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193 Vintage Weights for Com\"/>
    </mc:Choice>
  </mc:AlternateContent>
  <xr:revisionPtr revIDLastSave="0" documentId="13_ncr:40009_{57D1408E-C1E4-44DD-9FE2-7FEB2DECE5B7}" xr6:coauthVersionLast="47" xr6:coauthVersionMax="47" xr10:uidLastSave="{00000000-0000-0000-0000-000000000000}"/>
  <bookViews>
    <workbookView xWindow="-30828" yWindow="-4308" windowWidth="30936" windowHeight="16896" activeTab="4"/>
  </bookViews>
  <sheets>
    <sheet name="wts_com_vintage_2020" sheetId="2" r:id="rId1"/>
    <sheet name="wts_com_vintage_2023" sheetId="1" r:id="rId2"/>
    <sheet name="wts_com_vintage_CA_2023 Pivot" sheetId="3" r:id="rId3"/>
    <sheet name="Build Records for BldgWts" sheetId="4" r:id="rId4"/>
    <sheet name="UPLOAD for BldgWts" sheetId="5" r:id="rId5"/>
  </sheets>
  <definedNames>
    <definedName name="_xlnm._FilterDatabase" localSheetId="0" hidden="1">wts_com_vintage_2020!$A$1:$G$8151</definedName>
    <definedName name="_xlnm._FilterDatabase" localSheetId="1" hidden="1">wts_com_vintage_2023!$A$1:$G$8966</definedName>
  </definedNames>
  <calcPr calcId="0"/>
  <pivotCaches>
    <pivotCache cacheId="50" r:id="rId6"/>
  </pivotCaches>
</workbook>
</file>

<file path=xl/calcChain.xml><?xml version="1.0" encoding="utf-8"?>
<calcChain xmlns="http://schemas.openxmlformats.org/spreadsheetml/2006/main">
  <c r="A3" i="4" l="1"/>
  <c r="D3" i="4"/>
  <c r="E3" i="4"/>
  <c r="F3" i="4"/>
  <c r="J3" i="4" s="1"/>
  <c r="I3" i="4"/>
  <c r="A4" i="4"/>
  <c r="D4" i="4"/>
  <c r="E4" i="4"/>
  <c r="F4" i="4"/>
  <c r="A5" i="4"/>
  <c r="D5" i="4"/>
  <c r="E5" i="4"/>
  <c r="F5" i="4"/>
  <c r="J5" i="4" s="1"/>
  <c r="A6" i="4"/>
  <c r="D6" i="4"/>
  <c r="E6" i="4"/>
  <c r="F6" i="4"/>
  <c r="I6" i="4" s="1"/>
  <c r="A7" i="4"/>
  <c r="D7" i="4"/>
  <c r="E7" i="4"/>
  <c r="F7" i="4"/>
  <c r="A8" i="4"/>
  <c r="D8" i="4"/>
  <c r="E8" i="4"/>
  <c r="F8" i="4"/>
  <c r="I8" i="4" s="1"/>
  <c r="A9" i="4"/>
  <c r="D9" i="4"/>
  <c r="E9" i="4"/>
  <c r="F9" i="4"/>
  <c r="I9" i="4" s="1"/>
  <c r="A10" i="4"/>
  <c r="D10" i="4"/>
  <c r="E10" i="4"/>
  <c r="F10" i="4"/>
  <c r="I10" i="4" s="1"/>
  <c r="A11" i="4"/>
  <c r="D11" i="4"/>
  <c r="E11" i="4"/>
  <c r="F11" i="4"/>
  <c r="J11" i="4" s="1"/>
  <c r="A12" i="4"/>
  <c r="D12" i="4"/>
  <c r="E12" i="4"/>
  <c r="F12" i="4"/>
  <c r="I12" i="4" s="1"/>
  <c r="A13" i="4"/>
  <c r="D13" i="4"/>
  <c r="E13" i="4"/>
  <c r="F13" i="4"/>
  <c r="A14" i="4"/>
  <c r="D14" i="4"/>
  <c r="E14" i="4"/>
  <c r="F14" i="4"/>
  <c r="I14" i="4"/>
  <c r="J14" i="4"/>
  <c r="A15" i="4"/>
  <c r="D15" i="4"/>
  <c r="E15" i="4"/>
  <c r="F15" i="4"/>
  <c r="I15" i="4"/>
  <c r="J15" i="4"/>
  <c r="A16" i="4"/>
  <c r="D16" i="4"/>
  <c r="E16" i="4"/>
  <c r="F16" i="4"/>
  <c r="J16" i="4" s="1"/>
  <c r="A17" i="4"/>
  <c r="D17" i="4"/>
  <c r="E17" i="4"/>
  <c r="F17" i="4"/>
  <c r="A18" i="4"/>
  <c r="D18" i="4"/>
  <c r="E18" i="4"/>
  <c r="F18" i="4"/>
  <c r="A19" i="4"/>
  <c r="D19" i="4"/>
  <c r="E19" i="4"/>
  <c r="F19" i="4"/>
  <c r="I19" i="4" s="1"/>
  <c r="J19" i="4"/>
  <c r="A20" i="4"/>
  <c r="D20" i="4"/>
  <c r="E20" i="4"/>
  <c r="F20" i="4"/>
  <c r="A21" i="4"/>
  <c r="D21" i="4"/>
  <c r="E21" i="4"/>
  <c r="F21" i="4"/>
  <c r="J21" i="4" s="1"/>
  <c r="I21" i="4"/>
  <c r="A22" i="4"/>
  <c r="D22" i="4"/>
  <c r="E22" i="4"/>
  <c r="F22" i="4"/>
  <c r="A23" i="4"/>
  <c r="D23" i="4"/>
  <c r="E23" i="4"/>
  <c r="F23" i="4"/>
  <c r="J23" i="4" s="1"/>
  <c r="A24" i="4"/>
  <c r="D24" i="4"/>
  <c r="E24" i="4"/>
  <c r="F24" i="4"/>
  <c r="A25" i="4"/>
  <c r="D25" i="4"/>
  <c r="E25" i="4"/>
  <c r="F25" i="4"/>
  <c r="A26" i="4"/>
  <c r="D26" i="4"/>
  <c r="E26" i="4"/>
  <c r="F26" i="4"/>
  <c r="I26" i="4" s="1"/>
  <c r="A27" i="4"/>
  <c r="D27" i="4"/>
  <c r="E27" i="4"/>
  <c r="F27" i="4"/>
  <c r="J27" i="4" s="1"/>
  <c r="A28" i="4"/>
  <c r="D28" i="4"/>
  <c r="E28" i="4"/>
  <c r="F28" i="4"/>
  <c r="A29" i="4"/>
  <c r="D29" i="4"/>
  <c r="E29" i="4"/>
  <c r="F29" i="4"/>
  <c r="I29" i="4" s="1"/>
  <c r="A30" i="4"/>
  <c r="D30" i="4"/>
  <c r="E30" i="4"/>
  <c r="F30" i="4"/>
  <c r="A31" i="4"/>
  <c r="D31" i="4"/>
  <c r="E31" i="4"/>
  <c r="F31" i="4"/>
  <c r="A32" i="4"/>
  <c r="D32" i="4"/>
  <c r="E32" i="4"/>
  <c r="F32" i="4"/>
  <c r="I32" i="4"/>
  <c r="J32" i="4"/>
  <c r="A33" i="4"/>
  <c r="D33" i="4"/>
  <c r="E33" i="4"/>
  <c r="F33" i="4"/>
  <c r="A34" i="4"/>
  <c r="D34" i="4"/>
  <c r="E34" i="4"/>
  <c r="F34" i="4"/>
  <c r="I34" i="4" s="1"/>
  <c r="J34" i="4"/>
  <c r="A35" i="4"/>
  <c r="D35" i="4"/>
  <c r="E35" i="4"/>
  <c r="F35" i="4"/>
  <c r="I35" i="4" s="1"/>
  <c r="J35" i="4"/>
  <c r="A36" i="4"/>
  <c r="D36" i="4"/>
  <c r="E36" i="4"/>
  <c r="F36" i="4"/>
  <c r="A37" i="4"/>
  <c r="D37" i="4"/>
  <c r="E37" i="4"/>
  <c r="F37" i="4"/>
  <c r="A38" i="4"/>
  <c r="D38" i="4"/>
  <c r="E38" i="4"/>
  <c r="F38" i="4"/>
  <c r="I38" i="4" s="1"/>
  <c r="J38" i="4"/>
  <c r="A39" i="4"/>
  <c r="D39" i="4"/>
  <c r="E39" i="4"/>
  <c r="F39" i="4"/>
  <c r="I39" i="4" s="1"/>
  <c r="A40" i="4"/>
  <c r="D40" i="4"/>
  <c r="E40" i="4"/>
  <c r="F40" i="4"/>
  <c r="A41" i="4"/>
  <c r="D41" i="4"/>
  <c r="E41" i="4"/>
  <c r="F41" i="4"/>
  <c r="I41" i="4" s="1"/>
  <c r="J41" i="4"/>
  <c r="A42" i="4"/>
  <c r="D42" i="4"/>
  <c r="E42" i="4"/>
  <c r="F42" i="4"/>
  <c r="I42" i="4"/>
  <c r="J42" i="4"/>
  <c r="A43" i="4"/>
  <c r="D43" i="4"/>
  <c r="E43" i="4"/>
  <c r="F43" i="4"/>
  <c r="J43" i="4" s="1"/>
  <c r="I43" i="4"/>
  <c r="A44" i="4"/>
  <c r="D44" i="4"/>
  <c r="E44" i="4"/>
  <c r="F44" i="4"/>
  <c r="J44" i="4" s="1"/>
  <c r="I44" i="4"/>
  <c r="A45" i="4"/>
  <c r="D45" i="4"/>
  <c r="E45" i="4"/>
  <c r="F45" i="4"/>
  <c r="A46" i="4"/>
  <c r="D46" i="4"/>
  <c r="E46" i="4"/>
  <c r="F46" i="4"/>
  <c r="I46" i="4" s="1"/>
  <c r="A47" i="4"/>
  <c r="D47" i="4"/>
  <c r="E47" i="4"/>
  <c r="F47" i="4"/>
  <c r="A48" i="4"/>
  <c r="D48" i="4"/>
  <c r="E48" i="4"/>
  <c r="F48" i="4"/>
  <c r="A49" i="4"/>
  <c r="D49" i="4"/>
  <c r="E49" i="4"/>
  <c r="F49" i="4"/>
  <c r="I49" i="4" s="1"/>
  <c r="A50" i="4"/>
  <c r="D50" i="4"/>
  <c r="E50" i="4"/>
  <c r="F50" i="4"/>
  <c r="J50" i="4" s="1"/>
  <c r="I50" i="4"/>
  <c r="A51" i="4"/>
  <c r="D51" i="4"/>
  <c r="E51" i="4"/>
  <c r="F51" i="4"/>
  <c r="I51" i="4" s="1"/>
  <c r="A52" i="4"/>
  <c r="D52" i="4"/>
  <c r="E52" i="4"/>
  <c r="F52" i="4"/>
  <c r="I52" i="4"/>
  <c r="J52" i="4"/>
  <c r="A53" i="4"/>
  <c r="D53" i="4"/>
  <c r="E53" i="4"/>
  <c r="F53" i="4"/>
  <c r="I53" i="4" s="1"/>
  <c r="J53" i="4"/>
  <c r="A54" i="4"/>
  <c r="D54" i="4"/>
  <c r="E54" i="4"/>
  <c r="F54" i="4"/>
  <c r="I54" i="4"/>
  <c r="J54" i="4"/>
  <c r="A55" i="4"/>
  <c r="D55" i="4"/>
  <c r="E55" i="4"/>
  <c r="F55" i="4"/>
  <c r="I55" i="4"/>
  <c r="J55" i="4"/>
  <c r="A56" i="4"/>
  <c r="D56" i="4"/>
  <c r="E56" i="4"/>
  <c r="F56" i="4"/>
  <c r="I56" i="4" s="1"/>
  <c r="J56" i="4"/>
  <c r="A57" i="4"/>
  <c r="D57" i="4"/>
  <c r="E57" i="4"/>
  <c r="F57" i="4"/>
  <c r="A58" i="4"/>
  <c r="D58" i="4"/>
  <c r="E58" i="4"/>
  <c r="F58" i="4"/>
  <c r="A59" i="4"/>
  <c r="D59" i="4"/>
  <c r="E59" i="4"/>
  <c r="F59" i="4"/>
  <c r="I59" i="4" s="1"/>
  <c r="J59" i="4"/>
  <c r="A60" i="4"/>
  <c r="D60" i="4"/>
  <c r="E60" i="4"/>
  <c r="F60" i="4"/>
  <c r="A61" i="4"/>
  <c r="D61" i="4"/>
  <c r="E61" i="4"/>
  <c r="F61" i="4"/>
  <c r="A62" i="4"/>
  <c r="D62" i="4"/>
  <c r="E62" i="4"/>
  <c r="F62" i="4"/>
  <c r="A63" i="4"/>
  <c r="D63" i="4"/>
  <c r="E63" i="4"/>
  <c r="F63" i="4"/>
  <c r="J63" i="4" s="1"/>
  <c r="A64" i="4"/>
  <c r="D64" i="4"/>
  <c r="E64" i="4"/>
  <c r="F64" i="4"/>
  <c r="A65" i="4"/>
  <c r="D65" i="4"/>
  <c r="E65" i="4"/>
  <c r="F65" i="4"/>
  <c r="A66" i="4"/>
  <c r="D66" i="4"/>
  <c r="E66" i="4"/>
  <c r="F66" i="4"/>
  <c r="I66" i="4" s="1"/>
  <c r="A67" i="4"/>
  <c r="D67" i="4"/>
  <c r="E67" i="4"/>
  <c r="F67" i="4"/>
  <c r="I67" i="4" s="1"/>
  <c r="A68" i="4"/>
  <c r="D68" i="4"/>
  <c r="E68" i="4"/>
  <c r="F68" i="4"/>
  <c r="A69" i="4"/>
  <c r="D69" i="4"/>
  <c r="E69" i="4"/>
  <c r="F69" i="4"/>
  <c r="I69" i="4" s="1"/>
  <c r="A70" i="4"/>
  <c r="D70" i="4"/>
  <c r="E70" i="4"/>
  <c r="F70" i="4"/>
  <c r="I70" i="4" s="1"/>
  <c r="A71" i="4"/>
  <c r="D71" i="4"/>
  <c r="E71" i="4"/>
  <c r="F71" i="4"/>
  <c r="I71" i="4"/>
  <c r="J71" i="4"/>
  <c r="A72" i="4"/>
  <c r="D72" i="4"/>
  <c r="E72" i="4"/>
  <c r="F72" i="4"/>
  <c r="I72" i="4"/>
  <c r="J72" i="4"/>
  <c r="A73" i="4"/>
  <c r="D73" i="4"/>
  <c r="E73" i="4"/>
  <c r="F73" i="4"/>
  <c r="I73" i="4" s="1"/>
  <c r="J73" i="4"/>
  <c r="A74" i="4"/>
  <c r="D74" i="4"/>
  <c r="E74" i="4"/>
  <c r="F74" i="4"/>
  <c r="I74" i="4"/>
  <c r="J74" i="4"/>
  <c r="A75" i="4"/>
  <c r="D75" i="4"/>
  <c r="E75" i="4"/>
  <c r="F75" i="4"/>
  <c r="I75" i="4"/>
  <c r="J75" i="4"/>
  <c r="A76" i="4"/>
  <c r="D76" i="4"/>
  <c r="E76" i="4"/>
  <c r="F76" i="4"/>
  <c r="I76" i="4" s="1"/>
  <c r="J76" i="4"/>
  <c r="A77" i="4"/>
  <c r="D77" i="4"/>
  <c r="E77" i="4"/>
  <c r="F77" i="4"/>
  <c r="A78" i="4"/>
  <c r="D78" i="4"/>
  <c r="E78" i="4"/>
  <c r="F78" i="4"/>
  <c r="I78" i="4"/>
  <c r="J78" i="4"/>
  <c r="A79" i="4"/>
  <c r="D79" i="4"/>
  <c r="E79" i="4"/>
  <c r="F79" i="4"/>
  <c r="I79" i="4"/>
  <c r="J79" i="4"/>
  <c r="A80" i="4"/>
  <c r="D80" i="4"/>
  <c r="E80" i="4"/>
  <c r="F80" i="4"/>
  <c r="A81" i="4"/>
  <c r="D81" i="4"/>
  <c r="E81" i="4"/>
  <c r="F81" i="4"/>
  <c r="I81" i="4" s="1"/>
  <c r="A82" i="4"/>
  <c r="D82" i="4"/>
  <c r="E82" i="4"/>
  <c r="F82" i="4"/>
  <c r="I82" i="4" s="1"/>
  <c r="A83" i="4"/>
  <c r="D83" i="4"/>
  <c r="E83" i="4"/>
  <c r="F83" i="4"/>
  <c r="J83" i="4" s="1"/>
  <c r="I83" i="4"/>
  <c r="A84" i="4"/>
  <c r="D84" i="4"/>
  <c r="E84" i="4"/>
  <c r="F84" i="4"/>
  <c r="A85" i="4"/>
  <c r="D85" i="4"/>
  <c r="E85" i="4"/>
  <c r="F85" i="4"/>
  <c r="J85" i="4" s="1"/>
  <c r="A86" i="4"/>
  <c r="D86" i="4"/>
  <c r="E86" i="4"/>
  <c r="F86" i="4"/>
  <c r="I86" i="4" s="1"/>
  <c r="A87" i="4"/>
  <c r="D87" i="4"/>
  <c r="E87" i="4"/>
  <c r="F87" i="4"/>
  <c r="I87" i="4"/>
  <c r="J87" i="4"/>
  <c r="A88" i="4"/>
  <c r="D88" i="4"/>
  <c r="E88" i="4"/>
  <c r="F88" i="4"/>
  <c r="A89" i="4"/>
  <c r="D89" i="4"/>
  <c r="E89" i="4"/>
  <c r="F89" i="4"/>
  <c r="A90" i="4"/>
  <c r="D90" i="4"/>
  <c r="E90" i="4"/>
  <c r="F90" i="4"/>
  <c r="I90" i="4"/>
  <c r="J90" i="4"/>
  <c r="A91" i="4"/>
  <c r="D91" i="4"/>
  <c r="E91" i="4"/>
  <c r="F91" i="4"/>
  <c r="I91" i="4" s="1"/>
  <c r="J91" i="4"/>
  <c r="A92" i="4"/>
  <c r="D92" i="4"/>
  <c r="E92" i="4"/>
  <c r="F92" i="4"/>
  <c r="J92" i="4" s="1"/>
  <c r="I92" i="4"/>
  <c r="A93" i="4"/>
  <c r="D93" i="4"/>
  <c r="E93" i="4"/>
  <c r="F93" i="4"/>
  <c r="A94" i="4"/>
  <c r="D94" i="4"/>
  <c r="E94" i="4"/>
  <c r="F94" i="4"/>
  <c r="I94" i="4" s="1"/>
  <c r="A95" i="4"/>
  <c r="D95" i="4"/>
  <c r="E95" i="4"/>
  <c r="F95" i="4"/>
  <c r="I95" i="4"/>
  <c r="J95" i="4"/>
  <c r="A96" i="4"/>
  <c r="D96" i="4"/>
  <c r="E96" i="4"/>
  <c r="F96" i="4"/>
  <c r="A97" i="4"/>
  <c r="D97" i="4"/>
  <c r="E97" i="4"/>
  <c r="F97" i="4"/>
  <c r="A98" i="4"/>
  <c r="D98" i="4"/>
  <c r="E98" i="4"/>
  <c r="F98" i="4"/>
  <c r="I98" i="4" s="1"/>
  <c r="A99" i="4"/>
  <c r="D99" i="4"/>
  <c r="E99" i="4"/>
  <c r="F99" i="4"/>
  <c r="A100" i="4"/>
  <c r="D100" i="4"/>
  <c r="E100" i="4"/>
  <c r="F100" i="4"/>
  <c r="A101" i="4"/>
  <c r="D101" i="4"/>
  <c r="E101" i="4"/>
  <c r="F101" i="4"/>
  <c r="A102" i="4"/>
  <c r="D102" i="4"/>
  <c r="E102" i="4"/>
  <c r="F102" i="4"/>
  <c r="I102" i="4" s="1"/>
  <c r="A103" i="4"/>
  <c r="D103" i="4"/>
  <c r="E103" i="4"/>
  <c r="F103" i="4"/>
  <c r="A104" i="4"/>
  <c r="D104" i="4"/>
  <c r="E104" i="4"/>
  <c r="F104" i="4"/>
  <c r="J104" i="4" s="1"/>
  <c r="I104" i="4"/>
  <c r="A105" i="4"/>
  <c r="D105" i="4"/>
  <c r="E105" i="4"/>
  <c r="F105" i="4"/>
  <c r="A106" i="4"/>
  <c r="D106" i="4"/>
  <c r="E106" i="4"/>
  <c r="F106" i="4"/>
  <c r="A107" i="4"/>
  <c r="D107" i="4"/>
  <c r="E107" i="4"/>
  <c r="F107" i="4"/>
  <c r="I107" i="4" s="1"/>
  <c r="A108" i="4"/>
  <c r="D108" i="4"/>
  <c r="E108" i="4"/>
  <c r="F108" i="4"/>
  <c r="A109" i="4"/>
  <c r="D109" i="4"/>
  <c r="E109" i="4"/>
  <c r="F109" i="4"/>
  <c r="A110" i="4"/>
  <c r="D110" i="4"/>
  <c r="E110" i="4"/>
  <c r="F110" i="4"/>
  <c r="A111" i="4"/>
  <c r="D111" i="4"/>
  <c r="E111" i="4"/>
  <c r="F111" i="4"/>
  <c r="J111" i="4" s="1"/>
  <c r="A112" i="4"/>
  <c r="D112" i="4"/>
  <c r="E112" i="4"/>
  <c r="F112" i="4"/>
  <c r="I112" i="4" s="1"/>
  <c r="J112" i="4"/>
  <c r="A113" i="4"/>
  <c r="D113" i="4"/>
  <c r="E113" i="4"/>
  <c r="F113" i="4"/>
  <c r="I113" i="4" s="1"/>
  <c r="J113" i="4"/>
  <c r="A114" i="4"/>
  <c r="D114" i="4"/>
  <c r="E114" i="4"/>
  <c r="F114" i="4"/>
  <c r="A115" i="4"/>
  <c r="D115" i="4"/>
  <c r="E115" i="4"/>
  <c r="F115" i="4"/>
  <c r="I115" i="4" s="1"/>
  <c r="J115" i="4"/>
  <c r="A116" i="4"/>
  <c r="D116" i="4"/>
  <c r="E116" i="4"/>
  <c r="F116" i="4"/>
  <c r="A117" i="4"/>
  <c r="D117" i="4"/>
  <c r="E117" i="4"/>
  <c r="F117" i="4"/>
  <c r="A118" i="4"/>
  <c r="D118" i="4"/>
  <c r="E118" i="4"/>
  <c r="F118" i="4"/>
  <c r="I118" i="4"/>
  <c r="J118" i="4"/>
  <c r="A119" i="4"/>
  <c r="D119" i="4"/>
  <c r="E119" i="4"/>
  <c r="F119" i="4"/>
  <c r="I119" i="4"/>
  <c r="J119" i="4"/>
  <c r="A120" i="4"/>
  <c r="D120" i="4"/>
  <c r="E120" i="4"/>
  <c r="F120" i="4"/>
  <c r="I120" i="4" s="1"/>
  <c r="J120" i="4"/>
  <c r="A121" i="4"/>
  <c r="D121" i="4"/>
  <c r="E121" i="4"/>
  <c r="F121" i="4"/>
  <c r="A122" i="4"/>
  <c r="D122" i="4"/>
  <c r="E122" i="4"/>
  <c r="F122" i="4"/>
  <c r="J122" i="4" s="1"/>
  <c r="A123" i="4"/>
  <c r="D123" i="4"/>
  <c r="E123" i="4"/>
  <c r="F123" i="4"/>
  <c r="J123" i="4" s="1"/>
  <c r="I123" i="4"/>
  <c r="A124" i="4"/>
  <c r="D124" i="4"/>
  <c r="E124" i="4"/>
  <c r="F124" i="4"/>
  <c r="A125" i="4"/>
  <c r="D125" i="4"/>
  <c r="E125" i="4"/>
  <c r="F125" i="4"/>
  <c r="J125" i="4" s="1"/>
  <c r="A126" i="4"/>
  <c r="D126" i="4"/>
  <c r="E126" i="4"/>
  <c r="F126" i="4"/>
  <c r="A127" i="4"/>
  <c r="D127" i="4"/>
  <c r="E127" i="4"/>
  <c r="F127" i="4"/>
  <c r="I127" i="4"/>
  <c r="J127" i="4"/>
  <c r="A128" i="4"/>
  <c r="D128" i="4"/>
  <c r="E128" i="4"/>
  <c r="F128" i="4"/>
  <c r="A129" i="4"/>
  <c r="D129" i="4"/>
  <c r="E129" i="4"/>
  <c r="F129" i="4"/>
  <c r="A130" i="4"/>
  <c r="D130" i="4"/>
  <c r="E130" i="4"/>
  <c r="F130" i="4"/>
  <c r="I130" i="4"/>
  <c r="J130" i="4"/>
  <c r="A131" i="4"/>
  <c r="D131" i="4"/>
  <c r="E131" i="4"/>
  <c r="F131" i="4"/>
  <c r="A132" i="4"/>
  <c r="D132" i="4"/>
  <c r="E132" i="4"/>
  <c r="F132" i="4"/>
  <c r="J132" i="4" s="1"/>
  <c r="I132" i="4"/>
  <c r="A133" i="4"/>
  <c r="D133" i="4"/>
  <c r="E133" i="4"/>
  <c r="F133" i="4"/>
  <c r="A134" i="4"/>
  <c r="D134" i="4"/>
  <c r="E134" i="4"/>
  <c r="F134" i="4"/>
  <c r="J134" i="4" s="1"/>
  <c r="A135" i="4"/>
  <c r="D135" i="4"/>
  <c r="E135" i="4"/>
  <c r="F135" i="4"/>
  <c r="I135" i="4" s="1"/>
  <c r="J135" i="4"/>
  <c r="A136" i="4"/>
  <c r="D136" i="4"/>
  <c r="E136" i="4"/>
  <c r="F136" i="4"/>
  <c r="J136" i="4" s="1"/>
  <c r="I136" i="4"/>
  <c r="A137" i="4"/>
  <c r="D137" i="4"/>
  <c r="E137" i="4"/>
  <c r="F137" i="4"/>
  <c r="I137" i="4" s="1"/>
  <c r="A138" i="4"/>
  <c r="D138" i="4"/>
  <c r="E138" i="4"/>
  <c r="F138" i="4"/>
  <c r="I138" i="4"/>
  <c r="J138" i="4"/>
  <c r="A139" i="4"/>
  <c r="D139" i="4"/>
  <c r="E139" i="4"/>
  <c r="F139" i="4"/>
  <c r="I139" i="4"/>
  <c r="J139" i="4"/>
  <c r="A140" i="4"/>
  <c r="D140" i="4"/>
  <c r="E140" i="4"/>
  <c r="F140" i="4"/>
  <c r="A141" i="4"/>
  <c r="D141" i="4"/>
  <c r="E141" i="4"/>
  <c r="F141" i="4"/>
  <c r="I141" i="4" s="1"/>
  <c r="J141" i="4"/>
  <c r="A142" i="4"/>
  <c r="D142" i="4"/>
  <c r="E142" i="4"/>
  <c r="F142" i="4"/>
  <c r="I142" i="4" s="1"/>
  <c r="J142" i="4"/>
  <c r="A143" i="4"/>
  <c r="D143" i="4"/>
  <c r="E143" i="4"/>
  <c r="F143" i="4"/>
  <c r="J143" i="4" s="1"/>
  <c r="I143" i="4"/>
  <c r="A144" i="4"/>
  <c r="D144" i="4"/>
  <c r="E144" i="4"/>
  <c r="F144" i="4"/>
  <c r="A145" i="4"/>
  <c r="D145" i="4"/>
  <c r="E145" i="4"/>
  <c r="F145" i="4"/>
  <c r="A146" i="4"/>
  <c r="D146" i="4"/>
  <c r="E146" i="4"/>
  <c r="F146" i="4"/>
  <c r="A147" i="4"/>
  <c r="D147" i="4"/>
  <c r="E147" i="4"/>
  <c r="F147" i="4"/>
  <c r="J147" i="4" s="1"/>
  <c r="A148" i="4"/>
  <c r="D148" i="4"/>
  <c r="E148" i="4"/>
  <c r="F148" i="4"/>
  <c r="A149" i="4"/>
  <c r="D149" i="4"/>
  <c r="E149" i="4"/>
  <c r="F149" i="4"/>
  <c r="A150" i="4"/>
  <c r="D150" i="4"/>
  <c r="E150" i="4"/>
  <c r="F150" i="4"/>
  <c r="J150" i="4" s="1"/>
  <c r="A151" i="4"/>
  <c r="D151" i="4"/>
  <c r="E151" i="4"/>
  <c r="F151" i="4"/>
  <c r="I151" i="4"/>
  <c r="J151" i="4"/>
  <c r="A152" i="4"/>
  <c r="D152" i="4"/>
  <c r="E152" i="4"/>
  <c r="F152" i="4"/>
  <c r="A153" i="4"/>
  <c r="D153" i="4"/>
  <c r="E153" i="4"/>
  <c r="F153" i="4"/>
  <c r="J153" i="4" s="1"/>
  <c r="A154" i="4"/>
  <c r="D154" i="4"/>
  <c r="E154" i="4"/>
  <c r="F154" i="4"/>
  <c r="I154" i="4" s="1"/>
  <c r="J154" i="4"/>
  <c r="A155" i="4"/>
  <c r="D155" i="4"/>
  <c r="E155" i="4"/>
  <c r="F155" i="4"/>
  <c r="I155" i="4"/>
  <c r="J155" i="4"/>
  <c r="A156" i="4"/>
  <c r="D156" i="4"/>
  <c r="E156" i="4"/>
  <c r="F156" i="4"/>
  <c r="A157" i="4"/>
  <c r="D157" i="4"/>
  <c r="E157" i="4"/>
  <c r="F157" i="4"/>
  <c r="A158" i="4"/>
  <c r="D158" i="4"/>
  <c r="E158" i="4"/>
  <c r="F158" i="4"/>
  <c r="I158" i="4" s="1"/>
  <c r="J158" i="4"/>
  <c r="A159" i="4"/>
  <c r="D159" i="4"/>
  <c r="E159" i="4"/>
  <c r="F159" i="4"/>
  <c r="J159" i="4" s="1"/>
  <c r="A160" i="4"/>
  <c r="D160" i="4"/>
  <c r="E160" i="4"/>
  <c r="F160" i="4"/>
  <c r="I160" i="4" s="1"/>
  <c r="A161" i="4"/>
  <c r="D161" i="4"/>
  <c r="E161" i="4"/>
  <c r="F161" i="4"/>
  <c r="J161" i="4" s="1"/>
  <c r="A162" i="4"/>
  <c r="D162" i="4"/>
  <c r="E162" i="4"/>
  <c r="F162" i="4"/>
  <c r="A163" i="4"/>
  <c r="D163" i="4"/>
  <c r="E163" i="4"/>
  <c r="F163" i="4"/>
  <c r="A164" i="4"/>
  <c r="D164" i="4"/>
  <c r="E164" i="4"/>
  <c r="F164" i="4"/>
  <c r="A165" i="4"/>
  <c r="D165" i="4"/>
  <c r="E165" i="4"/>
  <c r="F165" i="4"/>
  <c r="A166" i="4"/>
  <c r="D166" i="4"/>
  <c r="E166" i="4"/>
  <c r="F166" i="4"/>
  <c r="A167" i="4"/>
  <c r="D167" i="4"/>
  <c r="E167" i="4"/>
  <c r="F167" i="4"/>
  <c r="J167" i="4" s="1"/>
  <c r="I167" i="4"/>
  <c r="A168" i="4"/>
  <c r="D168" i="4"/>
  <c r="E168" i="4"/>
  <c r="F168" i="4"/>
  <c r="A169" i="4"/>
  <c r="D169" i="4"/>
  <c r="E169" i="4"/>
  <c r="F169" i="4"/>
  <c r="A170" i="4"/>
  <c r="D170" i="4"/>
  <c r="E170" i="4"/>
  <c r="F170" i="4"/>
  <c r="I170" i="4"/>
  <c r="J170" i="4"/>
  <c r="A171" i="4"/>
  <c r="D171" i="4"/>
  <c r="E171" i="4"/>
  <c r="F171" i="4"/>
  <c r="I171" i="4" s="1"/>
  <c r="J171" i="4"/>
  <c r="A172" i="4"/>
  <c r="D172" i="4"/>
  <c r="E172" i="4"/>
  <c r="F172" i="4"/>
  <c r="I172" i="4" s="1"/>
  <c r="J172" i="4"/>
  <c r="A173" i="4"/>
  <c r="D173" i="4"/>
  <c r="E173" i="4"/>
  <c r="F173" i="4"/>
  <c r="I173" i="4" s="1"/>
  <c r="J173" i="4"/>
  <c r="A174" i="4"/>
  <c r="D174" i="4"/>
  <c r="E174" i="4"/>
  <c r="F174" i="4"/>
  <c r="I174" i="4" s="1"/>
  <c r="J174" i="4"/>
  <c r="A175" i="4"/>
  <c r="D175" i="4"/>
  <c r="E175" i="4"/>
  <c r="F175" i="4"/>
  <c r="A176" i="4"/>
  <c r="D176" i="4"/>
  <c r="E176" i="4"/>
  <c r="F176" i="4"/>
  <c r="A177" i="4"/>
  <c r="D177" i="4"/>
  <c r="E177" i="4"/>
  <c r="F177" i="4"/>
  <c r="A178" i="4"/>
  <c r="D178" i="4"/>
  <c r="E178" i="4"/>
  <c r="F178" i="4"/>
  <c r="J178" i="4" s="1"/>
  <c r="I178" i="4"/>
  <c r="A179" i="4"/>
  <c r="D179" i="4"/>
  <c r="E179" i="4"/>
  <c r="F179" i="4"/>
  <c r="A180" i="4"/>
  <c r="D180" i="4"/>
  <c r="E180" i="4"/>
  <c r="F180" i="4"/>
  <c r="A181" i="4"/>
  <c r="D181" i="4"/>
  <c r="E181" i="4"/>
  <c r="F181" i="4"/>
  <c r="I181" i="4"/>
  <c r="A182" i="4"/>
  <c r="D182" i="4"/>
  <c r="E182" i="4"/>
  <c r="F182" i="4"/>
  <c r="A183" i="4"/>
  <c r="D183" i="4"/>
  <c r="E183" i="4"/>
  <c r="F183" i="4"/>
  <c r="J183" i="4" s="1"/>
  <c r="A184" i="4"/>
  <c r="D184" i="4"/>
  <c r="E184" i="4"/>
  <c r="F184" i="4"/>
  <c r="J184" i="4" s="1"/>
  <c r="A185" i="4"/>
  <c r="D185" i="4"/>
  <c r="E185" i="4"/>
  <c r="F185" i="4"/>
  <c r="J185" i="4" s="1"/>
  <c r="I185" i="4"/>
  <c r="A186" i="4"/>
  <c r="D186" i="4"/>
  <c r="E186" i="4"/>
  <c r="F186" i="4"/>
  <c r="A187" i="4"/>
  <c r="D187" i="4"/>
  <c r="E187" i="4"/>
  <c r="F187" i="4"/>
  <c r="A188" i="4"/>
  <c r="D188" i="4"/>
  <c r="E188" i="4"/>
  <c r="F188" i="4"/>
  <c r="A189" i="4"/>
  <c r="D189" i="4"/>
  <c r="E189" i="4"/>
  <c r="F189" i="4"/>
  <c r="A190" i="4"/>
  <c r="D190" i="4"/>
  <c r="E190" i="4"/>
  <c r="F190" i="4"/>
  <c r="A191" i="4"/>
  <c r="D191" i="4"/>
  <c r="E191" i="4"/>
  <c r="F191" i="4"/>
  <c r="I191" i="4" s="1"/>
  <c r="A192" i="4"/>
  <c r="D192" i="4"/>
  <c r="E192" i="4"/>
  <c r="F192" i="4"/>
  <c r="I192" i="4" s="1"/>
  <c r="J192" i="4"/>
  <c r="A193" i="4"/>
  <c r="D193" i="4"/>
  <c r="E193" i="4"/>
  <c r="F193" i="4"/>
  <c r="I193" i="4" s="1"/>
  <c r="J193" i="4"/>
  <c r="A194" i="4"/>
  <c r="D194" i="4"/>
  <c r="E194" i="4"/>
  <c r="F194" i="4"/>
  <c r="J194" i="4" s="1"/>
  <c r="I194" i="4"/>
  <c r="A195" i="4"/>
  <c r="D195" i="4"/>
  <c r="E195" i="4"/>
  <c r="F195" i="4"/>
  <c r="I195" i="4" s="1"/>
  <c r="J195" i="4"/>
  <c r="A196" i="4"/>
  <c r="D196" i="4"/>
  <c r="E196" i="4"/>
  <c r="F196" i="4"/>
  <c r="I196" i="4" s="1"/>
  <c r="J196" i="4"/>
  <c r="A197" i="4"/>
  <c r="D197" i="4"/>
  <c r="E197" i="4"/>
  <c r="F197" i="4"/>
  <c r="A198" i="4"/>
  <c r="D198" i="4"/>
  <c r="E198" i="4"/>
  <c r="F198" i="4"/>
  <c r="I198" i="4"/>
  <c r="J198" i="4"/>
  <c r="A199" i="4"/>
  <c r="D199" i="4"/>
  <c r="E199" i="4"/>
  <c r="F199" i="4"/>
  <c r="I199" i="4"/>
  <c r="J199" i="4"/>
  <c r="A200" i="4"/>
  <c r="D200" i="4"/>
  <c r="E200" i="4"/>
  <c r="F200" i="4"/>
  <c r="I200" i="4"/>
  <c r="J200" i="4"/>
  <c r="A201" i="4"/>
  <c r="D201" i="4"/>
  <c r="E201" i="4"/>
  <c r="F201" i="4"/>
  <c r="I201" i="4" s="1"/>
  <c r="J201" i="4"/>
  <c r="A202" i="4"/>
  <c r="D202" i="4"/>
  <c r="E202" i="4"/>
  <c r="F202" i="4"/>
  <c r="I202" i="4"/>
  <c r="J202" i="4"/>
  <c r="A203" i="4"/>
  <c r="D203" i="4"/>
  <c r="E203" i="4"/>
  <c r="F203" i="4"/>
  <c r="A204" i="4"/>
  <c r="D204" i="4"/>
  <c r="E204" i="4"/>
  <c r="F204" i="4"/>
  <c r="I204" i="4" s="1"/>
  <c r="J204" i="4"/>
  <c r="A205" i="4"/>
  <c r="D205" i="4"/>
  <c r="E205" i="4"/>
  <c r="F205" i="4"/>
  <c r="A206" i="4"/>
  <c r="D206" i="4"/>
  <c r="E206" i="4"/>
  <c r="F206" i="4"/>
  <c r="A207" i="4"/>
  <c r="D207" i="4"/>
  <c r="E207" i="4"/>
  <c r="F207" i="4"/>
  <c r="I207" i="4" s="1"/>
  <c r="A208" i="4"/>
  <c r="D208" i="4"/>
  <c r="E208" i="4"/>
  <c r="F208" i="4"/>
  <c r="A209" i="4"/>
  <c r="D209" i="4"/>
  <c r="E209" i="4"/>
  <c r="F209" i="4"/>
  <c r="A210" i="4"/>
  <c r="D210" i="4"/>
  <c r="E210" i="4"/>
  <c r="F210" i="4"/>
  <c r="A211" i="4"/>
  <c r="D211" i="4"/>
  <c r="E211" i="4"/>
  <c r="F211" i="4"/>
  <c r="I211" i="4"/>
  <c r="J211" i="4"/>
  <c r="A212" i="4"/>
  <c r="D212" i="4"/>
  <c r="E212" i="4"/>
  <c r="F212" i="4"/>
  <c r="I212" i="4" s="1"/>
  <c r="J212" i="4"/>
  <c r="A213" i="4"/>
  <c r="D213" i="4"/>
  <c r="E213" i="4"/>
  <c r="F213" i="4"/>
  <c r="A214" i="4"/>
  <c r="D214" i="4"/>
  <c r="E214" i="4"/>
  <c r="F214" i="4"/>
  <c r="I214" i="4" s="1"/>
  <c r="J214" i="4"/>
  <c r="A215" i="4"/>
  <c r="D215" i="4"/>
  <c r="E215" i="4"/>
  <c r="F215" i="4"/>
  <c r="I215" i="4" s="1"/>
  <c r="J215" i="4"/>
  <c r="A216" i="4"/>
  <c r="D216" i="4"/>
  <c r="E216" i="4"/>
  <c r="F216" i="4"/>
  <c r="I216" i="4"/>
  <c r="J216" i="4"/>
  <c r="A217" i="4"/>
  <c r="D217" i="4"/>
  <c r="E217" i="4"/>
  <c r="F217" i="4"/>
  <c r="J217" i="4" s="1"/>
  <c r="I217" i="4"/>
  <c r="A218" i="4"/>
  <c r="D218" i="4"/>
  <c r="E218" i="4"/>
  <c r="F218" i="4"/>
  <c r="A219" i="4"/>
  <c r="D219" i="4"/>
  <c r="E219" i="4"/>
  <c r="F219" i="4"/>
  <c r="A220" i="4"/>
  <c r="D220" i="4"/>
  <c r="E220" i="4"/>
  <c r="F220" i="4"/>
  <c r="J220" i="4" s="1"/>
  <c r="A221" i="4"/>
  <c r="D221" i="4"/>
  <c r="E221" i="4"/>
  <c r="F221" i="4"/>
  <c r="A222" i="4"/>
  <c r="D222" i="4"/>
  <c r="E222" i="4"/>
  <c r="F222" i="4"/>
  <c r="A223" i="4"/>
  <c r="D223" i="4"/>
  <c r="E223" i="4"/>
  <c r="F223" i="4"/>
  <c r="J223" i="4" s="1"/>
  <c r="I223" i="4"/>
  <c r="A224" i="4"/>
  <c r="D224" i="4"/>
  <c r="E224" i="4"/>
  <c r="F224" i="4"/>
  <c r="J224" i="4" s="1"/>
  <c r="I224" i="4"/>
  <c r="A225" i="4"/>
  <c r="D225" i="4"/>
  <c r="E225" i="4"/>
  <c r="F225" i="4"/>
  <c r="A226" i="4"/>
  <c r="D226" i="4"/>
  <c r="E226" i="4"/>
  <c r="F226" i="4"/>
  <c r="A227" i="4"/>
  <c r="D227" i="4"/>
  <c r="E227" i="4"/>
  <c r="F227" i="4"/>
  <c r="A228" i="4"/>
  <c r="D228" i="4"/>
  <c r="E228" i="4"/>
  <c r="F228" i="4"/>
  <c r="I228" i="4" s="1"/>
  <c r="J228" i="4"/>
  <c r="A229" i="4"/>
  <c r="D229" i="4"/>
  <c r="E229" i="4"/>
  <c r="F229" i="4"/>
  <c r="A230" i="4"/>
  <c r="D230" i="4"/>
  <c r="E230" i="4"/>
  <c r="F230" i="4"/>
  <c r="I230" i="4"/>
  <c r="J230" i="4"/>
  <c r="A231" i="4"/>
  <c r="D231" i="4"/>
  <c r="E231" i="4"/>
  <c r="F231" i="4"/>
  <c r="A232" i="4"/>
  <c r="D232" i="4"/>
  <c r="E232" i="4"/>
  <c r="F232" i="4"/>
  <c r="I232" i="4" s="1"/>
  <c r="J232" i="4"/>
  <c r="A233" i="4"/>
  <c r="D233" i="4"/>
  <c r="E233" i="4"/>
  <c r="F233" i="4"/>
  <c r="J233" i="4"/>
  <c r="A234" i="4"/>
  <c r="D234" i="4"/>
  <c r="E234" i="4"/>
  <c r="F234" i="4"/>
  <c r="I234" i="4"/>
  <c r="J234" i="4"/>
  <c r="A235" i="4"/>
  <c r="D235" i="4"/>
  <c r="E235" i="4"/>
  <c r="F235" i="4"/>
  <c r="I235" i="4"/>
  <c r="J235" i="4"/>
  <c r="A236" i="4"/>
  <c r="D236" i="4"/>
  <c r="E236" i="4"/>
  <c r="F236" i="4"/>
  <c r="A237" i="4"/>
  <c r="D237" i="4"/>
  <c r="E237" i="4"/>
  <c r="F237" i="4"/>
  <c r="I237" i="4" s="1"/>
  <c r="J237" i="4"/>
  <c r="A238" i="4"/>
  <c r="D238" i="4"/>
  <c r="E238" i="4"/>
  <c r="F238" i="4"/>
  <c r="I238" i="4"/>
  <c r="J238" i="4"/>
  <c r="A239" i="4"/>
  <c r="D239" i="4"/>
  <c r="E239" i="4"/>
  <c r="F239" i="4"/>
  <c r="I239" i="4"/>
  <c r="J239" i="4"/>
  <c r="A240" i="4"/>
  <c r="D240" i="4"/>
  <c r="E240" i="4"/>
  <c r="F240" i="4"/>
  <c r="I240" i="4" s="1"/>
  <c r="A241" i="4"/>
  <c r="D241" i="4"/>
  <c r="E241" i="4"/>
  <c r="F241" i="4"/>
  <c r="I241" i="4"/>
  <c r="A242" i="4"/>
  <c r="D242" i="4"/>
  <c r="E242" i="4"/>
  <c r="F242" i="4"/>
  <c r="I242" i="4" s="1"/>
  <c r="A243" i="4"/>
  <c r="D243" i="4"/>
  <c r="E243" i="4"/>
  <c r="F243" i="4"/>
  <c r="J243" i="4" s="1"/>
  <c r="A244" i="4"/>
  <c r="D244" i="4"/>
  <c r="E244" i="4"/>
  <c r="F244" i="4"/>
  <c r="A245" i="4"/>
  <c r="D245" i="4"/>
  <c r="E245" i="4"/>
  <c r="F245" i="4"/>
  <c r="J245" i="4" s="1"/>
  <c r="A246" i="4"/>
  <c r="D246" i="4"/>
  <c r="E246" i="4"/>
  <c r="F246" i="4"/>
  <c r="A247" i="4"/>
  <c r="D247" i="4"/>
  <c r="E247" i="4"/>
  <c r="F247" i="4"/>
  <c r="A248" i="4"/>
  <c r="D248" i="4"/>
  <c r="E248" i="4"/>
  <c r="F248" i="4"/>
  <c r="A249" i="4"/>
  <c r="D249" i="4"/>
  <c r="E249" i="4"/>
  <c r="F249" i="4"/>
  <c r="A250" i="4"/>
  <c r="D250" i="4"/>
  <c r="E250" i="4"/>
  <c r="F250" i="4"/>
  <c r="A251" i="4"/>
  <c r="D251" i="4"/>
  <c r="E251" i="4"/>
  <c r="F251" i="4"/>
  <c r="A252" i="4"/>
  <c r="D252" i="4"/>
  <c r="E252" i="4"/>
  <c r="F252" i="4"/>
  <c r="A253" i="4"/>
  <c r="D253" i="4"/>
  <c r="E253" i="4"/>
  <c r="F253" i="4"/>
  <c r="A254" i="4"/>
  <c r="D254" i="4"/>
  <c r="E254" i="4"/>
  <c r="F254" i="4"/>
  <c r="I254" i="4" s="1"/>
  <c r="J254" i="4"/>
  <c r="A255" i="4"/>
  <c r="D255" i="4"/>
  <c r="E255" i="4"/>
  <c r="F255" i="4"/>
  <c r="I255" i="4" s="1"/>
  <c r="J255" i="4"/>
  <c r="A256" i="4"/>
  <c r="D256" i="4"/>
  <c r="E256" i="4"/>
  <c r="F256" i="4"/>
  <c r="A257" i="4"/>
  <c r="D257" i="4"/>
  <c r="E257" i="4"/>
  <c r="F257" i="4"/>
  <c r="A258" i="4"/>
  <c r="D258" i="4"/>
  <c r="E258" i="4"/>
  <c r="F258" i="4"/>
  <c r="I258" i="4" s="1"/>
  <c r="J258" i="4"/>
  <c r="A259" i="4"/>
  <c r="D259" i="4"/>
  <c r="E259" i="4"/>
  <c r="F259" i="4"/>
  <c r="A260" i="4"/>
  <c r="D260" i="4"/>
  <c r="E260" i="4"/>
  <c r="F260" i="4"/>
  <c r="A261" i="4"/>
  <c r="D261" i="4"/>
  <c r="E261" i="4"/>
  <c r="F261" i="4"/>
  <c r="I261" i="4" s="1"/>
  <c r="A262" i="4"/>
  <c r="D262" i="4"/>
  <c r="E262" i="4"/>
  <c r="F262" i="4"/>
  <c r="I262" i="4" s="1"/>
  <c r="A263" i="4"/>
  <c r="D263" i="4"/>
  <c r="E263" i="4"/>
  <c r="F263" i="4"/>
  <c r="A264" i="4"/>
  <c r="D264" i="4"/>
  <c r="E264" i="4"/>
  <c r="F264" i="4"/>
  <c r="I264" i="4"/>
  <c r="J264" i="4"/>
  <c r="A265" i="4"/>
  <c r="D265" i="4"/>
  <c r="E265" i="4"/>
  <c r="F265" i="4"/>
  <c r="A266" i="4"/>
  <c r="D266" i="4"/>
  <c r="E266" i="4"/>
  <c r="F266" i="4"/>
  <c r="A267" i="4"/>
  <c r="D267" i="4"/>
  <c r="E267" i="4"/>
  <c r="F267" i="4"/>
  <c r="J267" i="4" s="1"/>
  <c r="I267" i="4"/>
  <c r="A268" i="4"/>
  <c r="D268" i="4"/>
  <c r="E268" i="4"/>
  <c r="F268" i="4"/>
  <c r="I268" i="4" s="1"/>
  <c r="A269" i="4"/>
  <c r="D269" i="4"/>
  <c r="E269" i="4"/>
  <c r="F269" i="4"/>
  <c r="A270" i="4"/>
  <c r="D270" i="4"/>
  <c r="E270" i="4"/>
  <c r="F270" i="4"/>
  <c r="I270" i="4"/>
  <c r="J270" i="4"/>
  <c r="A271" i="4"/>
  <c r="D271" i="4"/>
  <c r="E271" i="4"/>
  <c r="F271" i="4"/>
  <c r="I271" i="4" s="1"/>
  <c r="J271" i="4"/>
  <c r="A272" i="4"/>
  <c r="D272" i="4"/>
  <c r="E272" i="4"/>
  <c r="F272" i="4"/>
  <c r="I272" i="4" s="1"/>
  <c r="A273" i="4"/>
  <c r="D273" i="4"/>
  <c r="E273" i="4"/>
  <c r="F273" i="4"/>
  <c r="I273" i="4" s="1"/>
  <c r="J273" i="4"/>
  <c r="A274" i="4"/>
  <c r="D274" i="4"/>
  <c r="E274" i="4"/>
  <c r="F274" i="4"/>
  <c r="J274" i="4" s="1"/>
  <c r="I274" i="4"/>
  <c r="A275" i="4"/>
  <c r="D275" i="4"/>
  <c r="E275" i="4"/>
  <c r="F275" i="4"/>
  <c r="A276" i="4"/>
  <c r="D276" i="4"/>
  <c r="E276" i="4"/>
  <c r="F276" i="4"/>
  <c r="I276" i="4" s="1"/>
  <c r="J276" i="4"/>
  <c r="A277" i="4"/>
  <c r="D277" i="4"/>
  <c r="E277" i="4"/>
  <c r="F277" i="4"/>
  <c r="A278" i="4"/>
  <c r="D278" i="4"/>
  <c r="E278" i="4"/>
  <c r="F278" i="4"/>
  <c r="A279" i="4"/>
  <c r="D279" i="4"/>
  <c r="E279" i="4"/>
  <c r="F279" i="4"/>
  <c r="I279" i="4" s="1"/>
  <c r="A280" i="4"/>
  <c r="D280" i="4"/>
  <c r="E280" i="4"/>
  <c r="F280" i="4"/>
  <c r="J280" i="4" s="1"/>
  <c r="I280" i="4"/>
  <c r="A281" i="4"/>
  <c r="D281" i="4"/>
  <c r="E281" i="4"/>
  <c r="F281" i="4"/>
  <c r="A282" i="4"/>
  <c r="D282" i="4"/>
  <c r="E282" i="4"/>
  <c r="F282" i="4"/>
  <c r="I282" i="4" s="1"/>
  <c r="J282" i="4"/>
  <c r="A283" i="4"/>
  <c r="D283" i="4"/>
  <c r="E283" i="4"/>
  <c r="F283" i="4"/>
  <c r="J283" i="4" s="1"/>
  <c r="A284" i="4"/>
  <c r="D284" i="4"/>
  <c r="E284" i="4"/>
  <c r="F284" i="4"/>
  <c r="I284" i="4" s="1"/>
  <c r="A285" i="4"/>
  <c r="D285" i="4"/>
  <c r="E285" i="4"/>
  <c r="F285" i="4"/>
  <c r="J285" i="4" s="1"/>
  <c r="I285" i="4"/>
  <c r="A286" i="4"/>
  <c r="D286" i="4"/>
  <c r="E286" i="4"/>
  <c r="F286" i="4"/>
  <c r="A287" i="4"/>
  <c r="D287" i="4"/>
  <c r="E287" i="4"/>
  <c r="F287" i="4"/>
  <c r="J287" i="4" s="1"/>
  <c r="A288" i="4"/>
  <c r="D288" i="4"/>
  <c r="E288" i="4"/>
  <c r="F288" i="4"/>
  <c r="I288" i="4" s="1"/>
  <c r="A289" i="4"/>
  <c r="D289" i="4"/>
  <c r="E289" i="4"/>
  <c r="F289" i="4"/>
  <c r="A290" i="4"/>
  <c r="D290" i="4"/>
  <c r="E290" i="4"/>
  <c r="F290" i="4"/>
  <c r="A291" i="4"/>
  <c r="D291" i="4"/>
  <c r="E291" i="4"/>
  <c r="F291" i="4"/>
  <c r="A292" i="4"/>
  <c r="D292" i="4"/>
  <c r="E292" i="4"/>
  <c r="F292" i="4"/>
  <c r="I292" i="4" s="1"/>
  <c r="J292" i="4"/>
  <c r="A293" i="4"/>
  <c r="D293" i="4"/>
  <c r="E293" i="4"/>
  <c r="F293" i="4"/>
  <c r="I293" i="4" s="1"/>
  <c r="J293" i="4"/>
  <c r="A294" i="4"/>
  <c r="D294" i="4"/>
  <c r="E294" i="4"/>
  <c r="F294" i="4"/>
  <c r="J294" i="4" s="1"/>
  <c r="I294" i="4"/>
  <c r="A295" i="4"/>
  <c r="D295" i="4"/>
  <c r="E295" i="4"/>
  <c r="F295" i="4"/>
  <c r="I295" i="4"/>
  <c r="J295" i="4"/>
  <c r="A296" i="4"/>
  <c r="D296" i="4"/>
  <c r="E296" i="4"/>
  <c r="F296" i="4"/>
  <c r="I296" i="4"/>
  <c r="J296" i="4"/>
  <c r="A297" i="4"/>
  <c r="D297" i="4"/>
  <c r="E297" i="4"/>
  <c r="F297" i="4"/>
  <c r="A298" i="4"/>
  <c r="D298" i="4"/>
  <c r="E298" i="4"/>
  <c r="F298" i="4"/>
  <c r="I298" i="4"/>
  <c r="J298" i="4"/>
  <c r="A299" i="4"/>
  <c r="D299" i="4"/>
  <c r="E299" i="4"/>
  <c r="F299" i="4"/>
  <c r="J299" i="4" s="1"/>
  <c r="A300" i="4"/>
  <c r="D300" i="4"/>
  <c r="E300" i="4"/>
  <c r="F300" i="4"/>
  <c r="J300" i="4" s="1"/>
  <c r="A301" i="4"/>
  <c r="D301" i="4"/>
  <c r="E301" i="4"/>
  <c r="F301" i="4"/>
  <c r="I301" i="4" s="1"/>
  <c r="J301" i="4"/>
  <c r="A302" i="4"/>
  <c r="D302" i="4"/>
  <c r="E302" i="4"/>
  <c r="F302" i="4"/>
  <c r="I302" i="4"/>
  <c r="J302" i="4"/>
  <c r="A303" i="4"/>
  <c r="D303" i="4"/>
  <c r="E303" i="4"/>
  <c r="F303" i="4"/>
  <c r="J303" i="4" s="1"/>
  <c r="I303" i="4"/>
  <c r="A304" i="4"/>
  <c r="D304" i="4"/>
  <c r="E304" i="4"/>
  <c r="F304" i="4"/>
  <c r="J304" i="4" s="1"/>
  <c r="I304" i="4"/>
  <c r="A305" i="4"/>
  <c r="D305" i="4"/>
  <c r="E305" i="4"/>
  <c r="F305" i="4"/>
  <c r="J305" i="4" s="1"/>
  <c r="A306" i="4"/>
  <c r="D306" i="4"/>
  <c r="E306" i="4"/>
  <c r="F306" i="4"/>
  <c r="A307" i="4"/>
  <c r="D307" i="4"/>
  <c r="E307" i="4"/>
  <c r="F307" i="4"/>
  <c r="A308" i="4"/>
  <c r="D308" i="4"/>
  <c r="E308" i="4"/>
  <c r="F308" i="4"/>
  <c r="I308" i="4" s="1"/>
  <c r="J308" i="4"/>
  <c r="A309" i="4"/>
  <c r="D309" i="4"/>
  <c r="E309" i="4"/>
  <c r="F309" i="4"/>
  <c r="A310" i="4"/>
  <c r="D310" i="4"/>
  <c r="E310" i="4"/>
  <c r="F310" i="4"/>
  <c r="A311" i="4"/>
  <c r="D311" i="4"/>
  <c r="E311" i="4"/>
  <c r="F311" i="4"/>
  <c r="I311" i="4" s="1"/>
  <c r="J311" i="4"/>
  <c r="A312" i="4"/>
  <c r="D312" i="4"/>
  <c r="E312" i="4"/>
  <c r="F312" i="4"/>
  <c r="I312" i="4" s="1"/>
  <c r="J312" i="4"/>
  <c r="A313" i="4"/>
  <c r="D313" i="4"/>
  <c r="E313" i="4"/>
  <c r="F313" i="4"/>
  <c r="I313" i="4"/>
  <c r="J313" i="4"/>
  <c r="A314" i="4"/>
  <c r="D314" i="4"/>
  <c r="E314" i="4"/>
  <c r="F314" i="4"/>
  <c r="I314" i="4"/>
  <c r="J314" i="4"/>
  <c r="A315" i="4"/>
  <c r="D315" i="4"/>
  <c r="E315" i="4"/>
  <c r="F315" i="4"/>
  <c r="I315" i="4"/>
  <c r="J315" i="4"/>
  <c r="A316" i="4"/>
  <c r="D316" i="4"/>
  <c r="E316" i="4"/>
  <c r="F316" i="4"/>
  <c r="A317" i="4"/>
  <c r="D317" i="4"/>
  <c r="E317" i="4"/>
  <c r="F317" i="4"/>
  <c r="J317" i="4" s="1"/>
  <c r="I317" i="4"/>
  <c r="A318" i="4"/>
  <c r="D318" i="4"/>
  <c r="E318" i="4"/>
  <c r="F318" i="4"/>
  <c r="I318" i="4"/>
  <c r="J318" i="4"/>
  <c r="A319" i="4"/>
  <c r="D319" i="4"/>
  <c r="E319" i="4"/>
  <c r="F319" i="4"/>
  <c r="A320" i="4"/>
  <c r="D320" i="4"/>
  <c r="E320" i="4"/>
  <c r="F320" i="4"/>
  <c r="A321" i="4"/>
  <c r="D321" i="4"/>
  <c r="E321" i="4"/>
  <c r="F321" i="4"/>
  <c r="J321" i="4" s="1"/>
  <c r="A322" i="4"/>
  <c r="D322" i="4"/>
  <c r="E322" i="4"/>
  <c r="F322" i="4"/>
  <c r="A323" i="4"/>
  <c r="D323" i="4"/>
  <c r="E323" i="4"/>
  <c r="F323" i="4"/>
  <c r="A324" i="4"/>
  <c r="D324" i="4"/>
  <c r="E324" i="4"/>
  <c r="F324" i="4"/>
  <c r="J324" i="4" s="1"/>
  <c r="I324" i="4"/>
  <c r="A325" i="4"/>
  <c r="D325" i="4"/>
  <c r="E325" i="4"/>
  <c r="F325" i="4"/>
  <c r="A326" i="4"/>
  <c r="D326" i="4"/>
  <c r="E326" i="4"/>
  <c r="F326" i="4"/>
  <c r="A327" i="4"/>
  <c r="D327" i="4"/>
  <c r="E327" i="4"/>
  <c r="F327" i="4"/>
  <c r="I327" i="4"/>
  <c r="J327" i="4"/>
  <c r="A328" i="4"/>
  <c r="D328" i="4"/>
  <c r="E328" i="4"/>
  <c r="F328" i="4"/>
  <c r="I328" i="4" s="1"/>
  <c r="J328" i="4"/>
  <c r="A329" i="4"/>
  <c r="D329" i="4"/>
  <c r="E329" i="4"/>
  <c r="F329" i="4"/>
  <c r="A330" i="4"/>
  <c r="D330" i="4"/>
  <c r="E330" i="4"/>
  <c r="F330" i="4"/>
  <c r="A331" i="4"/>
  <c r="D331" i="4"/>
  <c r="E331" i="4"/>
  <c r="F331" i="4"/>
  <c r="I331" i="4" s="1"/>
  <c r="J331" i="4"/>
  <c r="A332" i="4"/>
  <c r="D332" i="4"/>
  <c r="E332" i="4"/>
  <c r="F332" i="4"/>
  <c r="I332" i="4" s="1"/>
  <c r="J332" i="4"/>
  <c r="A333" i="4"/>
  <c r="D333" i="4"/>
  <c r="E333" i="4"/>
  <c r="F333" i="4"/>
  <c r="J333" i="4" s="1"/>
  <c r="A334" i="4"/>
  <c r="D334" i="4"/>
  <c r="E334" i="4"/>
  <c r="F334" i="4"/>
  <c r="I334" i="4"/>
  <c r="J334" i="4"/>
  <c r="A335" i="4"/>
  <c r="D335" i="4"/>
  <c r="E335" i="4"/>
  <c r="F335" i="4"/>
  <c r="I335" i="4"/>
  <c r="J335" i="4"/>
  <c r="A336" i="4"/>
  <c r="D336" i="4"/>
  <c r="E336" i="4"/>
  <c r="F336" i="4"/>
  <c r="A337" i="4"/>
  <c r="D337" i="4"/>
  <c r="E337" i="4"/>
  <c r="F337" i="4"/>
  <c r="J337" i="4" s="1"/>
  <c r="A338" i="4"/>
  <c r="D338" i="4"/>
  <c r="E338" i="4"/>
  <c r="F338" i="4"/>
  <c r="A339" i="4"/>
  <c r="D339" i="4"/>
  <c r="E339" i="4"/>
  <c r="F339" i="4"/>
  <c r="A340" i="4"/>
  <c r="D340" i="4"/>
  <c r="E340" i="4"/>
  <c r="F340" i="4"/>
  <c r="A341" i="4"/>
  <c r="D341" i="4"/>
  <c r="E341" i="4"/>
  <c r="F341" i="4"/>
  <c r="I341" i="4"/>
  <c r="A342" i="4"/>
  <c r="D342" i="4"/>
  <c r="E342" i="4"/>
  <c r="F342" i="4"/>
  <c r="A343" i="4"/>
  <c r="D343" i="4"/>
  <c r="E343" i="4"/>
  <c r="F343" i="4"/>
  <c r="J343" i="4" s="1"/>
  <c r="I343" i="4"/>
  <c r="A344" i="4"/>
  <c r="D344" i="4"/>
  <c r="E344" i="4"/>
  <c r="F344" i="4"/>
  <c r="J344" i="4" s="1"/>
  <c r="A345" i="4"/>
  <c r="D345" i="4"/>
  <c r="E345" i="4"/>
  <c r="F345" i="4"/>
  <c r="J345" i="4" s="1"/>
  <c r="A346" i="4"/>
  <c r="D346" i="4"/>
  <c r="E346" i="4"/>
  <c r="F346" i="4"/>
  <c r="A347" i="4"/>
  <c r="D347" i="4"/>
  <c r="E347" i="4"/>
  <c r="F347" i="4"/>
  <c r="I347" i="4"/>
  <c r="A348" i="4"/>
  <c r="D348" i="4"/>
  <c r="E348" i="4"/>
  <c r="F348" i="4"/>
  <c r="I348" i="4" s="1"/>
  <c r="J348" i="4"/>
  <c r="A349" i="4"/>
  <c r="D349" i="4"/>
  <c r="E349" i="4"/>
  <c r="F349" i="4"/>
  <c r="A350" i="4"/>
  <c r="D350" i="4"/>
  <c r="E350" i="4"/>
  <c r="F350" i="4"/>
  <c r="I350" i="4" s="1"/>
  <c r="J350" i="4"/>
  <c r="A351" i="4"/>
  <c r="D351" i="4"/>
  <c r="E351" i="4"/>
  <c r="F351" i="4"/>
  <c r="A352" i="4"/>
  <c r="D352" i="4"/>
  <c r="E352" i="4"/>
  <c r="F352" i="4"/>
  <c r="I352" i="4" s="1"/>
  <c r="J352" i="4"/>
  <c r="A353" i="4"/>
  <c r="D353" i="4"/>
  <c r="E353" i="4"/>
  <c r="F353" i="4"/>
  <c r="A354" i="4"/>
  <c r="D354" i="4"/>
  <c r="E354" i="4"/>
  <c r="F354" i="4"/>
  <c r="J354" i="4" s="1"/>
  <c r="I354" i="4"/>
  <c r="A355" i="4"/>
  <c r="D355" i="4"/>
  <c r="E355" i="4"/>
  <c r="F355" i="4"/>
  <c r="I355" i="4"/>
  <c r="J355" i="4"/>
  <c r="A356" i="4"/>
  <c r="D356" i="4"/>
  <c r="E356" i="4"/>
  <c r="F356" i="4"/>
  <c r="I356" i="4" s="1"/>
  <c r="J356" i="4"/>
  <c r="A357" i="4"/>
  <c r="D357" i="4"/>
  <c r="E357" i="4"/>
  <c r="F357" i="4"/>
  <c r="J357" i="4" s="1"/>
  <c r="A358" i="4"/>
  <c r="D358" i="4"/>
  <c r="E358" i="4"/>
  <c r="F358" i="4"/>
  <c r="I358" i="4"/>
  <c r="J358" i="4"/>
  <c r="A359" i="4"/>
  <c r="D359" i="4"/>
  <c r="E359" i="4"/>
  <c r="F359" i="4"/>
  <c r="J359" i="4" s="1"/>
  <c r="I359" i="4"/>
  <c r="A360" i="4"/>
  <c r="D360" i="4"/>
  <c r="E360" i="4"/>
  <c r="F360" i="4"/>
  <c r="I360" i="4" s="1"/>
  <c r="J360" i="4"/>
  <c r="A361" i="4"/>
  <c r="D361" i="4"/>
  <c r="E361" i="4"/>
  <c r="F361" i="4"/>
  <c r="A362" i="4"/>
  <c r="D362" i="4"/>
  <c r="E362" i="4"/>
  <c r="F362" i="4"/>
  <c r="A363" i="4"/>
  <c r="D363" i="4"/>
  <c r="E363" i="4"/>
  <c r="F363" i="4"/>
  <c r="A364" i="4"/>
  <c r="D364" i="4"/>
  <c r="E364" i="4"/>
  <c r="F364" i="4"/>
  <c r="J364" i="4" s="1"/>
  <c r="A365" i="4"/>
  <c r="D365" i="4"/>
  <c r="E365" i="4"/>
  <c r="F365" i="4"/>
  <c r="A366" i="4"/>
  <c r="D366" i="4"/>
  <c r="E366" i="4"/>
  <c r="F366" i="4"/>
  <c r="A367" i="4"/>
  <c r="D367" i="4"/>
  <c r="E367" i="4"/>
  <c r="F367" i="4"/>
  <c r="J367" i="4" s="1"/>
  <c r="A368" i="4"/>
  <c r="D368" i="4"/>
  <c r="E368" i="4"/>
  <c r="F368" i="4"/>
  <c r="A369" i="4"/>
  <c r="D369" i="4"/>
  <c r="E369" i="4"/>
  <c r="F369" i="4"/>
  <c r="A370" i="4"/>
  <c r="D370" i="4"/>
  <c r="E370" i="4"/>
  <c r="F370" i="4"/>
  <c r="A371" i="4"/>
  <c r="D371" i="4"/>
  <c r="E371" i="4"/>
  <c r="F371" i="4"/>
  <c r="I371" i="4" s="1"/>
  <c r="A372" i="4"/>
  <c r="D372" i="4"/>
  <c r="E372" i="4"/>
  <c r="F372" i="4"/>
  <c r="A373" i="4"/>
  <c r="D373" i="4"/>
  <c r="E373" i="4"/>
  <c r="F373" i="4"/>
  <c r="A374" i="4"/>
  <c r="D374" i="4"/>
  <c r="E374" i="4"/>
  <c r="F374" i="4"/>
  <c r="I374" i="4"/>
  <c r="J374" i="4"/>
  <c r="A375" i="4"/>
  <c r="D375" i="4"/>
  <c r="E375" i="4"/>
  <c r="F375" i="4"/>
  <c r="I375" i="4" s="1"/>
  <c r="J375" i="4"/>
  <c r="A376" i="4"/>
  <c r="D376" i="4"/>
  <c r="E376" i="4"/>
  <c r="F376" i="4"/>
  <c r="A377" i="4"/>
  <c r="D377" i="4"/>
  <c r="E377" i="4"/>
  <c r="F377" i="4"/>
  <c r="I377" i="4" s="1"/>
  <c r="A378" i="4"/>
  <c r="D378" i="4"/>
  <c r="E378" i="4"/>
  <c r="F378" i="4"/>
  <c r="I378" i="4" s="1"/>
  <c r="J378" i="4"/>
  <c r="A379" i="4"/>
  <c r="D379" i="4"/>
  <c r="E379" i="4"/>
  <c r="F379" i="4"/>
  <c r="A380" i="4"/>
  <c r="D380" i="4"/>
  <c r="E380" i="4"/>
  <c r="F380" i="4"/>
  <c r="A381" i="4"/>
  <c r="D381" i="4"/>
  <c r="E381" i="4"/>
  <c r="F381" i="4"/>
  <c r="I381" i="4"/>
  <c r="A382" i="4"/>
  <c r="D382" i="4"/>
  <c r="E382" i="4"/>
  <c r="F382" i="4"/>
  <c r="J382" i="4" s="1"/>
  <c r="I382" i="4"/>
  <c r="A383" i="4"/>
  <c r="D383" i="4"/>
  <c r="E383" i="4"/>
  <c r="F383" i="4"/>
  <c r="J383" i="4" s="1"/>
  <c r="I383" i="4"/>
  <c r="A384" i="4"/>
  <c r="D384" i="4"/>
  <c r="E384" i="4"/>
  <c r="F384" i="4"/>
  <c r="I384" i="4" s="1"/>
  <c r="J384" i="4"/>
  <c r="A385" i="4"/>
  <c r="D385" i="4"/>
  <c r="E385" i="4"/>
  <c r="F385" i="4"/>
  <c r="J385" i="4" s="1"/>
  <c r="A386" i="4"/>
  <c r="D386" i="4"/>
  <c r="E386" i="4"/>
  <c r="F386" i="4"/>
  <c r="A387" i="4"/>
  <c r="D387" i="4"/>
  <c r="E387" i="4"/>
  <c r="F387" i="4"/>
  <c r="A388" i="4"/>
  <c r="D388" i="4"/>
  <c r="E388" i="4"/>
  <c r="F388" i="4"/>
  <c r="I388" i="4" s="1"/>
  <c r="A389" i="4"/>
  <c r="D389" i="4"/>
  <c r="E389" i="4"/>
  <c r="F389" i="4"/>
  <c r="A390" i="4"/>
  <c r="D390" i="4"/>
  <c r="E390" i="4"/>
  <c r="F390" i="4"/>
  <c r="A391" i="4"/>
  <c r="D391" i="4"/>
  <c r="E391" i="4"/>
  <c r="F391" i="4"/>
  <c r="A392" i="4"/>
  <c r="D392" i="4"/>
  <c r="E392" i="4"/>
  <c r="F392" i="4"/>
  <c r="A393" i="4"/>
  <c r="D393" i="4"/>
  <c r="E393" i="4"/>
  <c r="F393" i="4"/>
  <c r="A394" i="4"/>
  <c r="D394" i="4"/>
  <c r="E394" i="4"/>
  <c r="F394" i="4"/>
  <c r="A395" i="4"/>
  <c r="D395" i="4"/>
  <c r="E395" i="4"/>
  <c r="F395" i="4"/>
  <c r="J395" i="4" s="1"/>
  <c r="A396" i="4"/>
  <c r="D396" i="4"/>
  <c r="E396" i="4"/>
  <c r="F396" i="4"/>
  <c r="A397" i="4"/>
  <c r="D397" i="4"/>
  <c r="E397" i="4"/>
  <c r="F397" i="4"/>
  <c r="A398" i="4"/>
  <c r="D398" i="4"/>
  <c r="E398" i="4"/>
  <c r="F398" i="4"/>
  <c r="A399" i="4"/>
  <c r="D399" i="4"/>
  <c r="E399" i="4"/>
  <c r="F399" i="4"/>
  <c r="J399" i="4" s="1"/>
  <c r="A400" i="4"/>
  <c r="D400" i="4"/>
  <c r="E400" i="4"/>
  <c r="F400" i="4"/>
  <c r="J400" i="4" s="1"/>
  <c r="I400" i="4"/>
  <c r="A401" i="4"/>
  <c r="D401" i="4"/>
  <c r="E401" i="4"/>
  <c r="F401" i="4"/>
  <c r="I401" i="4"/>
  <c r="J401" i="4"/>
  <c r="A402" i="4"/>
  <c r="D402" i="4"/>
  <c r="E402" i="4"/>
  <c r="F402" i="4"/>
  <c r="J402" i="4" s="1"/>
  <c r="I402" i="4"/>
  <c r="A403" i="4"/>
  <c r="D403" i="4"/>
  <c r="E403" i="4"/>
  <c r="F403" i="4"/>
  <c r="A404" i="4"/>
  <c r="D404" i="4"/>
  <c r="E404" i="4"/>
  <c r="F404" i="4"/>
  <c r="I404" i="4" s="1"/>
  <c r="J404" i="4"/>
  <c r="A405" i="4"/>
  <c r="D405" i="4"/>
  <c r="E405" i="4"/>
  <c r="F405" i="4"/>
  <c r="A406" i="4"/>
  <c r="D406" i="4"/>
  <c r="E406" i="4"/>
  <c r="F406" i="4"/>
  <c r="A407" i="4"/>
  <c r="D407" i="4"/>
  <c r="E407" i="4"/>
  <c r="F407" i="4"/>
  <c r="I407" i="4" s="1"/>
  <c r="J407" i="4"/>
  <c r="A408" i="4"/>
  <c r="D408" i="4"/>
  <c r="E408" i="4"/>
  <c r="F408" i="4"/>
  <c r="A409" i="4"/>
  <c r="D409" i="4"/>
  <c r="E409" i="4"/>
  <c r="F409" i="4"/>
  <c r="A410" i="4"/>
  <c r="D410" i="4"/>
  <c r="E410" i="4"/>
  <c r="F410" i="4"/>
  <c r="I410" i="4" s="1"/>
  <c r="A411" i="4"/>
  <c r="D411" i="4"/>
  <c r="E411" i="4"/>
  <c r="F411" i="4"/>
  <c r="I411" i="4" s="1"/>
  <c r="A412" i="4"/>
  <c r="D412" i="4"/>
  <c r="E412" i="4"/>
  <c r="F412" i="4"/>
  <c r="I412" i="4" s="1"/>
  <c r="J412" i="4"/>
  <c r="A413" i="4"/>
  <c r="D413" i="4"/>
  <c r="E413" i="4"/>
  <c r="F413" i="4"/>
  <c r="I413" i="4" s="1"/>
  <c r="J413" i="4"/>
  <c r="A414" i="4"/>
  <c r="D414" i="4"/>
  <c r="E414" i="4"/>
  <c r="F414" i="4"/>
  <c r="I414" i="4"/>
  <c r="J414" i="4"/>
  <c r="A415" i="4"/>
  <c r="D415" i="4"/>
  <c r="E415" i="4"/>
  <c r="F415" i="4"/>
  <c r="I415" i="4"/>
  <c r="J415" i="4"/>
  <c r="A416" i="4"/>
  <c r="D416" i="4"/>
  <c r="E416" i="4"/>
  <c r="F416" i="4"/>
  <c r="I416" i="4" s="1"/>
  <c r="J416" i="4"/>
  <c r="A417" i="4"/>
  <c r="D417" i="4"/>
  <c r="E417" i="4"/>
  <c r="F417" i="4"/>
  <c r="A418" i="4"/>
  <c r="D418" i="4"/>
  <c r="E418" i="4"/>
  <c r="F418" i="4"/>
  <c r="J418" i="4" s="1"/>
  <c r="A419" i="4"/>
  <c r="D419" i="4"/>
  <c r="E419" i="4"/>
  <c r="F419" i="4"/>
  <c r="J419" i="4" s="1"/>
  <c r="A420" i="4"/>
  <c r="D420" i="4"/>
  <c r="E420" i="4"/>
  <c r="F420" i="4"/>
  <c r="I420" i="4"/>
  <c r="J420" i="4"/>
  <c r="A421" i="4"/>
  <c r="D421" i="4"/>
  <c r="E421" i="4"/>
  <c r="F421" i="4"/>
  <c r="A422" i="4"/>
  <c r="D422" i="4"/>
  <c r="E422" i="4"/>
  <c r="F422" i="4"/>
  <c r="I422" i="4" s="1"/>
  <c r="A423" i="4"/>
  <c r="D423" i="4"/>
  <c r="E423" i="4"/>
  <c r="F423" i="4"/>
  <c r="A424" i="4"/>
  <c r="D424" i="4"/>
  <c r="E424" i="4"/>
  <c r="F424" i="4"/>
  <c r="I424" i="4"/>
  <c r="J424" i="4"/>
  <c r="A425" i="4"/>
  <c r="D425" i="4"/>
  <c r="E425" i="4"/>
  <c r="F425" i="4"/>
  <c r="A426" i="4"/>
  <c r="D426" i="4"/>
  <c r="E426" i="4"/>
  <c r="F426" i="4"/>
  <c r="A427" i="4"/>
  <c r="D427" i="4"/>
  <c r="E427" i="4"/>
  <c r="F427" i="4"/>
  <c r="J427" i="4" s="1"/>
  <c r="I427" i="4"/>
  <c r="A428" i="4"/>
  <c r="D428" i="4"/>
  <c r="E428" i="4"/>
  <c r="F428" i="4"/>
  <c r="A429" i="4"/>
  <c r="D429" i="4"/>
  <c r="E429" i="4"/>
  <c r="F429" i="4"/>
  <c r="A430" i="4"/>
  <c r="D430" i="4"/>
  <c r="E430" i="4"/>
  <c r="F430" i="4"/>
  <c r="A431" i="4"/>
  <c r="D431" i="4"/>
  <c r="E431" i="4"/>
  <c r="F431" i="4"/>
  <c r="I431" i="4"/>
  <c r="J431" i="4"/>
  <c r="A432" i="4"/>
  <c r="D432" i="4"/>
  <c r="E432" i="4"/>
  <c r="F432" i="4"/>
  <c r="I432" i="4" s="1"/>
  <c r="J432" i="4"/>
  <c r="A433" i="4"/>
  <c r="D433" i="4"/>
  <c r="E433" i="4"/>
  <c r="F433" i="4"/>
  <c r="J433" i="4" s="1"/>
  <c r="A434" i="4"/>
  <c r="D434" i="4"/>
  <c r="E434" i="4"/>
  <c r="F434" i="4"/>
  <c r="J434" i="4" s="1"/>
  <c r="A435" i="4"/>
  <c r="D435" i="4"/>
  <c r="E435" i="4"/>
  <c r="F435" i="4"/>
  <c r="I435" i="4" s="1"/>
  <c r="J435" i="4"/>
  <c r="A436" i="4"/>
  <c r="D436" i="4"/>
  <c r="E436" i="4"/>
  <c r="F436" i="4"/>
  <c r="J436" i="4" s="1"/>
  <c r="A437" i="4"/>
  <c r="D437" i="4"/>
  <c r="E437" i="4"/>
  <c r="F437" i="4"/>
  <c r="A438" i="4"/>
  <c r="D438" i="4"/>
  <c r="E438" i="4"/>
  <c r="F438" i="4"/>
  <c r="I438" i="4" s="1"/>
  <c r="J438" i="4"/>
  <c r="A439" i="4"/>
  <c r="D439" i="4"/>
  <c r="E439" i="4"/>
  <c r="F439" i="4"/>
  <c r="I439" i="4" s="1"/>
  <c r="J439" i="4"/>
  <c r="A440" i="4"/>
  <c r="D440" i="4"/>
  <c r="E440" i="4"/>
  <c r="F440" i="4"/>
  <c r="A441" i="4"/>
  <c r="D441" i="4"/>
  <c r="E441" i="4"/>
  <c r="F441" i="4"/>
  <c r="I441" i="4" s="1"/>
  <c r="A442" i="4"/>
  <c r="D442" i="4"/>
  <c r="E442" i="4"/>
  <c r="F442" i="4"/>
  <c r="I442" i="4" s="1"/>
  <c r="A443" i="4"/>
  <c r="D443" i="4"/>
  <c r="E443" i="4"/>
  <c r="F443" i="4"/>
  <c r="A444" i="4"/>
  <c r="D444" i="4"/>
  <c r="E444" i="4"/>
  <c r="F444" i="4"/>
  <c r="J444" i="4" s="1"/>
  <c r="I444" i="4"/>
  <c r="A445" i="4"/>
  <c r="D445" i="4"/>
  <c r="E445" i="4"/>
  <c r="F445" i="4"/>
  <c r="A446" i="4"/>
  <c r="D446" i="4"/>
  <c r="E446" i="4"/>
  <c r="F446" i="4"/>
  <c r="A447" i="4"/>
  <c r="D447" i="4"/>
  <c r="E447" i="4"/>
  <c r="F447" i="4"/>
  <c r="J447" i="4" s="1"/>
  <c r="I447" i="4"/>
  <c r="A448" i="4"/>
  <c r="D448" i="4"/>
  <c r="E448" i="4"/>
  <c r="F448" i="4"/>
  <c r="I448" i="4" s="1"/>
  <c r="J448" i="4"/>
  <c r="A449" i="4"/>
  <c r="D449" i="4"/>
  <c r="E449" i="4"/>
  <c r="F449" i="4"/>
  <c r="A450" i="4"/>
  <c r="D450" i="4"/>
  <c r="E450" i="4"/>
  <c r="F450" i="4"/>
  <c r="A451" i="4"/>
  <c r="D451" i="4"/>
  <c r="E451" i="4"/>
  <c r="F451" i="4"/>
  <c r="A452" i="4"/>
  <c r="D452" i="4"/>
  <c r="E452" i="4"/>
  <c r="F452" i="4"/>
  <c r="A453" i="4"/>
  <c r="D453" i="4"/>
  <c r="E453" i="4"/>
  <c r="F453" i="4"/>
  <c r="I453" i="4" s="1"/>
  <c r="A454" i="4"/>
  <c r="D454" i="4"/>
  <c r="E454" i="4"/>
  <c r="F454" i="4"/>
  <c r="I454" i="4" s="1"/>
  <c r="J454" i="4"/>
  <c r="A455" i="4"/>
  <c r="D455" i="4"/>
  <c r="E455" i="4"/>
  <c r="F455" i="4"/>
  <c r="I455" i="4" s="1"/>
  <c r="J455" i="4"/>
  <c r="A456" i="4"/>
  <c r="D456" i="4"/>
  <c r="E456" i="4"/>
  <c r="F456" i="4"/>
  <c r="A457" i="4"/>
  <c r="D457" i="4"/>
  <c r="E457" i="4"/>
  <c r="F457" i="4"/>
  <c r="A458" i="4"/>
  <c r="D458" i="4"/>
  <c r="E458" i="4"/>
  <c r="F458" i="4"/>
  <c r="I458" i="4" s="1"/>
  <c r="J458" i="4"/>
  <c r="A459" i="4"/>
  <c r="D459" i="4"/>
  <c r="E459" i="4"/>
  <c r="F459" i="4"/>
  <c r="A460" i="4"/>
  <c r="D460" i="4"/>
  <c r="E460" i="4"/>
  <c r="F460" i="4"/>
  <c r="I460" i="4" s="1"/>
  <c r="A461" i="4"/>
  <c r="D461" i="4"/>
  <c r="E461" i="4"/>
  <c r="F461" i="4"/>
  <c r="I461" i="4" s="1"/>
  <c r="J461" i="4"/>
  <c r="A462" i="4"/>
  <c r="D462" i="4"/>
  <c r="E462" i="4"/>
  <c r="F462" i="4"/>
  <c r="A463" i="4"/>
  <c r="D463" i="4"/>
  <c r="E463" i="4"/>
  <c r="F463" i="4"/>
  <c r="A464" i="4"/>
  <c r="D464" i="4"/>
  <c r="E464" i="4"/>
  <c r="F464" i="4"/>
  <c r="I464" i="4"/>
  <c r="J464" i="4"/>
  <c r="A465" i="4"/>
  <c r="D465" i="4"/>
  <c r="E465" i="4"/>
  <c r="F465" i="4"/>
  <c r="A466" i="4"/>
  <c r="D466" i="4"/>
  <c r="E466" i="4"/>
  <c r="F466" i="4"/>
  <c r="A467" i="4"/>
  <c r="D467" i="4"/>
  <c r="E467" i="4"/>
  <c r="F467" i="4"/>
  <c r="I467" i="4"/>
  <c r="J467" i="4"/>
  <c r="A468" i="4"/>
  <c r="D468" i="4"/>
  <c r="E468" i="4"/>
  <c r="F468" i="4"/>
  <c r="I468" i="4" s="1"/>
  <c r="A469" i="4"/>
  <c r="D469" i="4"/>
  <c r="E469" i="4"/>
  <c r="F469" i="4"/>
  <c r="A470" i="4"/>
  <c r="D470" i="4"/>
  <c r="E470" i="4"/>
  <c r="F470" i="4"/>
  <c r="I470" i="4" s="1"/>
  <c r="J470" i="4"/>
  <c r="A471" i="4"/>
  <c r="D471" i="4"/>
  <c r="E471" i="4"/>
  <c r="F471" i="4"/>
  <c r="A472" i="4"/>
  <c r="D472" i="4"/>
  <c r="E472" i="4"/>
  <c r="F472" i="4"/>
  <c r="I472" i="4" s="1"/>
  <c r="J472" i="4"/>
  <c r="A473" i="4"/>
  <c r="D473" i="4"/>
  <c r="E473" i="4"/>
  <c r="F473" i="4"/>
  <c r="I473" i="4" s="1"/>
  <c r="J473" i="4"/>
  <c r="A474" i="4"/>
  <c r="D474" i="4"/>
  <c r="E474" i="4"/>
  <c r="F474" i="4"/>
  <c r="I474" i="4" s="1"/>
  <c r="J474" i="4"/>
  <c r="A475" i="4"/>
  <c r="D475" i="4"/>
  <c r="E475" i="4"/>
  <c r="F475" i="4"/>
  <c r="I475" i="4"/>
  <c r="J475" i="4"/>
  <c r="A476" i="4"/>
  <c r="D476" i="4"/>
  <c r="E476" i="4"/>
  <c r="F476" i="4"/>
  <c r="I476" i="4" s="1"/>
  <c r="J476" i="4"/>
  <c r="A477" i="4"/>
  <c r="D477" i="4"/>
  <c r="E477" i="4"/>
  <c r="F477" i="4"/>
  <c r="J477" i="4" s="1"/>
  <c r="I477" i="4"/>
  <c r="A478" i="4"/>
  <c r="D478" i="4"/>
  <c r="E478" i="4"/>
  <c r="F478" i="4"/>
  <c r="I478" i="4"/>
  <c r="J478" i="4"/>
  <c r="A479" i="4"/>
  <c r="D479" i="4"/>
  <c r="E479" i="4"/>
  <c r="F479" i="4"/>
  <c r="A480" i="4"/>
  <c r="D480" i="4"/>
  <c r="E480" i="4"/>
  <c r="F480" i="4"/>
  <c r="I480" i="4" s="1"/>
  <c r="J480" i="4"/>
  <c r="A481" i="4"/>
  <c r="D481" i="4"/>
  <c r="E481" i="4"/>
  <c r="F481" i="4"/>
  <c r="I481" i="4"/>
  <c r="J481" i="4"/>
  <c r="A482" i="4"/>
  <c r="D482" i="4"/>
  <c r="E482" i="4"/>
  <c r="F482" i="4"/>
  <c r="I482" i="4" s="1"/>
  <c r="A483" i="4"/>
  <c r="D483" i="4"/>
  <c r="E483" i="4"/>
  <c r="F483" i="4"/>
  <c r="J483" i="4" s="1"/>
  <c r="A484" i="4"/>
  <c r="D484" i="4"/>
  <c r="E484" i="4"/>
  <c r="F484" i="4"/>
  <c r="J484" i="4" s="1"/>
  <c r="I484" i="4"/>
  <c r="A485" i="4"/>
  <c r="D485" i="4"/>
  <c r="E485" i="4"/>
  <c r="F485" i="4"/>
  <c r="A486" i="4"/>
  <c r="D486" i="4"/>
  <c r="E486" i="4"/>
  <c r="F486" i="4"/>
  <c r="A487" i="4"/>
  <c r="D487" i="4"/>
  <c r="E487" i="4"/>
  <c r="F487" i="4"/>
  <c r="J487" i="4" s="1"/>
  <c r="I487" i="4"/>
  <c r="A488" i="4"/>
  <c r="D488" i="4"/>
  <c r="E488" i="4"/>
  <c r="F488" i="4"/>
  <c r="I488" i="4" s="1"/>
  <c r="A489" i="4"/>
  <c r="D489" i="4"/>
  <c r="E489" i="4"/>
  <c r="F489" i="4"/>
  <c r="A490" i="4"/>
  <c r="D490" i="4"/>
  <c r="E490" i="4"/>
  <c r="F490" i="4"/>
  <c r="A491" i="4"/>
  <c r="D491" i="4"/>
  <c r="E491" i="4"/>
  <c r="F491" i="4"/>
  <c r="A492" i="4"/>
  <c r="D492" i="4"/>
  <c r="E492" i="4"/>
  <c r="F492" i="4"/>
  <c r="I492" i="4" s="1"/>
  <c r="J492" i="4"/>
  <c r="A493" i="4"/>
  <c r="D493" i="4"/>
  <c r="E493" i="4"/>
  <c r="F493" i="4"/>
  <c r="I493" i="4" s="1"/>
  <c r="J493" i="4"/>
  <c r="A494" i="4"/>
  <c r="D494" i="4"/>
  <c r="E494" i="4"/>
  <c r="F494" i="4"/>
  <c r="J494" i="4" s="1"/>
  <c r="I494" i="4"/>
  <c r="A495" i="4"/>
  <c r="D495" i="4"/>
  <c r="E495" i="4"/>
  <c r="F495" i="4"/>
  <c r="I495" i="4"/>
  <c r="J495" i="4"/>
  <c r="A496" i="4"/>
  <c r="D496" i="4"/>
  <c r="E496" i="4"/>
  <c r="F496" i="4"/>
  <c r="I496" i="4"/>
  <c r="J496" i="4"/>
  <c r="A497" i="4"/>
  <c r="D497" i="4"/>
  <c r="E497" i="4"/>
  <c r="F497" i="4"/>
  <c r="A498" i="4"/>
  <c r="D498" i="4"/>
  <c r="E498" i="4"/>
  <c r="F498" i="4"/>
  <c r="J498" i="4" s="1"/>
  <c r="A499" i="4"/>
  <c r="D499" i="4"/>
  <c r="E499" i="4"/>
  <c r="F499" i="4"/>
  <c r="A500" i="4"/>
  <c r="D500" i="4"/>
  <c r="E500" i="4"/>
  <c r="F500" i="4"/>
  <c r="A501" i="4"/>
  <c r="D501" i="4"/>
  <c r="E501" i="4"/>
  <c r="F501" i="4"/>
  <c r="J501" i="4" s="1"/>
  <c r="I501" i="4"/>
  <c r="A502" i="4"/>
  <c r="D502" i="4"/>
  <c r="E502" i="4"/>
  <c r="F502" i="4"/>
  <c r="I502" i="4"/>
  <c r="J502" i="4"/>
  <c r="A503" i="4"/>
  <c r="D503" i="4"/>
  <c r="E503" i="4"/>
  <c r="F503" i="4"/>
  <c r="J503" i="4" s="1"/>
  <c r="I503" i="4"/>
  <c r="A504" i="4"/>
  <c r="D504" i="4"/>
  <c r="E504" i="4"/>
  <c r="F504" i="4"/>
  <c r="J504" i="4" s="1"/>
  <c r="I504" i="4"/>
  <c r="A505" i="4"/>
  <c r="D505" i="4"/>
  <c r="E505" i="4"/>
  <c r="F505" i="4"/>
  <c r="A506" i="4"/>
  <c r="D506" i="4"/>
  <c r="E506" i="4"/>
  <c r="F506" i="4"/>
  <c r="A507" i="4"/>
  <c r="D507" i="4"/>
  <c r="E507" i="4"/>
  <c r="F507" i="4"/>
  <c r="I507" i="4" s="1"/>
  <c r="A508" i="4"/>
  <c r="D508" i="4"/>
  <c r="E508" i="4"/>
  <c r="F508" i="4"/>
  <c r="I508" i="4" s="1"/>
  <c r="J508" i="4"/>
  <c r="A509" i="4"/>
  <c r="D509" i="4"/>
  <c r="E509" i="4"/>
  <c r="F509" i="4"/>
  <c r="A510" i="4"/>
  <c r="D510" i="4"/>
  <c r="E510" i="4"/>
  <c r="F510" i="4"/>
  <c r="I510" i="4" s="1"/>
  <c r="A511" i="4"/>
  <c r="D511" i="4"/>
  <c r="E511" i="4"/>
  <c r="F511" i="4"/>
  <c r="I511" i="4" s="1"/>
  <c r="A512" i="4"/>
  <c r="D512" i="4"/>
  <c r="E512" i="4"/>
  <c r="F512" i="4"/>
  <c r="I512" i="4" s="1"/>
  <c r="J512" i="4"/>
  <c r="A513" i="4"/>
  <c r="D513" i="4"/>
  <c r="E513" i="4"/>
  <c r="F513" i="4"/>
  <c r="I513" i="4" s="1"/>
  <c r="A514" i="4"/>
  <c r="D514" i="4"/>
  <c r="E514" i="4"/>
  <c r="F514" i="4"/>
  <c r="I514" i="4" s="1"/>
  <c r="J514" i="4"/>
  <c r="A515" i="4"/>
  <c r="D515" i="4"/>
  <c r="E515" i="4"/>
  <c r="F515" i="4"/>
  <c r="J515" i="4" s="1"/>
  <c r="I515" i="4"/>
  <c r="A516" i="4"/>
  <c r="D516" i="4"/>
  <c r="E516" i="4"/>
  <c r="F516" i="4"/>
  <c r="I516" i="4" s="1"/>
  <c r="J516" i="4"/>
  <c r="A517" i="4"/>
  <c r="D517" i="4"/>
  <c r="E517" i="4"/>
  <c r="F517" i="4"/>
  <c r="I517" i="4" s="1"/>
  <c r="J517" i="4"/>
  <c r="A518" i="4"/>
  <c r="D518" i="4"/>
  <c r="E518" i="4"/>
  <c r="F518" i="4"/>
  <c r="I518" i="4" s="1"/>
  <c r="J518" i="4"/>
  <c r="A519" i="4"/>
  <c r="D519" i="4"/>
  <c r="E519" i="4"/>
  <c r="F519" i="4"/>
  <c r="A520" i="4"/>
  <c r="D520" i="4"/>
  <c r="E520" i="4"/>
  <c r="F520" i="4"/>
  <c r="A521" i="4"/>
  <c r="D521" i="4"/>
  <c r="E521" i="4"/>
  <c r="F521" i="4"/>
  <c r="A522" i="4"/>
  <c r="D522" i="4"/>
  <c r="E522" i="4"/>
  <c r="F522" i="4"/>
  <c r="A523" i="4"/>
  <c r="D523" i="4"/>
  <c r="E523" i="4"/>
  <c r="F523" i="4"/>
  <c r="A524" i="4"/>
  <c r="D524" i="4"/>
  <c r="E524" i="4"/>
  <c r="F524" i="4"/>
  <c r="A525" i="4"/>
  <c r="D525" i="4"/>
  <c r="E525" i="4"/>
  <c r="F525" i="4"/>
  <c r="A526" i="4"/>
  <c r="D526" i="4"/>
  <c r="E526" i="4"/>
  <c r="F526" i="4"/>
  <c r="A527" i="4"/>
  <c r="D527" i="4"/>
  <c r="E527" i="4"/>
  <c r="F527" i="4"/>
  <c r="J527" i="4" s="1"/>
  <c r="I527" i="4"/>
  <c r="A528" i="4"/>
  <c r="D528" i="4"/>
  <c r="E528" i="4"/>
  <c r="F528" i="4"/>
  <c r="I528" i="4" s="1"/>
  <c r="J528" i="4"/>
  <c r="A529" i="4"/>
  <c r="D529" i="4"/>
  <c r="E529" i="4"/>
  <c r="F529" i="4"/>
  <c r="A530" i="4"/>
  <c r="D530" i="4"/>
  <c r="E530" i="4"/>
  <c r="F530" i="4"/>
  <c r="I530" i="4" s="1"/>
  <c r="J530" i="4"/>
  <c r="A531" i="4"/>
  <c r="D531" i="4"/>
  <c r="E531" i="4"/>
  <c r="F531" i="4"/>
  <c r="J531" i="4" s="1"/>
  <c r="I531" i="4"/>
  <c r="A532" i="4"/>
  <c r="D532" i="4"/>
  <c r="E532" i="4"/>
  <c r="F532" i="4"/>
  <c r="A533" i="4"/>
  <c r="D533" i="4"/>
  <c r="E533" i="4"/>
  <c r="F533" i="4"/>
  <c r="I533" i="4" s="1"/>
  <c r="A534" i="4"/>
  <c r="D534" i="4"/>
  <c r="E534" i="4"/>
  <c r="F534" i="4"/>
  <c r="I534" i="4" s="1"/>
  <c r="J534" i="4"/>
  <c r="A535" i="4"/>
  <c r="D535" i="4"/>
  <c r="E535" i="4"/>
  <c r="F535" i="4"/>
  <c r="J535" i="4" s="1"/>
  <c r="I535" i="4"/>
  <c r="A536" i="4"/>
  <c r="D536" i="4"/>
  <c r="E536" i="4"/>
  <c r="F536" i="4"/>
  <c r="I536" i="4" s="1"/>
  <c r="J536" i="4"/>
  <c r="A537" i="4"/>
  <c r="D537" i="4"/>
  <c r="E537" i="4"/>
  <c r="F537" i="4"/>
  <c r="I537" i="4" s="1"/>
  <c r="J537" i="4"/>
  <c r="A538" i="4"/>
  <c r="D538" i="4"/>
  <c r="E538" i="4"/>
  <c r="F538" i="4"/>
  <c r="I538" i="4"/>
  <c r="J538" i="4"/>
  <c r="A539" i="4"/>
  <c r="D539" i="4"/>
  <c r="E539" i="4"/>
  <c r="F539" i="4"/>
  <c r="I539" i="4" s="1"/>
  <c r="A540" i="4"/>
  <c r="D540" i="4"/>
  <c r="E540" i="4"/>
  <c r="F540" i="4"/>
  <c r="I540" i="4"/>
  <c r="J540" i="4"/>
  <c r="A541" i="4"/>
  <c r="D541" i="4"/>
  <c r="E541" i="4"/>
  <c r="F541" i="4"/>
  <c r="J541" i="4" s="1"/>
  <c r="I541" i="4"/>
  <c r="A542" i="4"/>
  <c r="D542" i="4"/>
  <c r="E542" i="4"/>
  <c r="F542" i="4"/>
  <c r="I542" i="4" s="1"/>
  <c r="J542" i="4"/>
  <c r="A543" i="4"/>
  <c r="D543" i="4"/>
  <c r="E543" i="4"/>
  <c r="F543" i="4"/>
  <c r="A544" i="4"/>
  <c r="D544" i="4"/>
  <c r="E544" i="4"/>
  <c r="F544" i="4"/>
  <c r="I544" i="4" s="1"/>
  <c r="J544" i="4"/>
  <c r="A545" i="4"/>
  <c r="D545" i="4"/>
  <c r="E545" i="4"/>
  <c r="F545" i="4"/>
  <c r="A546" i="4"/>
  <c r="D546" i="4"/>
  <c r="E546" i="4"/>
  <c r="F546" i="4"/>
  <c r="J546" i="4" s="1"/>
  <c r="I546" i="4"/>
  <c r="A547" i="4"/>
  <c r="D547" i="4"/>
  <c r="E547" i="4"/>
  <c r="F547" i="4"/>
  <c r="J547" i="4" s="1"/>
  <c r="I547" i="4"/>
  <c r="A548" i="4"/>
  <c r="D548" i="4"/>
  <c r="E548" i="4"/>
  <c r="F548" i="4"/>
  <c r="I548" i="4" s="1"/>
  <c r="J548" i="4"/>
  <c r="A549" i="4"/>
  <c r="D549" i="4"/>
  <c r="E549" i="4"/>
  <c r="F549" i="4"/>
  <c r="A550" i="4"/>
  <c r="D550" i="4"/>
  <c r="E550" i="4"/>
  <c r="F550" i="4"/>
  <c r="A551" i="4"/>
  <c r="D551" i="4"/>
  <c r="E551" i="4"/>
  <c r="F551" i="4"/>
  <c r="J551" i="4" s="1"/>
  <c r="A552" i="4"/>
  <c r="D552" i="4"/>
  <c r="E552" i="4"/>
  <c r="F552" i="4"/>
  <c r="A553" i="4"/>
  <c r="D553" i="4"/>
  <c r="E553" i="4"/>
  <c r="F553" i="4"/>
  <c r="I553" i="4" s="1"/>
  <c r="J553" i="4"/>
  <c r="A554" i="4"/>
  <c r="D554" i="4"/>
  <c r="E554" i="4"/>
  <c r="F554" i="4"/>
  <c r="J554" i="4" s="1"/>
  <c r="A555" i="4"/>
  <c r="D555" i="4"/>
  <c r="E555" i="4"/>
  <c r="F555" i="4"/>
  <c r="J555" i="4" s="1"/>
  <c r="A556" i="4"/>
  <c r="D556" i="4"/>
  <c r="E556" i="4"/>
  <c r="F556" i="4"/>
  <c r="I556" i="4" s="1"/>
  <c r="J556" i="4"/>
  <c r="A557" i="4"/>
  <c r="D557" i="4"/>
  <c r="E557" i="4"/>
  <c r="F557" i="4"/>
  <c r="I557" i="4"/>
  <c r="J557" i="4"/>
  <c r="A558" i="4"/>
  <c r="D558" i="4"/>
  <c r="E558" i="4"/>
  <c r="F558" i="4"/>
  <c r="I558" i="4" s="1"/>
  <c r="J558" i="4"/>
  <c r="A559" i="4"/>
  <c r="D559" i="4"/>
  <c r="E559" i="4"/>
  <c r="F559" i="4"/>
  <c r="I559" i="4"/>
  <c r="J559" i="4"/>
  <c r="A560" i="4"/>
  <c r="D560" i="4"/>
  <c r="E560" i="4"/>
  <c r="F560" i="4"/>
  <c r="I560" i="4"/>
  <c r="J560" i="4"/>
  <c r="A561" i="4"/>
  <c r="D561" i="4"/>
  <c r="E561" i="4"/>
  <c r="F561" i="4"/>
  <c r="A562" i="4"/>
  <c r="D562" i="4"/>
  <c r="E562" i="4"/>
  <c r="F562" i="4"/>
  <c r="A563" i="4"/>
  <c r="D563" i="4"/>
  <c r="E563" i="4"/>
  <c r="F563" i="4"/>
  <c r="A564" i="4"/>
  <c r="D564" i="4"/>
  <c r="E564" i="4"/>
  <c r="F564" i="4"/>
  <c r="J564" i="4" s="1"/>
  <c r="A565" i="4"/>
  <c r="D565" i="4"/>
  <c r="E565" i="4"/>
  <c r="F565" i="4"/>
  <c r="J565" i="4" s="1"/>
  <c r="A566" i="4"/>
  <c r="D566" i="4"/>
  <c r="E566" i="4"/>
  <c r="F566" i="4"/>
  <c r="J566" i="4" s="1"/>
  <c r="I566" i="4"/>
  <c r="A567" i="4"/>
  <c r="D567" i="4"/>
  <c r="E567" i="4"/>
  <c r="F567" i="4"/>
  <c r="A568" i="4"/>
  <c r="D568" i="4"/>
  <c r="E568" i="4"/>
  <c r="F568" i="4"/>
  <c r="A569" i="4"/>
  <c r="D569" i="4"/>
  <c r="E569" i="4"/>
  <c r="F569" i="4"/>
  <c r="A570" i="4"/>
  <c r="D570" i="4"/>
  <c r="E570" i="4"/>
  <c r="F570" i="4"/>
  <c r="J570" i="4" s="1"/>
  <c r="I570" i="4"/>
  <c r="A571" i="4"/>
  <c r="D571" i="4"/>
  <c r="E571" i="4"/>
  <c r="F571" i="4"/>
  <c r="I571" i="4"/>
  <c r="J571" i="4"/>
  <c r="A572" i="4"/>
  <c r="D572" i="4"/>
  <c r="E572" i="4"/>
  <c r="F572" i="4"/>
  <c r="I572" i="4"/>
  <c r="J572" i="4"/>
  <c r="A573" i="4"/>
  <c r="D573" i="4"/>
  <c r="E573" i="4"/>
  <c r="F573" i="4"/>
  <c r="J573" i="4" s="1"/>
  <c r="I573" i="4"/>
  <c r="A574" i="4"/>
  <c r="D574" i="4"/>
  <c r="E574" i="4"/>
  <c r="F574" i="4"/>
  <c r="A575" i="4"/>
  <c r="D575" i="4"/>
  <c r="E575" i="4"/>
  <c r="F575" i="4"/>
  <c r="J575" i="4" s="1"/>
  <c r="A576" i="4"/>
  <c r="D576" i="4"/>
  <c r="E576" i="4"/>
  <c r="F576" i="4"/>
  <c r="A577" i="4"/>
  <c r="D577" i="4"/>
  <c r="E577" i="4"/>
  <c r="F577" i="4"/>
  <c r="J577" i="4" s="1"/>
  <c r="I577" i="4"/>
  <c r="A578" i="4"/>
  <c r="D578" i="4"/>
  <c r="E578" i="4"/>
  <c r="F578" i="4"/>
  <c r="A579" i="4"/>
  <c r="D579" i="4"/>
  <c r="E579" i="4"/>
  <c r="F579" i="4"/>
  <c r="A580" i="4"/>
  <c r="D580" i="4"/>
  <c r="E580" i="4"/>
  <c r="F580" i="4"/>
  <c r="A581" i="4"/>
  <c r="D581" i="4"/>
  <c r="E581" i="4"/>
  <c r="F581" i="4"/>
  <c r="I581" i="4" s="1"/>
  <c r="J581" i="4"/>
  <c r="A582" i="4"/>
  <c r="D582" i="4"/>
  <c r="E582" i="4"/>
  <c r="F582" i="4"/>
  <c r="I582" i="4" s="1"/>
  <c r="J582" i="4"/>
  <c r="A583" i="4"/>
  <c r="D583" i="4"/>
  <c r="E583" i="4"/>
  <c r="F583" i="4"/>
  <c r="A584" i="4"/>
  <c r="D584" i="4"/>
  <c r="E584" i="4"/>
  <c r="F584" i="4"/>
  <c r="I584" i="4" s="1"/>
  <c r="A585" i="4"/>
  <c r="D585" i="4"/>
  <c r="E585" i="4"/>
  <c r="F585" i="4"/>
  <c r="J585" i="4" s="1"/>
  <c r="I585" i="4"/>
  <c r="A586" i="4"/>
  <c r="D586" i="4"/>
  <c r="E586" i="4"/>
  <c r="F586" i="4"/>
  <c r="I586" i="4"/>
  <c r="J586" i="4"/>
  <c r="A587" i="4"/>
  <c r="D587" i="4"/>
  <c r="E587" i="4"/>
  <c r="F587" i="4"/>
  <c r="I587" i="4" s="1"/>
  <c r="J587" i="4"/>
  <c r="A588" i="4"/>
  <c r="D588" i="4"/>
  <c r="E588" i="4"/>
  <c r="F588" i="4"/>
  <c r="I588" i="4"/>
  <c r="J588" i="4"/>
  <c r="A589" i="4"/>
  <c r="D589" i="4"/>
  <c r="E589" i="4"/>
  <c r="F589" i="4"/>
  <c r="J589" i="4" s="1"/>
  <c r="I589" i="4"/>
  <c r="A590" i="4"/>
  <c r="D590" i="4"/>
  <c r="E590" i="4"/>
  <c r="F590" i="4"/>
  <c r="J590" i="4" s="1"/>
  <c r="I590" i="4"/>
  <c r="A591" i="4"/>
  <c r="D591" i="4"/>
  <c r="E591" i="4"/>
  <c r="F591" i="4"/>
  <c r="A592" i="4"/>
  <c r="D592" i="4"/>
  <c r="E592" i="4"/>
  <c r="F592" i="4"/>
  <c r="I592" i="4" s="1"/>
  <c r="J592" i="4"/>
  <c r="A593" i="4"/>
  <c r="D593" i="4"/>
  <c r="E593" i="4"/>
  <c r="F593" i="4"/>
  <c r="I593" i="4"/>
  <c r="J593" i="4"/>
  <c r="A594" i="4"/>
  <c r="D594" i="4"/>
  <c r="E594" i="4"/>
  <c r="F594" i="4"/>
  <c r="I594" i="4"/>
  <c r="J594" i="4"/>
  <c r="A595" i="4"/>
  <c r="D595" i="4"/>
  <c r="E595" i="4"/>
  <c r="F595" i="4"/>
  <c r="J595" i="4" s="1"/>
  <c r="A596" i="4"/>
  <c r="D596" i="4"/>
  <c r="E596" i="4"/>
  <c r="F596" i="4"/>
  <c r="A597" i="4"/>
  <c r="D597" i="4"/>
  <c r="E597" i="4"/>
  <c r="F597" i="4"/>
  <c r="A598" i="4"/>
  <c r="D598" i="4"/>
  <c r="E598" i="4"/>
  <c r="F598" i="4"/>
  <c r="J598" i="4" s="1"/>
  <c r="I598" i="4"/>
  <c r="A599" i="4"/>
  <c r="D599" i="4"/>
  <c r="E599" i="4"/>
  <c r="F599" i="4"/>
  <c r="A600" i="4"/>
  <c r="D600" i="4"/>
  <c r="E600" i="4"/>
  <c r="F600" i="4"/>
  <c r="A601" i="4"/>
  <c r="D601" i="4"/>
  <c r="E601" i="4"/>
  <c r="F601" i="4"/>
  <c r="I601" i="4" s="1"/>
  <c r="A602" i="4"/>
  <c r="D602" i="4"/>
  <c r="E602" i="4"/>
  <c r="F602" i="4"/>
  <c r="A603" i="4"/>
  <c r="D603" i="4"/>
  <c r="E603" i="4"/>
  <c r="F603" i="4"/>
  <c r="A604" i="4"/>
  <c r="D604" i="4"/>
  <c r="E604" i="4"/>
  <c r="F604" i="4"/>
  <c r="A605" i="4"/>
  <c r="D605" i="4"/>
  <c r="E605" i="4"/>
  <c r="F605" i="4"/>
  <c r="I605" i="4"/>
  <c r="J605" i="4"/>
  <c r="A606" i="4"/>
  <c r="D606" i="4"/>
  <c r="E606" i="4"/>
  <c r="F606" i="4"/>
  <c r="I606" i="4" s="1"/>
  <c r="J606" i="4"/>
  <c r="A607" i="4"/>
  <c r="D607" i="4"/>
  <c r="E607" i="4"/>
  <c r="F607" i="4"/>
  <c r="A608" i="4"/>
  <c r="D608" i="4"/>
  <c r="E608" i="4"/>
  <c r="F608" i="4"/>
  <c r="A609" i="4"/>
  <c r="D609" i="4"/>
  <c r="E609" i="4"/>
  <c r="F609" i="4"/>
  <c r="A610" i="4"/>
  <c r="D610" i="4"/>
  <c r="E610" i="4"/>
  <c r="F610" i="4"/>
  <c r="I610" i="4" s="1"/>
  <c r="A611" i="4"/>
  <c r="D611" i="4"/>
  <c r="E611" i="4"/>
  <c r="F611" i="4"/>
  <c r="I611" i="4" s="1"/>
  <c r="J611" i="4"/>
  <c r="A612" i="4"/>
  <c r="D612" i="4"/>
  <c r="E612" i="4"/>
  <c r="F612" i="4"/>
  <c r="I612" i="4" s="1"/>
  <c r="J612" i="4"/>
  <c r="A613" i="4"/>
  <c r="D613" i="4"/>
  <c r="E613" i="4"/>
  <c r="F613" i="4"/>
  <c r="J613" i="4" s="1"/>
  <c r="I613" i="4"/>
  <c r="A614" i="4"/>
  <c r="D614" i="4"/>
  <c r="E614" i="4"/>
  <c r="F614" i="4"/>
  <c r="A615" i="4"/>
  <c r="D615" i="4"/>
  <c r="E615" i="4"/>
  <c r="F615" i="4"/>
  <c r="A616" i="4"/>
  <c r="D616" i="4"/>
  <c r="E616" i="4"/>
  <c r="F616" i="4"/>
  <c r="A617" i="4"/>
  <c r="D617" i="4"/>
  <c r="E617" i="4"/>
  <c r="F617" i="4"/>
  <c r="A618" i="4"/>
  <c r="D618" i="4"/>
  <c r="E618" i="4"/>
  <c r="F618" i="4"/>
  <c r="A619" i="4"/>
  <c r="D619" i="4"/>
  <c r="E619" i="4"/>
  <c r="F619" i="4"/>
  <c r="A620" i="4"/>
  <c r="D620" i="4"/>
  <c r="E620" i="4"/>
  <c r="F620" i="4"/>
  <c r="I620" i="4" s="1"/>
  <c r="J620" i="4"/>
  <c r="A621" i="4"/>
  <c r="D621" i="4"/>
  <c r="E621" i="4"/>
  <c r="F621" i="4"/>
  <c r="A622" i="4"/>
  <c r="D622" i="4"/>
  <c r="E622" i="4"/>
  <c r="F622" i="4"/>
  <c r="I622" i="4" s="1"/>
  <c r="J622" i="4"/>
  <c r="A623" i="4"/>
  <c r="D623" i="4"/>
  <c r="E623" i="4"/>
  <c r="F623" i="4"/>
  <c r="I623" i="4" s="1"/>
  <c r="J623" i="4"/>
  <c r="A624" i="4"/>
  <c r="D624" i="4"/>
  <c r="E624" i="4"/>
  <c r="F624" i="4"/>
  <c r="I624" i="4" s="1"/>
  <c r="J624" i="4"/>
  <c r="A625" i="4"/>
  <c r="D625" i="4"/>
  <c r="E625" i="4"/>
  <c r="F625" i="4"/>
  <c r="A626" i="4"/>
  <c r="D626" i="4"/>
  <c r="E626" i="4"/>
  <c r="F626" i="4"/>
  <c r="J626" i="4" s="1"/>
  <c r="A627" i="4"/>
  <c r="D627" i="4"/>
  <c r="E627" i="4"/>
  <c r="F627" i="4"/>
  <c r="A628" i="4"/>
  <c r="D628" i="4"/>
  <c r="E628" i="4"/>
  <c r="F628" i="4"/>
  <c r="I628" i="4" s="1"/>
  <c r="J628" i="4"/>
  <c r="A629" i="4"/>
  <c r="D629" i="4"/>
  <c r="E629" i="4"/>
  <c r="F629" i="4"/>
  <c r="J629" i="4" s="1"/>
  <c r="I629" i="4"/>
  <c r="A630" i="4"/>
  <c r="D630" i="4"/>
  <c r="E630" i="4"/>
  <c r="F630" i="4"/>
  <c r="A631" i="4"/>
  <c r="D631" i="4"/>
  <c r="E631" i="4"/>
  <c r="F631" i="4"/>
  <c r="J631" i="4" s="1"/>
  <c r="I631" i="4"/>
  <c r="A632" i="4"/>
  <c r="D632" i="4"/>
  <c r="E632" i="4"/>
  <c r="F632" i="4"/>
  <c r="J632" i="4" s="1"/>
  <c r="I632" i="4"/>
  <c r="A633" i="4"/>
  <c r="D633" i="4"/>
  <c r="E633" i="4"/>
  <c r="F633" i="4"/>
  <c r="J633" i="4" s="1"/>
  <c r="I633" i="4"/>
  <c r="A634" i="4"/>
  <c r="D634" i="4"/>
  <c r="E634" i="4"/>
  <c r="F634" i="4"/>
  <c r="A635" i="4"/>
  <c r="D635" i="4"/>
  <c r="E635" i="4"/>
  <c r="F635" i="4"/>
  <c r="A636" i="4"/>
  <c r="D636" i="4"/>
  <c r="E636" i="4"/>
  <c r="F636" i="4"/>
  <c r="A637" i="4"/>
  <c r="D637" i="4"/>
  <c r="E637" i="4"/>
  <c r="F637" i="4"/>
  <c r="A638" i="4"/>
  <c r="D638" i="4"/>
  <c r="E638" i="4"/>
  <c r="F638" i="4"/>
  <c r="A639" i="4"/>
  <c r="D639" i="4"/>
  <c r="E639" i="4"/>
  <c r="F639" i="4"/>
  <c r="J639" i="4" s="1"/>
  <c r="I639" i="4"/>
  <c r="A640" i="4"/>
  <c r="D640" i="4"/>
  <c r="E640" i="4"/>
  <c r="F640" i="4"/>
  <c r="A641" i="4"/>
  <c r="D641" i="4"/>
  <c r="E641" i="4"/>
  <c r="F641" i="4"/>
  <c r="A642" i="4"/>
  <c r="D642" i="4"/>
  <c r="E642" i="4"/>
  <c r="F642" i="4"/>
  <c r="A643" i="4"/>
  <c r="D643" i="4"/>
  <c r="E643" i="4"/>
  <c r="F643" i="4"/>
  <c r="I643" i="4" s="1"/>
  <c r="J643" i="4"/>
  <c r="A644" i="4"/>
  <c r="D644" i="4"/>
  <c r="E644" i="4"/>
  <c r="F644" i="4"/>
  <c r="I644" i="4" s="1"/>
  <c r="J644" i="4"/>
  <c r="A645" i="4"/>
  <c r="D645" i="4"/>
  <c r="E645" i="4"/>
  <c r="F645" i="4"/>
  <c r="J645" i="4" s="1"/>
  <c r="I645" i="4"/>
  <c r="A646" i="4"/>
  <c r="D646" i="4"/>
  <c r="E646" i="4"/>
  <c r="F646" i="4"/>
  <c r="I646" i="4"/>
  <c r="J646" i="4"/>
  <c r="A647" i="4"/>
  <c r="D647" i="4"/>
  <c r="E647" i="4"/>
  <c r="F647" i="4"/>
  <c r="I647" i="4"/>
  <c r="J647" i="4"/>
  <c r="A648" i="4"/>
  <c r="D648" i="4"/>
  <c r="E648" i="4"/>
  <c r="F648" i="4"/>
  <c r="I648" i="4"/>
  <c r="J648" i="4"/>
  <c r="A649" i="4"/>
  <c r="D649" i="4"/>
  <c r="E649" i="4"/>
  <c r="F649" i="4"/>
  <c r="A650" i="4"/>
  <c r="D650" i="4"/>
  <c r="E650" i="4"/>
  <c r="F650" i="4"/>
  <c r="J650" i="4" s="1"/>
  <c r="A651" i="4"/>
  <c r="D651" i="4"/>
  <c r="E651" i="4"/>
  <c r="F651" i="4"/>
  <c r="A652" i="4"/>
  <c r="D652" i="4"/>
  <c r="E652" i="4"/>
  <c r="F652" i="4"/>
  <c r="A653" i="4"/>
  <c r="D653" i="4"/>
  <c r="E653" i="4"/>
  <c r="F653" i="4"/>
  <c r="A654" i="4"/>
  <c r="D654" i="4"/>
  <c r="E654" i="4"/>
  <c r="F654" i="4"/>
  <c r="I654" i="4" s="1"/>
  <c r="J654" i="4"/>
  <c r="A655" i="4"/>
  <c r="D655" i="4"/>
  <c r="E655" i="4"/>
  <c r="F655" i="4"/>
  <c r="I655" i="4" s="1"/>
  <c r="A656" i="4"/>
  <c r="D656" i="4"/>
  <c r="E656" i="4"/>
  <c r="F656" i="4"/>
  <c r="A657" i="4"/>
  <c r="D657" i="4"/>
  <c r="E657" i="4"/>
  <c r="F657" i="4"/>
  <c r="A658" i="4"/>
  <c r="D658" i="4"/>
  <c r="E658" i="4"/>
  <c r="F658" i="4"/>
  <c r="A659" i="4"/>
  <c r="D659" i="4"/>
  <c r="E659" i="4"/>
  <c r="F659" i="4"/>
  <c r="A660" i="4"/>
  <c r="D660" i="4"/>
  <c r="E660" i="4"/>
  <c r="F660" i="4"/>
  <c r="I660" i="4" s="1"/>
  <c r="J660" i="4"/>
  <c r="A661" i="4"/>
  <c r="D661" i="4"/>
  <c r="E661" i="4"/>
  <c r="F661" i="4"/>
  <c r="A662" i="4"/>
  <c r="D662" i="4"/>
  <c r="E662" i="4"/>
  <c r="F662" i="4"/>
  <c r="A663" i="4"/>
  <c r="D663" i="4"/>
  <c r="E663" i="4"/>
  <c r="F663" i="4"/>
  <c r="I663" i="4" s="1"/>
  <c r="J663" i="4"/>
  <c r="A664" i="4"/>
  <c r="D664" i="4"/>
  <c r="E664" i="4"/>
  <c r="F664" i="4"/>
  <c r="A665" i="4"/>
  <c r="D665" i="4"/>
  <c r="E665" i="4"/>
  <c r="F665" i="4"/>
  <c r="I665" i="4" s="1"/>
  <c r="A666" i="4"/>
  <c r="D666" i="4"/>
  <c r="E666" i="4"/>
  <c r="F666" i="4"/>
  <c r="J666" i="4" s="1"/>
  <c r="I666" i="4"/>
  <c r="A667" i="4"/>
  <c r="D667" i="4"/>
  <c r="E667" i="4"/>
  <c r="F667" i="4"/>
  <c r="A668" i="4"/>
  <c r="D668" i="4"/>
  <c r="E668" i="4"/>
  <c r="F668" i="4"/>
  <c r="I668" i="4" s="1"/>
  <c r="A669" i="4"/>
  <c r="D669" i="4"/>
  <c r="E669" i="4"/>
  <c r="F669" i="4"/>
  <c r="A670" i="4"/>
  <c r="D670" i="4"/>
  <c r="E670" i="4"/>
  <c r="F670" i="4"/>
  <c r="A671" i="4"/>
  <c r="D671" i="4"/>
  <c r="E671" i="4"/>
  <c r="F671" i="4"/>
  <c r="I671" i="4" s="1"/>
  <c r="J671" i="4"/>
  <c r="A672" i="4"/>
  <c r="D672" i="4"/>
  <c r="E672" i="4"/>
  <c r="F672" i="4"/>
  <c r="J672" i="4" s="1"/>
  <c r="A673" i="4"/>
  <c r="D673" i="4"/>
  <c r="E673" i="4"/>
  <c r="F673" i="4"/>
  <c r="A674" i="4"/>
  <c r="D674" i="4"/>
  <c r="E674" i="4"/>
  <c r="F674" i="4"/>
  <c r="A675" i="4"/>
  <c r="D675" i="4"/>
  <c r="E675" i="4"/>
  <c r="F675" i="4"/>
  <c r="A676" i="4"/>
  <c r="D676" i="4"/>
  <c r="E676" i="4"/>
  <c r="F676" i="4"/>
  <c r="A677" i="4"/>
  <c r="D677" i="4"/>
  <c r="E677" i="4"/>
  <c r="F677" i="4"/>
  <c r="J677" i="4" s="1"/>
  <c r="I677" i="4"/>
  <c r="A678" i="4"/>
  <c r="D678" i="4"/>
  <c r="E678" i="4"/>
  <c r="F678" i="4"/>
  <c r="A679" i="4"/>
  <c r="D679" i="4"/>
  <c r="E679" i="4"/>
  <c r="F679" i="4"/>
  <c r="J679" i="4" s="1"/>
  <c r="I679" i="4"/>
  <c r="A680" i="4"/>
  <c r="D680" i="4"/>
  <c r="E680" i="4"/>
  <c r="F680" i="4"/>
  <c r="A681" i="4"/>
  <c r="D681" i="4"/>
  <c r="E681" i="4"/>
  <c r="F681" i="4"/>
  <c r="J681" i="4" s="1"/>
  <c r="I681" i="4"/>
  <c r="A682" i="4"/>
  <c r="D682" i="4"/>
  <c r="E682" i="4"/>
  <c r="F682" i="4"/>
  <c r="A683" i="4"/>
  <c r="D683" i="4"/>
  <c r="E683" i="4"/>
  <c r="F683" i="4"/>
  <c r="A684" i="4"/>
  <c r="D684" i="4"/>
  <c r="E684" i="4"/>
  <c r="F684" i="4"/>
  <c r="I684" i="4" s="1"/>
  <c r="J684" i="4"/>
  <c r="A685" i="4"/>
  <c r="D685" i="4"/>
  <c r="E685" i="4"/>
  <c r="F685" i="4"/>
  <c r="A686" i="4"/>
  <c r="D686" i="4"/>
  <c r="E686" i="4"/>
  <c r="F686" i="4"/>
  <c r="I686" i="4" s="1"/>
  <c r="J686" i="4"/>
  <c r="A687" i="4"/>
  <c r="D687" i="4"/>
  <c r="E687" i="4"/>
  <c r="F687" i="4"/>
  <c r="A688" i="4"/>
  <c r="D688" i="4"/>
  <c r="E688" i="4"/>
  <c r="F688" i="4"/>
  <c r="I688" i="4" s="1"/>
  <c r="A689" i="4"/>
  <c r="D689" i="4"/>
  <c r="E689" i="4"/>
  <c r="F689" i="4"/>
  <c r="A690" i="4"/>
  <c r="D690" i="4"/>
  <c r="E690" i="4"/>
  <c r="F690" i="4"/>
  <c r="A691" i="4"/>
  <c r="D691" i="4"/>
  <c r="E691" i="4"/>
  <c r="F691" i="4"/>
  <c r="A692" i="4"/>
  <c r="D692" i="4"/>
  <c r="E692" i="4"/>
  <c r="F692" i="4"/>
  <c r="I692" i="4"/>
  <c r="J692" i="4"/>
  <c r="A693" i="4"/>
  <c r="D693" i="4"/>
  <c r="E693" i="4"/>
  <c r="F693" i="4"/>
  <c r="I693" i="4"/>
  <c r="J693" i="4"/>
  <c r="A694" i="4"/>
  <c r="D694" i="4"/>
  <c r="E694" i="4"/>
  <c r="F694" i="4"/>
  <c r="I694" i="4" s="1"/>
  <c r="J694" i="4"/>
  <c r="A695" i="4"/>
  <c r="D695" i="4"/>
  <c r="E695" i="4"/>
  <c r="F695" i="4"/>
  <c r="I695" i="4" s="1"/>
  <c r="A696" i="4"/>
  <c r="D696" i="4"/>
  <c r="E696" i="4"/>
  <c r="F696" i="4"/>
  <c r="J696" i="4" s="1"/>
  <c r="A697" i="4"/>
  <c r="D697" i="4"/>
  <c r="E697" i="4"/>
  <c r="F697" i="4"/>
  <c r="J697" i="4" s="1"/>
  <c r="A698" i="4"/>
  <c r="D698" i="4"/>
  <c r="E698" i="4"/>
  <c r="F698" i="4"/>
  <c r="J698" i="4" s="1"/>
  <c r="I698" i="4"/>
  <c r="A699" i="4"/>
  <c r="D699" i="4"/>
  <c r="E699" i="4"/>
  <c r="F699" i="4"/>
  <c r="A700" i="4"/>
  <c r="D700" i="4"/>
  <c r="E700" i="4"/>
  <c r="F700" i="4"/>
  <c r="A701" i="4"/>
  <c r="D701" i="4"/>
  <c r="E701" i="4"/>
  <c r="F701" i="4"/>
  <c r="J701" i="4" s="1"/>
  <c r="A702" i="4"/>
  <c r="D702" i="4"/>
  <c r="E702" i="4"/>
  <c r="F702" i="4"/>
  <c r="I702" i="4" s="1"/>
  <c r="A703" i="4"/>
  <c r="D703" i="4"/>
  <c r="E703" i="4"/>
  <c r="F703" i="4"/>
  <c r="A704" i="4"/>
  <c r="D704" i="4"/>
  <c r="E704" i="4"/>
  <c r="F704" i="4"/>
  <c r="I704" i="4" s="1"/>
  <c r="J704" i="4"/>
  <c r="A705" i="4"/>
  <c r="D705" i="4"/>
  <c r="E705" i="4"/>
  <c r="F705" i="4"/>
  <c r="A706" i="4"/>
  <c r="D706" i="4"/>
  <c r="E706" i="4"/>
  <c r="F706" i="4"/>
  <c r="I706" i="4"/>
  <c r="J706" i="4"/>
  <c r="A707" i="4"/>
  <c r="D707" i="4"/>
  <c r="E707" i="4"/>
  <c r="F707" i="4"/>
  <c r="A708" i="4"/>
  <c r="D708" i="4"/>
  <c r="E708" i="4"/>
  <c r="F708" i="4"/>
  <c r="A709" i="4"/>
  <c r="D709" i="4"/>
  <c r="E709" i="4"/>
  <c r="F709" i="4"/>
  <c r="A710" i="4"/>
  <c r="D710" i="4"/>
  <c r="E710" i="4"/>
  <c r="F710" i="4"/>
  <c r="A711" i="4"/>
  <c r="D711" i="4"/>
  <c r="E711" i="4"/>
  <c r="F711" i="4"/>
  <c r="A712" i="4"/>
  <c r="D712" i="4"/>
  <c r="E712" i="4"/>
  <c r="F712" i="4"/>
  <c r="I712" i="4"/>
  <c r="J712" i="4"/>
  <c r="A713" i="4"/>
  <c r="D713" i="4"/>
  <c r="E713" i="4"/>
  <c r="F713" i="4"/>
  <c r="J713" i="4" s="1"/>
  <c r="I713" i="4"/>
  <c r="A714" i="4"/>
  <c r="D714" i="4"/>
  <c r="E714" i="4"/>
  <c r="F714" i="4"/>
  <c r="I714" i="4" s="1"/>
  <c r="A715" i="4"/>
  <c r="D715" i="4"/>
  <c r="E715" i="4"/>
  <c r="F715" i="4"/>
  <c r="A716" i="4"/>
  <c r="D716" i="4"/>
  <c r="E716" i="4"/>
  <c r="F716" i="4"/>
  <c r="A717" i="4"/>
  <c r="D717" i="4"/>
  <c r="E717" i="4"/>
  <c r="F717" i="4"/>
  <c r="A718" i="4"/>
  <c r="D718" i="4"/>
  <c r="E718" i="4"/>
  <c r="F718" i="4"/>
  <c r="I718" i="4"/>
  <c r="J718" i="4"/>
  <c r="A719" i="4"/>
  <c r="D719" i="4"/>
  <c r="E719" i="4"/>
  <c r="F719" i="4"/>
  <c r="A720" i="4"/>
  <c r="D720" i="4"/>
  <c r="E720" i="4"/>
  <c r="F720" i="4"/>
  <c r="A721" i="4"/>
  <c r="D721" i="4"/>
  <c r="E721" i="4"/>
  <c r="F721" i="4"/>
  <c r="A722" i="4"/>
  <c r="D722" i="4"/>
  <c r="E722" i="4"/>
  <c r="F722" i="4"/>
  <c r="I722" i="4" s="1"/>
  <c r="A723" i="4"/>
  <c r="D723" i="4"/>
  <c r="E723" i="4"/>
  <c r="F723" i="4"/>
  <c r="I723" i="4" s="1"/>
  <c r="J723" i="4"/>
  <c r="A724" i="4"/>
  <c r="D724" i="4"/>
  <c r="E724" i="4"/>
  <c r="F724" i="4"/>
  <c r="I724" i="4" s="1"/>
  <c r="J724" i="4"/>
  <c r="A725" i="4"/>
  <c r="D725" i="4"/>
  <c r="E725" i="4"/>
  <c r="F725" i="4"/>
  <c r="I725" i="4" s="1"/>
  <c r="A726" i="4"/>
  <c r="D726" i="4"/>
  <c r="E726" i="4"/>
  <c r="F726" i="4"/>
  <c r="J726" i="4" s="1"/>
  <c r="A727" i="4"/>
  <c r="D727" i="4"/>
  <c r="E727" i="4"/>
  <c r="F727" i="4"/>
  <c r="I727" i="4" s="1"/>
  <c r="A728" i="4"/>
  <c r="D728" i="4"/>
  <c r="E728" i="4"/>
  <c r="F728" i="4"/>
  <c r="I728" i="4" s="1"/>
  <c r="J728" i="4"/>
  <c r="A729" i="4"/>
  <c r="D729" i="4"/>
  <c r="E729" i="4"/>
  <c r="F729" i="4"/>
  <c r="A730" i="4"/>
  <c r="D730" i="4"/>
  <c r="E730" i="4"/>
  <c r="F730" i="4"/>
  <c r="J730" i="4" s="1"/>
  <c r="A731" i="4"/>
  <c r="D731" i="4"/>
  <c r="E731" i="4"/>
  <c r="F731" i="4"/>
  <c r="I731" i="4" s="1"/>
  <c r="J731" i="4"/>
  <c r="A732" i="4"/>
  <c r="D732" i="4"/>
  <c r="E732" i="4"/>
  <c r="F732" i="4"/>
  <c r="A733" i="4"/>
  <c r="D733" i="4"/>
  <c r="E733" i="4"/>
  <c r="F733" i="4"/>
  <c r="J733" i="4" s="1"/>
  <c r="I733" i="4"/>
  <c r="A734" i="4"/>
  <c r="D734" i="4"/>
  <c r="E734" i="4"/>
  <c r="F734" i="4"/>
  <c r="A735" i="4"/>
  <c r="D735" i="4"/>
  <c r="E735" i="4"/>
  <c r="F735" i="4"/>
  <c r="A736" i="4"/>
  <c r="D736" i="4"/>
  <c r="E736" i="4"/>
  <c r="F736" i="4"/>
  <c r="A737" i="4"/>
  <c r="D737" i="4"/>
  <c r="E737" i="4"/>
  <c r="F737" i="4"/>
  <c r="A738" i="4"/>
  <c r="D738" i="4"/>
  <c r="E738" i="4"/>
  <c r="F738" i="4"/>
  <c r="A739" i="4"/>
  <c r="D739" i="4"/>
  <c r="E739" i="4"/>
  <c r="F739" i="4"/>
  <c r="A740" i="4"/>
  <c r="D740" i="4"/>
  <c r="E740" i="4"/>
  <c r="F740" i="4"/>
  <c r="J740" i="4" s="1"/>
  <c r="A741" i="4"/>
  <c r="D741" i="4"/>
  <c r="E741" i="4"/>
  <c r="F741" i="4"/>
  <c r="I741" i="4" s="1"/>
  <c r="A742" i="4"/>
  <c r="D742" i="4"/>
  <c r="E742" i="4"/>
  <c r="F742" i="4"/>
  <c r="A743" i="4"/>
  <c r="D743" i="4"/>
  <c r="E743" i="4"/>
  <c r="F743" i="4"/>
  <c r="I743" i="4"/>
  <c r="J743" i="4"/>
  <c r="A744" i="4"/>
  <c r="D744" i="4"/>
  <c r="E744" i="4"/>
  <c r="F744" i="4"/>
  <c r="I744" i="4" s="1"/>
  <c r="J744" i="4"/>
  <c r="A745" i="4"/>
  <c r="D745" i="4"/>
  <c r="E745" i="4"/>
  <c r="F745" i="4"/>
  <c r="A746" i="4"/>
  <c r="D746" i="4"/>
  <c r="E746" i="4"/>
  <c r="F746" i="4"/>
  <c r="I746" i="4" s="1"/>
  <c r="A747" i="4"/>
  <c r="D747" i="4"/>
  <c r="E747" i="4"/>
  <c r="F747" i="4"/>
  <c r="I747" i="4" s="1"/>
  <c r="A748" i="4"/>
  <c r="D748" i="4"/>
  <c r="E748" i="4"/>
  <c r="F748" i="4"/>
  <c r="J748" i="4" s="1"/>
  <c r="I748" i="4"/>
  <c r="A749" i="4"/>
  <c r="D749" i="4"/>
  <c r="E749" i="4"/>
  <c r="F749" i="4"/>
  <c r="I749" i="4" s="1"/>
  <c r="J749" i="4"/>
  <c r="A750" i="4"/>
  <c r="D750" i="4"/>
  <c r="E750" i="4"/>
  <c r="F750" i="4"/>
  <c r="A751" i="4"/>
  <c r="D751" i="4"/>
  <c r="E751" i="4"/>
  <c r="F751" i="4"/>
  <c r="I751" i="4" s="1"/>
  <c r="A752" i="4"/>
  <c r="D752" i="4"/>
  <c r="E752" i="4"/>
  <c r="F752" i="4"/>
  <c r="I752" i="4"/>
  <c r="J752" i="4"/>
  <c r="A753" i="4"/>
  <c r="D753" i="4"/>
  <c r="E753" i="4"/>
  <c r="F753" i="4"/>
  <c r="I753" i="4" s="1"/>
  <c r="A754" i="4"/>
  <c r="D754" i="4"/>
  <c r="E754" i="4"/>
  <c r="F754" i="4"/>
  <c r="J754" i="4" s="1"/>
  <c r="I754" i="4"/>
  <c r="A755" i="4"/>
  <c r="D755" i="4"/>
  <c r="E755" i="4"/>
  <c r="F755" i="4"/>
  <c r="A756" i="4"/>
  <c r="D756" i="4"/>
  <c r="E756" i="4"/>
  <c r="F756" i="4"/>
  <c r="A757" i="4"/>
  <c r="D757" i="4"/>
  <c r="E757" i="4"/>
  <c r="F757" i="4"/>
  <c r="A758" i="4"/>
  <c r="D758" i="4"/>
  <c r="E758" i="4"/>
  <c r="F758" i="4"/>
  <c r="A759" i="4"/>
  <c r="D759" i="4"/>
  <c r="E759" i="4"/>
  <c r="F759" i="4"/>
  <c r="A760" i="4"/>
  <c r="D760" i="4"/>
  <c r="E760" i="4"/>
  <c r="F760" i="4"/>
  <c r="I760" i="4" s="1"/>
  <c r="J760" i="4"/>
  <c r="A761" i="4"/>
  <c r="D761" i="4"/>
  <c r="E761" i="4"/>
  <c r="F761" i="4"/>
  <c r="J761" i="4" s="1"/>
  <c r="I761" i="4"/>
  <c r="A762" i="4"/>
  <c r="D762" i="4"/>
  <c r="E762" i="4"/>
  <c r="F762" i="4"/>
  <c r="A763" i="4"/>
  <c r="D763" i="4"/>
  <c r="E763" i="4"/>
  <c r="F763" i="4"/>
  <c r="I763" i="4"/>
  <c r="J763" i="4"/>
  <c r="A764" i="4"/>
  <c r="D764" i="4"/>
  <c r="E764" i="4"/>
  <c r="F764" i="4"/>
  <c r="I764" i="4" s="1"/>
  <c r="A765" i="4"/>
  <c r="D765" i="4"/>
  <c r="E765" i="4"/>
  <c r="F765" i="4"/>
  <c r="I765" i="4"/>
  <c r="J765" i="4"/>
  <c r="A766" i="4"/>
  <c r="D766" i="4"/>
  <c r="E766" i="4"/>
  <c r="F766" i="4"/>
  <c r="J766" i="4" s="1"/>
  <c r="I766" i="4"/>
  <c r="A767" i="4"/>
  <c r="D767" i="4"/>
  <c r="E767" i="4"/>
  <c r="F767" i="4"/>
  <c r="I767" i="4" s="1"/>
  <c r="A768" i="4"/>
  <c r="D768" i="4"/>
  <c r="E768" i="4"/>
  <c r="F768" i="4"/>
  <c r="J768" i="4" s="1"/>
  <c r="I768" i="4"/>
  <c r="A769" i="4"/>
  <c r="D769" i="4"/>
  <c r="E769" i="4"/>
  <c r="F769" i="4"/>
  <c r="I769" i="4"/>
  <c r="J769" i="4"/>
  <c r="A770" i="4"/>
  <c r="D770" i="4"/>
  <c r="E770" i="4"/>
  <c r="F770" i="4"/>
  <c r="I770" i="4"/>
  <c r="J770" i="4"/>
  <c r="A771" i="4"/>
  <c r="D771" i="4"/>
  <c r="E771" i="4"/>
  <c r="F771" i="4"/>
  <c r="A772" i="4"/>
  <c r="D772" i="4"/>
  <c r="E772" i="4"/>
  <c r="F772" i="4"/>
  <c r="I772" i="4"/>
  <c r="J772" i="4"/>
  <c r="A773" i="4"/>
  <c r="D773" i="4"/>
  <c r="E773" i="4"/>
  <c r="F773" i="4"/>
  <c r="I773" i="4"/>
  <c r="J773" i="4"/>
  <c r="A774" i="4"/>
  <c r="D774" i="4"/>
  <c r="E774" i="4"/>
  <c r="F774" i="4"/>
  <c r="A775" i="4"/>
  <c r="D775" i="4"/>
  <c r="E775" i="4"/>
  <c r="F775" i="4"/>
  <c r="A776" i="4"/>
  <c r="D776" i="4"/>
  <c r="E776" i="4"/>
  <c r="F776" i="4"/>
  <c r="A777" i="4"/>
  <c r="D777" i="4"/>
  <c r="E777" i="4"/>
  <c r="F777" i="4"/>
  <c r="A778" i="4"/>
  <c r="D778" i="4"/>
  <c r="E778" i="4"/>
  <c r="F778" i="4"/>
  <c r="J778" i="4" s="1"/>
  <c r="I778" i="4"/>
  <c r="A779" i="4"/>
  <c r="D779" i="4"/>
  <c r="E779" i="4"/>
  <c r="F779" i="4"/>
  <c r="A780" i="4"/>
  <c r="D780" i="4"/>
  <c r="E780" i="4"/>
  <c r="F780" i="4"/>
  <c r="A781" i="4"/>
  <c r="D781" i="4"/>
  <c r="E781" i="4"/>
  <c r="F781" i="4"/>
  <c r="I781" i="4"/>
  <c r="J781" i="4"/>
  <c r="A782" i="4"/>
  <c r="D782" i="4"/>
  <c r="E782" i="4"/>
  <c r="F782" i="4"/>
  <c r="I782" i="4" s="1"/>
  <c r="J782" i="4"/>
  <c r="A783" i="4"/>
  <c r="D783" i="4"/>
  <c r="E783" i="4"/>
  <c r="F783" i="4"/>
  <c r="J783" i="4" s="1"/>
  <c r="I783" i="4"/>
  <c r="A784" i="4"/>
  <c r="D784" i="4"/>
  <c r="E784" i="4"/>
  <c r="F784" i="4"/>
  <c r="I784" i="4" s="1"/>
  <c r="A785" i="4"/>
  <c r="D785" i="4"/>
  <c r="E785" i="4"/>
  <c r="F785" i="4"/>
  <c r="J785" i="4" s="1"/>
  <c r="I785" i="4"/>
  <c r="A786" i="4"/>
  <c r="D786" i="4"/>
  <c r="E786" i="4"/>
  <c r="F786" i="4"/>
  <c r="I786" i="4"/>
  <c r="J786" i="4"/>
  <c r="A787" i="4"/>
  <c r="D787" i="4"/>
  <c r="E787" i="4"/>
  <c r="F787" i="4"/>
  <c r="A788" i="4"/>
  <c r="D788" i="4"/>
  <c r="E788" i="4"/>
  <c r="F788" i="4"/>
  <c r="J788" i="4" s="1"/>
  <c r="A789" i="4"/>
  <c r="D789" i="4"/>
  <c r="E789" i="4"/>
  <c r="F789" i="4"/>
  <c r="A790" i="4"/>
  <c r="D790" i="4"/>
  <c r="E790" i="4"/>
  <c r="F790" i="4"/>
  <c r="I790" i="4" s="1"/>
  <c r="J790" i="4"/>
  <c r="A791" i="4"/>
  <c r="D791" i="4"/>
  <c r="E791" i="4"/>
  <c r="F791" i="4"/>
  <c r="A792" i="4"/>
  <c r="D792" i="4"/>
  <c r="E792" i="4"/>
  <c r="F792" i="4"/>
  <c r="J792" i="4" s="1"/>
  <c r="A793" i="4"/>
  <c r="D793" i="4"/>
  <c r="E793" i="4"/>
  <c r="F793" i="4"/>
  <c r="A794" i="4"/>
  <c r="D794" i="4"/>
  <c r="E794" i="4"/>
  <c r="F794" i="4"/>
  <c r="I794" i="4" s="1"/>
  <c r="J794" i="4"/>
  <c r="A795" i="4"/>
  <c r="D795" i="4"/>
  <c r="E795" i="4"/>
  <c r="F795" i="4"/>
  <c r="A796" i="4"/>
  <c r="D796" i="4"/>
  <c r="E796" i="4"/>
  <c r="F796" i="4"/>
  <c r="A797" i="4"/>
  <c r="D797" i="4"/>
  <c r="E797" i="4"/>
  <c r="F797" i="4"/>
  <c r="I797" i="4" s="1"/>
  <c r="A798" i="4"/>
  <c r="D798" i="4"/>
  <c r="E798" i="4"/>
  <c r="F798" i="4"/>
  <c r="A799" i="4"/>
  <c r="D799" i="4"/>
  <c r="E799" i="4"/>
  <c r="F799" i="4"/>
  <c r="A800" i="4"/>
  <c r="D800" i="4"/>
  <c r="E800" i="4"/>
  <c r="F800" i="4"/>
  <c r="J800" i="4" s="1"/>
  <c r="A801" i="4"/>
  <c r="D801" i="4"/>
  <c r="E801" i="4"/>
  <c r="F801" i="4"/>
  <c r="A802" i="4"/>
  <c r="D802" i="4"/>
  <c r="E802" i="4"/>
  <c r="F802" i="4"/>
  <c r="A803" i="4"/>
  <c r="D803" i="4"/>
  <c r="E803" i="4"/>
  <c r="F803" i="4"/>
  <c r="A804" i="4"/>
  <c r="D804" i="4"/>
  <c r="E804" i="4"/>
  <c r="F804" i="4"/>
  <c r="I804" i="4" s="1"/>
  <c r="A805" i="4"/>
  <c r="D805" i="4"/>
  <c r="E805" i="4"/>
  <c r="F805" i="4"/>
  <c r="J805" i="4" s="1"/>
  <c r="A806" i="4"/>
  <c r="D806" i="4"/>
  <c r="E806" i="4"/>
  <c r="F806" i="4"/>
  <c r="A807" i="4"/>
  <c r="D807" i="4"/>
  <c r="E807" i="4"/>
  <c r="F807" i="4"/>
  <c r="A808" i="4"/>
  <c r="D808" i="4"/>
  <c r="E808" i="4"/>
  <c r="F808" i="4"/>
  <c r="A809" i="4"/>
  <c r="D809" i="4"/>
  <c r="E809" i="4"/>
  <c r="F809" i="4"/>
  <c r="J809" i="4" s="1"/>
  <c r="I809" i="4"/>
  <c r="A810" i="4"/>
  <c r="D810" i="4"/>
  <c r="E810" i="4"/>
  <c r="F810" i="4"/>
  <c r="I810" i="4"/>
  <c r="J810" i="4"/>
  <c r="A811" i="4"/>
  <c r="D811" i="4"/>
  <c r="E811" i="4"/>
  <c r="F811" i="4"/>
  <c r="A812" i="4"/>
  <c r="D812" i="4"/>
  <c r="E812" i="4"/>
  <c r="F812" i="4"/>
  <c r="A813" i="4"/>
  <c r="D813" i="4"/>
  <c r="E813" i="4"/>
  <c r="F813" i="4"/>
  <c r="J813" i="4" s="1"/>
  <c r="A814" i="4"/>
  <c r="D814" i="4"/>
  <c r="E814" i="4"/>
  <c r="F814" i="4"/>
  <c r="A815" i="4"/>
  <c r="D815" i="4"/>
  <c r="E815" i="4"/>
  <c r="F815" i="4"/>
  <c r="A816" i="4"/>
  <c r="D816" i="4"/>
  <c r="E816" i="4"/>
  <c r="F816" i="4"/>
  <c r="A817" i="4"/>
  <c r="D817" i="4"/>
  <c r="E817" i="4"/>
  <c r="F817" i="4"/>
  <c r="I817" i="4"/>
  <c r="J817" i="4"/>
  <c r="A818" i="4"/>
  <c r="D818" i="4"/>
  <c r="E818" i="4"/>
  <c r="F818" i="4"/>
  <c r="A819" i="4"/>
  <c r="D819" i="4"/>
  <c r="E819" i="4"/>
  <c r="F819" i="4"/>
  <c r="A820" i="4"/>
  <c r="D820" i="4"/>
  <c r="E820" i="4"/>
  <c r="F820" i="4"/>
  <c r="A821" i="4"/>
  <c r="D821" i="4"/>
  <c r="E821" i="4"/>
  <c r="F821" i="4"/>
  <c r="A822" i="4"/>
  <c r="D822" i="4"/>
  <c r="E822" i="4"/>
  <c r="F822" i="4"/>
  <c r="I822" i="4" s="1"/>
  <c r="J822" i="4"/>
  <c r="A823" i="4"/>
  <c r="D823" i="4"/>
  <c r="E823" i="4"/>
  <c r="F823" i="4"/>
  <c r="J823" i="4" s="1"/>
  <c r="A824" i="4"/>
  <c r="D824" i="4"/>
  <c r="E824" i="4"/>
  <c r="F824" i="4"/>
  <c r="A825" i="4"/>
  <c r="D825" i="4"/>
  <c r="E825" i="4"/>
  <c r="F825" i="4"/>
  <c r="A826" i="4"/>
  <c r="D826" i="4"/>
  <c r="E826" i="4"/>
  <c r="F826" i="4"/>
  <c r="I826" i="4"/>
  <c r="J826" i="4"/>
  <c r="A827" i="4"/>
  <c r="D827" i="4"/>
  <c r="E827" i="4"/>
  <c r="F827" i="4"/>
  <c r="J827" i="4" s="1"/>
  <c r="I827" i="4"/>
  <c r="A828" i="4"/>
  <c r="D828" i="4"/>
  <c r="E828" i="4"/>
  <c r="F828" i="4"/>
  <c r="A829" i="4"/>
  <c r="D829" i="4"/>
  <c r="E829" i="4"/>
  <c r="F829" i="4"/>
  <c r="J829" i="4" s="1"/>
  <c r="I829" i="4"/>
  <c r="A830" i="4"/>
  <c r="D830" i="4"/>
  <c r="E830" i="4"/>
  <c r="F830" i="4"/>
  <c r="J830" i="4" s="1"/>
  <c r="I830" i="4"/>
  <c r="A831" i="4"/>
  <c r="D831" i="4"/>
  <c r="E831" i="4"/>
  <c r="F831" i="4"/>
  <c r="I831" i="4" s="1"/>
  <c r="A832" i="4"/>
  <c r="D832" i="4"/>
  <c r="E832" i="4"/>
  <c r="F832" i="4"/>
  <c r="J832" i="4" s="1"/>
  <c r="A833" i="4"/>
  <c r="D833" i="4"/>
  <c r="E833" i="4"/>
  <c r="F833" i="4"/>
  <c r="A834" i="4"/>
  <c r="D834" i="4"/>
  <c r="E834" i="4"/>
  <c r="F834" i="4"/>
  <c r="I834" i="4" s="1"/>
  <c r="J834" i="4"/>
  <c r="A835" i="4"/>
  <c r="D835" i="4"/>
  <c r="E835" i="4"/>
  <c r="F835" i="4"/>
  <c r="I835" i="4" s="1"/>
  <c r="J835" i="4"/>
  <c r="A836" i="4"/>
  <c r="D836" i="4"/>
  <c r="E836" i="4"/>
  <c r="F836" i="4"/>
  <c r="A837" i="4"/>
  <c r="D837" i="4"/>
  <c r="E837" i="4"/>
  <c r="F837" i="4"/>
  <c r="I837" i="4" s="1"/>
  <c r="A838" i="4"/>
  <c r="D838" i="4"/>
  <c r="E838" i="4"/>
  <c r="F838" i="4"/>
  <c r="A839" i="4"/>
  <c r="D839" i="4"/>
  <c r="E839" i="4"/>
  <c r="F839" i="4"/>
  <c r="I839" i="4" s="1"/>
  <c r="J839" i="4"/>
  <c r="A840" i="4"/>
  <c r="D840" i="4"/>
  <c r="E840" i="4"/>
  <c r="F840" i="4"/>
  <c r="A841" i="4"/>
  <c r="D841" i="4"/>
  <c r="E841" i="4"/>
  <c r="F841" i="4"/>
  <c r="A842" i="4"/>
  <c r="D842" i="4"/>
  <c r="E842" i="4"/>
  <c r="F842" i="4"/>
  <c r="A843" i="4"/>
  <c r="D843" i="4"/>
  <c r="E843" i="4"/>
  <c r="F843" i="4"/>
  <c r="I843" i="4" s="1"/>
  <c r="A844" i="4"/>
  <c r="D844" i="4"/>
  <c r="E844" i="4"/>
  <c r="F844" i="4"/>
  <c r="I844" i="4" s="1"/>
  <c r="J844" i="4"/>
  <c r="A845" i="4"/>
  <c r="D845" i="4"/>
  <c r="E845" i="4"/>
  <c r="F845" i="4"/>
  <c r="A846" i="4"/>
  <c r="D846" i="4"/>
  <c r="E846" i="4"/>
  <c r="F846" i="4"/>
  <c r="A847" i="4"/>
  <c r="D847" i="4"/>
  <c r="E847" i="4"/>
  <c r="F847" i="4"/>
  <c r="J847" i="4" s="1"/>
  <c r="I847" i="4"/>
  <c r="A848" i="4"/>
  <c r="D848" i="4"/>
  <c r="E848" i="4"/>
  <c r="F848" i="4"/>
  <c r="A849" i="4"/>
  <c r="D849" i="4"/>
  <c r="E849" i="4"/>
  <c r="F849" i="4"/>
  <c r="I849" i="4" s="1"/>
  <c r="A850" i="4"/>
  <c r="D850" i="4"/>
  <c r="E850" i="4"/>
  <c r="F850" i="4"/>
  <c r="A851" i="4"/>
  <c r="D851" i="4"/>
  <c r="E851" i="4"/>
  <c r="F851" i="4"/>
  <c r="A852" i="4"/>
  <c r="D852" i="4"/>
  <c r="E852" i="4"/>
  <c r="F852" i="4"/>
  <c r="J852" i="4" s="1"/>
  <c r="I852" i="4"/>
  <c r="A853" i="4"/>
  <c r="D853" i="4"/>
  <c r="E853" i="4"/>
  <c r="F853" i="4"/>
  <c r="J853" i="4" s="1"/>
  <c r="A854" i="4"/>
  <c r="D854" i="4"/>
  <c r="E854" i="4"/>
  <c r="F854" i="4"/>
  <c r="I854" i="4" s="1"/>
  <c r="A855" i="4"/>
  <c r="D855" i="4"/>
  <c r="E855" i="4"/>
  <c r="F855" i="4"/>
  <c r="J855" i="4" s="1"/>
  <c r="I855" i="4"/>
  <c r="A856" i="4"/>
  <c r="D856" i="4"/>
  <c r="E856" i="4"/>
  <c r="F856" i="4"/>
  <c r="J856" i="4" s="1"/>
  <c r="I856" i="4"/>
  <c r="A857" i="4"/>
  <c r="D857" i="4"/>
  <c r="E857" i="4"/>
  <c r="F857" i="4"/>
  <c r="I857" i="4"/>
  <c r="J857" i="4"/>
  <c r="A858" i="4"/>
  <c r="D858" i="4"/>
  <c r="E858" i="4"/>
  <c r="F858" i="4"/>
  <c r="A859" i="4"/>
  <c r="D859" i="4"/>
  <c r="E859" i="4"/>
  <c r="F859" i="4"/>
  <c r="I859" i="4" s="1"/>
  <c r="J859" i="4"/>
  <c r="A860" i="4"/>
  <c r="D860" i="4"/>
  <c r="E860" i="4"/>
  <c r="F860" i="4"/>
  <c r="I860" i="4" s="1"/>
  <c r="A861" i="4"/>
  <c r="D861" i="4"/>
  <c r="E861" i="4"/>
  <c r="F861" i="4"/>
  <c r="A862" i="4"/>
  <c r="D862" i="4"/>
  <c r="E862" i="4"/>
  <c r="F862" i="4"/>
  <c r="J862" i="4" s="1"/>
  <c r="A863" i="4"/>
  <c r="D863" i="4"/>
  <c r="E863" i="4"/>
  <c r="F863" i="4"/>
  <c r="I863" i="4"/>
  <c r="J863" i="4"/>
  <c r="A864" i="4"/>
  <c r="D864" i="4"/>
  <c r="E864" i="4"/>
  <c r="F864" i="4"/>
  <c r="I864" i="4" s="1"/>
  <c r="A865" i="4"/>
  <c r="D865" i="4"/>
  <c r="E865" i="4"/>
  <c r="F865" i="4"/>
  <c r="A866" i="4"/>
  <c r="D866" i="4"/>
  <c r="E866" i="4"/>
  <c r="F866" i="4"/>
  <c r="I866" i="4" s="1"/>
  <c r="J866" i="4"/>
  <c r="A867" i="4"/>
  <c r="D867" i="4"/>
  <c r="E867" i="4"/>
  <c r="F867" i="4"/>
  <c r="J867" i="4" s="1"/>
  <c r="I867" i="4"/>
  <c r="A868" i="4"/>
  <c r="D868" i="4"/>
  <c r="E868" i="4"/>
  <c r="F868" i="4"/>
  <c r="A869" i="4"/>
  <c r="D869" i="4"/>
  <c r="E869" i="4"/>
  <c r="F869" i="4"/>
  <c r="A870" i="4"/>
  <c r="D870" i="4"/>
  <c r="E870" i="4"/>
  <c r="F870" i="4"/>
  <c r="A871" i="4"/>
  <c r="D871" i="4"/>
  <c r="E871" i="4"/>
  <c r="F871" i="4"/>
  <c r="A872" i="4"/>
  <c r="D872" i="4"/>
  <c r="E872" i="4"/>
  <c r="F872" i="4"/>
  <c r="I872" i="4"/>
  <c r="J872" i="4"/>
  <c r="A873" i="4"/>
  <c r="D873" i="4"/>
  <c r="E873" i="4"/>
  <c r="F873" i="4"/>
  <c r="I873" i="4" s="1"/>
  <c r="A874" i="4"/>
  <c r="D874" i="4"/>
  <c r="E874" i="4"/>
  <c r="F874" i="4"/>
  <c r="I874" i="4"/>
  <c r="J874" i="4"/>
  <c r="A875" i="4"/>
  <c r="D875" i="4"/>
  <c r="E875" i="4"/>
  <c r="F875" i="4"/>
  <c r="I875" i="4"/>
  <c r="J875" i="4"/>
  <c r="A876" i="4"/>
  <c r="D876" i="4"/>
  <c r="E876" i="4"/>
  <c r="F876" i="4"/>
  <c r="J876" i="4" s="1"/>
  <c r="A877" i="4"/>
  <c r="D877" i="4"/>
  <c r="E877" i="4"/>
  <c r="F877" i="4"/>
  <c r="I877" i="4" s="1"/>
  <c r="J877" i="4"/>
  <c r="A878" i="4"/>
  <c r="D878" i="4"/>
  <c r="E878" i="4"/>
  <c r="F878" i="4"/>
  <c r="A879" i="4"/>
  <c r="D879" i="4"/>
  <c r="E879" i="4"/>
  <c r="F879" i="4"/>
  <c r="A880" i="4"/>
  <c r="D880" i="4"/>
  <c r="E880" i="4"/>
  <c r="F880" i="4"/>
  <c r="I880" i="4"/>
  <c r="J880" i="4"/>
  <c r="A881" i="4"/>
  <c r="D881" i="4"/>
  <c r="E881" i="4"/>
  <c r="F881" i="4"/>
  <c r="A882" i="4"/>
  <c r="D882" i="4"/>
  <c r="E882" i="4"/>
  <c r="F882" i="4"/>
  <c r="I882" i="4" s="1"/>
  <c r="J882" i="4"/>
  <c r="A883" i="4"/>
  <c r="D883" i="4"/>
  <c r="E883" i="4"/>
  <c r="F883" i="4"/>
  <c r="I883" i="4" s="1"/>
  <c r="J883" i="4"/>
  <c r="A884" i="4"/>
  <c r="D884" i="4"/>
  <c r="E884" i="4"/>
  <c r="F884" i="4"/>
  <c r="I884" i="4" s="1"/>
  <c r="J884" i="4"/>
  <c r="A885" i="4"/>
  <c r="D885" i="4"/>
  <c r="E885" i="4"/>
  <c r="F885" i="4"/>
  <c r="I885" i="4"/>
  <c r="J885" i="4"/>
  <c r="A886" i="4"/>
  <c r="D886" i="4"/>
  <c r="E886" i="4"/>
  <c r="F886" i="4"/>
  <c r="A887" i="4"/>
  <c r="D887" i="4"/>
  <c r="E887" i="4"/>
  <c r="F887" i="4"/>
  <c r="I887" i="4"/>
  <c r="J887" i="4"/>
  <c r="A888" i="4"/>
  <c r="D888" i="4"/>
  <c r="E888" i="4"/>
  <c r="F888" i="4"/>
  <c r="A889" i="4"/>
  <c r="D889" i="4"/>
  <c r="E889" i="4"/>
  <c r="F889" i="4"/>
  <c r="J889" i="4" s="1"/>
  <c r="A890" i="4"/>
  <c r="D890" i="4"/>
  <c r="E890" i="4"/>
  <c r="F890" i="4"/>
  <c r="J890" i="4" s="1"/>
  <c r="I890" i="4"/>
  <c r="A891" i="4"/>
  <c r="D891" i="4"/>
  <c r="E891" i="4"/>
  <c r="F891" i="4"/>
  <c r="I891" i="4" s="1"/>
  <c r="J891" i="4"/>
  <c r="A892" i="4"/>
  <c r="D892" i="4"/>
  <c r="E892" i="4"/>
  <c r="F892" i="4"/>
  <c r="A893" i="4"/>
  <c r="D893" i="4"/>
  <c r="E893" i="4"/>
  <c r="F893" i="4"/>
  <c r="J893" i="4" s="1"/>
  <c r="I893" i="4"/>
  <c r="A894" i="4"/>
  <c r="D894" i="4"/>
  <c r="E894" i="4"/>
  <c r="F894" i="4"/>
  <c r="A895" i="4"/>
  <c r="D895" i="4"/>
  <c r="E895" i="4"/>
  <c r="F895" i="4"/>
  <c r="J895" i="4" s="1"/>
  <c r="A896" i="4"/>
  <c r="D896" i="4"/>
  <c r="E896" i="4"/>
  <c r="F896" i="4"/>
  <c r="A897" i="4"/>
  <c r="D897" i="4"/>
  <c r="E897" i="4"/>
  <c r="F897" i="4"/>
  <c r="J897" i="4" s="1"/>
  <c r="A898" i="4"/>
  <c r="D898" i="4"/>
  <c r="E898" i="4"/>
  <c r="F898" i="4"/>
  <c r="A899" i="4"/>
  <c r="D899" i="4"/>
  <c r="E899" i="4"/>
  <c r="F899" i="4"/>
  <c r="J899" i="4" s="1"/>
  <c r="I899" i="4"/>
  <c r="A900" i="4"/>
  <c r="D900" i="4"/>
  <c r="E900" i="4"/>
  <c r="F900" i="4"/>
  <c r="I900" i="4"/>
  <c r="J900" i="4"/>
  <c r="A901" i="4"/>
  <c r="D901" i="4"/>
  <c r="E901" i="4"/>
  <c r="F901" i="4"/>
  <c r="A902" i="4"/>
  <c r="D902" i="4"/>
  <c r="E902" i="4"/>
  <c r="F902" i="4"/>
  <c r="I902" i="4"/>
  <c r="J902" i="4"/>
  <c r="A903" i="4"/>
  <c r="D903" i="4"/>
  <c r="E903" i="4"/>
  <c r="F903" i="4"/>
  <c r="I903" i="4" s="1"/>
  <c r="J903" i="4"/>
  <c r="A904" i="4"/>
  <c r="D904" i="4"/>
  <c r="E904" i="4"/>
  <c r="F904" i="4"/>
  <c r="A905" i="4"/>
  <c r="D905" i="4"/>
  <c r="E905" i="4"/>
  <c r="F905" i="4"/>
  <c r="I905" i="4" s="1"/>
  <c r="A906" i="4"/>
  <c r="D906" i="4"/>
  <c r="E906" i="4"/>
  <c r="F906" i="4"/>
  <c r="J906" i="4" s="1"/>
  <c r="A907" i="4"/>
  <c r="D907" i="4"/>
  <c r="E907" i="4"/>
  <c r="F907" i="4"/>
  <c r="I907" i="4"/>
  <c r="J907" i="4"/>
  <c r="A908" i="4"/>
  <c r="D908" i="4"/>
  <c r="E908" i="4"/>
  <c r="F908" i="4"/>
  <c r="A909" i="4"/>
  <c r="D909" i="4"/>
  <c r="E909" i="4"/>
  <c r="F909" i="4"/>
  <c r="I909" i="4"/>
  <c r="J909" i="4"/>
  <c r="A910" i="4"/>
  <c r="D910" i="4"/>
  <c r="E910" i="4"/>
  <c r="F910" i="4"/>
  <c r="A911" i="4"/>
  <c r="D911" i="4"/>
  <c r="E911" i="4"/>
  <c r="F911" i="4"/>
  <c r="A912" i="4"/>
  <c r="D912" i="4"/>
  <c r="E912" i="4"/>
  <c r="F912" i="4"/>
  <c r="J912" i="4" s="1"/>
  <c r="I912" i="4"/>
  <c r="A913" i="4"/>
  <c r="D913" i="4"/>
  <c r="E913" i="4"/>
  <c r="F913" i="4"/>
  <c r="A914" i="4"/>
  <c r="D914" i="4"/>
  <c r="E914" i="4"/>
  <c r="F914" i="4"/>
  <c r="A915" i="4"/>
  <c r="D915" i="4"/>
  <c r="E915" i="4"/>
  <c r="F915" i="4"/>
  <c r="J915" i="4" s="1"/>
  <c r="I915" i="4"/>
  <c r="A916" i="4"/>
  <c r="D916" i="4"/>
  <c r="E916" i="4"/>
  <c r="F916" i="4"/>
  <c r="I916" i="4" s="1"/>
  <c r="A917" i="4"/>
  <c r="D917" i="4"/>
  <c r="E917" i="4"/>
  <c r="F917" i="4"/>
  <c r="I917" i="4"/>
  <c r="J917" i="4"/>
  <c r="A918" i="4"/>
  <c r="D918" i="4"/>
  <c r="E918" i="4"/>
  <c r="F918" i="4"/>
  <c r="J918" i="4" s="1"/>
  <c r="I918" i="4"/>
  <c r="A919" i="4"/>
  <c r="D919" i="4"/>
  <c r="E919" i="4"/>
  <c r="F919" i="4"/>
  <c r="A920" i="4"/>
  <c r="D920" i="4"/>
  <c r="E920" i="4"/>
  <c r="F920" i="4"/>
  <c r="I920" i="4" s="1"/>
  <c r="J920" i="4"/>
  <c r="A921" i="4"/>
  <c r="D921" i="4"/>
  <c r="E921" i="4"/>
  <c r="F921" i="4"/>
  <c r="A922" i="4"/>
  <c r="D922" i="4"/>
  <c r="E922" i="4"/>
  <c r="F922" i="4"/>
  <c r="I922" i="4" s="1"/>
  <c r="A923" i="4"/>
  <c r="D923" i="4"/>
  <c r="E923" i="4"/>
  <c r="F923" i="4"/>
  <c r="A924" i="4"/>
  <c r="D924" i="4"/>
  <c r="E924" i="4"/>
  <c r="F924" i="4"/>
  <c r="J924" i="4" s="1"/>
  <c r="I924" i="4"/>
  <c r="A925" i="4"/>
  <c r="D925" i="4"/>
  <c r="E925" i="4"/>
  <c r="F925" i="4"/>
  <c r="I925" i="4" s="1"/>
  <c r="J925" i="4"/>
  <c r="A926" i="4"/>
  <c r="D926" i="4"/>
  <c r="E926" i="4"/>
  <c r="F926" i="4"/>
  <c r="J926" i="4" s="1"/>
  <c r="A927" i="4"/>
  <c r="D927" i="4"/>
  <c r="E927" i="4"/>
  <c r="F927" i="4"/>
  <c r="J927" i="4" s="1"/>
  <c r="A928" i="4"/>
  <c r="D928" i="4"/>
  <c r="E928" i="4"/>
  <c r="F928" i="4"/>
  <c r="J928" i="4" s="1"/>
  <c r="I928" i="4"/>
  <c r="A929" i="4"/>
  <c r="D929" i="4"/>
  <c r="E929" i="4"/>
  <c r="F929" i="4"/>
  <c r="I929" i="4" s="1"/>
  <c r="A930" i="4"/>
  <c r="D930" i="4"/>
  <c r="E930" i="4"/>
  <c r="F930" i="4"/>
  <c r="A931" i="4"/>
  <c r="D931" i="4"/>
  <c r="E931" i="4"/>
  <c r="F931" i="4"/>
  <c r="I931" i="4" s="1"/>
  <c r="J931" i="4"/>
  <c r="A932" i="4"/>
  <c r="D932" i="4"/>
  <c r="E932" i="4"/>
  <c r="F932" i="4"/>
  <c r="A933" i="4"/>
  <c r="D933" i="4"/>
  <c r="E933" i="4"/>
  <c r="F933" i="4"/>
  <c r="A934" i="4"/>
  <c r="D934" i="4"/>
  <c r="E934" i="4"/>
  <c r="F934" i="4"/>
  <c r="A935" i="4"/>
  <c r="D935" i="4"/>
  <c r="E935" i="4"/>
  <c r="F935" i="4"/>
  <c r="J935" i="4" s="1"/>
  <c r="A936" i="4"/>
  <c r="D936" i="4"/>
  <c r="E936" i="4"/>
  <c r="F936" i="4"/>
  <c r="J936" i="4" s="1"/>
  <c r="I936" i="4"/>
  <c r="A937" i="4"/>
  <c r="D937" i="4"/>
  <c r="E937" i="4"/>
  <c r="F937" i="4"/>
  <c r="A938" i="4"/>
  <c r="D938" i="4"/>
  <c r="E938" i="4"/>
  <c r="F938" i="4"/>
  <c r="J938" i="4" s="1"/>
  <c r="A939" i="4"/>
  <c r="D939" i="4"/>
  <c r="E939" i="4"/>
  <c r="F939" i="4"/>
  <c r="A940" i="4"/>
  <c r="D940" i="4"/>
  <c r="E940" i="4"/>
  <c r="F940" i="4"/>
  <c r="J940" i="4" s="1"/>
  <c r="I940" i="4"/>
  <c r="A941" i="4"/>
  <c r="D941" i="4"/>
  <c r="E941" i="4"/>
  <c r="F941" i="4"/>
  <c r="A942" i="4"/>
  <c r="D942" i="4"/>
  <c r="E942" i="4"/>
  <c r="F942" i="4"/>
  <c r="A943" i="4"/>
  <c r="D943" i="4"/>
  <c r="E943" i="4"/>
  <c r="F943" i="4"/>
  <c r="A944" i="4"/>
  <c r="D944" i="4"/>
  <c r="E944" i="4"/>
  <c r="F944" i="4"/>
  <c r="I944" i="4" s="1"/>
  <c r="J944" i="4"/>
  <c r="A945" i="4"/>
  <c r="D945" i="4"/>
  <c r="E945" i="4"/>
  <c r="F945" i="4"/>
  <c r="I945" i="4" s="1"/>
  <c r="A946" i="4"/>
  <c r="D946" i="4"/>
  <c r="E946" i="4"/>
  <c r="F946" i="4"/>
  <c r="J946" i="4" s="1"/>
  <c r="I946" i="4"/>
  <c r="A947" i="4"/>
  <c r="D947" i="4"/>
  <c r="E947" i="4"/>
  <c r="F947" i="4"/>
  <c r="I947" i="4" s="1"/>
  <c r="A948" i="4"/>
  <c r="D948" i="4"/>
  <c r="E948" i="4"/>
  <c r="F948" i="4"/>
  <c r="J948" i="4" s="1"/>
  <c r="I948" i="4"/>
  <c r="A949" i="4"/>
  <c r="D949" i="4"/>
  <c r="E949" i="4"/>
  <c r="F949" i="4"/>
  <c r="A950" i="4"/>
  <c r="D950" i="4"/>
  <c r="E950" i="4"/>
  <c r="F950" i="4"/>
  <c r="A951" i="4"/>
  <c r="D951" i="4"/>
  <c r="E951" i="4"/>
  <c r="F951" i="4"/>
  <c r="A952" i="4"/>
  <c r="D952" i="4"/>
  <c r="E952" i="4"/>
  <c r="F952" i="4"/>
  <c r="I952" i="4" s="1"/>
  <c r="A953" i="4"/>
  <c r="D953" i="4"/>
  <c r="E953" i="4"/>
  <c r="F953" i="4"/>
  <c r="A954" i="4"/>
  <c r="D954" i="4"/>
  <c r="E954" i="4"/>
  <c r="F954" i="4"/>
  <c r="A955" i="4"/>
  <c r="D955" i="4"/>
  <c r="E955" i="4"/>
  <c r="F955" i="4"/>
  <c r="I955" i="4"/>
  <c r="J955" i="4"/>
  <c r="A956" i="4"/>
  <c r="D956" i="4"/>
  <c r="E956" i="4"/>
  <c r="F956" i="4"/>
  <c r="A957" i="4"/>
  <c r="D957" i="4"/>
  <c r="E957" i="4"/>
  <c r="F957" i="4"/>
  <c r="J957" i="4" s="1"/>
  <c r="I957" i="4"/>
  <c r="A958" i="4"/>
  <c r="D958" i="4"/>
  <c r="E958" i="4"/>
  <c r="F958" i="4"/>
  <c r="I958" i="4"/>
  <c r="J958" i="4"/>
  <c r="A959" i="4"/>
  <c r="D959" i="4"/>
  <c r="E959" i="4"/>
  <c r="F959" i="4"/>
  <c r="J959" i="4" s="1"/>
  <c r="I959" i="4"/>
  <c r="A960" i="4"/>
  <c r="D960" i="4"/>
  <c r="E960" i="4"/>
  <c r="F960" i="4"/>
  <c r="I960" i="4"/>
  <c r="J960" i="4"/>
  <c r="A961" i="4"/>
  <c r="D961" i="4"/>
  <c r="E961" i="4"/>
  <c r="F961" i="4"/>
  <c r="I961" i="4" s="1"/>
  <c r="J961" i="4"/>
  <c r="A962" i="4"/>
  <c r="D962" i="4"/>
  <c r="E962" i="4"/>
  <c r="F962" i="4"/>
  <c r="J962" i="4" s="1"/>
  <c r="I962" i="4"/>
  <c r="A963" i="4"/>
  <c r="D963" i="4"/>
  <c r="E963" i="4"/>
  <c r="F963" i="4"/>
  <c r="J963" i="4" s="1"/>
  <c r="I963" i="4"/>
  <c r="A964" i="4"/>
  <c r="D964" i="4"/>
  <c r="E964" i="4"/>
  <c r="F964" i="4"/>
  <c r="I964" i="4"/>
  <c r="J964" i="4"/>
  <c r="A965" i="4"/>
  <c r="D965" i="4"/>
  <c r="E965" i="4"/>
  <c r="F965" i="4"/>
  <c r="I965" i="4" s="1"/>
  <c r="J965" i="4"/>
  <c r="A966" i="4"/>
  <c r="D966" i="4"/>
  <c r="E966" i="4"/>
  <c r="F966" i="4"/>
  <c r="J966" i="4" s="1"/>
  <c r="I966" i="4"/>
  <c r="A967" i="4"/>
  <c r="D967" i="4"/>
  <c r="E967" i="4"/>
  <c r="F967" i="4"/>
  <c r="I967" i="4"/>
  <c r="J967" i="4"/>
  <c r="A968" i="4"/>
  <c r="D968" i="4"/>
  <c r="E968" i="4"/>
  <c r="F968" i="4"/>
  <c r="J968" i="4" s="1"/>
  <c r="I968" i="4"/>
  <c r="A969" i="4"/>
  <c r="D969" i="4"/>
  <c r="E969" i="4"/>
  <c r="F969" i="4"/>
  <c r="A970" i="4"/>
  <c r="D970" i="4"/>
  <c r="E970" i="4"/>
  <c r="F970" i="4"/>
  <c r="J970" i="4" s="1"/>
  <c r="I970" i="4"/>
  <c r="A971" i="4"/>
  <c r="D971" i="4"/>
  <c r="E971" i="4"/>
  <c r="F971" i="4"/>
  <c r="A972" i="4"/>
  <c r="D972" i="4"/>
  <c r="E972" i="4"/>
  <c r="F972" i="4"/>
  <c r="A973" i="4"/>
  <c r="D973" i="4"/>
  <c r="E973" i="4"/>
  <c r="F973" i="4"/>
  <c r="J973" i="4" s="1"/>
  <c r="I973" i="4"/>
  <c r="A974" i="4"/>
  <c r="D974" i="4"/>
  <c r="E974" i="4"/>
  <c r="F974" i="4"/>
  <c r="A975" i="4"/>
  <c r="D975" i="4"/>
  <c r="E975" i="4"/>
  <c r="F975" i="4"/>
  <c r="I975" i="4" s="1"/>
  <c r="J975" i="4"/>
  <c r="A976" i="4"/>
  <c r="D976" i="4"/>
  <c r="E976" i="4"/>
  <c r="F976" i="4"/>
  <c r="I976" i="4" s="1"/>
  <c r="J976" i="4"/>
  <c r="A977" i="4"/>
  <c r="D977" i="4"/>
  <c r="E977" i="4"/>
  <c r="F977" i="4"/>
  <c r="J977" i="4" s="1"/>
  <c r="I977" i="4"/>
  <c r="A978" i="4"/>
  <c r="D978" i="4"/>
  <c r="E978" i="4"/>
  <c r="F978" i="4"/>
  <c r="J978" i="4" s="1"/>
  <c r="I978" i="4"/>
  <c r="A979" i="4"/>
  <c r="D979" i="4"/>
  <c r="E979" i="4"/>
  <c r="F979" i="4"/>
  <c r="I979" i="4" s="1"/>
  <c r="J979" i="4"/>
  <c r="A980" i="4"/>
  <c r="D980" i="4"/>
  <c r="E980" i="4"/>
  <c r="F980" i="4"/>
  <c r="J980" i="4" s="1"/>
  <c r="A981" i="4"/>
  <c r="D981" i="4"/>
  <c r="E981" i="4"/>
  <c r="F981" i="4"/>
  <c r="A982" i="4"/>
  <c r="D982" i="4"/>
  <c r="E982" i="4"/>
  <c r="F982" i="4"/>
  <c r="I982" i="4" s="1"/>
  <c r="J982" i="4"/>
  <c r="A983" i="4"/>
  <c r="D983" i="4"/>
  <c r="E983" i="4"/>
  <c r="F983" i="4"/>
  <c r="A984" i="4"/>
  <c r="D984" i="4"/>
  <c r="E984" i="4"/>
  <c r="F984" i="4"/>
  <c r="A985" i="4"/>
  <c r="D985" i="4"/>
  <c r="E985" i="4"/>
  <c r="F985" i="4"/>
  <c r="I985" i="4" s="1"/>
  <c r="J985" i="4"/>
  <c r="A986" i="4"/>
  <c r="D986" i="4"/>
  <c r="E986" i="4"/>
  <c r="F986" i="4"/>
  <c r="A987" i="4"/>
  <c r="D987" i="4"/>
  <c r="E987" i="4"/>
  <c r="F987" i="4"/>
  <c r="J987" i="4" s="1"/>
  <c r="A988" i="4"/>
  <c r="D988" i="4"/>
  <c r="E988" i="4"/>
  <c r="F988" i="4"/>
  <c r="A989" i="4"/>
  <c r="D989" i="4"/>
  <c r="E989" i="4"/>
  <c r="F989" i="4"/>
  <c r="A990" i="4"/>
  <c r="D990" i="4"/>
  <c r="E990" i="4"/>
  <c r="F990" i="4"/>
  <c r="J990" i="4" s="1"/>
  <c r="A991" i="4"/>
  <c r="D991" i="4"/>
  <c r="E991" i="4"/>
  <c r="F991" i="4"/>
  <c r="A992" i="4"/>
  <c r="D992" i="4"/>
  <c r="E992" i="4"/>
  <c r="F992" i="4"/>
  <c r="I992" i="4" s="1"/>
  <c r="A993" i="4"/>
  <c r="D993" i="4"/>
  <c r="E993" i="4"/>
  <c r="F993" i="4"/>
  <c r="J993" i="4" s="1"/>
  <c r="I993" i="4"/>
  <c r="A994" i="4"/>
  <c r="D994" i="4"/>
  <c r="E994" i="4"/>
  <c r="F994" i="4"/>
  <c r="I994" i="4" s="1"/>
  <c r="A995" i="4"/>
  <c r="D995" i="4"/>
  <c r="E995" i="4"/>
  <c r="F995" i="4"/>
  <c r="A996" i="4"/>
  <c r="D996" i="4"/>
  <c r="E996" i="4"/>
  <c r="F996" i="4"/>
  <c r="I996" i="4" s="1"/>
  <c r="A997" i="4"/>
  <c r="D997" i="4"/>
  <c r="E997" i="4"/>
  <c r="F997" i="4"/>
  <c r="I997" i="4"/>
  <c r="J997" i="4"/>
  <c r="A998" i="4"/>
  <c r="D998" i="4"/>
  <c r="E998" i="4"/>
  <c r="F998" i="4"/>
  <c r="I998" i="4" s="1"/>
  <c r="A999" i="4"/>
  <c r="D999" i="4"/>
  <c r="E999" i="4"/>
  <c r="F999" i="4"/>
  <c r="I999" i="4" s="1"/>
  <c r="J999" i="4"/>
  <c r="A1000" i="4"/>
  <c r="D1000" i="4"/>
  <c r="E1000" i="4"/>
  <c r="F1000" i="4"/>
  <c r="J1000" i="4" s="1"/>
  <c r="A1001" i="4"/>
  <c r="D1001" i="4"/>
  <c r="E1001" i="4"/>
  <c r="F1001" i="4"/>
  <c r="A1002" i="4"/>
  <c r="D1002" i="4"/>
  <c r="E1002" i="4"/>
  <c r="F1002" i="4"/>
  <c r="I1002" i="4" s="1"/>
  <c r="A1003" i="4"/>
  <c r="D1003" i="4"/>
  <c r="E1003" i="4"/>
  <c r="F1003" i="4"/>
  <c r="A1004" i="4"/>
  <c r="D1004" i="4"/>
  <c r="E1004" i="4"/>
  <c r="F1004" i="4"/>
  <c r="I1004" i="4" s="1"/>
  <c r="J1004" i="4"/>
  <c r="A1005" i="4"/>
  <c r="D1005" i="4"/>
  <c r="E1005" i="4"/>
  <c r="F1005" i="4"/>
  <c r="A1006" i="4"/>
  <c r="D1006" i="4"/>
  <c r="E1006" i="4"/>
  <c r="F1006" i="4"/>
  <c r="J1006" i="4" s="1"/>
  <c r="I1006" i="4"/>
  <c r="A1007" i="4"/>
  <c r="D1007" i="4"/>
  <c r="E1007" i="4"/>
  <c r="F1007" i="4"/>
  <c r="I1007" i="4" s="1"/>
  <c r="J1007" i="4"/>
  <c r="A1008" i="4"/>
  <c r="D1008" i="4"/>
  <c r="E1008" i="4"/>
  <c r="F1008" i="4"/>
  <c r="A1009" i="4"/>
  <c r="D1009" i="4"/>
  <c r="E1009" i="4"/>
  <c r="F1009" i="4"/>
  <c r="A1010" i="4"/>
  <c r="D1010" i="4"/>
  <c r="E1010" i="4"/>
  <c r="F1010" i="4"/>
  <c r="A1011" i="4"/>
  <c r="D1011" i="4"/>
  <c r="E1011" i="4"/>
  <c r="F1011" i="4"/>
  <c r="A1012" i="4"/>
  <c r="D1012" i="4"/>
  <c r="E1012" i="4"/>
  <c r="F1012" i="4"/>
  <c r="A1013" i="4"/>
  <c r="D1013" i="4"/>
  <c r="E1013" i="4"/>
  <c r="F1013" i="4"/>
  <c r="J1013" i="4" s="1"/>
  <c r="A1014" i="4"/>
  <c r="D1014" i="4"/>
  <c r="E1014" i="4"/>
  <c r="F1014" i="4"/>
  <c r="I1014" i="4" s="1"/>
  <c r="A1015" i="4"/>
  <c r="D1015" i="4"/>
  <c r="E1015" i="4"/>
  <c r="F1015" i="4"/>
  <c r="J1015" i="4" s="1"/>
  <c r="A1016" i="4"/>
  <c r="D1016" i="4"/>
  <c r="E1016" i="4"/>
  <c r="F1016" i="4"/>
  <c r="A1017" i="4"/>
  <c r="D1017" i="4"/>
  <c r="E1017" i="4"/>
  <c r="F1017" i="4"/>
  <c r="I1017" i="4" s="1"/>
  <c r="J1017" i="4"/>
  <c r="A1018" i="4"/>
  <c r="D1018" i="4"/>
  <c r="E1018" i="4"/>
  <c r="F1018" i="4"/>
  <c r="I1018" i="4"/>
  <c r="J1018" i="4"/>
  <c r="A1019" i="4"/>
  <c r="D1019" i="4"/>
  <c r="E1019" i="4"/>
  <c r="F1019" i="4"/>
  <c r="A1020" i="4"/>
  <c r="D1020" i="4"/>
  <c r="E1020" i="4"/>
  <c r="F1020" i="4"/>
  <c r="I1020" i="4" s="1"/>
  <c r="J1020" i="4"/>
  <c r="A1021" i="4"/>
  <c r="D1021" i="4"/>
  <c r="E1021" i="4"/>
  <c r="F1021" i="4"/>
  <c r="A1022" i="4"/>
  <c r="D1022" i="4"/>
  <c r="E1022" i="4"/>
  <c r="F1022" i="4"/>
  <c r="I1022" i="4"/>
  <c r="J1022" i="4"/>
  <c r="A1023" i="4"/>
  <c r="D1023" i="4"/>
  <c r="E1023" i="4"/>
  <c r="F1023" i="4"/>
  <c r="A1024" i="4"/>
  <c r="D1024" i="4"/>
  <c r="E1024" i="4"/>
  <c r="F1024" i="4"/>
  <c r="A1025" i="4"/>
  <c r="D1025" i="4"/>
  <c r="E1025" i="4"/>
  <c r="F1025" i="4"/>
  <c r="A1026" i="4"/>
  <c r="D1026" i="4"/>
  <c r="E1026" i="4"/>
  <c r="F1026" i="4"/>
  <c r="A1027" i="4"/>
  <c r="D1027" i="4"/>
  <c r="E1027" i="4"/>
  <c r="F1027" i="4"/>
  <c r="J1027" i="4" s="1"/>
  <c r="A1028" i="4"/>
  <c r="D1028" i="4"/>
  <c r="E1028" i="4"/>
  <c r="F1028" i="4"/>
  <c r="J1028" i="4" s="1"/>
  <c r="A1029" i="4"/>
  <c r="D1029" i="4"/>
  <c r="E1029" i="4"/>
  <c r="F1029" i="4"/>
  <c r="A1030" i="4"/>
  <c r="D1030" i="4"/>
  <c r="E1030" i="4"/>
  <c r="F1030" i="4"/>
  <c r="A1031" i="4"/>
  <c r="D1031" i="4"/>
  <c r="E1031" i="4"/>
  <c r="F1031" i="4"/>
  <c r="A1032" i="4"/>
  <c r="D1032" i="4"/>
  <c r="E1032" i="4"/>
  <c r="F1032" i="4"/>
  <c r="A1033" i="4"/>
  <c r="D1033" i="4"/>
  <c r="E1033" i="4"/>
  <c r="F1033" i="4"/>
  <c r="I1033" i="4"/>
  <c r="J1033" i="4"/>
  <c r="A1034" i="4"/>
  <c r="D1034" i="4"/>
  <c r="E1034" i="4"/>
  <c r="F1034" i="4"/>
  <c r="A1035" i="4"/>
  <c r="D1035" i="4"/>
  <c r="E1035" i="4"/>
  <c r="F1035" i="4"/>
  <c r="I1035" i="4" s="1"/>
  <c r="A1036" i="4"/>
  <c r="D1036" i="4"/>
  <c r="E1036" i="4"/>
  <c r="F1036" i="4"/>
  <c r="A1037" i="4"/>
  <c r="D1037" i="4"/>
  <c r="E1037" i="4"/>
  <c r="F1037" i="4"/>
  <c r="I1037" i="4" s="1"/>
  <c r="J1037" i="4"/>
  <c r="A1038" i="4"/>
  <c r="D1038" i="4"/>
  <c r="E1038" i="4"/>
  <c r="F1038" i="4"/>
  <c r="A1039" i="4"/>
  <c r="D1039" i="4"/>
  <c r="E1039" i="4"/>
  <c r="F1039" i="4"/>
  <c r="A1040" i="4"/>
  <c r="D1040" i="4"/>
  <c r="E1040" i="4"/>
  <c r="F1040" i="4"/>
  <c r="A1041" i="4"/>
  <c r="D1041" i="4"/>
  <c r="E1041" i="4"/>
  <c r="F1041" i="4"/>
  <c r="I1041" i="4" s="1"/>
  <c r="A1042" i="4"/>
  <c r="D1042" i="4"/>
  <c r="E1042" i="4"/>
  <c r="F1042" i="4"/>
  <c r="A1043" i="4"/>
  <c r="D1043" i="4"/>
  <c r="E1043" i="4"/>
  <c r="F1043" i="4"/>
  <c r="A1044" i="4"/>
  <c r="D1044" i="4"/>
  <c r="E1044" i="4"/>
  <c r="F1044" i="4"/>
  <c r="A1045" i="4"/>
  <c r="D1045" i="4"/>
  <c r="E1045" i="4"/>
  <c r="F1045" i="4"/>
  <c r="A1046" i="4"/>
  <c r="D1046" i="4"/>
  <c r="E1046" i="4"/>
  <c r="F1046" i="4"/>
  <c r="J1046" i="4" s="1"/>
  <c r="I1046" i="4"/>
  <c r="A1047" i="4"/>
  <c r="D1047" i="4"/>
  <c r="E1047" i="4"/>
  <c r="F1047" i="4"/>
  <c r="I1047" i="4"/>
  <c r="J1047" i="4"/>
  <c r="A1048" i="4"/>
  <c r="D1048" i="4"/>
  <c r="E1048" i="4"/>
  <c r="F1048" i="4"/>
  <c r="A1049" i="4"/>
  <c r="D1049" i="4"/>
  <c r="E1049" i="4"/>
  <c r="F1049" i="4"/>
  <c r="A1050" i="4"/>
  <c r="D1050" i="4"/>
  <c r="E1050" i="4"/>
  <c r="F1050" i="4"/>
  <c r="A1051" i="4"/>
  <c r="D1051" i="4"/>
  <c r="E1051" i="4"/>
  <c r="F1051" i="4"/>
  <c r="A1052" i="4"/>
  <c r="D1052" i="4"/>
  <c r="E1052" i="4"/>
  <c r="F1052" i="4"/>
  <c r="I1052" i="4" s="1"/>
  <c r="J1052" i="4"/>
  <c r="A1053" i="4"/>
  <c r="D1053" i="4"/>
  <c r="E1053" i="4"/>
  <c r="F1053" i="4"/>
  <c r="I1053" i="4" s="1"/>
  <c r="J1053" i="4"/>
  <c r="A1054" i="4"/>
  <c r="D1054" i="4"/>
  <c r="E1054" i="4"/>
  <c r="F1054" i="4"/>
  <c r="I1054" i="4" s="1"/>
  <c r="J1054" i="4"/>
  <c r="A1055" i="4"/>
  <c r="D1055" i="4"/>
  <c r="E1055" i="4"/>
  <c r="F1055" i="4"/>
  <c r="A1056" i="4"/>
  <c r="D1056" i="4"/>
  <c r="E1056" i="4"/>
  <c r="F1056" i="4"/>
  <c r="J1056" i="4" s="1"/>
  <c r="I1056" i="4"/>
  <c r="A1057" i="4"/>
  <c r="D1057" i="4"/>
  <c r="E1057" i="4"/>
  <c r="F1057" i="4"/>
  <c r="I1057" i="4" s="1"/>
  <c r="J1057" i="4"/>
  <c r="A1058" i="4"/>
  <c r="D1058" i="4"/>
  <c r="E1058" i="4"/>
  <c r="F1058" i="4"/>
  <c r="I1058" i="4"/>
  <c r="J1058" i="4"/>
  <c r="A1059" i="4"/>
  <c r="D1059" i="4"/>
  <c r="E1059" i="4"/>
  <c r="F1059" i="4"/>
  <c r="I1059" i="4" s="1"/>
  <c r="J1059" i="4"/>
  <c r="A1060" i="4"/>
  <c r="D1060" i="4"/>
  <c r="E1060" i="4"/>
  <c r="F1060" i="4"/>
  <c r="J1060" i="4" s="1"/>
  <c r="I1060" i="4"/>
  <c r="A1061" i="4"/>
  <c r="D1061" i="4"/>
  <c r="E1061" i="4"/>
  <c r="F1061" i="4"/>
  <c r="A1062" i="4"/>
  <c r="D1062" i="4"/>
  <c r="E1062" i="4"/>
  <c r="F1062" i="4"/>
  <c r="A1063" i="4"/>
  <c r="D1063" i="4"/>
  <c r="E1063" i="4"/>
  <c r="F1063" i="4"/>
  <c r="J1063" i="4" s="1"/>
  <c r="A1064" i="4"/>
  <c r="D1064" i="4"/>
  <c r="E1064" i="4"/>
  <c r="F1064" i="4"/>
  <c r="J1064" i="4" s="1"/>
  <c r="I1064" i="4"/>
  <c r="A1065" i="4"/>
  <c r="D1065" i="4"/>
  <c r="E1065" i="4"/>
  <c r="F1065" i="4"/>
  <c r="A1066" i="4"/>
  <c r="D1066" i="4"/>
  <c r="E1066" i="4"/>
  <c r="F1066" i="4"/>
  <c r="A1067" i="4"/>
  <c r="D1067" i="4"/>
  <c r="E1067" i="4"/>
  <c r="F1067" i="4"/>
  <c r="I1067" i="4" s="1"/>
  <c r="J1067" i="4"/>
  <c r="A1068" i="4"/>
  <c r="D1068" i="4"/>
  <c r="E1068" i="4"/>
  <c r="F1068" i="4"/>
  <c r="A1069" i="4"/>
  <c r="D1069" i="4"/>
  <c r="E1069" i="4"/>
  <c r="F1069" i="4"/>
  <c r="A1070" i="4"/>
  <c r="D1070" i="4"/>
  <c r="E1070" i="4"/>
  <c r="F1070" i="4"/>
  <c r="I1070" i="4" s="1"/>
  <c r="A1071" i="4"/>
  <c r="D1071" i="4"/>
  <c r="E1071" i="4"/>
  <c r="F1071" i="4"/>
  <c r="A1072" i="4"/>
  <c r="D1072" i="4"/>
  <c r="E1072" i="4"/>
  <c r="F1072" i="4"/>
  <c r="I1072" i="4" s="1"/>
  <c r="J1072" i="4"/>
  <c r="A1073" i="4"/>
  <c r="D1073" i="4"/>
  <c r="E1073" i="4"/>
  <c r="F1073" i="4"/>
  <c r="A1074" i="4"/>
  <c r="D1074" i="4"/>
  <c r="E1074" i="4"/>
  <c r="F1074" i="4"/>
  <c r="I1074" i="4" s="1"/>
  <c r="J1074" i="4"/>
  <c r="A1075" i="4"/>
  <c r="D1075" i="4"/>
  <c r="E1075" i="4"/>
  <c r="F1075" i="4"/>
  <c r="J1075" i="4" s="1"/>
  <c r="I1075" i="4"/>
  <c r="A1076" i="4"/>
  <c r="D1076" i="4"/>
  <c r="E1076" i="4"/>
  <c r="F1076" i="4"/>
  <c r="A1077" i="4"/>
  <c r="D1077" i="4"/>
  <c r="E1077" i="4"/>
  <c r="F1077" i="4"/>
  <c r="J1077" i="4" s="1"/>
  <c r="I1077" i="4"/>
  <c r="A1078" i="4"/>
  <c r="D1078" i="4"/>
  <c r="E1078" i="4"/>
  <c r="F1078" i="4"/>
  <c r="J1078" i="4" s="1"/>
  <c r="I1078" i="4"/>
  <c r="A1079" i="4"/>
  <c r="D1079" i="4"/>
  <c r="E1079" i="4"/>
  <c r="F1079" i="4"/>
  <c r="I1079" i="4" s="1"/>
  <c r="J1079" i="4"/>
  <c r="A1080" i="4"/>
  <c r="D1080" i="4"/>
  <c r="E1080" i="4"/>
  <c r="F1080" i="4"/>
  <c r="I1080" i="4" s="1"/>
  <c r="J1080" i="4"/>
  <c r="A1081" i="4"/>
  <c r="D1081" i="4"/>
  <c r="E1081" i="4"/>
  <c r="F1081" i="4"/>
  <c r="A1082" i="4"/>
  <c r="D1082" i="4"/>
  <c r="E1082" i="4"/>
  <c r="F1082" i="4"/>
  <c r="I1082" i="4"/>
  <c r="J1082" i="4"/>
  <c r="A1083" i="4"/>
  <c r="D1083" i="4"/>
  <c r="E1083" i="4"/>
  <c r="F1083" i="4"/>
  <c r="A1084" i="4"/>
  <c r="D1084" i="4"/>
  <c r="E1084" i="4"/>
  <c r="F1084" i="4"/>
  <c r="I1084" i="4" s="1"/>
  <c r="A1085" i="4"/>
  <c r="D1085" i="4"/>
  <c r="E1085" i="4"/>
  <c r="F1085" i="4"/>
  <c r="I1085" i="4"/>
  <c r="J1085" i="4"/>
  <c r="A1086" i="4"/>
  <c r="D1086" i="4"/>
  <c r="E1086" i="4"/>
  <c r="F1086" i="4"/>
  <c r="A1087" i="4"/>
  <c r="D1087" i="4"/>
  <c r="E1087" i="4"/>
  <c r="F1087" i="4"/>
  <c r="I1087" i="4" s="1"/>
  <c r="J1087" i="4"/>
  <c r="A1088" i="4"/>
  <c r="D1088" i="4"/>
  <c r="E1088" i="4"/>
  <c r="F1088" i="4"/>
  <c r="A1089" i="4"/>
  <c r="D1089" i="4"/>
  <c r="E1089" i="4"/>
  <c r="F1089" i="4"/>
  <c r="A1090" i="4"/>
  <c r="D1090" i="4"/>
  <c r="E1090" i="4"/>
  <c r="F1090" i="4"/>
  <c r="I1090" i="4" s="1"/>
  <c r="J1090" i="4"/>
  <c r="A1091" i="4"/>
  <c r="D1091" i="4"/>
  <c r="E1091" i="4"/>
  <c r="F1091" i="4"/>
  <c r="A1092" i="4"/>
  <c r="D1092" i="4"/>
  <c r="E1092" i="4"/>
  <c r="F1092" i="4"/>
  <c r="A1093" i="4"/>
  <c r="D1093" i="4"/>
  <c r="E1093" i="4"/>
  <c r="F1093" i="4"/>
  <c r="I1093" i="4" s="1"/>
  <c r="A1094" i="4"/>
  <c r="D1094" i="4"/>
  <c r="E1094" i="4"/>
  <c r="F1094" i="4"/>
  <c r="A1095" i="4"/>
  <c r="D1095" i="4"/>
  <c r="E1095" i="4"/>
  <c r="F1095" i="4"/>
  <c r="A1096" i="4"/>
  <c r="D1096" i="4"/>
  <c r="E1096" i="4"/>
  <c r="F1096" i="4"/>
  <c r="J1096" i="4" s="1"/>
  <c r="A1097" i="4"/>
  <c r="D1097" i="4"/>
  <c r="E1097" i="4"/>
  <c r="F1097" i="4"/>
  <c r="J1097" i="4" s="1"/>
  <c r="I1097" i="4"/>
  <c r="A1098" i="4"/>
  <c r="D1098" i="4"/>
  <c r="E1098" i="4"/>
  <c r="F1098" i="4"/>
  <c r="I1098" i="4" s="1"/>
  <c r="J1098" i="4"/>
  <c r="A1099" i="4"/>
  <c r="D1099" i="4"/>
  <c r="E1099" i="4"/>
  <c r="F1099" i="4"/>
  <c r="I1099" i="4"/>
  <c r="J1099" i="4"/>
  <c r="A1100" i="4"/>
  <c r="D1100" i="4"/>
  <c r="E1100" i="4"/>
  <c r="F1100" i="4"/>
  <c r="I1100" i="4"/>
  <c r="J1100" i="4"/>
  <c r="A1101" i="4"/>
  <c r="D1101" i="4"/>
  <c r="E1101" i="4"/>
  <c r="F1101" i="4"/>
  <c r="A1102" i="4"/>
  <c r="D1102" i="4"/>
  <c r="E1102" i="4"/>
  <c r="F1102" i="4"/>
  <c r="A1103" i="4"/>
  <c r="D1103" i="4"/>
  <c r="E1103" i="4"/>
  <c r="F1103" i="4"/>
  <c r="I1103" i="4" s="1"/>
  <c r="A1104" i="4"/>
  <c r="D1104" i="4"/>
  <c r="E1104" i="4"/>
  <c r="F1104" i="4"/>
  <c r="A1105" i="4"/>
  <c r="D1105" i="4"/>
  <c r="E1105" i="4"/>
  <c r="F1105" i="4"/>
  <c r="I1105" i="4" s="1"/>
  <c r="J1105" i="4"/>
  <c r="A1106" i="4"/>
  <c r="D1106" i="4"/>
  <c r="E1106" i="4"/>
  <c r="F1106" i="4"/>
  <c r="A1107" i="4"/>
  <c r="D1107" i="4"/>
  <c r="E1107" i="4"/>
  <c r="F1107" i="4"/>
  <c r="J1107" i="4" s="1"/>
  <c r="I1107" i="4"/>
  <c r="A1108" i="4"/>
  <c r="D1108" i="4"/>
  <c r="E1108" i="4"/>
  <c r="F1108" i="4"/>
  <c r="J1108" i="4" s="1"/>
  <c r="I1108" i="4"/>
  <c r="A1109" i="4"/>
  <c r="D1109" i="4"/>
  <c r="E1109" i="4"/>
  <c r="F1109" i="4"/>
  <c r="A1110" i="4"/>
  <c r="D1110" i="4"/>
  <c r="E1110" i="4"/>
  <c r="F1110" i="4"/>
  <c r="I1110" i="4" s="1"/>
  <c r="J1110" i="4"/>
  <c r="A1111" i="4"/>
  <c r="D1111" i="4"/>
  <c r="E1111" i="4"/>
  <c r="F1111" i="4"/>
  <c r="A1112" i="4"/>
  <c r="D1112" i="4"/>
  <c r="E1112" i="4"/>
  <c r="F1112" i="4"/>
  <c r="I1112" i="4" s="1"/>
  <c r="A1113" i="4"/>
  <c r="D1113" i="4"/>
  <c r="E1113" i="4"/>
  <c r="F1113" i="4"/>
  <c r="A1114" i="4"/>
  <c r="D1114" i="4"/>
  <c r="E1114" i="4"/>
  <c r="F1114" i="4"/>
  <c r="I1114" i="4" s="1"/>
  <c r="J1114" i="4"/>
  <c r="A1115" i="4"/>
  <c r="D1115" i="4"/>
  <c r="E1115" i="4"/>
  <c r="F1115" i="4"/>
  <c r="I1115" i="4"/>
  <c r="J1115" i="4"/>
  <c r="A1116" i="4"/>
  <c r="D1116" i="4"/>
  <c r="E1116" i="4"/>
  <c r="F1116" i="4"/>
  <c r="A1117" i="4"/>
  <c r="D1117" i="4"/>
  <c r="E1117" i="4"/>
  <c r="F1117" i="4"/>
  <c r="A1118" i="4"/>
  <c r="D1118" i="4"/>
  <c r="E1118" i="4"/>
  <c r="F1118" i="4"/>
  <c r="I1118" i="4"/>
  <c r="J1118" i="4"/>
  <c r="A1119" i="4"/>
  <c r="D1119" i="4"/>
  <c r="E1119" i="4"/>
  <c r="F1119" i="4"/>
  <c r="I1119" i="4"/>
  <c r="J1119" i="4"/>
  <c r="A1120" i="4"/>
  <c r="D1120" i="4"/>
  <c r="E1120" i="4"/>
  <c r="F1120" i="4"/>
  <c r="J1120" i="4" s="1"/>
  <c r="I1120" i="4"/>
  <c r="A1121" i="4"/>
  <c r="D1121" i="4"/>
  <c r="E1121" i="4"/>
  <c r="F1121" i="4"/>
  <c r="A1122" i="4"/>
  <c r="D1122" i="4"/>
  <c r="E1122" i="4"/>
  <c r="F1122" i="4"/>
  <c r="J1122" i="4" s="1"/>
  <c r="A1123" i="4"/>
  <c r="D1123" i="4"/>
  <c r="E1123" i="4"/>
  <c r="F1123" i="4"/>
  <c r="J1123" i="4" s="1"/>
  <c r="I1123" i="4"/>
  <c r="A1124" i="4"/>
  <c r="D1124" i="4"/>
  <c r="E1124" i="4"/>
  <c r="F1124" i="4"/>
  <c r="I1124" i="4"/>
  <c r="J1124" i="4"/>
  <c r="A1125" i="4"/>
  <c r="D1125" i="4"/>
  <c r="E1125" i="4"/>
  <c r="F1125" i="4"/>
  <c r="I1125" i="4" s="1"/>
  <c r="J1125" i="4"/>
  <c r="A1126" i="4"/>
  <c r="D1126" i="4"/>
  <c r="E1126" i="4"/>
  <c r="F1126" i="4"/>
  <c r="A1127" i="4"/>
  <c r="D1127" i="4"/>
  <c r="E1127" i="4"/>
  <c r="F1127" i="4"/>
  <c r="J1127" i="4" s="1"/>
  <c r="I1127" i="4"/>
  <c r="A1128" i="4"/>
  <c r="D1128" i="4"/>
  <c r="E1128" i="4"/>
  <c r="F1128" i="4"/>
  <c r="A1129" i="4"/>
  <c r="D1129" i="4"/>
  <c r="E1129" i="4"/>
  <c r="F1129" i="4"/>
  <c r="A1130" i="4"/>
  <c r="D1130" i="4"/>
  <c r="E1130" i="4"/>
  <c r="F1130" i="4"/>
  <c r="J1130" i="4" s="1"/>
  <c r="A1131" i="4"/>
  <c r="D1131" i="4"/>
  <c r="E1131" i="4"/>
  <c r="F1131" i="4"/>
  <c r="A1132" i="4"/>
  <c r="D1132" i="4"/>
  <c r="E1132" i="4"/>
  <c r="F1132" i="4"/>
  <c r="A1133" i="4"/>
  <c r="D1133" i="4"/>
  <c r="E1133" i="4"/>
  <c r="F1133" i="4"/>
  <c r="J1133" i="4" s="1"/>
  <c r="I1133" i="4"/>
  <c r="A1134" i="4"/>
  <c r="D1134" i="4"/>
  <c r="E1134" i="4"/>
  <c r="F1134" i="4"/>
  <c r="I1134" i="4" s="1"/>
  <c r="J1134" i="4"/>
  <c r="A1135" i="4"/>
  <c r="D1135" i="4"/>
  <c r="E1135" i="4"/>
  <c r="F1135" i="4"/>
  <c r="I1135" i="4" s="1"/>
  <c r="A1136" i="4"/>
  <c r="D1136" i="4"/>
  <c r="E1136" i="4"/>
  <c r="F1136" i="4"/>
  <c r="I1136" i="4"/>
  <c r="J1136" i="4"/>
  <c r="A1137" i="4"/>
  <c r="D1137" i="4"/>
  <c r="E1137" i="4"/>
  <c r="F1137" i="4"/>
  <c r="A1138" i="4"/>
  <c r="D1138" i="4"/>
  <c r="E1138" i="4"/>
  <c r="F1138" i="4"/>
  <c r="J1138" i="4" s="1"/>
  <c r="I1138" i="4"/>
  <c r="A1139" i="4"/>
  <c r="D1139" i="4"/>
  <c r="E1139" i="4"/>
  <c r="F1139" i="4"/>
  <c r="J1139" i="4" s="1"/>
  <c r="A1140" i="4"/>
  <c r="D1140" i="4"/>
  <c r="E1140" i="4"/>
  <c r="F1140" i="4"/>
  <c r="J1140" i="4" s="1"/>
  <c r="I1140" i="4"/>
  <c r="A1141" i="4"/>
  <c r="D1141" i="4"/>
  <c r="E1141" i="4"/>
  <c r="F1141" i="4"/>
  <c r="I1141" i="4"/>
  <c r="J1141" i="4"/>
  <c r="A1142" i="4"/>
  <c r="D1142" i="4"/>
  <c r="E1142" i="4"/>
  <c r="F1142" i="4"/>
  <c r="A1143" i="4"/>
  <c r="D1143" i="4"/>
  <c r="E1143" i="4"/>
  <c r="F1143" i="4"/>
  <c r="I1143" i="4" s="1"/>
  <c r="J1143" i="4"/>
  <c r="A1144" i="4"/>
  <c r="D1144" i="4"/>
  <c r="E1144" i="4"/>
  <c r="F1144" i="4"/>
  <c r="I1144" i="4"/>
  <c r="J1144" i="4"/>
  <c r="A1145" i="4"/>
  <c r="D1145" i="4"/>
  <c r="E1145" i="4"/>
  <c r="F1145" i="4"/>
  <c r="I1145" i="4"/>
  <c r="J1145" i="4"/>
  <c r="A1146" i="4"/>
  <c r="D1146" i="4"/>
  <c r="E1146" i="4"/>
  <c r="F1146" i="4"/>
  <c r="A1147" i="4"/>
  <c r="D1147" i="4"/>
  <c r="E1147" i="4"/>
  <c r="F1147" i="4"/>
  <c r="J1147" i="4" s="1"/>
  <c r="A1148" i="4"/>
  <c r="D1148" i="4"/>
  <c r="E1148" i="4"/>
  <c r="F1148" i="4"/>
  <c r="A1149" i="4"/>
  <c r="D1149" i="4"/>
  <c r="E1149" i="4"/>
  <c r="F1149" i="4"/>
  <c r="A1150" i="4"/>
  <c r="D1150" i="4"/>
  <c r="E1150" i="4"/>
  <c r="F1150" i="4"/>
  <c r="I1150" i="4"/>
  <c r="J1150" i="4"/>
  <c r="A1151" i="4"/>
  <c r="D1151" i="4"/>
  <c r="E1151" i="4"/>
  <c r="F1151" i="4"/>
  <c r="A1152" i="4"/>
  <c r="D1152" i="4"/>
  <c r="E1152" i="4"/>
  <c r="F1152" i="4"/>
  <c r="I1152" i="4" s="1"/>
  <c r="A1153" i="4"/>
  <c r="D1153" i="4"/>
  <c r="E1153" i="4"/>
  <c r="F1153" i="4"/>
  <c r="I1153" i="4"/>
  <c r="J1153" i="4"/>
  <c r="A1154" i="4"/>
  <c r="D1154" i="4"/>
  <c r="E1154" i="4"/>
  <c r="F1154" i="4"/>
  <c r="I1154" i="4" s="1"/>
  <c r="J1154" i="4"/>
  <c r="A1155" i="4"/>
  <c r="D1155" i="4"/>
  <c r="E1155" i="4"/>
  <c r="F1155" i="4"/>
  <c r="A1156" i="4"/>
  <c r="D1156" i="4"/>
  <c r="E1156" i="4"/>
  <c r="F1156" i="4"/>
  <c r="A1157" i="4"/>
  <c r="D1157" i="4"/>
  <c r="E1157" i="4"/>
  <c r="F1157" i="4"/>
  <c r="A1158" i="4"/>
  <c r="D1158" i="4"/>
  <c r="E1158" i="4"/>
  <c r="F1158" i="4"/>
  <c r="I1158" i="4"/>
  <c r="J1158" i="4"/>
  <c r="A1159" i="4"/>
  <c r="D1159" i="4"/>
  <c r="E1159" i="4"/>
  <c r="F1159" i="4"/>
  <c r="A1160" i="4"/>
  <c r="D1160" i="4"/>
  <c r="E1160" i="4"/>
  <c r="F1160" i="4"/>
  <c r="J1160" i="4" s="1"/>
  <c r="I1160" i="4"/>
  <c r="A1161" i="4"/>
  <c r="D1161" i="4"/>
  <c r="E1161" i="4"/>
  <c r="F1161" i="4"/>
  <c r="A1162" i="4"/>
  <c r="D1162" i="4"/>
  <c r="E1162" i="4"/>
  <c r="F1162" i="4"/>
  <c r="A1163" i="4"/>
  <c r="D1163" i="4"/>
  <c r="E1163" i="4"/>
  <c r="F1163" i="4"/>
  <c r="J1163" i="4" s="1"/>
  <c r="A1164" i="4"/>
  <c r="D1164" i="4"/>
  <c r="E1164" i="4"/>
  <c r="F1164" i="4"/>
  <c r="I1164" i="4" s="1"/>
  <c r="J1164" i="4"/>
  <c r="A1165" i="4"/>
  <c r="D1165" i="4"/>
  <c r="E1165" i="4"/>
  <c r="F1165" i="4"/>
  <c r="A1166" i="4"/>
  <c r="D1166" i="4"/>
  <c r="E1166" i="4"/>
  <c r="F1166" i="4"/>
  <c r="J1166" i="4" s="1"/>
  <c r="I1166" i="4"/>
  <c r="A1167" i="4"/>
  <c r="D1167" i="4"/>
  <c r="E1167" i="4"/>
  <c r="F1167" i="4"/>
  <c r="A1168" i="4"/>
  <c r="D1168" i="4"/>
  <c r="E1168" i="4"/>
  <c r="F1168" i="4"/>
  <c r="J1168" i="4" s="1"/>
  <c r="A1169" i="4"/>
  <c r="D1169" i="4"/>
  <c r="E1169" i="4"/>
  <c r="F1169" i="4"/>
  <c r="A1170" i="4"/>
  <c r="D1170" i="4"/>
  <c r="E1170" i="4"/>
  <c r="F1170" i="4"/>
  <c r="I1170" i="4"/>
  <c r="J1170" i="4"/>
  <c r="A1171" i="4"/>
  <c r="D1171" i="4"/>
  <c r="E1171" i="4"/>
  <c r="F1171" i="4"/>
  <c r="A1172" i="4"/>
  <c r="D1172" i="4"/>
  <c r="E1172" i="4"/>
  <c r="F1172" i="4"/>
  <c r="A1173" i="4"/>
  <c r="D1173" i="4"/>
  <c r="E1173" i="4"/>
  <c r="F1173" i="4"/>
  <c r="A1174" i="4"/>
  <c r="D1174" i="4"/>
  <c r="E1174" i="4"/>
  <c r="F1174" i="4"/>
  <c r="A1175" i="4"/>
  <c r="D1175" i="4"/>
  <c r="E1175" i="4"/>
  <c r="F1175" i="4"/>
  <c r="J1175" i="4" s="1"/>
  <c r="I1175" i="4"/>
  <c r="A1176" i="4"/>
  <c r="D1176" i="4"/>
  <c r="E1176" i="4"/>
  <c r="F1176" i="4"/>
  <c r="A1177" i="4"/>
  <c r="D1177" i="4"/>
  <c r="E1177" i="4"/>
  <c r="F1177" i="4"/>
  <c r="A1178" i="4"/>
  <c r="D1178" i="4"/>
  <c r="E1178" i="4"/>
  <c r="F1178" i="4"/>
  <c r="A1179" i="4"/>
  <c r="D1179" i="4"/>
  <c r="E1179" i="4"/>
  <c r="F1179" i="4"/>
  <c r="A1180" i="4"/>
  <c r="D1180" i="4"/>
  <c r="E1180" i="4"/>
  <c r="F1180" i="4"/>
  <c r="I1180" i="4" s="1"/>
  <c r="A1181" i="4"/>
  <c r="D1181" i="4"/>
  <c r="E1181" i="4"/>
  <c r="F1181" i="4"/>
  <c r="J1181" i="4" s="1"/>
  <c r="I1181" i="4"/>
  <c r="A1182" i="4"/>
  <c r="D1182" i="4"/>
  <c r="E1182" i="4"/>
  <c r="F1182" i="4"/>
  <c r="A1183" i="4"/>
  <c r="D1183" i="4"/>
  <c r="E1183" i="4"/>
  <c r="F1183" i="4"/>
  <c r="I1183" i="4" s="1"/>
  <c r="J1183" i="4"/>
  <c r="A1184" i="4"/>
  <c r="D1184" i="4"/>
  <c r="E1184" i="4"/>
  <c r="F1184" i="4"/>
  <c r="A1185" i="4"/>
  <c r="D1185" i="4"/>
  <c r="E1185" i="4"/>
  <c r="F1185" i="4"/>
  <c r="J1185" i="4" s="1"/>
  <c r="A1186" i="4"/>
  <c r="D1186" i="4"/>
  <c r="E1186" i="4"/>
  <c r="F1186" i="4"/>
  <c r="J1186" i="4"/>
  <c r="A1187" i="4"/>
  <c r="D1187" i="4"/>
  <c r="E1187" i="4"/>
  <c r="F1187" i="4"/>
  <c r="A1188" i="4"/>
  <c r="D1188" i="4"/>
  <c r="E1188" i="4"/>
  <c r="F1188" i="4"/>
  <c r="I1188" i="4" s="1"/>
  <c r="A1189" i="4"/>
  <c r="D1189" i="4"/>
  <c r="E1189" i="4"/>
  <c r="F1189" i="4"/>
  <c r="A1190" i="4"/>
  <c r="D1190" i="4"/>
  <c r="E1190" i="4"/>
  <c r="F1190" i="4"/>
  <c r="J1190" i="4" s="1"/>
  <c r="A1191" i="4"/>
  <c r="D1191" i="4"/>
  <c r="E1191" i="4"/>
  <c r="F1191" i="4"/>
  <c r="A1192" i="4"/>
  <c r="D1192" i="4"/>
  <c r="E1192" i="4"/>
  <c r="F1192" i="4"/>
  <c r="A1193" i="4"/>
  <c r="D1193" i="4"/>
  <c r="E1193" i="4"/>
  <c r="F1193" i="4"/>
  <c r="A1194" i="4"/>
  <c r="D1194" i="4"/>
  <c r="E1194" i="4"/>
  <c r="F1194" i="4"/>
  <c r="A1195" i="4"/>
  <c r="D1195" i="4"/>
  <c r="E1195" i="4"/>
  <c r="F1195" i="4"/>
  <c r="A1196" i="4"/>
  <c r="D1196" i="4"/>
  <c r="E1196" i="4"/>
  <c r="F1196" i="4"/>
  <c r="A1197" i="4"/>
  <c r="D1197" i="4"/>
  <c r="E1197" i="4"/>
  <c r="F1197" i="4"/>
  <c r="J1197" i="4" s="1"/>
  <c r="I1197" i="4"/>
  <c r="A1198" i="4"/>
  <c r="D1198" i="4"/>
  <c r="E1198" i="4"/>
  <c r="F1198" i="4"/>
  <c r="I1198" i="4" s="1"/>
  <c r="J1198" i="4"/>
  <c r="A1199" i="4"/>
  <c r="D1199" i="4"/>
  <c r="E1199" i="4"/>
  <c r="F1199" i="4"/>
  <c r="A1200" i="4"/>
  <c r="D1200" i="4"/>
  <c r="E1200" i="4"/>
  <c r="F1200" i="4"/>
  <c r="J1200" i="4" s="1"/>
  <c r="A1201" i="4"/>
  <c r="D1201" i="4"/>
  <c r="E1201" i="4"/>
  <c r="F1201" i="4"/>
  <c r="I1201" i="4"/>
  <c r="J1201" i="4"/>
  <c r="A1202" i="4"/>
  <c r="D1202" i="4"/>
  <c r="E1202" i="4"/>
  <c r="F1202" i="4"/>
  <c r="A1203" i="4"/>
  <c r="D1203" i="4"/>
  <c r="E1203" i="4"/>
  <c r="F1203" i="4"/>
  <c r="A1204" i="4"/>
  <c r="D1204" i="4"/>
  <c r="E1204" i="4"/>
  <c r="F1204" i="4"/>
  <c r="J1204" i="4" s="1"/>
  <c r="A1205" i="4"/>
  <c r="D1205" i="4"/>
  <c r="E1205" i="4"/>
  <c r="F1205" i="4"/>
  <c r="A1206" i="4"/>
  <c r="D1206" i="4"/>
  <c r="E1206" i="4"/>
  <c r="F1206" i="4"/>
  <c r="A1207" i="4"/>
  <c r="D1207" i="4"/>
  <c r="E1207" i="4"/>
  <c r="F1207" i="4"/>
  <c r="A1208" i="4"/>
  <c r="D1208" i="4"/>
  <c r="E1208" i="4"/>
  <c r="F1208" i="4"/>
  <c r="A1209" i="4"/>
  <c r="D1209" i="4"/>
  <c r="E1209" i="4"/>
  <c r="F1209" i="4"/>
  <c r="A1210" i="4"/>
  <c r="D1210" i="4"/>
  <c r="E1210" i="4"/>
  <c r="F1210" i="4"/>
  <c r="J1210" i="4" s="1"/>
  <c r="I1210" i="4"/>
  <c r="A1211" i="4"/>
  <c r="D1211" i="4"/>
  <c r="E1211" i="4"/>
  <c r="F1211" i="4"/>
  <c r="A1212" i="4"/>
  <c r="D1212" i="4"/>
  <c r="E1212" i="4"/>
  <c r="F1212" i="4"/>
  <c r="A1213" i="4"/>
  <c r="D1213" i="4"/>
  <c r="E1213" i="4"/>
  <c r="F1213" i="4"/>
  <c r="I1213" i="4"/>
  <c r="J1213" i="4"/>
  <c r="A1214" i="4"/>
  <c r="D1214" i="4"/>
  <c r="E1214" i="4"/>
  <c r="F1214" i="4"/>
  <c r="A1215" i="4"/>
  <c r="D1215" i="4"/>
  <c r="E1215" i="4"/>
  <c r="F1215" i="4"/>
  <c r="J1215" i="4" s="1"/>
  <c r="A1216" i="4"/>
  <c r="D1216" i="4"/>
  <c r="E1216" i="4"/>
  <c r="F1216" i="4"/>
  <c r="I1216" i="4" s="1"/>
  <c r="J1216" i="4"/>
  <c r="A1217" i="4"/>
  <c r="D1217" i="4"/>
  <c r="E1217" i="4"/>
  <c r="F1217" i="4"/>
  <c r="I1217" i="4"/>
  <c r="J1217" i="4"/>
  <c r="A1218" i="4"/>
  <c r="D1218" i="4"/>
  <c r="E1218" i="4"/>
  <c r="F1218" i="4"/>
  <c r="A1219" i="4"/>
  <c r="D1219" i="4"/>
  <c r="E1219" i="4"/>
  <c r="F1219" i="4"/>
  <c r="I1219" i="4"/>
  <c r="J1219" i="4"/>
  <c r="A1220" i="4"/>
  <c r="D1220" i="4"/>
  <c r="E1220" i="4"/>
  <c r="F1220" i="4"/>
  <c r="I1220" i="4" s="1"/>
  <c r="A1221" i="4"/>
  <c r="D1221" i="4"/>
  <c r="E1221" i="4"/>
  <c r="F1221" i="4"/>
  <c r="I1221" i="4" s="1"/>
  <c r="J1221" i="4"/>
  <c r="A1222" i="4"/>
  <c r="D1222" i="4"/>
  <c r="E1222" i="4"/>
  <c r="F1222" i="4"/>
  <c r="I1222" i="4"/>
  <c r="J1222" i="4"/>
  <c r="A1223" i="4"/>
  <c r="D1223" i="4"/>
  <c r="E1223" i="4"/>
  <c r="F1223" i="4"/>
  <c r="I1223" i="4"/>
  <c r="J1223" i="4"/>
  <c r="A1224" i="4"/>
  <c r="D1224" i="4"/>
  <c r="E1224" i="4"/>
  <c r="F1224" i="4"/>
  <c r="I1224" i="4" s="1"/>
  <c r="A1225" i="4"/>
  <c r="D1225" i="4"/>
  <c r="E1225" i="4"/>
  <c r="F1225" i="4"/>
  <c r="I1225" i="4" s="1"/>
  <c r="J1225" i="4"/>
  <c r="A1226" i="4"/>
  <c r="D1226" i="4"/>
  <c r="E1226" i="4"/>
  <c r="F1226" i="4"/>
  <c r="J1226" i="4" s="1"/>
  <c r="I1226" i="4"/>
  <c r="A1227" i="4"/>
  <c r="D1227" i="4"/>
  <c r="E1227" i="4"/>
  <c r="F1227" i="4"/>
  <c r="J1227" i="4" s="1"/>
  <c r="I1227" i="4"/>
  <c r="A1228" i="4"/>
  <c r="D1228" i="4"/>
  <c r="E1228" i="4"/>
  <c r="F1228" i="4"/>
  <c r="A1229" i="4"/>
  <c r="D1229" i="4"/>
  <c r="E1229" i="4"/>
  <c r="F1229" i="4"/>
  <c r="A1230" i="4"/>
  <c r="D1230" i="4"/>
  <c r="E1230" i="4"/>
  <c r="F1230" i="4"/>
  <c r="I1230" i="4" s="1"/>
  <c r="A1231" i="4"/>
  <c r="D1231" i="4"/>
  <c r="E1231" i="4"/>
  <c r="F1231" i="4"/>
  <c r="A1232" i="4"/>
  <c r="D1232" i="4"/>
  <c r="E1232" i="4"/>
  <c r="F1232" i="4"/>
  <c r="A1233" i="4"/>
  <c r="D1233" i="4"/>
  <c r="E1233" i="4"/>
  <c r="F1233" i="4"/>
  <c r="J1233" i="4" s="1"/>
  <c r="I1233" i="4"/>
  <c r="A1234" i="4"/>
  <c r="D1234" i="4"/>
  <c r="E1234" i="4"/>
  <c r="F1234" i="4"/>
  <c r="I1234" i="4" s="1"/>
  <c r="J1234" i="4"/>
  <c r="A1235" i="4"/>
  <c r="D1235" i="4"/>
  <c r="E1235" i="4"/>
  <c r="F1235" i="4"/>
  <c r="I1235" i="4" s="1"/>
  <c r="J1235" i="4"/>
  <c r="A1236" i="4"/>
  <c r="D1236" i="4"/>
  <c r="E1236" i="4"/>
  <c r="F1236" i="4"/>
  <c r="A1237" i="4"/>
  <c r="D1237" i="4"/>
  <c r="E1237" i="4"/>
  <c r="F1237" i="4"/>
  <c r="I1237" i="4"/>
  <c r="J1237" i="4"/>
  <c r="A1238" i="4"/>
  <c r="D1238" i="4"/>
  <c r="E1238" i="4"/>
  <c r="F1238" i="4"/>
  <c r="I1238" i="4" s="1"/>
  <c r="J1238" i="4"/>
  <c r="A1239" i="4"/>
  <c r="D1239" i="4"/>
  <c r="E1239" i="4"/>
  <c r="F1239" i="4"/>
  <c r="I1239" i="4"/>
  <c r="J1239" i="4"/>
  <c r="A1240" i="4"/>
  <c r="D1240" i="4"/>
  <c r="E1240" i="4"/>
  <c r="F1240" i="4"/>
  <c r="J1240" i="4" s="1"/>
  <c r="I1240" i="4"/>
  <c r="A1241" i="4"/>
  <c r="D1241" i="4"/>
  <c r="E1241" i="4"/>
  <c r="F1241" i="4"/>
  <c r="I1241" i="4" s="1"/>
  <c r="J1241" i="4"/>
  <c r="A1242" i="4"/>
  <c r="D1242" i="4"/>
  <c r="E1242" i="4"/>
  <c r="F1242" i="4"/>
  <c r="I1242" i="4" s="1"/>
  <c r="A1243" i="4"/>
  <c r="D1243" i="4"/>
  <c r="E1243" i="4"/>
  <c r="F1243" i="4"/>
  <c r="A1244" i="4"/>
  <c r="D1244" i="4"/>
  <c r="E1244" i="4"/>
  <c r="F1244" i="4"/>
  <c r="I1244" i="4"/>
  <c r="J1244" i="4"/>
  <c r="A1245" i="4"/>
  <c r="D1245" i="4"/>
  <c r="E1245" i="4"/>
  <c r="F1245" i="4"/>
  <c r="A1246" i="4"/>
  <c r="D1246" i="4"/>
  <c r="E1246" i="4"/>
  <c r="F1246" i="4"/>
  <c r="A1247" i="4"/>
  <c r="D1247" i="4"/>
  <c r="E1247" i="4"/>
  <c r="F1247" i="4"/>
  <c r="J1247" i="4" s="1"/>
  <c r="I1247" i="4"/>
  <c r="A1248" i="4"/>
  <c r="D1248" i="4"/>
  <c r="E1248" i="4"/>
  <c r="F1248" i="4"/>
  <c r="A1249" i="4"/>
  <c r="D1249" i="4"/>
  <c r="E1249" i="4"/>
  <c r="F1249" i="4"/>
  <c r="A1250" i="4"/>
  <c r="D1250" i="4"/>
  <c r="E1250" i="4"/>
  <c r="F1250" i="4"/>
  <c r="A1251" i="4"/>
  <c r="D1251" i="4"/>
  <c r="E1251" i="4"/>
  <c r="F1251" i="4"/>
  <c r="A1252" i="4"/>
  <c r="D1252" i="4"/>
  <c r="E1252" i="4"/>
  <c r="F1252" i="4"/>
  <c r="I1252" i="4" s="1"/>
  <c r="J1252" i="4"/>
  <c r="A1253" i="4"/>
  <c r="D1253" i="4"/>
  <c r="E1253" i="4"/>
  <c r="F1253" i="4"/>
  <c r="I1253" i="4"/>
  <c r="J1253" i="4"/>
  <c r="A1254" i="4"/>
  <c r="D1254" i="4"/>
  <c r="E1254" i="4"/>
  <c r="F1254" i="4"/>
  <c r="A1255" i="4"/>
  <c r="D1255" i="4"/>
  <c r="E1255" i="4"/>
  <c r="F1255" i="4"/>
  <c r="A1256" i="4"/>
  <c r="D1256" i="4"/>
  <c r="E1256" i="4"/>
  <c r="F1256" i="4"/>
  <c r="A1257" i="4"/>
  <c r="D1257" i="4"/>
  <c r="E1257" i="4"/>
  <c r="F1257" i="4"/>
  <c r="I1257" i="4"/>
  <c r="J1257" i="4"/>
  <c r="A1258" i="4"/>
  <c r="D1258" i="4"/>
  <c r="E1258" i="4"/>
  <c r="F1258" i="4"/>
  <c r="I1258" i="4" s="1"/>
  <c r="J1258" i="4"/>
  <c r="A1259" i="4"/>
  <c r="D1259" i="4"/>
  <c r="E1259" i="4"/>
  <c r="F1259" i="4"/>
  <c r="A1260" i="4"/>
  <c r="D1260" i="4"/>
  <c r="E1260" i="4"/>
  <c r="F1260" i="4"/>
  <c r="I1260" i="4"/>
  <c r="J1260" i="4"/>
  <c r="A1261" i="4"/>
  <c r="D1261" i="4"/>
  <c r="E1261" i="4"/>
  <c r="F1261" i="4"/>
  <c r="I1261" i="4" s="1"/>
  <c r="J1261" i="4"/>
  <c r="A1262" i="4"/>
  <c r="D1262" i="4"/>
  <c r="E1262" i="4"/>
  <c r="F1262" i="4"/>
  <c r="A1263" i="4"/>
  <c r="D1263" i="4"/>
  <c r="E1263" i="4"/>
  <c r="F1263" i="4"/>
  <c r="I1263" i="4" s="1"/>
  <c r="A1264" i="4"/>
  <c r="D1264" i="4"/>
  <c r="E1264" i="4"/>
  <c r="F1264" i="4"/>
  <c r="J1264" i="4" s="1"/>
  <c r="I1264" i="4"/>
  <c r="A1265" i="4"/>
  <c r="D1265" i="4"/>
  <c r="E1265" i="4"/>
  <c r="F1265" i="4"/>
  <c r="A1266" i="4"/>
  <c r="D1266" i="4"/>
  <c r="E1266" i="4"/>
  <c r="F1266" i="4"/>
  <c r="A1267" i="4"/>
  <c r="D1267" i="4"/>
  <c r="E1267" i="4"/>
  <c r="F1267" i="4"/>
  <c r="A1268" i="4"/>
  <c r="D1268" i="4"/>
  <c r="E1268" i="4"/>
  <c r="F1268" i="4"/>
  <c r="J1268" i="4" s="1"/>
  <c r="I1268" i="4"/>
  <c r="A1269" i="4"/>
  <c r="D1269" i="4"/>
  <c r="E1269" i="4"/>
  <c r="F1269" i="4"/>
  <c r="A1270" i="4"/>
  <c r="D1270" i="4"/>
  <c r="E1270" i="4"/>
  <c r="F1270" i="4"/>
  <c r="J1270" i="4" s="1"/>
  <c r="I1270" i="4"/>
  <c r="A1271" i="4"/>
  <c r="D1271" i="4"/>
  <c r="E1271" i="4"/>
  <c r="F1271" i="4"/>
  <c r="A1272" i="4"/>
  <c r="D1272" i="4"/>
  <c r="E1272" i="4"/>
  <c r="F1272" i="4"/>
  <c r="A1273" i="4"/>
  <c r="D1273" i="4"/>
  <c r="E1273" i="4"/>
  <c r="F1273" i="4"/>
  <c r="A1274" i="4"/>
  <c r="D1274" i="4"/>
  <c r="E1274" i="4"/>
  <c r="F1274" i="4"/>
  <c r="I1274" i="4" s="1"/>
  <c r="A1275" i="4"/>
  <c r="D1275" i="4"/>
  <c r="E1275" i="4"/>
  <c r="F1275" i="4"/>
  <c r="A1276" i="4"/>
  <c r="D1276" i="4"/>
  <c r="E1276" i="4"/>
  <c r="F1276" i="4"/>
  <c r="A1277" i="4"/>
  <c r="D1277" i="4"/>
  <c r="E1277" i="4"/>
  <c r="F1277" i="4"/>
  <c r="I1277" i="4"/>
  <c r="J1277" i="4"/>
  <c r="A1278" i="4"/>
  <c r="D1278" i="4"/>
  <c r="E1278" i="4"/>
  <c r="F1278" i="4"/>
  <c r="I1278" i="4"/>
  <c r="J1278" i="4"/>
  <c r="A1279" i="4"/>
  <c r="D1279" i="4"/>
  <c r="E1279" i="4"/>
  <c r="F1279" i="4"/>
  <c r="A1280" i="4"/>
  <c r="D1280" i="4"/>
  <c r="E1280" i="4"/>
  <c r="F1280" i="4"/>
  <c r="A1281" i="4"/>
  <c r="D1281" i="4"/>
  <c r="E1281" i="4"/>
  <c r="F1281" i="4"/>
  <c r="I1281" i="4"/>
  <c r="J1281" i="4"/>
  <c r="A1282" i="4"/>
  <c r="D1282" i="4"/>
  <c r="E1282" i="4"/>
  <c r="F1282" i="4"/>
  <c r="A1283" i="4"/>
  <c r="D1283" i="4"/>
  <c r="E1283" i="4"/>
  <c r="F1283" i="4"/>
  <c r="I1283" i="4" s="1"/>
  <c r="A1284" i="4"/>
  <c r="D1284" i="4"/>
  <c r="E1284" i="4"/>
  <c r="F1284" i="4"/>
  <c r="A1285" i="4"/>
  <c r="D1285" i="4"/>
  <c r="E1285" i="4"/>
  <c r="F1285" i="4"/>
  <c r="A1286" i="4"/>
  <c r="D1286" i="4"/>
  <c r="E1286" i="4"/>
  <c r="F1286" i="4"/>
  <c r="A1287" i="4"/>
  <c r="D1287" i="4"/>
  <c r="E1287" i="4"/>
  <c r="F1287" i="4"/>
  <c r="I1287" i="4"/>
  <c r="A1288" i="4"/>
  <c r="D1288" i="4"/>
  <c r="E1288" i="4"/>
  <c r="F1288" i="4"/>
  <c r="J1288" i="4" s="1"/>
  <c r="I1288" i="4"/>
  <c r="A1289" i="4"/>
  <c r="D1289" i="4"/>
  <c r="E1289" i="4"/>
  <c r="F1289" i="4"/>
  <c r="A1290" i="4"/>
  <c r="D1290" i="4"/>
  <c r="E1290" i="4"/>
  <c r="F1290" i="4"/>
  <c r="A1291" i="4"/>
  <c r="D1291" i="4"/>
  <c r="E1291" i="4"/>
  <c r="F1291" i="4"/>
  <c r="A1292" i="4"/>
  <c r="D1292" i="4"/>
  <c r="E1292" i="4"/>
  <c r="F1292" i="4"/>
  <c r="A1293" i="4"/>
  <c r="D1293" i="4"/>
  <c r="E1293" i="4"/>
  <c r="F1293" i="4"/>
  <c r="A1294" i="4"/>
  <c r="D1294" i="4"/>
  <c r="E1294" i="4"/>
  <c r="F1294" i="4"/>
  <c r="I1294" i="4" s="1"/>
  <c r="J1294" i="4"/>
  <c r="A1295" i="4"/>
  <c r="D1295" i="4"/>
  <c r="E1295" i="4"/>
  <c r="F1295" i="4"/>
  <c r="J1295" i="4" s="1"/>
  <c r="I1295" i="4"/>
  <c r="A1296" i="4"/>
  <c r="D1296" i="4"/>
  <c r="E1296" i="4"/>
  <c r="F1296" i="4"/>
  <c r="J1296" i="4" s="1"/>
  <c r="A1297" i="4"/>
  <c r="D1297" i="4"/>
  <c r="E1297" i="4"/>
  <c r="F1297" i="4"/>
  <c r="I1297" i="4"/>
  <c r="J1297" i="4"/>
  <c r="A1298" i="4"/>
  <c r="D1298" i="4"/>
  <c r="E1298" i="4"/>
  <c r="F1298" i="4"/>
  <c r="I1298" i="4"/>
  <c r="J1298" i="4"/>
  <c r="A1299" i="4"/>
  <c r="D1299" i="4"/>
  <c r="E1299" i="4"/>
  <c r="F1299" i="4"/>
  <c r="I1299" i="4" s="1"/>
  <c r="J1299" i="4"/>
  <c r="A1300" i="4"/>
  <c r="D1300" i="4"/>
  <c r="E1300" i="4"/>
  <c r="F1300" i="4"/>
  <c r="I1300" i="4" s="1"/>
  <c r="J1300" i="4"/>
  <c r="A1301" i="4"/>
  <c r="D1301" i="4"/>
  <c r="E1301" i="4"/>
  <c r="F1301" i="4"/>
  <c r="I1301" i="4"/>
  <c r="J1301" i="4"/>
  <c r="A1302" i="4"/>
  <c r="D1302" i="4"/>
  <c r="E1302" i="4"/>
  <c r="F1302" i="4"/>
  <c r="I1302" i="4"/>
  <c r="J1302" i="4"/>
  <c r="A1303" i="4"/>
  <c r="D1303" i="4"/>
  <c r="E1303" i="4"/>
  <c r="F1303" i="4"/>
  <c r="J1303" i="4" s="1"/>
  <c r="A1304" i="4"/>
  <c r="D1304" i="4"/>
  <c r="E1304" i="4"/>
  <c r="F1304" i="4"/>
  <c r="A1305" i="4"/>
  <c r="D1305" i="4"/>
  <c r="E1305" i="4"/>
  <c r="F1305" i="4"/>
  <c r="A1306" i="4"/>
  <c r="D1306" i="4"/>
  <c r="E1306" i="4"/>
  <c r="F1306" i="4"/>
  <c r="I1306" i="4" s="1"/>
  <c r="A1307" i="4"/>
  <c r="D1307" i="4"/>
  <c r="E1307" i="4"/>
  <c r="F1307" i="4"/>
  <c r="I1307" i="4" s="1"/>
  <c r="J1307" i="4"/>
  <c r="A1308" i="4"/>
  <c r="D1308" i="4"/>
  <c r="E1308" i="4"/>
  <c r="F1308" i="4"/>
  <c r="J1308" i="4" s="1"/>
  <c r="I1308" i="4"/>
  <c r="A1309" i="4"/>
  <c r="D1309" i="4"/>
  <c r="E1309" i="4"/>
  <c r="F1309" i="4"/>
  <c r="A1310" i="4"/>
  <c r="D1310" i="4"/>
  <c r="E1310" i="4"/>
  <c r="F1310" i="4"/>
  <c r="A1311" i="4"/>
  <c r="D1311" i="4"/>
  <c r="E1311" i="4"/>
  <c r="F1311" i="4"/>
  <c r="A1312" i="4"/>
  <c r="D1312" i="4"/>
  <c r="E1312" i="4"/>
  <c r="F1312" i="4"/>
  <c r="A1313" i="4"/>
  <c r="D1313" i="4"/>
  <c r="E1313" i="4"/>
  <c r="F1313" i="4"/>
  <c r="I1313" i="4"/>
  <c r="J1313" i="4"/>
  <c r="A1314" i="4"/>
  <c r="D1314" i="4"/>
  <c r="E1314" i="4"/>
  <c r="F1314" i="4"/>
  <c r="I1314" i="4" s="1"/>
  <c r="A1315" i="4"/>
  <c r="D1315" i="4"/>
  <c r="E1315" i="4"/>
  <c r="F1315" i="4"/>
  <c r="J1315" i="4" s="1"/>
  <c r="I1315" i="4"/>
  <c r="A1316" i="4"/>
  <c r="D1316" i="4"/>
  <c r="E1316" i="4"/>
  <c r="F1316" i="4"/>
  <c r="A1317" i="4"/>
  <c r="D1317" i="4"/>
  <c r="E1317" i="4"/>
  <c r="F1317" i="4"/>
  <c r="J1317" i="4" s="1"/>
  <c r="A1318" i="4"/>
  <c r="D1318" i="4"/>
  <c r="E1318" i="4"/>
  <c r="F1318" i="4"/>
  <c r="A1319" i="4"/>
  <c r="D1319" i="4"/>
  <c r="E1319" i="4"/>
  <c r="F1319" i="4"/>
  <c r="A1320" i="4"/>
  <c r="D1320" i="4"/>
  <c r="E1320" i="4"/>
  <c r="F1320" i="4"/>
  <c r="I1320" i="4"/>
  <c r="J1320" i="4"/>
  <c r="A1321" i="4"/>
  <c r="D1321" i="4"/>
  <c r="E1321" i="4"/>
  <c r="F1321" i="4"/>
  <c r="J1321" i="4" s="1"/>
  <c r="I1321" i="4"/>
  <c r="A1322" i="4"/>
  <c r="D1322" i="4"/>
  <c r="E1322" i="4"/>
  <c r="F1322" i="4"/>
  <c r="I1322" i="4" s="1"/>
  <c r="J1322" i="4"/>
  <c r="A1323" i="4"/>
  <c r="D1323" i="4"/>
  <c r="E1323" i="4"/>
  <c r="F1323" i="4"/>
  <c r="A1324" i="4"/>
  <c r="D1324" i="4"/>
  <c r="E1324" i="4"/>
  <c r="F1324" i="4"/>
  <c r="A1325" i="4"/>
  <c r="D1325" i="4"/>
  <c r="E1325" i="4"/>
  <c r="F1325" i="4"/>
  <c r="A1326" i="4"/>
  <c r="D1326" i="4"/>
  <c r="E1326" i="4"/>
  <c r="F1326" i="4"/>
  <c r="J1326" i="4" s="1"/>
  <c r="I1326" i="4"/>
  <c r="A1327" i="4"/>
  <c r="D1327" i="4"/>
  <c r="E1327" i="4"/>
  <c r="F1327" i="4"/>
  <c r="J1327" i="4" s="1"/>
  <c r="I1327" i="4"/>
  <c r="A1328" i="4"/>
  <c r="D1328" i="4"/>
  <c r="E1328" i="4"/>
  <c r="F1328" i="4"/>
  <c r="I1328" i="4"/>
  <c r="A1329" i="4"/>
  <c r="D1329" i="4"/>
  <c r="E1329" i="4"/>
  <c r="F1329" i="4"/>
  <c r="A1330" i="4"/>
  <c r="D1330" i="4"/>
  <c r="E1330" i="4"/>
  <c r="F1330" i="4"/>
  <c r="A1331" i="4"/>
  <c r="D1331" i="4"/>
  <c r="E1331" i="4"/>
  <c r="F1331" i="4"/>
  <c r="A1332" i="4"/>
  <c r="D1332" i="4"/>
  <c r="E1332" i="4"/>
  <c r="F1332" i="4"/>
  <c r="A1333" i="4"/>
  <c r="D1333" i="4"/>
  <c r="E1333" i="4"/>
  <c r="F1333" i="4"/>
  <c r="I1333" i="4"/>
  <c r="J1333" i="4"/>
  <c r="A1334" i="4"/>
  <c r="D1334" i="4"/>
  <c r="E1334" i="4"/>
  <c r="F1334" i="4"/>
  <c r="A1335" i="4"/>
  <c r="D1335" i="4"/>
  <c r="E1335" i="4"/>
  <c r="F1335" i="4"/>
  <c r="J1335" i="4" s="1"/>
  <c r="A1336" i="4"/>
  <c r="D1336" i="4"/>
  <c r="E1336" i="4"/>
  <c r="F1336" i="4"/>
  <c r="I1336" i="4"/>
  <c r="J1336" i="4"/>
  <c r="A1337" i="4"/>
  <c r="D1337" i="4"/>
  <c r="E1337" i="4"/>
  <c r="F1337" i="4"/>
  <c r="A1338" i="4"/>
  <c r="D1338" i="4"/>
  <c r="E1338" i="4"/>
  <c r="F1338" i="4"/>
  <c r="I1338" i="4"/>
  <c r="J1338" i="4"/>
  <c r="A1339" i="4"/>
  <c r="D1339" i="4"/>
  <c r="E1339" i="4"/>
  <c r="F1339" i="4"/>
  <c r="J1339" i="4" s="1"/>
  <c r="I1339" i="4"/>
  <c r="A1340" i="4"/>
  <c r="D1340" i="4"/>
  <c r="E1340" i="4"/>
  <c r="F1340" i="4"/>
  <c r="J1340" i="4" s="1"/>
  <c r="A1341" i="4"/>
  <c r="D1341" i="4"/>
  <c r="E1341" i="4"/>
  <c r="F1341" i="4"/>
  <c r="J1341" i="4" s="1"/>
  <c r="I1341" i="4"/>
  <c r="A1342" i="4"/>
  <c r="D1342" i="4"/>
  <c r="E1342" i="4"/>
  <c r="F1342" i="4"/>
  <c r="A1343" i="4"/>
  <c r="D1343" i="4"/>
  <c r="E1343" i="4"/>
  <c r="F1343" i="4"/>
  <c r="A1344" i="4"/>
  <c r="D1344" i="4"/>
  <c r="E1344" i="4"/>
  <c r="F1344" i="4"/>
  <c r="J1344" i="4" s="1"/>
  <c r="I1344" i="4"/>
  <c r="A1345" i="4"/>
  <c r="D1345" i="4"/>
  <c r="E1345" i="4"/>
  <c r="F1345" i="4"/>
  <c r="A1346" i="4"/>
  <c r="D1346" i="4"/>
  <c r="E1346" i="4"/>
  <c r="F1346" i="4"/>
  <c r="A1347" i="4"/>
  <c r="D1347" i="4"/>
  <c r="E1347" i="4"/>
  <c r="F1347" i="4"/>
  <c r="A1348" i="4"/>
  <c r="D1348" i="4"/>
  <c r="E1348" i="4"/>
  <c r="F1348" i="4"/>
  <c r="J1348" i="4" s="1"/>
  <c r="I1348" i="4"/>
  <c r="A1349" i="4"/>
  <c r="D1349" i="4"/>
  <c r="E1349" i="4"/>
  <c r="F1349" i="4"/>
  <c r="A1350" i="4"/>
  <c r="D1350" i="4"/>
  <c r="E1350" i="4"/>
  <c r="F1350" i="4"/>
  <c r="J1350" i="4" s="1"/>
  <c r="A1351" i="4"/>
  <c r="D1351" i="4"/>
  <c r="E1351" i="4"/>
  <c r="F1351" i="4"/>
  <c r="A1352" i="4"/>
  <c r="D1352" i="4"/>
  <c r="E1352" i="4"/>
  <c r="F1352" i="4"/>
  <c r="A1353" i="4"/>
  <c r="D1353" i="4"/>
  <c r="E1353" i="4"/>
  <c r="F1353" i="4"/>
  <c r="A1354" i="4"/>
  <c r="D1354" i="4"/>
  <c r="E1354" i="4"/>
  <c r="F1354" i="4"/>
  <c r="I1354" i="4" s="1"/>
  <c r="J1354" i="4"/>
  <c r="A1355" i="4"/>
  <c r="D1355" i="4"/>
  <c r="E1355" i="4"/>
  <c r="F1355" i="4"/>
  <c r="I1355" i="4" s="1"/>
  <c r="J1355" i="4"/>
  <c r="A1356" i="4"/>
  <c r="D1356" i="4"/>
  <c r="E1356" i="4"/>
  <c r="F1356" i="4"/>
  <c r="A1357" i="4"/>
  <c r="D1357" i="4"/>
  <c r="E1357" i="4"/>
  <c r="F1357" i="4"/>
  <c r="I1357" i="4"/>
  <c r="J1357" i="4"/>
  <c r="A1358" i="4"/>
  <c r="D1358" i="4"/>
  <c r="E1358" i="4"/>
  <c r="F1358" i="4"/>
  <c r="I1358" i="4" s="1"/>
  <c r="J1358" i="4"/>
  <c r="A1359" i="4"/>
  <c r="D1359" i="4"/>
  <c r="E1359" i="4"/>
  <c r="F1359" i="4"/>
  <c r="A1360" i="4"/>
  <c r="D1360" i="4"/>
  <c r="E1360" i="4"/>
  <c r="F1360" i="4"/>
  <c r="A1361" i="4"/>
  <c r="D1361" i="4"/>
  <c r="E1361" i="4"/>
  <c r="F1361" i="4"/>
  <c r="J1361" i="4" s="1"/>
  <c r="I1361" i="4"/>
  <c r="A1362" i="4"/>
  <c r="D1362" i="4"/>
  <c r="E1362" i="4"/>
  <c r="F1362" i="4"/>
  <c r="A1363" i="4"/>
  <c r="D1363" i="4"/>
  <c r="E1363" i="4"/>
  <c r="F1363" i="4"/>
  <c r="A1364" i="4"/>
  <c r="D1364" i="4"/>
  <c r="E1364" i="4"/>
  <c r="F1364" i="4"/>
  <c r="I1364" i="4"/>
  <c r="J1364" i="4"/>
  <c r="A1365" i="4"/>
  <c r="D1365" i="4"/>
  <c r="E1365" i="4"/>
  <c r="F1365" i="4"/>
  <c r="A1366" i="4"/>
  <c r="D1366" i="4"/>
  <c r="E1366" i="4"/>
  <c r="F1366" i="4"/>
  <c r="A1367" i="4"/>
  <c r="D1367" i="4"/>
  <c r="E1367" i="4"/>
  <c r="F1367" i="4"/>
  <c r="A1368" i="4"/>
  <c r="D1368" i="4"/>
  <c r="E1368" i="4"/>
  <c r="F1368" i="4"/>
  <c r="A1369" i="4"/>
  <c r="D1369" i="4"/>
  <c r="E1369" i="4"/>
  <c r="F1369" i="4"/>
  <c r="J1369" i="4" s="1"/>
  <c r="I1369" i="4"/>
  <c r="A1370" i="4"/>
  <c r="D1370" i="4"/>
  <c r="E1370" i="4"/>
  <c r="F1370" i="4"/>
  <c r="J1370" i="4" s="1"/>
  <c r="A1371" i="4"/>
  <c r="D1371" i="4"/>
  <c r="E1371" i="4"/>
  <c r="F1371" i="4"/>
  <c r="A1372" i="4"/>
  <c r="D1372" i="4"/>
  <c r="E1372" i="4"/>
  <c r="F1372" i="4"/>
  <c r="A1373" i="4"/>
  <c r="D1373" i="4"/>
  <c r="E1373" i="4"/>
  <c r="F1373" i="4"/>
  <c r="I1373" i="4"/>
  <c r="J1373" i="4"/>
  <c r="A1374" i="4"/>
  <c r="D1374" i="4"/>
  <c r="E1374" i="4"/>
  <c r="F1374" i="4"/>
  <c r="I1374" i="4" s="1"/>
  <c r="J1374" i="4"/>
  <c r="A1375" i="4"/>
  <c r="D1375" i="4"/>
  <c r="E1375" i="4"/>
  <c r="F1375" i="4"/>
  <c r="I1375" i="4"/>
  <c r="J1375" i="4"/>
  <c r="A1376" i="4"/>
  <c r="D1376" i="4"/>
  <c r="E1376" i="4"/>
  <c r="F1376" i="4"/>
  <c r="A1377" i="4"/>
  <c r="D1377" i="4"/>
  <c r="E1377" i="4"/>
  <c r="F1377" i="4"/>
  <c r="I1377" i="4" s="1"/>
  <c r="J1377" i="4"/>
  <c r="A1378" i="4"/>
  <c r="D1378" i="4"/>
  <c r="E1378" i="4"/>
  <c r="F1378" i="4"/>
  <c r="J1378" i="4" s="1"/>
  <c r="I1378" i="4"/>
  <c r="A1379" i="4"/>
  <c r="D1379" i="4"/>
  <c r="E1379" i="4"/>
  <c r="F1379" i="4"/>
  <c r="I1379" i="4" s="1"/>
  <c r="J1379" i="4"/>
  <c r="A1380" i="4"/>
  <c r="D1380" i="4"/>
  <c r="E1380" i="4"/>
  <c r="F1380" i="4"/>
  <c r="I1380" i="4"/>
  <c r="J1380" i="4"/>
  <c r="A1381" i="4"/>
  <c r="D1381" i="4"/>
  <c r="E1381" i="4"/>
  <c r="F1381" i="4"/>
  <c r="A1382" i="4"/>
  <c r="D1382" i="4"/>
  <c r="E1382" i="4"/>
  <c r="F1382" i="4"/>
  <c r="I1382" i="4"/>
  <c r="J1382" i="4"/>
  <c r="A1383" i="4"/>
  <c r="D1383" i="4"/>
  <c r="E1383" i="4"/>
  <c r="F1383" i="4"/>
  <c r="A1384" i="4"/>
  <c r="D1384" i="4"/>
  <c r="E1384" i="4"/>
  <c r="F1384" i="4"/>
  <c r="A1385" i="4"/>
  <c r="D1385" i="4"/>
  <c r="E1385" i="4"/>
  <c r="F1385" i="4"/>
  <c r="A1386" i="4"/>
  <c r="D1386" i="4"/>
  <c r="E1386" i="4"/>
  <c r="F1386" i="4"/>
  <c r="A1387" i="4"/>
  <c r="D1387" i="4"/>
  <c r="E1387" i="4"/>
  <c r="F1387" i="4"/>
  <c r="J1387" i="4" s="1"/>
  <c r="I1387" i="4"/>
  <c r="A1388" i="4"/>
  <c r="D1388" i="4"/>
  <c r="E1388" i="4"/>
  <c r="F1388" i="4"/>
  <c r="J1388" i="4" s="1"/>
  <c r="I1388" i="4"/>
  <c r="A1389" i="4"/>
  <c r="D1389" i="4"/>
  <c r="E1389" i="4"/>
  <c r="F1389" i="4"/>
  <c r="A1390" i="4"/>
  <c r="D1390" i="4"/>
  <c r="E1390" i="4"/>
  <c r="F1390" i="4"/>
  <c r="A1391" i="4"/>
  <c r="D1391" i="4"/>
  <c r="E1391" i="4"/>
  <c r="F1391" i="4"/>
  <c r="A1392" i="4"/>
  <c r="D1392" i="4"/>
  <c r="E1392" i="4"/>
  <c r="F1392" i="4"/>
  <c r="A1393" i="4"/>
  <c r="D1393" i="4"/>
  <c r="E1393" i="4"/>
  <c r="F1393" i="4"/>
  <c r="A1394" i="4"/>
  <c r="D1394" i="4"/>
  <c r="E1394" i="4"/>
  <c r="F1394" i="4"/>
  <c r="A1395" i="4"/>
  <c r="D1395" i="4"/>
  <c r="E1395" i="4"/>
  <c r="F1395" i="4"/>
  <c r="A1396" i="4"/>
  <c r="D1396" i="4"/>
  <c r="E1396" i="4"/>
  <c r="F1396" i="4"/>
  <c r="A1397" i="4"/>
  <c r="D1397" i="4"/>
  <c r="E1397" i="4"/>
  <c r="F1397" i="4"/>
  <c r="I1397" i="4"/>
  <c r="J1397" i="4"/>
  <c r="A1398" i="4"/>
  <c r="D1398" i="4"/>
  <c r="E1398" i="4"/>
  <c r="F1398" i="4"/>
  <c r="A1399" i="4"/>
  <c r="D1399" i="4"/>
  <c r="E1399" i="4"/>
  <c r="F1399" i="4"/>
  <c r="J1399" i="4" s="1"/>
  <c r="A1400" i="4"/>
  <c r="D1400" i="4"/>
  <c r="E1400" i="4"/>
  <c r="F1400" i="4"/>
  <c r="A1401" i="4"/>
  <c r="D1401" i="4"/>
  <c r="E1401" i="4"/>
  <c r="F1401" i="4"/>
  <c r="I1401" i="4" s="1"/>
  <c r="J1401" i="4"/>
  <c r="A1402" i="4"/>
  <c r="D1402" i="4"/>
  <c r="E1402" i="4"/>
  <c r="F1402" i="4"/>
  <c r="J1402" i="4" s="1"/>
  <c r="I1402" i="4"/>
  <c r="A1403" i="4"/>
  <c r="D1403" i="4"/>
  <c r="E1403" i="4"/>
  <c r="F1403" i="4"/>
  <c r="A1404" i="4"/>
  <c r="D1404" i="4"/>
  <c r="E1404" i="4"/>
  <c r="F1404" i="4"/>
  <c r="I1404" i="4"/>
  <c r="J1404" i="4"/>
  <c r="A1405" i="4"/>
  <c r="D1405" i="4"/>
  <c r="E1405" i="4"/>
  <c r="F1405" i="4"/>
  <c r="A1406" i="4"/>
  <c r="D1406" i="4"/>
  <c r="E1406" i="4"/>
  <c r="F1406" i="4"/>
  <c r="J1406" i="4" s="1"/>
  <c r="I1406" i="4"/>
  <c r="A1407" i="4"/>
  <c r="D1407" i="4"/>
  <c r="E1407" i="4"/>
  <c r="F1407" i="4"/>
  <c r="I1407" i="4" s="1"/>
  <c r="J1407" i="4"/>
  <c r="A1408" i="4"/>
  <c r="D1408" i="4"/>
  <c r="E1408" i="4"/>
  <c r="F1408" i="4"/>
  <c r="J1408" i="4" s="1"/>
  <c r="I1408" i="4"/>
  <c r="A1409" i="4"/>
  <c r="D1409" i="4"/>
  <c r="E1409" i="4"/>
  <c r="F1409" i="4"/>
  <c r="J1409" i="4" s="1"/>
  <c r="A1410" i="4"/>
  <c r="D1410" i="4"/>
  <c r="E1410" i="4"/>
  <c r="F1410" i="4"/>
  <c r="I1410" i="4" s="1"/>
  <c r="J1410" i="4"/>
  <c r="A1411" i="4"/>
  <c r="D1411" i="4"/>
  <c r="E1411" i="4"/>
  <c r="F1411" i="4"/>
  <c r="A1412" i="4"/>
  <c r="D1412" i="4"/>
  <c r="E1412" i="4"/>
  <c r="F1412" i="4"/>
  <c r="A1413" i="4"/>
  <c r="D1413" i="4"/>
  <c r="E1413" i="4"/>
  <c r="F1413" i="4"/>
  <c r="J1413" i="4" s="1"/>
  <c r="I1413" i="4"/>
  <c r="A1414" i="4"/>
  <c r="D1414" i="4"/>
  <c r="E1414" i="4"/>
  <c r="F1414" i="4"/>
  <c r="J1414" i="4" s="1"/>
  <c r="I1414" i="4"/>
  <c r="A1415" i="4"/>
  <c r="D1415" i="4"/>
  <c r="E1415" i="4"/>
  <c r="F1415" i="4"/>
  <c r="A1416" i="4"/>
  <c r="D1416" i="4"/>
  <c r="E1416" i="4"/>
  <c r="F1416" i="4"/>
  <c r="I1416" i="4" s="1"/>
  <c r="A1417" i="4"/>
  <c r="D1417" i="4"/>
  <c r="E1417" i="4"/>
  <c r="F1417" i="4"/>
  <c r="I1417" i="4"/>
  <c r="J1417" i="4"/>
  <c r="A1418" i="4"/>
  <c r="D1418" i="4"/>
  <c r="E1418" i="4"/>
  <c r="F1418" i="4"/>
  <c r="I1418" i="4" s="1"/>
  <c r="J1418" i="4"/>
  <c r="A1419" i="4"/>
  <c r="D1419" i="4"/>
  <c r="E1419" i="4"/>
  <c r="F1419" i="4"/>
  <c r="J1419" i="4" s="1"/>
  <c r="I1419" i="4"/>
  <c r="A1420" i="4"/>
  <c r="D1420" i="4"/>
  <c r="E1420" i="4"/>
  <c r="F1420" i="4"/>
  <c r="J1420" i="4" s="1"/>
  <c r="A1421" i="4"/>
  <c r="D1421" i="4"/>
  <c r="E1421" i="4"/>
  <c r="F1421" i="4"/>
  <c r="I1421" i="4" s="1"/>
  <c r="J1421" i="4"/>
  <c r="A1422" i="4"/>
  <c r="D1422" i="4"/>
  <c r="E1422" i="4"/>
  <c r="F1422" i="4"/>
  <c r="A1423" i="4"/>
  <c r="D1423" i="4"/>
  <c r="E1423" i="4"/>
  <c r="F1423" i="4"/>
  <c r="A1424" i="4"/>
  <c r="D1424" i="4"/>
  <c r="E1424" i="4"/>
  <c r="F1424" i="4"/>
  <c r="J1424" i="4" s="1"/>
  <c r="A1425" i="4"/>
  <c r="D1425" i="4"/>
  <c r="E1425" i="4"/>
  <c r="F1425" i="4"/>
  <c r="I1425" i="4"/>
  <c r="J1425" i="4"/>
  <c r="A1426" i="4"/>
  <c r="D1426" i="4"/>
  <c r="E1426" i="4"/>
  <c r="F1426" i="4"/>
  <c r="J1426" i="4" s="1"/>
  <c r="A1427" i="4"/>
  <c r="D1427" i="4"/>
  <c r="E1427" i="4"/>
  <c r="F1427" i="4"/>
  <c r="I1427" i="4" s="1"/>
  <c r="A1428" i="4"/>
  <c r="D1428" i="4"/>
  <c r="E1428" i="4"/>
  <c r="F1428" i="4"/>
  <c r="J1428" i="4" s="1"/>
  <c r="I1428" i="4"/>
  <c r="A1429" i="4"/>
  <c r="D1429" i="4"/>
  <c r="E1429" i="4"/>
  <c r="F1429" i="4"/>
  <c r="A1430" i="4"/>
  <c r="D1430" i="4"/>
  <c r="E1430" i="4"/>
  <c r="F1430" i="4"/>
  <c r="I1430" i="4"/>
  <c r="J1430" i="4"/>
  <c r="A1431" i="4"/>
  <c r="D1431" i="4"/>
  <c r="E1431" i="4"/>
  <c r="F1431" i="4"/>
  <c r="I1431" i="4" s="1"/>
  <c r="J1431" i="4"/>
  <c r="A1432" i="4"/>
  <c r="D1432" i="4"/>
  <c r="E1432" i="4"/>
  <c r="F1432" i="4"/>
  <c r="A1433" i="4"/>
  <c r="D1433" i="4"/>
  <c r="E1433" i="4"/>
  <c r="F1433" i="4"/>
  <c r="A1434" i="4"/>
  <c r="D1434" i="4"/>
  <c r="E1434" i="4"/>
  <c r="F1434" i="4"/>
  <c r="I1434" i="4" s="1"/>
  <c r="A1435" i="4"/>
  <c r="D1435" i="4"/>
  <c r="E1435" i="4"/>
  <c r="F1435" i="4"/>
  <c r="A1436" i="4"/>
  <c r="D1436" i="4"/>
  <c r="E1436" i="4"/>
  <c r="F1436" i="4"/>
  <c r="I1436" i="4" s="1"/>
  <c r="A1437" i="4"/>
  <c r="D1437" i="4"/>
  <c r="E1437" i="4"/>
  <c r="F1437" i="4"/>
  <c r="A1438" i="4"/>
  <c r="D1438" i="4"/>
  <c r="E1438" i="4"/>
  <c r="F1438" i="4"/>
  <c r="A1439" i="4"/>
  <c r="D1439" i="4"/>
  <c r="E1439" i="4"/>
  <c r="F1439" i="4"/>
  <c r="A1440" i="4"/>
  <c r="D1440" i="4"/>
  <c r="E1440" i="4"/>
  <c r="F1440" i="4"/>
  <c r="A1441" i="4"/>
  <c r="D1441" i="4"/>
  <c r="E1441" i="4"/>
  <c r="F1441" i="4"/>
  <c r="I1441" i="4"/>
  <c r="J1441" i="4"/>
  <c r="A1442" i="4"/>
  <c r="D1442" i="4"/>
  <c r="E1442" i="4"/>
  <c r="F1442" i="4"/>
  <c r="I1442" i="4" s="1"/>
  <c r="A1443" i="4"/>
  <c r="D1443" i="4"/>
  <c r="E1443" i="4"/>
  <c r="F1443" i="4"/>
  <c r="J1443" i="4" s="1"/>
  <c r="A1444" i="4"/>
  <c r="D1444" i="4"/>
  <c r="E1444" i="4"/>
  <c r="F1444" i="4"/>
  <c r="A1445" i="4"/>
  <c r="D1445" i="4"/>
  <c r="E1445" i="4"/>
  <c r="F1445" i="4"/>
  <c r="J1445" i="4" s="1"/>
  <c r="A1446" i="4"/>
  <c r="D1446" i="4"/>
  <c r="E1446" i="4"/>
  <c r="F1446" i="4"/>
  <c r="A1447" i="4"/>
  <c r="D1447" i="4"/>
  <c r="E1447" i="4"/>
  <c r="F1447" i="4"/>
  <c r="A1448" i="4"/>
  <c r="D1448" i="4"/>
  <c r="E1448" i="4"/>
  <c r="F1448" i="4"/>
  <c r="A1449" i="4"/>
  <c r="D1449" i="4"/>
  <c r="E1449" i="4"/>
  <c r="F1449" i="4"/>
  <c r="A1450" i="4"/>
  <c r="D1450" i="4"/>
  <c r="E1450" i="4"/>
  <c r="F1450" i="4"/>
  <c r="A1451" i="4"/>
  <c r="D1451" i="4"/>
  <c r="E1451" i="4"/>
  <c r="F1451" i="4"/>
  <c r="J1451" i="4" s="1"/>
  <c r="I1451" i="4"/>
  <c r="A1452" i="4"/>
  <c r="D1452" i="4"/>
  <c r="E1452" i="4"/>
  <c r="F1452" i="4"/>
  <c r="A1453" i="4"/>
  <c r="D1453" i="4"/>
  <c r="E1453" i="4"/>
  <c r="F1453" i="4"/>
  <c r="A1454" i="4"/>
  <c r="D1454" i="4"/>
  <c r="E1454" i="4"/>
  <c r="F1454" i="4"/>
  <c r="J1454" i="4" s="1"/>
  <c r="I1454" i="4"/>
  <c r="A1455" i="4"/>
  <c r="D1455" i="4"/>
  <c r="E1455" i="4"/>
  <c r="F1455" i="4"/>
  <c r="A1456" i="4"/>
  <c r="D1456" i="4"/>
  <c r="E1456" i="4"/>
  <c r="F1456" i="4"/>
  <c r="I1456" i="4" s="1"/>
  <c r="A1457" i="4"/>
  <c r="D1457" i="4"/>
  <c r="E1457" i="4"/>
  <c r="F1457" i="4"/>
  <c r="A1458" i="4"/>
  <c r="D1458" i="4"/>
  <c r="E1458" i="4"/>
  <c r="F1458" i="4"/>
  <c r="I1458" i="4"/>
  <c r="J1458" i="4"/>
  <c r="A1459" i="4"/>
  <c r="D1459" i="4"/>
  <c r="E1459" i="4"/>
  <c r="F1459" i="4"/>
  <c r="I1459" i="4"/>
  <c r="J1459" i="4"/>
  <c r="A1460" i="4"/>
  <c r="D1460" i="4"/>
  <c r="E1460" i="4"/>
  <c r="F1460" i="4"/>
  <c r="A1461" i="4"/>
  <c r="D1461" i="4"/>
  <c r="E1461" i="4"/>
  <c r="F1461" i="4"/>
  <c r="A1462" i="4"/>
  <c r="D1462" i="4"/>
  <c r="E1462" i="4"/>
  <c r="F1462" i="4"/>
  <c r="J1462" i="4" s="1"/>
  <c r="I1462" i="4"/>
  <c r="A1463" i="4"/>
  <c r="D1463" i="4"/>
  <c r="E1463" i="4"/>
  <c r="F1463" i="4"/>
  <c r="J1463" i="4" s="1"/>
  <c r="A1464" i="4"/>
  <c r="D1464" i="4"/>
  <c r="E1464" i="4"/>
  <c r="F1464" i="4"/>
  <c r="I1464" i="4"/>
  <c r="J1464" i="4"/>
  <c r="A1465" i="4"/>
  <c r="D1465" i="4"/>
  <c r="E1465" i="4"/>
  <c r="F1465" i="4"/>
  <c r="A1466" i="4"/>
  <c r="D1466" i="4"/>
  <c r="E1466" i="4"/>
  <c r="F1466" i="4"/>
  <c r="J1466" i="4" s="1"/>
  <c r="A1467" i="4"/>
  <c r="D1467" i="4"/>
  <c r="E1467" i="4"/>
  <c r="F1467" i="4"/>
  <c r="A1468" i="4"/>
  <c r="D1468" i="4"/>
  <c r="E1468" i="4"/>
  <c r="F1468" i="4"/>
  <c r="J1468" i="4" s="1"/>
  <c r="A1469" i="4"/>
  <c r="D1469" i="4"/>
  <c r="E1469" i="4"/>
  <c r="F1469" i="4"/>
  <c r="A1470" i="4"/>
  <c r="D1470" i="4"/>
  <c r="E1470" i="4"/>
  <c r="F1470" i="4"/>
  <c r="I1470" i="4" s="1"/>
  <c r="A1471" i="4"/>
  <c r="D1471" i="4"/>
  <c r="E1471" i="4"/>
  <c r="F1471" i="4"/>
  <c r="I1471" i="4" s="1"/>
  <c r="J1471" i="4"/>
  <c r="A1472" i="4"/>
  <c r="D1472" i="4"/>
  <c r="E1472" i="4"/>
  <c r="F1472" i="4"/>
  <c r="A1473" i="4"/>
  <c r="D1473" i="4"/>
  <c r="E1473" i="4"/>
  <c r="F1473" i="4"/>
  <c r="J1473" i="4" s="1"/>
  <c r="I1473" i="4"/>
  <c r="A1474" i="4"/>
  <c r="D1474" i="4"/>
  <c r="E1474" i="4"/>
  <c r="F1474" i="4"/>
  <c r="A1475" i="4"/>
  <c r="D1475" i="4"/>
  <c r="E1475" i="4"/>
  <c r="F1475" i="4"/>
  <c r="A1476" i="4"/>
  <c r="D1476" i="4"/>
  <c r="E1476" i="4"/>
  <c r="F1476" i="4"/>
  <c r="A1477" i="4"/>
  <c r="D1477" i="4"/>
  <c r="E1477" i="4"/>
  <c r="F1477" i="4"/>
  <c r="J1477" i="4" s="1"/>
  <c r="A1478" i="4"/>
  <c r="D1478" i="4"/>
  <c r="E1478" i="4"/>
  <c r="F1478" i="4"/>
  <c r="J1478" i="4" s="1"/>
  <c r="I1478" i="4"/>
  <c r="A1479" i="4"/>
  <c r="D1479" i="4"/>
  <c r="E1479" i="4"/>
  <c r="F1479" i="4"/>
  <c r="J1479" i="4" s="1"/>
  <c r="A1480" i="4"/>
  <c r="D1480" i="4"/>
  <c r="E1480" i="4"/>
  <c r="F1480" i="4"/>
  <c r="A1481" i="4"/>
  <c r="D1481" i="4"/>
  <c r="E1481" i="4"/>
  <c r="F1481" i="4"/>
  <c r="I1481" i="4" s="1"/>
  <c r="J1481" i="4"/>
  <c r="A1482" i="4"/>
  <c r="D1482" i="4"/>
  <c r="E1482" i="4"/>
  <c r="F1482" i="4"/>
  <c r="A1483" i="4"/>
  <c r="D1483" i="4"/>
  <c r="E1483" i="4"/>
  <c r="F1483" i="4"/>
  <c r="A1484" i="4"/>
  <c r="D1484" i="4"/>
  <c r="E1484" i="4"/>
  <c r="F1484" i="4"/>
  <c r="I1484" i="4"/>
  <c r="J1484" i="4"/>
  <c r="A1485" i="4"/>
  <c r="D1485" i="4"/>
  <c r="E1485" i="4"/>
  <c r="F1485" i="4"/>
  <c r="A1486" i="4"/>
  <c r="D1486" i="4"/>
  <c r="E1486" i="4"/>
  <c r="F1486" i="4"/>
  <c r="A1487" i="4"/>
  <c r="D1487" i="4"/>
  <c r="E1487" i="4"/>
  <c r="F1487" i="4"/>
  <c r="I1487" i="4"/>
  <c r="J1487" i="4"/>
  <c r="A1488" i="4"/>
  <c r="D1488" i="4"/>
  <c r="E1488" i="4"/>
  <c r="F1488" i="4"/>
  <c r="J1488" i="4" s="1"/>
  <c r="I1488" i="4"/>
  <c r="A1489" i="4"/>
  <c r="D1489" i="4"/>
  <c r="E1489" i="4"/>
  <c r="F1489" i="4"/>
  <c r="A1490" i="4"/>
  <c r="D1490" i="4"/>
  <c r="E1490" i="4"/>
  <c r="F1490" i="4"/>
  <c r="J1490" i="4" s="1"/>
  <c r="A1491" i="4"/>
  <c r="D1491" i="4"/>
  <c r="E1491" i="4"/>
  <c r="F1491" i="4"/>
  <c r="I1491" i="4" s="1"/>
  <c r="A1492" i="4"/>
  <c r="D1492" i="4"/>
  <c r="E1492" i="4"/>
  <c r="F1492" i="4"/>
  <c r="A1493" i="4"/>
  <c r="D1493" i="4"/>
  <c r="E1493" i="4"/>
  <c r="F1493" i="4"/>
  <c r="I1493" i="4"/>
  <c r="J1493" i="4"/>
  <c r="A1494" i="4"/>
  <c r="D1494" i="4"/>
  <c r="E1494" i="4"/>
  <c r="F1494" i="4"/>
  <c r="I1494" i="4" s="1"/>
  <c r="J1494" i="4"/>
  <c r="A1495" i="4"/>
  <c r="D1495" i="4"/>
  <c r="E1495" i="4"/>
  <c r="F1495" i="4"/>
  <c r="A1496" i="4"/>
  <c r="D1496" i="4"/>
  <c r="E1496" i="4"/>
  <c r="F1496" i="4"/>
  <c r="A1497" i="4"/>
  <c r="D1497" i="4"/>
  <c r="E1497" i="4"/>
  <c r="F1497" i="4"/>
  <c r="A1498" i="4"/>
  <c r="D1498" i="4"/>
  <c r="E1498" i="4"/>
  <c r="F1498" i="4"/>
  <c r="I1498" i="4"/>
  <c r="J1498" i="4"/>
  <c r="A1499" i="4"/>
  <c r="D1499" i="4"/>
  <c r="E1499" i="4"/>
  <c r="F1499" i="4"/>
  <c r="I1499" i="4" s="1"/>
  <c r="J1499" i="4"/>
  <c r="A1500" i="4"/>
  <c r="D1500" i="4"/>
  <c r="E1500" i="4"/>
  <c r="F1500" i="4"/>
  <c r="I1500" i="4" s="1"/>
  <c r="J1500" i="4"/>
  <c r="A1501" i="4"/>
  <c r="D1501" i="4"/>
  <c r="E1501" i="4"/>
  <c r="F1501" i="4"/>
  <c r="I1501" i="4" s="1"/>
  <c r="J1501" i="4"/>
  <c r="A1502" i="4"/>
  <c r="D1502" i="4"/>
  <c r="E1502" i="4"/>
  <c r="F1502" i="4"/>
  <c r="J1502" i="4" s="1"/>
  <c r="A1503" i="4"/>
  <c r="D1503" i="4"/>
  <c r="E1503" i="4"/>
  <c r="F1503" i="4"/>
  <c r="I1503" i="4" s="1"/>
  <c r="A1504" i="4"/>
  <c r="D1504" i="4"/>
  <c r="E1504" i="4"/>
  <c r="F1504" i="4"/>
  <c r="I1504" i="4"/>
  <c r="J1504" i="4"/>
  <c r="A1505" i="4"/>
  <c r="D1505" i="4"/>
  <c r="E1505" i="4"/>
  <c r="F1505" i="4"/>
  <c r="I1505" i="4" s="1"/>
  <c r="J1505" i="4"/>
  <c r="A1506" i="4"/>
  <c r="D1506" i="4"/>
  <c r="E1506" i="4"/>
  <c r="F1506" i="4"/>
  <c r="I1506" i="4" s="1"/>
  <c r="J1506" i="4"/>
  <c r="A1507" i="4"/>
  <c r="D1507" i="4"/>
  <c r="E1507" i="4"/>
  <c r="F1507" i="4"/>
  <c r="A1508" i="4"/>
  <c r="D1508" i="4"/>
  <c r="E1508" i="4"/>
  <c r="F1508" i="4"/>
  <c r="I1508" i="4"/>
  <c r="J1508" i="4"/>
  <c r="A1509" i="4"/>
  <c r="D1509" i="4"/>
  <c r="E1509" i="4"/>
  <c r="F1509" i="4"/>
  <c r="A1510" i="4"/>
  <c r="D1510" i="4"/>
  <c r="E1510" i="4"/>
  <c r="F1510" i="4"/>
  <c r="A1511" i="4"/>
  <c r="D1511" i="4"/>
  <c r="E1511" i="4"/>
  <c r="F1511" i="4"/>
  <c r="I1511" i="4"/>
  <c r="J1511" i="4"/>
  <c r="A1512" i="4"/>
  <c r="D1512" i="4"/>
  <c r="E1512" i="4"/>
  <c r="F1512" i="4"/>
  <c r="A1513" i="4"/>
  <c r="D1513" i="4"/>
  <c r="E1513" i="4"/>
  <c r="F1513" i="4"/>
  <c r="A1514" i="4"/>
  <c r="D1514" i="4"/>
  <c r="E1514" i="4"/>
  <c r="F1514" i="4"/>
  <c r="I1514" i="4" s="1"/>
  <c r="A1515" i="4"/>
  <c r="D1515" i="4"/>
  <c r="E1515" i="4"/>
  <c r="F1515" i="4"/>
  <c r="A1516" i="4"/>
  <c r="D1516" i="4"/>
  <c r="E1516" i="4"/>
  <c r="F1516" i="4"/>
  <c r="I1516" i="4" s="1"/>
  <c r="J1516" i="4"/>
  <c r="A1517" i="4"/>
  <c r="D1517" i="4"/>
  <c r="E1517" i="4"/>
  <c r="F1517" i="4"/>
  <c r="A1518" i="4"/>
  <c r="D1518" i="4"/>
  <c r="E1518" i="4"/>
  <c r="F1518" i="4"/>
  <c r="I1518" i="4"/>
  <c r="J1518" i="4"/>
  <c r="A1519" i="4"/>
  <c r="D1519" i="4"/>
  <c r="E1519" i="4"/>
  <c r="F1519" i="4"/>
  <c r="I1519" i="4"/>
  <c r="J1519" i="4"/>
  <c r="A1520" i="4"/>
  <c r="D1520" i="4"/>
  <c r="E1520" i="4"/>
  <c r="F1520" i="4"/>
  <c r="A1521" i="4"/>
  <c r="D1521" i="4"/>
  <c r="E1521" i="4"/>
  <c r="F1521" i="4"/>
  <c r="A1522" i="4"/>
  <c r="D1522" i="4"/>
  <c r="E1522" i="4"/>
  <c r="F1522" i="4"/>
  <c r="J1522" i="4" s="1"/>
  <c r="A1523" i="4"/>
  <c r="D1523" i="4"/>
  <c r="E1523" i="4"/>
  <c r="F1523" i="4"/>
  <c r="A1524" i="4"/>
  <c r="D1524" i="4"/>
  <c r="E1524" i="4"/>
  <c r="F1524" i="4"/>
  <c r="J1524" i="4" s="1"/>
  <c r="I1524" i="4"/>
  <c r="A1525" i="4"/>
  <c r="D1525" i="4"/>
  <c r="E1525" i="4"/>
  <c r="F1525" i="4"/>
  <c r="I1525" i="4"/>
  <c r="J1525" i="4"/>
  <c r="A1526" i="4"/>
  <c r="D1526" i="4"/>
  <c r="E1526" i="4"/>
  <c r="F1526" i="4"/>
  <c r="J1526" i="4" s="1"/>
  <c r="A1527" i="4"/>
  <c r="D1527" i="4"/>
  <c r="E1527" i="4"/>
  <c r="F1527" i="4"/>
  <c r="A1528" i="4"/>
  <c r="D1528" i="4"/>
  <c r="E1528" i="4"/>
  <c r="F1528" i="4"/>
  <c r="I1528" i="4" s="1"/>
  <c r="A1529" i="4"/>
  <c r="D1529" i="4"/>
  <c r="E1529" i="4"/>
  <c r="F1529" i="4"/>
  <c r="J1529" i="4" s="1"/>
  <c r="A1530" i="4"/>
  <c r="D1530" i="4"/>
  <c r="E1530" i="4"/>
  <c r="F1530" i="4"/>
  <c r="J1530" i="4" s="1"/>
  <c r="I1530" i="4"/>
  <c r="A1531" i="4"/>
  <c r="D1531" i="4"/>
  <c r="E1531" i="4"/>
  <c r="F1531" i="4"/>
  <c r="J1531" i="4" s="1"/>
  <c r="I1531" i="4"/>
  <c r="A1532" i="4"/>
  <c r="D1532" i="4"/>
  <c r="E1532" i="4"/>
  <c r="F1532" i="4"/>
  <c r="A1533" i="4"/>
  <c r="D1533" i="4"/>
  <c r="E1533" i="4"/>
  <c r="F1533" i="4"/>
  <c r="I1533" i="4"/>
  <c r="J1533" i="4"/>
  <c r="A1534" i="4"/>
  <c r="D1534" i="4"/>
  <c r="E1534" i="4"/>
  <c r="F1534" i="4"/>
  <c r="J1534" i="4" s="1"/>
  <c r="I1534" i="4"/>
  <c r="A1535" i="4"/>
  <c r="D1535" i="4"/>
  <c r="E1535" i="4"/>
  <c r="F1535" i="4"/>
  <c r="A1536" i="4"/>
  <c r="D1536" i="4"/>
  <c r="E1536" i="4"/>
  <c r="F1536" i="4"/>
  <c r="J1536" i="4" s="1"/>
  <c r="A1537" i="4"/>
  <c r="D1537" i="4"/>
  <c r="E1537" i="4"/>
  <c r="F1537" i="4"/>
  <c r="A1538" i="4"/>
  <c r="D1538" i="4"/>
  <c r="E1538" i="4"/>
  <c r="F1538" i="4"/>
  <c r="A1539" i="4"/>
  <c r="D1539" i="4"/>
  <c r="E1539" i="4"/>
  <c r="F1539" i="4"/>
  <c r="A1540" i="4"/>
  <c r="D1540" i="4"/>
  <c r="E1540" i="4"/>
  <c r="F1540" i="4"/>
  <c r="A1541" i="4"/>
  <c r="D1541" i="4"/>
  <c r="E1541" i="4"/>
  <c r="F1541" i="4"/>
  <c r="J1541" i="4" s="1"/>
  <c r="I1541" i="4"/>
  <c r="A1542" i="4"/>
  <c r="D1542" i="4"/>
  <c r="E1542" i="4"/>
  <c r="F1542" i="4"/>
  <c r="I1542" i="4" s="1"/>
  <c r="J1542" i="4"/>
  <c r="A1543" i="4"/>
  <c r="D1543" i="4"/>
  <c r="E1543" i="4"/>
  <c r="F1543" i="4"/>
  <c r="A1544" i="4"/>
  <c r="D1544" i="4"/>
  <c r="E1544" i="4"/>
  <c r="F1544" i="4"/>
  <c r="J1544" i="4" s="1"/>
  <c r="A1545" i="4"/>
  <c r="D1545" i="4"/>
  <c r="E1545" i="4"/>
  <c r="F1545" i="4"/>
  <c r="I1545" i="4" s="1"/>
  <c r="J1545" i="4"/>
  <c r="A1546" i="4"/>
  <c r="D1546" i="4"/>
  <c r="E1546" i="4"/>
  <c r="F1546" i="4"/>
  <c r="A1547" i="4"/>
  <c r="D1547" i="4"/>
  <c r="E1547" i="4"/>
  <c r="F1547" i="4"/>
  <c r="A1548" i="4"/>
  <c r="D1548" i="4"/>
  <c r="E1548" i="4"/>
  <c r="F1548" i="4"/>
  <c r="J1548" i="4" s="1"/>
  <c r="I1548" i="4"/>
  <c r="A1549" i="4"/>
  <c r="D1549" i="4"/>
  <c r="E1549" i="4"/>
  <c r="F1549" i="4"/>
  <c r="J1549" i="4" s="1"/>
  <c r="A1550" i="4"/>
  <c r="D1550" i="4"/>
  <c r="E1550" i="4"/>
  <c r="F1550" i="4"/>
  <c r="A1551" i="4"/>
  <c r="D1551" i="4"/>
  <c r="E1551" i="4"/>
  <c r="F1551" i="4"/>
  <c r="A1552" i="4"/>
  <c r="D1552" i="4"/>
  <c r="E1552" i="4"/>
  <c r="F1552" i="4"/>
  <c r="A1553" i="4"/>
  <c r="D1553" i="4"/>
  <c r="E1553" i="4"/>
  <c r="F1553" i="4"/>
  <c r="A1554" i="4"/>
  <c r="D1554" i="4"/>
  <c r="E1554" i="4"/>
  <c r="F1554" i="4"/>
  <c r="I1554" i="4" s="1"/>
  <c r="J1554" i="4"/>
  <c r="A1555" i="4"/>
  <c r="D1555" i="4"/>
  <c r="E1555" i="4"/>
  <c r="F1555" i="4"/>
  <c r="A1556" i="4"/>
  <c r="D1556" i="4"/>
  <c r="E1556" i="4"/>
  <c r="F1556" i="4"/>
  <c r="A1557" i="4"/>
  <c r="D1557" i="4"/>
  <c r="E1557" i="4"/>
  <c r="F1557" i="4"/>
  <c r="J1557" i="4" s="1"/>
  <c r="I1557" i="4"/>
  <c r="A1558" i="4"/>
  <c r="D1558" i="4"/>
  <c r="E1558" i="4"/>
  <c r="F1558" i="4"/>
  <c r="I1558" i="4" s="1"/>
  <c r="A1559" i="4"/>
  <c r="D1559" i="4"/>
  <c r="E1559" i="4"/>
  <c r="F1559" i="4"/>
  <c r="A1560" i="4"/>
  <c r="D1560" i="4"/>
  <c r="E1560" i="4"/>
  <c r="F1560" i="4"/>
  <c r="J1560" i="4" s="1"/>
  <c r="I1560" i="4"/>
  <c r="A1561" i="4"/>
  <c r="D1561" i="4"/>
  <c r="E1561" i="4"/>
  <c r="F1561" i="4"/>
  <c r="I1561" i="4"/>
  <c r="J1561" i="4"/>
  <c r="A1562" i="4"/>
  <c r="D1562" i="4"/>
  <c r="E1562" i="4"/>
  <c r="F1562" i="4"/>
  <c r="J1562" i="4" s="1"/>
  <c r="A1563" i="4"/>
  <c r="D1563" i="4"/>
  <c r="E1563" i="4"/>
  <c r="F1563" i="4"/>
  <c r="J1563" i="4" s="1"/>
  <c r="I1563" i="4"/>
  <c r="A1564" i="4"/>
  <c r="D1564" i="4"/>
  <c r="E1564" i="4"/>
  <c r="F1564" i="4"/>
  <c r="I1564" i="4" s="1"/>
  <c r="A1565" i="4"/>
  <c r="D1565" i="4"/>
  <c r="E1565" i="4"/>
  <c r="F1565" i="4"/>
  <c r="J1565" i="4" s="1"/>
  <c r="A1566" i="4"/>
  <c r="D1566" i="4"/>
  <c r="E1566" i="4"/>
  <c r="F1566" i="4"/>
  <c r="I1566" i="4" s="1"/>
  <c r="J1566" i="4"/>
  <c r="A1567" i="4"/>
  <c r="D1567" i="4"/>
  <c r="E1567" i="4"/>
  <c r="F1567" i="4"/>
  <c r="J1567" i="4" s="1"/>
  <c r="I1567" i="4"/>
  <c r="A1568" i="4"/>
  <c r="D1568" i="4"/>
  <c r="E1568" i="4"/>
  <c r="F1568" i="4"/>
  <c r="A1569" i="4"/>
  <c r="D1569" i="4"/>
  <c r="E1569" i="4"/>
  <c r="F1569" i="4"/>
  <c r="A1570" i="4"/>
  <c r="D1570" i="4"/>
  <c r="E1570" i="4"/>
  <c r="F1570" i="4"/>
  <c r="I1570" i="4" s="1"/>
  <c r="J1570" i="4"/>
  <c r="A1571" i="4"/>
  <c r="D1571" i="4"/>
  <c r="E1571" i="4"/>
  <c r="F1571" i="4"/>
  <c r="A1572" i="4"/>
  <c r="D1572" i="4"/>
  <c r="E1572" i="4"/>
  <c r="F1572" i="4"/>
  <c r="A1573" i="4"/>
  <c r="D1573" i="4"/>
  <c r="E1573" i="4"/>
  <c r="F1573" i="4"/>
  <c r="A1574" i="4"/>
  <c r="D1574" i="4"/>
  <c r="E1574" i="4"/>
  <c r="F1574" i="4"/>
  <c r="J1574" i="4" s="1"/>
  <c r="A1575" i="4"/>
  <c r="D1575" i="4"/>
  <c r="E1575" i="4"/>
  <c r="F1575" i="4"/>
  <c r="A1576" i="4"/>
  <c r="D1576" i="4"/>
  <c r="E1576" i="4"/>
  <c r="F1576" i="4"/>
  <c r="I1576" i="4" s="1"/>
  <c r="J1576" i="4"/>
  <c r="A1577" i="4"/>
  <c r="D1577" i="4"/>
  <c r="E1577" i="4"/>
  <c r="F1577" i="4"/>
  <c r="A1578" i="4"/>
  <c r="D1578" i="4"/>
  <c r="E1578" i="4"/>
  <c r="F1578" i="4"/>
  <c r="A1579" i="4"/>
  <c r="D1579" i="4"/>
  <c r="E1579" i="4"/>
  <c r="F1579" i="4"/>
  <c r="J1579" i="4" s="1"/>
  <c r="I1579" i="4"/>
  <c r="A1580" i="4"/>
  <c r="D1580" i="4"/>
  <c r="E1580" i="4"/>
  <c r="F1580" i="4"/>
  <c r="I1580" i="4" s="1"/>
  <c r="A1581" i="4"/>
  <c r="D1581" i="4"/>
  <c r="E1581" i="4"/>
  <c r="F1581" i="4"/>
  <c r="I1581" i="4" s="1"/>
  <c r="J1581" i="4"/>
  <c r="A1582" i="4"/>
  <c r="D1582" i="4"/>
  <c r="E1582" i="4"/>
  <c r="F1582" i="4"/>
  <c r="I1582" i="4" s="1"/>
  <c r="J1582" i="4"/>
  <c r="A1583" i="4"/>
  <c r="D1583" i="4"/>
  <c r="E1583" i="4"/>
  <c r="F1583" i="4"/>
  <c r="J1583" i="4" s="1"/>
  <c r="I1583" i="4"/>
  <c r="A1584" i="4"/>
  <c r="D1584" i="4"/>
  <c r="E1584" i="4"/>
  <c r="F1584" i="4"/>
  <c r="I1584" i="4"/>
  <c r="J1584" i="4"/>
  <c r="A1585" i="4"/>
  <c r="D1585" i="4"/>
  <c r="E1585" i="4"/>
  <c r="F1585" i="4"/>
  <c r="I1585" i="4" s="1"/>
  <c r="J1585" i="4"/>
  <c r="A1586" i="4"/>
  <c r="D1586" i="4"/>
  <c r="E1586" i="4"/>
  <c r="F1586" i="4"/>
  <c r="J1586" i="4" s="1"/>
  <c r="A1587" i="4"/>
  <c r="D1587" i="4"/>
  <c r="E1587" i="4"/>
  <c r="F1587" i="4"/>
  <c r="I1587" i="4"/>
  <c r="J1587" i="4"/>
  <c r="A1588" i="4"/>
  <c r="D1588" i="4"/>
  <c r="E1588" i="4"/>
  <c r="F1588" i="4"/>
  <c r="I1588" i="4"/>
  <c r="J1588" i="4"/>
  <c r="A1589" i="4"/>
  <c r="D1589" i="4"/>
  <c r="E1589" i="4"/>
  <c r="F1589" i="4"/>
  <c r="A1590" i="4"/>
  <c r="D1590" i="4"/>
  <c r="E1590" i="4"/>
  <c r="F1590" i="4"/>
  <c r="I1590" i="4" s="1"/>
  <c r="J1590" i="4"/>
  <c r="A1591" i="4"/>
  <c r="D1591" i="4"/>
  <c r="E1591" i="4"/>
  <c r="F1591" i="4"/>
  <c r="I1591" i="4" s="1"/>
  <c r="J1591" i="4"/>
  <c r="A1592" i="4"/>
  <c r="D1592" i="4"/>
  <c r="E1592" i="4"/>
  <c r="F1592" i="4"/>
  <c r="A1593" i="4"/>
  <c r="D1593" i="4"/>
  <c r="E1593" i="4"/>
  <c r="F1593" i="4"/>
  <c r="I1593" i="4"/>
  <c r="J1593" i="4"/>
  <c r="A1594" i="4"/>
  <c r="D1594" i="4"/>
  <c r="E1594" i="4"/>
  <c r="F1594" i="4"/>
  <c r="I1594" i="4" s="1"/>
  <c r="A1595" i="4"/>
  <c r="D1595" i="4"/>
  <c r="E1595" i="4"/>
  <c r="F1595" i="4"/>
  <c r="I1595" i="4" s="1"/>
  <c r="A1596" i="4"/>
  <c r="D1596" i="4"/>
  <c r="E1596" i="4"/>
  <c r="F1596" i="4"/>
  <c r="A1597" i="4"/>
  <c r="D1597" i="4"/>
  <c r="E1597" i="4"/>
  <c r="F1597" i="4"/>
  <c r="A1598" i="4"/>
  <c r="D1598" i="4"/>
  <c r="E1598" i="4"/>
  <c r="F1598" i="4"/>
  <c r="I1598" i="4" s="1"/>
  <c r="A1599" i="4"/>
  <c r="D1599" i="4"/>
  <c r="E1599" i="4"/>
  <c r="F1599" i="4"/>
  <c r="I1599" i="4" s="1"/>
  <c r="J1599" i="4"/>
  <c r="A1600" i="4"/>
  <c r="D1600" i="4"/>
  <c r="E1600" i="4"/>
  <c r="F1600" i="4"/>
  <c r="I1600" i="4" s="1"/>
  <c r="A1601" i="4"/>
  <c r="D1601" i="4"/>
  <c r="E1601" i="4"/>
  <c r="F1601" i="4"/>
  <c r="A1602" i="4"/>
  <c r="D1602" i="4"/>
  <c r="E1602" i="4"/>
  <c r="F1602" i="4"/>
  <c r="J1602" i="4" s="1"/>
  <c r="A1603" i="4"/>
  <c r="D1603" i="4"/>
  <c r="E1603" i="4"/>
  <c r="F1603" i="4"/>
  <c r="A1604" i="4"/>
  <c r="D1604" i="4"/>
  <c r="E1604" i="4"/>
  <c r="F1604" i="4"/>
  <c r="A1605" i="4"/>
  <c r="D1605" i="4"/>
  <c r="E1605" i="4"/>
  <c r="F1605" i="4"/>
  <c r="J1605" i="4" s="1"/>
  <c r="I1605" i="4"/>
  <c r="A1606" i="4"/>
  <c r="D1606" i="4"/>
  <c r="E1606" i="4"/>
  <c r="F1606" i="4"/>
  <c r="A1607" i="4"/>
  <c r="D1607" i="4"/>
  <c r="E1607" i="4"/>
  <c r="F1607" i="4"/>
  <c r="J1607" i="4" s="1"/>
  <c r="I1607" i="4"/>
  <c r="A1608" i="4"/>
  <c r="D1608" i="4"/>
  <c r="E1608" i="4"/>
  <c r="F1608" i="4"/>
  <c r="I1608" i="4"/>
  <c r="J1608" i="4"/>
  <c r="A1609" i="4"/>
  <c r="D1609" i="4"/>
  <c r="E1609" i="4"/>
  <c r="F1609" i="4"/>
  <c r="A1610" i="4"/>
  <c r="D1610" i="4"/>
  <c r="E1610" i="4"/>
  <c r="F1610" i="4"/>
  <c r="A1611" i="4"/>
  <c r="D1611" i="4"/>
  <c r="E1611" i="4"/>
  <c r="F1611" i="4"/>
  <c r="J1611" i="4" s="1"/>
  <c r="I1611" i="4"/>
  <c r="A1612" i="4"/>
  <c r="D1612" i="4"/>
  <c r="E1612" i="4"/>
  <c r="F1612" i="4"/>
  <c r="A1613" i="4"/>
  <c r="D1613" i="4"/>
  <c r="E1613" i="4"/>
  <c r="F1613" i="4"/>
  <c r="A1614" i="4"/>
  <c r="D1614" i="4"/>
  <c r="E1614" i="4"/>
  <c r="F1614" i="4"/>
  <c r="J1614" i="4" s="1"/>
  <c r="I1614" i="4"/>
  <c r="A1615" i="4"/>
  <c r="D1615" i="4"/>
  <c r="E1615" i="4"/>
  <c r="F1615" i="4"/>
  <c r="J1615" i="4" s="1"/>
  <c r="A1616" i="4"/>
  <c r="D1616" i="4"/>
  <c r="E1616" i="4"/>
  <c r="F1616" i="4"/>
  <c r="J1616" i="4" s="1"/>
  <c r="I1616" i="4"/>
  <c r="A1617" i="4"/>
  <c r="D1617" i="4"/>
  <c r="E1617" i="4"/>
  <c r="F1617" i="4"/>
  <c r="A1618" i="4"/>
  <c r="D1618" i="4"/>
  <c r="E1618" i="4"/>
  <c r="F1618" i="4"/>
  <c r="I1618" i="4" s="1"/>
  <c r="A1619" i="4"/>
  <c r="D1619" i="4"/>
  <c r="E1619" i="4"/>
  <c r="F1619" i="4"/>
  <c r="I1619" i="4" s="1"/>
  <c r="J1619" i="4"/>
  <c r="A1620" i="4"/>
  <c r="D1620" i="4"/>
  <c r="E1620" i="4"/>
  <c r="F1620" i="4"/>
  <c r="I1620" i="4" s="1"/>
  <c r="J1620" i="4"/>
  <c r="A1621" i="4"/>
  <c r="D1621" i="4"/>
  <c r="E1621" i="4"/>
  <c r="F1621" i="4"/>
  <c r="A1622" i="4"/>
  <c r="D1622" i="4"/>
  <c r="E1622" i="4"/>
  <c r="F1622" i="4"/>
  <c r="I1622" i="4"/>
  <c r="J1622" i="4"/>
  <c r="A1623" i="4"/>
  <c r="D1623" i="4"/>
  <c r="E1623" i="4"/>
  <c r="F1623" i="4"/>
  <c r="J1623" i="4" s="1"/>
  <c r="A1624" i="4"/>
  <c r="D1624" i="4"/>
  <c r="E1624" i="4"/>
  <c r="F1624" i="4"/>
  <c r="A1625" i="4"/>
  <c r="D1625" i="4"/>
  <c r="E1625" i="4"/>
  <c r="F1625" i="4"/>
  <c r="A1626" i="4"/>
  <c r="D1626" i="4"/>
  <c r="E1626" i="4"/>
  <c r="F1626" i="4"/>
  <c r="A1627" i="4"/>
  <c r="D1627" i="4"/>
  <c r="E1627" i="4"/>
  <c r="F1627" i="4"/>
  <c r="A1628" i="4"/>
  <c r="D1628" i="4"/>
  <c r="E1628" i="4"/>
  <c r="F1628" i="4"/>
  <c r="A1629" i="4"/>
  <c r="D1629" i="4"/>
  <c r="E1629" i="4"/>
  <c r="F1629" i="4"/>
  <c r="J1629" i="4" s="1"/>
  <c r="I1629" i="4"/>
  <c r="A1630" i="4"/>
  <c r="D1630" i="4"/>
  <c r="E1630" i="4"/>
  <c r="F1630" i="4"/>
  <c r="A1631" i="4"/>
  <c r="D1631" i="4"/>
  <c r="E1631" i="4"/>
  <c r="F1631" i="4"/>
  <c r="A1632" i="4"/>
  <c r="D1632" i="4"/>
  <c r="E1632" i="4"/>
  <c r="F1632" i="4"/>
  <c r="J1632" i="4" s="1"/>
  <c r="A1633" i="4"/>
  <c r="D1633" i="4"/>
  <c r="E1633" i="4"/>
  <c r="F1633" i="4"/>
  <c r="A1634" i="4"/>
  <c r="D1634" i="4"/>
  <c r="E1634" i="4"/>
  <c r="F1634" i="4"/>
  <c r="I1634" i="4" s="1"/>
  <c r="J1634" i="4"/>
  <c r="A1635" i="4"/>
  <c r="D1635" i="4"/>
  <c r="E1635" i="4"/>
  <c r="F1635" i="4"/>
  <c r="I1635" i="4" s="1"/>
  <c r="J1635" i="4"/>
  <c r="A1636" i="4"/>
  <c r="D1636" i="4"/>
  <c r="E1636" i="4"/>
  <c r="F1636" i="4"/>
  <c r="I1636" i="4"/>
  <c r="J1636" i="4"/>
  <c r="A1637" i="4"/>
  <c r="D1637" i="4"/>
  <c r="E1637" i="4"/>
  <c r="F1637" i="4"/>
  <c r="I1637" i="4" s="1"/>
  <c r="J1637" i="4"/>
  <c r="A1638" i="4"/>
  <c r="D1638" i="4"/>
  <c r="E1638" i="4"/>
  <c r="F1638" i="4"/>
  <c r="I1638" i="4"/>
  <c r="J1638" i="4"/>
  <c r="A1639" i="4"/>
  <c r="D1639" i="4"/>
  <c r="E1639" i="4"/>
  <c r="F1639" i="4"/>
  <c r="I1639" i="4" s="1"/>
  <c r="J1639" i="4"/>
  <c r="A1640" i="4"/>
  <c r="D1640" i="4"/>
  <c r="E1640" i="4"/>
  <c r="F1640" i="4"/>
  <c r="I1640" i="4" s="1"/>
  <c r="A1641" i="4"/>
  <c r="D1641" i="4"/>
  <c r="E1641" i="4"/>
  <c r="F1641" i="4"/>
  <c r="A1642" i="4"/>
  <c r="D1642" i="4"/>
  <c r="E1642" i="4"/>
  <c r="F1642" i="4"/>
  <c r="A1643" i="4"/>
  <c r="D1643" i="4"/>
  <c r="E1643" i="4"/>
  <c r="F1643" i="4"/>
  <c r="A1644" i="4"/>
  <c r="D1644" i="4"/>
  <c r="E1644" i="4"/>
  <c r="F1644" i="4"/>
  <c r="I1644" i="4"/>
  <c r="J1644" i="4"/>
  <c r="A1645" i="4"/>
  <c r="D1645" i="4"/>
  <c r="E1645" i="4"/>
  <c r="F1645" i="4"/>
  <c r="I1645" i="4" s="1"/>
  <c r="J1645" i="4"/>
  <c r="A1646" i="4"/>
  <c r="D1646" i="4"/>
  <c r="E1646" i="4"/>
  <c r="F1646" i="4"/>
  <c r="J1646" i="4" s="1"/>
  <c r="I1646" i="4"/>
  <c r="A1647" i="4"/>
  <c r="D1647" i="4"/>
  <c r="E1647" i="4"/>
  <c r="F1647" i="4"/>
  <c r="J1647" i="4" s="1"/>
  <c r="I1647" i="4"/>
  <c r="A1648" i="4"/>
  <c r="D1648" i="4"/>
  <c r="E1648" i="4"/>
  <c r="F1648" i="4"/>
  <c r="J1648" i="4" s="1"/>
  <c r="A1649" i="4"/>
  <c r="D1649" i="4"/>
  <c r="E1649" i="4"/>
  <c r="F1649" i="4"/>
  <c r="J1649" i="4" s="1"/>
  <c r="I1649" i="4"/>
  <c r="A1650" i="4"/>
  <c r="D1650" i="4"/>
  <c r="E1650" i="4"/>
  <c r="F1650" i="4"/>
  <c r="A1651" i="4"/>
  <c r="D1651" i="4"/>
  <c r="E1651" i="4"/>
  <c r="F1651" i="4"/>
  <c r="A1652" i="4"/>
  <c r="D1652" i="4"/>
  <c r="E1652" i="4"/>
  <c r="F1652" i="4"/>
  <c r="I1652" i="4" s="1"/>
  <c r="A1653" i="4"/>
  <c r="D1653" i="4"/>
  <c r="E1653" i="4"/>
  <c r="F1653" i="4"/>
  <c r="A1654" i="4"/>
  <c r="D1654" i="4"/>
  <c r="E1654" i="4"/>
  <c r="F1654" i="4"/>
  <c r="A1655" i="4"/>
  <c r="D1655" i="4"/>
  <c r="E1655" i="4"/>
  <c r="F1655" i="4"/>
  <c r="I1655" i="4" s="1"/>
  <c r="J1655" i="4"/>
  <c r="A1656" i="4"/>
  <c r="D1656" i="4"/>
  <c r="E1656" i="4"/>
  <c r="F1656" i="4"/>
  <c r="I1656" i="4" s="1"/>
  <c r="J1656" i="4"/>
  <c r="A1657" i="4"/>
  <c r="D1657" i="4"/>
  <c r="E1657" i="4"/>
  <c r="F1657" i="4"/>
  <c r="J1657" i="4" s="1"/>
  <c r="A1658" i="4"/>
  <c r="D1658" i="4"/>
  <c r="E1658" i="4"/>
  <c r="F1658" i="4"/>
  <c r="I1658" i="4"/>
  <c r="J1658" i="4"/>
  <c r="A1659" i="4"/>
  <c r="D1659" i="4"/>
  <c r="E1659" i="4"/>
  <c r="F1659" i="4"/>
  <c r="I1659" i="4" s="1"/>
  <c r="J1659" i="4"/>
  <c r="A1660" i="4"/>
  <c r="D1660" i="4"/>
  <c r="E1660" i="4"/>
  <c r="F1660" i="4"/>
  <c r="J1660" i="4" s="1"/>
  <c r="I1660" i="4"/>
  <c r="A1661" i="4"/>
  <c r="D1661" i="4"/>
  <c r="E1661" i="4"/>
  <c r="F1661" i="4"/>
  <c r="A1662" i="4"/>
  <c r="D1662" i="4"/>
  <c r="E1662" i="4"/>
  <c r="F1662" i="4"/>
  <c r="I1662" i="4"/>
  <c r="J1662" i="4"/>
  <c r="A1663" i="4"/>
  <c r="D1663" i="4"/>
  <c r="E1663" i="4"/>
  <c r="F1663" i="4"/>
  <c r="J1663" i="4" s="1"/>
  <c r="I1663" i="4"/>
  <c r="A1664" i="4"/>
  <c r="D1664" i="4"/>
  <c r="E1664" i="4"/>
  <c r="F1664" i="4"/>
  <c r="A1665" i="4"/>
  <c r="D1665" i="4"/>
  <c r="E1665" i="4"/>
  <c r="F1665" i="4"/>
  <c r="J1665" i="4" s="1"/>
  <c r="I1665" i="4"/>
  <c r="A1666" i="4"/>
  <c r="D1666" i="4"/>
  <c r="E1666" i="4"/>
  <c r="F1666" i="4"/>
  <c r="A1667" i="4"/>
  <c r="D1667" i="4"/>
  <c r="E1667" i="4"/>
  <c r="F1667" i="4"/>
  <c r="A1668" i="4"/>
  <c r="D1668" i="4"/>
  <c r="E1668" i="4"/>
  <c r="F1668" i="4"/>
  <c r="A1669" i="4"/>
  <c r="D1669" i="4"/>
  <c r="E1669" i="4"/>
  <c r="F1669" i="4"/>
  <c r="J1669" i="4" s="1"/>
  <c r="A1670" i="4"/>
  <c r="D1670" i="4"/>
  <c r="E1670" i="4"/>
  <c r="F1670" i="4"/>
  <c r="A1671" i="4"/>
  <c r="D1671" i="4"/>
  <c r="E1671" i="4"/>
  <c r="F1671" i="4"/>
  <c r="A1672" i="4"/>
  <c r="D1672" i="4"/>
  <c r="E1672" i="4"/>
  <c r="F1672" i="4"/>
  <c r="J1672" i="4" s="1"/>
  <c r="A1673" i="4"/>
  <c r="D1673" i="4"/>
  <c r="E1673" i="4"/>
  <c r="F1673" i="4"/>
  <c r="A1674" i="4"/>
  <c r="D1674" i="4"/>
  <c r="E1674" i="4"/>
  <c r="F1674" i="4"/>
  <c r="A1675" i="4"/>
  <c r="D1675" i="4"/>
  <c r="E1675" i="4"/>
  <c r="F1675" i="4"/>
  <c r="I1675" i="4" s="1"/>
  <c r="J1675" i="4"/>
  <c r="A1676" i="4"/>
  <c r="D1676" i="4"/>
  <c r="E1676" i="4"/>
  <c r="F1676" i="4"/>
  <c r="I1676" i="4" s="1"/>
  <c r="J1676" i="4"/>
  <c r="A1677" i="4"/>
  <c r="D1677" i="4"/>
  <c r="E1677" i="4"/>
  <c r="F1677" i="4"/>
  <c r="A1678" i="4"/>
  <c r="D1678" i="4"/>
  <c r="E1678" i="4"/>
  <c r="F1678" i="4"/>
  <c r="I1678" i="4" s="1"/>
  <c r="A1679" i="4"/>
  <c r="D1679" i="4"/>
  <c r="E1679" i="4"/>
  <c r="F1679" i="4"/>
  <c r="I1679" i="4" s="1"/>
  <c r="J1679" i="4"/>
  <c r="A1680" i="4"/>
  <c r="D1680" i="4"/>
  <c r="E1680" i="4"/>
  <c r="F1680" i="4"/>
  <c r="I1680" i="4" s="1"/>
  <c r="A1681" i="4"/>
  <c r="D1681" i="4"/>
  <c r="E1681" i="4"/>
  <c r="F1681" i="4"/>
  <c r="J1681" i="4" s="1"/>
  <c r="I1681" i="4"/>
  <c r="A1682" i="4"/>
  <c r="D1682" i="4"/>
  <c r="E1682" i="4"/>
  <c r="F1682" i="4"/>
  <c r="I1682" i="4"/>
  <c r="J1682" i="4"/>
  <c r="A1683" i="4"/>
  <c r="D1683" i="4"/>
  <c r="E1683" i="4"/>
  <c r="F1683" i="4"/>
  <c r="A1684" i="4"/>
  <c r="D1684" i="4"/>
  <c r="E1684" i="4"/>
  <c r="F1684" i="4"/>
  <c r="I1684" i="4" s="1"/>
  <c r="A1685" i="4"/>
  <c r="D1685" i="4"/>
  <c r="E1685" i="4"/>
  <c r="F1685" i="4"/>
  <c r="A1686" i="4"/>
  <c r="D1686" i="4"/>
  <c r="E1686" i="4"/>
  <c r="F1686" i="4"/>
  <c r="A1687" i="4"/>
  <c r="D1687" i="4"/>
  <c r="E1687" i="4"/>
  <c r="F1687" i="4"/>
  <c r="J1687" i="4" s="1"/>
  <c r="A1688" i="4"/>
  <c r="D1688" i="4"/>
  <c r="E1688" i="4"/>
  <c r="F1688" i="4"/>
  <c r="A1689" i="4"/>
  <c r="D1689" i="4"/>
  <c r="E1689" i="4"/>
  <c r="F1689" i="4"/>
  <c r="I1689" i="4" s="1"/>
  <c r="J1689" i="4"/>
  <c r="A1690" i="4"/>
  <c r="D1690" i="4"/>
  <c r="E1690" i="4"/>
  <c r="F1690" i="4"/>
  <c r="A1691" i="4"/>
  <c r="D1691" i="4"/>
  <c r="E1691" i="4"/>
  <c r="F1691" i="4"/>
  <c r="J1691" i="4" s="1"/>
  <c r="I1691" i="4"/>
  <c r="A1692" i="4"/>
  <c r="D1692" i="4"/>
  <c r="E1692" i="4"/>
  <c r="F1692" i="4"/>
  <c r="A1693" i="4"/>
  <c r="D1693" i="4"/>
  <c r="E1693" i="4"/>
  <c r="F1693" i="4"/>
  <c r="A1694" i="4"/>
  <c r="D1694" i="4"/>
  <c r="E1694" i="4"/>
  <c r="F1694" i="4"/>
  <c r="A1695" i="4"/>
  <c r="D1695" i="4"/>
  <c r="E1695" i="4"/>
  <c r="F1695" i="4"/>
  <c r="I1695" i="4"/>
  <c r="J1695" i="4"/>
  <c r="A1696" i="4"/>
  <c r="D1696" i="4"/>
  <c r="E1696" i="4"/>
  <c r="F1696" i="4"/>
  <c r="I1696" i="4" s="1"/>
  <c r="J1696" i="4"/>
  <c r="A1697" i="4"/>
  <c r="D1697" i="4"/>
  <c r="E1697" i="4"/>
  <c r="F1697" i="4"/>
  <c r="J1697" i="4" s="1"/>
  <c r="I1697" i="4"/>
  <c r="A1698" i="4"/>
  <c r="D1698" i="4"/>
  <c r="E1698" i="4"/>
  <c r="F1698" i="4"/>
  <c r="A1699" i="4"/>
  <c r="D1699" i="4"/>
  <c r="E1699" i="4"/>
  <c r="F1699" i="4"/>
  <c r="I1699" i="4" s="1"/>
  <c r="J1699" i="4"/>
  <c r="A1700" i="4"/>
  <c r="D1700" i="4"/>
  <c r="E1700" i="4"/>
  <c r="F1700" i="4"/>
  <c r="A1701" i="4"/>
  <c r="D1701" i="4"/>
  <c r="E1701" i="4"/>
  <c r="F1701" i="4"/>
  <c r="A1702" i="4"/>
  <c r="D1702" i="4"/>
  <c r="E1702" i="4"/>
  <c r="F1702" i="4"/>
  <c r="I1702" i="4" s="1"/>
  <c r="A1703" i="4"/>
  <c r="D1703" i="4"/>
  <c r="E1703" i="4"/>
  <c r="F1703" i="4"/>
  <c r="A1704" i="4"/>
  <c r="D1704" i="4"/>
  <c r="E1704" i="4"/>
  <c r="F1704" i="4"/>
  <c r="A1705" i="4"/>
  <c r="D1705" i="4"/>
  <c r="E1705" i="4"/>
  <c r="F1705" i="4"/>
  <c r="J1705" i="4" s="1"/>
  <c r="I1705" i="4"/>
  <c r="A1706" i="4"/>
  <c r="D1706" i="4"/>
  <c r="E1706" i="4"/>
  <c r="F1706" i="4"/>
  <c r="A1707" i="4"/>
  <c r="D1707" i="4"/>
  <c r="E1707" i="4"/>
  <c r="F1707" i="4"/>
  <c r="J1707" i="4" s="1"/>
  <c r="A1708" i="4"/>
  <c r="D1708" i="4"/>
  <c r="E1708" i="4"/>
  <c r="F1708" i="4"/>
  <c r="J1708" i="4" s="1"/>
  <c r="I1708" i="4"/>
  <c r="A1709" i="4"/>
  <c r="D1709" i="4"/>
  <c r="E1709" i="4"/>
  <c r="F1709" i="4"/>
  <c r="A1710" i="4"/>
  <c r="D1710" i="4"/>
  <c r="E1710" i="4"/>
  <c r="F1710" i="4"/>
  <c r="A1711" i="4"/>
  <c r="D1711" i="4"/>
  <c r="E1711" i="4"/>
  <c r="F1711" i="4"/>
  <c r="A1712" i="4"/>
  <c r="D1712" i="4"/>
  <c r="E1712" i="4"/>
  <c r="F1712" i="4"/>
  <c r="A1713" i="4"/>
  <c r="D1713" i="4"/>
  <c r="E1713" i="4"/>
  <c r="F1713" i="4"/>
  <c r="A1714" i="4"/>
  <c r="D1714" i="4"/>
  <c r="E1714" i="4"/>
  <c r="F1714" i="4"/>
  <c r="J1714" i="4" s="1"/>
  <c r="I1714" i="4"/>
  <c r="A1715" i="4"/>
  <c r="D1715" i="4"/>
  <c r="E1715" i="4"/>
  <c r="F1715" i="4"/>
  <c r="I1715" i="4"/>
  <c r="J1715" i="4"/>
  <c r="A1716" i="4"/>
  <c r="D1716" i="4"/>
  <c r="E1716" i="4"/>
  <c r="F1716" i="4"/>
  <c r="I1716" i="4" s="1"/>
  <c r="A1717" i="4"/>
  <c r="D1717" i="4"/>
  <c r="E1717" i="4"/>
  <c r="F1717" i="4"/>
  <c r="A1718" i="4"/>
  <c r="D1718" i="4"/>
  <c r="E1718" i="4"/>
  <c r="F1718" i="4"/>
  <c r="J1718" i="4" s="1"/>
  <c r="I1718" i="4"/>
  <c r="A1719" i="4"/>
  <c r="D1719" i="4"/>
  <c r="E1719" i="4"/>
  <c r="F1719" i="4"/>
  <c r="I1719" i="4" s="1"/>
  <c r="J1719" i="4"/>
  <c r="A1720" i="4"/>
  <c r="D1720" i="4"/>
  <c r="E1720" i="4"/>
  <c r="F1720" i="4"/>
  <c r="J1720" i="4" s="1"/>
  <c r="A1721" i="4"/>
  <c r="D1721" i="4"/>
  <c r="E1721" i="4"/>
  <c r="F1721" i="4"/>
  <c r="J1721" i="4" s="1"/>
  <c r="I1721" i="4"/>
  <c r="A1722" i="4"/>
  <c r="D1722" i="4"/>
  <c r="E1722" i="4"/>
  <c r="F1722" i="4"/>
  <c r="I1722" i="4"/>
  <c r="J1722" i="4"/>
  <c r="A1723" i="4"/>
  <c r="D1723" i="4"/>
  <c r="E1723" i="4"/>
  <c r="F1723" i="4"/>
  <c r="A1724" i="4"/>
  <c r="D1724" i="4"/>
  <c r="E1724" i="4"/>
  <c r="F1724" i="4"/>
  <c r="J1724" i="4" s="1"/>
  <c r="A1725" i="4"/>
  <c r="D1725" i="4"/>
  <c r="E1725" i="4"/>
  <c r="F1725" i="4"/>
  <c r="A1726" i="4"/>
  <c r="D1726" i="4"/>
  <c r="E1726" i="4"/>
  <c r="F1726" i="4"/>
  <c r="J1726" i="4" s="1"/>
  <c r="I1726" i="4"/>
  <c r="A1727" i="4"/>
  <c r="D1727" i="4"/>
  <c r="E1727" i="4"/>
  <c r="F1727" i="4"/>
  <c r="J1727" i="4" s="1"/>
  <c r="I1727" i="4"/>
  <c r="A1728" i="4"/>
  <c r="D1728" i="4"/>
  <c r="E1728" i="4"/>
  <c r="F1728" i="4"/>
  <c r="A1729" i="4"/>
  <c r="D1729" i="4"/>
  <c r="E1729" i="4"/>
  <c r="F1729" i="4"/>
  <c r="A1730" i="4"/>
  <c r="D1730" i="4"/>
  <c r="E1730" i="4"/>
  <c r="F1730" i="4"/>
  <c r="I1730" i="4" s="1"/>
  <c r="J1730" i="4"/>
  <c r="A1731" i="4"/>
  <c r="D1731" i="4"/>
  <c r="E1731" i="4"/>
  <c r="F1731" i="4"/>
  <c r="J1731" i="4" s="1"/>
  <c r="I1731" i="4"/>
  <c r="A1732" i="4"/>
  <c r="D1732" i="4"/>
  <c r="E1732" i="4"/>
  <c r="F1732" i="4"/>
  <c r="I1732" i="4"/>
  <c r="A1733" i="4"/>
  <c r="D1733" i="4"/>
  <c r="E1733" i="4"/>
  <c r="F1733" i="4"/>
  <c r="A1734" i="4"/>
  <c r="D1734" i="4"/>
  <c r="E1734" i="4"/>
  <c r="F1734" i="4"/>
  <c r="I1734" i="4"/>
  <c r="J1734" i="4"/>
  <c r="A1735" i="4"/>
  <c r="D1735" i="4"/>
  <c r="E1735" i="4"/>
  <c r="F1735" i="4"/>
  <c r="J1735" i="4" s="1"/>
  <c r="I1735" i="4"/>
  <c r="A1736" i="4"/>
  <c r="D1736" i="4"/>
  <c r="E1736" i="4"/>
  <c r="F1736" i="4"/>
  <c r="A1737" i="4"/>
  <c r="D1737" i="4"/>
  <c r="E1737" i="4"/>
  <c r="F1737" i="4"/>
  <c r="J1737" i="4" s="1"/>
  <c r="A1738" i="4"/>
  <c r="D1738" i="4"/>
  <c r="E1738" i="4"/>
  <c r="F1738" i="4"/>
  <c r="J1738" i="4" s="1"/>
  <c r="A1739" i="4"/>
  <c r="D1739" i="4"/>
  <c r="E1739" i="4"/>
  <c r="F1739" i="4"/>
  <c r="J1739" i="4" s="1"/>
  <c r="A1740" i="4"/>
  <c r="D1740" i="4"/>
  <c r="E1740" i="4"/>
  <c r="F1740" i="4"/>
  <c r="I1740" i="4" s="1"/>
  <c r="A1741" i="4"/>
  <c r="D1741" i="4"/>
  <c r="E1741" i="4"/>
  <c r="F1741" i="4"/>
  <c r="I1741" i="4" s="1"/>
  <c r="J1741" i="4"/>
  <c r="A1742" i="4"/>
  <c r="D1742" i="4"/>
  <c r="E1742" i="4"/>
  <c r="F1742" i="4"/>
  <c r="I1742" i="4" s="1"/>
  <c r="J1742" i="4"/>
  <c r="A1743" i="4"/>
  <c r="D1743" i="4"/>
  <c r="E1743" i="4"/>
  <c r="F1743" i="4"/>
  <c r="A1744" i="4"/>
  <c r="D1744" i="4"/>
  <c r="E1744" i="4"/>
  <c r="F1744" i="4"/>
  <c r="I1744" i="4"/>
  <c r="J1744" i="4"/>
  <c r="A1745" i="4"/>
  <c r="D1745" i="4"/>
  <c r="E1745" i="4"/>
  <c r="F1745" i="4"/>
  <c r="J1745" i="4" s="1"/>
  <c r="I1745" i="4"/>
  <c r="A1746" i="4"/>
  <c r="D1746" i="4"/>
  <c r="E1746" i="4"/>
  <c r="F1746" i="4"/>
  <c r="J1746" i="4" s="1"/>
  <c r="I1746" i="4"/>
  <c r="A1747" i="4"/>
  <c r="D1747" i="4"/>
  <c r="E1747" i="4"/>
  <c r="F1747" i="4"/>
  <c r="A1748" i="4"/>
  <c r="D1748" i="4"/>
  <c r="E1748" i="4"/>
  <c r="F1748" i="4"/>
  <c r="J1748" i="4" s="1"/>
  <c r="A1749" i="4"/>
  <c r="D1749" i="4"/>
  <c r="E1749" i="4"/>
  <c r="F1749" i="4"/>
  <c r="A1750" i="4"/>
  <c r="D1750" i="4"/>
  <c r="E1750" i="4"/>
  <c r="F1750" i="4"/>
  <c r="I1750" i="4" s="1"/>
  <c r="A1751" i="4"/>
  <c r="D1751" i="4"/>
  <c r="E1751" i="4"/>
  <c r="F1751" i="4"/>
  <c r="A1752" i="4"/>
  <c r="D1752" i="4"/>
  <c r="E1752" i="4"/>
  <c r="F1752" i="4"/>
  <c r="J1752" i="4" s="1"/>
  <c r="I1752" i="4"/>
  <c r="A1753" i="4"/>
  <c r="D1753" i="4"/>
  <c r="E1753" i="4"/>
  <c r="F1753" i="4"/>
  <c r="I1753" i="4"/>
  <c r="J1753" i="4"/>
  <c r="A1754" i="4"/>
  <c r="D1754" i="4"/>
  <c r="E1754" i="4"/>
  <c r="F1754" i="4"/>
  <c r="J1754" i="4" s="1"/>
  <c r="A1755" i="4"/>
  <c r="D1755" i="4"/>
  <c r="E1755" i="4"/>
  <c r="F1755" i="4"/>
  <c r="J1755" i="4" s="1"/>
  <c r="I1755" i="4"/>
  <c r="A1756" i="4"/>
  <c r="D1756" i="4"/>
  <c r="E1756" i="4"/>
  <c r="F1756" i="4"/>
  <c r="I1756" i="4" s="1"/>
  <c r="J1756" i="4"/>
  <c r="A1757" i="4"/>
  <c r="D1757" i="4"/>
  <c r="E1757" i="4"/>
  <c r="F1757" i="4"/>
  <c r="A1758" i="4"/>
  <c r="D1758" i="4"/>
  <c r="E1758" i="4"/>
  <c r="F1758" i="4"/>
  <c r="I1758" i="4"/>
  <c r="J1758" i="4"/>
  <c r="A1759" i="4"/>
  <c r="D1759" i="4"/>
  <c r="E1759" i="4"/>
  <c r="F1759" i="4"/>
  <c r="A1760" i="4"/>
  <c r="D1760" i="4"/>
  <c r="E1760" i="4"/>
  <c r="F1760" i="4"/>
  <c r="J1760" i="4" s="1"/>
  <c r="A1761" i="4"/>
  <c r="D1761" i="4"/>
  <c r="E1761" i="4"/>
  <c r="F1761" i="4"/>
  <c r="A1762" i="4"/>
  <c r="D1762" i="4"/>
  <c r="E1762" i="4"/>
  <c r="F1762" i="4"/>
  <c r="A1763" i="4"/>
  <c r="D1763" i="4"/>
  <c r="E1763" i="4"/>
  <c r="F1763" i="4"/>
  <c r="J1763" i="4" s="1"/>
  <c r="I1763" i="4"/>
  <c r="A1764" i="4"/>
  <c r="D1764" i="4"/>
  <c r="E1764" i="4"/>
  <c r="F1764" i="4"/>
  <c r="A1765" i="4"/>
  <c r="D1765" i="4"/>
  <c r="E1765" i="4"/>
  <c r="F1765" i="4"/>
  <c r="I1765" i="4"/>
  <c r="J1765" i="4"/>
  <c r="A1766" i="4"/>
  <c r="D1766" i="4"/>
  <c r="E1766" i="4"/>
  <c r="F1766" i="4"/>
  <c r="I1766" i="4" s="1"/>
  <c r="J1766" i="4"/>
  <c r="A1767" i="4"/>
  <c r="D1767" i="4"/>
  <c r="E1767" i="4"/>
  <c r="F1767" i="4"/>
  <c r="J1767" i="4" s="1"/>
  <c r="I1767" i="4"/>
  <c r="A1768" i="4"/>
  <c r="D1768" i="4"/>
  <c r="E1768" i="4"/>
  <c r="F1768" i="4"/>
  <c r="I1768" i="4"/>
  <c r="J1768" i="4"/>
  <c r="A1769" i="4"/>
  <c r="D1769" i="4"/>
  <c r="E1769" i="4"/>
  <c r="F1769" i="4"/>
  <c r="A1770" i="4"/>
  <c r="D1770" i="4"/>
  <c r="E1770" i="4"/>
  <c r="F1770" i="4"/>
  <c r="I1770" i="4" s="1"/>
  <c r="A1771" i="4"/>
  <c r="D1771" i="4"/>
  <c r="E1771" i="4"/>
  <c r="F1771" i="4"/>
  <c r="I1771" i="4" s="1"/>
  <c r="A1772" i="4"/>
  <c r="D1772" i="4"/>
  <c r="E1772" i="4"/>
  <c r="F1772" i="4"/>
  <c r="I1772" i="4" s="1"/>
  <c r="J1772" i="4"/>
  <c r="A1773" i="4"/>
  <c r="D1773" i="4"/>
  <c r="E1773" i="4"/>
  <c r="F1773" i="4"/>
  <c r="A1774" i="4"/>
  <c r="D1774" i="4"/>
  <c r="E1774" i="4"/>
  <c r="F1774" i="4"/>
  <c r="I1774" i="4"/>
  <c r="J1774" i="4"/>
  <c r="A1775" i="4"/>
  <c r="D1775" i="4"/>
  <c r="E1775" i="4"/>
  <c r="F1775" i="4"/>
  <c r="I1775" i="4" s="1"/>
  <c r="J1775" i="4"/>
  <c r="A1776" i="4"/>
  <c r="D1776" i="4"/>
  <c r="E1776" i="4"/>
  <c r="F1776" i="4"/>
  <c r="I1776" i="4"/>
  <c r="J1776" i="4"/>
  <c r="A1777" i="4"/>
  <c r="D1777" i="4"/>
  <c r="E1777" i="4"/>
  <c r="F1777" i="4"/>
  <c r="I1777" i="4" s="1"/>
  <c r="J1777" i="4"/>
  <c r="A1778" i="4"/>
  <c r="D1778" i="4"/>
  <c r="E1778" i="4"/>
  <c r="F1778" i="4"/>
  <c r="I1778" i="4" s="1"/>
  <c r="J1778" i="4"/>
  <c r="A1779" i="4"/>
  <c r="D1779" i="4"/>
  <c r="E1779" i="4"/>
  <c r="F1779" i="4"/>
  <c r="I1779" i="4" s="1"/>
  <c r="J1779" i="4"/>
  <c r="A1780" i="4"/>
  <c r="D1780" i="4"/>
  <c r="E1780" i="4"/>
  <c r="F1780" i="4"/>
  <c r="I1780" i="4" s="1"/>
  <c r="A1781" i="4"/>
  <c r="D1781" i="4"/>
  <c r="E1781" i="4"/>
  <c r="F1781" i="4"/>
  <c r="J1781" i="4" s="1"/>
  <c r="I1781" i="4"/>
  <c r="A1782" i="4"/>
  <c r="D1782" i="4"/>
  <c r="E1782" i="4"/>
  <c r="F1782" i="4"/>
  <c r="A1783" i="4"/>
  <c r="D1783" i="4"/>
  <c r="E1783" i="4"/>
  <c r="F1783" i="4"/>
  <c r="I1783" i="4"/>
  <c r="J1783" i="4"/>
  <c r="A1784" i="4"/>
  <c r="D1784" i="4"/>
  <c r="E1784" i="4"/>
  <c r="F1784" i="4"/>
  <c r="J1784" i="4" s="1"/>
  <c r="A1785" i="4"/>
  <c r="D1785" i="4"/>
  <c r="E1785" i="4"/>
  <c r="F1785" i="4"/>
  <c r="A1786" i="4"/>
  <c r="D1786" i="4"/>
  <c r="E1786" i="4"/>
  <c r="F1786" i="4"/>
  <c r="I1786" i="4" s="1"/>
  <c r="J1786" i="4"/>
  <c r="A1787" i="4"/>
  <c r="D1787" i="4"/>
  <c r="E1787" i="4"/>
  <c r="F1787" i="4"/>
  <c r="A1788" i="4"/>
  <c r="D1788" i="4"/>
  <c r="E1788" i="4"/>
  <c r="F1788" i="4"/>
  <c r="J1788" i="4" s="1"/>
  <c r="A1789" i="4"/>
  <c r="D1789" i="4"/>
  <c r="E1789" i="4"/>
  <c r="F1789" i="4"/>
  <c r="I1789" i="4"/>
  <c r="J1789" i="4"/>
  <c r="A1790" i="4"/>
  <c r="D1790" i="4"/>
  <c r="E1790" i="4"/>
  <c r="F1790" i="4"/>
  <c r="I1790" i="4" s="1"/>
  <c r="A1791" i="4"/>
  <c r="D1791" i="4"/>
  <c r="E1791" i="4"/>
  <c r="F1791" i="4"/>
  <c r="A1792" i="4"/>
  <c r="D1792" i="4"/>
  <c r="E1792" i="4"/>
  <c r="F1792" i="4"/>
  <c r="A1793" i="4"/>
  <c r="D1793" i="4"/>
  <c r="E1793" i="4"/>
  <c r="F1793" i="4"/>
  <c r="I1793" i="4" s="1"/>
  <c r="A1794" i="4"/>
  <c r="D1794" i="4"/>
  <c r="E1794" i="4"/>
  <c r="F1794" i="4"/>
  <c r="A1795" i="4"/>
  <c r="D1795" i="4"/>
  <c r="E1795" i="4"/>
  <c r="F1795" i="4"/>
  <c r="I1795" i="4" s="1"/>
  <c r="J1795" i="4"/>
  <c r="A1796" i="4"/>
  <c r="D1796" i="4"/>
  <c r="E1796" i="4"/>
  <c r="F1796" i="4"/>
  <c r="A1797" i="4"/>
  <c r="D1797" i="4"/>
  <c r="E1797" i="4"/>
  <c r="F1797" i="4"/>
  <c r="A1798" i="4"/>
  <c r="D1798" i="4"/>
  <c r="E1798" i="4"/>
  <c r="F1798" i="4"/>
  <c r="I1798" i="4"/>
  <c r="J1798" i="4"/>
  <c r="A1799" i="4"/>
  <c r="D1799" i="4"/>
  <c r="E1799" i="4"/>
  <c r="F1799" i="4"/>
  <c r="A1800" i="4"/>
  <c r="D1800" i="4"/>
  <c r="E1800" i="4"/>
  <c r="F1800" i="4"/>
  <c r="A1801" i="4"/>
  <c r="D1801" i="4"/>
  <c r="E1801" i="4"/>
  <c r="F1801" i="4"/>
  <c r="J1801" i="4" s="1"/>
  <c r="I1801" i="4"/>
  <c r="A1802" i="4"/>
  <c r="D1802" i="4"/>
  <c r="E1802" i="4"/>
  <c r="F1802" i="4"/>
  <c r="I1802" i="4" s="1"/>
  <c r="J1802" i="4"/>
  <c r="A1803" i="4"/>
  <c r="D1803" i="4"/>
  <c r="E1803" i="4"/>
  <c r="F1803" i="4"/>
  <c r="J1803" i="4" s="1"/>
  <c r="I1803" i="4"/>
  <c r="A1804" i="4"/>
  <c r="D1804" i="4"/>
  <c r="E1804" i="4"/>
  <c r="F1804" i="4"/>
  <c r="I1804" i="4" s="1"/>
  <c r="J1804" i="4"/>
  <c r="A1805" i="4"/>
  <c r="D1805" i="4"/>
  <c r="E1805" i="4"/>
  <c r="F1805" i="4"/>
  <c r="J1805" i="4" s="1"/>
  <c r="A1806" i="4"/>
  <c r="D1806" i="4"/>
  <c r="E1806" i="4"/>
  <c r="F1806" i="4"/>
  <c r="I1806" i="4"/>
  <c r="J1806" i="4"/>
  <c r="A1807" i="4"/>
  <c r="D1807" i="4"/>
  <c r="E1807" i="4"/>
  <c r="F1807" i="4"/>
  <c r="J1807" i="4" s="1"/>
  <c r="A1808" i="4"/>
  <c r="D1808" i="4"/>
  <c r="E1808" i="4"/>
  <c r="F1808" i="4"/>
  <c r="A1809" i="4"/>
  <c r="D1809" i="4"/>
  <c r="E1809" i="4"/>
  <c r="F1809" i="4"/>
  <c r="J1809" i="4" s="1"/>
  <c r="I1809" i="4"/>
  <c r="A1810" i="4"/>
  <c r="D1810" i="4"/>
  <c r="E1810" i="4"/>
  <c r="F1810" i="4"/>
  <c r="J1810" i="4" s="1"/>
  <c r="I1810" i="4"/>
  <c r="A1811" i="4"/>
  <c r="D1811" i="4"/>
  <c r="E1811" i="4"/>
  <c r="F1811" i="4"/>
  <c r="I1811" i="4"/>
  <c r="J1811" i="4"/>
  <c r="A1812" i="4"/>
  <c r="D1812" i="4"/>
  <c r="E1812" i="4"/>
  <c r="F1812" i="4"/>
  <c r="J1812" i="4" s="1"/>
  <c r="A1813" i="4"/>
  <c r="D1813" i="4"/>
  <c r="E1813" i="4"/>
  <c r="F1813" i="4"/>
  <c r="I1813" i="4" s="1"/>
  <c r="A1814" i="4"/>
  <c r="D1814" i="4"/>
  <c r="E1814" i="4"/>
  <c r="F1814" i="4"/>
  <c r="J1814" i="4" s="1"/>
  <c r="I1814" i="4"/>
  <c r="A1815" i="4"/>
  <c r="D1815" i="4"/>
  <c r="E1815" i="4"/>
  <c r="F1815" i="4"/>
  <c r="A1816" i="4"/>
  <c r="D1816" i="4"/>
  <c r="E1816" i="4"/>
  <c r="F1816" i="4"/>
  <c r="A1817" i="4"/>
  <c r="D1817" i="4"/>
  <c r="E1817" i="4"/>
  <c r="F1817" i="4"/>
  <c r="A1818" i="4"/>
  <c r="D1818" i="4"/>
  <c r="E1818" i="4"/>
  <c r="F1818" i="4"/>
  <c r="A1819" i="4"/>
  <c r="D1819" i="4"/>
  <c r="E1819" i="4"/>
  <c r="F1819" i="4"/>
  <c r="J1819" i="4" s="1"/>
  <c r="I1819" i="4"/>
  <c r="A1820" i="4"/>
  <c r="D1820" i="4"/>
  <c r="E1820" i="4"/>
  <c r="F1820" i="4"/>
  <c r="A1821" i="4"/>
  <c r="D1821" i="4"/>
  <c r="E1821" i="4"/>
  <c r="F1821" i="4"/>
  <c r="J1821" i="4" s="1"/>
  <c r="A1822" i="4"/>
  <c r="D1822" i="4"/>
  <c r="E1822" i="4"/>
  <c r="F1822" i="4"/>
  <c r="J1822" i="4" s="1"/>
  <c r="A1823" i="4"/>
  <c r="D1823" i="4"/>
  <c r="E1823" i="4"/>
  <c r="F1823" i="4"/>
  <c r="J1823" i="4" s="1"/>
  <c r="I1823" i="4"/>
  <c r="A1824" i="4"/>
  <c r="D1824" i="4"/>
  <c r="E1824" i="4"/>
  <c r="F1824" i="4"/>
  <c r="I1824" i="4" s="1"/>
  <c r="J1824" i="4"/>
  <c r="A1825" i="4"/>
  <c r="D1825" i="4"/>
  <c r="E1825" i="4"/>
  <c r="F1825" i="4"/>
  <c r="I1825" i="4" s="1"/>
  <c r="A1826" i="4"/>
  <c r="D1826" i="4"/>
  <c r="E1826" i="4"/>
  <c r="F1826" i="4"/>
  <c r="I1826" i="4" s="1"/>
  <c r="J1826" i="4"/>
  <c r="A1827" i="4"/>
  <c r="D1827" i="4"/>
  <c r="E1827" i="4"/>
  <c r="F1827" i="4"/>
  <c r="A1828" i="4"/>
  <c r="D1828" i="4"/>
  <c r="E1828" i="4"/>
  <c r="F1828" i="4"/>
  <c r="I1828" i="4" s="1"/>
  <c r="J1828" i="4"/>
  <c r="A1829" i="4"/>
  <c r="D1829" i="4"/>
  <c r="E1829" i="4"/>
  <c r="F1829" i="4"/>
  <c r="I1829" i="4" s="1"/>
  <c r="A1830" i="4"/>
  <c r="D1830" i="4"/>
  <c r="E1830" i="4"/>
  <c r="F1830" i="4"/>
  <c r="I1830" i="4"/>
  <c r="J1830" i="4"/>
  <c r="A1831" i="4"/>
  <c r="D1831" i="4"/>
  <c r="E1831" i="4"/>
  <c r="F1831" i="4"/>
  <c r="I1831" i="4" s="1"/>
  <c r="J1831" i="4"/>
  <c r="A1832" i="4"/>
  <c r="D1832" i="4"/>
  <c r="E1832" i="4"/>
  <c r="F1832" i="4"/>
  <c r="I1832" i="4" s="1"/>
  <c r="J1832" i="4"/>
  <c r="A1833" i="4"/>
  <c r="D1833" i="4"/>
  <c r="E1833" i="4"/>
  <c r="F1833" i="4"/>
  <c r="I1833" i="4" s="1"/>
  <c r="A1834" i="4"/>
  <c r="D1834" i="4"/>
  <c r="E1834" i="4"/>
  <c r="F1834" i="4"/>
  <c r="A1835" i="4"/>
  <c r="D1835" i="4"/>
  <c r="E1835" i="4"/>
  <c r="F1835" i="4"/>
  <c r="I1835" i="4" s="1"/>
  <c r="A1836" i="4"/>
  <c r="D1836" i="4"/>
  <c r="E1836" i="4"/>
  <c r="F1836" i="4"/>
  <c r="A1837" i="4"/>
  <c r="D1837" i="4"/>
  <c r="E1837" i="4"/>
  <c r="F1837" i="4"/>
  <c r="A1838" i="4"/>
  <c r="D1838" i="4"/>
  <c r="E1838" i="4"/>
  <c r="F1838" i="4"/>
  <c r="A1839" i="4"/>
  <c r="D1839" i="4"/>
  <c r="E1839" i="4"/>
  <c r="F1839" i="4"/>
  <c r="J1839" i="4" s="1"/>
  <c r="A1840" i="4"/>
  <c r="D1840" i="4"/>
  <c r="E1840" i="4"/>
  <c r="F1840" i="4"/>
  <c r="A1841" i="4"/>
  <c r="D1841" i="4"/>
  <c r="E1841" i="4"/>
  <c r="F1841" i="4"/>
  <c r="A1842" i="4"/>
  <c r="D1842" i="4"/>
  <c r="E1842" i="4"/>
  <c r="F1842" i="4"/>
  <c r="J1842" i="4" s="1"/>
  <c r="A1843" i="4"/>
  <c r="D1843" i="4"/>
  <c r="E1843" i="4"/>
  <c r="F1843" i="4"/>
  <c r="I1843" i="4"/>
  <c r="J1843" i="4"/>
  <c r="A1844" i="4"/>
  <c r="D1844" i="4"/>
  <c r="E1844" i="4"/>
  <c r="F1844" i="4"/>
  <c r="A1845" i="4"/>
  <c r="D1845" i="4"/>
  <c r="E1845" i="4"/>
  <c r="F1845" i="4"/>
  <c r="I1845" i="4" s="1"/>
  <c r="A1846" i="4"/>
  <c r="D1846" i="4"/>
  <c r="E1846" i="4"/>
  <c r="F1846" i="4"/>
  <c r="I1846" i="4"/>
  <c r="J1846" i="4"/>
  <c r="A1847" i="4"/>
  <c r="D1847" i="4"/>
  <c r="E1847" i="4"/>
  <c r="F1847" i="4"/>
  <c r="I1847" i="4"/>
  <c r="J1847" i="4"/>
  <c r="A1848" i="4"/>
  <c r="D1848" i="4"/>
  <c r="E1848" i="4"/>
  <c r="F1848" i="4"/>
  <c r="I1848" i="4" s="1"/>
  <c r="J1848" i="4"/>
  <c r="A1849" i="4"/>
  <c r="D1849" i="4"/>
  <c r="E1849" i="4"/>
  <c r="F1849" i="4"/>
  <c r="I1849" i="4" s="1"/>
  <c r="A1850" i="4"/>
  <c r="D1850" i="4"/>
  <c r="E1850" i="4"/>
  <c r="F1850" i="4"/>
  <c r="J1850" i="4" s="1"/>
  <c r="A1851" i="4"/>
  <c r="D1851" i="4"/>
  <c r="E1851" i="4"/>
  <c r="F1851" i="4"/>
  <c r="I1851" i="4" s="1"/>
  <c r="J1851" i="4"/>
  <c r="A1852" i="4"/>
  <c r="D1852" i="4"/>
  <c r="E1852" i="4"/>
  <c r="F1852" i="4"/>
  <c r="I1852" i="4" s="1"/>
  <c r="A1853" i="4"/>
  <c r="D1853" i="4"/>
  <c r="E1853" i="4"/>
  <c r="F1853" i="4"/>
  <c r="I1853" i="4"/>
  <c r="J1853" i="4"/>
  <c r="A1854" i="4"/>
  <c r="D1854" i="4"/>
  <c r="E1854" i="4"/>
  <c r="F1854" i="4"/>
  <c r="J1854" i="4" s="1"/>
  <c r="A1855" i="4"/>
  <c r="D1855" i="4"/>
  <c r="E1855" i="4"/>
  <c r="F1855" i="4"/>
  <c r="J1855" i="4"/>
  <c r="A1856" i="4"/>
  <c r="D1856" i="4"/>
  <c r="E1856" i="4"/>
  <c r="F1856" i="4"/>
  <c r="I1856" i="4" s="1"/>
  <c r="J1856" i="4"/>
  <c r="A1857" i="4"/>
  <c r="D1857" i="4"/>
  <c r="E1857" i="4"/>
  <c r="F1857" i="4"/>
  <c r="A1858" i="4"/>
  <c r="D1858" i="4"/>
  <c r="E1858" i="4"/>
  <c r="F1858" i="4"/>
  <c r="I1858" i="4"/>
  <c r="J1858" i="4"/>
  <c r="A1859" i="4"/>
  <c r="D1859" i="4"/>
  <c r="E1859" i="4"/>
  <c r="F1859" i="4"/>
  <c r="I1859" i="4" s="1"/>
  <c r="A1860" i="4"/>
  <c r="D1860" i="4"/>
  <c r="E1860" i="4"/>
  <c r="F1860" i="4"/>
  <c r="A1861" i="4"/>
  <c r="D1861" i="4"/>
  <c r="E1861" i="4"/>
  <c r="F1861" i="4"/>
  <c r="J1861" i="4" s="1"/>
  <c r="I1861" i="4"/>
  <c r="A1862" i="4"/>
  <c r="D1862" i="4"/>
  <c r="E1862" i="4"/>
  <c r="F1862" i="4"/>
  <c r="A1863" i="4"/>
  <c r="D1863" i="4"/>
  <c r="E1863" i="4"/>
  <c r="F1863" i="4"/>
  <c r="J1863" i="4" s="1"/>
  <c r="I1863" i="4"/>
  <c r="A1864" i="4"/>
  <c r="D1864" i="4"/>
  <c r="E1864" i="4"/>
  <c r="F1864" i="4"/>
  <c r="A1865" i="4"/>
  <c r="D1865" i="4"/>
  <c r="E1865" i="4"/>
  <c r="F1865" i="4"/>
  <c r="A1866" i="4"/>
  <c r="D1866" i="4"/>
  <c r="E1866" i="4"/>
  <c r="F1866" i="4"/>
  <c r="J1866" i="4" s="1"/>
  <c r="I1866" i="4"/>
  <c r="A1867" i="4"/>
  <c r="D1867" i="4"/>
  <c r="E1867" i="4"/>
  <c r="F1867" i="4"/>
  <c r="J1867" i="4" s="1"/>
  <c r="I1867" i="4"/>
  <c r="A1868" i="4"/>
  <c r="D1868" i="4"/>
  <c r="E1868" i="4"/>
  <c r="F1868" i="4"/>
  <c r="J1868" i="4" s="1"/>
  <c r="I1868" i="4"/>
  <c r="A1869" i="4"/>
  <c r="D1869" i="4"/>
  <c r="E1869" i="4"/>
  <c r="F1869" i="4"/>
  <c r="I1869" i="4"/>
  <c r="J1869" i="4"/>
  <c r="A1870" i="4"/>
  <c r="D1870" i="4"/>
  <c r="E1870" i="4"/>
  <c r="F1870" i="4"/>
  <c r="I1870" i="4"/>
  <c r="J1870" i="4"/>
  <c r="A1871" i="4"/>
  <c r="D1871" i="4"/>
  <c r="E1871" i="4"/>
  <c r="F1871" i="4"/>
  <c r="A1872" i="4"/>
  <c r="D1872" i="4"/>
  <c r="E1872" i="4"/>
  <c r="F1872" i="4"/>
  <c r="I1872" i="4"/>
  <c r="J1872" i="4"/>
  <c r="A1873" i="4"/>
  <c r="D1873" i="4"/>
  <c r="E1873" i="4"/>
  <c r="F1873" i="4"/>
  <c r="A1874" i="4"/>
  <c r="D1874" i="4"/>
  <c r="E1874" i="4"/>
  <c r="F1874" i="4"/>
  <c r="A1875" i="4"/>
  <c r="D1875" i="4"/>
  <c r="E1875" i="4"/>
  <c r="F1875" i="4"/>
  <c r="I1875" i="4"/>
  <c r="J1875" i="4"/>
  <c r="A1876" i="4"/>
  <c r="D1876" i="4"/>
  <c r="E1876" i="4"/>
  <c r="F1876" i="4"/>
  <c r="I1876" i="4"/>
  <c r="J1876" i="4"/>
  <c r="A1877" i="4"/>
  <c r="D1877" i="4"/>
  <c r="E1877" i="4"/>
  <c r="F1877" i="4"/>
  <c r="A1878" i="4"/>
  <c r="D1878" i="4"/>
  <c r="E1878" i="4"/>
  <c r="F1878" i="4"/>
  <c r="A1879" i="4"/>
  <c r="D1879" i="4"/>
  <c r="E1879" i="4"/>
  <c r="F1879" i="4"/>
  <c r="A1880" i="4"/>
  <c r="D1880" i="4"/>
  <c r="E1880" i="4"/>
  <c r="F1880" i="4"/>
  <c r="A1881" i="4"/>
  <c r="D1881" i="4"/>
  <c r="E1881" i="4"/>
  <c r="F1881" i="4"/>
  <c r="J1881" i="4" s="1"/>
  <c r="A1882" i="4"/>
  <c r="D1882" i="4"/>
  <c r="E1882" i="4"/>
  <c r="F1882" i="4"/>
  <c r="A1883" i="4"/>
  <c r="D1883" i="4"/>
  <c r="E1883" i="4"/>
  <c r="F1883" i="4"/>
  <c r="I1883" i="4" s="1"/>
  <c r="J1883" i="4"/>
  <c r="A1884" i="4"/>
  <c r="D1884" i="4"/>
  <c r="E1884" i="4"/>
  <c r="F1884" i="4"/>
  <c r="I1884" i="4" s="1"/>
  <c r="A1885" i="4"/>
  <c r="D1885" i="4"/>
  <c r="E1885" i="4"/>
  <c r="F1885" i="4"/>
  <c r="A1886" i="4"/>
  <c r="D1886" i="4"/>
  <c r="E1886" i="4"/>
  <c r="F1886" i="4"/>
  <c r="A1887" i="4"/>
  <c r="D1887" i="4"/>
  <c r="E1887" i="4"/>
  <c r="F1887" i="4"/>
  <c r="A1888" i="4"/>
  <c r="D1888" i="4"/>
  <c r="E1888" i="4"/>
  <c r="F1888" i="4"/>
  <c r="I1888" i="4"/>
  <c r="J1888" i="4"/>
  <c r="A1889" i="4"/>
  <c r="D1889" i="4"/>
  <c r="E1889" i="4"/>
  <c r="F1889" i="4"/>
  <c r="I1889" i="4"/>
  <c r="J1889" i="4"/>
  <c r="A1890" i="4"/>
  <c r="D1890" i="4"/>
  <c r="E1890" i="4"/>
  <c r="F1890" i="4"/>
  <c r="I1890" i="4" s="1"/>
  <c r="J1890" i="4"/>
  <c r="A1891" i="4"/>
  <c r="D1891" i="4"/>
  <c r="E1891" i="4"/>
  <c r="F1891" i="4"/>
  <c r="I1891" i="4" s="1"/>
  <c r="J1891" i="4"/>
  <c r="A1892" i="4"/>
  <c r="D1892" i="4"/>
  <c r="E1892" i="4"/>
  <c r="F1892" i="4"/>
  <c r="I1892" i="4" s="1"/>
  <c r="A1893" i="4"/>
  <c r="D1893" i="4"/>
  <c r="E1893" i="4"/>
  <c r="F1893" i="4"/>
  <c r="A1894" i="4"/>
  <c r="D1894" i="4"/>
  <c r="E1894" i="4"/>
  <c r="F1894" i="4"/>
  <c r="A1895" i="4"/>
  <c r="D1895" i="4"/>
  <c r="E1895" i="4"/>
  <c r="F1895" i="4"/>
  <c r="A1896" i="4"/>
  <c r="D1896" i="4"/>
  <c r="E1896" i="4"/>
  <c r="F1896" i="4"/>
  <c r="A1897" i="4"/>
  <c r="D1897" i="4"/>
  <c r="E1897" i="4"/>
  <c r="F1897" i="4"/>
  <c r="A1898" i="4"/>
  <c r="D1898" i="4"/>
  <c r="E1898" i="4"/>
  <c r="F1898" i="4"/>
  <c r="J1898" i="4" s="1"/>
  <c r="I1898" i="4"/>
  <c r="A1899" i="4"/>
  <c r="D1899" i="4"/>
  <c r="E1899" i="4"/>
  <c r="F1899" i="4"/>
  <c r="A1900" i="4"/>
  <c r="D1900" i="4"/>
  <c r="E1900" i="4"/>
  <c r="F1900" i="4"/>
  <c r="A1901" i="4"/>
  <c r="D1901" i="4"/>
  <c r="E1901" i="4"/>
  <c r="F1901" i="4"/>
  <c r="J1901" i="4" s="1"/>
  <c r="A1902" i="4"/>
  <c r="D1902" i="4"/>
  <c r="E1902" i="4"/>
  <c r="F1902" i="4"/>
  <c r="J1902" i="4" s="1"/>
  <c r="I1902" i="4"/>
  <c r="A1903" i="4"/>
  <c r="D1903" i="4"/>
  <c r="E1903" i="4"/>
  <c r="F1903" i="4"/>
  <c r="I1903" i="4"/>
  <c r="J1903" i="4"/>
  <c r="A1904" i="4"/>
  <c r="D1904" i="4"/>
  <c r="E1904" i="4"/>
  <c r="F1904" i="4"/>
  <c r="I1904" i="4" s="1"/>
  <c r="J1904" i="4"/>
  <c r="A1905" i="4"/>
  <c r="D1905" i="4"/>
  <c r="E1905" i="4"/>
  <c r="F1905" i="4"/>
  <c r="I1905" i="4" s="1"/>
  <c r="A1906" i="4"/>
  <c r="D1906" i="4"/>
  <c r="E1906" i="4"/>
  <c r="F1906" i="4"/>
  <c r="I1906" i="4" s="1"/>
  <c r="J1906" i="4"/>
  <c r="A1907" i="4"/>
  <c r="D1907" i="4"/>
  <c r="E1907" i="4"/>
  <c r="F1907" i="4"/>
  <c r="J1907" i="4" s="1"/>
  <c r="A1908" i="4"/>
  <c r="D1908" i="4"/>
  <c r="E1908" i="4"/>
  <c r="F1908" i="4"/>
  <c r="J1908" i="4" s="1"/>
  <c r="I1908" i="4"/>
  <c r="A1909" i="4"/>
  <c r="D1909" i="4"/>
  <c r="E1909" i="4"/>
  <c r="F1909" i="4"/>
  <c r="I1909" i="4" s="1"/>
  <c r="A1910" i="4"/>
  <c r="D1910" i="4"/>
  <c r="E1910" i="4"/>
  <c r="F1910" i="4"/>
  <c r="J1910" i="4" s="1"/>
  <c r="I1910" i="4"/>
  <c r="A1911" i="4"/>
  <c r="D1911" i="4"/>
  <c r="E1911" i="4"/>
  <c r="F1911" i="4"/>
  <c r="J1911" i="4" s="1"/>
  <c r="I1911" i="4"/>
  <c r="A1912" i="4"/>
  <c r="D1912" i="4"/>
  <c r="E1912" i="4"/>
  <c r="F1912" i="4"/>
  <c r="A1913" i="4"/>
  <c r="D1913" i="4"/>
  <c r="E1913" i="4"/>
  <c r="F1913" i="4"/>
  <c r="I1913" i="4" s="1"/>
  <c r="J1913" i="4"/>
  <c r="A1914" i="4"/>
  <c r="D1914" i="4"/>
  <c r="E1914" i="4"/>
  <c r="F1914" i="4"/>
  <c r="J1914" i="4" s="1"/>
  <c r="I1914" i="4"/>
  <c r="A1915" i="4"/>
  <c r="D1915" i="4"/>
  <c r="E1915" i="4"/>
  <c r="F1915" i="4"/>
  <c r="A1916" i="4"/>
  <c r="D1916" i="4"/>
  <c r="E1916" i="4"/>
  <c r="F1916" i="4"/>
  <c r="A1917" i="4"/>
  <c r="D1917" i="4"/>
  <c r="E1917" i="4"/>
  <c r="F1917" i="4"/>
  <c r="A1918" i="4"/>
  <c r="D1918" i="4"/>
  <c r="E1918" i="4"/>
  <c r="F1918" i="4"/>
  <c r="A1919" i="4"/>
  <c r="D1919" i="4"/>
  <c r="E1919" i="4"/>
  <c r="F1919" i="4"/>
  <c r="A1920" i="4"/>
  <c r="D1920" i="4"/>
  <c r="E1920" i="4"/>
  <c r="F1920" i="4"/>
  <c r="A1921" i="4"/>
  <c r="D1921" i="4"/>
  <c r="E1921" i="4"/>
  <c r="F1921" i="4"/>
  <c r="A1922" i="4"/>
  <c r="D1922" i="4"/>
  <c r="E1922" i="4"/>
  <c r="F1922" i="4"/>
  <c r="J1922" i="4" s="1"/>
  <c r="I1922" i="4"/>
  <c r="A1923" i="4"/>
  <c r="D1923" i="4"/>
  <c r="E1923" i="4"/>
  <c r="F1923" i="4"/>
  <c r="J1923" i="4" s="1"/>
  <c r="I1923" i="4"/>
  <c r="A1924" i="4"/>
  <c r="D1924" i="4"/>
  <c r="E1924" i="4"/>
  <c r="F1924" i="4"/>
  <c r="A1925" i="4"/>
  <c r="D1925" i="4"/>
  <c r="E1925" i="4"/>
  <c r="F1925" i="4"/>
  <c r="J1925" i="4" s="1"/>
  <c r="A1926" i="4"/>
  <c r="D1926" i="4"/>
  <c r="E1926" i="4"/>
  <c r="F1926" i="4"/>
  <c r="J1926" i="4" s="1"/>
  <c r="I1926" i="4"/>
  <c r="A1927" i="4"/>
  <c r="D1927" i="4"/>
  <c r="E1927" i="4"/>
  <c r="F1927" i="4"/>
  <c r="I1927" i="4"/>
  <c r="J1927" i="4"/>
  <c r="A1928" i="4"/>
  <c r="D1928" i="4"/>
  <c r="E1928" i="4"/>
  <c r="F1928" i="4"/>
  <c r="A1929" i="4"/>
  <c r="D1929" i="4"/>
  <c r="E1929" i="4"/>
  <c r="F1929" i="4"/>
  <c r="I1929" i="4"/>
  <c r="J1929" i="4"/>
  <c r="A1930" i="4"/>
  <c r="D1930" i="4"/>
  <c r="E1930" i="4"/>
  <c r="F1930" i="4"/>
  <c r="I1930" i="4"/>
  <c r="J1930" i="4"/>
  <c r="A1931" i="4"/>
  <c r="D1931" i="4"/>
  <c r="E1931" i="4"/>
  <c r="F1931" i="4"/>
  <c r="I1931" i="4" s="1"/>
  <c r="J1931" i="4"/>
  <c r="A1932" i="4"/>
  <c r="D1932" i="4"/>
  <c r="E1932" i="4"/>
  <c r="F1932" i="4"/>
  <c r="I1932" i="4"/>
  <c r="J1932" i="4"/>
  <c r="A1933" i="4"/>
  <c r="D1933" i="4"/>
  <c r="E1933" i="4"/>
  <c r="F1933" i="4"/>
  <c r="A1934" i="4"/>
  <c r="D1934" i="4"/>
  <c r="E1934" i="4"/>
  <c r="F1934" i="4"/>
  <c r="J1934" i="4" s="1"/>
  <c r="A1935" i="4"/>
  <c r="D1935" i="4"/>
  <c r="E1935" i="4"/>
  <c r="F1935" i="4"/>
  <c r="J1935" i="4" s="1"/>
  <c r="I1935" i="4"/>
  <c r="A1936" i="4"/>
  <c r="D1936" i="4"/>
  <c r="E1936" i="4"/>
  <c r="F1936" i="4"/>
  <c r="J1936" i="4" s="1"/>
  <c r="A1937" i="4"/>
  <c r="D1937" i="4"/>
  <c r="E1937" i="4"/>
  <c r="F1937" i="4"/>
  <c r="A1938" i="4"/>
  <c r="D1938" i="4"/>
  <c r="E1938" i="4"/>
  <c r="F1938" i="4"/>
  <c r="A1939" i="4"/>
  <c r="D1939" i="4"/>
  <c r="E1939" i="4"/>
  <c r="F1939" i="4"/>
  <c r="J1939" i="4" s="1"/>
  <c r="A1940" i="4"/>
  <c r="D1940" i="4"/>
  <c r="E1940" i="4"/>
  <c r="F1940" i="4"/>
  <c r="A1941" i="4"/>
  <c r="D1941" i="4"/>
  <c r="E1941" i="4"/>
  <c r="F1941" i="4"/>
  <c r="A1942" i="4"/>
  <c r="D1942" i="4"/>
  <c r="E1942" i="4"/>
  <c r="F1942" i="4"/>
  <c r="A1943" i="4"/>
  <c r="D1943" i="4"/>
  <c r="E1943" i="4"/>
  <c r="F1943" i="4"/>
  <c r="I1943" i="4"/>
  <c r="J1943" i="4"/>
  <c r="A1944" i="4"/>
  <c r="D1944" i="4"/>
  <c r="E1944" i="4"/>
  <c r="F1944" i="4"/>
  <c r="I1944" i="4" s="1"/>
  <c r="A1945" i="4"/>
  <c r="D1945" i="4"/>
  <c r="E1945" i="4"/>
  <c r="F1945" i="4"/>
  <c r="I1945" i="4" s="1"/>
  <c r="J1945" i="4"/>
  <c r="A1946" i="4"/>
  <c r="D1946" i="4"/>
  <c r="E1946" i="4"/>
  <c r="F1946" i="4"/>
  <c r="A1947" i="4"/>
  <c r="D1947" i="4"/>
  <c r="E1947" i="4"/>
  <c r="F1947" i="4"/>
  <c r="I1947" i="4"/>
  <c r="J1947" i="4"/>
  <c r="A1948" i="4"/>
  <c r="D1948" i="4"/>
  <c r="E1948" i="4"/>
  <c r="F1948" i="4"/>
  <c r="I1948" i="4"/>
  <c r="J1948" i="4"/>
  <c r="A1949" i="4"/>
  <c r="D1949" i="4"/>
  <c r="E1949" i="4"/>
  <c r="F1949" i="4"/>
  <c r="I1949" i="4"/>
  <c r="J1949" i="4"/>
  <c r="A1950" i="4"/>
  <c r="D1950" i="4"/>
  <c r="E1950" i="4"/>
  <c r="F1950" i="4"/>
  <c r="I1950" i="4"/>
  <c r="J1950" i="4"/>
  <c r="A1951" i="4"/>
  <c r="D1951" i="4"/>
  <c r="E1951" i="4"/>
  <c r="F1951" i="4"/>
  <c r="A1952" i="4"/>
  <c r="D1952" i="4"/>
  <c r="E1952" i="4"/>
  <c r="F1952" i="4"/>
  <c r="I1952" i="4" s="1"/>
  <c r="J1952" i="4"/>
  <c r="A1953" i="4"/>
  <c r="D1953" i="4"/>
  <c r="E1953" i="4"/>
  <c r="F1953" i="4"/>
  <c r="I1953" i="4"/>
  <c r="J1953" i="4"/>
  <c r="A1954" i="4"/>
  <c r="D1954" i="4"/>
  <c r="E1954" i="4"/>
  <c r="F1954" i="4"/>
  <c r="A1955" i="4"/>
  <c r="D1955" i="4"/>
  <c r="E1955" i="4"/>
  <c r="F1955" i="4"/>
  <c r="J1955" i="4" s="1"/>
  <c r="I1955" i="4"/>
  <c r="A1956" i="4"/>
  <c r="D1956" i="4"/>
  <c r="E1956" i="4"/>
  <c r="F1956" i="4"/>
  <c r="I1956" i="4" s="1"/>
  <c r="J1956" i="4"/>
  <c r="A1957" i="4"/>
  <c r="D1957" i="4"/>
  <c r="E1957" i="4"/>
  <c r="F1957" i="4"/>
  <c r="A1958" i="4"/>
  <c r="D1958" i="4"/>
  <c r="E1958" i="4"/>
  <c r="F1958" i="4"/>
  <c r="J1958" i="4" s="1"/>
  <c r="I1958" i="4"/>
  <c r="A1959" i="4"/>
  <c r="D1959" i="4"/>
  <c r="E1959" i="4"/>
  <c r="F1959" i="4"/>
  <c r="I1959" i="4" s="1"/>
  <c r="A1960" i="4"/>
  <c r="D1960" i="4"/>
  <c r="E1960" i="4"/>
  <c r="F1960" i="4"/>
  <c r="A1961" i="4"/>
  <c r="D1961" i="4"/>
  <c r="E1961" i="4"/>
  <c r="F1961" i="4"/>
  <c r="A1962" i="4"/>
  <c r="D1962" i="4"/>
  <c r="E1962" i="4"/>
  <c r="F1962" i="4"/>
  <c r="A1963" i="4"/>
  <c r="D1963" i="4"/>
  <c r="E1963" i="4"/>
  <c r="F1963" i="4"/>
  <c r="A1964" i="4"/>
  <c r="D1964" i="4"/>
  <c r="E1964" i="4"/>
  <c r="F1964" i="4"/>
  <c r="I1964" i="4" s="1"/>
  <c r="J1964" i="4"/>
  <c r="A1965" i="4"/>
  <c r="D1965" i="4"/>
  <c r="E1965" i="4"/>
  <c r="F1965" i="4"/>
  <c r="A1966" i="4"/>
  <c r="D1966" i="4"/>
  <c r="E1966" i="4"/>
  <c r="F1966" i="4"/>
  <c r="A1967" i="4"/>
  <c r="D1967" i="4"/>
  <c r="E1967" i="4"/>
  <c r="F1967" i="4"/>
  <c r="I1967" i="4" s="1"/>
  <c r="A1968" i="4"/>
  <c r="D1968" i="4"/>
  <c r="E1968" i="4"/>
  <c r="F1968" i="4"/>
  <c r="J1968" i="4" s="1"/>
  <c r="I1968" i="4"/>
  <c r="A1969" i="4"/>
  <c r="D1969" i="4"/>
  <c r="E1969" i="4"/>
  <c r="F1969" i="4"/>
  <c r="I1969" i="4" s="1"/>
  <c r="J1969" i="4"/>
  <c r="A1970" i="4"/>
  <c r="D1970" i="4"/>
  <c r="E1970" i="4"/>
  <c r="F1970" i="4"/>
  <c r="J1970" i="4" s="1"/>
  <c r="I1970" i="4"/>
  <c r="A1971" i="4"/>
  <c r="D1971" i="4"/>
  <c r="E1971" i="4"/>
  <c r="F1971" i="4"/>
  <c r="J1971" i="4" s="1"/>
  <c r="I1971" i="4"/>
  <c r="A1972" i="4"/>
  <c r="D1972" i="4"/>
  <c r="E1972" i="4"/>
  <c r="F1972" i="4"/>
  <c r="I1972" i="4" s="1"/>
  <c r="J1972" i="4"/>
  <c r="A1973" i="4"/>
  <c r="D1973" i="4"/>
  <c r="E1973" i="4"/>
  <c r="F1973" i="4"/>
  <c r="A1974" i="4"/>
  <c r="D1974" i="4"/>
  <c r="E1974" i="4"/>
  <c r="F1974" i="4"/>
  <c r="A1975" i="4"/>
  <c r="D1975" i="4"/>
  <c r="E1975" i="4"/>
  <c r="F1975" i="4"/>
  <c r="I1975" i="4" s="1"/>
  <c r="A1976" i="4"/>
  <c r="D1976" i="4"/>
  <c r="E1976" i="4"/>
  <c r="F1976" i="4"/>
  <c r="A1977" i="4"/>
  <c r="D1977" i="4"/>
  <c r="E1977" i="4"/>
  <c r="F1977" i="4"/>
  <c r="A1978" i="4"/>
  <c r="D1978" i="4"/>
  <c r="E1978" i="4"/>
  <c r="F1978" i="4"/>
  <c r="I1978" i="4"/>
  <c r="J1978" i="4"/>
  <c r="A1979" i="4"/>
  <c r="D1979" i="4"/>
  <c r="E1979" i="4"/>
  <c r="F1979" i="4"/>
  <c r="J1979" i="4" s="1"/>
  <c r="I1979" i="4"/>
  <c r="A1980" i="4"/>
  <c r="D1980" i="4"/>
  <c r="E1980" i="4"/>
  <c r="F1980" i="4"/>
  <c r="A1981" i="4"/>
  <c r="D1981" i="4"/>
  <c r="E1981" i="4"/>
  <c r="F1981" i="4"/>
  <c r="J1981" i="4" s="1"/>
  <c r="A1982" i="4"/>
  <c r="D1982" i="4"/>
  <c r="E1982" i="4"/>
  <c r="F1982" i="4"/>
  <c r="A1983" i="4"/>
  <c r="D1983" i="4"/>
  <c r="E1983" i="4"/>
  <c r="F1983" i="4"/>
  <c r="J1983" i="4" s="1"/>
  <c r="I1983" i="4"/>
  <c r="A1984" i="4"/>
  <c r="D1984" i="4"/>
  <c r="E1984" i="4"/>
  <c r="F1984" i="4"/>
  <c r="I1984" i="4" s="1"/>
  <c r="A1985" i="4"/>
  <c r="D1985" i="4"/>
  <c r="E1985" i="4"/>
  <c r="F1985" i="4"/>
  <c r="J1985" i="4" s="1"/>
  <c r="I1985" i="4"/>
  <c r="A1986" i="4"/>
  <c r="D1986" i="4"/>
  <c r="E1986" i="4"/>
  <c r="F1986" i="4"/>
  <c r="I1986" i="4" s="1"/>
  <c r="A1987" i="4"/>
  <c r="D1987" i="4"/>
  <c r="E1987" i="4"/>
  <c r="F1987" i="4"/>
  <c r="A1988" i="4"/>
  <c r="D1988" i="4"/>
  <c r="E1988" i="4"/>
  <c r="F1988" i="4"/>
  <c r="I1988" i="4" s="1"/>
  <c r="J1988" i="4"/>
  <c r="A1989" i="4"/>
  <c r="D1989" i="4"/>
  <c r="E1989" i="4"/>
  <c r="F1989" i="4"/>
  <c r="I1989" i="4" s="1"/>
  <c r="J1989" i="4"/>
  <c r="A1990" i="4"/>
  <c r="D1990" i="4"/>
  <c r="E1990" i="4"/>
  <c r="F1990" i="4"/>
  <c r="A1991" i="4"/>
  <c r="D1991" i="4"/>
  <c r="E1991" i="4"/>
  <c r="F1991" i="4"/>
  <c r="I1991" i="4" s="1"/>
  <c r="J1991" i="4"/>
  <c r="A1992" i="4"/>
  <c r="D1992" i="4"/>
  <c r="E1992" i="4"/>
  <c r="F1992" i="4"/>
  <c r="I1992" i="4" s="1"/>
  <c r="A1993" i="4"/>
  <c r="D1993" i="4"/>
  <c r="E1993" i="4"/>
  <c r="F1993" i="4"/>
  <c r="A1994" i="4"/>
  <c r="D1994" i="4"/>
  <c r="E1994" i="4"/>
  <c r="F1994" i="4"/>
  <c r="J1994" i="4" s="1"/>
  <c r="I1994" i="4"/>
  <c r="A1995" i="4"/>
  <c r="D1995" i="4"/>
  <c r="E1995" i="4"/>
  <c r="F1995" i="4"/>
  <c r="J1995" i="4" s="1"/>
  <c r="I1995" i="4"/>
  <c r="A1996" i="4"/>
  <c r="D1996" i="4"/>
  <c r="E1996" i="4"/>
  <c r="F1996" i="4"/>
  <c r="A1997" i="4"/>
  <c r="D1997" i="4"/>
  <c r="E1997" i="4"/>
  <c r="F1997" i="4"/>
  <c r="A1998" i="4"/>
  <c r="D1998" i="4"/>
  <c r="E1998" i="4"/>
  <c r="F1998" i="4"/>
  <c r="J1998" i="4" s="1"/>
  <c r="I1998" i="4"/>
  <c r="A1999" i="4"/>
  <c r="D1999" i="4"/>
  <c r="E1999" i="4"/>
  <c r="F1999" i="4"/>
  <c r="A2000" i="4"/>
  <c r="D2000" i="4"/>
  <c r="E2000" i="4"/>
  <c r="F2000" i="4"/>
  <c r="A2001" i="4"/>
  <c r="D2001" i="4"/>
  <c r="E2001" i="4"/>
  <c r="F2001" i="4"/>
  <c r="J2001" i="4" s="1"/>
  <c r="I2001" i="4"/>
  <c r="A2002" i="4"/>
  <c r="D2002" i="4"/>
  <c r="E2002" i="4"/>
  <c r="F2002" i="4"/>
  <c r="I2002" i="4" s="1"/>
  <c r="J2002" i="4"/>
  <c r="A2003" i="4"/>
  <c r="D2003" i="4"/>
  <c r="E2003" i="4"/>
  <c r="F2003" i="4"/>
  <c r="J2003" i="4" s="1"/>
  <c r="I2003" i="4"/>
  <c r="A2004" i="4"/>
  <c r="D2004" i="4"/>
  <c r="E2004" i="4"/>
  <c r="F2004" i="4"/>
  <c r="I2004" i="4" s="1"/>
  <c r="J2004" i="4"/>
  <c r="A2005" i="4"/>
  <c r="D2005" i="4"/>
  <c r="E2005" i="4"/>
  <c r="F2005" i="4"/>
  <c r="I2005" i="4" s="1"/>
  <c r="J2005" i="4"/>
  <c r="A2006" i="4"/>
  <c r="D2006" i="4"/>
  <c r="E2006" i="4"/>
  <c r="F2006" i="4"/>
  <c r="I2006" i="4" s="1"/>
  <c r="J2006" i="4"/>
  <c r="A2007" i="4"/>
  <c r="D2007" i="4"/>
  <c r="E2007" i="4"/>
  <c r="F2007" i="4"/>
  <c r="J2007" i="4" s="1"/>
  <c r="I2007" i="4"/>
  <c r="A2008" i="4"/>
  <c r="D2008" i="4"/>
  <c r="E2008" i="4"/>
  <c r="F2008" i="4"/>
  <c r="I2008" i="4" s="1"/>
  <c r="A2009" i="4"/>
  <c r="D2009" i="4"/>
  <c r="E2009" i="4"/>
  <c r="F2009" i="4"/>
  <c r="I2009" i="4"/>
  <c r="J2009" i="4"/>
  <c r="A2010" i="4"/>
  <c r="D2010" i="4"/>
  <c r="E2010" i="4"/>
  <c r="F2010" i="4"/>
  <c r="J2010" i="4" s="1"/>
  <c r="I2010" i="4"/>
  <c r="A2011" i="4"/>
  <c r="D2011" i="4"/>
  <c r="E2011" i="4"/>
  <c r="F2011" i="4"/>
  <c r="I2011" i="4"/>
  <c r="J2011" i="4"/>
  <c r="A2012" i="4"/>
  <c r="D2012" i="4"/>
  <c r="E2012" i="4"/>
  <c r="F2012" i="4"/>
  <c r="I2012" i="4" s="1"/>
  <c r="J2012" i="4"/>
  <c r="A2013" i="4"/>
  <c r="D2013" i="4"/>
  <c r="E2013" i="4"/>
  <c r="F2013" i="4"/>
  <c r="I2013" i="4" s="1"/>
  <c r="A2014" i="4"/>
  <c r="D2014" i="4"/>
  <c r="E2014" i="4"/>
  <c r="F2014" i="4"/>
  <c r="A2015" i="4"/>
  <c r="D2015" i="4"/>
  <c r="E2015" i="4"/>
  <c r="F2015" i="4"/>
  <c r="I2015" i="4" s="1"/>
  <c r="A2016" i="4"/>
  <c r="D2016" i="4"/>
  <c r="E2016" i="4"/>
  <c r="F2016" i="4"/>
  <c r="I2016" i="4" s="1"/>
  <c r="J2016" i="4"/>
  <c r="A2017" i="4"/>
  <c r="D2017" i="4"/>
  <c r="E2017" i="4"/>
  <c r="F2017" i="4"/>
  <c r="A2018" i="4"/>
  <c r="D2018" i="4"/>
  <c r="E2018" i="4"/>
  <c r="F2018" i="4"/>
  <c r="A2019" i="4"/>
  <c r="D2019" i="4"/>
  <c r="E2019" i="4"/>
  <c r="F2019" i="4"/>
  <c r="A2020" i="4"/>
  <c r="D2020" i="4"/>
  <c r="E2020" i="4"/>
  <c r="F2020" i="4"/>
  <c r="A2021" i="4"/>
  <c r="D2021" i="4"/>
  <c r="E2021" i="4"/>
  <c r="F2021" i="4"/>
  <c r="J2021" i="4" s="1"/>
  <c r="A2022" i="4"/>
  <c r="D2022" i="4"/>
  <c r="E2022" i="4"/>
  <c r="F2022" i="4"/>
  <c r="J2022" i="4" s="1"/>
  <c r="I2022" i="4"/>
  <c r="A2023" i="4"/>
  <c r="D2023" i="4"/>
  <c r="E2023" i="4"/>
  <c r="F2023" i="4"/>
  <c r="I2023" i="4" s="1"/>
  <c r="J2023" i="4"/>
  <c r="A2024" i="4"/>
  <c r="D2024" i="4"/>
  <c r="E2024" i="4"/>
  <c r="F2024" i="4"/>
  <c r="I2024" i="4" s="1"/>
  <c r="A2025" i="4"/>
  <c r="D2025" i="4"/>
  <c r="E2025" i="4"/>
  <c r="F2025" i="4"/>
  <c r="J2025" i="4" s="1"/>
  <c r="I2025" i="4"/>
  <c r="A2026" i="4"/>
  <c r="D2026" i="4"/>
  <c r="E2026" i="4"/>
  <c r="F2026" i="4"/>
  <c r="J2026" i="4" s="1"/>
  <c r="I2026" i="4"/>
  <c r="A2027" i="4"/>
  <c r="D2027" i="4"/>
  <c r="E2027" i="4"/>
  <c r="F2027" i="4"/>
  <c r="I2027" i="4" s="1"/>
  <c r="A2028" i="4"/>
  <c r="D2028" i="4"/>
  <c r="E2028" i="4"/>
  <c r="F2028" i="4"/>
  <c r="I2028" i="4" s="1"/>
  <c r="A2029" i="4"/>
  <c r="D2029" i="4"/>
  <c r="E2029" i="4"/>
  <c r="F2029" i="4"/>
  <c r="I2029" i="4"/>
  <c r="J2029" i="4"/>
  <c r="A2030" i="4"/>
  <c r="D2030" i="4"/>
  <c r="E2030" i="4"/>
  <c r="F2030" i="4"/>
  <c r="A2031" i="4"/>
  <c r="D2031" i="4"/>
  <c r="E2031" i="4"/>
  <c r="F2031" i="4"/>
  <c r="A2032" i="4"/>
  <c r="D2032" i="4"/>
  <c r="E2032" i="4"/>
  <c r="F2032" i="4"/>
  <c r="I2032" i="4"/>
  <c r="J2032" i="4"/>
  <c r="A2033" i="4"/>
  <c r="D2033" i="4"/>
  <c r="E2033" i="4"/>
  <c r="F2033" i="4"/>
  <c r="J2033" i="4" s="1"/>
  <c r="A2034" i="4"/>
  <c r="D2034" i="4"/>
  <c r="E2034" i="4"/>
  <c r="F2034" i="4"/>
  <c r="J2034" i="4" s="1"/>
  <c r="I2034" i="4"/>
  <c r="A2035" i="4"/>
  <c r="D2035" i="4"/>
  <c r="E2035" i="4"/>
  <c r="F2035" i="4"/>
  <c r="I2035" i="4"/>
  <c r="J2035" i="4"/>
  <c r="A2036" i="4"/>
  <c r="D2036" i="4"/>
  <c r="E2036" i="4"/>
  <c r="F2036" i="4"/>
  <c r="I2036" i="4"/>
  <c r="J2036" i="4"/>
  <c r="A2037" i="4"/>
  <c r="D2037" i="4"/>
  <c r="E2037" i="4"/>
  <c r="F2037" i="4"/>
  <c r="A2038" i="4"/>
  <c r="D2038" i="4"/>
  <c r="E2038" i="4"/>
  <c r="F2038" i="4"/>
  <c r="A2039" i="4"/>
  <c r="D2039" i="4"/>
  <c r="E2039" i="4"/>
  <c r="F2039" i="4"/>
  <c r="I2039" i="4"/>
  <c r="J2039" i="4"/>
  <c r="A2040" i="4"/>
  <c r="D2040" i="4"/>
  <c r="E2040" i="4"/>
  <c r="F2040" i="4"/>
  <c r="A2041" i="4"/>
  <c r="D2041" i="4"/>
  <c r="E2041" i="4"/>
  <c r="F2041" i="4"/>
  <c r="J2041" i="4" s="1"/>
  <c r="I2041" i="4"/>
  <c r="A2042" i="4"/>
  <c r="D2042" i="4"/>
  <c r="E2042" i="4"/>
  <c r="F2042" i="4"/>
  <c r="A2043" i="4"/>
  <c r="D2043" i="4"/>
  <c r="E2043" i="4"/>
  <c r="F2043" i="4"/>
  <c r="I2043" i="4" s="1"/>
  <c r="J2043" i="4"/>
  <c r="A2044" i="4"/>
  <c r="D2044" i="4"/>
  <c r="E2044" i="4"/>
  <c r="F2044" i="4"/>
  <c r="I2044" i="4" s="1"/>
  <c r="A2045" i="4"/>
  <c r="D2045" i="4"/>
  <c r="E2045" i="4"/>
  <c r="F2045" i="4"/>
  <c r="I2045" i="4" s="1"/>
  <c r="J2045" i="4"/>
  <c r="A2046" i="4"/>
  <c r="D2046" i="4"/>
  <c r="E2046" i="4"/>
  <c r="F2046" i="4"/>
  <c r="J2046" i="4" s="1"/>
  <c r="I2046" i="4"/>
  <c r="A2047" i="4"/>
  <c r="D2047" i="4"/>
  <c r="E2047" i="4"/>
  <c r="F2047" i="4"/>
  <c r="J2047" i="4" s="1"/>
  <c r="A2048" i="4"/>
  <c r="D2048" i="4"/>
  <c r="E2048" i="4"/>
  <c r="F2048" i="4"/>
  <c r="I2048" i="4"/>
  <c r="J2048" i="4"/>
  <c r="A2049" i="4"/>
  <c r="D2049" i="4"/>
  <c r="E2049" i="4"/>
  <c r="F2049" i="4"/>
  <c r="I2049" i="4"/>
  <c r="J2049" i="4"/>
  <c r="A2050" i="4"/>
  <c r="D2050" i="4"/>
  <c r="E2050" i="4"/>
  <c r="F2050" i="4"/>
  <c r="I2050" i="4" s="1"/>
  <c r="J2050" i="4"/>
  <c r="A2051" i="4"/>
  <c r="D2051" i="4"/>
  <c r="E2051" i="4"/>
  <c r="F2051" i="4"/>
  <c r="I2051" i="4" s="1"/>
  <c r="J2051" i="4"/>
  <c r="A2052" i="4"/>
  <c r="D2052" i="4"/>
  <c r="E2052" i="4"/>
  <c r="F2052" i="4"/>
  <c r="I2052" i="4" s="1"/>
  <c r="A2053" i="4"/>
  <c r="D2053" i="4"/>
  <c r="E2053" i="4"/>
  <c r="F2053" i="4"/>
  <c r="J2053" i="4" s="1"/>
  <c r="I2053" i="4"/>
  <c r="A2054" i="4"/>
  <c r="D2054" i="4"/>
  <c r="E2054" i="4"/>
  <c r="F2054" i="4"/>
  <c r="J2054" i="4" s="1"/>
  <c r="I2054" i="4"/>
  <c r="A2055" i="4"/>
  <c r="D2055" i="4"/>
  <c r="E2055" i="4"/>
  <c r="F2055" i="4"/>
  <c r="I2055" i="4"/>
  <c r="J2055" i="4"/>
  <c r="A2056" i="4"/>
  <c r="D2056" i="4"/>
  <c r="E2056" i="4"/>
  <c r="F2056" i="4"/>
  <c r="J2056" i="4" s="1"/>
  <c r="I2056" i="4"/>
  <c r="A2057" i="4"/>
  <c r="D2057" i="4"/>
  <c r="E2057" i="4"/>
  <c r="F2057" i="4"/>
  <c r="A2058" i="4"/>
  <c r="D2058" i="4"/>
  <c r="E2058" i="4"/>
  <c r="F2058" i="4"/>
  <c r="A2059" i="4"/>
  <c r="D2059" i="4"/>
  <c r="E2059" i="4"/>
  <c r="F2059" i="4"/>
  <c r="I2059" i="4"/>
  <c r="J2059" i="4"/>
  <c r="A2060" i="4"/>
  <c r="D2060" i="4"/>
  <c r="E2060" i="4"/>
  <c r="F2060" i="4"/>
  <c r="A2061" i="4"/>
  <c r="D2061" i="4"/>
  <c r="E2061" i="4"/>
  <c r="F2061" i="4"/>
  <c r="A2062" i="4"/>
  <c r="D2062" i="4"/>
  <c r="E2062" i="4"/>
  <c r="F2062" i="4"/>
  <c r="A2063" i="4"/>
  <c r="D2063" i="4"/>
  <c r="E2063" i="4"/>
  <c r="F2063" i="4"/>
  <c r="A2064" i="4"/>
  <c r="D2064" i="4"/>
  <c r="E2064" i="4"/>
  <c r="F2064" i="4"/>
  <c r="I2064" i="4" s="1"/>
  <c r="J2064" i="4"/>
  <c r="A2065" i="4"/>
  <c r="D2065" i="4"/>
  <c r="E2065" i="4"/>
  <c r="F2065" i="4"/>
  <c r="A2066" i="4"/>
  <c r="D2066" i="4"/>
  <c r="E2066" i="4"/>
  <c r="F2066" i="4"/>
  <c r="I2066" i="4" s="1"/>
  <c r="A2067" i="4"/>
  <c r="D2067" i="4"/>
  <c r="E2067" i="4"/>
  <c r="F2067" i="4"/>
  <c r="I2067" i="4" s="1"/>
  <c r="A2068" i="4"/>
  <c r="D2068" i="4"/>
  <c r="E2068" i="4"/>
  <c r="F2068" i="4"/>
  <c r="J2068" i="4" s="1"/>
  <c r="I2068" i="4"/>
  <c r="A2069" i="4"/>
  <c r="D2069" i="4"/>
  <c r="E2069" i="4"/>
  <c r="F2069" i="4"/>
  <c r="J2069" i="4" s="1"/>
  <c r="I2069" i="4"/>
  <c r="A2070" i="4"/>
  <c r="D2070" i="4"/>
  <c r="E2070" i="4"/>
  <c r="F2070" i="4"/>
  <c r="I2070" i="4"/>
  <c r="J2070" i="4"/>
  <c r="A2071" i="4"/>
  <c r="D2071" i="4"/>
  <c r="E2071" i="4"/>
  <c r="F2071" i="4"/>
  <c r="J2071" i="4" s="1"/>
  <c r="I2071" i="4"/>
  <c r="A2072" i="4"/>
  <c r="D2072" i="4"/>
  <c r="E2072" i="4"/>
  <c r="F2072" i="4"/>
  <c r="I2072" i="4" s="1"/>
  <c r="A2073" i="4"/>
  <c r="D2073" i="4"/>
  <c r="E2073" i="4"/>
  <c r="F2073" i="4"/>
  <c r="J2073" i="4" s="1"/>
  <c r="I2073" i="4"/>
  <c r="A2074" i="4"/>
  <c r="D2074" i="4"/>
  <c r="E2074" i="4"/>
  <c r="F2074" i="4"/>
  <c r="A2075" i="4"/>
  <c r="D2075" i="4"/>
  <c r="E2075" i="4"/>
  <c r="F2075" i="4"/>
  <c r="I2075" i="4"/>
  <c r="J2075" i="4"/>
  <c r="A2076" i="4"/>
  <c r="D2076" i="4"/>
  <c r="E2076" i="4"/>
  <c r="F2076" i="4"/>
  <c r="J2076" i="4" s="1"/>
  <c r="I2076" i="4"/>
  <c r="A2077" i="4"/>
  <c r="D2077" i="4"/>
  <c r="E2077" i="4"/>
  <c r="F2077" i="4"/>
  <c r="A2078" i="4"/>
  <c r="D2078" i="4"/>
  <c r="E2078" i="4"/>
  <c r="F2078" i="4"/>
  <c r="I2078" i="4" s="1"/>
  <c r="J2078" i="4"/>
  <c r="A2079" i="4"/>
  <c r="D2079" i="4"/>
  <c r="E2079" i="4"/>
  <c r="F2079" i="4"/>
  <c r="I2079" i="4" s="1"/>
  <c r="J2079" i="4"/>
  <c r="A2080" i="4"/>
  <c r="D2080" i="4"/>
  <c r="E2080" i="4"/>
  <c r="F2080" i="4"/>
  <c r="A2081" i="4"/>
  <c r="D2081" i="4"/>
  <c r="E2081" i="4"/>
  <c r="F2081" i="4"/>
  <c r="J2081" i="4" s="1"/>
  <c r="A2082" i="4"/>
  <c r="D2082" i="4"/>
  <c r="E2082" i="4"/>
  <c r="F2082" i="4"/>
  <c r="A2083" i="4"/>
  <c r="D2083" i="4"/>
  <c r="E2083" i="4"/>
  <c r="F2083" i="4"/>
  <c r="J2083" i="4" s="1"/>
  <c r="I2083" i="4"/>
  <c r="A2084" i="4"/>
  <c r="D2084" i="4"/>
  <c r="E2084" i="4"/>
  <c r="F2084" i="4"/>
  <c r="I2084" i="4" s="1"/>
  <c r="A2085" i="4"/>
  <c r="D2085" i="4"/>
  <c r="E2085" i="4"/>
  <c r="F2085" i="4"/>
  <c r="J2085" i="4" s="1"/>
  <c r="I2085" i="4"/>
  <c r="A2086" i="4"/>
  <c r="D2086" i="4"/>
  <c r="E2086" i="4"/>
  <c r="F2086" i="4"/>
  <c r="J2086" i="4" s="1"/>
  <c r="I2086" i="4"/>
  <c r="A2087" i="4"/>
  <c r="D2087" i="4"/>
  <c r="E2087" i="4"/>
  <c r="F2087" i="4"/>
  <c r="A2088" i="4"/>
  <c r="D2088" i="4"/>
  <c r="E2088" i="4"/>
  <c r="F2088" i="4"/>
  <c r="A2089" i="4"/>
  <c r="D2089" i="4"/>
  <c r="E2089" i="4"/>
  <c r="F2089" i="4"/>
  <c r="I2089" i="4"/>
  <c r="J2089" i="4"/>
  <c r="A2090" i="4"/>
  <c r="D2090" i="4"/>
  <c r="E2090" i="4"/>
  <c r="F2090" i="4"/>
  <c r="I2090" i="4"/>
  <c r="J2090" i="4"/>
  <c r="A2091" i="4"/>
  <c r="D2091" i="4"/>
  <c r="E2091" i="4"/>
  <c r="F2091" i="4"/>
  <c r="I2091" i="4"/>
  <c r="J2091" i="4"/>
  <c r="A2092" i="4"/>
  <c r="D2092" i="4"/>
  <c r="E2092" i="4"/>
  <c r="F2092" i="4"/>
  <c r="A2093" i="4"/>
  <c r="D2093" i="4"/>
  <c r="E2093" i="4"/>
  <c r="F2093" i="4"/>
  <c r="A2094" i="4"/>
  <c r="D2094" i="4"/>
  <c r="E2094" i="4"/>
  <c r="F2094" i="4"/>
  <c r="J2094" i="4" s="1"/>
  <c r="I2094" i="4"/>
  <c r="A2095" i="4"/>
  <c r="D2095" i="4"/>
  <c r="E2095" i="4"/>
  <c r="F2095" i="4"/>
  <c r="A2096" i="4"/>
  <c r="D2096" i="4"/>
  <c r="E2096" i="4"/>
  <c r="F2096" i="4"/>
  <c r="A2097" i="4"/>
  <c r="D2097" i="4"/>
  <c r="E2097" i="4"/>
  <c r="F2097" i="4"/>
  <c r="A2098" i="4"/>
  <c r="D2098" i="4"/>
  <c r="E2098" i="4"/>
  <c r="F2098" i="4"/>
  <c r="I2098" i="4"/>
  <c r="J2098" i="4"/>
  <c r="A2099" i="4"/>
  <c r="D2099" i="4"/>
  <c r="E2099" i="4"/>
  <c r="F2099" i="4"/>
  <c r="A2100" i="4"/>
  <c r="D2100" i="4"/>
  <c r="E2100" i="4"/>
  <c r="F2100" i="4"/>
  <c r="A2101" i="4"/>
  <c r="D2101" i="4"/>
  <c r="E2101" i="4"/>
  <c r="F2101" i="4"/>
  <c r="J2101" i="4" s="1"/>
  <c r="A2102" i="4"/>
  <c r="D2102" i="4"/>
  <c r="E2102" i="4"/>
  <c r="F2102" i="4"/>
  <c r="A2103" i="4"/>
  <c r="D2103" i="4"/>
  <c r="E2103" i="4"/>
  <c r="F2103" i="4"/>
  <c r="J2103" i="4" s="1"/>
  <c r="A2104" i="4"/>
  <c r="D2104" i="4"/>
  <c r="E2104" i="4"/>
  <c r="F2104" i="4"/>
  <c r="A2105" i="4"/>
  <c r="D2105" i="4"/>
  <c r="E2105" i="4"/>
  <c r="F2105" i="4"/>
  <c r="J2105" i="4" s="1"/>
  <c r="A2106" i="4"/>
  <c r="D2106" i="4"/>
  <c r="E2106" i="4"/>
  <c r="F2106" i="4"/>
  <c r="I2106" i="4"/>
  <c r="J2106" i="4"/>
  <c r="A2107" i="4"/>
  <c r="D2107" i="4"/>
  <c r="E2107" i="4"/>
  <c r="F2107" i="4"/>
  <c r="J2107" i="4" s="1"/>
  <c r="I2107" i="4"/>
  <c r="A2108" i="4"/>
  <c r="D2108" i="4"/>
  <c r="E2108" i="4"/>
  <c r="F2108" i="4"/>
  <c r="A2109" i="4"/>
  <c r="D2109" i="4"/>
  <c r="E2109" i="4"/>
  <c r="F2109" i="4"/>
  <c r="J2109" i="4" s="1"/>
  <c r="I2109" i="4"/>
  <c r="A2110" i="4"/>
  <c r="D2110" i="4"/>
  <c r="E2110" i="4"/>
  <c r="F2110" i="4"/>
  <c r="J2110" i="4" s="1"/>
  <c r="I2110" i="4"/>
  <c r="A2111" i="4"/>
  <c r="D2111" i="4"/>
  <c r="E2111" i="4"/>
  <c r="F2111" i="4"/>
  <c r="I2111" i="4" s="1"/>
  <c r="A2112" i="4"/>
  <c r="D2112" i="4"/>
  <c r="E2112" i="4"/>
  <c r="F2112" i="4"/>
  <c r="I2112" i="4"/>
  <c r="J2112" i="4"/>
  <c r="A2113" i="4"/>
  <c r="D2113" i="4"/>
  <c r="E2113" i="4"/>
  <c r="F2113" i="4"/>
  <c r="I2113" i="4" s="1"/>
  <c r="J2113" i="4"/>
  <c r="A2114" i="4"/>
  <c r="D2114" i="4"/>
  <c r="E2114" i="4"/>
  <c r="F2114" i="4"/>
  <c r="A2115" i="4"/>
  <c r="D2115" i="4"/>
  <c r="E2115" i="4"/>
  <c r="F2115" i="4"/>
  <c r="I2115" i="4" s="1"/>
  <c r="A2116" i="4"/>
  <c r="D2116" i="4"/>
  <c r="E2116" i="4"/>
  <c r="F2116" i="4"/>
  <c r="I2116" i="4" s="1"/>
  <c r="A2117" i="4"/>
  <c r="D2117" i="4"/>
  <c r="E2117" i="4"/>
  <c r="F2117" i="4"/>
  <c r="A2118" i="4"/>
  <c r="D2118" i="4"/>
  <c r="E2118" i="4"/>
  <c r="F2118" i="4"/>
  <c r="A2119" i="4"/>
  <c r="D2119" i="4"/>
  <c r="E2119" i="4"/>
  <c r="F2119" i="4"/>
  <c r="J2119" i="4" s="1"/>
  <c r="A2120" i="4"/>
  <c r="D2120" i="4"/>
  <c r="E2120" i="4"/>
  <c r="F2120" i="4"/>
  <c r="A2121" i="4"/>
  <c r="D2121" i="4"/>
  <c r="E2121" i="4"/>
  <c r="F2121" i="4"/>
  <c r="J2121" i="4" s="1"/>
  <c r="I2121" i="4"/>
  <c r="A2122" i="4"/>
  <c r="D2122" i="4"/>
  <c r="E2122" i="4"/>
  <c r="F2122" i="4"/>
  <c r="I2122" i="4" s="1"/>
  <c r="J2122" i="4"/>
  <c r="A2123" i="4"/>
  <c r="D2123" i="4"/>
  <c r="E2123" i="4"/>
  <c r="F2123" i="4"/>
  <c r="A2124" i="4"/>
  <c r="D2124" i="4"/>
  <c r="E2124" i="4"/>
  <c r="F2124" i="4"/>
  <c r="I2124" i="4" s="1"/>
  <c r="J2124" i="4"/>
  <c r="A2125" i="4"/>
  <c r="D2125" i="4"/>
  <c r="E2125" i="4"/>
  <c r="F2125" i="4"/>
  <c r="I2125" i="4" s="1"/>
  <c r="A2126" i="4"/>
  <c r="D2126" i="4"/>
  <c r="E2126" i="4"/>
  <c r="F2126" i="4"/>
  <c r="I2126" i="4"/>
  <c r="J2126" i="4"/>
  <c r="A2127" i="4"/>
  <c r="D2127" i="4"/>
  <c r="E2127" i="4"/>
  <c r="F2127" i="4"/>
  <c r="A2128" i="4"/>
  <c r="D2128" i="4"/>
  <c r="E2128" i="4"/>
  <c r="F2128" i="4"/>
  <c r="A2129" i="4"/>
  <c r="D2129" i="4"/>
  <c r="E2129" i="4"/>
  <c r="F2129" i="4"/>
  <c r="I2129" i="4"/>
  <c r="J2129" i="4"/>
  <c r="A2130" i="4"/>
  <c r="D2130" i="4"/>
  <c r="E2130" i="4"/>
  <c r="F2130" i="4"/>
  <c r="I2130" i="4"/>
  <c r="J2130" i="4"/>
  <c r="A2131" i="4"/>
  <c r="D2131" i="4"/>
  <c r="E2131" i="4"/>
  <c r="F2131" i="4"/>
  <c r="A2132" i="4"/>
  <c r="D2132" i="4"/>
  <c r="E2132" i="4"/>
  <c r="F2132" i="4"/>
  <c r="I2132" i="4"/>
  <c r="J2132" i="4"/>
  <c r="A2133" i="4"/>
  <c r="D2133" i="4"/>
  <c r="E2133" i="4"/>
  <c r="F2133" i="4"/>
  <c r="I2133" i="4"/>
  <c r="J2133" i="4"/>
  <c r="A2134" i="4"/>
  <c r="D2134" i="4"/>
  <c r="E2134" i="4"/>
  <c r="F2134" i="4"/>
  <c r="J2134" i="4" s="1"/>
  <c r="I2134" i="4"/>
  <c r="A2135" i="4"/>
  <c r="D2135" i="4"/>
  <c r="E2135" i="4"/>
  <c r="F2135" i="4"/>
  <c r="J2135" i="4" s="1"/>
  <c r="I2135" i="4"/>
  <c r="A2136" i="4"/>
  <c r="D2136" i="4"/>
  <c r="E2136" i="4"/>
  <c r="F2136" i="4"/>
  <c r="I2136" i="4"/>
  <c r="J2136" i="4"/>
  <c r="A2137" i="4"/>
  <c r="D2137" i="4"/>
  <c r="E2137" i="4"/>
  <c r="F2137" i="4"/>
  <c r="A2138" i="4"/>
  <c r="D2138" i="4"/>
  <c r="E2138" i="4"/>
  <c r="F2138" i="4"/>
  <c r="I2138" i="4" s="1"/>
  <c r="A2139" i="4"/>
  <c r="D2139" i="4"/>
  <c r="E2139" i="4"/>
  <c r="F2139" i="4"/>
  <c r="A2140" i="4"/>
  <c r="D2140" i="4"/>
  <c r="E2140" i="4"/>
  <c r="F2140" i="4"/>
  <c r="A2141" i="4"/>
  <c r="D2141" i="4"/>
  <c r="E2141" i="4"/>
  <c r="F2141" i="4"/>
  <c r="A2142" i="4"/>
  <c r="D2142" i="4"/>
  <c r="E2142" i="4"/>
  <c r="F2142" i="4"/>
  <c r="I2142" i="4" s="1"/>
  <c r="J2142" i="4"/>
  <c r="A2143" i="4"/>
  <c r="D2143" i="4"/>
  <c r="E2143" i="4"/>
  <c r="F2143" i="4"/>
  <c r="J2143" i="4" s="1"/>
  <c r="I2143" i="4"/>
  <c r="A2144" i="4"/>
  <c r="D2144" i="4"/>
  <c r="E2144" i="4"/>
  <c r="F2144" i="4"/>
  <c r="I2144" i="4" s="1"/>
  <c r="A2145" i="4"/>
  <c r="D2145" i="4"/>
  <c r="E2145" i="4"/>
  <c r="F2145" i="4"/>
  <c r="I2145" i="4"/>
  <c r="J2145" i="4"/>
  <c r="A2146" i="4"/>
  <c r="D2146" i="4"/>
  <c r="E2146" i="4"/>
  <c r="F2146" i="4"/>
  <c r="I2146" i="4"/>
  <c r="J2146" i="4"/>
  <c r="A2147" i="4"/>
  <c r="D2147" i="4"/>
  <c r="E2147" i="4"/>
  <c r="F2147" i="4"/>
  <c r="A2148" i="4"/>
  <c r="D2148" i="4"/>
  <c r="E2148" i="4"/>
  <c r="F2148" i="4"/>
  <c r="J2148" i="4" s="1"/>
  <c r="I2148" i="4"/>
  <c r="A2149" i="4"/>
  <c r="D2149" i="4"/>
  <c r="E2149" i="4"/>
  <c r="F2149" i="4"/>
  <c r="J2149" i="4" s="1"/>
  <c r="A2150" i="4"/>
  <c r="D2150" i="4"/>
  <c r="E2150" i="4"/>
  <c r="F2150" i="4"/>
  <c r="I2150" i="4" s="1"/>
  <c r="J2150" i="4"/>
  <c r="A2151" i="4"/>
  <c r="D2151" i="4"/>
  <c r="E2151" i="4"/>
  <c r="F2151" i="4"/>
  <c r="I2151" i="4" s="1"/>
  <c r="A2152" i="4"/>
  <c r="D2152" i="4"/>
  <c r="E2152" i="4"/>
  <c r="F2152" i="4"/>
  <c r="I2152" i="4" s="1"/>
  <c r="J2152" i="4"/>
  <c r="A2153" i="4"/>
  <c r="D2153" i="4"/>
  <c r="E2153" i="4"/>
  <c r="F2153" i="4"/>
  <c r="I2153" i="4" s="1"/>
  <c r="A2154" i="4"/>
  <c r="D2154" i="4"/>
  <c r="E2154" i="4"/>
  <c r="F2154" i="4"/>
  <c r="J2154" i="4" s="1"/>
  <c r="I2154" i="4"/>
  <c r="A2155" i="4"/>
  <c r="D2155" i="4"/>
  <c r="E2155" i="4"/>
  <c r="F2155" i="4"/>
  <c r="I2155" i="4" s="1"/>
  <c r="J2155" i="4"/>
  <c r="A2156" i="4"/>
  <c r="D2156" i="4"/>
  <c r="E2156" i="4"/>
  <c r="F2156" i="4"/>
  <c r="I2156" i="4" s="1"/>
  <c r="J2156" i="4"/>
  <c r="A2157" i="4"/>
  <c r="D2157" i="4"/>
  <c r="E2157" i="4"/>
  <c r="F2157" i="4"/>
  <c r="A2158" i="4"/>
  <c r="D2158" i="4"/>
  <c r="E2158" i="4"/>
  <c r="F2158" i="4"/>
  <c r="J2158" i="4" s="1"/>
  <c r="A2159" i="4"/>
  <c r="D2159" i="4"/>
  <c r="E2159" i="4"/>
  <c r="F2159" i="4"/>
  <c r="I2159" i="4"/>
  <c r="J2159" i="4"/>
  <c r="A2160" i="4"/>
  <c r="D2160" i="4"/>
  <c r="E2160" i="4"/>
  <c r="F2160" i="4"/>
  <c r="A2161" i="4"/>
  <c r="D2161" i="4"/>
  <c r="E2161" i="4"/>
  <c r="F2161" i="4"/>
  <c r="A2162" i="4"/>
  <c r="D2162" i="4"/>
  <c r="E2162" i="4"/>
  <c r="F2162" i="4"/>
  <c r="A2163" i="4"/>
  <c r="D2163" i="4"/>
  <c r="E2163" i="4"/>
  <c r="F2163" i="4"/>
  <c r="I2163" i="4" s="1"/>
  <c r="J2163" i="4"/>
  <c r="A2164" i="4"/>
  <c r="D2164" i="4"/>
  <c r="E2164" i="4"/>
  <c r="F2164" i="4"/>
  <c r="A2165" i="4"/>
  <c r="D2165" i="4"/>
  <c r="E2165" i="4"/>
  <c r="F2165" i="4"/>
  <c r="A2166" i="4"/>
  <c r="D2166" i="4"/>
  <c r="E2166" i="4"/>
  <c r="F2166" i="4"/>
  <c r="I2166" i="4"/>
  <c r="J2166" i="4"/>
  <c r="A2167" i="4"/>
  <c r="D2167" i="4"/>
  <c r="E2167" i="4"/>
  <c r="F2167" i="4"/>
  <c r="I2167" i="4" s="1"/>
  <c r="J2167" i="4"/>
  <c r="A2168" i="4"/>
  <c r="D2168" i="4"/>
  <c r="E2168" i="4"/>
  <c r="F2168" i="4"/>
  <c r="A2169" i="4"/>
  <c r="D2169" i="4"/>
  <c r="E2169" i="4"/>
  <c r="F2169" i="4"/>
  <c r="I2169" i="4" s="1"/>
  <c r="J2169" i="4"/>
  <c r="A2170" i="4"/>
  <c r="D2170" i="4"/>
  <c r="E2170" i="4"/>
  <c r="F2170" i="4"/>
  <c r="I2170" i="4" s="1"/>
  <c r="A2171" i="4"/>
  <c r="D2171" i="4"/>
  <c r="E2171" i="4"/>
  <c r="F2171" i="4"/>
  <c r="A2172" i="4"/>
  <c r="D2172" i="4"/>
  <c r="E2172" i="4"/>
  <c r="F2172" i="4"/>
  <c r="I2172" i="4"/>
  <c r="J2172" i="4"/>
  <c r="A2173" i="4"/>
  <c r="D2173" i="4"/>
  <c r="E2173" i="4"/>
  <c r="F2173" i="4"/>
  <c r="I2173" i="4"/>
  <c r="J2173" i="4"/>
  <c r="A2174" i="4"/>
  <c r="D2174" i="4"/>
  <c r="E2174" i="4"/>
  <c r="F2174" i="4"/>
  <c r="A2175" i="4"/>
  <c r="D2175" i="4"/>
  <c r="E2175" i="4"/>
  <c r="F2175" i="4"/>
  <c r="I2175" i="4"/>
  <c r="J2175" i="4"/>
  <c r="A2176" i="4"/>
  <c r="D2176" i="4"/>
  <c r="E2176" i="4"/>
  <c r="F2176" i="4"/>
  <c r="A2177" i="4"/>
  <c r="D2177" i="4"/>
  <c r="E2177" i="4"/>
  <c r="F2177" i="4"/>
  <c r="A2178" i="4"/>
  <c r="D2178" i="4"/>
  <c r="E2178" i="4"/>
  <c r="F2178" i="4"/>
  <c r="I2178" i="4" s="1"/>
  <c r="J2178" i="4"/>
  <c r="A2179" i="4"/>
  <c r="D2179" i="4"/>
  <c r="E2179" i="4"/>
  <c r="F2179" i="4"/>
  <c r="A2180" i="4"/>
  <c r="D2180" i="4"/>
  <c r="E2180" i="4"/>
  <c r="F2180" i="4"/>
  <c r="A2181" i="4"/>
  <c r="D2181" i="4"/>
  <c r="E2181" i="4"/>
  <c r="F2181" i="4"/>
  <c r="J2181" i="4" s="1"/>
  <c r="A2182" i="4"/>
  <c r="D2182" i="4"/>
  <c r="E2182" i="4"/>
  <c r="F2182" i="4"/>
  <c r="I2182" i="4" s="1"/>
  <c r="J2182" i="4"/>
  <c r="A2183" i="4"/>
  <c r="D2183" i="4"/>
  <c r="E2183" i="4"/>
  <c r="F2183" i="4"/>
  <c r="I2183" i="4" s="1"/>
  <c r="A2184" i="4"/>
  <c r="D2184" i="4"/>
  <c r="E2184" i="4"/>
  <c r="F2184" i="4"/>
  <c r="I2184" i="4" s="1"/>
  <c r="A2185" i="4"/>
  <c r="D2185" i="4"/>
  <c r="E2185" i="4"/>
  <c r="F2185" i="4"/>
  <c r="J2185" i="4" s="1"/>
  <c r="I2185" i="4"/>
  <c r="A2186" i="4"/>
  <c r="D2186" i="4"/>
  <c r="E2186" i="4"/>
  <c r="F2186" i="4"/>
  <c r="J2186" i="4" s="1"/>
  <c r="I2186" i="4"/>
  <c r="A2187" i="4"/>
  <c r="D2187" i="4"/>
  <c r="E2187" i="4"/>
  <c r="F2187" i="4"/>
  <c r="A2188" i="4"/>
  <c r="D2188" i="4"/>
  <c r="E2188" i="4"/>
  <c r="F2188" i="4"/>
  <c r="A2189" i="4"/>
  <c r="D2189" i="4"/>
  <c r="E2189" i="4"/>
  <c r="F2189" i="4"/>
  <c r="A2190" i="4"/>
  <c r="D2190" i="4"/>
  <c r="E2190" i="4"/>
  <c r="F2190" i="4"/>
  <c r="J2190" i="4" s="1"/>
  <c r="I2190" i="4"/>
  <c r="A2191" i="4"/>
  <c r="D2191" i="4"/>
  <c r="E2191" i="4"/>
  <c r="F2191" i="4"/>
  <c r="A2192" i="4"/>
  <c r="D2192" i="4"/>
  <c r="E2192" i="4"/>
  <c r="F2192" i="4"/>
  <c r="J2192" i="4" s="1"/>
  <c r="I2192" i="4"/>
  <c r="A2193" i="4"/>
  <c r="D2193" i="4"/>
  <c r="E2193" i="4"/>
  <c r="F2193" i="4"/>
  <c r="A2194" i="4"/>
  <c r="D2194" i="4"/>
  <c r="E2194" i="4"/>
  <c r="F2194" i="4"/>
  <c r="J2194" i="4" s="1"/>
  <c r="I2194" i="4"/>
  <c r="A2195" i="4"/>
  <c r="D2195" i="4"/>
  <c r="E2195" i="4"/>
  <c r="F2195" i="4"/>
  <c r="I2195" i="4"/>
  <c r="J2195" i="4"/>
  <c r="A2196" i="4"/>
  <c r="D2196" i="4"/>
  <c r="E2196" i="4"/>
  <c r="F2196" i="4"/>
  <c r="A2197" i="4"/>
  <c r="D2197" i="4"/>
  <c r="E2197" i="4"/>
  <c r="F2197" i="4"/>
  <c r="A2198" i="4"/>
  <c r="D2198" i="4"/>
  <c r="E2198" i="4"/>
  <c r="F2198" i="4"/>
  <c r="A2199" i="4"/>
  <c r="D2199" i="4"/>
  <c r="E2199" i="4"/>
  <c r="F2199" i="4"/>
  <c r="A2200" i="4"/>
  <c r="D2200" i="4"/>
  <c r="E2200" i="4"/>
  <c r="F2200" i="4"/>
  <c r="A2201" i="4"/>
  <c r="D2201" i="4"/>
  <c r="E2201" i="4"/>
  <c r="F2201" i="4"/>
  <c r="A2202" i="4"/>
  <c r="D2202" i="4"/>
  <c r="E2202" i="4"/>
  <c r="F2202" i="4"/>
  <c r="I2202" i="4"/>
  <c r="J2202" i="4"/>
  <c r="A2203" i="4"/>
  <c r="D2203" i="4"/>
  <c r="E2203" i="4"/>
  <c r="F2203" i="4"/>
  <c r="I2203" i="4"/>
  <c r="J2203" i="4"/>
  <c r="A2204" i="4"/>
  <c r="D2204" i="4"/>
  <c r="E2204" i="4"/>
  <c r="F2204" i="4"/>
  <c r="A2205" i="4"/>
  <c r="D2205" i="4"/>
  <c r="E2205" i="4"/>
  <c r="F2205" i="4"/>
  <c r="A2206" i="4"/>
  <c r="D2206" i="4"/>
  <c r="E2206" i="4"/>
  <c r="F2206" i="4"/>
  <c r="I2206" i="4"/>
  <c r="J2206" i="4"/>
  <c r="A2207" i="4"/>
  <c r="D2207" i="4"/>
  <c r="E2207" i="4"/>
  <c r="F2207" i="4"/>
  <c r="J2207" i="4" s="1"/>
  <c r="I2207" i="4"/>
  <c r="A2208" i="4"/>
  <c r="D2208" i="4"/>
  <c r="E2208" i="4"/>
  <c r="F2208" i="4"/>
  <c r="I2208" i="4" s="1"/>
  <c r="J2208" i="4"/>
  <c r="A2209" i="4"/>
  <c r="D2209" i="4"/>
  <c r="E2209" i="4"/>
  <c r="F2209" i="4"/>
  <c r="J2209" i="4" s="1"/>
  <c r="I2209" i="4"/>
  <c r="A2210" i="4"/>
  <c r="D2210" i="4"/>
  <c r="E2210" i="4"/>
  <c r="F2210" i="4"/>
  <c r="I2210" i="4"/>
  <c r="J2210" i="4"/>
  <c r="A2211" i="4"/>
  <c r="D2211" i="4"/>
  <c r="E2211" i="4"/>
  <c r="F2211" i="4"/>
  <c r="J2211" i="4" s="1"/>
  <c r="I2211" i="4"/>
  <c r="A2212" i="4"/>
  <c r="D2212" i="4"/>
  <c r="E2212" i="4"/>
  <c r="F2212" i="4"/>
  <c r="A2213" i="4"/>
  <c r="D2213" i="4"/>
  <c r="E2213" i="4"/>
  <c r="F2213" i="4"/>
  <c r="I2213" i="4" s="1"/>
  <c r="A2214" i="4"/>
  <c r="D2214" i="4"/>
  <c r="E2214" i="4"/>
  <c r="F2214" i="4"/>
  <c r="A2215" i="4"/>
  <c r="D2215" i="4"/>
  <c r="E2215" i="4"/>
  <c r="F2215" i="4"/>
  <c r="I2215" i="4" s="1"/>
  <c r="A2216" i="4"/>
  <c r="D2216" i="4"/>
  <c r="E2216" i="4"/>
  <c r="F2216" i="4"/>
  <c r="I2216" i="4" s="1"/>
  <c r="A2217" i="4"/>
  <c r="D2217" i="4"/>
  <c r="E2217" i="4"/>
  <c r="F2217" i="4"/>
  <c r="A2218" i="4"/>
  <c r="D2218" i="4"/>
  <c r="E2218" i="4"/>
  <c r="F2218" i="4"/>
  <c r="A2219" i="4"/>
  <c r="D2219" i="4"/>
  <c r="E2219" i="4"/>
  <c r="F2219" i="4"/>
  <c r="J2219" i="4" s="1"/>
  <c r="I2219" i="4"/>
  <c r="A2220" i="4"/>
  <c r="D2220" i="4"/>
  <c r="E2220" i="4"/>
  <c r="F2220" i="4"/>
  <c r="A2221" i="4"/>
  <c r="D2221" i="4"/>
  <c r="E2221" i="4"/>
  <c r="F2221" i="4"/>
  <c r="A2222" i="4"/>
  <c r="D2222" i="4"/>
  <c r="E2222" i="4"/>
  <c r="F2222" i="4"/>
  <c r="I2222" i="4"/>
  <c r="J2222" i="4"/>
  <c r="A2223" i="4"/>
  <c r="D2223" i="4"/>
  <c r="E2223" i="4"/>
  <c r="F2223" i="4"/>
  <c r="I2223" i="4"/>
  <c r="J2223" i="4"/>
  <c r="A2224" i="4"/>
  <c r="D2224" i="4"/>
  <c r="E2224" i="4"/>
  <c r="F2224" i="4"/>
  <c r="I2224" i="4" s="1"/>
  <c r="J2224" i="4"/>
  <c r="A2225" i="4"/>
  <c r="D2225" i="4"/>
  <c r="E2225" i="4"/>
  <c r="F2225" i="4"/>
  <c r="J2225" i="4" s="1"/>
  <c r="I2225" i="4"/>
  <c r="A2226" i="4"/>
  <c r="D2226" i="4"/>
  <c r="E2226" i="4"/>
  <c r="F2226" i="4"/>
  <c r="I2226" i="4"/>
  <c r="J2226" i="4"/>
  <c r="A2227" i="4"/>
  <c r="D2227" i="4"/>
  <c r="E2227" i="4"/>
  <c r="F2227" i="4"/>
  <c r="I2227" i="4" s="1"/>
  <c r="J2227" i="4"/>
  <c r="A2228" i="4"/>
  <c r="D2228" i="4"/>
  <c r="E2228" i="4"/>
  <c r="F2228" i="4"/>
  <c r="I2228" i="4" s="1"/>
  <c r="J2228" i="4"/>
  <c r="A2229" i="4"/>
  <c r="D2229" i="4"/>
  <c r="E2229" i="4"/>
  <c r="F2229" i="4"/>
  <c r="I2229" i="4"/>
  <c r="J2229" i="4"/>
  <c r="A2230" i="4"/>
  <c r="D2230" i="4"/>
  <c r="E2230" i="4"/>
  <c r="F2230" i="4"/>
  <c r="I2230" i="4" s="1"/>
  <c r="J2230" i="4"/>
  <c r="A2231" i="4"/>
  <c r="D2231" i="4"/>
  <c r="E2231" i="4"/>
  <c r="F2231" i="4"/>
  <c r="A2232" i="4"/>
  <c r="D2232" i="4"/>
  <c r="E2232" i="4"/>
  <c r="F2232" i="4"/>
  <c r="I2232" i="4" s="1"/>
  <c r="J2232" i="4"/>
  <c r="A2233" i="4"/>
  <c r="D2233" i="4"/>
  <c r="E2233" i="4"/>
  <c r="F2233" i="4"/>
  <c r="I2233" i="4" s="1"/>
  <c r="A2234" i="4"/>
  <c r="D2234" i="4"/>
  <c r="E2234" i="4"/>
  <c r="F2234" i="4"/>
  <c r="A2235" i="4"/>
  <c r="D2235" i="4"/>
  <c r="E2235" i="4"/>
  <c r="F2235" i="4"/>
  <c r="I2235" i="4"/>
  <c r="J2235" i="4"/>
  <c r="A2236" i="4"/>
  <c r="D2236" i="4"/>
  <c r="E2236" i="4"/>
  <c r="F2236" i="4"/>
  <c r="A2237" i="4"/>
  <c r="D2237" i="4"/>
  <c r="E2237" i="4"/>
  <c r="F2237" i="4"/>
  <c r="A2238" i="4"/>
  <c r="D2238" i="4"/>
  <c r="E2238" i="4"/>
  <c r="F2238" i="4"/>
  <c r="I2238" i="4" s="1"/>
  <c r="A2239" i="4"/>
  <c r="D2239" i="4"/>
  <c r="E2239" i="4"/>
  <c r="F2239" i="4"/>
  <c r="I2239" i="4" s="1"/>
  <c r="J2239" i="4"/>
  <c r="A2240" i="4"/>
  <c r="D2240" i="4"/>
  <c r="E2240" i="4"/>
  <c r="F2240" i="4"/>
  <c r="A2241" i="4"/>
  <c r="D2241" i="4"/>
  <c r="E2241" i="4"/>
  <c r="F2241" i="4"/>
  <c r="A2242" i="4"/>
  <c r="D2242" i="4"/>
  <c r="E2242" i="4"/>
  <c r="F2242" i="4"/>
  <c r="I2242" i="4" s="1"/>
  <c r="J2242" i="4"/>
  <c r="A2243" i="4"/>
  <c r="D2243" i="4"/>
  <c r="E2243" i="4"/>
  <c r="F2243" i="4"/>
  <c r="I2243" i="4" s="1"/>
  <c r="A2244" i="4"/>
  <c r="D2244" i="4"/>
  <c r="E2244" i="4"/>
  <c r="F2244" i="4"/>
  <c r="I2244" i="4" s="1"/>
  <c r="J2244" i="4"/>
  <c r="A2245" i="4"/>
  <c r="D2245" i="4"/>
  <c r="E2245" i="4"/>
  <c r="F2245" i="4"/>
  <c r="I2245" i="4" s="1"/>
  <c r="A2246" i="4"/>
  <c r="D2246" i="4"/>
  <c r="E2246" i="4"/>
  <c r="F2246" i="4"/>
  <c r="I2246" i="4" s="1"/>
  <c r="J2246" i="4"/>
  <c r="A2247" i="4"/>
  <c r="D2247" i="4"/>
  <c r="E2247" i="4"/>
  <c r="F2247" i="4"/>
  <c r="I2247" i="4" s="1"/>
  <c r="A2248" i="4"/>
  <c r="D2248" i="4"/>
  <c r="E2248" i="4"/>
  <c r="F2248" i="4"/>
  <c r="I2248" i="4"/>
  <c r="J2248" i="4"/>
  <c r="A2249" i="4"/>
  <c r="D2249" i="4"/>
  <c r="E2249" i="4"/>
  <c r="F2249" i="4"/>
  <c r="I2249" i="4"/>
  <c r="J2249" i="4"/>
  <c r="A2250" i="4"/>
  <c r="D2250" i="4"/>
  <c r="E2250" i="4"/>
  <c r="F2250" i="4"/>
  <c r="I2250" i="4"/>
  <c r="J2250" i="4"/>
  <c r="A2251" i="4"/>
  <c r="D2251" i="4"/>
  <c r="E2251" i="4"/>
  <c r="F2251" i="4"/>
  <c r="A2252" i="4"/>
  <c r="D2252" i="4"/>
  <c r="E2252" i="4"/>
  <c r="F2252" i="4"/>
  <c r="J2252" i="4" s="1"/>
  <c r="I2252" i="4"/>
  <c r="A2253" i="4"/>
  <c r="D2253" i="4"/>
  <c r="E2253" i="4"/>
  <c r="F2253" i="4"/>
  <c r="J2253" i="4" s="1"/>
  <c r="I2253" i="4"/>
  <c r="A2254" i="4"/>
  <c r="D2254" i="4"/>
  <c r="E2254" i="4"/>
  <c r="F2254" i="4"/>
  <c r="A2255" i="4"/>
  <c r="D2255" i="4"/>
  <c r="E2255" i="4"/>
  <c r="F2255" i="4"/>
  <c r="J2255" i="4" s="1"/>
  <c r="A2256" i="4"/>
  <c r="D2256" i="4"/>
  <c r="E2256" i="4"/>
  <c r="F2256" i="4"/>
  <c r="I2256" i="4"/>
  <c r="J2256" i="4"/>
  <c r="A2257" i="4"/>
  <c r="D2257" i="4"/>
  <c r="E2257" i="4"/>
  <c r="F2257" i="4"/>
  <c r="A2258" i="4"/>
  <c r="D2258" i="4"/>
  <c r="E2258" i="4"/>
  <c r="F2258" i="4"/>
  <c r="I2258" i="4" s="1"/>
  <c r="J2258" i="4"/>
  <c r="A2259" i="4"/>
  <c r="D2259" i="4"/>
  <c r="E2259" i="4"/>
  <c r="F2259" i="4"/>
  <c r="I2259" i="4" s="1"/>
  <c r="A2260" i="4"/>
  <c r="D2260" i="4"/>
  <c r="E2260" i="4"/>
  <c r="F2260" i="4"/>
  <c r="A2261" i="4"/>
  <c r="D2261" i="4"/>
  <c r="E2261" i="4"/>
  <c r="F2261" i="4"/>
  <c r="J2261" i="4" s="1"/>
  <c r="A2262" i="4"/>
  <c r="D2262" i="4"/>
  <c r="E2262" i="4"/>
  <c r="F2262" i="4"/>
  <c r="A2263" i="4"/>
  <c r="D2263" i="4"/>
  <c r="E2263" i="4"/>
  <c r="F2263" i="4"/>
  <c r="I2263" i="4"/>
  <c r="J2263" i="4"/>
  <c r="A2264" i="4"/>
  <c r="D2264" i="4"/>
  <c r="E2264" i="4"/>
  <c r="F2264" i="4"/>
  <c r="A2265" i="4"/>
  <c r="D2265" i="4"/>
  <c r="E2265" i="4"/>
  <c r="F2265" i="4"/>
  <c r="A2266" i="4"/>
  <c r="D2266" i="4"/>
  <c r="E2266" i="4"/>
  <c r="F2266" i="4"/>
  <c r="I2266" i="4" s="1"/>
  <c r="A2267" i="4"/>
  <c r="D2267" i="4"/>
  <c r="E2267" i="4"/>
  <c r="F2267" i="4"/>
  <c r="I2267" i="4"/>
  <c r="J2267" i="4"/>
  <c r="A2268" i="4"/>
  <c r="D2268" i="4"/>
  <c r="E2268" i="4"/>
  <c r="F2268" i="4"/>
  <c r="J2268" i="4" s="1"/>
  <c r="I2268" i="4"/>
  <c r="A2269" i="4"/>
  <c r="D2269" i="4"/>
  <c r="E2269" i="4"/>
  <c r="F2269" i="4"/>
  <c r="I2269" i="4" s="1"/>
  <c r="J2269" i="4"/>
  <c r="A2270" i="4"/>
  <c r="D2270" i="4"/>
  <c r="E2270" i="4"/>
  <c r="F2270" i="4"/>
  <c r="J2270" i="4" s="1"/>
  <c r="I2270" i="4"/>
  <c r="A2271" i="4"/>
  <c r="D2271" i="4"/>
  <c r="E2271" i="4"/>
  <c r="F2271" i="4"/>
  <c r="J2271" i="4" s="1"/>
  <c r="I2271" i="4"/>
  <c r="A2272" i="4"/>
  <c r="D2272" i="4"/>
  <c r="E2272" i="4"/>
  <c r="F2272" i="4"/>
  <c r="I2272" i="4" s="1"/>
  <c r="J2272" i="4"/>
  <c r="A2273" i="4"/>
  <c r="D2273" i="4"/>
  <c r="E2273" i="4"/>
  <c r="F2273" i="4"/>
  <c r="I2273" i="4" s="1"/>
  <c r="J2273" i="4"/>
  <c r="A2274" i="4"/>
  <c r="D2274" i="4"/>
  <c r="E2274" i="4"/>
  <c r="F2274" i="4"/>
  <c r="A2275" i="4"/>
  <c r="D2275" i="4"/>
  <c r="E2275" i="4"/>
  <c r="F2275" i="4"/>
  <c r="J2275" i="4"/>
  <c r="A2276" i="4"/>
  <c r="D2276" i="4"/>
  <c r="E2276" i="4"/>
  <c r="F2276" i="4"/>
  <c r="I2276" i="4"/>
  <c r="J2276" i="4"/>
  <c r="A2277" i="4"/>
  <c r="D2277" i="4"/>
  <c r="E2277" i="4"/>
  <c r="F2277" i="4"/>
  <c r="A2278" i="4"/>
  <c r="D2278" i="4"/>
  <c r="E2278" i="4"/>
  <c r="F2278" i="4"/>
  <c r="I2278" i="4"/>
  <c r="J2278" i="4"/>
  <c r="A2279" i="4"/>
  <c r="D2279" i="4"/>
  <c r="E2279" i="4"/>
  <c r="F2279" i="4"/>
  <c r="I2279" i="4" s="1"/>
  <c r="J2279" i="4"/>
  <c r="A2280" i="4"/>
  <c r="D2280" i="4"/>
  <c r="E2280" i="4"/>
  <c r="F2280" i="4"/>
  <c r="A2281" i="4"/>
  <c r="D2281" i="4"/>
  <c r="E2281" i="4"/>
  <c r="F2281" i="4"/>
  <c r="J2281" i="4" s="1"/>
  <c r="A2282" i="4"/>
  <c r="D2282" i="4"/>
  <c r="E2282" i="4"/>
  <c r="F2282" i="4"/>
  <c r="I2282" i="4" s="1"/>
  <c r="J2282" i="4"/>
  <c r="A2283" i="4"/>
  <c r="D2283" i="4"/>
  <c r="E2283" i="4"/>
  <c r="F2283" i="4"/>
  <c r="J2283" i="4" s="1"/>
  <c r="I2283" i="4"/>
  <c r="A2284" i="4"/>
  <c r="D2284" i="4"/>
  <c r="E2284" i="4"/>
  <c r="F2284" i="4"/>
  <c r="I2284" i="4" s="1"/>
  <c r="A2285" i="4"/>
  <c r="D2285" i="4"/>
  <c r="E2285" i="4"/>
  <c r="F2285" i="4"/>
  <c r="J2285" i="4" s="1"/>
  <c r="I2285" i="4"/>
  <c r="A2286" i="4"/>
  <c r="D2286" i="4"/>
  <c r="E2286" i="4"/>
  <c r="F2286" i="4"/>
  <c r="I2286" i="4"/>
  <c r="J2286" i="4"/>
  <c r="A2287" i="4"/>
  <c r="D2287" i="4"/>
  <c r="E2287" i="4"/>
  <c r="F2287" i="4"/>
  <c r="A2288" i="4"/>
  <c r="D2288" i="4"/>
  <c r="E2288" i="4"/>
  <c r="F2288" i="4"/>
  <c r="I2288" i="4" s="1"/>
  <c r="A2289" i="4"/>
  <c r="D2289" i="4"/>
  <c r="E2289" i="4"/>
  <c r="F2289" i="4"/>
  <c r="I2289" i="4" s="1"/>
  <c r="A2290" i="4"/>
  <c r="D2290" i="4"/>
  <c r="E2290" i="4"/>
  <c r="F2290" i="4"/>
  <c r="I2290" i="4"/>
  <c r="J2290" i="4"/>
  <c r="A2291" i="4"/>
  <c r="D2291" i="4"/>
  <c r="E2291" i="4"/>
  <c r="F2291" i="4"/>
  <c r="A2292" i="4"/>
  <c r="D2292" i="4"/>
  <c r="E2292" i="4"/>
  <c r="F2292" i="4"/>
  <c r="I2292" i="4"/>
  <c r="J2292" i="4"/>
  <c r="A2293" i="4"/>
  <c r="D2293" i="4"/>
  <c r="E2293" i="4"/>
  <c r="F2293" i="4"/>
  <c r="A2294" i="4"/>
  <c r="D2294" i="4"/>
  <c r="E2294" i="4"/>
  <c r="F2294" i="4"/>
  <c r="J2294" i="4" s="1"/>
  <c r="I2294" i="4"/>
  <c r="A2295" i="4"/>
  <c r="D2295" i="4"/>
  <c r="E2295" i="4"/>
  <c r="F2295" i="4"/>
  <c r="A2296" i="4"/>
  <c r="D2296" i="4"/>
  <c r="E2296" i="4"/>
  <c r="F2296" i="4"/>
  <c r="A2297" i="4"/>
  <c r="D2297" i="4"/>
  <c r="E2297" i="4"/>
  <c r="F2297" i="4"/>
  <c r="A2298" i="4"/>
  <c r="D2298" i="4"/>
  <c r="E2298" i="4"/>
  <c r="F2298" i="4"/>
  <c r="A2299" i="4"/>
  <c r="D2299" i="4"/>
  <c r="E2299" i="4"/>
  <c r="F2299" i="4"/>
  <c r="A2300" i="4"/>
  <c r="D2300" i="4"/>
  <c r="E2300" i="4"/>
  <c r="F2300" i="4"/>
  <c r="A2301" i="4"/>
  <c r="D2301" i="4"/>
  <c r="E2301" i="4"/>
  <c r="F2301" i="4"/>
  <c r="J2301" i="4" s="1"/>
  <c r="I2301" i="4"/>
  <c r="A2302" i="4"/>
  <c r="D2302" i="4"/>
  <c r="E2302" i="4"/>
  <c r="F2302" i="4"/>
  <c r="I2302" i="4" s="1"/>
  <c r="A2303" i="4"/>
  <c r="D2303" i="4"/>
  <c r="E2303" i="4"/>
  <c r="F2303" i="4"/>
  <c r="I2303" i="4"/>
  <c r="J2303" i="4"/>
  <c r="A2304" i="4"/>
  <c r="D2304" i="4"/>
  <c r="E2304" i="4"/>
  <c r="F2304" i="4"/>
  <c r="I2304" i="4" s="1"/>
  <c r="J2304" i="4"/>
  <c r="A2305" i="4"/>
  <c r="D2305" i="4"/>
  <c r="E2305" i="4"/>
  <c r="F2305" i="4"/>
  <c r="A2306" i="4"/>
  <c r="D2306" i="4"/>
  <c r="E2306" i="4"/>
  <c r="F2306" i="4"/>
  <c r="I2306" i="4" s="1"/>
  <c r="J2306" i="4"/>
  <c r="A2307" i="4"/>
  <c r="D2307" i="4"/>
  <c r="E2307" i="4"/>
  <c r="F2307" i="4"/>
  <c r="J2307" i="4" s="1"/>
  <c r="A2308" i="4"/>
  <c r="D2308" i="4"/>
  <c r="E2308" i="4"/>
  <c r="F2308" i="4"/>
  <c r="J2308" i="4"/>
  <c r="A2309" i="4"/>
  <c r="D2309" i="4"/>
  <c r="E2309" i="4"/>
  <c r="F2309" i="4"/>
  <c r="I2309" i="4" s="1"/>
  <c r="J2309" i="4"/>
  <c r="A2310" i="4"/>
  <c r="D2310" i="4"/>
  <c r="E2310" i="4"/>
  <c r="F2310" i="4"/>
  <c r="J2310" i="4" s="1"/>
  <c r="I2310" i="4"/>
  <c r="A2311" i="4"/>
  <c r="D2311" i="4"/>
  <c r="E2311" i="4"/>
  <c r="F2311" i="4"/>
  <c r="J2311" i="4"/>
  <c r="A2312" i="4"/>
  <c r="D2312" i="4"/>
  <c r="E2312" i="4"/>
  <c r="F2312" i="4"/>
  <c r="A2313" i="4"/>
  <c r="D2313" i="4"/>
  <c r="E2313" i="4"/>
  <c r="F2313" i="4"/>
  <c r="A2314" i="4"/>
  <c r="D2314" i="4"/>
  <c r="E2314" i="4"/>
  <c r="F2314" i="4"/>
  <c r="A2315" i="4"/>
  <c r="D2315" i="4"/>
  <c r="E2315" i="4"/>
  <c r="F2315" i="4"/>
  <c r="I2315" i="4" s="1"/>
  <c r="A2316" i="4"/>
  <c r="D2316" i="4"/>
  <c r="E2316" i="4"/>
  <c r="F2316" i="4"/>
  <c r="I2316" i="4" s="1"/>
  <c r="A2317" i="4"/>
  <c r="D2317" i="4"/>
  <c r="E2317" i="4"/>
  <c r="F2317" i="4"/>
  <c r="A2318" i="4"/>
  <c r="D2318" i="4"/>
  <c r="E2318" i="4"/>
  <c r="F2318" i="4"/>
  <c r="A2319" i="4"/>
  <c r="D2319" i="4"/>
  <c r="E2319" i="4"/>
  <c r="F2319" i="4"/>
  <c r="J2319" i="4" s="1"/>
  <c r="I2319" i="4"/>
  <c r="A2320" i="4"/>
  <c r="D2320" i="4"/>
  <c r="E2320" i="4"/>
  <c r="F2320" i="4"/>
  <c r="A2321" i="4"/>
  <c r="D2321" i="4"/>
  <c r="E2321" i="4"/>
  <c r="F2321" i="4"/>
  <c r="A2322" i="4"/>
  <c r="D2322" i="4"/>
  <c r="E2322" i="4"/>
  <c r="F2322" i="4"/>
  <c r="I2322" i="4"/>
  <c r="J2322" i="4"/>
  <c r="A2323" i="4"/>
  <c r="D2323" i="4"/>
  <c r="E2323" i="4"/>
  <c r="F2323" i="4"/>
  <c r="A2324" i="4"/>
  <c r="D2324" i="4"/>
  <c r="E2324" i="4"/>
  <c r="F2324" i="4"/>
  <c r="A2325" i="4"/>
  <c r="D2325" i="4"/>
  <c r="E2325" i="4"/>
  <c r="F2325" i="4"/>
  <c r="J2325" i="4" s="1"/>
  <c r="A2326" i="4"/>
  <c r="D2326" i="4"/>
  <c r="E2326" i="4"/>
  <c r="F2326" i="4"/>
  <c r="A2327" i="4"/>
  <c r="D2327" i="4"/>
  <c r="E2327" i="4"/>
  <c r="F2327" i="4"/>
  <c r="I2327" i="4"/>
  <c r="J2327" i="4"/>
  <c r="A2328" i="4"/>
  <c r="D2328" i="4"/>
  <c r="E2328" i="4"/>
  <c r="F2328" i="4"/>
  <c r="I2328" i="4" s="1"/>
  <c r="J2328" i="4"/>
  <c r="A2329" i="4"/>
  <c r="D2329" i="4"/>
  <c r="E2329" i="4"/>
  <c r="F2329" i="4"/>
  <c r="A2330" i="4"/>
  <c r="D2330" i="4"/>
  <c r="E2330" i="4"/>
  <c r="F2330" i="4"/>
  <c r="J2330" i="4" s="1"/>
  <c r="I2330" i="4"/>
  <c r="A2331" i="4"/>
  <c r="D2331" i="4"/>
  <c r="E2331" i="4"/>
  <c r="F2331" i="4"/>
  <c r="I2331" i="4" s="1"/>
  <c r="J2331" i="4"/>
  <c r="A2332" i="4"/>
  <c r="D2332" i="4"/>
  <c r="E2332" i="4"/>
  <c r="F2332" i="4"/>
  <c r="J2332" i="4" s="1"/>
  <c r="I2332" i="4"/>
  <c r="A2333" i="4"/>
  <c r="D2333" i="4"/>
  <c r="E2333" i="4"/>
  <c r="F2333" i="4"/>
  <c r="I2333" i="4"/>
  <c r="J2333" i="4"/>
  <c r="A2334" i="4"/>
  <c r="D2334" i="4"/>
  <c r="E2334" i="4"/>
  <c r="F2334" i="4"/>
  <c r="J2334" i="4" s="1"/>
  <c r="I2334" i="4"/>
  <c r="A2335" i="4"/>
  <c r="D2335" i="4"/>
  <c r="E2335" i="4"/>
  <c r="F2335" i="4"/>
  <c r="I2335" i="4" s="1"/>
  <c r="J2335" i="4"/>
  <c r="A2336" i="4"/>
  <c r="D2336" i="4"/>
  <c r="E2336" i="4"/>
  <c r="F2336" i="4"/>
  <c r="I2336" i="4" s="1"/>
  <c r="J2336" i="4"/>
  <c r="A2337" i="4"/>
  <c r="D2337" i="4"/>
  <c r="E2337" i="4"/>
  <c r="F2337" i="4"/>
  <c r="A2338" i="4"/>
  <c r="D2338" i="4"/>
  <c r="E2338" i="4"/>
  <c r="F2338" i="4"/>
  <c r="A2339" i="4"/>
  <c r="D2339" i="4"/>
  <c r="E2339" i="4"/>
  <c r="F2339" i="4"/>
  <c r="J2339" i="4" s="1"/>
  <c r="I2339" i="4"/>
  <c r="A2340" i="4"/>
  <c r="D2340" i="4"/>
  <c r="E2340" i="4"/>
  <c r="F2340" i="4"/>
  <c r="A2341" i="4"/>
  <c r="D2341" i="4"/>
  <c r="E2341" i="4"/>
  <c r="F2341" i="4"/>
  <c r="J2341" i="4" s="1"/>
  <c r="A2342" i="4"/>
  <c r="D2342" i="4"/>
  <c r="E2342" i="4"/>
  <c r="F2342" i="4"/>
  <c r="I2342" i="4"/>
  <c r="J2342" i="4"/>
  <c r="A2343" i="4"/>
  <c r="D2343" i="4"/>
  <c r="E2343" i="4"/>
  <c r="F2343" i="4"/>
  <c r="I2343" i="4" s="1"/>
  <c r="J2343" i="4"/>
  <c r="A2344" i="4"/>
  <c r="D2344" i="4"/>
  <c r="E2344" i="4"/>
  <c r="F2344" i="4"/>
  <c r="A2345" i="4"/>
  <c r="D2345" i="4"/>
  <c r="E2345" i="4"/>
  <c r="F2345" i="4"/>
  <c r="A2346" i="4"/>
  <c r="D2346" i="4"/>
  <c r="E2346" i="4"/>
  <c r="F2346" i="4"/>
  <c r="A2347" i="4"/>
  <c r="D2347" i="4"/>
  <c r="E2347" i="4"/>
  <c r="F2347" i="4"/>
  <c r="I2347" i="4" s="1"/>
  <c r="A2348" i="4"/>
  <c r="D2348" i="4"/>
  <c r="E2348" i="4"/>
  <c r="F2348" i="4"/>
  <c r="I2348" i="4" s="1"/>
  <c r="J2348" i="4"/>
  <c r="A2349" i="4"/>
  <c r="D2349" i="4"/>
  <c r="E2349" i="4"/>
  <c r="F2349" i="4"/>
  <c r="I2349" i="4"/>
  <c r="J2349" i="4"/>
  <c r="A2350" i="4"/>
  <c r="D2350" i="4"/>
  <c r="E2350" i="4"/>
  <c r="F2350" i="4"/>
  <c r="I2350" i="4" s="1"/>
  <c r="J2350" i="4"/>
  <c r="A2351" i="4"/>
  <c r="D2351" i="4"/>
  <c r="E2351" i="4"/>
  <c r="F2351" i="4"/>
  <c r="I2351" i="4" s="1"/>
  <c r="J2351" i="4"/>
  <c r="A2352" i="4"/>
  <c r="D2352" i="4"/>
  <c r="E2352" i="4"/>
  <c r="F2352" i="4"/>
  <c r="J2352" i="4" s="1"/>
  <c r="I2352" i="4"/>
  <c r="A2353" i="4"/>
  <c r="D2353" i="4"/>
  <c r="E2353" i="4"/>
  <c r="F2353" i="4"/>
  <c r="I2353" i="4"/>
  <c r="J2353" i="4"/>
  <c r="A2354" i="4"/>
  <c r="D2354" i="4"/>
  <c r="E2354" i="4"/>
  <c r="F2354" i="4"/>
  <c r="J2354" i="4" s="1"/>
  <c r="I2354" i="4"/>
  <c r="A2355" i="4"/>
  <c r="D2355" i="4"/>
  <c r="E2355" i="4"/>
  <c r="F2355" i="4"/>
  <c r="I2355" i="4" s="1"/>
  <c r="A2356" i="4"/>
  <c r="D2356" i="4"/>
  <c r="E2356" i="4"/>
  <c r="F2356" i="4"/>
  <c r="I2356" i="4"/>
  <c r="J2356" i="4"/>
  <c r="A2357" i="4"/>
  <c r="D2357" i="4"/>
  <c r="E2357" i="4"/>
  <c r="F2357" i="4"/>
  <c r="A2358" i="4"/>
  <c r="D2358" i="4"/>
  <c r="E2358" i="4"/>
  <c r="F2358" i="4"/>
  <c r="J2358" i="4" s="1"/>
  <c r="A2359" i="4"/>
  <c r="D2359" i="4"/>
  <c r="E2359" i="4"/>
  <c r="F2359" i="4"/>
  <c r="J2359" i="4" s="1"/>
  <c r="I2359" i="4"/>
  <c r="A2360" i="4"/>
  <c r="D2360" i="4"/>
  <c r="E2360" i="4"/>
  <c r="F2360" i="4"/>
  <c r="A2361" i="4"/>
  <c r="D2361" i="4"/>
  <c r="E2361" i="4"/>
  <c r="F2361" i="4"/>
  <c r="J2361" i="4" s="1"/>
  <c r="I2361" i="4"/>
  <c r="A2362" i="4"/>
  <c r="D2362" i="4"/>
  <c r="E2362" i="4"/>
  <c r="F2362" i="4"/>
  <c r="A2363" i="4"/>
  <c r="D2363" i="4"/>
  <c r="E2363" i="4"/>
  <c r="F2363" i="4"/>
  <c r="I2363" i="4"/>
  <c r="J2363" i="4"/>
  <c r="A2364" i="4"/>
  <c r="D2364" i="4"/>
  <c r="E2364" i="4"/>
  <c r="F2364" i="4"/>
  <c r="A2365" i="4"/>
  <c r="D2365" i="4"/>
  <c r="E2365" i="4"/>
  <c r="F2365" i="4"/>
  <c r="A2366" i="4"/>
  <c r="D2366" i="4"/>
  <c r="E2366" i="4"/>
  <c r="F2366" i="4"/>
  <c r="I2366" i="4"/>
  <c r="J2366" i="4"/>
  <c r="A2367" i="4"/>
  <c r="D2367" i="4"/>
  <c r="E2367" i="4"/>
  <c r="F2367" i="4"/>
  <c r="I2367" i="4"/>
  <c r="J2367" i="4"/>
  <c r="A2368" i="4"/>
  <c r="D2368" i="4"/>
  <c r="E2368" i="4"/>
  <c r="F2368" i="4"/>
  <c r="A2369" i="4"/>
  <c r="D2369" i="4"/>
  <c r="E2369" i="4"/>
  <c r="F2369" i="4"/>
  <c r="I2369" i="4"/>
  <c r="J2369" i="4"/>
  <c r="A2370" i="4"/>
  <c r="D2370" i="4"/>
  <c r="E2370" i="4"/>
  <c r="F2370" i="4"/>
  <c r="I2370" i="4"/>
  <c r="J2370" i="4"/>
  <c r="A2371" i="4"/>
  <c r="D2371" i="4"/>
  <c r="E2371" i="4"/>
  <c r="F2371" i="4"/>
  <c r="J2371" i="4" s="1"/>
  <c r="A2372" i="4"/>
  <c r="D2372" i="4"/>
  <c r="E2372" i="4"/>
  <c r="F2372" i="4"/>
  <c r="I2372" i="4"/>
  <c r="J2372" i="4"/>
  <c r="A2373" i="4"/>
  <c r="D2373" i="4"/>
  <c r="E2373" i="4"/>
  <c r="F2373" i="4"/>
  <c r="I2373" i="4"/>
  <c r="J2373" i="4"/>
  <c r="A2374" i="4"/>
  <c r="D2374" i="4"/>
  <c r="E2374" i="4"/>
  <c r="F2374" i="4"/>
  <c r="A2375" i="4"/>
  <c r="D2375" i="4"/>
  <c r="E2375" i="4"/>
  <c r="F2375" i="4"/>
  <c r="J2375" i="4" s="1"/>
  <c r="A2376" i="4"/>
  <c r="D2376" i="4"/>
  <c r="E2376" i="4"/>
  <c r="F2376" i="4"/>
  <c r="J2376" i="4" s="1"/>
  <c r="I2376" i="4"/>
  <c r="A2377" i="4"/>
  <c r="D2377" i="4"/>
  <c r="E2377" i="4"/>
  <c r="F2377" i="4"/>
  <c r="A2378" i="4"/>
  <c r="D2378" i="4"/>
  <c r="E2378" i="4"/>
  <c r="F2378" i="4"/>
  <c r="I2378" i="4"/>
  <c r="J2378" i="4"/>
  <c r="A2379" i="4"/>
  <c r="D2379" i="4"/>
  <c r="E2379" i="4"/>
  <c r="F2379" i="4"/>
  <c r="J2379" i="4" s="1"/>
  <c r="A2380" i="4"/>
  <c r="D2380" i="4"/>
  <c r="E2380" i="4"/>
  <c r="F2380" i="4"/>
  <c r="A2381" i="4"/>
  <c r="D2381" i="4"/>
  <c r="E2381" i="4"/>
  <c r="F2381" i="4"/>
  <c r="J2381" i="4" s="1"/>
  <c r="A2382" i="4"/>
  <c r="D2382" i="4"/>
  <c r="E2382" i="4"/>
  <c r="F2382" i="4"/>
  <c r="A2383" i="4"/>
  <c r="D2383" i="4"/>
  <c r="E2383" i="4"/>
  <c r="F2383" i="4"/>
  <c r="I2383" i="4"/>
  <c r="J2383" i="4"/>
  <c r="A2384" i="4"/>
  <c r="D2384" i="4"/>
  <c r="E2384" i="4"/>
  <c r="F2384" i="4"/>
  <c r="I2384" i="4" s="1"/>
  <c r="A2385" i="4"/>
  <c r="D2385" i="4"/>
  <c r="E2385" i="4"/>
  <c r="F2385" i="4"/>
  <c r="J2385" i="4" s="1"/>
  <c r="I2385" i="4"/>
  <c r="A2386" i="4"/>
  <c r="D2386" i="4"/>
  <c r="E2386" i="4"/>
  <c r="F2386" i="4"/>
  <c r="A2387" i="4"/>
  <c r="D2387" i="4"/>
  <c r="E2387" i="4"/>
  <c r="F2387" i="4"/>
  <c r="A2388" i="4"/>
  <c r="D2388" i="4"/>
  <c r="E2388" i="4"/>
  <c r="F2388" i="4"/>
  <c r="A2389" i="4"/>
  <c r="D2389" i="4"/>
  <c r="E2389" i="4"/>
  <c r="F2389" i="4"/>
  <c r="I2389" i="4" s="1"/>
  <c r="A2390" i="4"/>
  <c r="D2390" i="4"/>
  <c r="E2390" i="4"/>
  <c r="F2390" i="4"/>
  <c r="I2390" i="4"/>
  <c r="J2390" i="4"/>
  <c r="A2391" i="4"/>
  <c r="D2391" i="4"/>
  <c r="E2391" i="4"/>
  <c r="F2391" i="4"/>
  <c r="A2392" i="4"/>
  <c r="D2392" i="4"/>
  <c r="E2392" i="4"/>
  <c r="F2392" i="4"/>
  <c r="A2393" i="4"/>
  <c r="D2393" i="4"/>
  <c r="E2393" i="4"/>
  <c r="F2393" i="4"/>
  <c r="A2394" i="4"/>
  <c r="D2394" i="4"/>
  <c r="E2394" i="4"/>
  <c r="F2394" i="4"/>
  <c r="J2394" i="4" s="1"/>
  <c r="A2395" i="4"/>
  <c r="D2395" i="4"/>
  <c r="E2395" i="4"/>
  <c r="F2395" i="4"/>
  <c r="A2396" i="4"/>
  <c r="D2396" i="4"/>
  <c r="E2396" i="4"/>
  <c r="F2396" i="4"/>
  <c r="A2397" i="4"/>
  <c r="D2397" i="4"/>
  <c r="E2397" i="4"/>
  <c r="F2397" i="4"/>
  <c r="A2398" i="4"/>
  <c r="D2398" i="4"/>
  <c r="E2398" i="4"/>
  <c r="F2398" i="4"/>
  <c r="A2399" i="4"/>
  <c r="D2399" i="4"/>
  <c r="E2399" i="4"/>
  <c r="F2399" i="4"/>
  <c r="A2400" i="4"/>
  <c r="D2400" i="4"/>
  <c r="E2400" i="4"/>
  <c r="F2400" i="4"/>
  <c r="A2401" i="4"/>
  <c r="D2401" i="4"/>
  <c r="E2401" i="4"/>
  <c r="F2401" i="4"/>
  <c r="A2402" i="4"/>
  <c r="D2402" i="4"/>
  <c r="E2402" i="4"/>
  <c r="F2402" i="4"/>
  <c r="A2403" i="4"/>
  <c r="D2403" i="4"/>
  <c r="E2403" i="4"/>
  <c r="F2403" i="4"/>
  <c r="I2403" i="4" s="1"/>
  <c r="J2403" i="4"/>
  <c r="A2404" i="4"/>
  <c r="D2404" i="4"/>
  <c r="E2404" i="4"/>
  <c r="F2404" i="4"/>
  <c r="A2405" i="4"/>
  <c r="D2405" i="4"/>
  <c r="E2405" i="4"/>
  <c r="F2405" i="4"/>
  <c r="A2406" i="4"/>
  <c r="D2406" i="4"/>
  <c r="E2406" i="4"/>
  <c r="F2406" i="4"/>
  <c r="A2407" i="4"/>
  <c r="D2407" i="4"/>
  <c r="E2407" i="4"/>
  <c r="F2407" i="4"/>
  <c r="J2407" i="4" s="1"/>
  <c r="I2407" i="4"/>
  <c r="A2408" i="4"/>
  <c r="D2408" i="4"/>
  <c r="E2408" i="4"/>
  <c r="F2408" i="4"/>
  <c r="A2409" i="4"/>
  <c r="D2409" i="4"/>
  <c r="E2409" i="4"/>
  <c r="F2409" i="4"/>
  <c r="A2410" i="4"/>
  <c r="D2410" i="4"/>
  <c r="E2410" i="4"/>
  <c r="F2410" i="4"/>
  <c r="I2410" i="4" s="1"/>
  <c r="A2411" i="4"/>
  <c r="D2411" i="4"/>
  <c r="E2411" i="4"/>
  <c r="F2411" i="4"/>
  <c r="A2412" i="4"/>
  <c r="D2412" i="4"/>
  <c r="E2412" i="4"/>
  <c r="F2412" i="4"/>
  <c r="J2412" i="4"/>
  <c r="A2413" i="4"/>
  <c r="D2413" i="4"/>
  <c r="E2413" i="4"/>
  <c r="F2413" i="4"/>
  <c r="I2413" i="4"/>
  <c r="J2413" i="4"/>
  <c r="A2414" i="4"/>
  <c r="D2414" i="4"/>
  <c r="E2414" i="4"/>
  <c r="F2414" i="4"/>
  <c r="J2414" i="4" s="1"/>
  <c r="I2414" i="4"/>
  <c r="A2415" i="4"/>
  <c r="D2415" i="4"/>
  <c r="E2415" i="4"/>
  <c r="F2415" i="4"/>
  <c r="I2415" i="4" s="1"/>
  <c r="J2415" i="4"/>
  <c r="A2416" i="4"/>
  <c r="D2416" i="4"/>
  <c r="E2416" i="4"/>
  <c r="F2416" i="4"/>
  <c r="J2416" i="4" s="1"/>
  <c r="A2417" i="4"/>
  <c r="D2417" i="4"/>
  <c r="E2417" i="4"/>
  <c r="F2417" i="4"/>
  <c r="A2418" i="4"/>
  <c r="D2418" i="4"/>
  <c r="E2418" i="4"/>
  <c r="F2418" i="4"/>
  <c r="I2418" i="4" s="1"/>
  <c r="A2419" i="4"/>
  <c r="D2419" i="4"/>
  <c r="E2419" i="4"/>
  <c r="F2419" i="4"/>
  <c r="I2419" i="4" s="1"/>
  <c r="A2420" i="4"/>
  <c r="D2420" i="4"/>
  <c r="E2420" i="4"/>
  <c r="F2420" i="4"/>
  <c r="I2420" i="4" s="1"/>
  <c r="J2420" i="4"/>
  <c r="A2421" i="4"/>
  <c r="D2421" i="4"/>
  <c r="E2421" i="4"/>
  <c r="F2421" i="4"/>
  <c r="A2422" i="4"/>
  <c r="D2422" i="4"/>
  <c r="E2422" i="4"/>
  <c r="F2422" i="4"/>
  <c r="A2423" i="4"/>
  <c r="D2423" i="4"/>
  <c r="E2423" i="4"/>
  <c r="F2423" i="4"/>
  <c r="I2423" i="4"/>
  <c r="J2423" i="4"/>
  <c r="A2424" i="4"/>
  <c r="D2424" i="4"/>
  <c r="E2424" i="4"/>
  <c r="F2424" i="4"/>
  <c r="A2425" i="4"/>
  <c r="D2425" i="4"/>
  <c r="E2425" i="4"/>
  <c r="F2425" i="4"/>
  <c r="A2426" i="4"/>
  <c r="D2426" i="4"/>
  <c r="E2426" i="4"/>
  <c r="F2426" i="4"/>
  <c r="A2427" i="4"/>
  <c r="D2427" i="4"/>
  <c r="E2427" i="4"/>
  <c r="F2427" i="4"/>
  <c r="I2427" i="4" s="1"/>
  <c r="A2428" i="4"/>
  <c r="D2428" i="4"/>
  <c r="E2428" i="4"/>
  <c r="F2428" i="4"/>
  <c r="I2428" i="4" s="1"/>
  <c r="A2429" i="4"/>
  <c r="D2429" i="4"/>
  <c r="E2429" i="4"/>
  <c r="F2429" i="4"/>
  <c r="I2429" i="4" s="1"/>
  <c r="J2429" i="4"/>
  <c r="A2430" i="4"/>
  <c r="D2430" i="4"/>
  <c r="E2430" i="4"/>
  <c r="F2430" i="4"/>
  <c r="I2430" i="4" s="1"/>
  <c r="J2430" i="4"/>
  <c r="A2431" i="4"/>
  <c r="D2431" i="4"/>
  <c r="E2431" i="4"/>
  <c r="F2431" i="4"/>
  <c r="A2432" i="4"/>
  <c r="D2432" i="4"/>
  <c r="E2432" i="4"/>
  <c r="F2432" i="4"/>
  <c r="J2432" i="4" s="1"/>
  <c r="A2433" i="4"/>
  <c r="D2433" i="4"/>
  <c r="E2433" i="4"/>
  <c r="F2433" i="4"/>
  <c r="I2433" i="4" s="1"/>
  <c r="A2434" i="4"/>
  <c r="D2434" i="4"/>
  <c r="E2434" i="4"/>
  <c r="F2434" i="4"/>
  <c r="I2434" i="4" s="1"/>
  <c r="A2435" i="4"/>
  <c r="D2435" i="4"/>
  <c r="E2435" i="4"/>
  <c r="F2435" i="4"/>
  <c r="I2435" i="4"/>
  <c r="J2435" i="4"/>
  <c r="A2436" i="4"/>
  <c r="D2436" i="4"/>
  <c r="E2436" i="4"/>
  <c r="F2436" i="4"/>
  <c r="I2436" i="4" s="1"/>
  <c r="A2437" i="4"/>
  <c r="D2437" i="4"/>
  <c r="E2437" i="4"/>
  <c r="F2437" i="4"/>
  <c r="I2437" i="4" s="1"/>
  <c r="J2437" i="4"/>
  <c r="A2438" i="4"/>
  <c r="D2438" i="4"/>
  <c r="E2438" i="4"/>
  <c r="F2438" i="4"/>
  <c r="A2439" i="4"/>
  <c r="D2439" i="4"/>
  <c r="E2439" i="4"/>
  <c r="F2439" i="4"/>
  <c r="J2439" i="4" s="1"/>
  <c r="I2439" i="4"/>
  <c r="A2440" i="4"/>
  <c r="D2440" i="4"/>
  <c r="E2440" i="4"/>
  <c r="F2440" i="4"/>
  <c r="A2441" i="4"/>
  <c r="D2441" i="4"/>
  <c r="E2441" i="4"/>
  <c r="F2441" i="4"/>
  <c r="A2442" i="4"/>
  <c r="D2442" i="4"/>
  <c r="E2442" i="4"/>
  <c r="F2442" i="4"/>
  <c r="A2443" i="4"/>
  <c r="D2443" i="4"/>
  <c r="E2443" i="4"/>
  <c r="F2443" i="4"/>
  <c r="A2444" i="4"/>
  <c r="D2444" i="4"/>
  <c r="E2444" i="4"/>
  <c r="F2444" i="4"/>
  <c r="A2445" i="4"/>
  <c r="D2445" i="4"/>
  <c r="E2445" i="4"/>
  <c r="F2445" i="4"/>
  <c r="A2446" i="4"/>
  <c r="D2446" i="4"/>
  <c r="E2446" i="4"/>
  <c r="F2446" i="4"/>
  <c r="I2446" i="4"/>
  <c r="J2446" i="4"/>
  <c r="A2447" i="4"/>
  <c r="D2447" i="4"/>
  <c r="E2447" i="4"/>
  <c r="F2447" i="4"/>
  <c r="I2447" i="4" s="1"/>
  <c r="A2448" i="4"/>
  <c r="D2448" i="4"/>
  <c r="E2448" i="4"/>
  <c r="F2448" i="4"/>
  <c r="I2448" i="4" s="1"/>
  <c r="J2448" i="4"/>
  <c r="A2449" i="4"/>
  <c r="D2449" i="4"/>
  <c r="E2449" i="4"/>
  <c r="F2449" i="4"/>
  <c r="A2450" i="4"/>
  <c r="D2450" i="4"/>
  <c r="E2450" i="4"/>
  <c r="F2450" i="4"/>
  <c r="I2450" i="4" s="1"/>
  <c r="J2450" i="4"/>
  <c r="A2451" i="4"/>
  <c r="D2451" i="4"/>
  <c r="E2451" i="4"/>
  <c r="F2451" i="4"/>
  <c r="A2452" i="4"/>
  <c r="D2452" i="4"/>
  <c r="E2452" i="4"/>
  <c r="F2452" i="4"/>
  <c r="A2453" i="4"/>
  <c r="D2453" i="4"/>
  <c r="E2453" i="4"/>
  <c r="F2453" i="4"/>
  <c r="A2454" i="4"/>
  <c r="D2454" i="4"/>
  <c r="E2454" i="4"/>
  <c r="F2454" i="4"/>
  <c r="J2454" i="4" s="1"/>
  <c r="I2454" i="4"/>
  <c r="A2455" i="4"/>
  <c r="D2455" i="4"/>
  <c r="E2455" i="4"/>
  <c r="F2455" i="4"/>
  <c r="A2456" i="4"/>
  <c r="D2456" i="4"/>
  <c r="E2456" i="4"/>
  <c r="F2456" i="4"/>
  <c r="I2456" i="4"/>
  <c r="J2456" i="4"/>
  <c r="A2457" i="4"/>
  <c r="D2457" i="4"/>
  <c r="E2457" i="4"/>
  <c r="F2457" i="4"/>
  <c r="I2457" i="4"/>
  <c r="J2457" i="4"/>
  <c r="A2458" i="4"/>
  <c r="D2458" i="4"/>
  <c r="E2458" i="4"/>
  <c r="F2458" i="4"/>
  <c r="A2459" i="4"/>
  <c r="D2459" i="4"/>
  <c r="E2459" i="4"/>
  <c r="F2459" i="4"/>
  <c r="A2460" i="4"/>
  <c r="D2460" i="4"/>
  <c r="E2460" i="4"/>
  <c r="F2460" i="4"/>
  <c r="A2461" i="4"/>
  <c r="D2461" i="4"/>
  <c r="E2461" i="4"/>
  <c r="F2461" i="4"/>
  <c r="A2462" i="4"/>
  <c r="D2462" i="4"/>
  <c r="E2462" i="4"/>
  <c r="F2462" i="4"/>
  <c r="I2462" i="4"/>
  <c r="J2462" i="4"/>
  <c r="A2463" i="4"/>
  <c r="D2463" i="4"/>
  <c r="E2463" i="4"/>
  <c r="F2463" i="4"/>
  <c r="I2463" i="4"/>
  <c r="J2463" i="4"/>
  <c r="A2464" i="4"/>
  <c r="D2464" i="4"/>
  <c r="E2464" i="4"/>
  <c r="F2464" i="4"/>
  <c r="A2465" i="4"/>
  <c r="D2465" i="4"/>
  <c r="E2465" i="4"/>
  <c r="F2465" i="4"/>
  <c r="J2465" i="4" s="1"/>
  <c r="A2466" i="4"/>
  <c r="D2466" i="4"/>
  <c r="E2466" i="4"/>
  <c r="F2466" i="4"/>
  <c r="J2466" i="4" s="1"/>
  <c r="I2466" i="4"/>
  <c r="A2467" i="4"/>
  <c r="D2467" i="4"/>
  <c r="E2467" i="4"/>
  <c r="F2467" i="4"/>
  <c r="I2467" i="4" s="1"/>
  <c r="A2468" i="4"/>
  <c r="D2468" i="4"/>
  <c r="E2468" i="4"/>
  <c r="F2468" i="4"/>
  <c r="A2469" i="4"/>
  <c r="D2469" i="4"/>
  <c r="E2469" i="4"/>
  <c r="F2469" i="4"/>
  <c r="A2470" i="4"/>
  <c r="D2470" i="4"/>
  <c r="E2470" i="4"/>
  <c r="F2470" i="4"/>
  <c r="I2470" i="4" s="1"/>
  <c r="J2470" i="4"/>
  <c r="A2471" i="4"/>
  <c r="D2471" i="4"/>
  <c r="E2471" i="4"/>
  <c r="F2471" i="4"/>
  <c r="I2471" i="4"/>
  <c r="J2471" i="4"/>
  <c r="A2472" i="4"/>
  <c r="D2472" i="4"/>
  <c r="E2472" i="4"/>
  <c r="F2472" i="4"/>
  <c r="A2473" i="4"/>
  <c r="D2473" i="4"/>
  <c r="E2473" i="4"/>
  <c r="F2473" i="4"/>
  <c r="J2473" i="4" s="1"/>
  <c r="I2473" i="4"/>
  <c r="A2474" i="4"/>
  <c r="D2474" i="4"/>
  <c r="E2474" i="4"/>
  <c r="F2474" i="4"/>
  <c r="J2474" i="4" s="1"/>
  <c r="I2474" i="4"/>
  <c r="A2475" i="4"/>
  <c r="D2475" i="4"/>
  <c r="E2475" i="4"/>
  <c r="F2475" i="4"/>
  <c r="I2475" i="4" s="1"/>
  <c r="J2475" i="4"/>
  <c r="A2476" i="4"/>
  <c r="D2476" i="4"/>
  <c r="E2476" i="4"/>
  <c r="F2476" i="4"/>
  <c r="I2476" i="4" s="1"/>
  <c r="J2476" i="4"/>
  <c r="A2477" i="4"/>
  <c r="D2477" i="4"/>
  <c r="E2477" i="4"/>
  <c r="F2477" i="4"/>
  <c r="J2477" i="4" s="1"/>
  <c r="A2478" i="4"/>
  <c r="D2478" i="4"/>
  <c r="E2478" i="4"/>
  <c r="F2478" i="4"/>
  <c r="J2478" i="4" s="1"/>
  <c r="I2478" i="4"/>
  <c r="A2479" i="4"/>
  <c r="D2479" i="4"/>
  <c r="E2479" i="4"/>
  <c r="F2479" i="4"/>
  <c r="I2479" i="4"/>
  <c r="J2479" i="4"/>
  <c r="A2480" i="4"/>
  <c r="D2480" i="4"/>
  <c r="E2480" i="4"/>
  <c r="F2480" i="4"/>
  <c r="J2480" i="4" s="1"/>
  <c r="I2480" i="4"/>
  <c r="A2481" i="4"/>
  <c r="D2481" i="4"/>
  <c r="E2481" i="4"/>
  <c r="F2481" i="4"/>
  <c r="A2482" i="4"/>
  <c r="D2482" i="4"/>
  <c r="E2482" i="4"/>
  <c r="F2482" i="4"/>
  <c r="I2482" i="4"/>
  <c r="J2482" i="4"/>
  <c r="A2483" i="4"/>
  <c r="D2483" i="4"/>
  <c r="E2483" i="4"/>
  <c r="F2483" i="4"/>
  <c r="J2483" i="4" s="1"/>
  <c r="A2484" i="4"/>
  <c r="D2484" i="4"/>
  <c r="E2484" i="4"/>
  <c r="F2484" i="4"/>
  <c r="A2485" i="4"/>
  <c r="D2485" i="4"/>
  <c r="E2485" i="4"/>
  <c r="F2485" i="4"/>
  <c r="A2486" i="4"/>
  <c r="D2486" i="4"/>
  <c r="E2486" i="4"/>
  <c r="F2486" i="4"/>
  <c r="A2487" i="4"/>
  <c r="D2487" i="4"/>
  <c r="E2487" i="4"/>
  <c r="F2487" i="4"/>
  <c r="I2487" i="4" s="1"/>
  <c r="A2488" i="4"/>
  <c r="D2488" i="4"/>
  <c r="E2488" i="4"/>
  <c r="F2488" i="4"/>
  <c r="A2489" i="4"/>
  <c r="D2489" i="4"/>
  <c r="E2489" i="4"/>
  <c r="F2489" i="4"/>
  <c r="I2489" i="4"/>
  <c r="J2489" i="4"/>
  <c r="A2490" i="4"/>
  <c r="D2490" i="4"/>
  <c r="E2490" i="4"/>
  <c r="F2490" i="4"/>
  <c r="I2490" i="4" s="1"/>
  <c r="J2490" i="4"/>
  <c r="A2491" i="4"/>
  <c r="D2491" i="4"/>
  <c r="E2491" i="4"/>
  <c r="F2491" i="4"/>
  <c r="J2491" i="4" s="1"/>
  <c r="I2491" i="4"/>
  <c r="A2492" i="4"/>
  <c r="D2492" i="4"/>
  <c r="E2492" i="4"/>
  <c r="F2492" i="4"/>
  <c r="J2492" i="4" s="1"/>
  <c r="I2492" i="4"/>
  <c r="A2493" i="4"/>
  <c r="D2493" i="4"/>
  <c r="E2493" i="4"/>
  <c r="F2493" i="4"/>
  <c r="I2493" i="4"/>
  <c r="J2493" i="4"/>
  <c r="A2494" i="4"/>
  <c r="D2494" i="4"/>
  <c r="E2494" i="4"/>
  <c r="F2494" i="4"/>
  <c r="I2494" i="4" s="1"/>
  <c r="J2494" i="4"/>
  <c r="A2495" i="4"/>
  <c r="D2495" i="4"/>
  <c r="E2495" i="4"/>
  <c r="F2495" i="4"/>
  <c r="I2495" i="4" s="1"/>
  <c r="A2496" i="4"/>
  <c r="D2496" i="4"/>
  <c r="E2496" i="4"/>
  <c r="F2496" i="4"/>
  <c r="J2496" i="4" s="1"/>
  <c r="I2496" i="4"/>
  <c r="A2497" i="4"/>
  <c r="D2497" i="4"/>
  <c r="E2497" i="4"/>
  <c r="F2497" i="4"/>
  <c r="J2497" i="4" s="1"/>
  <c r="I2497" i="4"/>
  <c r="A2498" i="4"/>
  <c r="D2498" i="4"/>
  <c r="E2498" i="4"/>
  <c r="F2498" i="4"/>
  <c r="A2499" i="4"/>
  <c r="D2499" i="4"/>
  <c r="E2499" i="4"/>
  <c r="F2499" i="4"/>
  <c r="A2500" i="4"/>
  <c r="D2500" i="4"/>
  <c r="E2500" i="4"/>
  <c r="F2500" i="4"/>
  <c r="J2500" i="4" s="1"/>
  <c r="I2500" i="4"/>
  <c r="A2501" i="4"/>
  <c r="D2501" i="4"/>
  <c r="E2501" i="4"/>
  <c r="F2501" i="4"/>
  <c r="A2502" i="4"/>
  <c r="D2502" i="4"/>
  <c r="E2502" i="4"/>
  <c r="F2502" i="4"/>
  <c r="A2503" i="4"/>
  <c r="D2503" i="4"/>
  <c r="E2503" i="4"/>
  <c r="F2503" i="4"/>
  <c r="A2504" i="4"/>
  <c r="D2504" i="4"/>
  <c r="E2504" i="4"/>
  <c r="F2504" i="4"/>
  <c r="A2505" i="4"/>
  <c r="D2505" i="4"/>
  <c r="E2505" i="4"/>
  <c r="F2505" i="4"/>
  <c r="A2506" i="4"/>
  <c r="D2506" i="4"/>
  <c r="E2506" i="4"/>
  <c r="F2506" i="4"/>
  <c r="A2507" i="4"/>
  <c r="D2507" i="4"/>
  <c r="E2507" i="4"/>
  <c r="F2507" i="4"/>
  <c r="I2507" i="4" s="1"/>
  <c r="A2508" i="4"/>
  <c r="D2508" i="4"/>
  <c r="E2508" i="4"/>
  <c r="F2508" i="4"/>
  <c r="I2508" i="4" s="1"/>
  <c r="J2508" i="4"/>
  <c r="A2509" i="4"/>
  <c r="D2509" i="4"/>
  <c r="E2509" i="4"/>
  <c r="F2509" i="4"/>
  <c r="J2509" i="4" s="1"/>
  <c r="I2509" i="4"/>
  <c r="A2510" i="4"/>
  <c r="D2510" i="4"/>
  <c r="E2510" i="4"/>
  <c r="F2510" i="4"/>
  <c r="I2510" i="4" s="1"/>
  <c r="J2510" i="4"/>
  <c r="A2511" i="4"/>
  <c r="D2511" i="4"/>
  <c r="E2511" i="4"/>
  <c r="F2511" i="4"/>
  <c r="J2511" i="4" s="1"/>
  <c r="I2511" i="4"/>
  <c r="A2512" i="4"/>
  <c r="D2512" i="4"/>
  <c r="E2512" i="4"/>
  <c r="F2512" i="4"/>
  <c r="J2512" i="4" s="1"/>
  <c r="I2512" i="4"/>
  <c r="A2513" i="4"/>
  <c r="D2513" i="4"/>
  <c r="E2513" i="4"/>
  <c r="F2513" i="4"/>
  <c r="I2513" i="4"/>
  <c r="J2513" i="4"/>
  <c r="A2514" i="4"/>
  <c r="D2514" i="4"/>
  <c r="E2514" i="4"/>
  <c r="F2514" i="4"/>
  <c r="A2515" i="4"/>
  <c r="D2515" i="4"/>
  <c r="E2515" i="4"/>
  <c r="F2515" i="4"/>
  <c r="A2516" i="4"/>
  <c r="D2516" i="4"/>
  <c r="E2516" i="4"/>
  <c r="F2516" i="4"/>
  <c r="I2516" i="4"/>
  <c r="J2516" i="4"/>
  <c r="A2517" i="4"/>
  <c r="D2517" i="4"/>
  <c r="E2517" i="4"/>
  <c r="F2517" i="4"/>
  <c r="I2517" i="4" s="1"/>
  <c r="A2518" i="4"/>
  <c r="D2518" i="4"/>
  <c r="E2518" i="4"/>
  <c r="F2518" i="4"/>
  <c r="A2519" i="4"/>
  <c r="D2519" i="4"/>
  <c r="E2519" i="4"/>
  <c r="F2519" i="4"/>
  <c r="A2520" i="4"/>
  <c r="D2520" i="4"/>
  <c r="E2520" i="4"/>
  <c r="F2520" i="4"/>
  <c r="A2521" i="4"/>
  <c r="D2521" i="4"/>
  <c r="E2521" i="4"/>
  <c r="F2521" i="4"/>
  <c r="A2522" i="4"/>
  <c r="D2522" i="4"/>
  <c r="E2522" i="4"/>
  <c r="F2522" i="4"/>
  <c r="A2523" i="4"/>
  <c r="D2523" i="4"/>
  <c r="E2523" i="4"/>
  <c r="F2523" i="4"/>
  <c r="J2523" i="4" s="1"/>
  <c r="I2523" i="4"/>
  <c r="A2524" i="4"/>
  <c r="D2524" i="4"/>
  <c r="E2524" i="4"/>
  <c r="F2524" i="4"/>
  <c r="A2525" i="4"/>
  <c r="D2525" i="4"/>
  <c r="E2525" i="4"/>
  <c r="F2525" i="4"/>
  <c r="J2525" i="4" s="1"/>
  <c r="I2525" i="4"/>
  <c r="A2526" i="4"/>
  <c r="D2526" i="4"/>
  <c r="E2526" i="4"/>
  <c r="F2526" i="4"/>
  <c r="I2526" i="4"/>
  <c r="J2526" i="4"/>
  <c r="A2527" i="4"/>
  <c r="D2527" i="4"/>
  <c r="E2527" i="4"/>
  <c r="F2527" i="4"/>
  <c r="I2527" i="4" s="1"/>
  <c r="A2528" i="4"/>
  <c r="D2528" i="4"/>
  <c r="E2528" i="4"/>
  <c r="F2528" i="4"/>
  <c r="I2528" i="4" s="1"/>
  <c r="J2528" i="4"/>
  <c r="A2529" i="4"/>
  <c r="D2529" i="4"/>
  <c r="E2529" i="4"/>
  <c r="F2529" i="4"/>
  <c r="I2529" i="4"/>
  <c r="J2529" i="4"/>
  <c r="A2530" i="4"/>
  <c r="D2530" i="4"/>
  <c r="E2530" i="4"/>
  <c r="F2530" i="4"/>
  <c r="I2530" i="4" s="1"/>
  <c r="J2530" i="4"/>
  <c r="A2531" i="4"/>
  <c r="D2531" i="4"/>
  <c r="E2531" i="4"/>
  <c r="F2531" i="4"/>
  <c r="I2531" i="4"/>
  <c r="J2531" i="4"/>
  <c r="A2532" i="4"/>
  <c r="D2532" i="4"/>
  <c r="E2532" i="4"/>
  <c r="F2532" i="4"/>
  <c r="A2533" i="4"/>
  <c r="D2533" i="4"/>
  <c r="E2533" i="4"/>
  <c r="F2533" i="4"/>
  <c r="J2533" i="4" s="1"/>
  <c r="I2533" i="4"/>
  <c r="A2534" i="4"/>
  <c r="D2534" i="4"/>
  <c r="E2534" i="4"/>
  <c r="F2534" i="4"/>
  <c r="I2534" i="4" s="1"/>
  <c r="J2534" i="4"/>
  <c r="A2535" i="4"/>
  <c r="D2535" i="4"/>
  <c r="E2535" i="4"/>
  <c r="F2535" i="4"/>
  <c r="A2536" i="4"/>
  <c r="D2536" i="4"/>
  <c r="E2536" i="4"/>
  <c r="F2536" i="4"/>
  <c r="I2536" i="4"/>
  <c r="J2536" i="4"/>
  <c r="A2537" i="4"/>
  <c r="D2537" i="4"/>
  <c r="E2537" i="4"/>
  <c r="F2537" i="4"/>
  <c r="A2538" i="4"/>
  <c r="D2538" i="4"/>
  <c r="E2538" i="4"/>
  <c r="F2538" i="4"/>
  <c r="A2539" i="4"/>
  <c r="D2539" i="4"/>
  <c r="E2539" i="4"/>
  <c r="F2539" i="4"/>
  <c r="I2539" i="4"/>
  <c r="J2539" i="4"/>
  <c r="A2540" i="4"/>
  <c r="D2540" i="4"/>
  <c r="E2540" i="4"/>
  <c r="F2540" i="4"/>
  <c r="J2540" i="4" s="1"/>
  <c r="I2540" i="4"/>
  <c r="A2541" i="4"/>
  <c r="D2541" i="4"/>
  <c r="E2541" i="4"/>
  <c r="F2541" i="4"/>
  <c r="A2542" i="4"/>
  <c r="D2542" i="4"/>
  <c r="E2542" i="4"/>
  <c r="F2542" i="4"/>
  <c r="A2543" i="4"/>
  <c r="D2543" i="4"/>
  <c r="E2543" i="4"/>
  <c r="F2543" i="4"/>
  <c r="A2544" i="4"/>
  <c r="D2544" i="4"/>
  <c r="E2544" i="4"/>
  <c r="F2544" i="4"/>
  <c r="A2545" i="4"/>
  <c r="D2545" i="4"/>
  <c r="E2545" i="4"/>
  <c r="F2545" i="4"/>
  <c r="A2546" i="4"/>
  <c r="D2546" i="4"/>
  <c r="E2546" i="4"/>
  <c r="F2546" i="4"/>
  <c r="A2547" i="4"/>
  <c r="D2547" i="4"/>
  <c r="E2547" i="4"/>
  <c r="F2547" i="4"/>
  <c r="A2548" i="4"/>
  <c r="D2548" i="4"/>
  <c r="E2548" i="4"/>
  <c r="F2548" i="4"/>
  <c r="I2548" i="4" s="1"/>
  <c r="J2548" i="4"/>
  <c r="A2549" i="4"/>
  <c r="D2549" i="4"/>
  <c r="E2549" i="4"/>
  <c r="F2549" i="4"/>
  <c r="J2549" i="4" s="1"/>
  <c r="A2550" i="4"/>
  <c r="D2550" i="4"/>
  <c r="E2550" i="4"/>
  <c r="F2550" i="4"/>
  <c r="A2551" i="4"/>
  <c r="D2551" i="4"/>
  <c r="E2551" i="4"/>
  <c r="F2551" i="4"/>
  <c r="J2551" i="4" s="1"/>
  <c r="A2552" i="4"/>
  <c r="D2552" i="4"/>
  <c r="E2552" i="4"/>
  <c r="F2552" i="4"/>
  <c r="J2552" i="4" s="1"/>
  <c r="I2552" i="4"/>
  <c r="A2553" i="4"/>
  <c r="D2553" i="4"/>
  <c r="E2553" i="4"/>
  <c r="F2553" i="4"/>
  <c r="J2553" i="4" s="1"/>
  <c r="I2553" i="4"/>
  <c r="A2554" i="4"/>
  <c r="D2554" i="4"/>
  <c r="E2554" i="4"/>
  <c r="F2554" i="4"/>
  <c r="I2554" i="4" s="1"/>
  <c r="J2554" i="4"/>
  <c r="A2555" i="4"/>
  <c r="D2555" i="4"/>
  <c r="E2555" i="4"/>
  <c r="F2555" i="4"/>
  <c r="I2555" i="4" s="1"/>
  <c r="J2555" i="4"/>
  <c r="A2556" i="4"/>
  <c r="D2556" i="4"/>
  <c r="E2556" i="4"/>
  <c r="F2556" i="4"/>
  <c r="I2556" i="4"/>
  <c r="J2556" i="4"/>
  <c r="A2557" i="4"/>
  <c r="D2557" i="4"/>
  <c r="E2557" i="4"/>
  <c r="F2557" i="4"/>
  <c r="A2558" i="4"/>
  <c r="D2558" i="4"/>
  <c r="E2558" i="4"/>
  <c r="F2558" i="4"/>
  <c r="A2559" i="4"/>
  <c r="D2559" i="4"/>
  <c r="E2559" i="4"/>
  <c r="F2559" i="4"/>
  <c r="I2559" i="4"/>
  <c r="J2559" i="4"/>
  <c r="A2560" i="4"/>
  <c r="D2560" i="4"/>
  <c r="E2560" i="4"/>
  <c r="F2560" i="4"/>
  <c r="A2561" i="4"/>
  <c r="D2561" i="4"/>
  <c r="E2561" i="4"/>
  <c r="F2561" i="4"/>
  <c r="A2562" i="4"/>
  <c r="D2562" i="4"/>
  <c r="E2562" i="4"/>
  <c r="F2562" i="4"/>
  <c r="I2562" i="4"/>
  <c r="J2562" i="4"/>
  <c r="A2563" i="4"/>
  <c r="D2563" i="4"/>
  <c r="E2563" i="4"/>
  <c r="F2563" i="4"/>
  <c r="J2563" i="4" s="1"/>
  <c r="A2564" i="4"/>
  <c r="D2564" i="4"/>
  <c r="E2564" i="4"/>
  <c r="F2564" i="4"/>
  <c r="A2565" i="4"/>
  <c r="D2565" i="4"/>
  <c r="E2565" i="4"/>
  <c r="F2565" i="4"/>
  <c r="A2566" i="4"/>
  <c r="D2566" i="4"/>
  <c r="E2566" i="4"/>
  <c r="F2566" i="4"/>
  <c r="J2566" i="4" s="1"/>
  <c r="A2567" i="4"/>
  <c r="D2567" i="4"/>
  <c r="E2567" i="4"/>
  <c r="F2567" i="4"/>
  <c r="I2567" i="4" s="1"/>
  <c r="A2568" i="4"/>
  <c r="D2568" i="4"/>
  <c r="E2568" i="4"/>
  <c r="F2568" i="4"/>
  <c r="A2569" i="4"/>
  <c r="D2569" i="4"/>
  <c r="E2569" i="4"/>
  <c r="F2569" i="4"/>
  <c r="I2569" i="4"/>
  <c r="J2569" i="4"/>
  <c r="A2570" i="4"/>
  <c r="D2570" i="4"/>
  <c r="E2570" i="4"/>
  <c r="F2570" i="4"/>
  <c r="A2571" i="4"/>
  <c r="D2571" i="4"/>
  <c r="E2571" i="4"/>
  <c r="F2571" i="4"/>
  <c r="I2571" i="4"/>
  <c r="J2571" i="4"/>
  <c r="A2572" i="4"/>
  <c r="D2572" i="4"/>
  <c r="E2572" i="4"/>
  <c r="F2572" i="4"/>
  <c r="I2572" i="4"/>
  <c r="J2572" i="4"/>
  <c r="A2573" i="4"/>
  <c r="D2573" i="4"/>
  <c r="E2573" i="4"/>
  <c r="F2573" i="4"/>
  <c r="I2573" i="4"/>
  <c r="J2573" i="4"/>
  <c r="A2574" i="4"/>
  <c r="D2574" i="4"/>
  <c r="E2574" i="4"/>
  <c r="F2574" i="4"/>
  <c r="A2575" i="4"/>
  <c r="D2575" i="4"/>
  <c r="E2575" i="4"/>
  <c r="F2575" i="4"/>
  <c r="J2575" i="4" s="1"/>
  <c r="I2575" i="4"/>
  <c r="A2576" i="4"/>
  <c r="D2576" i="4"/>
  <c r="E2576" i="4"/>
  <c r="F2576" i="4"/>
  <c r="J2576" i="4" s="1"/>
  <c r="I2576" i="4"/>
  <c r="A2577" i="4"/>
  <c r="D2577" i="4"/>
  <c r="E2577" i="4"/>
  <c r="F2577" i="4"/>
  <c r="I2577" i="4" s="1"/>
  <c r="J2577" i="4"/>
  <c r="A2578" i="4"/>
  <c r="D2578" i="4"/>
  <c r="E2578" i="4"/>
  <c r="F2578" i="4"/>
  <c r="J2578" i="4" s="1"/>
  <c r="A2579" i="4"/>
  <c r="D2579" i="4"/>
  <c r="E2579" i="4"/>
  <c r="F2579" i="4"/>
  <c r="J2579" i="4"/>
  <c r="A2580" i="4"/>
  <c r="D2580" i="4"/>
  <c r="E2580" i="4"/>
  <c r="F2580" i="4"/>
  <c r="I2580" i="4"/>
  <c r="J2580" i="4"/>
  <c r="A2581" i="4"/>
  <c r="D2581" i="4"/>
  <c r="E2581" i="4"/>
  <c r="F2581" i="4"/>
  <c r="A2582" i="4"/>
  <c r="D2582" i="4"/>
  <c r="E2582" i="4"/>
  <c r="F2582" i="4"/>
  <c r="I2582" i="4" s="1"/>
  <c r="J2582" i="4"/>
  <c r="A2583" i="4"/>
  <c r="D2583" i="4"/>
  <c r="E2583" i="4"/>
  <c r="F2583" i="4"/>
  <c r="J2583" i="4" s="1"/>
  <c r="I2583" i="4"/>
  <c r="A2584" i="4"/>
  <c r="D2584" i="4"/>
  <c r="E2584" i="4"/>
  <c r="F2584" i="4"/>
  <c r="A2585" i="4"/>
  <c r="D2585" i="4"/>
  <c r="E2585" i="4"/>
  <c r="F2585" i="4"/>
  <c r="A2586" i="4"/>
  <c r="D2586" i="4"/>
  <c r="E2586" i="4"/>
  <c r="F2586" i="4"/>
  <c r="A2587" i="4"/>
  <c r="D2587" i="4"/>
  <c r="E2587" i="4"/>
  <c r="F2587" i="4"/>
  <c r="I2587" i="4" s="1"/>
  <c r="A2588" i="4"/>
  <c r="D2588" i="4"/>
  <c r="E2588" i="4"/>
  <c r="F2588" i="4"/>
  <c r="A2589" i="4"/>
  <c r="D2589" i="4"/>
  <c r="E2589" i="4"/>
  <c r="F2589" i="4"/>
  <c r="I2589" i="4" s="1"/>
  <c r="J2589" i="4"/>
  <c r="A2590" i="4"/>
  <c r="D2590" i="4"/>
  <c r="E2590" i="4"/>
  <c r="F2590" i="4"/>
  <c r="I2590" i="4" s="1"/>
  <c r="A2591" i="4"/>
  <c r="D2591" i="4"/>
  <c r="E2591" i="4"/>
  <c r="F2591" i="4"/>
  <c r="I2591" i="4" s="1"/>
  <c r="J2591" i="4"/>
  <c r="A2592" i="4"/>
  <c r="D2592" i="4"/>
  <c r="E2592" i="4"/>
  <c r="F2592" i="4"/>
  <c r="A2593" i="4"/>
  <c r="D2593" i="4"/>
  <c r="E2593" i="4"/>
  <c r="F2593" i="4"/>
  <c r="I2593" i="4" s="1"/>
  <c r="J2593" i="4"/>
  <c r="A2594" i="4"/>
  <c r="D2594" i="4"/>
  <c r="E2594" i="4"/>
  <c r="F2594" i="4"/>
  <c r="I2594" i="4" s="1"/>
  <c r="J2594" i="4"/>
  <c r="A2595" i="4"/>
  <c r="D2595" i="4"/>
  <c r="E2595" i="4"/>
  <c r="F2595" i="4"/>
  <c r="A2596" i="4"/>
  <c r="D2596" i="4"/>
  <c r="E2596" i="4"/>
  <c r="F2596" i="4"/>
  <c r="I2596" i="4"/>
  <c r="J2596" i="4"/>
  <c r="A2597" i="4"/>
  <c r="D2597" i="4"/>
  <c r="E2597" i="4"/>
  <c r="F2597" i="4"/>
  <c r="A2598" i="4"/>
  <c r="D2598" i="4"/>
  <c r="E2598" i="4"/>
  <c r="F2598" i="4"/>
  <c r="A2599" i="4"/>
  <c r="D2599" i="4"/>
  <c r="E2599" i="4"/>
  <c r="F2599" i="4"/>
  <c r="I2599" i="4" s="1"/>
  <c r="J2599" i="4"/>
  <c r="A2600" i="4"/>
  <c r="D2600" i="4"/>
  <c r="E2600" i="4"/>
  <c r="F2600" i="4"/>
  <c r="I2600" i="4" s="1"/>
  <c r="J2600" i="4"/>
  <c r="A2601" i="4"/>
  <c r="D2601" i="4"/>
  <c r="E2601" i="4"/>
  <c r="F2601" i="4"/>
  <c r="A2602" i="4"/>
  <c r="D2602" i="4"/>
  <c r="E2602" i="4"/>
  <c r="F2602" i="4"/>
  <c r="J2602" i="4" s="1"/>
  <c r="I2602" i="4"/>
  <c r="A2603" i="4"/>
  <c r="D2603" i="4"/>
  <c r="E2603" i="4"/>
  <c r="F2603" i="4"/>
  <c r="I2603" i="4" s="1"/>
  <c r="A2604" i="4"/>
  <c r="D2604" i="4"/>
  <c r="E2604" i="4"/>
  <c r="F2604" i="4"/>
  <c r="A2605" i="4"/>
  <c r="D2605" i="4"/>
  <c r="E2605" i="4"/>
  <c r="F2605" i="4"/>
  <c r="A2606" i="4"/>
  <c r="D2606" i="4"/>
  <c r="E2606" i="4"/>
  <c r="F2606" i="4"/>
  <c r="I2606" i="4" s="1"/>
  <c r="J2606" i="4"/>
  <c r="A2607" i="4"/>
  <c r="D2607" i="4"/>
  <c r="E2607" i="4"/>
  <c r="F2607" i="4"/>
  <c r="I2607" i="4" s="1"/>
  <c r="A2608" i="4"/>
  <c r="D2608" i="4"/>
  <c r="E2608" i="4"/>
  <c r="F2608" i="4"/>
  <c r="I2608" i="4" s="1"/>
  <c r="J2608" i="4"/>
  <c r="A2609" i="4"/>
  <c r="D2609" i="4"/>
  <c r="E2609" i="4"/>
  <c r="F2609" i="4"/>
  <c r="J2609" i="4" s="1"/>
  <c r="I2609" i="4"/>
  <c r="A2610" i="4"/>
  <c r="D2610" i="4"/>
  <c r="E2610" i="4"/>
  <c r="F2610" i="4"/>
  <c r="I2610" i="4" s="1"/>
  <c r="J2610" i="4"/>
  <c r="A2611" i="4"/>
  <c r="D2611" i="4"/>
  <c r="E2611" i="4"/>
  <c r="F2611" i="4"/>
  <c r="I2611" i="4" s="1"/>
  <c r="J2611" i="4"/>
  <c r="A2612" i="4"/>
  <c r="D2612" i="4"/>
  <c r="E2612" i="4"/>
  <c r="F2612" i="4"/>
  <c r="A2613" i="4"/>
  <c r="D2613" i="4"/>
  <c r="E2613" i="4"/>
  <c r="F2613" i="4"/>
  <c r="I2613" i="4"/>
  <c r="J2613" i="4"/>
  <c r="A2614" i="4"/>
  <c r="D2614" i="4"/>
  <c r="E2614" i="4"/>
  <c r="F2614" i="4"/>
  <c r="I2614" i="4"/>
  <c r="J2614" i="4"/>
  <c r="A2615" i="4"/>
  <c r="D2615" i="4"/>
  <c r="E2615" i="4"/>
  <c r="F2615" i="4"/>
  <c r="A2616" i="4"/>
  <c r="D2616" i="4"/>
  <c r="E2616" i="4"/>
  <c r="F2616" i="4"/>
  <c r="A2617" i="4"/>
  <c r="D2617" i="4"/>
  <c r="E2617" i="4"/>
  <c r="F2617" i="4"/>
  <c r="I2617" i="4"/>
  <c r="J2617" i="4"/>
  <c r="A2618" i="4"/>
  <c r="D2618" i="4"/>
  <c r="E2618" i="4"/>
  <c r="F2618" i="4"/>
  <c r="A2619" i="4"/>
  <c r="D2619" i="4"/>
  <c r="E2619" i="4"/>
  <c r="F2619" i="4"/>
  <c r="J2619" i="4" s="1"/>
  <c r="I2619" i="4"/>
  <c r="A2620" i="4"/>
  <c r="D2620" i="4"/>
  <c r="E2620" i="4"/>
  <c r="F2620" i="4"/>
  <c r="J2620" i="4" s="1"/>
  <c r="I2620" i="4"/>
  <c r="A2621" i="4"/>
  <c r="D2621" i="4"/>
  <c r="E2621" i="4"/>
  <c r="F2621" i="4"/>
  <c r="A2622" i="4"/>
  <c r="D2622" i="4"/>
  <c r="E2622" i="4"/>
  <c r="F2622" i="4"/>
  <c r="I2622" i="4" s="1"/>
  <c r="J2622" i="4"/>
  <c r="A2623" i="4"/>
  <c r="D2623" i="4"/>
  <c r="E2623" i="4"/>
  <c r="F2623" i="4"/>
  <c r="I2623" i="4" s="1"/>
  <c r="A2624" i="4"/>
  <c r="D2624" i="4"/>
  <c r="E2624" i="4"/>
  <c r="F2624" i="4"/>
  <c r="A2625" i="4"/>
  <c r="D2625" i="4"/>
  <c r="E2625" i="4"/>
  <c r="F2625" i="4"/>
  <c r="A2626" i="4"/>
  <c r="D2626" i="4"/>
  <c r="E2626" i="4"/>
  <c r="F2626" i="4"/>
  <c r="I2626" i="4"/>
  <c r="J2626" i="4"/>
  <c r="A2627" i="4"/>
  <c r="D2627" i="4"/>
  <c r="E2627" i="4"/>
  <c r="F2627" i="4"/>
  <c r="I2627" i="4" s="1"/>
  <c r="J2627" i="4"/>
  <c r="A2628" i="4"/>
  <c r="D2628" i="4"/>
  <c r="E2628" i="4"/>
  <c r="F2628" i="4"/>
  <c r="I2628" i="4" s="1"/>
  <c r="J2628" i="4"/>
  <c r="A2629" i="4"/>
  <c r="D2629" i="4"/>
  <c r="E2629" i="4"/>
  <c r="F2629" i="4"/>
  <c r="I2629" i="4" s="1"/>
  <c r="A2630" i="4"/>
  <c r="D2630" i="4"/>
  <c r="E2630" i="4"/>
  <c r="F2630" i="4"/>
  <c r="I2630" i="4"/>
  <c r="J2630" i="4"/>
  <c r="A2631" i="4"/>
  <c r="D2631" i="4"/>
  <c r="E2631" i="4"/>
  <c r="F2631" i="4"/>
  <c r="I2631" i="4" s="1"/>
  <c r="J2631" i="4"/>
  <c r="A2632" i="4"/>
  <c r="D2632" i="4"/>
  <c r="E2632" i="4"/>
  <c r="F2632" i="4"/>
  <c r="A2633" i="4"/>
  <c r="D2633" i="4"/>
  <c r="E2633" i="4"/>
  <c r="F2633" i="4"/>
  <c r="I2633" i="4"/>
  <c r="J2633" i="4"/>
  <c r="A2634" i="4"/>
  <c r="D2634" i="4"/>
  <c r="E2634" i="4"/>
  <c r="F2634" i="4"/>
  <c r="I2634" i="4"/>
  <c r="J2634" i="4"/>
  <c r="A2635" i="4"/>
  <c r="D2635" i="4"/>
  <c r="E2635" i="4"/>
  <c r="F2635" i="4"/>
  <c r="J2635" i="4" s="1"/>
  <c r="A2636" i="4"/>
  <c r="D2636" i="4"/>
  <c r="E2636" i="4"/>
  <c r="F2636" i="4"/>
  <c r="I2636" i="4"/>
  <c r="J2636" i="4"/>
  <c r="A2637" i="4"/>
  <c r="D2637" i="4"/>
  <c r="E2637" i="4"/>
  <c r="F2637" i="4"/>
  <c r="I2637" i="4"/>
  <c r="J2637" i="4"/>
  <c r="A2638" i="4"/>
  <c r="D2638" i="4"/>
  <c r="E2638" i="4"/>
  <c r="F2638" i="4"/>
  <c r="A2639" i="4"/>
  <c r="D2639" i="4"/>
  <c r="E2639" i="4"/>
  <c r="F2639" i="4"/>
  <c r="A2640" i="4"/>
  <c r="D2640" i="4"/>
  <c r="E2640" i="4"/>
  <c r="F2640" i="4"/>
  <c r="I2640" i="4"/>
  <c r="J2640" i="4"/>
  <c r="A2641" i="4"/>
  <c r="D2641" i="4"/>
  <c r="E2641" i="4"/>
  <c r="F2641" i="4"/>
  <c r="A2642" i="4"/>
  <c r="D2642" i="4"/>
  <c r="E2642" i="4"/>
  <c r="F2642" i="4"/>
  <c r="J2642" i="4" s="1"/>
  <c r="I2642" i="4"/>
  <c r="A2643" i="4"/>
  <c r="D2643" i="4"/>
  <c r="E2643" i="4"/>
  <c r="F2643" i="4"/>
  <c r="A2644" i="4"/>
  <c r="D2644" i="4"/>
  <c r="E2644" i="4"/>
  <c r="F2644" i="4"/>
  <c r="A2645" i="4"/>
  <c r="D2645" i="4"/>
  <c r="E2645" i="4"/>
  <c r="F2645" i="4"/>
  <c r="J2645" i="4" s="1"/>
  <c r="I2645" i="4"/>
  <c r="A2646" i="4"/>
  <c r="D2646" i="4"/>
  <c r="E2646" i="4"/>
  <c r="F2646" i="4"/>
  <c r="I2646" i="4"/>
  <c r="J2646" i="4"/>
  <c r="A2647" i="4"/>
  <c r="D2647" i="4"/>
  <c r="E2647" i="4"/>
  <c r="F2647" i="4"/>
  <c r="I2647" i="4" s="1"/>
  <c r="J2647" i="4"/>
  <c r="A2648" i="4"/>
  <c r="D2648" i="4"/>
  <c r="E2648" i="4"/>
  <c r="F2648" i="4"/>
  <c r="I2648" i="4" s="1"/>
  <c r="J2648" i="4"/>
  <c r="A2649" i="4"/>
  <c r="D2649" i="4"/>
  <c r="E2649" i="4"/>
  <c r="F2649" i="4"/>
  <c r="I2649" i="4" s="1"/>
  <c r="A2650" i="4"/>
  <c r="D2650" i="4"/>
  <c r="E2650" i="4"/>
  <c r="F2650" i="4"/>
  <c r="I2650" i="4" s="1"/>
  <c r="A2651" i="4"/>
  <c r="D2651" i="4"/>
  <c r="E2651" i="4"/>
  <c r="F2651" i="4"/>
  <c r="J2651" i="4" s="1"/>
  <c r="I2651" i="4"/>
  <c r="A2652" i="4"/>
  <c r="D2652" i="4"/>
  <c r="E2652" i="4"/>
  <c r="F2652" i="4"/>
  <c r="J2652" i="4" s="1"/>
  <c r="A2653" i="4"/>
  <c r="D2653" i="4"/>
  <c r="E2653" i="4"/>
  <c r="F2653" i="4"/>
  <c r="A2654" i="4"/>
  <c r="D2654" i="4"/>
  <c r="E2654" i="4"/>
  <c r="F2654" i="4"/>
  <c r="I2654" i="4" s="1"/>
  <c r="J2654" i="4"/>
  <c r="A2655" i="4"/>
  <c r="D2655" i="4"/>
  <c r="E2655" i="4"/>
  <c r="F2655" i="4"/>
  <c r="J2655" i="4"/>
  <c r="A2656" i="4"/>
  <c r="D2656" i="4"/>
  <c r="E2656" i="4"/>
  <c r="F2656" i="4"/>
  <c r="J2656" i="4" s="1"/>
  <c r="I2656" i="4"/>
  <c r="A2657" i="4"/>
  <c r="D2657" i="4"/>
  <c r="E2657" i="4"/>
  <c r="F2657" i="4"/>
  <c r="I2657" i="4" s="1"/>
  <c r="J2657" i="4"/>
  <c r="A2658" i="4"/>
  <c r="D2658" i="4"/>
  <c r="E2658" i="4"/>
  <c r="F2658" i="4"/>
  <c r="J2658" i="4" s="1"/>
  <c r="I2658" i="4"/>
  <c r="A2659" i="4"/>
  <c r="D2659" i="4"/>
  <c r="E2659" i="4"/>
  <c r="F2659" i="4"/>
  <c r="I2659" i="4"/>
  <c r="J2659" i="4"/>
  <c r="A2660" i="4"/>
  <c r="D2660" i="4"/>
  <c r="E2660" i="4"/>
  <c r="F2660" i="4"/>
  <c r="A2661" i="4"/>
  <c r="D2661" i="4"/>
  <c r="E2661" i="4"/>
  <c r="F2661" i="4"/>
  <c r="A2662" i="4"/>
  <c r="D2662" i="4"/>
  <c r="E2662" i="4"/>
  <c r="F2662" i="4"/>
  <c r="A2663" i="4"/>
  <c r="D2663" i="4"/>
  <c r="E2663" i="4"/>
  <c r="F2663" i="4"/>
  <c r="A2664" i="4"/>
  <c r="D2664" i="4"/>
  <c r="E2664" i="4"/>
  <c r="F2664" i="4"/>
  <c r="A2665" i="4"/>
  <c r="D2665" i="4"/>
  <c r="E2665" i="4"/>
  <c r="F2665" i="4"/>
  <c r="J2665" i="4" s="1"/>
  <c r="I2665" i="4"/>
  <c r="A2666" i="4"/>
  <c r="D2666" i="4"/>
  <c r="E2666" i="4"/>
  <c r="F2666" i="4"/>
  <c r="I2666" i="4"/>
  <c r="J2666" i="4"/>
  <c r="A2667" i="4"/>
  <c r="D2667" i="4"/>
  <c r="E2667" i="4"/>
  <c r="F2667" i="4"/>
  <c r="A2668" i="4"/>
  <c r="D2668" i="4"/>
  <c r="E2668" i="4"/>
  <c r="F2668" i="4"/>
  <c r="I2668" i="4" s="1"/>
  <c r="J2668" i="4"/>
  <c r="A2669" i="4"/>
  <c r="D2669" i="4"/>
  <c r="E2669" i="4"/>
  <c r="F2669" i="4"/>
  <c r="I2669" i="4"/>
  <c r="J2669" i="4"/>
  <c r="A2670" i="4"/>
  <c r="D2670" i="4"/>
  <c r="E2670" i="4"/>
  <c r="F2670" i="4"/>
  <c r="I2670" i="4" s="1"/>
  <c r="A2671" i="4"/>
  <c r="D2671" i="4"/>
  <c r="E2671" i="4"/>
  <c r="F2671" i="4"/>
  <c r="A2672" i="4"/>
  <c r="D2672" i="4"/>
  <c r="E2672" i="4"/>
  <c r="F2672" i="4"/>
  <c r="J2672" i="4" s="1"/>
  <c r="I2672" i="4"/>
  <c r="A2673" i="4"/>
  <c r="D2673" i="4"/>
  <c r="E2673" i="4"/>
  <c r="F2673" i="4"/>
  <c r="J2673" i="4" s="1"/>
  <c r="I2673" i="4"/>
  <c r="A2674" i="4"/>
  <c r="D2674" i="4"/>
  <c r="E2674" i="4"/>
  <c r="F2674" i="4"/>
  <c r="A2675" i="4"/>
  <c r="D2675" i="4"/>
  <c r="E2675" i="4"/>
  <c r="F2675" i="4"/>
  <c r="I2675" i="4" s="1"/>
  <c r="J2675" i="4"/>
  <c r="A2676" i="4"/>
  <c r="D2676" i="4"/>
  <c r="E2676" i="4"/>
  <c r="F2676" i="4"/>
  <c r="J2676" i="4" s="1"/>
  <c r="I2676" i="4"/>
  <c r="A2677" i="4"/>
  <c r="D2677" i="4"/>
  <c r="E2677" i="4"/>
  <c r="F2677" i="4"/>
  <c r="J2677" i="4" s="1"/>
  <c r="A2678" i="4"/>
  <c r="D2678" i="4"/>
  <c r="E2678" i="4"/>
  <c r="F2678" i="4"/>
  <c r="A2679" i="4"/>
  <c r="D2679" i="4"/>
  <c r="E2679" i="4"/>
  <c r="F2679" i="4"/>
  <c r="I2679" i="4" s="1"/>
  <c r="J2679" i="4"/>
  <c r="A2680" i="4"/>
  <c r="D2680" i="4"/>
  <c r="E2680" i="4"/>
  <c r="F2680" i="4"/>
  <c r="I2680" i="4"/>
  <c r="J2680" i="4"/>
  <c r="A2681" i="4"/>
  <c r="D2681" i="4"/>
  <c r="E2681" i="4"/>
  <c r="F2681" i="4"/>
  <c r="A2682" i="4"/>
  <c r="D2682" i="4"/>
  <c r="E2682" i="4"/>
  <c r="F2682" i="4"/>
  <c r="A2683" i="4"/>
  <c r="D2683" i="4"/>
  <c r="E2683" i="4"/>
  <c r="F2683" i="4"/>
  <c r="I2683" i="4"/>
  <c r="J2683" i="4"/>
  <c r="A2684" i="4"/>
  <c r="D2684" i="4"/>
  <c r="E2684" i="4"/>
  <c r="F2684" i="4"/>
  <c r="A2685" i="4"/>
  <c r="D2685" i="4"/>
  <c r="E2685" i="4"/>
  <c r="F2685" i="4"/>
  <c r="A2686" i="4"/>
  <c r="D2686" i="4"/>
  <c r="E2686" i="4"/>
  <c r="F2686" i="4"/>
  <c r="A2687" i="4"/>
  <c r="D2687" i="4"/>
  <c r="E2687" i="4"/>
  <c r="F2687" i="4"/>
  <c r="I2687" i="4" s="1"/>
  <c r="A2688" i="4"/>
  <c r="D2688" i="4"/>
  <c r="E2688" i="4"/>
  <c r="F2688" i="4"/>
  <c r="A2689" i="4"/>
  <c r="D2689" i="4"/>
  <c r="E2689" i="4"/>
  <c r="F2689" i="4"/>
  <c r="A2690" i="4"/>
  <c r="D2690" i="4"/>
  <c r="E2690" i="4"/>
  <c r="F2690" i="4"/>
  <c r="A2691" i="4"/>
  <c r="D2691" i="4"/>
  <c r="E2691" i="4"/>
  <c r="F2691" i="4"/>
  <c r="I2691" i="4" s="1"/>
  <c r="J2691" i="4"/>
  <c r="A2692" i="4"/>
  <c r="D2692" i="4"/>
  <c r="E2692" i="4"/>
  <c r="F2692" i="4"/>
  <c r="J2692" i="4" s="1"/>
  <c r="I2692" i="4"/>
  <c r="A2693" i="4"/>
  <c r="D2693" i="4"/>
  <c r="E2693" i="4"/>
  <c r="F2693" i="4"/>
  <c r="J2693" i="4" s="1"/>
  <c r="A2694" i="4"/>
  <c r="D2694" i="4"/>
  <c r="E2694" i="4"/>
  <c r="F2694" i="4"/>
  <c r="I2694" i="4"/>
  <c r="J2694" i="4"/>
  <c r="A2695" i="4"/>
  <c r="D2695" i="4"/>
  <c r="E2695" i="4"/>
  <c r="F2695" i="4"/>
  <c r="J2695" i="4" s="1"/>
  <c r="I2695" i="4"/>
  <c r="A2696" i="4"/>
  <c r="D2696" i="4"/>
  <c r="E2696" i="4"/>
  <c r="F2696" i="4"/>
  <c r="I2696" i="4" s="1"/>
  <c r="J2696" i="4"/>
  <c r="A2697" i="4"/>
  <c r="D2697" i="4"/>
  <c r="E2697" i="4"/>
  <c r="F2697" i="4"/>
  <c r="J2697" i="4" s="1"/>
  <c r="I2697" i="4"/>
  <c r="A2698" i="4"/>
  <c r="D2698" i="4"/>
  <c r="E2698" i="4"/>
  <c r="F2698" i="4"/>
  <c r="A2699" i="4"/>
  <c r="D2699" i="4"/>
  <c r="E2699" i="4"/>
  <c r="F2699" i="4"/>
  <c r="I2699" i="4"/>
  <c r="J2699" i="4"/>
  <c r="A2700" i="4"/>
  <c r="D2700" i="4"/>
  <c r="E2700" i="4"/>
  <c r="F2700" i="4"/>
  <c r="I2700" i="4"/>
  <c r="J2700" i="4"/>
  <c r="A2701" i="4"/>
  <c r="D2701" i="4"/>
  <c r="E2701" i="4"/>
  <c r="F2701" i="4"/>
  <c r="A2702" i="4"/>
  <c r="D2702" i="4"/>
  <c r="E2702" i="4"/>
  <c r="F2702" i="4"/>
  <c r="I2702" i="4"/>
  <c r="J2702" i="4"/>
  <c r="A2703" i="4"/>
  <c r="D2703" i="4"/>
  <c r="E2703" i="4"/>
  <c r="F2703" i="4"/>
  <c r="A2704" i="4"/>
  <c r="D2704" i="4"/>
  <c r="E2704" i="4"/>
  <c r="F2704" i="4"/>
  <c r="A2705" i="4"/>
  <c r="D2705" i="4"/>
  <c r="E2705" i="4"/>
  <c r="F2705" i="4"/>
  <c r="J2705" i="4" s="1"/>
  <c r="I2705" i="4"/>
  <c r="A2706" i="4"/>
  <c r="D2706" i="4"/>
  <c r="E2706" i="4"/>
  <c r="F2706" i="4"/>
  <c r="I2706" i="4" s="1"/>
  <c r="J2706" i="4"/>
  <c r="A2707" i="4"/>
  <c r="D2707" i="4"/>
  <c r="E2707" i="4"/>
  <c r="F2707" i="4"/>
  <c r="I2707" i="4" s="1"/>
  <c r="A2708" i="4"/>
  <c r="D2708" i="4"/>
  <c r="E2708" i="4"/>
  <c r="F2708" i="4"/>
  <c r="A2709" i="4"/>
  <c r="D2709" i="4"/>
  <c r="E2709" i="4"/>
  <c r="F2709" i="4"/>
  <c r="A2710" i="4"/>
  <c r="D2710" i="4"/>
  <c r="E2710" i="4"/>
  <c r="F2710" i="4"/>
  <c r="I2710" i="4"/>
  <c r="J2710" i="4"/>
  <c r="A2711" i="4"/>
  <c r="D2711" i="4"/>
  <c r="E2711" i="4"/>
  <c r="F2711" i="4"/>
  <c r="I2711" i="4" s="1"/>
  <c r="A2712" i="4"/>
  <c r="D2712" i="4"/>
  <c r="E2712" i="4"/>
  <c r="F2712" i="4"/>
  <c r="A2713" i="4"/>
  <c r="D2713" i="4"/>
  <c r="E2713" i="4"/>
  <c r="F2713" i="4"/>
  <c r="I2713" i="4"/>
  <c r="J2713" i="4"/>
  <c r="A2714" i="4"/>
  <c r="D2714" i="4"/>
  <c r="E2714" i="4"/>
  <c r="F2714" i="4"/>
  <c r="I2714" i="4"/>
  <c r="J2714" i="4"/>
  <c r="A2715" i="4"/>
  <c r="D2715" i="4"/>
  <c r="E2715" i="4"/>
  <c r="F2715" i="4"/>
  <c r="A2716" i="4"/>
  <c r="D2716" i="4"/>
  <c r="E2716" i="4"/>
  <c r="F2716" i="4"/>
  <c r="J2716" i="4" s="1"/>
  <c r="A2717" i="4"/>
  <c r="D2717" i="4"/>
  <c r="E2717" i="4"/>
  <c r="F2717" i="4"/>
  <c r="A2718" i="4"/>
  <c r="D2718" i="4"/>
  <c r="E2718" i="4"/>
  <c r="F2718" i="4"/>
  <c r="J2718" i="4" s="1"/>
  <c r="A2719" i="4"/>
  <c r="D2719" i="4"/>
  <c r="E2719" i="4"/>
  <c r="F2719" i="4"/>
  <c r="A2720" i="4"/>
  <c r="D2720" i="4"/>
  <c r="E2720" i="4"/>
  <c r="F2720" i="4"/>
  <c r="J2720" i="4" s="1"/>
  <c r="A2721" i="4"/>
  <c r="D2721" i="4"/>
  <c r="E2721" i="4"/>
  <c r="F2721" i="4"/>
  <c r="A2722" i="4"/>
  <c r="D2722" i="4"/>
  <c r="E2722" i="4"/>
  <c r="F2722" i="4"/>
  <c r="A2723" i="4"/>
  <c r="D2723" i="4"/>
  <c r="E2723" i="4"/>
  <c r="F2723" i="4"/>
  <c r="J2723" i="4" s="1"/>
  <c r="I2723" i="4"/>
  <c r="A2724" i="4"/>
  <c r="D2724" i="4"/>
  <c r="E2724" i="4"/>
  <c r="F2724" i="4"/>
  <c r="A2725" i="4"/>
  <c r="D2725" i="4"/>
  <c r="E2725" i="4"/>
  <c r="F2725" i="4"/>
  <c r="A2726" i="4"/>
  <c r="D2726" i="4"/>
  <c r="E2726" i="4"/>
  <c r="F2726" i="4"/>
  <c r="J2726" i="4" s="1"/>
  <c r="I2726" i="4"/>
  <c r="A2727" i="4"/>
  <c r="D2727" i="4"/>
  <c r="E2727" i="4"/>
  <c r="F2727" i="4"/>
  <c r="A2728" i="4"/>
  <c r="D2728" i="4"/>
  <c r="E2728" i="4"/>
  <c r="F2728" i="4"/>
  <c r="A2729" i="4"/>
  <c r="D2729" i="4"/>
  <c r="E2729" i="4"/>
  <c r="F2729" i="4"/>
  <c r="I2729" i="4"/>
  <c r="J2729" i="4"/>
  <c r="A2730" i="4"/>
  <c r="D2730" i="4"/>
  <c r="E2730" i="4"/>
  <c r="F2730" i="4"/>
  <c r="I2730" i="4"/>
  <c r="J2730" i="4"/>
  <c r="A2731" i="4"/>
  <c r="D2731" i="4"/>
  <c r="E2731" i="4"/>
  <c r="F2731" i="4"/>
  <c r="A2732" i="4"/>
  <c r="D2732" i="4"/>
  <c r="E2732" i="4"/>
  <c r="F2732" i="4"/>
  <c r="I2732" i="4"/>
  <c r="J2732" i="4"/>
  <c r="A2733" i="4"/>
  <c r="D2733" i="4"/>
  <c r="E2733" i="4"/>
  <c r="F2733" i="4"/>
  <c r="I2733" i="4"/>
  <c r="J2733" i="4"/>
  <c r="A2734" i="4"/>
  <c r="D2734" i="4"/>
  <c r="E2734" i="4"/>
  <c r="F2734" i="4"/>
  <c r="J2734" i="4" s="1"/>
  <c r="I2734" i="4"/>
  <c r="A2735" i="4"/>
  <c r="D2735" i="4"/>
  <c r="E2735" i="4"/>
  <c r="F2735" i="4"/>
  <c r="A2736" i="4"/>
  <c r="D2736" i="4"/>
  <c r="E2736" i="4"/>
  <c r="F2736" i="4"/>
  <c r="J2736" i="4" s="1"/>
  <c r="I2736" i="4"/>
  <c r="A2737" i="4"/>
  <c r="D2737" i="4"/>
  <c r="E2737" i="4"/>
  <c r="F2737" i="4"/>
  <c r="I2737" i="4"/>
  <c r="J2737" i="4"/>
  <c r="A2738" i="4"/>
  <c r="D2738" i="4"/>
  <c r="E2738" i="4"/>
  <c r="F2738" i="4"/>
  <c r="J2738" i="4" s="1"/>
  <c r="I2738" i="4"/>
  <c r="A2739" i="4"/>
  <c r="D2739" i="4"/>
  <c r="E2739" i="4"/>
  <c r="F2739" i="4"/>
  <c r="I2739" i="4" s="1"/>
  <c r="J2739" i="4"/>
  <c r="A2740" i="4"/>
  <c r="D2740" i="4"/>
  <c r="E2740" i="4"/>
  <c r="F2740" i="4"/>
  <c r="J2740" i="4" s="1"/>
  <c r="I2740" i="4"/>
  <c r="A2741" i="4"/>
  <c r="D2741" i="4"/>
  <c r="E2741" i="4"/>
  <c r="F2741" i="4"/>
  <c r="A2742" i="4"/>
  <c r="D2742" i="4"/>
  <c r="E2742" i="4"/>
  <c r="F2742" i="4"/>
  <c r="A2743" i="4"/>
  <c r="D2743" i="4"/>
  <c r="E2743" i="4"/>
  <c r="F2743" i="4"/>
  <c r="I2743" i="4"/>
  <c r="J2743" i="4"/>
  <c r="A2744" i="4"/>
  <c r="D2744" i="4"/>
  <c r="E2744" i="4"/>
  <c r="F2744" i="4"/>
  <c r="A2745" i="4"/>
  <c r="D2745" i="4"/>
  <c r="E2745" i="4"/>
  <c r="F2745" i="4"/>
  <c r="J2745" i="4" s="1"/>
  <c r="I2745" i="4"/>
  <c r="A2746" i="4"/>
  <c r="D2746" i="4"/>
  <c r="E2746" i="4"/>
  <c r="F2746" i="4"/>
  <c r="A2747" i="4"/>
  <c r="D2747" i="4"/>
  <c r="E2747" i="4"/>
  <c r="F2747" i="4"/>
  <c r="J2747" i="4" s="1"/>
  <c r="I2747" i="4"/>
  <c r="A2748" i="4"/>
  <c r="D2748" i="4"/>
  <c r="E2748" i="4"/>
  <c r="F2748" i="4"/>
  <c r="I2748" i="4" s="1"/>
  <c r="A2749" i="4"/>
  <c r="D2749" i="4"/>
  <c r="E2749" i="4"/>
  <c r="F2749" i="4"/>
  <c r="J2749" i="4" s="1"/>
  <c r="I2749" i="4"/>
  <c r="A2750" i="4"/>
  <c r="D2750" i="4"/>
  <c r="E2750" i="4"/>
  <c r="F2750" i="4"/>
  <c r="A2751" i="4"/>
  <c r="D2751" i="4"/>
  <c r="E2751" i="4"/>
  <c r="F2751" i="4"/>
  <c r="J2751" i="4" s="1"/>
  <c r="I2751" i="4"/>
  <c r="A2752" i="4"/>
  <c r="D2752" i="4"/>
  <c r="E2752" i="4"/>
  <c r="F2752" i="4"/>
  <c r="J2752" i="4" s="1"/>
  <c r="A2753" i="4"/>
  <c r="D2753" i="4"/>
  <c r="E2753" i="4"/>
  <c r="F2753" i="4"/>
  <c r="J2753" i="4" s="1"/>
  <c r="A2754" i="4"/>
  <c r="D2754" i="4"/>
  <c r="E2754" i="4"/>
  <c r="F2754" i="4"/>
  <c r="J2754" i="4" s="1"/>
  <c r="I2754" i="4"/>
  <c r="A2755" i="4"/>
  <c r="D2755" i="4"/>
  <c r="E2755" i="4"/>
  <c r="F2755" i="4"/>
  <c r="I2755" i="4" s="1"/>
  <c r="J2755" i="4"/>
  <c r="A2756" i="4"/>
  <c r="D2756" i="4"/>
  <c r="E2756" i="4"/>
  <c r="F2756" i="4"/>
  <c r="A2757" i="4"/>
  <c r="D2757" i="4"/>
  <c r="E2757" i="4"/>
  <c r="F2757" i="4"/>
  <c r="A2758" i="4"/>
  <c r="D2758" i="4"/>
  <c r="E2758" i="4"/>
  <c r="F2758" i="4"/>
  <c r="A2759" i="4"/>
  <c r="D2759" i="4"/>
  <c r="E2759" i="4"/>
  <c r="F2759" i="4"/>
  <c r="A2760" i="4"/>
  <c r="D2760" i="4"/>
  <c r="E2760" i="4"/>
  <c r="F2760" i="4"/>
  <c r="A2761" i="4"/>
  <c r="D2761" i="4"/>
  <c r="E2761" i="4"/>
  <c r="F2761" i="4"/>
  <c r="A2762" i="4"/>
  <c r="D2762" i="4"/>
  <c r="E2762" i="4"/>
  <c r="F2762" i="4"/>
  <c r="A2763" i="4"/>
  <c r="D2763" i="4"/>
  <c r="E2763" i="4"/>
  <c r="F2763" i="4"/>
  <c r="I2763" i="4" s="1"/>
  <c r="A2764" i="4"/>
  <c r="D2764" i="4"/>
  <c r="E2764" i="4"/>
  <c r="F2764" i="4"/>
  <c r="I2764" i="4"/>
  <c r="J2764" i="4"/>
  <c r="A2765" i="4"/>
  <c r="D2765" i="4"/>
  <c r="E2765" i="4"/>
  <c r="F2765" i="4"/>
  <c r="A2766" i="4"/>
  <c r="D2766" i="4"/>
  <c r="E2766" i="4"/>
  <c r="F2766" i="4"/>
  <c r="I2766" i="4" s="1"/>
  <c r="J2766" i="4"/>
  <c r="A2767" i="4"/>
  <c r="D2767" i="4"/>
  <c r="E2767" i="4"/>
  <c r="F2767" i="4"/>
  <c r="I2767" i="4" s="1"/>
  <c r="A2768" i="4"/>
  <c r="D2768" i="4"/>
  <c r="E2768" i="4"/>
  <c r="F2768" i="4"/>
  <c r="J2768" i="4" s="1"/>
  <c r="A2769" i="4"/>
  <c r="D2769" i="4"/>
  <c r="E2769" i="4"/>
  <c r="F2769" i="4"/>
  <c r="A2770" i="4"/>
  <c r="D2770" i="4"/>
  <c r="E2770" i="4"/>
  <c r="F2770" i="4"/>
  <c r="I2770" i="4" s="1"/>
  <c r="J2770" i="4"/>
  <c r="A2771" i="4"/>
  <c r="D2771" i="4"/>
  <c r="E2771" i="4"/>
  <c r="F2771" i="4"/>
  <c r="I2771" i="4" s="1"/>
  <c r="A2772" i="4"/>
  <c r="D2772" i="4"/>
  <c r="E2772" i="4"/>
  <c r="F2772" i="4"/>
  <c r="I2772" i="4"/>
  <c r="J2772" i="4"/>
  <c r="A2773" i="4"/>
  <c r="D2773" i="4"/>
  <c r="E2773" i="4"/>
  <c r="F2773" i="4"/>
  <c r="A2774" i="4"/>
  <c r="D2774" i="4"/>
  <c r="E2774" i="4"/>
  <c r="F2774" i="4"/>
  <c r="J2774" i="4" s="1"/>
  <c r="I2774" i="4"/>
  <c r="A2775" i="4"/>
  <c r="D2775" i="4"/>
  <c r="E2775" i="4"/>
  <c r="F2775" i="4"/>
  <c r="I2775" i="4" s="1"/>
  <c r="J2775" i="4"/>
  <c r="A2776" i="4"/>
  <c r="D2776" i="4"/>
  <c r="E2776" i="4"/>
  <c r="F2776" i="4"/>
  <c r="A2777" i="4"/>
  <c r="D2777" i="4"/>
  <c r="E2777" i="4"/>
  <c r="F2777" i="4"/>
  <c r="I2777" i="4"/>
  <c r="J2777" i="4"/>
  <c r="A2778" i="4"/>
  <c r="D2778" i="4"/>
  <c r="E2778" i="4"/>
  <c r="F2778" i="4"/>
  <c r="J2778" i="4"/>
  <c r="A2779" i="4"/>
  <c r="D2779" i="4"/>
  <c r="E2779" i="4"/>
  <c r="F2779" i="4"/>
  <c r="A2780" i="4"/>
  <c r="D2780" i="4"/>
  <c r="E2780" i="4"/>
  <c r="F2780" i="4"/>
  <c r="A2781" i="4"/>
  <c r="D2781" i="4"/>
  <c r="E2781" i="4"/>
  <c r="F2781" i="4"/>
  <c r="I2781" i="4" s="1"/>
  <c r="J2781" i="4"/>
  <c r="A2782" i="4"/>
  <c r="D2782" i="4"/>
  <c r="E2782" i="4"/>
  <c r="F2782" i="4"/>
  <c r="I2782" i="4" s="1"/>
  <c r="A2783" i="4"/>
  <c r="D2783" i="4"/>
  <c r="E2783" i="4"/>
  <c r="F2783" i="4"/>
  <c r="I2783" i="4" s="1"/>
  <c r="J2783" i="4"/>
  <c r="A2784" i="4"/>
  <c r="D2784" i="4"/>
  <c r="E2784" i="4"/>
  <c r="F2784" i="4"/>
  <c r="I2784" i="4" s="1"/>
  <c r="J2784" i="4"/>
  <c r="A2785" i="4"/>
  <c r="D2785" i="4"/>
  <c r="E2785" i="4"/>
  <c r="F2785" i="4"/>
  <c r="I2785" i="4"/>
  <c r="J2785" i="4"/>
  <c r="A2786" i="4"/>
  <c r="D2786" i="4"/>
  <c r="E2786" i="4"/>
  <c r="F2786" i="4"/>
  <c r="I2786" i="4"/>
  <c r="J2786" i="4"/>
  <c r="A2787" i="4"/>
  <c r="D2787" i="4"/>
  <c r="E2787" i="4"/>
  <c r="F2787" i="4"/>
  <c r="I2787" i="4"/>
  <c r="J2787" i="4"/>
  <c r="A2788" i="4"/>
  <c r="D2788" i="4"/>
  <c r="E2788" i="4"/>
  <c r="F2788" i="4"/>
  <c r="I2788" i="4"/>
  <c r="J2788" i="4"/>
  <c r="A2789" i="4"/>
  <c r="D2789" i="4"/>
  <c r="E2789" i="4"/>
  <c r="F2789" i="4"/>
  <c r="I2789" i="4"/>
  <c r="J2789" i="4"/>
  <c r="A2790" i="4"/>
  <c r="D2790" i="4"/>
  <c r="E2790" i="4"/>
  <c r="F2790" i="4"/>
  <c r="A2791" i="4"/>
  <c r="D2791" i="4"/>
  <c r="E2791" i="4"/>
  <c r="F2791" i="4"/>
  <c r="J2791" i="4" s="1"/>
  <c r="I2791" i="4"/>
  <c r="A2792" i="4"/>
  <c r="D2792" i="4"/>
  <c r="E2792" i="4"/>
  <c r="F2792" i="4"/>
  <c r="J2792" i="4" s="1"/>
  <c r="I2792" i="4"/>
  <c r="A2793" i="4"/>
  <c r="D2793" i="4"/>
  <c r="E2793" i="4"/>
  <c r="F2793" i="4"/>
  <c r="A2794" i="4"/>
  <c r="D2794" i="4"/>
  <c r="E2794" i="4"/>
  <c r="F2794" i="4"/>
  <c r="A2795" i="4"/>
  <c r="D2795" i="4"/>
  <c r="E2795" i="4"/>
  <c r="F2795" i="4"/>
  <c r="I2795" i="4"/>
  <c r="J2795" i="4"/>
  <c r="A2796" i="4"/>
  <c r="D2796" i="4"/>
  <c r="E2796" i="4"/>
  <c r="F2796" i="4"/>
  <c r="A2797" i="4"/>
  <c r="D2797" i="4"/>
  <c r="E2797" i="4"/>
  <c r="F2797" i="4"/>
  <c r="I2797" i="4"/>
  <c r="J2797" i="4"/>
  <c r="A2798" i="4"/>
  <c r="D2798" i="4"/>
  <c r="E2798" i="4"/>
  <c r="F2798" i="4"/>
  <c r="J2798" i="4" s="1"/>
  <c r="A2799" i="4"/>
  <c r="D2799" i="4"/>
  <c r="E2799" i="4"/>
  <c r="F2799" i="4"/>
  <c r="A2800" i="4"/>
  <c r="D2800" i="4"/>
  <c r="E2800" i="4"/>
  <c r="F2800" i="4"/>
  <c r="A2801" i="4"/>
  <c r="D2801" i="4"/>
  <c r="E2801" i="4"/>
  <c r="F2801" i="4"/>
  <c r="I2801" i="4" s="1"/>
  <c r="J2801" i="4"/>
  <c r="A2802" i="4"/>
  <c r="D2802" i="4"/>
  <c r="E2802" i="4"/>
  <c r="F2802" i="4"/>
  <c r="I2802" i="4" s="1"/>
  <c r="J2802" i="4"/>
  <c r="A2803" i="4"/>
  <c r="D2803" i="4"/>
  <c r="E2803" i="4"/>
  <c r="F2803" i="4"/>
  <c r="I2803" i="4" s="1"/>
  <c r="A2804" i="4"/>
  <c r="D2804" i="4"/>
  <c r="E2804" i="4"/>
  <c r="F2804" i="4"/>
  <c r="J2804" i="4" s="1"/>
  <c r="I2804" i="4"/>
  <c r="A2805" i="4"/>
  <c r="D2805" i="4"/>
  <c r="E2805" i="4"/>
  <c r="F2805" i="4"/>
  <c r="I2805" i="4"/>
  <c r="J2805" i="4"/>
  <c r="A2806" i="4"/>
  <c r="D2806" i="4"/>
  <c r="E2806" i="4"/>
  <c r="F2806" i="4"/>
  <c r="I2806" i="4" s="1"/>
  <c r="J2806" i="4"/>
  <c r="A2807" i="4"/>
  <c r="D2807" i="4"/>
  <c r="E2807" i="4"/>
  <c r="F2807" i="4"/>
  <c r="I2807" i="4" s="1"/>
  <c r="J2807" i="4"/>
  <c r="A2808" i="4"/>
  <c r="D2808" i="4"/>
  <c r="E2808" i="4"/>
  <c r="F2808" i="4"/>
  <c r="I2808" i="4"/>
  <c r="J2808" i="4"/>
  <c r="A2809" i="4"/>
  <c r="D2809" i="4"/>
  <c r="E2809" i="4"/>
  <c r="F2809" i="4"/>
  <c r="I2809" i="4"/>
  <c r="J2809" i="4"/>
  <c r="A2810" i="4"/>
  <c r="D2810" i="4"/>
  <c r="E2810" i="4"/>
  <c r="F2810" i="4"/>
  <c r="I2810" i="4" s="1"/>
  <c r="A2811" i="4"/>
  <c r="D2811" i="4"/>
  <c r="E2811" i="4"/>
  <c r="F2811" i="4"/>
  <c r="J2811" i="4" s="1"/>
  <c r="I2811" i="4"/>
  <c r="A2812" i="4"/>
  <c r="D2812" i="4"/>
  <c r="E2812" i="4"/>
  <c r="F2812" i="4"/>
  <c r="A2813" i="4"/>
  <c r="D2813" i="4"/>
  <c r="E2813" i="4"/>
  <c r="F2813" i="4"/>
  <c r="J2813" i="4" s="1"/>
  <c r="I2813" i="4"/>
  <c r="A2814" i="4"/>
  <c r="D2814" i="4"/>
  <c r="E2814" i="4"/>
  <c r="F2814" i="4"/>
  <c r="J2814" i="4" s="1"/>
  <c r="I2814" i="4"/>
  <c r="A2815" i="4"/>
  <c r="D2815" i="4"/>
  <c r="E2815" i="4"/>
  <c r="F2815" i="4"/>
  <c r="I2815" i="4"/>
  <c r="J2815" i="4"/>
  <c r="A2816" i="4"/>
  <c r="D2816" i="4"/>
  <c r="E2816" i="4"/>
  <c r="F2816" i="4"/>
  <c r="A2817" i="4"/>
  <c r="D2817" i="4"/>
  <c r="E2817" i="4"/>
  <c r="F2817" i="4"/>
  <c r="I2817" i="4"/>
  <c r="J2817" i="4"/>
  <c r="A2818" i="4"/>
  <c r="D2818" i="4"/>
  <c r="E2818" i="4"/>
  <c r="F2818" i="4"/>
  <c r="I2818" i="4" s="1"/>
  <c r="A2819" i="4"/>
  <c r="D2819" i="4"/>
  <c r="E2819" i="4"/>
  <c r="F2819" i="4"/>
  <c r="A2820" i="4"/>
  <c r="D2820" i="4"/>
  <c r="E2820" i="4"/>
  <c r="F2820" i="4"/>
  <c r="J2820" i="4" s="1"/>
  <c r="I2820" i="4"/>
  <c r="A2821" i="4"/>
  <c r="D2821" i="4"/>
  <c r="E2821" i="4"/>
  <c r="F2821" i="4"/>
  <c r="I2821" i="4" s="1"/>
  <c r="J2821" i="4"/>
  <c r="A2822" i="4"/>
  <c r="D2822" i="4"/>
  <c r="E2822" i="4"/>
  <c r="F2822" i="4"/>
  <c r="I2822" i="4" s="1"/>
  <c r="A2823" i="4"/>
  <c r="D2823" i="4"/>
  <c r="E2823" i="4"/>
  <c r="F2823" i="4"/>
  <c r="I2823" i="4" s="1"/>
  <c r="A2824" i="4"/>
  <c r="D2824" i="4"/>
  <c r="E2824" i="4"/>
  <c r="F2824" i="4"/>
  <c r="A2825" i="4"/>
  <c r="D2825" i="4"/>
  <c r="E2825" i="4"/>
  <c r="F2825" i="4"/>
  <c r="I2825" i="4" s="1"/>
  <c r="J2825" i="4"/>
  <c r="A2826" i="4"/>
  <c r="D2826" i="4"/>
  <c r="E2826" i="4"/>
  <c r="F2826" i="4"/>
  <c r="I2826" i="4" s="1"/>
  <c r="A2827" i="4"/>
  <c r="D2827" i="4"/>
  <c r="E2827" i="4"/>
  <c r="F2827" i="4"/>
  <c r="A2828" i="4"/>
  <c r="D2828" i="4"/>
  <c r="E2828" i="4"/>
  <c r="F2828" i="4"/>
  <c r="J2828" i="4" s="1"/>
  <c r="I2828" i="4"/>
  <c r="A2829" i="4"/>
  <c r="D2829" i="4"/>
  <c r="E2829" i="4"/>
  <c r="F2829" i="4"/>
  <c r="J2829" i="4" s="1"/>
  <c r="I2829" i="4"/>
  <c r="A2830" i="4"/>
  <c r="D2830" i="4"/>
  <c r="E2830" i="4"/>
  <c r="F2830" i="4"/>
  <c r="A2831" i="4"/>
  <c r="D2831" i="4"/>
  <c r="E2831" i="4"/>
  <c r="F2831" i="4"/>
  <c r="I2831" i="4"/>
  <c r="J2831" i="4"/>
  <c r="A2832" i="4"/>
  <c r="D2832" i="4"/>
  <c r="E2832" i="4"/>
  <c r="F2832" i="4"/>
  <c r="A2833" i="4"/>
  <c r="D2833" i="4"/>
  <c r="E2833" i="4"/>
  <c r="F2833" i="4"/>
  <c r="A2834" i="4"/>
  <c r="D2834" i="4"/>
  <c r="E2834" i="4"/>
  <c r="F2834" i="4"/>
  <c r="I2834" i="4" s="1"/>
  <c r="A2835" i="4"/>
  <c r="D2835" i="4"/>
  <c r="E2835" i="4"/>
  <c r="F2835" i="4"/>
  <c r="I2835" i="4"/>
  <c r="J2835" i="4"/>
  <c r="A2836" i="4"/>
  <c r="D2836" i="4"/>
  <c r="E2836" i="4"/>
  <c r="F2836" i="4"/>
  <c r="A2837" i="4"/>
  <c r="D2837" i="4"/>
  <c r="E2837" i="4"/>
  <c r="F2837" i="4"/>
  <c r="J2837" i="4" s="1"/>
  <c r="A2838" i="4"/>
  <c r="D2838" i="4"/>
  <c r="E2838" i="4"/>
  <c r="F2838" i="4"/>
  <c r="I2838" i="4" s="1"/>
  <c r="A2839" i="4"/>
  <c r="D2839" i="4"/>
  <c r="E2839" i="4"/>
  <c r="F2839" i="4"/>
  <c r="A2840" i="4"/>
  <c r="D2840" i="4"/>
  <c r="E2840" i="4"/>
  <c r="F2840" i="4"/>
  <c r="J2840" i="4" s="1"/>
  <c r="I2840" i="4"/>
  <c r="A2841" i="4"/>
  <c r="D2841" i="4"/>
  <c r="E2841" i="4"/>
  <c r="F2841" i="4"/>
  <c r="I2841" i="4" s="1"/>
  <c r="J2841" i="4"/>
  <c r="A2842" i="4"/>
  <c r="D2842" i="4"/>
  <c r="E2842" i="4"/>
  <c r="F2842" i="4"/>
  <c r="I2842" i="4"/>
  <c r="J2842" i="4"/>
  <c r="A2843" i="4"/>
  <c r="D2843" i="4"/>
  <c r="E2843" i="4"/>
  <c r="F2843" i="4"/>
  <c r="I2843" i="4" s="1"/>
  <c r="J2843" i="4"/>
  <c r="A2844" i="4"/>
  <c r="D2844" i="4"/>
  <c r="E2844" i="4"/>
  <c r="F2844" i="4"/>
  <c r="I2844" i="4" s="1"/>
  <c r="J2844" i="4"/>
  <c r="A2845" i="4"/>
  <c r="D2845" i="4"/>
  <c r="E2845" i="4"/>
  <c r="F2845" i="4"/>
  <c r="I2845" i="4" s="1"/>
  <c r="J2845" i="4"/>
  <c r="A2846" i="4"/>
  <c r="D2846" i="4"/>
  <c r="E2846" i="4"/>
  <c r="F2846" i="4"/>
  <c r="I2846" i="4"/>
  <c r="J2846" i="4"/>
  <c r="A2847" i="4"/>
  <c r="D2847" i="4"/>
  <c r="E2847" i="4"/>
  <c r="F2847" i="4"/>
  <c r="I2847" i="4" s="1"/>
  <c r="A2848" i="4"/>
  <c r="D2848" i="4"/>
  <c r="E2848" i="4"/>
  <c r="F2848" i="4"/>
  <c r="J2848" i="4" s="1"/>
  <c r="A2849" i="4"/>
  <c r="D2849" i="4"/>
  <c r="E2849" i="4"/>
  <c r="F2849" i="4"/>
  <c r="J2849" i="4" s="1"/>
  <c r="I2849" i="4"/>
  <c r="A2850" i="4"/>
  <c r="D2850" i="4"/>
  <c r="E2850" i="4"/>
  <c r="F2850" i="4"/>
  <c r="I2850" i="4" s="1"/>
  <c r="A2851" i="4"/>
  <c r="D2851" i="4"/>
  <c r="E2851" i="4"/>
  <c r="F2851" i="4"/>
  <c r="I2851" i="4" s="1"/>
  <c r="A2852" i="4"/>
  <c r="D2852" i="4"/>
  <c r="E2852" i="4"/>
  <c r="F2852" i="4"/>
  <c r="I2852" i="4" s="1"/>
  <c r="A2853" i="4"/>
  <c r="D2853" i="4"/>
  <c r="E2853" i="4"/>
  <c r="F2853" i="4"/>
  <c r="A2854" i="4"/>
  <c r="D2854" i="4"/>
  <c r="E2854" i="4"/>
  <c r="F2854" i="4"/>
  <c r="A2855" i="4"/>
  <c r="D2855" i="4"/>
  <c r="E2855" i="4"/>
  <c r="F2855" i="4"/>
  <c r="I2855" i="4" s="1"/>
  <c r="J2855" i="4"/>
  <c r="A2856" i="4"/>
  <c r="D2856" i="4"/>
  <c r="E2856" i="4"/>
  <c r="F2856" i="4"/>
  <c r="A2857" i="4"/>
  <c r="D2857" i="4"/>
  <c r="E2857" i="4"/>
  <c r="F2857" i="4"/>
  <c r="A2858" i="4"/>
  <c r="D2858" i="4"/>
  <c r="E2858" i="4"/>
  <c r="F2858" i="4"/>
  <c r="A2859" i="4"/>
  <c r="D2859" i="4"/>
  <c r="E2859" i="4"/>
  <c r="F2859" i="4"/>
  <c r="A2860" i="4"/>
  <c r="D2860" i="4"/>
  <c r="E2860" i="4"/>
  <c r="F2860" i="4"/>
  <c r="J2860" i="4" s="1"/>
  <c r="A2861" i="4"/>
  <c r="D2861" i="4"/>
  <c r="E2861" i="4"/>
  <c r="F2861" i="4"/>
  <c r="A2862" i="4"/>
  <c r="D2862" i="4"/>
  <c r="E2862" i="4"/>
  <c r="F2862" i="4"/>
  <c r="A2863" i="4"/>
  <c r="D2863" i="4"/>
  <c r="E2863" i="4"/>
  <c r="F2863" i="4"/>
  <c r="I2863" i="4" s="1"/>
  <c r="J2863" i="4"/>
  <c r="A2864" i="4"/>
  <c r="D2864" i="4"/>
  <c r="E2864" i="4"/>
  <c r="F2864" i="4"/>
  <c r="A2865" i="4"/>
  <c r="D2865" i="4"/>
  <c r="E2865" i="4"/>
  <c r="F2865" i="4"/>
  <c r="I2865" i="4" s="1"/>
  <c r="A2866" i="4"/>
  <c r="D2866" i="4"/>
  <c r="E2866" i="4"/>
  <c r="F2866" i="4"/>
  <c r="I2866" i="4" s="1"/>
  <c r="J2866" i="4"/>
  <c r="A2867" i="4"/>
  <c r="D2867" i="4"/>
  <c r="E2867" i="4"/>
  <c r="F2867" i="4"/>
  <c r="J2867" i="4" s="1"/>
  <c r="I2867" i="4"/>
  <c r="A2868" i="4"/>
  <c r="D2868" i="4"/>
  <c r="E2868" i="4"/>
  <c r="F2868" i="4"/>
  <c r="J2868" i="4" s="1"/>
  <c r="A2869" i="4"/>
  <c r="D2869" i="4"/>
  <c r="E2869" i="4"/>
  <c r="F2869" i="4"/>
  <c r="I2869" i="4" s="1"/>
  <c r="J2869" i="4"/>
  <c r="A2870" i="4"/>
  <c r="D2870" i="4"/>
  <c r="E2870" i="4"/>
  <c r="F2870" i="4"/>
  <c r="I2870" i="4" s="1"/>
  <c r="J2870" i="4"/>
  <c r="A2871" i="4"/>
  <c r="D2871" i="4"/>
  <c r="E2871" i="4"/>
  <c r="F2871" i="4"/>
  <c r="I2871" i="4" s="1"/>
  <c r="A2872" i="4"/>
  <c r="D2872" i="4"/>
  <c r="E2872" i="4"/>
  <c r="F2872" i="4"/>
  <c r="J2872" i="4" s="1"/>
  <c r="I2872" i="4"/>
  <c r="A2873" i="4"/>
  <c r="D2873" i="4"/>
  <c r="E2873" i="4"/>
  <c r="F2873" i="4"/>
  <c r="J2873" i="4" s="1"/>
  <c r="I2873" i="4"/>
  <c r="A2874" i="4"/>
  <c r="D2874" i="4"/>
  <c r="E2874" i="4"/>
  <c r="F2874" i="4"/>
  <c r="I2874" i="4" s="1"/>
  <c r="J2874" i="4"/>
  <c r="A2875" i="4"/>
  <c r="D2875" i="4"/>
  <c r="E2875" i="4"/>
  <c r="F2875" i="4"/>
  <c r="I2875" i="4" s="1"/>
  <c r="A2876" i="4"/>
  <c r="D2876" i="4"/>
  <c r="E2876" i="4"/>
  <c r="F2876" i="4"/>
  <c r="A2877" i="4"/>
  <c r="D2877" i="4"/>
  <c r="E2877" i="4"/>
  <c r="F2877" i="4"/>
  <c r="A2878" i="4"/>
  <c r="D2878" i="4"/>
  <c r="E2878" i="4"/>
  <c r="F2878" i="4"/>
  <c r="I2878" i="4" s="1"/>
  <c r="J2878" i="4"/>
  <c r="A2879" i="4"/>
  <c r="D2879" i="4"/>
  <c r="E2879" i="4"/>
  <c r="F2879" i="4"/>
  <c r="A2880" i="4"/>
  <c r="D2880" i="4"/>
  <c r="E2880" i="4"/>
  <c r="F2880" i="4"/>
  <c r="A2881" i="4"/>
  <c r="D2881" i="4"/>
  <c r="E2881" i="4"/>
  <c r="F2881" i="4"/>
  <c r="I2881" i="4"/>
  <c r="J2881" i="4"/>
  <c r="A2882" i="4"/>
  <c r="D2882" i="4"/>
  <c r="E2882" i="4"/>
  <c r="F2882" i="4"/>
  <c r="I2882" i="4"/>
  <c r="J2882" i="4"/>
  <c r="A2883" i="4"/>
  <c r="D2883" i="4"/>
  <c r="E2883" i="4"/>
  <c r="F2883" i="4"/>
  <c r="I2883" i="4" s="1"/>
  <c r="J2883" i="4"/>
  <c r="A2884" i="4"/>
  <c r="D2884" i="4"/>
  <c r="E2884" i="4"/>
  <c r="F2884" i="4"/>
  <c r="I2884" i="4"/>
  <c r="J2884" i="4"/>
  <c r="A2885" i="4"/>
  <c r="D2885" i="4"/>
  <c r="E2885" i="4"/>
  <c r="F2885" i="4"/>
  <c r="I2885" i="4"/>
  <c r="J2885" i="4"/>
  <c r="A2886" i="4"/>
  <c r="D2886" i="4"/>
  <c r="E2886" i="4"/>
  <c r="F2886" i="4"/>
  <c r="J2886" i="4" s="1"/>
  <c r="I2886" i="4"/>
  <c r="A2887" i="4"/>
  <c r="D2887" i="4"/>
  <c r="E2887" i="4"/>
  <c r="F2887" i="4"/>
  <c r="I2887" i="4" s="1"/>
  <c r="A2888" i="4"/>
  <c r="D2888" i="4"/>
  <c r="E2888" i="4"/>
  <c r="F2888" i="4"/>
  <c r="I2888" i="4"/>
  <c r="J2888" i="4"/>
  <c r="A2889" i="4"/>
  <c r="D2889" i="4"/>
  <c r="E2889" i="4"/>
  <c r="F2889" i="4"/>
  <c r="I2889" i="4"/>
  <c r="J2889" i="4"/>
  <c r="A2890" i="4"/>
  <c r="D2890" i="4"/>
  <c r="E2890" i="4"/>
  <c r="F2890" i="4"/>
  <c r="I2890" i="4"/>
  <c r="J2890" i="4"/>
  <c r="A2891" i="4"/>
  <c r="D2891" i="4"/>
  <c r="E2891" i="4"/>
  <c r="F2891" i="4"/>
  <c r="A2892" i="4"/>
  <c r="D2892" i="4"/>
  <c r="E2892" i="4"/>
  <c r="F2892" i="4"/>
  <c r="J2892" i="4" s="1"/>
  <c r="I2892" i="4"/>
  <c r="A2893" i="4"/>
  <c r="D2893" i="4"/>
  <c r="E2893" i="4"/>
  <c r="F2893" i="4"/>
  <c r="J2893" i="4" s="1"/>
  <c r="I2893" i="4"/>
  <c r="A2894" i="4"/>
  <c r="D2894" i="4"/>
  <c r="E2894" i="4"/>
  <c r="F2894" i="4"/>
  <c r="J2894" i="4" s="1"/>
  <c r="A2895" i="4"/>
  <c r="D2895" i="4"/>
  <c r="E2895" i="4"/>
  <c r="F2895" i="4"/>
  <c r="A2896" i="4"/>
  <c r="D2896" i="4"/>
  <c r="E2896" i="4"/>
  <c r="F2896" i="4"/>
  <c r="A2897" i="4"/>
  <c r="D2897" i="4"/>
  <c r="E2897" i="4"/>
  <c r="F2897" i="4"/>
  <c r="I2897" i="4" s="1"/>
  <c r="J2897" i="4"/>
  <c r="A2898" i="4"/>
  <c r="D2898" i="4"/>
  <c r="E2898" i="4"/>
  <c r="F2898" i="4"/>
  <c r="I2898" i="4"/>
  <c r="J2898" i="4"/>
  <c r="A2899" i="4"/>
  <c r="D2899" i="4"/>
  <c r="E2899" i="4"/>
  <c r="F2899" i="4"/>
  <c r="A2900" i="4"/>
  <c r="D2900" i="4"/>
  <c r="E2900" i="4"/>
  <c r="F2900" i="4"/>
  <c r="J2900" i="4" s="1"/>
  <c r="I2900" i="4"/>
  <c r="A2901" i="4"/>
  <c r="D2901" i="4"/>
  <c r="E2901" i="4"/>
  <c r="F2901" i="4"/>
  <c r="A2902" i="4"/>
  <c r="D2902" i="4"/>
  <c r="E2902" i="4"/>
  <c r="F2902" i="4"/>
  <c r="I2902" i="4" s="1"/>
  <c r="J2902" i="4"/>
  <c r="A2903" i="4"/>
  <c r="D2903" i="4"/>
  <c r="E2903" i="4"/>
  <c r="F2903" i="4"/>
  <c r="I2903" i="4" s="1"/>
  <c r="A2904" i="4"/>
  <c r="D2904" i="4"/>
  <c r="E2904" i="4"/>
  <c r="F2904" i="4"/>
  <c r="J2904" i="4" s="1"/>
  <c r="A2905" i="4"/>
  <c r="D2905" i="4"/>
  <c r="E2905" i="4"/>
  <c r="F2905" i="4"/>
  <c r="I2905" i="4" s="1"/>
  <c r="J2905" i="4"/>
  <c r="A2906" i="4"/>
  <c r="D2906" i="4"/>
  <c r="E2906" i="4"/>
  <c r="F2906" i="4"/>
  <c r="I2906" i="4"/>
  <c r="J2906" i="4"/>
  <c r="A2907" i="4"/>
  <c r="D2907" i="4"/>
  <c r="E2907" i="4"/>
  <c r="F2907" i="4"/>
  <c r="J2907" i="4" s="1"/>
  <c r="I2907" i="4"/>
  <c r="A2908" i="4"/>
  <c r="D2908" i="4"/>
  <c r="E2908" i="4"/>
  <c r="F2908" i="4"/>
  <c r="J2908" i="4" s="1"/>
  <c r="I2908" i="4"/>
  <c r="A2909" i="4"/>
  <c r="D2909" i="4"/>
  <c r="E2909" i="4"/>
  <c r="F2909" i="4"/>
  <c r="J2909" i="4" s="1"/>
  <c r="A2910" i="4"/>
  <c r="D2910" i="4"/>
  <c r="E2910" i="4"/>
  <c r="F2910" i="4"/>
  <c r="I2910" i="4"/>
  <c r="J2910" i="4"/>
  <c r="A2911" i="4"/>
  <c r="D2911" i="4"/>
  <c r="E2911" i="4"/>
  <c r="F2911" i="4"/>
  <c r="I2911" i="4"/>
  <c r="J2911" i="4"/>
  <c r="A2912" i="4"/>
  <c r="D2912" i="4"/>
  <c r="E2912" i="4"/>
  <c r="F2912" i="4"/>
  <c r="I2912" i="4"/>
  <c r="J2912" i="4"/>
  <c r="A2913" i="4"/>
  <c r="D2913" i="4"/>
  <c r="E2913" i="4"/>
  <c r="F2913" i="4"/>
  <c r="A2914" i="4"/>
  <c r="D2914" i="4"/>
  <c r="E2914" i="4"/>
  <c r="F2914" i="4"/>
  <c r="J2914" i="4" s="1"/>
  <c r="I2914" i="4"/>
  <c r="A2915" i="4"/>
  <c r="D2915" i="4"/>
  <c r="E2915" i="4"/>
  <c r="F2915" i="4"/>
  <c r="I2915" i="4"/>
  <c r="J2915" i="4"/>
  <c r="A2916" i="4"/>
  <c r="D2916" i="4"/>
  <c r="E2916" i="4"/>
  <c r="F2916" i="4"/>
  <c r="A2917" i="4"/>
  <c r="D2917" i="4"/>
  <c r="E2917" i="4"/>
  <c r="F2917" i="4"/>
  <c r="A2918" i="4"/>
  <c r="D2918" i="4"/>
  <c r="E2918" i="4"/>
  <c r="F2918" i="4"/>
  <c r="J2918" i="4" s="1"/>
  <c r="I2918" i="4"/>
  <c r="A2919" i="4"/>
  <c r="D2919" i="4"/>
  <c r="E2919" i="4"/>
  <c r="F2919" i="4"/>
  <c r="A2920" i="4"/>
  <c r="D2920" i="4"/>
  <c r="E2920" i="4"/>
  <c r="F2920" i="4"/>
  <c r="J2920" i="4" s="1"/>
  <c r="I2920" i="4"/>
  <c r="A2921" i="4"/>
  <c r="D2921" i="4"/>
  <c r="E2921" i="4"/>
  <c r="F2921" i="4"/>
  <c r="I2921" i="4"/>
  <c r="J2921" i="4"/>
  <c r="A2922" i="4"/>
  <c r="D2922" i="4"/>
  <c r="E2922" i="4"/>
  <c r="F2922" i="4"/>
  <c r="I2922" i="4" s="1"/>
  <c r="J2922" i="4"/>
  <c r="A2923" i="4"/>
  <c r="D2923" i="4"/>
  <c r="E2923" i="4"/>
  <c r="F2923" i="4"/>
  <c r="A2924" i="4"/>
  <c r="D2924" i="4"/>
  <c r="E2924" i="4"/>
  <c r="F2924" i="4"/>
  <c r="A2925" i="4"/>
  <c r="D2925" i="4"/>
  <c r="E2925" i="4"/>
  <c r="F2925" i="4"/>
  <c r="I2925" i="4"/>
  <c r="J2925" i="4"/>
  <c r="A2926" i="4"/>
  <c r="D2926" i="4"/>
  <c r="E2926" i="4"/>
  <c r="F2926" i="4"/>
  <c r="I2926" i="4"/>
  <c r="J2926" i="4"/>
  <c r="A2927" i="4"/>
  <c r="D2927" i="4"/>
  <c r="E2927" i="4"/>
  <c r="F2927" i="4"/>
  <c r="A2928" i="4"/>
  <c r="D2928" i="4"/>
  <c r="E2928" i="4"/>
  <c r="F2928" i="4"/>
  <c r="I2928" i="4" s="1"/>
  <c r="J2928" i="4"/>
  <c r="A2929" i="4"/>
  <c r="D2929" i="4"/>
  <c r="E2929" i="4"/>
  <c r="F2929" i="4"/>
  <c r="I2929" i="4" s="1"/>
  <c r="J2929" i="4"/>
  <c r="A2930" i="4"/>
  <c r="D2930" i="4"/>
  <c r="E2930" i="4"/>
  <c r="F2930" i="4"/>
  <c r="A2931" i="4"/>
  <c r="D2931" i="4"/>
  <c r="E2931" i="4"/>
  <c r="F2931" i="4"/>
  <c r="I2931" i="4"/>
  <c r="J2931" i="4"/>
  <c r="A2932" i="4"/>
  <c r="D2932" i="4"/>
  <c r="E2932" i="4"/>
  <c r="F2932" i="4"/>
  <c r="A2933" i="4"/>
  <c r="D2933" i="4"/>
  <c r="E2933" i="4"/>
  <c r="F2933" i="4"/>
  <c r="A2934" i="4"/>
  <c r="D2934" i="4"/>
  <c r="E2934" i="4"/>
  <c r="F2934" i="4"/>
  <c r="A2935" i="4"/>
  <c r="D2935" i="4"/>
  <c r="E2935" i="4"/>
  <c r="F2935" i="4"/>
  <c r="I2935" i="4" s="1"/>
  <c r="J2935" i="4"/>
  <c r="A2936" i="4"/>
  <c r="D2936" i="4"/>
  <c r="E2936" i="4"/>
  <c r="F2936" i="4"/>
  <c r="A2937" i="4"/>
  <c r="D2937" i="4"/>
  <c r="E2937" i="4"/>
  <c r="F2937" i="4"/>
  <c r="A2938" i="4"/>
  <c r="D2938" i="4"/>
  <c r="E2938" i="4"/>
  <c r="F2938" i="4"/>
  <c r="J2938" i="4" s="1"/>
  <c r="I2938" i="4"/>
  <c r="A2939" i="4"/>
  <c r="D2939" i="4"/>
  <c r="E2939" i="4"/>
  <c r="F2939" i="4"/>
  <c r="A2940" i="4"/>
  <c r="D2940" i="4"/>
  <c r="E2940" i="4"/>
  <c r="F2940" i="4"/>
  <c r="J2940" i="4" s="1"/>
  <c r="I2940" i="4"/>
  <c r="A2941" i="4"/>
  <c r="D2941" i="4"/>
  <c r="E2941" i="4"/>
  <c r="F2941" i="4"/>
  <c r="A2942" i="4"/>
  <c r="D2942" i="4"/>
  <c r="E2942" i="4"/>
  <c r="F2942" i="4"/>
  <c r="I2942" i="4"/>
  <c r="J2942" i="4"/>
  <c r="A2943" i="4"/>
  <c r="D2943" i="4"/>
  <c r="E2943" i="4"/>
  <c r="F2943" i="4"/>
  <c r="I2943" i="4" s="1"/>
  <c r="J2943" i="4"/>
  <c r="A2944" i="4"/>
  <c r="D2944" i="4"/>
  <c r="E2944" i="4"/>
  <c r="F2944" i="4"/>
  <c r="I2944" i="4" s="1"/>
  <c r="J2944" i="4"/>
  <c r="A2945" i="4"/>
  <c r="D2945" i="4"/>
  <c r="E2945" i="4"/>
  <c r="F2945" i="4"/>
  <c r="I2945" i="4" s="1"/>
  <c r="J2945" i="4"/>
  <c r="A2946" i="4"/>
  <c r="D2946" i="4"/>
  <c r="E2946" i="4"/>
  <c r="F2946" i="4"/>
  <c r="J2946" i="4" s="1"/>
  <c r="I2946" i="4"/>
  <c r="A2947" i="4"/>
  <c r="D2947" i="4"/>
  <c r="E2947" i="4"/>
  <c r="F2947" i="4"/>
  <c r="J2947" i="4" s="1"/>
  <c r="I2947" i="4"/>
  <c r="A2948" i="4"/>
  <c r="D2948" i="4"/>
  <c r="E2948" i="4"/>
  <c r="F2948" i="4"/>
  <c r="I2948" i="4"/>
  <c r="J2948" i="4"/>
  <c r="A2949" i="4"/>
  <c r="D2949" i="4"/>
  <c r="E2949" i="4"/>
  <c r="F2949" i="4"/>
  <c r="I2949" i="4" s="1"/>
  <c r="J2949" i="4"/>
  <c r="A2950" i="4"/>
  <c r="D2950" i="4"/>
  <c r="E2950" i="4"/>
  <c r="F2950" i="4"/>
  <c r="A2951" i="4"/>
  <c r="D2951" i="4"/>
  <c r="E2951" i="4"/>
  <c r="F2951" i="4"/>
  <c r="A2952" i="4"/>
  <c r="D2952" i="4"/>
  <c r="E2952" i="4"/>
  <c r="F2952" i="4"/>
  <c r="I2952" i="4"/>
  <c r="J2952" i="4"/>
  <c r="A2953" i="4"/>
  <c r="D2953" i="4"/>
  <c r="E2953" i="4"/>
  <c r="F2953" i="4"/>
  <c r="J2953" i="4" s="1"/>
  <c r="I2953" i="4"/>
  <c r="A2954" i="4"/>
  <c r="D2954" i="4"/>
  <c r="E2954" i="4"/>
  <c r="F2954" i="4"/>
  <c r="J2954" i="4" s="1"/>
  <c r="A2955" i="4"/>
  <c r="D2955" i="4"/>
  <c r="E2955" i="4"/>
  <c r="F2955" i="4"/>
  <c r="J2955" i="4" s="1"/>
  <c r="I2955" i="4"/>
  <c r="A2956" i="4"/>
  <c r="D2956" i="4"/>
  <c r="E2956" i="4"/>
  <c r="F2956" i="4"/>
  <c r="A2957" i="4"/>
  <c r="D2957" i="4"/>
  <c r="E2957" i="4"/>
  <c r="F2957" i="4"/>
  <c r="I2957" i="4" s="1"/>
  <c r="A2958" i="4"/>
  <c r="D2958" i="4"/>
  <c r="E2958" i="4"/>
  <c r="F2958" i="4"/>
  <c r="I2958" i="4" s="1"/>
  <c r="A2959" i="4"/>
  <c r="D2959" i="4"/>
  <c r="E2959" i="4"/>
  <c r="F2959" i="4"/>
  <c r="A2960" i="4"/>
  <c r="D2960" i="4"/>
  <c r="E2960" i="4"/>
  <c r="F2960" i="4"/>
  <c r="A2961" i="4"/>
  <c r="D2961" i="4"/>
  <c r="E2961" i="4"/>
  <c r="F2961" i="4"/>
  <c r="J2961" i="4" s="1"/>
  <c r="I2961" i="4"/>
  <c r="A2962" i="4"/>
  <c r="D2962" i="4"/>
  <c r="E2962" i="4"/>
  <c r="F2962" i="4"/>
  <c r="I2962" i="4" s="1"/>
  <c r="J2962" i="4"/>
  <c r="A2963" i="4"/>
  <c r="D2963" i="4"/>
  <c r="E2963" i="4"/>
  <c r="F2963" i="4"/>
  <c r="I2963" i="4" s="1"/>
  <c r="J2963" i="4"/>
  <c r="A2964" i="4"/>
  <c r="D2964" i="4"/>
  <c r="E2964" i="4"/>
  <c r="F2964" i="4"/>
  <c r="I2964" i="4" s="1"/>
  <c r="J2964" i="4"/>
  <c r="A2965" i="4"/>
  <c r="D2965" i="4"/>
  <c r="E2965" i="4"/>
  <c r="F2965" i="4"/>
  <c r="I2965" i="4"/>
  <c r="J2965" i="4"/>
  <c r="A2966" i="4"/>
  <c r="D2966" i="4"/>
  <c r="E2966" i="4"/>
  <c r="F2966" i="4"/>
  <c r="I2966" i="4"/>
  <c r="J2966" i="4"/>
  <c r="A2967" i="4"/>
  <c r="D2967" i="4"/>
  <c r="E2967" i="4"/>
  <c r="F2967" i="4"/>
  <c r="I2967" i="4"/>
  <c r="J2967" i="4"/>
  <c r="A2968" i="4"/>
  <c r="D2968" i="4"/>
  <c r="E2968" i="4"/>
  <c r="F2968" i="4"/>
  <c r="I2968" i="4"/>
  <c r="J2968" i="4"/>
  <c r="A2969" i="4"/>
  <c r="D2969" i="4"/>
  <c r="E2969" i="4"/>
  <c r="F2969" i="4"/>
  <c r="I2969" i="4"/>
  <c r="J2969" i="4"/>
  <c r="A2970" i="4"/>
  <c r="D2970" i="4"/>
  <c r="E2970" i="4"/>
  <c r="F2970" i="4"/>
  <c r="A2971" i="4"/>
  <c r="D2971" i="4"/>
  <c r="E2971" i="4"/>
  <c r="F2971" i="4"/>
  <c r="J2971" i="4" s="1"/>
  <c r="I2971" i="4"/>
  <c r="A2972" i="4"/>
  <c r="D2972" i="4"/>
  <c r="E2972" i="4"/>
  <c r="F2972" i="4"/>
  <c r="I2972" i="4" s="1"/>
  <c r="J2972" i="4"/>
  <c r="A2973" i="4"/>
  <c r="D2973" i="4"/>
  <c r="E2973" i="4"/>
  <c r="F2973" i="4"/>
  <c r="J2973" i="4" s="1"/>
  <c r="A2974" i="4"/>
  <c r="D2974" i="4"/>
  <c r="E2974" i="4"/>
  <c r="F2974" i="4"/>
  <c r="I2974" i="4"/>
  <c r="J2974" i="4"/>
  <c r="A2975" i="4"/>
  <c r="D2975" i="4"/>
  <c r="E2975" i="4"/>
  <c r="F2975" i="4"/>
  <c r="I2975" i="4"/>
  <c r="A2976" i="4"/>
  <c r="D2976" i="4"/>
  <c r="E2976" i="4"/>
  <c r="F2976" i="4"/>
  <c r="A2977" i="4"/>
  <c r="D2977" i="4"/>
  <c r="E2977" i="4"/>
  <c r="F2977" i="4"/>
  <c r="J2977" i="4" s="1"/>
  <c r="A2978" i="4"/>
  <c r="D2978" i="4"/>
  <c r="E2978" i="4"/>
  <c r="F2978" i="4"/>
  <c r="A2979" i="4"/>
  <c r="D2979" i="4"/>
  <c r="E2979" i="4"/>
  <c r="F2979" i="4"/>
  <c r="A2980" i="4"/>
  <c r="D2980" i="4"/>
  <c r="E2980" i="4"/>
  <c r="F2980" i="4"/>
  <c r="A2981" i="4"/>
  <c r="D2981" i="4"/>
  <c r="E2981" i="4"/>
  <c r="F2981" i="4"/>
  <c r="A2982" i="4"/>
  <c r="D2982" i="4"/>
  <c r="E2982" i="4"/>
  <c r="F2982" i="4"/>
  <c r="A2983" i="4"/>
  <c r="D2983" i="4"/>
  <c r="E2983" i="4"/>
  <c r="F2983" i="4"/>
  <c r="A2984" i="4"/>
  <c r="D2984" i="4"/>
  <c r="E2984" i="4"/>
  <c r="F2984" i="4"/>
  <c r="I2984" i="4" s="1"/>
  <c r="J2984" i="4"/>
  <c r="A2985" i="4"/>
  <c r="D2985" i="4"/>
  <c r="E2985" i="4"/>
  <c r="F2985" i="4"/>
  <c r="I2985" i="4"/>
  <c r="J2985" i="4"/>
  <c r="A2986" i="4"/>
  <c r="D2986" i="4"/>
  <c r="E2986" i="4"/>
  <c r="F2986" i="4"/>
  <c r="J2986" i="4" s="1"/>
  <c r="I2986" i="4"/>
  <c r="A2987" i="4"/>
  <c r="D2987" i="4"/>
  <c r="E2987" i="4"/>
  <c r="F2987" i="4"/>
  <c r="I2987" i="4" s="1"/>
  <c r="J2987" i="4"/>
  <c r="A2988" i="4"/>
  <c r="D2988" i="4"/>
  <c r="E2988" i="4"/>
  <c r="F2988" i="4"/>
  <c r="J2988" i="4" s="1"/>
  <c r="I2988" i="4"/>
  <c r="A2989" i="4"/>
  <c r="D2989" i="4"/>
  <c r="E2989" i="4"/>
  <c r="F2989" i="4"/>
  <c r="I2989" i="4"/>
  <c r="J2989" i="4"/>
  <c r="A2990" i="4"/>
  <c r="D2990" i="4"/>
  <c r="E2990" i="4"/>
  <c r="F2990" i="4"/>
  <c r="I2990" i="4"/>
  <c r="J2990" i="4"/>
  <c r="A2991" i="4"/>
  <c r="D2991" i="4"/>
  <c r="E2991" i="4"/>
  <c r="F2991" i="4"/>
  <c r="I2991" i="4"/>
  <c r="J2991" i="4"/>
  <c r="A2992" i="4"/>
  <c r="D2992" i="4"/>
  <c r="E2992" i="4"/>
  <c r="F2992" i="4"/>
  <c r="A2993" i="4"/>
  <c r="D2993" i="4"/>
  <c r="E2993" i="4"/>
  <c r="F2993" i="4"/>
  <c r="J2993" i="4" s="1"/>
  <c r="A2994" i="4"/>
  <c r="D2994" i="4"/>
  <c r="E2994" i="4"/>
  <c r="F2994" i="4"/>
  <c r="A2995" i="4"/>
  <c r="D2995" i="4"/>
  <c r="E2995" i="4"/>
  <c r="F2995" i="4"/>
  <c r="A2996" i="4"/>
  <c r="D2996" i="4"/>
  <c r="E2996" i="4"/>
  <c r="F2996" i="4"/>
  <c r="A2997" i="4"/>
  <c r="D2997" i="4"/>
  <c r="E2997" i="4"/>
  <c r="F2997" i="4"/>
  <c r="I2997" i="4" s="1"/>
  <c r="J2997" i="4"/>
  <c r="A2998" i="4"/>
  <c r="D2998" i="4"/>
  <c r="E2998" i="4"/>
  <c r="F2998" i="4"/>
  <c r="A2999" i="4"/>
  <c r="D2999" i="4"/>
  <c r="E2999" i="4"/>
  <c r="F2999" i="4"/>
  <c r="A3000" i="4"/>
  <c r="D3000" i="4"/>
  <c r="E3000" i="4"/>
  <c r="F3000" i="4"/>
  <c r="J3000" i="4" s="1"/>
  <c r="I3000" i="4"/>
  <c r="A3001" i="4"/>
  <c r="D3001" i="4"/>
  <c r="E3001" i="4"/>
  <c r="F3001" i="4"/>
  <c r="J3001" i="4" s="1"/>
  <c r="A3002" i="4"/>
  <c r="D3002" i="4"/>
  <c r="E3002" i="4"/>
  <c r="F3002" i="4"/>
  <c r="A3003" i="4"/>
  <c r="D3003" i="4"/>
  <c r="E3003" i="4"/>
  <c r="F3003" i="4"/>
  <c r="I3003" i="4" s="1"/>
  <c r="J3003" i="4"/>
  <c r="A3004" i="4"/>
  <c r="D3004" i="4"/>
  <c r="E3004" i="4"/>
  <c r="F3004" i="4"/>
  <c r="J3004" i="4" s="1"/>
  <c r="I3004" i="4"/>
  <c r="A3005" i="4"/>
  <c r="D3005" i="4"/>
  <c r="E3005" i="4"/>
  <c r="F3005" i="4"/>
  <c r="I3005" i="4"/>
  <c r="J3005" i="4"/>
  <c r="A3006" i="4"/>
  <c r="D3006" i="4"/>
  <c r="E3006" i="4"/>
  <c r="F3006" i="4"/>
  <c r="I3006" i="4" s="1"/>
  <c r="A3007" i="4"/>
  <c r="D3007" i="4"/>
  <c r="E3007" i="4"/>
  <c r="F3007" i="4"/>
  <c r="I3007" i="4"/>
  <c r="J3007" i="4"/>
  <c r="A3008" i="4"/>
  <c r="D3008" i="4"/>
  <c r="E3008" i="4"/>
  <c r="F3008" i="4"/>
  <c r="I3008" i="4" s="1"/>
  <c r="J3008" i="4"/>
  <c r="A3009" i="4"/>
  <c r="D3009" i="4"/>
  <c r="E3009" i="4"/>
  <c r="F3009" i="4"/>
  <c r="I3009" i="4"/>
  <c r="J3009" i="4"/>
  <c r="A3010" i="4"/>
  <c r="D3010" i="4"/>
  <c r="E3010" i="4"/>
  <c r="F3010" i="4"/>
  <c r="I3010" i="4" s="1"/>
  <c r="J3010" i="4"/>
  <c r="A3011" i="4"/>
  <c r="D3011" i="4"/>
  <c r="E3011" i="4"/>
  <c r="F3011" i="4"/>
  <c r="I3011" i="4" s="1"/>
  <c r="J3011" i="4"/>
  <c r="A3012" i="4"/>
  <c r="D3012" i="4"/>
  <c r="E3012" i="4"/>
  <c r="F3012" i="4"/>
  <c r="I3012" i="4"/>
  <c r="J3012" i="4"/>
  <c r="A3013" i="4"/>
  <c r="D3013" i="4"/>
  <c r="E3013" i="4"/>
  <c r="F3013" i="4"/>
  <c r="J3013" i="4" s="1"/>
  <c r="I3013" i="4"/>
  <c r="A3014" i="4"/>
  <c r="D3014" i="4"/>
  <c r="E3014" i="4"/>
  <c r="F3014" i="4"/>
  <c r="I3014" i="4" s="1"/>
  <c r="A3015" i="4"/>
  <c r="D3015" i="4"/>
  <c r="E3015" i="4"/>
  <c r="F3015" i="4"/>
  <c r="I3015" i="4"/>
  <c r="J3015" i="4"/>
  <c r="A3016" i="4"/>
  <c r="D3016" i="4"/>
  <c r="E3016" i="4"/>
  <c r="F3016" i="4"/>
  <c r="A3017" i="4"/>
  <c r="D3017" i="4"/>
  <c r="E3017" i="4"/>
  <c r="F3017" i="4"/>
  <c r="J3017" i="4" s="1"/>
  <c r="I3017" i="4"/>
  <c r="A3018" i="4"/>
  <c r="D3018" i="4"/>
  <c r="E3018" i="4"/>
  <c r="F3018" i="4"/>
  <c r="J3018" i="4" s="1"/>
  <c r="I3018" i="4"/>
  <c r="A3019" i="4"/>
  <c r="D3019" i="4"/>
  <c r="E3019" i="4"/>
  <c r="F3019" i="4"/>
  <c r="I3019" i="4" s="1"/>
  <c r="A3020" i="4"/>
  <c r="D3020" i="4"/>
  <c r="E3020" i="4"/>
  <c r="F3020" i="4"/>
  <c r="J3020" i="4" s="1"/>
  <c r="I3020" i="4"/>
  <c r="A3021" i="4"/>
  <c r="D3021" i="4"/>
  <c r="E3021" i="4"/>
  <c r="F3021" i="4"/>
  <c r="A3022" i="4"/>
  <c r="D3022" i="4"/>
  <c r="E3022" i="4"/>
  <c r="F3022" i="4"/>
  <c r="J3022" i="4" s="1"/>
  <c r="I3022" i="4"/>
  <c r="A3023" i="4"/>
  <c r="D3023" i="4"/>
  <c r="E3023" i="4"/>
  <c r="F3023" i="4"/>
  <c r="A3024" i="4"/>
  <c r="D3024" i="4"/>
  <c r="E3024" i="4"/>
  <c r="F3024" i="4"/>
  <c r="I3024" i="4"/>
  <c r="J3024" i="4"/>
  <c r="A3025" i="4"/>
  <c r="D3025" i="4"/>
  <c r="E3025" i="4"/>
  <c r="F3025" i="4"/>
  <c r="I3025" i="4" s="1"/>
  <c r="J3025" i="4"/>
  <c r="A3026" i="4"/>
  <c r="D3026" i="4"/>
  <c r="E3026" i="4"/>
  <c r="F3026" i="4"/>
  <c r="A3027" i="4"/>
  <c r="D3027" i="4"/>
  <c r="E3027" i="4"/>
  <c r="F3027" i="4"/>
  <c r="J3027" i="4" s="1"/>
  <c r="I3027" i="4"/>
  <c r="A3028" i="4"/>
  <c r="D3028" i="4"/>
  <c r="E3028" i="4"/>
  <c r="F3028" i="4"/>
  <c r="A3029" i="4"/>
  <c r="D3029" i="4"/>
  <c r="E3029" i="4"/>
  <c r="F3029" i="4"/>
  <c r="I3029" i="4" s="1"/>
  <c r="A3030" i="4"/>
  <c r="D3030" i="4"/>
  <c r="E3030" i="4"/>
  <c r="F3030" i="4"/>
  <c r="A3031" i="4"/>
  <c r="D3031" i="4"/>
  <c r="E3031" i="4"/>
  <c r="F3031" i="4"/>
  <c r="A3032" i="4"/>
  <c r="D3032" i="4"/>
  <c r="E3032" i="4"/>
  <c r="F3032" i="4"/>
  <c r="I3032" i="4"/>
  <c r="J3032" i="4"/>
  <c r="A3033" i="4"/>
  <c r="D3033" i="4"/>
  <c r="E3033" i="4"/>
  <c r="F3033" i="4"/>
  <c r="A3034" i="4"/>
  <c r="D3034" i="4"/>
  <c r="E3034" i="4"/>
  <c r="F3034" i="4"/>
  <c r="I3034" i="4" s="1"/>
  <c r="J3034" i="4"/>
  <c r="A3035" i="4"/>
  <c r="D3035" i="4"/>
  <c r="E3035" i="4"/>
  <c r="F3035" i="4"/>
  <c r="J3035" i="4" s="1"/>
  <c r="I3035" i="4"/>
  <c r="A3036" i="4"/>
  <c r="D3036" i="4"/>
  <c r="E3036" i="4"/>
  <c r="F3036" i="4"/>
  <c r="A3037" i="4"/>
  <c r="D3037" i="4"/>
  <c r="E3037" i="4"/>
  <c r="F3037" i="4"/>
  <c r="I3037" i="4" s="1"/>
  <c r="A3038" i="4"/>
  <c r="D3038" i="4"/>
  <c r="E3038" i="4"/>
  <c r="F3038" i="4"/>
  <c r="A3039" i="4"/>
  <c r="D3039" i="4"/>
  <c r="E3039" i="4"/>
  <c r="F3039" i="4"/>
  <c r="I3039" i="4" s="1"/>
  <c r="A3040" i="4"/>
  <c r="D3040" i="4"/>
  <c r="E3040" i="4"/>
  <c r="F3040" i="4"/>
  <c r="A3041" i="4"/>
  <c r="D3041" i="4"/>
  <c r="E3041" i="4"/>
  <c r="F3041" i="4"/>
  <c r="J3041" i="4" s="1"/>
  <c r="A3042" i="4"/>
  <c r="D3042" i="4"/>
  <c r="E3042" i="4"/>
  <c r="F3042" i="4"/>
  <c r="I3042" i="4"/>
  <c r="J3042" i="4"/>
  <c r="A3043" i="4"/>
  <c r="D3043" i="4"/>
  <c r="E3043" i="4"/>
  <c r="F3043" i="4"/>
  <c r="J3043" i="4" s="1"/>
  <c r="I3043" i="4"/>
  <c r="A3044" i="4"/>
  <c r="D3044" i="4"/>
  <c r="E3044" i="4"/>
  <c r="F3044" i="4"/>
  <c r="J3044" i="4" s="1"/>
  <c r="I3044" i="4"/>
  <c r="A3045" i="4"/>
  <c r="D3045" i="4"/>
  <c r="E3045" i="4"/>
  <c r="F3045" i="4"/>
  <c r="J3045" i="4" s="1"/>
  <c r="I3045" i="4"/>
  <c r="A3046" i="4"/>
  <c r="D3046" i="4"/>
  <c r="E3046" i="4"/>
  <c r="F3046" i="4"/>
  <c r="J3046" i="4" s="1"/>
  <c r="A3047" i="4"/>
  <c r="D3047" i="4"/>
  <c r="E3047" i="4"/>
  <c r="F3047" i="4"/>
  <c r="A3048" i="4"/>
  <c r="D3048" i="4"/>
  <c r="E3048" i="4"/>
  <c r="F3048" i="4"/>
  <c r="I3048" i="4"/>
  <c r="J3048" i="4"/>
  <c r="A3049" i="4"/>
  <c r="D3049" i="4"/>
  <c r="E3049" i="4"/>
  <c r="F3049" i="4"/>
  <c r="I3049" i="4" s="1"/>
  <c r="J3049" i="4"/>
  <c r="A3050" i="4"/>
  <c r="D3050" i="4"/>
  <c r="E3050" i="4"/>
  <c r="F3050" i="4"/>
  <c r="A3051" i="4"/>
  <c r="D3051" i="4"/>
  <c r="E3051" i="4"/>
  <c r="F3051" i="4"/>
  <c r="A3052" i="4"/>
  <c r="D3052" i="4"/>
  <c r="E3052" i="4"/>
  <c r="F3052" i="4"/>
  <c r="I3052" i="4"/>
  <c r="J3052" i="4"/>
  <c r="A3053" i="4"/>
  <c r="D3053" i="4"/>
  <c r="E3053" i="4"/>
  <c r="F3053" i="4"/>
  <c r="A3054" i="4"/>
  <c r="D3054" i="4"/>
  <c r="E3054" i="4"/>
  <c r="F3054" i="4"/>
  <c r="J3054" i="4" s="1"/>
  <c r="I3054" i="4"/>
  <c r="A3055" i="4"/>
  <c r="D3055" i="4"/>
  <c r="E3055" i="4"/>
  <c r="F3055" i="4"/>
  <c r="J3055" i="4" s="1"/>
  <c r="I3055" i="4"/>
  <c r="A3056" i="4"/>
  <c r="D3056" i="4"/>
  <c r="E3056" i="4"/>
  <c r="F3056" i="4"/>
  <c r="A3057" i="4"/>
  <c r="D3057" i="4"/>
  <c r="E3057" i="4"/>
  <c r="F3057" i="4"/>
  <c r="I3057" i="4" s="1"/>
  <c r="A3058" i="4"/>
  <c r="D3058" i="4"/>
  <c r="E3058" i="4"/>
  <c r="F3058" i="4"/>
  <c r="I3058" i="4" s="1"/>
  <c r="J3058" i="4"/>
  <c r="A3059" i="4"/>
  <c r="D3059" i="4"/>
  <c r="E3059" i="4"/>
  <c r="F3059" i="4"/>
  <c r="A3060" i="4"/>
  <c r="D3060" i="4"/>
  <c r="E3060" i="4"/>
  <c r="F3060" i="4"/>
  <c r="A3061" i="4"/>
  <c r="D3061" i="4"/>
  <c r="E3061" i="4"/>
  <c r="F3061" i="4"/>
  <c r="A3062" i="4"/>
  <c r="D3062" i="4"/>
  <c r="E3062" i="4"/>
  <c r="F3062" i="4"/>
  <c r="I3062" i="4" s="1"/>
  <c r="A3063" i="4"/>
  <c r="D3063" i="4"/>
  <c r="E3063" i="4"/>
  <c r="F3063" i="4"/>
  <c r="I3063" i="4"/>
  <c r="J3063" i="4"/>
  <c r="A3064" i="4"/>
  <c r="D3064" i="4"/>
  <c r="E3064" i="4"/>
  <c r="F3064" i="4"/>
  <c r="A3065" i="4"/>
  <c r="D3065" i="4"/>
  <c r="E3065" i="4"/>
  <c r="F3065" i="4"/>
  <c r="I3065" i="4"/>
  <c r="J3065" i="4"/>
  <c r="A3066" i="4"/>
  <c r="D3066" i="4"/>
  <c r="E3066" i="4"/>
  <c r="F3066" i="4"/>
  <c r="I3066" i="4"/>
  <c r="J3066" i="4"/>
  <c r="A3067" i="4"/>
  <c r="D3067" i="4"/>
  <c r="E3067" i="4"/>
  <c r="F3067" i="4"/>
  <c r="A3068" i="4"/>
  <c r="D3068" i="4"/>
  <c r="E3068" i="4"/>
  <c r="F3068" i="4"/>
  <c r="A3069" i="4"/>
  <c r="D3069" i="4"/>
  <c r="E3069" i="4"/>
  <c r="F3069" i="4"/>
  <c r="J3069" i="4" s="1"/>
  <c r="I3069" i="4"/>
  <c r="A3070" i="4"/>
  <c r="D3070" i="4"/>
  <c r="E3070" i="4"/>
  <c r="F3070" i="4"/>
  <c r="J3070" i="4" s="1"/>
  <c r="I3070" i="4"/>
  <c r="A3071" i="4"/>
  <c r="D3071" i="4"/>
  <c r="E3071" i="4"/>
  <c r="F3071" i="4"/>
  <c r="I3071" i="4"/>
  <c r="J3071" i="4"/>
  <c r="A3072" i="4"/>
  <c r="D3072" i="4"/>
  <c r="E3072" i="4"/>
  <c r="F3072" i="4"/>
  <c r="I3072" i="4" s="1"/>
  <c r="J3072" i="4"/>
  <c r="A3073" i="4"/>
  <c r="D3073" i="4"/>
  <c r="E3073" i="4"/>
  <c r="F3073" i="4"/>
  <c r="J3073" i="4" s="1"/>
  <c r="A3074" i="4"/>
  <c r="D3074" i="4"/>
  <c r="E3074" i="4"/>
  <c r="F3074" i="4"/>
  <c r="I3074" i="4"/>
  <c r="J3074" i="4"/>
  <c r="A3075" i="4"/>
  <c r="D3075" i="4"/>
  <c r="E3075" i="4"/>
  <c r="F3075" i="4"/>
  <c r="I3075" i="4" s="1"/>
  <c r="A3076" i="4"/>
  <c r="D3076" i="4"/>
  <c r="E3076" i="4"/>
  <c r="F3076" i="4"/>
  <c r="A3077" i="4"/>
  <c r="D3077" i="4"/>
  <c r="E3077" i="4"/>
  <c r="F3077" i="4"/>
  <c r="A3078" i="4"/>
  <c r="D3078" i="4"/>
  <c r="E3078" i="4"/>
  <c r="F3078" i="4"/>
  <c r="A3079" i="4"/>
  <c r="D3079" i="4"/>
  <c r="E3079" i="4"/>
  <c r="F3079" i="4"/>
  <c r="I3079" i="4" s="1"/>
  <c r="A3080" i="4"/>
  <c r="D3080" i="4"/>
  <c r="E3080" i="4"/>
  <c r="F3080" i="4"/>
  <c r="A3081" i="4"/>
  <c r="D3081" i="4"/>
  <c r="E3081" i="4"/>
  <c r="F3081" i="4"/>
  <c r="A3082" i="4"/>
  <c r="D3082" i="4"/>
  <c r="E3082" i="4"/>
  <c r="F3082" i="4"/>
  <c r="I3082" i="4"/>
  <c r="J3082" i="4"/>
  <c r="A3083" i="4"/>
  <c r="D3083" i="4"/>
  <c r="E3083" i="4"/>
  <c r="F3083" i="4"/>
  <c r="A3084" i="4"/>
  <c r="D3084" i="4"/>
  <c r="E3084" i="4"/>
  <c r="F3084" i="4"/>
  <c r="A3085" i="4"/>
  <c r="D3085" i="4"/>
  <c r="E3085" i="4"/>
  <c r="F3085" i="4"/>
  <c r="I3085" i="4"/>
  <c r="J3085" i="4"/>
  <c r="A3086" i="4"/>
  <c r="D3086" i="4"/>
  <c r="E3086" i="4"/>
  <c r="F3086" i="4"/>
  <c r="I3086" i="4"/>
  <c r="J3086" i="4"/>
  <c r="A3087" i="4"/>
  <c r="D3087" i="4"/>
  <c r="E3087" i="4"/>
  <c r="F3087" i="4"/>
  <c r="I3087" i="4" s="1"/>
  <c r="A3088" i="4"/>
  <c r="D3088" i="4"/>
  <c r="E3088" i="4"/>
  <c r="F3088" i="4"/>
  <c r="I3088" i="4"/>
  <c r="J3088" i="4"/>
  <c r="A3089" i="4"/>
  <c r="D3089" i="4"/>
  <c r="E3089" i="4"/>
  <c r="F3089" i="4"/>
  <c r="I3089" i="4" s="1"/>
  <c r="A3090" i="4"/>
  <c r="D3090" i="4"/>
  <c r="E3090" i="4"/>
  <c r="F3090" i="4"/>
  <c r="I3090" i="4" s="1"/>
  <c r="A3091" i="4"/>
  <c r="D3091" i="4"/>
  <c r="E3091" i="4"/>
  <c r="F3091" i="4"/>
  <c r="I3091" i="4"/>
  <c r="J3091" i="4"/>
  <c r="A3092" i="4"/>
  <c r="D3092" i="4"/>
  <c r="E3092" i="4"/>
  <c r="F3092" i="4"/>
  <c r="I3092" i="4"/>
  <c r="J3092" i="4"/>
  <c r="A3093" i="4"/>
  <c r="D3093" i="4"/>
  <c r="E3093" i="4"/>
  <c r="F3093" i="4"/>
  <c r="I3093" i="4" s="1"/>
  <c r="A3094" i="4"/>
  <c r="D3094" i="4"/>
  <c r="E3094" i="4"/>
  <c r="F3094" i="4"/>
  <c r="J3094" i="4" s="1"/>
  <c r="I3094" i="4"/>
  <c r="A3095" i="4"/>
  <c r="D3095" i="4"/>
  <c r="E3095" i="4"/>
  <c r="F3095" i="4"/>
  <c r="A3096" i="4"/>
  <c r="D3096" i="4"/>
  <c r="E3096" i="4"/>
  <c r="F3096" i="4"/>
  <c r="I3096" i="4"/>
  <c r="J3096" i="4"/>
  <c r="A3097" i="4"/>
  <c r="D3097" i="4"/>
  <c r="E3097" i="4"/>
  <c r="F3097" i="4"/>
  <c r="J3097" i="4" s="1"/>
  <c r="I3097" i="4"/>
  <c r="A3098" i="4"/>
  <c r="D3098" i="4"/>
  <c r="E3098" i="4"/>
  <c r="F3098" i="4"/>
  <c r="A3099" i="4"/>
  <c r="D3099" i="4"/>
  <c r="E3099" i="4"/>
  <c r="F3099" i="4"/>
  <c r="J3099" i="4" s="1"/>
  <c r="I3099" i="4"/>
  <c r="A3100" i="4"/>
  <c r="D3100" i="4"/>
  <c r="E3100" i="4"/>
  <c r="F3100" i="4"/>
  <c r="A3101" i="4"/>
  <c r="D3101" i="4"/>
  <c r="E3101" i="4"/>
  <c r="F3101" i="4"/>
  <c r="J3101" i="4" s="1"/>
  <c r="I3101" i="4"/>
  <c r="A3102" i="4"/>
  <c r="D3102" i="4"/>
  <c r="E3102" i="4"/>
  <c r="F3102" i="4"/>
  <c r="I3102" i="4"/>
  <c r="J3102" i="4"/>
  <c r="A3103" i="4"/>
  <c r="D3103" i="4"/>
  <c r="E3103" i="4"/>
  <c r="F3103" i="4"/>
  <c r="A3104" i="4"/>
  <c r="D3104" i="4"/>
  <c r="E3104" i="4"/>
  <c r="F3104" i="4"/>
  <c r="J3104" i="4" s="1"/>
  <c r="I3104" i="4"/>
  <c r="A3105" i="4"/>
  <c r="D3105" i="4"/>
  <c r="E3105" i="4"/>
  <c r="F3105" i="4"/>
  <c r="J3105" i="4" s="1"/>
  <c r="A3106" i="4"/>
  <c r="D3106" i="4"/>
  <c r="E3106" i="4"/>
  <c r="F3106" i="4"/>
  <c r="A3107" i="4"/>
  <c r="D3107" i="4"/>
  <c r="E3107" i="4"/>
  <c r="F3107" i="4"/>
  <c r="I3107" i="4" s="1"/>
  <c r="J3107" i="4"/>
  <c r="A3108" i="4"/>
  <c r="D3108" i="4"/>
  <c r="E3108" i="4"/>
  <c r="F3108" i="4"/>
  <c r="I3108" i="4"/>
  <c r="J3108" i="4"/>
  <c r="A3109" i="4"/>
  <c r="D3109" i="4"/>
  <c r="E3109" i="4"/>
  <c r="F3109" i="4"/>
  <c r="A3110" i="4"/>
  <c r="D3110" i="4"/>
  <c r="E3110" i="4"/>
  <c r="F3110" i="4"/>
  <c r="J3110" i="4" s="1"/>
  <c r="I3110" i="4"/>
  <c r="A3111" i="4"/>
  <c r="D3111" i="4"/>
  <c r="E3111" i="4"/>
  <c r="F3111" i="4"/>
  <c r="I3111" i="4" s="1"/>
  <c r="J3111" i="4"/>
  <c r="A3112" i="4"/>
  <c r="D3112" i="4"/>
  <c r="E3112" i="4"/>
  <c r="F3112" i="4"/>
  <c r="J3112" i="4" s="1"/>
  <c r="I3112" i="4"/>
  <c r="A3113" i="4"/>
  <c r="D3113" i="4"/>
  <c r="E3113" i="4"/>
  <c r="F3113" i="4"/>
  <c r="A3114" i="4"/>
  <c r="D3114" i="4"/>
  <c r="E3114" i="4"/>
  <c r="F3114" i="4"/>
  <c r="I3114" i="4" s="1"/>
  <c r="A3115" i="4"/>
  <c r="D3115" i="4"/>
  <c r="E3115" i="4"/>
  <c r="F3115" i="4"/>
  <c r="I3115" i="4"/>
  <c r="J3115" i="4"/>
  <c r="A3116" i="4"/>
  <c r="D3116" i="4"/>
  <c r="E3116" i="4"/>
  <c r="F3116" i="4"/>
  <c r="A3117" i="4"/>
  <c r="D3117" i="4"/>
  <c r="E3117" i="4"/>
  <c r="F3117" i="4"/>
  <c r="J3117" i="4" s="1"/>
  <c r="A3118" i="4"/>
  <c r="D3118" i="4"/>
  <c r="E3118" i="4"/>
  <c r="F3118" i="4"/>
  <c r="I3118" i="4"/>
  <c r="J3118" i="4"/>
  <c r="A3119" i="4"/>
  <c r="D3119" i="4"/>
  <c r="E3119" i="4"/>
  <c r="F3119" i="4"/>
  <c r="I3119" i="4"/>
  <c r="J3119" i="4"/>
  <c r="A3120" i="4"/>
  <c r="D3120" i="4"/>
  <c r="E3120" i="4"/>
  <c r="F3120" i="4"/>
  <c r="A3121" i="4"/>
  <c r="D3121" i="4"/>
  <c r="E3121" i="4"/>
  <c r="F3121" i="4"/>
  <c r="J3121" i="4" s="1"/>
  <c r="I3121" i="4"/>
  <c r="A3122" i="4"/>
  <c r="D3122" i="4"/>
  <c r="E3122" i="4"/>
  <c r="F3122" i="4"/>
  <c r="A3123" i="4"/>
  <c r="D3123" i="4"/>
  <c r="E3123" i="4"/>
  <c r="F3123" i="4"/>
  <c r="A3124" i="4"/>
  <c r="D3124" i="4"/>
  <c r="E3124" i="4"/>
  <c r="F3124" i="4"/>
  <c r="A3125" i="4"/>
  <c r="D3125" i="4"/>
  <c r="E3125" i="4"/>
  <c r="F3125" i="4"/>
  <c r="I3125" i="4" s="1"/>
  <c r="J3125" i="4"/>
  <c r="A3126" i="4"/>
  <c r="D3126" i="4"/>
  <c r="E3126" i="4"/>
  <c r="F3126" i="4"/>
  <c r="I3126" i="4" s="1"/>
  <c r="A3127" i="4"/>
  <c r="D3127" i="4"/>
  <c r="E3127" i="4"/>
  <c r="F3127" i="4"/>
  <c r="I3127" i="4" s="1"/>
  <c r="J3127" i="4"/>
  <c r="A3128" i="4"/>
  <c r="D3128" i="4"/>
  <c r="E3128" i="4"/>
  <c r="F3128" i="4"/>
  <c r="I3128" i="4" s="1"/>
  <c r="A3129" i="4"/>
  <c r="D3129" i="4"/>
  <c r="E3129" i="4"/>
  <c r="F3129" i="4"/>
  <c r="I3129" i="4"/>
  <c r="J3129" i="4"/>
  <c r="A3130" i="4"/>
  <c r="D3130" i="4"/>
  <c r="E3130" i="4"/>
  <c r="F3130" i="4"/>
  <c r="I3130" i="4" s="1"/>
  <c r="J3130" i="4"/>
  <c r="A3131" i="4"/>
  <c r="D3131" i="4"/>
  <c r="E3131" i="4"/>
  <c r="F3131" i="4"/>
  <c r="J3131" i="4" s="1"/>
  <c r="I3131" i="4"/>
  <c r="A3132" i="4"/>
  <c r="D3132" i="4"/>
  <c r="E3132" i="4"/>
  <c r="F3132" i="4"/>
  <c r="I3132" i="4"/>
  <c r="J3132" i="4"/>
  <c r="A3133" i="4"/>
  <c r="D3133" i="4"/>
  <c r="E3133" i="4"/>
  <c r="F3133" i="4"/>
  <c r="I3133" i="4" s="1"/>
  <c r="J3133" i="4"/>
  <c r="A3134" i="4"/>
  <c r="D3134" i="4"/>
  <c r="E3134" i="4"/>
  <c r="F3134" i="4"/>
  <c r="I3134" i="4" s="1"/>
  <c r="J3134" i="4"/>
  <c r="A3135" i="4"/>
  <c r="D3135" i="4"/>
  <c r="E3135" i="4"/>
  <c r="F3135" i="4"/>
  <c r="I3135" i="4"/>
  <c r="J3135" i="4"/>
  <c r="A3136" i="4"/>
  <c r="D3136" i="4"/>
  <c r="E3136" i="4"/>
  <c r="F3136" i="4"/>
  <c r="I3136" i="4" s="1"/>
  <c r="J3136" i="4"/>
  <c r="A3137" i="4"/>
  <c r="D3137" i="4"/>
  <c r="E3137" i="4"/>
  <c r="F3137" i="4"/>
  <c r="J3137" i="4" s="1"/>
  <c r="A3138" i="4"/>
  <c r="D3138" i="4"/>
  <c r="E3138" i="4"/>
  <c r="F3138" i="4"/>
  <c r="J3138" i="4" s="1"/>
  <c r="A3139" i="4"/>
  <c r="D3139" i="4"/>
  <c r="E3139" i="4"/>
  <c r="F3139" i="4"/>
  <c r="I3139" i="4" s="1"/>
  <c r="J3139" i="4"/>
  <c r="A3140" i="4"/>
  <c r="D3140" i="4"/>
  <c r="E3140" i="4"/>
  <c r="F3140" i="4"/>
  <c r="A3141" i="4"/>
  <c r="D3141" i="4"/>
  <c r="E3141" i="4"/>
  <c r="F3141" i="4"/>
  <c r="A3142" i="4"/>
  <c r="D3142" i="4"/>
  <c r="E3142" i="4"/>
  <c r="F3142" i="4"/>
  <c r="I3142" i="4"/>
  <c r="A3143" i="4"/>
  <c r="D3143" i="4"/>
  <c r="E3143" i="4"/>
  <c r="F3143" i="4"/>
  <c r="A3144" i="4"/>
  <c r="D3144" i="4"/>
  <c r="E3144" i="4"/>
  <c r="F3144" i="4"/>
  <c r="A3145" i="4"/>
  <c r="D3145" i="4"/>
  <c r="E3145" i="4"/>
  <c r="F3145" i="4"/>
  <c r="I3145" i="4"/>
  <c r="J3145" i="4"/>
  <c r="A3146" i="4"/>
  <c r="D3146" i="4"/>
  <c r="E3146" i="4"/>
  <c r="F3146" i="4"/>
  <c r="I3146" i="4"/>
  <c r="J3146" i="4"/>
  <c r="A3147" i="4"/>
  <c r="D3147" i="4"/>
  <c r="E3147" i="4"/>
  <c r="F3147" i="4"/>
  <c r="I3147" i="4" s="1"/>
  <c r="A3148" i="4"/>
  <c r="D3148" i="4"/>
  <c r="E3148" i="4"/>
  <c r="F3148" i="4"/>
  <c r="I3148" i="4" s="1"/>
  <c r="J3148" i="4"/>
  <c r="A3149" i="4"/>
  <c r="D3149" i="4"/>
  <c r="E3149" i="4"/>
  <c r="F3149" i="4"/>
  <c r="I3149" i="4"/>
  <c r="J3149" i="4"/>
  <c r="A3150" i="4"/>
  <c r="D3150" i="4"/>
  <c r="E3150" i="4"/>
  <c r="F3150" i="4"/>
  <c r="I3150" i="4"/>
  <c r="J3150" i="4"/>
  <c r="A3151" i="4"/>
  <c r="D3151" i="4"/>
  <c r="E3151" i="4"/>
  <c r="F3151" i="4"/>
  <c r="I3151" i="4"/>
  <c r="J3151" i="4"/>
  <c r="A3152" i="4"/>
  <c r="D3152" i="4"/>
  <c r="E3152" i="4"/>
  <c r="F3152" i="4"/>
  <c r="I3152" i="4"/>
  <c r="J3152" i="4"/>
  <c r="A3153" i="4"/>
  <c r="D3153" i="4"/>
  <c r="E3153" i="4"/>
  <c r="F3153" i="4"/>
  <c r="I3153" i="4"/>
  <c r="J3153" i="4"/>
  <c r="A3154" i="4"/>
  <c r="D3154" i="4"/>
  <c r="E3154" i="4"/>
  <c r="F3154" i="4"/>
  <c r="A3155" i="4"/>
  <c r="D3155" i="4"/>
  <c r="E3155" i="4"/>
  <c r="F3155" i="4"/>
  <c r="J3155" i="4" s="1"/>
  <c r="I3155" i="4"/>
  <c r="A3156" i="4"/>
  <c r="D3156" i="4"/>
  <c r="E3156" i="4"/>
  <c r="F3156" i="4"/>
  <c r="J3156" i="4" s="1"/>
  <c r="I3156" i="4"/>
  <c r="A3157" i="4"/>
  <c r="D3157" i="4"/>
  <c r="E3157" i="4"/>
  <c r="F3157" i="4"/>
  <c r="A3158" i="4"/>
  <c r="D3158" i="4"/>
  <c r="E3158" i="4"/>
  <c r="F3158" i="4"/>
  <c r="A3159" i="4"/>
  <c r="D3159" i="4"/>
  <c r="E3159" i="4"/>
  <c r="F3159" i="4"/>
  <c r="I3159" i="4" s="1"/>
  <c r="J3159" i="4"/>
  <c r="A3160" i="4"/>
  <c r="D3160" i="4"/>
  <c r="E3160" i="4"/>
  <c r="F3160" i="4"/>
  <c r="A3161" i="4"/>
  <c r="D3161" i="4"/>
  <c r="E3161" i="4"/>
  <c r="F3161" i="4"/>
  <c r="I3161" i="4" s="1"/>
  <c r="A3162" i="4"/>
  <c r="D3162" i="4"/>
  <c r="E3162" i="4"/>
  <c r="F3162" i="4"/>
  <c r="A3163" i="4"/>
  <c r="D3163" i="4"/>
  <c r="E3163" i="4"/>
  <c r="F3163" i="4"/>
  <c r="A3164" i="4"/>
  <c r="D3164" i="4"/>
  <c r="E3164" i="4"/>
  <c r="F3164" i="4"/>
  <c r="A3165" i="4"/>
  <c r="D3165" i="4"/>
  <c r="E3165" i="4"/>
  <c r="F3165" i="4"/>
  <c r="I3165" i="4" s="1"/>
  <c r="A3166" i="4"/>
  <c r="D3166" i="4"/>
  <c r="E3166" i="4"/>
  <c r="F3166" i="4"/>
  <c r="I3166" i="4" s="1"/>
  <c r="J3166" i="4"/>
  <c r="A3167" i="4"/>
  <c r="D3167" i="4"/>
  <c r="E3167" i="4"/>
  <c r="F3167" i="4"/>
  <c r="I3167" i="4" s="1"/>
  <c r="A3168" i="4"/>
  <c r="D3168" i="4"/>
  <c r="E3168" i="4"/>
  <c r="F3168" i="4"/>
  <c r="I3168" i="4"/>
  <c r="J3168" i="4"/>
  <c r="A3169" i="4"/>
  <c r="D3169" i="4"/>
  <c r="E3169" i="4"/>
  <c r="F3169" i="4"/>
  <c r="I3169" i="4"/>
  <c r="J3169" i="4"/>
  <c r="A3170" i="4"/>
  <c r="D3170" i="4"/>
  <c r="E3170" i="4"/>
  <c r="F3170" i="4"/>
  <c r="I3170" i="4" s="1"/>
  <c r="A3171" i="4"/>
  <c r="D3171" i="4"/>
  <c r="E3171" i="4"/>
  <c r="F3171" i="4"/>
  <c r="I3171" i="4" s="1"/>
  <c r="A3172" i="4"/>
  <c r="D3172" i="4"/>
  <c r="E3172" i="4"/>
  <c r="F3172" i="4"/>
  <c r="I3172" i="4"/>
  <c r="J3172" i="4"/>
  <c r="A3173" i="4"/>
  <c r="D3173" i="4"/>
  <c r="E3173" i="4"/>
  <c r="F3173" i="4"/>
  <c r="I3173" i="4"/>
  <c r="J3173" i="4"/>
  <c r="A3174" i="4"/>
  <c r="D3174" i="4"/>
  <c r="E3174" i="4"/>
  <c r="F3174" i="4"/>
  <c r="I3174" i="4"/>
  <c r="J3174" i="4"/>
  <c r="A3175" i="4"/>
  <c r="D3175" i="4"/>
  <c r="E3175" i="4"/>
  <c r="F3175" i="4"/>
  <c r="J3175" i="4" s="1"/>
  <c r="I3175" i="4"/>
  <c r="A3176" i="4"/>
  <c r="D3176" i="4"/>
  <c r="E3176" i="4"/>
  <c r="F3176" i="4"/>
  <c r="A3177" i="4"/>
  <c r="D3177" i="4"/>
  <c r="E3177" i="4"/>
  <c r="F3177" i="4"/>
  <c r="J3177" i="4" s="1"/>
  <c r="I3177" i="4"/>
  <c r="A3178" i="4"/>
  <c r="D3178" i="4"/>
  <c r="E3178" i="4"/>
  <c r="F3178" i="4"/>
  <c r="I3178" i="4"/>
  <c r="J3178" i="4"/>
  <c r="A3179" i="4"/>
  <c r="D3179" i="4"/>
  <c r="E3179" i="4"/>
  <c r="F3179" i="4"/>
  <c r="A3180" i="4"/>
  <c r="D3180" i="4"/>
  <c r="E3180" i="4"/>
  <c r="F3180" i="4"/>
  <c r="A3181" i="4"/>
  <c r="D3181" i="4"/>
  <c r="E3181" i="4"/>
  <c r="F3181" i="4"/>
  <c r="I3181" i="4"/>
  <c r="J3181" i="4"/>
  <c r="A3182" i="4"/>
  <c r="D3182" i="4"/>
  <c r="E3182" i="4"/>
  <c r="F3182" i="4"/>
  <c r="I3182" i="4"/>
  <c r="J3182" i="4"/>
  <c r="A3183" i="4"/>
  <c r="D3183" i="4"/>
  <c r="E3183" i="4"/>
  <c r="F3183" i="4"/>
  <c r="A3184" i="4"/>
  <c r="D3184" i="4"/>
  <c r="E3184" i="4"/>
  <c r="F3184" i="4"/>
  <c r="J3184" i="4" s="1"/>
  <c r="I3184" i="4"/>
  <c r="A3185" i="4"/>
  <c r="D3185" i="4"/>
  <c r="E3185" i="4"/>
  <c r="F3185" i="4"/>
  <c r="J3185" i="4" s="1"/>
  <c r="A3186" i="4"/>
  <c r="D3186" i="4"/>
  <c r="E3186" i="4"/>
  <c r="F3186" i="4"/>
  <c r="I3186" i="4"/>
  <c r="J3186" i="4"/>
  <c r="A3187" i="4"/>
  <c r="D3187" i="4"/>
  <c r="E3187" i="4"/>
  <c r="F3187" i="4"/>
  <c r="I3187" i="4" s="1"/>
  <c r="J3187" i="4"/>
  <c r="A3188" i="4"/>
  <c r="D3188" i="4"/>
  <c r="E3188" i="4"/>
  <c r="F3188" i="4"/>
  <c r="J3188" i="4" s="1"/>
  <c r="I3188" i="4"/>
  <c r="A3189" i="4"/>
  <c r="D3189" i="4"/>
  <c r="E3189" i="4"/>
  <c r="F3189" i="4"/>
  <c r="J3189" i="4" s="1"/>
  <c r="I3189" i="4"/>
  <c r="A3190" i="4"/>
  <c r="D3190" i="4"/>
  <c r="E3190" i="4"/>
  <c r="F3190" i="4"/>
  <c r="I3190" i="4" s="1"/>
  <c r="J3190" i="4"/>
  <c r="A3191" i="4"/>
  <c r="D3191" i="4"/>
  <c r="E3191" i="4"/>
  <c r="F3191" i="4"/>
  <c r="I3191" i="4" s="1"/>
  <c r="J3191" i="4"/>
  <c r="A3192" i="4"/>
  <c r="D3192" i="4"/>
  <c r="E3192" i="4"/>
  <c r="F3192" i="4"/>
  <c r="I3192" i="4" s="1"/>
  <c r="A3193" i="4"/>
  <c r="D3193" i="4"/>
  <c r="E3193" i="4"/>
  <c r="F3193" i="4"/>
  <c r="I3193" i="4" s="1"/>
  <c r="A3194" i="4"/>
  <c r="D3194" i="4"/>
  <c r="E3194" i="4"/>
  <c r="F3194" i="4"/>
  <c r="I3194" i="4"/>
  <c r="J3194" i="4"/>
  <c r="A3195" i="4"/>
  <c r="D3195" i="4"/>
  <c r="E3195" i="4"/>
  <c r="F3195" i="4"/>
  <c r="I3195" i="4"/>
  <c r="J3195" i="4"/>
  <c r="A3196" i="4"/>
  <c r="D3196" i="4"/>
  <c r="E3196" i="4"/>
  <c r="F3196" i="4"/>
  <c r="I3196" i="4"/>
  <c r="J3196" i="4"/>
  <c r="A3197" i="4"/>
  <c r="D3197" i="4"/>
  <c r="E3197" i="4"/>
  <c r="F3197" i="4"/>
  <c r="J3197" i="4" s="1"/>
  <c r="A3198" i="4"/>
  <c r="D3198" i="4"/>
  <c r="E3198" i="4"/>
  <c r="F3198" i="4"/>
  <c r="I3198" i="4" s="1"/>
  <c r="J3198" i="4"/>
  <c r="A3199" i="4"/>
  <c r="D3199" i="4"/>
  <c r="E3199" i="4"/>
  <c r="F3199" i="4"/>
  <c r="I3199" i="4"/>
  <c r="J3199" i="4"/>
  <c r="A3200" i="4"/>
  <c r="D3200" i="4"/>
  <c r="E3200" i="4"/>
  <c r="F3200" i="4"/>
  <c r="A3201" i="4"/>
  <c r="D3201" i="4"/>
  <c r="E3201" i="4"/>
  <c r="F3201" i="4"/>
  <c r="A3202" i="4"/>
  <c r="D3202" i="4"/>
  <c r="E3202" i="4"/>
  <c r="F3202" i="4"/>
  <c r="I3202" i="4" s="1"/>
  <c r="J3202" i="4"/>
  <c r="A3203" i="4"/>
  <c r="D3203" i="4"/>
  <c r="E3203" i="4"/>
  <c r="F3203" i="4"/>
  <c r="A3204" i="4"/>
  <c r="D3204" i="4"/>
  <c r="E3204" i="4"/>
  <c r="F3204" i="4"/>
  <c r="A3205" i="4"/>
  <c r="D3205" i="4"/>
  <c r="E3205" i="4"/>
  <c r="F3205" i="4"/>
  <c r="I3205" i="4"/>
  <c r="J3205" i="4"/>
  <c r="A3206" i="4"/>
  <c r="D3206" i="4"/>
  <c r="E3206" i="4"/>
  <c r="F3206" i="4"/>
  <c r="I3206" i="4"/>
  <c r="J3206" i="4"/>
  <c r="A3207" i="4"/>
  <c r="D3207" i="4"/>
  <c r="E3207" i="4"/>
  <c r="F3207" i="4"/>
  <c r="I3207" i="4" s="1"/>
  <c r="J3207" i="4"/>
  <c r="A3208" i="4"/>
  <c r="D3208" i="4"/>
  <c r="E3208" i="4"/>
  <c r="F3208" i="4"/>
  <c r="I3208" i="4"/>
  <c r="J3208" i="4"/>
  <c r="A3209" i="4"/>
  <c r="D3209" i="4"/>
  <c r="E3209" i="4"/>
  <c r="F3209" i="4"/>
  <c r="I3209" i="4"/>
  <c r="J3209" i="4"/>
  <c r="A3210" i="4"/>
  <c r="D3210" i="4"/>
  <c r="E3210" i="4"/>
  <c r="F3210" i="4"/>
  <c r="I3210" i="4"/>
  <c r="J3210" i="4"/>
  <c r="A3211" i="4"/>
  <c r="D3211" i="4"/>
  <c r="E3211" i="4"/>
  <c r="F3211" i="4"/>
  <c r="I3211" i="4"/>
  <c r="J3211" i="4"/>
  <c r="A3212" i="4"/>
  <c r="D3212" i="4"/>
  <c r="E3212" i="4"/>
  <c r="F3212" i="4"/>
  <c r="A3213" i="4"/>
  <c r="D3213" i="4"/>
  <c r="E3213" i="4"/>
  <c r="F3213" i="4"/>
  <c r="J3213" i="4" s="1"/>
  <c r="I3213" i="4"/>
  <c r="A3214" i="4"/>
  <c r="D3214" i="4"/>
  <c r="E3214" i="4"/>
  <c r="F3214" i="4"/>
  <c r="J3214" i="4" s="1"/>
  <c r="I3214" i="4"/>
  <c r="A3215" i="4"/>
  <c r="D3215" i="4"/>
  <c r="E3215" i="4"/>
  <c r="F3215" i="4"/>
  <c r="I3215" i="4" s="1"/>
  <c r="A3216" i="4"/>
  <c r="D3216" i="4"/>
  <c r="E3216" i="4"/>
  <c r="F3216" i="4"/>
  <c r="I3216" i="4" s="1"/>
  <c r="J3216" i="4"/>
  <c r="A3217" i="4"/>
  <c r="D3217" i="4"/>
  <c r="E3217" i="4"/>
  <c r="F3217" i="4"/>
  <c r="J3217" i="4" s="1"/>
  <c r="A3218" i="4"/>
  <c r="D3218" i="4"/>
  <c r="E3218" i="4"/>
  <c r="F3218" i="4"/>
  <c r="I3218" i="4"/>
  <c r="J3218" i="4"/>
  <c r="A3219" i="4"/>
  <c r="D3219" i="4"/>
  <c r="E3219" i="4"/>
  <c r="F3219" i="4"/>
  <c r="I3219" i="4"/>
  <c r="J3219" i="4"/>
  <c r="A3220" i="4"/>
  <c r="D3220" i="4"/>
  <c r="E3220" i="4"/>
  <c r="F3220" i="4"/>
  <c r="A3221" i="4"/>
  <c r="D3221" i="4"/>
  <c r="E3221" i="4"/>
  <c r="F3221" i="4"/>
  <c r="I3221" i="4" s="1"/>
  <c r="J3221" i="4"/>
  <c r="A3222" i="4"/>
  <c r="D3222" i="4"/>
  <c r="E3222" i="4"/>
  <c r="F3222" i="4"/>
  <c r="I3222" i="4"/>
  <c r="J3222" i="4"/>
  <c r="A3223" i="4"/>
  <c r="D3223" i="4"/>
  <c r="E3223" i="4"/>
  <c r="F3223" i="4"/>
  <c r="A3224" i="4"/>
  <c r="D3224" i="4"/>
  <c r="E3224" i="4"/>
  <c r="F3224" i="4"/>
  <c r="J3224" i="4" s="1"/>
  <c r="I3224" i="4"/>
  <c r="A3225" i="4"/>
  <c r="D3225" i="4"/>
  <c r="E3225" i="4"/>
  <c r="F3225" i="4"/>
  <c r="J3225" i="4" s="1"/>
  <c r="I3225" i="4"/>
  <c r="A3226" i="4"/>
  <c r="D3226" i="4"/>
  <c r="E3226" i="4"/>
  <c r="F3226" i="4"/>
  <c r="J3226" i="4" s="1"/>
  <c r="I3226" i="4"/>
  <c r="A3227" i="4"/>
  <c r="D3227" i="4"/>
  <c r="E3227" i="4"/>
  <c r="F3227" i="4"/>
  <c r="A3228" i="4"/>
  <c r="D3228" i="4"/>
  <c r="E3228" i="4"/>
  <c r="F3228" i="4"/>
  <c r="I3228" i="4"/>
  <c r="J3228" i="4"/>
  <c r="A3229" i="4"/>
  <c r="D3229" i="4"/>
  <c r="E3229" i="4"/>
  <c r="F3229" i="4"/>
  <c r="I3229" i="4"/>
  <c r="J3229" i="4"/>
  <c r="A3230" i="4"/>
  <c r="D3230" i="4"/>
  <c r="E3230" i="4"/>
  <c r="F3230" i="4"/>
  <c r="A3231" i="4"/>
  <c r="D3231" i="4"/>
  <c r="E3231" i="4"/>
  <c r="F3231" i="4"/>
  <c r="J3231" i="4" s="1"/>
  <c r="I3231" i="4"/>
  <c r="A3232" i="4"/>
  <c r="D3232" i="4"/>
  <c r="E3232" i="4"/>
  <c r="F3232" i="4"/>
  <c r="J3232" i="4" s="1"/>
  <c r="A3233" i="4"/>
  <c r="D3233" i="4"/>
  <c r="E3233" i="4"/>
  <c r="F3233" i="4"/>
  <c r="I3233" i="4" s="1"/>
  <c r="A3234" i="4"/>
  <c r="D3234" i="4"/>
  <c r="E3234" i="4"/>
  <c r="F3234" i="4"/>
  <c r="I3234" i="4" s="1"/>
  <c r="J3234" i="4"/>
  <c r="A3235" i="4"/>
  <c r="D3235" i="4"/>
  <c r="E3235" i="4"/>
  <c r="F3235" i="4"/>
  <c r="I3235" i="4"/>
  <c r="J3235" i="4"/>
  <c r="A3236" i="4"/>
  <c r="D3236" i="4"/>
  <c r="E3236" i="4"/>
  <c r="F3236" i="4"/>
  <c r="I3236" i="4"/>
  <c r="J3236" i="4"/>
  <c r="A3237" i="4"/>
  <c r="D3237" i="4"/>
  <c r="E3237" i="4"/>
  <c r="F3237" i="4"/>
  <c r="J3237" i="4" s="1"/>
  <c r="I3237" i="4"/>
  <c r="A3238" i="4"/>
  <c r="D3238" i="4"/>
  <c r="E3238" i="4"/>
  <c r="F3238" i="4"/>
  <c r="I3238" i="4" s="1"/>
  <c r="A3239" i="4"/>
  <c r="D3239" i="4"/>
  <c r="E3239" i="4"/>
  <c r="F3239" i="4"/>
  <c r="I3239" i="4" s="1"/>
  <c r="J3239" i="4"/>
  <c r="A3240" i="4"/>
  <c r="D3240" i="4"/>
  <c r="E3240" i="4"/>
  <c r="F3240" i="4"/>
  <c r="A3241" i="4"/>
  <c r="D3241" i="4"/>
  <c r="E3241" i="4"/>
  <c r="F3241" i="4"/>
  <c r="A3242" i="4"/>
  <c r="D3242" i="4"/>
  <c r="E3242" i="4"/>
  <c r="F3242" i="4"/>
  <c r="I3242" i="4"/>
  <c r="J3242" i="4"/>
  <c r="A3243" i="4"/>
  <c r="D3243" i="4"/>
  <c r="E3243" i="4"/>
  <c r="F3243" i="4"/>
  <c r="A3244" i="4"/>
  <c r="D3244" i="4"/>
  <c r="E3244" i="4"/>
  <c r="F3244" i="4"/>
  <c r="J3244" i="4" s="1"/>
  <c r="I3244" i="4"/>
  <c r="A3245" i="4"/>
  <c r="D3245" i="4"/>
  <c r="E3245" i="4"/>
  <c r="F3245" i="4"/>
  <c r="A3246" i="4"/>
  <c r="D3246" i="4"/>
  <c r="E3246" i="4"/>
  <c r="F3246" i="4"/>
  <c r="I3246" i="4"/>
  <c r="J3246" i="4"/>
  <c r="A3247" i="4"/>
  <c r="D3247" i="4"/>
  <c r="E3247" i="4"/>
  <c r="F3247" i="4"/>
  <c r="I3247" i="4" s="1"/>
  <c r="J3247" i="4"/>
  <c r="A3248" i="4"/>
  <c r="D3248" i="4"/>
  <c r="E3248" i="4"/>
  <c r="F3248" i="4"/>
  <c r="J3248" i="4" s="1"/>
  <c r="I3248" i="4"/>
  <c r="A3249" i="4"/>
  <c r="D3249" i="4"/>
  <c r="E3249" i="4"/>
  <c r="F3249" i="4"/>
  <c r="I3249" i="4" s="1"/>
  <c r="J3249" i="4"/>
  <c r="A3250" i="4"/>
  <c r="D3250" i="4"/>
  <c r="E3250" i="4"/>
  <c r="F3250" i="4"/>
  <c r="I3250" i="4"/>
  <c r="J3250" i="4"/>
  <c r="A3251" i="4"/>
  <c r="D3251" i="4"/>
  <c r="E3251" i="4"/>
  <c r="F3251" i="4"/>
  <c r="I3251" i="4"/>
  <c r="J3251" i="4"/>
  <c r="A3252" i="4"/>
  <c r="D3252" i="4"/>
  <c r="E3252" i="4"/>
  <c r="F3252" i="4"/>
  <c r="I3252" i="4"/>
  <c r="J3252" i="4"/>
  <c r="A3253" i="4"/>
  <c r="D3253" i="4"/>
  <c r="E3253" i="4"/>
  <c r="F3253" i="4"/>
  <c r="I3253" i="4"/>
  <c r="J3253" i="4"/>
  <c r="A3254" i="4"/>
  <c r="D3254" i="4"/>
  <c r="E3254" i="4"/>
  <c r="F3254" i="4"/>
  <c r="I3254" i="4"/>
  <c r="J3254" i="4"/>
  <c r="A3255" i="4"/>
  <c r="D3255" i="4"/>
  <c r="E3255" i="4"/>
  <c r="F3255" i="4"/>
  <c r="A3256" i="4"/>
  <c r="D3256" i="4"/>
  <c r="E3256" i="4"/>
  <c r="F3256" i="4"/>
  <c r="J3256" i="4" s="1"/>
  <c r="I3256" i="4"/>
  <c r="A3257" i="4"/>
  <c r="D3257" i="4"/>
  <c r="E3257" i="4"/>
  <c r="F3257" i="4"/>
  <c r="J3257" i="4" s="1"/>
  <c r="I3257" i="4"/>
  <c r="A3258" i="4"/>
  <c r="D3258" i="4"/>
  <c r="E3258" i="4"/>
  <c r="F3258" i="4"/>
  <c r="J3258" i="4" s="1"/>
  <c r="I3258" i="4"/>
  <c r="A3259" i="4"/>
  <c r="D3259" i="4"/>
  <c r="E3259" i="4"/>
  <c r="F3259" i="4"/>
  <c r="A3260" i="4"/>
  <c r="D3260" i="4"/>
  <c r="E3260" i="4"/>
  <c r="F3260" i="4"/>
  <c r="A3261" i="4"/>
  <c r="D3261" i="4"/>
  <c r="E3261" i="4"/>
  <c r="F3261" i="4"/>
  <c r="I3261" i="4" s="1"/>
  <c r="A3262" i="4"/>
  <c r="D3262" i="4"/>
  <c r="E3262" i="4"/>
  <c r="F3262" i="4"/>
  <c r="I3262" i="4"/>
  <c r="J3262" i="4"/>
  <c r="A3263" i="4"/>
  <c r="D3263" i="4"/>
  <c r="E3263" i="4"/>
  <c r="F3263" i="4"/>
  <c r="A3264" i="4"/>
  <c r="D3264" i="4"/>
  <c r="E3264" i="4"/>
  <c r="F3264" i="4"/>
  <c r="A3265" i="4"/>
  <c r="D3265" i="4"/>
  <c r="E3265" i="4"/>
  <c r="F3265" i="4"/>
  <c r="A3266" i="4"/>
  <c r="D3266" i="4"/>
  <c r="E3266" i="4"/>
  <c r="F3266" i="4"/>
  <c r="I3266" i="4" s="1"/>
  <c r="J3266" i="4"/>
  <c r="A3267" i="4"/>
  <c r="D3267" i="4"/>
  <c r="E3267" i="4"/>
  <c r="F3267" i="4"/>
  <c r="A3268" i="4"/>
  <c r="D3268" i="4"/>
  <c r="E3268" i="4"/>
  <c r="F3268" i="4"/>
  <c r="I3268" i="4"/>
  <c r="J3268" i="4"/>
  <c r="A3269" i="4"/>
  <c r="D3269" i="4"/>
  <c r="E3269" i="4"/>
  <c r="F3269" i="4"/>
  <c r="I3269" i="4"/>
  <c r="J3269" i="4"/>
  <c r="A3270" i="4"/>
  <c r="D3270" i="4"/>
  <c r="E3270" i="4"/>
  <c r="F3270" i="4"/>
  <c r="I3270" i="4" s="1"/>
  <c r="A3271" i="4"/>
  <c r="D3271" i="4"/>
  <c r="E3271" i="4"/>
  <c r="F3271" i="4"/>
  <c r="I3271" i="4" s="1"/>
  <c r="J3271" i="4"/>
  <c r="A3272" i="4"/>
  <c r="D3272" i="4"/>
  <c r="E3272" i="4"/>
  <c r="F3272" i="4"/>
  <c r="I3272" i="4" s="1"/>
  <c r="A3273" i="4"/>
  <c r="D3273" i="4"/>
  <c r="E3273" i="4"/>
  <c r="F3273" i="4"/>
  <c r="I3273" i="4"/>
  <c r="J3273" i="4"/>
  <c r="A3274" i="4"/>
  <c r="D3274" i="4"/>
  <c r="E3274" i="4"/>
  <c r="F3274" i="4"/>
  <c r="I3274" i="4"/>
  <c r="J3274" i="4"/>
  <c r="A3275" i="4"/>
  <c r="D3275" i="4"/>
  <c r="E3275" i="4"/>
  <c r="F3275" i="4"/>
  <c r="I3275" i="4"/>
  <c r="J3275" i="4"/>
  <c r="A3276" i="4"/>
  <c r="D3276" i="4"/>
  <c r="E3276" i="4"/>
  <c r="F3276" i="4"/>
  <c r="I3276" i="4"/>
  <c r="J3276" i="4"/>
  <c r="A3277" i="4"/>
  <c r="D3277" i="4"/>
  <c r="E3277" i="4"/>
  <c r="F3277" i="4"/>
  <c r="A3278" i="4"/>
  <c r="D3278" i="4"/>
  <c r="E3278" i="4"/>
  <c r="F3278" i="4"/>
  <c r="I3278" i="4"/>
  <c r="J3278" i="4"/>
  <c r="A3279" i="4"/>
  <c r="D3279" i="4"/>
  <c r="E3279" i="4"/>
  <c r="F3279" i="4"/>
  <c r="I3279" i="4" s="1"/>
  <c r="A3280" i="4"/>
  <c r="D3280" i="4"/>
  <c r="E3280" i="4"/>
  <c r="F3280" i="4"/>
  <c r="A3281" i="4"/>
  <c r="D3281" i="4"/>
  <c r="E3281" i="4"/>
  <c r="F3281" i="4"/>
  <c r="I3281" i="4"/>
  <c r="J3281" i="4"/>
  <c r="A3282" i="4"/>
  <c r="D3282" i="4"/>
  <c r="E3282" i="4"/>
  <c r="F3282" i="4"/>
  <c r="I3282" i="4" s="1"/>
  <c r="J3282" i="4"/>
  <c r="A3283" i="4"/>
  <c r="D3283" i="4"/>
  <c r="E3283" i="4"/>
  <c r="F3283" i="4"/>
  <c r="A3284" i="4"/>
  <c r="D3284" i="4"/>
  <c r="E3284" i="4"/>
  <c r="F3284" i="4"/>
  <c r="J3284" i="4" s="1"/>
  <c r="A3285" i="4"/>
  <c r="D3285" i="4"/>
  <c r="E3285" i="4"/>
  <c r="F3285" i="4"/>
  <c r="I3285" i="4"/>
  <c r="J3285" i="4"/>
  <c r="A3286" i="4"/>
  <c r="D3286" i="4"/>
  <c r="E3286" i="4"/>
  <c r="F3286" i="4"/>
  <c r="I3286" i="4"/>
  <c r="J3286" i="4"/>
  <c r="A3287" i="4"/>
  <c r="D3287" i="4"/>
  <c r="E3287" i="4"/>
  <c r="F3287" i="4"/>
  <c r="I3287" i="4" s="1"/>
  <c r="A3288" i="4"/>
  <c r="D3288" i="4"/>
  <c r="E3288" i="4"/>
  <c r="F3288" i="4"/>
  <c r="I3288" i="4" s="1"/>
  <c r="J3288" i="4"/>
  <c r="A3289" i="4"/>
  <c r="D3289" i="4"/>
  <c r="E3289" i="4"/>
  <c r="F3289" i="4"/>
  <c r="I3289" i="4" s="1"/>
  <c r="J3289" i="4"/>
  <c r="A3290" i="4"/>
  <c r="D3290" i="4"/>
  <c r="E3290" i="4"/>
  <c r="F3290" i="4"/>
  <c r="I3290" i="4"/>
  <c r="J3290" i="4"/>
  <c r="A3291" i="4"/>
  <c r="D3291" i="4"/>
  <c r="E3291" i="4"/>
  <c r="F3291" i="4"/>
  <c r="I3291" i="4"/>
  <c r="J3291" i="4"/>
  <c r="A3292" i="4"/>
  <c r="D3292" i="4"/>
  <c r="E3292" i="4"/>
  <c r="F3292" i="4"/>
  <c r="I3292" i="4"/>
  <c r="J3292" i="4"/>
  <c r="A3293" i="4"/>
  <c r="D3293" i="4"/>
  <c r="E3293" i="4"/>
  <c r="F3293" i="4"/>
  <c r="I3293" i="4"/>
  <c r="J3293" i="4"/>
  <c r="A3294" i="4"/>
  <c r="D3294" i="4"/>
  <c r="E3294" i="4"/>
  <c r="F3294" i="4"/>
  <c r="I3294" i="4"/>
  <c r="J3294" i="4"/>
  <c r="A3295" i="4"/>
  <c r="D3295" i="4"/>
  <c r="E3295" i="4"/>
  <c r="F3295" i="4"/>
  <c r="A3296" i="4"/>
  <c r="D3296" i="4"/>
  <c r="E3296" i="4"/>
  <c r="F3296" i="4"/>
  <c r="J3296" i="4" s="1"/>
  <c r="I3296" i="4"/>
  <c r="A3297" i="4"/>
  <c r="D3297" i="4"/>
  <c r="E3297" i="4"/>
  <c r="F3297" i="4"/>
  <c r="J3297" i="4" s="1"/>
  <c r="I3297" i="4"/>
  <c r="A3298" i="4"/>
  <c r="D3298" i="4"/>
  <c r="E3298" i="4"/>
  <c r="F3298" i="4"/>
  <c r="J3298" i="4" s="1"/>
  <c r="A3299" i="4"/>
  <c r="D3299" i="4"/>
  <c r="E3299" i="4"/>
  <c r="F3299" i="4"/>
  <c r="A3300" i="4"/>
  <c r="D3300" i="4"/>
  <c r="E3300" i="4"/>
  <c r="F3300" i="4"/>
  <c r="A3301" i="4"/>
  <c r="D3301" i="4"/>
  <c r="E3301" i="4"/>
  <c r="F3301" i="4"/>
  <c r="A3302" i="4"/>
  <c r="D3302" i="4"/>
  <c r="E3302" i="4"/>
  <c r="F3302" i="4"/>
  <c r="J3302" i="4" s="1"/>
  <c r="I3302" i="4"/>
  <c r="A3303" i="4"/>
  <c r="D3303" i="4"/>
  <c r="E3303" i="4"/>
  <c r="F3303" i="4"/>
  <c r="A3304" i="4"/>
  <c r="D3304" i="4"/>
  <c r="E3304" i="4"/>
  <c r="F3304" i="4"/>
  <c r="A3305" i="4"/>
  <c r="D3305" i="4"/>
  <c r="E3305" i="4"/>
  <c r="F3305" i="4"/>
  <c r="A3306" i="4"/>
  <c r="D3306" i="4"/>
  <c r="E3306" i="4"/>
  <c r="F3306" i="4"/>
  <c r="I3306" i="4"/>
  <c r="J3306" i="4"/>
  <c r="A3307" i="4"/>
  <c r="D3307" i="4"/>
  <c r="E3307" i="4"/>
  <c r="F3307" i="4"/>
  <c r="I3307" i="4" s="1"/>
  <c r="J3307" i="4"/>
  <c r="A3308" i="4"/>
  <c r="D3308" i="4"/>
  <c r="E3308" i="4"/>
  <c r="F3308" i="4"/>
  <c r="A3309" i="4"/>
  <c r="D3309" i="4"/>
  <c r="E3309" i="4"/>
  <c r="F3309" i="4"/>
  <c r="I3309" i="4"/>
  <c r="J3309" i="4"/>
  <c r="A3310" i="4"/>
  <c r="D3310" i="4"/>
  <c r="E3310" i="4"/>
  <c r="F3310" i="4"/>
  <c r="J3310" i="4" s="1"/>
  <c r="I3310" i="4"/>
  <c r="A3311" i="4"/>
  <c r="D3311" i="4"/>
  <c r="E3311" i="4"/>
  <c r="F3311" i="4"/>
  <c r="A3312" i="4"/>
  <c r="D3312" i="4"/>
  <c r="E3312" i="4"/>
  <c r="F3312" i="4"/>
  <c r="I3312" i="4"/>
  <c r="J3312" i="4"/>
  <c r="A3313" i="4"/>
  <c r="D3313" i="4"/>
  <c r="E3313" i="4"/>
  <c r="F3313" i="4"/>
  <c r="I3313" i="4"/>
  <c r="J3313" i="4"/>
  <c r="A3314" i="4"/>
  <c r="D3314" i="4"/>
  <c r="E3314" i="4"/>
  <c r="F3314" i="4"/>
  <c r="A3315" i="4"/>
  <c r="D3315" i="4"/>
  <c r="E3315" i="4"/>
  <c r="F3315" i="4"/>
  <c r="I3315" i="4"/>
  <c r="J3315" i="4"/>
  <c r="A3316" i="4"/>
  <c r="D3316" i="4"/>
  <c r="E3316" i="4"/>
  <c r="F3316" i="4"/>
  <c r="I3316" i="4"/>
  <c r="J3316" i="4"/>
  <c r="A3317" i="4"/>
  <c r="D3317" i="4"/>
  <c r="E3317" i="4"/>
  <c r="F3317" i="4"/>
  <c r="J3317" i="4" s="1"/>
  <c r="I3317" i="4"/>
  <c r="A3318" i="4"/>
  <c r="D3318" i="4"/>
  <c r="E3318" i="4"/>
  <c r="F3318" i="4"/>
  <c r="I3318" i="4"/>
  <c r="J3318" i="4"/>
  <c r="A3319" i="4"/>
  <c r="D3319" i="4"/>
  <c r="E3319" i="4"/>
  <c r="F3319" i="4"/>
  <c r="I3319" i="4"/>
  <c r="J3319" i="4"/>
  <c r="A3320" i="4"/>
  <c r="D3320" i="4"/>
  <c r="E3320" i="4"/>
  <c r="F3320" i="4"/>
  <c r="A3321" i="4"/>
  <c r="D3321" i="4"/>
  <c r="E3321" i="4"/>
  <c r="F3321" i="4"/>
  <c r="I3321" i="4" s="1"/>
  <c r="A3322" i="4"/>
  <c r="D3322" i="4"/>
  <c r="E3322" i="4"/>
  <c r="F3322" i="4"/>
  <c r="I3322" i="4" s="1"/>
  <c r="J3322" i="4"/>
  <c r="A3323" i="4"/>
  <c r="D3323" i="4"/>
  <c r="E3323" i="4"/>
  <c r="F3323" i="4"/>
  <c r="A3324" i="4"/>
  <c r="D3324" i="4"/>
  <c r="E3324" i="4"/>
  <c r="F3324" i="4"/>
  <c r="J3324" i="4" s="1"/>
  <c r="I3324" i="4"/>
  <c r="A3325" i="4"/>
  <c r="D3325" i="4"/>
  <c r="E3325" i="4"/>
  <c r="F3325" i="4"/>
  <c r="J3325" i="4" s="1"/>
  <c r="I3325" i="4"/>
  <c r="A3326" i="4"/>
  <c r="D3326" i="4"/>
  <c r="E3326" i="4"/>
  <c r="F3326" i="4"/>
  <c r="I3326" i="4" s="1"/>
  <c r="J3326" i="4"/>
  <c r="A3327" i="4"/>
  <c r="D3327" i="4"/>
  <c r="E3327" i="4"/>
  <c r="F3327" i="4"/>
  <c r="A3328" i="4"/>
  <c r="D3328" i="4"/>
  <c r="E3328" i="4"/>
  <c r="F3328" i="4"/>
  <c r="I3328" i="4" s="1"/>
  <c r="J3328" i="4"/>
  <c r="A3329" i="4"/>
  <c r="D3329" i="4"/>
  <c r="E3329" i="4"/>
  <c r="F3329" i="4"/>
  <c r="I3329" i="4"/>
  <c r="J3329" i="4"/>
  <c r="A3330" i="4"/>
  <c r="D3330" i="4"/>
  <c r="E3330" i="4"/>
  <c r="F3330" i="4"/>
  <c r="J3330" i="4" s="1"/>
  <c r="I3330" i="4"/>
  <c r="A3331" i="4"/>
  <c r="D3331" i="4"/>
  <c r="E3331" i="4"/>
  <c r="F3331" i="4"/>
  <c r="I3331" i="4"/>
  <c r="J3331" i="4"/>
  <c r="A3332" i="4"/>
  <c r="D3332" i="4"/>
  <c r="E3332" i="4"/>
  <c r="F3332" i="4"/>
  <c r="I3332" i="4"/>
  <c r="J3332" i="4"/>
  <c r="A3333" i="4"/>
  <c r="D3333" i="4"/>
  <c r="E3333" i="4"/>
  <c r="F3333" i="4"/>
  <c r="I3333" i="4"/>
  <c r="J3333" i="4"/>
  <c r="A3334" i="4"/>
  <c r="D3334" i="4"/>
  <c r="E3334" i="4"/>
  <c r="F3334" i="4"/>
  <c r="I3334" i="4"/>
  <c r="J3334" i="4"/>
  <c r="A3335" i="4"/>
  <c r="D3335" i="4"/>
  <c r="E3335" i="4"/>
  <c r="F3335" i="4"/>
  <c r="I3335" i="4"/>
  <c r="J3335" i="4"/>
  <c r="A3336" i="4"/>
  <c r="D3336" i="4"/>
  <c r="E3336" i="4"/>
  <c r="F3336" i="4"/>
  <c r="A3337" i="4"/>
  <c r="D3337" i="4"/>
  <c r="E3337" i="4"/>
  <c r="F3337" i="4"/>
  <c r="J3337" i="4" s="1"/>
  <c r="I3337" i="4"/>
  <c r="A3338" i="4"/>
  <c r="D3338" i="4"/>
  <c r="E3338" i="4"/>
  <c r="F3338" i="4"/>
  <c r="I3338" i="4"/>
  <c r="J3338" i="4"/>
  <c r="A3339" i="4"/>
  <c r="D3339" i="4"/>
  <c r="E3339" i="4"/>
  <c r="F3339" i="4"/>
  <c r="J3339" i="4" s="1"/>
  <c r="A3340" i="4"/>
  <c r="D3340" i="4"/>
  <c r="E3340" i="4"/>
  <c r="F3340" i="4"/>
  <c r="A3341" i="4"/>
  <c r="D3341" i="4"/>
  <c r="E3341" i="4"/>
  <c r="F3341" i="4"/>
  <c r="I3341" i="4"/>
  <c r="J3341" i="4"/>
  <c r="A3342" i="4"/>
  <c r="D3342" i="4"/>
  <c r="E3342" i="4"/>
  <c r="F3342" i="4"/>
  <c r="I3342" i="4"/>
  <c r="J3342" i="4"/>
  <c r="A3343" i="4"/>
  <c r="D3343" i="4"/>
  <c r="E3343" i="4"/>
  <c r="F3343" i="4"/>
  <c r="A3344" i="4"/>
  <c r="D3344" i="4"/>
  <c r="E3344" i="4"/>
  <c r="F3344" i="4"/>
  <c r="J3344" i="4" s="1"/>
  <c r="A3345" i="4"/>
  <c r="D3345" i="4"/>
  <c r="E3345" i="4"/>
  <c r="F3345" i="4"/>
  <c r="I3345" i="4"/>
  <c r="J3345" i="4"/>
  <c r="A3346" i="4"/>
  <c r="D3346" i="4"/>
  <c r="E3346" i="4"/>
  <c r="F3346" i="4"/>
  <c r="I3346" i="4"/>
  <c r="J3346" i="4"/>
  <c r="A3347" i="4"/>
  <c r="D3347" i="4"/>
  <c r="E3347" i="4"/>
  <c r="F3347" i="4"/>
  <c r="I3347" i="4" s="1"/>
  <c r="J3347" i="4"/>
  <c r="A3348" i="4"/>
  <c r="D3348" i="4"/>
  <c r="E3348" i="4"/>
  <c r="F3348" i="4"/>
  <c r="I3348" i="4"/>
  <c r="J3348" i="4"/>
  <c r="A3349" i="4"/>
  <c r="D3349" i="4"/>
  <c r="E3349" i="4"/>
  <c r="F3349" i="4"/>
  <c r="I3349" i="4"/>
  <c r="J3349" i="4"/>
  <c r="A3350" i="4"/>
  <c r="D3350" i="4"/>
  <c r="E3350" i="4"/>
  <c r="F3350" i="4"/>
  <c r="J3350" i="4" s="1"/>
  <c r="I3350" i="4"/>
  <c r="A3351" i="4"/>
  <c r="D3351" i="4"/>
  <c r="E3351" i="4"/>
  <c r="F3351" i="4"/>
  <c r="I3351" i="4"/>
  <c r="J3351" i="4"/>
  <c r="A3352" i="4"/>
  <c r="D3352" i="4"/>
  <c r="E3352" i="4"/>
  <c r="F3352" i="4"/>
  <c r="I3352" i="4"/>
  <c r="J3352" i="4"/>
  <c r="A3353" i="4"/>
  <c r="D3353" i="4"/>
  <c r="E3353" i="4"/>
  <c r="F3353" i="4"/>
  <c r="I3353" i="4"/>
  <c r="J3353" i="4"/>
  <c r="A3354" i="4"/>
  <c r="D3354" i="4"/>
  <c r="E3354" i="4"/>
  <c r="F3354" i="4"/>
  <c r="J3354" i="4" s="1"/>
  <c r="I3354" i="4"/>
  <c r="A3355" i="4"/>
  <c r="D3355" i="4"/>
  <c r="E3355" i="4"/>
  <c r="F3355" i="4"/>
  <c r="A3356" i="4"/>
  <c r="D3356" i="4"/>
  <c r="E3356" i="4"/>
  <c r="F3356" i="4"/>
  <c r="J3356" i="4" s="1"/>
  <c r="I3356" i="4"/>
  <c r="A3357" i="4"/>
  <c r="D3357" i="4"/>
  <c r="E3357" i="4"/>
  <c r="F3357" i="4"/>
  <c r="J3357" i="4" s="1"/>
  <c r="A3358" i="4"/>
  <c r="D3358" i="4"/>
  <c r="E3358" i="4"/>
  <c r="F3358" i="4"/>
  <c r="A3359" i="4"/>
  <c r="D3359" i="4"/>
  <c r="E3359" i="4"/>
  <c r="F3359" i="4"/>
  <c r="J3359" i="4" s="1"/>
  <c r="I3359" i="4"/>
  <c r="A3360" i="4"/>
  <c r="D3360" i="4"/>
  <c r="E3360" i="4"/>
  <c r="F3360" i="4"/>
  <c r="A3361" i="4"/>
  <c r="D3361" i="4"/>
  <c r="E3361" i="4"/>
  <c r="F3361" i="4"/>
  <c r="I3361" i="4" s="1"/>
  <c r="A3362" i="4"/>
  <c r="D3362" i="4"/>
  <c r="E3362" i="4"/>
  <c r="F3362" i="4"/>
  <c r="A3363" i="4"/>
  <c r="D3363" i="4"/>
  <c r="E3363" i="4"/>
  <c r="F3363" i="4"/>
  <c r="A3364" i="4"/>
  <c r="D3364" i="4"/>
  <c r="E3364" i="4"/>
  <c r="F3364" i="4"/>
  <c r="J3364" i="4" s="1"/>
  <c r="A3365" i="4"/>
  <c r="D3365" i="4"/>
  <c r="E3365" i="4"/>
  <c r="F3365" i="4"/>
  <c r="I3365" i="4" s="1"/>
  <c r="A3366" i="4"/>
  <c r="D3366" i="4"/>
  <c r="E3366" i="4"/>
  <c r="F3366" i="4"/>
  <c r="I3366" i="4"/>
  <c r="J3366" i="4"/>
  <c r="A3367" i="4"/>
  <c r="D3367" i="4"/>
  <c r="E3367" i="4"/>
  <c r="F3367" i="4"/>
  <c r="A3368" i="4"/>
  <c r="D3368" i="4"/>
  <c r="E3368" i="4"/>
  <c r="F3368" i="4"/>
  <c r="A3369" i="4"/>
  <c r="D3369" i="4"/>
  <c r="E3369" i="4"/>
  <c r="F3369" i="4"/>
  <c r="I3369" i="4" s="1"/>
  <c r="A3370" i="4"/>
  <c r="D3370" i="4"/>
  <c r="E3370" i="4"/>
  <c r="F3370" i="4"/>
  <c r="I3370" i="4"/>
  <c r="J3370" i="4"/>
  <c r="A3371" i="4"/>
  <c r="D3371" i="4"/>
  <c r="E3371" i="4"/>
  <c r="F3371" i="4"/>
  <c r="A3372" i="4"/>
  <c r="D3372" i="4"/>
  <c r="E3372" i="4"/>
  <c r="F3372" i="4"/>
  <c r="J3372" i="4" s="1"/>
  <c r="I3372" i="4"/>
  <c r="A3373" i="4"/>
  <c r="D3373" i="4"/>
  <c r="E3373" i="4"/>
  <c r="F3373" i="4"/>
  <c r="I3373" i="4" s="1"/>
  <c r="J3373" i="4"/>
  <c r="A3374" i="4"/>
  <c r="D3374" i="4"/>
  <c r="E3374" i="4"/>
  <c r="F3374" i="4"/>
  <c r="A3375" i="4"/>
  <c r="D3375" i="4"/>
  <c r="E3375" i="4"/>
  <c r="F3375" i="4"/>
  <c r="I3375" i="4"/>
  <c r="J3375" i="4"/>
  <c r="A3376" i="4"/>
  <c r="D3376" i="4"/>
  <c r="E3376" i="4"/>
  <c r="F3376" i="4"/>
  <c r="I3376" i="4"/>
  <c r="J3376" i="4"/>
  <c r="A3377" i="4"/>
  <c r="D3377" i="4"/>
  <c r="E3377" i="4"/>
  <c r="F3377" i="4"/>
  <c r="A3378" i="4"/>
  <c r="D3378" i="4"/>
  <c r="E3378" i="4"/>
  <c r="F3378" i="4"/>
  <c r="I3378" i="4" s="1"/>
  <c r="J3378" i="4"/>
  <c r="A3379" i="4"/>
  <c r="D3379" i="4"/>
  <c r="E3379" i="4"/>
  <c r="F3379" i="4"/>
  <c r="I3379" i="4"/>
  <c r="J3379" i="4"/>
  <c r="A3380" i="4"/>
  <c r="D3380" i="4"/>
  <c r="E3380" i="4"/>
  <c r="F3380" i="4"/>
  <c r="A3381" i="4"/>
  <c r="D3381" i="4"/>
  <c r="E3381" i="4"/>
  <c r="F3381" i="4"/>
  <c r="A3382" i="4"/>
  <c r="D3382" i="4"/>
  <c r="E3382" i="4"/>
  <c r="F3382" i="4"/>
  <c r="J3382" i="4" s="1"/>
  <c r="I3382" i="4"/>
  <c r="A3383" i="4"/>
  <c r="D3383" i="4"/>
  <c r="E3383" i="4"/>
  <c r="F3383" i="4"/>
  <c r="A3384" i="4"/>
  <c r="D3384" i="4"/>
  <c r="E3384" i="4"/>
  <c r="F3384" i="4"/>
  <c r="J3384" i="4" s="1"/>
  <c r="I3384" i="4"/>
  <c r="A3385" i="4"/>
  <c r="D3385" i="4"/>
  <c r="E3385" i="4"/>
  <c r="F3385" i="4"/>
  <c r="I3385" i="4" s="1"/>
  <c r="J3385" i="4"/>
  <c r="A3386" i="4"/>
  <c r="D3386" i="4"/>
  <c r="E3386" i="4"/>
  <c r="F3386" i="4"/>
  <c r="J3386" i="4" s="1"/>
  <c r="I3386" i="4"/>
  <c r="A3387" i="4"/>
  <c r="D3387" i="4"/>
  <c r="E3387" i="4"/>
  <c r="F3387" i="4"/>
  <c r="I3387" i="4" s="1"/>
  <c r="A3388" i="4"/>
  <c r="D3388" i="4"/>
  <c r="E3388" i="4"/>
  <c r="F3388" i="4"/>
  <c r="J3388" i="4" s="1"/>
  <c r="I3388" i="4"/>
  <c r="A3389" i="4"/>
  <c r="D3389" i="4"/>
  <c r="E3389" i="4"/>
  <c r="F3389" i="4"/>
  <c r="I3389" i="4"/>
  <c r="J3389" i="4"/>
  <c r="A3390" i="4"/>
  <c r="D3390" i="4"/>
  <c r="E3390" i="4"/>
  <c r="F3390" i="4"/>
  <c r="A3391" i="4"/>
  <c r="D3391" i="4"/>
  <c r="E3391" i="4"/>
  <c r="F3391" i="4"/>
  <c r="I3391" i="4" s="1"/>
  <c r="A3392" i="4"/>
  <c r="D3392" i="4"/>
  <c r="E3392" i="4"/>
  <c r="F3392" i="4"/>
  <c r="J3392" i="4" s="1"/>
  <c r="I3392" i="4"/>
  <c r="A3393" i="4"/>
  <c r="D3393" i="4"/>
  <c r="E3393" i="4"/>
  <c r="F3393" i="4"/>
  <c r="A3394" i="4"/>
  <c r="D3394" i="4"/>
  <c r="E3394" i="4"/>
  <c r="F3394" i="4"/>
  <c r="I3394" i="4" s="1"/>
  <c r="J3394" i="4"/>
  <c r="A3395" i="4"/>
  <c r="D3395" i="4"/>
  <c r="E3395" i="4"/>
  <c r="F3395" i="4"/>
  <c r="I3395" i="4"/>
  <c r="J3395" i="4"/>
  <c r="A3396" i="4"/>
  <c r="D3396" i="4"/>
  <c r="E3396" i="4"/>
  <c r="F3396" i="4"/>
  <c r="A3397" i="4"/>
  <c r="D3397" i="4"/>
  <c r="E3397" i="4"/>
  <c r="F3397" i="4"/>
  <c r="J3397" i="4" s="1"/>
  <c r="A3398" i="4"/>
  <c r="D3398" i="4"/>
  <c r="E3398" i="4"/>
  <c r="F3398" i="4"/>
  <c r="I3398" i="4"/>
  <c r="J3398" i="4"/>
  <c r="A3399" i="4"/>
  <c r="D3399" i="4"/>
  <c r="E3399" i="4"/>
  <c r="F3399" i="4"/>
  <c r="A3400" i="4"/>
  <c r="D3400" i="4"/>
  <c r="E3400" i="4"/>
  <c r="F3400" i="4"/>
  <c r="A3401" i="4"/>
  <c r="D3401" i="4"/>
  <c r="E3401" i="4"/>
  <c r="F3401" i="4"/>
  <c r="I3401" i="4"/>
  <c r="J3401" i="4"/>
  <c r="A3402" i="4"/>
  <c r="D3402" i="4"/>
  <c r="E3402" i="4"/>
  <c r="F3402" i="4"/>
  <c r="J3402" i="4" s="1"/>
  <c r="I3402" i="4"/>
  <c r="A3403" i="4"/>
  <c r="D3403" i="4"/>
  <c r="E3403" i="4"/>
  <c r="F3403" i="4"/>
  <c r="A3404" i="4"/>
  <c r="D3404" i="4"/>
  <c r="E3404" i="4"/>
  <c r="F3404" i="4"/>
  <c r="J3404" i="4" s="1"/>
  <c r="I3404" i="4"/>
  <c r="A3405" i="4"/>
  <c r="D3405" i="4"/>
  <c r="E3405" i="4"/>
  <c r="F3405" i="4"/>
  <c r="J3405" i="4" s="1"/>
  <c r="I3405" i="4"/>
  <c r="A3406" i="4"/>
  <c r="D3406" i="4"/>
  <c r="E3406" i="4"/>
  <c r="F3406" i="4"/>
  <c r="I3406" i="4" s="1"/>
  <c r="J3406" i="4"/>
  <c r="A3407" i="4"/>
  <c r="D3407" i="4"/>
  <c r="E3407" i="4"/>
  <c r="F3407" i="4"/>
  <c r="I3407" i="4" s="1"/>
  <c r="A3408" i="4"/>
  <c r="D3408" i="4"/>
  <c r="E3408" i="4"/>
  <c r="F3408" i="4"/>
  <c r="J3408" i="4" s="1"/>
  <c r="I3408" i="4"/>
  <c r="A3409" i="4"/>
  <c r="D3409" i="4"/>
  <c r="E3409" i="4"/>
  <c r="F3409" i="4"/>
  <c r="A3410" i="4"/>
  <c r="D3410" i="4"/>
  <c r="E3410" i="4"/>
  <c r="F3410" i="4"/>
  <c r="I3410" i="4" s="1"/>
  <c r="J3410" i="4"/>
  <c r="A3411" i="4"/>
  <c r="D3411" i="4"/>
  <c r="E3411" i="4"/>
  <c r="F3411" i="4"/>
  <c r="I3411" i="4"/>
  <c r="J3411" i="4"/>
  <c r="A3412" i="4"/>
  <c r="D3412" i="4"/>
  <c r="E3412" i="4"/>
  <c r="F3412" i="4"/>
  <c r="A3413" i="4"/>
  <c r="D3413" i="4"/>
  <c r="E3413" i="4"/>
  <c r="F3413" i="4"/>
  <c r="J3413" i="4" s="1"/>
  <c r="I3413" i="4"/>
  <c r="A3414" i="4"/>
  <c r="D3414" i="4"/>
  <c r="E3414" i="4"/>
  <c r="F3414" i="4"/>
  <c r="J3414" i="4" s="1"/>
  <c r="I3414" i="4"/>
  <c r="A3415" i="4"/>
  <c r="D3415" i="4"/>
  <c r="E3415" i="4"/>
  <c r="F3415" i="4"/>
  <c r="I3415" i="4" s="1"/>
  <c r="J3415" i="4"/>
  <c r="A3416" i="4"/>
  <c r="D3416" i="4"/>
  <c r="E3416" i="4"/>
  <c r="F3416" i="4"/>
  <c r="I3416" i="4" s="1"/>
  <c r="A3417" i="4"/>
  <c r="D3417" i="4"/>
  <c r="E3417" i="4"/>
  <c r="F3417" i="4"/>
  <c r="J3417" i="4" s="1"/>
  <c r="I3417" i="4"/>
  <c r="A3418" i="4"/>
  <c r="D3418" i="4"/>
  <c r="E3418" i="4"/>
  <c r="F3418" i="4"/>
  <c r="A3419" i="4"/>
  <c r="D3419" i="4"/>
  <c r="E3419" i="4"/>
  <c r="F3419" i="4"/>
  <c r="A3420" i="4"/>
  <c r="D3420" i="4"/>
  <c r="E3420" i="4"/>
  <c r="F3420" i="4"/>
  <c r="A3421" i="4"/>
  <c r="D3421" i="4"/>
  <c r="E3421" i="4"/>
  <c r="F3421" i="4"/>
  <c r="A3422" i="4"/>
  <c r="D3422" i="4"/>
  <c r="E3422" i="4"/>
  <c r="F3422" i="4"/>
  <c r="I3422" i="4" s="1"/>
  <c r="J3422" i="4"/>
  <c r="A3423" i="4"/>
  <c r="D3423" i="4"/>
  <c r="E3423" i="4"/>
  <c r="F3423" i="4"/>
  <c r="A3424" i="4"/>
  <c r="D3424" i="4"/>
  <c r="E3424" i="4"/>
  <c r="F3424" i="4"/>
  <c r="A3425" i="4"/>
  <c r="D3425" i="4"/>
  <c r="E3425" i="4"/>
  <c r="F3425" i="4"/>
  <c r="I3425" i="4"/>
  <c r="J3425" i="4"/>
  <c r="A3426" i="4"/>
  <c r="D3426" i="4"/>
  <c r="E3426" i="4"/>
  <c r="F3426" i="4"/>
  <c r="I3426" i="4"/>
  <c r="J3426" i="4"/>
  <c r="A3427" i="4"/>
  <c r="D3427" i="4"/>
  <c r="E3427" i="4"/>
  <c r="F3427" i="4"/>
  <c r="I3427" i="4" s="1"/>
  <c r="A3428" i="4"/>
  <c r="D3428" i="4"/>
  <c r="E3428" i="4"/>
  <c r="F3428" i="4"/>
  <c r="I3428" i="4"/>
  <c r="J3428" i="4"/>
  <c r="A3429" i="4"/>
  <c r="D3429" i="4"/>
  <c r="E3429" i="4"/>
  <c r="F3429" i="4"/>
  <c r="I3429" i="4" s="1"/>
  <c r="A3430" i="4"/>
  <c r="D3430" i="4"/>
  <c r="E3430" i="4"/>
  <c r="F3430" i="4"/>
  <c r="I3430" i="4" s="1"/>
  <c r="A3431" i="4"/>
  <c r="D3431" i="4"/>
  <c r="E3431" i="4"/>
  <c r="F3431" i="4"/>
  <c r="J3431" i="4" s="1"/>
  <c r="I3431" i="4"/>
  <c r="A3432" i="4"/>
  <c r="D3432" i="4"/>
  <c r="E3432" i="4"/>
  <c r="F3432" i="4"/>
  <c r="A3433" i="4"/>
  <c r="D3433" i="4"/>
  <c r="E3433" i="4"/>
  <c r="F3433" i="4"/>
  <c r="I3433" i="4" s="1"/>
  <c r="J3433" i="4"/>
  <c r="A3434" i="4"/>
  <c r="D3434" i="4"/>
  <c r="E3434" i="4"/>
  <c r="F3434" i="4"/>
  <c r="I3434" i="4"/>
  <c r="J3434" i="4"/>
  <c r="A3435" i="4"/>
  <c r="D3435" i="4"/>
  <c r="E3435" i="4"/>
  <c r="F3435" i="4"/>
  <c r="I3435" i="4"/>
  <c r="J3435" i="4"/>
  <c r="A3436" i="4"/>
  <c r="D3436" i="4"/>
  <c r="E3436" i="4"/>
  <c r="F3436" i="4"/>
  <c r="I3436" i="4" s="1"/>
  <c r="A3437" i="4"/>
  <c r="D3437" i="4"/>
  <c r="E3437" i="4"/>
  <c r="F3437" i="4"/>
  <c r="A3438" i="4"/>
  <c r="D3438" i="4"/>
  <c r="E3438" i="4"/>
  <c r="F3438" i="4"/>
  <c r="A3439" i="4"/>
  <c r="D3439" i="4"/>
  <c r="E3439" i="4"/>
  <c r="F3439" i="4"/>
  <c r="A3440" i="4"/>
  <c r="D3440" i="4"/>
  <c r="E3440" i="4"/>
  <c r="F3440" i="4"/>
  <c r="A3441" i="4"/>
  <c r="D3441" i="4"/>
  <c r="E3441" i="4"/>
  <c r="F3441" i="4"/>
  <c r="A3442" i="4"/>
  <c r="D3442" i="4"/>
  <c r="E3442" i="4"/>
  <c r="F3442" i="4"/>
  <c r="I3442" i="4" s="1"/>
  <c r="J3442" i="4"/>
  <c r="A3443" i="4"/>
  <c r="D3443" i="4"/>
  <c r="E3443" i="4"/>
  <c r="F3443" i="4"/>
  <c r="A3444" i="4"/>
  <c r="D3444" i="4"/>
  <c r="E3444" i="4"/>
  <c r="F3444" i="4"/>
  <c r="J3444" i="4" s="1"/>
  <c r="I3444" i="4"/>
  <c r="A3445" i="4"/>
  <c r="D3445" i="4"/>
  <c r="E3445" i="4"/>
  <c r="F3445" i="4"/>
  <c r="I3445" i="4" s="1"/>
  <c r="J3445" i="4"/>
  <c r="A3446" i="4"/>
  <c r="D3446" i="4"/>
  <c r="E3446" i="4"/>
  <c r="F3446" i="4"/>
  <c r="I3446" i="4"/>
  <c r="J3446" i="4"/>
  <c r="A3447" i="4"/>
  <c r="D3447" i="4"/>
  <c r="E3447" i="4"/>
  <c r="F3447" i="4"/>
  <c r="I3447" i="4" s="1"/>
  <c r="J3447" i="4"/>
  <c r="A3448" i="4"/>
  <c r="D3448" i="4"/>
  <c r="E3448" i="4"/>
  <c r="F3448" i="4"/>
  <c r="I3448" i="4" s="1"/>
  <c r="A3449" i="4"/>
  <c r="D3449" i="4"/>
  <c r="E3449" i="4"/>
  <c r="F3449" i="4"/>
  <c r="J3449" i="4" s="1"/>
  <c r="I3449" i="4"/>
  <c r="A3450" i="4"/>
  <c r="D3450" i="4"/>
  <c r="E3450" i="4"/>
  <c r="F3450" i="4"/>
  <c r="I3450" i="4"/>
  <c r="J3450" i="4"/>
  <c r="A3451" i="4"/>
  <c r="D3451" i="4"/>
  <c r="E3451" i="4"/>
  <c r="F3451" i="4"/>
  <c r="I3451" i="4"/>
  <c r="J3451" i="4"/>
  <c r="A3452" i="4"/>
  <c r="D3452" i="4"/>
  <c r="E3452" i="4"/>
  <c r="F3452" i="4"/>
  <c r="I3452" i="4"/>
  <c r="J3452" i="4"/>
  <c r="A3453" i="4"/>
  <c r="D3453" i="4"/>
  <c r="E3453" i="4"/>
  <c r="F3453" i="4"/>
  <c r="A3454" i="4"/>
  <c r="D3454" i="4"/>
  <c r="E3454" i="4"/>
  <c r="F3454" i="4"/>
  <c r="J3454" i="4" s="1"/>
  <c r="I3454" i="4"/>
  <c r="A3455" i="4"/>
  <c r="D3455" i="4"/>
  <c r="E3455" i="4"/>
  <c r="F3455" i="4"/>
  <c r="J3455" i="4" s="1"/>
  <c r="I3455" i="4"/>
  <c r="A3456" i="4"/>
  <c r="D3456" i="4"/>
  <c r="E3456" i="4"/>
  <c r="F3456" i="4"/>
  <c r="I3456" i="4" s="1"/>
  <c r="J3456" i="4"/>
  <c r="A3457" i="4"/>
  <c r="D3457" i="4"/>
  <c r="E3457" i="4"/>
  <c r="F3457" i="4"/>
  <c r="J3457" i="4" s="1"/>
  <c r="A3458" i="4"/>
  <c r="D3458" i="4"/>
  <c r="E3458" i="4"/>
  <c r="F3458" i="4"/>
  <c r="I3458" i="4"/>
  <c r="J3458" i="4"/>
  <c r="A3459" i="4"/>
  <c r="D3459" i="4"/>
  <c r="E3459" i="4"/>
  <c r="F3459" i="4"/>
  <c r="J3459" i="4" s="1"/>
  <c r="I3459" i="4"/>
  <c r="A3460" i="4"/>
  <c r="D3460" i="4"/>
  <c r="E3460" i="4"/>
  <c r="F3460" i="4"/>
  <c r="A3461" i="4"/>
  <c r="D3461" i="4"/>
  <c r="E3461" i="4"/>
  <c r="F3461" i="4"/>
  <c r="I3461" i="4" s="1"/>
  <c r="A3462" i="4"/>
  <c r="D3462" i="4"/>
  <c r="E3462" i="4"/>
  <c r="F3462" i="4"/>
  <c r="I3462" i="4"/>
  <c r="J3462" i="4"/>
  <c r="A3463" i="4"/>
  <c r="D3463" i="4"/>
  <c r="E3463" i="4"/>
  <c r="F3463" i="4"/>
  <c r="A3464" i="4"/>
  <c r="D3464" i="4"/>
  <c r="E3464" i="4"/>
  <c r="F3464" i="4"/>
  <c r="J3464" i="4" s="1"/>
  <c r="I3464" i="4"/>
  <c r="A3465" i="4"/>
  <c r="D3465" i="4"/>
  <c r="E3465" i="4"/>
  <c r="F3465" i="4"/>
  <c r="A3466" i="4"/>
  <c r="D3466" i="4"/>
  <c r="E3466" i="4"/>
  <c r="F3466" i="4"/>
  <c r="I3466" i="4"/>
  <c r="J3466" i="4"/>
  <c r="A3467" i="4"/>
  <c r="D3467" i="4"/>
  <c r="E3467" i="4"/>
  <c r="F3467" i="4"/>
  <c r="I3467" i="4" s="1"/>
  <c r="J3467" i="4"/>
  <c r="A3468" i="4"/>
  <c r="D3468" i="4"/>
  <c r="E3468" i="4"/>
  <c r="F3468" i="4"/>
  <c r="J3468" i="4" s="1"/>
  <c r="A3469" i="4"/>
  <c r="D3469" i="4"/>
  <c r="E3469" i="4"/>
  <c r="F3469" i="4"/>
  <c r="A3470" i="4"/>
  <c r="D3470" i="4"/>
  <c r="E3470" i="4"/>
  <c r="F3470" i="4"/>
  <c r="I3470" i="4"/>
  <c r="J3470" i="4"/>
  <c r="A3471" i="4"/>
  <c r="D3471" i="4"/>
  <c r="E3471" i="4"/>
  <c r="F3471" i="4"/>
  <c r="I3471" i="4"/>
  <c r="J3471" i="4"/>
  <c r="A3472" i="4"/>
  <c r="D3472" i="4"/>
  <c r="E3472" i="4"/>
  <c r="F3472" i="4"/>
  <c r="I3472" i="4"/>
  <c r="J3472" i="4"/>
  <c r="A3473" i="4"/>
  <c r="D3473" i="4"/>
  <c r="E3473" i="4"/>
  <c r="F3473" i="4"/>
  <c r="I3473" i="4" s="1"/>
  <c r="A3474" i="4"/>
  <c r="D3474" i="4"/>
  <c r="E3474" i="4"/>
  <c r="F3474" i="4"/>
  <c r="I3474" i="4" s="1"/>
  <c r="J3474" i="4"/>
  <c r="A3475" i="4"/>
  <c r="D3475" i="4"/>
  <c r="E3475" i="4"/>
  <c r="F3475" i="4"/>
  <c r="J3475" i="4" s="1"/>
  <c r="I3475" i="4"/>
  <c r="A3476" i="4"/>
  <c r="D3476" i="4"/>
  <c r="E3476" i="4"/>
  <c r="F3476" i="4"/>
  <c r="I3476" i="4"/>
  <c r="J3476" i="4"/>
  <c r="A3477" i="4"/>
  <c r="D3477" i="4"/>
  <c r="E3477" i="4"/>
  <c r="F3477" i="4"/>
  <c r="J3477" i="4" s="1"/>
  <c r="I3477" i="4"/>
  <c r="A3478" i="4"/>
  <c r="D3478" i="4"/>
  <c r="E3478" i="4"/>
  <c r="F3478" i="4"/>
  <c r="I3478" i="4" s="1"/>
  <c r="A3479" i="4"/>
  <c r="D3479" i="4"/>
  <c r="E3479" i="4"/>
  <c r="F3479" i="4"/>
  <c r="I3479" i="4"/>
  <c r="J3479" i="4"/>
  <c r="A3480" i="4"/>
  <c r="D3480" i="4"/>
  <c r="E3480" i="4"/>
  <c r="F3480" i="4"/>
  <c r="A3481" i="4"/>
  <c r="D3481" i="4"/>
  <c r="E3481" i="4"/>
  <c r="F3481" i="4"/>
  <c r="J3481" i="4" s="1"/>
  <c r="I3481" i="4"/>
  <c r="A3482" i="4"/>
  <c r="D3482" i="4"/>
  <c r="E3482" i="4"/>
  <c r="F3482" i="4"/>
  <c r="I3482" i="4" s="1"/>
  <c r="J3482" i="4"/>
  <c r="A3483" i="4"/>
  <c r="D3483" i="4"/>
  <c r="E3483" i="4"/>
  <c r="F3483" i="4"/>
  <c r="A3484" i="4"/>
  <c r="D3484" i="4"/>
  <c r="E3484" i="4"/>
  <c r="F3484" i="4"/>
  <c r="J3484" i="4" s="1"/>
  <c r="I3484" i="4"/>
  <c r="A3485" i="4"/>
  <c r="D3485" i="4"/>
  <c r="E3485" i="4"/>
  <c r="F3485" i="4"/>
  <c r="A3486" i="4"/>
  <c r="D3486" i="4"/>
  <c r="E3486" i="4"/>
  <c r="F3486" i="4"/>
  <c r="I3486" i="4" s="1"/>
  <c r="J3486" i="4"/>
  <c r="A3487" i="4"/>
  <c r="D3487" i="4"/>
  <c r="E3487" i="4"/>
  <c r="F3487" i="4"/>
  <c r="A3488" i="4"/>
  <c r="D3488" i="4"/>
  <c r="E3488" i="4"/>
  <c r="F3488" i="4"/>
  <c r="I3488" i="4" s="1"/>
  <c r="J3488" i="4"/>
  <c r="A3489" i="4"/>
  <c r="D3489" i="4"/>
  <c r="E3489" i="4"/>
  <c r="F3489" i="4"/>
  <c r="I3489" i="4" s="1"/>
  <c r="J3489" i="4"/>
  <c r="A3490" i="4"/>
  <c r="D3490" i="4"/>
  <c r="E3490" i="4"/>
  <c r="F3490" i="4"/>
  <c r="J3490" i="4" s="1"/>
  <c r="I3490" i="4"/>
  <c r="A3491" i="4"/>
  <c r="D3491" i="4"/>
  <c r="E3491" i="4"/>
  <c r="F3491" i="4"/>
  <c r="I3491" i="4" s="1"/>
  <c r="J3491" i="4"/>
  <c r="A3492" i="4"/>
  <c r="D3492" i="4"/>
  <c r="E3492" i="4"/>
  <c r="F3492" i="4"/>
  <c r="I3492" i="4"/>
  <c r="J3492" i="4"/>
  <c r="A3493" i="4"/>
  <c r="D3493" i="4"/>
  <c r="E3493" i="4"/>
  <c r="F3493" i="4"/>
  <c r="I3493" i="4" s="1"/>
  <c r="J3493" i="4"/>
  <c r="A3494" i="4"/>
  <c r="D3494" i="4"/>
  <c r="E3494" i="4"/>
  <c r="F3494" i="4"/>
  <c r="I3494" i="4"/>
  <c r="J3494" i="4"/>
  <c r="A3495" i="4"/>
  <c r="D3495" i="4"/>
  <c r="E3495" i="4"/>
  <c r="F3495" i="4"/>
  <c r="I3495" i="4"/>
  <c r="J3495" i="4"/>
  <c r="A3496" i="4"/>
  <c r="D3496" i="4"/>
  <c r="E3496" i="4"/>
  <c r="F3496" i="4"/>
  <c r="A3497" i="4"/>
  <c r="D3497" i="4"/>
  <c r="E3497" i="4"/>
  <c r="F3497" i="4"/>
  <c r="J3497" i="4" s="1"/>
  <c r="A3498" i="4"/>
  <c r="D3498" i="4"/>
  <c r="E3498" i="4"/>
  <c r="F3498" i="4"/>
  <c r="I3498" i="4"/>
  <c r="J3498" i="4"/>
  <c r="A3499" i="4"/>
  <c r="D3499" i="4"/>
  <c r="E3499" i="4"/>
  <c r="F3499" i="4"/>
  <c r="A3500" i="4"/>
  <c r="D3500" i="4"/>
  <c r="E3500" i="4"/>
  <c r="F3500" i="4"/>
  <c r="A3501" i="4"/>
  <c r="D3501" i="4"/>
  <c r="E3501" i="4"/>
  <c r="F3501" i="4"/>
  <c r="I3501" i="4" s="1"/>
  <c r="J3501" i="4"/>
  <c r="A3502" i="4"/>
  <c r="D3502" i="4"/>
  <c r="E3502" i="4"/>
  <c r="F3502" i="4"/>
  <c r="J3502" i="4" s="1"/>
  <c r="I3502" i="4"/>
  <c r="A3503" i="4"/>
  <c r="D3503" i="4"/>
  <c r="E3503" i="4"/>
  <c r="F3503" i="4"/>
  <c r="A3504" i="4"/>
  <c r="D3504" i="4"/>
  <c r="E3504" i="4"/>
  <c r="F3504" i="4"/>
  <c r="J3504" i="4" s="1"/>
  <c r="I3504" i="4"/>
  <c r="A3505" i="4"/>
  <c r="D3505" i="4"/>
  <c r="E3505" i="4"/>
  <c r="F3505" i="4"/>
  <c r="A3506" i="4"/>
  <c r="D3506" i="4"/>
  <c r="E3506" i="4"/>
  <c r="F3506" i="4"/>
  <c r="A3507" i="4"/>
  <c r="D3507" i="4"/>
  <c r="E3507" i="4"/>
  <c r="F3507" i="4"/>
  <c r="I3507" i="4" s="1"/>
  <c r="A3508" i="4"/>
  <c r="D3508" i="4"/>
  <c r="E3508" i="4"/>
  <c r="F3508" i="4"/>
  <c r="I3508" i="4"/>
  <c r="J3508" i="4"/>
  <c r="A3509" i="4"/>
  <c r="D3509" i="4"/>
  <c r="E3509" i="4"/>
  <c r="F3509" i="4"/>
  <c r="I3509" i="4" s="1"/>
  <c r="J3509" i="4"/>
  <c r="A3510" i="4"/>
  <c r="D3510" i="4"/>
  <c r="E3510" i="4"/>
  <c r="F3510" i="4"/>
  <c r="I3510" i="4" s="1"/>
  <c r="J3510" i="4"/>
  <c r="A3511" i="4"/>
  <c r="D3511" i="4"/>
  <c r="E3511" i="4"/>
  <c r="F3511" i="4"/>
  <c r="I3511" i="4" s="1"/>
  <c r="J3511" i="4"/>
  <c r="A3512" i="4"/>
  <c r="D3512" i="4"/>
  <c r="E3512" i="4"/>
  <c r="F3512" i="4"/>
  <c r="I3512" i="4" s="1"/>
  <c r="J3512" i="4"/>
  <c r="A3513" i="4"/>
  <c r="D3513" i="4"/>
  <c r="E3513" i="4"/>
  <c r="F3513" i="4"/>
  <c r="J3513" i="4" s="1"/>
  <c r="I3513" i="4"/>
  <c r="A3514" i="4"/>
  <c r="D3514" i="4"/>
  <c r="E3514" i="4"/>
  <c r="F3514" i="4"/>
  <c r="I3514" i="4"/>
  <c r="J3514" i="4"/>
  <c r="A3515" i="4"/>
  <c r="D3515" i="4"/>
  <c r="E3515" i="4"/>
  <c r="F3515" i="4"/>
  <c r="J3515" i="4" s="1"/>
  <c r="I3515" i="4"/>
  <c r="A3516" i="4"/>
  <c r="D3516" i="4"/>
  <c r="E3516" i="4"/>
  <c r="F3516" i="4"/>
  <c r="I3516" i="4" s="1"/>
  <c r="A3517" i="4"/>
  <c r="D3517" i="4"/>
  <c r="E3517" i="4"/>
  <c r="F3517" i="4"/>
  <c r="J3517" i="4" s="1"/>
  <c r="I3517" i="4"/>
  <c r="A3518" i="4"/>
  <c r="D3518" i="4"/>
  <c r="E3518" i="4"/>
  <c r="F3518" i="4"/>
  <c r="A3519" i="4"/>
  <c r="D3519" i="4"/>
  <c r="E3519" i="4"/>
  <c r="F3519" i="4"/>
  <c r="J3519" i="4" s="1"/>
  <c r="I3519" i="4"/>
  <c r="A3520" i="4"/>
  <c r="D3520" i="4"/>
  <c r="E3520" i="4"/>
  <c r="F3520" i="4"/>
  <c r="A3521" i="4"/>
  <c r="D3521" i="4"/>
  <c r="E3521" i="4"/>
  <c r="F3521" i="4"/>
  <c r="A3522" i="4"/>
  <c r="D3522" i="4"/>
  <c r="E3522" i="4"/>
  <c r="F3522" i="4"/>
  <c r="I3522" i="4" s="1"/>
  <c r="A3523" i="4"/>
  <c r="D3523" i="4"/>
  <c r="E3523" i="4"/>
  <c r="F3523" i="4"/>
  <c r="A3524" i="4"/>
  <c r="D3524" i="4"/>
  <c r="E3524" i="4"/>
  <c r="F3524" i="4"/>
  <c r="A3525" i="4"/>
  <c r="D3525" i="4"/>
  <c r="E3525" i="4"/>
  <c r="F3525" i="4"/>
  <c r="I3525" i="4" s="1"/>
  <c r="J3525" i="4"/>
  <c r="A3526" i="4"/>
  <c r="D3526" i="4"/>
  <c r="E3526" i="4"/>
  <c r="F3526" i="4"/>
  <c r="I3526" i="4" s="1"/>
  <c r="J3526" i="4"/>
  <c r="A3527" i="4"/>
  <c r="D3527" i="4"/>
  <c r="E3527" i="4"/>
  <c r="F3527" i="4"/>
  <c r="I3527" i="4" s="1"/>
  <c r="J3527" i="4"/>
  <c r="A3528" i="4"/>
  <c r="D3528" i="4"/>
  <c r="E3528" i="4"/>
  <c r="F3528" i="4"/>
  <c r="J3528" i="4" s="1"/>
  <c r="I3528" i="4"/>
  <c r="A3529" i="4"/>
  <c r="D3529" i="4"/>
  <c r="E3529" i="4"/>
  <c r="F3529" i="4"/>
  <c r="I3529" i="4"/>
  <c r="J3529" i="4"/>
  <c r="A3530" i="4"/>
  <c r="D3530" i="4"/>
  <c r="E3530" i="4"/>
  <c r="F3530" i="4"/>
  <c r="I3530" i="4" s="1"/>
  <c r="A3531" i="4"/>
  <c r="D3531" i="4"/>
  <c r="E3531" i="4"/>
  <c r="F3531" i="4"/>
  <c r="I3531" i="4" s="1"/>
  <c r="A3532" i="4"/>
  <c r="D3532" i="4"/>
  <c r="E3532" i="4"/>
  <c r="F3532" i="4"/>
  <c r="J3532" i="4" s="1"/>
  <c r="I3532" i="4"/>
  <c r="A3533" i="4"/>
  <c r="D3533" i="4"/>
  <c r="E3533" i="4"/>
  <c r="F3533" i="4"/>
  <c r="A3534" i="4"/>
  <c r="D3534" i="4"/>
  <c r="E3534" i="4"/>
  <c r="F3534" i="4"/>
  <c r="I3534" i="4"/>
  <c r="J3534" i="4"/>
  <c r="A3535" i="4"/>
  <c r="D3535" i="4"/>
  <c r="E3535" i="4"/>
  <c r="F3535" i="4"/>
  <c r="I3535" i="4"/>
  <c r="J3535" i="4"/>
  <c r="A3536" i="4"/>
  <c r="D3536" i="4"/>
  <c r="E3536" i="4"/>
  <c r="F3536" i="4"/>
  <c r="I3536" i="4"/>
  <c r="J3536" i="4"/>
  <c r="A3537" i="4"/>
  <c r="D3537" i="4"/>
  <c r="E3537" i="4"/>
  <c r="F3537" i="4"/>
  <c r="A3538" i="4"/>
  <c r="D3538" i="4"/>
  <c r="E3538" i="4"/>
  <c r="F3538" i="4"/>
  <c r="I3538" i="4" s="1"/>
  <c r="J3538" i="4"/>
  <c r="A3539" i="4"/>
  <c r="D3539" i="4"/>
  <c r="E3539" i="4"/>
  <c r="F3539" i="4"/>
  <c r="I3539" i="4" s="1"/>
  <c r="J3539" i="4"/>
  <c r="A3540" i="4"/>
  <c r="D3540" i="4"/>
  <c r="E3540" i="4"/>
  <c r="F3540" i="4"/>
  <c r="A3541" i="4"/>
  <c r="D3541" i="4"/>
  <c r="E3541" i="4"/>
  <c r="F3541" i="4"/>
  <c r="J3541" i="4" s="1"/>
  <c r="I3541" i="4"/>
  <c r="A3542" i="4"/>
  <c r="D3542" i="4"/>
  <c r="E3542" i="4"/>
  <c r="F3542" i="4"/>
  <c r="J3542" i="4" s="1"/>
  <c r="I3542" i="4"/>
  <c r="A3543" i="4"/>
  <c r="D3543" i="4"/>
  <c r="E3543" i="4"/>
  <c r="F3543" i="4"/>
  <c r="A3544" i="4"/>
  <c r="D3544" i="4"/>
  <c r="E3544" i="4"/>
  <c r="F3544" i="4"/>
  <c r="A3545" i="4"/>
  <c r="D3545" i="4"/>
  <c r="E3545" i="4"/>
  <c r="F3545" i="4"/>
  <c r="I3545" i="4"/>
  <c r="J3545" i="4"/>
  <c r="A3546" i="4"/>
  <c r="D3546" i="4"/>
  <c r="E3546" i="4"/>
  <c r="F3546" i="4"/>
  <c r="I3546" i="4" s="1"/>
  <c r="J3546" i="4"/>
  <c r="A3547" i="4"/>
  <c r="D3547" i="4"/>
  <c r="E3547" i="4"/>
  <c r="F3547" i="4"/>
  <c r="I3547" i="4" s="1"/>
  <c r="A3548" i="4"/>
  <c r="D3548" i="4"/>
  <c r="E3548" i="4"/>
  <c r="F3548" i="4"/>
  <c r="I3548" i="4"/>
  <c r="J3548" i="4"/>
  <c r="A3549" i="4"/>
  <c r="D3549" i="4"/>
  <c r="E3549" i="4"/>
  <c r="F3549" i="4"/>
  <c r="I3549" i="4" s="1"/>
  <c r="J3549" i="4"/>
  <c r="A3550" i="4"/>
  <c r="D3550" i="4"/>
  <c r="E3550" i="4"/>
  <c r="F3550" i="4"/>
  <c r="I3550" i="4" s="1"/>
  <c r="J3550" i="4"/>
  <c r="A3551" i="4"/>
  <c r="D3551" i="4"/>
  <c r="E3551" i="4"/>
  <c r="F3551" i="4"/>
  <c r="I3551" i="4" s="1"/>
  <c r="J3551" i="4"/>
  <c r="A3552" i="4"/>
  <c r="D3552" i="4"/>
  <c r="E3552" i="4"/>
  <c r="F3552" i="4"/>
  <c r="I3552" i="4" s="1"/>
  <c r="J3552" i="4"/>
  <c r="A3553" i="4"/>
  <c r="D3553" i="4"/>
  <c r="E3553" i="4"/>
  <c r="F3553" i="4"/>
  <c r="J3553" i="4" s="1"/>
  <c r="I3553" i="4"/>
  <c r="A3554" i="4"/>
  <c r="D3554" i="4"/>
  <c r="E3554" i="4"/>
  <c r="F3554" i="4"/>
  <c r="I3554" i="4" s="1"/>
  <c r="J3554" i="4"/>
  <c r="A3555" i="4"/>
  <c r="D3555" i="4"/>
  <c r="E3555" i="4"/>
  <c r="F3555" i="4"/>
  <c r="I3555" i="4"/>
  <c r="J3555" i="4"/>
  <c r="A3556" i="4"/>
  <c r="D3556" i="4"/>
  <c r="E3556" i="4"/>
  <c r="F3556" i="4"/>
  <c r="I3556" i="4" s="1"/>
  <c r="J3556" i="4"/>
  <c r="A3557" i="4"/>
  <c r="D3557" i="4"/>
  <c r="E3557" i="4"/>
  <c r="F3557" i="4"/>
  <c r="A3558" i="4"/>
  <c r="D3558" i="4"/>
  <c r="E3558" i="4"/>
  <c r="F3558" i="4"/>
  <c r="J3558" i="4" s="1"/>
  <c r="A3559" i="4"/>
  <c r="D3559" i="4"/>
  <c r="E3559" i="4"/>
  <c r="F3559" i="4"/>
  <c r="A3560" i="4"/>
  <c r="D3560" i="4"/>
  <c r="E3560" i="4"/>
  <c r="F3560" i="4"/>
  <c r="A3561" i="4"/>
  <c r="D3561" i="4"/>
  <c r="E3561" i="4"/>
  <c r="F3561" i="4"/>
  <c r="I3561" i="4" s="1"/>
  <c r="J3561" i="4"/>
  <c r="A3562" i="4"/>
  <c r="D3562" i="4"/>
  <c r="E3562" i="4"/>
  <c r="F3562" i="4"/>
  <c r="J3562" i="4" s="1"/>
  <c r="I3562" i="4"/>
  <c r="A3563" i="4"/>
  <c r="D3563" i="4"/>
  <c r="E3563" i="4"/>
  <c r="F3563" i="4"/>
  <c r="A3564" i="4"/>
  <c r="D3564" i="4"/>
  <c r="E3564" i="4"/>
  <c r="F3564" i="4"/>
  <c r="J3564" i="4" s="1"/>
  <c r="I3564" i="4"/>
  <c r="A3565" i="4"/>
  <c r="D3565" i="4"/>
  <c r="E3565" i="4"/>
  <c r="F3565" i="4"/>
  <c r="J3565" i="4" s="1"/>
  <c r="I3565" i="4"/>
  <c r="A3566" i="4"/>
  <c r="D3566" i="4"/>
  <c r="E3566" i="4"/>
  <c r="F3566" i="4"/>
  <c r="I3566" i="4" s="1"/>
  <c r="J3566" i="4"/>
  <c r="A3567" i="4"/>
  <c r="D3567" i="4"/>
  <c r="E3567" i="4"/>
  <c r="F3567" i="4"/>
  <c r="I3567" i="4" s="1"/>
  <c r="A3568" i="4"/>
  <c r="D3568" i="4"/>
  <c r="E3568" i="4"/>
  <c r="F3568" i="4"/>
  <c r="I3568" i="4"/>
  <c r="J3568" i="4"/>
  <c r="A3569" i="4"/>
  <c r="D3569" i="4"/>
  <c r="E3569" i="4"/>
  <c r="F3569" i="4"/>
  <c r="I3569" i="4"/>
  <c r="J3569" i="4"/>
  <c r="A3570" i="4"/>
  <c r="D3570" i="4"/>
  <c r="E3570" i="4"/>
  <c r="F3570" i="4"/>
  <c r="I3570" i="4" s="1"/>
  <c r="J3570" i="4"/>
  <c r="A3571" i="4"/>
  <c r="D3571" i="4"/>
  <c r="E3571" i="4"/>
  <c r="F3571" i="4"/>
  <c r="I3571" i="4" s="1"/>
  <c r="J3571" i="4"/>
  <c r="A3572" i="4"/>
  <c r="D3572" i="4"/>
  <c r="E3572" i="4"/>
  <c r="F3572" i="4"/>
  <c r="J3572" i="4" s="1"/>
  <c r="I3572" i="4"/>
  <c r="A3573" i="4"/>
  <c r="D3573" i="4"/>
  <c r="E3573" i="4"/>
  <c r="F3573" i="4"/>
  <c r="J3573" i="4" s="1"/>
  <c r="A3574" i="4"/>
  <c r="D3574" i="4"/>
  <c r="E3574" i="4"/>
  <c r="F3574" i="4"/>
  <c r="I3574" i="4" s="1"/>
  <c r="A3575" i="4"/>
  <c r="D3575" i="4"/>
  <c r="E3575" i="4"/>
  <c r="F3575" i="4"/>
  <c r="I3575" i="4" s="1"/>
  <c r="J3575" i="4"/>
  <c r="A3576" i="4"/>
  <c r="D3576" i="4"/>
  <c r="E3576" i="4"/>
  <c r="F3576" i="4"/>
  <c r="I3576" i="4" s="1"/>
  <c r="J3576" i="4"/>
  <c r="A3577" i="4"/>
  <c r="D3577" i="4"/>
  <c r="E3577" i="4"/>
  <c r="F3577" i="4"/>
  <c r="J3577" i="4" s="1"/>
  <c r="A3578" i="4"/>
  <c r="D3578" i="4"/>
  <c r="E3578" i="4"/>
  <c r="F3578" i="4"/>
  <c r="A3579" i="4"/>
  <c r="D3579" i="4"/>
  <c r="E3579" i="4"/>
  <c r="F3579" i="4"/>
  <c r="I3579" i="4"/>
  <c r="J3579" i="4"/>
  <c r="A3580" i="4"/>
  <c r="D3580" i="4"/>
  <c r="E3580" i="4"/>
  <c r="F3580" i="4"/>
  <c r="A3581" i="4"/>
  <c r="D3581" i="4"/>
  <c r="E3581" i="4"/>
  <c r="F3581" i="4"/>
  <c r="J3581" i="4" s="1"/>
  <c r="I3581" i="4"/>
  <c r="A3582" i="4"/>
  <c r="D3582" i="4"/>
  <c r="E3582" i="4"/>
  <c r="F3582" i="4"/>
  <c r="I3582" i="4" s="1"/>
  <c r="J3582" i="4"/>
  <c r="A3583" i="4"/>
  <c r="D3583" i="4"/>
  <c r="E3583" i="4"/>
  <c r="F3583" i="4"/>
  <c r="A3584" i="4"/>
  <c r="D3584" i="4"/>
  <c r="E3584" i="4"/>
  <c r="F3584" i="4"/>
  <c r="A3585" i="4"/>
  <c r="D3585" i="4"/>
  <c r="E3585" i="4"/>
  <c r="F3585" i="4"/>
  <c r="I3585" i="4" s="1"/>
  <c r="A3586" i="4"/>
  <c r="D3586" i="4"/>
  <c r="E3586" i="4"/>
  <c r="F3586" i="4"/>
  <c r="I3586" i="4" s="1"/>
  <c r="A3587" i="4"/>
  <c r="D3587" i="4"/>
  <c r="E3587" i="4"/>
  <c r="F3587" i="4"/>
  <c r="I3587" i="4" s="1"/>
  <c r="A3588" i="4"/>
  <c r="D3588" i="4"/>
  <c r="E3588" i="4"/>
  <c r="F3588" i="4"/>
  <c r="I3588" i="4"/>
  <c r="J3588" i="4"/>
  <c r="A3589" i="4"/>
  <c r="D3589" i="4"/>
  <c r="E3589" i="4"/>
  <c r="F3589" i="4"/>
  <c r="A3590" i="4"/>
  <c r="D3590" i="4"/>
  <c r="E3590" i="4"/>
  <c r="F3590" i="4"/>
  <c r="J3590" i="4" s="1"/>
  <c r="I3590" i="4"/>
  <c r="A3591" i="4"/>
  <c r="D3591" i="4"/>
  <c r="E3591" i="4"/>
  <c r="F3591" i="4"/>
  <c r="J3591" i="4" s="1"/>
  <c r="A3592" i="4"/>
  <c r="D3592" i="4"/>
  <c r="E3592" i="4"/>
  <c r="F3592" i="4"/>
  <c r="I3592" i="4" s="1"/>
  <c r="J3592" i="4"/>
  <c r="A3593" i="4"/>
  <c r="D3593" i="4"/>
  <c r="E3593" i="4"/>
  <c r="F3593" i="4"/>
  <c r="I3593" i="4" s="1"/>
  <c r="J3593" i="4"/>
  <c r="A3594" i="4"/>
  <c r="D3594" i="4"/>
  <c r="E3594" i="4"/>
  <c r="F3594" i="4"/>
  <c r="I3594" i="4"/>
  <c r="J3594" i="4"/>
  <c r="A3595" i="4"/>
  <c r="D3595" i="4"/>
  <c r="E3595" i="4"/>
  <c r="F3595" i="4"/>
  <c r="I3595" i="4"/>
  <c r="J3595" i="4"/>
  <c r="A3596" i="4"/>
  <c r="D3596" i="4"/>
  <c r="E3596" i="4"/>
  <c r="F3596" i="4"/>
  <c r="J3596" i="4"/>
  <c r="A3597" i="4"/>
  <c r="D3597" i="4"/>
  <c r="E3597" i="4"/>
  <c r="F3597" i="4"/>
  <c r="A3598" i="4"/>
  <c r="D3598" i="4"/>
  <c r="E3598" i="4"/>
  <c r="F3598" i="4"/>
  <c r="J3598" i="4" s="1"/>
  <c r="A3599" i="4"/>
  <c r="D3599" i="4"/>
  <c r="E3599" i="4"/>
  <c r="F3599" i="4"/>
  <c r="I3599" i="4" s="1"/>
  <c r="J3599" i="4"/>
  <c r="A3600" i="4"/>
  <c r="D3600" i="4"/>
  <c r="E3600" i="4"/>
  <c r="F3600" i="4"/>
  <c r="A3601" i="4"/>
  <c r="D3601" i="4"/>
  <c r="E3601" i="4"/>
  <c r="F3601" i="4"/>
  <c r="I3601" i="4" s="1"/>
  <c r="J3601" i="4"/>
  <c r="A3602" i="4"/>
  <c r="D3602" i="4"/>
  <c r="E3602" i="4"/>
  <c r="F3602" i="4"/>
  <c r="A3603" i="4"/>
  <c r="D3603" i="4"/>
  <c r="E3603" i="4"/>
  <c r="F3603" i="4"/>
  <c r="A3604" i="4"/>
  <c r="D3604" i="4"/>
  <c r="E3604" i="4"/>
  <c r="F3604" i="4"/>
  <c r="J3604" i="4" s="1"/>
  <c r="A3605" i="4"/>
  <c r="D3605" i="4"/>
  <c r="E3605" i="4"/>
  <c r="F3605" i="4"/>
  <c r="J3605" i="4" s="1"/>
  <c r="I3605" i="4"/>
  <c r="A3606" i="4"/>
  <c r="D3606" i="4"/>
  <c r="E3606" i="4"/>
  <c r="F3606" i="4"/>
  <c r="J3606" i="4" s="1"/>
  <c r="I3606" i="4"/>
  <c r="A3607" i="4"/>
  <c r="D3607" i="4"/>
  <c r="E3607" i="4"/>
  <c r="F3607" i="4"/>
  <c r="A3608" i="4"/>
  <c r="D3608" i="4"/>
  <c r="E3608" i="4"/>
  <c r="F3608" i="4"/>
  <c r="A3609" i="4"/>
  <c r="D3609" i="4"/>
  <c r="E3609" i="4"/>
  <c r="F3609" i="4"/>
  <c r="J3609" i="4" s="1"/>
  <c r="I3609" i="4"/>
  <c r="A3610" i="4"/>
  <c r="D3610" i="4"/>
  <c r="E3610" i="4"/>
  <c r="F3610" i="4"/>
  <c r="I3610" i="4" s="1"/>
  <c r="A3611" i="4"/>
  <c r="D3611" i="4"/>
  <c r="E3611" i="4"/>
  <c r="F3611" i="4"/>
  <c r="I3611" i="4"/>
  <c r="J3611" i="4"/>
  <c r="A3612" i="4"/>
  <c r="D3612" i="4"/>
  <c r="E3612" i="4"/>
  <c r="F3612" i="4"/>
  <c r="I3612" i="4" s="1"/>
  <c r="J3612" i="4"/>
  <c r="A3613" i="4"/>
  <c r="D3613" i="4"/>
  <c r="E3613" i="4"/>
  <c r="F3613" i="4"/>
  <c r="I3613" i="4" s="1"/>
  <c r="J3613" i="4"/>
  <c r="A3614" i="4"/>
  <c r="D3614" i="4"/>
  <c r="E3614" i="4"/>
  <c r="F3614" i="4"/>
  <c r="I3614" i="4"/>
  <c r="J3614" i="4"/>
  <c r="A3615" i="4"/>
  <c r="D3615" i="4"/>
  <c r="E3615" i="4"/>
  <c r="F3615" i="4"/>
  <c r="I3615" i="4"/>
  <c r="J3615" i="4"/>
  <c r="A3616" i="4"/>
  <c r="D3616" i="4"/>
  <c r="E3616" i="4"/>
  <c r="F3616" i="4"/>
  <c r="J3616" i="4" s="1"/>
  <c r="I3616" i="4"/>
  <c r="A3617" i="4"/>
  <c r="D3617" i="4"/>
  <c r="E3617" i="4"/>
  <c r="F3617" i="4"/>
  <c r="J3617" i="4" s="1"/>
  <c r="A3618" i="4"/>
  <c r="D3618" i="4"/>
  <c r="E3618" i="4"/>
  <c r="F3618" i="4"/>
  <c r="I3618" i="4"/>
  <c r="J3618" i="4"/>
  <c r="A3619" i="4"/>
  <c r="D3619" i="4"/>
  <c r="E3619" i="4"/>
  <c r="F3619" i="4"/>
  <c r="I3619" i="4"/>
  <c r="J3619" i="4"/>
  <c r="A3620" i="4"/>
  <c r="D3620" i="4"/>
  <c r="E3620" i="4"/>
  <c r="F3620" i="4"/>
  <c r="A3621" i="4"/>
  <c r="D3621" i="4"/>
  <c r="E3621" i="4"/>
  <c r="F3621" i="4"/>
  <c r="I3621" i="4" s="1"/>
  <c r="J3621" i="4"/>
  <c r="A3622" i="4"/>
  <c r="D3622" i="4"/>
  <c r="E3622" i="4"/>
  <c r="F3622" i="4"/>
  <c r="I3622" i="4" s="1"/>
  <c r="J3622" i="4"/>
  <c r="A3623" i="4"/>
  <c r="D3623" i="4"/>
  <c r="E3623" i="4"/>
  <c r="F3623" i="4"/>
  <c r="A3624" i="4"/>
  <c r="D3624" i="4"/>
  <c r="E3624" i="4"/>
  <c r="F3624" i="4"/>
  <c r="J3624" i="4" s="1"/>
  <c r="A3625" i="4"/>
  <c r="D3625" i="4"/>
  <c r="E3625" i="4"/>
  <c r="F3625" i="4"/>
  <c r="A3626" i="4"/>
  <c r="D3626" i="4"/>
  <c r="E3626" i="4"/>
  <c r="F3626" i="4"/>
  <c r="I3626" i="4" s="1"/>
  <c r="J3626" i="4"/>
  <c r="A3627" i="4"/>
  <c r="D3627" i="4"/>
  <c r="E3627" i="4"/>
  <c r="F3627" i="4"/>
  <c r="A3628" i="4"/>
  <c r="D3628" i="4"/>
  <c r="E3628" i="4"/>
  <c r="F3628" i="4"/>
  <c r="J3628" i="4" s="1"/>
  <c r="A3629" i="4"/>
  <c r="D3629" i="4"/>
  <c r="E3629" i="4"/>
  <c r="F3629" i="4"/>
  <c r="I3629" i="4"/>
  <c r="J3629" i="4"/>
  <c r="A3630" i="4"/>
  <c r="D3630" i="4"/>
  <c r="E3630" i="4"/>
  <c r="F3630" i="4"/>
  <c r="I3630" i="4"/>
  <c r="J3630" i="4"/>
  <c r="A3631" i="4"/>
  <c r="D3631" i="4"/>
  <c r="E3631" i="4"/>
  <c r="F3631" i="4"/>
  <c r="I3631" i="4"/>
  <c r="J3631" i="4"/>
  <c r="A3632" i="4"/>
  <c r="D3632" i="4"/>
  <c r="E3632" i="4"/>
  <c r="F3632" i="4"/>
  <c r="I3632" i="4"/>
  <c r="J3632" i="4"/>
  <c r="A3633" i="4"/>
  <c r="D3633" i="4"/>
  <c r="E3633" i="4"/>
  <c r="F3633" i="4"/>
  <c r="A3634" i="4"/>
  <c r="D3634" i="4"/>
  <c r="E3634" i="4"/>
  <c r="F3634" i="4"/>
  <c r="J3634" i="4" s="1"/>
  <c r="I3634" i="4"/>
  <c r="A3635" i="4"/>
  <c r="D3635" i="4"/>
  <c r="E3635" i="4"/>
  <c r="F3635" i="4"/>
  <c r="J3635" i="4" s="1"/>
  <c r="A3636" i="4"/>
  <c r="D3636" i="4"/>
  <c r="E3636" i="4"/>
  <c r="F3636" i="4"/>
  <c r="I3636" i="4" s="1"/>
  <c r="J3636" i="4"/>
  <c r="A3637" i="4"/>
  <c r="D3637" i="4"/>
  <c r="E3637" i="4"/>
  <c r="F3637" i="4"/>
  <c r="J3637" i="4" s="1"/>
  <c r="A3638" i="4"/>
  <c r="D3638" i="4"/>
  <c r="E3638" i="4"/>
  <c r="F3638" i="4"/>
  <c r="I3638" i="4"/>
  <c r="J3638" i="4"/>
  <c r="A3639" i="4"/>
  <c r="D3639" i="4"/>
  <c r="E3639" i="4"/>
  <c r="F3639" i="4"/>
  <c r="I3639" i="4" s="1"/>
  <c r="J3639" i="4"/>
  <c r="A3640" i="4"/>
  <c r="D3640" i="4"/>
  <c r="E3640" i="4"/>
  <c r="F3640" i="4"/>
  <c r="A3641" i="4"/>
  <c r="D3641" i="4"/>
  <c r="E3641" i="4"/>
  <c r="F3641" i="4"/>
  <c r="I3641" i="4"/>
  <c r="J3641" i="4"/>
  <c r="A3642" i="4"/>
  <c r="D3642" i="4"/>
  <c r="E3642" i="4"/>
  <c r="F3642" i="4"/>
  <c r="J3642" i="4" s="1"/>
  <c r="A3643" i="4"/>
  <c r="D3643" i="4"/>
  <c r="E3643" i="4"/>
  <c r="F3643" i="4"/>
  <c r="A3644" i="4"/>
  <c r="D3644" i="4"/>
  <c r="E3644" i="4"/>
  <c r="F3644" i="4"/>
  <c r="J3644" i="4" s="1"/>
  <c r="I3644" i="4"/>
  <c r="A3645" i="4"/>
  <c r="D3645" i="4"/>
  <c r="E3645" i="4"/>
  <c r="F3645" i="4"/>
  <c r="J3645" i="4" s="1"/>
  <c r="A3646" i="4"/>
  <c r="D3646" i="4"/>
  <c r="E3646" i="4"/>
  <c r="F3646" i="4"/>
  <c r="I3646" i="4" s="1"/>
  <c r="A3647" i="4"/>
  <c r="D3647" i="4"/>
  <c r="E3647" i="4"/>
  <c r="F3647" i="4"/>
  <c r="A3648" i="4"/>
  <c r="D3648" i="4"/>
  <c r="E3648" i="4"/>
  <c r="F3648" i="4"/>
  <c r="A3649" i="4"/>
  <c r="D3649" i="4"/>
  <c r="E3649" i="4"/>
  <c r="F3649" i="4"/>
  <c r="J3649" i="4" s="1"/>
  <c r="I3649" i="4"/>
  <c r="A3650" i="4"/>
  <c r="D3650" i="4"/>
  <c r="E3650" i="4"/>
  <c r="F3650" i="4"/>
  <c r="J3650" i="4" s="1"/>
  <c r="I3650" i="4"/>
  <c r="A3651" i="4"/>
  <c r="D3651" i="4"/>
  <c r="E3651" i="4"/>
  <c r="F3651" i="4"/>
  <c r="I3651" i="4" s="1"/>
  <c r="J3651" i="4"/>
  <c r="A3652" i="4"/>
  <c r="D3652" i="4"/>
  <c r="E3652" i="4"/>
  <c r="F3652" i="4"/>
  <c r="I3652" i="4" s="1"/>
  <c r="J3652" i="4"/>
  <c r="A3653" i="4"/>
  <c r="D3653" i="4"/>
  <c r="E3653" i="4"/>
  <c r="F3653" i="4"/>
  <c r="I3653" i="4"/>
  <c r="J3653" i="4"/>
  <c r="A3654" i="4"/>
  <c r="D3654" i="4"/>
  <c r="E3654" i="4"/>
  <c r="F3654" i="4"/>
  <c r="J3654" i="4" s="1"/>
  <c r="I3654" i="4"/>
  <c r="A3655" i="4"/>
  <c r="D3655" i="4"/>
  <c r="E3655" i="4"/>
  <c r="F3655" i="4"/>
  <c r="I3655" i="4"/>
  <c r="J3655" i="4"/>
  <c r="A3656" i="4"/>
  <c r="D3656" i="4"/>
  <c r="E3656" i="4"/>
  <c r="F3656" i="4"/>
  <c r="J3656" i="4" s="1"/>
  <c r="I3656" i="4"/>
  <c r="A3657" i="4"/>
  <c r="D3657" i="4"/>
  <c r="E3657" i="4"/>
  <c r="F3657" i="4"/>
  <c r="A3658" i="4"/>
  <c r="D3658" i="4"/>
  <c r="E3658" i="4"/>
  <c r="F3658" i="4"/>
  <c r="I3658" i="4" s="1"/>
  <c r="A3659" i="4"/>
  <c r="D3659" i="4"/>
  <c r="E3659" i="4"/>
  <c r="F3659" i="4"/>
  <c r="J3659" i="4" s="1"/>
  <c r="A3660" i="4"/>
  <c r="D3660" i="4"/>
  <c r="E3660" i="4"/>
  <c r="F3660" i="4"/>
  <c r="A3661" i="4"/>
  <c r="D3661" i="4"/>
  <c r="E3661" i="4"/>
  <c r="F3661" i="4"/>
  <c r="I3661" i="4" s="1"/>
  <c r="J3661" i="4"/>
  <c r="A3662" i="4"/>
  <c r="D3662" i="4"/>
  <c r="E3662" i="4"/>
  <c r="F3662" i="4"/>
  <c r="I3662" i="4"/>
  <c r="J3662" i="4"/>
  <c r="A3663" i="4"/>
  <c r="D3663" i="4"/>
  <c r="E3663" i="4"/>
  <c r="F3663" i="4"/>
  <c r="A3664" i="4"/>
  <c r="D3664" i="4"/>
  <c r="E3664" i="4"/>
  <c r="F3664" i="4"/>
  <c r="J3664" i="4" s="1"/>
  <c r="A3665" i="4"/>
  <c r="D3665" i="4"/>
  <c r="E3665" i="4"/>
  <c r="F3665" i="4"/>
  <c r="A3666" i="4"/>
  <c r="D3666" i="4"/>
  <c r="E3666" i="4"/>
  <c r="F3666" i="4"/>
  <c r="I3666" i="4" s="1"/>
  <c r="J3666" i="4"/>
  <c r="A3667" i="4"/>
  <c r="D3667" i="4"/>
  <c r="E3667" i="4"/>
  <c r="F3667" i="4"/>
  <c r="I3667" i="4" s="1"/>
  <c r="A3668" i="4"/>
  <c r="D3668" i="4"/>
  <c r="E3668" i="4"/>
  <c r="F3668" i="4"/>
  <c r="J3668" i="4" s="1"/>
  <c r="I3668" i="4"/>
  <c r="A3669" i="4"/>
  <c r="D3669" i="4"/>
  <c r="E3669" i="4"/>
  <c r="F3669" i="4"/>
  <c r="J3669" i="4" s="1"/>
  <c r="A3670" i="4"/>
  <c r="D3670" i="4"/>
  <c r="E3670" i="4"/>
  <c r="F3670" i="4"/>
  <c r="I3670" i="4" s="1"/>
  <c r="A3671" i="4"/>
  <c r="D3671" i="4"/>
  <c r="E3671" i="4"/>
  <c r="F3671" i="4"/>
  <c r="I3671" i="4" s="1"/>
  <c r="J3671" i="4"/>
  <c r="A3672" i="4"/>
  <c r="D3672" i="4"/>
  <c r="E3672" i="4"/>
  <c r="F3672" i="4"/>
  <c r="I3672" i="4"/>
  <c r="J3672" i="4"/>
  <c r="A3673" i="4"/>
  <c r="D3673" i="4"/>
  <c r="E3673" i="4"/>
  <c r="F3673" i="4"/>
  <c r="I3673" i="4"/>
  <c r="J3673" i="4"/>
  <c r="A3674" i="4"/>
  <c r="D3674" i="4"/>
  <c r="E3674" i="4"/>
  <c r="F3674" i="4"/>
  <c r="I3674" i="4"/>
  <c r="J3674" i="4"/>
  <c r="A3675" i="4"/>
  <c r="D3675" i="4"/>
  <c r="E3675" i="4"/>
  <c r="F3675" i="4"/>
  <c r="I3675" i="4"/>
  <c r="J3675" i="4"/>
  <c r="A3676" i="4"/>
  <c r="D3676" i="4"/>
  <c r="E3676" i="4"/>
  <c r="F3676" i="4"/>
  <c r="I3676" i="4"/>
  <c r="J3676" i="4"/>
  <c r="A3677" i="4"/>
  <c r="D3677" i="4"/>
  <c r="E3677" i="4"/>
  <c r="F3677" i="4"/>
  <c r="A3678" i="4"/>
  <c r="D3678" i="4"/>
  <c r="E3678" i="4"/>
  <c r="F3678" i="4"/>
  <c r="J3678" i="4" s="1"/>
  <c r="I3678" i="4"/>
  <c r="A3679" i="4"/>
  <c r="D3679" i="4"/>
  <c r="E3679" i="4"/>
  <c r="F3679" i="4"/>
  <c r="I3679" i="4" s="1"/>
  <c r="J3679" i="4"/>
  <c r="A3680" i="4"/>
  <c r="D3680" i="4"/>
  <c r="E3680" i="4"/>
  <c r="F3680" i="4"/>
  <c r="A3681" i="4"/>
  <c r="D3681" i="4"/>
  <c r="E3681" i="4"/>
  <c r="F3681" i="4"/>
  <c r="A3682" i="4"/>
  <c r="D3682" i="4"/>
  <c r="E3682" i="4"/>
  <c r="F3682" i="4"/>
  <c r="J3682" i="4" s="1"/>
  <c r="I3682" i="4"/>
  <c r="A3683" i="4"/>
  <c r="D3683" i="4"/>
  <c r="E3683" i="4"/>
  <c r="F3683" i="4"/>
  <c r="A3684" i="4"/>
  <c r="D3684" i="4"/>
  <c r="E3684" i="4"/>
  <c r="F3684" i="4"/>
  <c r="J3684" i="4" s="1"/>
  <c r="I3684" i="4"/>
  <c r="A3685" i="4"/>
  <c r="D3685" i="4"/>
  <c r="E3685" i="4"/>
  <c r="F3685" i="4"/>
  <c r="I3685" i="4" s="1"/>
  <c r="J3685" i="4"/>
  <c r="A3686" i="4"/>
  <c r="D3686" i="4"/>
  <c r="E3686" i="4"/>
  <c r="F3686" i="4"/>
  <c r="A3687" i="4"/>
  <c r="D3687" i="4"/>
  <c r="E3687" i="4"/>
  <c r="F3687" i="4"/>
  <c r="I3687" i="4" s="1"/>
  <c r="J3687" i="4"/>
  <c r="A3688" i="4"/>
  <c r="D3688" i="4"/>
  <c r="E3688" i="4"/>
  <c r="F3688" i="4"/>
  <c r="A3689" i="4"/>
  <c r="D3689" i="4"/>
  <c r="E3689" i="4"/>
  <c r="F3689" i="4"/>
  <c r="I3689" i="4" s="1"/>
  <c r="J3689" i="4"/>
  <c r="A3690" i="4"/>
  <c r="D3690" i="4"/>
  <c r="E3690" i="4"/>
  <c r="F3690" i="4"/>
  <c r="I3690" i="4" s="1"/>
  <c r="A3691" i="4"/>
  <c r="D3691" i="4"/>
  <c r="E3691" i="4"/>
  <c r="F3691" i="4"/>
  <c r="A3692" i="4"/>
  <c r="D3692" i="4"/>
  <c r="E3692" i="4"/>
  <c r="F3692" i="4"/>
  <c r="I3692" i="4" s="1"/>
  <c r="A3693" i="4"/>
  <c r="D3693" i="4"/>
  <c r="E3693" i="4"/>
  <c r="F3693" i="4"/>
  <c r="I3693" i="4" s="1"/>
  <c r="J3693" i="4"/>
  <c r="A3694" i="4"/>
  <c r="D3694" i="4"/>
  <c r="E3694" i="4"/>
  <c r="F3694" i="4"/>
  <c r="J3694" i="4" s="1"/>
  <c r="I3694" i="4"/>
  <c r="A3695" i="4"/>
  <c r="D3695" i="4"/>
  <c r="E3695" i="4"/>
  <c r="F3695" i="4"/>
  <c r="J3695" i="4" s="1"/>
  <c r="I3695" i="4"/>
  <c r="A3696" i="4"/>
  <c r="D3696" i="4"/>
  <c r="E3696" i="4"/>
  <c r="F3696" i="4"/>
  <c r="I3696" i="4" s="1"/>
  <c r="J3696" i="4"/>
  <c r="A3697" i="4"/>
  <c r="D3697" i="4"/>
  <c r="E3697" i="4"/>
  <c r="F3697" i="4"/>
  <c r="A3698" i="4"/>
  <c r="D3698" i="4"/>
  <c r="E3698" i="4"/>
  <c r="F3698" i="4"/>
  <c r="J3698" i="4" s="1"/>
  <c r="I3698" i="4"/>
  <c r="A3699" i="4"/>
  <c r="D3699" i="4"/>
  <c r="E3699" i="4"/>
  <c r="F3699" i="4"/>
  <c r="J3699" i="4" s="1"/>
  <c r="A3700" i="4"/>
  <c r="D3700" i="4"/>
  <c r="E3700" i="4"/>
  <c r="F3700" i="4"/>
  <c r="A3701" i="4"/>
  <c r="D3701" i="4"/>
  <c r="E3701" i="4"/>
  <c r="F3701" i="4"/>
  <c r="I3701" i="4" s="1"/>
  <c r="J3701" i="4"/>
  <c r="A3702" i="4"/>
  <c r="D3702" i="4"/>
  <c r="E3702" i="4"/>
  <c r="F3702" i="4"/>
  <c r="I3702" i="4" s="1"/>
  <c r="J3702" i="4"/>
  <c r="A3703" i="4"/>
  <c r="D3703" i="4"/>
  <c r="E3703" i="4"/>
  <c r="F3703" i="4"/>
  <c r="A3704" i="4"/>
  <c r="D3704" i="4"/>
  <c r="E3704" i="4"/>
  <c r="F3704" i="4"/>
  <c r="J3704" i="4" s="1"/>
  <c r="I3704" i="4"/>
  <c r="A3705" i="4"/>
  <c r="D3705" i="4"/>
  <c r="E3705" i="4"/>
  <c r="F3705" i="4"/>
  <c r="I3705" i="4" s="1"/>
  <c r="J3705" i="4"/>
  <c r="A3706" i="4"/>
  <c r="D3706" i="4"/>
  <c r="E3706" i="4"/>
  <c r="F3706" i="4"/>
  <c r="A3707" i="4"/>
  <c r="D3707" i="4"/>
  <c r="E3707" i="4"/>
  <c r="F3707" i="4"/>
  <c r="A3708" i="4"/>
  <c r="D3708" i="4"/>
  <c r="E3708" i="4"/>
  <c r="F3708" i="4"/>
  <c r="J3708" i="4" s="1"/>
  <c r="I3708" i="4"/>
  <c r="A3709" i="4"/>
  <c r="D3709" i="4"/>
  <c r="E3709" i="4"/>
  <c r="F3709" i="4"/>
  <c r="I3709" i="4"/>
  <c r="J3709" i="4"/>
  <c r="A3710" i="4"/>
  <c r="D3710" i="4"/>
  <c r="E3710" i="4"/>
  <c r="F3710" i="4"/>
  <c r="J3710" i="4" s="1"/>
  <c r="I3710" i="4"/>
  <c r="A3711" i="4"/>
  <c r="D3711" i="4"/>
  <c r="E3711" i="4"/>
  <c r="F3711" i="4"/>
  <c r="I3711" i="4"/>
  <c r="J3711" i="4"/>
  <c r="A3712" i="4"/>
  <c r="D3712" i="4"/>
  <c r="E3712" i="4"/>
  <c r="F3712" i="4"/>
  <c r="I3712" i="4" s="1"/>
  <c r="J3712" i="4"/>
  <c r="A3713" i="4"/>
  <c r="D3713" i="4"/>
  <c r="E3713" i="4"/>
  <c r="F3713" i="4"/>
  <c r="I3713" i="4" s="1"/>
  <c r="A3714" i="4"/>
  <c r="D3714" i="4"/>
  <c r="E3714" i="4"/>
  <c r="F3714" i="4"/>
  <c r="J3714" i="4" s="1"/>
  <c r="I3714" i="4"/>
  <c r="A3715" i="4"/>
  <c r="D3715" i="4"/>
  <c r="E3715" i="4"/>
  <c r="F3715" i="4"/>
  <c r="J3715" i="4" s="1"/>
  <c r="I3715" i="4"/>
  <c r="A3716" i="4"/>
  <c r="D3716" i="4"/>
  <c r="E3716" i="4"/>
  <c r="F3716" i="4"/>
  <c r="A3717" i="4"/>
  <c r="D3717" i="4"/>
  <c r="E3717" i="4"/>
  <c r="F3717" i="4"/>
  <c r="J3717" i="4" s="1"/>
  <c r="I3717" i="4"/>
  <c r="A3718" i="4"/>
  <c r="D3718" i="4"/>
  <c r="E3718" i="4"/>
  <c r="F3718" i="4"/>
  <c r="I3718" i="4" s="1"/>
  <c r="J3718" i="4"/>
  <c r="A3719" i="4"/>
  <c r="D3719" i="4"/>
  <c r="E3719" i="4"/>
  <c r="F3719" i="4"/>
  <c r="A3720" i="4"/>
  <c r="D3720" i="4"/>
  <c r="E3720" i="4"/>
  <c r="F3720" i="4"/>
  <c r="A3721" i="4"/>
  <c r="D3721" i="4"/>
  <c r="E3721" i="4"/>
  <c r="F3721" i="4"/>
  <c r="J3721" i="4" s="1"/>
  <c r="I3721" i="4"/>
  <c r="A3722" i="4"/>
  <c r="D3722" i="4"/>
  <c r="E3722" i="4"/>
  <c r="F3722" i="4"/>
  <c r="J3722" i="4" s="1"/>
  <c r="A3723" i="4"/>
  <c r="D3723" i="4"/>
  <c r="E3723" i="4"/>
  <c r="F3723" i="4"/>
  <c r="A3724" i="4"/>
  <c r="D3724" i="4"/>
  <c r="E3724" i="4"/>
  <c r="F3724" i="4"/>
  <c r="J3724" i="4" s="1"/>
  <c r="I3724" i="4"/>
  <c r="A3725" i="4"/>
  <c r="D3725" i="4"/>
  <c r="E3725" i="4"/>
  <c r="F3725" i="4"/>
  <c r="I3725" i="4"/>
  <c r="J3725" i="4"/>
  <c r="A3726" i="4"/>
  <c r="D3726" i="4"/>
  <c r="E3726" i="4"/>
  <c r="F3726" i="4"/>
  <c r="I3726" i="4" s="1"/>
  <c r="A3727" i="4"/>
  <c r="D3727" i="4"/>
  <c r="E3727" i="4"/>
  <c r="F3727" i="4"/>
  <c r="I3727" i="4" s="1"/>
  <c r="J3727" i="4"/>
  <c r="A3728" i="4"/>
  <c r="D3728" i="4"/>
  <c r="E3728" i="4"/>
  <c r="F3728" i="4"/>
  <c r="I3728" i="4"/>
  <c r="J3728" i="4"/>
  <c r="A3729" i="4"/>
  <c r="D3729" i="4"/>
  <c r="E3729" i="4"/>
  <c r="F3729" i="4"/>
  <c r="I3729" i="4" s="1"/>
  <c r="J3729" i="4"/>
  <c r="A3730" i="4"/>
  <c r="D3730" i="4"/>
  <c r="E3730" i="4"/>
  <c r="F3730" i="4"/>
  <c r="J3730" i="4" s="1"/>
  <c r="I3730" i="4"/>
  <c r="A3731" i="4"/>
  <c r="D3731" i="4"/>
  <c r="E3731" i="4"/>
  <c r="F3731" i="4"/>
  <c r="J3731" i="4" s="1"/>
  <c r="A3732" i="4"/>
  <c r="D3732" i="4"/>
  <c r="E3732" i="4"/>
  <c r="F3732" i="4"/>
  <c r="I3732" i="4"/>
  <c r="J3732" i="4"/>
  <c r="A3733" i="4"/>
  <c r="D3733" i="4"/>
  <c r="E3733" i="4"/>
  <c r="F3733" i="4"/>
  <c r="I3733" i="4"/>
  <c r="J3733" i="4"/>
  <c r="A3734" i="4"/>
  <c r="D3734" i="4"/>
  <c r="E3734" i="4"/>
  <c r="F3734" i="4"/>
  <c r="I3734" i="4"/>
  <c r="J3734" i="4"/>
  <c r="A3735" i="4"/>
  <c r="D3735" i="4"/>
  <c r="E3735" i="4"/>
  <c r="F3735" i="4"/>
  <c r="I3735" i="4" s="1"/>
  <c r="A3736" i="4"/>
  <c r="D3736" i="4"/>
  <c r="E3736" i="4"/>
  <c r="F3736" i="4"/>
  <c r="I3736" i="4" s="1"/>
  <c r="A3737" i="4"/>
  <c r="D3737" i="4"/>
  <c r="E3737" i="4"/>
  <c r="F3737" i="4"/>
  <c r="J3737" i="4" s="1"/>
  <c r="I3737" i="4"/>
  <c r="A3738" i="4"/>
  <c r="D3738" i="4"/>
  <c r="E3738" i="4"/>
  <c r="F3738" i="4"/>
  <c r="J3738" i="4" s="1"/>
  <c r="I3738" i="4"/>
  <c r="A3739" i="4"/>
  <c r="D3739" i="4"/>
  <c r="E3739" i="4"/>
  <c r="F3739" i="4"/>
  <c r="I3739" i="4"/>
  <c r="J3739" i="4"/>
  <c r="A3740" i="4"/>
  <c r="D3740" i="4"/>
  <c r="E3740" i="4"/>
  <c r="F3740" i="4"/>
  <c r="A3741" i="4"/>
  <c r="D3741" i="4"/>
  <c r="E3741" i="4"/>
  <c r="F3741" i="4"/>
  <c r="J3741" i="4" s="1"/>
  <c r="A3742" i="4"/>
  <c r="D3742" i="4"/>
  <c r="E3742" i="4"/>
  <c r="F3742" i="4"/>
  <c r="I3742" i="4" s="1"/>
  <c r="J3742" i="4"/>
  <c r="A3743" i="4"/>
  <c r="D3743" i="4"/>
  <c r="E3743" i="4"/>
  <c r="F3743" i="4"/>
  <c r="A3744" i="4"/>
  <c r="D3744" i="4"/>
  <c r="E3744" i="4"/>
  <c r="F3744" i="4"/>
  <c r="J3744" i="4" s="1"/>
  <c r="I3744" i="4"/>
  <c r="A3745" i="4"/>
  <c r="D3745" i="4"/>
  <c r="E3745" i="4"/>
  <c r="F3745" i="4"/>
  <c r="A3746" i="4"/>
  <c r="D3746" i="4"/>
  <c r="E3746" i="4"/>
  <c r="F3746" i="4"/>
  <c r="I3746" i="4" s="1"/>
  <c r="A3747" i="4"/>
  <c r="D3747" i="4"/>
  <c r="E3747" i="4"/>
  <c r="F3747" i="4"/>
  <c r="I3747" i="4" s="1"/>
  <c r="J3747" i="4"/>
  <c r="A3748" i="4"/>
  <c r="D3748" i="4"/>
  <c r="E3748" i="4"/>
  <c r="F3748" i="4"/>
  <c r="I3748" i="4" s="1"/>
  <c r="A3749" i="4"/>
  <c r="D3749" i="4"/>
  <c r="E3749" i="4"/>
  <c r="F3749" i="4"/>
  <c r="J3749" i="4" s="1"/>
  <c r="I3749" i="4"/>
  <c r="A3750" i="4"/>
  <c r="D3750" i="4"/>
  <c r="E3750" i="4"/>
  <c r="F3750" i="4"/>
  <c r="I3750" i="4" s="1"/>
  <c r="J3750" i="4"/>
  <c r="A3751" i="4"/>
  <c r="D3751" i="4"/>
  <c r="E3751" i="4"/>
  <c r="F3751" i="4"/>
  <c r="I3751" i="4"/>
  <c r="J3751" i="4"/>
  <c r="A3752" i="4"/>
  <c r="D3752" i="4"/>
  <c r="E3752" i="4"/>
  <c r="F3752" i="4"/>
  <c r="J3752" i="4" s="1"/>
  <c r="I3752" i="4"/>
  <c r="A3753" i="4"/>
  <c r="D3753" i="4"/>
  <c r="E3753" i="4"/>
  <c r="F3753" i="4"/>
  <c r="J3753" i="4" s="1"/>
  <c r="A3754" i="4"/>
  <c r="D3754" i="4"/>
  <c r="E3754" i="4"/>
  <c r="F3754" i="4"/>
  <c r="I3754" i="4" s="1"/>
  <c r="J3754" i="4"/>
  <c r="A3755" i="4"/>
  <c r="D3755" i="4"/>
  <c r="E3755" i="4"/>
  <c r="F3755" i="4"/>
  <c r="I3755" i="4"/>
  <c r="J3755" i="4"/>
  <c r="A3756" i="4"/>
  <c r="D3756" i="4"/>
  <c r="E3756" i="4"/>
  <c r="F3756" i="4"/>
  <c r="I3756" i="4" s="1"/>
  <c r="A3757" i="4"/>
  <c r="D3757" i="4"/>
  <c r="E3757" i="4"/>
  <c r="F3757" i="4"/>
  <c r="J3757" i="4" s="1"/>
  <c r="A3758" i="4"/>
  <c r="D3758" i="4"/>
  <c r="E3758" i="4"/>
  <c r="F3758" i="4"/>
  <c r="I3758" i="4"/>
  <c r="J3758" i="4"/>
  <c r="A3759" i="4"/>
  <c r="D3759" i="4"/>
  <c r="E3759" i="4"/>
  <c r="F3759" i="4"/>
  <c r="I3759" i="4"/>
  <c r="J3759" i="4"/>
  <c r="A3760" i="4"/>
  <c r="D3760" i="4"/>
  <c r="E3760" i="4"/>
  <c r="F3760" i="4"/>
  <c r="A3761" i="4"/>
  <c r="D3761" i="4"/>
  <c r="E3761" i="4"/>
  <c r="F3761" i="4"/>
  <c r="I3761" i="4"/>
  <c r="J3761" i="4"/>
  <c r="A3762" i="4"/>
  <c r="D3762" i="4"/>
  <c r="E3762" i="4"/>
  <c r="F3762" i="4"/>
  <c r="J3762" i="4" s="1"/>
  <c r="I3762" i="4"/>
  <c r="A3763" i="4"/>
  <c r="D3763" i="4"/>
  <c r="E3763" i="4"/>
  <c r="F3763" i="4"/>
  <c r="A3764" i="4"/>
  <c r="D3764" i="4"/>
  <c r="E3764" i="4"/>
  <c r="F3764" i="4"/>
  <c r="A3765" i="4"/>
  <c r="D3765" i="4"/>
  <c r="E3765" i="4"/>
  <c r="F3765" i="4"/>
  <c r="I3765" i="4"/>
  <c r="J3765" i="4"/>
  <c r="A3766" i="4"/>
  <c r="D3766" i="4"/>
  <c r="E3766" i="4"/>
  <c r="F3766" i="4"/>
  <c r="I3766" i="4" s="1"/>
  <c r="J3766" i="4"/>
  <c r="A3767" i="4"/>
  <c r="D3767" i="4"/>
  <c r="E3767" i="4"/>
  <c r="F3767" i="4"/>
  <c r="I3767" i="4" s="1"/>
  <c r="J3767" i="4"/>
  <c r="A3768" i="4"/>
  <c r="D3768" i="4"/>
  <c r="E3768" i="4"/>
  <c r="F3768" i="4"/>
  <c r="J3768" i="4" s="1"/>
  <c r="I3768" i="4"/>
  <c r="A3769" i="4"/>
  <c r="D3769" i="4"/>
  <c r="E3769" i="4"/>
  <c r="F3769" i="4"/>
  <c r="I3769" i="4"/>
  <c r="J3769" i="4"/>
  <c r="A3770" i="4"/>
  <c r="D3770" i="4"/>
  <c r="E3770" i="4"/>
  <c r="F3770" i="4"/>
  <c r="I3770" i="4"/>
  <c r="J3770" i="4"/>
  <c r="A3771" i="4"/>
  <c r="D3771" i="4"/>
  <c r="E3771" i="4"/>
  <c r="F3771" i="4"/>
  <c r="I3771" i="4" s="1"/>
  <c r="A3772" i="4"/>
  <c r="D3772" i="4"/>
  <c r="E3772" i="4"/>
  <c r="F3772" i="4"/>
  <c r="I3772" i="4"/>
  <c r="J3772" i="4"/>
  <c r="A3773" i="4"/>
  <c r="D3773" i="4"/>
  <c r="E3773" i="4"/>
  <c r="F3773" i="4"/>
  <c r="J3773" i="4" s="1"/>
  <c r="I3773" i="4"/>
  <c r="A3774" i="4"/>
  <c r="D3774" i="4"/>
  <c r="E3774" i="4"/>
  <c r="F3774" i="4"/>
  <c r="I3774" i="4" s="1"/>
  <c r="A3775" i="4"/>
  <c r="D3775" i="4"/>
  <c r="E3775" i="4"/>
  <c r="F3775" i="4"/>
  <c r="I3775" i="4" s="1"/>
  <c r="A3776" i="4"/>
  <c r="D3776" i="4"/>
  <c r="E3776" i="4"/>
  <c r="F3776" i="4"/>
  <c r="I3776" i="4"/>
  <c r="J3776" i="4"/>
  <c r="A3777" i="4"/>
  <c r="D3777" i="4"/>
  <c r="E3777" i="4"/>
  <c r="F3777" i="4"/>
  <c r="J3777" i="4" s="1"/>
  <c r="I3777" i="4"/>
  <c r="A3778" i="4"/>
  <c r="D3778" i="4"/>
  <c r="E3778" i="4"/>
  <c r="F3778" i="4"/>
  <c r="I3778" i="4"/>
  <c r="J3778" i="4"/>
  <c r="A3779" i="4"/>
  <c r="D3779" i="4"/>
  <c r="E3779" i="4"/>
  <c r="F3779" i="4"/>
  <c r="J3779" i="4" s="1"/>
  <c r="A3780" i="4"/>
  <c r="D3780" i="4"/>
  <c r="E3780" i="4"/>
  <c r="F3780" i="4"/>
  <c r="A3781" i="4"/>
  <c r="D3781" i="4"/>
  <c r="E3781" i="4"/>
  <c r="F3781" i="4"/>
  <c r="I3781" i="4"/>
  <c r="J3781" i="4"/>
  <c r="A3782" i="4"/>
  <c r="D3782" i="4"/>
  <c r="E3782" i="4"/>
  <c r="F3782" i="4"/>
  <c r="J3782" i="4" s="1"/>
  <c r="I3782" i="4"/>
  <c r="A3783" i="4"/>
  <c r="D3783" i="4"/>
  <c r="E3783" i="4"/>
  <c r="F3783" i="4"/>
  <c r="A3784" i="4"/>
  <c r="D3784" i="4"/>
  <c r="E3784" i="4"/>
  <c r="F3784" i="4"/>
  <c r="J3784" i="4" s="1"/>
  <c r="A3785" i="4"/>
  <c r="D3785" i="4"/>
  <c r="E3785" i="4"/>
  <c r="F3785" i="4"/>
  <c r="I3785" i="4"/>
  <c r="J3785" i="4"/>
  <c r="A3786" i="4"/>
  <c r="D3786" i="4"/>
  <c r="E3786" i="4"/>
  <c r="F3786" i="4"/>
  <c r="I3786" i="4" s="1"/>
  <c r="J3786" i="4"/>
  <c r="A3787" i="4"/>
  <c r="D3787" i="4"/>
  <c r="E3787" i="4"/>
  <c r="F3787" i="4"/>
  <c r="I3787" i="4" s="1"/>
  <c r="A3788" i="4"/>
  <c r="D3788" i="4"/>
  <c r="E3788" i="4"/>
  <c r="F3788" i="4"/>
  <c r="J3788" i="4" s="1"/>
  <c r="I3788" i="4"/>
  <c r="A3789" i="4"/>
  <c r="D3789" i="4"/>
  <c r="E3789" i="4"/>
  <c r="F3789" i="4"/>
  <c r="I3789" i="4" s="1"/>
  <c r="A3790" i="4"/>
  <c r="D3790" i="4"/>
  <c r="E3790" i="4"/>
  <c r="F3790" i="4"/>
  <c r="J3790" i="4" s="1"/>
  <c r="I3790" i="4"/>
  <c r="A3791" i="4"/>
  <c r="D3791" i="4"/>
  <c r="E3791" i="4"/>
  <c r="F3791" i="4"/>
  <c r="I3791" i="4"/>
  <c r="J3791" i="4"/>
  <c r="A3792" i="4"/>
  <c r="D3792" i="4"/>
  <c r="E3792" i="4"/>
  <c r="F3792" i="4"/>
  <c r="I3792" i="4"/>
  <c r="J3792" i="4"/>
  <c r="A3793" i="4"/>
  <c r="D3793" i="4"/>
  <c r="E3793" i="4"/>
  <c r="F3793" i="4"/>
  <c r="J3793" i="4" s="1"/>
  <c r="I3793" i="4"/>
  <c r="A3794" i="4"/>
  <c r="D3794" i="4"/>
  <c r="E3794" i="4"/>
  <c r="F3794" i="4"/>
  <c r="I3794" i="4"/>
  <c r="J3794" i="4"/>
  <c r="A3795" i="4"/>
  <c r="D3795" i="4"/>
  <c r="E3795" i="4"/>
  <c r="F3795" i="4"/>
  <c r="I3795" i="4"/>
  <c r="J3795" i="4"/>
  <c r="A3796" i="4"/>
  <c r="D3796" i="4"/>
  <c r="E3796" i="4"/>
  <c r="F3796" i="4"/>
  <c r="I3796" i="4" s="1"/>
  <c r="A3797" i="4"/>
  <c r="D3797" i="4"/>
  <c r="E3797" i="4"/>
  <c r="F3797" i="4"/>
  <c r="J3797" i="4" s="1"/>
  <c r="I3797" i="4"/>
  <c r="A3798" i="4"/>
  <c r="D3798" i="4"/>
  <c r="E3798" i="4"/>
  <c r="F3798" i="4"/>
  <c r="I3798" i="4"/>
  <c r="J3798" i="4"/>
  <c r="A3799" i="4"/>
  <c r="D3799" i="4"/>
  <c r="E3799" i="4"/>
  <c r="F3799" i="4"/>
  <c r="J3799" i="4" s="1"/>
  <c r="I3799" i="4"/>
  <c r="A3800" i="4"/>
  <c r="D3800" i="4"/>
  <c r="E3800" i="4"/>
  <c r="F3800" i="4"/>
  <c r="A3801" i="4"/>
  <c r="D3801" i="4"/>
  <c r="E3801" i="4"/>
  <c r="F3801" i="4"/>
  <c r="I3801" i="4" s="1"/>
  <c r="J3801" i="4"/>
  <c r="A3802" i="4"/>
  <c r="D3802" i="4"/>
  <c r="E3802" i="4"/>
  <c r="F3802" i="4"/>
  <c r="I3802" i="4" s="1"/>
  <c r="A3803" i="4"/>
  <c r="D3803" i="4"/>
  <c r="E3803" i="4"/>
  <c r="F3803" i="4"/>
  <c r="A3804" i="4"/>
  <c r="D3804" i="4"/>
  <c r="E3804" i="4"/>
  <c r="F3804" i="4"/>
  <c r="J3804" i="4" s="1"/>
  <c r="A3805" i="4"/>
  <c r="D3805" i="4"/>
  <c r="E3805" i="4"/>
  <c r="F3805" i="4"/>
  <c r="A3806" i="4"/>
  <c r="D3806" i="4"/>
  <c r="E3806" i="4"/>
  <c r="F3806" i="4"/>
  <c r="I3806" i="4" s="1"/>
  <c r="A3807" i="4"/>
  <c r="D3807" i="4"/>
  <c r="E3807" i="4"/>
  <c r="F3807" i="4"/>
  <c r="I3807" i="4" s="1"/>
  <c r="J3807" i="4"/>
  <c r="A3808" i="4"/>
  <c r="D3808" i="4"/>
  <c r="E3808" i="4"/>
  <c r="F3808" i="4"/>
  <c r="I3808" i="4"/>
  <c r="J3808" i="4"/>
  <c r="A3809" i="4"/>
  <c r="D3809" i="4"/>
  <c r="E3809" i="4"/>
  <c r="F3809" i="4"/>
  <c r="I3809" i="4" s="1"/>
  <c r="A3810" i="4"/>
  <c r="D3810" i="4"/>
  <c r="E3810" i="4"/>
  <c r="F3810" i="4"/>
  <c r="I3810" i="4" s="1"/>
  <c r="J3810" i="4"/>
  <c r="A3811" i="4"/>
  <c r="D3811" i="4"/>
  <c r="E3811" i="4"/>
  <c r="F3811" i="4"/>
  <c r="J3811" i="4" s="1"/>
  <c r="I3811" i="4"/>
  <c r="A3812" i="4"/>
  <c r="D3812" i="4"/>
  <c r="E3812" i="4"/>
  <c r="F3812" i="4"/>
  <c r="J3812" i="4" s="1"/>
  <c r="I3812" i="4"/>
  <c r="A3813" i="4"/>
  <c r="D3813" i="4"/>
  <c r="E3813" i="4"/>
  <c r="F3813" i="4"/>
  <c r="I3813" i="4"/>
  <c r="J3813" i="4"/>
  <c r="A3814" i="4"/>
  <c r="D3814" i="4"/>
  <c r="E3814" i="4"/>
  <c r="F3814" i="4"/>
  <c r="I3814" i="4"/>
  <c r="J3814" i="4"/>
  <c r="A3815" i="4"/>
  <c r="D3815" i="4"/>
  <c r="E3815" i="4"/>
  <c r="F3815" i="4"/>
  <c r="I3815" i="4" s="1"/>
  <c r="A3816" i="4"/>
  <c r="D3816" i="4"/>
  <c r="E3816" i="4"/>
  <c r="F3816" i="4"/>
  <c r="I3816" i="4"/>
  <c r="J3816" i="4"/>
  <c r="A3817" i="4"/>
  <c r="D3817" i="4"/>
  <c r="E3817" i="4"/>
  <c r="F3817" i="4"/>
  <c r="J3817" i="4" s="1"/>
  <c r="I3817" i="4"/>
  <c r="A3818" i="4"/>
  <c r="D3818" i="4"/>
  <c r="E3818" i="4"/>
  <c r="F3818" i="4"/>
  <c r="J3818" i="4" s="1"/>
  <c r="I3818" i="4"/>
  <c r="A3819" i="4"/>
  <c r="D3819" i="4"/>
  <c r="E3819" i="4"/>
  <c r="F3819" i="4"/>
  <c r="J3819" i="4" s="1"/>
  <c r="A3820" i="4"/>
  <c r="D3820" i="4"/>
  <c r="E3820" i="4"/>
  <c r="F3820" i="4"/>
  <c r="A3821" i="4"/>
  <c r="D3821" i="4"/>
  <c r="E3821" i="4"/>
  <c r="F3821" i="4"/>
  <c r="I3821" i="4" s="1"/>
  <c r="A3822" i="4"/>
  <c r="D3822" i="4"/>
  <c r="E3822" i="4"/>
  <c r="F3822" i="4"/>
  <c r="I3822" i="4" s="1"/>
  <c r="J3822" i="4"/>
  <c r="A3823" i="4"/>
  <c r="D3823" i="4"/>
  <c r="E3823" i="4"/>
  <c r="F3823" i="4"/>
  <c r="A3824" i="4"/>
  <c r="D3824" i="4"/>
  <c r="E3824" i="4"/>
  <c r="F3824" i="4"/>
  <c r="A3825" i="4"/>
  <c r="D3825" i="4"/>
  <c r="E3825" i="4"/>
  <c r="F3825" i="4"/>
  <c r="J3825" i="4" s="1"/>
  <c r="I3825" i="4"/>
  <c r="A3826" i="4"/>
  <c r="D3826" i="4"/>
  <c r="E3826" i="4"/>
  <c r="F3826" i="4"/>
  <c r="I3826" i="4" s="1"/>
  <c r="A3827" i="4"/>
  <c r="D3827" i="4"/>
  <c r="E3827" i="4"/>
  <c r="F3827" i="4"/>
  <c r="I3827" i="4" s="1"/>
  <c r="J3827" i="4"/>
  <c r="A3828" i="4"/>
  <c r="D3828" i="4"/>
  <c r="E3828" i="4"/>
  <c r="F3828" i="4"/>
  <c r="I3828" i="4" s="1"/>
  <c r="J3828" i="4"/>
  <c r="A3829" i="4"/>
  <c r="D3829" i="4"/>
  <c r="E3829" i="4"/>
  <c r="F3829" i="4"/>
  <c r="I3829" i="4" s="1"/>
  <c r="A3830" i="4"/>
  <c r="D3830" i="4"/>
  <c r="E3830" i="4"/>
  <c r="F3830" i="4"/>
  <c r="J3830" i="4" s="1"/>
  <c r="I3830" i="4"/>
  <c r="A3831" i="4"/>
  <c r="D3831" i="4"/>
  <c r="E3831" i="4"/>
  <c r="F3831" i="4"/>
  <c r="I3831" i="4" s="1"/>
  <c r="J3831" i="4"/>
  <c r="A3832" i="4"/>
  <c r="D3832" i="4"/>
  <c r="E3832" i="4"/>
  <c r="F3832" i="4"/>
  <c r="I3832" i="4"/>
  <c r="J3832" i="4"/>
  <c r="A3833" i="4"/>
  <c r="D3833" i="4"/>
  <c r="E3833" i="4"/>
  <c r="F3833" i="4"/>
  <c r="J3833" i="4" s="1"/>
  <c r="I3833" i="4"/>
  <c r="A3834" i="4"/>
  <c r="D3834" i="4"/>
  <c r="E3834" i="4"/>
  <c r="F3834" i="4"/>
  <c r="J3834" i="4" s="1"/>
  <c r="A3835" i="4"/>
  <c r="D3835" i="4"/>
  <c r="E3835" i="4"/>
  <c r="F3835" i="4"/>
  <c r="I3835" i="4"/>
  <c r="J3835" i="4"/>
  <c r="A3836" i="4"/>
  <c r="D3836" i="4"/>
  <c r="E3836" i="4"/>
  <c r="F3836" i="4"/>
  <c r="I3836" i="4"/>
  <c r="J3836" i="4"/>
  <c r="A3837" i="4"/>
  <c r="D3837" i="4"/>
  <c r="E3837" i="4"/>
  <c r="F3837" i="4"/>
  <c r="J3837" i="4" s="1"/>
  <c r="I3837" i="4"/>
  <c r="A3838" i="4"/>
  <c r="D3838" i="4"/>
  <c r="E3838" i="4"/>
  <c r="F3838" i="4"/>
  <c r="I3838" i="4" s="1"/>
  <c r="J3838" i="4"/>
  <c r="A3839" i="4"/>
  <c r="D3839" i="4"/>
  <c r="E3839" i="4"/>
  <c r="F3839" i="4"/>
  <c r="I3839" i="4" s="1"/>
  <c r="A3840" i="4"/>
  <c r="D3840" i="4"/>
  <c r="E3840" i="4"/>
  <c r="F3840" i="4"/>
  <c r="A3841" i="4"/>
  <c r="D3841" i="4"/>
  <c r="E3841" i="4"/>
  <c r="F3841" i="4"/>
  <c r="I3841" i="4"/>
  <c r="A3842" i="4"/>
  <c r="D3842" i="4"/>
  <c r="E3842" i="4"/>
  <c r="F3842" i="4"/>
  <c r="I3842" i="4"/>
  <c r="J3842" i="4"/>
  <c r="A3843" i="4"/>
  <c r="D3843" i="4"/>
  <c r="E3843" i="4"/>
  <c r="F3843" i="4"/>
  <c r="A3844" i="4"/>
  <c r="D3844" i="4"/>
  <c r="E3844" i="4"/>
  <c r="F3844" i="4"/>
  <c r="J3844" i="4" s="1"/>
  <c r="I3844" i="4"/>
  <c r="A3845" i="4"/>
  <c r="D3845" i="4"/>
  <c r="E3845" i="4"/>
  <c r="F3845" i="4"/>
  <c r="I3845" i="4"/>
  <c r="J3845" i="4"/>
  <c r="A3846" i="4"/>
  <c r="D3846" i="4"/>
  <c r="E3846" i="4"/>
  <c r="F3846" i="4"/>
  <c r="I3846" i="4" s="1"/>
  <c r="A3847" i="4"/>
  <c r="D3847" i="4"/>
  <c r="E3847" i="4"/>
  <c r="F3847" i="4"/>
  <c r="I3847" i="4" s="1"/>
  <c r="J3847" i="4"/>
  <c r="A3848" i="4"/>
  <c r="D3848" i="4"/>
  <c r="E3848" i="4"/>
  <c r="F3848" i="4"/>
  <c r="I3848" i="4" s="1"/>
  <c r="J3848" i="4"/>
  <c r="A3849" i="4"/>
  <c r="D3849" i="4"/>
  <c r="E3849" i="4"/>
  <c r="F3849" i="4"/>
  <c r="I3849" i="4" s="1"/>
  <c r="J3849" i="4"/>
  <c r="A3850" i="4"/>
  <c r="D3850" i="4"/>
  <c r="E3850" i="4"/>
  <c r="F3850" i="4"/>
  <c r="A3851" i="4"/>
  <c r="D3851" i="4"/>
  <c r="E3851" i="4"/>
  <c r="F3851" i="4"/>
  <c r="I3851" i="4"/>
  <c r="J3851" i="4"/>
  <c r="A3852" i="4"/>
  <c r="D3852" i="4"/>
  <c r="E3852" i="4"/>
  <c r="F3852" i="4"/>
  <c r="I3852" i="4"/>
  <c r="J3852" i="4"/>
  <c r="A3853" i="4"/>
  <c r="D3853" i="4"/>
  <c r="E3853" i="4"/>
  <c r="F3853" i="4"/>
  <c r="J3853" i="4" s="1"/>
  <c r="I3853" i="4"/>
  <c r="A3854" i="4"/>
  <c r="D3854" i="4"/>
  <c r="E3854" i="4"/>
  <c r="F3854" i="4"/>
  <c r="I3854" i="4"/>
  <c r="J3854" i="4"/>
  <c r="A3855" i="4"/>
  <c r="D3855" i="4"/>
  <c r="E3855" i="4"/>
  <c r="F3855" i="4"/>
  <c r="I3855" i="4"/>
  <c r="J3855" i="4"/>
  <c r="A3856" i="4"/>
  <c r="D3856" i="4"/>
  <c r="E3856" i="4"/>
  <c r="F3856" i="4"/>
  <c r="A3857" i="4"/>
  <c r="D3857" i="4"/>
  <c r="E3857" i="4"/>
  <c r="F3857" i="4"/>
  <c r="J3857" i="4" s="1"/>
  <c r="I3857" i="4"/>
  <c r="A3858" i="4"/>
  <c r="D3858" i="4"/>
  <c r="E3858" i="4"/>
  <c r="F3858" i="4"/>
  <c r="I3858" i="4"/>
  <c r="J3858" i="4"/>
  <c r="A3859" i="4"/>
  <c r="D3859" i="4"/>
  <c r="E3859" i="4"/>
  <c r="F3859" i="4"/>
  <c r="A3860" i="4"/>
  <c r="D3860" i="4"/>
  <c r="E3860" i="4"/>
  <c r="F3860" i="4"/>
  <c r="A3861" i="4"/>
  <c r="D3861" i="4"/>
  <c r="E3861" i="4"/>
  <c r="F3861" i="4"/>
  <c r="J3861" i="4" s="1"/>
  <c r="A3862" i="4"/>
  <c r="D3862" i="4"/>
  <c r="E3862" i="4"/>
  <c r="F3862" i="4"/>
  <c r="A3863" i="4"/>
  <c r="D3863" i="4"/>
  <c r="E3863" i="4"/>
  <c r="F3863" i="4"/>
  <c r="A3864" i="4"/>
  <c r="D3864" i="4"/>
  <c r="E3864" i="4"/>
  <c r="F3864" i="4"/>
  <c r="J3864" i="4" s="1"/>
  <c r="I3864" i="4"/>
  <c r="A3865" i="4"/>
  <c r="D3865" i="4"/>
  <c r="E3865" i="4"/>
  <c r="F3865" i="4"/>
  <c r="J3865" i="4" s="1"/>
  <c r="I3865" i="4"/>
  <c r="A3866" i="4"/>
  <c r="D3866" i="4"/>
  <c r="E3866" i="4"/>
  <c r="F3866" i="4"/>
  <c r="I3866" i="4" s="1"/>
  <c r="A3867" i="4"/>
  <c r="D3867" i="4"/>
  <c r="E3867" i="4"/>
  <c r="F3867" i="4"/>
  <c r="I3867" i="4" s="1"/>
  <c r="A3868" i="4"/>
  <c r="D3868" i="4"/>
  <c r="E3868" i="4"/>
  <c r="F3868" i="4"/>
  <c r="I3868" i="4"/>
  <c r="J3868" i="4"/>
  <c r="A3869" i="4"/>
  <c r="D3869" i="4"/>
  <c r="E3869" i="4"/>
  <c r="F3869" i="4"/>
  <c r="J3869" i="4" s="1"/>
  <c r="I3869" i="4"/>
  <c r="A3870" i="4"/>
  <c r="D3870" i="4"/>
  <c r="E3870" i="4"/>
  <c r="F3870" i="4"/>
  <c r="I3870" i="4" s="1"/>
  <c r="J3870" i="4"/>
  <c r="A3871" i="4"/>
  <c r="D3871" i="4"/>
  <c r="E3871" i="4"/>
  <c r="F3871" i="4"/>
  <c r="I3871" i="4" s="1"/>
  <c r="J3871" i="4"/>
  <c r="A3872" i="4"/>
  <c r="D3872" i="4"/>
  <c r="E3872" i="4"/>
  <c r="F3872" i="4"/>
  <c r="J3872" i="4" s="1"/>
  <c r="I3872" i="4"/>
  <c r="A3873" i="4"/>
  <c r="D3873" i="4"/>
  <c r="E3873" i="4"/>
  <c r="F3873" i="4"/>
  <c r="I3873" i="4" s="1"/>
  <c r="J3873" i="4"/>
  <c r="A3874" i="4"/>
  <c r="D3874" i="4"/>
  <c r="E3874" i="4"/>
  <c r="F3874" i="4"/>
  <c r="I3874" i="4" s="1"/>
  <c r="A3875" i="4"/>
  <c r="D3875" i="4"/>
  <c r="E3875" i="4"/>
  <c r="F3875" i="4"/>
  <c r="J3875" i="4" s="1"/>
  <c r="I3875" i="4"/>
  <c r="A3876" i="4"/>
  <c r="D3876" i="4"/>
  <c r="E3876" i="4"/>
  <c r="F3876" i="4"/>
  <c r="I3876" i="4" s="1"/>
  <c r="A3877" i="4"/>
  <c r="D3877" i="4"/>
  <c r="E3877" i="4"/>
  <c r="F3877" i="4"/>
  <c r="J3877" i="4" s="1"/>
  <c r="I3877" i="4"/>
  <c r="A3878" i="4"/>
  <c r="D3878" i="4"/>
  <c r="E3878" i="4"/>
  <c r="F3878" i="4"/>
  <c r="A3879" i="4"/>
  <c r="D3879" i="4"/>
  <c r="E3879" i="4"/>
  <c r="F3879" i="4"/>
  <c r="I3879" i="4"/>
  <c r="A3880" i="4"/>
  <c r="D3880" i="4"/>
  <c r="E3880" i="4"/>
  <c r="F3880" i="4"/>
  <c r="A3881" i="4"/>
  <c r="D3881" i="4"/>
  <c r="E3881" i="4"/>
  <c r="F3881" i="4"/>
  <c r="A3882" i="4"/>
  <c r="D3882" i="4"/>
  <c r="E3882" i="4"/>
  <c r="F3882" i="4"/>
  <c r="I3882" i="4"/>
  <c r="J3882" i="4"/>
  <c r="A3883" i="4"/>
  <c r="D3883" i="4"/>
  <c r="E3883" i="4"/>
  <c r="F3883" i="4"/>
  <c r="A3884" i="4"/>
  <c r="D3884" i="4"/>
  <c r="E3884" i="4"/>
  <c r="F3884" i="4"/>
  <c r="J3884" i="4" s="1"/>
  <c r="A3885" i="4"/>
  <c r="D3885" i="4"/>
  <c r="E3885" i="4"/>
  <c r="F3885" i="4"/>
  <c r="I3885" i="4" s="1"/>
  <c r="J3885" i="4"/>
  <c r="A3886" i="4"/>
  <c r="D3886" i="4"/>
  <c r="E3886" i="4"/>
  <c r="F3886" i="4"/>
  <c r="I3886" i="4"/>
  <c r="J3886" i="4"/>
  <c r="A3887" i="4"/>
  <c r="D3887" i="4"/>
  <c r="E3887" i="4"/>
  <c r="F3887" i="4"/>
  <c r="I3887" i="4" s="1"/>
  <c r="J3887" i="4"/>
  <c r="A3888" i="4"/>
  <c r="D3888" i="4"/>
  <c r="E3888" i="4"/>
  <c r="F3888" i="4"/>
  <c r="J3888" i="4" s="1"/>
  <c r="I3888" i="4"/>
  <c r="A3889" i="4"/>
  <c r="D3889" i="4"/>
  <c r="E3889" i="4"/>
  <c r="F3889" i="4"/>
  <c r="I3889" i="4"/>
  <c r="J3889" i="4"/>
  <c r="A3890" i="4"/>
  <c r="D3890" i="4"/>
  <c r="E3890" i="4"/>
  <c r="F3890" i="4"/>
  <c r="I3890" i="4" s="1"/>
  <c r="J3890" i="4"/>
  <c r="A3891" i="4"/>
  <c r="D3891" i="4"/>
  <c r="E3891" i="4"/>
  <c r="F3891" i="4"/>
  <c r="J3891" i="4" s="1"/>
  <c r="I3891" i="4"/>
  <c r="A3892" i="4"/>
  <c r="D3892" i="4"/>
  <c r="E3892" i="4"/>
  <c r="F3892" i="4"/>
  <c r="I3892" i="4" s="1"/>
  <c r="J3892" i="4"/>
  <c r="A3893" i="4"/>
  <c r="D3893" i="4"/>
  <c r="E3893" i="4"/>
  <c r="F3893" i="4"/>
  <c r="I3893" i="4"/>
  <c r="J3893" i="4"/>
  <c r="A3894" i="4"/>
  <c r="D3894" i="4"/>
  <c r="E3894" i="4"/>
  <c r="F3894" i="4"/>
  <c r="J3894" i="4" s="1"/>
  <c r="I3894" i="4"/>
  <c r="A3895" i="4"/>
  <c r="D3895" i="4"/>
  <c r="E3895" i="4"/>
  <c r="F3895" i="4"/>
  <c r="J3895" i="4" s="1"/>
  <c r="A3896" i="4"/>
  <c r="D3896" i="4"/>
  <c r="E3896" i="4"/>
  <c r="F3896" i="4"/>
  <c r="I3896" i="4"/>
  <c r="J3896" i="4"/>
  <c r="A3897" i="4"/>
  <c r="D3897" i="4"/>
  <c r="E3897" i="4"/>
  <c r="F3897" i="4"/>
  <c r="J3897" i="4" s="1"/>
  <c r="I3897" i="4"/>
  <c r="A3898" i="4"/>
  <c r="D3898" i="4"/>
  <c r="E3898" i="4"/>
  <c r="F3898" i="4"/>
  <c r="I3898" i="4" s="1"/>
  <c r="A3899" i="4"/>
  <c r="D3899" i="4"/>
  <c r="E3899" i="4"/>
  <c r="F3899" i="4"/>
  <c r="I3899" i="4" s="1"/>
  <c r="J3899" i="4"/>
  <c r="A3900" i="4"/>
  <c r="D3900" i="4"/>
  <c r="E3900" i="4"/>
  <c r="F3900" i="4"/>
  <c r="A3901" i="4"/>
  <c r="D3901" i="4"/>
  <c r="E3901" i="4"/>
  <c r="F3901" i="4"/>
  <c r="I3901" i="4"/>
  <c r="A3902" i="4"/>
  <c r="D3902" i="4"/>
  <c r="E3902" i="4"/>
  <c r="F3902" i="4"/>
  <c r="I3902" i="4" s="1"/>
  <c r="A3903" i="4"/>
  <c r="D3903" i="4"/>
  <c r="E3903" i="4"/>
  <c r="F3903" i="4"/>
  <c r="A3904" i="4"/>
  <c r="D3904" i="4"/>
  <c r="E3904" i="4"/>
  <c r="F3904" i="4"/>
  <c r="J3904" i="4" s="1"/>
  <c r="I3904" i="4"/>
  <c r="A3905" i="4"/>
  <c r="D3905" i="4"/>
  <c r="E3905" i="4"/>
  <c r="F3905" i="4"/>
  <c r="I3905" i="4" s="1"/>
  <c r="A3906" i="4"/>
  <c r="D3906" i="4"/>
  <c r="E3906" i="4"/>
  <c r="F3906" i="4"/>
  <c r="J3906" i="4" s="1"/>
  <c r="I3906" i="4"/>
  <c r="A3907" i="4"/>
  <c r="D3907" i="4"/>
  <c r="E3907" i="4"/>
  <c r="F3907" i="4"/>
  <c r="I3907" i="4" s="1"/>
  <c r="A3908" i="4"/>
  <c r="D3908" i="4"/>
  <c r="E3908" i="4"/>
  <c r="F3908" i="4"/>
  <c r="I3908" i="4"/>
  <c r="J3908" i="4"/>
  <c r="A3909" i="4"/>
  <c r="D3909" i="4"/>
  <c r="E3909" i="4"/>
  <c r="F3909" i="4"/>
  <c r="I3909" i="4"/>
  <c r="J3909" i="4"/>
  <c r="A3910" i="4"/>
  <c r="D3910" i="4"/>
  <c r="E3910" i="4"/>
  <c r="F3910" i="4"/>
  <c r="J3910" i="4" s="1"/>
  <c r="I3910" i="4"/>
  <c r="A3911" i="4"/>
  <c r="D3911" i="4"/>
  <c r="E3911" i="4"/>
  <c r="F3911" i="4"/>
  <c r="I3911" i="4"/>
  <c r="J3911" i="4"/>
  <c r="A3912" i="4"/>
  <c r="D3912" i="4"/>
  <c r="E3912" i="4"/>
  <c r="F3912" i="4"/>
  <c r="I3912" i="4"/>
  <c r="J3912" i="4"/>
  <c r="A3913" i="4"/>
  <c r="D3913" i="4"/>
  <c r="E3913" i="4"/>
  <c r="F3913" i="4"/>
  <c r="I3913" i="4" s="1"/>
  <c r="A3914" i="4"/>
  <c r="D3914" i="4"/>
  <c r="E3914" i="4"/>
  <c r="F3914" i="4"/>
  <c r="I3914" i="4"/>
  <c r="J3914" i="4"/>
  <c r="A3915" i="4"/>
  <c r="D3915" i="4"/>
  <c r="E3915" i="4"/>
  <c r="F3915" i="4"/>
  <c r="J3915" i="4" s="1"/>
  <c r="I3915" i="4"/>
  <c r="A3916" i="4"/>
  <c r="D3916" i="4"/>
  <c r="E3916" i="4"/>
  <c r="F3916" i="4"/>
  <c r="J3916" i="4" s="1"/>
  <c r="I3916" i="4"/>
  <c r="A3917" i="4"/>
  <c r="D3917" i="4"/>
  <c r="E3917" i="4"/>
  <c r="F3917" i="4"/>
  <c r="J3917" i="4" s="1"/>
  <c r="A3918" i="4"/>
  <c r="D3918" i="4"/>
  <c r="E3918" i="4"/>
  <c r="F3918" i="4"/>
  <c r="A3919" i="4"/>
  <c r="D3919" i="4"/>
  <c r="E3919" i="4"/>
  <c r="F3919" i="4"/>
  <c r="I3919" i="4" s="1"/>
  <c r="A3920" i="4"/>
  <c r="D3920" i="4"/>
  <c r="E3920" i="4"/>
  <c r="F3920" i="4"/>
  <c r="J3920" i="4" s="1"/>
  <c r="I3920" i="4"/>
  <c r="A3921" i="4"/>
  <c r="D3921" i="4"/>
  <c r="E3921" i="4"/>
  <c r="F3921" i="4"/>
  <c r="A3922" i="4"/>
  <c r="D3922" i="4"/>
  <c r="E3922" i="4"/>
  <c r="F3922" i="4"/>
  <c r="I3922" i="4"/>
  <c r="A3923" i="4"/>
  <c r="D3923" i="4"/>
  <c r="E3923" i="4"/>
  <c r="F3923" i="4"/>
  <c r="A3924" i="4"/>
  <c r="D3924" i="4"/>
  <c r="E3924" i="4"/>
  <c r="F3924" i="4"/>
  <c r="J3924" i="4" s="1"/>
  <c r="A3925" i="4"/>
  <c r="D3925" i="4"/>
  <c r="E3925" i="4"/>
  <c r="F3925" i="4"/>
  <c r="I3925" i="4" s="1"/>
  <c r="A3926" i="4"/>
  <c r="D3926" i="4"/>
  <c r="E3926" i="4"/>
  <c r="F3926" i="4"/>
  <c r="J3926" i="4" s="1"/>
  <c r="I3926" i="4"/>
  <c r="A3927" i="4"/>
  <c r="D3927" i="4"/>
  <c r="E3927" i="4"/>
  <c r="F3927" i="4"/>
  <c r="I3927" i="4" s="1"/>
  <c r="A3928" i="4"/>
  <c r="D3928" i="4"/>
  <c r="E3928" i="4"/>
  <c r="F3928" i="4"/>
  <c r="I3928" i="4" s="1"/>
  <c r="A3929" i="4"/>
  <c r="D3929" i="4"/>
  <c r="E3929" i="4"/>
  <c r="F3929" i="4"/>
  <c r="J3929" i="4" s="1"/>
  <c r="A3930" i="4"/>
  <c r="D3930" i="4"/>
  <c r="E3930" i="4"/>
  <c r="F3930" i="4"/>
  <c r="I3930" i="4"/>
  <c r="J3930" i="4"/>
  <c r="A3931" i="4"/>
  <c r="D3931" i="4"/>
  <c r="E3931" i="4"/>
  <c r="F3931" i="4"/>
  <c r="I3931" i="4"/>
  <c r="A3932" i="4"/>
  <c r="D3932" i="4"/>
  <c r="E3932" i="4"/>
  <c r="F3932" i="4"/>
  <c r="I3932" i="4" s="1"/>
  <c r="A3933" i="4"/>
  <c r="D3933" i="4"/>
  <c r="E3933" i="4"/>
  <c r="F3933" i="4"/>
  <c r="I3933" i="4"/>
  <c r="J3933" i="4"/>
  <c r="A3934" i="4"/>
  <c r="D3934" i="4"/>
  <c r="E3934" i="4"/>
  <c r="F3934" i="4"/>
  <c r="I3934" i="4" s="1"/>
  <c r="J3934" i="4"/>
  <c r="A3935" i="4"/>
  <c r="D3935" i="4"/>
  <c r="E3935" i="4"/>
  <c r="F3935" i="4"/>
  <c r="J3935" i="4" s="1"/>
  <c r="I3935" i="4"/>
  <c r="A3936" i="4"/>
  <c r="D3936" i="4"/>
  <c r="E3936" i="4"/>
  <c r="F3936" i="4"/>
  <c r="J3936" i="4" s="1"/>
  <c r="A3937" i="4"/>
  <c r="D3937" i="4"/>
  <c r="E3937" i="4"/>
  <c r="F3937" i="4"/>
  <c r="I3937" i="4"/>
  <c r="J3937" i="4"/>
  <c r="A3938" i="4"/>
  <c r="D3938" i="4"/>
  <c r="E3938" i="4"/>
  <c r="F3938" i="4"/>
  <c r="I3938" i="4"/>
  <c r="J3938" i="4"/>
  <c r="A3939" i="4"/>
  <c r="D3939" i="4"/>
  <c r="E3939" i="4"/>
  <c r="F3939" i="4"/>
  <c r="I3939" i="4"/>
  <c r="J3939" i="4"/>
  <c r="A3940" i="4"/>
  <c r="D3940" i="4"/>
  <c r="E3940" i="4"/>
  <c r="F3940" i="4"/>
  <c r="I3940" i="4" s="1"/>
  <c r="J3940" i="4"/>
  <c r="A3941" i="4"/>
  <c r="D3941" i="4"/>
  <c r="E3941" i="4"/>
  <c r="F3941" i="4"/>
  <c r="I3941" i="4" s="1"/>
  <c r="A3942" i="4"/>
  <c r="D3942" i="4"/>
  <c r="E3942" i="4"/>
  <c r="F3942" i="4"/>
  <c r="J3942" i="4" s="1"/>
  <c r="I3942" i="4"/>
  <c r="A3943" i="4"/>
  <c r="D3943" i="4"/>
  <c r="E3943" i="4"/>
  <c r="F3943" i="4"/>
  <c r="I3943" i="4" s="1"/>
  <c r="J3943" i="4"/>
  <c r="A3944" i="4"/>
  <c r="D3944" i="4"/>
  <c r="E3944" i="4"/>
  <c r="F3944" i="4"/>
  <c r="J3944" i="4" s="1"/>
  <c r="A3945" i="4"/>
  <c r="D3945" i="4"/>
  <c r="E3945" i="4"/>
  <c r="F3945" i="4"/>
  <c r="I3945" i="4"/>
  <c r="J3945" i="4"/>
  <c r="A3946" i="4"/>
  <c r="D3946" i="4"/>
  <c r="E3946" i="4"/>
  <c r="F3946" i="4"/>
  <c r="I3946" i="4"/>
  <c r="J3946" i="4"/>
  <c r="A3947" i="4"/>
  <c r="D3947" i="4"/>
  <c r="E3947" i="4"/>
  <c r="F3947" i="4"/>
  <c r="I3947" i="4" s="1"/>
  <c r="A3948" i="4"/>
  <c r="D3948" i="4"/>
  <c r="E3948" i="4"/>
  <c r="F3948" i="4"/>
  <c r="J3948" i="4" s="1"/>
  <c r="I3948" i="4"/>
  <c r="A3949" i="4"/>
  <c r="D3949" i="4"/>
  <c r="E3949" i="4"/>
  <c r="F3949" i="4"/>
  <c r="I3949" i="4" s="1"/>
  <c r="A3950" i="4"/>
  <c r="D3950" i="4"/>
  <c r="E3950" i="4"/>
  <c r="F3950" i="4"/>
  <c r="I3950" i="4" s="1"/>
  <c r="A3951" i="4"/>
  <c r="D3951" i="4"/>
  <c r="E3951" i="4"/>
  <c r="F3951" i="4"/>
  <c r="I3951" i="4"/>
  <c r="J3951" i="4"/>
  <c r="A3952" i="4"/>
  <c r="D3952" i="4"/>
  <c r="E3952" i="4"/>
  <c r="F3952" i="4"/>
  <c r="I3952" i="4"/>
  <c r="J3952" i="4"/>
  <c r="A3953" i="4"/>
  <c r="D3953" i="4"/>
  <c r="E3953" i="4"/>
  <c r="F3953" i="4"/>
  <c r="J3953" i="4" s="1"/>
  <c r="A3954" i="4"/>
  <c r="D3954" i="4"/>
  <c r="E3954" i="4"/>
  <c r="F3954" i="4"/>
  <c r="I3954" i="4"/>
  <c r="J3954" i="4"/>
  <c r="A3955" i="4"/>
  <c r="D3955" i="4"/>
  <c r="E3955" i="4"/>
  <c r="F3955" i="4"/>
  <c r="J3955" i="4" s="1"/>
  <c r="I3955" i="4"/>
  <c r="A3956" i="4"/>
  <c r="D3956" i="4"/>
  <c r="E3956" i="4"/>
  <c r="F3956" i="4"/>
  <c r="A3957" i="4"/>
  <c r="D3957" i="4"/>
  <c r="E3957" i="4"/>
  <c r="F3957" i="4"/>
  <c r="I3957" i="4"/>
  <c r="J3957" i="4"/>
  <c r="A3958" i="4"/>
  <c r="D3958" i="4"/>
  <c r="E3958" i="4"/>
  <c r="F3958" i="4"/>
  <c r="I3958" i="4"/>
  <c r="J3958" i="4"/>
  <c r="A3959" i="4"/>
  <c r="D3959" i="4"/>
  <c r="E3959" i="4"/>
  <c r="F3959" i="4"/>
  <c r="A3960" i="4"/>
  <c r="D3960" i="4"/>
  <c r="E3960" i="4"/>
  <c r="F3960" i="4"/>
  <c r="I3960" i="4" s="1"/>
  <c r="A3961" i="4"/>
  <c r="D3961" i="4"/>
  <c r="E3961" i="4"/>
  <c r="F3961" i="4"/>
  <c r="J3961" i="4" s="1"/>
  <c r="A3962" i="4"/>
  <c r="D3962" i="4"/>
  <c r="E3962" i="4"/>
  <c r="F3962" i="4"/>
  <c r="I3962" i="4"/>
  <c r="J3962" i="4"/>
  <c r="A3963" i="4"/>
  <c r="D3963" i="4"/>
  <c r="E3963" i="4"/>
  <c r="F3963" i="4"/>
  <c r="I3963" i="4" s="1"/>
  <c r="J3963" i="4"/>
  <c r="A3964" i="4"/>
  <c r="D3964" i="4"/>
  <c r="E3964" i="4"/>
  <c r="F3964" i="4"/>
  <c r="J3964" i="4" s="1"/>
  <c r="I3964" i="4"/>
  <c r="A3965" i="4"/>
  <c r="D3965" i="4"/>
  <c r="E3965" i="4"/>
  <c r="F3965" i="4"/>
  <c r="I3965" i="4" s="1"/>
  <c r="J3965" i="4"/>
  <c r="A3966" i="4"/>
  <c r="D3966" i="4"/>
  <c r="E3966" i="4"/>
  <c r="F3966" i="4"/>
  <c r="I3966" i="4"/>
  <c r="J3966" i="4"/>
  <c r="A3967" i="4"/>
  <c r="D3967" i="4"/>
  <c r="E3967" i="4"/>
  <c r="F3967" i="4"/>
  <c r="J3967" i="4" s="1"/>
  <c r="I3967" i="4"/>
  <c r="A3968" i="4"/>
  <c r="D3968" i="4"/>
  <c r="E3968" i="4"/>
  <c r="F3968" i="4"/>
  <c r="J3968" i="4" s="1"/>
  <c r="A3969" i="4"/>
  <c r="D3969" i="4"/>
  <c r="E3969" i="4"/>
  <c r="F3969" i="4"/>
  <c r="I3969" i="4"/>
  <c r="J3969" i="4"/>
  <c r="A3970" i="4"/>
  <c r="D3970" i="4"/>
  <c r="E3970" i="4"/>
  <c r="F3970" i="4"/>
  <c r="I3970" i="4"/>
  <c r="J3970" i="4"/>
  <c r="A3971" i="4"/>
  <c r="D3971" i="4"/>
  <c r="E3971" i="4"/>
  <c r="F3971" i="4"/>
  <c r="I3971" i="4"/>
  <c r="J3971" i="4"/>
  <c r="A3972" i="4"/>
  <c r="D3972" i="4"/>
  <c r="E3972" i="4"/>
  <c r="F3972" i="4"/>
  <c r="I3972" i="4" s="1"/>
  <c r="J3972" i="4"/>
  <c r="A3973" i="4"/>
  <c r="D3973" i="4"/>
  <c r="E3973" i="4"/>
  <c r="F3973" i="4"/>
  <c r="J3973" i="4" s="1"/>
  <c r="A3974" i="4"/>
  <c r="D3974" i="4"/>
  <c r="E3974" i="4"/>
  <c r="F3974" i="4"/>
  <c r="J3974" i="4" s="1"/>
  <c r="I3974" i="4"/>
  <c r="A3975" i="4"/>
  <c r="D3975" i="4"/>
  <c r="E3975" i="4"/>
  <c r="F3975" i="4"/>
  <c r="J3975" i="4" s="1"/>
  <c r="A3976" i="4"/>
  <c r="D3976" i="4"/>
  <c r="E3976" i="4"/>
  <c r="F3976" i="4"/>
  <c r="A3977" i="4"/>
  <c r="D3977" i="4"/>
  <c r="E3977" i="4"/>
  <c r="F3977" i="4"/>
  <c r="I3977" i="4" s="1"/>
  <c r="A3978" i="4"/>
  <c r="D3978" i="4"/>
  <c r="E3978" i="4"/>
  <c r="F3978" i="4"/>
  <c r="J3978" i="4" s="1"/>
  <c r="I3978" i="4"/>
  <c r="A3979" i="4"/>
  <c r="D3979" i="4"/>
  <c r="E3979" i="4"/>
  <c r="F3979" i="4"/>
  <c r="A3980" i="4"/>
  <c r="D3980" i="4"/>
  <c r="E3980" i="4"/>
  <c r="F3980" i="4"/>
  <c r="J3980" i="4" s="1"/>
  <c r="I3980" i="4"/>
  <c r="A3981" i="4"/>
  <c r="D3981" i="4"/>
  <c r="E3981" i="4"/>
  <c r="F3981" i="4"/>
  <c r="J3981" i="4" s="1"/>
  <c r="I3981" i="4"/>
  <c r="A3982" i="4"/>
  <c r="D3982" i="4"/>
  <c r="E3982" i="4"/>
  <c r="F3982" i="4"/>
  <c r="J3982" i="4" s="1"/>
  <c r="I3982" i="4"/>
  <c r="A3983" i="4"/>
  <c r="D3983" i="4"/>
  <c r="E3983" i="4"/>
  <c r="F3983" i="4"/>
  <c r="I3983" i="4" s="1"/>
  <c r="A3984" i="4"/>
  <c r="D3984" i="4"/>
  <c r="E3984" i="4"/>
  <c r="F3984" i="4"/>
  <c r="I3984" i="4"/>
  <c r="J3984" i="4"/>
  <c r="A3985" i="4"/>
  <c r="D3985" i="4"/>
  <c r="E3985" i="4"/>
  <c r="F3985" i="4"/>
  <c r="I3985" i="4"/>
  <c r="J3985" i="4"/>
  <c r="A3986" i="4"/>
  <c r="D3986" i="4"/>
  <c r="E3986" i="4"/>
  <c r="F3986" i="4"/>
  <c r="I3986" i="4"/>
  <c r="J3986" i="4"/>
  <c r="A3987" i="4"/>
  <c r="D3987" i="4"/>
  <c r="E3987" i="4"/>
  <c r="F3987" i="4"/>
  <c r="I3987" i="4"/>
  <c r="J3987" i="4"/>
  <c r="A3988" i="4"/>
  <c r="D3988" i="4"/>
  <c r="E3988" i="4"/>
  <c r="F3988" i="4"/>
  <c r="I3988" i="4"/>
  <c r="J3988" i="4"/>
  <c r="A3989" i="4"/>
  <c r="D3989" i="4"/>
  <c r="E3989" i="4"/>
  <c r="F3989" i="4"/>
  <c r="I3989" i="4" s="1"/>
  <c r="A3990" i="4"/>
  <c r="D3990" i="4"/>
  <c r="E3990" i="4"/>
  <c r="F3990" i="4"/>
  <c r="I3990" i="4"/>
  <c r="J3990" i="4"/>
  <c r="A3991" i="4"/>
  <c r="D3991" i="4"/>
  <c r="E3991" i="4"/>
  <c r="F3991" i="4"/>
  <c r="J3991" i="4" s="1"/>
  <c r="I3991" i="4"/>
  <c r="A3992" i="4"/>
  <c r="D3992" i="4"/>
  <c r="E3992" i="4"/>
  <c r="F3992" i="4"/>
  <c r="I3992" i="4" s="1"/>
  <c r="A3993" i="4"/>
  <c r="D3993" i="4"/>
  <c r="E3993" i="4"/>
  <c r="F3993" i="4"/>
  <c r="J3993" i="4" s="1"/>
  <c r="A3994" i="4"/>
  <c r="D3994" i="4"/>
  <c r="E3994" i="4"/>
  <c r="F3994" i="4"/>
  <c r="I3994" i="4"/>
  <c r="J3994" i="4"/>
  <c r="A3995" i="4"/>
  <c r="D3995" i="4"/>
  <c r="E3995" i="4"/>
  <c r="F3995" i="4"/>
  <c r="I3995" i="4"/>
  <c r="J3995" i="4"/>
  <c r="A3996" i="4"/>
  <c r="D3996" i="4"/>
  <c r="E3996" i="4"/>
  <c r="F3996" i="4"/>
  <c r="A3997" i="4"/>
  <c r="D3997" i="4"/>
  <c r="E3997" i="4"/>
  <c r="F3997" i="4"/>
  <c r="I3997" i="4" s="1"/>
  <c r="A3998" i="4"/>
  <c r="D3998" i="4"/>
  <c r="E3998" i="4"/>
  <c r="F3998" i="4"/>
  <c r="I3998" i="4"/>
  <c r="J3998" i="4"/>
  <c r="A3999" i="4"/>
  <c r="D3999" i="4"/>
  <c r="E3999" i="4"/>
  <c r="F3999" i="4"/>
  <c r="A4000" i="4"/>
  <c r="D4000" i="4"/>
  <c r="E4000" i="4"/>
  <c r="F4000" i="4"/>
  <c r="J4000" i="4" s="1"/>
  <c r="A4001" i="4"/>
  <c r="D4001" i="4"/>
  <c r="E4001" i="4"/>
  <c r="F4001" i="4"/>
  <c r="J4001" i="4" s="1"/>
  <c r="F2" i="4"/>
  <c r="J2" i="4" s="1"/>
  <c r="E2" i="4"/>
  <c r="D2" i="4"/>
  <c r="A2" i="4"/>
  <c r="H72" i="4"/>
  <c r="H75" i="4"/>
  <c r="H58" i="4"/>
  <c r="H198" i="4"/>
  <c r="H38" i="4"/>
  <c r="H83" i="4"/>
  <c r="H21" i="4"/>
  <c r="H35" i="4"/>
  <c r="H66" i="4"/>
  <c r="H398" i="4"/>
  <c r="H12" i="4"/>
  <c r="H255" i="4"/>
  <c r="H278" i="4"/>
  <c r="H138" i="4"/>
  <c r="H182" i="4"/>
  <c r="H298" i="4"/>
  <c r="H375" i="4"/>
  <c r="H498" i="4"/>
  <c r="H504" i="4"/>
  <c r="H14" i="4"/>
  <c r="H43" i="4"/>
  <c r="H144" i="4"/>
  <c r="H287" i="4"/>
  <c r="H487" i="4"/>
  <c r="H501" i="4"/>
  <c r="H69" i="4"/>
  <c r="H107" i="4"/>
  <c r="H115" i="4"/>
  <c r="H135" i="4"/>
  <c r="H237" i="4"/>
  <c r="H247" i="4"/>
  <c r="H101" i="4"/>
  <c r="H145" i="4"/>
  <c r="H454" i="4"/>
  <c r="H55" i="4"/>
  <c r="H73" i="4"/>
  <c r="H76" i="4"/>
  <c r="H439" i="4"/>
  <c r="H481" i="4"/>
  <c r="H139" i="4"/>
  <c r="H142" i="4"/>
  <c r="H214" i="4"/>
  <c r="H217" i="4"/>
  <c r="H220" i="4"/>
  <c r="H264" i="4"/>
  <c r="H275" i="4"/>
  <c r="H37" i="4"/>
  <c r="H44" i="4"/>
  <c r="H258" i="4"/>
  <c r="H544" i="4"/>
  <c r="H646" i="4"/>
  <c r="H78" i="4"/>
  <c r="H85" i="4"/>
  <c r="H122" i="4"/>
  <c r="H178" i="4"/>
  <c r="H189" i="4"/>
  <c r="H284" i="4"/>
  <c r="H373" i="4"/>
  <c r="H384" i="4"/>
  <c r="H467" i="4"/>
  <c r="H571" i="4"/>
  <c r="H18" i="4"/>
  <c r="H26" i="4"/>
  <c r="H41" i="4"/>
  <c r="H167" i="4"/>
  <c r="H239" i="4"/>
  <c r="H246" i="4"/>
  <c r="H251" i="4"/>
  <c r="H423" i="4"/>
  <c r="H485" i="4"/>
  <c r="H518" i="4"/>
  <c r="H541" i="4"/>
  <c r="H568" i="4"/>
  <c r="H632" i="4"/>
  <c r="H671" i="4"/>
  <c r="H682" i="4"/>
  <c r="H723" i="4"/>
  <c r="H890" i="4"/>
  <c r="H908" i="4"/>
  <c r="H966" i="4"/>
  <c r="H15" i="4"/>
  <c r="H56" i="4"/>
  <c r="H67" i="4"/>
  <c r="H100" i="4"/>
  <c r="H30" i="4"/>
  <c r="H42" i="4"/>
  <c r="H225" i="4"/>
  <c r="H8" i="4"/>
  <c r="H23" i="4"/>
  <c r="H57" i="4"/>
  <c r="H358" i="4"/>
  <c r="H415" i="4"/>
  <c r="H790" i="4"/>
  <c r="H118" i="4"/>
  <c r="H165" i="4"/>
  <c r="H238" i="4"/>
  <c r="H383" i="4"/>
  <c r="H417" i="4"/>
  <c r="H492" i="4"/>
  <c r="H510" i="4"/>
  <c r="H553" i="4"/>
  <c r="H559" i="4"/>
  <c r="H607" i="4"/>
  <c r="H731" i="4"/>
  <c r="H761" i="4"/>
  <c r="H778" i="4"/>
  <c r="H887" i="4"/>
  <c r="H893" i="4"/>
  <c r="H906" i="4"/>
  <c r="H1001" i="4"/>
  <c r="H1004" i="4"/>
  <c r="H80" i="4"/>
  <c r="H92" i="4"/>
  <c r="H133" i="4"/>
  <c r="H151" i="4"/>
  <c r="H270" i="4"/>
  <c r="H414" i="4"/>
  <c r="H514" i="4"/>
  <c r="H655" i="4"/>
  <c r="H836" i="4"/>
  <c r="H34" i="4"/>
  <c r="H46" i="4"/>
  <c r="H65" i="4"/>
  <c r="H99" i="4"/>
  <c r="H143" i="4"/>
  <c r="H147" i="4"/>
  <c r="H158" i="4"/>
  <c r="H161" i="4"/>
  <c r="H180" i="4"/>
  <c r="H192" i="4"/>
  <c r="H202" i="4"/>
  <c r="H223" i="4"/>
  <c r="H242" i="4"/>
  <c r="H262" i="4"/>
  <c r="H266" i="4"/>
  <c r="H274" i="4"/>
  <c r="H277" i="4"/>
  <c r="H285" i="4"/>
  <c r="H340" i="4"/>
  <c r="H356" i="4"/>
  <c r="H388" i="4"/>
  <c r="H392" i="4"/>
  <c r="H406" i="4"/>
  <c r="H455" i="4"/>
  <c r="H545" i="4"/>
  <c r="H549" i="4"/>
  <c r="H579" i="4"/>
  <c r="H703" i="4"/>
  <c r="H765" i="4"/>
  <c r="H772" i="4"/>
  <c r="H864" i="4"/>
  <c r="H943" i="4"/>
  <c r="H998" i="4"/>
  <c r="H1011" i="4"/>
  <c r="H1049" i="4"/>
  <c r="H1121" i="4"/>
  <c r="H1124" i="4"/>
  <c r="H97" i="4"/>
  <c r="H130" i="4"/>
  <c r="H134" i="4"/>
  <c r="H152" i="4"/>
  <c r="H243" i="4"/>
  <c r="H252" i="4"/>
  <c r="H267" i="4"/>
  <c r="H418" i="4"/>
  <c r="H448" i="4"/>
  <c r="H500" i="4"/>
  <c r="H503" i="4"/>
  <c r="H560" i="4"/>
  <c r="H587" i="4"/>
  <c r="H783" i="4"/>
  <c r="H793" i="4"/>
  <c r="H797" i="4"/>
  <c r="H855" i="4"/>
  <c r="H918" i="4"/>
  <c r="H32" i="4"/>
  <c r="H104" i="4"/>
  <c r="H224" i="4"/>
  <c r="H228" i="4"/>
  <c r="H327" i="4"/>
  <c r="H425" i="4"/>
  <c r="H444" i="4"/>
  <c r="H493" i="4"/>
  <c r="H539" i="4"/>
  <c r="H649" i="4"/>
  <c r="H752" i="4"/>
  <c r="H4" i="4"/>
  <c r="H28" i="4"/>
  <c r="H47" i="4"/>
  <c r="H148" i="4"/>
  <c r="H218" i="4"/>
  <c r="H260" i="4"/>
  <c r="H292" i="4"/>
  <c r="H460" i="4"/>
  <c r="H464" i="4"/>
  <c r="H482" i="4"/>
  <c r="H524" i="4"/>
  <c r="H550" i="4"/>
  <c r="H784" i="4"/>
  <c r="H810" i="4"/>
  <c r="H840" i="4"/>
  <c r="H844" i="4"/>
  <c r="H54" i="4"/>
  <c r="H74" i="4"/>
  <c r="H150" i="4"/>
  <c r="H173" i="4"/>
  <c r="H310" i="4"/>
  <c r="H314" i="4"/>
  <c r="H325" i="4"/>
  <c r="H403" i="4"/>
  <c r="H457" i="4"/>
  <c r="H468" i="4"/>
  <c r="H513" i="4"/>
  <c r="H546" i="4"/>
  <c r="H574" i="4"/>
  <c r="H582" i="4"/>
  <c r="H608" i="4"/>
  <c r="H611" i="4"/>
  <c r="H619" i="4"/>
  <c r="H657" i="4"/>
  <c r="H742" i="4"/>
  <c r="H763" i="4"/>
  <c r="H837" i="4"/>
  <c r="H866" i="4"/>
  <c r="H978" i="4"/>
  <c r="H1119" i="4"/>
  <c r="H1145" i="4"/>
  <c r="H1156" i="4"/>
  <c r="H1213" i="4"/>
  <c r="H1217" i="4"/>
  <c r="H1234" i="4"/>
  <c r="H1253" i="4"/>
  <c r="H1296" i="4"/>
  <c r="H1335" i="4"/>
  <c r="H1478" i="4"/>
  <c r="H22" i="4"/>
  <c r="H127" i="4"/>
  <c r="H199" i="4"/>
  <c r="H280" i="4"/>
  <c r="H288" i="4"/>
  <c r="H296" i="4"/>
  <c r="H306" i="4"/>
  <c r="H353" i="4"/>
  <c r="H364" i="4"/>
  <c r="H491" i="4"/>
  <c r="H505" i="4"/>
  <c r="H773" i="4"/>
  <c r="H781" i="4"/>
  <c r="H826" i="4"/>
  <c r="H946" i="4"/>
  <c r="H1318" i="4"/>
  <c r="H19" i="4"/>
  <c r="H108" i="4"/>
  <c r="H123" i="4"/>
  <c r="H360" i="4"/>
  <c r="H486" i="4"/>
  <c r="H536" i="4"/>
  <c r="H620" i="4"/>
  <c r="H631" i="4"/>
  <c r="H639" i="4"/>
  <c r="H720" i="4"/>
  <c r="H770" i="4"/>
  <c r="H830" i="4"/>
  <c r="H932" i="4"/>
  <c r="H975" i="4"/>
  <c r="H1038" i="4"/>
  <c r="H1060" i="4"/>
  <c r="H1183" i="4"/>
  <c r="H1241" i="4"/>
  <c r="H1260" i="4"/>
  <c r="H1308" i="4"/>
  <c r="H1321" i="4"/>
  <c r="H116" i="4"/>
  <c r="H132" i="4"/>
  <c r="H154" i="4"/>
  <c r="H170" i="4"/>
  <c r="H240" i="4"/>
  <c r="H276" i="4"/>
  <c r="H345" i="4"/>
  <c r="H389" i="4"/>
  <c r="H430" i="4"/>
  <c r="H438" i="4"/>
  <c r="H461" i="4"/>
  <c r="H476" i="4"/>
  <c r="H654" i="4"/>
  <c r="H688" i="4"/>
  <c r="H1071" i="4"/>
  <c r="H9" i="4"/>
  <c r="H40" i="4"/>
  <c r="H94" i="4"/>
  <c r="H136" i="4"/>
  <c r="H162" i="4"/>
  <c r="H193" i="4"/>
  <c r="H200" i="4"/>
  <c r="H350" i="4"/>
  <c r="H385" i="4"/>
  <c r="H427" i="4"/>
  <c r="H431" i="4"/>
  <c r="H771" i="4"/>
  <c r="H1191" i="4"/>
  <c r="H166" i="4"/>
  <c r="H301" i="4"/>
  <c r="H313" i="4"/>
  <c r="H363" i="4"/>
  <c r="H480" i="4"/>
  <c r="H569" i="4"/>
  <c r="H584" i="4"/>
  <c r="H717" i="4"/>
  <c r="H736" i="4"/>
  <c r="H775" i="4"/>
  <c r="H794" i="4"/>
  <c r="H1625" i="4"/>
  <c r="H1665" i="4"/>
  <c r="H1705" i="4"/>
  <c r="H203" i="4"/>
  <c r="H250" i="4"/>
  <c r="H282" i="4"/>
  <c r="H286" i="4"/>
  <c r="H328" i="4"/>
  <c r="H332" i="4"/>
  <c r="H343" i="4"/>
  <c r="H352" i="4"/>
  <c r="H591" i="4"/>
  <c r="H594" i="4"/>
  <c r="H614" i="4"/>
  <c r="H653" i="4"/>
  <c r="H702" i="4"/>
  <c r="H706" i="4"/>
  <c r="H787" i="4"/>
  <c r="H849" i="4"/>
  <c r="H947" i="4"/>
  <c r="H951" i="4"/>
  <c r="H990" i="4"/>
  <c r="H994" i="4"/>
  <c r="H1020" i="4"/>
  <c r="H1027" i="4"/>
  <c r="H1083" i="4"/>
  <c r="H1126" i="4"/>
  <c r="H1229" i="4"/>
  <c r="H1268" i="4"/>
  <c r="H1401" i="4"/>
  <c r="H1404" i="4"/>
  <c r="H1407" i="4"/>
  <c r="H1427" i="4"/>
  <c r="H1471" i="4"/>
  <c r="H1501" i="4"/>
  <c r="H1514" i="4"/>
  <c r="H1518" i="4"/>
  <c r="H117" i="4"/>
  <c r="H291" i="4"/>
  <c r="H324" i="4"/>
  <c r="H348" i="4"/>
  <c r="H473" i="4"/>
  <c r="H754" i="4"/>
  <c r="H834" i="4"/>
  <c r="H921" i="4"/>
  <c r="H983" i="4"/>
  <c r="H987" i="4"/>
  <c r="H1180" i="4"/>
  <c r="H1186" i="4"/>
  <c r="H1289" i="4"/>
  <c r="H1418" i="4"/>
  <c r="H1447" i="4"/>
  <c r="H1458" i="4"/>
  <c r="H1550" i="4"/>
  <c r="H1569" i="4"/>
  <c r="H27" i="4"/>
  <c r="H155" i="4"/>
  <c r="H159" i="4"/>
  <c r="H222" i="4"/>
  <c r="H522" i="4"/>
  <c r="H566" i="4"/>
  <c r="H877" i="4"/>
  <c r="H888" i="4"/>
  <c r="H936" i="4"/>
  <c r="H1039" i="4"/>
  <c r="H1047" i="4"/>
  <c r="H1166" i="4"/>
  <c r="H1250" i="4"/>
  <c r="H1293" i="4"/>
  <c r="H1300" i="4"/>
  <c r="H1331" i="4"/>
  <c r="H1444" i="4"/>
  <c r="H1541" i="4"/>
  <c r="H1557" i="4"/>
  <c r="H1560" i="4"/>
  <c r="H1563" i="4"/>
  <c r="H1566" i="4"/>
  <c r="H59" i="4"/>
  <c r="H125" i="4"/>
  <c r="H190" i="4"/>
  <c r="H445" i="4"/>
  <c r="H526" i="4"/>
  <c r="H540" i="4"/>
  <c r="H105" i="4"/>
  <c r="H175" i="4"/>
  <c r="H216" i="4"/>
  <c r="H279" i="4"/>
  <c r="H317" i="4"/>
  <c r="H458" i="4"/>
  <c r="H581" i="4"/>
  <c r="H669" i="4"/>
  <c r="H718" i="4"/>
  <c r="H733" i="4"/>
  <c r="H737" i="4"/>
  <c r="H819" i="4"/>
  <c r="H823" i="4"/>
  <c r="H973" i="4"/>
  <c r="H1088" i="4"/>
  <c r="H1123" i="4"/>
  <c r="H1138" i="4"/>
  <c r="H1198" i="4"/>
  <c r="H1212" i="4"/>
  <c r="H209" i="4"/>
  <c r="H538" i="4"/>
  <c r="H604" i="4"/>
  <c r="H616" i="4"/>
  <c r="H712" i="4"/>
  <c r="H791" i="4"/>
  <c r="H816" i="4"/>
  <c r="H889" i="4"/>
  <c r="H929" i="4"/>
  <c r="H970" i="4"/>
  <c r="H1014" i="4"/>
  <c r="H1078" i="4"/>
  <c r="H1244" i="4"/>
  <c r="H283" i="4"/>
  <c r="H478" i="4"/>
  <c r="H533" i="4"/>
  <c r="H588" i="4"/>
  <c r="H693" i="4"/>
  <c r="H713" i="4"/>
  <c r="H744" i="4"/>
  <c r="H858" i="4"/>
  <c r="H879" i="4"/>
  <c r="H962" i="4"/>
  <c r="H1058" i="4"/>
  <c r="H1096" i="4"/>
  <c r="H1118" i="4"/>
  <c r="H1210" i="4"/>
  <c r="H1272" i="4"/>
  <c r="H1329" i="4"/>
  <c r="H1360" i="4"/>
  <c r="H1387" i="4"/>
  <c r="H1645" i="4"/>
  <c r="H1648" i="4"/>
  <c r="H404" i="4"/>
  <c r="H419" i="4"/>
  <c r="H543" i="4"/>
  <c r="H640" i="4"/>
  <c r="H678" i="4"/>
  <c r="H832" i="4"/>
  <c r="H1018" i="4"/>
  <c r="H1046" i="4"/>
  <c r="H1092" i="4"/>
  <c r="H1311" i="4"/>
  <c r="H1455" i="4"/>
  <c r="H1687" i="4"/>
  <c r="H1690" i="4"/>
  <c r="H204" i="4"/>
  <c r="H208" i="4"/>
  <c r="H268" i="4"/>
  <c r="H472" i="4"/>
  <c r="H573" i="4"/>
  <c r="H585" i="4"/>
  <c r="H595" i="4"/>
  <c r="H624" i="4"/>
  <c r="H697" i="4"/>
  <c r="H701" i="4"/>
  <c r="H805" i="4"/>
  <c r="H873" i="4"/>
  <c r="H891" i="4"/>
  <c r="H940" i="4"/>
  <c r="H999" i="4"/>
  <c r="H1006" i="4"/>
  <c r="H1026" i="4"/>
  <c r="H1051" i="4"/>
  <c r="H1103" i="4"/>
  <c r="H1140" i="4"/>
  <c r="H1254" i="4"/>
  <c r="H1364" i="4"/>
  <c r="H1406" i="4"/>
  <c r="H1484" i="4"/>
  <c r="H1528" i="4"/>
  <c r="H1545" i="4"/>
  <c r="H1573" i="4"/>
  <c r="H140" i="4"/>
  <c r="H213" i="4"/>
  <c r="H219" i="4"/>
  <c r="H227" i="4"/>
  <c r="H420" i="4"/>
  <c r="H447" i="4"/>
  <c r="H452" i="4"/>
  <c r="H636" i="4"/>
  <c r="H644" i="4"/>
  <c r="H651" i="4"/>
  <c r="H686" i="4"/>
  <c r="H800" i="4"/>
  <c r="H812" i="4"/>
  <c r="H828" i="4"/>
  <c r="H963" i="4"/>
  <c r="H1085" i="4"/>
  <c r="H1125" i="4"/>
  <c r="H1150" i="4"/>
  <c r="H1215" i="4"/>
  <c r="H1261" i="4"/>
  <c r="H1493" i="4"/>
  <c r="H1504" i="4"/>
  <c r="H1511" i="4"/>
  <c r="H1584" i="4"/>
  <c r="H1604" i="4"/>
  <c r="H1675" i="4"/>
  <c r="H1678" i="4"/>
  <c r="H137" i="4"/>
  <c r="H186" i="4"/>
  <c r="H191" i="4"/>
  <c r="H322" i="4"/>
  <c r="H326" i="4"/>
  <c r="H330" i="4"/>
  <c r="H334" i="4"/>
  <c r="H361" i="4"/>
  <c r="H370" i="4"/>
  <c r="H374" i="4"/>
  <c r="H394" i="4"/>
  <c r="H443" i="4"/>
  <c r="H517" i="4"/>
  <c r="H570" i="4"/>
  <c r="H664" i="4"/>
  <c r="H675" i="4"/>
  <c r="H679" i="4"/>
  <c r="H683" i="4"/>
  <c r="H732" i="4"/>
  <c r="H817" i="4"/>
  <c r="H848" i="4"/>
  <c r="H959" i="4"/>
  <c r="H52" i="4"/>
  <c r="H168" i="4"/>
  <c r="H201" i="4"/>
  <c r="H401" i="4"/>
  <c r="H633" i="4"/>
  <c r="H859" i="4"/>
  <c r="H981" i="4"/>
  <c r="H1258" i="4"/>
  <c r="H1280" i="4"/>
  <c r="H1326" i="4"/>
  <c r="H1334" i="4"/>
  <c r="H1340" i="4"/>
  <c r="H1417" i="4"/>
  <c r="H1587" i="4"/>
  <c r="H1662" i="4"/>
  <c r="H95" i="4"/>
  <c r="H355" i="4"/>
  <c r="H378" i="4"/>
  <c r="H537" i="4"/>
  <c r="H626" i="4"/>
  <c r="H729" i="4"/>
  <c r="H871" i="4"/>
  <c r="H874" i="4"/>
  <c r="H896" i="4"/>
  <c r="H1056" i="4"/>
  <c r="H1464" i="4"/>
  <c r="H318" i="4"/>
  <c r="H490" i="4"/>
  <c r="H516" i="4"/>
  <c r="H519" i="4"/>
  <c r="H668" i="4"/>
  <c r="H996" i="4"/>
  <c r="H1048" i="4"/>
  <c r="H1072" i="4"/>
  <c r="H1120" i="4"/>
  <c r="H1196" i="4"/>
  <c r="H1203" i="4"/>
  <c r="H1316" i="4"/>
  <c r="H1428" i="4"/>
  <c r="H1454" i="4"/>
  <c r="H1521" i="4"/>
  <c r="H1542" i="4"/>
  <c r="H1558" i="4"/>
  <c r="H1607" i="4"/>
  <c r="H1611" i="4"/>
  <c r="H1635" i="4"/>
  <c r="H1652" i="4"/>
  <c r="H1656" i="4"/>
  <c r="H1725" i="4"/>
  <c r="H1748" i="4"/>
  <c r="H253" i="4"/>
  <c r="H256" i="4"/>
  <c r="H648" i="4"/>
  <c r="H1087" i="4"/>
  <c r="H1282" i="4"/>
  <c r="H1812" i="4"/>
  <c r="H1869" i="4"/>
  <c r="H1912" i="4"/>
  <c r="H1969" i="4"/>
  <c r="H2012" i="4"/>
  <c r="H2015" i="4"/>
  <c r="H2047" i="4"/>
  <c r="H2069" i="4"/>
  <c r="H2112" i="4"/>
  <c r="H2115" i="4"/>
  <c r="H2147" i="4"/>
  <c r="H2169" i="4"/>
  <c r="H2212" i="4"/>
  <c r="H2215" i="4"/>
  <c r="H2247" i="4"/>
  <c r="H2269" i="4"/>
  <c r="H2312" i="4"/>
  <c r="H2315" i="4"/>
  <c r="H2347" i="4"/>
  <c r="H2369" i="4"/>
  <c r="H422" i="4"/>
  <c r="H459" i="4"/>
  <c r="H652" i="4"/>
  <c r="H722" i="4"/>
  <c r="H835" i="4"/>
  <c r="H862" i="4"/>
  <c r="H989" i="4"/>
  <c r="H993" i="4"/>
  <c r="H1036" i="4"/>
  <c r="H1064" i="4"/>
  <c r="H1076" i="4"/>
  <c r="H1114" i="4"/>
  <c r="H1235" i="4"/>
  <c r="H1279" i="4"/>
  <c r="H1298" i="4"/>
  <c r="H1305" i="4"/>
  <c r="H1422" i="4"/>
  <c r="H1451" i="4"/>
  <c r="H1554" i="4"/>
  <c r="H641" i="4"/>
  <c r="H711" i="4"/>
  <c r="H956" i="4"/>
  <c r="H982" i="4"/>
  <c r="H1040" i="4"/>
  <c r="H1128" i="4"/>
  <c r="H1173" i="4"/>
  <c r="H1184" i="4"/>
  <c r="H1200" i="4"/>
  <c r="H1208" i="4"/>
  <c r="H1264" i="4"/>
  <c r="H1411" i="4"/>
  <c r="H1539" i="4"/>
  <c r="H1601" i="4"/>
  <c r="H1691" i="4"/>
  <c r="H1713" i="4"/>
  <c r="H316" i="4"/>
  <c r="H617" i="4"/>
  <c r="H621" i="4"/>
  <c r="H629" i="4"/>
  <c r="H808" i="4"/>
  <c r="H937" i="4"/>
  <c r="H1017" i="4"/>
  <c r="H1053" i="4"/>
  <c r="H1057" i="4"/>
  <c r="H1245" i="4"/>
  <c r="H1291" i="4"/>
  <c r="H1302" i="4"/>
  <c r="H1332" i="4"/>
  <c r="H1375" i="4"/>
  <c r="H1378" i="4"/>
  <c r="H1381" i="4"/>
  <c r="H1397" i="4"/>
  <c r="H1432" i="4"/>
  <c r="H1440" i="4"/>
  <c r="H1470" i="4"/>
  <c r="H1485" i="4"/>
  <c r="H1568" i="4"/>
  <c r="H1590" i="4"/>
  <c r="H1597" i="4"/>
  <c r="H1632" i="4"/>
  <c r="H1698" i="4"/>
  <c r="H1729" i="4"/>
  <c r="H1755" i="4"/>
  <c r="H1775" i="4"/>
  <c r="H1822" i="4"/>
  <c r="H1853" i="4"/>
  <c r="H1856" i="4"/>
  <c r="H1878" i="4"/>
  <c r="H1922" i="4"/>
  <c r="H1953" i="4"/>
  <c r="H1956" i="4"/>
  <c r="H1978" i="4"/>
  <c r="H2022" i="4"/>
  <c r="H2053" i="4"/>
  <c r="H2056" i="4"/>
  <c r="H2078" i="4"/>
  <c r="H2122" i="4"/>
  <c r="H2153" i="4"/>
  <c r="H2156" i="4"/>
  <c r="H2178" i="4"/>
  <c r="H2222" i="4"/>
  <c r="H2253" i="4"/>
  <c r="H2256" i="4"/>
  <c r="H187" i="4"/>
  <c r="H304" i="4"/>
  <c r="H308" i="4"/>
  <c r="H400" i="4"/>
  <c r="H408" i="4"/>
  <c r="H642" i="4"/>
  <c r="H715" i="4"/>
  <c r="H941" i="4"/>
  <c r="H948" i="4"/>
  <c r="H1045" i="4"/>
  <c r="H1068" i="4"/>
  <c r="H1080" i="4"/>
  <c r="H1181" i="4"/>
  <c r="H1320" i="4"/>
  <c r="H1339" i="4"/>
  <c r="H1342" i="4"/>
  <c r="H1346" i="4"/>
  <c r="H1525" i="4"/>
  <c r="H1565" i="4"/>
  <c r="H1619" i="4"/>
  <c r="H1622" i="4"/>
  <c r="H1649" i="4"/>
  <c r="H1736" i="4"/>
  <c r="H1739" i="4"/>
  <c r="H1742" i="4"/>
  <c r="H1745" i="4"/>
  <c r="H1752" i="4"/>
  <c r="H1829" i="4"/>
  <c r="H1844" i="4"/>
  <c r="H1872" i="4"/>
  <c r="H1875" i="4"/>
  <c r="H1929" i="4"/>
  <c r="H1944" i="4"/>
  <c r="H98" i="4"/>
  <c r="H164" i="4"/>
  <c r="H183" i="4"/>
  <c r="H245" i="4"/>
  <c r="H290" i="4"/>
  <c r="H578" i="4"/>
  <c r="H696" i="4"/>
  <c r="H704" i="4"/>
  <c r="H727" i="4"/>
  <c r="H751" i="4"/>
  <c r="H762" i="4"/>
  <c r="H788" i="4"/>
  <c r="H907" i="4"/>
  <c r="H910" i="4"/>
  <c r="H1013" i="4"/>
  <c r="H1170" i="4"/>
  <c r="H1227" i="4"/>
  <c r="H1242" i="4"/>
  <c r="H1313" i="4"/>
  <c r="H1336" i="4"/>
  <c r="H1393" i="4"/>
  <c r="H1562" i="4"/>
  <c r="H1608" i="4"/>
  <c r="H1629" i="4"/>
  <c r="H1660" i="4"/>
  <c r="H1667" i="4"/>
  <c r="H1772" i="4"/>
  <c r="H1841" i="4"/>
  <c r="H79" i="4"/>
  <c r="H87" i="4"/>
  <c r="H102" i="4"/>
  <c r="H141" i="4"/>
  <c r="H160" i="4"/>
  <c r="H176" i="4"/>
  <c r="H230" i="4"/>
  <c r="H234" i="4"/>
  <c r="H700" i="4"/>
  <c r="H747" i="4"/>
  <c r="H758" i="4"/>
  <c r="H945" i="4"/>
  <c r="H964" i="4"/>
  <c r="H583" i="4"/>
  <c r="H593" i="4"/>
  <c r="H597" i="4"/>
  <c r="H606" i="4"/>
  <c r="H677" i="4"/>
  <c r="H716" i="4"/>
  <c r="H911" i="4"/>
  <c r="H949" i="4"/>
  <c r="H961" i="4"/>
  <c r="H972" i="4"/>
  <c r="H1025" i="4"/>
  <c r="H1050" i="4"/>
  <c r="H590" i="4"/>
  <c r="H915" i="4"/>
  <c r="H1009" i="4"/>
  <c r="H1021" i="4"/>
  <c r="H1129" i="4"/>
  <c r="H1147" i="4"/>
  <c r="H1201" i="4"/>
  <c r="H1358" i="4"/>
  <c r="H1416" i="4"/>
  <c r="H1430" i="4"/>
  <c r="H1605" i="4"/>
  <c r="H1710" i="4"/>
  <c r="H1832" i="4"/>
  <c r="H1889" i="4"/>
  <c r="H1932" i="4"/>
  <c r="H1989" i="4"/>
  <c r="H2032" i="4"/>
  <c r="H2089" i="4"/>
  <c r="H2132" i="4"/>
  <c r="H2189" i="4"/>
  <c r="H2232" i="4"/>
  <c r="H2289" i="4"/>
  <c r="H2332" i="4"/>
  <c r="H2389" i="4"/>
  <c r="H320" i="4"/>
  <c r="H432" i="4"/>
  <c r="H554" i="4"/>
  <c r="H958" i="4"/>
  <c r="H1167" i="4"/>
  <c r="H1297" i="4"/>
  <c r="H1681" i="4"/>
  <c r="H1723" i="4"/>
  <c r="H2072" i="4"/>
  <c r="H2181" i="4"/>
  <c r="H2209" i="4"/>
  <c r="H2415" i="4"/>
  <c r="H2716" i="4"/>
  <c r="H424" i="4"/>
  <c r="H428" i="4"/>
  <c r="H440" i="4"/>
  <c r="H980" i="4"/>
  <c r="H1307" i="4"/>
  <c r="H1372" i="4"/>
  <c r="H1386" i="4"/>
  <c r="H1431" i="4"/>
  <c r="H1489" i="4"/>
  <c r="H1508" i="4"/>
  <c r="H1747" i="4"/>
  <c r="H2381" i="4"/>
  <c r="H2409" i="4"/>
  <c r="H2436" i="4"/>
  <c r="H2516" i="4"/>
  <c r="H2656" i="4"/>
  <c r="H221" i="4"/>
  <c r="H405" i="4"/>
  <c r="H576" i="4"/>
  <c r="H988" i="4"/>
  <c r="H1285" i="4"/>
  <c r="H1361" i="4"/>
  <c r="H1369" i="4"/>
  <c r="H1436" i="4"/>
  <c r="H1516" i="4"/>
  <c r="H1591" i="4"/>
  <c r="H1646" i="4"/>
  <c r="H1758" i="4"/>
  <c r="H2026" i="4"/>
  <c r="H2052" i="4"/>
  <c r="H2110" i="4"/>
  <c r="H2128" i="4"/>
  <c r="H2250" i="4"/>
  <c r="H2325" i="4"/>
  <c r="H2596" i="4"/>
  <c r="H2599" i="4"/>
  <c r="H523" i="4"/>
  <c r="H938" i="4"/>
  <c r="H942" i="4"/>
  <c r="H965" i="4"/>
  <c r="H977" i="4"/>
  <c r="H1122" i="4"/>
  <c r="H1152" i="4"/>
  <c r="H1179" i="4"/>
  <c r="H1281" i="4"/>
  <c r="H1294" i="4"/>
  <c r="H1379" i="4"/>
  <c r="H1425" i="4"/>
  <c r="H1527" i="4"/>
  <c r="H1531" i="4"/>
  <c r="H1654" i="4"/>
  <c r="H1674" i="4"/>
  <c r="H1789" i="4"/>
  <c r="H1810" i="4"/>
  <c r="H1813" i="4"/>
  <c r="H1828" i="4"/>
  <c r="H1848" i="4"/>
  <c r="H1861" i="4"/>
  <c r="H1886" i="4"/>
  <c r="H1892" i="4"/>
  <c r="H1899" i="4"/>
  <c r="H1916" i="4"/>
  <c r="H1934" i="4"/>
  <c r="H1988" i="4"/>
  <c r="H1991" i="4"/>
  <c r="H1998" i="4"/>
  <c r="H2059" i="4"/>
  <c r="H2121" i="4"/>
  <c r="H2138" i="4"/>
  <c r="H2185" i="4"/>
  <c r="H2195" i="4"/>
  <c r="H2206" i="4"/>
  <c r="H2297" i="4"/>
  <c r="H2335" i="4"/>
  <c r="H2453" i="4"/>
  <c r="H2465" i="4"/>
  <c r="H2533" i="4"/>
  <c r="H2545" i="4"/>
  <c r="H2583" i="4"/>
  <c r="H477" i="4"/>
  <c r="H1000" i="4"/>
  <c r="H1069" i="4"/>
  <c r="H1107" i="4"/>
  <c r="H1164" i="4"/>
  <c r="H1171" i="4"/>
  <c r="H1192" i="4"/>
  <c r="H1304" i="4"/>
  <c r="H1376" i="4"/>
  <c r="H1383" i="4"/>
  <c r="H1391" i="4"/>
  <c r="H1410" i="4"/>
  <c r="H1452" i="4"/>
  <c r="H1512" i="4"/>
  <c r="H1524" i="4"/>
  <c r="H1549" i="4"/>
  <c r="H1588" i="4"/>
  <c r="H1617" i="4"/>
  <c r="H1821" i="4"/>
  <c r="H1838" i="4"/>
  <c r="H1845" i="4"/>
  <c r="H1882" i="4"/>
  <c r="H1964" i="4"/>
  <c r="H1981" i="4"/>
  <c r="H2009" i="4"/>
  <c r="H2023" i="4"/>
  <c r="H2036" i="4"/>
  <c r="H2079" i="4"/>
  <c r="H2090" i="4"/>
  <c r="H2117" i="4"/>
  <c r="H2125" i="4"/>
  <c r="H2148" i="4"/>
  <c r="H2161" i="4"/>
  <c r="H2230" i="4"/>
  <c r="H2237" i="4"/>
  <c r="H2301" i="4"/>
  <c r="H2329" i="4"/>
  <c r="H2342" i="4"/>
  <c r="H2361" i="4"/>
  <c r="H2385" i="4"/>
  <c r="H2395" i="4"/>
  <c r="H2406" i="4"/>
  <c r="H2412" i="4"/>
  <c r="H2446" i="4"/>
  <c r="H2472" i="4"/>
  <c r="H2475" i="4"/>
  <c r="H2526" i="4"/>
  <c r="H2577" i="4"/>
  <c r="H2580" i="4"/>
  <c r="H382" i="4"/>
  <c r="H508" i="4"/>
  <c r="H512" i="4"/>
  <c r="H565" i="4"/>
  <c r="H1141" i="4"/>
  <c r="H1144" i="4"/>
  <c r="H1160" i="4"/>
  <c r="H1270" i="4"/>
  <c r="H1278" i="4"/>
  <c r="H1312" i="4"/>
  <c r="H1486" i="4"/>
  <c r="H1602" i="4"/>
  <c r="H1650" i="4"/>
  <c r="H1714" i="4"/>
  <c r="H1717" i="4"/>
  <c r="H1727" i="4"/>
  <c r="H1776" i="4"/>
  <c r="H1780" i="4"/>
  <c r="H1817" i="4"/>
  <c r="H1825" i="4"/>
  <c r="H1865" i="4"/>
  <c r="H1931" i="4"/>
  <c r="H1941" i="4"/>
  <c r="H1977" i="4"/>
  <c r="H2002" i="4"/>
  <c r="H2019" i="4"/>
  <c r="H2040" i="4"/>
  <c r="H188" i="4"/>
  <c r="H366" i="4"/>
  <c r="H474" i="4"/>
  <c r="H561" i="4"/>
  <c r="H881" i="4"/>
  <c r="H1100" i="4"/>
  <c r="H1236" i="4"/>
  <c r="H1290" i="4"/>
  <c r="H1373" i="4"/>
  <c r="H1396" i="4"/>
  <c r="H1505" i="4"/>
  <c r="H1644" i="4"/>
  <c r="H1655" i="4"/>
  <c r="H1769" i="4"/>
  <c r="H1786" i="4"/>
  <c r="H1835" i="4"/>
  <c r="H1842" i="4"/>
  <c r="H1849" i="4"/>
  <c r="H1858" i="4"/>
  <c r="H1924" i="4"/>
  <c r="H1957" i="4"/>
  <c r="H1971" i="4"/>
  <c r="H1974" i="4"/>
  <c r="H2033" i="4"/>
  <c r="H2050" i="4"/>
  <c r="H2076" i="4"/>
  <c r="H466" i="4"/>
  <c r="H497" i="4"/>
  <c r="H547" i="4"/>
  <c r="H558" i="4"/>
  <c r="H829" i="4"/>
  <c r="H920" i="4"/>
  <c r="H931" i="4"/>
  <c r="H935" i="4"/>
  <c r="H939" i="4"/>
  <c r="H1148" i="4"/>
  <c r="H338" i="4"/>
  <c r="H399" i="4"/>
  <c r="H882" i="4"/>
  <c r="H905" i="4"/>
  <c r="H1029" i="4"/>
  <c r="H1093" i="4"/>
  <c r="H1097" i="4"/>
  <c r="H1104" i="4"/>
  <c r="H1161" i="4"/>
  <c r="H1266" i="4"/>
  <c r="H1392" i="4"/>
  <c r="H1610" i="4"/>
  <c r="H1647" i="4"/>
  <c r="H1651" i="4"/>
  <c r="H1682" i="4"/>
  <c r="H1688" i="4"/>
  <c r="H1741" i="4"/>
  <c r="H1759" i="4"/>
  <c r="H1766" i="4"/>
  <c r="H1790" i="4"/>
  <c r="H1801" i="4"/>
  <c r="H1818" i="4"/>
  <c r="H1948" i="4"/>
  <c r="H146" i="4"/>
  <c r="H367" i="4"/>
  <c r="H760" i="4"/>
  <c r="H878" i="4"/>
  <c r="H1127" i="4"/>
  <c r="H1142" i="4"/>
  <c r="H1585" i="4"/>
  <c r="H1641" i="4"/>
  <c r="H1685" i="4"/>
  <c r="H1738" i="4"/>
  <c r="H1852" i="4"/>
  <c r="H2281" i="4"/>
  <c r="H2309" i="4"/>
  <c r="H786" i="4"/>
  <c r="H1303" i="4"/>
  <c r="H1338" i="4"/>
  <c r="H1341" i="4"/>
  <c r="H1449" i="4"/>
  <c r="H1473" i="4"/>
  <c r="H1488" i="4"/>
  <c r="H1640" i="4"/>
  <c r="H1819" i="4"/>
  <c r="H1910" i="4"/>
  <c r="H1913" i="4"/>
  <c r="H2092" i="4"/>
  <c r="H2602" i="4"/>
  <c r="H802" i="4"/>
  <c r="H841" i="4"/>
  <c r="H854" i="4"/>
  <c r="H869" i="4"/>
  <c r="H1834" i="4"/>
  <c r="H1859" i="4"/>
  <c r="H1881" i="4"/>
  <c r="H1940" i="4"/>
  <c r="H2086" i="4"/>
  <c r="H2150" i="4"/>
  <c r="H2260" i="4"/>
  <c r="H2307" i="4"/>
  <c r="H2374" i="4"/>
  <c r="H2469" i="4"/>
  <c r="H2561" i="4"/>
  <c r="H2739" i="4"/>
  <c r="H2965" i="4"/>
  <c r="H666" i="4"/>
  <c r="H670" i="4"/>
  <c r="H674" i="4"/>
  <c r="H1202" i="4"/>
  <c r="H1226" i="4"/>
  <c r="H1380" i="4"/>
  <c r="H1731" i="4"/>
  <c r="H1794" i="4"/>
  <c r="H1815" i="4"/>
  <c r="H1968" i="4"/>
  <c r="H1975" i="4"/>
  <c r="H2005" i="4"/>
  <c r="H2292" i="4"/>
  <c r="H2678" i="4"/>
  <c r="H2713" i="4"/>
  <c r="H2730" i="4"/>
  <c r="H2736" i="4"/>
  <c r="H2771" i="4"/>
  <c r="H2774" i="4"/>
  <c r="H2828" i="4"/>
  <c r="H2871" i="4"/>
  <c r="H2874" i="4"/>
  <c r="H2928" i="4"/>
  <c r="H2962" i="4"/>
  <c r="H3042" i="4"/>
  <c r="H462" i="4"/>
  <c r="H663" i="4"/>
  <c r="H1149" i="4"/>
  <c r="H1199" i="4"/>
  <c r="H1445" i="4"/>
  <c r="H1500" i="4"/>
  <c r="H1599" i="4"/>
  <c r="H1684" i="4"/>
  <c r="H1750" i="4"/>
  <c r="H1805" i="4"/>
  <c r="H1926" i="4"/>
  <c r="H1997" i="4"/>
  <c r="H2001" i="4"/>
  <c r="H2037" i="4"/>
  <c r="H2082" i="4"/>
  <c r="H2126" i="4"/>
  <c r="H2140" i="4"/>
  <c r="H2157" i="4"/>
  <c r="H2175" i="4"/>
  <c r="H2197" i="4"/>
  <c r="H2219" i="4"/>
  <c r="H2244" i="4"/>
  <c r="H2339" i="4"/>
  <c r="H2368" i="4"/>
  <c r="H2434" i="4"/>
  <c r="H2437" i="4"/>
  <c r="H2479" i="4"/>
  <c r="H2496" i="4"/>
  <c r="H2558" i="4"/>
  <c r="H2585" i="4"/>
  <c r="H2606" i="4"/>
  <c r="H2610" i="4"/>
  <c r="H2692" i="4"/>
  <c r="H2702" i="4"/>
  <c r="H1131" i="4"/>
  <c r="H1216" i="4"/>
  <c r="H1388" i="4"/>
  <c r="H1754" i="4"/>
  <c r="H1757" i="4"/>
  <c r="H1783" i="4"/>
  <c r="H1798" i="4"/>
  <c r="H1809" i="4"/>
  <c r="H1824" i="4"/>
  <c r="H1990" i="4"/>
  <c r="H2044" i="4"/>
  <c r="H2136" i="4"/>
  <c r="H2190" i="4"/>
  <c r="H2264" i="4"/>
  <c r="H2271" i="4"/>
  <c r="H2322" i="4"/>
  <c r="H2350" i="4"/>
  <c r="H2356" i="4"/>
  <c r="H2386" i="4"/>
  <c r="H2397" i="4"/>
  <c r="H2462" i="4"/>
  <c r="H2476" i="4"/>
  <c r="H2486" i="4"/>
  <c r="H2503" i="4"/>
  <c r="H2552" i="4"/>
  <c r="H2555" i="4"/>
  <c r="H2665" i="4"/>
  <c r="H2685" i="4"/>
  <c r="H2706" i="4"/>
  <c r="H2710" i="4"/>
  <c r="H2723" i="4"/>
  <c r="H2743" i="4"/>
  <c r="H2784" i="4"/>
  <c r="H2793" i="4"/>
  <c r="H2796" i="4"/>
  <c r="H2809" i="4"/>
  <c r="H2818" i="4"/>
  <c r="H2825" i="4"/>
  <c r="H2884" i="4"/>
  <c r="H2893" i="4"/>
  <c r="H2896" i="4"/>
  <c r="H2909" i="4"/>
  <c r="H2918" i="4"/>
  <c r="H2925" i="4"/>
  <c r="H2971" i="4"/>
  <c r="H2974" i="4"/>
  <c r="H3095" i="4"/>
  <c r="H3115" i="4"/>
  <c r="H3135" i="4"/>
  <c r="H3155" i="4"/>
  <c r="H3175" i="4"/>
  <c r="H3195" i="4"/>
  <c r="H3215" i="4"/>
  <c r="H3235" i="4"/>
  <c r="H3255" i="4"/>
  <c r="H3275" i="4"/>
  <c r="H3295" i="4"/>
  <c r="H3315" i="4"/>
  <c r="H3335" i="4"/>
  <c r="H3355" i="4"/>
  <c r="H3375" i="4"/>
  <c r="H3395" i="4"/>
  <c r="H563" i="4"/>
  <c r="H647" i="4"/>
  <c r="H690" i="4"/>
  <c r="H1450" i="4"/>
  <c r="H1746" i="4"/>
  <c r="H1802" i="4"/>
  <c r="H1979" i="4"/>
  <c r="H2030" i="4"/>
  <c r="H2057" i="4"/>
  <c r="H2061" i="4"/>
  <c r="H2075" i="4"/>
  <c r="H2114" i="4"/>
  <c r="H2154" i="4"/>
  <c r="H2165" i="4"/>
  <c r="H2172" i="4"/>
  <c r="H2205" i="4"/>
  <c r="H2241" i="4"/>
  <c r="H2278" i="4"/>
  <c r="H2286" i="4"/>
  <c r="H2326" i="4"/>
  <c r="H2378" i="4"/>
  <c r="H2402" i="4"/>
  <c r="H2452" i="4"/>
  <c r="H2470" i="4"/>
  <c r="H2490" i="4"/>
  <c r="H2500" i="4"/>
  <c r="H2569" i="4"/>
  <c r="H2617" i="4"/>
  <c r="H2661" i="4"/>
  <c r="H2669" i="4"/>
  <c r="H2699" i="4"/>
  <c r="H2781" i="4"/>
  <c r="H2812" i="4"/>
  <c r="H2815" i="4"/>
  <c r="H2837" i="4"/>
  <c r="H2881" i="4"/>
  <c r="H575" i="4"/>
  <c r="H602" i="4"/>
  <c r="H627" i="4"/>
  <c r="H738" i="4"/>
  <c r="H753" i="4"/>
  <c r="H1182" i="4"/>
  <c r="H1412" i="4"/>
  <c r="H1423" i="4"/>
  <c r="H1442" i="4"/>
  <c r="H1626" i="4"/>
  <c r="H1630" i="4"/>
  <c r="H1787" i="4"/>
  <c r="H1893" i="4"/>
  <c r="H1914" i="4"/>
  <c r="H1923" i="4"/>
  <c r="H1933" i="4"/>
  <c r="H1965" i="4"/>
  <c r="H1972" i="4"/>
  <c r="H1994" i="4"/>
  <c r="H2034" i="4"/>
  <c r="H2041" i="4"/>
  <c r="H2123" i="4"/>
  <c r="H2133" i="4"/>
  <c r="H2151" i="4"/>
  <c r="H2234" i="4"/>
  <c r="H2257" i="4"/>
  <c r="H2268" i="4"/>
  <c r="H2282" i="4"/>
  <c r="H2293" i="4"/>
  <c r="H2314" i="4"/>
  <c r="H2340" i="4"/>
  <c r="H2353" i="4"/>
  <c r="H2445" i="4"/>
  <c r="H2459" i="4"/>
  <c r="H2497" i="4"/>
  <c r="H2520" i="4"/>
  <c r="H2562" i="4"/>
  <c r="H2582" i="4"/>
  <c r="H2689" i="4"/>
  <c r="H2693" i="4"/>
  <c r="H2788" i="4"/>
  <c r="H2803" i="4"/>
  <c r="H2831" i="4"/>
  <c r="H2834" i="4"/>
  <c r="H1355" i="4"/>
  <c r="H1374" i="4"/>
  <c r="H1596" i="4"/>
  <c r="H1721" i="4"/>
  <c r="H1728" i="4"/>
  <c r="H1806" i="4"/>
  <c r="H1816" i="4"/>
  <c r="H1868" i="4"/>
  <c r="H1897" i="4"/>
  <c r="H1901" i="4"/>
  <c r="H1908" i="4"/>
  <c r="H1911" i="4"/>
  <c r="H1951" i="4"/>
  <c r="H1954" i="4"/>
  <c r="H2054" i="4"/>
  <c r="H2065" i="4"/>
  <c r="H2097" i="4"/>
  <c r="H2108" i="4"/>
  <c r="H2144" i="4"/>
  <c r="H2179" i="4"/>
  <c r="H2194" i="4"/>
  <c r="H2251" i="4"/>
  <c r="H2254" i="4"/>
  <c r="H2290" i="4"/>
  <c r="H2336" i="4"/>
  <c r="H2382" i="4"/>
  <c r="H2390" i="4"/>
  <c r="H2398" i="4"/>
  <c r="H2413" i="4"/>
  <c r="H2428" i="4"/>
  <c r="H2441" i="4"/>
  <c r="H2511" i="4"/>
  <c r="H2528" i="4"/>
  <c r="H2614" i="4"/>
  <c r="H2621" i="4"/>
  <c r="H2628" i="4"/>
  <c r="H2641" i="4"/>
  <c r="H2645" i="4"/>
  <c r="H2658" i="4"/>
  <c r="H2682" i="4"/>
  <c r="H2696" i="4"/>
  <c r="H2703" i="4"/>
  <c r="H2740" i="4"/>
  <c r="H2750" i="4"/>
  <c r="H2800" i="4"/>
  <c r="H564" i="4"/>
  <c r="H598" i="4"/>
  <c r="H687" i="4"/>
  <c r="H1066" i="4"/>
  <c r="H1094" i="4"/>
  <c r="H1101" i="4"/>
  <c r="H1286" i="4"/>
  <c r="H1408" i="4"/>
  <c r="H1582" i="4"/>
  <c r="H1600" i="4"/>
  <c r="H1638" i="4"/>
  <c r="H1743" i="4"/>
  <c r="H1784" i="4"/>
  <c r="H1791" i="4"/>
  <c r="H1795" i="4"/>
  <c r="H1945" i="4"/>
  <c r="H2016" i="4"/>
  <c r="H2051" i="4"/>
  <c r="H2101" i="4"/>
  <c r="H2130" i="4"/>
  <c r="H2248" i="4"/>
  <c r="H2323" i="4"/>
  <c r="H2456" i="4"/>
  <c r="H2514" i="4"/>
  <c r="H2573" i="4"/>
  <c r="H2662" i="4"/>
  <c r="H2769" i="4"/>
  <c r="H912" i="4"/>
  <c r="H1366" i="4"/>
  <c r="H1699" i="4"/>
  <c r="H1703" i="4"/>
  <c r="H2006" i="4"/>
  <c r="H2279" i="4"/>
  <c r="H2542" i="4"/>
  <c r="H2576" i="4"/>
  <c r="H1394" i="4"/>
  <c r="H1402" i="4"/>
  <c r="H1726" i="4"/>
  <c r="H1952" i="4"/>
  <c r="H2038" i="4"/>
  <c r="H2068" i="4"/>
  <c r="H2198" i="4"/>
  <c r="H2229" i="4"/>
  <c r="H2638" i="4"/>
  <c r="H2653" i="4"/>
  <c r="H2850" i="4"/>
  <c r="H2868" i="4"/>
  <c r="H2908" i="4"/>
  <c r="H3252" i="4"/>
  <c r="H3415" i="4"/>
  <c r="H3472" i="4"/>
  <c r="H3515" i="4"/>
  <c r="H3632" i="4"/>
  <c r="H3875" i="4"/>
  <c r="H3948" i="4"/>
  <c r="H3660" i="4"/>
  <c r="H3679" i="4"/>
  <c r="H3698" i="4"/>
  <c r="H3844" i="4"/>
  <c r="H3974" i="4"/>
  <c r="H3882" i="4"/>
  <c r="H3253" i="4"/>
  <c r="H3567" i="4"/>
  <c r="H3756" i="4"/>
  <c r="H3908" i="4"/>
  <c r="H174" i="4"/>
  <c r="H1168" i="4"/>
  <c r="H1579" i="4"/>
  <c r="H2196" i="4"/>
  <c r="H2317" i="4"/>
  <c r="H3124" i="4"/>
  <c r="H3297" i="4"/>
  <c r="H3316" i="4"/>
  <c r="H3389" i="4"/>
  <c r="H3501" i="4"/>
  <c r="H3617" i="4"/>
  <c r="H3702" i="4"/>
  <c r="H3747" i="4"/>
  <c r="H3807" i="4"/>
  <c r="H3845" i="4"/>
  <c r="H909" i="4"/>
  <c r="H1165" i="4"/>
  <c r="H2717" i="4"/>
  <c r="H2777" i="4"/>
  <c r="H2960" i="4"/>
  <c r="H3016" i="4"/>
  <c r="H3184" i="4"/>
  <c r="H3357" i="4"/>
  <c r="H3379" i="4"/>
  <c r="H3498" i="4"/>
  <c r="H3564" i="4"/>
  <c r="H3696" i="4"/>
  <c r="H3849" i="4"/>
  <c r="H2073" i="4"/>
  <c r="H2302" i="4"/>
  <c r="H2460" i="4"/>
  <c r="H2530" i="4"/>
  <c r="H2729" i="4"/>
  <c r="H2838" i="4"/>
  <c r="H2863" i="4"/>
  <c r="H2900" i="4"/>
  <c r="H3013" i="4"/>
  <c r="H3027" i="4"/>
  <c r="H1352" i="4"/>
  <c r="H1363" i="4"/>
  <c r="H1382" i="4"/>
  <c r="H1708" i="4"/>
  <c r="H1799" i="4"/>
  <c r="H1814" i="4"/>
  <c r="H1851" i="4"/>
  <c r="H1870" i="4"/>
  <c r="H1873" i="4"/>
  <c r="H1915" i="4"/>
  <c r="H1946" i="4"/>
  <c r="H2143" i="4"/>
  <c r="H2160" i="4"/>
  <c r="H2295" i="4"/>
  <c r="H2345" i="4"/>
  <c r="H2435" i="4"/>
  <c r="H2447" i="4"/>
  <c r="H2579" i="4"/>
  <c r="H2649" i="4"/>
  <c r="H2737" i="4"/>
  <c r="H2751" i="4"/>
  <c r="H2775" i="4"/>
  <c r="H2931" i="4"/>
  <c r="H2955" i="4"/>
  <c r="H2985" i="4"/>
  <c r="H3048" i="4"/>
  <c r="H3138" i="4"/>
  <c r="H3189" i="4"/>
  <c r="H3201" i="4"/>
  <c r="H3312" i="4"/>
  <c r="H3692" i="4"/>
  <c r="H3749" i="4"/>
  <c r="H3809" i="4"/>
  <c r="H3945" i="4"/>
  <c r="H3971" i="4"/>
  <c r="H3825" i="4"/>
  <c r="H3772" i="4"/>
  <c r="H3919" i="4"/>
  <c r="H3322" i="4"/>
  <c r="H3457" i="4"/>
  <c r="H3482" i="4"/>
  <c r="H3642" i="4"/>
  <c r="H3759" i="4"/>
  <c r="H3775" i="4"/>
  <c r="H3791" i="4"/>
  <c r="H3989" i="4"/>
  <c r="H2192" i="4"/>
  <c r="H2252" i="4"/>
  <c r="H2426" i="4"/>
  <c r="H2521" i="4"/>
  <c r="H2670" i="4"/>
  <c r="H2807" i="4"/>
  <c r="H3069" i="4"/>
  <c r="H3187" i="4"/>
  <c r="H3294" i="4"/>
  <c r="H3313" i="4"/>
  <c r="H3338" i="4"/>
  <c r="H3401" i="4"/>
  <c r="H3479" i="4"/>
  <c r="H3552" i="4"/>
  <c r="H3639" i="4"/>
  <c r="H3655" i="4"/>
  <c r="H3674" i="4"/>
  <c r="H3800" i="4"/>
  <c r="H3914" i="4"/>
  <c r="H3946" i="4"/>
  <c r="H3972" i="4"/>
  <c r="H3992" i="4"/>
  <c r="H1612" i="4"/>
  <c r="H1894" i="4"/>
  <c r="H2173" i="4"/>
  <c r="H2630" i="4"/>
  <c r="H2804" i="4"/>
  <c r="H2890" i="4"/>
  <c r="H3247" i="4"/>
  <c r="H3376" i="4"/>
  <c r="H3861" i="4"/>
  <c r="H3917" i="4"/>
  <c r="H1663" i="4"/>
  <c r="H1992" i="4"/>
  <c r="H2011" i="4"/>
  <c r="H2099" i="4"/>
  <c r="H2559" i="4"/>
  <c r="H2680" i="4"/>
  <c r="H2880" i="4"/>
  <c r="H1333" i="4"/>
  <c r="H2064" i="4"/>
  <c r="H2273" i="4"/>
  <c r="H2319" i="4"/>
  <c r="H2330" i="4"/>
  <c r="H2432" i="4"/>
  <c r="H2455" i="4"/>
  <c r="H2483" i="4"/>
  <c r="H2772" i="4"/>
  <c r="H3035" i="4"/>
  <c r="H3045" i="4"/>
  <c r="H3071" i="4"/>
  <c r="H3198" i="4"/>
  <c r="H3249" i="4"/>
  <c r="H3261" i="4"/>
  <c r="H3372" i="4"/>
  <c r="H3384" i="4"/>
  <c r="H3469" i="4"/>
  <c r="H3575" i="4"/>
  <c r="H3578" i="4"/>
  <c r="H3629" i="4"/>
  <c r="H3761" i="4"/>
  <c r="H3815" i="4"/>
  <c r="H3818" i="4"/>
  <c r="H3892" i="4"/>
  <c r="H3563" i="4"/>
  <c r="H3676" i="4"/>
  <c r="H3711" i="4"/>
  <c r="H3787" i="4"/>
  <c r="H3904" i="4"/>
  <c r="H3954" i="4"/>
  <c r="H3851" i="4"/>
  <c r="H3889" i="4"/>
  <c r="H3997" i="4"/>
  <c r="H3234" i="4"/>
  <c r="H3341" i="4"/>
  <c r="H3460" i="4"/>
  <c r="H3473" i="4"/>
  <c r="H3969" i="4"/>
  <c r="H303" i="4"/>
  <c r="H1543" i="4"/>
  <c r="H1624" i="4"/>
  <c r="H2305" i="4"/>
  <c r="H3040" i="4"/>
  <c r="H3228" i="4"/>
  <c r="H3300" i="4"/>
  <c r="H3319" i="4"/>
  <c r="H3445" i="4"/>
  <c r="H3658" i="4"/>
  <c r="H3671" i="4"/>
  <c r="H3737" i="4"/>
  <c r="H3905" i="4"/>
  <c r="H3949" i="4"/>
  <c r="H1767" i="4"/>
  <c r="H2158" i="4"/>
  <c r="H2246" i="4"/>
  <c r="H2313" i="4"/>
  <c r="H2419" i="4"/>
  <c r="H3060" i="4"/>
  <c r="H3360" i="4"/>
  <c r="H3452" i="4"/>
  <c r="H3495" i="4"/>
  <c r="H3627" i="4"/>
  <c r="H3668" i="4"/>
  <c r="H3680" i="4"/>
  <c r="H3718" i="4"/>
  <c r="H3728" i="4"/>
  <c r="H3995" i="4"/>
  <c r="H968" i="4"/>
  <c r="H1288" i="4"/>
  <c r="H1782" i="4"/>
  <c r="H2411" i="4"/>
  <c r="H2767" i="4"/>
  <c r="H2876" i="4"/>
  <c r="H3010" i="4"/>
  <c r="H3102" i="4"/>
  <c r="H3121" i="4"/>
  <c r="H1082" i="4"/>
  <c r="H1701" i="4"/>
  <c r="H1935" i="4"/>
  <c r="H2024" i="4"/>
  <c r="H2035" i="4"/>
  <c r="H2135" i="4"/>
  <c r="H2311" i="4"/>
  <c r="H2334" i="4"/>
  <c r="H2439" i="4"/>
  <c r="H2443" i="4"/>
  <c r="H2535" i="4"/>
  <c r="H2539" i="4"/>
  <c r="H2734" i="4"/>
  <c r="H2748" i="4"/>
  <c r="H2755" i="4"/>
  <c r="H2847" i="4"/>
  <c r="H2911" i="4"/>
  <c r="H2914" i="4"/>
  <c r="H2991" i="4"/>
  <c r="H2998" i="4"/>
  <c r="H3032" i="4"/>
  <c r="H3078" i="4"/>
  <c r="H3107" i="4"/>
  <c r="H3258" i="4"/>
  <c r="H3302" i="4"/>
  <c r="H3309" i="4"/>
  <c r="H3321" i="4"/>
  <c r="H3481" i="4"/>
  <c r="H3622" i="4"/>
  <c r="H3641" i="4"/>
  <c r="H3689" i="4"/>
  <c r="H3742" i="4"/>
  <c r="H3755" i="4"/>
  <c r="H3758" i="4"/>
  <c r="H3802" i="4"/>
  <c r="H3907" i="4"/>
  <c r="H3942" i="4"/>
  <c r="H3951" i="4"/>
  <c r="H3991" i="4"/>
  <c r="H3648" i="4"/>
  <c r="H3657" i="4"/>
  <c r="H3714" i="4"/>
  <c r="H3765" i="4"/>
  <c r="H3957" i="4"/>
  <c r="H3240" i="4"/>
  <c r="H3329" i="4"/>
  <c r="H3448" i="4"/>
  <c r="H3489" i="4"/>
  <c r="H3614" i="4"/>
  <c r="H3633" i="4"/>
  <c r="H3734" i="4"/>
  <c r="H3778" i="4"/>
  <c r="H3864" i="4"/>
  <c r="H902" i="4"/>
  <c r="H1259" i="4"/>
  <c r="H1536" i="4"/>
  <c r="H1570" i="4"/>
  <c r="H1620" i="4"/>
  <c r="H2242" i="4"/>
  <c r="H2666" i="4"/>
  <c r="H2773" i="4"/>
  <c r="H2996" i="4"/>
  <c r="H3165" i="4"/>
  <c r="H3291" i="4"/>
  <c r="H3382" i="4"/>
  <c r="H3476" i="4"/>
  <c r="H3545" i="4"/>
  <c r="H3620" i="4"/>
  <c r="H3636" i="4"/>
  <c r="H3693" i="4"/>
  <c r="H3721" i="4"/>
  <c r="H3788" i="4"/>
  <c r="H3797" i="4"/>
  <c r="H3943" i="4"/>
  <c r="H3952" i="4"/>
  <c r="H1252" i="4"/>
  <c r="H2485" i="4"/>
  <c r="H2567" i="4"/>
  <c r="H2608" i="4"/>
  <c r="H2640" i="4"/>
  <c r="H2721" i="4"/>
  <c r="H2770" i="4"/>
  <c r="H3225" i="4"/>
  <c r="H3351" i="4"/>
  <c r="H3467" i="4"/>
  <c r="H3605" i="4"/>
  <c r="H13" i="4"/>
  <c r="H1248" i="4"/>
  <c r="H1985" i="4"/>
  <c r="H2081" i="4"/>
  <c r="H2619" i="4"/>
  <c r="H2817" i="4"/>
  <c r="H3030" i="4"/>
  <c r="H3109" i="4"/>
  <c r="H3244" i="4"/>
  <c r="H3285" i="4"/>
  <c r="H3307" i="4"/>
  <c r="H1697" i="4"/>
  <c r="H1811" i="4"/>
  <c r="H1928" i="4"/>
  <c r="H1939" i="4"/>
  <c r="H2116" i="4"/>
  <c r="H2218" i="4"/>
  <c r="H2270" i="4"/>
  <c r="H2359" i="4"/>
  <c r="H2370" i="4"/>
  <c r="H2506" i="4"/>
  <c r="H2554" i="4"/>
  <c r="H2557" i="4"/>
  <c r="H2635" i="4"/>
  <c r="H2642" i="4"/>
  <c r="H2646" i="4"/>
  <c r="H2657" i="4"/>
  <c r="H2848" i="4"/>
  <c r="H2938" i="4"/>
  <c r="H2952" i="4"/>
  <c r="H3104" i="4"/>
  <c r="H3145" i="4"/>
  <c r="H3167" i="4"/>
  <c r="H3208" i="4"/>
  <c r="H3271" i="4"/>
  <c r="H3274" i="4"/>
  <c r="H3277" i="4"/>
  <c r="H3280" i="4"/>
  <c r="H3293" i="4"/>
  <c r="H3296" i="4"/>
  <c r="H3299" i="4"/>
  <c r="H3318" i="4"/>
  <c r="H3362" i="4"/>
  <c r="H3369" i="4"/>
  <c r="H3381" i="4"/>
  <c r="H3432" i="4"/>
  <c r="H3447" i="4"/>
  <c r="H3475" i="4"/>
  <c r="H3478" i="4"/>
  <c r="H3532" i="4"/>
  <c r="H3616" i="4"/>
  <c r="H3619" i="4"/>
  <c r="H3635" i="4"/>
  <c r="H3638" i="4"/>
  <c r="H3651" i="4"/>
  <c r="H3654" i="4"/>
  <c r="H3673" i="4"/>
  <c r="H3682" i="4"/>
  <c r="H3701" i="4"/>
  <c r="H3736" i="4"/>
  <c r="H3739" i="4"/>
  <c r="H3768" i="4"/>
  <c r="H3777" i="4"/>
  <c r="H3780" i="4"/>
  <c r="H3796" i="4"/>
  <c r="H3799" i="4"/>
  <c r="H3832" i="4"/>
  <c r="H3913" i="4"/>
  <c r="H3994" i="4"/>
  <c r="H1086" i="4"/>
  <c r="H1090" i="4"/>
  <c r="H1344" i="4"/>
  <c r="H1353" i="4"/>
  <c r="H1909" i="4"/>
  <c r="H1950" i="4"/>
  <c r="H2021" i="4"/>
  <c r="H2105" i="4"/>
  <c r="H2109" i="4"/>
  <c r="H2199" i="4"/>
  <c r="H2338" i="4"/>
  <c r="H2349" i="4"/>
  <c r="H2355" i="4"/>
  <c r="H2425" i="4"/>
  <c r="H2429" i="4"/>
  <c r="H2448" i="4"/>
  <c r="H2498" i="4"/>
  <c r="H2650" i="4"/>
  <c r="H2686" i="4"/>
  <c r="H2745" i="4"/>
  <c r="H2752" i="4"/>
  <c r="H2851" i="4"/>
  <c r="H2875" i="4"/>
  <c r="H2895" i="4"/>
  <c r="H2978" i="4"/>
  <c r="H3015" i="4"/>
  <c r="H3052" i="4"/>
  <c r="H3164" i="4"/>
  <c r="H3205" i="4"/>
  <c r="H3227" i="4"/>
  <c r="H3268" i="4"/>
  <c r="H3331" i="4"/>
  <c r="H3334" i="4"/>
  <c r="H3337" i="4"/>
  <c r="H3340" i="4"/>
  <c r="H3353" i="4"/>
  <c r="H3356" i="4"/>
  <c r="H3359" i="4"/>
  <c r="H3378" i="4"/>
  <c r="H3444" i="4"/>
  <c r="H3491" i="4"/>
  <c r="H3494" i="4"/>
  <c r="H3544" i="4"/>
  <c r="H3585" i="4"/>
  <c r="H3592" i="4"/>
  <c r="H3607" i="4"/>
  <c r="H3695" i="4"/>
  <c r="H3916" i="4"/>
  <c r="H1067" i="4"/>
  <c r="H1146" i="4"/>
  <c r="H1209" i="4"/>
  <c r="H1224" i="4"/>
  <c r="H1349" i="4"/>
  <c r="H1623" i="4"/>
  <c r="H1686" i="4"/>
  <c r="H1774" i="4"/>
  <c r="H1781" i="4"/>
  <c r="H1808" i="4"/>
  <c r="H2025" i="4"/>
  <c r="H2029" i="4"/>
  <c r="H2098" i="4"/>
  <c r="H2129" i="4"/>
  <c r="H2191" i="4"/>
  <c r="H2211" i="4"/>
  <c r="H2245" i="4"/>
  <c r="H2258" i="4"/>
  <c r="H2308" i="4"/>
  <c r="H2331" i="4"/>
  <c r="H2410" i="4"/>
  <c r="H2417" i="4"/>
  <c r="H2433" i="4"/>
  <c r="H2444" i="4"/>
  <c r="H2480" i="4"/>
  <c r="H2502" i="4"/>
  <c r="H2543" i="4"/>
  <c r="H2584" i="4"/>
  <c r="H2588" i="4"/>
  <c r="H2625" i="4"/>
  <c r="H2632" i="4"/>
  <c r="H2705" i="4"/>
  <c r="H2749" i="4"/>
  <c r="H2783" i="4"/>
  <c r="H2841" i="4"/>
  <c r="H2872" i="4"/>
  <c r="H2889" i="4"/>
  <c r="H2892" i="4"/>
  <c r="H2935" i="4"/>
  <c r="H2946" i="4"/>
  <c r="H2966" i="4"/>
  <c r="H3012" i="4"/>
  <c r="H3065" i="4"/>
  <c r="H3082" i="4"/>
  <c r="H3089" i="4"/>
  <c r="H3101" i="4"/>
  <c r="H3212" i="4"/>
  <c r="H3224" i="4"/>
  <c r="H3265" i="4"/>
  <c r="H3287" i="4"/>
  <c r="H3328" i="4"/>
  <c r="H3391" i="4"/>
  <c r="H3394" i="4"/>
  <c r="H3397" i="4"/>
  <c r="H3400" i="4"/>
  <c r="H3413" i="4"/>
  <c r="H3422" i="4"/>
  <c r="H3429" i="4"/>
  <c r="H3488" i="4"/>
  <c r="H3497" i="4"/>
  <c r="H3500" i="4"/>
  <c r="H3513" i="4"/>
  <c r="H3522" i="4"/>
  <c r="H3529" i="4"/>
  <c r="H3604" i="4"/>
  <c r="H3667" i="4"/>
  <c r="H3708" i="4"/>
  <c r="H3717" i="4"/>
  <c r="H3720" i="4"/>
  <c r="H3727" i="4"/>
  <c r="H3829" i="4"/>
  <c r="H3854" i="4"/>
  <c r="H3873" i="4"/>
  <c r="H3977" i="4"/>
  <c r="H3000" i="4"/>
  <c r="H1143" i="4"/>
  <c r="H1314" i="4"/>
  <c r="H1592" i="4"/>
  <c r="H1763" i="4"/>
  <c r="H1905" i="4"/>
  <c r="H2352" i="4"/>
  <c r="H2488" i="4"/>
  <c r="H2532" i="4"/>
  <c r="H2679" i="4"/>
  <c r="H2855" i="4"/>
  <c r="H3092" i="4"/>
  <c r="H3098" i="4"/>
  <c r="H3272" i="4"/>
  <c r="H3652" i="4"/>
  <c r="H3980" i="4"/>
  <c r="H4000" i="4"/>
  <c r="H901" i="4"/>
  <c r="H1010" i="4"/>
  <c r="H1079" i="4"/>
  <c r="H1133" i="4"/>
  <c r="H1137" i="4"/>
  <c r="H1243" i="4"/>
  <c r="H1263" i="4"/>
  <c r="H1271" i="4"/>
  <c r="H1770" i="4"/>
  <c r="H1917" i="4"/>
  <c r="H1976" i="4"/>
  <c r="H2013" i="4"/>
  <c r="H2113" i="4"/>
  <c r="H2263" i="4"/>
  <c r="H2274" i="4"/>
  <c r="H2418" i="4"/>
  <c r="H2440" i="4"/>
  <c r="H2477" i="4"/>
  <c r="H2536" i="4"/>
  <c r="H2589" i="4"/>
  <c r="H2633" i="4"/>
  <c r="H2746" i="4"/>
  <c r="H2790" i="4"/>
  <c r="H2823" i="4"/>
  <c r="H2830" i="4"/>
  <c r="H2845" i="4"/>
  <c r="H2869" i="4"/>
  <c r="H2932" i="4"/>
  <c r="H2969" i="4"/>
  <c r="H2972" i="4"/>
  <c r="H3049" i="4"/>
  <c r="H3075" i="4"/>
  <c r="H3111" i="4"/>
  <c r="H3114" i="4"/>
  <c r="H3117" i="4"/>
  <c r="H3120" i="4"/>
  <c r="H3133" i="4"/>
  <c r="H3136" i="4"/>
  <c r="H3139" i="4"/>
  <c r="H3146" i="4"/>
  <c r="H3152" i="4"/>
  <c r="H3158" i="4"/>
  <c r="H3202" i="4"/>
  <c r="H3209" i="4"/>
  <c r="H3221" i="4"/>
  <c r="H3332" i="4"/>
  <c r="H3344" i="4"/>
  <c r="H3385" i="4"/>
  <c r="H3407" i="4"/>
  <c r="H3435" i="4"/>
  <c r="H3438" i="4"/>
  <c r="H3492" i="4"/>
  <c r="H3507" i="4"/>
  <c r="H3535" i="4"/>
  <c r="H3538" i="4"/>
  <c r="H3551" i="4"/>
  <c r="H3554" i="4"/>
  <c r="H3582" i="4"/>
  <c r="H3601" i="4"/>
  <c r="H3664" i="4"/>
  <c r="H3705" i="4"/>
  <c r="H3712" i="4"/>
  <c r="H3769" i="4"/>
  <c r="H3813" i="4"/>
  <c r="H3822" i="4"/>
  <c r="H3835" i="4"/>
  <c r="H3838" i="4"/>
  <c r="H3848" i="4"/>
  <c r="H3867" i="4"/>
  <c r="H3895" i="4"/>
  <c r="H3898" i="4"/>
  <c r="H3934" i="4"/>
  <c r="H3963" i="4"/>
  <c r="H3983" i="4"/>
  <c r="H979" i="4"/>
  <c r="H1052" i="4"/>
  <c r="H1059" i="4"/>
  <c r="H1233" i="4"/>
  <c r="H1240" i="4"/>
  <c r="H1247" i="4"/>
  <c r="H1616" i="4"/>
  <c r="H1883" i="4"/>
  <c r="H1995" i="4"/>
  <c r="H2176" i="4"/>
  <c r="H2249" i="4"/>
  <c r="H2474" i="4"/>
  <c r="H2566" i="4"/>
  <c r="H2574" i="4"/>
  <c r="H2676" i="4"/>
  <c r="H2763" i="4"/>
  <c r="H2915" i="4"/>
  <c r="H3218" i="4"/>
  <c r="H3392" i="4"/>
  <c r="H3595" i="4"/>
  <c r="H16" i="4"/>
  <c r="H29" i="4"/>
  <c r="H33" i="4"/>
  <c r="H60" i="4"/>
  <c r="H64" i="4"/>
  <c r="H913" i="4"/>
  <c r="H1002" i="4"/>
  <c r="H1218" i="4"/>
  <c r="H1251" i="4"/>
  <c r="H1797" i="4"/>
  <c r="H1864" i="4"/>
  <c r="H1879" i="4"/>
  <c r="H1898" i="4"/>
  <c r="H1902" i="4"/>
  <c r="H2018" i="4"/>
  <c r="H2088" i="4"/>
  <c r="H2259" i="4"/>
  <c r="H2463" i="4"/>
  <c r="H2489" i="4"/>
  <c r="H2499" i="4"/>
  <c r="H2540" i="4"/>
  <c r="H2581" i="4"/>
  <c r="H2636" i="4"/>
  <c r="H2728" i="4"/>
  <c r="H2756" i="4"/>
  <c r="H2760" i="4"/>
  <c r="H2797" i="4"/>
  <c r="H2810" i="4"/>
  <c r="H2813" i="4"/>
  <c r="H2820" i="4"/>
  <c r="H2827" i="4"/>
  <c r="H2883" i="4"/>
  <c r="H2912" i="4"/>
  <c r="H2963" i="4"/>
  <c r="H3036" i="4"/>
  <c r="H3072" i="4"/>
  <c r="H3105" i="4"/>
  <c r="H3127" i="4"/>
  <c r="H3168" i="4"/>
  <c r="H3231" i="4"/>
  <c r="H3237" i="4"/>
  <c r="H3256" i="4"/>
  <c r="H3259" i="4"/>
  <c r="H3278" i="4"/>
  <c r="H3611" i="4"/>
  <c r="H3661" i="4"/>
  <c r="H3709" i="4"/>
  <c r="H3731" i="4"/>
  <c r="H3794" i="4"/>
  <c r="H3852" i="4"/>
  <c r="H3911" i="4"/>
  <c r="H3940" i="4"/>
  <c r="H300" i="4"/>
  <c r="H534" i="4"/>
  <c r="H1589" i="4"/>
  <c r="H2095" i="4"/>
  <c r="H2201" i="4"/>
  <c r="H2399" i="4"/>
  <c r="H3608" i="4"/>
  <c r="H3740" i="4"/>
  <c r="H953" i="4"/>
  <c r="H1490" i="4"/>
  <c r="H2481" i="4"/>
  <c r="H2626" i="4"/>
  <c r="H2725" i="4"/>
  <c r="H2903" i="4"/>
  <c r="H3033" i="4"/>
  <c r="H3063" i="4"/>
  <c r="H3288" i="4"/>
  <c r="H3354" i="4"/>
  <c r="H3373" i="4"/>
  <c r="H3398" i="4"/>
  <c r="H3677" i="4"/>
  <c r="H3699" i="4"/>
  <c r="H3715" i="4"/>
  <c r="H3955" i="4"/>
  <c r="H3975" i="4"/>
  <c r="H991" i="4"/>
  <c r="H1740" i="4"/>
  <c r="H2688" i="4"/>
  <c r="H2887" i="4"/>
  <c r="H3066" i="4"/>
  <c r="H3232" i="4"/>
  <c r="H1348" i="4"/>
  <c r="H1891" i="4"/>
  <c r="H2055" i="4"/>
  <c r="H2958" i="4"/>
  <c r="H3142" i="4"/>
  <c r="H3514" i="4"/>
  <c r="H3557" i="4"/>
  <c r="H3581" i="4"/>
  <c r="H3613" i="4"/>
  <c r="H3704" i="4"/>
  <c r="H3785" i="4"/>
  <c r="H3841" i="4"/>
  <c r="H3874" i="4"/>
  <c r="H3512" i="4"/>
  <c r="H3637" i="4"/>
  <c r="H3967" i="4"/>
  <c r="H3987" i="4"/>
  <c r="H3896" i="4"/>
  <c r="H3223" i="4"/>
  <c r="H5" i="4"/>
  <c r="H1631" i="4"/>
  <c r="H1764" i="4"/>
  <c r="H2973" i="4"/>
  <c r="H3502" i="4"/>
  <c r="H3559" i="4"/>
  <c r="H3713" i="4"/>
  <c r="H3773" i="4"/>
  <c r="H3978" i="4"/>
  <c r="H1734" i="4"/>
  <c r="H2291" i="4"/>
  <c r="H2324" i="4"/>
  <c r="H2568" i="4"/>
  <c r="H2923" i="4"/>
  <c r="H3054" i="4"/>
  <c r="H3199" i="4"/>
  <c r="H3681" i="4"/>
  <c r="H1627" i="4"/>
  <c r="H2392" i="4"/>
  <c r="H3169" i="4"/>
  <c r="H3314" i="4"/>
  <c r="H3374" i="4"/>
  <c r="H3549" i="4"/>
  <c r="H3753" i="4"/>
  <c r="H3862" i="4"/>
  <c r="H1730" i="4"/>
  <c r="H2017" i="4"/>
  <c r="H2733" i="4"/>
  <c r="H2776" i="4"/>
  <c r="H3055" i="4"/>
  <c r="H3591" i="4"/>
  <c r="H3888" i="4"/>
  <c r="H2373" i="4"/>
  <c r="H2864" i="4"/>
  <c r="H3081" i="4"/>
  <c r="H3408" i="4"/>
  <c r="H3729" i="4"/>
  <c r="H3922" i="4"/>
  <c r="H3936" i="4"/>
  <c r="H3966" i="4"/>
  <c r="H3986" i="4"/>
  <c r="H2188" i="4"/>
  <c r="H2239" i="4"/>
  <c r="H2683" i="4"/>
  <c r="H2805" i="4"/>
  <c r="H3364" i="4"/>
  <c r="H3454" i="4"/>
  <c r="H3725" i="4"/>
  <c r="H2077" i="4"/>
  <c r="H2354" i="4"/>
  <c r="H3162" i="4"/>
  <c r="H3245" i="4"/>
  <c r="H3276" i="4"/>
  <c r="H3471" i="4"/>
  <c r="H3837" i="4"/>
  <c r="H2438" i="4"/>
  <c r="H2722" i="4"/>
  <c r="H2907" i="4"/>
  <c r="H2961" i="4"/>
  <c r="H3004" i="4"/>
  <c r="H3044" i="4"/>
  <c r="H3238" i="4"/>
  <c r="H3273" i="4"/>
  <c r="H3451" i="4"/>
  <c r="H3517" i="4"/>
  <c r="H3542" i="4"/>
  <c r="H3647" i="4"/>
  <c r="H3675" i="4"/>
  <c r="H3881" i="4"/>
  <c r="H3909" i="4"/>
  <c r="H2518" i="4"/>
  <c r="H3180" i="4"/>
  <c r="H3365" i="4"/>
  <c r="H3550" i="4"/>
  <c r="H3598" i="4"/>
  <c r="H3760" i="4"/>
  <c r="H1153" i="4"/>
  <c r="H1692" i="4"/>
  <c r="H1839" i="4"/>
  <c r="H1850" i="4"/>
  <c r="H1857" i="4"/>
  <c r="H1876" i="4"/>
  <c r="H1880" i="4"/>
  <c r="H1888" i="4"/>
  <c r="H2045" i="4"/>
  <c r="H2213" i="4"/>
  <c r="H2344" i="4"/>
  <c r="H2897" i="4"/>
  <c r="H2947" i="4"/>
  <c r="H3099" i="4"/>
  <c r="H3103" i="4"/>
  <c r="H3159" i="4"/>
  <c r="H3163" i="4"/>
  <c r="H3177" i="4"/>
  <c r="H3239" i="4"/>
  <c r="H3284" i="4"/>
  <c r="H3383" i="4"/>
  <c r="H3387" i="4"/>
  <c r="H3437" i="4"/>
  <c r="H3511" i="4"/>
  <c r="H3547" i="4"/>
  <c r="H3871" i="4"/>
  <c r="H3937" i="4"/>
  <c r="H3950" i="4"/>
  <c r="H3960" i="4"/>
  <c r="H3872" i="4"/>
  <c r="H3634" i="4"/>
  <c r="H3744" i="4"/>
  <c r="H3817" i="4"/>
  <c r="H3964" i="4"/>
  <c r="H4001" i="4"/>
  <c r="H3716" i="4"/>
  <c r="H2867" i="4"/>
  <c r="H1722" i="4"/>
  <c r="H2587" i="4"/>
  <c r="H3076" i="4"/>
  <c r="H3112" i="4"/>
  <c r="H3216" i="4"/>
  <c r="H3524" i="4"/>
  <c r="H3688" i="4"/>
  <c r="H3732" i="4"/>
  <c r="H2265" i="4"/>
  <c r="H2380" i="4"/>
  <c r="H2664" i="4"/>
  <c r="H2970" i="4"/>
  <c r="H3220" i="4"/>
  <c r="H3480" i="4"/>
  <c r="H3884" i="4"/>
  <c r="H1715" i="4"/>
  <c r="H2284" i="4"/>
  <c r="H2701" i="4"/>
  <c r="H2860" i="4"/>
  <c r="H2967" i="4"/>
  <c r="H3193" i="4"/>
  <c r="H3556" i="4"/>
  <c r="H3801" i="4"/>
  <c r="H3840" i="4"/>
  <c r="H1949" i="4"/>
  <c r="H2622" i="4"/>
  <c r="H2801" i="4"/>
  <c r="H2924" i="4"/>
  <c r="H3393" i="4"/>
  <c r="H3767" i="4"/>
  <c r="H2362" i="4"/>
  <c r="H2917" i="4"/>
  <c r="H3014" i="4"/>
  <c r="H3672" i="4"/>
  <c r="H2058" i="4"/>
  <c r="H2216" i="4"/>
  <c r="H2457" i="4"/>
  <c r="H2910" i="4"/>
  <c r="H3211" i="4"/>
  <c r="H3436" i="4"/>
  <c r="H3485" i="4"/>
  <c r="H3609" i="4"/>
  <c r="H3733" i="4"/>
  <c r="H3798" i="4"/>
  <c r="H3912" i="4"/>
  <c r="H2010" i="4"/>
  <c r="H2534" i="4"/>
  <c r="H3008" i="4"/>
  <c r="H3070" i="4"/>
  <c r="H3131" i="4"/>
  <c r="H3308" i="4"/>
  <c r="H3333" i="4"/>
  <c r="H3405" i="4"/>
  <c r="H3419" i="4"/>
  <c r="H3433" i="4"/>
  <c r="H3440" i="4"/>
  <c r="H3504" i="4"/>
  <c r="H3521" i="4"/>
  <c r="H3560" i="4"/>
  <c r="H3827" i="4"/>
  <c r="H3877" i="4"/>
  <c r="H3926" i="4"/>
  <c r="H1356" i="4"/>
  <c r="H1700" i="4"/>
  <c r="H2351" i="4"/>
  <c r="H2711" i="4"/>
  <c r="H2950" i="4"/>
  <c r="H3011" i="4"/>
  <c r="H3074" i="4"/>
  <c r="H3110" i="4"/>
  <c r="H3361" i="4"/>
  <c r="H3577" i="4"/>
  <c r="H3669" i="4"/>
  <c r="H3795" i="4"/>
  <c r="H3831" i="4"/>
  <c r="H3902" i="4"/>
  <c r="H3930" i="4"/>
  <c r="H2049" i="4"/>
  <c r="H2523" i="4"/>
  <c r="H2795" i="4"/>
  <c r="H2975" i="4"/>
  <c r="H3358" i="4"/>
  <c r="H3860" i="4"/>
  <c r="H3662" i="4"/>
  <c r="H3697" i="4"/>
  <c r="H3782" i="4"/>
  <c r="H3920" i="4"/>
  <c r="H3984" i="4"/>
  <c r="H3981" i="4"/>
  <c r="H3812" i="4"/>
  <c r="H3938" i="4"/>
  <c r="H88" i="4"/>
  <c r="H2659" i="4"/>
  <c r="H2934" i="4"/>
  <c r="H3161" i="4"/>
  <c r="H3573" i="4"/>
  <c r="H3597" i="4"/>
  <c r="H3887" i="4"/>
  <c r="H1970" i="4"/>
  <c r="H2372" i="4"/>
  <c r="H2758" i="4"/>
  <c r="H2977" i="4"/>
  <c r="H3140" i="4"/>
  <c r="H3516" i="4"/>
  <c r="H3925" i="4"/>
  <c r="H1718" i="4"/>
  <c r="H2365" i="4"/>
  <c r="H2808" i="4"/>
  <c r="H3025" i="4"/>
  <c r="H3213" i="4"/>
  <c r="H3411" i="4"/>
  <c r="H3528" i="4"/>
  <c r="H3594" i="4"/>
  <c r="H3880" i="4"/>
  <c r="H3901" i="4"/>
  <c r="H1959" i="4"/>
  <c r="H2920" i="4"/>
  <c r="H3439" i="4"/>
  <c r="H3618" i="4"/>
  <c r="H2811" i="4"/>
  <c r="H3176" i="4"/>
  <c r="H3217" i="4"/>
  <c r="H3262" i="4"/>
  <c r="H3311" i="4"/>
  <c r="H3477" i="4"/>
  <c r="H3771" i="4"/>
  <c r="H2085" i="4"/>
  <c r="H2550" i="4"/>
  <c r="H2913" i="4"/>
  <c r="H3051" i="4"/>
  <c r="H3073" i="4"/>
  <c r="H3347" i="4"/>
  <c r="H3371" i="4"/>
  <c r="H3474" i="4"/>
  <c r="H3499" i="4"/>
  <c r="H3615" i="4"/>
  <c r="H3678" i="4"/>
  <c r="H2048" i="4"/>
  <c r="H2989" i="4"/>
  <c r="H3134" i="4"/>
  <c r="H3207" i="4"/>
  <c r="H3304" i="4"/>
  <c r="H3464" i="4"/>
  <c r="H3580" i="4"/>
  <c r="H3792" i="4"/>
  <c r="H1999" i="4"/>
  <c r="H2070" i="4"/>
  <c r="H2358" i="4"/>
  <c r="H2714" i="4"/>
  <c r="H2042" i="4"/>
  <c r="H2102" i="4"/>
  <c r="H2306" i="4"/>
  <c r="H2333" i="4"/>
  <c r="H2341" i="4"/>
  <c r="H2620" i="4"/>
  <c r="H2792" i="4"/>
  <c r="H2816" i="4"/>
  <c r="H2929" i="4"/>
  <c r="H2948" i="4"/>
  <c r="H2993" i="4"/>
  <c r="H3038" i="4"/>
  <c r="H3096" i="4"/>
  <c r="H3156" i="4"/>
  <c r="H3174" i="4"/>
  <c r="H3236" i="4"/>
  <c r="H3298" i="4"/>
  <c r="H3348" i="4"/>
  <c r="H3352" i="4"/>
  <c r="H3441" i="4"/>
  <c r="H3458" i="4"/>
  <c r="H3508" i="4"/>
  <c r="H3793" i="4"/>
  <c r="H3868" i="4"/>
  <c r="H3572" i="4"/>
  <c r="H3748" i="4"/>
  <c r="H3988" i="4"/>
  <c r="H3576" i="4"/>
  <c r="H3776" i="4"/>
  <c r="H3839" i="4"/>
  <c r="H3897" i="4"/>
  <c r="H2120" i="4"/>
  <c r="H2629" i="4"/>
  <c r="H3061" i="4"/>
  <c r="H3119" i="4"/>
  <c r="H3541" i="4"/>
  <c r="H3621" i="4"/>
  <c r="H3935" i="4"/>
  <c r="H3958" i="4"/>
  <c r="H10" i="4"/>
  <c r="H1468" i="4"/>
  <c r="H2556" i="4"/>
  <c r="H2376" i="4"/>
  <c r="H2652" i="4"/>
  <c r="H2780" i="4"/>
  <c r="H3196" i="4"/>
  <c r="H3248" i="4"/>
  <c r="H3325" i="4"/>
  <c r="H3396" i="4"/>
  <c r="H3939" i="4"/>
  <c r="H1707" i="4"/>
  <c r="H2288" i="4"/>
  <c r="H2422" i="4"/>
  <c r="H2660" i="4"/>
  <c r="H2726" i="4"/>
  <c r="H2927" i="4"/>
  <c r="H3021" i="4"/>
  <c r="H3339" i="4"/>
  <c r="H3367" i="4"/>
  <c r="H3525" i="4"/>
  <c r="H3774" i="4"/>
  <c r="H3833" i="4"/>
  <c r="H3918" i="4"/>
  <c r="H1877" i="4"/>
  <c r="H2170" i="4"/>
  <c r="H2210" i="4"/>
  <c r="H2512" i="4"/>
  <c r="H2519" i="4"/>
  <c r="H2616" i="4"/>
  <c r="H2789" i="4"/>
  <c r="H2843" i="4"/>
  <c r="H2854" i="4"/>
  <c r="H2901" i="4"/>
  <c r="H3093" i="4"/>
  <c r="H3153" i="4"/>
  <c r="H3191" i="4"/>
  <c r="H3292" i="4"/>
  <c r="H3416" i="4"/>
  <c r="H3424" i="4"/>
  <c r="H3462" i="4"/>
  <c r="H3506" i="4"/>
  <c r="H1540" i="4"/>
  <c r="H1567" i="4"/>
  <c r="H1840" i="4"/>
  <c r="H1854" i="4"/>
  <c r="H2159" i="4"/>
  <c r="H2174" i="4"/>
  <c r="H2298" i="4"/>
  <c r="H2609" i="4"/>
  <c r="H2613" i="4"/>
  <c r="H2708" i="4"/>
  <c r="H2712" i="4"/>
  <c r="H2742" i="4"/>
  <c r="H3160" i="4"/>
  <c r="H3171" i="4"/>
  <c r="H3188" i="4"/>
  <c r="H3233" i="4"/>
  <c r="H3281" i="4"/>
  <c r="H3345" i="4"/>
  <c r="H3420" i="4"/>
  <c r="H3428" i="4"/>
  <c r="H3455" i="4"/>
  <c r="H3536" i="4"/>
  <c r="H3561" i="4"/>
  <c r="H3254" i="4"/>
  <c r="H1533" i="4"/>
  <c r="H1544" i="4"/>
  <c r="H1548" i="4"/>
  <c r="H2145" i="4"/>
  <c r="H2155" i="4"/>
  <c r="H2255" i="4"/>
  <c r="H2509" i="4"/>
  <c r="H2704" i="4"/>
  <c r="H2768" i="4"/>
  <c r="H2778" i="4"/>
  <c r="H2888" i="4"/>
  <c r="H2894" i="4"/>
  <c r="H2898" i="4"/>
  <c r="H2937" i="4"/>
  <c r="H2990" i="4"/>
  <c r="H3118" i="4"/>
  <c r="H3181" i="4"/>
  <c r="H3222" i="4"/>
  <c r="H3425" i="4"/>
  <c r="H3449" i="4"/>
  <c r="H3459" i="4"/>
  <c r="H3519" i="4"/>
  <c r="H3533" i="4"/>
  <c r="H3540" i="4"/>
  <c r="H3599" i="4"/>
  <c r="H3603" i="4"/>
  <c r="H3631" i="4"/>
  <c r="H3645" i="4"/>
  <c r="H3687" i="4"/>
  <c r="H3719" i="4"/>
  <c r="H3752" i="4"/>
  <c r="H3814" i="4"/>
  <c r="H3821" i="4"/>
  <c r="H3842" i="4"/>
  <c r="H3947" i="4"/>
  <c r="H898" i="4"/>
  <c r="H1522" i="4"/>
  <c r="H1564" i="4"/>
  <c r="H1833" i="4"/>
  <c r="H1836" i="4"/>
  <c r="H2134" i="4"/>
  <c r="H2149" i="4"/>
  <c r="H2294" i="4"/>
  <c r="H2505" i="4"/>
  <c r="H2578" i="4"/>
  <c r="H2639" i="4"/>
  <c r="H2700" i="4"/>
  <c r="H2987" i="4"/>
  <c r="H3031" i="4"/>
  <c r="H3108" i="4"/>
  <c r="H3157" i="4"/>
  <c r="H3192" i="4"/>
  <c r="H3260" i="4"/>
  <c r="H3289" i="4"/>
  <c r="H3349" i="4"/>
  <c r="H3380" i="4"/>
  <c r="H3388" i="4"/>
  <c r="H3509" i="4"/>
  <c r="H3548" i="4"/>
  <c r="H3565" i="4"/>
  <c r="H3694" i="4"/>
  <c r="H3762" i="4"/>
  <c r="H3811" i="4"/>
  <c r="H3865" i="4"/>
  <c r="H3869" i="4"/>
  <c r="H3879" i="4"/>
  <c r="H3893" i="4"/>
  <c r="H3900" i="4"/>
  <c r="H3931" i="4"/>
  <c r="H3961" i="4"/>
  <c r="H3968" i="4"/>
  <c r="H857" i="4"/>
  <c r="H868" i="4"/>
  <c r="H875" i="4"/>
  <c r="H1370" i="4"/>
  <c r="H1443" i="4"/>
  <c r="H1487" i="4"/>
  <c r="H1537" i="4"/>
  <c r="H2142" i="4"/>
  <c r="H2171" i="4"/>
  <c r="H2501" i="4"/>
  <c r="H2563" i="4"/>
  <c r="H2605" i="4"/>
  <c r="H2667" i="4"/>
  <c r="H2677" i="4"/>
  <c r="H2757" i="4"/>
  <c r="H2761" i="4"/>
  <c r="H2832" i="4"/>
  <c r="H2891" i="4"/>
  <c r="H2976" i="4"/>
  <c r="H3046" i="4"/>
  <c r="H3057" i="4"/>
  <c r="H3064" i="4"/>
  <c r="H3087" i="4"/>
  <c r="H3094" i="4"/>
  <c r="H3147" i="4"/>
  <c r="H3154" i="4"/>
  <c r="H3185" i="4"/>
  <c r="H3324" i="4"/>
  <c r="H3456" i="4"/>
  <c r="H3724" i="4"/>
  <c r="H1792" i="4"/>
  <c r="H2225" i="4"/>
  <c r="H2442" i="4"/>
  <c r="H2791" i="4"/>
  <c r="H2802" i="4"/>
  <c r="H2853" i="4"/>
  <c r="H3037" i="4"/>
  <c r="H3242" i="4"/>
  <c r="H3409" i="4"/>
  <c r="H3468" i="4"/>
  <c r="H850" i="4"/>
  <c r="H1424" i="4"/>
  <c r="H1435" i="4"/>
  <c r="H1826" i="4"/>
  <c r="H2091" i="4"/>
  <c r="H2152" i="4"/>
  <c r="H2168" i="4"/>
  <c r="H2482" i="4"/>
  <c r="H2877" i="4"/>
  <c r="H3043" i="4"/>
  <c r="H3178" i="4"/>
  <c r="H3579" i="4"/>
  <c r="H3600" i="4"/>
  <c r="H3928" i="4"/>
  <c r="H84" i="4"/>
  <c r="H96" i="4"/>
  <c r="H774" i="4"/>
  <c r="H782" i="4"/>
  <c r="H806" i="4"/>
  <c r="H1409" i="4"/>
  <c r="H1413" i="4"/>
  <c r="H1491" i="4"/>
  <c r="H1530" i="4"/>
  <c r="H1534" i="4"/>
  <c r="H1737" i="4"/>
  <c r="H1756" i="4"/>
  <c r="H1768" i="4"/>
  <c r="H1958" i="4"/>
  <c r="H1973" i="4"/>
  <c r="H1986" i="4"/>
  <c r="H2275" i="4"/>
  <c r="H2478" i="4"/>
  <c r="H2572" i="4"/>
  <c r="H2594" i="4"/>
  <c r="H2655" i="4"/>
  <c r="H2663" i="4"/>
  <c r="H2829" i="4"/>
  <c r="H2870" i="4"/>
  <c r="H2988" i="4"/>
  <c r="H3017" i="4"/>
  <c r="H3080" i="4"/>
  <c r="H3084" i="4"/>
  <c r="H3088" i="4"/>
  <c r="H3144" i="4"/>
  <c r="H3148" i="4"/>
  <c r="H3219" i="4"/>
  <c r="H3342" i="4"/>
  <c r="H3377" i="4"/>
  <c r="H3404" i="4"/>
  <c r="H3417" i="4"/>
  <c r="H3421" i="4"/>
  <c r="H3442" i="4"/>
  <c r="H3453" i="4"/>
  <c r="H3527" i="4"/>
  <c r="H3555" i="4"/>
  <c r="H3808" i="4"/>
  <c r="H77" i="4"/>
  <c r="H1830" i="4"/>
  <c r="H2930" i="4"/>
  <c r="H3251" i="4"/>
  <c r="H3317" i="4"/>
  <c r="H3738" i="4"/>
  <c r="H3804" i="4"/>
  <c r="H3998" i="4"/>
  <c r="H61" i="4"/>
  <c r="H1389" i="4"/>
  <c r="H1405" i="4"/>
  <c r="H2276" i="4"/>
  <c r="H2754" i="4"/>
  <c r="H2981" i="4"/>
  <c r="H3085" i="4"/>
  <c r="H3179" i="4"/>
  <c r="H3282" i="4"/>
  <c r="H3414" i="4"/>
  <c r="H3656" i="4"/>
  <c r="H3858" i="4"/>
  <c r="H3876" i="4"/>
  <c r="H2814" i="4"/>
  <c r="H2916" i="4"/>
  <c r="H3116" i="4"/>
  <c r="H3172" i="4"/>
  <c r="H3520" i="4"/>
  <c r="H3587" i="4"/>
  <c r="H3653" i="4"/>
  <c r="H3735" i="4"/>
  <c r="H3836" i="4"/>
  <c r="H3932" i="4"/>
  <c r="H6" i="4"/>
  <c r="H1955" i="4"/>
  <c r="H2272" i="4"/>
  <c r="H3612" i="4"/>
  <c r="H2316" i="4"/>
  <c r="H2964" i="4"/>
  <c r="H3007" i="4"/>
  <c r="H3137" i="4"/>
  <c r="H3241" i="4"/>
  <c r="H3279" i="4"/>
  <c r="H3588" i="4"/>
  <c r="H3819" i="4"/>
  <c r="H3885" i="4"/>
  <c r="H3929" i="4"/>
  <c r="H2228" i="4"/>
  <c r="H2414" i="4"/>
  <c r="H2957" i="4"/>
  <c r="H3047" i="4"/>
  <c r="H3214" i="4"/>
  <c r="H3412" i="4"/>
  <c r="H3816" i="4"/>
  <c r="H3855" i="4"/>
  <c r="H3915" i="4"/>
  <c r="H1712" i="4"/>
  <c r="H2235" i="4"/>
  <c r="H2450" i="4"/>
  <c r="H2794" i="4"/>
  <c r="H2968" i="4"/>
  <c r="H3173" i="4"/>
  <c r="H3336" i="4"/>
  <c r="H3584" i="4"/>
  <c r="H3781" i="4"/>
  <c r="H3505" i="4"/>
  <c r="H3539" i="4"/>
  <c r="H3722" i="4"/>
  <c r="H3956" i="4"/>
  <c r="H3996" i="4"/>
  <c r="H2515" i="4"/>
  <c r="H3493" i="4"/>
  <c r="H3427" i="4"/>
  <c r="H3001" i="4"/>
  <c r="H2454" i="4"/>
  <c r="H2508" i="4"/>
  <c r="H2857" i="4"/>
  <c r="H2944" i="4"/>
  <c r="H3558" i="4"/>
  <c r="H3197" i="4"/>
  <c r="H3640" i="4"/>
  <c r="H2997" i="4"/>
  <c r="H3128" i="4"/>
  <c r="H3741" i="4"/>
  <c r="H3853" i="4"/>
  <c r="H3953" i="4"/>
  <c r="H2835" i="4"/>
  <c r="H3024" i="4"/>
  <c r="H3194" i="4"/>
  <c r="H3700" i="4"/>
  <c r="H3574" i="4"/>
  <c r="H3596" i="4"/>
  <c r="H3993" i="4"/>
  <c r="H2798" i="4"/>
  <c r="H3041" i="4"/>
  <c r="H3125" i="4"/>
  <c r="H3267" i="4"/>
  <c r="H3465" i="4"/>
  <c r="H3593" i="4"/>
  <c r="H3659" i="4"/>
  <c r="H3461" i="4"/>
  <c r="H3757" i="4"/>
  <c r="H3899" i="4"/>
  <c r="H3990" i="4"/>
  <c r="H3824" i="4"/>
  <c r="H3402" i="4"/>
  <c r="H3779" i="4"/>
  <c r="H3820" i="4"/>
  <c r="H2904" i="4"/>
  <c r="H3257" i="4"/>
  <c r="H3691" i="4"/>
  <c r="H3941" i="4"/>
  <c r="H2954" i="4"/>
  <c r="H3496" i="4"/>
  <c r="H3602" i="4"/>
  <c r="H2984" i="4"/>
  <c r="H3665" i="4"/>
  <c r="H2764" i="4"/>
  <c r="H3399" i="4"/>
  <c r="H3923" i="4"/>
  <c r="H3200" i="4"/>
  <c r="H3571" i="4"/>
  <c r="H3754" i="4"/>
  <c r="H3976" i="4"/>
  <c r="H3568" i="4"/>
  <c r="H2221" i="4"/>
  <c r="H2674" i="4"/>
  <c r="H3973" i="4"/>
  <c r="H3320" i="4"/>
  <c r="H2601" i="4"/>
  <c r="H3301" i="4"/>
  <c r="H3970" i="4"/>
  <c r="H2718" i="4"/>
  <c r="H3204" i="4"/>
  <c r="H3751" i="4"/>
  <c r="H2379" i="4"/>
  <c r="H3034" i="4"/>
  <c r="H3684" i="4"/>
  <c r="H2" i="4"/>
  <c r="J3677" i="4" l="1"/>
  <c r="I3677" i="4"/>
  <c r="I3975" i="4"/>
  <c r="I3968" i="4"/>
  <c r="I3961" i="4"/>
  <c r="I3936" i="4"/>
  <c r="I3929" i="4"/>
  <c r="I3917" i="4"/>
  <c r="I3895" i="4"/>
  <c r="I3861" i="4"/>
  <c r="I3834" i="4"/>
  <c r="I3819" i="4"/>
  <c r="I3804" i="4"/>
  <c r="I3753" i="4"/>
  <c r="I3731" i="4"/>
  <c r="I3699" i="4"/>
  <c r="J3658" i="4"/>
  <c r="J3646" i="4"/>
  <c r="I3642" i="4"/>
  <c r="I3607" i="4"/>
  <c r="J3607" i="4"/>
  <c r="I3598" i="4"/>
  <c r="I3573" i="4"/>
  <c r="J3533" i="4"/>
  <c r="I3533" i="4"/>
  <c r="J3441" i="4"/>
  <c r="I3441" i="4"/>
  <c r="J3436" i="4"/>
  <c r="I3357" i="4"/>
  <c r="I3217" i="4"/>
  <c r="J3167" i="4"/>
  <c r="J3158" i="4"/>
  <c r="I3158" i="4"/>
  <c r="I3138" i="4"/>
  <c r="J3114" i="4"/>
  <c r="J3090" i="4"/>
  <c r="I3073" i="4"/>
  <c r="J2958" i="4"/>
  <c r="I2909" i="4"/>
  <c r="J2852" i="4"/>
  <c r="I2848" i="4"/>
  <c r="I2761" i="4"/>
  <c r="J2761" i="4"/>
  <c r="I2752" i="4"/>
  <c r="J2748" i="4"/>
  <c r="J2618" i="4"/>
  <c r="I2618" i="4"/>
  <c r="J2519" i="4"/>
  <c r="I2519" i="4"/>
  <c r="J2347" i="4"/>
  <c r="J2168" i="4"/>
  <c r="I2168" i="4"/>
  <c r="I2147" i="4"/>
  <c r="J2147" i="4"/>
  <c r="I2033" i="4"/>
  <c r="I1990" i="4"/>
  <c r="J1990" i="4"/>
  <c r="J1886" i="4"/>
  <c r="I1886" i="4"/>
  <c r="I1739" i="4"/>
  <c r="J1309" i="4"/>
  <c r="I1309" i="4"/>
  <c r="J1589" i="4"/>
  <c r="I1589" i="4"/>
  <c r="J3691" i="4"/>
  <c r="I3691" i="4"/>
  <c r="J3040" i="4"/>
  <c r="I3040" i="4"/>
  <c r="J2769" i="4"/>
  <c r="I2769" i="4"/>
  <c r="I2765" i="4"/>
  <c r="J2765" i="4"/>
  <c r="I2728" i="4"/>
  <c r="J2728" i="4"/>
  <c r="J2402" i="4"/>
  <c r="I2402" i="4"/>
  <c r="J2326" i="4"/>
  <c r="I2326" i="4"/>
  <c r="I2312" i="4"/>
  <c r="J2312" i="4"/>
  <c r="J2176" i="4"/>
  <c r="I2176" i="4"/>
  <c r="J2061" i="4"/>
  <c r="I2061" i="4"/>
  <c r="I1912" i="4"/>
  <c r="J1912" i="4"/>
  <c r="J1834" i="4"/>
  <c r="I1834" i="4"/>
  <c r="I1521" i="4"/>
  <c r="J1521" i="4"/>
  <c r="I1318" i="4"/>
  <c r="J1318" i="4"/>
  <c r="I3681" i="4"/>
  <c r="J3681" i="4"/>
  <c r="J3393" i="4"/>
  <c r="I3393" i="4"/>
  <c r="J3839" i="4"/>
  <c r="J3355" i="4"/>
  <c r="I3355" i="4"/>
  <c r="I3648" i="4"/>
  <c r="J3648" i="4"/>
  <c r="I3438" i="4"/>
  <c r="J3438" i="4"/>
  <c r="I3506" i="4"/>
  <c r="J3506" i="4"/>
  <c r="J3277" i="4"/>
  <c r="I3277" i="4"/>
  <c r="J3989" i="4"/>
  <c r="J3913" i="4"/>
  <c r="J3796" i="4"/>
  <c r="J3771" i="4"/>
  <c r="J3756" i="4"/>
  <c r="I3602" i="4"/>
  <c r="J3602" i="4"/>
  <c r="J3279" i="4"/>
  <c r="J3272" i="4"/>
  <c r="J3126" i="4"/>
  <c r="J3093" i="4"/>
  <c r="J3014" i="4"/>
  <c r="J2877" i="4"/>
  <c r="I2877" i="4"/>
  <c r="J2865" i="4"/>
  <c r="J2812" i="4"/>
  <c r="I2812" i="4"/>
  <c r="I2689" i="4"/>
  <c r="J2689" i="4"/>
  <c r="J2663" i="4"/>
  <c r="I2663" i="4"/>
  <c r="J2514" i="4"/>
  <c r="I2514" i="4"/>
  <c r="J2436" i="4"/>
  <c r="J2266" i="4"/>
  <c r="I2095" i="4"/>
  <c r="J2095" i="4"/>
  <c r="J1954" i="4"/>
  <c r="I1954" i="4"/>
  <c r="I1717" i="4"/>
  <c r="J1717" i="4"/>
  <c r="J3874" i="4"/>
  <c r="J3409" i="4"/>
  <c r="I3409" i="4"/>
  <c r="J3336" i="4"/>
  <c r="I3336" i="4"/>
  <c r="J2794" i="4"/>
  <c r="I2794" i="4"/>
  <c r="J3932" i="4"/>
  <c r="J3815" i="4"/>
  <c r="I4000" i="4"/>
  <c r="J3898" i="4"/>
  <c r="I3884" i="4"/>
  <c r="J3432" i="4"/>
  <c r="I3432" i="4"/>
  <c r="J3424" i="4"/>
  <c r="I3424" i="4"/>
  <c r="I3298" i="4"/>
  <c r="I3232" i="4"/>
  <c r="I3201" i="4"/>
  <c r="J3201" i="4"/>
  <c r="J3170" i="4"/>
  <c r="J3162" i="4"/>
  <c r="I3162" i="4"/>
  <c r="I3105" i="4"/>
  <c r="J2982" i="4"/>
  <c r="I2982" i="4"/>
  <c r="I2977" i="4"/>
  <c r="I2973" i="4"/>
  <c r="I2693" i="4"/>
  <c r="I2667" i="4"/>
  <c r="J2667" i="4"/>
  <c r="J2650" i="4"/>
  <c r="I2432" i="4"/>
  <c r="J2428" i="4"/>
  <c r="J2419" i="4"/>
  <c r="J2406" i="4"/>
  <c r="I2406" i="4"/>
  <c r="I1963" i="4"/>
  <c r="J1963" i="4"/>
  <c r="I1807" i="4"/>
  <c r="J3544" i="4"/>
  <c r="I3544" i="4"/>
  <c r="J3992" i="4"/>
  <c r="J3949" i="4"/>
  <c r="J3789" i="4"/>
  <c r="J3774" i="4"/>
  <c r="I3686" i="4"/>
  <c r="J3686" i="4"/>
  <c r="J3610" i="4"/>
  <c r="J3448" i="4"/>
  <c r="J3419" i="4"/>
  <c r="I3419" i="4"/>
  <c r="J3369" i="4"/>
  <c r="J3365" i="4"/>
  <c r="J3311" i="4"/>
  <c r="I3311" i="4"/>
  <c r="I3255" i="4"/>
  <c r="J3255" i="4"/>
  <c r="J3193" i="4"/>
  <c r="J3157" i="4"/>
  <c r="I3157" i="4"/>
  <c r="I3109" i="4"/>
  <c r="J3109" i="4"/>
  <c r="J2937" i="4"/>
  <c r="I2937" i="4"/>
  <c r="J2760" i="4"/>
  <c r="I2760" i="4"/>
  <c r="J2735" i="4"/>
  <c r="I2735" i="4"/>
  <c r="I2574" i="4"/>
  <c r="J2574" i="4"/>
  <c r="J2445" i="4"/>
  <c r="I2445" i="4"/>
  <c r="I2440" i="4"/>
  <c r="J2440" i="4"/>
  <c r="I2231" i="4"/>
  <c r="J2231" i="4"/>
  <c r="I2108" i="4"/>
  <c r="J2108" i="4"/>
  <c r="J1785" i="4"/>
  <c r="I1785" i="4"/>
  <c r="I1482" i="4"/>
  <c r="J1482" i="4"/>
  <c r="I1040" i="4"/>
  <c r="J1040" i="4"/>
  <c r="I3924" i="4"/>
  <c r="J3690" i="4"/>
  <c r="J3670" i="4"/>
  <c r="J3657" i="4"/>
  <c r="I3657" i="4"/>
  <c r="I3645" i="4"/>
  <c r="I3617" i="4"/>
  <c r="J3597" i="4"/>
  <c r="I3597" i="4"/>
  <c r="J3585" i="4"/>
  <c r="I3381" i="4"/>
  <c r="J3381" i="4"/>
  <c r="J3259" i="4"/>
  <c r="I3259" i="4"/>
  <c r="I3212" i="4"/>
  <c r="J3212" i="4"/>
  <c r="I3137" i="4"/>
  <c r="J3113" i="4"/>
  <c r="I3113" i="4"/>
  <c r="J3089" i="4"/>
  <c r="J3060" i="4"/>
  <c r="I3060" i="4"/>
  <c r="J3039" i="4"/>
  <c r="J2957" i="4"/>
  <c r="I2932" i="4"/>
  <c r="J2932" i="4"/>
  <c r="I2860" i="4"/>
  <c r="J2851" i="4"/>
  <c r="I2768" i="4"/>
  <c r="J2731" i="4"/>
  <c r="I2731" i="4"/>
  <c r="I2727" i="4"/>
  <c r="J2727" i="4"/>
  <c r="J2505" i="4"/>
  <c r="I2505" i="4"/>
  <c r="I2488" i="4"/>
  <c r="J2488" i="4"/>
  <c r="I2449" i="4"/>
  <c r="J2449" i="4"/>
  <c r="J2346" i="4"/>
  <c r="I2346" i="4"/>
  <c r="I2325" i="4"/>
  <c r="J2052" i="4"/>
  <c r="I1946" i="4"/>
  <c r="J1946" i="4"/>
  <c r="I1838" i="4"/>
  <c r="J1838" i="4"/>
  <c r="J1794" i="4"/>
  <c r="I1794" i="4"/>
  <c r="J1538" i="4"/>
  <c r="I1538" i="4"/>
  <c r="J3030" i="4"/>
  <c r="I3030" i="4"/>
  <c r="J2800" i="4"/>
  <c r="I2800" i="4"/>
  <c r="I2688" i="4"/>
  <c r="J2688" i="4"/>
  <c r="I2570" i="4"/>
  <c r="J2570" i="4"/>
  <c r="I2329" i="4"/>
  <c r="J2329" i="4"/>
  <c r="J2019" i="4"/>
  <c r="I2019" i="4"/>
  <c r="I1490" i="4"/>
  <c r="I1477" i="4"/>
  <c r="J3002" i="4"/>
  <c r="I3002" i="4"/>
  <c r="J2981" i="4"/>
  <c r="I2981" i="4"/>
  <c r="I2891" i="4"/>
  <c r="J2891" i="4"/>
  <c r="I2868" i="4"/>
  <c r="J2717" i="4"/>
  <c r="I2717" i="4"/>
  <c r="J2670" i="4"/>
  <c r="J2543" i="4"/>
  <c r="I2543" i="4"/>
  <c r="J2386" i="4"/>
  <c r="I2386" i="4"/>
  <c r="J2171" i="4"/>
  <c r="I2171" i="4"/>
  <c r="I2103" i="4"/>
  <c r="J1180" i="4"/>
  <c r="J2895" i="4"/>
  <c r="I2895" i="4"/>
  <c r="J2565" i="4"/>
  <c r="I2565" i="4"/>
  <c r="I2453" i="4"/>
  <c r="J2453" i="4"/>
  <c r="J2431" i="4"/>
  <c r="I2431" i="4"/>
  <c r="I2298" i="4"/>
  <c r="J2298" i="4"/>
  <c r="I1854" i="4"/>
  <c r="I1850" i="4"/>
  <c r="I1842" i="4"/>
  <c r="J1569" i="4"/>
  <c r="I1569" i="4"/>
  <c r="J1208" i="4"/>
  <c r="I1208" i="4"/>
  <c r="I1157" i="4"/>
  <c r="J1157" i="4"/>
  <c r="J3829" i="4"/>
  <c r="J3748" i="4"/>
  <c r="I3227" i="4"/>
  <c r="J3227" i="4"/>
  <c r="J2826" i="4"/>
  <c r="J2289" i="4"/>
  <c r="I1604" i="4"/>
  <c r="J1604" i="4"/>
  <c r="J3524" i="4"/>
  <c r="I3524" i="4"/>
  <c r="I3706" i="4"/>
  <c r="J3706" i="4"/>
  <c r="J3439" i="4"/>
  <c r="I3439" i="4"/>
  <c r="J3314" i="4"/>
  <c r="I3314" i="4"/>
  <c r="J3977" i="4"/>
  <c r="J3941" i="4"/>
  <c r="J3919" i="4"/>
  <c r="J3905" i="4"/>
  <c r="J3821" i="4"/>
  <c r="J3802" i="4"/>
  <c r="J3736" i="4"/>
  <c r="J3713" i="4"/>
  <c r="J3531" i="4"/>
  <c r="J3478" i="4"/>
  <c r="I2923" i="4"/>
  <c r="J2923" i="4"/>
  <c r="J2887" i="4"/>
  <c r="J2822" i="4"/>
  <c r="J2771" i="4"/>
  <c r="J2742" i="4"/>
  <c r="I2742" i="4"/>
  <c r="I2674" i="4"/>
  <c r="J2674" i="4"/>
  <c r="J2395" i="4"/>
  <c r="I2395" i="4"/>
  <c r="J2345" i="4"/>
  <c r="I2345" i="4"/>
  <c r="J2302" i="4"/>
  <c r="J2153" i="4"/>
  <c r="J1879" i="4"/>
  <c r="I1879" i="4"/>
  <c r="J3927" i="4"/>
  <c r="I3669" i="4"/>
  <c r="J3559" i="4"/>
  <c r="I3559" i="4"/>
  <c r="J3547" i="4"/>
  <c r="I3364" i="4"/>
  <c r="J3321" i="4"/>
  <c r="J3215" i="4"/>
  <c r="J3192" i="4"/>
  <c r="J3165" i="4"/>
  <c r="I3116" i="4"/>
  <c r="J3116" i="4"/>
  <c r="I3046" i="4"/>
  <c r="J3029" i="4"/>
  <c r="J2875" i="4"/>
  <c r="J2818" i="4"/>
  <c r="J2767" i="4"/>
  <c r="I2746" i="4"/>
  <c r="J2746" i="4"/>
  <c r="J2653" i="4"/>
  <c r="I2653" i="4"/>
  <c r="I2616" i="4"/>
  <c r="J2616" i="4"/>
  <c r="I2409" i="4"/>
  <c r="J2409" i="4"/>
  <c r="J2183" i="4"/>
  <c r="I2149" i="4"/>
  <c r="J2072" i="4"/>
  <c r="I1966" i="4"/>
  <c r="J1966" i="4"/>
  <c r="I1928" i="4"/>
  <c r="J1928" i="4"/>
  <c r="J1688" i="4"/>
  <c r="I1688" i="4"/>
  <c r="J1626" i="4"/>
  <c r="I1626" i="4"/>
  <c r="I1578" i="4"/>
  <c r="J1578" i="4"/>
  <c r="J1564" i="4"/>
  <c r="J3238" i="4"/>
  <c r="J3176" i="4"/>
  <c r="I3176" i="4"/>
  <c r="J2980" i="4"/>
  <c r="I2980" i="4"/>
  <c r="J2871" i="4"/>
  <c r="J2838" i="4"/>
  <c r="J2834" i="4"/>
  <c r="J2810" i="4"/>
  <c r="J2803" i="4"/>
  <c r="J2763" i="4"/>
  <c r="J2750" i="4"/>
  <c r="I2750" i="4"/>
  <c r="I2716" i="4"/>
  <c r="J2678" i="4"/>
  <c r="I2678" i="4"/>
  <c r="J2542" i="4"/>
  <c r="I2542" i="4"/>
  <c r="J2499" i="4"/>
  <c r="I2499" i="4"/>
  <c r="J2234" i="4"/>
  <c r="I2234" i="4"/>
  <c r="J2201" i="4"/>
  <c r="I2201" i="4"/>
  <c r="J1919" i="4"/>
  <c r="I1919" i="4"/>
  <c r="I1360" i="4"/>
  <c r="J1360" i="4"/>
  <c r="I1245" i="4"/>
  <c r="J1245" i="4"/>
  <c r="J1228" i="4"/>
  <c r="I1228" i="4"/>
  <c r="J1220" i="4"/>
  <c r="J3084" i="4"/>
  <c r="I3084" i="4"/>
  <c r="J2960" i="4"/>
  <c r="I2960" i="4"/>
  <c r="I2894" i="4"/>
  <c r="J2854" i="4"/>
  <c r="I2854" i="4"/>
  <c r="I2790" i="4"/>
  <c r="J2790" i="4"/>
  <c r="J2585" i="4"/>
  <c r="I2585" i="4"/>
  <c r="J2443" i="4"/>
  <c r="I2443" i="4"/>
  <c r="J2161" i="4"/>
  <c r="I2161" i="4"/>
  <c r="J1193" i="4"/>
  <c r="I1193" i="4"/>
  <c r="J3124" i="4"/>
  <c r="I3124" i="4"/>
  <c r="J2503" i="4"/>
  <c r="I2503" i="4"/>
  <c r="I2486" i="4"/>
  <c r="J2486" i="4"/>
  <c r="J2314" i="4"/>
  <c r="I2314" i="4"/>
  <c r="J2063" i="4"/>
  <c r="I2063" i="4"/>
  <c r="J1878" i="4"/>
  <c r="I1878" i="4"/>
  <c r="J1643" i="4"/>
  <c r="I1643" i="4"/>
  <c r="I1337" i="4"/>
  <c r="J1337" i="4"/>
  <c r="J1280" i="4"/>
  <c r="I1280" i="4"/>
  <c r="J3735" i="4"/>
  <c r="J3164" i="4"/>
  <c r="I3164" i="4"/>
  <c r="I2546" i="4"/>
  <c r="J2546" i="4"/>
  <c r="J2498" i="4"/>
  <c r="I2498" i="4"/>
  <c r="I2460" i="4"/>
  <c r="J2460" i="4"/>
  <c r="J2368" i="4"/>
  <c r="I2368" i="4"/>
  <c r="J2212" i="4"/>
  <c r="I2212" i="4"/>
  <c r="I2092" i="4"/>
  <c r="J2092" i="4"/>
  <c r="I2030" i="4"/>
  <c r="J2030" i="4"/>
  <c r="J1385" i="4"/>
  <c r="I1385" i="4"/>
  <c r="I3633" i="4"/>
  <c r="J3633" i="4"/>
  <c r="J3095" i="4"/>
  <c r="I3095" i="4"/>
  <c r="I2305" i="4"/>
  <c r="J2305" i="4"/>
  <c r="I2128" i="4"/>
  <c r="J2128" i="4"/>
  <c r="J3947" i="4"/>
  <c r="J3866" i="4"/>
  <c r="J3809" i="4"/>
  <c r="J3787" i="4"/>
  <c r="J3692" i="4"/>
  <c r="I3635" i="4"/>
  <c r="J3608" i="4"/>
  <c r="I3608" i="4"/>
  <c r="I3591" i="4"/>
  <c r="J3587" i="4"/>
  <c r="J3485" i="4"/>
  <c r="I3485" i="4"/>
  <c r="J3473" i="4"/>
  <c r="I3453" i="4"/>
  <c r="J3453" i="4"/>
  <c r="J3437" i="4"/>
  <c r="I3437" i="4"/>
  <c r="J3429" i="4"/>
  <c r="I3412" i="4"/>
  <c r="J3412" i="4"/>
  <c r="J3391" i="4"/>
  <c r="J3387" i="4"/>
  <c r="I3358" i="4"/>
  <c r="J3358" i="4"/>
  <c r="I3339" i="4"/>
  <c r="J3261" i="4"/>
  <c r="I3179" i="4"/>
  <c r="J3179" i="4"/>
  <c r="J3062" i="4"/>
  <c r="I2837" i="4"/>
  <c r="J2782" i="4"/>
  <c r="J2762" i="4"/>
  <c r="I2762" i="4"/>
  <c r="I2757" i="4"/>
  <c r="J2757" i="4"/>
  <c r="I2635" i="4"/>
  <c r="J2623" i="4"/>
  <c r="I2520" i="4"/>
  <c r="J2520" i="4"/>
  <c r="J2451" i="4"/>
  <c r="I2451" i="4"/>
  <c r="I2416" i="4"/>
  <c r="I1939" i="4"/>
  <c r="I3367" i="4"/>
  <c r="J3367" i="4"/>
  <c r="J3053" i="4"/>
  <c r="I3053" i="4"/>
  <c r="J2913" i="4"/>
  <c r="I2913" i="4"/>
  <c r="I2862" i="4"/>
  <c r="J2862" i="4"/>
  <c r="I2123" i="4"/>
  <c r="J2123" i="4"/>
  <c r="J2088" i="4"/>
  <c r="I2088" i="4"/>
  <c r="I1951" i="4"/>
  <c r="J1951" i="4"/>
  <c r="I1882" i="4"/>
  <c r="J1882" i="4"/>
  <c r="J1709" i="4"/>
  <c r="I1709" i="4"/>
  <c r="J1642" i="4"/>
  <c r="I1642" i="4"/>
  <c r="I1461" i="4"/>
  <c r="J1461" i="4"/>
  <c r="I4001" i="4"/>
  <c r="J3997" i="4"/>
  <c r="J3983" i="4"/>
  <c r="J3950" i="4"/>
  <c r="J3907" i="4"/>
  <c r="J3775" i="4"/>
  <c r="I3627" i="4"/>
  <c r="J3627" i="4"/>
  <c r="J3578" i="4"/>
  <c r="I3578" i="4"/>
  <c r="J3557" i="4"/>
  <c r="I3557" i="4"/>
  <c r="J3537" i="4"/>
  <c r="I3537" i="4"/>
  <c r="J3304" i="4"/>
  <c r="I3304" i="4"/>
  <c r="I3295" i="4"/>
  <c r="J3295" i="4"/>
  <c r="I3284" i="4"/>
  <c r="I3265" i="4"/>
  <c r="J3265" i="4"/>
  <c r="J3241" i="4"/>
  <c r="I3241" i="4"/>
  <c r="J3233" i="4"/>
  <c r="J3171" i="4"/>
  <c r="I3154" i="4"/>
  <c r="J3154" i="4"/>
  <c r="I3098" i="4"/>
  <c r="J3098" i="4"/>
  <c r="J3078" i="4"/>
  <c r="I3078" i="4"/>
  <c r="J3057" i="4"/>
  <c r="I2970" i="4"/>
  <c r="J2970" i="4"/>
  <c r="I2950" i="4"/>
  <c r="J2950" i="4"/>
  <c r="I2917" i="4"/>
  <c r="J2917" i="4"/>
  <c r="J2793" i="4"/>
  <c r="I2793" i="4"/>
  <c r="I2690" i="4"/>
  <c r="J2690" i="4"/>
  <c r="J2685" i="4"/>
  <c r="I2685" i="4"/>
  <c r="I2597" i="4"/>
  <c r="J2597" i="4"/>
  <c r="I2550" i="4"/>
  <c r="J2550" i="4"/>
  <c r="J2433" i="4"/>
  <c r="I2379" i="4"/>
  <c r="I2371" i="4"/>
  <c r="J2355" i="4"/>
  <c r="J2216" i="4"/>
  <c r="I2131" i="4"/>
  <c r="J2131" i="4"/>
  <c r="J1986" i="4"/>
  <c r="I1934" i="4"/>
  <c r="I1782" i="4"/>
  <c r="J1782" i="4"/>
  <c r="J1438" i="4"/>
  <c r="I1438" i="4"/>
  <c r="I1376" i="4"/>
  <c r="J1376" i="4"/>
  <c r="J1363" i="4"/>
  <c r="I1363" i="4"/>
  <c r="J1305" i="4"/>
  <c r="I1305" i="4"/>
  <c r="I3589" i="4"/>
  <c r="J3589" i="4"/>
  <c r="I3230" i="4"/>
  <c r="J3230" i="4"/>
  <c r="J3144" i="4"/>
  <c r="I3144" i="4"/>
  <c r="I2323" i="4"/>
  <c r="J2323" i="4"/>
  <c r="J3469" i="4"/>
  <c r="I3469" i="4"/>
  <c r="I3362" i="4"/>
  <c r="J3362" i="4"/>
  <c r="J3299" i="4"/>
  <c r="I3299" i="4"/>
  <c r="J3106" i="4"/>
  <c r="I3106" i="4"/>
  <c r="J2978" i="4"/>
  <c r="I2978" i="4"/>
  <c r="J2773" i="4"/>
  <c r="I2773" i="4"/>
  <c r="J2459" i="4"/>
  <c r="I2459" i="4"/>
  <c r="I1808" i="4"/>
  <c r="J1808" i="4"/>
  <c r="I1447" i="4"/>
  <c r="J1447" i="4"/>
  <c r="J1442" i="4"/>
  <c r="J1384" i="4"/>
  <c r="I1384" i="4"/>
  <c r="J2625" i="4"/>
  <c r="I2625" i="4"/>
  <c r="I1839" i="4"/>
  <c r="I1822" i="4"/>
  <c r="J1771" i="4"/>
  <c r="I1754" i="4"/>
  <c r="J1750" i="4"/>
  <c r="J1684" i="4"/>
  <c r="I1596" i="4"/>
  <c r="J1596" i="4"/>
  <c r="I1526" i="4"/>
  <c r="I1522" i="4"/>
  <c r="I1426" i="4"/>
  <c r="I1303" i="4"/>
  <c r="I1296" i="4"/>
  <c r="J1116" i="4"/>
  <c r="I1116" i="4"/>
  <c r="I1711" i="4"/>
  <c r="J1711" i="4"/>
  <c r="I1539" i="4"/>
  <c r="J1539" i="4"/>
  <c r="J1439" i="4"/>
  <c r="I1439" i="4"/>
  <c r="J1352" i="4"/>
  <c r="I1352" i="4"/>
  <c r="I1334" i="4"/>
  <c r="J1334" i="4"/>
  <c r="J2438" i="4"/>
  <c r="I2438" i="4"/>
  <c r="J2254" i="4"/>
  <c r="I2254" i="4"/>
  <c r="I2038" i="4"/>
  <c r="J2038" i="4"/>
  <c r="J1600" i="4"/>
  <c r="J1434" i="4"/>
  <c r="I2472" i="4"/>
  <c r="J2472" i="4"/>
  <c r="J2179" i="4"/>
  <c r="I2179" i="4"/>
  <c r="I2104" i="4"/>
  <c r="J2104" i="4"/>
  <c r="J2042" i="4"/>
  <c r="I2042" i="4"/>
  <c r="J1329" i="4"/>
  <c r="I1329" i="4"/>
  <c r="J1195" i="4"/>
  <c r="I1195" i="4"/>
  <c r="I1167" i="4"/>
  <c r="J1167" i="4"/>
  <c r="I888" i="4"/>
  <c r="J888" i="4"/>
  <c r="J2632" i="4"/>
  <c r="I2632" i="4"/>
  <c r="J2518" i="4"/>
  <c r="I2518" i="4"/>
  <c r="J2425" i="4"/>
  <c r="I2425" i="4"/>
  <c r="I1924" i="4"/>
  <c r="J1924" i="4"/>
  <c r="J1871" i="4"/>
  <c r="I1871" i="4"/>
  <c r="I1723" i="4"/>
  <c r="J1723" i="4"/>
  <c r="I1465" i="4"/>
  <c r="J1465" i="4"/>
  <c r="I1381" i="4"/>
  <c r="J1381" i="4"/>
  <c r="J561" i="4"/>
  <c r="I561" i="4"/>
  <c r="J759" i="4"/>
  <c r="I759" i="4"/>
  <c r="I583" i="4"/>
  <c r="J583" i="4"/>
  <c r="J667" i="4"/>
  <c r="I667" i="4"/>
  <c r="I653" i="4"/>
  <c r="J653" i="4"/>
  <c r="I2547" i="4"/>
  <c r="J2547" i="4"/>
  <c r="J1651" i="4"/>
  <c r="I1651" i="4"/>
  <c r="I1625" i="4"/>
  <c r="J1625" i="4"/>
  <c r="I1573" i="4"/>
  <c r="J1573" i="4"/>
  <c r="I1411" i="4"/>
  <c r="J1411" i="4"/>
  <c r="I1398" i="4"/>
  <c r="J1398" i="4"/>
  <c r="I1212" i="4"/>
  <c r="J1212" i="4"/>
  <c r="I252" i="4"/>
  <c r="J252" i="4"/>
  <c r="I787" i="4"/>
  <c r="J787" i="4"/>
  <c r="I676" i="4"/>
  <c r="J676" i="4"/>
  <c r="I680" i="4"/>
  <c r="J680" i="4"/>
  <c r="J1423" i="4"/>
  <c r="I1423" i="4"/>
  <c r="J1293" i="4"/>
  <c r="I1293" i="4"/>
  <c r="J1279" i="4"/>
  <c r="I1279" i="4"/>
  <c r="J2725" i="4"/>
  <c r="I2725" i="4"/>
  <c r="I2588" i="4"/>
  <c r="J2588" i="4"/>
  <c r="J2401" i="4"/>
  <c r="I2401" i="4"/>
  <c r="I2251" i="4"/>
  <c r="J2251" i="4"/>
  <c r="I1844" i="4"/>
  <c r="J1844" i="4"/>
  <c r="I1738" i="4"/>
  <c r="J1597" i="4"/>
  <c r="I1597" i="4"/>
  <c r="I1502" i="4"/>
  <c r="I1304" i="4"/>
  <c r="J1304" i="4"/>
  <c r="J1248" i="4"/>
  <c r="I1248" i="4"/>
  <c r="J1694" i="4"/>
  <c r="I1694" i="4"/>
  <c r="I1485" i="4"/>
  <c r="J1485" i="4"/>
  <c r="I392" i="4"/>
  <c r="J392" i="4"/>
  <c r="J2682" i="4"/>
  <c r="I2682" i="4"/>
  <c r="J2558" i="4"/>
  <c r="I2558" i="4"/>
  <c r="J2545" i="4"/>
  <c r="I2545" i="4"/>
  <c r="J2469" i="4"/>
  <c r="I2469" i="4"/>
  <c r="I2338" i="4"/>
  <c r="J2338" i="4"/>
  <c r="J2247" i="4"/>
  <c r="I2189" i="4"/>
  <c r="J2189" i="4"/>
  <c r="J1835" i="4"/>
  <c r="J1654" i="4"/>
  <c r="I1654" i="4"/>
  <c r="I1317" i="4"/>
  <c r="I1265" i="4"/>
  <c r="J1265" i="4"/>
  <c r="I1142" i="4"/>
  <c r="J1142" i="4"/>
  <c r="J423" i="4"/>
  <c r="I423" i="4"/>
  <c r="I3659" i="4"/>
  <c r="I3637" i="4"/>
  <c r="J3586" i="4"/>
  <c r="J3567" i="4"/>
  <c r="J3522" i="4"/>
  <c r="I3457" i="4"/>
  <c r="I2993" i="4"/>
  <c r="J2903" i="4"/>
  <c r="I2686" i="4"/>
  <c r="J2686" i="4"/>
  <c r="J2649" i="4"/>
  <c r="I2515" i="4"/>
  <c r="J2515" i="4"/>
  <c r="J2422" i="4"/>
  <c r="I2422" i="4"/>
  <c r="J2243" i="4"/>
  <c r="J2138" i="4"/>
  <c r="I2031" i="4"/>
  <c r="J2031" i="4"/>
  <c r="I1916" i="4"/>
  <c r="J1916" i="4"/>
  <c r="J1813" i="4"/>
  <c r="J1702" i="4"/>
  <c r="J1580" i="4"/>
  <c r="J1514" i="4"/>
  <c r="I1422" i="4"/>
  <c r="J1422" i="4"/>
  <c r="J1274" i="4"/>
  <c r="I2255" i="4"/>
  <c r="J2213" i="4"/>
  <c r="I2158" i="4"/>
  <c r="J2144" i="4"/>
  <c r="I2105" i="4"/>
  <c r="I2101" i="4"/>
  <c r="I2047" i="4"/>
  <c r="J1959" i="4"/>
  <c r="I1936" i="4"/>
  <c r="I1925" i="4"/>
  <c r="I1901" i="4"/>
  <c r="I1812" i="4"/>
  <c r="I1805" i="4"/>
  <c r="I1788" i="4"/>
  <c r="I1784" i="4"/>
  <c r="J1740" i="4"/>
  <c r="J1678" i="4"/>
  <c r="I1632" i="4"/>
  <c r="I1623" i="4"/>
  <c r="I1615" i="4"/>
  <c r="I1602" i="4"/>
  <c r="J1598" i="4"/>
  <c r="I1536" i="4"/>
  <c r="J1503" i="4"/>
  <c r="I1479" i="4"/>
  <c r="I1424" i="4"/>
  <c r="I1420" i="4"/>
  <c r="I1370" i="4"/>
  <c r="J1263" i="4"/>
  <c r="I1200" i="4"/>
  <c r="I1168" i="4"/>
  <c r="I1139" i="4"/>
  <c r="J1135" i="4"/>
  <c r="I1122" i="4"/>
  <c r="I1027" i="4"/>
  <c r="I1000" i="4"/>
  <c r="J996" i="4"/>
  <c r="I906" i="4"/>
  <c r="I792" i="4"/>
  <c r="J702" i="4"/>
  <c r="J685" i="4"/>
  <c r="I685" i="4"/>
  <c r="I672" i="4"/>
  <c r="J649" i="4"/>
  <c r="I649" i="4"/>
  <c r="I554" i="4"/>
  <c r="J533" i="4"/>
  <c r="J511" i="4"/>
  <c r="I428" i="4"/>
  <c r="J428" i="4"/>
  <c r="I398" i="4"/>
  <c r="J398" i="4"/>
  <c r="I297" i="4"/>
  <c r="J297" i="4"/>
  <c r="J284" i="4"/>
  <c r="I275" i="4"/>
  <c r="J275" i="4"/>
  <c r="I248" i="4"/>
  <c r="J248" i="4"/>
  <c r="I243" i="4"/>
  <c r="J197" i="4"/>
  <c r="I197" i="4"/>
  <c r="I1736" i="4"/>
  <c r="J1736" i="4"/>
  <c r="I1444" i="4"/>
  <c r="J1444" i="4"/>
  <c r="J1390" i="4"/>
  <c r="I1390" i="4"/>
  <c r="I1272" i="4"/>
  <c r="J1272" i="4"/>
  <c r="J1229" i="4"/>
  <c r="I1229" i="4"/>
  <c r="I1177" i="4"/>
  <c r="J1177" i="4"/>
  <c r="I923" i="4"/>
  <c r="J923" i="4"/>
  <c r="I775" i="4"/>
  <c r="J775" i="4"/>
  <c r="I715" i="4"/>
  <c r="J715" i="4"/>
  <c r="J545" i="4"/>
  <c r="I545" i="4"/>
  <c r="J65" i="4"/>
  <c r="I65" i="4"/>
  <c r="J2116" i="4"/>
  <c r="J1975" i="4"/>
  <c r="J1967" i="4"/>
  <c r="J1944" i="4"/>
  <c r="J1859" i="4"/>
  <c r="J1780" i="4"/>
  <c r="I1760" i="4"/>
  <c r="I1707" i="4"/>
  <c r="I1565" i="4"/>
  <c r="I1544" i="4"/>
  <c r="J1470" i="4"/>
  <c r="J1427" i="4"/>
  <c r="J1416" i="4"/>
  <c r="I1399" i="4"/>
  <c r="I1335" i="4"/>
  <c r="I1250" i="4"/>
  <c r="J1250" i="4"/>
  <c r="J837" i="4"/>
  <c r="J767" i="4"/>
  <c r="J746" i="4"/>
  <c r="I742" i="4"/>
  <c r="J742" i="4"/>
  <c r="I636" i="4"/>
  <c r="J636" i="4"/>
  <c r="J579" i="4"/>
  <c r="I579" i="4"/>
  <c r="I419" i="4"/>
  <c r="I222" i="4"/>
  <c r="J222" i="4"/>
  <c r="I1698" i="4"/>
  <c r="J1698" i="4"/>
  <c r="J1527" i="4"/>
  <c r="I1527" i="4"/>
  <c r="J1365" i="4"/>
  <c r="I1365" i="4"/>
  <c r="J719" i="4"/>
  <c r="I719" i="4"/>
  <c r="I618" i="4"/>
  <c r="J618" i="4"/>
  <c r="I591" i="4"/>
  <c r="J591" i="4"/>
  <c r="J574" i="4"/>
  <c r="I574" i="4"/>
  <c r="J213" i="4"/>
  <c r="I213" i="4"/>
  <c r="I152" i="4"/>
  <c r="J152" i="4"/>
  <c r="J1787" i="4"/>
  <c r="I1787" i="4"/>
  <c r="J1764" i="4"/>
  <c r="I1764" i="4"/>
  <c r="J1747" i="4"/>
  <c r="I1747" i="4"/>
  <c r="I1685" i="4"/>
  <c r="J1685" i="4"/>
  <c r="I1601" i="4"/>
  <c r="J1601" i="4"/>
  <c r="I1394" i="4"/>
  <c r="J1394" i="4"/>
  <c r="J1284" i="4"/>
  <c r="I1284" i="4"/>
  <c r="J1199" i="4"/>
  <c r="I1199" i="4"/>
  <c r="J1035" i="4"/>
  <c r="J995" i="4"/>
  <c r="I995" i="4"/>
  <c r="J922" i="4"/>
  <c r="J905" i="4"/>
  <c r="I805" i="4"/>
  <c r="J688" i="4"/>
  <c r="I532" i="4"/>
  <c r="J532" i="4"/>
  <c r="J523" i="4"/>
  <c r="I523" i="4"/>
  <c r="I300" i="4"/>
  <c r="J160" i="4"/>
  <c r="I147" i="4"/>
  <c r="I1117" i="4"/>
  <c r="J1117" i="4"/>
  <c r="I1104" i="4"/>
  <c r="J1104" i="4"/>
  <c r="I1044" i="4"/>
  <c r="J1044" i="4"/>
  <c r="I926" i="4"/>
  <c r="I901" i="4"/>
  <c r="J901" i="4"/>
  <c r="I850" i="4"/>
  <c r="J850" i="4"/>
  <c r="I823" i="4"/>
  <c r="I800" i="4"/>
  <c r="I696" i="4"/>
  <c r="I608" i="4"/>
  <c r="J608" i="4"/>
  <c r="I565" i="4"/>
  <c r="I208" i="4"/>
  <c r="J208" i="4"/>
  <c r="I117" i="4"/>
  <c r="J117" i="4"/>
  <c r="I836" i="4"/>
  <c r="J836" i="4"/>
  <c r="J745" i="4"/>
  <c r="I745" i="4"/>
  <c r="I705" i="4"/>
  <c r="J705" i="4"/>
  <c r="J405" i="4"/>
  <c r="I405" i="4"/>
  <c r="I316" i="4"/>
  <c r="J316" i="4"/>
  <c r="I278" i="4"/>
  <c r="J278" i="4"/>
  <c r="I80" i="4"/>
  <c r="J80" i="4"/>
  <c r="J818" i="4"/>
  <c r="I818" i="4"/>
  <c r="I391" i="4"/>
  <c r="J391" i="4"/>
  <c r="I333" i="4"/>
  <c r="I260" i="4"/>
  <c r="J260" i="4"/>
  <c r="J182" i="4"/>
  <c r="I182" i="4"/>
  <c r="I1025" i="4"/>
  <c r="J1025" i="4"/>
  <c r="I879" i="4"/>
  <c r="J879" i="4"/>
  <c r="J871" i="4"/>
  <c r="I871" i="4"/>
  <c r="I840" i="4"/>
  <c r="J840" i="4"/>
  <c r="I700" i="4"/>
  <c r="J700" i="4"/>
  <c r="J569" i="4"/>
  <c r="I569" i="4"/>
  <c r="J191" i="4"/>
  <c r="I164" i="4"/>
  <c r="J164" i="4"/>
  <c r="J1894" i="4"/>
  <c r="I1894" i="4"/>
  <c r="I1551" i="4"/>
  <c r="J1551" i="4"/>
  <c r="J1103" i="4"/>
  <c r="I980" i="4"/>
  <c r="J908" i="4"/>
  <c r="I908" i="4"/>
  <c r="I726" i="4"/>
  <c r="J722" i="4"/>
  <c r="J683" i="4"/>
  <c r="I683" i="4"/>
  <c r="J513" i="4"/>
  <c r="I159" i="4"/>
  <c r="J947" i="4"/>
  <c r="J943" i="4"/>
  <c r="I943" i="4"/>
  <c r="J929" i="4"/>
  <c r="I904" i="4"/>
  <c r="J904" i="4"/>
  <c r="J695" i="4"/>
  <c r="I687" i="4"/>
  <c r="J687" i="4"/>
  <c r="I656" i="4"/>
  <c r="J656" i="4"/>
  <c r="I500" i="4"/>
  <c r="J500" i="4"/>
  <c r="I417" i="4"/>
  <c r="J417" i="4"/>
  <c r="I18" i="4"/>
  <c r="J18" i="4"/>
  <c r="J1038" i="4"/>
  <c r="I1038" i="4"/>
  <c r="I956" i="4"/>
  <c r="J956" i="4"/>
  <c r="I938" i="4"/>
  <c r="I730" i="4"/>
  <c r="J674" i="4"/>
  <c r="I674" i="4"/>
  <c r="J651" i="4"/>
  <c r="I651" i="4"/>
  <c r="J482" i="4"/>
  <c r="J390" i="4"/>
  <c r="I390" i="4"/>
  <c r="I385" i="4"/>
  <c r="J808" i="4"/>
  <c r="I808" i="4"/>
  <c r="J708" i="4"/>
  <c r="I708" i="4"/>
  <c r="I691" i="4"/>
  <c r="J691" i="4"/>
  <c r="J568" i="4"/>
  <c r="I568" i="4"/>
  <c r="J443" i="4"/>
  <c r="I443" i="4"/>
  <c r="I372" i="4"/>
  <c r="J372" i="4"/>
  <c r="I345" i="4"/>
  <c r="J789" i="4"/>
  <c r="I789" i="4"/>
  <c r="I638" i="4"/>
  <c r="J638" i="4"/>
  <c r="J597" i="4"/>
  <c r="I597" i="4"/>
  <c r="I491" i="4"/>
  <c r="J491" i="4"/>
  <c r="I452" i="4"/>
  <c r="J452" i="4"/>
  <c r="I376" i="4"/>
  <c r="J376" i="4"/>
  <c r="I176" i="4"/>
  <c r="J176" i="4"/>
  <c r="J145" i="4"/>
  <c r="I145" i="4"/>
  <c r="J101" i="4"/>
  <c r="I101" i="4"/>
  <c r="I1641" i="4"/>
  <c r="J1641" i="4"/>
  <c r="I1102" i="4"/>
  <c r="J1102" i="4"/>
  <c r="I1001" i="4"/>
  <c r="J1001" i="4"/>
  <c r="J988" i="4"/>
  <c r="I988" i="4"/>
  <c r="I865" i="4"/>
  <c r="J865" i="4"/>
  <c r="I721" i="4"/>
  <c r="J721" i="4"/>
  <c r="J2044" i="4"/>
  <c r="I2021" i="4"/>
  <c r="J1849" i="4"/>
  <c r="J1833" i="4"/>
  <c r="I1737" i="4"/>
  <c r="J1729" i="4"/>
  <c r="I1729" i="4"/>
  <c r="I1687" i="4"/>
  <c r="I1496" i="4"/>
  <c r="J1496" i="4"/>
  <c r="I1463" i="4"/>
  <c r="I1445" i="4"/>
  <c r="I1340" i="4"/>
  <c r="J1169" i="4"/>
  <c r="I1169" i="4"/>
  <c r="J1055" i="4"/>
  <c r="I1055" i="4"/>
  <c r="J843" i="4"/>
  <c r="J756" i="4"/>
  <c r="I756" i="4"/>
  <c r="I394" i="4"/>
  <c r="J394" i="4"/>
  <c r="J340" i="4"/>
  <c r="I340" i="4"/>
  <c r="J1941" i="4"/>
  <c r="I1941" i="4"/>
  <c r="J1733" i="4"/>
  <c r="I1733" i="4"/>
  <c r="J1178" i="4"/>
  <c r="I1178" i="4"/>
  <c r="I1005" i="4"/>
  <c r="J1005" i="4"/>
  <c r="I983" i="4"/>
  <c r="J983" i="4"/>
  <c r="I807" i="4"/>
  <c r="J807" i="4"/>
  <c r="J664" i="4"/>
  <c r="I664" i="4"/>
  <c r="I361" i="4"/>
  <c r="J361" i="4"/>
  <c r="I353" i="4"/>
  <c r="J353" i="4"/>
  <c r="J180" i="4"/>
  <c r="I180" i="4"/>
  <c r="I162" i="4"/>
  <c r="J162" i="4"/>
  <c r="J105" i="4"/>
  <c r="I105" i="4"/>
  <c r="J2434" i="4"/>
  <c r="J2410" i="4"/>
  <c r="J2389" i="4"/>
  <c r="J2259" i="4"/>
  <c r="J2245" i="4"/>
  <c r="J2233" i="4"/>
  <c r="J2170" i="4"/>
  <c r="J2151" i="4"/>
  <c r="J2125" i="4"/>
  <c r="J2066" i="4"/>
  <c r="J2008" i="4"/>
  <c r="J1992" i="4"/>
  <c r="J1976" i="4"/>
  <c r="I1976" i="4"/>
  <c r="J1909" i="4"/>
  <c r="J1905" i="4"/>
  <c r="J1892" i="4"/>
  <c r="J1852" i="4"/>
  <c r="J1845" i="4"/>
  <c r="J1829" i="4"/>
  <c r="J1825" i="4"/>
  <c r="J1716" i="4"/>
  <c r="I1562" i="4"/>
  <c r="J1558" i="4"/>
  <c r="I1549" i="4"/>
  <c r="J1528" i="4"/>
  <c r="J1242" i="4"/>
  <c r="I1214" i="4"/>
  <c r="J1214" i="4"/>
  <c r="I1205" i="4"/>
  <c r="J1205" i="4"/>
  <c r="J1093" i="4"/>
  <c r="I1076" i="4"/>
  <c r="J1076" i="4"/>
  <c r="J992" i="4"/>
  <c r="I932" i="4"/>
  <c r="J932" i="4"/>
  <c r="J873" i="4"/>
  <c r="J860" i="4"/>
  <c r="I816" i="4"/>
  <c r="J816" i="4"/>
  <c r="I788" i="4"/>
  <c r="J764" i="4"/>
  <c r="J738" i="4"/>
  <c r="I738" i="4"/>
  <c r="J668" i="4"/>
  <c r="J550" i="4"/>
  <c r="I550" i="4"/>
  <c r="I218" i="4"/>
  <c r="J218" i="4"/>
  <c r="J175" i="4"/>
  <c r="I175" i="4"/>
  <c r="J2629" i="4"/>
  <c r="J2590" i="4"/>
  <c r="I2578" i="4"/>
  <c r="I2465" i="4"/>
  <c r="J2028" i="4"/>
  <c r="J2024" i="4"/>
  <c r="J1841" i="4"/>
  <c r="I1841" i="4"/>
  <c r="I1821" i="4"/>
  <c r="I1648" i="4"/>
  <c r="J1640" i="4"/>
  <c r="J1594" i="4"/>
  <c r="J1366" i="4"/>
  <c r="I1366" i="4"/>
  <c r="I1255" i="4"/>
  <c r="J1255" i="4"/>
  <c r="J1218" i="4"/>
  <c r="I1218" i="4"/>
  <c r="J1196" i="4"/>
  <c r="I1196" i="4"/>
  <c r="I987" i="4"/>
  <c r="J864" i="4"/>
  <c r="J784" i="4"/>
  <c r="J751" i="4"/>
  <c r="J614" i="4"/>
  <c r="I614" i="4"/>
  <c r="J485" i="4"/>
  <c r="I485" i="4"/>
  <c r="I253" i="4"/>
  <c r="J253" i="4"/>
  <c r="I114" i="4"/>
  <c r="J114" i="4"/>
  <c r="J1088" i="4"/>
  <c r="I1088" i="4"/>
  <c r="I941" i="4"/>
  <c r="J941" i="4"/>
  <c r="I798" i="4"/>
  <c r="J798" i="4"/>
  <c r="J716" i="4"/>
  <c r="I716" i="4"/>
  <c r="I430" i="4"/>
  <c r="J430" i="4"/>
  <c r="I188" i="4"/>
  <c r="J188" i="4"/>
  <c r="I1137" i="4"/>
  <c r="J1137" i="4"/>
  <c r="I1028" i="4"/>
  <c r="J1002" i="4"/>
  <c r="J998" i="4"/>
  <c r="J945" i="4"/>
  <c r="I862" i="4"/>
  <c r="J854" i="4"/>
  <c r="J793" i="4"/>
  <c r="I793" i="4"/>
  <c r="J678" i="4"/>
  <c r="I678" i="4"/>
  <c r="I595" i="4"/>
  <c r="J584" i="4"/>
  <c r="J539" i="4"/>
  <c r="I497" i="4"/>
  <c r="J497" i="4"/>
  <c r="J460" i="4"/>
  <c r="I364" i="4"/>
  <c r="I310" i="4"/>
  <c r="J310" i="4"/>
  <c r="I220" i="4"/>
  <c r="J84" i="4"/>
  <c r="I84" i="4"/>
  <c r="J33" i="4"/>
  <c r="I33" i="4"/>
  <c r="J878" i="4"/>
  <c r="I878" i="4"/>
  <c r="J737" i="4"/>
  <c r="I737" i="4"/>
  <c r="I144" i="4"/>
  <c r="J144" i="4"/>
  <c r="I1096" i="4"/>
  <c r="I1015" i="4"/>
  <c r="I927" i="4"/>
  <c r="I919" i="4"/>
  <c r="J919" i="4"/>
  <c r="I832" i="4"/>
  <c r="J797" i="4"/>
  <c r="J753" i="4"/>
  <c r="I669" i="4"/>
  <c r="J669" i="4"/>
  <c r="J665" i="4"/>
  <c r="I626" i="4"/>
  <c r="I575" i="4"/>
  <c r="I555" i="4"/>
  <c r="I551" i="4"/>
  <c r="J505" i="4"/>
  <c r="I505" i="4"/>
  <c r="J377" i="4"/>
  <c r="J240" i="4"/>
  <c r="I58" i="4"/>
  <c r="J58" i="4"/>
  <c r="I1316" i="4"/>
  <c r="J1316" i="4"/>
  <c r="I870" i="4"/>
  <c r="J870" i="4"/>
  <c r="I819" i="4"/>
  <c r="J819" i="4"/>
  <c r="I373" i="4"/>
  <c r="J373" i="4"/>
  <c r="I338" i="4"/>
  <c r="J338" i="4"/>
  <c r="I148" i="4"/>
  <c r="J148" i="4"/>
  <c r="I1095" i="4"/>
  <c r="J1095" i="4"/>
  <c r="J8" i="4"/>
  <c r="I16" i="4"/>
  <c r="J12" i="4"/>
  <c r="J524" i="4"/>
  <c r="I524" i="4"/>
  <c r="I30" i="4"/>
  <c r="J30" i="4"/>
  <c r="I1121" i="4"/>
  <c r="J1121" i="4"/>
  <c r="I974" i="4"/>
  <c r="J974" i="4"/>
  <c r="I370" i="4"/>
  <c r="J370" i="4"/>
  <c r="J291" i="4"/>
  <c r="I291" i="4"/>
  <c r="I133" i="4"/>
  <c r="J133" i="4"/>
  <c r="I498" i="4"/>
  <c r="I434" i="4"/>
  <c r="I418" i="4"/>
  <c r="J411" i="4"/>
  <c r="I399" i="4"/>
  <c r="I395" i="4"/>
  <c r="J371" i="4"/>
  <c r="I367" i="4"/>
  <c r="I287" i="4"/>
  <c r="J279" i="4"/>
  <c r="J207" i="4"/>
  <c r="I184" i="4"/>
  <c r="I153" i="4"/>
  <c r="I134" i="4"/>
  <c r="I122" i="4"/>
  <c r="I111" i="4"/>
  <c r="J98" i="4"/>
  <c r="J94" i="4"/>
  <c r="J82" i="4"/>
  <c r="J67" i="4"/>
  <c r="J51" i="4"/>
  <c r="I27" i="4"/>
  <c r="I11" i="4"/>
  <c r="J102" i="4"/>
  <c r="I1185" i="4"/>
  <c r="J1014" i="4"/>
  <c r="J994" i="4"/>
  <c r="I990" i="4"/>
  <c r="J952" i="4"/>
  <c r="J831" i="4"/>
  <c r="I701" i="4"/>
  <c r="I697" i="4"/>
  <c r="I650" i="4"/>
  <c r="J410" i="4"/>
  <c r="I305" i="4"/>
  <c r="J262" i="4"/>
  <c r="I245" i="4"/>
  <c r="I183" i="4"/>
  <c r="I125" i="4"/>
  <c r="I85" i="4"/>
  <c r="J81" i="4"/>
  <c r="J10" i="4"/>
  <c r="I483" i="4"/>
  <c r="J272" i="4"/>
  <c r="J268" i="4"/>
  <c r="I161" i="4"/>
  <c r="I150" i="4"/>
  <c r="J107" i="4"/>
  <c r="I23" i="4"/>
  <c r="J655" i="4"/>
  <c r="I564" i="4"/>
  <c r="J510" i="4"/>
  <c r="J422" i="4"/>
  <c r="I283" i="4"/>
  <c r="J242" i="4"/>
  <c r="I63" i="4"/>
  <c r="J39" i="4"/>
  <c r="I3979" i="4"/>
  <c r="J3979" i="4"/>
  <c r="I3959" i="4"/>
  <c r="J3959" i="4"/>
  <c r="I3308" i="4"/>
  <c r="J3308" i="4"/>
  <c r="I3580" i="4"/>
  <c r="J3580" i="4"/>
  <c r="I3418" i="4"/>
  <c r="J3418" i="4"/>
  <c r="J3051" i="4"/>
  <c r="I3051" i="4"/>
  <c r="I2464" i="4"/>
  <c r="J2464" i="4"/>
  <c r="I2864" i="4"/>
  <c r="J2864" i="4"/>
  <c r="I3625" i="4"/>
  <c r="J3625" i="4"/>
  <c r="I3583" i="4"/>
  <c r="J3583" i="4"/>
  <c r="I3520" i="4"/>
  <c r="J3520" i="4"/>
  <c r="I3396" i="4"/>
  <c r="J3396" i="4"/>
  <c r="I2388" i="4"/>
  <c r="J2388" i="4"/>
  <c r="I3745" i="4"/>
  <c r="J3745" i="4"/>
  <c r="I3061" i="4"/>
  <c r="J3061" i="4"/>
  <c r="I2934" i="4"/>
  <c r="J2934" i="4"/>
  <c r="I2930" i="4"/>
  <c r="J2930" i="4"/>
  <c r="I2299" i="4"/>
  <c r="J2299" i="4"/>
  <c r="I1962" i="4"/>
  <c r="J1962" i="4"/>
  <c r="J1460" i="4"/>
  <c r="I1460" i="4"/>
  <c r="I801" i="4"/>
  <c r="J801" i="4"/>
  <c r="I88" i="4"/>
  <c r="J88" i="4"/>
  <c r="J25" i="4"/>
  <c r="I25" i="4"/>
  <c r="I3944" i="4"/>
  <c r="I3779" i="4"/>
  <c r="I3741" i="4"/>
  <c r="I3716" i="4"/>
  <c r="J3716" i="4"/>
  <c r="I3628" i="4"/>
  <c r="I3624" i="4"/>
  <c r="I3596" i="4"/>
  <c r="I3558" i="4"/>
  <c r="J3530" i="4"/>
  <c r="I3487" i="4"/>
  <c r="J3487" i="4"/>
  <c r="I3483" i="4"/>
  <c r="J3483" i="4"/>
  <c r="I3421" i="4"/>
  <c r="J3421" i="4"/>
  <c r="J3377" i="4"/>
  <c r="I3377" i="4"/>
  <c r="I3185" i="4"/>
  <c r="J3147" i="4"/>
  <c r="J3087" i="4"/>
  <c r="I2677" i="4"/>
  <c r="I2563" i="4"/>
  <c r="I1973" i="4"/>
  <c r="J1973" i="4"/>
  <c r="I1476" i="4"/>
  <c r="J1476" i="4"/>
  <c r="I868" i="4"/>
  <c r="J868" i="4"/>
  <c r="I3976" i="4"/>
  <c r="J3976" i="4"/>
  <c r="J3764" i="4"/>
  <c r="I3764" i="4"/>
  <c r="J3204" i="4"/>
  <c r="I3204" i="4"/>
  <c r="I2522" i="4"/>
  <c r="J2522" i="4"/>
  <c r="I1942" i="4"/>
  <c r="J1942" i="4"/>
  <c r="J3505" i="4"/>
  <c r="I3320" i="4"/>
  <c r="J3320" i="4"/>
  <c r="I3122" i="4"/>
  <c r="J3122" i="4"/>
  <c r="I2994" i="4"/>
  <c r="J2994" i="4"/>
  <c r="I2601" i="4"/>
  <c r="J2601" i="4"/>
  <c r="I2404" i="4"/>
  <c r="J2404" i="4"/>
  <c r="I2391" i="4"/>
  <c r="J2391" i="4"/>
  <c r="I2387" i="4"/>
  <c r="J2387" i="4"/>
  <c r="I886" i="4"/>
  <c r="J886" i="4"/>
  <c r="I853" i="4"/>
  <c r="I3505" i="4"/>
  <c r="I3399" i="4"/>
  <c r="J3399" i="4"/>
  <c r="J3264" i="4"/>
  <c r="I3264" i="4"/>
  <c r="I3064" i="4"/>
  <c r="J3064" i="4"/>
  <c r="I2941" i="4"/>
  <c r="J2941" i="4"/>
  <c r="I2832" i="4"/>
  <c r="J2832" i="4"/>
  <c r="J2605" i="4"/>
  <c r="I2605" i="4"/>
  <c r="J2408" i="4"/>
  <c r="I2408" i="4"/>
  <c r="I2400" i="4"/>
  <c r="J2400" i="4"/>
  <c r="I1537" i="4"/>
  <c r="J1537" i="4"/>
  <c r="I1483" i="4"/>
  <c r="J1483" i="4"/>
  <c r="I3850" i="4"/>
  <c r="J3850" i="4"/>
  <c r="I3380" i="4"/>
  <c r="J3380" i="4"/>
  <c r="I3260" i="4"/>
  <c r="J3260" i="4"/>
  <c r="I3031" i="4"/>
  <c r="J3031" i="4"/>
  <c r="J2933" i="4"/>
  <c r="I2933" i="4"/>
  <c r="I1996" i="4"/>
  <c r="J1996" i="4"/>
  <c r="I1836" i="4"/>
  <c r="J1836" i="4"/>
  <c r="I1552" i="4"/>
  <c r="J1552" i="4"/>
  <c r="I3327" i="4"/>
  <c r="J3327" i="4"/>
  <c r="I3323" i="4"/>
  <c r="J3323" i="4"/>
  <c r="I2839" i="4"/>
  <c r="J2839" i="4"/>
  <c r="I2504" i="4"/>
  <c r="J2504" i="4"/>
  <c r="I1571" i="4"/>
  <c r="J1571" i="4"/>
  <c r="I3420" i="4"/>
  <c r="J3420" i="4"/>
  <c r="I3067" i="4"/>
  <c r="J3067" i="4"/>
  <c r="I2951" i="4"/>
  <c r="J2951" i="4"/>
  <c r="I3081" i="4"/>
  <c r="J3081" i="4"/>
  <c r="I2560" i="4"/>
  <c r="J2560" i="4"/>
  <c r="I2916" i="4"/>
  <c r="J2916" i="4"/>
  <c r="I2671" i="4"/>
  <c r="J2671" i="4"/>
  <c r="I3028" i="4"/>
  <c r="J3028" i="4"/>
  <c r="I2396" i="4"/>
  <c r="J2396" i="4"/>
  <c r="I1480" i="4"/>
  <c r="J1480" i="4"/>
  <c r="I1405" i="4"/>
  <c r="J1405" i="4"/>
  <c r="I3719" i="4"/>
  <c r="J3719" i="4"/>
  <c r="I3993" i="4"/>
  <c r="I3973" i="4"/>
  <c r="I3953" i="4"/>
  <c r="J3923" i="4"/>
  <c r="I3878" i="4"/>
  <c r="J3878" i="4"/>
  <c r="I3518" i="4"/>
  <c r="J3518" i="4"/>
  <c r="J3427" i="4"/>
  <c r="I3383" i="4"/>
  <c r="J3383" i="4"/>
  <c r="I3263" i="4"/>
  <c r="J3263" i="4"/>
  <c r="I3197" i="4"/>
  <c r="I3103" i="4"/>
  <c r="J3103" i="4"/>
  <c r="I2901" i="4"/>
  <c r="J2901" i="4"/>
  <c r="J2711" i="4"/>
  <c r="I2612" i="4"/>
  <c r="J2612" i="4"/>
  <c r="I1880" i="4"/>
  <c r="J1880" i="4"/>
  <c r="I3521" i="4"/>
  <c r="J3521" i="4"/>
  <c r="I3805" i="4"/>
  <c r="J3805" i="4"/>
  <c r="J3584" i="4"/>
  <c r="I3584" i="4"/>
  <c r="I2856" i="4"/>
  <c r="J2856" i="4"/>
  <c r="I1359" i="4"/>
  <c r="J1359" i="4"/>
  <c r="I2927" i="4"/>
  <c r="J2927" i="4"/>
  <c r="I3374" i="4"/>
  <c r="J3374" i="4"/>
  <c r="J2392" i="4"/>
  <c r="I2392" i="4"/>
  <c r="I3921" i="4"/>
  <c r="J3921" i="4"/>
  <c r="I3140" i="4"/>
  <c r="J3140" i="4"/>
  <c r="I3050" i="4"/>
  <c r="J3050" i="4"/>
  <c r="I2568" i="4"/>
  <c r="J2568" i="4"/>
  <c r="I2291" i="4"/>
  <c r="J2291" i="4"/>
  <c r="I17" i="4"/>
  <c r="J17" i="4"/>
  <c r="I3923" i="4"/>
  <c r="I3856" i="4"/>
  <c r="J3856" i="4"/>
  <c r="J3824" i="4"/>
  <c r="I3824" i="4"/>
  <c r="I3820" i="4"/>
  <c r="J3820" i="4"/>
  <c r="I3757" i="4"/>
  <c r="I3722" i="4"/>
  <c r="J3665" i="4"/>
  <c r="J3574" i="4"/>
  <c r="I3465" i="4"/>
  <c r="J3465" i="4"/>
  <c r="J3461" i="4"/>
  <c r="I3305" i="4"/>
  <c r="J3305" i="4"/>
  <c r="J3301" i="4"/>
  <c r="I3267" i="4"/>
  <c r="J3267" i="4"/>
  <c r="J3128" i="4"/>
  <c r="I3001" i="4"/>
  <c r="J2067" i="4"/>
  <c r="I3996" i="4"/>
  <c r="J3996" i="4"/>
  <c r="I3956" i="4"/>
  <c r="J3956" i="4"/>
  <c r="I3390" i="4"/>
  <c r="J3390" i="4"/>
  <c r="I3368" i="4"/>
  <c r="J3368" i="4"/>
  <c r="I3200" i="4"/>
  <c r="J3200" i="4"/>
  <c r="I2461" i="4"/>
  <c r="J2461" i="4"/>
  <c r="I3643" i="4"/>
  <c r="J3643" i="4"/>
  <c r="I3999" i="4"/>
  <c r="J3999" i="4"/>
  <c r="I3881" i="4"/>
  <c r="J3881" i="4"/>
  <c r="I3707" i="4"/>
  <c r="J3707" i="4"/>
  <c r="I2722" i="4"/>
  <c r="J2722" i="4"/>
  <c r="I2077" i="4"/>
  <c r="J2077" i="4"/>
  <c r="I3499" i="4"/>
  <c r="J3499" i="4"/>
  <c r="I3203" i="4"/>
  <c r="J3203" i="4"/>
  <c r="I3047" i="4"/>
  <c r="J3047" i="4"/>
  <c r="I3880" i="4"/>
  <c r="J3880" i="4"/>
  <c r="I3480" i="4"/>
  <c r="J3480" i="4"/>
  <c r="I3688" i="4"/>
  <c r="J3688" i="4"/>
  <c r="J3697" i="4"/>
  <c r="I3697" i="4"/>
  <c r="J3902" i="4"/>
  <c r="I3700" i="4"/>
  <c r="J3700" i="4"/>
  <c r="I3665" i="4"/>
  <c r="I3640" i="4"/>
  <c r="J3640" i="4"/>
  <c r="J3430" i="4"/>
  <c r="J3361" i="4"/>
  <c r="I3301" i="4"/>
  <c r="J3270" i="4"/>
  <c r="I3041" i="4"/>
  <c r="J3037" i="4"/>
  <c r="I2954" i="4"/>
  <c r="I2904" i="4"/>
  <c r="I2798" i="4"/>
  <c r="I2718" i="4"/>
  <c r="I1895" i="4"/>
  <c r="J1895" i="4"/>
  <c r="I2861" i="4"/>
  <c r="J2861" i="4"/>
  <c r="J2221" i="4"/>
  <c r="I2221" i="4"/>
  <c r="J1704" i="4"/>
  <c r="I1704" i="4"/>
  <c r="I3859" i="4"/>
  <c r="J3859" i="4"/>
  <c r="I3823" i="4"/>
  <c r="J3823" i="4"/>
  <c r="I3760" i="4"/>
  <c r="J3760" i="4"/>
  <c r="I3703" i="4"/>
  <c r="J3703" i="4"/>
  <c r="I3647" i="4"/>
  <c r="J3647" i="4"/>
  <c r="I3245" i="4"/>
  <c r="J3245" i="4"/>
  <c r="I3141" i="4"/>
  <c r="J3141" i="4"/>
  <c r="I3077" i="4"/>
  <c r="J3077" i="4"/>
  <c r="I3763" i="4"/>
  <c r="J3763" i="4"/>
  <c r="I3371" i="4"/>
  <c r="J3371" i="4"/>
  <c r="I2537" i="4"/>
  <c r="J2537" i="4"/>
  <c r="I2468" i="4"/>
  <c r="J2468" i="4"/>
  <c r="I3918" i="4"/>
  <c r="J3918" i="4"/>
  <c r="J3021" i="4"/>
  <c r="I3021" i="4"/>
  <c r="I1982" i="4"/>
  <c r="J1982" i="4"/>
  <c r="I3862" i="4"/>
  <c r="J3862" i="4"/>
  <c r="I1472" i="4"/>
  <c r="J1472" i="4"/>
  <c r="J2127" i="4"/>
  <c r="I2127" i="4"/>
  <c r="I3577" i="4"/>
  <c r="I3496" i="4"/>
  <c r="J3496" i="4"/>
  <c r="I3468" i="4"/>
  <c r="I2857" i="4"/>
  <c r="J2857" i="4"/>
  <c r="J2853" i="4"/>
  <c r="I2853" i="4"/>
  <c r="I2442" i="4"/>
  <c r="J2442" i="4"/>
  <c r="I2344" i="4"/>
  <c r="J2344" i="4"/>
  <c r="J2074" i="4"/>
  <c r="I2074" i="4"/>
  <c r="I1938" i="4"/>
  <c r="J1938" i="4"/>
  <c r="I1692" i="4"/>
  <c r="J1692" i="4"/>
  <c r="I5" i="4"/>
  <c r="I1575" i="4"/>
  <c r="J1575" i="4"/>
  <c r="J898" i="4"/>
  <c r="I898" i="4"/>
  <c r="I3083" i="4"/>
  <c r="J3083" i="4"/>
  <c r="I2936" i="4"/>
  <c r="J2936" i="4"/>
  <c r="I2604" i="4"/>
  <c r="J2604" i="4"/>
  <c r="I2996" i="4"/>
  <c r="J2996" i="4"/>
  <c r="I2956" i="4"/>
  <c r="J2956" i="4"/>
  <c r="I2939" i="4"/>
  <c r="J2939" i="4"/>
  <c r="J2698" i="4"/>
  <c r="I2698" i="4"/>
  <c r="I2643" i="4"/>
  <c r="J2643" i="4"/>
  <c r="I2615" i="4"/>
  <c r="J2615" i="4"/>
  <c r="I2521" i="4"/>
  <c r="J2521" i="4"/>
  <c r="I2426" i="4"/>
  <c r="J2426" i="4"/>
  <c r="I2399" i="4"/>
  <c r="J2399" i="4"/>
  <c r="I2204" i="4"/>
  <c r="J2204" i="4"/>
  <c r="I2180" i="4"/>
  <c r="J2180" i="4"/>
  <c r="I1292" i="4"/>
  <c r="J1292" i="4"/>
  <c r="I1259" i="4"/>
  <c r="J1259" i="4"/>
  <c r="I24" i="4"/>
  <c r="J24" i="4"/>
  <c r="J3960" i="4"/>
  <c r="J3931" i="4"/>
  <c r="J3928" i="4"/>
  <c r="J3925" i="4"/>
  <c r="J3922" i="4"/>
  <c r="J3901" i="4"/>
  <c r="J3879" i="4"/>
  <c r="J3876" i="4"/>
  <c r="J3867" i="4"/>
  <c r="J3841" i="4"/>
  <c r="I3803" i="4"/>
  <c r="J3803" i="4"/>
  <c r="I3743" i="4"/>
  <c r="J3743" i="4"/>
  <c r="I3664" i="4"/>
  <c r="I3623" i="4"/>
  <c r="J3623" i="4"/>
  <c r="J3516" i="4"/>
  <c r="J3507" i="4"/>
  <c r="I3460" i="4"/>
  <c r="J3460" i="4"/>
  <c r="J3416" i="4"/>
  <c r="J3407" i="4"/>
  <c r="I3344" i="4"/>
  <c r="I3303" i="4"/>
  <c r="J3303" i="4"/>
  <c r="I3240" i="4"/>
  <c r="J3240" i="4"/>
  <c r="J3161" i="4"/>
  <c r="J3142" i="4"/>
  <c r="I3117" i="4"/>
  <c r="J3079" i="4"/>
  <c r="J3075" i="4"/>
  <c r="I3036" i="4"/>
  <c r="J3036" i="4"/>
  <c r="J3019" i="4"/>
  <c r="J3006" i="4"/>
  <c r="I2992" i="4"/>
  <c r="J2992" i="4"/>
  <c r="J2975" i="4"/>
  <c r="I2827" i="4"/>
  <c r="J2827" i="4"/>
  <c r="J2823" i="4"/>
  <c r="J2639" i="4"/>
  <c r="I2477" i="4"/>
  <c r="J2316" i="4"/>
  <c r="I2200" i="4"/>
  <c r="J2200" i="4"/>
  <c r="J2102" i="4"/>
  <c r="J2013" i="4"/>
  <c r="J1770" i="4"/>
  <c r="I1683" i="4"/>
  <c r="J1683" i="4"/>
  <c r="I3784" i="4"/>
  <c r="I3560" i="4"/>
  <c r="J3560" i="4"/>
  <c r="I3463" i="4"/>
  <c r="J3463" i="4"/>
  <c r="I3243" i="4"/>
  <c r="J3243" i="4"/>
  <c r="I3180" i="4"/>
  <c r="J3180" i="4"/>
  <c r="I3026" i="4"/>
  <c r="J3026" i="4"/>
  <c r="I2879" i="4"/>
  <c r="J2879" i="4"/>
  <c r="J2780" i="4"/>
  <c r="I2780" i="4"/>
  <c r="I2776" i="4"/>
  <c r="J2776" i="4"/>
  <c r="I2639" i="4"/>
  <c r="J2495" i="4"/>
  <c r="I2188" i="4"/>
  <c r="J2188" i="4"/>
  <c r="I2102" i="4"/>
  <c r="J1627" i="4"/>
  <c r="I1627" i="4"/>
  <c r="J1275" i="4"/>
  <c r="I1275" i="4"/>
  <c r="J3667" i="4"/>
  <c r="I3604" i="4"/>
  <c r="I3563" i="4"/>
  <c r="J3563" i="4"/>
  <c r="I3497" i="4"/>
  <c r="I3397" i="4"/>
  <c r="J3287" i="4"/>
  <c r="I3183" i="4"/>
  <c r="J3183" i="4"/>
  <c r="I3120" i="4"/>
  <c r="J3120" i="4"/>
  <c r="I3059" i="4"/>
  <c r="J3059" i="4"/>
  <c r="I2999" i="4"/>
  <c r="J2999" i="4"/>
  <c r="I2959" i="4"/>
  <c r="J2959" i="4"/>
  <c r="I2830" i="4"/>
  <c r="J2830" i="4"/>
  <c r="I2816" i="4"/>
  <c r="J2816" i="4"/>
  <c r="I2724" i="4"/>
  <c r="J2724" i="4"/>
  <c r="I2592" i="4"/>
  <c r="J2592" i="4"/>
  <c r="I2551" i="4"/>
  <c r="I2502" i="4"/>
  <c r="J2502" i="4"/>
  <c r="I2324" i="4"/>
  <c r="J2324" i="4"/>
  <c r="I2320" i="4"/>
  <c r="J2320" i="4"/>
  <c r="J1921" i="4"/>
  <c r="I1921" i="4"/>
  <c r="I3023" i="4"/>
  <c r="J3023" i="4"/>
  <c r="I3123" i="4"/>
  <c r="J3123" i="4"/>
  <c r="I3068" i="4"/>
  <c r="J3068" i="4"/>
  <c r="I2995" i="4"/>
  <c r="J2995" i="4"/>
  <c r="I2709" i="4"/>
  <c r="J2709" i="4"/>
  <c r="I2701" i="4"/>
  <c r="J2701" i="4"/>
  <c r="I2262" i="4"/>
  <c r="J2262" i="4"/>
  <c r="J2214" i="4"/>
  <c r="I2214" i="4"/>
  <c r="I2017" i="4"/>
  <c r="J2017" i="4"/>
  <c r="I1792" i="4"/>
  <c r="J1792" i="4"/>
  <c r="I1631" i="4"/>
  <c r="J1631" i="4"/>
  <c r="I1325" i="4"/>
  <c r="J1325" i="4"/>
  <c r="I3500" i="4"/>
  <c r="J3500" i="4"/>
  <c r="I3400" i="4"/>
  <c r="J3400" i="4"/>
  <c r="I2858" i="4"/>
  <c r="J2858" i="4"/>
  <c r="J2833" i="4"/>
  <c r="I2833" i="4"/>
  <c r="I2819" i="4"/>
  <c r="J2819" i="4"/>
  <c r="I2417" i="4"/>
  <c r="J2417" i="4"/>
  <c r="I2191" i="4"/>
  <c r="J2191" i="4"/>
  <c r="I1686" i="4"/>
  <c r="J1686" i="4"/>
  <c r="I3723" i="4"/>
  <c r="J3723" i="4"/>
  <c r="I3660" i="4"/>
  <c r="J3660" i="4"/>
  <c r="I3503" i="4"/>
  <c r="J3503" i="4"/>
  <c r="I3403" i="4"/>
  <c r="J3403" i="4"/>
  <c r="I3340" i="4"/>
  <c r="J3340" i="4"/>
  <c r="I2779" i="4"/>
  <c r="J2779" i="4"/>
  <c r="I2595" i="4"/>
  <c r="J2595" i="4"/>
  <c r="I2421" i="4"/>
  <c r="J2421" i="4"/>
  <c r="I2199" i="4"/>
  <c r="J2199" i="4"/>
  <c r="I2139" i="4"/>
  <c r="J2139" i="4"/>
  <c r="I3080" i="4"/>
  <c r="J3080" i="4"/>
  <c r="I3523" i="4"/>
  <c r="J3523" i="4"/>
  <c r="I2099" i="4"/>
  <c r="J2099" i="4"/>
  <c r="J1189" i="4"/>
  <c r="I1189" i="4"/>
  <c r="I991" i="4"/>
  <c r="J991" i="4"/>
  <c r="I3680" i="4"/>
  <c r="J3680" i="4"/>
  <c r="J3033" i="4"/>
  <c r="I3033" i="4"/>
  <c r="I3016" i="4"/>
  <c r="J3016" i="4"/>
  <c r="I2979" i="4"/>
  <c r="J2979" i="4"/>
  <c r="I2721" i="4"/>
  <c r="J2721" i="4"/>
  <c r="J2485" i="4"/>
  <c r="I2485" i="4"/>
  <c r="J2321" i="4"/>
  <c r="I2321" i="4"/>
  <c r="I2080" i="4"/>
  <c r="J2080" i="4"/>
  <c r="I1887" i="4"/>
  <c r="J1887" i="4"/>
  <c r="I3300" i="4"/>
  <c r="J3300" i="4"/>
  <c r="I3780" i="4"/>
  <c r="J3780" i="4"/>
  <c r="I3663" i="4"/>
  <c r="J3663" i="4"/>
  <c r="I3343" i="4"/>
  <c r="J3343" i="4"/>
  <c r="I3280" i="4"/>
  <c r="J3280" i="4"/>
  <c r="I2557" i="4"/>
  <c r="J2557" i="4"/>
  <c r="I2236" i="4"/>
  <c r="J2236" i="4"/>
  <c r="J1453" i="4"/>
  <c r="I1453" i="4"/>
  <c r="I2919" i="4"/>
  <c r="J2919" i="4"/>
  <c r="J2014" i="4"/>
  <c r="I2014" i="4"/>
  <c r="I2000" i="4"/>
  <c r="J2000" i="4"/>
  <c r="I3423" i="4"/>
  <c r="J3423" i="4"/>
  <c r="I3360" i="4"/>
  <c r="J3360" i="4"/>
  <c r="J1612" i="4"/>
  <c r="I1612" i="4"/>
  <c r="J1306" i="4"/>
  <c r="I3800" i="4"/>
  <c r="J3800" i="4"/>
  <c r="I3740" i="4"/>
  <c r="J3740" i="4"/>
  <c r="I3620" i="4"/>
  <c r="J3620" i="4"/>
  <c r="I3783" i="4"/>
  <c r="J3783" i="4"/>
  <c r="I3600" i="4"/>
  <c r="J3600" i="4"/>
  <c r="I3283" i="4"/>
  <c r="J3283" i="4"/>
  <c r="I3220" i="4"/>
  <c r="J3220" i="4"/>
  <c r="I2998" i="4"/>
  <c r="J2998" i="4"/>
  <c r="I2836" i="4"/>
  <c r="J2836" i="4"/>
  <c r="I2712" i="4"/>
  <c r="J2712" i="4"/>
  <c r="I2660" i="4"/>
  <c r="J2660" i="4"/>
  <c r="I2358" i="4"/>
  <c r="I2341" i="4"/>
  <c r="J2288" i="4"/>
  <c r="I2280" i="4"/>
  <c r="J2280" i="4"/>
  <c r="I1448" i="4"/>
  <c r="J1448" i="4"/>
  <c r="I1356" i="4"/>
  <c r="J1356" i="4"/>
  <c r="I3076" i="4"/>
  <c r="J3076" i="4"/>
  <c r="I1556" i="4"/>
  <c r="J1556" i="4"/>
  <c r="I3883" i="4"/>
  <c r="J3883" i="4"/>
  <c r="I2983" i="4"/>
  <c r="J2983" i="4"/>
  <c r="I2876" i="4"/>
  <c r="J2876" i="4"/>
  <c r="I1547" i="4"/>
  <c r="J1547" i="4"/>
  <c r="I3683" i="4"/>
  <c r="J3683" i="4"/>
  <c r="I3900" i="4"/>
  <c r="J3900" i="4"/>
  <c r="I3840" i="4"/>
  <c r="J3840" i="4"/>
  <c r="I3603" i="4"/>
  <c r="J3603" i="4"/>
  <c r="I3540" i="4"/>
  <c r="J3540" i="4"/>
  <c r="I3440" i="4"/>
  <c r="J3440" i="4"/>
  <c r="I3223" i="4"/>
  <c r="J3223" i="4"/>
  <c r="I3160" i="4"/>
  <c r="J3160" i="4"/>
  <c r="I3038" i="4"/>
  <c r="J3038" i="4"/>
  <c r="I2924" i="4"/>
  <c r="J2924" i="4"/>
  <c r="I2758" i="4"/>
  <c r="J2758" i="4"/>
  <c r="I2708" i="4"/>
  <c r="J2708" i="4"/>
  <c r="I2704" i="4"/>
  <c r="J2704" i="4"/>
  <c r="I2664" i="4"/>
  <c r="J2664" i="4"/>
  <c r="I2380" i="4"/>
  <c r="J2380" i="4"/>
  <c r="I2120" i="4"/>
  <c r="J2120" i="4"/>
  <c r="I1712" i="4"/>
  <c r="J1712" i="4"/>
  <c r="I1700" i="4"/>
  <c r="J1700" i="4"/>
  <c r="I1457" i="4"/>
  <c r="J1457" i="4"/>
  <c r="I3143" i="4"/>
  <c r="J3143" i="4"/>
  <c r="I2976" i="4"/>
  <c r="J2976" i="4"/>
  <c r="I2824" i="4"/>
  <c r="J2824" i="4"/>
  <c r="J2880" i="4"/>
  <c r="I2880" i="4"/>
  <c r="J2411" i="4"/>
  <c r="I2411" i="4"/>
  <c r="J13" i="4"/>
  <c r="I13" i="4"/>
  <c r="I1310" i="4"/>
  <c r="J1310" i="4"/>
  <c r="I1267" i="4"/>
  <c r="J1267" i="4"/>
  <c r="I3363" i="4"/>
  <c r="J3363" i="4"/>
  <c r="I3860" i="4"/>
  <c r="J3860" i="4"/>
  <c r="I3863" i="4"/>
  <c r="J3863" i="4"/>
  <c r="I3720" i="4"/>
  <c r="J3720" i="4"/>
  <c r="I3903" i="4"/>
  <c r="J3903" i="4"/>
  <c r="I3843" i="4"/>
  <c r="J3843" i="4"/>
  <c r="I3543" i="4"/>
  <c r="J3543" i="4"/>
  <c r="I3443" i="4"/>
  <c r="J3443" i="4"/>
  <c r="I3163" i="4"/>
  <c r="J3163" i="4"/>
  <c r="I3100" i="4"/>
  <c r="J3100" i="4"/>
  <c r="I2715" i="4"/>
  <c r="J2715" i="4"/>
  <c r="J2598" i="4"/>
  <c r="I2598" i="4"/>
  <c r="I2295" i="4"/>
  <c r="J2295" i="4"/>
  <c r="I2217" i="4"/>
  <c r="J2217" i="4"/>
  <c r="I1873" i="4"/>
  <c r="J1873" i="4"/>
  <c r="I1799" i="4"/>
  <c r="J1799" i="4"/>
  <c r="I1749" i="4"/>
  <c r="J1749" i="4"/>
  <c r="I1515" i="4"/>
  <c r="J1515" i="4"/>
  <c r="J2850" i="4"/>
  <c r="J2847" i="4"/>
  <c r="I2778" i="4"/>
  <c r="I2753" i="4"/>
  <c r="I2720" i="4"/>
  <c r="I2703" i="4"/>
  <c r="J2703" i="4"/>
  <c r="I2662" i="4"/>
  <c r="J2662" i="4"/>
  <c r="I2655" i="4"/>
  <c r="I2652" i="4"/>
  <c r="J2603" i="4"/>
  <c r="I2579" i="4"/>
  <c r="I2566" i="4"/>
  <c r="I2549" i="4"/>
  <c r="I2532" i="4"/>
  <c r="J2532" i="4"/>
  <c r="J2517" i="4"/>
  <c r="I2483" i="4"/>
  <c r="I2394" i="4"/>
  <c r="I2375" i="4"/>
  <c r="I2365" i="4"/>
  <c r="J2365" i="4"/>
  <c r="I2311" i="4"/>
  <c r="I2308" i="4"/>
  <c r="I2275" i="4"/>
  <c r="I2261" i="4"/>
  <c r="J2238" i="4"/>
  <c r="I2220" i="4"/>
  <c r="J2220" i="4"/>
  <c r="J2141" i="4"/>
  <c r="I2141" i="4"/>
  <c r="I2119" i="4"/>
  <c r="J2111" i="4"/>
  <c r="I2087" i="4"/>
  <c r="J2087" i="4"/>
  <c r="I2058" i="4"/>
  <c r="J2058" i="4"/>
  <c r="J2027" i="4"/>
  <c r="I1743" i="4"/>
  <c r="J1743" i="4"/>
  <c r="I1574" i="4"/>
  <c r="I1113" i="4"/>
  <c r="J1113" i="4"/>
  <c r="I1062" i="4"/>
  <c r="J1062" i="4"/>
  <c r="J2638" i="4"/>
  <c r="I2638" i="4"/>
  <c r="I2586" i="4"/>
  <c r="J2586" i="4"/>
  <c r="I2398" i="4"/>
  <c r="J2398" i="4"/>
  <c r="I2265" i="4"/>
  <c r="J2265" i="4"/>
  <c r="I2187" i="4"/>
  <c r="J2187" i="4"/>
  <c r="I1864" i="4"/>
  <c r="J1864" i="4"/>
  <c r="I1773" i="4"/>
  <c r="J1773" i="4"/>
  <c r="I1603" i="4"/>
  <c r="J1603" i="4"/>
  <c r="I1559" i="4"/>
  <c r="J1559" i="4"/>
  <c r="I1555" i="4"/>
  <c r="J1555" i="4"/>
  <c r="I1347" i="4"/>
  <c r="J1347" i="4"/>
  <c r="I2756" i="4"/>
  <c r="J2756" i="4"/>
  <c r="I2624" i="4"/>
  <c r="J2624" i="4"/>
  <c r="I2535" i="4"/>
  <c r="J2535" i="4"/>
  <c r="I2424" i="4"/>
  <c r="J2424" i="4"/>
  <c r="I2198" i="4"/>
  <c r="J2198" i="4"/>
  <c r="I2020" i="4"/>
  <c r="J2020" i="4"/>
  <c r="I1987" i="4"/>
  <c r="J1987" i="4"/>
  <c r="J1791" i="4"/>
  <c r="I1791" i="4"/>
  <c r="I602" i="4"/>
  <c r="J602" i="4"/>
  <c r="I2859" i="4"/>
  <c r="J2859" i="4"/>
  <c r="I2759" i="4"/>
  <c r="J2759" i="4"/>
  <c r="I2641" i="4"/>
  <c r="J2641" i="4"/>
  <c r="J2538" i="4"/>
  <c r="I2538" i="4"/>
  <c r="I2524" i="4"/>
  <c r="J2524" i="4"/>
  <c r="I2441" i="4"/>
  <c r="J2441" i="4"/>
  <c r="I2382" i="4"/>
  <c r="J2382" i="4"/>
  <c r="I2065" i="4"/>
  <c r="J2065" i="4"/>
  <c r="J1961" i="4"/>
  <c r="I1961" i="4"/>
  <c r="I1897" i="4"/>
  <c r="J1897" i="4"/>
  <c r="I1816" i="4"/>
  <c r="J1816" i="4"/>
  <c r="I1728" i="4"/>
  <c r="J1728" i="4"/>
  <c r="I1724" i="4"/>
  <c r="I2364" i="4"/>
  <c r="J2364" i="4"/>
  <c r="I2318" i="4"/>
  <c r="J2318" i="4"/>
  <c r="I2296" i="4"/>
  <c r="J2296" i="4"/>
  <c r="I1933" i="4"/>
  <c r="J1933" i="4"/>
  <c r="J1874" i="4"/>
  <c r="I1874" i="4"/>
  <c r="I1820" i="4"/>
  <c r="J1820" i="4"/>
  <c r="J1677" i="4"/>
  <c r="I1677" i="4"/>
  <c r="I1673" i="4"/>
  <c r="J1673" i="4"/>
  <c r="I1630" i="4"/>
  <c r="J1630" i="4"/>
  <c r="J1182" i="4"/>
  <c r="I1182" i="4"/>
  <c r="I2661" i="4"/>
  <c r="J2661" i="4"/>
  <c r="I2541" i="4"/>
  <c r="J2541" i="4"/>
  <c r="I2452" i="4"/>
  <c r="J2452" i="4"/>
  <c r="I2405" i="4"/>
  <c r="J2405" i="4"/>
  <c r="I2300" i="4"/>
  <c r="J2300" i="4"/>
  <c r="J2241" i="4"/>
  <c r="I2241" i="4"/>
  <c r="I2205" i="4"/>
  <c r="J2205" i="4"/>
  <c r="I2165" i="4"/>
  <c r="J2165" i="4"/>
  <c r="J2114" i="4"/>
  <c r="I2114" i="4"/>
  <c r="I2057" i="4"/>
  <c r="J2057" i="4"/>
  <c r="I1918" i="4"/>
  <c r="J1918" i="4"/>
  <c r="I1668" i="4"/>
  <c r="J1668" i="4"/>
  <c r="I1207" i="4"/>
  <c r="J1207" i="4"/>
  <c r="I1174" i="4"/>
  <c r="J1174" i="4"/>
  <c r="I658" i="4"/>
  <c r="J658" i="4"/>
  <c r="J3846" i="4"/>
  <c r="J3826" i="4"/>
  <c r="J3806" i="4"/>
  <c r="J3746" i="4"/>
  <c r="J3726" i="4"/>
  <c r="I2896" i="4"/>
  <c r="J2896" i="4"/>
  <c r="I2796" i="4"/>
  <c r="J2796" i="4"/>
  <c r="I2719" i="4"/>
  <c r="J2719" i="4"/>
  <c r="I2397" i="4"/>
  <c r="J2397" i="4"/>
  <c r="I2393" i="4"/>
  <c r="J2393" i="4"/>
  <c r="I2264" i="4"/>
  <c r="J2264" i="4"/>
  <c r="I2118" i="4"/>
  <c r="J2118" i="4"/>
  <c r="I1993" i="4"/>
  <c r="J1993" i="4"/>
  <c r="I1827" i="4"/>
  <c r="J1827" i="4"/>
  <c r="I1757" i="4"/>
  <c r="J1757" i="4"/>
  <c r="J1680" i="4"/>
  <c r="I2899" i="4"/>
  <c r="J2899" i="4"/>
  <c r="I2799" i="4"/>
  <c r="J2799" i="4"/>
  <c r="I2644" i="4"/>
  <c r="J2644" i="4"/>
  <c r="I2544" i="4"/>
  <c r="J2544" i="4"/>
  <c r="I2506" i="4"/>
  <c r="J2506" i="4"/>
  <c r="I2455" i="4"/>
  <c r="J2455" i="4"/>
  <c r="I2197" i="4"/>
  <c r="J2197" i="4"/>
  <c r="I2193" i="4"/>
  <c r="J2193" i="4"/>
  <c r="I2082" i="4"/>
  <c r="J2082" i="4"/>
  <c r="I1997" i="4"/>
  <c r="J1997" i="4"/>
  <c r="J1885" i="4"/>
  <c r="I1885" i="4"/>
  <c r="I1877" i="4"/>
  <c r="J1877" i="4"/>
  <c r="I1855" i="4"/>
  <c r="I1492" i="4"/>
  <c r="J1492" i="4"/>
  <c r="J1449" i="4"/>
  <c r="I1449" i="4"/>
  <c r="J741" i="4"/>
  <c r="J2458" i="4"/>
  <c r="I2458" i="4"/>
  <c r="I2444" i="4"/>
  <c r="J2444" i="4"/>
  <c r="J806" i="4"/>
  <c r="I806" i="4"/>
  <c r="I3056" i="4"/>
  <c r="J3056" i="4"/>
  <c r="I2581" i="4"/>
  <c r="J2581" i="4"/>
  <c r="I2561" i="4"/>
  <c r="J2561" i="4"/>
  <c r="I2313" i="4"/>
  <c r="J2313" i="4"/>
  <c r="I2277" i="4"/>
  <c r="J2277" i="4"/>
  <c r="I2218" i="4"/>
  <c r="J2218" i="4"/>
  <c r="I2164" i="4"/>
  <c r="J2164" i="4"/>
  <c r="J1701" i="4"/>
  <c r="I1701" i="4"/>
  <c r="I1672" i="4"/>
  <c r="I1523" i="4"/>
  <c r="J1523" i="4"/>
  <c r="I1345" i="4"/>
  <c r="J1345" i="4"/>
  <c r="I1330" i="4"/>
  <c r="J1330" i="4"/>
  <c r="I845" i="4"/>
  <c r="J845" i="4"/>
  <c r="I774" i="4"/>
  <c r="J774" i="4"/>
  <c r="I2584" i="4"/>
  <c r="J2584" i="4"/>
  <c r="I2501" i="4"/>
  <c r="J2501" i="4"/>
  <c r="I2362" i="4"/>
  <c r="J2362" i="4"/>
  <c r="J2274" i="4"/>
  <c r="I2274" i="4"/>
  <c r="I2257" i="4"/>
  <c r="J2257" i="4"/>
  <c r="I2196" i="4"/>
  <c r="J2196" i="4"/>
  <c r="I2162" i="4"/>
  <c r="J2162" i="4"/>
  <c r="I1999" i="4"/>
  <c r="J1999" i="4"/>
  <c r="I1965" i="4"/>
  <c r="J1965" i="4"/>
  <c r="I1907" i="4"/>
  <c r="I1893" i="4"/>
  <c r="J1893" i="4"/>
  <c r="I1818" i="4"/>
  <c r="J1818" i="4"/>
  <c r="I1703" i="4"/>
  <c r="J1703" i="4"/>
  <c r="J1595" i="4"/>
  <c r="J1224" i="4"/>
  <c r="J1165" i="4"/>
  <c r="I1165" i="4"/>
  <c r="I935" i="4"/>
  <c r="J916" i="4"/>
  <c r="J342" i="4"/>
  <c r="I342" i="4"/>
  <c r="I1917" i="4"/>
  <c r="J1917" i="4"/>
  <c r="I1862" i="4"/>
  <c r="J1862" i="4"/>
  <c r="J1666" i="4"/>
  <c r="I1666" i="4"/>
  <c r="I1606" i="4"/>
  <c r="J1606" i="4"/>
  <c r="I1513" i="4"/>
  <c r="J1513" i="4"/>
  <c r="J1509" i="4"/>
  <c r="I1509" i="4"/>
  <c r="I1362" i="4"/>
  <c r="J1362" i="4"/>
  <c r="I1232" i="4"/>
  <c r="J1232" i="4"/>
  <c r="I1131" i="4"/>
  <c r="J1131" i="4"/>
  <c r="I939" i="4"/>
  <c r="J939" i="4"/>
  <c r="I897" i="4"/>
  <c r="I813" i="4"/>
  <c r="I825" i="4"/>
  <c r="J825" i="4"/>
  <c r="I462" i="4"/>
  <c r="J462" i="4"/>
  <c r="I1896" i="4"/>
  <c r="J1896" i="4"/>
  <c r="I1577" i="4"/>
  <c r="J1577" i="4"/>
  <c r="I1467" i="4"/>
  <c r="J1467" i="4"/>
  <c r="I1351" i="4"/>
  <c r="J1351" i="4"/>
  <c r="I1176" i="4"/>
  <c r="J1176" i="4"/>
  <c r="J1148" i="4"/>
  <c r="I1148" i="4"/>
  <c r="I1065" i="4"/>
  <c r="J1065" i="4"/>
  <c r="I2097" i="4"/>
  <c r="J2097" i="4"/>
  <c r="J1974" i="4"/>
  <c r="I1974" i="4"/>
  <c r="I1957" i="4"/>
  <c r="J1957" i="4"/>
  <c r="I1769" i="4"/>
  <c r="J1769" i="4"/>
  <c r="I1670" i="4"/>
  <c r="J1670" i="4"/>
  <c r="I930" i="4"/>
  <c r="J930" i="4"/>
  <c r="J892" i="4"/>
  <c r="I892" i="4"/>
  <c r="I2564" i="4"/>
  <c r="J2564" i="4"/>
  <c r="I2481" i="4"/>
  <c r="J2481" i="4"/>
  <c r="I2093" i="4"/>
  <c r="J2093" i="4"/>
  <c r="I1977" i="4"/>
  <c r="J1977" i="4"/>
  <c r="I1865" i="4"/>
  <c r="J1865" i="4"/>
  <c r="I1817" i="4"/>
  <c r="J1817" i="4"/>
  <c r="J1751" i="4"/>
  <c r="I1751" i="4"/>
  <c r="I1621" i="4"/>
  <c r="J1621" i="4"/>
  <c r="I1520" i="4"/>
  <c r="J1520" i="4"/>
  <c r="I1497" i="4"/>
  <c r="J1497" i="4"/>
  <c r="I1486" i="4"/>
  <c r="J1486" i="4"/>
  <c r="I934" i="4"/>
  <c r="J934" i="4"/>
  <c r="I2484" i="4"/>
  <c r="J2484" i="4"/>
  <c r="I2287" i="4"/>
  <c r="J2287" i="4"/>
  <c r="I2117" i="4"/>
  <c r="J2117" i="4"/>
  <c r="I1920" i="4"/>
  <c r="J1920" i="4"/>
  <c r="I1720" i="4"/>
  <c r="J1617" i="4"/>
  <c r="I1617" i="4"/>
  <c r="I1609" i="4"/>
  <c r="J1609" i="4"/>
  <c r="I1512" i="4"/>
  <c r="J1512" i="4"/>
  <c r="I1073" i="4"/>
  <c r="J1073" i="4"/>
  <c r="I1003" i="4"/>
  <c r="J1003" i="4"/>
  <c r="I2297" i="4"/>
  <c r="J2297" i="4"/>
  <c r="I2100" i="4"/>
  <c r="J2100" i="4"/>
  <c r="I1980" i="4"/>
  <c r="J1980" i="4"/>
  <c r="I1899" i="4"/>
  <c r="J1899" i="4"/>
  <c r="I1796" i="4"/>
  <c r="J1796" i="4"/>
  <c r="I1674" i="4"/>
  <c r="J1674" i="4"/>
  <c r="I1661" i="4"/>
  <c r="J1661" i="4"/>
  <c r="I1553" i="4"/>
  <c r="J1553" i="4"/>
  <c r="I1179" i="4"/>
  <c r="J1179" i="4"/>
  <c r="I942" i="4"/>
  <c r="J942" i="4"/>
  <c r="I2741" i="4"/>
  <c r="J2741" i="4"/>
  <c r="I2681" i="4"/>
  <c r="J2681" i="4"/>
  <c r="J2374" i="4"/>
  <c r="I2374" i="4"/>
  <c r="I2357" i="4"/>
  <c r="J2357" i="4"/>
  <c r="I2307" i="4"/>
  <c r="I2293" i="4"/>
  <c r="J2293" i="4"/>
  <c r="J2174" i="4"/>
  <c r="I2174" i="4"/>
  <c r="I2157" i="4"/>
  <c r="J2157" i="4"/>
  <c r="I2096" i="4"/>
  <c r="J2096" i="4"/>
  <c r="I2062" i="4"/>
  <c r="J2062" i="4"/>
  <c r="I1669" i="4"/>
  <c r="I1657" i="4"/>
  <c r="I1624" i="4"/>
  <c r="J1624" i="4"/>
  <c r="I1019" i="4"/>
  <c r="J1019" i="4"/>
  <c r="I954" i="4"/>
  <c r="J954" i="4"/>
  <c r="I2744" i="4"/>
  <c r="J2744" i="4"/>
  <c r="I2684" i="4"/>
  <c r="J2684" i="4"/>
  <c r="I2621" i="4"/>
  <c r="J2621" i="4"/>
  <c r="I2377" i="4"/>
  <c r="J2377" i="4"/>
  <c r="I2317" i="4"/>
  <c r="J2317" i="4"/>
  <c r="I2177" i="4"/>
  <c r="J2177" i="4"/>
  <c r="I2018" i="4"/>
  <c r="J2018" i="4"/>
  <c r="I1857" i="4"/>
  <c r="J1857" i="4"/>
  <c r="I1761" i="4"/>
  <c r="J1761" i="4"/>
  <c r="I1435" i="4"/>
  <c r="J1435" i="4"/>
  <c r="I1155" i="4"/>
  <c r="J1155" i="4"/>
  <c r="I2360" i="4"/>
  <c r="J2360" i="4"/>
  <c r="I2260" i="4"/>
  <c r="J2260" i="4"/>
  <c r="I2160" i="4"/>
  <c r="J2160" i="4"/>
  <c r="I2060" i="4"/>
  <c r="J2060" i="4"/>
  <c r="I1960" i="4"/>
  <c r="J1960" i="4"/>
  <c r="I1860" i="4"/>
  <c r="J1860" i="4"/>
  <c r="I1759" i="4"/>
  <c r="J1759" i="4"/>
  <c r="I1664" i="4"/>
  <c r="J1664" i="4"/>
  <c r="I1633" i="4"/>
  <c r="J1633" i="4"/>
  <c r="I1540" i="4"/>
  <c r="J1540" i="4"/>
  <c r="J1489" i="4"/>
  <c r="I1489" i="4"/>
  <c r="I1452" i="4"/>
  <c r="J1452" i="4"/>
  <c r="I1069" i="4"/>
  <c r="J1069" i="4"/>
  <c r="I735" i="4"/>
  <c r="J735" i="4"/>
  <c r="I567" i="4"/>
  <c r="J567" i="4"/>
  <c r="J953" i="4"/>
  <c r="I953" i="4"/>
  <c r="I563" i="4"/>
  <c r="J563" i="4"/>
  <c r="I479" i="4"/>
  <c r="J479" i="4"/>
  <c r="I221" i="4"/>
  <c r="J221" i="4"/>
  <c r="I156" i="4"/>
  <c r="J156" i="4"/>
  <c r="I1797" i="4"/>
  <c r="J1797" i="4"/>
  <c r="I1762" i="4"/>
  <c r="J1762" i="4"/>
  <c r="J1706" i="4"/>
  <c r="I1706" i="4"/>
  <c r="I1466" i="4"/>
  <c r="J1429" i="4"/>
  <c r="I1429" i="4"/>
  <c r="I1389" i="4"/>
  <c r="J1389" i="4"/>
  <c r="I1372" i="4"/>
  <c r="J1372" i="4"/>
  <c r="I1324" i="4"/>
  <c r="J1324" i="4"/>
  <c r="J1249" i="4"/>
  <c r="I1249" i="4"/>
  <c r="I1231" i="4"/>
  <c r="J1231" i="4"/>
  <c r="J1008" i="4"/>
  <c r="I1008" i="4"/>
  <c r="J986" i="4"/>
  <c r="I986" i="4"/>
  <c r="I971" i="4"/>
  <c r="J971" i="4"/>
  <c r="I609" i="4"/>
  <c r="J609" i="4"/>
  <c r="J396" i="4"/>
  <c r="I396" i="4"/>
  <c r="I210" i="4"/>
  <c r="J210" i="4"/>
  <c r="I1900" i="4"/>
  <c r="J1900" i="4"/>
  <c r="I1800" i="4"/>
  <c r="J1800" i="4"/>
  <c r="J1667" i="4"/>
  <c r="I1667" i="4"/>
  <c r="J1393" i="4"/>
  <c r="I1393" i="4"/>
  <c r="J1328" i="4"/>
  <c r="J699" i="4"/>
  <c r="I699" i="4"/>
  <c r="J257" i="4"/>
  <c r="I257" i="4"/>
  <c r="I1671" i="4"/>
  <c r="J1671" i="4"/>
  <c r="I1628" i="4"/>
  <c r="J1628" i="4"/>
  <c r="I1572" i="4"/>
  <c r="J1572" i="4"/>
  <c r="I1510" i="4"/>
  <c r="J1510" i="4"/>
  <c r="I1474" i="4"/>
  <c r="J1474" i="4"/>
  <c r="I1415" i="4"/>
  <c r="J1415" i="4"/>
  <c r="I1400" i="4"/>
  <c r="J1400" i="4"/>
  <c r="I1342" i="4"/>
  <c r="J1342" i="4"/>
  <c r="J1287" i="4"/>
  <c r="J1276" i="4"/>
  <c r="I1276" i="4"/>
  <c r="J1068" i="4"/>
  <c r="I1068" i="4"/>
  <c r="I811" i="4"/>
  <c r="J811" i="4"/>
  <c r="I750" i="4"/>
  <c r="J750" i="4"/>
  <c r="J734" i="4"/>
  <c r="I734" i="4"/>
  <c r="I707" i="4"/>
  <c r="J707" i="4"/>
  <c r="I600" i="4"/>
  <c r="J600" i="4"/>
  <c r="J265" i="4"/>
  <c r="I265" i="4"/>
  <c r="J261" i="4"/>
  <c r="J244" i="4"/>
  <c r="I244" i="4"/>
  <c r="J2707" i="4"/>
  <c r="J2687" i="4"/>
  <c r="J2607" i="4"/>
  <c r="J2587" i="4"/>
  <c r="J2567" i="4"/>
  <c r="J2527" i="4"/>
  <c r="J2507" i="4"/>
  <c r="J2487" i="4"/>
  <c r="J2467" i="4"/>
  <c r="J2447" i="4"/>
  <c r="J2427" i="4"/>
  <c r="J2418" i="4"/>
  <c r="I2412" i="4"/>
  <c r="I2381" i="4"/>
  <c r="J2315" i="4"/>
  <c r="I2281" i="4"/>
  <c r="J2215" i="4"/>
  <c r="I2181" i="4"/>
  <c r="J2115" i="4"/>
  <c r="I2081" i="4"/>
  <c r="J2015" i="4"/>
  <c r="I1981" i="4"/>
  <c r="J1915" i="4"/>
  <c r="I1881" i="4"/>
  <c r="J1815" i="4"/>
  <c r="J1790" i="4"/>
  <c r="I1748" i="4"/>
  <c r="J1618" i="4"/>
  <c r="I1568" i="4"/>
  <c r="J1568" i="4"/>
  <c r="I1546" i="4"/>
  <c r="J1546" i="4"/>
  <c r="J1491" i="4"/>
  <c r="I1443" i="4"/>
  <c r="J1440" i="4"/>
  <c r="I1440" i="4"/>
  <c r="J1436" i="4"/>
  <c r="I1432" i="4"/>
  <c r="J1432" i="4"/>
  <c r="J1024" i="4"/>
  <c r="I1024" i="4"/>
  <c r="I780" i="4"/>
  <c r="J780" i="4"/>
  <c r="I621" i="4"/>
  <c r="J621" i="4"/>
  <c r="J2384" i="4"/>
  <c r="I2337" i="4"/>
  <c r="J2337" i="4"/>
  <c r="J2284" i="4"/>
  <c r="I2237" i="4"/>
  <c r="J2237" i="4"/>
  <c r="J2184" i="4"/>
  <c r="I2137" i="4"/>
  <c r="J2137" i="4"/>
  <c r="J2084" i="4"/>
  <c r="I2037" i="4"/>
  <c r="J2037" i="4"/>
  <c r="J1984" i="4"/>
  <c r="I1937" i="4"/>
  <c r="J1937" i="4"/>
  <c r="I1915" i="4"/>
  <c r="J1884" i="4"/>
  <c r="I1837" i="4"/>
  <c r="J1837" i="4"/>
  <c r="I1815" i="4"/>
  <c r="J1793" i="4"/>
  <c r="I1725" i="4"/>
  <c r="J1725" i="4"/>
  <c r="J1652" i="4"/>
  <c r="I1517" i="4"/>
  <c r="J1517" i="4"/>
  <c r="I1256" i="4"/>
  <c r="J1256" i="4"/>
  <c r="J1188" i="4"/>
  <c r="I1132" i="4"/>
  <c r="J1132" i="4"/>
  <c r="I842" i="4"/>
  <c r="J842" i="4"/>
  <c r="I446" i="4"/>
  <c r="J446" i="4"/>
  <c r="I426" i="4"/>
  <c r="J426" i="4"/>
  <c r="I2340" i="4"/>
  <c r="J2340" i="4"/>
  <c r="I2240" i="4"/>
  <c r="J2240" i="4"/>
  <c r="I2140" i="4"/>
  <c r="J2140" i="4"/>
  <c r="I2040" i="4"/>
  <c r="J2040" i="4"/>
  <c r="I1940" i="4"/>
  <c r="J1940" i="4"/>
  <c r="I1840" i="4"/>
  <c r="J1840" i="4"/>
  <c r="J1732" i="4"/>
  <c r="I1586" i="4"/>
  <c r="I1396" i="4"/>
  <c r="J1396" i="4"/>
  <c r="J1349" i="4"/>
  <c r="I1349" i="4"/>
  <c r="I1312" i="4"/>
  <c r="J1312" i="4"/>
  <c r="I1032" i="4"/>
  <c r="J1032" i="4"/>
  <c r="I869" i="4"/>
  <c r="J869" i="4"/>
  <c r="I846" i="4"/>
  <c r="J846" i="4"/>
  <c r="I815" i="4"/>
  <c r="J815" i="4"/>
  <c r="J1469" i="4"/>
  <c r="I1469" i="4"/>
  <c r="I1450" i="4"/>
  <c r="J1450" i="4"/>
  <c r="I1446" i="4"/>
  <c r="J1446" i="4"/>
  <c r="I1403" i="4"/>
  <c r="J1403" i="4"/>
  <c r="I1392" i="4"/>
  <c r="J1392" i="4"/>
  <c r="J1319" i="4"/>
  <c r="I1319" i="4"/>
  <c r="I1286" i="4"/>
  <c r="J1286" i="4"/>
  <c r="J1149" i="4"/>
  <c r="I1149" i="4"/>
  <c r="I861" i="4"/>
  <c r="J861" i="4"/>
  <c r="I351" i="4"/>
  <c r="J351" i="4"/>
  <c r="I307" i="4"/>
  <c r="J307" i="4"/>
  <c r="I1543" i="4"/>
  <c r="J1543" i="4"/>
  <c r="I1266" i="4"/>
  <c r="J1266" i="4"/>
  <c r="I1262" i="4"/>
  <c r="J1262" i="4"/>
  <c r="I1151" i="4"/>
  <c r="J1151" i="4"/>
  <c r="I1086" i="4"/>
  <c r="J1086" i="4"/>
  <c r="I933" i="4"/>
  <c r="J933" i="4"/>
  <c r="J637" i="4"/>
  <c r="I637" i="4"/>
  <c r="I362" i="4"/>
  <c r="J362" i="4"/>
  <c r="J323" i="4"/>
  <c r="I323" i="4"/>
  <c r="I64" i="4"/>
  <c r="J64" i="4"/>
  <c r="J36" i="4"/>
  <c r="I36" i="4"/>
  <c r="J1343" i="4"/>
  <c r="I1343" i="4"/>
  <c r="I1291" i="4"/>
  <c r="J1291" i="4"/>
  <c r="J1269" i="4"/>
  <c r="I1269" i="4"/>
  <c r="I1203" i="4"/>
  <c r="J1203" i="4"/>
  <c r="I1162" i="4"/>
  <c r="J1162" i="4"/>
  <c r="J1089" i="4"/>
  <c r="I1089" i="4"/>
  <c r="I989" i="4"/>
  <c r="J989" i="4"/>
  <c r="J525" i="4"/>
  <c r="I525" i="4"/>
  <c r="I409" i="4"/>
  <c r="J409" i="4"/>
  <c r="I796" i="4"/>
  <c r="J796" i="4"/>
  <c r="I690" i="4"/>
  <c r="J690" i="4"/>
  <c r="J110" i="4"/>
  <c r="I110" i="4"/>
  <c r="I1710" i="4"/>
  <c r="J1710" i="4"/>
  <c r="I1507" i="4"/>
  <c r="J1507" i="4"/>
  <c r="I1455" i="4"/>
  <c r="J1455" i="4"/>
  <c r="J1433" i="4"/>
  <c r="I1433" i="4"/>
  <c r="I1395" i="4"/>
  <c r="J1395" i="4"/>
  <c r="J1283" i="4"/>
  <c r="I1146" i="4"/>
  <c r="J1146" i="4"/>
  <c r="J1070" i="4"/>
  <c r="J1026" i="4"/>
  <c r="I1026" i="4"/>
  <c r="I820" i="4"/>
  <c r="J820" i="4"/>
  <c r="I675" i="4"/>
  <c r="J675" i="4"/>
  <c r="J659" i="4"/>
  <c r="I659" i="4"/>
  <c r="I326" i="4"/>
  <c r="J326" i="4"/>
  <c r="J1346" i="4"/>
  <c r="I1346" i="4"/>
  <c r="I1192" i="4"/>
  <c r="J1192" i="4"/>
  <c r="I1030" i="4"/>
  <c r="J1030" i="4"/>
  <c r="I876" i="4"/>
  <c r="I851" i="4"/>
  <c r="J851" i="4"/>
  <c r="I828" i="4"/>
  <c r="J828" i="4"/>
  <c r="I812" i="4"/>
  <c r="J812" i="4"/>
  <c r="J777" i="4"/>
  <c r="I777" i="4"/>
  <c r="I393" i="4"/>
  <c r="J393" i="4"/>
  <c r="J365" i="4"/>
  <c r="I365" i="4"/>
  <c r="J259" i="4"/>
  <c r="I259" i="4"/>
  <c r="J231" i="4"/>
  <c r="I231" i="4"/>
  <c r="J219" i="4"/>
  <c r="I219" i="4"/>
  <c r="I1713" i="4"/>
  <c r="J1713" i="4"/>
  <c r="I1391" i="4"/>
  <c r="J1391" i="4"/>
  <c r="I1236" i="4"/>
  <c r="J1236" i="4"/>
  <c r="J1010" i="4"/>
  <c r="I1010" i="4"/>
  <c r="I894" i="4"/>
  <c r="J894" i="4"/>
  <c r="I451" i="4"/>
  <c r="J451" i="4"/>
  <c r="I408" i="4"/>
  <c r="J408" i="4"/>
  <c r="I337" i="4"/>
  <c r="I1690" i="4"/>
  <c r="J1690" i="4"/>
  <c r="I1367" i="4"/>
  <c r="J1367" i="4"/>
  <c r="I1353" i="4"/>
  <c r="J1353" i="4"/>
  <c r="I1290" i="4"/>
  <c r="J1290" i="4"/>
  <c r="I1202" i="4"/>
  <c r="J1202" i="4"/>
  <c r="I1187" i="4"/>
  <c r="J1187" i="4"/>
  <c r="J1161" i="4"/>
  <c r="I1161" i="4"/>
  <c r="J1128" i="4"/>
  <c r="I1128" i="4"/>
  <c r="I1106" i="4"/>
  <c r="J1106" i="4"/>
  <c r="I1092" i="4"/>
  <c r="J1092" i="4"/>
  <c r="I1061" i="4"/>
  <c r="J1061" i="4"/>
  <c r="I1050" i="4"/>
  <c r="J1050" i="4"/>
  <c r="J984" i="4"/>
  <c r="I984" i="4"/>
  <c r="I762" i="4"/>
  <c r="J762" i="4"/>
  <c r="I689" i="4"/>
  <c r="J689" i="4"/>
  <c r="J459" i="4"/>
  <c r="I459" i="4"/>
  <c r="I1592" i="4"/>
  <c r="J1592" i="4"/>
  <c r="I1495" i="4"/>
  <c r="J1495" i="4"/>
  <c r="I1332" i="4"/>
  <c r="J1332" i="4"/>
  <c r="I1273" i="4"/>
  <c r="J1273" i="4"/>
  <c r="I1251" i="4"/>
  <c r="J1251" i="4"/>
  <c r="J1209" i="4"/>
  <c r="I1209" i="4"/>
  <c r="I1081" i="4"/>
  <c r="J1081" i="4"/>
  <c r="J1048" i="4"/>
  <c r="I1048" i="4"/>
  <c r="J937" i="4"/>
  <c r="I937" i="4"/>
  <c r="I179" i="4"/>
  <c r="J179" i="4"/>
  <c r="J1109" i="4"/>
  <c r="I1109" i="4"/>
  <c r="I1036" i="4"/>
  <c r="J1036" i="4"/>
  <c r="J711" i="4"/>
  <c r="I711" i="4"/>
  <c r="I673" i="4"/>
  <c r="J673" i="4"/>
  <c r="J603" i="4"/>
  <c r="I603" i="4"/>
  <c r="I140" i="4"/>
  <c r="J140" i="4"/>
  <c r="I320" i="4"/>
  <c r="J320" i="4"/>
  <c r="I1650" i="4"/>
  <c r="J1650" i="4"/>
  <c r="I1610" i="4"/>
  <c r="J1610" i="4"/>
  <c r="I1550" i="4"/>
  <c r="J1550" i="4"/>
  <c r="I1371" i="4"/>
  <c r="J1371" i="4"/>
  <c r="I1282" i="4"/>
  <c r="J1282" i="4"/>
  <c r="I1243" i="4"/>
  <c r="J1243" i="4"/>
  <c r="I1204" i="4"/>
  <c r="I1190" i="4"/>
  <c r="J1173" i="4"/>
  <c r="I1173" i="4"/>
  <c r="I1147" i="4"/>
  <c r="J1066" i="4"/>
  <c r="I1066" i="4"/>
  <c r="I895" i="4"/>
  <c r="I841" i="4"/>
  <c r="J841" i="4"/>
  <c r="J747" i="4"/>
  <c r="J630" i="4"/>
  <c r="I630" i="4"/>
  <c r="I526" i="4"/>
  <c r="J526" i="4"/>
  <c r="J465" i="4"/>
  <c r="I465" i="4"/>
  <c r="I437" i="4"/>
  <c r="J437" i="4"/>
  <c r="I109" i="4"/>
  <c r="J109" i="4"/>
  <c r="I31" i="4"/>
  <c r="J31" i="4"/>
  <c r="I1693" i="4"/>
  <c r="J1693" i="4"/>
  <c r="I1653" i="4"/>
  <c r="J1653" i="4"/>
  <c r="I1613" i="4"/>
  <c r="J1613" i="4"/>
  <c r="I1475" i="4"/>
  <c r="J1475" i="4"/>
  <c r="I1323" i="4"/>
  <c r="J1323" i="4"/>
  <c r="I1246" i="4"/>
  <c r="J1246" i="4"/>
  <c r="I1215" i="4"/>
  <c r="I1194" i="4"/>
  <c r="J1194" i="4"/>
  <c r="I1130" i="4"/>
  <c r="I1126" i="4"/>
  <c r="J1126" i="4"/>
  <c r="J1043" i="4"/>
  <c r="I1043" i="4"/>
  <c r="I1016" i="4"/>
  <c r="J1016" i="4"/>
  <c r="I1012" i="4"/>
  <c r="J1012" i="4"/>
  <c r="J714" i="4"/>
  <c r="J610" i="4"/>
  <c r="I562" i="4"/>
  <c r="J562" i="4"/>
  <c r="I469" i="4"/>
  <c r="J469" i="4"/>
  <c r="J339" i="4"/>
  <c r="I339" i="4"/>
  <c r="I124" i="4"/>
  <c r="J124" i="4"/>
  <c r="J1383" i="4"/>
  <c r="I1383" i="4"/>
  <c r="I1285" i="4"/>
  <c r="J1285" i="4"/>
  <c r="I1051" i="4"/>
  <c r="J1051" i="4"/>
  <c r="I802" i="4"/>
  <c r="J802" i="4"/>
  <c r="J757" i="4"/>
  <c r="I757" i="4"/>
  <c r="I710" i="4"/>
  <c r="J710" i="4"/>
  <c r="J421" i="4"/>
  <c r="I421" i="4"/>
  <c r="I128" i="4"/>
  <c r="J128" i="4"/>
  <c r="I1437" i="4"/>
  <c r="J1437" i="4"/>
  <c r="I1386" i="4"/>
  <c r="J1386" i="4"/>
  <c r="I1094" i="4"/>
  <c r="J1094" i="4"/>
  <c r="I1083" i="4"/>
  <c r="J1083" i="4"/>
  <c r="I1031" i="4"/>
  <c r="J1031" i="4"/>
  <c r="I972" i="4"/>
  <c r="J972" i="4"/>
  <c r="J779" i="4"/>
  <c r="I779" i="4"/>
  <c r="I732" i="4"/>
  <c r="J732" i="4"/>
  <c r="J576" i="4"/>
  <c r="I576" i="4"/>
  <c r="J543" i="4"/>
  <c r="I543" i="4"/>
  <c r="J521" i="4"/>
  <c r="I521" i="4"/>
  <c r="J347" i="4"/>
  <c r="J290" i="4"/>
  <c r="I290" i="4"/>
  <c r="I1254" i="4"/>
  <c r="J1254" i="4"/>
  <c r="I1211" i="4"/>
  <c r="J1211" i="4"/>
  <c r="J1184" i="4"/>
  <c r="I1184" i="4"/>
  <c r="I1171" i="4"/>
  <c r="J1171" i="4"/>
  <c r="I1039" i="4"/>
  <c r="J1039" i="4"/>
  <c r="J838" i="4"/>
  <c r="I838" i="4"/>
  <c r="I740" i="4"/>
  <c r="J736" i="4"/>
  <c r="I736" i="4"/>
  <c r="I450" i="4"/>
  <c r="J450" i="4"/>
  <c r="J397" i="4"/>
  <c r="I397" i="4"/>
  <c r="J381" i="4"/>
  <c r="I950" i="4"/>
  <c r="J950" i="4"/>
  <c r="J799" i="4"/>
  <c r="I799" i="4"/>
  <c r="I791" i="4"/>
  <c r="J791" i="4"/>
  <c r="J739" i="4"/>
  <c r="I739" i="4"/>
  <c r="I662" i="4"/>
  <c r="J662" i="4"/>
  <c r="I635" i="4"/>
  <c r="J635" i="4"/>
  <c r="J596" i="4"/>
  <c r="I596" i="4"/>
  <c r="J445" i="4"/>
  <c r="I445" i="4"/>
  <c r="I1529" i="4"/>
  <c r="I1468" i="4"/>
  <c r="J1456" i="4"/>
  <c r="I1409" i="4"/>
  <c r="I1350" i="4"/>
  <c r="J1230" i="4"/>
  <c r="I1206" i="4"/>
  <c r="J1206" i="4"/>
  <c r="I1186" i="4"/>
  <c r="I1156" i="4"/>
  <c r="J1156" i="4"/>
  <c r="J1129" i="4"/>
  <c r="I1129" i="4"/>
  <c r="J1112" i="4"/>
  <c r="J1084" i="4"/>
  <c r="J1041" i="4"/>
  <c r="I1023" i="4"/>
  <c r="J1023" i="4"/>
  <c r="I1013" i="4"/>
  <c r="J910" i="4"/>
  <c r="I910" i="4"/>
  <c r="I889" i="4"/>
  <c r="I814" i="4"/>
  <c r="J814" i="4"/>
  <c r="J578" i="4"/>
  <c r="I578" i="4"/>
  <c r="I520" i="4"/>
  <c r="J520" i="4"/>
  <c r="J457" i="4"/>
  <c r="I457" i="4"/>
  <c r="J453" i="4"/>
  <c r="J403" i="4"/>
  <c r="I403" i="4"/>
  <c r="I368" i="4"/>
  <c r="J368" i="4"/>
  <c r="I344" i="4"/>
  <c r="I299" i="4"/>
  <c r="J157" i="4"/>
  <c r="I157" i="4"/>
  <c r="I131" i="4"/>
  <c r="J131" i="4"/>
  <c r="J1289" i="4"/>
  <c r="I1289" i="4"/>
  <c r="J1152" i="4"/>
  <c r="I1091" i="4"/>
  <c r="J1091" i="4"/>
  <c r="I1009" i="4"/>
  <c r="J1009" i="4"/>
  <c r="I914" i="4"/>
  <c r="J914" i="4"/>
  <c r="I833" i="4"/>
  <c r="J833" i="4"/>
  <c r="I709" i="4"/>
  <c r="J709" i="4"/>
  <c r="I627" i="4"/>
  <c r="J627" i="4"/>
  <c r="I615" i="4"/>
  <c r="J615" i="4"/>
  <c r="I604" i="4"/>
  <c r="J604" i="4"/>
  <c r="I433" i="4"/>
  <c r="I1532" i="4"/>
  <c r="J1532" i="4"/>
  <c r="I1412" i="4"/>
  <c r="J1412" i="4"/>
  <c r="I1331" i="4"/>
  <c r="J1331" i="4"/>
  <c r="I1163" i="4"/>
  <c r="I1045" i="4"/>
  <c r="J1045" i="4"/>
  <c r="I1034" i="4"/>
  <c r="J1034" i="4"/>
  <c r="I981" i="4"/>
  <c r="J981" i="4"/>
  <c r="I896" i="4"/>
  <c r="J896" i="4"/>
  <c r="I77" i="4"/>
  <c r="J77" i="4"/>
  <c r="I22" i="4"/>
  <c r="J22" i="4"/>
  <c r="I1535" i="4"/>
  <c r="J1535" i="4"/>
  <c r="J1368" i="4"/>
  <c r="I1368" i="4"/>
  <c r="I1159" i="4"/>
  <c r="J1159" i="4"/>
  <c r="I1101" i="4"/>
  <c r="J1101" i="4"/>
  <c r="I1063" i="4"/>
  <c r="I949" i="4"/>
  <c r="J949" i="4"/>
  <c r="I921" i="4"/>
  <c r="J921" i="4"/>
  <c r="I776" i="4"/>
  <c r="J776" i="4"/>
  <c r="J599" i="4"/>
  <c r="I599" i="4"/>
  <c r="J490" i="4"/>
  <c r="I490" i="4"/>
  <c r="I440" i="4"/>
  <c r="J440" i="4"/>
  <c r="I336" i="4"/>
  <c r="J336" i="4"/>
  <c r="J70" i="4"/>
  <c r="I236" i="4"/>
  <c r="J236" i="4"/>
  <c r="I729" i="4"/>
  <c r="J729" i="4"/>
  <c r="J725" i="4"/>
  <c r="I634" i="4"/>
  <c r="J634" i="4"/>
  <c r="I616" i="4"/>
  <c r="J616" i="4"/>
  <c r="J507" i="4"/>
  <c r="I389" i="4"/>
  <c r="J389" i="4"/>
  <c r="I369" i="4"/>
  <c r="J369" i="4"/>
  <c r="I286" i="4"/>
  <c r="J286" i="4"/>
  <c r="J137" i="4"/>
  <c r="J47" i="4"/>
  <c r="I47" i="4"/>
  <c r="I1029" i="4"/>
  <c r="J1029" i="4"/>
  <c r="I951" i="4"/>
  <c r="J951" i="4"/>
  <c r="J858" i="4"/>
  <c r="I858" i="4"/>
  <c r="I755" i="4"/>
  <c r="J755" i="4"/>
  <c r="I642" i="4"/>
  <c r="J642" i="4"/>
  <c r="I580" i="4"/>
  <c r="J580" i="4"/>
  <c r="I177" i="4"/>
  <c r="J177" i="4"/>
  <c r="I1311" i="4"/>
  <c r="J1311" i="4"/>
  <c r="I1021" i="4"/>
  <c r="J1021" i="4"/>
  <c r="I758" i="4"/>
  <c r="J758" i="4"/>
  <c r="J641" i="4"/>
  <c r="I641" i="4"/>
  <c r="I379" i="4"/>
  <c r="J379" i="4"/>
  <c r="I289" i="4"/>
  <c r="J289" i="4"/>
  <c r="J205" i="4"/>
  <c r="I205" i="4"/>
  <c r="J1314" i="4"/>
  <c r="I1191" i="4"/>
  <c r="J1191" i="4"/>
  <c r="I1049" i="4"/>
  <c r="J1049" i="4"/>
  <c r="I1042" i="4"/>
  <c r="J1042" i="4"/>
  <c r="I1011" i="4"/>
  <c r="J1011" i="4"/>
  <c r="I913" i="4"/>
  <c r="J913" i="4"/>
  <c r="I795" i="4"/>
  <c r="J795" i="4"/>
  <c r="I277" i="4"/>
  <c r="J277" i="4"/>
  <c r="I250" i="4"/>
  <c r="J250" i="4"/>
  <c r="I121" i="4"/>
  <c r="J121" i="4"/>
  <c r="J99" i="4"/>
  <c r="I99" i="4"/>
  <c r="I1271" i="4"/>
  <c r="J1271" i="4"/>
  <c r="I1172" i="4"/>
  <c r="J1172" i="4"/>
  <c r="I803" i="4"/>
  <c r="J803" i="4"/>
  <c r="I771" i="4"/>
  <c r="J771" i="4"/>
  <c r="I720" i="4"/>
  <c r="J720" i="4"/>
  <c r="I670" i="4"/>
  <c r="J670" i="4"/>
  <c r="J363" i="4"/>
  <c r="I363" i="4"/>
  <c r="J325" i="4"/>
  <c r="I325" i="4"/>
  <c r="I321" i="4"/>
  <c r="J187" i="4"/>
  <c r="I187" i="4"/>
  <c r="J45" i="4"/>
  <c r="I45" i="4"/>
  <c r="I881" i="4"/>
  <c r="J881" i="4"/>
  <c r="J849" i="4"/>
  <c r="J727" i="4"/>
  <c r="J717" i="4"/>
  <c r="I717" i="4"/>
  <c r="I703" i="4"/>
  <c r="J703" i="4"/>
  <c r="J601" i="4"/>
  <c r="I486" i="4"/>
  <c r="J486" i="4"/>
  <c r="J468" i="4"/>
  <c r="I186" i="4"/>
  <c r="J186" i="4"/>
  <c r="I4" i="4"/>
  <c r="J4" i="4"/>
  <c r="J657" i="4"/>
  <c r="I657" i="4"/>
  <c r="I640" i="4"/>
  <c r="J640" i="4"/>
  <c r="J619" i="4"/>
  <c r="I619" i="4"/>
  <c r="I549" i="4"/>
  <c r="J549" i="4"/>
  <c r="I522" i="4"/>
  <c r="J522" i="4"/>
  <c r="J281" i="4"/>
  <c r="I281" i="4"/>
  <c r="I190" i="4"/>
  <c r="J190" i="4"/>
  <c r="I60" i="4"/>
  <c r="J60" i="4"/>
  <c r="I93" i="4"/>
  <c r="J93" i="4"/>
  <c r="I89" i="4"/>
  <c r="J89" i="4"/>
  <c r="I7" i="4"/>
  <c r="J7" i="4"/>
  <c r="I1071" i="4"/>
  <c r="J1071" i="4"/>
  <c r="I848" i="4"/>
  <c r="J848" i="4"/>
  <c r="I824" i="4"/>
  <c r="J824" i="4"/>
  <c r="I625" i="4"/>
  <c r="J625" i="4"/>
  <c r="I552" i="4"/>
  <c r="J552" i="4"/>
  <c r="I489" i="4"/>
  <c r="J489" i="4"/>
  <c r="I471" i="4"/>
  <c r="J471" i="4"/>
  <c r="J163" i="4"/>
  <c r="I163" i="4"/>
  <c r="I607" i="4"/>
  <c r="J607" i="4"/>
  <c r="J463" i="4"/>
  <c r="I463" i="4"/>
  <c r="I380" i="4"/>
  <c r="J380" i="4"/>
  <c r="J319" i="4"/>
  <c r="I319" i="4"/>
  <c r="I309" i="4"/>
  <c r="J309" i="4"/>
  <c r="I269" i="4"/>
  <c r="J269" i="4"/>
  <c r="I246" i="4"/>
  <c r="J246" i="4"/>
  <c r="J103" i="4"/>
  <c r="I103" i="4"/>
  <c r="I96" i="4"/>
  <c r="J96" i="4"/>
  <c r="I1111" i="4"/>
  <c r="J1111" i="4"/>
  <c r="I969" i="4"/>
  <c r="J969" i="4"/>
  <c r="I911" i="4"/>
  <c r="J911" i="4"/>
  <c r="I652" i="4"/>
  <c r="J652" i="4"/>
  <c r="I499" i="4"/>
  <c r="J499" i="4"/>
  <c r="J341" i="4"/>
  <c r="J181" i="4"/>
  <c r="I146" i="4"/>
  <c r="J146" i="4"/>
  <c r="J617" i="4"/>
  <c r="I617" i="4"/>
  <c r="I436" i="4"/>
  <c r="I330" i="4"/>
  <c r="J330" i="4"/>
  <c r="J241" i="4"/>
  <c r="I227" i="4"/>
  <c r="J227" i="4"/>
  <c r="I116" i="4"/>
  <c r="J116" i="4"/>
  <c r="I48" i="4"/>
  <c r="J48" i="4"/>
  <c r="J804" i="4"/>
  <c r="I682" i="4"/>
  <c r="J682" i="4"/>
  <c r="J519" i="4"/>
  <c r="I519" i="4"/>
  <c r="J442" i="4"/>
  <c r="I357" i="4"/>
  <c r="J263" i="4"/>
  <c r="I263" i="4"/>
  <c r="I256" i="4"/>
  <c r="J256" i="4"/>
  <c r="J203" i="4"/>
  <c r="I203" i="4"/>
  <c r="I108" i="4"/>
  <c r="J108" i="4"/>
  <c r="I62" i="4"/>
  <c r="J62" i="4"/>
  <c r="I509" i="4"/>
  <c r="J509" i="4"/>
  <c r="J387" i="4"/>
  <c r="I387" i="4"/>
  <c r="I322" i="4"/>
  <c r="J322" i="4"/>
  <c r="I226" i="4"/>
  <c r="J226" i="4"/>
  <c r="I40" i="4"/>
  <c r="J40" i="4"/>
  <c r="I233" i="4"/>
  <c r="J97" i="4"/>
  <c r="I97" i="4"/>
  <c r="I61" i="4"/>
  <c r="J61" i="4"/>
  <c r="I349" i="4"/>
  <c r="J349" i="4"/>
  <c r="J247" i="4"/>
  <c r="I247" i="4"/>
  <c r="J225" i="4"/>
  <c r="I225" i="4"/>
  <c r="I209" i="4"/>
  <c r="J209" i="4"/>
  <c r="I168" i="4"/>
  <c r="J168" i="4"/>
  <c r="I28" i="4"/>
  <c r="J28" i="4"/>
  <c r="I821" i="4"/>
  <c r="J821" i="4"/>
  <c r="I661" i="4"/>
  <c r="J661" i="4"/>
  <c r="I456" i="4"/>
  <c r="J456" i="4"/>
  <c r="I57" i="4"/>
  <c r="J57" i="4"/>
  <c r="I251" i="4"/>
  <c r="J251" i="4"/>
  <c r="I189" i="4"/>
  <c r="J189" i="4"/>
  <c r="I169" i="4"/>
  <c r="J169" i="4"/>
  <c r="I149" i="4"/>
  <c r="J149" i="4"/>
  <c r="I100" i="4"/>
  <c r="J100" i="4"/>
  <c r="J165" i="4"/>
  <c r="I165" i="4"/>
  <c r="I106" i="4"/>
  <c r="J106" i="4"/>
  <c r="I449" i="4"/>
  <c r="J449" i="4"/>
  <c r="I346" i="4"/>
  <c r="J346" i="4"/>
  <c r="J441" i="4"/>
  <c r="J425" i="4"/>
  <c r="I425" i="4"/>
  <c r="I386" i="4"/>
  <c r="J386" i="4"/>
  <c r="I249" i="4"/>
  <c r="J249" i="4"/>
  <c r="I68" i="4"/>
  <c r="J68" i="4"/>
  <c r="I37" i="4"/>
  <c r="J37" i="4"/>
  <c r="I20" i="4"/>
  <c r="J20" i="4"/>
  <c r="I529" i="4"/>
  <c r="J529" i="4"/>
  <c r="J488" i="4"/>
  <c r="I429" i="4"/>
  <c r="J429" i="4"/>
  <c r="J388" i="4"/>
  <c r="I329" i="4"/>
  <c r="J329" i="4"/>
  <c r="J288" i="4"/>
  <c r="I229" i="4"/>
  <c r="J229" i="4"/>
  <c r="I126" i="4"/>
  <c r="J126" i="4"/>
  <c r="I466" i="4"/>
  <c r="J466" i="4"/>
  <c r="I366" i="4"/>
  <c r="J366" i="4"/>
  <c r="I266" i="4"/>
  <c r="J266" i="4"/>
  <c r="I166" i="4"/>
  <c r="J166" i="4"/>
  <c r="I129" i="4"/>
  <c r="J129" i="4"/>
  <c r="I506" i="4"/>
  <c r="J506" i="4"/>
  <c r="I406" i="4"/>
  <c r="J406" i="4"/>
  <c r="I306" i="4"/>
  <c r="J306" i="4"/>
  <c r="I206" i="4"/>
  <c r="J206" i="4"/>
  <c r="J69" i="4"/>
  <c r="J49" i="4"/>
  <c r="J29" i="4"/>
  <c r="J9" i="4"/>
  <c r="J86" i="4"/>
  <c r="J66" i="4"/>
  <c r="J46" i="4"/>
  <c r="J26" i="4"/>
  <c r="J6" i="4"/>
  <c r="I2" i="4"/>
  <c r="H2671" i="4"/>
  <c r="H2873" i="4"/>
  <c r="H2951" i="4"/>
  <c r="H3028" i="4"/>
  <c r="H3666" i="4"/>
  <c r="H3903" i="4"/>
  <c r="H2839" i="4"/>
  <c r="H3650" i="4"/>
  <c r="H3406" i="4"/>
  <c r="H2623" i="4"/>
  <c r="H3883" i="4"/>
  <c r="H2643" i="4"/>
  <c r="H3743" i="4"/>
  <c r="H3463" i="4"/>
  <c r="H2959" i="4"/>
  <c r="H3806" i="4"/>
  <c r="H2844" i="4"/>
  <c r="H3670" i="4"/>
  <c r="H2741" i="4"/>
  <c r="H2732" i="4"/>
  <c r="H2786" i="4"/>
  <c r="H1457" i="4"/>
  <c r="H1556" i="4"/>
  <c r="H3783" i="4"/>
  <c r="H2668" i="4"/>
  <c r="H2283" i="4"/>
  <c r="H2611" i="4"/>
  <c r="H2137" i="4"/>
  <c r="H2416" i="4"/>
  <c r="H1918" i="4"/>
  <c r="H2634" i="4"/>
  <c r="H2765" i="4"/>
  <c r="H2060" i="4"/>
  <c r="H1559" i="4"/>
  <c r="H813" i="4"/>
  <c r="H1362" i="4"/>
  <c r="H1896" i="4"/>
  <c r="H2043" i="4"/>
  <c r="H2287" i="4"/>
  <c r="H1661" i="4"/>
  <c r="H1426" i="4"/>
  <c r="H1287" i="4"/>
  <c r="H1583" i="4"/>
  <c r="H1256" i="4"/>
  <c r="H323" i="4"/>
  <c r="H825" i="4"/>
  <c r="H843" i="4"/>
  <c r="H416" i="4"/>
  <c r="H726" i="4"/>
  <c r="H1498" i="4"/>
  <c r="H1204" i="4"/>
  <c r="H630" i="4"/>
  <c r="H928" i="4"/>
  <c r="H347" i="4"/>
  <c r="H976" i="4"/>
  <c r="H449" i="4"/>
  <c r="H1197" i="4"/>
  <c r="H749" i="4"/>
  <c r="H70" i="4"/>
  <c r="H612" i="4"/>
  <c r="H488" i="4"/>
  <c r="H528" i="4"/>
  <c r="H1108" i="4"/>
  <c r="H157" i="4"/>
  <c r="H507" i="4"/>
  <c r="H471" i="4"/>
  <c r="H272" i="4"/>
  <c r="H532" i="4"/>
  <c r="H119" i="4"/>
  <c r="H235" i="4"/>
  <c r="H2560" i="4"/>
  <c r="H2598" i="4"/>
  <c r="H3562" i="4"/>
  <c r="H1483" i="4"/>
  <c r="H3878" i="4"/>
  <c r="H2177" i="4"/>
  <c r="H3266" i="4"/>
  <c r="H3363" i="4"/>
  <c r="H2529" i="4"/>
  <c r="H3243" i="4"/>
  <c r="H2949" i="4"/>
  <c r="H3746" i="4"/>
  <c r="H2363" i="4"/>
  <c r="H2933" i="4"/>
  <c r="H1680" i="4"/>
  <c r="H3569" i="4"/>
  <c r="H2600" i="4"/>
  <c r="H1919" i="4"/>
  <c r="H2603" i="4"/>
  <c r="H2119" i="4"/>
  <c r="H2866" i="4"/>
  <c r="H1668" i="4"/>
  <c r="H2840" i="4"/>
  <c r="H1874" i="4"/>
  <c r="H2531" i="4"/>
  <c r="H2681" i="4"/>
  <c r="H1502" i="4"/>
  <c r="H2087" i="4"/>
  <c r="H2240" i="4"/>
  <c r="H2328" i="4"/>
  <c r="H1351" i="4"/>
  <c r="H1628" i="4"/>
  <c r="H2366" i="4"/>
  <c r="H1866" i="4"/>
  <c r="H1576" i="4"/>
  <c r="H297" i="4"/>
  <c r="H1384" i="4"/>
  <c r="H1433" i="4"/>
  <c r="H1479" i="4"/>
  <c r="H1062" i="4"/>
  <c r="H867" i="4"/>
  <c r="H846" i="4"/>
  <c r="H1174" i="4"/>
  <c r="H1481" i="4"/>
  <c r="H925" i="4"/>
  <c r="H451" i="4"/>
  <c r="H1015" i="4"/>
  <c r="H506" i="4"/>
  <c r="H1095" i="4"/>
  <c r="H293" i="4"/>
  <c r="H676" i="4"/>
  <c r="H456" i="4"/>
  <c r="H436" i="4"/>
  <c r="H233" i="4"/>
  <c r="H349" i="4"/>
  <c r="H229" i="4"/>
  <c r="H2575" i="4"/>
  <c r="H1942" i="4"/>
  <c r="H3927" i="4"/>
  <c r="H2384" i="4"/>
  <c r="H3828" i="4"/>
  <c r="H3330" i="4"/>
  <c r="H1996" i="4"/>
  <c r="H3083" i="4"/>
  <c r="H2979" i="4"/>
  <c r="H2106" i="4"/>
  <c r="H3250" i="4"/>
  <c r="H2615" i="4"/>
  <c r="H3623" i="4"/>
  <c r="H3056" i="4"/>
  <c r="H3130" i="4"/>
  <c r="H2886" i="4"/>
  <c r="H2391" i="4"/>
  <c r="H3863" i="4"/>
  <c r="H1586" i="4"/>
  <c r="H1547" i="4"/>
  <c r="H2062" i="4"/>
  <c r="H1961" i="4"/>
  <c r="H2420" i="4"/>
  <c r="H2541" i="4"/>
  <c r="H2651" i="4"/>
  <c r="H2193" i="4"/>
  <c r="H2607" i="4"/>
  <c r="H1255" i="4"/>
  <c r="H1634" i="4"/>
  <c r="H934" i="4"/>
  <c r="H1609" i="4"/>
  <c r="H1867" i="4"/>
  <c r="H1284" i="4"/>
  <c r="H1276" i="4"/>
  <c r="H261" i="4"/>
  <c r="H1110" i="4"/>
  <c r="H1517" i="4"/>
  <c r="H1230" i="4"/>
  <c r="H265" i="4"/>
  <c r="H1193" i="4"/>
  <c r="H1337" i="4"/>
  <c r="H1420" i="4"/>
  <c r="H337" i="4"/>
  <c r="H1262" i="4"/>
  <c r="H1434" i="4"/>
  <c r="H1024" i="4"/>
  <c r="H562" i="4"/>
  <c r="H1421" i="4"/>
  <c r="H926" i="4"/>
  <c r="H628" i="4"/>
  <c r="H1419" i="4"/>
  <c r="H236" i="4"/>
  <c r="H904" i="4"/>
  <c r="H39" i="4"/>
  <c r="H470" i="4"/>
  <c r="H957" i="4"/>
  <c r="H289" i="4"/>
  <c r="H672" i="4"/>
  <c r="H380" i="4"/>
  <c r="H659" i="4"/>
  <c r="H120" i="4"/>
  <c r="H184" i="4"/>
  <c r="H195" i="4"/>
  <c r="H3537" i="4"/>
  <c r="H3097" i="4"/>
  <c r="H2310" i="4"/>
  <c r="H3210" i="4"/>
  <c r="H1477" i="4"/>
  <c r="H2074" i="4"/>
  <c r="H3310" i="4"/>
  <c r="H2709" i="4"/>
  <c r="H3823" i="4"/>
  <c r="H3486" i="4"/>
  <c r="H3566" i="4"/>
  <c r="H2697" i="4"/>
  <c r="H2591" i="4"/>
  <c r="H1367" i="4"/>
  <c r="H2570" i="4"/>
  <c r="H1962" i="4"/>
  <c r="H2644" i="4"/>
  <c r="H2186" i="4"/>
  <c r="H1176" i="4"/>
  <c r="H2507" i="4"/>
  <c r="H1019" i="4"/>
  <c r="H1232" i="4"/>
  <c r="H609" i="4"/>
  <c r="H2300" i="4"/>
  <c r="H1800" i="4"/>
  <c r="H1188" i="4"/>
  <c r="H1947" i="4"/>
  <c r="H1506" i="4"/>
  <c r="H1322" i="4"/>
  <c r="H409" i="4"/>
  <c r="H156" i="4"/>
  <c r="H899" i="4"/>
  <c r="H1190" i="4"/>
  <c r="H757" i="4"/>
  <c r="H1390" i="4"/>
  <c r="H1439" i="4"/>
  <c r="H897" i="4"/>
  <c r="H814" i="4"/>
  <c r="H1112" i="4"/>
  <c r="H673" i="4"/>
  <c r="H372" i="4"/>
  <c r="H924" i="4"/>
  <c r="H205" i="4"/>
  <c r="H1398" i="4"/>
  <c r="H1519" i="4"/>
  <c r="H2941" i="4"/>
  <c r="H3431" i="4"/>
  <c r="H1571" i="4"/>
  <c r="H3959" i="4"/>
  <c r="H3763" i="4"/>
  <c r="H3764" i="4"/>
  <c r="H3890" i="4"/>
  <c r="H2953" i="4"/>
  <c r="H1936" i="4"/>
  <c r="H3526" i="4"/>
  <c r="H3510" i="4"/>
  <c r="H2495" i="4"/>
  <c r="H3466" i="4"/>
  <c r="H1453" i="4"/>
  <c r="H2513" i="4"/>
  <c r="H3230" i="4"/>
  <c r="H2684" i="4"/>
  <c r="H3283" i="4"/>
  <c r="H2782" i="4"/>
  <c r="H2546" i="4"/>
  <c r="H2487" i="4"/>
  <c r="H2202" i="4"/>
  <c r="H1207" i="4"/>
  <c r="H2672" i="4"/>
  <c r="H1993" i="4"/>
  <c r="H2565" i="4"/>
  <c r="H2396" i="4"/>
  <c r="H1157" i="4"/>
  <c r="H2367" i="4"/>
  <c r="H1178" i="4"/>
  <c r="H2200" i="4"/>
  <c r="H1671" i="4"/>
  <c r="H780" i="4"/>
  <c r="H1659" i="4"/>
  <c r="H1273" i="4"/>
  <c r="H1577" i="4"/>
  <c r="H777" i="4"/>
  <c r="H1639" i="4"/>
  <c r="H1135" i="4"/>
  <c r="H599" i="4"/>
  <c r="H684" i="4"/>
  <c r="H1222" i="4"/>
  <c r="H661" i="4"/>
  <c r="H483" i="4"/>
  <c r="H698" i="4"/>
  <c r="H210" i="4"/>
  <c r="H1041" i="4"/>
  <c r="H1223" i="4"/>
  <c r="H1106" i="4"/>
  <c r="H365" i="4"/>
  <c r="H755" i="4"/>
  <c r="H232" i="4"/>
  <c r="H319" i="4"/>
  <c r="H824" i="4"/>
  <c r="H181" i="4"/>
  <c r="H241" i="4"/>
  <c r="H475" i="4"/>
  <c r="H7" i="4"/>
  <c r="H665" i="4"/>
  <c r="H463" i="4"/>
  <c r="H509" i="4"/>
  <c r="H311" i="4"/>
  <c r="H89" i="4"/>
  <c r="H111" i="4"/>
  <c r="H1480" i="4"/>
  <c r="H1476" i="4"/>
  <c r="H3933" i="4"/>
  <c r="H3707" i="4"/>
  <c r="H3067" i="4"/>
  <c r="H2464" i="4"/>
  <c r="H3430" i="4"/>
  <c r="H1785" i="4"/>
  <c r="H3386" i="4"/>
  <c r="H3350" i="4"/>
  <c r="H1306" i="4"/>
  <c r="H2377" i="4"/>
  <c r="H3050" i="4"/>
  <c r="H2983" i="4"/>
  <c r="H3170" i="4"/>
  <c r="H2183" i="4"/>
  <c r="H3039" i="4"/>
  <c r="H2296" i="4"/>
  <c r="H1677" i="4"/>
  <c r="H1827" i="4"/>
  <c r="H1862" i="4"/>
  <c r="H927" i="4"/>
  <c r="H1804" i="4"/>
  <c r="H2131" i="4"/>
  <c r="H1753" i="4"/>
  <c r="H1034" i="4"/>
  <c r="H1503" i="4"/>
  <c r="H750" i="4"/>
  <c r="H1594" i="4"/>
  <c r="H1269" i="4"/>
  <c r="H1553" i="4"/>
  <c r="H1225" i="4"/>
  <c r="H1636" i="4"/>
  <c r="H1139" i="4"/>
  <c r="H484" i="4"/>
  <c r="H1130" i="4"/>
  <c r="H638" i="4"/>
  <c r="H465" i="4"/>
  <c r="H662" i="4"/>
  <c r="H206" i="4"/>
  <c r="H1220" i="4"/>
  <c r="H759" i="4"/>
  <c r="H1037" i="4"/>
  <c r="H903" i="4"/>
  <c r="H764" i="4"/>
  <c r="H685" i="4"/>
  <c r="H479" i="4"/>
  <c r="H211" i="4"/>
  <c r="H20" i="4"/>
  <c r="H535" i="4"/>
  <c r="H3270" i="4"/>
  <c r="H3770" i="4"/>
  <c r="H3985" i="4"/>
  <c r="H3446" i="4"/>
  <c r="H3122" i="4"/>
  <c r="H3859" i="4"/>
  <c r="H3850" i="4"/>
  <c r="H3906" i="4"/>
  <c r="H3203" i="4"/>
  <c r="H3206" i="4"/>
  <c r="H3023" i="4"/>
  <c r="H2180" i="4"/>
  <c r="H3426" i="4"/>
  <c r="H2922" i="4"/>
  <c r="H2208" i="4"/>
  <c r="H3026" i="4"/>
  <c r="H1325" i="4"/>
  <c r="H2694" i="4"/>
  <c r="H2980" i="4"/>
  <c r="H3370" i="4"/>
  <c r="H2451" i="4"/>
  <c r="H2280" i="4"/>
  <c r="H2141" i="4"/>
  <c r="H2586" i="4"/>
  <c r="H2111" i="4"/>
  <c r="H2859" i="4"/>
  <c r="H2906" i="4"/>
  <c r="H2431" i="4"/>
  <c r="H1855" i="4"/>
  <c r="H1709" i="4"/>
  <c r="H1672" i="4"/>
  <c r="H1887" i="4"/>
  <c r="H809" i="4"/>
  <c r="H1472" i="4"/>
  <c r="H1666" i="4"/>
  <c r="H2647" i="4"/>
  <c r="H2096" i="4"/>
  <c r="H1676" i="4"/>
  <c r="H923" i="4"/>
  <c r="H149" i="4"/>
  <c r="H2166" i="4"/>
  <c r="H1572" i="4"/>
  <c r="H1765" i="4"/>
  <c r="H1515" i="4"/>
  <c r="H1694" i="4"/>
  <c r="H1211" i="4"/>
  <c r="H1350" i="4"/>
  <c r="H1158" i="4"/>
  <c r="H1593" i="4"/>
  <c r="H1132" i="4"/>
  <c r="H421" i="4"/>
  <c r="H580" i="4"/>
  <c r="H795" i="4"/>
  <c r="H650" i="4"/>
  <c r="H694" i="4"/>
  <c r="H680" i="4"/>
  <c r="H1033" i="4"/>
  <c r="H746" i="4"/>
  <c r="H984" i="4"/>
  <c r="H851" i="4"/>
  <c r="H121" i="4"/>
  <c r="H748" i="4"/>
  <c r="H442" i="4"/>
  <c r="H852" i="4"/>
  <c r="H695" i="4"/>
  <c r="H163" i="4"/>
  <c r="H645" i="4"/>
  <c r="H441" i="4"/>
  <c r="H63" i="4"/>
  <c r="H529" i="4"/>
  <c r="H2861" i="4"/>
  <c r="H3965" i="4"/>
  <c r="H3944" i="4"/>
  <c r="H2299" i="4"/>
  <c r="H3685" i="4"/>
  <c r="H3546" i="4"/>
  <c r="H2715" i="4"/>
  <c r="H3834" i="4"/>
  <c r="H1704" i="4"/>
  <c r="H3856" i="4"/>
  <c r="H2936" i="4"/>
  <c r="H1267" i="4"/>
  <c r="H3690" i="4"/>
  <c r="H2787" i="4"/>
  <c r="H3003" i="4"/>
  <c r="H2184" i="4"/>
  <c r="H3019" i="4"/>
  <c r="H2592" i="4"/>
  <c r="H3410" i="4"/>
  <c r="H2277" i="4"/>
  <c r="H3530" i="4"/>
  <c r="H3870" i="4"/>
  <c r="H2885" i="4"/>
  <c r="H2394" i="4"/>
  <c r="H2027" i="4"/>
  <c r="H2759" i="4"/>
  <c r="H2405" i="4"/>
  <c r="H1465" i="4"/>
  <c r="H2548" i="4"/>
  <c r="H789" i="4"/>
  <c r="H1377" i="4"/>
  <c r="H1637" i="4"/>
  <c r="H1003" i="4"/>
  <c r="H2590" i="4"/>
  <c r="H2267" i="4"/>
  <c r="H919" i="4"/>
  <c r="H1907" i="4"/>
  <c r="H1793" i="4"/>
  <c r="H1456" i="4"/>
  <c r="H821" i="4"/>
  <c r="H1532" i="4"/>
  <c r="H1154" i="4"/>
  <c r="H1580" i="4"/>
  <c r="H1555" i="4"/>
  <c r="H1044" i="4"/>
  <c r="H1237" i="4"/>
  <c r="H1598" i="4"/>
  <c r="H1043" i="4"/>
  <c r="H450" i="4"/>
  <c r="H3745" i="4"/>
  <c r="H3390" i="4"/>
  <c r="H3643" i="4"/>
  <c r="H2217" i="4"/>
  <c r="H2604" i="4"/>
  <c r="H2080" i="4"/>
  <c r="H3079" i="4"/>
  <c r="H3029" i="4"/>
  <c r="H2824" i="4"/>
  <c r="H2878" i="4"/>
  <c r="H3343" i="4"/>
  <c r="H2553" i="4"/>
  <c r="H1446" i="4"/>
  <c r="H2627" i="4"/>
  <c r="H1906" i="4"/>
  <c r="H1292" i="4"/>
  <c r="H960" i="4"/>
  <c r="H1494" i="4"/>
  <c r="H1111" i="4"/>
  <c r="H1526" i="4"/>
  <c r="H769" i="4"/>
  <c r="H1368" i="4"/>
  <c r="H1475" i="4"/>
  <c r="H779" i="4"/>
  <c r="H433" i="4"/>
  <c r="H1084" i="4"/>
  <c r="H153" i="4"/>
  <c r="H811" i="4"/>
  <c r="H667" i="4"/>
  <c r="H880" i="4"/>
  <c r="H339" i="4"/>
  <c r="H281" i="4"/>
  <c r="H804" i="4"/>
  <c r="H922" i="4"/>
  <c r="H341" i="4"/>
  <c r="H249" i="4"/>
  <c r="H172" i="4"/>
  <c r="H603" i="4"/>
  <c r="H110" i="4"/>
  <c r="H495" i="4"/>
  <c r="H792" i="4"/>
  <c r="H796" i="4"/>
  <c r="H831" i="4"/>
  <c r="H309" i="4"/>
  <c r="H376" i="4"/>
  <c r="H371" i="4"/>
  <c r="H45" i="4"/>
  <c r="H511" i="4"/>
  <c r="H369" i="4"/>
  <c r="H3368" i="4"/>
  <c r="H3086" i="4"/>
  <c r="H3583" i="4"/>
  <c r="H3523" i="4"/>
  <c r="H995" i="4"/>
  <c r="H2882" i="4"/>
  <c r="H2238" i="4"/>
  <c r="H1513" i="4"/>
  <c r="H2046" i="4"/>
  <c r="H1175" i="4"/>
  <c r="H1719" i="4"/>
  <c r="H1507" i="4"/>
  <c r="H1246" i="4"/>
  <c r="H381" i="4"/>
  <c r="H1169" i="4"/>
  <c r="H710" i="4"/>
  <c r="H1194" i="4"/>
  <c r="H271" i="4"/>
  <c r="H86" i="4"/>
  <c r="H354" i="4"/>
  <c r="H411" i="4"/>
  <c r="H3590" i="4"/>
  <c r="H3327" i="4"/>
  <c r="H3962" i="4"/>
  <c r="H1982" i="4"/>
  <c r="H2926" i="4"/>
  <c r="H3857" i="4"/>
  <c r="H2468" i="4"/>
  <c r="H2127" i="4"/>
  <c r="H1885" i="4"/>
  <c r="H2233" i="4"/>
  <c r="H1467" i="4"/>
  <c r="H1274" i="4"/>
  <c r="H1960" i="4"/>
  <c r="H1779" i="4"/>
  <c r="H1963" i="4"/>
  <c r="H446" i="4"/>
  <c r="H2303" i="4"/>
  <c r="H1437" i="4"/>
  <c r="H577" i="4"/>
  <c r="H592" i="4"/>
  <c r="H50" i="4"/>
  <c r="H212" i="4"/>
  <c r="H429" i="4"/>
  <c r="H3323" i="4"/>
  <c r="H3891" i="4"/>
  <c r="H1689" i="4"/>
  <c r="H1696" i="4"/>
  <c r="H2492" i="4"/>
  <c r="H2458" i="4"/>
  <c r="H1983" i="4"/>
  <c r="H2226" i="4"/>
  <c r="H2571" i="4"/>
  <c r="H2510" i="4"/>
  <c r="H1863" i="4"/>
  <c r="H2203" i="4"/>
  <c r="H719" i="4"/>
  <c r="H530" i="4"/>
  <c r="H884" i="4"/>
  <c r="H254" i="4"/>
  <c r="H1214" i="4"/>
  <c r="H634" i="4"/>
  <c r="H586" i="4"/>
  <c r="H31" i="4"/>
  <c r="H82" i="4"/>
  <c r="H395" i="4"/>
  <c r="H3487" i="4"/>
  <c r="H3646" i="4"/>
  <c r="H2408" i="4"/>
  <c r="H3132" i="4"/>
  <c r="H2919" i="4"/>
  <c r="H2731" i="4"/>
  <c r="H2766" i="4"/>
  <c r="H2020" i="4"/>
  <c r="H2940" i="4"/>
  <c r="H1927" i="4"/>
  <c r="H1185" i="4"/>
  <c r="H2103" i="4"/>
  <c r="H660" i="4"/>
  <c r="H1219" i="4"/>
  <c r="H1089" i="4"/>
  <c r="H870" i="4"/>
  <c r="H1581" i="4"/>
  <c r="H333" i="4"/>
  <c r="H3" i="4"/>
  <c r="H269" i="4"/>
  <c r="H3483" i="4"/>
  <c r="H1552" i="4"/>
  <c r="H1938" i="4"/>
  <c r="H1310" i="4"/>
  <c r="H3750" i="4"/>
  <c r="H3246" i="4"/>
  <c r="H3126" i="4"/>
  <c r="H2337" i="4"/>
  <c r="H2094" i="4"/>
  <c r="H1987" i="4"/>
  <c r="H342" i="4"/>
  <c r="H1643" i="4"/>
  <c r="H1920" i="4"/>
  <c r="H1706" i="4"/>
  <c r="H1546" i="4"/>
  <c r="H1042" i="4"/>
  <c r="H872" i="4"/>
  <c r="H109" i="4"/>
  <c r="H226" i="4"/>
  <c r="H605" i="4"/>
  <c r="H3644" i="4"/>
  <c r="H2695" i="4"/>
  <c r="H3826" i="4"/>
  <c r="H2992" i="4"/>
  <c r="H2879" i="4"/>
  <c r="H3062" i="4"/>
  <c r="H2720" i="4"/>
  <c r="H1820" i="4"/>
  <c r="H3002" i="4"/>
  <c r="H2423" i="4"/>
  <c r="H735" i="4"/>
  <c r="H1073" i="4"/>
  <c r="H1695" i="4"/>
  <c r="H2266" i="4"/>
  <c r="H1495" i="4"/>
  <c r="H1448" i="4"/>
  <c r="H1031" i="4"/>
  <c r="H799" i="4"/>
  <c r="H865" i="4"/>
  <c r="H724" i="4"/>
  <c r="H944" i="4"/>
  <c r="H248" i="4"/>
  <c r="H329" i="4"/>
  <c r="H3113" i="4"/>
  <c r="H3543" i="4"/>
  <c r="H1884" i="4"/>
  <c r="H2735" i="4"/>
  <c r="H3366" i="4"/>
  <c r="H3830" i="4"/>
  <c r="H2595" i="4"/>
  <c r="H3450" i="4"/>
  <c r="H2383" i="4"/>
  <c r="H2538" i="4"/>
  <c r="H1761" i="4"/>
  <c r="H2104" i="4"/>
  <c r="H610" i="4"/>
  <c r="H1803" i="4"/>
  <c r="H521" i="4"/>
  <c r="H635" i="4"/>
  <c r="H515" i="4"/>
  <c r="H71" i="4"/>
  <c r="H91" i="4"/>
  <c r="H295" i="4"/>
  <c r="H2691" i="4"/>
  <c r="H2698" i="4"/>
  <c r="H2084" i="4"/>
  <c r="H3183" i="4"/>
  <c r="H2902" i="4"/>
  <c r="H2524" i="4"/>
  <c r="H2371" i="4"/>
  <c r="H2865" i="4"/>
  <c r="H1249" i="4"/>
  <c r="H1778" i="4"/>
  <c r="H894" i="4"/>
  <c r="H997" i="4"/>
  <c r="H525" i="4"/>
  <c r="H1441" i="4"/>
  <c r="H776" i="4"/>
  <c r="H1054" i="4"/>
  <c r="H379" i="4"/>
  <c r="H847" i="4"/>
  <c r="H62" i="4"/>
  <c r="H3418" i="4"/>
  <c r="H3226" i="4"/>
  <c r="H2687" i="4"/>
  <c r="H2858" i="4"/>
  <c r="H3090" i="4"/>
  <c r="H2690" i="4"/>
  <c r="H2719" i="4"/>
  <c r="H2343" i="4"/>
  <c r="H2799" i="4"/>
  <c r="H1777" i="4"/>
  <c r="H1520" i="4"/>
  <c r="H1466" i="4"/>
  <c r="H1008" i="4"/>
  <c r="H1239" i="4"/>
  <c r="H1510" i="4"/>
  <c r="H387" i="4"/>
  <c r="H883" i="4"/>
  <c r="H803" i="4"/>
  <c r="H974" i="4"/>
  <c r="H801" i="4"/>
  <c r="H494" i="4"/>
  <c r="H3346" i="4"/>
  <c r="H3058" i="4"/>
  <c r="H3982" i="4"/>
  <c r="H2995" i="4"/>
  <c r="H2214" i="4"/>
  <c r="H2833" i="4"/>
  <c r="H3730" i="4"/>
  <c r="H2164" i="4"/>
  <c r="H1871" i="4"/>
  <c r="H1751" i="4"/>
  <c r="H527" i="4"/>
  <c r="H567" i="4"/>
  <c r="H1231" i="4"/>
  <c r="H307" i="4"/>
  <c r="H359" i="4"/>
  <c r="H1315" i="4"/>
  <c r="H950" i="4"/>
  <c r="H410" i="4"/>
  <c r="H725" i="4"/>
  <c r="H3921" i="4"/>
  <c r="H3264" i="4"/>
  <c r="H2525" i="4"/>
  <c r="H2471" i="4"/>
  <c r="H3423" i="4"/>
  <c r="H2826" i="4"/>
  <c r="H2124" i="4"/>
  <c r="H2549" i="4"/>
  <c r="H1669" i="4"/>
  <c r="H1846" i="4"/>
  <c r="H1614" i="4"/>
  <c r="H1474" i="4"/>
  <c r="H1295" i="4"/>
  <c r="H705" i="4"/>
  <c r="H1162" i="4"/>
  <c r="H520" i="4"/>
  <c r="H985" i="4"/>
  <c r="H917" i="4"/>
  <c r="H709" i="4"/>
  <c r="H294" i="4"/>
  <c r="H3847" i="4"/>
  <c r="H3151" i="4"/>
  <c r="H2994" i="4"/>
  <c r="H3999" i="4"/>
  <c r="H3805" i="4"/>
  <c r="H2821" i="4"/>
  <c r="H3649" i="4"/>
  <c r="H1683" i="4"/>
  <c r="H3610" i="4"/>
  <c r="H741" i="4"/>
  <c r="H2093" i="4"/>
  <c r="H273" i="4"/>
  <c r="H1357" i="4"/>
  <c r="H552" i="4"/>
  <c r="H3091" i="4"/>
  <c r="H2504" i="4"/>
  <c r="H2321" i="4"/>
  <c r="H2738" i="4"/>
  <c r="H3186" i="4"/>
  <c r="H2842" i="4"/>
  <c r="H1860" i="4"/>
  <c r="H2747" i="4"/>
  <c r="H1345" i="4"/>
  <c r="H1679" i="4"/>
  <c r="H2083" i="4"/>
  <c r="H1324" i="4"/>
  <c r="H2000" i="4"/>
  <c r="H622" i="4"/>
  <c r="H1005" i="4"/>
  <c r="H1012" i="4"/>
  <c r="H244" i="4"/>
  <c r="H818" i="4"/>
  <c r="H556" i="4"/>
  <c r="H114" i="4"/>
  <c r="H1359" i="4"/>
  <c r="H3190" i="4"/>
  <c r="H2039" i="4"/>
  <c r="H3022" i="4"/>
  <c r="H2597" i="4"/>
  <c r="H3018" i="4"/>
  <c r="H1551" i="4"/>
  <c r="H2182" i="4"/>
  <c r="H2544" i="4"/>
  <c r="H1189" i="4"/>
  <c r="H618" i="4"/>
  <c r="H969" i="4"/>
  <c r="H860" i="4"/>
  <c r="H124" i="4"/>
  <c r="H1032" i="4"/>
  <c r="H692" i="4"/>
  <c r="H3518" i="4"/>
  <c r="H3570" i="4"/>
  <c r="H3263" i="4"/>
  <c r="H2028" i="4"/>
  <c r="H1113" i="4"/>
  <c r="H2364" i="4"/>
  <c r="H2118" i="4"/>
  <c r="H1618" i="4"/>
  <c r="H1966" i="4"/>
  <c r="H1847" i="4"/>
  <c r="H402" i="4"/>
  <c r="H952" i="4"/>
  <c r="H856" i="4"/>
  <c r="H1693" i="4"/>
  <c r="H1228" i="4"/>
  <c r="H113" i="4"/>
  <c r="H336" i="4"/>
  <c r="H1115" i="4"/>
  <c r="H453" i="4"/>
  <c r="H231" i="4"/>
  <c r="H469" i="4"/>
  <c r="H3077" i="4"/>
  <c r="H2846" i="4"/>
  <c r="H3306" i="4"/>
  <c r="H3143" i="4"/>
  <c r="H2945" i="4"/>
  <c r="H2224" i="4"/>
  <c r="H2357" i="4"/>
  <c r="H1657" i="4"/>
  <c r="H2424" i="4"/>
  <c r="H1606" i="4"/>
  <c r="H2227" i="4"/>
  <c r="H1984" i="4"/>
  <c r="H1460" i="4"/>
  <c r="H1429" i="4"/>
  <c r="H391" i="4"/>
  <c r="H1070" i="4"/>
  <c r="H1744" i="4"/>
  <c r="H1653" i="4"/>
  <c r="H299" i="4"/>
  <c r="H362" i="4"/>
  <c r="H53" i="4"/>
  <c r="H2404" i="4"/>
  <c r="H3229" i="4"/>
  <c r="H3123" i="4"/>
  <c r="H2612" i="4"/>
  <c r="H2836" i="4"/>
  <c r="H1574" i="4"/>
  <c r="H2146" i="4"/>
  <c r="H1595" i="4"/>
  <c r="H2220" i="4"/>
  <c r="H1980" i="4"/>
  <c r="H396" i="4"/>
  <c r="H1529" i="4"/>
  <c r="H838" i="4"/>
  <c r="H1016" i="4"/>
  <c r="H1613" i="4"/>
  <c r="H413" i="4"/>
  <c r="H131" i="4"/>
  <c r="H1275" i="4"/>
  <c r="H1134" i="4"/>
  <c r="H390" i="4"/>
  <c r="H954" i="4"/>
  <c r="H489" i="4"/>
  <c r="H785" i="4"/>
  <c r="H3628" i="4"/>
  <c r="H886" i="4"/>
  <c r="H2461" i="4"/>
  <c r="H2522" i="4"/>
  <c r="H1895" i="4"/>
  <c r="H2956" i="4"/>
  <c r="H3068" i="4"/>
  <c r="H2320" i="4"/>
  <c r="H3009" i="4"/>
  <c r="H3706" i="4"/>
  <c r="H1509" i="4"/>
  <c r="H2819" i="4"/>
  <c r="H2261" i="4"/>
  <c r="H2393" i="4"/>
  <c r="H2707" i="4"/>
  <c r="H1221" i="4"/>
  <c r="H2163" i="4"/>
  <c r="H1732" i="4"/>
  <c r="H1400" i="4"/>
  <c r="H895" i="4"/>
  <c r="H1535" i="4"/>
  <c r="H1499" i="4"/>
  <c r="H1482" i="4"/>
  <c r="H1461" i="4"/>
  <c r="H681" i="4"/>
  <c r="H1438" i="4"/>
  <c r="H971" i="4"/>
  <c r="H1063" i="4"/>
  <c r="H708" i="4"/>
  <c r="H637" i="4"/>
  <c r="H90" i="4"/>
  <c r="H3534" i="4"/>
  <c r="H3624" i="4"/>
  <c r="H2071" i="4"/>
  <c r="H3846" i="4"/>
  <c r="H2943" i="4"/>
  <c r="H2007" i="4"/>
  <c r="H2939" i="4"/>
  <c r="H3886" i="4"/>
  <c r="H2982" i="4"/>
  <c r="H2856" i="4"/>
  <c r="H2387" i="4"/>
  <c r="H2785" i="4"/>
  <c r="H2727" i="4"/>
  <c r="H1319" i="4"/>
  <c r="H1967" i="4"/>
  <c r="H2063" i="4"/>
  <c r="H2403" i="4"/>
  <c r="H1459" i="4"/>
  <c r="H933" i="4"/>
  <c r="H51" i="4"/>
  <c r="H596" i="4"/>
  <c r="H331" i="4"/>
  <c r="H623" i="4"/>
  <c r="H335" i="4"/>
  <c r="H3182" i="4"/>
  <c r="H25" i="4"/>
  <c r="H853" i="4"/>
  <c r="H2779" i="4"/>
  <c r="H3866" i="4"/>
  <c r="H2753" i="4"/>
  <c r="H1930" i="4"/>
  <c r="H2427" i="4"/>
  <c r="H2593" i="4"/>
  <c r="H1385" i="4"/>
  <c r="H2400" i="4"/>
  <c r="H1716" i="4"/>
  <c r="H1301" i="4"/>
  <c r="H1265" i="4"/>
  <c r="H839" i="4"/>
  <c r="H1105" i="4"/>
  <c r="H842" i="4"/>
  <c r="H196" i="4"/>
  <c r="H129" i="4"/>
  <c r="H3894" i="4"/>
  <c r="H2004" i="4"/>
  <c r="H2852" i="4"/>
  <c r="H3803" i="4"/>
  <c r="H3006" i="4"/>
  <c r="H1788" i="4"/>
  <c r="H2744" i="4"/>
  <c r="H2999" i="4"/>
  <c r="H756" i="4"/>
  <c r="H1925" i="4"/>
  <c r="H1937" i="4"/>
  <c r="H1807" i="4"/>
  <c r="H1702" i="4"/>
  <c r="H1642" i="4"/>
  <c r="H1061" i="4"/>
  <c r="H1469" i="4"/>
  <c r="H1323" i="4"/>
  <c r="H1117" i="4"/>
  <c r="H658" i="4"/>
  <c r="H900" i="4"/>
  <c r="H171" i="4"/>
  <c r="H699" i="4"/>
  <c r="H822" i="4"/>
  <c r="H600" i="4"/>
  <c r="H185" i="4"/>
  <c r="H3703" i="4"/>
  <c r="H17" i="4"/>
  <c r="H3710" i="4"/>
  <c r="H3789" i="4"/>
  <c r="H3784" i="4"/>
  <c r="H3723" i="4"/>
  <c r="H3910" i="4"/>
  <c r="H2348" i="4"/>
  <c r="H2162" i="4"/>
  <c r="H2631" i="4"/>
  <c r="H2493" i="4"/>
  <c r="H2484" i="4"/>
  <c r="H2491" i="4"/>
  <c r="H1733" i="4"/>
  <c r="H613" i="4"/>
  <c r="H1395" i="4"/>
  <c r="H36" i="4"/>
  <c r="H1177" i="4"/>
  <c r="H601" i="4"/>
  <c r="H815" i="4"/>
  <c r="H68" i="4"/>
  <c r="H312" i="4"/>
  <c r="H11" i="4"/>
  <c r="H3979" i="4"/>
  <c r="H3726" i="4"/>
  <c r="H3020" i="4"/>
  <c r="H3269" i="4"/>
  <c r="H2849" i="4"/>
  <c r="H2421" i="4"/>
  <c r="H2724" i="4"/>
  <c r="H2473" i="4"/>
  <c r="H2430" i="4"/>
  <c r="H1099" i="4"/>
  <c r="H426" i="4"/>
  <c r="H2003" i="4"/>
  <c r="H714" i="4"/>
  <c r="H1309" i="4"/>
  <c r="H833" i="4"/>
  <c r="H1578" i="4"/>
  <c r="H112" i="4"/>
  <c r="H551" i="4"/>
  <c r="H2551" i="4"/>
  <c r="H1771" i="4"/>
  <c r="H1403" i="4"/>
  <c r="H1621" i="4"/>
  <c r="H1831" i="4"/>
  <c r="H1773" i="4"/>
  <c r="H1762" i="4"/>
  <c r="H1903" i="4"/>
  <c r="H1022" i="4"/>
  <c r="H24" i="4"/>
  <c r="H914" i="4"/>
  <c r="H615" i="4"/>
  <c r="H707" i="4"/>
  <c r="H103" i="4"/>
  <c r="H197" i="4"/>
  <c r="H3606" i="4"/>
  <c r="H3683" i="4"/>
  <c r="H2986" i="4"/>
  <c r="H2942" i="4"/>
  <c r="H3503" i="4"/>
  <c r="H2899" i="4"/>
  <c r="H930" i="4"/>
  <c r="H1796" i="4"/>
  <c r="H1492" i="4"/>
  <c r="H1151" i="4"/>
  <c r="H1187" i="4"/>
  <c r="H1007" i="4"/>
  <c r="H1575" i="4"/>
  <c r="H1163" i="4"/>
  <c r="H766" i="4"/>
  <c r="H572" i="4"/>
  <c r="H169" i="4"/>
  <c r="H3490" i="4"/>
  <c r="H3553" i="4"/>
  <c r="H1843" i="4"/>
  <c r="H3630" i="4"/>
  <c r="H3589" i="4"/>
  <c r="H2014" i="4"/>
  <c r="H3403" i="4"/>
  <c r="H2008" i="4"/>
  <c r="H1904" i="4"/>
  <c r="H2564" i="4"/>
  <c r="H1343" i="4"/>
  <c r="H1399" i="4"/>
  <c r="H1159" i="4"/>
  <c r="H589" i="4"/>
  <c r="H807" i="4"/>
  <c r="H412" i="4"/>
  <c r="H555" i="4"/>
  <c r="H49" i="4"/>
  <c r="H3924" i="4"/>
  <c r="H3059" i="4"/>
  <c r="H2262" i="4"/>
  <c r="H3290" i="4"/>
  <c r="H3790" i="4"/>
  <c r="H1724" i="4"/>
  <c r="H2466" i="4"/>
  <c r="H1172" i="4"/>
  <c r="H531" i="4"/>
  <c r="H1496" i="4"/>
  <c r="H861" i="4"/>
  <c r="H346" i="4"/>
  <c r="H1633" i="4"/>
  <c r="H986" i="4"/>
  <c r="H502" i="4"/>
  <c r="H393" i="4"/>
  <c r="H798" i="4"/>
  <c r="H194" i="4"/>
  <c r="H179" i="4"/>
  <c r="H3100" i="4"/>
  <c r="H3625" i="4"/>
  <c r="H1921" i="4"/>
  <c r="H3626" i="4"/>
  <c r="H2327" i="4"/>
  <c r="H2921" i="4"/>
  <c r="H2673" i="4"/>
  <c r="H2031" i="4"/>
  <c r="H2285" i="4"/>
  <c r="H2637" i="4"/>
  <c r="H1735" i="4"/>
  <c r="H1497" i="4"/>
  <c r="H2100" i="4"/>
  <c r="H1330" i="4"/>
  <c r="H820" i="4"/>
  <c r="H1109" i="4"/>
  <c r="H1077" i="4"/>
  <c r="H863" i="4"/>
  <c r="H368" i="4"/>
  <c r="H728" i="4"/>
  <c r="H3166" i="4"/>
  <c r="H3470" i="4"/>
  <c r="H3663" i="4"/>
  <c r="H3766" i="4"/>
  <c r="H1664" i="4"/>
  <c r="H1711" i="4"/>
  <c r="H885" i="4"/>
  <c r="H1720" i="4"/>
  <c r="H1463" i="4"/>
  <c r="H2304" i="4"/>
  <c r="H1462" i="4"/>
  <c r="H106" i="4"/>
  <c r="H1238" i="4"/>
  <c r="H1074" i="4"/>
  <c r="H1055" i="4"/>
  <c r="H845" i="4"/>
  <c r="H1116" i="4"/>
  <c r="H1277" i="4"/>
  <c r="H1299" i="4"/>
  <c r="H344" i="4"/>
  <c r="H302" i="4"/>
  <c r="H643" i="4"/>
  <c r="H721" i="4"/>
  <c r="H730" i="4"/>
  <c r="H3434" i="4"/>
  <c r="H3443" i="4"/>
  <c r="H3141" i="4"/>
  <c r="H3305" i="4"/>
  <c r="H2407" i="4"/>
  <c r="H3326" i="4"/>
  <c r="H3129" i="4"/>
  <c r="H2517" i="4"/>
  <c r="H1603" i="4"/>
  <c r="H2806" i="4"/>
  <c r="H1414" i="4"/>
  <c r="H2223" i="4"/>
  <c r="H2066" i="4"/>
  <c r="H1415" i="4"/>
  <c r="H48" i="4"/>
  <c r="H689" i="4"/>
  <c r="H1155" i="4"/>
  <c r="H434" i="4"/>
  <c r="H1257" i="4"/>
  <c r="H955" i="4"/>
  <c r="H557" i="4"/>
  <c r="H305" i="4"/>
  <c r="H625" i="4"/>
  <c r="H656" i="4"/>
  <c r="H691" i="4"/>
  <c r="H407" i="4"/>
  <c r="H263" i="4"/>
  <c r="H1760" i="4"/>
  <c r="H3286" i="4"/>
  <c r="H3053" i="4"/>
  <c r="H2467" i="4"/>
  <c r="H2204" i="4"/>
  <c r="H3303" i="4"/>
  <c r="H2494" i="4"/>
  <c r="H1890" i="4"/>
  <c r="H2822" i="4"/>
  <c r="H2207" i="4"/>
  <c r="H1670" i="4"/>
  <c r="H1365" i="4"/>
  <c r="H1328" i="4"/>
  <c r="H1283" i="4"/>
  <c r="H1028" i="4"/>
  <c r="H740" i="4"/>
  <c r="H1206" i="4"/>
  <c r="H321" i="4"/>
  <c r="H542" i="4"/>
  <c r="H357" i="4"/>
  <c r="H3843" i="4"/>
  <c r="H3686" i="4"/>
  <c r="H2236" i="4"/>
  <c r="H2360" i="4"/>
  <c r="H2862" i="4"/>
  <c r="H1065" i="4"/>
  <c r="H1658" i="4"/>
  <c r="H1673" i="4"/>
  <c r="H1030" i="4"/>
  <c r="H128" i="4"/>
  <c r="H1075" i="4"/>
  <c r="H1136" i="4"/>
  <c r="H1195" i="4"/>
  <c r="H93" i="4"/>
  <c r="H548" i="4"/>
  <c r="H743" i="4"/>
  <c r="H3786" i="4"/>
  <c r="H3106" i="4"/>
  <c r="H3586" i="4"/>
  <c r="H3810" i="4"/>
  <c r="H1943" i="4"/>
  <c r="H2139" i="4"/>
  <c r="H2618" i="4"/>
  <c r="H2624" i="4"/>
  <c r="H2675" i="4"/>
  <c r="H2762" i="4"/>
  <c r="H1615" i="4"/>
  <c r="H916" i="4"/>
  <c r="H2167" i="4"/>
  <c r="H1561" i="4"/>
  <c r="H177" i="4"/>
  <c r="H1102" i="4"/>
  <c r="H81" i="4"/>
  <c r="H207" i="4"/>
  <c r="H3531" i="4"/>
  <c r="H1837" i="4"/>
  <c r="H2537" i="4"/>
  <c r="H3005" i="4"/>
  <c r="H2231" i="4"/>
  <c r="H2375" i="4"/>
  <c r="H2449" i="4"/>
  <c r="H2648" i="4"/>
  <c r="H2527" i="4"/>
  <c r="H2318" i="4"/>
  <c r="H2107" i="4"/>
  <c r="H1081" i="4"/>
  <c r="H1538" i="4"/>
  <c r="H767" i="4"/>
  <c r="H1035" i="4"/>
  <c r="H1354" i="4"/>
  <c r="H3484" i="4"/>
  <c r="H2654" i="4"/>
  <c r="H2547" i="4"/>
  <c r="H3150" i="4"/>
  <c r="H1823" i="4"/>
  <c r="H1749" i="4"/>
  <c r="H2187" i="4"/>
  <c r="H2346" i="4"/>
  <c r="H734" i="4"/>
  <c r="H259" i="4"/>
  <c r="H892" i="4"/>
  <c r="H1371" i="4"/>
  <c r="H1023" i="4"/>
  <c r="H1098" i="4"/>
  <c r="H827" i="4"/>
  <c r="H768" i="4"/>
  <c r="H397" i="4"/>
  <c r="H992" i="4"/>
  <c r="H496" i="4"/>
  <c r="H499" i="4"/>
  <c r="H386" i="4"/>
  <c r="H215" i="4"/>
  <c r="H435" i="4"/>
  <c r="H2388" i="4"/>
  <c r="H2401" i="4"/>
  <c r="H2243" i="4"/>
  <c r="H3149" i="4"/>
  <c r="H2905" i="4"/>
  <c r="H1347" i="4"/>
  <c r="H1205" i="4"/>
  <c r="H2067" i="4"/>
  <c r="H1317" i="4"/>
  <c r="H1900" i="4"/>
  <c r="H1523" i="4"/>
  <c r="H876" i="4"/>
  <c r="H1327" i="4"/>
  <c r="H739" i="4"/>
  <c r="H437" i="4"/>
  <c r="H1091" i="4"/>
  <c r="H377" i="4"/>
  <c r="H967" i="4"/>
  <c r="H745" i="4"/>
  <c r="H351" i="4"/>
  <c r="H257" i="4"/>
  <c r="H315" i="4"/>
  <c r="H126" i="4"/>
</calcChain>
</file>

<file path=xl/sharedStrings.xml><?xml version="1.0" encoding="utf-8"?>
<sst xmlns="http://schemas.openxmlformats.org/spreadsheetml/2006/main" count="129328" uniqueCount="80">
  <si>
    <t>ver</t>
  </si>
  <si>
    <t>pa</t>
  </si>
  <si>
    <t>bldgtype</t>
  </si>
  <si>
    <t>bldgloc</t>
  </si>
  <si>
    <t>bldgvint</t>
  </si>
  <si>
    <t>wt_vint</t>
  </si>
  <si>
    <t>era</t>
  </si>
  <si>
    <t>PGE</t>
  </si>
  <si>
    <t>Asm</t>
  </si>
  <si>
    <t>CZ01</t>
  </si>
  <si>
    <t>Old</t>
  </si>
  <si>
    <t>Ex</t>
  </si>
  <si>
    <t>Rec</t>
  </si>
  <si>
    <t>New</t>
  </si>
  <si>
    <t>CZ02</t>
  </si>
  <si>
    <t>CZ03</t>
  </si>
  <si>
    <t>CZ04</t>
  </si>
  <si>
    <t>CZ05</t>
  </si>
  <si>
    <t>CZ11</t>
  </si>
  <si>
    <t>CZ12</t>
  </si>
  <si>
    <t>CZ13</t>
  </si>
  <si>
    <t>CZ16</t>
  </si>
  <si>
    <t>ECC</t>
  </si>
  <si>
    <t>EPr</t>
  </si>
  <si>
    <t>ERC</t>
  </si>
  <si>
    <t>ESe</t>
  </si>
  <si>
    <t>EUD</t>
  </si>
  <si>
    <t>EUn</t>
  </si>
  <si>
    <t>Gro</t>
  </si>
  <si>
    <t>HGR</t>
  </si>
  <si>
    <t>Hsp</t>
  </si>
  <si>
    <t>Htl</t>
  </si>
  <si>
    <t>MBT</t>
  </si>
  <si>
    <t>MLI</t>
  </si>
  <si>
    <t>Mtl</t>
  </si>
  <si>
    <t>Nrs</t>
  </si>
  <si>
    <t>OfL</t>
  </si>
  <si>
    <t>OfS</t>
  </si>
  <si>
    <t>RFF</t>
  </si>
  <si>
    <t>RSD</t>
  </si>
  <si>
    <t>Rt3</t>
  </si>
  <si>
    <t>RtL</t>
  </si>
  <si>
    <t>RtS</t>
  </si>
  <si>
    <t>SCn</t>
  </si>
  <si>
    <t>SUn</t>
  </si>
  <si>
    <t>WRf</t>
  </si>
  <si>
    <t>SCE</t>
  </si>
  <si>
    <t>CZ06</t>
  </si>
  <si>
    <t>CZ08</t>
  </si>
  <si>
    <t>CZ09</t>
  </si>
  <si>
    <t>CZ10</t>
  </si>
  <si>
    <t>CZ14</t>
  </si>
  <si>
    <t>CZ15</t>
  </si>
  <si>
    <t>SCG</t>
  </si>
  <si>
    <t>SDG</t>
  </si>
  <si>
    <t>CZ07</t>
  </si>
  <si>
    <t>Sum of wt_vint</t>
  </si>
  <si>
    <t>weightID</t>
  </si>
  <si>
    <t>Sector</t>
  </si>
  <si>
    <t>Description</t>
  </si>
  <si>
    <t>BldgType</t>
  </si>
  <si>
    <t>BldgLoc</t>
  </si>
  <si>
    <t>BldgVint</t>
  </si>
  <si>
    <t>BldgHVAC</t>
  </si>
  <si>
    <t>weight</t>
  </si>
  <si>
    <t>Version</t>
  </si>
  <si>
    <t>StartDate</t>
  </si>
  <si>
    <t>ExpiryDate</t>
  </si>
  <si>
    <t>Created</t>
  </si>
  <si>
    <t>CreatedBy</t>
  </si>
  <si>
    <t>CreatedComment</t>
  </si>
  <si>
    <t>LastMod</t>
  </si>
  <si>
    <t>LastModBy</t>
  </si>
  <si>
    <t>LastModComment</t>
  </si>
  <si>
    <t>Com</t>
  </si>
  <si>
    <t>Any</t>
  </si>
  <si>
    <t>Deemed Ex Ante Team</t>
  </si>
  <si>
    <t>DEER2019</t>
  </si>
  <si>
    <t>DEER2023</t>
  </si>
  <si>
    <t>For producing Old, Ex, Rec, and New BldgVint records while post-processing building energy simulations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</si>
</sst>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"/>
    <numFmt numFmtId="167" formatCode="yyyy\-mm\-dd;@"/>
  </numFmts>
  <fonts count="18" x14ac:knownFonts="1">
    <font>
      <sz val="9"/>
      <color theme="1"/>
      <name val="Arial"/>
      <family val="2"/>
    </font>
    <font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57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0" fillId="0" borderId="0" xfId="0" pivotButton="1" applyAlignment="1">
      <alignment vertical="top"/>
    </xf>
    <xf numFmtId="0" fontId="0" fillId="0" borderId="0" xfId="0" applyAlignment="1">
      <alignment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pivotButton="1" applyAlignment="1">
      <alignment horizontal="left" vertical="top"/>
    </xf>
    <xf numFmtId="167" fontId="16" fillId="0" borderId="0" xfId="0" applyNumberFormat="1" applyFont="1"/>
    <xf numFmtId="167" fontId="0" fillId="0" borderId="0" xfId="0" applyNumberFormat="1"/>
    <xf numFmtId="165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819"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horizontal="center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165" formatCode="#,##0.000"/>
    </dxf>
    <dxf>
      <numFmt numFmtId="165" formatCode="#,##0.000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urray, Rachel" refreshedDate="45328.539326620368" createdVersion="8" refreshedVersion="8" minRefreshableVersion="3" recordCount="8965">
  <cacheSource type="worksheet">
    <worksheetSource ref="A1:G8966" sheet="wts_com_vintage_2023"/>
  </cacheSource>
  <cacheFields count="7">
    <cacheField name="ver" numFmtId="0">
      <sharedItems containsSemiMixedTypes="0" containsString="0" containsNumber="1" containsInteger="1" minValue="2020" maxValue="2023"/>
    </cacheField>
    <cacheField name="pa" numFmtId="0">
      <sharedItems/>
    </cacheField>
    <cacheField name="bldgtype" numFmtId="0">
      <sharedItems count="25">
        <s v="Asm"/>
        <s v="ECC"/>
        <s v="EPr"/>
        <s v="ERC"/>
        <s v="ESe"/>
        <s v="EUD"/>
        <s v="EUn"/>
        <s v="Gro"/>
        <s v="HGR"/>
        <s v="Hsp"/>
        <s v="Htl"/>
        <s v="MBT"/>
        <s v="MLI"/>
        <s v="Mtl"/>
        <s v="Nrs"/>
        <s v="OfL"/>
        <s v="OfS"/>
        <s v="RFF"/>
        <s v="RSD"/>
        <s v="Rt3"/>
        <s v="RtL"/>
        <s v="RtS"/>
        <s v="SCn"/>
        <s v="SUn"/>
        <s v="WRf"/>
      </sharedItems>
    </cacheField>
    <cacheField name="bldgloc" numFmtId="0">
      <sharedItems count="16">
        <s v="CZ01"/>
        <s v="CZ02"/>
        <s v="CZ03"/>
        <s v="CZ04"/>
        <s v="CZ05"/>
        <s v="CZ11"/>
        <s v="CZ12"/>
        <s v="CZ13"/>
        <s v="CZ16"/>
        <s v="CZ06"/>
        <s v="CZ08"/>
        <s v="CZ09"/>
        <s v="CZ10"/>
        <s v="CZ14"/>
        <s v="CZ15"/>
        <s v="CZ07"/>
      </sharedItems>
    </cacheField>
    <cacheField name="bldgvint" numFmtId="0">
      <sharedItems containsSemiMixedTypes="0" containsString="0" containsNumber="1" containsInteger="1" minValue="1975" maxValue="2023" count="10">
        <n v="1975"/>
        <n v="1985"/>
        <n v="1996"/>
        <n v="2003"/>
        <n v="2007"/>
        <n v="2011"/>
        <n v="2015"/>
        <n v="2017"/>
        <n v="2020"/>
        <n v="2023"/>
      </sharedItems>
    </cacheField>
    <cacheField name="wt_vint" numFmtId="0">
      <sharedItems containsSemiMixedTypes="0" containsString="0" containsNumber="1" minValue="1E-3" maxValue="111.917"/>
    </cacheField>
    <cacheField name="era" numFmtId="0">
      <sharedItems count="5">
        <s v="Old"/>
        <s v="Ex"/>
        <s v="Rec"/>
        <s v="New"/>
        <s v="Recent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965">
  <r>
    <n v="2020"/>
    <s v="PGE"/>
    <x v="0"/>
    <x v="0"/>
    <x v="0"/>
    <n v="0.49099999999999999"/>
    <x v="0"/>
  </r>
  <r>
    <n v="2020"/>
    <s v="PGE"/>
    <x v="0"/>
    <x v="0"/>
    <x v="1"/>
    <n v="0.23300000000000001"/>
    <x v="0"/>
  </r>
  <r>
    <n v="2020"/>
    <s v="PGE"/>
    <x v="0"/>
    <x v="0"/>
    <x v="2"/>
    <n v="0.158"/>
    <x v="0"/>
  </r>
  <r>
    <n v="2020"/>
    <s v="PGE"/>
    <x v="0"/>
    <x v="0"/>
    <x v="3"/>
    <n v="7.0999999999999994E-2"/>
    <x v="1"/>
  </r>
  <r>
    <n v="2020"/>
    <s v="PGE"/>
    <x v="0"/>
    <x v="0"/>
    <x v="4"/>
    <n v="3.5000000000000003E-2"/>
    <x v="1"/>
  </r>
  <r>
    <n v="2020"/>
    <s v="PGE"/>
    <x v="0"/>
    <x v="0"/>
    <x v="5"/>
    <n v="3.5000000000000003E-2"/>
    <x v="1"/>
  </r>
  <r>
    <n v="2020"/>
    <s v="PGE"/>
    <x v="0"/>
    <x v="0"/>
    <x v="6"/>
    <n v="2.5999999999999999E-2"/>
    <x v="1"/>
  </r>
  <r>
    <n v="2020"/>
    <s v="PGE"/>
    <x v="0"/>
    <x v="0"/>
    <x v="7"/>
    <n v="2.5999999999999999E-2"/>
    <x v="2"/>
  </r>
  <r>
    <n v="2020"/>
    <s v="PGE"/>
    <x v="0"/>
    <x v="0"/>
    <x v="8"/>
    <n v="8.9999999999999993E-3"/>
    <x v="2"/>
  </r>
  <r>
    <n v="2020"/>
    <s v="PGE"/>
    <x v="0"/>
    <x v="0"/>
    <x v="8"/>
    <n v="8.9999999999999993E-3"/>
    <x v="2"/>
  </r>
  <r>
    <n v="2020"/>
    <s v="PGE"/>
    <x v="0"/>
    <x v="1"/>
    <x v="0"/>
    <n v="5.202"/>
    <x v="0"/>
  </r>
  <r>
    <n v="2020"/>
    <s v="PGE"/>
    <x v="0"/>
    <x v="1"/>
    <x v="1"/>
    <n v="2.3460000000000001"/>
    <x v="0"/>
  </r>
  <r>
    <n v="2020"/>
    <s v="PGE"/>
    <x v="0"/>
    <x v="1"/>
    <x v="2"/>
    <n v="1.1859999999999999"/>
    <x v="0"/>
  </r>
  <r>
    <n v="2020"/>
    <s v="PGE"/>
    <x v="0"/>
    <x v="1"/>
    <x v="3"/>
    <n v="0.59699999999999998"/>
    <x v="1"/>
  </r>
  <r>
    <n v="2020"/>
    <s v="PGE"/>
    <x v="0"/>
    <x v="1"/>
    <x v="4"/>
    <n v="0.26900000000000002"/>
    <x v="1"/>
  </r>
  <r>
    <n v="2020"/>
    <s v="PGE"/>
    <x v="0"/>
    <x v="1"/>
    <x v="5"/>
    <n v="0.26900000000000002"/>
    <x v="1"/>
  </r>
  <r>
    <n v="2020"/>
    <s v="PGE"/>
    <x v="0"/>
    <x v="1"/>
    <x v="6"/>
    <n v="0.20200000000000001"/>
    <x v="1"/>
  </r>
  <r>
    <n v="2020"/>
    <s v="PGE"/>
    <x v="0"/>
    <x v="1"/>
    <x v="7"/>
    <n v="0.20200000000000001"/>
    <x v="2"/>
  </r>
  <r>
    <n v="2020"/>
    <s v="PGE"/>
    <x v="0"/>
    <x v="1"/>
    <x v="8"/>
    <n v="6.7000000000000004E-2"/>
    <x v="2"/>
  </r>
  <r>
    <n v="2020"/>
    <s v="PGE"/>
    <x v="0"/>
    <x v="1"/>
    <x v="8"/>
    <n v="6.7000000000000004E-2"/>
    <x v="2"/>
  </r>
  <r>
    <n v="2020"/>
    <s v="PGE"/>
    <x v="0"/>
    <x v="2"/>
    <x v="0"/>
    <n v="29.94"/>
    <x v="0"/>
  </r>
  <r>
    <n v="2020"/>
    <s v="PGE"/>
    <x v="0"/>
    <x v="2"/>
    <x v="1"/>
    <n v="8.93"/>
    <x v="0"/>
  </r>
  <r>
    <n v="2020"/>
    <s v="PGE"/>
    <x v="0"/>
    <x v="2"/>
    <x v="2"/>
    <n v="5.6310000000000002"/>
    <x v="0"/>
  </r>
  <r>
    <n v="2020"/>
    <s v="PGE"/>
    <x v="0"/>
    <x v="2"/>
    <x v="3"/>
    <n v="3.032"/>
    <x v="1"/>
  </r>
  <r>
    <n v="2020"/>
    <s v="PGE"/>
    <x v="0"/>
    <x v="2"/>
    <x v="4"/>
    <n v="1.046"/>
    <x v="1"/>
  </r>
  <r>
    <n v="2020"/>
    <s v="PGE"/>
    <x v="0"/>
    <x v="2"/>
    <x v="5"/>
    <n v="1.046"/>
    <x v="1"/>
  </r>
  <r>
    <n v="2020"/>
    <s v="PGE"/>
    <x v="0"/>
    <x v="2"/>
    <x v="6"/>
    <n v="0.78400000000000003"/>
    <x v="1"/>
  </r>
  <r>
    <n v="2020"/>
    <s v="PGE"/>
    <x v="0"/>
    <x v="2"/>
    <x v="7"/>
    <n v="0.78400000000000003"/>
    <x v="2"/>
  </r>
  <r>
    <n v="2020"/>
    <s v="PGE"/>
    <x v="0"/>
    <x v="2"/>
    <x v="8"/>
    <n v="0.26100000000000001"/>
    <x v="2"/>
  </r>
  <r>
    <n v="2020"/>
    <s v="PGE"/>
    <x v="0"/>
    <x v="2"/>
    <x v="8"/>
    <n v="0.26100000000000001"/>
    <x v="2"/>
  </r>
  <r>
    <n v="2020"/>
    <s v="PGE"/>
    <x v="0"/>
    <x v="3"/>
    <x v="0"/>
    <n v="13.005000000000001"/>
    <x v="0"/>
  </r>
  <r>
    <n v="2020"/>
    <s v="PGE"/>
    <x v="0"/>
    <x v="3"/>
    <x v="1"/>
    <n v="7.2960000000000003"/>
    <x v="0"/>
  </r>
  <r>
    <n v="2020"/>
    <s v="PGE"/>
    <x v="0"/>
    <x v="3"/>
    <x v="2"/>
    <n v="3.1720000000000002"/>
    <x v="0"/>
  </r>
  <r>
    <n v="2020"/>
    <s v="PGE"/>
    <x v="0"/>
    <x v="3"/>
    <x v="3"/>
    <n v="1.5660000000000001"/>
    <x v="1"/>
  </r>
  <r>
    <n v="2020"/>
    <s v="PGE"/>
    <x v="0"/>
    <x v="3"/>
    <x v="4"/>
    <n v="0.79500000000000004"/>
    <x v="1"/>
  </r>
  <r>
    <n v="2020"/>
    <s v="PGE"/>
    <x v="0"/>
    <x v="3"/>
    <x v="5"/>
    <n v="0.79500000000000004"/>
    <x v="1"/>
  </r>
  <r>
    <n v="2020"/>
    <s v="PGE"/>
    <x v="0"/>
    <x v="3"/>
    <x v="6"/>
    <n v="0.59699999999999998"/>
    <x v="1"/>
  </r>
  <r>
    <n v="2020"/>
    <s v="PGE"/>
    <x v="0"/>
    <x v="3"/>
    <x v="7"/>
    <n v="0.59699999999999998"/>
    <x v="2"/>
  </r>
  <r>
    <n v="2020"/>
    <s v="PGE"/>
    <x v="0"/>
    <x v="3"/>
    <x v="8"/>
    <n v="0.19900000000000001"/>
    <x v="2"/>
  </r>
  <r>
    <n v="2020"/>
    <s v="PGE"/>
    <x v="0"/>
    <x v="3"/>
    <x v="8"/>
    <n v="0.19900000000000001"/>
    <x v="2"/>
  </r>
  <r>
    <n v="2020"/>
    <s v="PGE"/>
    <x v="0"/>
    <x v="4"/>
    <x v="0"/>
    <n v="1.5509999999999999"/>
    <x v="0"/>
  </r>
  <r>
    <n v="2020"/>
    <s v="PGE"/>
    <x v="0"/>
    <x v="4"/>
    <x v="1"/>
    <n v="0.872"/>
    <x v="0"/>
  </r>
  <r>
    <n v="2020"/>
    <s v="PGE"/>
    <x v="0"/>
    <x v="4"/>
    <x v="2"/>
    <n v="0.379"/>
    <x v="0"/>
  </r>
  <r>
    <n v="2020"/>
    <s v="PGE"/>
    <x v="0"/>
    <x v="4"/>
    <x v="3"/>
    <n v="0.187"/>
    <x v="1"/>
  </r>
  <r>
    <n v="2020"/>
    <s v="PGE"/>
    <x v="0"/>
    <x v="4"/>
    <x v="4"/>
    <n v="9.5000000000000001E-2"/>
    <x v="1"/>
  </r>
  <r>
    <n v="2020"/>
    <s v="PGE"/>
    <x v="0"/>
    <x v="4"/>
    <x v="5"/>
    <n v="9.5000000000000001E-2"/>
    <x v="1"/>
  </r>
  <r>
    <n v="2020"/>
    <s v="PGE"/>
    <x v="0"/>
    <x v="4"/>
    <x v="6"/>
    <n v="7.0999999999999994E-2"/>
    <x v="1"/>
  </r>
  <r>
    <n v="2020"/>
    <s v="PGE"/>
    <x v="0"/>
    <x v="4"/>
    <x v="7"/>
    <n v="7.0999999999999994E-2"/>
    <x v="2"/>
  </r>
  <r>
    <n v="2020"/>
    <s v="PGE"/>
    <x v="0"/>
    <x v="4"/>
    <x v="8"/>
    <n v="2.4E-2"/>
    <x v="2"/>
  </r>
  <r>
    <n v="2020"/>
    <s v="PGE"/>
    <x v="0"/>
    <x v="4"/>
    <x v="8"/>
    <n v="2.4E-2"/>
    <x v="2"/>
  </r>
  <r>
    <n v="2020"/>
    <s v="PGE"/>
    <x v="0"/>
    <x v="5"/>
    <x v="0"/>
    <n v="2.968"/>
    <x v="0"/>
  </r>
  <r>
    <n v="2020"/>
    <s v="PGE"/>
    <x v="0"/>
    <x v="5"/>
    <x v="1"/>
    <n v="1.919"/>
    <x v="0"/>
  </r>
  <r>
    <n v="2020"/>
    <s v="PGE"/>
    <x v="0"/>
    <x v="5"/>
    <x v="2"/>
    <n v="1.1419999999999999"/>
    <x v="0"/>
  </r>
  <r>
    <n v="2020"/>
    <s v="PGE"/>
    <x v="0"/>
    <x v="5"/>
    <x v="3"/>
    <n v="0.58199999999999996"/>
    <x v="1"/>
  </r>
  <r>
    <n v="2020"/>
    <s v="PGE"/>
    <x v="0"/>
    <x v="5"/>
    <x v="4"/>
    <n v="0.32400000000000001"/>
    <x v="1"/>
  </r>
  <r>
    <n v="2020"/>
    <s v="PGE"/>
    <x v="0"/>
    <x v="5"/>
    <x v="5"/>
    <n v="0.32400000000000001"/>
    <x v="1"/>
  </r>
  <r>
    <n v="2020"/>
    <s v="PGE"/>
    <x v="0"/>
    <x v="5"/>
    <x v="6"/>
    <n v="0.24299999999999999"/>
    <x v="1"/>
  </r>
  <r>
    <n v="2020"/>
    <s v="PGE"/>
    <x v="0"/>
    <x v="5"/>
    <x v="7"/>
    <n v="0.24299999999999999"/>
    <x v="2"/>
  </r>
  <r>
    <n v="2020"/>
    <s v="PGE"/>
    <x v="0"/>
    <x v="5"/>
    <x v="8"/>
    <n v="8.1000000000000003E-2"/>
    <x v="2"/>
  </r>
  <r>
    <n v="2020"/>
    <s v="PGE"/>
    <x v="0"/>
    <x v="5"/>
    <x v="8"/>
    <n v="8.1000000000000003E-2"/>
    <x v="2"/>
  </r>
  <r>
    <n v="2020"/>
    <s v="PGE"/>
    <x v="0"/>
    <x v="6"/>
    <x v="0"/>
    <n v="12.779"/>
    <x v="0"/>
  </r>
  <r>
    <n v="2020"/>
    <s v="PGE"/>
    <x v="0"/>
    <x v="6"/>
    <x v="1"/>
    <n v="7.6289999999999996"/>
    <x v="0"/>
  </r>
  <r>
    <n v="2020"/>
    <s v="PGE"/>
    <x v="0"/>
    <x v="6"/>
    <x v="2"/>
    <n v="3.6429999999999998"/>
    <x v="0"/>
  </r>
  <r>
    <n v="2020"/>
    <s v="PGE"/>
    <x v="0"/>
    <x v="6"/>
    <x v="3"/>
    <n v="2.069"/>
    <x v="1"/>
  </r>
  <r>
    <n v="2020"/>
    <s v="PGE"/>
    <x v="0"/>
    <x v="6"/>
    <x v="4"/>
    <n v="1.04"/>
    <x v="1"/>
  </r>
  <r>
    <n v="2020"/>
    <s v="PGE"/>
    <x v="0"/>
    <x v="6"/>
    <x v="5"/>
    <n v="1.04"/>
    <x v="1"/>
  </r>
  <r>
    <n v="2020"/>
    <s v="PGE"/>
    <x v="0"/>
    <x v="6"/>
    <x v="6"/>
    <n v="0.78"/>
    <x v="1"/>
  </r>
  <r>
    <n v="2020"/>
    <s v="PGE"/>
    <x v="0"/>
    <x v="6"/>
    <x v="7"/>
    <n v="0.78"/>
    <x v="2"/>
  </r>
  <r>
    <n v="2020"/>
    <s v="PGE"/>
    <x v="0"/>
    <x v="6"/>
    <x v="8"/>
    <n v="0.26"/>
    <x v="2"/>
  </r>
  <r>
    <n v="2020"/>
    <s v="PGE"/>
    <x v="0"/>
    <x v="6"/>
    <x v="8"/>
    <n v="0.26"/>
    <x v="2"/>
  </r>
  <r>
    <n v="2020"/>
    <s v="PGE"/>
    <x v="0"/>
    <x v="7"/>
    <x v="0"/>
    <n v="7.423"/>
    <x v="0"/>
  </r>
  <r>
    <n v="2020"/>
    <s v="PGE"/>
    <x v="0"/>
    <x v="7"/>
    <x v="1"/>
    <n v="4.75"/>
    <x v="0"/>
  </r>
  <r>
    <n v="2020"/>
    <s v="PGE"/>
    <x v="0"/>
    <x v="7"/>
    <x v="2"/>
    <n v="3.0230000000000001"/>
    <x v="0"/>
  </r>
  <r>
    <n v="2020"/>
    <s v="PGE"/>
    <x v="0"/>
    <x v="7"/>
    <x v="3"/>
    <n v="1.222"/>
    <x v="1"/>
  </r>
  <r>
    <n v="2020"/>
    <s v="PGE"/>
    <x v="0"/>
    <x v="7"/>
    <x v="4"/>
    <n v="0.76700000000000002"/>
    <x v="1"/>
  </r>
  <r>
    <n v="2020"/>
    <s v="PGE"/>
    <x v="0"/>
    <x v="7"/>
    <x v="5"/>
    <n v="0.76700000000000002"/>
    <x v="1"/>
  </r>
  <r>
    <n v="2020"/>
    <s v="PGE"/>
    <x v="0"/>
    <x v="7"/>
    <x v="6"/>
    <n v="0.57499999999999996"/>
    <x v="1"/>
  </r>
  <r>
    <n v="2020"/>
    <s v="PGE"/>
    <x v="0"/>
    <x v="7"/>
    <x v="7"/>
    <n v="0.57499999999999996"/>
    <x v="2"/>
  </r>
  <r>
    <n v="2020"/>
    <s v="PGE"/>
    <x v="0"/>
    <x v="7"/>
    <x v="8"/>
    <n v="0.192"/>
    <x v="2"/>
  </r>
  <r>
    <n v="2020"/>
    <s v="PGE"/>
    <x v="0"/>
    <x v="7"/>
    <x v="8"/>
    <n v="0.192"/>
    <x v="2"/>
  </r>
  <r>
    <n v="2020"/>
    <s v="PGE"/>
    <x v="0"/>
    <x v="8"/>
    <x v="0"/>
    <n v="0.71399999999999997"/>
    <x v="0"/>
  </r>
  <r>
    <n v="2020"/>
    <s v="PGE"/>
    <x v="0"/>
    <x v="8"/>
    <x v="1"/>
    <n v="0.38200000000000001"/>
    <x v="0"/>
  </r>
  <r>
    <n v="2020"/>
    <s v="PGE"/>
    <x v="0"/>
    <x v="8"/>
    <x v="2"/>
    <n v="0.255"/>
    <x v="0"/>
  </r>
  <r>
    <n v="2020"/>
    <s v="PGE"/>
    <x v="0"/>
    <x v="8"/>
    <x v="3"/>
    <n v="0.11600000000000001"/>
    <x v="1"/>
  </r>
  <r>
    <n v="2020"/>
    <s v="PGE"/>
    <x v="0"/>
    <x v="8"/>
    <x v="4"/>
    <n v="6.2E-2"/>
    <x v="1"/>
  </r>
  <r>
    <n v="2020"/>
    <s v="PGE"/>
    <x v="0"/>
    <x v="8"/>
    <x v="5"/>
    <n v="6.2E-2"/>
    <x v="1"/>
  </r>
  <r>
    <n v="2020"/>
    <s v="PGE"/>
    <x v="0"/>
    <x v="8"/>
    <x v="6"/>
    <n v="4.5999999999999999E-2"/>
    <x v="1"/>
  </r>
  <r>
    <n v="2020"/>
    <s v="PGE"/>
    <x v="0"/>
    <x v="8"/>
    <x v="7"/>
    <n v="4.5999999999999999E-2"/>
    <x v="2"/>
  </r>
  <r>
    <n v="2020"/>
    <s v="PGE"/>
    <x v="0"/>
    <x v="8"/>
    <x v="8"/>
    <n v="1.4999999999999999E-2"/>
    <x v="2"/>
  </r>
  <r>
    <n v="2020"/>
    <s v="PGE"/>
    <x v="0"/>
    <x v="8"/>
    <x v="8"/>
    <n v="1.4999999999999999E-2"/>
    <x v="2"/>
  </r>
  <r>
    <n v="2020"/>
    <s v="PGE"/>
    <x v="1"/>
    <x v="0"/>
    <x v="0"/>
    <n v="1.298"/>
    <x v="0"/>
  </r>
  <r>
    <n v="2020"/>
    <s v="PGE"/>
    <x v="1"/>
    <x v="0"/>
    <x v="1"/>
    <n v="0.23599999999999999"/>
    <x v="0"/>
  </r>
  <r>
    <n v="2020"/>
    <s v="PGE"/>
    <x v="1"/>
    <x v="0"/>
    <x v="2"/>
    <n v="0.11899999999999999"/>
    <x v="0"/>
  </r>
  <r>
    <n v="2020"/>
    <s v="PGE"/>
    <x v="1"/>
    <x v="0"/>
    <x v="3"/>
    <n v="4.2999999999999997E-2"/>
    <x v="1"/>
  </r>
  <r>
    <n v="2020"/>
    <s v="PGE"/>
    <x v="1"/>
    <x v="0"/>
    <x v="4"/>
    <n v="3.2000000000000001E-2"/>
    <x v="1"/>
  </r>
  <r>
    <n v="2020"/>
    <s v="PGE"/>
    <x v="1"/>
    <x v="0"/>
    <x v="5"/>
    <n v="3.2000000000000001E-2"/>
    <x v="1"/>
  </r>
  <r>
    <n v="2020"/>
    <s v="PGE"/>
    <x v="1"/>
    <x v="0"/>
    <x v="6"/>
    <n v="2.4E-2"/>
    <x v="1"/>
  </r>
  <r>
    <n v="2020"/>
    <s v="PGE"/>
    <x v="1"/>
    <x v="0"/>
    <x v="7"/>
    <n v="2.4E-2"/>
    <x v="2"/>
  </r>
  <r>
    <n v="2020"/>
    <s v="PGE"/>
    <x v="1"/>
    <x v="0"/>
    <x v="8"/>
    <n v="8.0000000000000002E-3"/>
    <x v="2"/>
  </r>
  <r>
    <n v="2020"/>
    <s v="PGE"/>
    <x v="1"/>
    <x v="0"/>
    <x v="8"/>
    <n v="8.0000000000000002E-3"/>
    <x v="2"/>
  </r>
  <r>
    <n v="2020"/>
    <s v="PGE"/>
    <x v="1"/>
    <x v="1"/>
    <x v="0"/>
    <n v="2.8530000000000002"/>
    <x v="0"/>
  </r>
  <r>
    <n v="2020"/>
    <s v="PGE"/>
    <x v="1"/>
    <x v="1"/>
    <x v="1"/>
    <n v="0.68500000000000005"/>
    <x v="0"/>
  </r>
  <r>
    <n v="2020"/>
    <s v="PGE"/>
    <x v="1"/>
    <x v="1"/>
    <x v="2"/>
    <n v="0.39700000000000002"/>
    <x v="0"/>
  </r>
  <r>
    <n v="2020"/>
    <s v="PGE"/>
    <x v="1"/>
    <x v="1"/>
    <x v="3"/>
    <n v="0.38700000000000001"/>
    <x v="1"/>
  </r>
  <r>
    <n v="2020"/>
    <s v="PGE"/>
    <x v="1"/>
    <x v="1"/>
    <x v="4"/>
    <n v="0.151"/>
    <x v="1"/>
  </r>
  <r>
    <n v="2020"/>
    <s v="PGE"/>
    <x v="1"/>
    <x v="1"/>
    <x v="5"/>
    <n v="0.151"/>
    <x v="1"/>
  </r>
  <r>
    <n v="2020"/>
    <s v="PGE"/>
    <x v="1"/>
    <x v="1"/>
    <x v="6"/>
    <n v="0.113"/>
    <x v="1"/>
  </r>
  <r>
    <n v="2020"/>
    <s v="PGE"/>
    <x v="1"/>
    <x v="1"/>
    <x v="7"/>
    <n v="0.113"/>
    <x v="2"/>
  </r>
  <r>
    <n v="2020"/>
    <s v="PGE"/>
    <x v="1"/>
    <x v="1"/>
    <x v="8"/>
    <n v="3.7999999999999999E-2"/>
    <x v="2"/>
  </r>
  <r>
    <n v="2020"/>
    <s v="PGE"/>
    <x v="1"/>
    <x v="1"/>
    <x v="8"/>
    <n v="3.7999999999999999E-2"/>
    <x v="2"/>
  </r>
  <r>
    <n v="2020"/>
    <s v="PGE"/>
    <x v="1"/>
    <x v="2"/>
    <x v="0"/>
    <n v="15.601000000000001"/>
    <x v="0"/>
  </r>
  <r>
    <n v="2020"/>
    <s v="PGE"/>
    <x v="1"/>
    <x v="2"/>
    <x v="1"/>
    <n v="2.6619999999999999"/>
    <x v="0"/>
  </r>
  <r>
    <n v="2020"/>
    <s v="PGE"/>
    <x v="1"/>
    <x v="2"/>
    <x v="2"/>
    <n v="2.0830000000000002"/>
    <x v="0"/>
  </r>
  <r>
    <n v="2020"/>
    <s v="PGE"/>
    <x v="1"/>
    <x v="2"/>
    <x v="3"/>
    <n v="1.643"/>
    <x v="1"/>
  </r>
  <r>
    <n v="2020"/>
    <s v="PGE"/>
    <x v="1"/>
    <x v="2"/>
    <x v="4"/>
    <n v="0.57399999999999995"/>
    <x v="1"/>
  </r>
  <r>
    <n v="2020"/>
    <s v="PGE"/>
    <x v="1"/>
    <x v="2"/>
    <x v="5"/>
    <n v="0.57399999999999995"/>
    <x v="1"/>
  </r>
  <r>
    <n v="2020"/>
    <s v="PGE"/>
    <x v="1"/>
    <x v="2"/>
    <x v="6"/>
    <n v="0.43"/>
    <x v="1"/>
  </r>
  <r>
    <n v="2020"/>
    <s v="PGE"/>
    <x v="1"/>
    <x v="2"/>
    <x v="7"/>
    <n v="0.43"/>
    <x v="2"/>
  </r>
  <r>
    <n v="2020"/>
    <s v="PGE"/>
    <x v="1"/>
    <x v="2"/>
    <x v="8"/>
    <n v="0.14299999999999999"/>
    <x v="2"/>
  </r>
  <r>
    <n v="2020"/>
    <s v="PGE"/>
    <x v="1"/>
    <x v="2"/>
    <x v="8"/>
    <n v="0.14299999999999999"/>
    <x v="2"/>
  </r>
  <r>
    <n v="2020"/>
    <s v="PGE"/>
    <x v="1"/>
    <x v="3"/>
    <x v="0"/>
    <n v="3.4180000000000001"/>
    <x v="0"/>
  </r>
  <r>
    <n v="2020"/>
    <s v="PGE"/>
    <x v="1"/>
    <x v="3"/>
    <x v="1"/>
    <n v="0.88600000000000001"/>
    <x v="0"/>
  </r>
  <r>
    <n v="2020"/>
    <s v="PGE"/>
    <x v="1"/>
    <x v="3"/>
    <x v="2"/>
    <n v="0.501"/>
    <x v="0"/>
  </r>
  <r>
    <n v="2020"/>
    <s v="PGE"/>
    <x v="1"/>
    <x v="3"/>
    <x v="3"/>
    <n v="0.53"/>
    <x v="1"/>
  </r>
  <r>
    <n v="2020"/>
    <s v="PGE"/>
    <x v="1"/>
    <x v="3"/>
    <x v="4"/>
    <n v="0.20300000000000001"/>
    <x v="1"/>
  </r>
  <r>
    <n v="2020"/>
    <s v="PGE"/>
    <x v="1"/>
    <x v="3"/>
    <x v="5"/>
    <n v="0.20300000000000001"/>
    <x v="1"/>
  </r>
  <r>
    <n v="2020"/>
    <s v="PGE"/>
    <x v="1"/>
    <x v="3"/>
    <x v="6"/>
    <n v="0.152"/>
    <x v="1"/>
  </r>
  <r>
    <n v="2020"/>
    <s v="PGE"/>
    <x v="1"/>
    <x v="3"/>
    <x v="7"/>
    <n v="0.152"/>
    <x v="2"/>
  </r>
  <r>
    <n v="2020"/>
    <s v="PGE"/>
    <x v="1"/>
    <x v="3"/>
    <x v="8"/>
    <n v="5.0999999999999997E-2"/>
    <x v="2"/>
  </r>
  <r>
    <n v="2020"/>
    <s v="PGE"/>
    <x v="1"/>
    <x v="3"/>
    <x v="8"/>
    <n v="5.0999999999999997E-2"/>
    <x v="2"/>
  </r>
  <r>
    <n v="2020"/>
    <s v="PGE"/>
    <x v="1"/>
    <x v="4"/>
    <x v="0"/>
    <n v="2.5840000000000001"/>
    <x v="0"/>
  </r>
  <r>
    <n v="2020"/>
    <s v="PGE"/>
    <x v="1"/>
    <x v="4"/>
    <x v="1"/>
    <n v="0.67"/>
    <x v="0"/>
  </r>
  <r>
    <n v="2020"/>
    <s v="PGE"/>
    <x v="1"/>
    <x v="4"/>
    <x v="2"/>
    <n v="0.379"/>
    <x v="0"/>
  </r>
  <r>
    <n v="2020"/>
    <s v="PGE"/>
    <x v="1"/>
    <x v="4"/>
    <x v="3"/>
    <n v="0.4"/>
    <x v="1"/>
  </r>
  <r>
    <n v="2020"/>
    <s v="PGE"/>
    <x v="1"/>
    <x v="4"/>
    <x v="4"/>
    <n v="0.153"/>
    <x v="1"/>
  </r>
  <r>
    <n v="2020"/>
    <s v="PGE"/>
    <x v="1"/>
    <x v="4"/>
    <x v="5"/>
    <n v="0.153"/>
    <x v="1"/>
  </r>
  <r>
    <n v="2020"/>
    <s v="PGE"/>
    <x v="1"/>
    <x v="4"/>
    <x v="6"/>
    <n v="0.115"/>
    <x v="1"/>
  </r>
  <r>
    <n v="2020"/>
    <s v="PGE"/>
    <x v="1"/>
    <x v="4"/>
    <x v="7"/>
    <n v="0.115"/>
    <x v="2"/>
  </r>
  <r>
    <n v="2020"/>
    <s v="PGE"/>
    <x v="1"/>
    <x v="4"/>
    <x v="8"/>
    <n v="3.7999999999999999E-2"/>
    <x v="2"/>
  </r>
  <r>
    <n v="2020"/>
    <s v="PGE"/>
    <x v="1"/>
    <x v="4"/>
    <x v="8"/>
    <n v="3.7999999999999999E-2"/>
    <x v="2"/>
  </r>
  <r>
    <n v="2020"/>
    <s v="PGE"/>
    <x v="1"/>
    <x v="5"/>
    <x v="0"/>
    <n v="3.496"/>
    <x v="0"/>
  </r>
  <r>
    <n v="2020"/>
    <s v="PGE"/>
    <x v="1"/>
    <x v="5"/>
    <x v="1"/>
    <n v="0.56399999999999995"/>
    <x v="0"/>
  </r>
  <r>
    <n v="2020"/>
    <s v="PGE"/>
    <x v="1"/>
    <x v="5"/>
    <x v="2"/>
    <n v="0.57899999999999996"/>
    <x v="0"/>
  </r>
  <r>
    <n v="2020"/>
    <s v="PGE"/>
    <x v="1"/>
    <x v="5"/>
    <x v="3"/>
    <n v="0.55600000000000005"/>
    <x v="1"/>
  </r>
  <r>
    <n v="2020"/>
    <s v="PGE"/>
    <x v="1"/>
    <x v="5"/>
    <x v="4"/>
    <n v="0.23300000000000001"/>
    <x v="1"/>
  </r>
  <r>
    <n v="2020"/>
    <s v="PGE"/>
    <x v="1"/>
    <x v="5"/>
    <x v="5"/>
    <n v="0.23300000000000001"/>
    <x v="1"/>
  </r>
  <r>
    <n v="2020"/>
    <s v="PGE"/>
    <x v="1"/>
    <x v="5"/>
    <x v="6"/>
    <n v="0.17499999999999999"/>
    <x v="1"/>
  </r>
  <r>
    <n v="2020"/>
    <s v="PGE"/>
    <x v="1"/>
    <x v="5"/>
    <x v="7"/>
    <n v="0.17499999999999999"/>
    <x v="2"/>
  </r>
  <r>
    <n v="2020"/>
    <s v="PGE"/>
    <x v="1"/>
    <x v="5"/>
    <x v="8"/>
    <n v="5.8000000000000003E-2"/>
    <x v="2"/>
  </r>
  <r>
    <n v="2020"/>
    <s v="PGE"/>
    <x v="1"/>
    <x v="5"/>
    <x v="8"/>
    <n v="5.8000000000000003E-2"/>
    <x v="2"/>
  </r>
  <r>
    <n v="2020"/>
    <s v="PGE"/>
    <x v="1"/>
    <x v="6"/>
    <x v="0"/>
    <n v="4.8579999999999997"/>
    <x v="0"/>
  </r>
  <r>
    <n v="2020"/>
    <s v="PGE"/>
    <x v="1"/>
    <x v="6"/>
    <x v="1"/>
    <n v="0.97699999999999998"/>
    <x v="0"/>
  </r>
  <r>
    <n v="2020"/>
    <s v="PGE"/>
    <x v="1"/>
    <x v="6"/>
    <x v="2"/>
    <n v="0.77800000000000002"/>
    <x v="0"/>
  </r>
  <r>
    <n v="2020"/>
    <s v="PGE"/>
    <x v="1"/>
    <x v="6"/>
    <x v="3"/>
    <n v="0.79900000000000004"/>
    <x v="1"/>
  </r>
  <r>
    <n v="2020"/>
    <s v="PGE"/>
    <x v="1"/>
    <x v="6"/>
    <x v="4"/>
    <n v="0.318"/>
    <x v="1"/>
  </r>
  <r>
    <n v="2020"/>
    <s v="PGE"/>
    <x v="1"/>
    <x v="6"/>
    <x v="5"/>
    <n v="0.318"/>
    <x v="1"/>
  </r>
  <r>
    <n v="2020"/>
    <s v="PGE"/>
    <x v="1"/>
    <x v="6"/>
    <x v="6"/>
    <n v="0.23899999999999999"/>
    <x v="1"/>
  </r>
  <r>
    <n v="2020"/>
    <s v="PGE"/>
    <x v="1"/>
    <x v="6"/>
    <x v="7"/>
    <n v="0.23899999999999999"/>
    <x v="2"/>
  </r>
  <r>
    <n v="2020"/>
    <s v="PGE"/>
    <x v="1"/>
    <x v="6"/>
    <x v="8"/>
    <n v="0.08"/>
    <x v="2"/>
  </r>
  <r>
    <n v="2020"/>
    <s v="PGE"/>
    <x v="1"/>
    <x v="6"/>
    <x v="8"/>
    <n v="0.08"/>
    <x v="2"/>
  </r>
  <r>
    <n v="2020"/>
    <s v="PGE"/>
    <x v="1"/>
    <x v="7"/>
    <x v="0"/>
    <n v="5.2779999999999996"/>
    <x v="0"/>
  </r>
  <r>
    <n v="2020"/>
    <s v="PGE"/>
    <x v="1"/>
    <x v="7"/>
    <x v="1"/>
    <n v="0.89400000000000002"/>
    <x v="0"/>
  </r>
  <r>
    <n v="2020"/>
    <s v="PGE"/>
    <x v="1"/>
    <x v="7"/>
    <x v="2"/>
    <n v="0.874"/>
    <x v="0"/>
  </r>
  <r>
    <n v="2020"/>
    <s v="PGE"/>
    <x v="1"/>
    <x v="7"/>
    <x v="3"/>
    <n v="0.84299999999999997"/>
    <x v="1"/>
  </r>
  <r>
    <n v="2020"/>
    <s v="PGE"/>
    <x v="1"/>
    <x v="7"/>
    <x v="4"/>
    <n v="0.35099999999999998"/>
    <x v="1"/>
  </r>
  <r>
    <n v="2020"/>
    <s v="PGE"/>
    <x v="1"/>
    <x v="7"/>
    <x v="5"/>
    <n v="0.35099999999999998"/>
    <x v="1"/>
  </r>
  <r>
    <n v="2020"/>
    <s v="PGE"/>
    <x v="1"/>
    <x v="7"/>
    <x v="6"/>
    <n v="0.26400000000000001"/>
    <x v="1"/>
  </r>
  <r>
    <n v="2020"/>
    <s v="PGE"/>
    <x v="1"/>
    <x v="7"/>
    <x v="7"/>
    <n v="0.26400000000000001"/>
    <x v="2"/>
  </r>
  <r>
    <n v="2020"/>
    <s v="PGE"/>
    <x v="1"/>
    <x v="7"/>
    <x v="8"/>
    <n v="8.7999999999999995E-2"/>
    <x v="2"/>
  </r>
  <r>
    <n v="2020"/>
    <s v="PGE"/>
    <x v="1"/>
    <x v="7"/>
    <x v="8"/>
    <n v="8.7999999999999995E-2"/>
    <x v="2"/>
  </r>
  <r>
    <n v="2020"/>
    <s v="PGE"/>
    <x v="1"/>
    <x v="8"/>
    <x v="0"/>
    <n v="0.12"/>
    <x v="0"/>
  </r>
  <r>
    <n v="2020"/>
    <s v="PGE"/>
    <x v="1"/>
    <x v="8"/>
    <x v="1"/>
    <n v="0.02"/>
    <x v="0"/>
  </r>
  <r>
    <n v="2020"/>
    <s v="PGE"/>
    <x v="1"/>
    <x v="8"/>
    <x v="2"/>
    <n v="1.4999999999999999E-2"/>
    <x v="0"/>
  </r>
  <r>
    <n v="2020"/>
    <s v="PGE"/>
    <x v="1"/>
    <x v="8"/>
    <x v="3"/>
    <n v="1.0999999999999999E-2"/>
    <x v="1"/>
  </r>
  <r>
    <n v="2020"/>
    <s v="PGE"/>
    <x v="1"/>
    <x v="8"/>
    <x v="4"/>
    <n v="5.0000000000000001E-3"/>
    <x v="1"/>
  </r>
  <r>
    <n v="2020"/>
    <s v="PGE"/>
    <x v="1"/>
    <x v="8"/>
    <x v="5"/>
    <n v="5.0000000000000001E-3"/>
    <x v="1"/>
  </r>
  <r>
    <n v="2020"/>
    <s v="PGE"/>
    <x v="1"/>
    <x v="8"/>
    <x v="6"/>
    <n v="4.0000000000000001E-3"/>
    <x v="1"/>
  </r>
  <r>
    <n v="2020"/>
    <s v="PGE"/>
    <x v="1"/>
    <x v="8"/>
    <x v="7"/>
    <n v="4.0000000000000001E-3"/>
    <x v="2"/>
  </r>
  <r>
    <n v="2020"/>
    <s v="PGE"/>
    <x v="1"/>
    <x v="8"/>
    <x v="8"/>
    <n v="1E-3"/>
    <x v="2"/>
  </r>
  <r>
    <n v="2020"/>
    <s v="PGE"/>
    <x v="1"/>
    <x v="8"/>
    <x v="8"/>
    <n v="1E-3"/>
    <x v="2"/>
  </r>
  <r>
    <n v="2020"/>
    <s v="PGE"/>
    <x v="2"/>
    <x v="0"/>
    <x v="0"/>
    <n v="0.43099999999999999"/>
    <x v="0"/>
  </r>
  <r>
    <n v="2020"/>
    <s v="PGE"/>
    <x v="2"/>
    <x v="0"/>
    <x v="1"/>
    <n v="0.113"/>
    <x v="0"/>
  </r>
  <r>
    <n v="2020"/>
    <s v="PGE"/>
    <x v="2"/>
    <x v="0"/>
    <x v="2"/>
    <n v="5.8000000000000003E-2"/>
    <x v="0"/>
  </r>
  <r>
    <n v="2020"/>
    <s v="PGE"/>
    <x v="2"/>
    <x v="0"/>
    <x v="3"/>
    <n v="4.7E-2"/>
    <x v="1"/>
  </r>
  <r>
    <n v="2020"/>
    <s v="PGE"/>
    <x v="2"/>
    <x v="0"/>
    <x v="4"/>
    <n v="1.7999999999999999E-2"/>
    <x v="1"/>
  </r>
  <r>
    <n v="2020"/>
    <s v="PGE"/>
    <x v="2"/>
    <x v="0"/>
    <x v="5"/>
    <n v="1.7999999999999999E-2"/>
    <x v="1"/>
  </r>
  <r>
    <n v="2020"/>
    <s v="PGE"/>
    <x v="2"/>
    <x v="0"/>
    <x v="6"/>
    <n v="1.2999999999999999E-2"/>
    <x v="1"/>
  </r>
  <r>
    <n v="2020"/>
    <s v="PGE"/>
    <x v="2"/>
    <x v="0"/>
    <x v="7"/>
    <n v="1.2999999999999999E-2"/>
    <x v="2"/>
  </r>
  <r>
    <n v="2020"/>
    <s v="PGE"/>
    <x v="2"/>
    <x v="0"/>
    <x v="8"/>
    <n v="4.0000000000000001E-3"/>
    <x v="2"/>
  </r>
  <r>
    <n v="2020"/>
    <s v="PGE"/>
    <x v="2"/>
    <x v="0"/>
    <x v="8"/>
    <n v="4.0000000000000001E-3"/>
    <x v="2"/>
  </r>
  <r>
    <n v="2020"/>
    <s v="PGE"/>
    <x v="2"/>
    <x v="1"/>
    <x v="0"/>
    <n v="3.55"/>
    <x v="0"/>
  </r>
  <r>
    <n v="2020"/>
    <s v="PGE"/>
    <x v="2"/>
    <x v="1"/>
    <x v="1"/>
    <n v="0.45100000000000001"/>
    <x v="0"/>
  </r>
  <r>
    <n v="2020"/>
    <s v="PGE"/>
    <x v="2"/>
    <x v="1"/>
    <x v="2"/>
    <n v="0.51400000000000001"/>
    <x v="0"/>
  </r>
  <r>
    <n v="2020"/>
    <s v="PGE"/>
    <x v="2"/>
    <x v="1"/>
    <x v="3"/>
    <n v="0.33300000000000002"/>
    <x v="1"/>
  </r>
  <r>
    <n v="2020"/>
    <s v="PGE"/>
    <x v="2"/>
    <x v="1"/>
    <x v="4"/>
    <n v="0.105"/>
    <x v="1"/>
  </r>
  <r>
    <n v="2020"/>
    <s v="PGE"/>
    <x v="2"/>
    <x v="1"/>
    <x v="5"/>
    <n v="0.105"/>
    <x v="1"/>
  </r>
  <r>
    <n v="2020"/>
    <s v="PGE"/>
    <x v="2"/>
    <x v="1"/>
    <x v="6"/>
    <n v="7.9000000000000001E-2"/>
    <x v="1"/>
  </r>
  <r>
    <n v="2020"/>
    <s v="PGE"/>
    <x v="2"/>
    <x v="1"/>
    <x v="7"/>
    <n v="7.9000000000000001E-2"/>
    <x v="2"/>
  </r>
  <r>
    <n v="2020"/>
    <s v="PGE"/>
    <x v="2"/>
    <x v="1"/>
    <x v="8"/>
    <n v="2.5999999999999999E-2"/>
    <x v="2"/>
  </r>
  <r>
    <n v="2020"/>
    <s v="PGE"/>
    <x v="2"/>
    <x v="1"/>
    <x v="8"/>
    <n v="2.5999999999999999E-2"/>
    <x v="2"/>
  </r>
  <r>
    <n v="2020"/>
    <s v="PGE"/>
    <x v="2"/>
    <x v="2"/>
    <x v="0"/>
    <n v="15.07"/>
    <x v="0"/>
  </r>
  <r>
    <n v="2020"/>
    <s v="PGE"/>
    <x v="2"/>
    <x v="2"/>
    <x v="1"/>
    <n v="1.1040000000000001"/>
    <x v="0"/>
  </r>
  <r>
    <n v="2020"/>
    <s v="PGE"/>
    <x v="2"/>
    <x v="2"/>
    <x v="2"/>
    <n v="1.609"/>
    <x v="0"/>
  </r>
  <r>
    <n v="2020"/>
    <s v="PGE"/>
    <x v="2"/>
    <x v="2"/>
    <x v="3"/>
    <n v="0.95799999999999996"/>
    <x v="1"/>
  </r>
  <r>
    <n v="2020"/>
    <s v="PGE"/>
    <x v="2"/>
    <x v="2"/>
    <x v="4"/>
    <n v="0.313"/>
    <x v="1"/>
  </r>
  <r>
    <n v="2020"/>
    <s v="PGE"/>
    <x v="2"/>
    <x v="2"/>
    <x v="5"/>
    <n v="0.313"/>
    <x v="1"/>
  </r>
  <r>
    <n v="2020"/>
    <s v="PGE"/>
    <x v="2"/>
    <x v="2"/>
    <x v="6"/>
    <n v="0.23499999999999999"/>
    <x v="1"/>
  </r>
  <r>
    <n v="2020"/>
    <s v="PGE"/>
    <x v="2"/>
    <x v="2"/>
    <x v="7"/>
    <n v="0.23499999999999999"/>
    <x v="2"/>
  </r>
  <r>
    <n v="2020"/>
    <s v="PGE"/>
    <x v="2"/>
    <x v="2"/>
    <x v="8"/>
    <n v="7.8E-2"/>
    <x v="2"/>
  </r>
  <r>
    <n v="2020"/>
    <s v="PGE"/>
    <x v="2"/>
    <x v="2"/>
    <x v="8"/>
    <n v="7.8E-2"/>
    <x v="2"/>
  </r>
  <r>
    <n v="2020"/>
    <s v="PGE"/>
    <x v="2"/>
    <x v="3"/>
    <x v="0"/>
    <n v="6.7859999999999996"/>
    <x v="0"/>
  </r>
  <r>
    <n v="2020"/>
    <s v="PGE"/>
    <x v="2"/>
    <x v="3"/>
    <x v="1"/>
    <n v="0.81299999999999994"/>
    <x v="0"/>
  </r>
  <r>
    <n v="2020"/>
    <s v="PGE"/>
    <x v="2"/>
    <x v="3"/>
    <x v="2"/>
    <n v="1.141"/>
    <x v="0"/>
  </r>
  <r>
    <n v="2020"/>
    <s v="PGE"/>
    <x v="2"/>
    <x v="3"/>
    <x v="3"/>
    <n v="0.72"/>
    <x v="1"/>
  </r>
  <r>
    <n v="2020"/>
    <s v="PGE"/>
    <x v="2"/>
    <x v="3"/>
    <x v="4"/>
    <n v="0.21099999999999999"/>
    <x v="1"/>
  </r>
  <r>
    <n v="2020"/>
    <s v="PGE"/>
    <x v="2"/>
    <x v="3"/>
    <x v="5"/>
    <n v="0.21099999999999999"/>
    <x v="1"/>
  </r>
  <r>
    <n v="2020"/>
    <s v="PGE"/>
    <x v="2"/>
    <x v="3"/>
    <x v="6"/>
    <n v="0.159"/>
    <x v="1"/>
  </r>
  <r>
    <n v="2020"/>
    <s v="PGE"/>
    <x v="2"/>
    <x v="3"/>
    <x v="7"/>
    <n v="0.159"/>
    <x v="2"/>
  </r>
  <r>
    <n v="2020"/>
    <s v="PGE"/>
    <x v="2"/>
    <x v="3"/>
    <x v="8"/>
    <n v="5.2999999999999999E-2"/>
    <x v="2"/>
  </r>
  <r>
    <n v="2020"/>
    <s v="PGE"/>
    <x v="2"/>
    <x v="3"/>
    <x v="8"/>
    <n v="5.2999999999999999E-2"/>
    <x v="2"/>
  </r>
  <r>
    <n v="2020"/>
    <s v="PGE"/>
    <x v="2"/>
    <x v="4"/>
    <x v="0"/>
    <n v="0.93700000000000006"/>
    <x v="0"/>
  </r>
  <r>
    <n v="2020"/>
    <s v="PGE"/>
    <x v="2"/>
    <x v="4"/>
    <x v="1"/>
    <n v="0.113"/>
    <x v="0"/>
  </r>
  <r>
    <n v="2020"/>
    <s v="PGE"/>
    <x v="2"/>
    <x v="4"/>
    <x v="2"/>
    <n v="0.159"/>
    <x v="0"/>
  </r>
  <r>
    <n v="2020"/>
    <s v="PGE"/>
    <x v="2"/>
    <x v="4"/>
    <x v="3"/>
    <n v="0.1"/>
    <x v="1"/>
  </r>
  <r>
    <n v="2020"/>
    <s v="PGE"/>
    <x v="2"/>
    <x v="4"/>
    <x v="4"/>
    <n v="2.9000000000000001E-2"/>
    <x v="1"/>
  </r>
  <r>
    <n v="2020"/>
    <s v="PGE"/>
    <x v="2"/>
    <x v="4"/>
    <x v="5"/>
    <n v="2.9000000000000001E-2"/>
    <x v="1"/>
  </r>
  <r>
    <n v="2020"/>
    <s v="PGE"/>
    <x v="2"/>
    <x v="4"/>
    <x v="6"/>
    <n v="2.1999999999999999E-2"/>
    <x v="1"/>
  </r>
  <r>
    <n v="2020"/>
    <s v="PGE"/>
    <x v="2"/>
    <x v="4"/>
    <x v="7"/>
    <n v="2.1999999999999999E-2"/>
    <x v="2"/>
  </r>
  <r>
    <n v="2020"/>
    <s v="PGE"/>
    <x v="2"/>
    <x v="4"/>
    <x v="8"/>
    <n v="7.0000000000000001E-3"/>
    <x v="2"/>
  </r>
  <r>
    <n v="2020"/>
    <s v="PGE"/>
    <x v="2"/>
    <x v="4"/>
    <x v="8"/>
    <n v="7.0000000000000001E-3"/>
    <x v="2"/>
  </r>
  <r>
    <n v="2020"/>
    <s v="PGE"/>
    <x v="2"/>
    <x v="5"/>
    <x v="0"/>
    <n v="2.407"/>
    <x v="0"/>
  </r>
  <r>
    <n v="2020"/>
    <s v="PGE"/>
    <x v="2"/>
    <x v="5"/>
    <x v="1"/>
    <n v="0.52800000000000002"/>
    <x v="0"/>
  </r>
  <r>
    <n v="2020"/>
    <s v="PGE"/>
    <x v="2"/>
    <x v="5"/>
    <x v="2"/>
    <n v="0.59199999999999997"/>
    <x v="0"/>
  </r>
  <r>
    <n v="2020"/>
    <s v="PGE"/>
    <x v="2"/>
    <x v="5"/>
    <x v="3"/>
    <n v="0.46200000000000002"/>
    <x v="1"/>
  </r>
  <r>
    <n v="2020"/>
    <s v="PGE"/>
    <x v="2"/>
    <x v="5"/>
    <x v="4"/>
    <n v="0.17399999999999999"/>
    <x v="1"/>
  </r>
  <r>
    <n v="2020"/>
    <s v="PGE"/>
    <x v="2"/>
    <x v="5"/>
    <x v="5"/>
    <n v="0.17399999999999999"/>
    <x v="1"/>
  </r>
  <r>
    <n v="2020"/>
    <s v="PGE"/>
    <x v="2"/>
    <x v="5"/>
    <x v="6"/>
    <n v="0.13100000000000001"/>
    <x v="1"/>
  </r>
  <r>
    <n v="2020"/>
    <s v="PGE"/>
    <x v="2"/>
    <x v="5"/>
    <x v="7"/>
    <n v="0.13100000000000001"/>
    <x v="2"/>
  </r>
  <r>
    <n v="2020"/>
    <s v="PGE"/>
    <x v="2"/>
    <x v="5"/>
    <x v="8"/>
    <n v="4.3999999999999997E-2"/>
    <x v="2"/>
  </r>
  <r>
    <n v="2020"/>
    <s v="PGE"/>
    <x v="2"/>
    <x v="5"/>
    <x v="8"/>
    <n v="4.3999999999999997E-2"/>
    <x v="2"/>
  </r>
  <r>
    <n v="2020"/>
    <s v="PGE"/>
    <x v="2"/>
    <x v="6"/>
    <x v="0"/>
    <n v="9.141"/>
    <x v="0"/>
  </r>
  <r>
    <n v="2020"/>
    <s v="PGE"/>
    <x v="2"/>
    <x v="6"/>
    <x v="1"/>
    <n v="1.544"/>
    <x v="0"/>
  </r>
  <r>
    <n v="2020"/>
    <s v="PGE"/>
    <x v="2"/>
    <x v="6"/>
    <x v="2"/>
    <n v="1.833"/>
    <x v="0"/>
  </r>
  <r>
    <n v="2020"/>
    <s v="PGE"/>
    <x v="2"/>
    <x v="6"/>
    <x v="3"/>
    <n v="1.6319999999999999"/>
    <x v="1"/>
  </r>
  <r>
    <n v="2020"/>
    <s v="PGE"/>
    <x v="2"/>
    <x v="6"/>
    <x v="4"/>
    <n v="0.53500000000000003"/>
    <x v="1"/>
  </r>
  <r>
    <n v="2020"/>
    <s v="PGE"/>
    <x v="2"/>
    <x v="6"/>
    <x v="5"/>
    <n v="0.53500000000000003"/>
    <x v="1"/>
  </r>
  <r>
    <n v="2020"/>
    <s v="PGE"/>
    <x v="2"/>
    <x v="6"/>
    <x v="6"/>
    <n v="0.40100000000000002"/>
    <x v="1"/>
  </r>
  <r>
    <n v="2020"/>
    <s v="PGE"/>
    <x v="2"/>
    <x v="6"/>
    <x v="7"/>
    <n v="0.40100000000000002"/>
    <x v="2"/>
  </r>
  <r>
    <n v="2020"/>
    <s v="PGE"/>
    <x v="2"/>
    <x v="6"/>
    <x v="8"/>
    <n v="0.13400000000000001"/>
    <x v="2"/>
  </r>
  <r>
    <n v="2020"/>
    <s v="PGE"/>
    <x v="2"/>
    <x v="6"/>
    <x v="8"/>
    <n v="0.13400000000000001"/>
    <x v="2"/>
  </r>
  <r>
    <n v="2020"/>
    <s v="PGE"/>
    <x v="2"/>
    <x v="7"/>
    <x v="0"/>
    <n v="6.6210000000000004"/>
    <x v="0"/>
  </r>
  <r>
    <n v="2020"/>
    <s v="PGE"/>
    <x v="2"/>
    <x v="7"/>
    <x v="1"/>
    <n v="1.292"/>
    <x v="0"/>
  </r>
  <r>
    <n v="2020"/>
    <s v="PGE"/>
    <x v="2"/>
    <x v="7"/>
    <x v="2"/>
    <n v="1.83"/>
    <x v="0"/>
  </r>
  <r>
    <n v="2020"/>
    <s v="PGE"/>
    <x v="2"/>
    <x v="7"/>
    <x v="3"/>
    <n v="1.018"/>
    <x v="1"/>
  </r>
  <r>
    <n v="2020"/>
    <s v="PGE"/>
    <x v="2"/>
    <x v="7"/>
    <x v="4"/>
    <n v="0.42199999999999999"/>
    <x v="1"/>
  </r>
  <r>
    <n v="2020"/>
    <s v="PGE"/>
    <x v="2"/>
    <x v="7"/>
    <x v="5"/>
    <n v="0.42199999999999999"/>
    <x v="1"/>
  </r>
  <r>
    <n v="2020"/>
    <s v="PGE"/>
    <x v="2"/>
    <x v="7"/>
    <x v="6"/>
    <n v="0.316"/>
    <x v="1"/>
  </r>
  <r>
    <n v="2020"/>
    <s v="PGE"/>
    <x v="2"/>
    <x v="7"/>
    <x v="7"/>
    <n v="0.316"/>
    <x v="2"/>
  </r>
  <r>
    <n v="2020"/>
    <s v="PGE"/>
    <x v="2"/>
    <x v="7"/>
    <x v="8"/>
    <n v="0.105"/>
    <x v="2"/>
  </r>
  <r>
    <n v="2020"/>
    <s v="PGE"/>
    <x v="2"/>
    <x v="7"/>
    <x v="8"/>
    <n v="0.105"/>
    <x v="2"/>
  </r>
  <r>
    <n v="2020"/>
    <s v="PGE"/>
    <x v="2"/>
    <x v="8"/>
    <x v="0"/>
    <n v="0.379"/>
    <x v="0"/>
  </r>
  <r>
    <n v="2020"/>
    <s v="PGE"/>
    <x v="2"/>
    <x v="8"/>
    <x v="1"/>
    <n v="8.8999999999999996E-2"/>
    <x v="0"/>
  </r>
  <r>
    <n v="2020"/>
    <s v="PGE"/>
    <x v="2"/>
    <x v="8"/>
    <x v="2"/>
    <n v="0.08"/>
    <x v="0"/>
  </r>
  <r>
    <n v="2020"/>
    <s v="PGE"/>
    <x v="2"/>
    <x v="8"/>
    <x v="3"/>
    <n v="6.5000000000000002E-2"/>
    <x v="1"/>
  </r>
  <r>
    <n v="2020"/>
    <s v="PGE"/>
    <x v="2"/>
    <x v="8"/>
    <x v="4"/>
    <n v="2.4E-2"/>
    <x v="1"/>
  </r>
  <r>
    <n v="2020"/>
    <s v="PGE"/>
    <x v="2"/>
    <x v="8"/>
    <x v="5"/>
    <n v="2.4E-2"/>
    <x v="1"/>
  </r>
  <r>
    <n v="2020"/>
    <s v="PGE"/>
    <x v="2"/>
    <x v="8"/>
    <x v="6"/>
    <n v="1.7999999999999999E-2"/>
    <x v="1"/>
  </r>
  <r>
    <n v="2020"/>
    <s v="PGE"/>
    <x v="2"/>
    <x v="8"/>
    <x v="7"/>
    <n v="1.7999999999999999E-2"/>
    <x v="2"/>
  </r>
  <r>
    <n v="2020"/>
    <s v="PGE"/>
    <x v="2"/>
    <x v="8"/>
    <x v="8"/>
    <n v="6.0000000000000001E-3"/>
    <x v="2"/>
  </r>
  <r>
    <n v="2020"/>
    <s v="PGE"/>
    <x v="2"/>
    <x v="8"/>
    <x v="8"/>
    <n v="6.0000000000000001E-3"/>
    <x v="2"/>
  </r>
  <r>
    <n v="2020"/>
    <s v="PGE"/>
    <x v="3"/>
    <x v="0"/>
    <x v="0"/>
    <n v="0.43099999999999999"/>
    <x v="0"/>
  </r>
  <r>
    <n v="2020"/>
    <s v="PGE"/>
    <x v="3"/>
    <x v="0"/>
    <x v="1"/>
    <n v="0.113"/>
    <x v="0"/>
  </r>
  <r>
    <n v="2020"/>
    <s v="PGE"/>
    <x v="3"/>
    <x v="0"/>
    <x v="2"/>
    <n v="5.8000000000000003E-2"/>
    <x v="0"/>
  </r>
  <r>
    <n v="2020"/>
    <s v="PGE"/>
    <x v="3"/>
    <x v="0"/>
    <x v="3"/>
    <n v="4.7E-2"/>
    <x v="1"/>
  </r>
  <r>
    <n v="2020"/>
    <s v="PGE"/>
    <x v="3"/>
    <x v="0"/>
    <x v="4"/>
    <n v="1.7999999999999999E-2"/>
    <x v="1"/>
  </r>
  <r>
    <n v="2020"/>
    <s v="PGE"/>
    <x v="3"/>
    <x v="0"/>
    <x v="5"/>
    <n v="1.7999999999999999E-2"/>
    <x v="1"/>
  </r>
  <r>
    <n v="2020"/>
    <s v="PGE"/>
    <x v="3"/>
    <x v="0"/>
    <x v="6"/>
    <n v="1.2999999999999999E-2"/>
    <x v="1"/>
  </r>
  <r>
    <n v="2020"/>
    <s v="PGE"/>
    <x v="3"/>
    <x v="0"/>
    <x v="7"/>
    <n v="1.2999999999999999E-2"/>
    <x v="2"/>
  </r>
  <r>
    <n v="2020"/>
    <s v="PGE"/>
    <x v="3"/>
    <x v="0"/>
    <x v="8"/>
    <n v="4.0000000000000001E-3"/>
    <x v="2"/>
  </r>
  <r>
    <n v="2020"/>
    <s v="PGE"/>
    <x v="3"/>
    <x v="0"/>
    <x v="8"/>
    <n v="4.0000000000000001E-3"/>
    <x v="2"/>
  </r>
  <r>
    <n v="2020"/>
    <s v="PGE"/>
    <x v="3"/>
    <x v="1"/>
    <x v="0"/>
    <n v="3.55"/>
    <x v="0"/>
  </r>
  <r>
    <n v="2020"/>
    <s v="PGE"/>
    <x v="3"/>
    <x v="1"/>
    <x v="1"/>
    <n v="0.45100000000000001"/>
    <x v="0"/>
  </r>
  <r>
    <n v="2020"/>
    <s v="PGE"/>
    <x v="3"/>
    <x v="1"/>
    <x v="2"/>
    <n v="0.51400000000000001"/>
    <x v="0"/>
  </r>
  <r>
    <n v="2020"/>
    <s v="PGE"/>
    <x v="3"/>
    <x v="1"/>
    <x v="3"/>
    <n v="0.33300000000000002"/>
    <x v="1"/>
  </r>
  <r>
    <n v="2020"/>
    <s v="PGE"/>
    <x v="3"/>
    <x v="1"/>
    <x v="4"/>
    <n v="0.105"/>
    <x v="1"/>
  </r>
  <r>
    <n v="2020"/>
    <s v="PGE"/>
    <x v="3"/>
    <x v="1"/>
    <x v="5"/>
    <n v="0.105"/>
    <x v="1"/>
  </r>
  <r>
    <n v="2020"/>
    <s v="PGE"/>
    <x v="3"/>
    <x v="1"/>
    <x v="6"/>
    <n v="7.9000000000000001E-2"/>
    <x v="1"/>
  </r>
  <r>
    <n v="2020"/>
    <s v="PGE"/>
    <x v="3"/>
    <x v="1"/>
    <x v="7"/>
    <n v="7.9000000000000001E-2"/>
    <x v="2"/>
  </r>
  <r>
    <n v="2020"/>
    <s v="PGE"/>
    <x v="3"/>
    <x v="1"/>
    <x v="8"/>
    <n v="2.5999999999999999E-2"/>
    <x v="2"/>
  </r>
  <r>
    <n v="2020"/>
    <s v="PGE"/>
    <x v="3"/>
    <x v="1"/>
    <x v="8"/>
    <n v="2.5999999999999999E-2"/>
    <x v="2"/>
  </r>
  <r>
    <n v="2020"/>
    <s v="PGE"/>
    <x v="3"/>
    <x v="2"/>
    <x v="0"/>
    <n v="15.07"/>
    <x v="0"/>
  </r>
  <r>
    <n v="2020"/>
    <s v="PGE"/>
    <x v="3"/>
    <x v="2"/>
    <x v="1"/>
    <n v="1.1040000000000001"/>
    <x v="0"/>
  </r>
  <r>
    <n v="2020"/>
    <s v="PGE"/>
    <x v="3"/>
    <x v="2"/>
    <x v="2"/>
    <n v="1.609"/>
    <x v="0"/>
  </r>
  <r>
    <n v="2020"/>
    <s v="PGE"/>
    <x v="3"/>
    <x v="2"/>
    <x v="3"/>
    <n v="0.95799999999999996"/>
    <x v="1"/>
  </r>
  <r>
    <n v="2020"/>
    <s v="PGE"/>
    <x v="3"/>
    <x v="2"/>
    <x v="4"/>
    <n v="0.313"/>
    <x v="1"/>
  </r>
  <r>
    <n v="2020"/>
    <s v="PGE"/>
    <x v="3"/>
    <x v="2"/>
    <x v="5"/>
    <n v="0.313"/>
    <x v="1"/>
  </r>
  <r>
    <n v="2020"/>
    <s v="PGE"/>
    <x v="3"/>
    <x v="2"/>
    <x v="6"/>
    <n v="0.23499999999999999"/>
    <x v="1"/>
  </r>
  <r>
    <n v="2020"/>
    <s v="PGE"/>
    <x v="3"/>
    <x v="2"/>
    <x v="7"/>
    <n v="0.23499999999999999"/>
    <x v="2"/>
  </r>
  <r>
    <n v="2020"/>
    <s v="PGE"/>
    <x v="3"/>
    <x v="2"/>
    <x v="8"/>
    <n v="7.8E-2"/>
    <x v="2"/>
  </r>
  <r>
    <n v="2020"/>
    <s v="PGE"/>
    <x v="3"/>
    <x v="2"/>
    <x v="8"/>
    <n v="7.8E-2"/>
    <x v="2"/>
  </r>
  <r>
    <n v="2020"/>
    <s v="PGE"/>
    <x v="3"/>
    <x v="3"/>
    <x v="0"/>
    <n v="6.7859999999999996"/>
    <x v="0"/>
  </r>
  <r>
    <n v="2020"/>
    <s v="PGE"/>
    <x v="3"/>
    <x v="3"/>
    <x v="1"/>
    <n v="0.81299999999999994"/>
    <x v="0"/>
  </r>
  <r>
    <n v="2020"/>
    <s v="PGE"/>
    <x v="3"/>
    <x v="3"/>
    <x v="2"/>
    <n v="1.141"/>
    <x v="0"/>
  </r>
  <r>
    <n v="2020"/>
    <s v="PGE"/>
    <x v="3"/>
    <x v="3"/>
    <x v="3"/>
    <n v="0.72"/>
    <x v="1"/>
  </r>
  <r>
    <n v="2020"/>
    <s v="PGE"/>
    <x v="3"/>
    <x v="3"/>
    <x v="4"/>
    <n v="0.21099999999999999"/>
    <x v="1"/>
  </r>
  <r>
    <n v="2020"/>
    <s v="PGE"/>
    <x v="3"/>
    <x v="3"/>
    <x v="5"/>
    <n v="0.21099999999999999"/>
    <x v="1"/>
  </r>
  <r>
    <n v="2020"/>
    <s v="PGE"/>
    <x v="3"/>
    <x v="3"/>
    <x v="6"/>
    <n v="0.159"/>
    <x v="1"/>
  </r>
  <r>
    <n v="2020"/>
    <s v="PGE"/>
    <x v="3"/>
    <x v="3"/>
    <x v="7"/>
    <n v="0.159"/>
    <x v="2"/>
  </r>
  <r>
    <n v="2020"/>
    <s v="PGE"/>
    <x v="3"/>
    <x v="3"/>
    <x v="8"/>
    <n v="5.2999999999999999E-2"/>
    <x v="2"/>
  </r>
  <r>
    <n v="2020"/>
    <s v="PGE"/>
    <x v="3"/>
    <x v="3"/>
    <x v="8"/>
    <n v="5.2999999999999999E-2"/>
    <x v="2"/>
  </r>
  <r>
    <n v="2020"/>
    <s v="PGE"/>
    <x v="3"/>
    <x v="4"/>
    <x v="0"/>
    <n v="0.93700000000000006"/>
    <x v="0"/>
  </r>
  <r>
    <n v="2020"/>
    <s v="PGE"/>
    <x v="3"/>
    <x v="4"/>
    <x v="1"/>
    <n v="0.113"/>
    <x v="0"/>
  </r>
  <r>
    <n v="2020"/>
    <s v="PGE"/>
    <x v="3"/>
    <x v="4"/>
    <x v="2"/>
    <n v="0.159"/>
    <x v="0"/>
  </r>
  <r>
    <n v="2020"/>
    <s v="PGE"/>
    <x v="3"/>
    <x v="4"/>
    <x v="3"/>
    <n v="0.1"/>
    <x v="1"/>
  </r>
  <r>
    <n v="2020"/>
    <s v="PGE"/>
    <x v="3"/>
    <x v="4"/>
    <x v="4"/>
    <n v="2.9000000000000001E-2"/>
    <x v="1"/>
  </r>
  <r>
    <n v="2020"/>
    <s v="PGE"/>
    <x v="3"/>
    <x v="4"/>
    <x v="5"/>
    <n v="2.9000000000000001E-2"/>
    <x v="1"/>
  </r>
  <r>
    <n v="2020"/>
    <s v="PGE"/>
    <x v="3"/>
    <x v="4"/>
    <x v="6"/>
    <n v="2.1999999999999999E-2"/>
    <x v="1"/>
  </r>
  <r>
    <n v="2020"/>
    <s v="PGE"/>
    <x v="3"/>
    <x v="4"/>
    <x v="7"/>
    <n v="2.1999999999999999E-2"/>
    <x v="2"/>
  </r>
  <r>
    <n v="2020"/>
    <s v="PGE"/>
    <x v="3"/>
    <x v="4"/>
    <x v="8"/>
    <n v="7.0000000000000001E-3"/>
    <x v="2"/>
  </r>
  <r>
    <n v="2020"/>
    <s v="PGE"/>
    <x v="3"/>
    <x v="4"/>
    <x v="8"/>
    <n v="7.0000000000000001E-3"/>
    <x v="2"/>
  </r>
  <r>
    <n v="2020"/>
    <s v="PGE"/>
    <x v="3"/>
    <x v="5"/>
    <x v="0"/>
    <n v="2.407"/>
    <x v="0"/>
  </r>
  <r>
    <n v="2020"/>
    <s v="PGE"/>
    <x v="3"/>
    <x v="5"/>
    <x v="1"/>
    <n v="0.52800000000000002"/>
    <x v="0"/>
  </r>
  <r>
    <n v="2020"/>
    <s v="PGE"/>
    <x v="3"/>
    <x v="5"/>
    <x v="2"/>
    <n v="0.59199999999999997"/>
    <x v="0"/>
  </r>
  <r>
    <n v="2020"/>
    <s v="PGE"/>
    <x v="3"/>
    <x v="5"/>
    <x v="3"/>
    <n v="0.46200000000000002"/>
    <x v="1"/>
  </r>
  <r>
    <n v="2020"/>
    <s v="PGE"/>
    <x v="3"/>
    <x v="5"/>
    <x v="4"/>
    <n v="0.17399999999999999"/>
    <x v="1"/>
  </r>
  <r>
    <n v="2020"/>
    <s v="PGE"/>
    <x v="3"/>
    <x v="5"/>
    <x v="5"/>
    <n v="0.17399999999999999"/>
    <x v="1"/>
  </r>
  <r>
    <n v="2020"/>
    <s v="PGE"/>
    <x v="3"/>
    <x v="5"/>
    <x v="6"/>
    <n v="0.13100000000000001"/>
    <x v="1"/>
  </r>
  <r>
    <n v="2020"/>
    <s v="PGE"/>
    <x v="3"/>
    <x v="5"/>
    <x v="7"/>
    <n v="0.13100000000000001"/>
    <x v="2"/>
  </r>
  <r>
    <n v="2020"/>
    <s v="PGE"/>
    <x v="3"/>
    <x v="5"/>
    <x v="8"/>
    <n v="4.3999999999999997E-2"/>
    <x v="2"/>
  </r>
  <r>
    <n v="2020"/>
    <s v="PGE"/>
    <x v="3"/>
    <x v="5"/>
    <x v="8"/>
    <n v="4.3999999999999997E-2"/>
    <x v="2"/>
  </r>
  <r>
    <n v="2020"/>
    <s v="PGE"/>
    <x v="3"/>
    <x v="6"/>
    <x v="0"/>
    <n v="9.141"/>
    <x v="0"/>
  </r>
  <r>
    <n v="2020"/>
    <s v="PGE"/>
    <x v="3"/>
    <x v="6"/>
    <x v="1"/>
    <n v="1.544"/>
    <x v="0"/>
  </r>
  <r>
    <n v="2020"/>
    <s v="PGE"/>
    <x v="3"/>
    <x v="6"/>
    <x v="2"/>
    <n v="1.833"/>
    <x v="0"/>
  </r>
  <r>
    <n v="2020"/>
    <s v="PGE"/>
    <x v="3"/>
    <x v="6"/>
    <x v="3"/>
    <n v="1.6319999999999999"/>
    <x v="1"/>
  </r>
  <r>
    <n v="2020"/>
    <s v="PGE"/>
    <x v="3"/>
    <x v="6"/>
    <x v="4"/>
    <n v="0.53500000000000003"/>
    <x v="1"/>
  </r>
  <r>
    <n v="2020"/>
    <s v="PGE"/>
    <x v="3"/>
    <x v="6"/>
    <x v="5"/>
    <n v="0.53500000000000003"/>
    <x v="1"/>
  </r>
  <r>
    <n v="2020"/>
    <s v="PGE"/>
    <x v="3"/>
    <x v="6"/>
    <x v="6"/>
    <n v="0.40100000000000002"/>
    <x v="1"/>
  </r>
  <r>
    <n v="2020"/>
    <s v="PGE"/>
    <x v="3"/>
    <x v="6"/>
    <x v="7"/>
    <n v="0.40100000000000002"/>
    <x v="2"/>
  </r>
  <r>
    <n v="2020"/>
    <s v="PGE"/>
    <x v="3"/>
    <x v="6"/>
    <x v="8"/>
    <n v="0.13400000000000001"/>
    <x v="2"/>
  </r>
  <r>
    <n v="2020"/>
    <s v="PGE"/>
    <x v="3"/>
    <x v="6"/>
    <x v="8"/>
    <n v="0.13400000000000001"/>
    <x v="2"/>
  </r>
  <r>
    <n v="2020"/>
    <s v="PGE"/>
    <x v="3"/>
    <x v="7"/>
    <x v="0"/>
    <n v="6.6210000000000004"/>
    <x v="0"/>
  </r>
  <r>
    <n v="2020"/>
    <s v="PGE"/>
    <x v="3"/>
    <x v="7"/>
    <x v="1"/>
    <n v="1.292"/>
    <x v="0"/>
  </r>
  <r>
    <n v="2020"/>
    <s v="PGE"/>
    <x v="3"/>
    <x v="7"/>
    <x v="2"/>
    <n v="1.83"/>
    <x v="0"/>
  </r>
  <r>
    <n v="2020"/>
    <s v="PGE"/>
    <x v="3"/>
    <x v="7"/>
    <x v="3"/>
    <n v="1.018"/>
    <x v="1"/>
  </r>
  <r>
    <n v="2020"/>
    <s v="PGE"/>
    <x v="3"/>
    <x v="7"/>
    <x v="4"/>
    <n v="0.42199999999999999"/>
    <x v="1"/>
  </r>
  <r>
    <n v="2020"/>
    <s v="PGE"/>
    <x v="3"/>
    <x v="7"/>
    <x v="5"/>
    <n v="0.42199999999999999"/>
    <x v="1"/>
  </r>
  <r>
    <n v="2020"/>
    <s v="PGE"/>
    <x v="3"/>
    <x v="7"/>
    <x v="6"/>
    <n v="0.316"/>
    <x v="1"/>
  </r>
  <r>
    <n v="2020"/>
    <s v="PGE"/>
    <x v="3"/>
    <x v="7"/>
    <x v="7"/>
    <n v="0.316"/>
    <x v="2"/>
  </r>
  <r>
    <n v="2020"/>
    <s v="PGE"/>
    <x v="3"/>
    <x v="7"/>
    <x v="8"/>
    <n v="0.105"/>
    <x v="2"/>
  </r>
  <r>
    <n v="2020"/>
    <s v="PGE"/>
    <x v="3"/>
    <x v="7"/>
    <x v="8"/>
    <n v="0.105"/>
    <x v="2"/>
  </r>
  <r>
    <n v="2020"/>
    <s v="PGE"/>
    <x v="3"/>
    <x v="8"/>
    <x v="0"/>
    <n v="0.379"/>
    <x v="0"/>
  </r>
  <r>
    <n v="2020"/>
    <s v="PGE"/>
    <x v="3"/>
    <x v="8"/>
    <x v="1"/>
    <n v="8.8999999999999996E-2"/>
    <x v="0"/>
  </r>
  <r>
    <n v="2020"/>
    <s v="PGE"/>
    <x v="3"/>
    <x v="8"/>
    <x v="2"/>
    <n v="0.08"/>
    <x v="0"/>
  </r>
  <r>
    <n v="2020"/>
    <s v="PGE"/>
    <x v="3"/>
    <x v="8"/>
    <x v="3"/>
    <n v="6.5000000000000002E-2"/>
    <x v="1"/>
  </r>
  <r>
    <n v="2020"/>
    <s v="PGE"/>
    <x v="3"/>
    <x v="8"/>
    <x v="4"/>
    <n v="2.4E-2"/>
    <x v="1"/>
  </r>
  <r>
    <n v="2020"/>
    <s v="PGE"/>
    <x v="3"/>
    <x v="8"/>
    <x v="5"/>
    <n v="2.4E-2"/>
    <x v="1"/>
  </r>
  <r>
    <n v="2020"/>
    <s v="PGE"/>
    <x v="3"/>
    <x v="8"/>
    <x v="6"/>
    <n v="1.7999999999999999E-2"/>
    <x v="1"/>
  </r>
  <r>
    <n v="2020"/>
    <s v="PGE"/>
    <x v="3"/>
    <x v="8"/>
    <x v="7"/>
    <n v="1.7999999999999999E-2"/>
    <x v="2"/>
  </r>
  <r>
    <n v="2020"/>
    <s v="PGE"/>
    <x v="3"/>
    <x v="8"/>
    <x v="8"/>
    <n v="6.0000000000000001E-3"/>
    <x v="2"/>
  </r>
  <r>
    <n v="2020"/>
    <s v="PGE"/>
    <x v="3"/>
    <x v="8"/>
    <x v="8"/>
    <n v="6.0000000000000001E-3"/>
    <x v="2"/>
  </r>
  <r>
    <n v="2020"/>
    <s v="PGE"/>
    <x v="4"/>
    <x v="0"/>
    <x v="0"/>
    <n v="0.43099999999999999"/>
    <x v="0"/>
  </r>
  <r>
    <n v="2020"/>
    <s v="PGE"/>
    <x v="4"/>
    <x v="0"/>
    <x v="1"/>
    <n v="0.113"/>
    <x v="0"/>
  </r>
  <r>
    <n v="2020"/>
    <s v="PGE"/>
    <x v="4"/>
    <x v="0"/>
    <x v="2"/>
    <n v="5.8000000000000003E-2"/>
    <x v="0"/>
  </r>
  <r>
    <n v="2020"/>
    <s v="PGE"/>
    <x v="4"/>
    <x v="0"/>
    <x v="3"/>
    <n v="4.7E-2"/>
    <x v="1"/>
  </r>
  <r>
    <n v="2020"/>
    <s v="PGE"/>
    <x v="4"/>
    <x v="0"/>
    <x v="4"/>
    <n v="1.7999999999999999E-2"/>
    <x v="1"/>
  </r>
  <r>
    <n v="2020"/>
    <s v="PGE"/>
    <x v="4"/>
    <x v="0"/>
    <x v="5"/>
    <n v="1.7999999999999999E-2"/>
    <x v="1"/>
  </r>
  <r>
    <n v="2020"/>
    <s v="PGE"/>
    <x v="4"/>
    <x v="0"/>
    <x v="6"/>
    <n v="1.2999999999999999E-2"/>
    <x v="1"/>
  </r>
  <r>
    <n v="2020"/>
    <s v="PGE"/>
    <x v="4"/>
    <x v="0"/>
    <x v="7"/>
    <n v="1.2999999999999999E-2"/>
    <x v="2"/>
  </r>
  <r>
    <n v="2020"/>
    <s v="PGE"/>
    <x v="4"/>
    <x v="0"/>
    <x v="8"/>
    <n v="4.0000000000000001E-3"/>
    <x v="2"/>
  </r>
  <r>
    <n v="2020"/>
    <s v="PGE"/>
    <x v="4"/>
    <x v="0"/>
    <x v="8"/>
    <n v="4.0000000000000001E-3"/>
    <x v="2"/>
  </r>
  <r>
    <n v="2020"/>
    <s v="PGE"/>
    <x v="4"/>
    <x v="1"/>
    <x v="0"/>
    <n v="3.55"/>
    <x v="0"/>
  </r>
  <r>
    <n v="2020"/>
    <s v="PGE"/>
    <x v="4"/>
    <x v="1"/>
    <x v="1"/>
    <n v="0.45100000000000001"/>
    <x v="0"/>
  </r>
  <r>
    <n v="2020"/>
    <s v="PGE"/>
    <x v="4"/>
    <x v="1"/>
    <x v="2"/>
    <n v="0.51400000000000001"/>
    <x v="0"/>
  </r>
  <r>
    <n v="2020"/>
    <s v="PGE"/>
    <x v="4"/>
    <x v="1"/>
    <x v="3"/>
    <n v="0.33300000000000002"/>
    <x v="1"/>
  </r>
  <r>
    <n v="2020"/>
    <s v="PGE"/>
    <x v="4"/>
    <x v="1"/>
    <x v="4"/>
    <n v="0.105"/>
    <x v="1"/>
  </r>
  <r>
    <n v="2020"/>
    <s v="PGE"/>
    <x v="4"/>
    <x v="1"/>
    <x v="5"/>
    <n v="0.105"/>
    <x v="1"/>
  </r>
  <r>
    <n v="2020"/>
    <s v="PGE"/>
    <x v="4"/>
    <x v="1"/>
    <x v="6"/>
    <n v="7.9000000000000001E-2"/>
    <x v="1"/>
  </r>
  <r>
    <n v="2020"/>
    <s v="PGE"/>
    <x v="4"/>
    <x v="1"/>
    <x v="7"/>
    <n v="7.9000000000000001E-2"/>
    <x v="2"/>
  </r>
  <r>
    <n v="2020"/>
    <s v="PGE"/>
    <x v="4"/>
    <x v="1"/>
    <x v="8"/>
    <n v="2.5999999999999999E-2"/>
    <x v="2"/>
  </r>
  <r>
    <n v="2020"/>
    <s v="PGE"/>
    <x v="4"/>
    <x v="1"/>
    <x v="8"/>
    <n v="2.5999999999999999E-2"/>
    <x v="2"/>
  </r>
  <r>
    <n v="2020"/>
    <s v="PGE"/>
    <x v="4"/>
    <x v="2"/>
    <x v="0"/>
    <n v="15.07"/>
    <x v="0"/>
  </r>
  <r>
    <n v="2020"/>
    <s v="PGE"/>
    <x v="4"/>
    <x v="2"/>
    <x v="1"/>
    <n v="1.1040000000000001"/>
    <x v="0"/>
  </r>
  <r>
    <n v="2020"/>
    <s v="PGE"/>
    <x v="4"/>
    <x v="2"/>
    <x v="2"/>
    <n v="1.609"/>
    <x v="0"/>
  </r>
  <r>
    <n v="2020"/>
    <s v="PGE"/>
    <x v="4"/>
    <x v="2"/>
    <x v="3"/>
    <n v="0.95799999999999996"/>
    <x v="1"/>
  </r>
  <r>
    <n v="2020"/>
    <s v="PGE"/>
    <x v="4"/>
    <x v="2"/>
    <x v="4"/>
    <n v="0.313"/>
    <x v="1"/>
  </r>
  <r>
    <n v="2020"/>
    <s v="PGE"/>
    <x v="4"/>
    <x v="2"/>
    <x v="5"/>
    <n v="0.313"/>
    <x v="1"/>
  </r>
  <r>
    <n v="2020"/>
    <s v="PGE"/>
    <x v="4"/>
    <x v="2"/>
    <x v="6"/>
    <n v="0.23499999999999999"/>
    <x v="1"/>
  </r>
  <r>
    <n v="2020"/>
    <s v="PGE"/>
    <x v="4"/>
    <x v="2"/>
    <x v="7"/>
    <n v="0.23499999999999999"/>
    <x v="2"/>
  </r>
  <r>
    <n v="2020"/>
    <s v="PGE"/>
    <x v="4"/>
    <x v="2"/>
    <x v="8"/>
    <n v="7.8E-2"/>
    <x v="2"/>
  </r>
  <r>
    <n v="2020"/>
    <s v="PGE"/>
    <x v="4"/>
    <x v="2"/>
    <x v="8"/>
    <n v="7.8E-2"/>
    <x v="2"/>
  </r>
  <r>
    <n v="2020"/>
    <s v="PGE"/>
    <x v="4"/>
    <x v="3"/>
    <x v="0"/>
    <n v="6.7859999999999996"/>
    <x v="0"/>
  </r>
  <r>
    <n v="2020"/>
    <s v="PGE"/>
    <x v="4"/>
    <x v="3"/>
    <x v="1"/>
    <n v="0.81299999999999994"/>
    <x v="0"/>
  </r>
  <r>
    <n v="2020"/>
    <s v="PGE"/>
    <x v="4"/>
    <x v="3"/>
    <x v="2"/>
    <n v="1.141"/>
    <x v="0"/>
  </r>
  <r>
    <n v="2020"/>
    <s v="PGE"/>
    <x v="4"/>
    <x v="3"/>
    <x v="3"/>
    <n v="0.72"/>
    <x v="1"/>
  </r>
  <r>
    <n v="2020"/>
    <s v="PGE"/>
    <x v="4"/>
    <x v="3"/>
    <x v="4"/>
    <n v="0.21099999999999999"/>
    <x v="1"/>
  </r>
  <r>
    <n v="2020"/>
    <s v="PGE"/>
    <x v="4"/>
    <x v="3"/>
    <x v="5"/>
    <n v="0.21099999999999999"/>
    <x v="1"/>
  </r>
  <r>
    <n v="2020"/>
    <s v="PGE"/>
    <x v="4"/>
    <x v="3"/>
    <x v="6"/>
    <n v="0.159"/>
    <x v="1"/>
  </r>
  <r>
    <n v="2020"/>
    <s v="PGE"/>
    <x v="4"/>
    <x v="3"/>
    <x v="7"/>
    <n v="0.159"/>
    <x v="2"/>
  </r>
  <r>
    <n v="2020"/>
    <s v="PGE"/>
    <x v="4"/>
    <x v="3"/>
    <x v="8"/>
    <n v="5.2999999999999999E-2"/>
    <x v="2"/>
  </r>
  <r>
    <n v="2020"/>
    <s v="PGE"/>
    <x v="4"/>
    <x v="3"/>
    <x v="8"/>
    <n v="5.2999999999999999E-2"/>
    <x v="2"/>
  </r>
  <r>
    <n v="2020"/>
    <s v="PGE"/>
    <x v="4"/>
    <x v="4"/>
    <x v="0"/>
    <n v="0.93700000000000006"/>
    <x v="0"/>
  </r>
  <r>
    <n v="2020"/>
    <s v="PGE"/>
    <x v="4"/>
    <x v="4"/>
    <x v="1"/>
    <n v="0.113"/>
    <x v="0"/>
  </r>
  <r>
    <n v="2020"/>
    <s v="PGE"/>
    <x v="4"/>
    <x v="4"/>
    <x v="2"/>
    <n v="0.159"/>
    <x v="0"/>
  </r>
  <r>
    <n v="2020"/>
    <s v="PGE"/>
    <x v="4"/>
    <x v="4"/>
    <x v="3"/>
    <n v="0.1"/>
    <x v="1"/>
  </r>
  <r>
    <n v="2020"/>
    <s v="PGE"/>
    <x v="4"/>
    <x v="4"/>
    <x v="4"/>
    <n v="2.9000000000000001E-2"/>
    <x v="1"/>
  </r>
  <r>
    <n v="2020"/>
    <s v="PGE"/>
    <x v="4"/>
    <x v="4"/>
    <x v="5"/>
    <n v="2.9000000000000001E-2"/>
    <x v="1"/>
  </r>
  <r>
    <n v="2020"/>
    <s v="PGE"/>
    <x v="4"/>
    <x v="4"/>
    <x v="6"/>
    <n v="2.1999999999999999E-2"/>
    <x v="1"/>
  </r>
  <r>
    <n v="2020"/>
    <s v="PGE"/>
    <x v="4"/>
    <x v="4"/>
    <x v="7"/>
    <n v="2.1999999999999999E-2"/>
    <x v="2"/>
  </r>
  <r>
    <n v="2020"/>
    <s v="PGE"/>
    <x v="4"/>
    <x v="4"/>
    <x v="8"/>
    <n v="7.0000000000000001E-3"/>
    <x v="2"/>
  </r>
  <r>
    <n v="2020"/>
    <s v="PGE"/>
    <x v="4"/>
    <x v="4"/>
    <x v="8"/>
    <n v="7.0000000000000001E-3"/>
    <x v="2"/>
  </r>
  <r>
    <n v="2020"/>
    <s v="PGE"/>
    <x v="4"/>
    <x v="5"/>
    <x v="0"/>
    <n v="2.407"/>
    <x v="0"/>
  </r>
  <r>
    <n v="2020"/>
    <s v="PGE"/>
    <x v="4"/>
    <x v="5"/>
    <x v="1"/>
    <n v="0.52800000000000002"/>
    <x v="0"/>
  </r>
  <r>
    <n v="2020"/>
    <s v="PGE"/>
    <x v="4"/>
    <x v="5"/>
    <x v="2"/>
    <n v="0.59199999999999997"/>
    <x v="0"/>
  </r>
  <r>
    <n v="2020"/>
    <s v="PGE"/>
    <x v="4"/>
    <x v="5"/>
    <x v="3"/>
    <n v="0.46200000000000002"/>
    <x v="1"/>
  </r>
  <r>
    <n v="2020"/>
    <s v="PGE"/>
    <x v="4"/>
    <x v="5"/>
    <x v="4"/>
    <n v="0.17399999999999999"/>
    <x v="1"/>
  </r>
  <r>
    <n v="2020"/>
    <s v="PGE"/>
    <x v="4"/>
    <x v="5"/>
    <x v="5"/>
    <n v="0.17399999999999999"/>
    <x v="1"/>
  </r>
  <r>
    <n v="2020"/>
    <s v="PGE"/>
    <x v="4"/>
    <x v="5"/>
    <x v="6"/>
    <n v="0.13100000000000001"/>
    <x v="1"/>
  </r>
  <r>
    <n v="2020"/>
    <s v="PGE"/>
    <x v="4"/>
    <x v="5"/>
    <x v="7"/>
    <n v="0.13100000000000001"/>
    <x v="2"/>
  </r>
  <r>
    <n v="2020"/>
    <s v="PGE"/>
    <x v="4"/>
    <x v="5"/>
    <x v="8"/>
    <n v="4.3999999999999997E-2"/>
    <x v="2"/>
  </r>
  <r>
    <n v="2020"/>
    <s v="PGE"/>
    <x v="4"/>
    <x v="5"/>
    <x v="8"/>
    <n v="4.3999999999999997E-2"/>
    <x v="2"/>
  </r>
  <r>
    <n v="2020"/>
    <s v="PGE"/>
    <x v="4"/>
    <x v="6"/>
    <x v="0"/>
    <n v="9.141"/>
    <x v="0"/>
  </r>
  <r>
    <n v="2020"/>
    <s v="PGE"/>
    <x v="4"/>
    <x v="6"/>
    <x v="1"/>
    <n v="1.544"/>
    <x v="0"/>
  </r>
  <r>
    <n v="2020"/>
    <s v="PGE"/>
    <x v="4"/>
    <x v="6"/>
    <x v="2"/>
    <n v="1.833"/>
    <x v="0"/>
  </r>
  <r>
    <n v="2020"/>
    <s v="PGE"/>
    <x v="4"/>
    <x v="6"/>
    <x v="3"/>
    <n v="1.6319999999999999"/>
    <x v="1"/>
  </r>
  <r>
    <n v="2020"/>
    <s v="PGE"/>
    <x v="4"/>
    <x v="6"/>
    <x v="4"/>
    <n v="0.53500000000000003"/>
    <x v="1"/>
  </r>
  <r>
    <n v="2020"/>
    <s v="PGE"/>
    <x v="4"/>
    <x v="6"/>
    <x v="5"/>
    <n v="0.53500000000000003"/>
    <x v="1"/>
  </r>
  <r>
    <n v="2020"/>
    <s v="PGE"/>
    <x v="4"/>
    <x v="6"/>
    <x v="6"/>
    <n v="0.40100000000000002"/>
    <x v="1"/>
  </r>
  <r>
    <n v="2020"/>
    <s v="PGE"/>
    <x v="4"/>
    <x v="6"/>
    <x v="7"/>
    <n v="0.40100000000000002"/>
    <x v="2"/>
  </r>
  <r>
    <n v="2020"/>
    <s v="PGE"/>
    <x v="4"/>
    <x v="6"/>
    <x v="8"/>
    <n v="0.13400000000000001"/>
    <x v="2"/>
  </r>
  <r>
    <n v="2020"/>
    <s v="PGE"/>
    <x v="4"/>
    <x v="6"/>
    <x v="8"/>
    <n v="0.13400000000000001"/>
    <x v="2"/>
  </r>
  <r>
    <n v="2020"/>
    <s v="PGE"/>
    <x v="4"/>
    <x v="7"/>
    <x v="0"/>
    <n v="6.6210000000000004"/>
    <x v="0"/>
  </r>
  <r>
    <n v="2020"/>
    <s v="PGE"/>
    <x v="4"/>
    <x v="7"/>
    <x v="1"/>
    <n v="1.292"/>
    <x v="0"/>
  </r>
  <r>
    <n v="2020"/>
    <s v="PGE"/>
    <x v="4"/>
    <x v="7"/>
    <x v="2"/>
    <n v="1.83"/>
    <x v="0"/>
  </r>
  <r>
    <n v="2020"/>
    <s v="PGE"/>
    <x v="4"/>
    <x v="7"/>
    <x v="3"/>
    <n v="1.018"/>
    <x v="1"/>
  </r>
  <r>
    <n v="2020"/>
    <s v="PGE"/>
    <x v="4"/>
    <x v="7"/>
    <x v="4"/>
    <n v="0.42199999999999999"/>
    <x v="1"/>
  </r>
  <r>
    <n v="2020"/>
    <s v="PGE"/>
    <x v="4"/>
    <x v="7"/>
    <x v="5"/>
    <n v="0.42199999999999999"/>
    <x v="1"/>
  </r>
  <r>
    <n v="2020"/>
    <s v="PGE"/>
    <x v="4"/>
    <x v="7"/>
    <x v="6"/>
    <n v="0.316"/>
    <x v="1"/>
  </r>
  <r>
    <n v="2020"/>
    <s v="PGE"/>
    <x v="4"/>
    <x v="7"/>
    <x v="7"/>
    <n v="0.316"/>
    <x v="2"/>
  </r>
  <r>
    <n v="2020"/>
    <s v="PGE"/>
    <x v="4"/>
    <x v="7"/>
    <x v="8"/>
    <n v="0.105"/>
    <x v="2"/>
  </r>
  <r>
    <n v="2020"/>
    <s v="PGE"/>
    <x v="4"/>
    <x v="7"/>
    <x v="8"/>
    <n v="0.105"/>
    <x v="2"/>
  </r>
  <r>
    <n v="2020"/>
    <s v="PGE"/>
    <x v="4"/>
    <x v="8"/>
    <x v="0"/>
    <n v="0.379"/>
    <x v="0"/>
  </r>
  <r>
    <n v="2020"/>
    <s v="PGE"/>
    <x v="4"/>
    <x v="8"/>
    <x v="1"/>
    <n v="8.8999999999999996E-2"/>
    <x v="0"/>
  </r>
  <r>
    <n v="2020"/>
    <s v="PGE"/>
    <x v="4"/>
    <x v="8"/>
    <x v="2"/>
    <n v="0.08"/>
    <x v="0"/>
  </r>
  <r>
    <n v="2020"/>
    <s v="PGE"/>
    <x v="4"/>
    <x v="8"/>
    <x v="3"/>
    <n v="6.5000000000000002E-2"/>
    <x v="1"/>
  </r>
  <r>
    <n v="2020"/>
    <s v="PGE"/>
    <x v="4"/>
    <x v="8"/>
    <x v="4"/>
    <n v="2.4E-2"/>
    <x v="1"/>
  </r>
  <r>
    <n v="2020"/>
    <s v="PGE"/>
    <x v="4"/>
    <x v="8"/>
    <x v="5"/>
    <n v="2.4E-2"/>
    <x v="1"/>
  </r>
  <r>
    <n v="2020"/>
    <s v="PGE"/>
    <x v="4"/>
    <x v="8"/>
    <x v="6"/>
    <n v="1.7999999999999999E-2"/>
    <x v="1"/>
  </r>
  <r>
    <n v="2020"/>
    <s v="PGE"/>
    <x v="4"/>
    <x v="8"/>
    <x v="7"/>
    <n v="1.7999999999999999E-2"/>
    <x v="2"/>
  </r>
  <r>
    <n v="2020"/>
    <s v="PGE"/>
    <x v="4"/>
    <x v="8"/>
    <x v="8"/>
    <n v="6.0000000000000001E-3"/>
    <x v="2"/>
  </r>
  <r>
    <n v="2020"/>
    <s v="PGE"/>
    <x v="4"/>
    <x v="8"/>
    <x v="8"/>
    <n v="6.0000000000000001E-3"/>
    <x v="2"/>
  </r>
  <r>
    <n v="2020"/>
    <s v="PGE"/>
    <x v="5"/>
    <x v="0"/>
    <x v="0"/>
    <n v="1.298"/>
    <x v="0"/>
  </r>
  <r>
    <n v="2020"/>
    <s v="PGE"/>
    <x v="5"/>
    <x v="0"/>
    <x v="1"/>
    <n v="0.23599999999999999"/>
    <x v="0"/>
  </r>
  <r>
    <n v="2020"/>
    <s v="PGE"/>
    <x v="5"/>
    <x v="0"/>
    <x v="2"/>
    <n v="0.11899999999999999"/>
    <x v="0"/>
  </r>
  <r>
    <n v="2020"/>
    <s v="PGE"/>
    <x v="5"/>
    <x v="0"/>
    <x v="3"/>
    <n v="4.2999999999999997E-2"/>
    <x v="1"/>
  </r>
  <r>
    <n v="2020"/>
    <s v="PGE"/>
    <x v="5"/>
    <x v="0"/>
    <x v="4"/>
    <n v="3.2000000000000001E-2"/>
    <x v="1"/>
  </r>
  <r>
    <n v="2020"/>
    <s v="PGE"/>
    <x v="5"/>
    <x v="0"/>
    <x v="5"/>
    <n v="3.2000000000000001E-2"/>
    <x v="1"/>
  </r>
  <r>
    <n v="2020"/>
    <s v="PGE"/>
    <x v="5"/>
    <x v="0"/>
    <x v="6"/>
    <n v="2.4E-2"/>
    <x v="1"/>
  </r>
  <r>
    <n v="2020"/>
    <s v="PGE"/>
    <x v="5"/>
    <x v="0"/>
    <x v="7"/>
    <n v="2.4E-2"/>
    <x v="2"/>
  </r>
  <r>
    <n v="2020"/>
    <s v="PGE"/>
    <x v="5"/>
    <x v="0"/>
    <x v="8"/>
    <n v="8.0000000000000002E-3"/>
    <x v="2"/>
  </r>
  <r>
    <n v="2020"/>
    <s v="PGE"/>
    <x v="5"/>
    <x v="0"/>
    <x v="8"/>
    <n v="8.0000000000000002E-3"/>
    <x v="2"/>
  </r>
  <r>
    <n v="2020"/>
    <s v="PGE"/>
    <x v="5"/>
    <x v="1"/>
    <x v="0"/>
    <n v="2.8530000000000002"/>
    <x v="0"/>
  </r>
  <r>
    <n v="2020"/>
    <s v="PGE"/>
    <x v="5"/>
    <x v="1"/>
    <x v="1"/>
    <n v="0.68500000000000005"/>
    <x v="0"/>
  </r>
  <r>
    <n v="2020"/>
    <s v="PGE"/>
    <x v="5"/>
    <x v="1"/>
    <x v="2"/>
    <n v="0.39700000000000002"/>
    <x v="0"/>
  </r>
  <r>
    <n v="2020"/>
    <s v="PGE"/>
    <x v="5"/>
    <x v="1"/>
    <x v="3"/>
    <n v="0.38700000000000001"/>
    <x v="1"/>
  </r>
  <r>
    <n v="2020"/>
    <s v="PGE"/>
    <x v="5"/>
    <x v="1"/>
    <x v="4"/>
    <n v="0.151"/>
    <x v="1"/>
  </r>
  <r>
    <n v="2020"/>
    <s v="PGE"/>
    <x v="5"/>
    <x v="1"/>
    <x v="5"/>
    <n v="0.151"/>
    <x v="1"/>
  </r>
  <r>
    <n v="2020"/>
    <s v="PGE"/>
    <x v="5"/>
    <x v="1"/>
    <x v="6"/>
    <n v="0.113"/>
    <x v="1"/>
  </r>
  <r>
    <n v="2020"/>
    <s v="PGE"/>
    <x v="5"/>
    <x v="1"/>
    <x v="7"/>
    <n v="0.113"/>
    <x v="2"/>
  </r>
  <r>
    <n v="2020"/>
    <s v="PGE"/>
    <x v="5"/>
    <x v="1"/>
    <x v="8"/>
    <n v="3.7999999999999999E-2"/>
    <x v="2"/>
  </r>
  <r>
    <n v="2020"/>
    <s v="PGE"/>
    <x v="5"/>
    <x v="1"/>
    <x v="8"/>
    <n v="3.7999999999999999E-2"/>
    <x v="2"/>
  </r>
  <r>
    <n v="2020"/>
    <s v="PGE"/>
    <x v="5"/>
    <x v="2"/>
    <x v="0"/>
    <n v="15.601000000000001"/>
    <x v="0"/>
  </r>
  <r>
    <n v="2020"/>
    <s v="PGE"/>
    <x v="5"/>
    <x v="2"/>
    <x v="1"/>
    <n v="2.6619999999999999"/>
    <x v="0"/>
  </r>
  <r>
    <n v="2020"/>
    <s v="PGE"/>
    <x v="5"/>
    <x v="2"/>
    <x v="2"/>
    <n v="2.0830000000000002"/>
    <x v="0"/>
  </r>
  <r>
    <n v="2020"/>
    <s v="PGE"/>
    <x v="5"/>
    <x v="2"/>
    <x v="3"/>
    <n v="1.643"/>
    <x v="1"/>
  </r>
  <r>
    <n v="2020"/>
    <s v="PGE"/>
    <x v="5"/>
    <x v="2"/>
    <x v="4"/>
    <n v="0.57399999999999995"/>
    <x v="1"/>
  </r>
  <r>
    <n v="2020"/>
    <s v="PGE"/>
    <x v="5"/>
    <x v="2"/>
    <x v="5"/>
    <n v="0.57399999999999995"/>
    <x v="1"/>
  </r>
  <r>
    <n v="2020"/>
    <s v="PGE"/>
    <x v="5"/>
    <x v="2"/>
    <x v="6"/>
    <n v="0.43"/>
    <x v="1"/>
  </r>
  <r>
    <n v="2020"/>
    <s v="PGE"/>
    <x v="5"/>
    <x v="2"/>
    <x v="7"/>
    <n v="0.43"/>
    <x v="2"/>
  </r>
  <r>
    <n v="2020"/>
    <s v="PGE"/>
    <x v="5"/>
    <x v="2"/>
    <x v="8"/>
    <n v="0.14299999999999999"/>
    <x v="2"/>
  </r>
  <r>
    <n v="2020"/>
    <s v="PGE"/>
    <x v="5"/>
    <x v="2"/>
    <x v="8"/>
    <n v="0.14299999999999999"/>
    <x v="2"/>
  </r>
  <r>
    <n v="2020"/>
    <s v="PGE"/>
    <x v="5"/>
    <x v="3"/>
    <x v="0"/>
    <n v="3.4180000000000001"/>
    <x v="0"/>
  </r>
  <r>
    <n v="2020"/>
    <s v="PGE"/>
    <x v="5"/>
    <x v="3"/>
    <x v="1"/>
    <n v="0.88600000000000001"/>
    <x v="0"/>
  </r>
  <r>
    <n v="2020"/>
    <s v="PGE"/>
    <x v="5"/>
    <x v="3"/>
    <x v="2"/>
    <n v="0.501"/>
    <x v="0"/>
  </r>
  <r>
    <n v="2020"/>
    <s v="PGE"/>
    <x v="5"/>
    <x v="3"/>
    <x v="3"/>
    <n v="0.53"/>
    <x v="1"/>
  </r>
  <r>
    <n v="2020"/>
    <s v="PGE"/>
    <x v="5"/>
    <x v="3"/>
    <x v="4"/>
    <n v="0.20300000000000001"/>
    <x v="1"/>
  </r>
  <r>
    <n v="2020"/>
    <s v="PGE"/>
    <x v="5"/>
    <x v="3"/>
    <x v="5"/>
    <n v="0.20300000000000001"/>
    <x v="1"/>
  </r>
  <r>
    <n v="2020"/>
    <s v="PGE"/>
    <x v="5"/>
    <x v="3"/>
    <x v="6"/>
    <n v="0.152"/>
    <x v="1"/>
  </r>
  <r>
    <n v="2020"/>
    <s v="PGE"/>
    <x v="5"/>
    <x v="3"/>
    <x v="7"/>
    <n v="0.152"/>
    <x v="2"/>
  </r>
  <r>
    <n v="2020"/>
    <s v="PGE"/>
    <x v="5"/>
    <x v="3"/>
    <x v="8"/>
    <n v="5.0999999999999997E-2"/>
    <x v="2"/>
  </r>
  <r>
    <n v="2020"/>
    <s v="PGE"/>
    <x v="5"/>
    <x v="3"/>
    <x v="8"/>
    <n v="5.0999999999999997E-2"/>
    <x v="2"/>
  </r>
  <r>
    <n v="2020"/>
    <s v="PGE"/>
    <x v="5"/>
    <x v="4"/>
    <x v="0"/>
    <n v="2.5840000000000001"/>
    <x v="0"/>
  </r>
  <r>
    <n v="2020"/>
    <s v="PGE"/>
    <x v="5"/>
    <x v="4"/>
    <x v="1"/>
    <n v="0.67"/>
    <x v="0"/>
  </r>
  <r>
    <n v="2020"/>
    <s v="PGE"/>
    <x v="5"/>
    <x v="4"/>
    <x v="2"/>
    <n v="0.379"/>
    <x v="0"/>
  </r>
  <r>
    <n v="2020"/>
    <s v="PGE"/>
    <x v="5"/>
    <x v="4"/>
    <x v="3"/>
    <n v="0.4"/>
    <x v="1"/>
  </r>
  <r>
    <n v="2020"/>
    <s v="PGE"/>
    <x v="5"/>
    <x v="4"/>
    <x v="4"/>
    <n v="0.153"/>
    <x v="1"/>
  </r>
  <r>
    <n v="2020"/>
    <s v="PGE"/>
    <x v="5"/>
    <x v="4"/>
    <x v="5"/>
    <n v="0.153"/>
    <x v="1"/>
  </r>
  <r>
    <n v="2020"/>
    <s v="PGE"/>
    <x v="5"/>
    <x v="4"/>
    <x v="6"/>
    <n v="0.115"/>
    <x v="1"/>
  </r>
  <r>
    <n v="2020"/>
    <s v="PGE"/>
    <x v="5"/>
    <x v="4"/>
    <x v="7"/>
    <n v="0.115"/>
    <x v="2"/>
  </r>
  <r>
    <n v="2020"/>
    <s v="PGE"/>
    <x v="5"/>
    <x v="4"/>
    <x v="8"/>
    <n v="3.7999999999999999E-2"/>
    <x v="2"/>
  </r>
  <r>
    <n v="2020"/>
    <s v="PGE"/>
    <x v="5"/>
    <x v="4"/>
    <x v="8"/>
    <n v="3.7999999999999999E-2"/>
    <x v="2"/>
  </r>
  <r>
    <n v="2020"/>
    <s v="PGE"/>
    <x v="5"/>
    <x v="5"/>
    <x v="0"/>
    <n v="3.496"/>
    <x v="0"/>
  </r>
  <r>
    <n v="2020"/>
    <s v="PGE"/>
    <x v="5"/>
    <x v="5"/>
    <x v="1"/>
    <n v="0.56399999999999995"/>
    <x v="0"/>
  </r>
  <r>
    <n v="2020"/>
    <s v="PGE"/>
    <x v="5"/>
    <x v="5"/>
    <x v="2"/>
    <n v="0.57899999999999996"/>
    <x v="0"/>
  </r>
  <r>
    <n v="2020"/>
    <s v="PGE"/>
    <x v="5"/>
    <x v="5"/>
    <x v="3"/>
    <n v="0.55600000000000005"/>
    <x v="1"/>
  </r>
  <r>
    <n v="2020"/>
    <s v="PGE"/>
    <x v="5"/>
    <x v="5"/>
    <x v="4"/>
    <n v="0.23300000000000001"/>
    <x v="1"/>
  </r>
  <r>
    <n v="2020"/>
    <s v="PGE"/>
    <x v="5"/>
    <x v="5"/>
    <x v="5"/>
    <n v="0.23300000000000001"/>
    <x v="1"/>
  </r>
  <r>
    <n v="2020"/>
    <s v="PGE"/>
    <x v="5"/>
    <x v="5"/>
    <x v="6"/>
    <n v="0.17499999999999999"/>
    <x v="1"/>
  </r>
  <r>
    <n v="2020"/>
    <s v="PGE"/>
    <x v="5"/>
    <x v="5"/>
    <x v="7"/>
    <n v="0.17499999999999999"/>
    <x v="2"/>
  </r>
  <r>
    <n v="2020"/>
    <s v="PGE"/>
    <x v="5"/>
    <x v="5"/>
    <x v="8"/>
    <n v="5.8000000000000003E-2"/>
    <x v="2"/>
  </r>
  <r>
    <n v="2020"/>
    <s v="PGE"/>
    <x v="5"/>
    <x v="5"/>
    <x v="8"/>
    <n v="5.8000000000000003E-2"/>
    <x v="2"/>
  </r>
  <r>
    <n v="2020"/>
    <s v="PGE"/>
    <x v="5"/>
    <x v="6"/>
    <x v="0"/>
    <n v="4.8579999999999997"/>
    <x v="0"/>
  </r>
  <r>
    <n v="2020"/>
    <s v="PGE"/>
    <x v="5"/>
    <x v="6"/>
    <x v="1"/>
    <n v="0.97699999999999998"/>
    <x v="0"/>
  </r>
  <r>
    <n v="2020"/>
    <s v="PGE"/>
    <x v="5"/>
    <x v="6"/>
    <x v="2"/>
    <n v="0.77800000000000002"/>
    <x v="0"/>
  </r>
  <r>
    <n v="2020"/>
    <s v="PGE"/>
    <x v="5"/>
    <x v="6"/>
    <x v="3"/>
    <n v="0.79900000000000004"/>
    <x v="1"/>
  </r>
  <r>
    <n v="2020"/>
    <s v="PGE"/>
    <x v="5"/>
    <x v="6"/>
    <x v="4"/>
    <n v="0.318"/>
    <x v="1"/>
  </r>
  <r>
    <n v="2020"/>
    <s v="PGE"/>
    <x v="5"/>
    <x v="6"/>
    <x v="5"/>
    <n v="0.318"/>
    <x v="1"/>
  </r>
  <r>
    <n v="2020"/>
    <s v="PGE"/>
    <x v="5"/>
    <x v="6"/>
    <x v="6"/>
    <n v="0.23899999999999999"/>
    <x v="1"/>
  </r>
  <r>
    <n v="2020"/>
    <s v="PGE"/>
    <x v="5"/>
    <x v="6"/>
    <x v="7"/>
    <n v="0.23899999999999999"/>
    <x v="2"/>
  </r>
  <r>
    <n v="2020"/>
    <s v="PGE"/>
    <x v="5"/>
    <x v="6"/>
    <x v="8"/>
    <n v="0.08"/>
    <x v="2"/>
  </r>
  <r>
    <n v="2020"/>
    <s v="PGE"/>
    <x v="5"/>
    <x v="6"/>
    <x v="8"/>
    <n v="0.08"/>
    <x v="2"/>
  </r>
  <r>
    <n v="2020"/>
    <s v="PGE"/>
    <x v="5"/>
    <x v="7"/>
    <x v="0"/>
    <n v="5.2779999999999996"/>
    <x v="0"/>
  </r>
  <r>
    <n v="2020"/>
    <s v="PGE"/>
    <x v="5"/>
    <x v="7"/>
    <x v="1"/>
    <n v="0.89400000000000002"/>
    <x v="0"/>
  </r>
  <r>
    <n v="2020"/>
    <s v="PGE"/>
    <x v="5"/>
    <x v="7"/>
    <x v="2"/>
    <n v="0.874"/>
    <x v="0"/>
  </r>
  <r>
    <n v="2020"/>
    <s v="PGE"/>
    <x v="5"/>
    <x v="7"/>
    <x v="3"/>
    <n v="0.84299999999999997"/>
    <x v="1"/>
  </r>
  <r>
    <n v="2020"/>
    <s v="PGE"/>
    <x v="5"/>
    <x v="7"/>
    <x v="4"/>
    <n v="0.35099999999999998"/>
    <x v="1"/>
  </r>
  <r>
    <n v="2020"/>
    <s v="PGE"/>
    <x v="5"/>
    <x v="7"/>
    <x v="5"/>
    <n v="0.35099999999999998"/>
    <x v="1"/>
  </r>
  <r>
    <n v="2020"/>
    <s v="PGE"/>
    <x v="5"/>
    <x v="7"/>
    <x v="6"/>
    <n v="0.26400000000000001"/>
    <x v="1"/>
  </r>
  <r>
    <n v="2020"/>
    <s v="PGE"/>
    <x v="5"/>
    <x v="7"/>
    <x v="7"/>
    <n v="0.26400000000000001"/>
    <x v="2"/>
  </r>
  <r>
    <n v="2020"/>
    <s v="PGE"/>
    <x v="5"/>
    <x v="7"/>
    <x v="8"/>
    <n v="8.7999999999999995E-2"/>
    <x v="2"/>
  </r>
  <r>
    <n v="2020"/>
    <s v="PGE"/>
    <x v="5"/>
    <x v="7"/>
    <x v="8"/>
    <n v="8.7999999999999995E-2"/>
    <x v="2"/>
  </r>
  <r>
    <n v="2020"/>
    <s v="PGE"/>
    <x v="5"/>
    <x v="8"/>
    <x v="0"/>
    <n v="0.12"/>
    <x v="0"/>
  </r>
  <r>
    <n v="2020"/>
    <s v="PGE"/>
    <x v="5"/>
    <x v="8"/>
    <x v="1"/>
    <n v="0.02"/>
    <x v="0"/>
  </r>
  <r>
    <n v="2020"/>
    <s v="PGE"/>
    <x v="5"/>
    <x v="8"/>
    <x v="2"/>
    <n v="1.4999999999999999E-2"/>
    <x v="0"/>
  </r>
  <r>
    <n v="2020"/>
    <s v="PGE"/>
    <x v="5"/>
    <x v="8"/>
    <x v="3"/>
    <n v="1.0999999999999999E-2"/>
    <x v="1"/>
  </r>
  <r>
    <n v="2020"/>
    <s v="PGE"/>
    <x v="5"/>
    <x v="8"/>
    <x v="4"/>
    <n v="5.0000000000000001E-3"/>
    <x v="1"/>
  </r>
  <r>
    <n v="2020"/>
    <s v="PGE"/>
    <x v="5"/>
    <x v="8"/>
    <x v="5"/>
    <n v="5.0000000000000001E-3"/>
    <x v="1"/>
  </r>
  <r>
    <n v="2020"/>
    <s v="PGE"/>
    <x v="5"/>
    <x v="8"/>
    <x v="6"/>
    <n v="4.0000000000000001E-3"/>
    <x v="1"/>
  </r>
  <r>
    <n v="2020"/>
    <s v="PGE"/>
    <x v="5"/>
    <x v="8"/>
    <x v="7"/>
    <n v="4.0000000000000001E-3"/>
    <x v="2"/>
  </r>
  <r>
    <n v="2020"/>
    <s v="PGE"/>
    <x v="5"/>
    <x v="8"/>
    <x v="8"/>
    <n v="1E-3"/>
    <x v="2"/>
  </r>
  <r>
    <n v="2020"/>
    <s v="PGE"/>
    <x v="5"/>
    <x v="8"/>
    <x v="8"/>
    <n v="1E-3"/>
    <x v="2"/>
  </r>
  <r>
    <n v="2020"/>
    <s v="PGE"/>
    <x v="6"/>
    <x v="0"/>
    <x v="0"/>
    <n v="1.298"/>
    <x v="0"/>
  </r>
  <r>
    <n v="2020"/>
    <s v="PGE"/>
    <x v="6"/>
    <x v="0"/>
    <x v="1"/>
    <n v="0.23599999999999999"/>
    <x v="0"/>
  </r>
  <r>
    <n v="2020"/>
    <s v="PGE"/>
    <x v="6"/>
    <x v="0"/>
    <x v="2"/>
    <n v="0.11899999999999999"/>
    <x v="0"/>
  </r>
  <r>
    <n v="2020"/>
    <s v="PGE"/>
    <x v="6"/>
    <x v="0"/>
    <x v="3"/>
    <n v="4.2999999999999997E-2"/>
    <x v="1"/>
  </r>
  <r>
    <n v="2020"/>
    <s v="PGE"/>
    <x v="6"/>
    <x v="0"/>
    <x v="4"/>
    <n v="3.2000000000000001E-2"/>
    <x v="1"/>
  </r>
  <r>
    <n v="2020"/>
    <s v="PGE"/>
    <x v="6"/>
    <x v="0"/>
    <x v="5"/>
    <n v="3.2000000000000001E-2"/>
    <x v="1"/>
  </r>
  <r>
    <n v="2020"/>
    <s v="PGE"/>
    <x v="6"/>
    <x v="0"/>
    <x v="6"/>
    <n v="2.4E-2"/>
    <x v="1"/>
  </r>
  <r>
    <n v="2020"/>
    <s v="PGE"/>
    <x v="6"/>
    <x v="0"/>
    <x v="7"/>
    <n v="2.4E-2"/>
    <x v="2"/>
  </r>
  <r>
    <n v="2020"/>
    <s v="PGE"/>
    <x v="6"/>
    <x v="0"/>
    <x v="8"/>
    <n v="8.0000000000000002E-3"/>
    <x v="2"/>
  </r>
  <r>
    <n v="2020"/>
    <s v="PGE"/>
    <x v="6"/>
    <x v="0"/>
    <x v="8"/>
    <n v="8.0000000000000002E-3"/>
    <x v="2"/>
  </r>
  <r>
    <n v="2020"/>
    <s v="PGE"/>
    <x v="6"/>
    <x v="1"/>
    <x v="0"/>
    <n v="2.8530000000000002"/>
    <x v="0"/>
  </r>
  <r>
    <n v="2020"/>
    <s v="PGE"/>
    <x v="6"/>
    <x v="1"/>
    <x v="1"/>
    <n v="0.68500000000000005"/>
    <x v="0"/>
  </r>
  <r>
    <n v="2020"/>
    <s v="PGE"/>
    <x v="6"/>
    <x v="1"/>
    <x v="2"/>
    <n v="0.39700000000000002"/>
    <x v="0"/>
  </r>
  <r>
    <n v="2020"/>
    <s v="PGE"/>
    <x v="6"/>
    <x v="1"/>
    <x v="3"/>
    <n v="0.38700000000000001"/>
    <x v="1"/>
  </r>
  <r>
    <n v="2020"/>
    <s v="PGE"/>
    <x v="6"/>
    <x v="1"/>
    <x v="4"/>
    <n v="0.151"/>
    <x v="1"/>
  </r>
  <r>
    <n v="2020"/>
    <s v="PGE"/>
    <x v="6"/>
    <x v="1"/>
    <x v="5"/>
    <n v="0.151"/>
    <x v="1"/>
  </r>
  <r>
    <n v="2020"/>
    <s v="PGE"/>
    <x v="6"/>
    <x v="1"/>
    <x v="6"/>
    <n v="0.113"/>
    <x v="1"/>
  </r>
  <r>
    <n v="2020"/>
    <s v="PGE"/>
    <x v="6"/>
    <x v="1"/>
    <x v="7"/>
    <n v="0.113"/>
    <x v="2"/>
  </r>
  <r>
    <n v="2020"/>
    <s v="PGE"/>
    <x v="6"/>
    <x v="1"/>
    <x v="8"/>
    <n v="3.7999999999999999E-2"/>
    <x v="2"/>
  </r>
  <r>
    <n v="2020"/>
    <s v="PGE"/>
    <x v="6"/>
    <x v="1"/>
    <x v="8"/>
    <n v="3.7999999999999999E-2"/>
    <x v="2"/>
  </r>
  <r>
    <n v="2020"/>
    <s v="PGE"/>
    <x v="6"/>
    <x v="2"/>
    <x v="0"/>
    <n v="15.601000000000001"/>
    <x v="0"/>
  </r>
  <r>
    <n v="2020"/>
    <s v="PGE"/>
    <x v="6"/>
    <x v="2"/>
    <x v="1"/>
    <n v="2.6619999999999999"/>
    <x v="0"/>
  </r>
  <r>
    <n v="2020"/>
    <s v="PGE"/>
    <x v="6"/>
    <x v="2"/>
    <x v="2"/>
    <n v="2.0830000000000002"/>
    <x v="0"/>
  </r>
  <r>
    <n v="2020"/>
    <s v="PGE"/>
    <x v="6"/>
    <x v="2"/>
    <x v="3"/>
    <n v="1.643"/>
    <x v="1"/>
  </r>
  <r>
    <n v="2020"/>
    <s v="PGE"/>
    <x v="6"/>
    <x v="2"/>
    <x v="4"/>
    <n v="0.57399999999999995"/>
    <x v="1"/>
  </r>
  <r>
    <n v="2020"/>
    <s v="PGE"/>
    <x v="6"/>
    <x v="2"/>
    <x v="5"/>
    <n v="0.57399999999999995"/>
    <x v="1"/>
  </r>
  <r>
    <n v="2020"/>
    <s v="PGE"/>
    <x v="6"/>
    <x v="2"/>
    <x v="6"/>
    <n v="0.43"/>
    <x v="1"/>
  </r>
  <r>
    <n v="2020"/>
    <s v="PGE"/>
    <x v="6"/>
    <x v="2"/>
    <x v="7"/>
    <n v="0.43"/>
    <x v="2"/>
  </r>
  <r>
    <n v="2020"/>
    <s v="PGE"/>
    <x v="6"/>
    <x v="2"/>
    <x v="8"/>
    <n v="0.14299999999999999"/>
    <x v="2"/>
  </r>
  <r>
    <n v="2020"/>
    <s v="PGE"/>
    <x v="6"/>
    <x v="2"/>
    <x v="8"/>
    <n v="0.14299999999999999"/>
    <x v="2"/>
  </r>
  <r>
    <n v="2020"/>
    <s v="PGE"/>
    <x v="6"/>
    <x v="3"/>
    <x v="0"/>
    <n v="3.4180000000000001"/>
    <x v="0"/>
  </r>
  <r>
    <n v="2020"/>
    <s v="PGE"/>
    <x v="6"/>
    <x v="3"/>
    <x v="1"/>
    <n v="0.88600000000000001"/>
    <x v="0"/>
  </r>
  <r>
    <n v="2020"/>
    <s v="PGE"/>
    <x v="6"/>
    <x v="3"/>
    <x v="2"/>
    <n v="0.501"/>
    <x v="0"/>
  </r>
  <r>
    <n v="2020"/>
    <s v="PGE"/>
    <x v="6"/>
    <x v="3"/>
    <x v="3"/>
    <n v="0.53"/>
    <x v="1"/>
  </r>
  <r>
    <n v="2020"/>
    <s v="PGE"/>
    <x v="6"/>
    <x v="3"/>
    <x v="4"/>
    <n v="0.20300000000000001"/>
    <x v="1"/>
  </r>
  <r>
    <n v="2020"/>
    <s v="PGE"/>
    <x v="6"/>
    <x v="3"/>
    <x v="5"/>
    <n v="0.20300000000000001"/>
    <x v="1"/>
  </r>
  <r>
    <n v="2020"/>
    <s v="PGE"/>
    <x v="6"/>
    <x v="3"/>
    <x v="6"/>
    <n v="0.152"/>
    <x v="1"/>
  </r>
  <r>
    <n v="2020"/>
    <s v="PGE"/>
    <x v="6"/>
    <x v="3"/>
    <x v="7"/>
    <n v="0.152"/>
    <x v="2"/>
  </r>
  <r>
    <n v="2020"/>
    <s v="PGE"/>
    <x v="6"/>
    <x v="3"/>
    <x v="8"/>
    <n v="5.0999999999999997E-2"/>
    <x v="2"/>
  </r>
  <r>
    <n v="2020"/>
    <s v="PGE"/>
    <x v="6"/>
    <x v="3"/>
    <x v="8"/>
    <n v="5.0999999999999997E-2"/>
    <x v="2"/>
  </r>
  <r>
    <n v="2020"/>
    <s v="PGE"/>
    <x v="6"/>
    <x v="4"/>
    <x v="0"/>
    <n v="2.5840000000000001"/>
    <x v="0"/>
  </r>
  <r>
    <n v="2020"/>
    <s v="PGE"/>
    <x v="6"/>
    <x v="4"/>
    <x v="1"/>
    <n v="0.67"/>
    <x v="0"/>
  </r>
  <r>
    <n v="2020"/>
    <s v="PGE"/>
    <x v="6"/>
    <x v="4"/>
    <x v="2"/>
    <n v="0.379"/>
    <x v="0"/>
  </r>
  <r>
    <n v="2020"/>
    <s v="PGE"/>
    <x v="6"/>
    <x v="4"/>
    <x v="3"/>
    <n v="0.4"/>
    <x v="1"/>
  </r>
  <r>
    <n v="2020"/>
    <s v="PGE"/>
    <x v="6"/>
    <x v="4"/>
    <x v="4"/>
    <n v="0.153"/>
    <x v="1"/>
  </r>
  <r>
    <n v="2020"/>
    <s v="PGE"/>
    <x v="6"/>
    <x v="4"/>
    <x v="5"/>
    <n v="0.153"/>
    <x v="1"/>
  </r>
  <r>
    <n v="2020"/>
    <s v="PGE"/>
    <x v="6"/>
    <x v="4"/>
    <x v="6"/>
    <n v="0.115"/>
    <x v="1"/>
  </r>
  <r>
    <n v="2020"/>
    <s v="PGE"/>
    <x v="6"/>
    <x v="4"/>
    <x v="7"/>
    <n v="0.115"/>
    <x v="2"/>
  </r>
  <r>
    <n v="2020"/>
    <s v="PGE"/>
    <x v="6"/>
    <x v="4"/>
    <x v="8"/>
    <n v="3.7999999999999999E-2"/>
    <x v="2"/>
  </r>
  <r>
    <n v="2020"/>
    <s v="PGE"/>
    <x v="6"/>
    <x v="4"/>
    <x v="8"/>
    <n v="3.7999999999999999E-2"/>
    <x v="2"/>
  </r>
  <r>
    <n v="2020"/>
    <s v="PGE"/>
    <x v="6"/>
    <x v="5"/>
    <x v="0"/>
    <n v="3.496"/>
    <x v="0"/>
  </r>
  <r>
    <n v="2020"/>
    <s v="PGE"/>
    <x v="6"/>
    <x v="5"/>
    <x v="1"/>
    <n v="0.56399999999999995"/>
    <x v="0"/>
  </r>
  <r>
    <n v="2020"/>
    <s v="PGE"/>
    <x v="6"/>
    <x v="5"/>
    <x v="2"/>
    <n v="0.57899999999999996"/>
    <x v="0"/>
  </r>
  <r>
    <n v="2020"/>
    <s v="PGE"/>
    <x v="6"/>
    <x v="5"/>
    <x v="3"/>
    <n v="0.55600000000000005"/>
    <x v="1"/>
  </r>
  <r>
    <n v="2020"/>
    <s v="PGE"/>
    <x v="6"/>
    <x v="5"/>
    <x v="4"/>
    <n v="0.23300000000000001"/>
    <x v="1"/>
  </r>
  <r>
    <n v="2020"/>
    <s v="PGE"/>
    <x v="6"/>
    <x v="5"/>
    <x v="5"/>
    <n v="0.23300000000000001"/>
    <x v="1"/>
  </r>
  <r>
    <n v="2020"/>
    <s v="PGE"/>
    <x v="6"/>
    <x v="5"/>
    <x v="6"/>
    <n v="0.17499999999999999"/>
    <x v="1"/>
  </r>
  <r>
    <n v="2020"/>
    <s v="PGE"/>
    <x v="6"/>
    <x v="5"/>
    <x v="7"/>
    <n v="0.17499999999999999"/>
    <x v="2"/>
  </r>
  <r>
    <n v="2020"/>
    <s v="PGE"/>
    <x v="6"/>
    <x v="5"/>
    <x v="8"/>
    <n v="5.8000000000000003E-2"/>
    <x v="2"/>
  </r>
  <r>
    <n v="2020"/>
    <s v="PGE"/>
    <x v="6"/>
    <x v="5"/>
    <x v="8"/>
    <n v="5.8000000000000003E-2"/>
    <x v="2"/>
  </r>
  <r>
    <n v="2020"/>
    <s v="PGE"/>
    <x v="6"/>
    <x v="6"/>
    <x v="0"/>
    <n v="4.8579999999999997"/>
    <x v="0"/>
  </r>
  <r>
    <n v="2020"/>
    <s v="PGE"/>
    <x v="6"/>
    <x v="6"/>
    <x v="1"/>
    <n v="0.97699999999999998"/>
    <x v="0"/>
  </r>
  <r>
    <n v="2020"/>
    <s v="PGE"/>
    <x v="6"/>
    <x v="6"/>
    <x v="2"/>
    <n v="0.77800000000000002"/>
    <x v="0"/>
  </r>
  <r>
    <n v="2020"/>
    <s v="PGE"/>
    <x v="6"/>
    <x v="6"/>
    <x v="3"/>
    <n v="0.79900000000000004"/>
    <x v="1"/>
  </r>
  <r>
    <n v="2020"/>
    <s v="PGE"/>
    <x v="6"/>
    <x v="6"/>
    <x v="4"/>
    <n v="0.318"/>
    <x v="1"/>
  </r>
  <r>
    <n v="2020"/>
    <s v="PGE"/>
    <x v="6"/>
    <x v="6"/>
    <x v="5"/>
    <n v="0.318"/>
    <x v="1"/>
  </r>
  <r>
    <n v="2020"/>
    <s v="PGE"/>
    <x v="6"/>
    <x v="6"/>
    <x v="6"/>
    <n v="0.23899999999999999"/>
    <x v="1"/>
  </r>
  <r>
    <n v="2020"/>
    <s v="PGE"/>
    <x v="6"/>
    <x v="6"/>
    <x v="7"/>
    <n v="0.23899999999999999"/>
    <x v="2"/>
  </r>
  <r>
    <n v="2020"/>
    <s v="PGE"/>
    <x v="6"/>
    <x v="6"/>
    <x v="8"/>
    <n v="0.08"/>
    <x v="2"/>
  </r>
  <r>
    <n v="2020"/>
    <s v="PGE"/>
    <x v="6"/>
    <x v="6"/>
    <x v="8"/>
    <n v="0.08"/>
    <x v="2"/>
  </r>
  <r>
    <n v="2020"/>
    <s v="PGE"/>
    <x v="6"/>
    <x v="7"/>
    <x v="0"/>
    <n v="5.2779999999999996"/>
    <x v="0"/>
  </r>
  <r>
    <n v="2020"/>
    <s v="PGE"/>
    <x v="6"/>
    <x v="7"/>
    <x v="1"/>
    <n v="0.89400000000000002"/>
    <x v="0"/>
  </r>
  <r>
    <n v="2020"/>
    <s v="PGE"/>
    <x v="6"/>
    <x v="7"/>
    <x v="2"/>
    <n v="0.874"/>
    <x v="0"/>
  </r>
  <r>
    <n v="2020"/>
    <s v="PGE"/>
    <x v="6"/>
    <x v="7"/>
    <x v="3"/>
    <n v="0.84299999999999997"/>
    <x v="1"/>
  </r>
  <r>
    <n v="2020"/>
    <s v="PGE"/>
    <x v="6"/>
    <x v="7"/>
    <x v="4"/>
    <n v="0.35099999999999998"/>
    <x v="1"/>
  </r>
  <r>
    <n v="2020"/>
    <s v="PGE"/>
    <x v="6"/>
    <x v="7"/>
    <x v="5"/>
    <n v="0.35099999999999998"/>
    <x v="1"/>
  </r>
  <r>
    <n v="2020"/>
    <s v="PGE"/>
    <x v="6"/>
    <x v="7"/>
    <x v="6"/>
    <n v="0.26400000000000001"/>
    <x v="1"/>
  </r>
  <r>
    <n v="2020"/>
    <s v="PGE"/>
    <x v="6"/>
    <x v="7"/>
    <x v="7"/>
    <n v="0.26400000000000001"/>
    <x v="2"/>
  </r>
  <r>
    <n v="2020"/>
    <s v="PGE"/>
    <x v="6"/>
    <x v="7"/>
    <x v="8"/>
    <n v="8.7999999999999995E-2"/>
    <x v="2"/>
  </r>
  <r>
    <n v="2020"/>
    <s v="PGE"/>
    <x v="6"/>
    <x v="7"/>
    <x v="8"/>
    <n v="8.7999999999999995E-2"/>
    <x v="2"/>
  </r>
  <r>
    <n v="2020"/>
    <s v="PGE"/>
    <x v="6"/>
    <x v="8"/>
    <x v="0"/>
    <n v="0.12"/>
    <x v="0"/>
  </r>
  <r>
    <n v="2020"/>
    <s v="PGE"/>
    <x v="6"/>
    <x v="8"/>
    <x v="1"/>
    <n v="0.02"/>
    <x v="0"/>
  </r>
  <r>
    <n v="2020"/>
    <s v="PGE"/>
    <x v="6"/>
    <x v="8"/>
    <x v="2"/>
    <n v="1.4999999999999999E-2"/>
    <x v="0"/>
  </r>
  <r>
    <n v="2020"/>
    <s v="PGE"/>
    <x v="6"/>
    <x v="8"/>
    <x v="3"/>
    <n v="1.0999999999999999E-2"/>
    <x v="1"/>
  </r>
  <r>
    <n v="2020"/>
    <s v="PGE"/>
    <x v="6"/>
    <x v="8"/>
    <x v="4"/>
    <n v="5.0000000000000001E-3"/>
    <x v="1"/>
  </r>
  <r>
    <n v="2020"/>
    <s v="PGE"/>
    <x v="6"/>
    <x v="8"/>
    <x v="5"/>
    <n v="5.0000000000000001E-3"/>
    <x v="1"/>
  </r>
  <r>
    <n v="2020"/>
    <s v="PGE"/>
    <x v="6"/>
    <x v="8"/>
    <x v="6"/>
    <n v="4.0000000000000001E-3"/>
    <x v="1"/>
  </r>
  <r>
    <n v="2020"/>
    <s v="PGE"/>
    <x v="6"/>
    <x v="8"/>
    <x v="7"/>
    <n v="4.0000000000000001E-3"/>
    <x v="2"/>
  </r>
  <r>
    <n v="2020"/>
    <s v="PGE"/>
    <x v="6"/>
    <x v="8"/>
    <x v="8"/>
    <n v="1E-3"/>
    <x v="2"/>
  </r>
  <r>
    <n v="2020"/>
    <s v="PGE"/>
    <x v="6"/>
    <x v="8"/>
    <x v="8"/>
    <n v="1E-3"/>
    <x v="2"/>
  </r>
  <r>
    <n v="2020"/>
    <s v="PGE"/>
    <x v="7"/>
    <x v="0"/>
    <x v="0"/>
    <n v="0.51800000000000002"/>
    <x v="0"/>
  </r>
  <r>
    <n v="2020"/>
    <s v="PGE"/>
    <x v="7"/>
    <x v="0"/>
    <x v="1"/>
    <n v="0.34799999999999998"/>
    <x v="0"/>
  </r>
  <r>
    <n v="2020"/>
    <s v="PGE"/>
    <x v="7"/>
    <x v="0"/>
    <x v="2"/>
    <n v="0.13"/>
    <x v="0"/>
  </r>
  <r>
    <n v="2020"/>
    <s v="PGE"/>
    <x v="7"/>
    <x v="0"/>
    <x v="3"/>
    <n v="5.8000000000000003E-2"/>
    <x v="1"/>
  </r>
  <r>
    <n v="2020"/>
    <s v="PGE"/>
    <x v="7"/>
    <x v="0"/>
    <x v="4"/>
    <n v="3.5000000000000003E-2"/>
    <x v="1"/>
  </r>
  <r>
    <n v="2020"/>
    <s v="PGE"/>
    <x v="7"/>
    <x v="0"/>
    <x v="5"/>
    <n v="3.5000000000000003E-2"/>
    <x v="1"/>
  </r>
  <r>
    <n v="2020"/>
    <s v="PGE"/>
    <x v="7"/>
    <x v="0"/>
    <x v="6"/>
    <n v="2.5999999999999999E-2"/>
    <x v="1"/>
  </r>
  <r>
    <n v="2020"/>
    <s v="PGE"/>
    <x v="7"/>
    <x v="0"/>
    <x v="7"/>
    <n v="2.5999999999999999E-2"/>
    <x v="2"/>
  </r>
  <r>
    <n v="2020"/>
    <s v="PGE"/>
    <x v="7"/>
    <x v="0"/>
    <x v="8"/>
    <n v="8.9999999999999993E-3"/>
    <x v="2"/>
  </r>
  <r>
    <n v="2020"/>
    <s v="PGE"/>
    <x v="7"/>
    <x v="0"/>
    <x v="8"/>
    <n v="8.9999999999999993E-3"/>
    <x v="2"/>
  </r>
  <r>
    <n v="2020"/>
    <s v="PGE"/>
    <x v="7"/>
    <x v="1"/>
    <x v="0"/>
    <n v="3.952"/>
    <x v="0"/>
  </r>
  <r>
    <n v="2020"/>
    <s v="PGE"/>
    <x v="7"/>
    <x v="1"/>
    <x v="1"/>
    <n v="2.0329999999999999"/>
    <x v="0"/>
  </r>
  <r>
    <n v="2020"/>
    <s v="PGE"/>
    <x v="7"/>
    <x v="1"/>
    <x v="2"/>
    <n v="1.1679999999999999"/>
    <x v="0"/>
  </r>
  <r>
    <n v="2020"/>
    <s v="PGE"/>
    <x v="7"/>
    <x v="1"/>
    <x v="3"/>
    <n v="0.48"/>
    <x v="1"/>
  </r>
  <r>
    <n v="2020"/>
    <s v="PGE"/>
    <x v="7"/>
    <x v="1"/>
    <x v="4"/>
    <n v="0.27200000000000002"/>
    <x v="1"/>
  </r>
  <r>
    <n v="2020"/>
    <s v="PGE"/>
    <x v="7"/>
    <x v="1"/>
    <x v="5"/>
    <n v="0.27200000000000002"/>
    <x v="1"/>
  </r>
  <r>
    <n v="2020"/>
    <s v="PGE"/>
    <x v="7"/>
    <x v="1"/>
    <x v="6"/>
    <n v="0.20399999999999999"/>
    <x v="1"/>
  </r>
  <r>
    <n v="2020"/>
    <s v="PGE"/>
    <x v="7"/>
    <x v="1"/>
    <x v="7"/>
    <n v="0.20399999999999999"/>
    <x v="2"/>
  </r>
  <r>
    <n v="2020"/>
    <s v="PGE"/>
    <x v="7"/>
    <x v="1"/>
    <x v="8"/>
    <n v="6.8000000000000005E-2"/>
    <x v="2"/>
  </r>
  <r>
    <n v="2020"/>
    <s v="PGE"/>
    <x v="7"/>
    <x v="1"/>
    <x v="8"/>
    <n v="6.8000000000000005E-2"/>
    <x v="2"/>
  </r>
  <r>
    <n v="2020"/>
    <s v="PGE"/>
    <x v="7"/>
    <x v="2"/>
    <x v="0"/>
    <n v="16.079999999999998"/>
    <x v="0"/>
  </r>
  <r>
    <n v="2020"/>
    <s v="PGE"/>
    <x v="7"/>
    <x v="2"/>
    <x v="1"/>
    <n v="5.9530000000000003"/>
    <x v="0"/>
  </r>
  <r>
    <n v="2020"/>
    <s v="PGE"/>
    <x v="7"/>
    <x v="2"/>
    <x v="2"/>
    <n v="3.4209999999999998"/>
    <x v="0"/>
  </r>
  <r>
    <n v="2020"/>
    <s v="PGE"/>
    <x v="7"/>
    <x v="2"/>
    <x v="3"/>
    <n v="1.37"/>
    <x v="1"/>
  </r>
  <r>
    <n v="2020"/>
    <s v="PGE"/>
    <x v="7"/>
    <x v="2"/>
    <x v="4"/>
    <n v="0.874"/>
    <x v="1"/>
  </r>
  <r>
    <n v="2020"/>
    <s v="PGE"/>
    <x v="7"/>
    <x v="2"/>
    <x v="5"/>
    <n v="0.874"/>
    <x v="1"/>
  </r>
  <r>
    <n v="2020"/>
    <s v="PGE"/>
    <x v="7"/>
    <x v="2"/>
    <x v="6"/>
    <n v="0.65500000000000003"/>
    <x v="1"/>
  </r>
  <r>
    <n v="2020"/>
    <s v="PGE"/>
    <x v="7"/>
    <x v="2"/>
    <x v="7"/>
    <n v="0.65500000000000003"/>
    <x v="2"/>
  </r>
  <r>
    <n v="2020"/>
    <s v="PGE"/>
    <x v="7"/>
    <x v="2"/>
    <x v="8"/>
    <n v="0.218"/>
    <x v="2"/>
  </r>
  <r>
    <n v="2020"/>
    <s v="PGE"/>
    <x v="7"/>
    <x v="2"/>
    <x v="8"/>
    <n v="0.218"/>
    <x v="2"/>
  </r>
  <r>
    <n v="2020"/>
    <s v="PGE"/>
    <x v="7"/>
    <x v="3"/>
    <x v="0"/>
    <n v="5.9249999999999998"/>
    <x v="0"/>
  </r>
  <r>
    <n v="2020"/>
    <s v="PGE"/>
    <x v="7"/>
    <x v="3"/>
    <x v="1"/>
    <n v="3.1779999999999999"/>
    <x v="0"/>
  </r>
  <r>
    <n v="2020"/>
    <s v="PGE"/>
    <x v="7"/>
    <x v="3"/>
    <x v="2"/>
    <n v="1.9570000000000001"/>
    <x v="0"/>
  </r>
  <r>
    <n v="2020"/>
    <s v="PGE"/>
    <x v="7"/>
    <x v="3"/>
    <x v="3"/>
    <n v="0.8"/>
    <x v="1"/>
  </r>
  <r>
    <n v="2020"/>
    <s v="PGE"/>
    <x v="7"/>
    <x v="3"/>
    <x v="4"/>
    <n v="0.438"/>
    <x v="1"/>
  </r>
  <r>
    <n v="2020"/>
    <s v="PGE"/>
    <x v="7"/>
    <x v="3"/>
    <x v="5"/>
    <n v="0.438"/>
    <x v="1"/>
  </r>
  <r>
    <n v="2020"/>
    <s v="PGE"/>
    <x v="7"/>
    <x v="3"/>
    <x v="6"/>
    <n v="0.32900000000000001"/>
    <x v="1"/>
  </r>
  <r>
    <n v="2020"/>
    <s v="PGE"/>
    <x v="7"/>
    <x v="3"/>
    <x v="7"/>
    <n v="0.32900000000000001"/>
    <x v="2"/>
  </r>
  <r>
    <n v="2020"/>
    <s v="PGE"/>
    <x v="7"/>
    <x v="3"/>
    <x v="8"/>
    <n v="0.11"/>
    <x v="2"/>
  </r>
  <r>
    <n v="2020"/>
    <s v="PGE"/>
    <x v="7"/>
    <x v="3"/>
    <x v="8"/>
    <n v="0.11"/>
    <x v="2"/>
  </r>
  <r>
    <n v="2020"/>
    <s v="PGE"/>
    <x v="7"/>
    <x v="4"/>
    <x v="0"/>
    <n v="1.34"/>
    <x v="0"/>
  </r>
  <r>
    <n v="2020"/>
    <s v="PGE"/>
    <x v="7"/>
    <x v="4"/>
    <x v="1"/>
    <n v="0.72099999999999997"/>
    <x v="0"/>
  </r>
  <r>
    <n v="2020"/>
    <s v="PGE"/>
    <x v="7"/>
    <x v="4"/>
    <x v="2"/>
    <n v="0.44400000000000001"/>
    <x v="0"/>
  </r>
  <r>
    <n v="2020"/>
    <s v="PGE"/>
    <x v="7"/>
    <x v="4"/>
    <x v="3"/>
    <n v="0.182"/>
    <x v="1"/>
  </r>
  <r>
    <n v="2020"/>
    <s v="PGE"/>
    <x v="7"/>
    <x v="4"/>
    <x v="4"/>
    <n v="9.9000000000000005E-2"/>
    <x v="1"/>
  </r>
  <r>
    <n v="2020"/>
    <s v="PGE"/>
    <x v="7"/>
    <x v="4"/>
    <x v="5"/>
    <n v="9.9000000000000005E-2"/>
    <x v="1"/>
  </r>
  <r>
    <n v="2020"/>
    <s v="PGE"/>
    <x v="7"/>
    <x v="4"/>
    <x v="6"/>
    <n v="7.4999999999999997E-2"/>
    <x v="1"/>
  </r>
  <r>
    <n v="2020"/>
    <s v="PGE"/>
    <x v="7"/>
    <x v="4"/>
    <x v="7"/>
    <n v="7.4999999999999997E-2"/>
    <x v="2"/>
  </r>
  <r>
    <n v="2020"/>
    <s v="PGE"/>
    <x v="7"/>
    <x v="4"/>
    <x v="8"/>
    <n v="2.5000000000000001E-2"/>
    <x v="2"/>
  </r>
  <r>
    <n v="2020"/>
    <s v="PGE"/>
    <x v="7"/>
    <x v="4"/>
    <x v="8"/>
    <n v="2.5000000000000001E-2"/>
    <x v="2"/>
  </r>
  <r>
    <n v="2020"/>
    <s v="PGE"/>
    <x v="7"/>
    <x v="5"/>
    <x v="0"/>
    <n v="2.7040000000000002"/>
    <x v="0"/>
  </r>
  <r>
    <n v="2020"/>
    <s v="PGE"/>
    <x v="7"/>
    <x v="5"/>
    <x v="1"/>
    <n v="2.1880000000000002"/>
    <x v="0"/>
  </r>
  <r>
    <n v="2020"/>
    <s v="PGE"/>
    <x v="7"/>
    <x v="5"/>
    <x v="2"/>
    <n v="1.2250000000000001"/>
    <x v="0"/>
  </r>
  <r>
    <n v="2020"/>
    <s v="PGE"/>
    <x v="7"/>
    <x v="5"/>
    <x v="3"/>
    <n v="0.67100000000000004"/>
    <x v="1"/>
  </r>
  <r>
    <n v="2020"/>
    <s v="PGE"/>
    <x v="7"/>
    <x v="5"/>
    <x v="4"/>
    <n v="0.38100000000000001"/>
    <x v="1"/>
  </r>
  <r>
    <n v="2020"/>
    <s v="PGE"/>
    <x v="7"/>
    <x v="5"/>
    <x v="5"/>
    <n v="0.38100000000000001"/>
    <x v="1"/>
  </r>
  <r>
    <n v="2020"/>
    <s v="PGE"/>
    <x v="7"/>
    <x v="5"/>
    <x v="6"/>
    <n v="0.28599999999999998"/>
    <x v="1"/>
  </r>
  <r>
    <n v="2020"/>
    <s v="PGE"/>
    <x v="7"/>
    <x v="5"/>
    <x v="7"/>
    <n v="0.28599999999999998"/>
    <x v="2"/>
  </r>
  <r>
    <n v="2020"/>
    <s v="PGE"/>
    <x v="7"/>
    <x v="5"/>
    <x v="8"/>
    <n v="9.5000000000000001E-2"/>
    <x v="2"/>
  </r>
  <r>
    <n v="2020"/>
    <s v="PGE"/>
    <x v="7"/>
    <x v="5"/>
    <x v="8"/>
    <n v="9.5000000000000001E-2"/>
    <x v="2"/>
  </r>
  <r>
    <n v="2020"/>
    <s v="PGE"/>
    <x v="7"/>
    <x v="6"/>
    <x v="0"/>
    <n v="9.44"/>
    <x v="0"/>
  </r>
  <r>
    <n v="2020"/>
    <s v="PGE"/>
    <x v="7"/>
    <x v="6"/>
    <x v="1"/>
    <n v="6.1989999999999998"/>
    <x v="0"/>
  </r>
  <r>
    <n v="2020"/>
    <s v="PGE"/>
    <x v="7"/>
    <x v="6"/>
    <x v="2"/>
    <n v="4.2279999999999998"/>
    <x v="0"/>
  </r>
  <r>
    <n v="2020"/>
    <s v="PGE"/>
    <x v="7"/>
    <x v="6"/>
    <x v="3"/>
    <n v="2.363"/>
    <x v="1"/>
  </r>
  <r>
    <n v="2020"/>
    <s v="PGE"/>
    <x v="7"/>
    <x v="6"/>
    <x v="4"/>
    <n v="1.0840000000000001"/>
    <x v="1"/>
  </r>
  <r>
    <n v="2020"/>
    <s v="PGE"/>
    <x v="7"/>
    <x v="6"/>
    <x v="5"/>
    <n v="1.0840000000000001"/>
    <x v="1"/>
  </r>
  <r>
    <n v="2020"/>
    <s v="PGE"/>
    <x v="7"/>
    <x v="6"/>
    <x v="6"/>
    <n v="0.81299999999999994"/>
    <x v="1"/>
  </r>
  <r>
    <n v="2020"/>
    <s v="PGE"/>
    <x v="7"/>
    <x v="6"/>
    <x v="7"/>
    <n v="0.81299999999999994"/>
    <x v="2"/>
  </r>
  <r>
    <n v="2020"/>
    <s v="PGE"/>
    <x v="7"/>
    <x v="6"/>
    <x v="8"/>
    <n v="0.27100000000000002"/>
    <x v="2"/>
  </r>
  <r>
    <n v="2020"/>
    <s v="PGE"/>
    <x v="7"/>
    <x v="6"/>
    <x v="8"/>
    <n v="0.27100000000000002"/>
    <x v="2"/>
  </r>
  <r>
    <n v="2020"/>
    <s v="PGE"/>
    <x v="7"/>
    <x v="7"/>
    <x v="0"/>
    <n v="6.2450000000000001"/>
    <x v="0"/>
  </r>
  <r>
    <n v="2020"/>
    <s v="PGE"/>
    <x v="7"/>
    <x v="7"/>
    <x v="1"/>
    <n v="5.1529999999999996"/>
    <x v="0"/>
  </r>
  <r>
    <n v="2020"/>
    <s v="PGE"/>
    <x v="7"/>
    <x v="7"/>
    <x v="2"/>
    <n v="2.6389999999999998"/>
    <x v="0"/>
  </r>
  <r>
    <n v="2020"/>
    <s v="PGE"/>
    <x v="7"/>
    <x v="7"/>
    <x v="3"/>
    <n v="1.29"/>
    <x v="1"/>
  </r>
  <r>
    <n v="2020"/>
    <s v="PGE"/>
    <x v="7"/>
    <x v="7"/>
    <x v="4"/>
    <n v="0.876"/>
    <x v="1"/>
  </r>
  <r>
    <n v="2020"/>
    <s v="PGE"/>
    <x v="7"/>
    <x v="7"/>
    <x v="5"/>
    <n v="0.876"/>
    <x v="1"/>
  </r>
  <r>
    <n v="2020"/>
    <s v="PGE"/>
    <x v="7"/>
    <x v="7"/>
    <x v="6"/>
    <n v="0.65700000000000003"/>
    <x v="1"/>
  </r>
  <r>
    <n v="2020"/>
    <s v="PGE"/>
    <x v="7"/>
    <x v="7"/>
    <x v="7"/>
    <n v="0.65700000000000003"/>
    <x v="2"/>
  </r>
  <r>
    <n v="2020"/>
    <s v="PGE"/>
    <x v="7"/>
    <x v="7"/>
    <x v="8"/>
    <n v="0.219"/>
    <x v="2"/>
  </r>
  <r>
    <n v="2020"/>
    <s v="PGE"/>
    <x v="7"/>
    <x v="7"/>
    <x v="8"/>
    <n v="0.219"/>
    <x v="2"/>
  </r>
  <r>
    <n v="2020"/>
    <s v="PGE"/>
    <x v="7"/>
    <x v="8"/>
    <x v="0"/>
    <n v="0.48799999999999999"/>
    <x v="0"/>
  </r>
  <r>
    <n v="2020"/>
    <s v="PGE"/>
    <x v="7"/>
    <x v="8"/>
    <x v="1"/>
    <n v="0.373"/>
    <x v="0"/>
  </r>
  <r>
    <n v="2020"/>
    <s v="PGE"/>
    <x v="7"/>
    <x v="8"/>
    <x v="2"/>
    <n v="0.193"/>
    <x v="0"/>
  </r>
  <r>
    <n v="2020"/>
    <s v="PGE"/>
    <x v="7"/>
    <x v="8"/>
    <x v="3"/>
    <n v="0.104"/>
    <x v="1"/>
  </r>
  <r>
    <n v="2020"/>
    <s v="PGE"/>
    <x v="7"/>
    <x v="8"/>
    <x v="4"/>
    <n v="5.8000000000000003E-2"/>
    <x v="1"/>
  </r>
  <r>
    <n v="2020"/>
    <s v="PGE"/>
    <x v="7"/>
    <x v="8"/>
    <x v="5"/>
    <n v="5.8000000000000003E-2"/>
    <x v="1"/>
  </r>
  <r>
    <n v="2020"/>
    <s v="PGE"/>
    <x v="7"/>
    <x v="8"/>
    <x v="6"/>
    <n v="4.2999999999999997E-2"/>
    <x v="1"/>
  </r>
  <r>
    <n v="2020"/>
    <s v="PGE"/>
    <x v="7"/>
    <x v="8"/>
    <x v="7"/>
    <n v="4.2999999999999997E-2"/>
    <x v="2"/>
  </r>
  <r>
    <n v="2020"/>
    <s v="PGE"/>
    <x v="7"/>
    <x v="8"/>
    <x v="8"/>
    <n v="1.4E-2"/>
    <x v="2"/>
  </r>
  <r>
    <n v="2020"/>
    <s v="PGE"/>
    <x v="7"/>
    <x v="8"/>
    <x v="8"/>
    <n v="1.4E-2"/>
    <x v="2"/>
  </r>
  <r>
    <n v="2020"/>
    <s v="PGE"/>
    <x v="8"/>
    <x v="0"/>
    <x v="0"/>
    <n v="0.32100000000000001"/>
    <x v="0"/>
  </r>
  <r>
    <n v="2020"/>
    <s v="PGE"/>
    <x v="8"/>
    <x v="0"/>
    <x v="1"/>
    <n v="0.29799999999999999"/>
    <x v="0"/>
  </r>
  <r>
    <n v="2020"/>
    <s v="PGE"/>
    <x v="8"/>
    <x v="0"/>
    <x v="2"/>
    <n v="8.5999999999999993E-2"/>
    <x v="0"/>
  </r>
  <r>
    <n v="2020"/>
    <s v="PGE"/>
    <x v="8"/>
    <x v="0"/>
    <x v="3"/>
    <n v="0.11899999999999999"/>
    <x v="1"/>
  </r>
  <r>
    <n v="2020"/>
    <s v="PGE"/>
    <x v="8"/>
    <x v="0"/>
    <x v="4"/>
    <n v="3.7999999999999999E-2"/>
    <x v="1"/>
  </r>
  <r>
    <n v="2020"/>
    <s v="PGE"/>
    <x v="8"/>
    <x v="0"/>
    <x v="5"/>
    <n v="3.7999999999999999E-2"/>
    <x v="1"/>
  </r>
  <r>
    <n v="2020"/>
    <s v="PGE"/>
    <x v="8"/>
    <x v="0"/>
    <x v="6"/>
    <n v="2.9000000000000001E-2"/>
    <x v="1"/>
  </r>
  <r>
    <n v="2020"/>
    <s v="PGE"/>
    <x v="8"/>
    <x v="0"/>
    <x v="7"/>
    <n v="2.9000000000000001E-2"/>
    <x v="2"/>
  </r>
  <r>
    <n v="2020"/>
    <s v="PGE"/>
    <x v="8"/>
    <x v="0"/>
    <x v="8"/>
    <n v="0.01"/>
    <x v="2"/>
  </r>
  <r>
    <n v="2020"/>
    <s v="PGE"/>
    <x v="8"/>
    <x v="0"/>
    <x v="8"/>
    <n v="0.01"/>
    <x v="2"/>
  </r>
  <r>
    <n v="2020"/>
    <s v="PGE"/>
    <x v="8"/>
    <x v="1"/>
    <x v="0"/>
    <n v="1.5449999999999999"/>
    <x v="0"/>
  </r>
  <r>
    <n v="2020"/>
    <s v="PGE"/>
    <x v="8"/>
    <x v="1"/>
    <x v="1"/>
    <n v="1.3320000000000001"/>
    <x v="0"/>
  </r>
  <r>
    <n v="2020"/>
    <s v="PGE"/>
    <x v="8"/>
    <x v="1"/>
    <x v="2"/>
    <n v="0.61199999999999999"/>
    <x v="0"/>
  </r>
  <r>
    <n v="2020"/>
    <s v="PGE"/>
    <x v="8"/>
    <x v="1"/>
    <x v="3"/>
    <n v="0.36199999999999999"/>
    <x v="1"/>
  </r>
  <r>
    <n v="2020"/>
    <s v="PGE"/>
    <x v="8"/>
    <x v="1"/>
    <x v="4"/>
    <n v="0.16800000000000001"/>
    <x v="1"/>
  </r>
  <r>
    <n v="2020"/>
    <s v="PGE"/>
    <x v="8"/>
    <x v="1"/>
    <x v="5"/>
    <n v="0.16800000000000001"/>
    <x v="1"/>
  </r>
  <r>
    <n v="2020"/>
    <s v="PGE"/>
    <x v="8"/>
    <x v="1"/>
    <x v="6"/>
    <n v="0.126"/>
    <x v="1"/>
  </r>
  <r>
    <n v="2020"/>
    <s v="PGE"/>
    <x v="8"/>
    <x v="1"/>
    <x v="7"/>
    <n v="0.126"/>
    <x v="2"/>
  </r>
  <r>
    <n v="2020"/>
    <s v="PGE"/>
    <x v="8"/>
    <x v="1"/>
    <x v="8"/>
    <n v="4.2000000000000003E-2"/>
    <x v="2"/>
  </r>
  <r>
    <n v="2020"/>
    <s v="PGE"/>
    <x v="8"/>
    <x v="1"/>
    <x v="8"/>
    <n v="4.2000000000000003E-2"/>
    <x v="2"/>
  </r>
  <r>
    <n v="2020"/>
    <s v="PGE"/>
    <x v="8"/>
    <x v="2"/>
    <x v="0"/>
    <n v="11.887"/>
    <x v="0"/>
  </r>
  <r>
    <n v="2020"/>
    <s v="PGE"/>
    <x v="8"/>
    <x v="2"/>
    <x v="1"/>
    <n v="7.67"/>
    <x v="0"/>
  </r>
  <r>
    <n v="2020"/>
    <s v="PGE"/>
    <x v="8"/>
    <x v="2"/>
    <x v="2"/>
    <n v="3.548"/>
    <x v="0"/>
  </r>
  <r>
    <n v="2020"/>
    <s v="PGE"/>
    <x v="8"/>
    <x v="2"/>
    <x v="3"/>
    <n v="1.994"/>
    <x v="1"/>
  </r>
  <r>
    <n v="2020"/>
    <s v="PGE"/>
    <x v="8"/>
    <x v="2"/>
    <x v="4"/>
    <n v="0.502"/>
    <x v="1"/>
  </r>
  <r>
    <n v="2020"/>
    <s v="PGE"/>
    <x v="8"/>
    <x v="2"/>
    <x v="5"/>
    <n v="0.502"/>
    <x v="1"/>
  </r>
  <r>
    <n v="2020"/>
    <s v="PGE"/>
    <x v="8"/>
    <x v="2"/>
    <x v="6"/>
    <n v="0.376"/>
    <x v="1"/>
  </r>
  <r>
    <n v="2020"/>
    <s v="PGE"/>
    <x v="8"/>
    <x v="2"/>
    <x v="7"/>
    <n v="0.376"/>
    <x v="2"/>
  </r>
  <r>
    <n v="2020"/>
    <s v="PGE"/>
    <x v="8"/>
    <x v="2"/>
    <x v="8"/>
    <n v="0.125"/>
    <x v="2"/>
  </r>
  <r>
    <n v="2020"/>
    <s v="PGE"/>
    <x v="8"/>
    <x v="2"/>
    <x v="8"/>
    <n v="0.125"/>
    <x v="2"/>
  </r>
  <r>
    <n v="2020"/>
    <s v="PGE"/>
    <x v="8"/>
    <x v="3"/>
    <x v="0"/>
    <n v="3.1749999999999998"/>
    <x v="0"/>
  </r>
  <r>
    <n v="2020"/>
    <s v="PGE"/>
    <x v="8"/>
    <x v="3"/>
    <x v="1"/>
    <n v="2.8109999999999999"/>
    <x v="0"/>
  </r>
  <r>
    <n v="2020"/>
    <s v="PGE"/>
    <x v="8"/>
    <x v="3"/>
    <x v="2"/>
    <n v="1.38"/>
    <x v="0"/>
  </r>
  <r>
    <n v="2020"/>
    <s v="PGE"/>
    <x v="8"/>
    <x v="3"/>
    <x v="3"/>
    <n v="0.69899999999999995"/>
    <x v="1"/>
  </r>
  <r>
    <n v="2020"/>
    <s v="PGE"/>
    <x v="8"/>
    <x v="3"/>
    <x v="4"/>
    <n v="0.372"/>
    <x v="1"/>
  </r>
  <r>
    <n v="2020"/>
    <s v="PGE"/>
    <x v="8"/>
    <x v="3"/>
    <x v="5"/>
    <n v="0.372"/>
    <x v="1"/>
  </r>
  <r>
    <n v="2020"/>
    <s v="PGE"/>
    <x v="8"/>
    <x v="3"/>
    <x v="6"/>
    <n v="0.27900000000000003"/>
    <x v="1"/>
  </r>
  <r>
    <n v="2020"/>
    <s v="PGE"/>
    <x v="8"/>
    <x v="3"/>
    <x v="7"/>
    <n v="0.27900000000000003"/>
    <x v="2"/>
  </r>
  <r>
    <n v="2020"/>
    <s v="PGE"/>
    <x v="8"/>
    <x v="3"/>
    <x v="8"/>
    <n v="9.2999999999999999E-2"/>
    <x v="2"/>
  </r>
  <r>
    <n v="2020"/>
    <s v="PGE"/>
    <x v="8"/>
    <x v="3"/>
    <x v="8"/>
    <n v="9.2999999999999999E-2"/>
    <x v="2"/>
  </r>
  <r>
    <n v="2020"/>
    <s v="PGE"/>
    <x v="8"/>
    <x v="4"/>
    <x v="0"/>
    <n v="1.323"/>
    <x v="0"/>
  </r>
  <r>
    <n v="2020"/>
    <s v="PGE"/>
    <x v="8"/>
    <x v="4"/>
    <x v="1"/>
    <n v="1.1739999999999999"/>
    <x v="0"/>
  </r>
  <r>
    <n v="2020"/>
    <s v="PGE"/>
    <x v="8"/>
    <x v="4"/>
    <x v="2"/>
    <n v="0.57699999999999996"/>
    <x v="0"/>
  </r>
  <r>
    <n v="2020"/>
    <s v="PGE"/>
    <x v="8"/>
    <x v="4"/>
    <x v="3"/>
    <n v="0.29199999999999998"/>
    <x v="1"/>
  </r>
  <r>
    <n v="2020"/>
    <s v="PGE"/>
    <x v="8"/>
    <x v="4"/>
    <x v="4"/>
    <n v="0.156"/>
    <x v="1"/>
  </r>
  <r>
    <n v="2020"/>
    <s v="PGE"/>
    <x v="8"/>
    <x v="4"/>
    <x v="5"/>
    <n v="0.156"/>
    <x v="1"/>
  </r>
  <r>
    <n v="2020"/>
    <s v="PGE"/>
    <x v="8"/>
    <x v="4"/>
    <x v="6"/>
    <n v="0.11700000000000001"/>
    <x v="1"/>
  </r>
  <r>
    <n v="2020"/>
    <s v="PGE"/>
    <x v="8"/>
    <x v="4"/>
    <x v="7"/>
    <n v="0.11700000000000001"/>
    <x v="2"/>
  </r>
  <r>
    <n v="2020"/>
    <s v="PGE"/>
    <x v="8"/>
    <x v="4"/>
    <x v="8"/>
    <n v="3.9E-2"/>
    <x v="2"/>
  </r>
  <r>
    <n v="2020"/>
    <s v="PGE"/>
    <x v="8"/>
    <x v="4"/>
    <x v="8"/>
    <n v="3.9E-2"/>
    <x v="2"/>
  </r>
  <r>
    <n v="2020"/>
    <s v="PGE"/>
    <x v="8"/>
    <x v="5"/>
    <x v="0"/>
    <n v="1.044"/>
    <x v="0"/>
  </r>
  <r>
    <n v="2020"/>
    <s v="PGE"/>
    <x v="8"/>
    <x v="5"/>
    <x v="1"/>
    <n v="0.65"/>
    <x v="0"/>
  </r>
  <r>
    <n v="2020"/>
    <s v="PGE"/>
    <x v="8"/>
    <x v="5"/>
    <x v="2"/>
    <n v="0.23"/>
    <x v="0"/>
  </r>
  <r>
    <n v="2020"/>
    <s v="PGE"/>
    <x v="8"/>
    <x v="5"/>
    <x v="3"/>
    <n v="0.20599999999999999"/>
    <x v="1"/>
  </r>
  <r>
    <n v="2020"/>
    <s v="PGE"/>
    <x v="8"/>
    <x v="5"/>
    <x v="4"/>
    <n v="0.11"/>
    <x v="1"/>
  </r>
  <r>
    <n v="2020"/>
    <s v="PGE"/>
    <x v="8"/>
    <x v="5"/>
    <x v="5"/>
    <n v="0.11"/>
    <x v="1"/>
  </r>
  <r>
    <n v="2020"/>
    <s v="PGE"/>
    <x v="8"/>
    <x v="5"/>
    <x v="6"/>
    <n v="8.2000000000000003E-2"/>
    <x v="1"/>
  </r>
  <r>
    <n v="2020"/>
    <s v="PGE"/>
    <x v="8"/>
    <x v="5"/>
    <x v="7"/>
    <n v="8.2000000000000003E-2"/>
    <x v="2"/>
  </r>
  <r>
    <n v="2020"/>
    <s v="PGE"/>
    <x v="8"/>
    <x v="5"/>
    <x v="8"/>
    <n v="2.7E-2"/>
    <x v="2"/>
  </r>
  <r>
    <n v="2020"/>
    <s v="PGE"/>
    <x v="8"/>
    <x v="5"/>
    <x v="8"/>
    <n v="2.7E-2"/>
    <x v="2"/>
  </r>
  <r>
    <n v="2020"/>
    <s v="PGE"/>
    <x v="8"/>
    <x v="6"/>
    <x v="0"/>
    <n v="3.052"/>
    <x v="0"/>
  </r>
  <r>
    <n v="2020"/>
    <s v="PGE"/>
    <x v="8"/>
    <x v="6"/>
    <x v="1"/>
    <n v="2.133"/>
    <x v="0"/>
  </r>
  <r>
    <n v="2020"/>
    <s v="PGE"/>
    <x v="8"/>
    <x v="6"/>
    <x v="2"/>
    <n v="1.252"/>
    <x v="0"/>
  </r>
  <r>
    <n v="2020"/>
    <s v="PGE"/>
    <x v="8"/>
    <x v="6"/>
    <x v="3"/>
    <n v="0.754"/>
    <x v="1"/>
  </r>
  <r>
    <n v="2020"/>
    <s v="PGE"/>
    <x v="8"/>
    <x v="6"/>
    <x v="4"/>
    <n v="0.42199999999999999"/>
    <x v="1"/>
  </r>
  <r>
    <n v="2020"/>
    <s v="PGE"/>
    <x v="8"/>
    <x v="6"/>
    <x v="5"/>
    <n v="0.42199999999999999"/>
    <x v="1"/>
  </r>
  <r>
    <n v="2020"/>
    <s v="PGE"/>
    <x v="8"/>
    <x v="6"/>
    <x v="6"/>
    <n v="0.316"/>
    <x v="1"/>
  </r>
  <r>
    <n v="2020"/>
    <s v="PGE"/>
    <x v="8"/>
    <x v="6"/>
    <x v="7"/>
    <n v="0.316"/>
    <x v="2"/>
  </r>
  <r>
    <n v="2020"/>
    <s v="PGE"/>
    <x v="8"/>
    <x v="6"/>
    <x v="8"/>
    <n v="0.105"/>
    <x v="2"/>
  </r>
  <r>
    <n v="2020"/>
    <s v="PGE"/>
    <x v="8"/>
    <x v="6"/>
    <x v="8"/>
    <n v="0.105"/>
    <x v="2"/>
  </r>
  <r>
    <n v="2020"/>
    <s v="PGE"/>
    <x v="8"/>
    <x v="7"/>
    <x v="0"/>
    <n v="2.3410000000000002"/>
    <x v="0"/>
  </r>
  <r>
    <n v="2020"/>
    <s v="PGE"/>
    <x v="8"/>
    <x v="7"/>
    <x v="1"/>
    <n v="1.4410000000000001"/>
    <x v="0"/>
  </r>
  <r>
    <n v="2020"/>
    <s v="PGE"/>
    <x v="8"/>
    <x v="7"/>
    <x v="2"/>
    <n v="0.47099999999999997"/>
    <x v="0"/>
  </r>
  <r>
    <n v="2020"/>
    <s v="PGE"/>
    <x v="8"/>
    <x v="7"/>
    <x v="3"/>
    <n v="0.41699999999999998"/>
    <x v="1"/>
  </r>
  <r>
    <n v="2020"/>
    <s v="PGE"/>
    <x v="8"/>
    <x v="7"/>
    <x v="4"/>
    <n v="0.23100000000000001"/>
    <x v="1"/>
  </r>
  <r>
    <n v="2020"/>
    <s v="PGE"/>
    <x v="8"/>
    <x v="7"/>
    <x v="5"/>
    <n v="0.23100000000000001"/>
    <x v="1"/>
  </r>
  <r>
    <n v="2020"/>
    <s v="PGE"/>
    <x v="8"/>
    <x v="7"/>
    <x v="6"/>
    <n v="0.17299999999999999"/>
    <x v="1"/>
  </r>
  <r>
    <n v="2020"/>
    <s v="PGE"/>
    <x v="8"/>
    <x v="7"/>
    <x v="7"/>
    <n v="0.17299999999999999"/>
    <x v="2"/>
  </r>
  <r>
    <n v="2020"/>
    <s v="PGE"/>
    <x v="8"/>
    <x v="7"/>
    <x v="8"/>
    <n v="5.8000000000000003E-2"/>
    <x v="2"/>
  </r>
  <r>
    <n v="2020"/>
    <s v="PGE"/>
    <x v="8"/>
    <x v="7"/>
    <x v="8"/>
    <n v="5.8000000000000003E-2"/>
    <x v="2"/>
  </r>
  <r>
    <n v="2020"/>
    <s v="PGE"/>
    <x v="8"/>
    <x v="8"/>
    <x v="0"/>
    <n v="0.38600000000000001"/>
    <x v="0"/>
  </r>
  <r>
    <n v="2020"/>
    <s v="PGE"/>
    <x v="8"/>
    <x v="8"/>
    <x v="1"/>
    <n v="0.30499999999999999"/>
    <x v="0"/>
  </r>
  <r>
    <n v="2020"/>
    <s v="PGE"/>
    <x v="8"/>
    <x v="8"/>
    <x v="2"/>
    <n v="8.8999999999999996E-2"/>
    <x v="0"/>
  </r>
  <r>
    <n v="2020"/>
    <s v="PGE"/>
    <x v="8"/>
    <x v="8"/>
    <x v="3"/>
    <n v="0.11700000000000001"/>
    <x v="1"/>
  </r>
  <r>
    <n v="2020"/>
    <s v="PGE"/>
    <x v="8"/>
    <x v="8"/>
    <x v="4"/>
    <n v="4.2999999999999997E-2"/>
    <x v="1"/>
  </r>
  <r>
    <n v="2020"/>
    <s v="PGE"/>
    <x v="8"/>
    <x v="8"/>
    <x v="5"/>
    <n v="4.2999999999999997E-2"/>
    <x v="1"/>
  </r>
  <r>
    <n v="2020"/>
    <s v="PGE"/>
    <x v="8"/>
    <x v="8"/>
    <x v="6"/>
    <n v="3.3000000000000002E-2"/>
    <x v="1"/>
  </r>
  <r>
    <n v="2020"/>
    <s v="PGE"/>
    <x v="8"/>
    <x v="8"/>
    <x v="7"/>
    <n v="3.3000000000000002E-2"/>
    <x v="2"/>
  </r>
  <r>
    <n v="2020"/>
    <s v="PGE"/>
    <x v="8"/>
    <x v="8"/>
    <x v="8"/>
    <n v="1.0999999999999999E-2"/>
    <x v="2"/>
  </r>
  <r>
    <n v="2020"/>
    <s v="PGE"/>
    <x v="8"/>
    <x v="8"/>
    <x v="8"/>
    <n v="1.0999999999999999E-2"/>
    <x v="2"/>
  </r>
  <r>
    <n v="2020"/>
    <s v="PGE"/>
    <x v="9"/>
    <x v="0"/>
    <x v="0"/>
    <n v="0.38800000000000001"/>
    <x v="0"/>
  </r>
  <r>
    <n v="2020"/>
    <s v="PGE"/>
    <x v="9"/>
    <x v="0"/>
    <x v="1"/>
    <n v="0.124"/>
    <x v="0"/>
  </r>
  <r>
    <n v="2020"/>
    <s v="PGE"/>
    <x v="9"/>
    <x v="0"/>
    <x v="2"/>
    <n v="0.10199999999999999"/>
    <x v="0"/>
  </r>
  <r>
    <n v="2020"/>
    <s v="PGE"/>
    <x v="9"/>
    <x v="0"/>
    <x v="3"/>
    <n v="0.08"/>
    <x v="1"/>
  </r>
  <r>
    <n v="2020"/>
    <s v="PGE"/>
    <x v="9"/>
    <x v="0"/>
    <x v="4"/>
    <n v="2.1999999999999999E-2"/>
    <x v="1"/>
  </r>
  <r>
    <n v="2020"/>
    <s v="PGE"/>
    <x v="9"/>
    <x v="0"/>
    <x v="5"/>
    <n v="2.1999999999999999E-2"/>
    <x v="1"/>
  </r>
  <r>
    <n v="2020"/>
    <s v="PGE"/>
    <x v="9"/>
    <x v="0"/>
    <x v="6"/>
    <n v="1.7000000000000001E-2"/>
    <x v="1"/>
  </r>
  <r>
    <n v="2020"/>
    <s v="PGE"/>
    <x v="9"/>
    <x v="0"/>
    <x v="7"/>
    <n v="1.7000000000000001E-2"/>
    <x v="2"/>
  </r>
  <r>
    <n v="2020"/>
    <s v="PGE"/>
    <x v="9"/>
    <x v="0"/>
    <x v="8"/>
    <n v="6.0000000000000001E-3"/>
    <x v="2"/>
  </r>
  <r>
    <n v="2020"/>
    <s v="PGE"/>
    <x v="9"/>
    <x v="0"/>
    <x v="8"/>
    <n v="6.0000000000000001E-3"/>
    <x v="2"/>
  </r>
  <r>
    <n v="2020"/>
    <s v="PGE"/>
    <x v="9"/>
    <x v="1"/>
    <x v="0"/>
    <n v="2.8570000000000002"/>
    <x v="0"/>
  </r>
  <r>
    <n v="2020"/>
    <s v="PGE"/>
    <x v="9"/>
    <x v="1"/>
    <x v="1"/>
    <n v="1.5309999999999999"/>
    <x v="0"/>
  </r>
  <r>
    <n v="2020"/>
    <s v="PGE"/>
    <x v="9"/>
    <x v="1"/>
    <x v="2"/>
    <n v="0.90100000000000002"/>
    <x v="0"/>
  </r>
  <r>
    <n v="2020"/>
    <s v="PGE"/>
    <x v="9"/>
    <x v="1"/>
    <x v="3"/>
    <n v="0.433"/>
    <x v="1"/>
  </r>
  <r>
    <n v="2020"/>
    <s v="PGE"/>
    <x v="9"/>
    <x v="1"/>
    <x v="4"/>
    <n v="0.21299999999999999"/>
    <x v="1"/>
  </r>
  <r>
    <n v="2020"/>
    <s v="PGE"/>
    <x v="9"/>
    <x v="1"/>
    <x v="5"/>
    <n v="0.21299999999999999"/>
    <x v="1"/>
  </r>
  <r>
    <n v="2020"/>
    <s v="PGE"/>
    <x v="9"/>
    <x v="1"/>
    <x v="6"/>
    <n v="0.16"/>
    <x v="1"/>
  </r>
  <r>
    <n v="2020"/>
    <s v="PGE"/>
    <x v="9"/>
    <x v="1"/>
    <x v="7"/>
    <n v="0.16"/>
    <x v="2"/>
  </r>
  <r>
    <n v="2020"/>
    <s v="PGE"/>
    <x v="9"/>
    <x v="1"/>
    <x v="8"/>
    <n v="5.2999999999999999E-2"/>
    <x v="2"/>
  </r>
  <r>
    <n v="2020"/>
    <s v="PGE"/>
    <x v="9"/>
    <x v="1"/>
    <x v="8"/>
    <n v="5.2999999999999999E-2"/>
    <x v="2"/>
  </r>
  <r>
    <n v="2020"/>
    <s v="PGE"/>
    <x v="9"/>
    <x v="2"/>
    <x v="0"/>
    <n v="9.8130000000000006"/>
    <x v="0"/>
  </r>
  <r>
    <n v="2020"/>
    <s v="PGE"/>
    <x v="9"/>
    <x v="2"/>
    <x v="1"/>
    <n v="4.1849999999999996"/>
    <x v="0"/>
  </r>
  <r>
    <n v="2020"/>
    <s v="PGE"/>
    <x v="9"/>
    <x v="2"/>
    <x v="2"/>
    <n v="2.5459999999999998"/>
    <x v="0"/>
  </r>
  <r>
    <n v="2020"/>
    <s v="PGE"/>
    <x v="9"/>
    <x v="2"/>
    <x v="3"/>
    <n v="0.57799999999999996"/>
    <x v="1"/>
  </r>
  <r>
    <n v="2020"/>
    <s v="PGE"/>
    <x v="9"/>
    <x v="2"/>
    <x v="4"/>
    <n v="0.58199999999999996"/>
    <x v="1"/>
  </r>
  <r>
    <n v="2020"/>
    <s v="PGE"/>
    <x v="9"/>
    <x v="2"/>
    <x v="5"/>
    <n v="0.58199999999999996"/>
    <x v="1"/>
  </r>
  <r>
    <n v="2020"/>
    <s v="PGE"/>
    <x v="9"/>
    <x v="2"/>
    <x v="6"/>
    <n v="0.437"/>
    <x v="1"/>
  </r>
  <r>
    <n v="2020"/>
    <s v="PGE"/>
    <x v="9"/>
    <x v="2"/>
    <x v="7"/>
    <n v="0.437"/>
    <x v="2"/>
  </r>
  <r>
    <n v="2020"/>
    <s v="PGE"/>
    <x v="9"/>
    <x v="2"/>
    <x v="8"/>
    <n v="0.14599999999999999"/>
    <x v="2"/>
  </r>
  <r>
    <n v="2020"/>
    <s v="PGE"/>
    <x v="9"/>
    <x v="2"/>
    <x v="8"/>
    <n v="0.14599999999999999"/>
    <x v="2"/>
  </r>
  <r>
    <n v="2020"/>
    <s v="PGE"/>
    <x v="9"/>
    <x v="3"/>
    <x v="0"/>
    <n v="3.6869999999999998"/>
    <x v="0"/>
  </r>
  <r>
    <n v="2020"/>
    <s v="PGE"/>
    <x v="9"/>
    <x v="3"/>
    <x v="1"/>
    <n v="2.173"/>
    <x v="0"/>
  </r>
  <r>
    <n v="2020"/>
    <s v="PGE"/>
    <x v="9"/>
    <x v="3"/>
    <x v="2"/>
    <n v="1.2390000000000001"/>
    <x v="0"/>
  </r>
  <r>
    <n v="2020"/>
    <s v="PGE"/>
    <x v="9"/>
    <x v="3"/>
    <x v="3"/>
    <n v="0.629"/>
    <x v="1"/>
  </r>
  <r>
    <n v="2020"/>
    <s v="PGE"/>
    <x v="9"/>
    <x v="3"/>
    <x v="4"/>
    <n v="0.29799999999999999"/>
    <x v="1"/>
  </r>
  <r>
    <n v="2020"/>
    <s v="PGE"/>
    <x v="9"/>
    <x v="3"/>
    <x v="5"/>
    <n v="0.29799999999999999"/>
    <x v="1"/>
  </r>
  <r>
    <n v="2020"/>
    <s v="PGE"/>
    <x v="9"/>
    <x v="3"/>
    <x v="6"/>
    <n v="0.223"/>
    <x v="1"/>
  </r>
  <r>
    <n v="2020"/>
    <s v="PGE"/>
    <x v="9"/>
    <x v="3"/>
    <x v="7"/>
    <n v="0.223"/>
    <x v="2"/>
  </r>
  <r>
    <n v="2020"/>
    <s v="PGE"/>
    <x v="9"/>
    <x v="3"/>
    <x v="8"/>
    <n v="7.4999999999999997E-2"/>
    <x v="2"/>
  </r>
  <r>
    <n v="2020"/>
    <s v="PGE"/>
    <x v="9"/>
    <x v="3"/>
    <x v="8"/>
    <n v="7.4999999999999997E-2"/>
    <x v="2"/>
  </r>
  <r>
    <n v="2020"/>
    <s v="PGE"/>
    <x v="9"/>
    <x v="4"/>
    <x v="0"/>
    <n v="0.56100000000000005"/>
    <x v="0"/>
  </r>
  <r>
    <n v="2020"/>
    <s v="PGE"/>
    <x v="9"/>
    <x v="4"/>
    <x v="1"/>
    <n v="0.33100000000000002"/>
    <x v="0"/>
  </r>
  <r>
    <n v="2020"/>
    <s v="PGE"/>
    <x v="9"/>
    <x v="4"/>
    <x v="2"/>
    <n v="0.189"/>
    <x v="0"/>
  </r>
  <r>
    <n v="2020"/>
    <s v="PGE"/>
    <x v="9"/>
    <x v="4"/>
    <x v="3"/>
    <n v="9.6000000000000002E-2"/>
    <x v="1"/>
  </r>
  <r>
    <n v="2020"/>
    <s v="PGE"/>
    <x v="9"/>
    <x v="4"/>
    <x v="4"/>
    <n v="4.4999999999999998E-2"/>
    <x v="1"/>
  </r>
  <r>
    <n v="2020"/>
    <s v="PGE"/>
    <x v="9"/>
    <x v="4"/>
    <x v="5"/>
    <n v="4.4999999999999998E-2"/>
    <x v="1"/>
  </r>
  <r>
    <n v="2020"/>
    <s v="PGE"/>
    <x v="9"/>
    <x v="4"/>
    <x v="6"/>
    <n v="3.4000000000000002E-2"/>
    <x v="1"/>
  </r>
  <r>
    <n v="2020"/>
    <s v="PGE"/>
    <x v="9"/>
    <x v="4"/>
    <x v="7"/>
    <n v="3.4000000000000002E-2"/>
    <x v="2"/>
  </r>
  <r>
    <n v="2020"/>
    <s v="PGE"/>
    <x v="9"/>
    <x v="4"/>
    <x v="8"/>
    <n v="1.0999999999999999E-2"/>
    <x v="2"/>
  </r>
  <r>
    <n v="2020"/>
    <s v="PGE"/>
    <x v="9"/>
    <x v="4"/>
    <x v="8"/>
    <n v="1.0999999999999999E-2"/>
    <x v="2"/>
  </r>
  <r>
    <n v="2020"/>
    <s v="PGE"/>
    <x v="9"/>
    <x v="5"/>
    <x v="0"/>
    <n v="1.73"/>
    <x v="0"/>
  </r>
  <r>
    <n v="2020"/>
    <s v="PGE"/>
    <x v="9"/>
    <x v="5"/>
    <x v="1"/>
    <n v="1.0660000000000001"/>
    <x v="0"/>
  </r>
  <r>
    <n v="2020"/>
    <s v="PGE"/>
    <x v="9"/>
    <x v="5"/>
    <x v="2"/>
    <n v="0.65300000000000002"/>
    <x v="0"/>
  </r>
  <r>
    <n v="2020"/>
    <s v="PGE"/>
    <x v="9"/>
    <x v="5"/>
    <x v="3"/>
    <n v="0.42299999999999999"/>
    <x v="1"/>
  </r>
  <r>
    <n v="2020"/>
    <s v="PGE"/>
    <x v="9"/>
    <x v="5"/>
    <x v="4"/>
    <n v="0.18"/>
    <x v="1"/>
  </r>
  <r>
    <n v="2020"/>
    <s v="PGE"/>
    <x v="9"/>
    <x v="5"/>
    <x v="5"/>
    <n v="0.18"/>
    <x v="1"/>
  </r>
  <r>
    <n v="2020"/>
    <s v="PGE"/>
    <x v="9"/>
    <x v="5"/>
    <x v="6"/>
    <n v="0.13500000000000001"/>
    <x v="1"/>
  </r>
  <r>
    <n v="2020"/>
    <s v="PGE"/>
    <x v="9"/>
    <x v="5"/>
    <x v="7"/>
    <n v="0.13500000000000001"/>
    <x v="2"/>
  </r>
  <r>
    <n v="2020"/>
    <s v="PGE"/>
    <x v="9"/>
    <x v="5"/>
    <x v="8"/>
    <n v="4.4999999999999998E-2"/>
    <x v="2"/>
  </r>
  <r>
    <n v="2020"/>
    <s v="PGE"/>
    <x v="9"/>
    <x v="5"/>
    <x v="8"/>
    <n v="4.4999999999999998E-2"/>
    <x v="2"/>
  </r>
  <r>
    <n v="2020"/>
    <s v="PGE"/>
    <x v="9"/>
    <x v="6"/>
    <x v="0"/>
    <n v="5.7919999999999998"/>
    <x v="0"/>
  </r>
  <r>
    <n v="2020"/>
    <s v="PGE"/>
    <x v="9"/>
    <x v="6"/>
    <x v="1"/>
    <n v="3.5369999999999999"/>
    <x v="0"/>
  </r>
  <r>
    <n v="2020"/>
    <s v="PGE"/>
    <x v="9"/>
    <x v="6"/>
    <x v="2"/>
    <n v="2.33"/>
    <x v="0"/>
  </r>
  <r>
    <n v="2020"/>
    <s v="PGE"/>
    <x v="9"/>
    <x v="6"/>
    <x v="3"/>
    <n v="1.048"/>
    <x v="1"/>
  </r>
  <r>
    <n v="2020"/>
    <s v="PGE"/>
    <x v="9"/>
    <x v="6"/>
    <x v="4"/>
    <n v="0.59399999999999997"/>
    <x v="1"/>
  </r>
  <r>
    <n v="2020"/>
    <s v="PGE"/>
    <x v="9"/>
    <x v="6"/>
    <x v="5"/>
    <n v="0.59399999999999997"/>
    <x v="1"/>
  </r>
  <r>
    <n v="2020"/>
    <s v="PGE"/>
    <x v="9"/>
    <x v="6"/>
    <x v="6"/>
    <n v="0.44500000000000001"/>
    <x v="1"/>
  </r>
  <r>
    <n v="2020"/>
    <s v="PGE"/>
    <x v="9"/>
    <x v="6"/>
    <x v="7"/>
    <n v="0.44500000000000001"/>
    <x v="2"/>
  </r>
  <r>
    <n v="2020"/>
    <s v="PGE"/>
    <x v="9"/>
    <x v="6"/>
    <x v="8"/>
    <n v="0.14799999999999999"/>
    <x v="2"/>
  </r>
  <r>
    <n v="2020"/>
    <s v="PGE"/>
    <x v="9"/>
    <x v="6"/>
    <x v="8"/>
    <n v="0.14799999999999999"/>
    <x v="2"/>
  </r>
  <r>
    <n v="2020"/>
    <s v="PGE"/>
    <x v="9"/>
    <x v="7"/>
    <x v="0"/>
    <n v="4.2619999999999996"/>
    <x v="0"/>
  </r>
  <r>
    <n v="2020"/>
    <s v="PGE"/>
    <x v="9"/>
    <x v="7"/>
    <x v="1"/>
    <n v="2.8820000000000001"/>
    <x v="0"/>
  </r>
  <r>
    <n v="2020"/>
    <s v="PGE"/>
    <x v="9"/>
    <x v="7"/>
    <x v="2"/>
    <n v="1.629"/>
    <x v="0"/>
  </r>
  <r>
    <n v="2020"/>
    <s v="PGE"/>
    <x v="9"/>
    <x v="7"/>
    <x v="3"/>
    <n v="1.1200000000000001"/>
    <x v="1"/>
  </r>
  <r>
    <n v="2020"/>
    <s v="PGE"/>
    <x v="9"/>
    <x v="7"/>
    <x v="4"/>
    <n v="0.46700000000000003"/>
    <x v="1"/>
  </r>
  <r>
    <n v="2020"/>
    <s v="PGE"/>
    <x v="9"/>
    <x v="7"/>
    <x v="5"/>
    <n v="0.46700000000000003"/>
    <x v="1"/>
  </r>
  <r>
    <n v="2020"/>
    <s v="PGE"/>
    <x v="9"/>
    <x v="7"/>
    <x v="6"/>
    <n v="0.35"/>
    <x v="1"/>
  </r>
  <r>
    <n v="2020"/>
    <s v="PGE"/>
    <x v="9"/>
    <x v="7"/>
    <x v="7"/>
    <n v="0.35"/>
    <x v="2"/>
  </r>
  <r>
    <n v="2020"/>
    <s v="PGE"/>
    <x v="9"/>
    <x v="7"/>
    <x v="8"/>
    <n v="0.11700000000000001"/>
    <x v="2"/>
  </r>
  <r>
    <n v="2020"/>
    <s v="PGE"/>
    <x v="9"/>
    <x v="7"/>
    <x v="8"/>
    <n v="0.11700000000000001"/>
    <x v="2"/>
  </r>
  <r>
    <n v="2020"/>
    <s v="PGE"/>
    <x v="9"/>
    <x v="8"/>
    <x v="0"/>
    <n v="0.113"/>
    <x v="0"/>
  </r>
  <r>
    <n v="2020"/>
    <s v="PGE"/>
    <x v="9"/>
    <x v="8"/>
    <x v="1"/>
    <n v="5.1999999999999998E-2"/>
    <x v="0"/>
  </r>
  <r>
    <n v="2020"/>
    <s v="PGE"/>
    <x v="9"/>
    <x v="8"/>
    <x v="2"/>
    <n v="3.5000000000000003E-2"/>
    <x v="0"/>
  </r>
  <r>
    <n v="2020"/>
    <s v="PGE"/>
    <x v="9"/>
    <x v="8"/>
    <x v="3"/>
    <n v="2.5999999999999999E-2"/>
    <x v="1"/>
  </r>
  <r>
    <n v="2020"/>
    <s v="PGE"/>
    <x v="9"/>
    <x v="8"/>
    <x v="4"/>
    <n v="8.9999999999999993E-3"/>
    <x v="1"/>
  </r>
  <r>
    <n v="2020"/>
    <s v="PGE"/>
    <x v="9"/>
    <x v="8"/>
    <x v="5"/>
    <n v="8.9999999999999993E-3"/>
    <x v="1"/>
  </r>
  <r>
    <n v="2020"/>
    <s v="PGE"/>
    <x v="9"/>
    <x v="8"/>
    <x v="6"/>
    <n v="7.0000000000000001E-3"/>
    <x v="1"/>
  </r>
  <r>
    <n v="2020"/>
    <s v="PGE"/>
    <x v="9"/>
    <x v="8"/>
    <x v="7"/>
    <n v="7.0000000000000001E-3"/>
    <x v="2"/>
  </r>
  <r>
    <n v="2020"/>
    <s v="PGE"/>
    <x v="9"/>
    <x v="8"/>
    <x v="8"/>
    <n v="2E-3"/>
    <x v="2"/>
  </r>
  <r>
    <n v="2020"/>
    <s v="PGE"/>
    <x v="9"/>
    <x v="8"/>
    <x v="8"/>
    <n v="2E-3"/>
    <x v="2"/>
  </r>
  <r>
    <n v="2020"/>
    <s v="PGE"/>
    <x v="10"/>
    <x v="0"/>
    <x v="0"/>
    <n v="0.32100000000000001"/>
    <x v="0"/>
  </r>
  <r>
    <n v="2020"/>
    <s v="PGE"/>
    <x v="10"/>
    <x v="0"/>
    <x v="1"/>
    <n v="0.29799999999999999"/>
    <x v="0"/>
  </r>
  <r>
    <n v="2020"/>
    <s v="PGE"/>
    <x v="10"/>
    <x v="0"/>
    <x v="2"/>
    <n v="8.5999999999999993E-2"/>
    <x v="0"/>
  </r>
  <r>
    <n v="2020"/>
    <s v="PGE"/>
    <x v="10"/>
    <x v="0"/>
    <x v="3"/>
    <n v="0.11899999999999999"/>
    <x v="1"/>
  </r>
  <r>
    <n v="2020"/>
    <s v="PGE"/>
    <x v="10"/>
    <x v="0"/>
    <x v="4"/>
    <n v="3.7999999999999999E-2"/>
    <x v="1"/>
  </r>
  <r>
    <n v="2020"/>
    <s v="PGE"/>
    <x v="10"/>
    <x v="0"/>
    <x v="5"/>
    <n v="3.7999999999999999E-2"/>
    <x v="1"/>
  </r>
  <r>
    <n v="2020"/>
    <s v="PGE"/>
    <x v="10"/>
    <x v="0"/>
    <x v="6"/>
    <n v="2.9000000000000001E-2"/>
    <x v="1"/>
  </r>
  <r>
    <n v="2020"/>
    <s v="PGE"/>
    <x v="10"/>
    <x v="0"/>
    <x v="7"/>
    <n v="2.9000000000000001E-2"/>
    <x v="2"/>
  </r>
  <r>
    <n v="2020"/>
    <s v="PGE"/>
    <x v="10"/>
    <x v="0"/>
    <x v="8"/>
    <n v="0.01"/>
    <x v="2"/>
  </r>
  <r>
    <n v="2020"/>
    <s v="PGE"/>
    <x v="10"/>
    <x v="0"/>
    <x v="8"/>
    <n v="0.01"/>
    <x v="2"/>
  </r>
  <r>
    <n v="2020"/>
    <s v="PGE"/>
    <x v="10"/>
    <x v="1"/>
    <x v="0"/>
    <n v="1.5449999999999999"/>
    <x v="0"/>
  </r>
  <r>
    <n v="2020"/>
    <s v="PGE"/>
    <x v="10"/>
    <x v="1"/>
    <x v="1"/>
    <n v="1.3320000000000001"/>
    <x v="0"/>
  </r>
  <r>
    <n v="2020"/>
    <s v="PGE"/>
    <x v="10"/>
    <x v="1"/>
    <x v="2"/>
    <n v="0.61199999999999999"/>
    <x v="0"/>
  </r>
  <r>
    <n v="2020"/>
    <s v="PGE"/>
    <x v="10"/>
    <x v="1"/>
    <x v="3"/>
    <n v="0.36199999999999999"/>
    <x v="1"/>
  </r>
  <r>
    <n v="2020"/>
    <s v="PGE"/>
    <x v="10"/>
    <x v="1"/>
    <x v="4"/>
    <n v="0.16800000000000001"/>
    <x v="1"/>
  </r>
  <r>
    <n v="2020"/>
    <s v="PGE"/>
    <x v="10"/>
    <x v="1"/>
    <x v="5"/>
    <n v="0.16800000000000001"/>
    <x v="1"/>
  </r>
  <r>
    <n v="2020"/>
    <s v="PGE"/>
    <x v="10"/>
    <x v="1"/>
    <x v="6"/>
    <n v="0.126"/>
    <x v="1"/>
  </r>
  <r>
    <n v="2020"/>
    <s v="PGE"/>
    <x v="10"/>
    <x v="1"/>
    <x v="7"/>
    <n v="0.126"/>
    <x v="2"/>
  </r>
  <r>
    <n v="2020"/>
    <s v="PGE"/>
    <x v="10"/>
    <x v="1"/>
    <x v="8"/>
    <n v="4.2000000000000003E-2"/>
    <x v="2"/>
  </r>
  <r>
    <n v="2020"/>
    <s v="PGE"/>
    <x v="10"/>
    <x v="1"/>
    <x v="8"/>
    <n v="4.2000000000000003E-2"/>
    <x v="2"/>
  </r>
  <r>
    <n v="2020"/>
    <s v="PGE"/>
    <x v="10"/>
    <x v="2"/>
    <x v="0"/>
    <n v="11.887"/>
    <x v="0"/>
  </r>
  <r>
    <n v="2020"/>
    <s v="PGE"/>
    <x v="10"/>
    <x v="2"/>
    <x v="1"/>
    <n v="7.67"/>
    <x v="0"/>
  </r>
  <r>
    <n v="2020"/>
    <s v="PGE"/>
    <x v="10"/>
    <x v="2"/>
    <x v="2"/>
    <n v="3.548"/>
    <x v="0"/>
  </r>
  <r>
    <n v="2020"/>
    <s v="PGE"/>
    <x v="10"/>
    <x v="2"/>
    <x v="3"/>
    <n v="1.994"/>
    <x v="1"/>
  </r>
  <r>
    <n v="2020"/>
    <s v="PGE"/>
    <x v="10"/>
    <x v="2"/>
    <x v="4"/>
    <n v="0.502"/>
    <x v="1"/>
  </r>
  <r>
    <n v="2020"/>
    <s v="PGE"/>
    <x v="10"/>
    <x v="2"/>
    <x v="5"/>
    <n v="0.502"/>
    <x v="1"/>
  </r>
  <r>
    <n v="2020"/>
    <s v="PGE"/>
    <x v="10"/>
    <x v="2"/>
    <x v="6"/>
    <n v="0.376"/>
    <x v="1"/>
  </r>
  <r>
    <n v="2020"/>
    <s v="PGE"/>
    <x v="10"/>
    <x v="2"/>
    <x v="7"/>
    <n v="0.376"/>
    <x v="2"/>
  </r>
  <r>
    <n v="2020"/>
    <s v="PGE"/>
    <x v="10"/>
    <x v="2"/>
    <x v="8"/>
    <n v="0.125"/>
    <x v="2"/>
  </r>
  <r>
    <n v="2020"/>
    <s v="PGE"/>
    <x v="10"/>
    <x v="2"/>
    <x v="8"/>
    <n v="0.125"/>
    <x v="2"/>
  </r>
  <r>
    <n v="2020"/>
    <s v="PGE"/>
    <x v="10"/>
    <x v="3"/>
    <x v="0"/>
    <n v="3.1749999999999998"/>
    <x v="0"/>
  </r>
  <r>
    <n v="2020"/>
    <s v="PGE"/>
    <x v="10"/>
    <x v="3"/>
    <x v="1"/>
    <n v="2.8109999999999999"/>
    <x v="0"/>
  </r>
  <r>
    <n v="2020"/>
    <s v="PGE"/>
    <x v="10"/>
    <x v="3"/>
    <x v="2"/>
    <n v="1.38"/>
    <x v="0"/>
  </r>
  <r>
    <n v="2020"/>
    <s v="PGE"/>
    <x v="10"/>
    <x v="3"/>
    <x v="3"/>
    <n v="0.69899999999999995"/>
    <x v="1"/>
  </r>
  <r>
    <n v="2020"/>
    <s v="PGE"/>
    <x v="10"/>
    <x v="3"/>
    <x v="4"/>
    <n v="0.372"/>
    <x v="1"/>
  </r>
  <r>
    <n v="2020"/>
    <s v="PGE"/>
    <x v="10"/>
    <x v="3"/>
    <x v="5"/>
    <n v="0.372"/>
    <x v="1"/>
  </r>
  <r>
    <n v="2020"/>
    <s v="PGE"/>
    <x v="10"/>
    <x v="3"/>
    <x v="6"/>
    <n v="0.27900000000000003"/>
    <x v="1"/>
  </r>
  <r>
    <n v="2020"/>
    <s v="PGE"/>
    <x v="10"/>
    <x v="3"/>
    <x v="7"/>
    <n v="0.27900000000000003"/>
    <x v="2"/>
  </r>
  <r>
    <n v="2020"/>
    <s v="PGE"/>
    <x v="10"/>
    <x v="3"/>
    <x v="8"/>
    <n v="9.2999999999999999E-2"/>
    <x v="2"/>
  </r>
  <r>
    <n v="2020"/>
    <s v="PGE"/>
    <x v="10"/>
    <x v="3"/>
    <x v="8"/>
    <n v="9.2999999999999999E-2"/>
    <x v="2"/>
  </r>
  <r>
    <n v="2020"/>
    <s v="PGE"/>
    <x v="10"/>
    <x v="4"/>
    <x v="0"/>
    <n v="1.323"/>
    <x v="0"/>
  </r>
  <r>
    <n v="2020"/>
    <s v="PGE"/>
    <x v="10"/>
    <x v="4"/>
    <x v="1"/>
    <n v="1.1739999999999999"/>
    <x v="0"/>
  </r>
  <r>
    <n v="2020"/>
    <s v="PGE"/>
    <x v="10"/>
    <x v="4"/>
    <x v="2"/>
    <n v="0.57699999999999996"/>
    <x v="0"/>
  </r>
  <r>
    <n v="2020"/>
    <s v="PGE"/>
    <x v="10"/>
    <x v="4"/>
    <x v="3"/>
    <n v="0.29199999999999998"/>
    <x v="1"/>
  </r>
  <r>
    <n v="2020"/>
    <s v="PGE"/>
    <x v="10"/>
    <x v="4"/>
    <x v="4"/>
    <n v="0.156"/>
    <x v="1"/>
  </r>
  <r>
    <n v="2020"/>
    <s v="PGE"/>
    <x v="10"/>
    <x v="4"/>
    <x v="5"/>
    <n v="0.156"/>
    <x v="1"/>
  </r>
  <r>
    <n v="2020"/>
    <s v="PGE"/>
    <x v="10"/>
    <x v="4"/>
    <x v="6"/>
    <n v="0.11700000000000001"/>
    <x v="1"/>
  </r>
  <r>
    <n v="2020"/>
    <s v="PGE"/>
    <x v="10"/>
    <x v="4"/>
    <x v="7"/>
    <n v="0.11700000000000001"/>
    <x v="2"/>
  </r>
  <r>
    <n v="2020"/>
    <s v="PGE"/>
    <x v="10"/>
    <x v="4"/>
    <x v="8"/>
    <n v="3.9E-2"/>
    <x v="2"/>
  </r>
  <r>
    <n v="2020"/>
    <s v="PGE"/>
    <x v="10"/>
    <x v="4"/>
    <x v="8"/>
    <n v="3.9E-2"/>
    <x v="2"/>
  </r>
  <r>
    <n v="2020"/>
    <s v="PGE"/>
    <x v="10"/>
    <x v="5"/>
    <x v="0"/>
    <n v="1.044"/>
    <x v="0"/>
  </r>
  <r>
    <n v="2020"/>
    <s v="PGE"/>
    <x v="10"/>
    <x v="5"/>
    <x v="1"/>
    <n v="0.65"/>
    <x v="0"/>
  </r>
  <r>
    <n v="2020"/>
    <s v="PGE"/>
    <x v="10"/>
    <x v="5"/>
    <x v="2"/>
    <n v="0.23"/>
    <x v="0"/>
  </r>
  <r>
    <n v="2020"/>
    <s v="PGE"/>
    <x v="10"/>
    <x v="5"/>
    <x v="3"/>
    <n v="0.20599999999999999"/>
    <x v="1"/>
  </r>
  <r>
    <n v="2020"/>
    <s v="PGE"/>
    <x v="10"/>
    <x v="5"/>
    <x v="4"/>
    <n v="0.11"/>
    <x v="1"/>
  </r>
  <r>
    <n v="2020"/>
    <s v="PGE"/>
    <x v="10"/>
    <x v="5"/>
    <x v="5"/>
    <n v="0.11"/>
    <x v="1"/>
  </r>
  <r>
    <n v="2020"/>
    <s v="PGE"/>
    <x v="10"/>
    <x v="5"/>
    <x v="6"/>
    <n v="8.2000000000000003E-2"/>
    <x v="1"/>
  </r>
  <r>
    <n v="2020"/>
    <s v="PGE"/>
    <x v="10"/>
    <x v="5"/>
    <x v="7"/>
    <n v="8.2000000000000003E-2"/>
    <x v="2"/>
  </r>
  <r>
    <n v="2020"/>
    <s v="PGE"/>
    <x v="10"/>
    <x v="5"/>
    <x v="8"/>
    <n v="2.7E-2"/>
    <x v="2"/>
  </r>
  <r>
    <n v="2020"/>
    <s v="PGE"/>
    <x v="10"/>
    <x v="5"/>
    <x v="8"/>
    <n v="2.7E-2"/>
    <x v="2"/>
  </r>
  <r>
    <n v="2020"/>
    <s v="PGE"/>
    <x v="10"/>
    <x v="6"/>
    <x v="0"/>
    <n v="3.052"/>
    <x v="0"/>
  </r>
  <r>
    <n v="2020"/>
    <s v="PGE"/>
    <x v="10"/>
    <x v="6"/>
    <x v="1"/>
    <n v="2.133"/>
    <x v="0"/>
  </r>
  <r>
    <n v="2020"/>
    <s v="PGE"/>
    <x v="10"/>
    <x v="6"/>
    <x v="2"/>
    <n v="1.252"/>
    <x v="0"/>
  </r>
  <r>
    <n v="2020"/>
    <s v="PGE"/>
    <x v="10"/>
    <x v="6"/>
    <x v="3"/>
    <n v="0.754"/>
    <x v="1"/>
  </r>
  <r>
    <n v="2020"/>
    <s v="PGE"/>
    <x v="10"/>
    <x v="6"/>
    <x v="4"/>
    <n v="0.42199999999999999"/>
    <x v="1"/>
  </r>
  <r>
    <n v="2020"/>
    <s v="PGE"/>
    <x v="10"/>
    <x v="6"/>
    <x v="5"/>
    <n v="0.42199999999999999"/>
    <x v="1"/>
  </r>
  <r>
    <n v="2020"/>
    <s v="PGE"/>
    <x v="10"/>
    <x v="6"/>
    <x v="6"/>
    <n v="0.316"/>
    <x v="1"/>
  </r>
  <r>
    <n v="2020"/>
    <s v="PGE"/>
    <x v="10"/>
    <x v="6"/>
    <x v="7"/>
    <n v="0.316"/>
    <x v="2"/>
  </r>
  <r>
    <n v="2020"/>
    <s v="PGE"/>
    <x v="10"/>
    <x v="6"/>
    <x v="8"/>
    <n v="0.105"/>
    <x v="2"/>
  </r>
  <r>
    <n v="2020"/>
    <s v="PGE"/>
    <x v="10"/>
    <x v="6"/>
    <x v="8"/>
    <n v="0.105"/>
    <x v="2"/>
  </r>
  <r>
    <n v="2020"/>
    <s v="PGE"/>
    <x v="10"/>
    <x v="7"/>
    <x v="0"/>
    <n v="2.3410000000000002"/>
    <x v="0"/>
  </r>
  <r>
    <n v="2020"/>
    <s v="PGE"/>
    <x v="10"/>
    <x v="7"/>
    <x v="1"/>
    <n v="1.4410000000000001"/>
    <x v="0"/>
  </r>
  <r>
    <n v="2020"/>
    <s v="PGE"/>
    <x v="10"/>
    <x v="7"/>
    <x v="2"/>
    <n v="0.47099999999999997"/>
    <x v="0"/>
  </r>
  <r>
    <n v="2020"/>
    <s v="PGE"/>
    <x v="10"/>
    <x v="7"/>
    <x v="3"/>
    <n v="0.41699999999999998"/>
    <x v="1"/>
  </r>
  <r>
    <n v="2020"/>
    <s v="PGE"/>
    <x v="10"/>
    <x v="7"/>
    <x v="4"/>
    <n v="0.23100000000000001"/>
    <x v="1"/>
  </r>
  <r>
    <n v="2020"/>
    <s v="PGE"/>
    <x v="10"/>
    <x v="7"/>
    <x v="5"/>
    <n v="0.23100000000000001"/>
    <x v="1"/>
  </r>
  <r>
    <n v="2020"/>
    <s v="PGE"/>
    <x v="10"/>
    <x v="7"/>
    <x v="6"/>
    <n v="0.17299999999999999"/>
    <x v="1"/>
  </r>
  <r>
    <n v="2020"/>
    <s v="PGE"/>
    <x v="10"/>
    <x v="7"/>
    <x v="7"/>
    <n v="0.17299999999999999"/>
    <x v="2"/>
  </r>
  <r>
    <n v="2020"/>
    <s v="PGE"/>
    <x v="10"/>
    <x v="7"/>
    <x v="8"/>
    <n v="5.8000000000000003E-2"/>
    <x v="2"/>
  </r>
  <r>
    <n v="2020"/>
    <s v="PGE"/>
    <x v="10"/>
    <x v="7"/>
    <x v="8"/>
    <n v="5.8000000000000003E-2"/>
    <x v="2"/>
  </r>
  <r>
    <n v="2020"/>
    <s v="PGE"/>
    <x v="10"/>
    <x v="8"/>
    <x v="0"/>
    <n v="0.38600000000000001"/>
    <x v="0"/>
  </r>
  <r>
    <n v="2020"/>
    <s v="PGE"/>
    <x v="10"/>
    <x v="8"/>
    <x v="1"/>
    <n v="0.30499999999999999"/>
    <x v="0"/>
  </r>
  <r>
    <n v="2020"/>
    <s v="PGE"/>
    <x v="10"/>
    <x v="8"/>
    <x v="2"/>
    <n v="8.8999999999999996E-2"/>
    <x v="0"/>
  </r>
  <r>
    <n v="2020"/>
    <s v="PGE"/>
    <x v="10"/>
    <x v="8"/>
    <x v="3"/>
    <n v="0.11700000000000001"/>
    <x v="1"/>
  </r>
  <r>
    <n v="2020"/>
    <s v="PGE"/>
    <x v="10"/>
    <x v="8"/>
    <x v="4"/>
    <n v="4.2999999999999997E-2"/>
    <x v="1"/>
  </r>
  <r>
    <n v="2020"/>
    <s v="PGE"/>
    <x v="10"/>
    <x v="8"/>
    <x v="5"/>
    <n v="4.2999999999999997E-2"/>
    <x v="1"/>
  </r>
  <r>
    <n v="2020"/>
    <s v="PGE"/>
    <x v="10"/>
    <x v="8"/>
    <x v="6"/>
    <n v="3.3000000000000002E-2"/>
    <x v="1"/>
  </r>
  <r>
    <n v="2020"/>
    <s v="PGE"/>
    <x v="10"/>
    <x v="8"/>
    <x v="7"/>
    <n v="3.3000000000000002E-2"/>
    <x v="2"/>
  </r>
  <r>
    <n v="2020"/>
    <s v="PGE"/>
    <x v="10"/>
    <x v="8"/>
    <x v="8"/>
    <n v="1.0999999999999999E-2"/>
    <x v="2"/>
  </r>
  <r>
    <n v="2020"/>
    <s v="PGE"/>
    <x v="10"/>
    <x v="8"/>
    <x v="8"/>
    <n v="1.0999999999999999E-2"/>
    <x v="2"/>
  </r>
  <r>
    <n v="2020"/>
    <s v="PGE"/>
    <x v="11"/>
    <x v="0"/>
    <x v="0"/>
    <n v="0.49099999999999999"/>
    <x v="0"/>
  </r>
  <r>
    <n v="2020"/>
    <s v="PGE"/>
    <x v="11"/>
    <x v="0"/>
    <x v="1"/>
    <n v="0.23300000000000001"/>
    <x v="0"/>
  </r>
  <r>
    <n v="2020"/>
    <s v="PGE"/>
    <x v="11"/>
    <x v="0"/>
    <x v="2"/>
    <n v="0.158"/>
    <x v="0"/>
  </r>
  <r>
    <n v="2020"/>
    <s v="PGE"/>
    <x v="11"/>
    <x v="0"/>
    <x v="3"/>
    <n v="7.0999999999999994E-2"/>
    <x v="1"/>
  </r>
  <r>
    <n v="2020"/>
    <s v="PGE"/>
    <x v="11"/>
    <x v="0"/>
    <x v="4"/>
    <n v="3.5000000000000003E-2"/>
    <x v="1"/>
  </r>
  <r>
    <n v="2020"/>
    <s v="PGE"/>
    <x v="11"/>
    <x v="0"/>
    <x v="5"/>
    <n v="3.5000000000000003E-2"/>
    <x v="1"/>
  </r>
  <r>
    <n v="2020"/>
    <s v="PGE"/>
    <x v="11"/>
    <x v="0"/>
    <x v="6"/>
    <n v="2.5999999999999999E-2"/>
    <x v="1"/>
  </r>
  <r>
    <n v="2020"/>
    <s v="PGE"/>
    <x v="11"/>
    <x v="0"/>
    <x v="7"/>
    <n v="2.5999999999999999E-2"/>
    <x v="2"/>
  </r>
  <r>
    <n v="2020"/>
    <s v="PGE"/>
    <x v="11"/>
    <x v="0"/>
    <x v="8"/>
    <n v="8.9999999999999993E-3"/>
    <x v="2"/>
  </r>
  <r>
    <n v="2020"/>
    <s v="PGE"/>
    <x v="11"/>
    <x v="0"/>
    <x v="8"/>
    <n v="8.9999999999999993E-3"/>
    <x v="2"/>
  </r>
  <r>
    <n v="2020"/>
    <s v="PGE"/>
    <x v="11"/>
    <x v="1"/>
    <x v="0"/>
    <n v="5.202"/>
    <x v="0"/>
  </r>
  <r>
    <n v="2020"/>
    <s v="PGE"/>
    <x v="11"/>
    <x v="1"/>
    <x v="1"/>
    <n v="2.3460000000000001"/>
    <x v="0"/>
  </r>
  <r>
    <n v="2020"/>
    <s v="PGE"/>
    <x v="11"/>
    <x v="1"/>
    <x v="2"/>
    <n v="1.1859999999999999"/>
    <x v="0"/>
  </r>
  <r>
    <n v="2020"/>
    <s v="PGE"/>
    <x v="11"/>
    <x v="1"/>
    <x v="3"/>
    <n v="0.59699999999999998"/>
    <x v="1"/>
  </r>
  <r>
    <n v="2020"/>
    <s v="PGE"/>
    <x v="11"/>
    <x v="1"/>
    <x v="4"/>
    <n v="0.26900000000000002"/>
    <x v="1"/>
  </r>
  <r>
    <n v="2020"/>
    <s v="PGE"/>
    <x v="11"/>
    <x v="1"/>
    <x v="5"/>
    <n v="0.26900000000000002"/>
    <x v="1"/>
  </r>
  <r>
    <n v="2020"/>
    <s v="PGE"/>
    <x v="11"/>
    <x v="1"/>
    <x v="6"/>
    <n v="0.20200000000000001"/>
    <x v="1"/>
  </r>
  <r>
    <n v="2020"/>
    <s v="PGE"/>
    <x v="11"/>
    <x v="1"/>
    <x v="7"/>
    <n v="0.20200000000000001"/>
    <x v="2"/>
  </r>
  <r>
    <n v="2020"/>
    <s v="PGE"/>
    <x v="11"/>
    <x v="1"/>
    <x v="8"/>
    <n v="6.7000000000000004E-2"/>
    <x v="2"/>
  </r>
  <r>
    <n v="2020"/>
    <s v="PGE"/>
    <x v="11"/>
    <x v="1"/>
    <x v="8"/>
    <n v="6.7000000000000004E-2"/>
    <x v="2"/>
  </r>
  <r>
    <n v="2020"/>
    <s v="PGE"/>
    <x v="11"/>
    <x v="2"/>
    <x v="0"/>
    <n v="29.94"/>
    <x v="0"/>
  </r>
  <r>
    <n v="2020"/>
    <s v="PGE"/>
    <x v="11"/>
    <x v="2"/>
    <x v="1"/>
    <n v="8.93"/>
    <x v="0"/>
  </r>
  <r>
    <n v="2020"/>
    <s v="PGE"/>
    <x v="11"/>
    <x v="2"/>
    <x v="2"/>
    <n v="5.6310000000000002"/>
    <x v="0"/>
  </r>
  <r>
    <n v="2020"/>
    <s v="PGE"/>
    <x v="11"/>
    <x v="2"/>
    <x v="3"/>
    <n v="3.032"/>
    <x v="1"/>
  </r>
  <r>
    <n v="2020"/>
    <s v="PGE"/>
    <x v="11"/>
    <x v="2"/>
    <x v="4"/>
    <n v="1.046"/>
    <x v="1"/>
  </r>
  <r>
    <n v="2020"/>
    <s v="PGE"/>
    <x v="11"/>
    <x v="2"/>
    <x v="5"/>
    <n v="1.046"/>
    <x v="1"/>
  </r>
  <r>
    <n v="2020"/>
    <s v="PGE"/>
    <x v="11"/>
    <x v="2"/>
    <x v="6"/>
    <n v="0.78400000000000003"/>
    <x v="1"/>
  </r>
  <r>
    <n v="2020"/>
    <s v="PGE"/>
    <x v="11"/>
    <x v="2"/>
    <x v="7"/>
    <n v="0.78400000000000003"/>
    <x v="2"/>
  </r>
  <r>
    <n v="2020"/>
    <s v="PGE"/>
    <x v="11"/>
    <x v="2"/>
    <x v="8"/>
    <n v="0.26100000000000001"/>
    <x v="2"/>
  </r>
  <r>
    <n v="2020"/>
    <s v="PGE"/>
    <x v="11"/>
    <x v="2"/>
    <x v="8"/>
    <n v="0.26100000000000001"/>
    <x v="2"/>
  </r>
  <r>
    <n v="2020"/>
    <s v="PGE"/>
    <x v="11"/>
    <x v="3"/>
    <x v="0"/>
    <n v="13.005000000000001"/>
    <x v="0"/>
  </r>
  <r>
    <n v="2020"/>
    <s v="PGE"/>
    <x v="11"/>
    <x v="3"/>
    <x v="1"/>
    <n v="7.2960000000000003"/>
    <x v="0"/>
  </r>
  <r>
    <n v="2020"/>
    <s v="PGE"/>
    <x v="11"/>
    <x v="3"/>
    <x v="2"/>
    <n v="3.1720000000000002"/>
    <x v="0"/>
  </r>
  <r>
    <n v="2020"/>
    <s v="PGE"/>
    <x v="11"/>
    <x v="3"/>
    <x v="3"/>
    <n v="1.5660000000000001"/>
    <x v="1"/>
  </r>
  <r>
    <n v="2020"/>
    <s v="PGE"/>
    <x v="11"/>
    <x v="3"/>
    <x v="4"/>
    <n v="0.79500000000000004"/>
    <x v="1"/>
  </r>
  <r>
    <n v="2020"/>
    <s v="PGE"/>
    <x v="11"/>
    <x v="3"/>
    <x v="5"/>
    <n v="0.79500000000000004"/>
    <x v="1"/>
  </r>
  <r>
    <n v="2020"/>
    <s v="PGE"/>
    <x v="11"/>
    <x v="3"/>
    <x v="6"/>
    <n v="0.59699999999999998"/>
    <x v="1"/>
  </r>
  <r>
    <n v="2020"/>
    <s v="PGE"/>
    <x v="11"/>
    <x v="3"/>
    <x v="7"/>
    <n v="0.59699999999999998"/>
    <x v="2"/>
  </r>
  <r>
    <n v="2020"/>
    <s v="PGE"/>
    <x v="11"/>
    <x v="3"/>
    <x v="8"/>
    <n v="0.19900000000000001"/>
    <x v="2"/>
  </r>
  <r>
    <n v="2020"/>
    <s v="PGE"/>
    <x v="11"/>
    <x v="3"/>
    <x v="8"/>
    <n v="0.19900000000000001"/>
    <x v="2"/>
  </r>
  <r>
    <n v="2020"/>
    <s v="PGE"/>
    <x v="11"/>
    <x v="4"/>
    <x v="0"/>
    <n v="1.5509999999999999"/>
    <x v="0"/>
  </r>
  <r>
    <n v="2020"/>
    <s v="PGE"/>
    <x v="11"/>
    <x v="4"/>
    <x v="1"/>
    <n v="0.872"/>
    <x v="0"/>
  </r>
  <r>
    <n v="2020"/>
    <s v="PGE"/>
    <x v="11"/>
    <x v="4"/>
    <x v="2"/>
    <n v="0.379"/>
    <x v="0"/>
  </r>
  <r>
    <n v="2020"/>
    <s v="PGE"/>
    <x v="11"/>
    <x v="4"/>
    <x v="3"/>
    <n v="0.187"/>
    <x v="1"/>
  </r>
  <r>
    <n v="2020"/>
    <s v="PGE"/>
    <x v="11"/>
    <x v="4"/>
    <x v="4"/>
    <n v="9.5000000000000001E-2"/>
    <x v="1"/>
  </r>
  <r>
    <n v="2020"/>
    <s v="PGE"/>
    <x v="11"/>
    <x v="4"/>
    <x v="5"/>
    <n v="9.5000000000000001E-2"/>
    <x v="1"/>
  </r>
  <r>
    <n v="2020"/>
    <s v="PGE"/>
    <x v="11"/>
    <x v="4"/>
    <x v="6"/>
    <n v="7.0999999999999994E-2"/>
    <x v="1"/>
  </r>
  <r>
    <n v="2020"/>
    <s v="PGE"/>
    <x v="11"/>
    <x v="4"/>
    <x v="7"/>
    <n v="7.0999999999999994E-2"/>
    <x v="2"/>
  </r>
  <r>
    <n v="2020"/>
    <s v="PGE"/>
    <x v="11"/>
    <x v="4"/>
    <x v="8"/>
    <n v="2.4E-2"/>
    <x v="2"/>
  </r>
  <r>
    <n v="2020"/>
    <s v="PGE"/>
    <x v="11"/>
    <x v="4"/>
    <x v="8"/>
    <n v="2.4E-2"/>
    <x v="2"/>
  </r>
  <r>
    <n v="2020"/>
    <s v="PGE"/>
    <x v="11"/>
    <x v="5"/>
    <x v="0"/>
    <n v="2.968"/>
    <x v="0"/>
  </r>
  <r>
    <n v="2020"/>
    <s v="PGE"/>
    <x v="11"/>
    <x v="5"/>
    <x v="1"/>
    <n v="1.919"/>
    <x v="0"/>
  </r>
  <r>
    <n v="2020"/>
    <s v="PGE"/>
    <x v="11"/>
    <x v="5"/>
    <x v="2"/>
    <n v="1.1419999999999999"/>
    <x v="0"/>
  </r>
  <r>
    <n v="2020"/>
    <s v="PGE"/>
    <x v="11"/>
    <x v="5"/>
    <x v="3"/>
    <n v="0.58199999999999996"/>
    <x v="1"/>
  </r>
  <r>
    <n v="2020"/>
    <s v="PGE"/>
    <x v="11"/>
    <x v="5"/>
    <x v="4"/>
    <n v="0.32400000000000001"/>
    <x v="1"/>
  </r>
  <r>
    <n v="2020"/>
    <s v="PGE"/>
    <x v="11"/>
    <x v="5"/>
    <x v="5"/>
    <n v="0.32400000000000001"/>
    <x v="1"/>
  </r>
  <r>
    <n v="2020"/>
    <s v="PGE"/>
    <x v="11"/>
    <x v="5"/>
    <x v="6"/>
    <n v="0.24299999999999999"/>
    <x v="1"/>
  </r>
  <r>
    <n v="2020"/>
    <s v="PGE"/>
    <x v="11"/>
    <x v="5"/>
    <x v="7"/>
    <n v="0.24299999999999999"/>
    <x v="2"/>
  </r>
  <r>
    <n v="2020"/>
    <s v="PGE"/>
    <x v="11"/>
    <x v="5"/>
    <x v="8"/>
    <n v="8.1000000000000003E-2"/>
    <x v="2"/>
  </r>
  <r>
    <n v="2020"/>
    <s v="PGE"/>
    <x v="11"/>
    <x v="5"/>
    <x v="8"/>
    <n v="8.1000000000000003E-2"/>
    <x v="2"/>
  </r>
  <r>
    <n v="2020"/>
    <s v="PGE"/>
    <x v="11"/>
    <x v="6"/>
    <x v="0"/>
    <n v="12.779"/>
    <x v="0"/>
  </r>
  <r>
    <n v="2020"/>
    <s v="PGE"/>
    <x v="11"/>
    <x v="6"/>
    <x v="1"/>
    <n v="7.6289999999999996"/>
    <x v="0"/>
  </r>
  <r>
    <n v="2020"/>
    <s v="PGE"/>
    <x v="11"/>
    <x v="6"/>
    <x v="2"/>
    <n v="3.6429999999999998"/>
    <x v="0"/>
  </r>
  <r>
    <n v="2020"/>
    <s v="PGE"/>
    <x v="11"/>
    <x v="6"/>
    <x v="3"/>
    <n v="2.069"/>
    <x v="1"/>
  </r>
  <r>
    <n v="2020"/>
    <s v="PGE"/>
    <x v="11"/>
    <x v="6"/>
    <x v="4"/>
    <n v="1.04"/>
    <x v="1"/>
  </r>
  <r>
    <n v="2020"/>
    <s v="PGE"/>
    <x v="11"/>
    <x v="6"/>
    <x v="5"/>
    <n v="1.04"/>
    <x v="1"/>
  </r>
  <r>
    <n v="2020"/>
    <s v="PGE"/>
    <x v="11"/>
    <x v="6"/>
    <x v="6"/>
    <n v="0.78"/>
    <x v="1"/>
  </r>
  <r>
    <n v="2020"/>
    <s v="PGE"/>
    <x v="11"/>
    <x v="6"/>
    <x v="7"/>
    <n v="0.78"/>
    <x v="2"/>
  </r>
  <r>
    <n v="2020"/>
    <s v="PGE"/>
    <x v="11"/>
    <x v="6"/>
    <x v="8"/>
    <n v="0.26"/>
    <x v="2"/>
  </r>
  <r>
    <n v="2020"/>
    <s v="PGE"/>
    <x v="11"/>
    <x v="6"/>
    <x v="8"/>
    <n v="0.26"/>
    <x v="2"/>
  </r>
  <r>
    <n v="2020"/>
    <s v="PGE"/>
    <x v="11"/>
    <x v="7"/>
    <x v="0"/>
    <n v="7.423"/>
    <x v="0"/>
  </r>
  <r>
    <n v="2020"/>
    <s v="PGE"/>
    <x v="11"/>
    <x v="7"/>
    <x v="1"/>
    <n v="4.75"/>
    <x v="0"/>
  </r>
  <r>
    <n v="2020"/>
    <s v="PGE"/>
    <x v="11"/>
    <x v="7"/>
    <x v="2"/>
    <n v="3.0230000000000001"/>
    <x v="0"/>
  </r>
  <r>
    <n v="2020"/>
    <s v="PGE"/>
    <x v="11"/>
    <x v="7"/>
    <x v="3"/>
    <n v="1.222"/>
    <x v="1"/>
  </r>
  <r>
    <n v="2020"/>
    <s v="PGE"/>
    <x v="11"/>
    <x v="7"/>
    <x v="4"/>
    <n v="0.76700000000000002"/>
    <x v="1"/>
  </r>
  <r>
    <n v="2020"/>
    <s v="PGE"/>
    <x v="11"/>
    <x v="7"/>
    <x v="5"/>
    <n v="0.76700000000000002"/>
    <x v="1"/>
  </r>
  <r>
    <n v="2020"/>
    <s v="PGE"/>
    <x v="11"/>
    <x v="7"/>
    <x v="6"/>
    <n v="0.57499999999999996"/>
    <x v="1"/>
  </r>
  <r>
    <n v="2020"/>
    <s v="PGE"/>
    <x v="11"/>
    <x v="7"/>
    <x v="7"/>
    <n v="0.57499999999999996"/>
    <x v="2"/>
  </r>
  <r>
    <n v="2020"/>
    <s v="PGE"/>
    <x v="11"/>
    <x v="7"/>
    <x v="8"/>
    <n v="0.192"/>
    <x v="2"/>
  </r>
  <r>
    <n v="2020"/>
    <s v="PGE"/>
    <x v="11"/>
    <x v="7"/>
    <x v="8"/>
    <n v="0.192"/>
    <x v="2"/>
  </r>
  <r>
    <n v="2020"/>
    <s v="PGE"/>
    <x v="11"/>
    <x v="8"/>
    <x v="0"/>
    <n v="0.71399999999999997"/>
    <x v="0"/>
  </r>
  <r>
    <n v="2020"/>
    <s v="PGE"/>
    <x v="11"/>
    <x v="8"/>
    <x v="1"/>
    <n v="0.38200000000000001"/>
    <x v="0"/>
  </r>
  <r>
    <n v="2020"/>
    <s v="PGE"/>
    <x v="11"/>
    <x v="8"/>
    <x v="2"/>
    <n v="0.255"/>
    <x v="0"/>
  </r>
  <r>
    <n v="2020"/>
    <s v="PGE"/>
    <x v="11"/>
    <x v="8"/>
    <x v="3"/>
    <n v="0.11600000000000001"/>
    <x v="1"/>
  </r>
  <r>
    <n v="2020"/>
    <s v="PGE"/>
    <x v="11"/>
    <x v="8"/>
    <x v="4"/>
    <n v="6.2E-2"/>
    <x v="1"/>
  </r>
  <r>
    <n v="2020"/>
    <s v="PGE"/>
    <x v="11"/>
    <x v="8"/>
    <x v="5"/>
    <n v="6.2E-2"/>
    <x v="1"/>
  </r>
  <r>
    <n v="2020"/>
    <s v="PGE"/>
    <x v="11"/>
    <x v="8"/>
    <x v="6"/>
    <n v="4.5999999999999999E-2"/>
    <x v="1"/>
  </r>
  <r>
    <n v="2020"/>
    <s v="PGE"/>
    <x v="11"/>
    <x v="8"/>
    <x v="7"/>
    <n v="4.5999999999999999E-2"/>
    <x v="2"/>
  </r>
  <r>
    <n v="2020"/>
    <s v="PGE"/>
    <x v="11"/>
    <x v="8"/>
    <x v="8"/>
    <n v="1.4999999999999999E-2"/>
    <x v="2"/>
  </r>
  <r>
    <n v="2020"/>
    <s v="PGE"/>
    <x v="11"/>
    <x v="8"/>
    <x v="8"/>
    <n v="1.4999999999999999E-2"/>
    <x v="2"/>
  </r>
  <r>
    <n v="2020"/>
    <s v="PGE"/>
    <x v="12"/>
    <x v="0"/>
    <x v="0"/>
    <n v="0.49099999999999999"/>
    <x v="0"/>
  </r>
  <r>
    <n v="2020"/>
    <s v="PGE"/>
    <x v="12"/>
    <x v="0"/>
    <x v="1"/>
    <n v="0.23300000000000001"/>
    <x v="0"/>
  </r>
  <r>
    <n v="2020"/>
    <s v="PGE"/>
    <x v="12"/>
    <x v="0"/>
    <x v="2"/>
    <n v="0.158"/>
    <x v="0"/>
  </r>
  <r>
    <n v="2020"/>
    <s v="PGE"/>
    <x v="12"/>
    <x v="0"/>
    <x v="3"/>
    <n v="7.0999999999999994E-2"/>
    <x v="1"/>
  </r>
  <r>
    <n v="2020"/>
    <s v="PGE"/>
    <x v="12"/>
    <x v="0"/>
    <x v="4"/>
    <n v="3.5000000000000003E-2"/>
    <x v="1"/>
  </r>
  <r>
    <n v="2020"/>
    <s v="PGE"/>
    <x v="12"/>
    <x v="0"/>
    <x v="5"/>
    <n v="3.5000000000000003E-2"/>
    <x v="1"/>
  </r>
  <r>
    <n v="2020"/>
    <s v="PGE"/>
    <x v="12"/>
    <x v="0"/>
    <x v="6"/>
    <n v="2.5999999999999999E-2"/>
    <x v="1"/>
  </r>
  <r>
    <n v="2020"/>
    <s v="PGE"/>
    <x v="12"/>
    <x v="0"/>
    <x v="7"/>
    <n v="2.5999999999999999E-2"/>
    <x v="2"/>
  </r>
  <r>
    <n v="2020"/>
    <s v="PGE"/>
    <x v="12"/>
    <x v="0"/>
    <x v="8"/>
    <n v="8.9999999999999993E-3"/>
    <x v="2"/>
  </r>
  <r>
    <n v="2020"/>
    <s v="PGE"/>
    <x v="12"/>
    <x v="0"/>
    <x v="8"/>
    <n v="8.9999999999999993E-3"/>
    <x v="2"/>
  </r>
  <r>
    <n v="2020"/>
    <s v="PGE"/>
    <x v="12"/>
    <x v="1"/>
    <x v="0"/>
    <n v="5.202"/>
    <x v="0"/>
  </r>
  <r>
    <n v="2020"/>
    <s v="PGE"/>
    <x v="12"/>
    <x v="1"/>
    <x v="1"/>
    <n v="2.3460000000000001"/>
    <x v="0"/>
  </r>
  <r>
    <n v="2020"/>
    <s v="PGE"/>
    <x v="12"/>
    <x v="1"/>
    <x v="2"/>
    <n v="1.1859999999999999"/>
    <x v="0"/>
  </r>
  <r>
    <n v="2020"/>
    <s v="PGE"/>
    <x v="12"/>
    <x v="1"/>
    <x v="3"/>
    <n v="0.59699999999999998"/>
    <x v="1"/>
  </r>
  <r>
    <n v="2020"/>
    <s v="PGE"/>
    <x v="12"/>
    <x v="1"/>
    <x v="4"/>
    <n v="0.26900000000000002"/>
    <x v="1"/>
  </r>
  <r>
    <n v="2020"/>
    <s v="PGE"/>
    <x v="12"/>
    <x v="1"/>
    <x v="5"/>
    <n v="0.26900000000000002"/>
    <x v="1"/>
  </r>
  <r>
    <n v="2020"/>
    <s v="PGE"/>
    <x v="12"/>
    <x v="1"/>
    <x v="6"/>
    <n v="0.20200000000000001"/>
    <x v="1"/>
  </r>
  <r>
    <n v="2020"/>
    <s v="PGE"/>
    <x v="12"/>
    <x v="1"/>
    <x v="7"/>
    <n v="0.20200000000000001"/>
    <x v="2"/>
  </r>
  <r>
    <n v="2020"/>
    <s v="PGE"/>
    <x v="12"/>
    <x v="1"/>
    <x v="8"/>
    <n v="6.7000000000000004E-2"/>
    <x v="2"/>
  </r>
  <r>
    <n v="2020"/>
    <s v="PGE"/>
    <x v="12"/>
    <x v="1"/>
    <x v="8"/>
    <n v="6.7000000000000004E-2"/>
    <x v="2"/>
  </r>
  <r>
    <n v="2020"/>
    <s v="PGE"/>
    <x v="12"/>
    <x v="2"/>
    <x v="0"/>
    <n v="29.94"/>
    <x v="0"/>
  </r>
  <r>
    <n v="2020"/>
    <s v="PGE"/>
    <x v="12"/>
    <x v="2"/>
    <x v="1"/>
    <n v="8.93"/>
    <x v="0"/>
  </r>
  <r>
    <n v="2020"/>
    <s v="PGE"/>
    <x v="12"/>
    <x v="2"/>
    <x v="2"/>
    <n v="5.6310000000000002"/>
    <x v="0"/>
  </r>
  <r>
    <n v="2020"/>
    <s v="PGE"/>
    <x v="12"/>
    <x v="2"/>
    <x v="3"/>
    <n v="3.032"/>
    <x v="1"/>
  </r>
  <r>
    <n v="2020"/>
    <s v="PGE"/>
    <x v="12"/>
    <x v="2"/>
    <x v="4"/>
    <n v="1.046"/>
    <x v="1"/>
  </r>
  <r>
    <n v="2020"/>
    <s v="PGE"/>
    <x v="12"/>
    <x v="2"/>
    <x v="5"/>
    <n v="1.046"/>
    <x v="1"/>
  </r>
  <r>
    <n v="2020"/>
    <s v="PGE"/>
    <x v="12"/>
    <x v="2"/>
    <x v="6"/>
    <n v="0.78400000000000003"/>
    <x v="1"/>
  </r>
  <r>
    <n v="2020"/>
    <s v="PGE"/>
    <x v="12"/>
    <x v="2"/>
    <x v="7"/>
    <n v="0.78400000000000003"/>
    <x v="2"/>
  </r>
  <r>
    <n v="2020"/>
    <s v="PGE"/>
    <x v="12"/>
    <x v="2"/>
    <x v="8"/>
    <n v="0.26100000000000001"/>
    <x v="2"/>
  </r>
  <r>
    <n v="2020"/>
    <s v="PGE"/>
    <x v="12"/>
    <x v="2"/>
    <x v="8"/>
    <n v="0.26100000000000001"/>
    <x v="2"/>
  </r>
  <r>
    <n v="2020"/>
    <s v="PGE"/>
    <x v="12"/>
    <x v="3"/>
    <x v="0"/>
    <n v="13.005000000000001"/>
    <x v="0"/>
  </r>
  <r>
    <n v="2020"/>
    <s v="PGE"/>
    <x v="12"/>
    <x v="3"/>
    <x v="1"/>
    <n v="7.2960000000000003"/>
    <x v="0"/>
  </r>
  <r>
    <n v="2020"/>
    <s v="PGE"/>
    <x v="12"/>
    <x v="3"/>
    <x v="2"/>
    <n v="3.1720000000000002"/>
    <x v="0"/>
  </r>
  <r>
    <n v="2020"/>
    <s v="PGE"/>
    <x v="12"/>
    <x v="3"/>
    <x v="3"/>
    <n v="1.5660000000000001"/>
    <x v="1"/>
  </r>
  <r>
    <n v="2020"/>
    <s v="PGE"/>
    <x v="12"/>
    <x v="3"/>
    <x v="4"/>
    <n v="0.79500000000000004"/>
    <x v="1"/>
  </r>
  <r>
    <n v="2020"/>
    <s v="PGE"/>
    <x v="12"/>
    <x v="3"/>
    <x v="5"/>
    <n v="0.79500000000000004"/>
    <x v="1"/>
  </r>
  <r>
    <n v="2020"/>
    <s v="PGE"/>
    <x v="12"/>
    <x v="3"/>
    <x v="6"/>
    <n v="0.59699999999999998"/>
    <x v="1"/>
  </r>
  <r>
    <n v="2020"/>
    <s v="PGE"/>
    <x v="12"/>
    <x v="3"/>
    <x v="7"/>
    <n v="0.59699999999999998"/>
    <x v="2"/>
  </r>
  <r>
    <n v="2020"/>
    <s v="PGE"/>
    <x v="12"/>
    <x v="3"/>
    <x v="8"/>
    <n v="0.19900000000000001"/>
    <x v="2"/>
  </r>
  <r>
    <n v="2020"/>
    <s v="PGE"/>
    <x v="12"/>
    <x v="3"/>
    <x v="8"/>
    <n v="0.19900000000000001"/>
    <x v="2"/>
  </r>
  <r>
    <n v="2020"/>
    <s v="PGE"/>
    <x v="12"/>
    <x v="4"/>
    <x v="0"/>
    <n v="1.5509999999999999"/>
    <x v="0"/>
  </r>
  <r>
    <n v="2020"/>
    <s v="PGE"/>
    <x v="12"/>
    <x v="4"/>
    <x v="1"/>
    <n v="0.872"/>
    <x v="0"/>
  </r>
  <r>
    <n v="2020"/>
    <s v="PGE"/>
    <x v="12"/>
    <x v="4"/>
    <x v="2"/>
    <n v="0.379"/>
    <x v="0"/>
  </r>
  <r>
    <n v="2020"/>
    <s v="PGE"/>
    <x v="12"/>
    <x v="4"/>
    <x v="3"/>
    <n v="0.187"/>
    <x v="1"/>
  </r>
  <r>
    <n v="2020"/>
    <s v="PGE"/>
    <x v="12"/>
    <x v="4"/>
    <x v="4"/>
    <n v="9.5000000000000001E-2"/>
    <x v="1"/>
  </r>
  <r>
    <n v="2020"/>
    <s v="PGE"/>
    <x v="12"/>
    <x v="4"/>
    <x v="5"/>
    <n v="9.5000000000000001E-2"/>
    <x v="1"/>
  </r>
  <r>
    <n v="2020"/>
    <s v="PGE"/>
    <x v="12"/>
    <x v="4"/>
    <x v="6"/>
    <n v="7.0999999999999994E-2"/>
    <x v="1"/>
  </r>
  <r>
    <n v="2020"/>
    <s v="PGE"/>
    <x v="12"/>
    <x v="4"/>
    <x v="7"/>
    <n v="7.0999999999999994E-2"/>
    <x v="2"/>
  </r>
  <r>
    <n v="2020"/>
    <s v="PGE"/>
    <x v="12"/>
    <x v="4"/>
    <x v="8"/>
    <n v="2.4E-2"/>
    <x v="2"/>
  </r>
  <r>
    <n v="2020"/>
    <s v="PGE"/>
    <x v="12"/>
    <x v="4"/>
    <x v="8"/>
    <n v="2.4E-2"/>
    <x v="2"/>
  </r>
  <r>
    <n v="2020"/>
    <s v="PGE"/>
    <x v="12"/>
    <x v="5"/>
    <x v="0"/>
    <n v="2.968"/>
    <x v="0"/>
  </r>
  <r>
    <n v="2020"/>
    <s v="PGE"/>
    <x v="12"/>
    <x v="5"/>
    <x v="1"/>
    <n v="1.919"/>
    <x v="0"/>
  </r>
  <r>
    <n v="2020"/>
    <s v="PGE"/>
    <x v="12"/>
    <x v="5"/>
    <x v="2"/>
    <n v="1.1419999999999999"/>
    <x v="0"/>
  </r>
  <r>
    <n v="2020"/>
    <s v="PGE"/>
    <x v="12"/>
    <x v="5"/>
    <x v="3"/>
    <n v="0.58199999999999996"/>
    <x v="1"/>
  </r>
  <r>
    <n v="2020"/>
    <s v="PGE"/>
    <x v="12"/>
    <x v="5"/>
    <x v="4"/>
    <n v="0.32400000000000001"/>
    <x v="1"/>
  </r>
  <r>
    <n v="2020"/>
    <s v="PGE"/>
    <x v="12"/>
    <x v="5"/>
    <x v="5"/>
    <n v="0.32400000000000001"/>
    <x v="1"/>
  </r>
  <r>
    <n v="2020"/>
    <s v="PGE"/>
    <x v="12"/>
    <x v="5"/>
    <x v="6"/>
    <n v="0.24299999999999999"/>
    <x v="1"/>
  </r>
  <r>
    <n v="2020"/>
    <s v="PGE"/>
    <x v="12"/>
    <x v="5"/>
    <x v="7"/>
    <n v="0.24299999999999999"/>
    <x v="2"/>
  </r>
  <r>
    <n v="2020"/>
    <s v="PGE"/>
    <x v="12"/>
    <x v="5"/>
    <x v="8"/>
    <n v="8.1000000000000003E-2"/>
    <x v="2"/>
  </r>
  <r>
    <n v="2020"/>
    <s v="PGE"/>
    <x v="12"/>
    <x v="5"/>
    <x v="8"/>
    <n v="8.1000000000000003E-2"/>
    <x v="2"/>
  </r>
  <r>
    <n v="2020"/>
    <s v="PGE"/>
    <x v="12"/>
    <x v="6"/>
    <x v="0"/>
    <n v="12.779"/>
    <x v="0"/>
  </r>
  <r>
    <n v="2020"/>
    <s v="PGE"/>
    <x v="12"/>
    <x v="6"/>
    <x v="1"/>
    <n v="7.6289999999999996"/>
    <x v="0"/>
  </r>
  <r>
    <n v="2020"/>
    <s v="PGE"/>
    <x v="12"/>
    <x v="6"/>
    <x v="2"/>
    <n v="3.6429999999999998"/>
    <x v="0"/>
  </r>
  <r>
    <n v="2020"/>
    <s v="PGE"/>
    <x v="12"/>
    <x v="6"/>
    <x v="3"/>
    <n v="2.069"/>
    <x v="1"/>
  </r>
  <r>
    <n v="2020"/>
    <s v="PGE"/>
    <x v="12"/>
    <x v="6"/>
    <x v="4"/>
    <n v="1.04"/>
    <x v="1"/>
  </r>
  <r>
    <n v="2020"/>
    <s v="PGE"/>
    <x v="12"/>
    <x v="6"/>
    <x v="5"/>
    <n v="1.04"/>
    <x v="1"/>
  </r>
  <r>
    <n v="2020"/>
    <s v="PGE"/>
    <x v="12"/>
    <x v="6"/>
    <x v="6"/>
    <n v="0.78"/>
    <x v="1"/>
  </r>
  <r>
    <n v="2020"/>
    <s v="PGE"/>
    <x v="12"/>
    <x v="6"/>
    <x v="7"/>
    <n v="0.78"/>
    <x v="2"/>
  </r>
  <r>
    <n v="2020"/>
    <s v="PGE"/>
    <x v="12"/>
    <x v="6"/>
    <x v="8"/>
    <n v="0.26"/>
    <x v="2"/>
  </r>
  <r>
    <n v="2020"/>
    <s v="PGE"/>
    <x v="12"/>
    <x v="6"/>
    <x v="8"/>
    <n v="0.26"/>
    <x v="2"/>
  </r>
  <r>
    <n v="2020"/>
    <s v="PGE"/>
    <x v="12"/>
    <x v="7"/>
    <x v="0"/>
    <n v="7.423"/>
    <x v="0"/>
  </r>
  <r>
    <n v="2020"/>
    <s v="PGE"/>
    <x v="12"/>
    <x v="7"/>
    <x v="1"/>
    <n v="4.75"/>
    <x v="0"/>
  </r>
  <r>
    <n v="2020"/>
    <s v="PGE"/>
    <x v="12"/>
    <x v="7"/>
    <x v="2"/>
    <n v="3.0230000000000001"/>
    <x v="0"/>
  </r>
  <r>
    <n v="2020"/>
    <s v="PGE"/>
    <x v="12"/>
    <x v="7"/>
    <x v="3"/>
    <n v="1.222"/>
    <x v="1"/>
  </r>
  <r>
    <n v="2020"/>
    <s v="PGE"/>
    <x v="12"/>
    <x v="7"/>
    <x v="4"/>
    <n v="0.76700000000000002"/>
    <x v="1"/>
  </r>
  <r>
    <n v="2020"/>
    <s v="PGE"/>
    <x v="12"/>
    <x v="7"/>
    <x v="5"/>
    <n v="0.76700000000000002"/>
    <x v="1"/>
  </r>
  <r>
    <n v="2020"/>
    <s v="PGE"/>
    <x v="12"/>
    <x v="7"/>
    <x v="6"/>
    <n v="0.57499999999999996"/>
    <x v="1"/>
  </r>
  <r>
    <n v="2020"/>
    <s v="PGE"/>
    <x v="12"/>
    <x v="7"/>
    <x v="7"/>
    <n v="0.57499999999999996"/>
    <x v="2"/>
  </r>
  <r>
    <n v="2020"/>
    <s v="PGE"/>
    <x v="12"/>
    <x v="7"/>
    <x v="8"/>
    <n v="0.192"/>
    <x v="2"/>
  </r>
  <r>
    <n v="2020"/>
    <s v="PGE"/>
    <x v="12"/>
    <x v="7"/>
    <x v="8"/>
    <n v="0.192"/>
    <x v="2"/>
  </r>
  <r>
    <n v="2020"/>
    <s v="PGE"/>
    <x v="12"/>
    <x v="8"/>
    <x v="0"/>
    <n v="0.71399999999999997"/>
    <x v="0"/>
  </r>
  <r>
    <n v="2020"/>
    <s v="PGE"/>
    <x v="12"/>
    <x v="8"/>
    <x v="1"/>
    <n v="0.38200000000000001"/>
    <x v="0"/>
  </r>
  <r>
    <n v="2020"/>
    <s v="PGE"/>
    <x v="12"/>
    <x v="8"/>
    <x v="2"/>
    <n v="0.255"/>
    <x v="0"/>
  </r>
  <r>
    <n v="2020"/>
    <s v="PGE"/>
    <x v="12"/>
    <x v="8"/>
    <x v="3"/>
    <n v="0.11600000000000001"/>
    <x v="1"/>
  </r>
  <r>
    <n v="2020"/>
    <s v="PGE"/>
    <x v="12"/>
    <x v="8"/>
    <x v="4"/>
    <n v="6.2E-2"/>
    <x v="1"/>
  </r>
  <r>
    <n v="2020"/>
    <s v="PGE"/>
    <x v="12"/>
    <x v="8"/>
    <x v="5"/>
    <n v="6.2E-2"/>
    <x v="1"/>
  </r>
  <r>
    <n v="2020"/>
    <s v="PGE"/>
    <x v="12"/>
    <x v="8"/>
    <x v="6"/>
    <n v="4.5999999999999999E-2"/>
    <x v="1"/>
  </r>
  <r>
    <n v="2020"/>
    <s v="PGE"/>
    <x v="12"/>
    <x v="8"/>
    <x v="7"/>
    <n v="4.5999999999999999E-2"/>
    <x v="2"/>
  </r>
  <r>
    <n v="2020"/>
    <s v="PGE"/>
    <x v="12"/>
    <x v="8"/>
    <x v="8"/>
    <n v="1.4999999999999999E-2"/>
    <x v="2"/>
  </r>
  <r>
    <n v="2020"/>
    <s v="PGE"/>
    <x v="12"/>
    <x v="8"/>
    <x v="8"/>
    <n v="1.4999999999999999E-2"/>
    <x v="2"/>
  </r>
  <r>
    <n v="2020"/>
    <s v="PGE"/>
    <x v="13"/>
    <x v="0"/>
    <x v="0"/>
    <n v="0.32100000000000001"/>
    <x v="0"/>
  </r>
  <r>
    <n v="2020"/>
    <s v="PGE"/>
    <x v="13"/>
    <x v="0"/>
    <x v="1"/>
    <n v="0.29799999999999999"/>
    <x v="0"/>
  </r>
  <r>
    <n v="2020"/>
    <s v="PGE"/>
    <x v="13"/>
    <x v="0"/>
    <x v="2"/>
    <n v="8.5999999999999993E-2"/>
    <x v="0"/>
  </r>
  <r>
    <n v="2020"/>
    <s v="PGE"/>
    <x v="13"/>
    <x v="0"/>
    <x v="3"/>
    <n v="0.11899999999999999"/>
    <x v="1"/>
  </r>
  <r>
    <n v="2020"/>
    <s v="PGE"/>
    <x v="13"/>
    <x v="0"/>
    <x v="4"/>
    <n v="3.7999999999999999E-2"/>
    <x v="1"/>
  </r>
  <r>
    <n v="2020"/>
    <s v="PGE"/>
    <x v="13"/>
    <x v="0"/>
    <x v="5"/>
    <n v="3.7999999999999999E-2"/>
    <x v="1"/>
  </r>
  <r>
    <n v="2020"/>
    <s v="PGE"/>
    <x v="13"/>
    <x v="0"/>
    <x v="6"/>
    <n v="2.9000000000000001E-2"/>
    <x v="1"/>
  </r>
  <r>
    <n v="2020"/>
    <s v="PGE"/>
    <x v="13"/>
    <x v="0"/>
    <x v="7"/>
    <n v="2.9000000000000001E-2"/>
    <x v="2"/>
  </r>
  <r>
    <n v="2020"/>
    <s v="PGE"/>
    <x v="13"/>
    <x v="0"/>
    <x v="8"/>
    <n v="0.01"/>
    <x v="2"/>
  </r>
  <r>
    <n v="2020"/>
    <s v="PGE"/>
    <x v="13"/>
    <x v="0"/>
    <x v="8"/>
    <n v="0.01"/>
    <x v="2"/>
  </r>
  <r>
    <n v="2020"/>
    <s v="PGE"/>
    <x v="13"/>
    <x v="1"/>
    <x v="0"/>
    <n v="1.5449999999999999"/>
    <x v="0"/>
  </r>
  <r>
    <n v="2020"/>
    <s v="PGE"/>
    <x v="13"/>
    <x v="1"/>
    <x v="1"/>
    <n v="1.3320000000000001"/>
    <x v="0"/>
  </r>
  <r>
    <n v="2020"/>
    <s v="PGE"/>
    <x v="13"/>
    <x v="1"/>
    <x v="2"/>
    <n v="0.61199999999999999"/>
    <x v="0"/>
  </r>
  <r>
    <n v="2020"/>
    <s v="PGE"/>
    <x v="13"/>
    <x v="1"/>
    <x v="3"/>
    <n v="0.36199999999999999"/>
    <x v="1"/>
  </r>
  <r>
    <n v="2020"/>
    <s v="PGE"/>
    <x v="13"/>
    <x v="1"/>
    <x v="4"/>
    <n v="0.16800000000000001"/>
    <x v="1"/>
  </r>
  <r>
    <n v="2020"/>
    <s v="PGE"/>
    <x v="13"/>
    <x v="1"/>
    <x v="5"/>
    <n v="0.16800000000000001"/>
    <x v="1"/>
  </r>
  <r>
    <n v="2020"/>
    <s v="PGE"/>
    <x v="13"/>
    <x v="1"/>
    <x v="6"/>
    <n v="0.126"/>
    <x v="1"/>
  </r>
  <r>
    <n v="2020"/>
    <s v="PGE"/>
    <x v="13"/>
    <x v="1"/>
    <x v="7"/>
    <n v="0.126"/>
    <x v="2"/>
  </r>
  <r>
    <n v="2020"/>
    <s v="PGE"/>
    <x v="13"/>
    <x v="1"/>
    <x v="8"/>
    <n v="4.2000000000000003E-2"/>
    <x v="2"/>
  </r>
  <r>
    <n v="2020"/>
    <s v="PGE"/>
    <x v="13"/>
    <x v="1"/>
    <x v="8"/>
    <n v="4.2000000000000003E-2"/>
    <x v="2"/>
  </r>
  <r>
    <n v="2020"/>
    <s v="PGE"/>
    <x v="13"/>
    <x v="2"/>
    <x v="0"/>
    <n v="11.887"/>
    <x v="0"/>
  </r>
  <r>
    <n v="2020"/>
    <s v="PGE"/>
    <x v="13"/>
    <x v="2"/>
    <x v="1"/>
    <n v="7.67"/>
    <x v="0"/>
  </r>
  <r>
    <n v="2020"/>
    <s v="PGE"/>
    <x v="13"/>
    <x v="2"/>
    <x v="2"/>
    <n v="3.548"/>
    <x v="0"/>
  </r>
  <r>
    <n v="2020"/>
    <s v="PGE"/>
    <x v="13"/>
    <x v="2"/>
    <x v="3"/>
    <n v="1.994"/>
    <x v="1"/>
  </r>
  <r>
    <n v="2020"/>
    <s v="PGE"/>
    <x v="13"/>
    <x v="2"/>
    <x v="4"/>
    <n v="0.502"/>
    <x v="1"/>
  </r>
  <r>
    <n v="2020"/>
    <s v="PGE"/>
    <x v="13"/>
    <x v="2"/>
    <x v="5"/>
    <n v="0.502"/>
    <x v="1"/>
  </r>
  <r>
    <n v="2020"/>
    <s v="PGE"/>
    <x v="13"/>
    <x v="2"/>
    <x v="6"/>
    <n v="0.376"/>
    <x v="1"/>
  </r>
  <r>
    <n v="2020"/>
    <s v="PGE"/>
    <x v="13"/>
    <x v="2"/>
    <x v="7"/>
    <n v="0.376"/>
    <x v="2"/>
  </r>
  <r>
    <n v="2020"/>
    <s v="PGE"/>
    <x v="13"/>
    <x v="2"/>
    <x v="8"/>
    <n v="0.125"/>
    <x v="2"/>
  </r>
  <r>
    <n v="2020"/>
    <s v="PGE"/>
    <x v="13"/>
    <x v="2"/>
    <x v="8"/>
    <n v="0.125"/>
    <x v="2"/>
  </r>
  <r>
    <n v="2020"/>
    <s v="PGE"/>
    <x v="13"/>
    <x v="3"/>
    <x v="0"/>
    <n v="3.1749999999999998"/>
    <x v="0"/>
  </r>
  <r>
    <n v="2020"/>
    <s v="PGE"/>
    <x v="13"/>
    <x v="3"/>
    <x v="1"/>
    <n v="2.8109999999999999"/>
    <x v="0"/>
  </r>
  <r>
    <n v="2020"/>
    <s v="PGE"/>
    <x v="13"/>
    <x v="3"/>
    <x v="2"/>
    <n v="1.38"/>
    <x v="0"/>
  </r>
  <r>
    <n v="2020"/>
    <s v="PGE"/>
    <x v="13"/>
    <x v="3"/>
    <x v="3"/>
    <n v="0.69899999999999995"/>
    <x v="1"/>
  </r>
  <r>
    <n v="2020"/>
    <s v="PGE"/>
    <x v="13"/>
    <x v="3"/>
    <x v="4"/>
    <n v="0.372"/>
    <x v="1"/>
  </r>
  <r>
    <n v="2020"/>
    <s v="PGE"/>
    <x v="13"/>
    <x v="3"/>
    <x v="5"/>
    <n v="0.372"/>
    <x v="1"/>
  </r>
  <r>
    <n v="2020"/>
    <s v="PGE"/>
    <x v="13"/>
    <x v="3"/>
    <x v="6"/>
    <n v="0.27900000000000003"/>
    <x v="1"/>
  </r>
  <r>
    <n v="2020"/>
    <s v="PGE"/>
    <x v="13"/>
    <x v="3"/>
    <x v="7"/>
    <n v="0.27900000000000003"/>
    <x v="2"/>
  </r>
  <r>
    <n v="2020"/>
    <s v="PGE"/>
    <x v="13"/>
    <x v="3"/>
    <x v="8"/>
    <n v="9.2999999999999999E-2"/>
    <x v="2"/>
  </r>
  <r>
    <n v="2020"/>
    <s v="PGE"/>
    <x v="13"/>
    <x v="3"/>
    <x v="8"/>
    <n v="9.2999999999999999E-2"/>
    <x v="2"/>
  </r>
  <r>
    <n v="2020"/>
    <s v="PGE"/>
    <x v="13"/>
    <x v="4"/>
    <x v="0"/>
    <n v="1.323"/>
    <x v="0"/>
  </r>
  <r>
    <n v="2020"/>
    <s v="PGE"/>
    <x v="13"/>
    <x v="4"/>
    <x v="1"/>
    <n v="1.1739999999999999"/>
    <x v="0"/>
  </r>
  <r>
    <n v="2020"/>
    <s v="PGE"/>
    <x v="13"/>
    <x v="4"/>
    <x v="2"/>
    <n v="0.57699999999999996"/>
    <x v="0"/>
  </r>
  <r>
    <n v="2020"/>
    <s v="PGE"/>
    <x v="13"/>
    <x v="4"/>
    <x v="3"/>
    <n v="0.29199999999999998"/>
    <x v="1"/>
  </r>
  <r>
    <n v="2020"/>
    <s v="PGE"/>
    <x v="13"/>
    <x v="4"/>
    <x v="4"/>
    <n v="0.156"/>
    <x v="1"/>
  </r>
  <r>
    <n v="2020"/>
    <s v="PGE"/>
    <x v="13"/>
    <x v="4"/>
    <x v="5"/>
    <n v="0.156"/>
    <x v="1"/>
  </r>
  <r>
    <n v="2020"/>
    <s v="PGE"/>
    <x v="13"/>
    <x v="4"/>
    <x v="6"/>
    <n v="0.11700000000000001"/>
    <x v="1"/>
  </r>
  <r>
    <n v="2020"/>
    <s v="PGE"/>
    <x v="13"/>
    <x v="4"/>
    <x v="7"/>
    <n v="0.11700000000000001"/>
    <x v="2"/>
  </r>
  <r>
    <n v="2020"/>
    <s v="PGE"/>
    <x v="13"/>
    <x v="4"/>
    <x v="8"/>
    <n v="3.9E-2"/>
    <x v="2"/>
  </r>
  <r>
    <n v="2020"/>
    <s v="PGE"/>
    <x v="13"/>
    <x v="4"/>
    <x v="8"/>
    <n v="3.9E-2"/>
    <x v="2"/>
  </r>
  <r>
    <n v="2020"/>
    <s v="PGE"/>
    <x v="13"/>
    <x v="5"/>
    <x v="0"/>
    <n v="1.044"/>
    <x v="0"/>
  </r>
  <r>
    <n v="2020"/>
    <s v="PGE"/>
    <x v="13"/>
    <x v="5"/>
    <x v="1"/>
    <n v="0.65"/>
    <x v="0"/>
  </r>
  <r>
    <n v="2020"/>
    <s v="PGE"/>
    <x v="13"/>
    <x v="5"/>
    <x v="2"/>
    <n v="0.23"/>
    <x v="0"/>
  </r>
  <r>
    <n v="2020"/>
    <s v="PGE"/>
    <x v="13"/>
    <x v="5"/>
    <x v="3"/>
    <n v="0.20599999999999999"/>
    <x v="1"/>
  </r>
  <r>
    <n v="2020"/>
    <s v="PGE"/>
    <x v="13"/>
    <x v="5"/>
    <x v="4"/>
    <n v="0.11"/>
    <x v="1"/>
  </r>
  <r>
    <n v="2020"/>
    <s v="PGE"/>
    <x v="13"/>
    <x v="5"/>
    <x v="5"/>
    <n v="0.11"/>
    <x v="1"/>
  </r>
  <r>
    <n v="2020"/>
    <s v="PGE"/>
    <x v="13"/>
    <x v="5"/>
    <x v="6"/>
    <n v="8.2000000000000003E-2"/>
    <x v="1"/>
  </r>
  <r>
    <n v="2020"/>
    <s v="PGE"/>
    <x v="13"/>
    <x v="5"/>
    <x v="7"/>
    <n v="8.2000000000000003E-2"/>
    <x v="2"/>
  </r>
  <r>
    <n v="2020"/>
    <s v="PGE"/>
    <x v="13"/>
    <x v="5"/>
    <x v="8"/>
    <n v="2.7E-2"/>
    <x v="2"/>
  </r>
  <r>
    <n v="2020"/>
    <s v="PGE"/>
    <x v="13"/>
    <x v="5"/>
    <x v="8"/>
    <n v="2.7E-2"/>
    <x v="2"/>
  </r>
  <r>
    <n v="2020"/>
    <s v="PGE"/>
    <x v="13"/>
    <x v="6"/>
    <x v="0"/>
    <n v="3.052"/>
    <x v="0"/>
  </r>
  <r>
    <n v="2020"/>
    <s v="PGE"/>
    <x v="13"/>
    <x v="6"/>
    <x v="1"/>
    <n v="2.133"/>
    <x v="0"/>
  </r>
  <r>
    <n v="2020"/>
    <s v="PGE"/>
    <x v="13"/>
    <x v="6"/>
    <x v="2"/>
    <n v="1.252"/>
    <x v="0"/>
  </r>
  <r>
    <n v="2020"/>
    <s v="PGE"/>
    <x v="13"/>
    <x v="6"/>
    <x v="3"/>
    <n v="0.754"/>
    <x v="1"/>
  </r>
  <r>
    <n v="2020"/>
    <s v="PGE"/>
    <x v="13"/>
    <x v="6"/>
    <x v="4"/>
    <n v="0.42199999999999999"/>
    <x v="1"/>
  </r>
  <r>
    <n v="2020"/>
    <s v="PGE"/>
    <x v="13"/>
    <x v="6"/>
    <x v="5"/>
    <n v="0.42199999999999999"/>
    <x v="1"/>
  </r>
  <r>
    <n v="2020"/>
    <s v="PGE"/>
    <x v="13"/>
    <x v="6"/>
    <x v="6"/>
    <n v="0.316"/>
    <x v="1"/>
  </r>
  <r>
    <n v="2020"/>
    <s v="PGE"/>
    <x v="13"/>
    <x v="6"/>
    <x v="7"/>
    <n v="0.316"/>
    <x v="2"/>
  </r>
  <r>
    <n v="2020"/>
    <s v="PGE"/>
    <x v="13"/>
    <x v="6"/>
    <x v="8"/>
    <n v="0.105"/>
    <x v="2"/>
  </r>
  <r>
    <n v="2020"/>
    <s v="PGE"/>
    <x v="13"/>
    <x v="6"/>
    <x v="8"/>
    <n v="0.105"/>
    <x v="2"/>
  </r>
  <r>
    <n v="2020"/>
    <s v="PGE"/>
    <x v="13"/>
    <x v="7"/>
    <x v="0"/>
    <n v="2.3410000000000002"/>
    <x v="0"/>
  </r>
  <r>
    <n v="2020"/>
    <s v="PGE"/>
    <x v="13"/>
    <x v="7"/>
    <x v="1"/>
    <n v="1.4410000000000001"/>
    <x v="0"/>
  </r>
  <r>
    <n v="2020"/>
    <s v="PGE"/>
    <x v="13"/>
    <x v="7"/>
    <x v="2"/>
    <n v="0.47099999999999997"/>
    <x v="0"/>
  </r>
  <r>
    <n v="2020"/>
    <s v="PGE"/>
    <x v="13"/>
    <x v="7"/>
    <x v="3"/>
    <n v="0.41699999999999998"/>
    <x v="1"/>
  </r>
  <r>
    <n v="2020"/>
    <s v="PGE"/>
    <x v="13"/>
    <x v="7"/>
    <x v="4"/>
    <n v="0.23100000000000001"/>
    <x v="1"/>
  </r>
  <r>
    <n v="2020"/>
    <s v="PGE"/>
    <x v="13"/>
    <x v="7"/>
    <x v="5"/>
    <n v="0.23100000000000001"/>
    <x v="1"/>
  </r>
  <r>
    <n v="2020"/>
    <s v="PGE"/>
    <x v="13"/>
    <x v="7"/>
    <x v="6"/>
    <n v="0.17299999999999999"/>
    <x v="1"/>
  </r>
  <r>
    <n v="2020"/>
    <s v="PGE"/>
    <x v="13"/>
    <x v="7"/>
    <x v="7"/>
    <n v="0.17299999999999999"/>
    <x v="2"/>
  </r>
  <r>
    <n v="2020"/>
    <s v="PGE"/>
    <x v="13"/>
    <x v="7"/>
    <x v="8"/>
    <n v="5.8000000000000003E-2"/>
    <x v="2"/>
  </r>
  <r>
    <n v="2020"/>
    <s v="PGE"/>
    <x v="13"/>
    <x v="7"/>
    <x v="8"/>
    <n v="5.8000000000000003E-2"/>
    <x v="2"/>
  </r>
  <r>
    <n v="2020"/>
    <s v="PGE"/>
    <x v="13"/>
    <x v="8"/>
    <x v="0"/>
    <n v="0.38600000000000001"/>
    <x v="0"/>
  </r>
  <r>
    <n v="2020"/>
    <s v="PGE"/>
    <x v="13"/>
    <x v="8"/>
    <x v="1"/>
    <n v="0.30499999999999999"/>
    <x v="0"/>
  </r>
  <r>
    <n v="2020"/>
    <s v="PGE"/>
    <x v="13"/>
    <x v="8"/>
    <x v="2"/>
    <n v="8.8999999999999996E-2"/>
    <x v="0"/>
  </r>
  <r>
    <n v="2020"/>
    <s v="PGE"/>
    <x v="13"/>
    <x v="8"/>
    <x v="3"/>
    <n v="0.11700000000000001"/>
    <x v="1"/>
  </r>
  <r>
    <n v="2020"/>
    <s v="PGE"/>
    <x v="13"/>
    <x v="8"/>
    <x v="4"/>
    <n v="4.2999999999999997E-2"/>
    <x v="1"/>
  </r>
  <r>
    <n v="2020"/>
    <s v="PGE"/>
    <x v="13"/>
    <x v="8"/>
    <x v="5"/>
    <n v="4.2999999999999997E-2"/>
    <x v="1"/>
  </r>
  <r>
    <n v="2020"/>
    <s v="PGE"/>
    <x v="13"/>
    <x v="8"/>
    <x v="6"/>
    <n v="3.3000000000000002E-2"/>
    <x v="1"/>
  </r>
  <r>
    <n v="2020"/>
    <s v="PGE"/>
    <x v="13"/>
    <x v="8"/>
    <x v="7"/>
    <n v="3.3000000000000002E-2"/>
    <x v="2"/>
  </r>
  <r>
    <n v="2020"/>
    <s v="PGE"/>
    <x v="13"/>
    <x v="8"/>
    <x v="8"/>
    <n v="1.0999999999999999E-2"/>
    <x v="2"/>
  </r>
  <r>
    <n v="2020"/>
    <s v="PGE"/>
    <x v="13"/>
    <x v="8"/>
    <x v="8"/>
    <n v="1.0999999999999999E-2"/>
    <x v="2"/>
  </r>
  <r>
    <n v="2020"/>
    <s v="PGE"/>
    <x v="14"/>
    <x v="0"/>
    <x v="0"/>
    <n v="0.38800000000000001"/>
    <x v="0"/>
  </r>
  <r>
    <n v="2020"/>
    <s v="PGE"/>
    <x v="14"/>
    <x v="0"/>
    <x v="1"/>
    <n v="0.124"/>
    <x v="0"/>
  </r>
  <r>
    <n v="2020"/>
    <s v="PGE"/>
    <x v="14"/>
    <x v="0"/>
    <x v="2"/>
    <n v="0.10199999999999999"/>
    <x v="0"/>
  </r>
  <r>
    <n v="2020"/>
    <s v="PGE"/>
    <x v="14"/>
    <x v="0"/>
    <x v="3"/>
    <n v="0.08"/>
    <x v="1"/>
  </r>
  <r>
    <n v="2020"/>
    <s v="PGE"/>
    <x v="14"/>
    <x v="0"/>
    <x v="4"/>
    <n v="2.1999999999999999E-2"/>
    <x v="1"/>
  </r>
  <r>
    <n v="2020"/>
    <s v="PGE"/>
    <x v="14"/>
    <x v="0"/>
    <x v="5"/>
    <n v="2.1999999999999999E-2"/>
    <x v="1"/>
  </r>
  <r>
    <n v="2020"/>
    <s v="PGE"/>
    <x v="14"/>
    <x v="0"/>
    <x v="6"/>
    <n v="1.7000000000000001E-2"/>
    <x v="1"/>
  </r>
  <r>
    <n v="2020"/>
    <s v="PGE"/>
    <x v="14"/>
    <x v="0"/>
    <x v="7"/>
    <n v="1.7000000000000001E-2"/>
    <x v="2"/>
  </r>
  <r>
    <n v="2020"/>
    <s v="PGE"/>
    <x v="14"/>
    <x v="0"/>
    <x v="8"/>
    <n v="6.0000000000000001E-3"/>
    <x v="2"/>
  </r>
  <r>
    <n v="2020"/>
    <s v="PGE"/>
    <x v="14"/>
    <x v="0"/>
    <x v="8"/>
    <n v="6.0000000000000001E-3"/>
    <x v="2"/>
  </r>
  <r>
    <n v="2020"/>
    <s v="PGE"/>
    <x v="14"/>
    <x v="1"/>
    <x v="0"/>
    <n v="2.8570000000000002"/>
    <x v="0"/>
  </r>
  <r>
    <n v="2020"/>
    <s v="PGE"/>
    <x v="14"/>
    <x v="1"/>
    <x v="1"/>
    <n v="1.5309999999999999"/>
    <x v="0"/>
  </r>
  <r>
    <n v="2020"/>
    <s v="PGE"/>
    <x v="14"/>
    <x v="1"/>
    <x v="2"/>
    <n v="0.90100000000000002"/>
    <x v="0"/>
  </r>
  <r>
    <n v="2020"/>
    <s v="PGE"/>
    <x v="14"/>
    <x v="1"/>
    <x v="3"/>
    <n v="0.433"/>
    <x v="1"/>
  </r>
  <r>
    <n v="2020"/>
    <s v="PGE"/>
    <x v="14"/>
    <x v="1"/>
    <x v="4"/>
    <n v="0.21299999999999999"/>
    <x v="1"/>
  </r>
  <r>
    <n v="2020"/>
    <s v="PGE"/>
    <x v="14"/>
    <x v="1"/>
    <x v="5"/>
    <n v="0.21299999999999999"/>
    <x v="1"/>
  </r>
  <r>
    <n v="2020"/>
    <s v="PGE"/>
    <x v="14"/>
    <x v="1"/>
    <x v="6"/>
    <n v="0.16"/>
    <x v="1"/>
  </r>
  <r>
    <n v="2020"/>
    <s v="PGE"/>
    <x v="14"/>
    <x v="1"/>
    <x v="7"/>
    <n v="0.16"/>
    <x v="2"/>
  </r>
  <r>
    <n v="2020"/>
    <s v="PGE"/>
    <x v="14"/>
    <x v="1"/>
    <x v="8"/>
    <n v="5.2999999999999999E-2"/>
    <x v="2"/>
  </r>
  <r>
    <n v="2020"/>
    <s v="PGE"/>
    <x v="14"/>
    <x v="1"/>
    <x v="8"/>
    <n v="5.2999999999999999E-2"/>
    <x v="2"/>
  </r>
  <r>
    <n v="2020"/>
    <s v="PGE"/>
    <x v="14"/>
    <x v="2"/>
    <x v="0"/>
    <n v="9.8130000000000006"/>
    <x v="0"/>
  </r>
  <r>
    <n v="2020"/>
    <s v="PGE"/>
    <x v="14"/>
    <x v="2"/>
    <x v="1"/>
    <n v="4.1849999999999996"/>
    <x v="0"/>
  </r>
  <r>
    <n v="2020"/>
    <s v="PGE"/>
    <x v="14"/>
    <x v="2"/>
    <x v="2"/>
    <n v="2.5459999999999998"/>
    <x v="0"/>
  </r>
  <r>
    <n v="2020"/>
    <s v="PGE"/>
    <x v="14"/>
    <x v="2"/>
    <x v="3"/>
    <n v="0.57799999999999996"/>
    <x v="1"/>
  </r>
  <r>
    <n v="2020"/>
    <s v="PGE"/>
    <x v="14"/>
    <x v="2"/>
    <x v="4"/>
    <n v="0.58199999999999996"/>
    <x v="1"/>
  </r>
  <r>
    <n v="2020"/>
    <s v="PGE"/>
    <x v="14"/>
    <x v="2"/>
    <x v="5"/>
    <n v="0.58199999999999996"/>
    <x v="1"/>
  </r>
  <r>
    <n v="2020"/>
    <s v="PGE"/>
    <x v="14"/>
    <x v="2"/>
    <x v="6"/>
    <n v="0.437"/>
    <x v="1"/>
  </r>
  <r>
    <n v="2020"/>
    <s v="PGE"/>
    <x v="14"/>
    <x v="2"/>
    <x v="7"/>
    <n v="0.437"/>
    <x v="2"/>
  </r>
  <r>
    <n v="2020"/>
    <s v="PGE"/>
    <x v="14"/>
    <x v="2"/>
    <x v="8"/>
    <n v="0.14599999999999999"/>
    <x v="2"/>
  </r>
  <r>
    <n v="2020"/>
    <s v="PGE"/>
    <x v="14"/>
    <x v="2"/>
    <x v="8"/>
    <n v="0.14599999999999999"/>
    <x v="2"/>
  </r>
  <r>
    <n v="2020"/>
    <s v="PGE"/>
    <x v="14"/>
    <x v="3"/>
    <x v="0"/>
    <n v="3.6869999999999998"/>
    <x v="0"/>
  </r>
  <r>
    <n v="2020"/>
    <s v="PGE"/>
    <x v="14"/>
    <x v="3"/>
    <x v="1"/>
    <n v="2.173"/>
    <x v="0"/>
  </r>
  <r>
    <n v="2020"/>
    <s v="PGE"/>
    <x v="14"/>
    <x v="3"/>
    <x v="2"/>
    <n v="1.2390000000000001"/>
    <x v="0"/>
  </r>
  <r>
    <n v="2020"/>
    <s v="PGE"/>
    <x v="14"/>
    <x v="3"/>
    <x v="3"/>
    <n v="0.629"/>
    <x v="1"/>
  </r>
  <r>
    <n v="2020"/>
    <s v="PGE"/>
    <x v="14"/>
    <x v="3"/>
    <x v="4"/>
    <n v="0.29799999999999999"/>
    <x v="1"/>
  </r>
  <r>
    <n v="2020"/>
    <s v="PGE"/>
    <x v="14"/>
    <x v="3"/>
    <x v="5"/>
    <n v="0.29799999999999999"/>
    <x v="1"/>
  </r>
  <r>
    <n v="2020"/>
    <s v="PGE"/>
    <x v="14"/>
    <x v="3"/>
    <x v="6"/>
    <n v="0.223"/>
    <x v="1"/>
  </r>
  <r>
    <n v="2020"/>
    <s v="PGE"/>
    <x v="14"/>
    <x v="3"/>
    <x v="7"/>
    <n v="0.223"/>
    <x v="2"/>
  </r>
  <r>
    <n v="2020"/>
    <s v="PGE"/>
    <x v="14"/>
    <x v="3"/>
    <x v="8"/>
    <n v="7.4999999999999997E-2"/>
    <x v="2"/>
  </r>
  <r>
    <n v="2020"/>
    <s v="PGE"/>
    <x v="14"/>
    <x v="3"/>
    <x v="8"/>
    <n v="7.4999999999999997E-2"/>
    <x v="2"/>
  </r>
  <r>
    <n v="2020"/>
    <s v="PGE"/>
    <x v="14"/>
    <x v="4"/>
    <x v="0"/>
    <n v="0.56100000000000005"/>
    <x v="0"/>
  </r>
  <r>
    <n v="2020"/>
    <s v="PGE"/>
    <x v="14"/>
    <x v="4"/>
    <x v="1"/>
    <n v="0.33100000000000002"/>
    <x v="0"/>
  </r>
  <r>
    <n v="2020"/>
    <s v="PGE"/>
    <x v="14"/>
    <x v="4"/>
    <x v="2"/>
    <n v="0.189"/>
    <x v="0"/>
  </r>
  <r>
    <n v="2020"/>
    <s v="PGE"/>
    <x v="14"/>
    <x v="4"/>
    <x v="3"/>
    <n v="9.6000000000000002E-2"/>
    <x v="1"/>
  </r>
  <r>
    <n v="2020"/>
    <s v="PGE"/>
    <x v="14"/>
    <x v="4"/>
    <x v="4"/>
    <n v="4.4999999999999998E-2"/>
    <x v="1"/>
  </r>
  <r>
    <n v="2020"/>
    <s v="PGE"/>
    <x v="14"/>
    <x v="4"/>
    <x v="5"/>
    <n v="4.4999999999999998E-2"/>
    <x v="1"/>
  </r>
  <r>
    <n v="2020"/>
    <s v="PGE"/>
    <x v="14"/>
    <x v="4"/>
    <x v="6"/>
    <n v="3.4000000000000002E-2"/>
    <x v="1"/>
  </r>
  <r>
    <n v="2020"/>
    <s v="PGE"/>
    <x v="14"/>
    <x v="4"/>
    <x v="7"/>
    <n v="3.4000000000000002E-2"/>
    <x v="2"/>
  </r>
  <r>
    <n v="2020"/>
    <s v="PGE"/>
    <x v="14"/>
    <x v="4"/>
    <x v="8"/>
    <n v="1.0999999999999999E-2"/>
    <x v="2"/>
  </r>
  <r>
    <n v="2020"/>
    <s v="PGE"/>
    <x v="14"/>
    <x v="4"/>
    <x v="8"/>
    <n v="1.0999999999999999E-2"/>
    <x v="2"/>
  </r>
  <r>
    <n v="2020"/>
    <s v="PGE"/>
    <x v="14"/>
    <x v="5"/>
    <x v="0"/>
    <n v="1.73"/>
    <x v="0"/>
  </r>
  <r>
    <n v="2020"/>
    <s v="PGE"/>
    <x v="14"/>
    <x v="5"/>
    <x v="1"/>
    <n v="1.0660000000000001"/>
    <x v="0"/>
  </r>
  <r>
    <n v="2020"/>
    <s v="PGE"/>
    <x v="14"/>
    <x v="5"/>
    <x v="2"/>
    <n v="0.65300000000000002"/>
    <x v="0"/>
  </r>
  <r>
    <n v="2020"/>
    <s v="PGE"/>
    <x v="14"/>
    <x v="5"/>
    <x v="3"/>
    <n v="0.42299999999999999"/>
    <x v="1"/>
  </r>
  <r>
    <n v="2020"/>
    <s v="PGE"/>
    <x v="14"/>
    <x v="5"/>
    <x v="4"/>
    <n v="0.18"/>
    <x v="1"/>
  </r>
  <r>
    <n v="2020"/>
    <s v="PGE"/>
    <x v="14"/>
    <x v="5"/>
    <x v="5"/>
    <n v="0.18"/>
    <x v="1"/>
  </r>
  <r>
    <n v="2020"/>
    <s v="PGE"/>
    <x v="14"/>
    <x v="5"/>
    <x v="6"/>
    <n v="0.13500000000000001"/>
    <x v="1"/>
  </r>
  <r>
    <n v="2020"/>
    <s v="PGE"/>
    <x v="14"/>
    <x v="5"/>
    <x v="7"/>
    <n v="0.13500000000000001"/>
    <x v="2"/>
  </r>
  <r>
    <n v="2020"/>
    <s v="PGE"/>
    <x v="14"/>
    <x v="5"/>
    <x v="8"/>
    <n v="4.4999999999999998E-2"/>
    <x v="2"/>
  </r>
  <r>
    <n v="2020"/>
    <s v="PGE"/>
    <x v="14"/>
    <x v="5"/>
    <x v="8"/>
    <n v="4.4999999999999998E-2"/>
    <x v="2"/>
  </r>
  <r>
    <n v="2020"/>
    <s v="PGE"/>
    <x v="14"/>
    <x v="6"/>
    <x v="0"/>
    <n v="5.7919999999999998"/>
    <x v="0"/>
  </r>
  <r>
    <n v="2020"/>
    <s v="PGE"/>
    <x v="14"/>
    <x v="6"/>
    <x v="1"/>
    <n v="3.5369999999999999"/>
    <x v="0"/>
  </r>
  <r>
    <n v="2020"/>
    <s v="PGE"/>
    <x v="14"/>
    <x v="6"/>
    <x v="2"/>
    <n v="2.33"/>
    <x v="0"/>
  </r>
  <r>
    <n v="2020"/>
    <s v="PGE"/>
    <x v="14"/>
    <x v="6"/>
    <x v="3"/>
    <n v="1.048"/>
    <x v="1"/>
  </r>
  <r>
    <n v="2020"/>
    <s v="PGE"/>
    <x v="14"/>
    <x v="6"/>
    <x v="4"/>
    <n v="0.59399999999999997"/>
    <x v="1"/>
  </r>
  <r>
    <n v="2020"/>
    <s v="PGE"/>
    <x v="14"/>
    <x v="6"/>
    <x v="5"/>
    <n v="0.59399999999999997"/>
    <x v="1"/>
  </r>
  <r>
    <n v="2020"/>
    <s v="PGE"/>
    <x v="14"/>
    <x v="6"/>
    <x v="6"/>
    <n v="0.44500000000000001"/>
    <x v="1"/>
  </r>
  <r>
    <n v="2020"/>
    <s v="PGE"/>
    <x v="14"/>
    <x v="6"/>
    <x v="7"/>
    <n v="0.44500000000000001"/>
    <x v="2"/>
  </r>
  <r>
    <n v="2020"/>
    <s v="PGE"/>
    <x v="14"/>
    <x v="6"/>
    <x v="8"/>
    <n v="0.14799999999999999"/>
    <x v="2"/>
  </r>
  <r>
    <n v="2020"/>
    <s v="PGE"/>
    <x v="14"/>
    <x v="6"/>
    <x v="8"/>
    <n v="0.14799999999999999"/>
    <x v="2"/>
  </r>
  <r>
    <n v="2020"/>
    <s v="PGE"/>
    <x v="14"/>
    <x v="7"/>
    <x v="0"/>
    <n v="4.2619999999999996"/>
    <x v="0"/>
  </r>
  <r>
    <n v="2020"/>
    <s v="PGE"/>
    <x v="14"/>
    <x v="7"/>
    <x v="1"/>
    <n v="2.8820000000000001"/>
    <x v="0"/>
  </r>
  <r>
    <n v="2020"/>
    <s v="PGE"/>
    <x v="14"/>
    <x v="7"/>
    <x v="2"/>
    <n v="1.629"/>
    <x v="0"/>
  </r>
  <r>
    <n v="2020"/>
    <s v="PGE"/>
    <x v="14"/>
    <x v="7"/>
    <x v="3"/>
    <n v="1.1200000000000001"/>
    <x v="1"/>
  </r>
  <r>
    <n v="2020"/>
    <s v="PGE"/>
    <x v="14"/>
    <x v="7"/>
    <x v="4"/>
    <n v="0.46700000000000003"/>
    <x v="1"/>
  </r>
  <r>
    <n v="2020"/>
    <s v="PGE"/>
    <x v="14"/>
    <x v="7"/>
    <x v="5"/>
    <n v="0.46700000000000003"/>
    <x v="1"/>
  </r>
  <r>
    <n v="2020"/>
    <s v="PGE"/>
    <x v="14"/>
    <x v="7"/>
    <x v="6"/>
    <n v="0.35"/>
    <x v="1"/>
  </r>
  <r>
    <n v="2020"/>
    <s v="PGE"/>
    <x v="14"/>
    <x v="7"/>
    <x v="7"/>
    <n v="0.35"/>
    <x v="2"/>
  </r>
  <r>
    <n v="2020"/>
    <s v="PGE"/>
    <x v="14"/>
    <x v="7"/>
    <x v="8"/>
    <n v="0.11700000000000001"/>
    <x v="2"/>
  </r>
  <r>
    <n v="2020"/>
    <s v="PGE"/>
    <x v="14"/>
    <x v="7"/>
    <x v="8"/>
    <n v="0.11700000000000001"/>
    <x v="2"/>
  </r>
  <r>
    <n v="2020"/>
    <s v="PGE"/>
    <x v="14"/>
    <x v="8"/>
    <x v="0"/>
    <n v="0.113"/>
    <x v="0"/>
  </r>
  <r>
    <n v="2020"/>
    <s v="PGE"/>
    <x v="14"/>
    <x v="8"/>
    <x v="1"/>
    <n v="5.1999999999999998E-2"/>
    <x v="0"/>
  </r>
  <r>
    <n v="2020"/>
    <s v="PGE"/>
    <x v="14"/>
    <x v="8"/>
    <x v="2"/>
    <n v="3.5000000000000003E-2"/>
    <x v="0"/>
  </r>
  <r>
    <n v="2020"/>
    <s v="PGE"/>
    <x v="14"/>
    <x v="8"/>
    <x v="3"/>
    <n v="2.5999999999999999E-2"/>
    <x v="1"/>
  </r>
  <r>
    <n v="2020"/>
    <s v="PGE"/>
    <x v="14"/>
    <x v="8"/>
    <x v="4"/>
    <n v="8.9999999999999993E-3"/>
    <x v="1"/>
  </r>
  <r>
    <n v="2020"/>
    <s v="PGE"/>
    <x v="14"/>
    <x v="8"/>
    <x v="5"/>
    <n v="8.9999999999999993E-3"/>
    <x v="1"/>
  </r>
  <r>
    <n v="2020"/>
    <s v="PGE"/>
    <x v="14"/>
    <x v="8"/>
    <x v="6"/>
    <n v="7.0000000000000001E-3"/>
    <x v="1"/>
  </r>
  <r>
    <n v="2020"/>
    <s v="PGE"/>
    <x v="14"/>
    <x v="8"/>
    <x v="7"/>
    <n v="7.0000000000000001E-3"/>
    <x v="2"/>
  </r>
  <r>
    <n v="2020"/>
    <s v="PGE"/>
    <x v="14"/>
    <x v="8"/>
    <x v="8"/>
    <n v="2E-3"/>
    <x v="2"/>
  </r>
  <r>
    <n v="2020"/>
    <s v="PGE"/>
    <x v="14"/>
    <x v="8"/>
    <x v="8"/>
    <n v="2E-3"/>
    <x v="2"/>
  </r>
  <r>
    <n v="2020"/>
    <s v="PGE"/>
    <x v="15"/>
    <x v="0"/>
    <x v="0"/>
    <n v="0.88200000000000001"/>
    <x v="0"/>
  </r>
  <r>
    <n v="2020"/>
    <s v="PGE"/>
    <x v="15"/>
    <x v="0"/>
    <x v="1"/>
    <n v="0.311"/>
    <x v="0"/>
  </r>
  <r>
    <n v="2020"/>
    <s v="PGE"/>
    <x v="15"/>
    <x v="0"/>
    <x v="2"/>
    <n v="0.129"/>
    <x v="0"/>
  </r>
  <r>
    <n v="2020"/>
    <s v="PGE"/>
    <x v="15"/>
    <x v="0"/>
    <x v="3"/>
    <n v="0.221"/>
    <x v="1"/>
  </r>
  <r>
    <n v="2020"/>
    <s v="PGE"/>
    <x v="15"/>
    <x v="0"/>
    <x v="4"/>
    <n v="4.8000000000000001E-2"/>
    <x v="1"/>
  </r>
  <r>
    <n v="2020"/>
    <s v="PGE"/>
    <x v="15"/>
    <x v="0"/>
    <x v="5"/>
    <n v="4.8000000000000001E-2"/>
    <x v="1"/>
  </r>
  <r>
    <n v="2020"/>
    <s v="PGE"/>
    <x v="15"/>
    <x v="0"/>
    <x v="6"/>
    <n v="3.5999999999999997E-2"/>
    <x v="1"/>
  </r>
  <r>
    <n v="2020"/>
    <s v="PGE"/>
    <x v="15"/>
    <x v="0"/>
    <x v="7"/>
    <n v="3.5999999999999997E-2"/>
    <x v="2"/>
  </r>
  <r>
    <n v="2020"/>
    <s v="PGE"/>
    <x v="15"/>
    <x v="0"/>
    <x v="8"/>
    <n v="1.2E-2"/>
    <x v="2"/>
  </r>
  <r>
    <n v="2020"/>
    <s v="PGE"/>
    <x v="15"/>
    <x v="0"/>
    <x v="8"/>
    <n v="1.2E-2"/>
    <x v="2"/>
  </r>
  <r>
    <n v="2020"/>
    <s v="PGE"/>
    <x v="15"/>
    <x v="1"/>
    <x v="0"/>
    <n v="6.7789999999999999"/>
    <x v="0"/>
  </r>
  <r>
    <n v="2020"/>
    <s v="PGE"/>
    <x v="15"/>
    <x v="1"/>
    <x v="1"/>
    <n v="6.1749999999999998"/>
    <x v="0"/>
  </r>
  <r>
    <n v="2020"/>
    <s v="PGE"/>
    <x v="15"/>
    <x v="1"/>
    <x v="2"/>
    <n v="2.891"/>
    <x v="0"/>
  </r>
  <r>
    <n v="2020"/>
    <s v="PGE"/>
    <x v="15"/>
    <x v="1"/>
    <x v="3"/>
    <n v="1.88"/>
    <x v="1"/>
  </r>
  <r>
    <n v="2020"/>
    <s v="PGE"/>
    <x v="15"/>
    <x v="1"/>
    <x v="4"/>
    <n v="0.71"/>
    <x v="1"/>
  </r>
  <r>
    <n v="2020"/>
    <s v="PGE"/>
    <x v="15"/>
    <x v="1"/>
    <x v="5"/>
    <n v="0.71"/>
    <x v="1"/>
  </r>
  <r>
    <n v="2020"/>
    <s v="PGE"/>
    <x v="15"/>
    <x v="1"/>
    <x v="6"/>
    <n v="0.53300000000000003"/>
    <x v="1"/>
  </r>
  <r>
    <n v="2020"/>
    <s v="PGE"/>
    <x v="15"/>
    <x v="1"/>
    <x v="7"/>
    <n v="0.53300000000000003"/>
    <x v="2"/>
  </r>
  <r>
    <n v="2020"/>
    <s v="PGE"/>
    <x v="15"/>
    <x v="1"/>
    <x v="8"/>
    <n v="0.17799999999999999"/>
    <x v="2"/>
  </r>
  <r>
    <n v="2020"/>
    <s v="PGE"/>
    <x v="15"/>
    <x v="1"/>
    <x v="8"/>
    <n v="0.17799999999999999"/>
    <x v="2"/>
  </r>
  <r>
    <n v="2020"/>
    <s v="PGE"/>
    <x v="15"/>
    <x v="2"/>
    <x v="0"/>
    <n v="77.239999999999995"/>
    <x v="0"/>
  </r>
  <r>
    <n v="2020"/>
    <s v="PGE"/>
    <x v="15"/>
    <x v="2"/>
    <x v="1"/>
    <n v="69.197000000000003"/>
    <x v="0"/>
  </r>
  <r>
    <n v="2020"/>
    <s v="PGE"/>
    <x v="15"/>
    <x v="2"/>
    <x v="2"/>
    <n v="28.210999999999999"/>
    <x v="0"/>
  </r>
  <r>
    <n v="2020"/>
    <s v="PGE"/>
    <x v="15"/>
    <x v="2"/>
    <x v="3"/>
    <n v="16.702000000000002"/>
    <x v="1"/>
  </r>
  <r>
    <n v="2020"/>
    <s v="PGE"/>
    <x v="15"/>
    <x v="2"/>
    <x v="4"/>
    <n v="6.4930000000000003"/>
    <x v="1"/>
  </r>
  <r>
    <n v="2020"/>
    <s v="PGE"/>
    <x v="15"/>
    <x v="2"/>
    <x v="5"/>
    <n v="6.4930000000000003"/>
    <x v="1"/>
  </r>
  <r>
    <n v="2020"/>
    <s v="PGE"/>
    <x v="15"/>
    <x v="2"/>
    <x v="6"/>
    <n v="4.8689999999999998"/>
    <x v="1"/>
  </r>
  <r>
    <n v="2020"/>
    <s v="PGE"/>
    <x v="15"/>
    <x v="2"/>
    <x v="7"/>
    <n v="4.8689999999999998"/>
    <x v="2"/>
  </r>
  <r>
    <n v="2020"/>
    <s v="PGE"/>
    <x v="15"/>
    <x v="2"/>
    <x v="8"/>
    <n v="1.623"/>
    <x v="2"/>
  </r>
  <r>
    <n v="2020"/>
    <s v="PGE"/>
    <x v="15"/>
    <x v="2"/>
    <x v="8"/>
    <n v="1.623"/>
    <x v="2"/>
  </r>
  <r>
    <n v="2020"/>
    <s v="PGE"/>
    <x v="15"/>
    <x v="3"/>
    <x v="0"/>
    <n v="27.42"/>
    <x v="0"/>
  </r>
  <r>
    <n v="2020"/>
    <s v="PGE"/>
    <x v="15"/>
    <x v="3"/>
    <x v="1"/>
    <n v="27.53"/>
    <x v="0"/>
  </r>
  <r>
    <n v="2020"/>
    <s v="PGE"/>
    <x v="15"/>
    <x v="3"/>
    <x v="2"/>
    <n v="14.391"/>
    <x v="0"/>
  </r>
  <r>
    <n v="2020"/>
    <s v="PGE"/>
    <x v="15"/>
    <x v="3"/>
    <x v="3"/>
    <n v="9.3119999999999994"/>
    <x v="1"/>
  </r>
  <r>
    <n v="2020"/>
    <s v="PGE"/>
    <x v="15"/>
    <x v="3"/>
    <x v="4"/>
    <n v="3.61"/>
    <x v="1"/>
  </r>
  <r>
    <n v="2020"/>
    <s v="PGE"/>
    <x v="15"/>
    <x v="3"/>
    <x v="5"/>
    <n v="3.61"/>
    <x v="1"/>
  </r>
  <r>
    <n v="2020"/>
    <s v="PGE"/>
    <x v="15"/>
    <x v="3"/>
    <x v="6"/>
    <n v="2.7069999999999999"/>
    <x v="1"/>
  </r>
  <r>
    <n v="2020"/>
    <s v="PGE"/>
    <x v="15"/>
    <x v="3"/>
    <x v="7"/>
    <n v="2.7069999999999999"/>
    <x v="2"/>
  </r>
  <r>
    <n v="2020"/>
    <s v="PGE"/>
    <x v="15"/>
    <x v="3"/>
    <x v="8"/>
    <n v="0.90300000000000002"/>
    <x v="2"/>
  </r>
  <r>
    <n v="2020"/>
    <s v="PGE"/>
    <x v="15"/>
    <x v="3"/>
    <x v="8"/>
    <n v="0.90300000000000002"/>
    <x v="2"/>
  </r>
  <r>
    <n v="2020"/>
    <s v="PGE"/>
    <x v="15"/>
    <x v="4"/>
    <x v="0"/>
    <n v="1.9219999999999999"/>
    <x v="0"/>
  </r>
  <r>
    <n v="2020"/>
    <s v="PGE"/>
    <x v="15"/>
    <x v="4"/>
    <x v="1"/>
    <n v="1.9319999999999999"/>
    <x v="0"/>
  </r>
  <r>
    <n v="2020"/>
    <s v="PGE"/>
    <x v="15"/>
    <x v="4"/>
    <x v="2"/>
    <n v="1.0109999999999999"/>
    <x v="0"/>
  </r>
  <r>
    <n v="2020"/>
    <s v="PGE"/>
    <x v="15"/>
    <x v="4"/>
    <x v="3"/>
    <n v="0.65500000000000003"/>
    <x v="1"/>
  </r>
  <r>
    <n v="2020"/>
    <s v="PGE"/>
    <x v="15"/>
    <x v="4"/>
    <x v="4"/>
    <n v="0.254"/>
    <x v="1"/>
  </r>
  <r>
    <n v="2020"/>
    <s v="PGE"/>
    <x v="15"/>
    <x v="4"/>
    <x v="5"/>
    <n v="0.254"/>
    <x v="1"/>
  </r>
  <r>
    <n v="2020"/>
    <s v="PGE"/>
    <x v="15"/>
    <x v="4"/>
    <x v="6"/>
    <n v="0.19"/>
    <x v="1"/>
  </r>
  <r>
    <n v="2020"/>
    <s v="PGE"/>
    <x v="15"/>
    <x v="4"/>
    <x v="7"/>
    <n v="0.19"/>
    <x v="2"/>
  </r>
  <r>
    <n v="2020"/>
    <s v="PGE"/>
    <x v="15"/>
    <x v="4"/>
    <x v="8"/>
    <n v="6.4000000000000001E-2"/>
    <x v="2"/>
  </r>
  <r>
    <n v="2020"/>
    <s v="PGE"/>
    <x v="15"/>
    <x v="4"/>
    <x v="8"/>
    <n v="6.4000000000000001E-2"/>
    <x v="2"/>
  </r>
  <r>
    <n v="2020"/>
    <s v="PGE"/>
    <x v="15"/>
    <x v="5"/>
    <x v="0"/>
    <n v="2.907"/>
    <x v="0"/>
  </r>
  <r>
    <n v="2020"/>
    <s v="PGE"/>
    <x v="15"/>
    <x v="5"/>
    <x v="1"/>
    <n v="2.0030000000000001"/>
    <x v="0"/>
  </r>
  <r>
    <n v="2020"/>
    <s v="PGE"/>
    <x v="15"/>
    <x v="5"/>
    <x v="2"/>
    <n v="0.83299999999999996"/>
    <x v="0"/>
  </r>
  <r>
    <n v="2020"/>
    <s v="PGE"/>
    <x v="15"/>
    <x v="5"/>
    <x v="3"/>
    <n v="0.81499999999999995"/>
    <x v="1"/>
  </r>
  <r>
    <n v="2020"/>
    <s v="PGE"/>
    <x v="15"/>
    <x v="5"/>
    <x v="4"/>
    <n v="0.41"/>
    <x v="1"/>
  </r>
  <r>
    <n v="2020"/>
    <s v="PGE"/>
    <x v="15"/>
    <x v="5"/>
    <x v="5"/>
    <n v="0.41"/>
    <x v="1"/>
  </r>
  <r>
    <n v="2020"/>
    <s v="PGE"/>
    <x v="15"/>
    <x v="5"/>
    <x v="6"/>
    <n v="0.308"/>
    <x v="1"/>
  </r>
  <r>
    <n v="2020"/>
    <s v="PGE"/>
    <x v="15"/>
    <x v="5"/>
    <x v="7"/>
    <n v="0.308"/>
    <x v="2"/>
  </r>
  <r>
    <n v="2020"/>
    <s v="PGE"/>
    <x v="15"/>
    <x v="5"/>
    <x v="8"/>
    <n v="0.10299999999999999"/>
    <x v="2"/>
  </r>
  <r>
    <n v="2020"/>
    <s v="PGE"/>
    <x v="15"/>
    <x v="5"/>
    <x v="8"/>
    <n v="0.10299999999999999"/>
    <x v="2"/>
  </r>
  <r>
    <n v="2020"/>
    <s v="PGE"/>
    <x v="15"/>
    <x v="6"/>
    <x v="0"/>
    <n v="19.449000000000002"/>
    <x v="0"/>
  </r>
  <r>
    <n v="2020"/>
    <s v="PGE"/>
    <x v="15"/>
    <x v="6"/>
    <x v="1"/>
    <n v="17.363"/>
    <x v="0"/>
  </r>
  <r>
    <n v="2020"/>
    <s v="PGE"/>
    <x v="15"/>
    <x v="6"/>
    <x v="2"/>
    <n v="11.029"/>
    <x v="0"/>
  </r>
  <r>
    <n v="2020"/>
    <s v="PGE"/>
    <x v="15"/>
    <x v="6"/>
    <x v="3"/>
    <n v="8.2970000000000006"/>
    <x v="1"/>
  </r>
  <r>
    <n v="2020"/>
    <s v="PGE"/>
    <x v="15"/>
    <x v="6"/>
    <x v="4"/>
    <n v="3.387"/>
    <x v="1"/>
  </r>
  <r>
    <n v="2020"/>
    <s v="PGE"/>
    <x v="15"/>
    <x v="6"/>
    <x v="5"/>
    <n v="3.387"/>
    <x v="1"/>
  </r>
  <r>
    <n v="2020"/>
    <s v="PGE"/>
    <x v="15"/>
    <x v="6"/>
    <x v="6"/>
    <n v="2.54"/>
    <x v="1"/>
  </r>
  <r>
    <n v="2020"/>
    <s v="PGE"/>
    <x v="15"/>
    <x v="6"/>
    <x v="7"/>
    <n v="2.54"/>
    <x v="2"/>
  </r>
  <r>
    <n v="2020"/>
    <s v="PGE"/>
    <x v="15"/>
    <x v="6"/>
    <x v="8"/>
    <n v="0.84699999999999998"/>
    <x v="2"/>
  </r>
  <r>
    <n v="2020"/>
    <s v="PGE"/>
    <x v="15"/>
    <x v="6"/>
    <x v="8"/>
    <n v="0.84699999999999998"/>
    <x v="2"/>
  </r>
  <r>
    <n v="2020"/>
    <s v="PGE"/>
    <x v="15"/>
    <x v="7"/>
    <x v="0"/>
    <n v="10.297000000000001"/>
    <x v="0"/>
  </r>
  <r>
    <n v="2020"/>
    <s v="PGE"/>
    <x v="15"/>
    <x v="7"/>
    <x v="1"/>
    <n v="8.2460000000000004"/>
    <x v="0"/>
  </r>
  <r>
    <n v="2020"/>
    <s v="PGE"/>
    <x v="15"/>
    <x v="7"/>
    <x v="2"/>
    <n v="2.4649999999999999"/>
    <x v="0"/>
  </r>
  <r>
    <n v="2020"/>
    <s v="PGE"/>
    <x v="15"/>
    <x v="7"/>
    <x v="3"/>
    <n v="2.1360000000000001"/>
    <x v="1"/>
  </r>
  <r>
    <n v="2020"/>
    <s v="PGE"/>
    <x v="15"/>
    <x v="7"/>
    <x v="4"/>
    <n v="1.397"/>
    <x v="1"/>
  </r>
  <r>
    <n v="2020"/>
    <s v="PGE"/>
    <x v="15"/>
    <x v="7"/>
    <x v="5"/>
    <n v="1.397"/>
    <x v="1"/>
  </r>
  <r>
    <n v="2020"/>
    <s v="PGE"/>
    <x v="15"/>
    <x v="7"/>
    <x v="6"/>
    <n v="1.048"/>
    <x v="1"/>
  </r>
  <r>
    <n v="2020"/>
    <s v="PGE"/>
    <x v="15"/>
    <x v="7"/>
    <x v="7"/>
    <n v="1.048"/>
    <x v="2"/>
  </r>
  <r>
    <n v="2020"/>
    <s v="PGE"/>
    <x v="15"/>
    <x v="7"/>
    <x v="8"/>
    <n v="0.34899999999999998"/>
    <x v="2"/>
  </r>
  <r>
    <n v="2020"/>
    <s v="PGE"/>
    <x v="15"/>
    <x v="7"/>
    <x v="8"/>
    <n v="0.34899999999999998"/>
    <x v="2"/>
  </r>
  <r>
    <n v="2020"/>
    <s v="PGE"/>
    <x v="15"/>
    <x v="8"/>
    <x v="0"/>
    <n v="0.41599999999999998"/>
    <x v="0"/>
  </r>
  <r>
    <n v="2020"/>
    <s v="PGE"/>
    <x v="15"/>
    <x v="8"/>
    <x v="1"/>
    <n v="0.17899999999999999"/>
    <x v="0"/>
  </r>
  <r>
    <n v="2020"/>
    <s v="PGE"/>
    <x v="15"/>
    <x v="8"/>
    <x v="2"/>
    <n v="7.8E-2"/>
    <x v="0"/>
  </r>
  <r>
    <n v="2020"/>
    <s v="PGE"/>
    <x v="15"/>
    <x v="8"/>
    <x v="3"/>
    <n v="0.112"/>
    <x v="1"/>
  </r>
  <r>
    <n v="2020"/>
    <s v="PGE"/>
    <x v="15"/>
    <x v="8"/>
    <x v="4"/>
    <n v="3.5000000000000003E-2"/>
    <x v="1"/>
  </r>
  <r>
    <n v="2020"/>
    <s v="PGE"/>
    <x v="15"/>
    <x v="8"/>
    <x v="5"/>
    <n v="3.5000000000000003E-2"/>
    <x v="1"/>
  </r>
  <r>
    <n v="2020"/>
    <s v="PGE"/>
    <x v="15"/>
    <x v="8"/>
    <x v="6"/>
    <n v="2.5999999999999999E-2"/>
    <x v="1"/>
  </r>
  <r>
    <n v="2020"/>
    <s v="PGE"/>
    <x v="15"/>
    <x v="8"/>
    <x v="7"/>
    <n v="2.5999999999999999E-2"/>
    <x v="2"/>
  </r>
  <r>
    <n v="2020"/>
    <s v="PGE"/>
    <x v="15"/>
    <x v="8"/>
    <x v="8"/>
    <n v="8.9999999999999993E-3"/>
    <x v="2"/>
  </r>
  <r>
    <n v="2020"/>
    <s v="PGE"/>
    <x v="15"/>
    <x v="8"/>
    <x v="8"/>
    <n v="8.9999999999999993E-3"/>
    <x v="2"/>
  </r>
  <r>
    <n v="2020"/>
    <s v="PGE"/>
    <x v="16"/>
    <x v="0"/>
    <x v="0"/>
    <n v="1.123"/>
    <x v="0"/>
  </r>
  <r>
    <n v="2020"/>
    <s v="PGE"/>
    <x v="16"/>
    <x v="0"/>
    <x v="1"/>
    <n v="0.44600000000000001"/>
    <x v="0"/>
  </r>
  <r>
    <n v="2020"/>
    <s v="PGE"/>
    <x v="16"/>
    <x v="0"/>
    <x v="2"/>
    <n v="0.32900000000000001"/>
    <x v="0"/>
  </r>
  <r>
    <n v="2020"/>
    <s v="PGE"/>
    <x v="16"/>
    <x v="0"/>
    <x v="3"/>
    <n v="0.13200000000000001"/>
    <x v="1"/>
  </r>
  <r>
    <n v="2020"/>
    <s v="PGE"/>
    <x v="16"/>
    <x v="0"/>
    <x v="4"/>
    <n v="7.0000000000000007E-2"/>
    <x v="1"/>
  </r>
  <r>
    <n v="2020"/>
    <s v="PGE"/>
    <x v="16"/>
    <x v="0"/>
    <x v="5"/>
    <n v="7.0000000000000007E-2"/>
    <x v="1"/>
  </r>
  <r>
    <n v="2020"/>
    <s v="PGE"/>
    <x v="16"/>
    <x v="0"/>
    <x v="6"/>
    <n v="5.2999999999999999E-2"/>
    <x v="1"/>
  </r>
  <r>
    <n v="2020"/>
    <s v="PGE"/>
    <x v="16"/>
    <x v="0"/>
    <x v="7"/>
    <n v="5.2999999999999999E-2"/>
    <x v="2"/>
  </r>
  <r>
    <n v="2020"/>
    <s v="PGE"/>
    <x v="16"/>
    <x v="0"/>
    <x v="8"/>
    <n v="1.7999999999999999E-2"/>
    <x v="2"/>
  </r>
  <r>
    <n v="2020"/>
    <s v="PGE"/>
    <x v="16"/>
    <x v="0"/>
    <x v="8"/>
    <n v="1.7999999999999999E-2"/>
    <x v="2"/>
  </r>
  <r>
    <n v="2020"/>
    <s v="PGE"/>
    <x v="16"/>
    <x v="1"/>
    <x v="0"/>
    <n v="2.173"/>
    <x v="0"/>
  </r>
  <r>
    <n v="2020"/>
    <s v="PGE"/>
    <x v="16"/>
    <x v="1"/>
    <x v="1"/>
    <n v="1.635"/>
    <x v="0"/>
  </r>
  <r>
    <n v="2020"/>
    <s v="PGE"/>
    <x v="16"/>
    <x v="1"/>
    <x v="2"/>
    <n v="0.76400000000000001"/>
    <x v="0"/>
  </r>
  <r>
    <n v="2020"/>
    <s v="PGE"/>
    <x v="16"/>
    <x v="1"/>
    <x v="3"/>
    <n v="0.3"/>
    <x v="1"/>
  </r>
  <r>
    <n v="2020"/>
    <s v="PGE"/>
    <x v="16"/>
    <x v="1"/>
    <x v="4"/>
    <n v="0.19900000000000001"/>
    <x v="1"/>
  </r>
  <r>
    <n v="2020"/>
    <s v="PGE"/>
    <x v="16"/>
    <x v="1"/>
    <x v="5"/>
    <n v="0.19900000000000001"/>
    <x v="1"/>
  </r>
  <r>
    <n v="2020"/>
    <s v="PGE"/>
    <x v="16"/>
    <x v="1"/>
    <x v="6"/>
    <n v="0.14899999999999999"/>
    <x v="1"/>
  </r>
  <r>
    <n v="2020"/>
    <s v="PGE"/>
    <x v="16"/>
    <x v="1"/>
    <x v="7"/>
    <n v="0.14899999999999999"/>
    <x v="2"/>
  </r>
  <r>
    <n v="2020"/>
    <s v="PGE"/>
    <x v="16"/>
    <x v="1"/>
    <x v="8"/>
    <n v="0.05"/>
    <x v="2"/>
  </r>
  <r>
    <n v="2020"/>
    <s v="PGE"/>
    <x v="16"/>
    <x v="1"/>
    <x v="8"/>
    <n v="0.05"/>
    <x v="2"/>
  </r>
  <r>
    <n v="2020"/>
    <s v="PGE"/>
    <x v="16"/>
    <x v="2"/>
    <x v="0"/>
    <n v="12.46"/>
    <x v="0"/>
  </r>
  <r>
    <n v="2020"/>
    <s v="PGE"/>
    <x v="16"/>
    <x v="2"/>
    <x v="1"/>
    <n v="10.827"/>
    <x v="0"/>
  </r>
  <r>
    <n v="2020"/>
    <s v="PGE"/>
    <x v="16"/>
    <x v="2"/>
    <x v="2"/>
    <n v="4.2220000000000004"/>
    <x v="0"/>
  </r>
  <r>
    <n v="2020"/>
    <s v="PGE"/>
    <x v="16"/>
    <x v="2"/>
    <x v="3"/>
    <n v="1.4830000000000001"/>
    <x v="1"/>
  </r>
  <r>
    <n v="2020"/>
    <s v="PGE"/>
    <x v="16"/>
    <x v="2"/>
    <x v="4"/>
    <n v="1.2050000000000001"/>
    <x v="1"/>
  </r>
  <r>
    <n v="2020"/>
    <s v="PGE"/>
    <x v="16"/>
    <x v="2"/>
    <x v="5"/>
    <n v="1.2050000000000001"/>
    <x v="1"/>
  </r>
  <r>
    <n v="2020"/>
    <s v="PGE"/>
    <x v="16"/>
    <x v="2"/>
    <x v="6"/>
    <n v="0.90400000000000003"/>
    <x v="1"/>
  </r>
  <r>
    <n v="2020"/>
    <s v="PGE"/>
    <x v="16"/>
    <x v="2"/>
    <x v="7"/>
    <n v="0.90400000000000003"/>
    <x v="2"/>
  </r>
  <r>
    <n v="2020"/>
    <s v="PGE"/>
    <x v="16"/>
    <x v="2"/>
    <x v="8"/>
    <n v="0.30099999999999999"/>
    <x v="2"/>
  </r>
  <r>
    <n v="2020"/>
    <s v="PGE"/>
    <x v="16"/>
    <x v="2"/>
    <x v="8"/>
    <n v="0.30099999999999999"/>
    <x v="2"/>
  </r>
  <r>
    <n v="2020"/>
    <s v="PGE"/>
    <x v="16"/>
    <x v="3"/>
    <x v="0"/>
    <n v="9.2829999999999995"/>
    <x v="0"/>
  </r>
  <r>
    <n v="2020"/>
    <s v="PGE"/>
    <x v="16"/>
    <x v="3"/>
    <x v="1"/>
    <n v="8.2469999999999999"/>
    <x v="0"/>
  </r>
  <r>
    <n v="2020"/>
    <s v="PGE"/>
    <x v="16"/>
    <x v="3"/>
    <x v="2"/>
    <n v="3.6059999999999999"/>
    <x v="0"/>
  </r>
  <r>
    <n v="2020"/>
    <s v="PGE"/>
    <x v="16"/>
    <x v="3"/>
    <x v="3"/>
    <n v="1.4610000000000001"/>
    <x v="1"/>
  </r>
  <r>
    <n v="2020"/>
    <s v="PGE"/>
    <x v="16"/>
    <x v="3"/>
    <x v="4"/>
    <n v="0.97"/>
    <x v="1"/>
  </r>
  <r>
    <n v="2020"/>
    <s v="PGE"/>
    <x v="16"/>
    <x v="3"/>
    <x v="5"/>
    <n v="0.97"/>
    <x v="1"/>
  </r>
  <r>
    <n v="2020"/>
    <s v="PGE"/>
    <x v="16"/>
    <x v="3"/>
    <x v="6"/>
    <n v="0.72799999999999998"/>
    <x v="1"/>
  </r>
  <r>
    <n v="2020"/>
    <s v="PGE"/>
    <x v="16"/>
    <x v="3"/>
    <x v="7"/>
    <n v="0.72799999999999998"/>
    <x v="2"/>
  </r>
  <r>
    <n v="2020"/>
    <s v="PGE"/>
    <x v="16"/>
    <x v="3"/>
    <x v="8"/>
    <n v="0.24299999999999999"/>
    <x v="2"/>
  </r>
  <r>
    <n v="2020"/>
    <s v="PGE"/>
    <x v="16"/>
    <x v="3"/>
    <x v="8"/>
    <n v="0.24299999999999999"/>
    <x v="2"/>
  </r>
  <r>
    <n v="2020"/>
    <s v="PGE"/>
    <x v="16"/>
    <x v="4"/>
    <x v="0"/>
    <n v="0.65300000000000002"/>
    <x v="0"/>
  </r>
  <r>
    <n v="2020"/>
    <s v="PGE"/>
    <x v="16"/>
    <x v="4"/>
    <x v="1"/>
    <n v="0.58099999999999996"/>
    <x v="0"/>
  </r>
  <r>
    <n v="2020"/>
    <s v="PGE"/>
    <x v="16"/>
    <x v="4"/>
    <x v="2"/>
    <n v="0.254"/>
    <x v="0"/>
  </r>
  <r>
    <n v="2020"/>
    <s v="PGE"/>
    <x v="16"/>
    <x v="4"/>
    <x v="3"/>
    <n v="0.10299999999999999"/>
    <x v="1"/>
  </r>
  <r>
    <n v="2020"/>
    <s v="PGE"/>
    <x v="16"/>
    <x v="4"/>
    <x v="4"/>
    <n v="6.8000000000000005E-2"/>
    <x v="1"/>
  </r>
  <r>
    <n v="2020"/>
    <s v="PGE"/>
    <x v="16"/>
    <x v="4"/>
    <x v="5"/>
    <n v="6.8000000000000005E-2"/>
    <x v="1"/>
  </r>
  <r>
    <n v="2020"/>
    <s v="PGE"/>
    <x v="16"/>
    <x v="4"/>
    <x v="6"/>
    <n v="5.0999999999999997E-2"/>
    <x v="1"/>
  </r>
  <r>
    <n v="2020"/>
    <s v="PGE"/>
    <x v="16"/>
    <x v="4"/>
    <x v="7"/>
    <n v="5.0999999999999997E-2"/>
    <x v="2"/>
  </r>
  <r>
    <n v="2020"/>
    <s v="PGE"/>
    <x v="16"/>
    <x v="4"/>
    <x v="8"/>
    <n v="1.7000000000000001E-2"/>
    <x v="2"/>
  </r>
  <r>
    <n v="2020"/>
    <s v="PGE"/>
    <x v="16"/>
    <x v="4"/>
    <x v="8"/>
    <n v="1.7000000000000001E-2"/>
    <x v="2"/>
  </r>
  <r>
    <n v="2020"/>
    <s v="PGE"/>
    <x v="16"/>
    <x v="5"/>
    <x v="0"/>
    <n v="3.3940000000000001"/>
    <x v="0"/>
  </r>
  <r>
    <n v="2020"/>
    <s v="PGE"/>
    <x v="16"/>
    <x v="5"/>
    <x v="1"/>
    <n v="2.1030000000000002"/>
    <x v="0"/>
  </r>
  <r>
    <n v="2020"/>
    <s v="PGE"/>
    <x v="16"/>
    <x v="5"/>
    <x v="2"/>
    <n v="1.0900000000000001"/>
    <x v="0"/>
  </r>
  <r>
    <n v="2020"/>
    <s v="PGE"/>
    <x v="16"/>
    <x v="5"/>
    <x v="3"/>
    <n v="0.58299999999999996"/>
    <x v="1"/>
  </r>
  <r>
    <n v="2020"/>
    <s v="PGE"/>
    <x v="16"/>
    <x v="5"/>
    <x v="4"/>
    <n v="0.3"/>
    <x v="1"/>
  </r>
  <r>
    <n v="2020"/>
    <s v="PGE"/>
    <x v="16"/>
    <x v="5"/>
    <x v="5"/>
    <n v="0.3"/>
    <x v="1"/>
  </r>
  <r>
    <n v="2020"/>
    <s v="PGE"/>
    <x v="16"/>
    <x v="5"/>
    <x v="6"/>
    <n v="0.22500000000000001"/>
    <x v="1"/>
  </r>
  <r>
    <n v="2020"/>
    <s v="PGE"/>
    <x v="16"/>
    <x v="5"/>
    <x v="7"/>
    <n v="0.22500000000000001"/>
    <x v="2"/>
  </r>
  <r>
    <n v="2020"/>
    <s v="PGE"/>
    <x v="16"/>
    <x v="5"/>
    <x v="8"/>
    <n v="7.4999999999999997E-2"/>
    <x v="2"/>
  </r>
  <r>
    <n v="2020"/>
    <s v="PGE"/>
    <x v="16"/>
    <x v="5"/>
    <x v="8"/>
    <n v="7.4999999999999997E-2"/>
    <x v="2"/>
  </r>
  <r>
    <n v="2020"/>
    <s v="PGE"/>
    <x v="16"/>
    <x v="6"/>
    <x v="0"/>
    <n v="13.11"/>
    <x v="0"/>
  </r>
  <r>
    <n v="2020"/>
    <s v="PGE"/>
    <x v="16"/>
    <x v="6"/>
    <x v="1"/>
    <n v="8.2579999999999991"/>
    <x v="0"/>
  </r>
  <r>
    <n v="2020"/>
    <s v="PGE"/>
    <x v="16"/>
    <x v="6"/>
    <x v="2"/>
    <n v="4.4349999999999996"/>
    <x v="0"/>
  </r>
  <r>
    <n v="2020"/>
    <s v="PGE"/>
    <x v="16"/>
    <x v="6"/>
    <x v="3"/>
    <n v="2.2160000000000002"/>
    <x v="1"/>
  </r>
  <r>
    <n v="2020"/>
    <s v="PGE"/>
    <x v="16"/>
    <x v="6"/>
    <x v="4"/>
    <n v="1.2490000000000001"/>
    <x v="1"/>
  </r>
  <r>
    <n v="2020"/>
    <s v="PGE"/>
    <x v="16"/>
    <x v="6"/>
    <x v="5"/>
    <n v="1.2490000000000001"/>
    <x v="1"/>
  </r>
  <r>
    <n v="2020"/>
    <s v="PGE"/>
    <x v="16"/>
    <x v="6"/>
    <x v="6"/>
    <n v="0.93600000000000005"/>
    <x v="1"/>
  </r>
  <r>
    <n v="2020"/>
    <s v="PGE"/>
    <x v="16"/>
    <x v="6"/>
    <x v="7"/>
    <n v="0.93600000000000005"/>
    <x v="2"/>
  </r>
  <r>
    <n v="2020"/>
    <s v="PGE"/>
    <x v="16"/>
    <x v="6"/>
    <x v="8"/>
    <n v="0.312"/>
    <x v="2"/>
  </r>
  <r>
    <n v="2020"/>
    <s v="PGE"/>
    <x v="16"/>
    <x v="6"/>
    <x v="8"/>
    <n v="0.312"/>
    <x v="2"/>
  </r>
  <r>
    <n v="2020"/>
    <s v="PGE"/>
    <x v="16"/>
    <x v="7"/>
    <x v="0"/>
    <n v="11.019"/>
    <x v="0"/>
  </r>
  <r>
    <n v="2020"/>
    <s v="PGE"/>
    <x v="16"/>
    <x v="7"/>
    <x v="1"/>
    <n v="8.1430000000000007"/>
    <x v="0"/>
  </r>
  <r>
    <n v="2020"/>
    <s v="PGE"/>
    <x v="16"/>
    <x v="7"/>
    <x v="2"/>
    <n v="3.6819999999999999"/>
    <x v="0"/>
  </r>
  <r>
    <n v="2020"/>
    <s v="PGE"/>
    <x v="16"/>
    <x v="7"/>
    <x v="3"/>
    <n v="2.09"/>
    <x v="1"/>
  </r>
  <r>
    <n v="2020"/>
    <s v="PGE"/>
    <x v="16"/>
    <x v="7"/>
    <x v="4"/>
    <n v="1.0649999999999999"/>
    <x v="1"/>
  </r>
  <r>
    <n v="2020"/>
    <s v="PGE"/>
    <x v="16"/>
    <x v="7"/>
    <x v="5"/>
    <n v="1.0649999999999999"/>
    <x v="1"/>
  </r>
  <r>
    <n v="2020"/>
    <s v="PGE"/>
    <x v="16"/>
    <x v="7"/>
    <x v="6"/>
    <n v="0.79900000000000004"/>
    <x v="1"/>
  </r>
  <r>
    <n v="2020"/>
    <s v="PGE"/>
    <x v="16"/>
    <x v="7"/>
    <x v="7"/>
    <n v="0.79900000000000004"/>
    <x v="2"/>
  </r>
  <r>
    <n v="2020"/>
    <s v="PGE"/>
    <x v="16"/>
    <x v="7"/>
    <x v="8"/>
    <n v="0.26600000000000001"/>
    <x v="2"/>
  </r>
  <r>
    <n v="2020"/>
    <s v="PGE"/>
    <x v="16"/>
    <x v="7"/>
    <x v="8"/>
    <n v="0.26600000000000001"/>
    <x v="2"/>
  </r>
  <r>
    <n v="2020"/>
    <s v="PGE"/>
    <x v="16"/>
    <x v="8"/>
    <x v="0"/>
    <n v="0.53600000000000003"/>
    <x v="0"/>
  </r>
  <r>
    <n v="2020"/>
    <s v="PGE"/>
    <x v="16"/>
    <x v="8"/>
    <x v="1"/>
    <n v="0.24199999999999999"/>
    <x v="0"/>
  </r>
  <r>
    <n v="2020"/>
    <s v="PGE"/>
    <x v="16"/>
    <x v="8"/>
    <x v="2"/>
    <n v="0.161"/>
    <x v="0"/>
  </r>
  <r>
    <n v="2020"/>
    <s v="PGE"/>
    <x v="16"/>
    <x v="8"/>
    <x v="3"/>
    <n v="7.0999999999999994E-2"/>
    <x v="1"/>
  </r>
  <r>
    <n v="2020"/>
    <s v="PGE"/>
    <x v="16"/>
    <x v="8"/>
    <x v="4"/>
    <n v="3.6999999999999998E-2"/>
    <x v="1"/>
  </r>
  <r>
    <n v="2020"/>
    <s v="PGE"/>
    <x v="16"/>
    <x v="8"/>
    <x v="5"/>
    <n v="3.6999999999999998E-2"/>
    <x v="1"/>
  </r>
  <r>
    <n v="2020"/>
    <s v="PGE"/>
    <x v="16"/>
    <x v="8"/>
    <x v="6"/>
    <n v="2.8000000000000001E-2"/>
    <x v="1"/>
  </r>
  <r>
    <n v="2020"/>
    <s v="PGE"/>
    <x v="16"/>
    <x v="8"/>
    <x v="7"/>
    <n v="2.8000000000000001E-2"/>
    <x v="2"/>
  </r>
  <r>
    <n v="2020"/>
    <s v="PGE"/>
    <x v="16"/>
    <x v="8"/>
    <x v="8"/>
    <n v="8.9999999999999993E-3"/>
    <x v="2"/>
  </r>
  <r>
    <n v="2020"/>
    <s v="PGE"/>
    <x v="16"/>
    <x v="8"/>
    <x v="8"/>
    <n v="8.9999999999999993E-3"/>
    <x v="2"/>
  </r>
  <r>
    <n v="2020"/>
    <s v="PGE"/>
    <x v="17"/>
    <x v="0"/>
    <x v="0"/>
    <n v="0.28999999999999998"/>
    <x v="0"/>
  </r>
  <r>
    <n v="2020"/>
    <s v="PGE"/>
    <x v="17"/>
    <x v="0"/>
    <x v="1"/>
    <n v="4.2000000000000003E-2"/>
    <x v="0"/>
  </r>
  <r>
    <n v="2020"/>
    <s v="PGE"/>
    <x v="17"/>
    <x v="0"/>
    <x v="2"/>
    <n v="2.3E-2"/>
    <x v="0"/>
  </r>
  <r>
    <n v="2020"/>
    <s v="PGE"/>
    <x v="17"/>
    <x v="0"/>
    <x v="3"/>
    <n v="7.0000000000000001E-3"/>
    <x v="1"/>
  </r>
  <r>
    <n v="2020"/>
    <s v="PGE"/>
    <x v="17"/>
    <x v="0"/>
    <x v="4"/>
    <n v="7.0000000000000001E-3"/>
    <x v="1"/>
  </r>
  <r>
    <n v="2020"/>
    <s v="PGE"/>
    <x v="17"/>
    <x v="0"/>
    <x v="5"/>
    <n v="7.0000000000000001E-3"/>
    <x v="1"/>
  </r>
  <r>
    <n v="2020"/>
    <s v="PGE"/>
    <x v="17"/>
    <x v="0"/>
    <x v="6"/>
    <n v="5.0000000000000001E-3"/>
    <x v="1"/>
  </r>
  <r>
    <n v="2020"/>
    <s v="PGE"/>
    <x v="17"/>
    <x v="0"/>
    <x v="7"/>
    <n v="5.0000000000000001E-3"/>
    <x v="2"/>
  </r>
  <r>
    <n v="2020"/>
    <s v="PGE"/>
    <x v="17"/>
    <x v="0"/>
    <x v="8"/>
    <n v="2E-3"/>
    <x v="2"/>
  </r>
  <r>
    <n v="2020"/>
    <s v="PGE"/>
    <x v="17"/>
    <x v="0"/>
    <x v="8"/>
    <n v="2E-3"/>
    <x v="2"/>
  </r>
  <r>
    <n v="2020"/>
    <s v="PGE"/>
    <x v="17"/>
    <x v="1"/>
    <x v="0"/>
    <n v="1.1220000000000001"/>
    <x v="0"/>
  </r>
  <r>
    <n v="2020"/>
    <s v="PGE"/>
    <x v="17"/>
    <x v="1"/>
    <x v="1"/>
    <n v="0.27700000000000002"/>
    <x v="0"/>
  </r>
  <r>
    <n v="2020"/>
    <s v="PGE"/>
    <x v="17"/>
    <x v="1"/>
    <x v="2"/>
    <n v="0.17499999999999999"/>
    <x v="0"/>
  </r>
  <r>
    <n v="2020"/>
    <s v="PGE"/>
    <x v="17"/>
    <x v="1"/>
    <x v="3"/>
    <n v="5.8000000000000003E-2"/>
    <x v="1"/>
  </r>
  <r>
    <n v="2020"/>
    <s v="PGE"/>
    <x v="17"/>
    <x v="1"/>
    <x v="4"/>
    <n v="3.7999999999999999E-2"/>
    <x v="1"/>
  </r>
  <r>
    <n v="2020"/>
    <s v="PGE"/>
    <x v="17"/>
    <x v="1"/>
    <x v="5"/>
    <n v="3.7999999999999999E-2"/>
    <x v="1"/>
  </r>
  <r>
    <n v="2020"/>
    <s v="PGE"/>
    <x v="17"/>
    <x v="1"/>
    <x v="6"/>
    <n v="2.9000000000000001E-2"/>
    <x v="1"/>
  </r>
  <r>
    <n v="2020"/>
    <s v="PGE"/>
    <x v="17"/>
    <x v="1"/>
    <x v="7"/>
    <n v="2.9000000000000001E-2"/>
    <x v="2"/>
  </r>
  <r>
    <n v="2020"/>
    <s v="PGE"/>
    <x v="17"/>
    <x v="1"/>
    <x v="8"/>
    <n v="0.01"/>
    <x v="2"/>
  </r>
  <r>
    <n v="2020"/>
    <s v="PGE"/>
    <x v="17"/>
    <x v="1"/>
    <x v="8"/>
    <n v="0.01"/>
    <x v="2"/>
  </r>
  <r>
    <n v="2020"/>
    <s v="PGE"/>
    <x v="17"/>
    <x v="2"/>
    <x v="0"/>
    <n v="5.141"/>
    <x v="0"/>
  </r>
  <r>
    <n v="2020"/>
    <s v="PGE"/>
    <x v="17"/>
    <x v="2"/>
    <x v="1"/>
    <n v="1.244"/>
    <x v="0"/>
  </r>
  <r>
    <n v="2020"/>
    <s v="PGE"/>
    <x v="17"/>
    <x v="2"/>
    <x v="2"/>
    <n v="0.80300000000000005"/>
    <x v="0"/>
  </r>
  <r>
    <n v="2020"/>
    <s v="PGE"/>
    <x v="17"/>
    <x v="2"/>
    <x v="3"/>
    <n v="0.246"/>
    <x v="1"/>
  </r>
  <r>
    <n v="2020"/>
    <s v="PGE"/>
    <x v="17"/>
    <x v="2"/>
    <x v="4"/>
    <n v="0.192"/>
    <x v="1"/>
  </r>
  <r>
    <n v="2020"/>
    <s v="PGE"/>
    <x v="17"/>
    <x v="2"/>
    <x v="5"/>
    <n v="0.192"/>
    <x v="1"/>
  </r>
  <r>
    <n v="2020"/>
    <s v="PGE"/>
    <x v="17"/>
    <x v="2"/>
    <x v="6"/>
    <n v="0.14399999999999999"/>
    <x v="1"/>
  </r>
  <r>
    <n v="2020"/>
    <s v="PGE"/>
    <x v="17"/>
    <x v="2"/>
    <x v="7"/>
    <n v="0.14399999999999999"/>
    <x v="2"/>
  </r>
  <r>
    <n v="2020"/>
    <s v="PGE"/>
    <x v="17"/>
    <x v="2"/>
    <x v="8"/>
    <n v="4.8000000000000001E-2"/>
    <x v="2"/>
  </r>
  <r>
    <n v="2020"/>
    <s v="PGE"/>
    <x v="17"/>
    <x v="2"/>
    <x v="8"/>
    <n v="4.8000000000000001E-2"/>
    <x v="2"/>
  </r>
  <r>
    <n v="2020"/>
    <s v="PGE"/>
    <x v="17"/>
    <x v="3"/>
    <x v="0"/>
    <n v="2.173"/>
    <x v="0"/>
  </r>
  <r>
    <n v="2020"/>
    <s v="PGE"/>
    <x v="17"/>
    <x v="3"/>
    <x v="1"/>
    <n v="0.59599999999999997"/>
    <x v="0"/>
  </r>
  <r>
    <n v="2020"/>
    <s v="PGE"/>
    <x v="17"/>
    <x v="3"/>
    <x v="2"/>
    <n v="0.378"/>
    <x v="0"/>
  </r>
  <r>
    <n v="2020"/>
    <s v="PGE"/>
    <x v="17"/>
    <x v="3"/>
    <x v="3"/>
    <n v="0.13100000000000001"/>
    <x v="1"/>
  </r>
  <r>
    <n v="2020"/>
    <s v="PGE"/>
    <x v="17"/>
    <x v="3"/>
    <x v="4"/>
    <n v="7.6999999999999999E-2"/>
    <x v="1"/>
  </r>
  <r>
    <n v="2020"/>
    <s v="PGE"/>
    <x v="17"/>
    <x v="3"/>
    <x v="5"/>
    <n v="7.6999999999999999E-2"/>
    <x v="1"/>
  </r>
  <r>
    <n v="2020"/>
    <s v="PGE"/>
    <x v="17"/>
    <x v="3"/>
    <x v="6"/>
    <n v="5.8000000000000003E-2"/>
    <x v="1"/>
  </r>
  <r>
    <n v="2020"/>
    <s v="PGE"/>
    <x v="17"/>
    <x v="3"/>
    <x v="7"/>
    <n v="5.8000000000000003E-2"/>
    <x v="2"/>
  </r>
  <r>
    <n v="2020"/>
    <s v="PGE"/>
    <x v="17"/>
    <x v="3"/>
    <x v="8"/>
    <n v="1.9E-2"/>
    <x v="2"/>
  </r>
  <r>
    <n v="2020"/>
    <s v="PGE"/>
    <x v="17"/>
    <x v="3"/>
    <x v="8"/>
    <n v="1.9E-2"/>
    <x v="2"/>
  </r>
  <r>
    <n v="2020"/>
    <s v="PGE"/>
    <x v="17"/>
    <x v="4"/>
    <x v="0"/>
    <n v="0.42699999999999999"/>
    <x v="0"/>
  </r>
  <r>
    <n v="2020"/>
    <s v="PGE"/>
    <x v="17"/>
    <x v="4"/>
    <x v="1"/>
    <n v="0.11700000000000001"/>
    <x v="0"/>
  </r>
  <r>
    <n v="2020"/>
    <s v="PGE"/>
    <x v="17"/>
    <x v="4"/>
    <x v="2"/>
    <n v="7.3999999999999996E-2"/>
    <x v="0"/>
  </r>
  <r>
    <n v="2020"/>
    <s v="PGE"/>
    <x v="17"/>
    <x v="4"/>
    <x v="3"/>
    <n v="2.5999999999999999E-2"/>
    <x v="1"/>
  </r>
  <r>
    <n v="2020"/>
    <s v="PGE"/>
    <x v="17"/>
    <x v="4"/>
    <x v="4"/>
    <n v="1.4999999999999999E-2"/>
    <x v="1"/>
  </r>
  <r>
    <n v="2020"/>
    <s v="PGE"/>
    <x v="17"/>
    <x v="4"/>
    <x v="5"/>
    <n v="1.4999999999999999E-2"/>
    <x v="1"/>
  </r>
  <r>
    <n v="2020"/>
    <s v="PGE"/>
    <x v="17"/>
    <x v="4"/>
    <x v="6"/>
    <n v="1.0999999999999999E-2"/>
    <x v="1"/>
  </r>
  <r>
    <n v="2020"/>
    <s v="PGE"/>
    <x v="17"/>
    <x v="4"/>
    <x v="7"/>
    <n v="1.0999999999999999E-2"/>
    <x v="2"/>
  </r>
  <r>
    <n v="2020"/>
    <s v="PGE"/>
    <x v="17"/>
    <x v="4"/>
    <x v="8"/>
    <n v="4.0000000000000001E-3"/>
    <x v="2"/>
  </r>
  <r>
    <n v="2020"/>
    <s v="PGE"/>
    <x v="17"/>
    <x v="4"/>
    <x v="8"/>
    <n v="4.0000000000000001E-3"/>
    <x v="2"/>
  </r>
  <r>
    <n v="2020"/>
    <s v="PGE"/>
    <x v="17"/>
    <x v="5"/>
    <x v="0"/>
    <n v="0.94799999999999995"/>
    <x v="0"/>
  </r>
  <r>
    <n v="2020"/>
    <s v="PGE"/>
    <x v="17"/>
    <x v="5"/>
    <x v="1"/>
    <n v="0.254"/>
    <x v="0"/>
  </r>
  <r>
    <n v="2020"/>
    <s v="PGE"/>
    <x v="17"/>
    <x v="5"/>
    <x v="2"/>
    <n v="0.17199999999999999"/>
    <x v="0"/>
  </r>
  <r>
    <n v="2020"/>
    <s v="PGE"/>
    <x v="17"/>
    <x v="5"/>
    <x v="3"/>
    <n v="7.1999999999999995E-2"/>
    <x v="1"/>
  </r>
  <r>
    <n v="2020"/>
    <s v="PGE"/>
    <x v="17"/>
    <x v="5"/>
    <x v="4"/>
    <n v="3.9E-2"/>
    <x v="1"/>
  </r>
  <r>
    <n v="2020"/>
    <s v="PGE"/>
    <x v="17"/>
    <x v="5"/>
    <x v="5"/>
    <n v="3.9E-2"/>
    <x v="1"/>
  </r>
  <r>
    <n v="2020"/>
    <s v="PGE"/>
    <x v="17"/>
    <x v="5"/>
    <x v="6"/>
    <n v="0.03"/>
    <x v="1"/>
  </r>
  <r>
    <n v="2020"/>
    <s v="PGE"/>
    <x v="17"/>
    <x v="5"/>
    <x v="7"/>
    <n v="0.03"/>
    <x v="2"/>
  </r>
  <r>
    <n v="2020"/>
    <s v="PGE"/>
    <x v="17"/>
    <x v="5"/>
    <x v="8"/>
    <n v="0.01"/>
    <x v="2"/>
  </r>
  <r>
    <n v="2020"/>
    <s v="PGE"/>
    <x v="17"/>
    <x v="5"/>
    <x v="8"/>
    <n v="0.01"/>
    <x v="2"/>
  </r>
  <r>
    <n v="2020"/>
    <s v="PGE"/>
    <x v="17"/>
    <x v="6"/>
    <x v="0"/>
    <n v="3.2610000000000001"/>
    <x v="0"/>
  </r>
  <r>
    <n v="2020"/>
    <s v="PGE"/>
    <x v="17"/>
    <x v="6"/>
    <x v="1"/>
    <n v="0.85699999999999998"/>
    <x v="0"/>
  </r>
  <r>
    <n v="2020"/>
    <s v="PGE"/>
    <x v="17"/>
    <x v="6"/>
    <x v="2"/>
    <n v="0.59899999999999998"/>
    <x v="0"/>
  </r>
  <r>
    <n v="2020"/>
    <s v="PGE"/>
    <x v="17"/>
    <x v="6"/>
    <x v="3"/>
    <n v="0.27700000000000002"/>
    <x v="1"/>
  </r>
  <r>
    <n v="2020"/>
    <s v="PGE"/>
    <x v="17"/>
    <x v="6"/>
    <x v="4"/>
    <n v="0.13900000000000001"/>
    <x v="1"/>
  </r>
  <r>
    <n v="2020"/>
    <s v="PGE"/>
    <x v="17"/>
    <x v="6"/>
    <x v="5"/>
    <n v="0.13900000000000001"/>
    <x v="1"/>
  </r>
  <r>
    <n v="2020"/>
    <s v="PGE"/>
    <x v="17"/>
    <x v="6"/>
    <x v="6"/>
    <n v="0.104"/>
    <x v="1"/>
  </r>
  <r>
    <n v="2020"/>
    <s v="PGE"/>
    <x v="17"/>
    <x v="6"/>
    <x v="7"/>
    <n v="0.104"/>
    <x v="2"/>
  </r>
  <r>
    <n v="2020"/>
    <s v="PGE"/>
    <x v="17"/>
    <x v="6"/>
    <x v="8"/>
    <n v="3.5000000000000003E-2"/>
    <x v="2"/>
  </r>
  <r>
    <n v="2020"/>
    <s v="PGE"/>
    <x v="17"/>
    <x v="6"/>
    <x v="8"/>
    <n v="3.5000000000000003E-2"/>
    <x v="2"/>
  </r>
  <r>
    <n v="2020"/>
    <s v="PGE"/>
    <x v="17"/>
    <x v="7"/>
    <x v="0"/>
    <n v="2.1779999999999999"/>
    <x v="0"/>
  </r>
  <r>
    <n v="2020"/>
    <s v="PGE"/>
    <x v="17"/>
    <x v="7"/>
    <x v="1"/>
    <n v="0.69199999999999995"/>
    <x v="0"/>
  </r>
  <r>
    <n v="2020"/>
    <s v="PGE"/>
    <x v="17"/>
    <x v="7"/>
    <x v="2"/>
    <n v="0.45900000000000002"/>
    <x v="0"/>
  </r>
  <r>
    <n v="2020"/>
    <s v="PGE"/>
    <x v="17"/>
    <x v="7"/>
    <x v="3"/>
    <n v="0.17100000000000001"/>
    <x v="1"/>
  </r>
  <r>
    <n v="2020"/>
    <s v="PGE"/>
    <x v="17"/>
    <x v="7"/>
    <x v="4"/>
    <n v="9.6000000000000002E-2"/>
    <x v="1"/>
  </r>
  <r>
    <n v="2020"/>
    <s v="PGE"/>
    <x v="17"/>
    <x v="7"/>
    <x v="5"/>
    <n v="9.6000000000000002E-2"/>
    <x v="1"/>
  </r>
  <r>
    <n v="2020"/>
    <s v="PGE"/>
    <x v="17"/>
    <x v="7"/>
    <x v="6"/>
    <n v="7.1999999999999995E-2"/>
    <x v="1"/>
  </r>
  <r>
    <n v="2020"/>
    <s v="PGE"/>
    <x v="17"/>
    <x v="7"/>
    <x v="7"/>
    <n v="7.1999999999999995E-2"/>
    <x v="2"/>
  </r>
  <r>
    <n v="2020"/>
    <s v="PGE"/>
    <x v="17"/>
    <x v="7"/>
    <x v="8"/>
    <n v="2.4E-2"/>
    <x v="2"/>
  </r>
  <r>
    <n v="2020"/>
    <s v="PGE"/>
    <x v="17"/>
    <x v="7"/>
    <x v="8"/>
    <n v="2.4E-2"/>
    <x v="2"/>
  </r>
  <r>
    <n v="2020"/>
    <s v="PGE"/>
    <x v="17"/>
    <x v="8"/>
    <x v="0"/>
    <n v="0.20799999999999999"/>
    <x v="0"/>
  </r>
  <r>
    <n v="2020"/>
    <s v="PGE"/>
    <x v="17"/>
    <x v="8"/>
    <x v="1"/>
    <n v="4.5999999999999999E-2"/>
    <x v="0"/>
  </r>
  <r>
    <n v="2020"/>
    <s v="PGE"/>
    <x v="17"/>
    <x v="8"/>
    <x v="2"/>
    <n v="0.03"/>
    <x v="0"/>
  </r>
  <r>
    <n v="2020"/>
    <s v="PGE"/>
    <x v="17"/>
    <x v="8"/>
    <x v="3"/>
    <n v="1.2E-2"/>
    <x v="1"/>
  </r>
  <r>
    <n v="2020"/>
    <s v="PGE"/>
    <x v="17"/>
    <x v="8"/>
    <x v="4"/>
    <n v="7.0000000000000001E-3"/>
    <x v="1"/>
  </r>
  <r>
    <n v="2020"/>
    <s v="PGE"/>
    <x v="17"/>
    <x v="8"/>
    <x v="5"/>
    <n v="7.0000000000000001E-3"/>
    <x v="1"/>
  </r>
  <r>
    <n v="2020"/>
    <s v="PGE"/>
    <x v="17"/>
    <x v="8"/>
    <x v="6"/>
    <n v="5.0000000000000001E-3"/>
    <x v="1"/>
  </r>
  <r>
    <n v="2020"/>
    <s v="PGE"/>
    <x v="17"/>
    <x v="8"/>
    <x v="7"/>
    <n v="5.0000000000000001E-3"/>
    <x v="2"/>
  </r>
  <r>
    <n v="2020"/>
    <s v="PGE"/>
    <x v="17"/>
    <x v="8"/>
    <x v="8"/>
    <n v="2E-3"/>
    <x v="2"/>
  </r>
  <r>
    <n v="2020"/>
    <s v="PGE"/>
    <x v="17"/>
    <x v="8"/>
    <x v="8"/>
    <n v="2E-3"/>
    <x v="2"/>
  </r>
  <r>
    <n v="2020"/>
    <s v="PGE"/>
    <x v="18"/>
    <x v="0"/>
    <x v="0"/>
    <n v="0.28999999999999998"/>
    <x v="0"/>
  </r>
  <r>
    <n v="2020"/>
    <s v="PGE"/>
    <x v="18"/>
    <x v="0"/>
    <x v="1"/>
    <n v="4.2000000000000003E-2"/>
    <x v="0"/>
  </r>
  <r>
    <n v="2020"/>
    <s v="PGE"/>
    <x v="18"/>
    <x v="0"/>
    <x v="2"/>
    <n v="2.3E-2"/>
    <x v="0"/>
  </r>
  <r>
    <n v="2020"/>
    <s v="PGE"/>
    <x v="18"/>
    <x v="0"/>
    <x v="3"/>
    <n v="7.0000000000000001E-3"/>
    <x v="1"/>
  </r>
  <r>
    <n v="2020"/>
    <s v="PGE"/>
    <x v="18"/>
    <x v="0"/>
    <x v="4"/>
    <n v="7.0000000000000001E-3"/>
    <x v="1"/>
  </r>
  <r>
    <n v="2020"/>
    <s v="PGE"/>
    <x v="18"/>
    <x v="0"/>
    <x v="5"/>
    <n v="7.0000000000000001E-3"/>
    <x v="1"/>
  </r>
  <r>
    <n v="2020"/>
    <s v="PGE"/>
    <x v="18"/>
    <x v="0"/>
    <x v="6"/>
    <n v="5.0000000000000001E-3"/>
    <x v="1"/>
  </r>
  <r>
    <n v="2020"/>
    <s v="PGE"/>
    <x v="18"/>
    <x v="0"/>
    <x v="7"/>
    <n v="5.0000000000000001E-3"/>
    <x v="2"/>
  </r>
  <r>
    <n v="2020"/>
    <s v="PGE"/>
    <x v="18"/>
    <x v="0"/>
    <x v="8"/>
    <n v="2E-3"/>
    <x v="2"/>
  </r>
  <r>
    <n v="2020"/>
    <s v="PGE"/>
    <x v="18"/>
    <x v="0"/>
    <x v="8"/>
    <n v="2E-3"/>
    <x v="2"/>
  </r>
  <r>
    <n v="2020"/>
    <s v="PGE"/>
    <x v="18"/>
    <x v="1"/>
    <x v="0"/>
    <n v="1.1220000000000001"/>
    <x v="0"/>
  </r>
  <r>
    <n v="2020"/>
    <s v="PGE"/>
    <x v="18"/>
    <x v="1"/>
    <x v="1"/>
    <n v="0.27700000000000002"/>
    <x v="0"/>
  </r>
  <r>
    <n v="2020"/>
    <s v="PGE"/>
    <x v="18"/>
    <x v="1"/>
    <x v="2"/>
    <n v="0.17499999999999999"/>
    <x v="0"/>
  </r>
  <r>
    <n v="2020"/>
    <s v="PGE"/>
    <x v="18"/>
    <x v="1"/>
    <x v="3"/>
    <n v="5.8000000000000003E-2"/>
    <x v="1"/>
  </r>
  <r>
    <n v="2020"/>
    <s v="PGE"/>
    <x v="18"/>
    <x v="1"/>
    <x v="4"/>
    <n v="3.7999999999999999E-2"/>
    <x v="1"/>
  </r>
  <r>
    <n v="2020"/>
    <s v="PGE"/>
    <x v="18"/>
    <x v="1"/>
    <x v="5"/>
    <n v="3.7999999999999999E-2"/>
    <x v="1"/>
  </r>
  <r>
    <n v="2020"/>
    <s v="PGE"/>
    <x v="18"/>
    <x v="1"/>
    <x v="6"/>
    <n v="2.9000000000000001E-2"/>
    <x v="1"/>
  </r>
  <r>
    <n v="2020"/>
    <s v="PGE"/>
    <x v="18"/>
    <x v="1"/>
    <x v="7"/>
    <n v="2.9000000000000001E-2"/>
    <x v="2"/>
  </r>
  <r>
    <n v="2020"/>
    <s v="PGE"/>
    <x v="18"/>
    <x v="1"/>
    <x v="8"/>
    <n v="0.01"/>
    <x v="2"/>
  </r>
  <r>
    <n v="2020"/>
    <s v="PGE"/>
    <x v="18"/>
    <x v="1"/>
    <x v="8"/>
    <n v="0.01"/>
    <x v="2"/>
  </r>
  <r>
    <n v="2020"/>
    <s v="PGE"/>
    <x v="18"/>
    <x v="2"/>
    <x v="0"/>
    <n v="5.141"/>
    <x v="0"/>
  </r>
  <r>
    <n v="2020"/>
    <s v="PGE"/>
    <x v="18"/>
    <x v="2"/>
    <x v="1"/>
    <n v="1.244"/>
    <x v="0"/>
  </r>
  <r>
    <n v="2020"/>
    <s v="PGE"/>
    <x v="18"/>
    <x v="2"/>
    <x v="2"/>
    <n v="0.80300000000000005"/>
    <x v="0"/>
  </r>
  <r>
    <n v="2020"/>
    <s v="PGE"/>
    <x v="18"/>
    <x v="2"/>
    <x v="3"/>
    <n v="0.246"/>
    <x v="1"/>
  </r>
  <r>
    <n v="2020"/>
    <s v="PGE"/>
    <x v="18"/>
    <x v="2"/>
    <x v="4"/>
    <n v="0.192"/>
    <x v="1"/>
  </r>
  <r>
    <n v="2020"/>
    <s v="PGE"/>
    <x v="18"/>
    <x v="2"/>
    <x v="5"/>
    <n v="0.192"/>
    <x v="1"/>
  </r>
  <r>
    <n v="2020"/>
    <s v="PGE"/>
    <x v="18"/>
    <x v="2"/>
    <x v="6"/>
    <n v="0.14399999999999999"/>
    <x v="1"/>
  </r>
  <r>
    <n v="2020"/>
    <s v="PGE"/>
    <x v="18"/>
    <x v="2"/>
    <x v="7"/>
    <n v="0.14399999999999999"/>
    <x v="2"/>
  </r>
  <r>
    <n v="2020"/>
    <s v="PGE"/>
    <x v="18"/>
    <x v="2"/>
    <x v="8"/>
    <n v="4.8000000000000001E-2"/>
    <x v="2"/>
  </r>
  <r>
    <n v="2020"/>
    <s v="PGE"/>
    <x v="18"/>
    <x v="2"/>
    <x v="8"/>
    <n v="4.8000000000000001E-2"/>
    <x v="2"/>
  </r>
  <r>
    <n v="2020"/>
    <s v="PGE"/>
    <x v="18"/>
    <x v="3"/>
    <x v="0"/>
    <n v="2.173"/>
    <x v="0"/>
  </r>
  <r>
    <n v="2020"/>
    <s v="PGE"/>
    <x v="18"/>
    <x v="3"/>
    <x v="1"/>
    <n v="0.59599999999999997"/>
    <x v="0"/>
  </r>
  <r>
    <n v="2020"/>
    <s v="PGE"/>
    <x v="18"/>
    <x v="3"/>
    <x v="2"/>
    <n v="0.378"/>
    <x v="0"/>
  </r>
  <r>
    <n v="2020"/>
    <s v="PGE"/>
    <x v="18"/>
    <x v="3"/>
    <x v="3"/>
    <n v="0.13100000000000001"/>
    <x v="1"/>
  </r>
  <r>
    <n v="2020"/>
    <s v="PGE"/>
    <x v="18"/>
    <x v="3"/>
    <x v="4"/>
    <n v="7.6999999999999999E-2"/>
    <x v="1"/>
  </r>
  <r>
    <n v="2020"/>
    <s v="PGE"/>
    <x v="18"/>
    <x v="3"/>
    <x v="5"/>
    <n v="7.6999999999999999E-2"/>
    <x v="1"/>
  </r>
  <r>
    <n v="2020"/>
    <s v="PGE"/>
    <x v="18"/>
    <x v="3"/>
    <x v="6"/>
    <n v="5.8000000000000003E-2"/>
    <x v="1"/>
  </r>
  <r>
    <n v="2020"/>
    <s v="PGE"/>
    <x v="18"/>
    <x v="3"/>
    <x v="7"/>
    <n v="5.8000000000000003E-2"/>
    <x v="2"/>
  </r>
  <r>
    <n v="2020"/>
    <s v="PGE"/>
    <x v="18"/>
    <x v="3"/>
    <x v="8"/>
    <n v="1.9E-2"/>
    <x v="2"/>
  </r>
  <r>
    <n v="2020"/>
    <s v="PGE"/>
    <x v="18"/>
    <x v="3"/>
    <x v="8"/>
    <n v="1.9E-2"/>
    <x v="2"/>
  </r>
  <r>
    <n v="2020"/>
    <s v="PGE"/>
    <x v="18"/>
    <x v="4"/>
    <x v="0"/>
    <n v="0.42699999999999999"/>
    <x v="0"/>
  </r>
  <r>
    <n v="2020"/>
    <s v="PGE"/>
    <x v="18"/>
    <x v="4"/>
    <x v="1"/>
    <n v="0.11700000000000001"/>
    <x v="0"/>
  </r>
  <r>
    <n v="2020"/>
    <s v="PGE"/>
    <x v="18"/>
    <x v="4"/>
    <x v="2"/>
    <n v="7.3999999999999996E-2"/>
    <x v="0"/>
  </r>
  <r>
    <n v="2020"/>
    <s v="PGE"/>
    <x v="18"/>
    <x v="4"/>
    <x v="3"/>
    <n v="2.5999999999999999E-2"/>
    <x v="1"/>
  </r>
  <r>
    <n v="2020"/>
    <s v="PGE"/>
    <x v="18"/>
    <x v="4"/>
    <x v="4"/>
    <n v="1.4999999999999999E-2"/>
    <x v="1"/>
  </r>
  <r>
    <n v="2020"/>
    <s v="PGE"/>
    <x v="18"/>
    <x v="4"/>
    <x v="5"/>
    <n v="1.4999999999999999E-2"/>
    <x v="1"/>
  </r>
  <r>
    <n v="2020"/>
    <s v="PGE"/>
    <x v="18"/>
    <x v="4"/>
    <x v="6"/>
    <n v="1.0999999999999999E-2"/>
    <x v="1"/>
  </r>
  <r>
    <n v="2020"/>
    <s v="PGE"/>
    <x v="18"/>
    <x v="4"/>
    <x v="7"/>
    <n v="1.0999999999999999E-2"/>
    <x v="2"/>
  </r>
  <r>
    <n v="2020"/>
    <s v="PGE"/>
    <x v="18"/>
    <x v="4"/>
    <x v="8"/>
    <n v="4.0000000000000001E-3"/>
    <x v="2"/>
  </r>
  <r>
    <n v="2020"/>
    <s v="PGE"/>
    <x v="18"/>
    <x v="4"/>
    <x v="8"/>
    <n v="4.0000000000000001E-3"/>
    <x v="2"/>
  </r>
  <r>
    <n v="2020"/>
    <s v="PGE"/>
    <x v="18"/>
    <x v="5"/>
    <x v="0"/>
    <n v="0.94799999999999995"/>
    <x v="0"/>
  </r>
  <r>
    <n v="2020"/>
    <s v="PGE"/>
    <x v="18"/>
    <x v="5"/>
    <x v="1"/>
    <n v="0.254"/>
    <x v="0"/>
  </r>
  <r>
    <n v="2020"/>
    <s v="PGE"/>
    <x v="18"/>
    <x v="5"/>
    <x v="2"/>
    <n v="0.17199999999999999"/>
    <x v="0"/>
  </r>
  <r>
    <n v="2020"/>
    <s v="PGE"/>
    <x v="18"/>
    <x v="5"/>
    <x v="3"/>
    <n v="7.1999999999999995E-2"/>
    <x v="1"/>
  </r>
  <r>
    <n v="2020"/>
    <s v="PGE"/>
    <x v="18"/>
    <x v="5"/>
    <x v="4"/>
    <n v="3.9E-2"/>
    <x v="1"/>
  </r>
  <r>
    <n v="2020"/>
    <s v="PGE"/>
    <x v="18"/>
    <x v="5"/>
    <x v="5"/>
    <n v="3.9E-2"/>
    <x v="1"/>
  </r>
  <r>
    <n v="2020"/>
    <s v="PGE"/>
    <x v="18"/>
    <x v="5"/>
    <x v="6"/>
    <n v="0.03"/>
    <x v="1"/>
  </r>
  <r>
    <n v="2020"/>
    <s v="PGE"/>
    <x v="18"/>
    <x v="5"/>
    <x v="7"/>
    <n v="0.03"/>
    <x v="2"/>
  </r>
  <r>
    <n v="2020"/>
    <s v="PGE"/>
    <x v="18"/>
    <x v="5"/>
    <x v="8"/>
    <n v="0.01"/>
    <x v="2"/>
  </r>
  <r>
    <n v="2020"/>
    <s v="PGE"/>
    <x v="18"/>
    <x v="5"/>
    <x v="8"/>
    <n v="0.01"/>
    <x v="2"/>
  </r>
  <r>
    <n v="2020"/>
    <s v="PGE"/>
    <x v="18"/>
    <x v="6"/>
    <x v="0"/>
    <n v="3.2610000000000001"/>
    <x v="0"/>
  </r>
  <r>
    <n v="2020"/>
    <s v="PGE"/>
    <x v="18"/>
    <x v="6"/>
    <x v="1"/>
    <n v="0.85699999999999998"/>
    <x v="0"/>
  </r>
  <r>
    <n v="2020"/>
    <s v="PGE"/>
    <x v="18"/>
    <x v="6"/>
    <x v="2"/>
    <n v="0.59899999999999998"/>
    <x v="0"/>
  </r>
  <r>
    <n v="2020"/>
    <s v="PGE"/>
    <x v="18"/>
    <x v="6"/>
    <x v="3"/>
    <n v="0.27700000000000002"/>
    <x v="1"/>
  </r>
  <r>
    <n v="2020"/>
    <s v="PGE"/>
    <x v="18"/>
    <x v="6"/>
    <x v="4"/>
    <n v="0.13900000000000001"/>
    <x v="1"/>
  </r>
  <r>
    <n v="2020"/>
    <s v="PGE"/>
    <x v="18"/>
    <x v="6"/>
    <x v="5"/>
    <n v="0.13900000000000001"/>
    <x v="1"/>
  </r>
  <r>
    <n v="2020"/>
    <s v="PGE"/>
    <x v="18"/>
    <x v="6"/>
    <x v="6"/>
    <n v="0.104"/>
    <x v="1"/>
  </r>
  <r>
    <n v="2020"/>
    <s v="PGE"/>
    <x v="18"/>
    <x v="6"/>
    <x v="7"/>
    <n v="0.104"/>
    <x v="2"/>
  </r>
  <r>
    <n v="2020"/>
    <s v="PGE"/>
    <x v="18"/>
    <x v="6"/>
    <x v="8"/>
    <n v="3.5000000000000003E-2"/>
    <x v="2"/>
  </r>
  <r>
    <n v="2020"/>
    <s v="PGE"/>
    <x v="18"/>
    <x v="6"/>
    <x v="8"/>
    <n v="3.5000000000000003E-2"/>
    <x v="2"/>
  </r>
  <r>
    <n v="2020"/>
    <s v="PGE"/>
    <x v="18"/>
    <x v="7"/>
    <x v="0"/>
    <n v="2.1779999999999999"/>
    <x v="0"/>
  </r>
  <r>
    <n v="2020"/>
    <s v="PGE"/>
    <x v="18"/>
    <x v="7"/>
    <x v="1"/>
    <n v="0.69199999999999995"/>
    <x v="0"/>
  </r>
  <r>
    <n v="2020"/>
    <s v="PGE"/>
    <x v="18"/>
    <x v="7"/>
    <x v="2"/>
    <n v="0.45900000000000002"/>
    <x v="0"/>
  </r>
  <r>
    <n v="2020"/>
    <s v="PGE"/>
    <x v="18"/>
    <x v="7"/>
    <x v="3"/>
    <n v="0.17100000000000001"/>
    <x v="1"/>
  </r>
  <r>
    <n v="2020"/>
    <s v="PGE"/>
    <x v="18"/>
    <x v="7"/>
    <x v="4"/>
    <n v="9.6000000000000002E-2"/>
    <x v="1"/>
  </r>
  <r>
    <n v="2020"/>
    <s v="PGE"/>
    <x v="18"/>
    <x v="7"/>
    <x v="5"/>
    <n v="9.6000000000000002E-2"/>
    <x v="1"/>
  </r>
  <r>
    <n v="2020"/>
    <s v="PGE"/>
    <x v="18"/>
    <x v="7"/>
    <x v="6"/>
    <n v="7.1999999999999995E-2"/>
    <x v="1"/>
  </r>
  <r>
    <n v="2020"/>
    <s v="PGE"/>
    <x v="18"/>
    <x v="7"/>
    <x v="7"/>
    <n v="7.1999999999999995E-2"/>
    <x v="2"/>
  </r>
  <r>
    <n v="2020"/>
    <s v="PGE"/>
    <x v="18"/>
    <x v="7"/>
    <x v="8"/>
    <n v="2.4E-2"/>
    <x v="2"/>
  </r>
  <r>
    <n v="2020"/>
    <s v="PGE"/>
    <x v="18"/>
    <x v="7"/>
    <x v="8"/>
    <n v="2.4E-2"/>
    <x v="2"/>
  </r>
  <r>
    <n v="2020"/>
    <s v="PGE"/>
    <x v="18"/>
    <x v="8"/>
    <x v="0"/>
    <n v="0.20799999999999999"/>
    <x v="0"/>
  </r>
  <r>
    <n v="2020"/>
    <s v="PGE"/>
    <x v="18"/>
    <x v="8"/>
    <x v="1"/>
    <n v="4.5999999999999999E-2"/>
    <x v="0"/>
  </r>
  <r>
    <n v="2020"/>
    <s v="PGE"/>
    <x v="18"/>
    <x v="8"/>
    <x v="2"/>
    <n v="0.03"/>
    <x v="0"/>
  </r>
  <r>
    <n v="2020"/>
    <s v="PGE"/>
    <x v="18"/>
    <x v="8"/>
    <x v="3"/>
    <n v="1.2E-2"/>
    <x v="1"/>
  </r>
  <r>
    <n v="2020"/>
    <s v="PGE"/>
    <x v="18"/>
    <x v="8"/>
    <x v="4"/>
    <n v="7.0000000000000001E-3"/>
    <x v="1"/>
  </r>
  <r>
    <n v="2020"/>
    <s v="PGE"/>
    <x v="18"/>
    <x v="8"/>
    <x v="5"/>
    <n v="7.0000000000000001E-3"/>
    <x v="1"/>
  </r>
  <r>
    <n v="2020"/>
    <s v="PGE"/>
    <x v="18"/>
    <x v="8"/>
    <x v="6"/>
    <n v="5.0000000000000001E-3"/>
    <x v="1"/>
  </r>
  <r>
    <n v="2020"/>
    <s v="PGE"/>
    <x v="18"/>
    <x v="8"/>
    <x v="7"/>
    <n v="5.0000000000000001E-3"/>
    <x v="2"/>
  </r>
  <r>
    <n v="2020"/>
    <s v="PGE"/>
    <x v="18"/>
    <x v="8"/>
    <x v="8"/>
    <n v="2E-3"/>
    <x v="2"/>
  </r>
  <r>
    <n v="2020"/>
    <s v="PGE"/>
    <x v="18"/>
    <x v="8"/>
    <x v="8"/>
    <n v="2E-3"/>
    <x v="2"/>
  </r>
  <r>
    <n v="2020"/>
    <s v="PGE"/>
    <x v="19"/>
    <x v="0"/>
    <x v="0"/>
    <n v="0.59099999999999997"/>
    <x v="0"/>
  </r>
  <r>
    <n v="2020"/>
    <s v="PGE"/>
    <x v="19"/>
    <x v="0"/>
    <x v="1"/>
    <n v="0.39700000000000002"/>
    <x v="0"/>
  </r>
  <r>
    <n v="2020"/>
    <s v="PGE"/>
    <x v="19"/>
    <x v="0"/>
    <x v="2"/>
    <n v="0.14799999999999999"/>
    <x v="0"/>
  </r>
  <r>
    <n v="2020"/>
    <s v="PGE"/>
    <x v="19"/>
    <x v="0"/>
    <x v="3"/>
    <n v="6.6000000000000003E-2"/>
    <x v="1"/>
  </r>
  <r>
    <n v="2020"/>
    <s v="PGE"/>
    <x v="19"/>
    <x v="0"/>
    <x v="4"/>
    <n v="0.04"/>
    <x v="1"/>
  </r>
  <r>
    <n v="2020"/>
    <s v="PGE"/>
    <x v="19"/>
    <x v="0"/>
    <x v="5"/>
    <n v="0.04"/>
    <x v="1"/>
  </r>
  <r>
    <n v="2020"/>
    <s v="PGE"/>
    <x v="19"/>
    <x v="0"/>
    <x v="6"/>
    <n v="0.03"/>
    <x v="1"/>
  </r>
  <r>
    <n v="2020"/>
    <s v="PGE"/>
    <x v="19"/>
    <x v="0"/>
    <x v="7"/>
    <n v="0.03"/>
    <x v="2"/>
  </r>
  <r>
    <n v="2020"/>
    <s v="PGE"/>
    <x v="19"/>
    <x v="0"/>
    <x v="8"/>
    <n v="0.01"/>
    <x v="2"/>
  </r>
  <r>
    <n v="2020"/>
    <s v="PGE"/>
    <x v="19"/>
    <x v="0"/>
    <x v="8"/>
    <n v="0.01"/>
    <x v="2"/>
  </r>
  <r>
    <n v="2020"/>
    <s v="PGE"/>
    <x v="19"/>
    <x v="1"/>
    <x v="0"/>
    <n v="4.226"/>
    <x v="0"/>
  </r>
  <r>
    <n v="2020"/>
    <s v="PGE"/>
    <x v="19"/>
    <x v="1"/>
    <x v="1"/>
    <n v="2.089"/>
    <x v="0"/>
  </r>
  <r>
    <n v="2020"/>
    <s v="PGE"/>
    <x v="19"/>
    <x v="1"/>
    <x v="2"/>
    <n v="1.222"/>
    <x v="0"/>
  </r>
  <r>
    <n v="2020"/>
    <s v="PGE"/>
    <x v="19"/>
    <x v="1"/>
    <x v="3"/>
    <n v="0.5"/>
    <x v="1"/>
  </r>
  <r>
    <n v="2020"/>
    <s v="PGE"/>
    <x v="19"/>
    <x v="1"/>
    <x v="4"/>
    <n v="0.28499999999999998"/>
    <x v="1"/>
  </r>
  <r>
    <n v="2020"/>
    <s v="PGE"/>
    <x v="19"/>
    <x v="1"/>
    <x v="5"/>
    <n v="0.28499999999999998"/>
    <x v="1"/>
  </r>
  <r>
    <n v="2020"/>
    <s v="PGE"/>
    <x v="19"/>
    <x v="1"/>
    <x v="6"/>
    <n v="0.214"/>
    <x v="1"/>
  </r>
  <r>
    <n v="2020"/>
    <s v="PGE"/>
    <x v="19"/>
    <x v="1"/>
    <x v="7"/>
    <n v="0.214"/>
    <x v="2"/>
  </r>
  <r>
    <n v="2020"/>
    <s v="PGE"/>
    <x v="19"/>
    <x v="1"/>
    <x v="8"/>
    <n v="7.0999999999999994E-2"/>
    <x v="2"/>
  </r>
  <r>
    <n v="2020"/>
    <s v="PGE"/>
    <x v="19"/>
    <x v="1"/>
    <x v="8"/>
    <n v="7.0999999999999994E-2"/>
    <x v="2"/>
  </r>
  <r>
    <n v="2020"/>
    <s v="PGE"/>
    <x v="19"/>
    <x v="2"/>
    <x v="0"/>
    <n v="22.643999999999998"/>
    <x v="0"/>
  </r>
  <r>
    <n v="2020"/>
    <s v="PGE"/>
    <x v="19"/>
    <x v="2"/>
    <x v="1"/>
    <n v="8.2989999999999995"/>
    <x v="0"/>
  </r>
  <r>
    <n v="2020"/>
    <s v="PGE"/>
    <x v="19"/>
    <x v="2"/>
    <x v="2"/>
    <n v="4.758"/>
    <x v="0"/>
  </r>
  <r>
    <n v="2020"/>
    <s v="PGE"/>
    <x v="19"/>
    <x v="2"/>
    <x v="3"/>
    <n v="1.903"/>
    <x v="1"/>
  </r>
  <r>
    <n v="2020"/>
    <s v="PGE"/>
    <x v="19"/>
    <x v="2"/>
    <x v="4"/>
    <n v="1.22"/>
    <x v="1"/>
  </r>
  <r>
    <n v="2020"/>
    <s v="PGE"/>
    <x v="19"/>
    <x v="2"/>
    <x v="5"/>
    <n v="1.22"/>
    <x v="1"/>
  </r>
  <r>
    <n v="2020"/>
    <s v="PGE"/>
    <x v="19"/>
    <x v="2"/>
    <x v="6"/>
    <n v="0.91500000000000004"/>
    <x v="1"/>
  </r>
  <r>
    <n v="2020"/>
    <s v="PGE"/>
    <x v="19"/>
    <x v="2"/>
    <x v="7"/>
    <n v="0.91500000000000004"/>
    <x v="2"/>
  </r>
  <r>
    <n v="2020"/>
    <s v="PGE"/>
    <x v="19"/>
    <x v="2"/>
    <x v="8"/>
    <n v="0.30499999999999999"/>
    <x v="2"/>
  </r>
  <r>
    <n v="2020"/>
    <s v="PGE"/>
    <x v="19"/>
    <x v="2"/>
    <x v="8"/>
    <n v="0.30499999999999999"/>
    <x v="2"/>
  </r>
  <r>
    <n v="2020"/>
    <s v="PGE"/>
    <x v="19"/>
    <x v="3"/>
    <x v="0"/>
    <n v="8.1890000000000001"/>
    <x v="0"/>
  </r>
  <r>
    <n v="2020"/>
    <s v="PGE"/>
    <x v="19"/>
    <x v="3"/>
    <x v="1"/>
    <n v="4.3540000000000001"/>
    <x v="0"/>
  </r>
  <r>
    <n v="2020"/>
    <s v="PGE"/>
    <x v="19"/>
    <x v="3"/>
    <x v="2"/>
    <n v="2.6779999999999999"/>
    <x v="0"/>
  </r>
  <r>
    <n v="2020"/>
    <s v="PGE"/>
    <x v="19"/>
    <x v="3"/>
    <x v="3"/>
    <n v="1.0940000000000001"/>
    <x v="1"/>
  </r>
  <r>
    <n v="2020"/>
    <s v="PGE"/>
    <x v="19"/>
    <x v="3"/>
    <x v="4"/>
    <n v="0.60099999999999998"/>
    <x v="1"/>
  </r>
  <r>
    <n v="2020"/>
    <s v="PGE"/>
    <x v="19"/>
    <x v="3"/>
    <x v="5"/>
    <n v="0.60099999999999998"/>
    <x v="1"/>
  </r>
  <r>
    <n v="2020"/>
    <s v="PGE"/>
    <x v="19"/>
    <x v="3"/>
    <x v="6"/>
    <n v="0.45100000000000001"/>
    <x v="1"/>
  </r>
  <r>
    <n v="2020"/>
    <s v="PGE"/>
    <x v="19"/>
    <x v="3"/>
    <x v="7"/>
    <n v="0.45100000000000001"/>
    <x v="2"/>
  </r>
  <r>
    <n v="2020"/>
    <s v="PGE"/>
    <x v="19"/>
    <x v="3"/>
    <x v="8"/>
    <n v="0.15"/>
    <x v="2"/>
  </r>
  <r>
    <n v="2020"/>
    <s v="PGE"/>
    <x v="19"/>
    <x v="3"/>
    <x v="8"/>
    <n v="0.15"/>
    <x v="2"/>
  </r>
  <r>
    <n v="2020"/>
    <s v="PGE"/>
    <x v="19"/>
    <x v="4"/>
    <x v="0"/>
    <n v="1.4"/>
    <x v="0"/>
  </r>
  <r>
    <n v="2020"/>
    <s v="PGE"/>
    <x v="19"/>
    <x v="4"/>
    <x v="1"/>
    <n v="0.753"/>
    <x v="0"/>
  </r>
  <r>
    <n v="2020"/>
    <s v="PGE"/>
    <x v="19"/>
    <x v="4"/>
    <x v="2"/>
    <n v="0.46400000000000002"/>
    <x v="0"/>
  </r>
  <r>
    <n v="2020"/>
    <s v="PGE"/>
    <x v="19"/>
    <x v="4"/>
    <x v="3"/>
    <n v="0.19"/>
    <x v="1"/>
  </r>
  <r>
    <n v="2020"/>
    <s v="PGE"/>
    <x v="19"/>
    <x v="4"/>
    <x v="4"/>
    <n v="0.104"/>
    <x v="1"/>
  </r>
  <r>
    <n v="2020"/>
    <s v="PGE"/>
    <x v="19"/>
    <x v="4"/>
    <x v="5"/>
    <n v="0.104"/>
    <x v="1"/>
  </r>
  <r>
    <n v="2020"/>
    <s v="PGE"/>
    <x v="19"/>
    <x v="4"/>
    <x v="6"/>
    <n v="7.8E-2"/>
    <x v="1"/>
  </r>
  <r>
    <n v="2020"/>
    <s v="PGE"/>
    <x v="19"/>
    <x v="4"/>
    <x v="7"/>
    <n v="7.8E-2"/>
    <x v="2"/>
  </r>
  <r>
    <n v="2020"/>
    <s v="PGE"/>
    <x v="19"/>
    <x v="4"/>
    <x v="8"/>
    <n v="2.5999999999999999E-2"/>
    <x v="2"/>
  </r>
  <r>
    <n v="2020"/>
    <s v="PGE"/>
    <x v="19"/>
    <x v="4"/>
    <x v="8"/>
    <n v="2.5999999999999999E-2"/>
    <x v="2"/>
  </r>
  <r>
    <n v="2020"/>
    <s v="PGE"/>
    <x v="19"/>
    <x v="5"/>
    <x v="0"/>
    <n v="2.5680000000000001"/>
    <x v="0"/>
  </r>
  <r>
    <n v="2020"/>
    <s v="PGE"/>
    <x v="19"/>
    <x v="5"/>
    <x v="1"/>
    <n v="2.0579999999999998"/>
    <x v="0"/>
  </r>
  <r>
    <n v="2020"/>
    <s v="PGE"/>
    <x v="19"/>
    <x v="5"/>
    <x v="2"/>
    <n v="1.0980000000000001"/>
    <x v="0"/>
  </r>
  <r>
    <n v="2020"/>
    <s v="PGE"/>
    <x v="19"/>
    <x v="5"/>
    <x v="3"/>
    <n v="0.57999999999999996"/>
    <x v="1"/>
  </r>
  <r>
    <n v="2020"/>
    <s v="PGE"/>
    <x v="19"/>
    <x v="5"/>
    <x v="4"/>
    <n v="0.32500000000000001"/>
    <x v="1"/>
  </r>
  <r>
    <n v="2020"/>
    <s v="PGE"/>
    <x v="19"/>
    <x v="5"/>
    <x v="5"/>
    <n v="0.32500000000000001"/>
    <x v="1"/>
  </r>
  <r>
    <n v="2020"/>
    <s v="PGE"/>
    <x v="19"/>
    <x v="5"/>
    <x v="6"/>
    <n v="0.24399999999999999"/>
    <x v="1"/>
  </r>
  <r>
    <n v="2020"/>
    <s v="PGE"/>
    <x v="19"/>
    <x v="5"/>
    <x v="7"/>
    <n v="0.24399999999999999"/>
    <x v="2"/>
  </r>
  <r>
    <n v="2020"/>
    <s v="PGE"/>
    <x v="19"/>
    <x v="5"/>
    <x v="8"/>
    <n v="8.1000000000000003E-2"/>
    <x v="2"/>
  </r>
  <r>
    <n v="2020"/>
    <s v="PGE"/>
    <x v="19"/>
    <x v="5"/>
    <x v="8"/>
    <n v="8.1000000000000003E-2"/>
    <x v="2"/>
  </r>
  <r>
    <n v="2020"/>
    <s v="PGE"/>
    <x v="19"/>
    <x v="6"/>
    <x v="0"/>
    <n v="11.683999999999999"/>
    <x v="0"/>
  </r>
  <r>
    <n v="2020"/>
    <s v="PGE"/>
    <x v="19"/>
    <x v="6"/>
    <x v="1"/>
    <n v="7.36"/>
    <x v="0"/>
  </r>
  <r>
    <n v="2020"/>
    <s v="PGE"/>
    <x v="19"/>
    <x v="6"/>
    <x v="2"/>
    <n v="5.008"/>
    <x v="0"/>
  </r>
  <r>
    <n v="2020"/>
    <s v="PGE"/>
    <x v="19"/>
    <x v="6"/>
    <x v="3"/>
    <n v="2.7040000000000002"/>
    <x v="1"/>
  </r>
  <r>
    <n v="2020"/>
    <s v="PGE"/>
    <x v="19"/>
    <x v="6"/>
    <x v="4"/>
    <n v="1.236"/>
    <x v="1"/>
  </r>
  <r>
    <n v="2020"/>
    <s v="PGE"/>
    <x v="19"/>
    <x v="6"/>
    <x v="5"/>
    <n v="1.236"/>
    <x v="1"/>
  </r>
  <r>
    <n v="2020"/>
    <s v="PGE"/>
    <x v="19"/>
    <x v="6"/>
    <x v="6"/>
    <n v="0.92700000000000005"/>
    <x v="1"/>
  </r>
  <r>
    <n v="2020"/>
    <s v="PGE"/>
    <x v="19"/>
    <x v="6"/>
    <x v="7"/>
    <n v="0.92700000000000005"/>
    <x v="2"/>
  </r>
  <r>
    <n v="2020"/>
    <s v="PGE"/>
    <x v="19"/>
    <x v="6"/>
    <x v="8"/>
    <n v="0.309"/>
    <x v="2"/>
  </r>
  <r>
    <n v="2020"/>
    <s v="PGE"/>
    <x v="19"/>
    <x v="6"/>
    <x v="8"/>
    <n v="0.309"/>
    <x v="2"/>
  </r>
  <r>
    <n v="2020"/>
    <s v="PGE"/>
    <x v="19"/>
    <x v="7"/>
    <x v="0"/>
    <n v="6.5730000000000004"/>
    <x v="0"/>
  </r>
  <r>
    <n v="2020"/>
    <s v="PGE"/>
    <x v="19"/>
    <x v="7"/>
    <x v="1"/>
    <n v="5.4249999999999998"/>
    <x v="0"/>
  </r>
  <r>
    <n v="2020"/>
    <s v="PGE"/>
    <x v="19"/>
    <x v="7"/>
    <x v="2"/>
    <n v="2.7789999999999999"/>
    <x v="0"/>
  </r>
  <r>
    <n v="2020"/>
    <s v="PGE"/>
    <x v="19"/>
    <x v="7"/>
    <x v="3"/>
    <n v="1.3580000000000001"/>
    <x v="1"/>
  </r>
  <r>
    <n v="2020"/>
    <s v="PGE"/>
    <x v="19"/>
    <x v="7"/>
    <x v="4"/>
    <n v="0.85199999999999998"/>
    <x v="1"/>
  </r>
  <r>
    <n v="2020"/>
    <s v="PGE"/>
    <x v="19"/>
    <x v="7"/>
    <x v="5"/>
    <n v="0.85199999999999998"/>
    <x v="1"/>
  </r>
  <r>
    <n v="2020"/>
    <s v="PGE"/>
    <x v="19"/>
    <x v="7"/>
    <x v="6"/>
    <n v="0.63900000000000001"/>
    <x v="1"/>
  </r>
  <r>
    <n v="2020"/>
    <s v="PGE"/>
    <x v="19"/>
    <x v="7"/>
    <x v="7"/>
    <n v="0.63900000000000001"/>
    <x v="2"/>
  </r>
  <r>
    <n v="2020"/>
    <s v="PGE"/>
    <x v="19"/>
    <x v="7"/>
    <x v="8"/>
    <n v="0.21299999999999999"/>
    <x v="2"/>
  </r>
  <r>
    <n v="2020"/>
    <s v="PGE"/>
    <x v="19"/>
    <x v="7"/>
    <x v="8"/>
    <n v="0.21299999999999999"/>
    <x v="2"/>
  </r>
  <r>
    <n v="2020"/>
    <s v="PGE"/>
    <x v="19"/>
    <x v="8"/>
    <x v="0"/>
    <n v="0.16400000000000001"/>
    <x v="0"/>
  </r>
  <r>
    <n v="2020"/>
    <s v="PGE"/>
    <x v="19"/>
    <x v="8"/>
    <x v="1"/>
    <n v="0.12"/>
    <x v="0"/>
  </r>
  <r>
    <n v="2020"/>
    <s v="PGE"/>
    <x v="19"/>
    <x v="8"/>
    <x v="2"/>
    <n v="5.3999999999999999E-2"/>
    <x v="0"/>
  </r>
  <r>
    <n v="2020"/>
    <s v="PGE"/>
    <x v="19"/>
    <x v="8"/>
    <x v="3"/>
    <n v="2.7E-2"/>
    <x v="1"/>
  </r>
  <r>
    <n v="2020"/>
    <s v="PGE"/>
    <x v="19"/>
    <x v="8"/>
    <x v="4"/>
    <n v="1.4999999999999999E-2"/>
    <x v="1"/>
  </r>
  <r>
    <n v="2020"/>
    <s v="PGE"/>
    <x v="19"/>
    <x v="8"/>
    <x v="5"/>
    <n v="1.4999999999999999E-2"/>
    <x v="1"/>
  </r>
  <r>
    <n v="2020"/>
    <s v="PGE"/>
    <x v="19"/>
    <x v="8"/>
    <x v="6"/>
    <n v="1.2E-2"/>
    <x v="1"/>
  </r>
  <r>
    <n v="2020"/>
    <s v="PGE"/>
    <x v="19"/>
    <x v="8"/>
    <x v="7"/>
    <n v="1.2E-2"/>
    <x v="2"/>
  </r>
  <r>
    <n v="2020"/>
    <s v="PGE"/>
    <x v="19"/>
    <x v="8"/>
    <x v="8"/>
    <n v="4.0000000000000001E-3"/>
    <x v="2"/>
  </r>
  <r>
    <n v="2020"/>
    <s v="PGE"/>
    <x v="19"/>
    <x v="8"/>
    <x v="8"/>
    <n v="4.0000000000000001E-3"/>
    <x v="2"/>
  </r>
  <r>
    <n v="2020"/>
    <s v="PGE"/>
    <x v="20"/>
    <x v="0"/>
    <x v="0"/>
    <n v="0.59099999999999997"/>
    <x v="0"/>
  </r>
  <r>
    <n v="2020"/>
    <s v="PGE"/>
    <x v="20"/>
    <x v="0"/>
    <x v="1"/>
    <n v="0.39700000000000002"/>
    <x v="0"/>
  </r>
  <r>
    <n v="2020"/>
    <s v="PGE"/>
    <x v="20"/>
    <x v="0"/>
    <x v="2"/>
    <n v="0.14799999999999999"/>
    <x v="0"/>
  </r>
  <r>
    <n v="2020"/>
    <s v="PGE"/>
    <x v="20"/>
    <x v="0"/>
    <x v="3"/>
    <n v="6.6000000000000003E-2"/>
    <x v="1"/>
  </r>
  <r>
    <n v="2020"/>
    <s v="PGE"/>
    <x v="20"/>
    <x v="0"/>
    <x v="4"/>
    <n v="0.04"/>
    <x v="1"/>
  </r>
  <r>
    <n v="2020"/>
    <s v="PGE"/>
    <x v="20"/>
    <x v="0"/>
    <x v="5"/>
    <n v="0.04"/>
    <x v="1"/>
  </r>
  <r>
    <n v="2020"/>
    <s v="PGE"/>
    <x v="20"/>
    <x v="0"/>
    <x v="6"/>
    <n v="0.03"/>
    <x v="1"/>
  </r>
  <r>
    <n v="2020"/>
    <s v="PGE"/>
    <x v="20"/>
    <x v="0"/>
    <x v="7"/>
    <n v="0.03"/>
    <x v="2"/>
  </r>
  <r>
    <n v="2020"/>
    <s v="PGE"/>
    <x v="20"/>
    <x v="0"/>
    <x v="8"/>
    <n v="0.01"/>
    <x v="2"/>
  </r>
  <r>
    <n v="2020"/>
    <s v="PGE"/>
    <x v="20"/>
    <x v="0"/>
    <x v="8"/>
    <n v="0.01"/>
    <x v="2"/>
  </r>
  <r>
    <n v="2020"/>
    <s v="PGE"/>
    <x v="20"/>
    <x v="1"/>
    <x v="0"/>
    <n v="4.226"/>
    <x v="0"/>
  </r>
  <r>
    <n v="2020"/>
    <s v="PGE"/>
    <x v="20"/>
    <x v="1"/>
    <x v="1"/>
    <n v="2.089"/>
    <x v="0"/>
  </r>
  <r>
    <n v="2020"/>
    <s v="PGE"/>
    <x v="20"/>
    <x v="1"/>
    <x v="2"/>
    <n v="1.222"/>
    <x v="0"/>
  </r>
  <r>
    <n v="2020"/>
    <s v="PGE"/>
    <x v="20"/>
    <x v="1"/>
    <x v="3"/>
    <n v="0.5"/>
    <x v="1"/>
  </r>
  <r>
    <n v="2020"/>
    <s v="PGE"/>
    <x v="20"/>
    <x v="1"/>
    <x v="4"/>
    <n v="0.28499999999999998"/>
    <x v="1"/>
  </r>
  <r>
    <n v="2020"/>
    <s v="PGE"/>
    <x v="20"/>
    <x v="1"/>
    <x v="5"/>
    <n v="0.28499999999999998"/>
    <x v="1"/>
  </r>
  <r>
    <n v="2020"/>
    <s v="PGE"/>
    <x v="20"/>
    <x v="1"/>
    <x v="6"/>
    <n v="0.214"/>
    <x v="1"/>
  </r>
  <r>
    <n v="2020"/>
    <s v="PGE"/>
    <x v="20"/>
    <x v="1"/>
    <x v="7"/>
    <n v="0.214"/>
    <x v="2"/>
  </r>
  <r>
    <n v="2020"/>
    <s v="PGE"/>
    <x v="20"/>
    <x v="1"/>
    <x v="8"/>
    <n v="7.0999999999999994E-2"/>
    <x v="2"/>
  </r>
  <r>
    <n v="2020"/>
    <s v="PGE"/>
    <x v="20"/>
    <x v="1"/>
    <x v="8"/>
    <n v="7.0999999999999994E-2"/>
    <x v="2"/>
  </r>
  <r>
    <n v="2020"/>
    <s v="PGE"/>
    <x v="20"/>
    <x v="2"/>
    <x v="0"/>
    <n v="22.643999999999998"/>
    <x v="0"/>
  </r>
  <r>
    <n v="2020"/>
    <s v="PGE"/>
    <x v="20"/>
    <x v="2"/>
    <x v="1"/>
    <n v="8.2989999999999995"/>
    <x v="0"/>
  </r>
  <r>
    <n v="2020"/>
    <s v="PGE"/>
    <x v="20"/>
    <x v="2"/>
    <x v="2"/>
    <n v="4.758"/>
    <x v="0"/>
  </r>
  <r>
    <n v="2020"/>
    <s v="PGE"/>
    <x v="20"/>
    <x v="2"/>
    <x v="3"/>
    <n v="1.903"/>
    <x v="1"/>
  </r>
  <r>
    <n v="2020"/>
    <s v="PGE"/>
    <x v="20"/>
    <x v="2"/>
    <x v="4"/>
    <n v="1.22"/>
    <x v="1"/>
  </r>
  <r>
    <n v="2020"/>
    <s v="PGE"/>
    <x v="20"/>
    <x v="2"/>
    <x v="5"/>
    <n v="1.22"/>
    <x v="1"/>
  </r>
  <r>
    <n v="2020"/>
    <s v="PGE"/>
    <x v="20"/>
    <x v="2"/>
    <x v="6"/>
    <n v="0.91500000000000004"/>
    <x v="1"/>
  </r>
  <r>
    <n v="2020"/>
    <s v="PGE"/>
    <x v="20"/>
    <x v="2"/>
    <x v="7"/>
    <n v="0.91500000000000004"/>
    <x v="2"/>
  </r>
  <r>
    <n v="2020"/>
    <s v="PGE"/>
    <x v="20"/>
    <x v="2"/>
    <x v="8"/>
    <n v="0.30499999999999999"/>
    <x v="2"/>
  </r>
  <r>
    <n v="2020"/>
    <s v="PGE"/>
    <x v="20"/>
    <x v="2"/>
    <x v="8"/>
    <n v="0.30499999999999999"/>
    <x v="2"/>
  </r>
  <r>
    <n v="2020"/>
    <s v="PGE"/>
    <x v="20"/>
    <x v="3"/>
    <x v="0"/>
    <n v="8.1890000000000001"/>
    <x v="0"/>
  </r>
  <r>
    <n v="2020"/>
    <s v="PGE"/>
    <x v="20"/>
    <x v="3"/>
    <x v="1"/>
    <n v="4.3540000000000001"/>
    <x v="0"/>
  </r>
  <r>
    <n v="2020"/>
    <s v="PGE"/>
    <x v="20"/>
    <x v="3"/>
    <x v="2"/>
    <n v="2.6779999999999999"/>
    <x v="0"/>
  </r>
  <r>
    <n v="2020"/>
    <s v="PGE"/>
    <x v="20"/>
    <x v="3"/>
    <x v="3"/>
    <n v="1.0940000000000001"/>
    <x v="1"/>
  </r>
  <r>
    <n v="2020"/>
    <s v="PGE"/>
    <x v="20"/>
    <x v="3"/>
    <x v="4"/>
    <n v="0.60099999999999998"/>
    <x v="1"/>
  </r>
  <r>
    <n v="2020"/>
    <s v="PGE"/>
    <x v="20"/>
    <x v="3"/>
    <x v="5"/>
    <n v="0.60099999999999998"/>
    <x v="1"/>
  </r>
  <r>
    <n v="2020"/>
    <s v="PGE"/>
    <x v="20"/>
    <x v="3"/>
    <x v="6"/>
    <n v="0.45100000000000001"/>
    <x v="1"/>
  </r>
  <r>
    <n v="2020"/>
    <s v="PGE"/>
    <x v="20"/>
    <x v="3"/>
    <x v="7"/>
    <n v="0.45100000000000001"/>
    <x v="2"/>
  </r>
  <r>
    <n v="2020"/>
    <s v="PGE"/>
    <x v="20"/>
    <x v="3"/>
    <x v="8"/>
    <n v="0.15"/>
    <x v="2"/>
  </r>
  <r>
    <n v="2020"/>
    <s v="PGE"/>
    <x v="20"/>
    <x v="3"/>
    <x v="8"/>
    <n v="0.15"/>
    <x v="2"/>
  </r>
  <r>
    <n v="2020"/>
    <s v="PGE"/>
    <x v="20"/>
    <x v="4"/>
    <x v="0"/>
    <n v="1.4"/>
    <x v="0"/>
  </r>
  <r>
    <n v="2020"/>
    <s v="PGE"/>
    <x v="20"/>
    <x v="4"/>
    <x v="1"/>
    <n v="0.753"/>
    <x v="0"/>
  </r>
  <r>
    <n v="2020"/>
    <s v="PGE"/>
    <x v="20"/>
    <x v="4"/>
    <x v="2"/>
    <n v="0.46400000000000002"/>
    <x v="0"/>
  </r>
  <r>
    <n v="2020"/>
    <s v="PGE"/>
    <x v="20"/>
    <x v="4"/>
    <x v="3"/>
    <n v="0.19"/>
    <x v="1"/>
  </r>
  <r>
    <n v="2020"/>
    <s v="PGE"/>
    <x v="20"/>
    <x v="4"/>
    <x v="4"/>
    <n v="0.104"/>
    <x v="1"/>
  </r>
  <r>
    <n v="2020"/>
    <s v="PGE"/>
    <x v="20"/>
    <x v="4"/>
    <x v="5"/>
    <n v="0.104"/>
    <x v="1"/>
  </r>
  <r>
    <n v="2020"/>
    <s v="PGE"/>
    <x v="20"/>
    <x v="4"/>
    <x v="6"/>
    <n v="7.8E-2"/>
    <x v="1"/>
  </r>
  <r>
    <n v="2020"/>
    <s v="PGE"/>
    <x v="20"/>
    <x v="4"/>
    <x v="7"/>
    <n v="7.8E-2"/>
    <x v="2"/>
  </r>
  <r>
    <n v="2020"/>
    <s v="PGE"/>
    <x v="20"/>
    <x v="4"/>
    <x v="8"/>
    <n v="2.5999999999999999E-2"/>
    <x v="2"/>
  </r>
  <r>
    <n v="2020"/>
    <s v="PGE"/>
    <x v="20"/>
    <x v="4"/>
    <x v="8"/>
    <n v="2.5999999999999999E-2"/>
    <x v="2"/>
  </r>
  <r>
    <n v="2020"/>
    <s v="PGE"/>
    <x v="20"/>
    <x v="5"/>
    <x v="0"/>
    <n v="2.5680000000000001"/>
    <x v="0"/>
  </r>
  <r>
    <n v="2020"/>
    <s v="PGE"/>
    <x v="20"/>
    <x v="5"/>
    <x v="1"/>
    <n v="2.0579999999999998"/>
    <x v="0"/>
  </r>
  <r>
    <n v="2020"/>
    <s v="PGE"/>
    <x v="20"/>
    <x v="5"/>
    <x v="2"/>
    <n v="1.0980000000000001"/>
    <x v="0"/>
  </r>
  <r>
    <n v="2020"/>
    <s v="PGE"/>
    <x v="20"/>
    <x v="5"/>
    <x v="3"/>
    <n v="0.57999999999999996"/>
    <x v="1"/>
  </r>
  <r>
    <n v="2020"/>
    <s v="PGE"/>
    <x v="20"/>
    <x v="5"/>
    <x v="4"/>
    <n v="0.32500000000000001"/>
    <x v="1"/>
  </r>
  <r>
    <n v="2020"/>
    <s v="PGE"/>
    <x v="20"/>
    <x v="5"/>
    <x v="5"/>
    <n v="0.32500000000000001"/>
    <x v="1"/>
  </r>
  <r>
    <n v="2020"/>
    <s v="PGE"/>
    <x v="20"/>
    <x v="5"/>
    <x v="6"/>
    <n v="0.24399999999999999"/>
    <x v="1"/>
  </r>
  <r>
    <n v="2020"/>
    <s v="PGE"/>
    <x v="20"/>
    <x v="5"/>
    <x v="7"/>
    <n v="0.24399999999999999"/>
    <x v="2"/>
  </r>
  <r>
    <n v="2020"/>
    <s v="PGE"/>
    <x v="20"/>
    <x v="5"/>
    <x v="8"/>
    <n v="8.1000000000000003E-2"/>
    <x v="2"/>
  </r>
  <r>
    <n v="2020"/>
    <s v="PGE"/>
    <x v="20"/>
    <x v="5"/>
    <x v="8"/>
    <n v="8.1000000000000003E-2"/>
    <x v="2"/>
  </r>
  <r>
    <n v="2020"/>
    <s v="PGE"/>
    <x v="20"/>
    <x v="6"/>
    <x v="0"/>
    <n v="11.683999999999999"/>
    <x v="0"/>
  </r>
  <r>
    <n v="2020"/>
    <s v="PGE"/>
    <x v="20"/>
    <x v="6"/>
    <x v="1"/>
    <n v="7.36"/>
    <x v="0"/>
  </r>
  <r>
    <n v="2020"/>
    <s v="PGE"/>
    <x v="20"/>
    <x v="6"/>
    <x v="2"/>
    <n v="5.008"/>
    <x v="0"/>
  </r>
  <r>
    <n v="2020"/>
    <s v="PGE"/>
    <x v="20"/>
    <x v="6"/>
    <x v="3"/>
    <n v="2.7040000000000002"/>
    <x v="1"/>
  </r>
  <r>
    <n v="2020"/>
    <s v="PGE"/>
    <x v="20"/>
    <x v="6"/>
    <x v="4"/>
    <n v="1.236"/>
    <x v="1"/>
  </r>
  <r>
    <n v="2020"/>
    <s v="PGE"/>
    <x v="20"/>
    <x v="6"/>
    <x v="5"/>
    <n v="1.236"/>
    <x v="1"/>
  </r>
  <r>
    <n v="2020"/>
    <s v="PGE"/>
    <x v="20"/>
    <x v="6"/>
    <x v="6"/>
    <n v="0.92700000000000005"/>
    <x v="1"/>
  </r>
  <r>
    <n v="2020"/>
    <s v="PGE"/>
    <x v="20"/>
    <x v="6"/>
    <x v="7"/>
    <n v="0.92700000000000005"/>
    <x v="2"/>
  </r>
  <r>
    <n v="2020"/>
    <s v="PGE"/>
    <x v="20"/>
    <x v="6"/>
    <x v="8"/>
    <n v="0.309"/>
    <x v="2"/>
  </r>
  <r>
    <n v="2020"/>
    <s v="PGE"/>
    <x v="20"/>
    <x v="6"/>
    <x v="8"/>
    <n v="0.309"/>
    <x v="2"/>
  </r>
  <r>
    <n v="2020"/>
    <s v="PGE"/>
    <x v="20"/>
    <x v="7"/>
    <x v="0"/>
    <n v="6.5730000000000004"/>
    <x v="0"/>
  </r>
  <r>
    <n v="2020"/>
    <s v="PGE"/>
    <x v="20"/>
    <x v="7"/>
    <x v="1"/>
    <n v="5.4249999999999998"/>
    <x v="0"/>
  </r>
  <r>
    <n v="2020"/>
    <s v="PGE"/>
    <x v="20"/>
    <x v="7"/>
    <x v="2"/>
    <n v="2.7789999999999999"/>
    <x v="0"/>
  </r>
  <r>
    <n v="2020"/>
    <s v="PGE"/>
    <x v="20"/>
    <x v="7"/>
    <x v="3"/>
    <n v="1.3580000000000001"/>
    <x v="1"/>
  </r>
  <r>
    <n v="2020"/>
    <s v="PGE"/>
    <x v="20"/>
    <x v="7"/>
    <x v="4"/>
    <n v="0.85199999999999998"/>
    <x v="1"/>
  </r>
  <r>
    <n v="2020"/>
    <s v="PGE"/>
    <x v="20"/>
    <x v="7"/>
    <x v="5"/>
    <n v="0.85199999999999998"/>
    <x v="1"/>
  </r>
  <r>
    <n v="2020"/>
    <s v="PGE"/>
    <x v="20"/>
    <x v="7"/>
    <x v="6"/>
    <n v="0.63900000000000001"/>
    <x v="1"/>
  </r>
  <r>
    <n v="2020"/>
    <s v="PGE"/>
    <x v="20"/>
    <x v="7"/>
    <x v="7"/>
    <n v="0.63900000000000001"/>
    <x v="2"/>
  </r>
  <r>
    <n v="2020"/>
    <s v="PGE"/>
    <x v="20"/>
    <x v="7"/>
    <x v="8"/>
    <n v="0.21299999999999999"/>
    <x v="2"/>
  </r>
  <r>
    <n v="2020"/>
    <s v="PGE"/>
    <x v="20"/>
    <x v="7"/>
    <x v="8"/>
    <n v="0.21299999999999999"/>
    <x v="2"/>
  </r>
  <r>
    <n v="2020"/>
    <s v="PGE"/>
    <x v="20"/>
    <x v="8"/>
    <x v="0"/>
    <n v="0.16400000000000001"/>
    <x v="0"/>
  </r>
  <r>
    <n v="2020"/>
    <s v="PGE"/>
    <x v="20"/>
    <x v="8"/>
    <x v="1"/>
    <n v="0.12"/>
    <x v="0"/>
  </r>
  <r>
    <n v="2020"/>
    <s v="PGE"/>
    <x v="20"/>
    <x v="8"/>
    <x v="2"/>
    <n v="5.3999999999999999E-2"/>
    <x v="0"/>
  </r>
  <r>
    <n v="2020"/>
    <s v="PGE"/>
    <x v="20"/>
    <x v="8"/>
    <x v="3"/>
    <n v="2.7E-2"/>
    <x v="1"/>
  </r>
  <r>
    <n v="2020"/>
    <s v="PGE"/>
    <x v="20"/>
    <x v="8"/>
    <x v="4"/>
    <n v="1.4999999999999999E-2"/>
    <x v="1"/>
  </r>
  <r>
    <n v="2020"/>
    <s v="PGE"/>
    <x v="20"/>
    <x v="8"/>
    <x v="5"/>
    <n v="1.4999999999999999E-2"/>
    <x v="1"/>
  </r>
  <r>
    <n v="2020"/>
    <s v="PGE"/>
    <x v="20"/>
    <x v="8"/>
    <x v="6"/>
    <n v="1.2E-2"/>
    <x v="1"/>
  </r>
  <r>
    <n v="2020"/>
    <s v="PGE"/>
    <x v="20"/>
    <x v="8"/>
    <x v="7"/>
    <n v="1.2E-2"/>
    <x v="2"/>
  </r>
  <r>
    <n v="2020"/>
    <s v="PGE"/>
    <x v="20"/>
    <x v="8"/>
    <x v="8"/>
    <n v="4.0000000000000001E-3"/>
    <x v="2"/>
  </r>
  <r>
    <n v="2020"/>
    <s v="PGE"/>
    <x v="20"/>
    <x v="8"/>
    <x v="8"/>
    <n v="4.0000000000000001E-3"/>
    <x v="2"/>
  </r>
  <r>
    <n v="2020"/>
    <s v="PGE"/>
    <x v="21"/>
    <x v="0"/>
    <x v="0"/>
    <n v="0.59099999999999997"/>
    <x v="0"/>
  </r>
  <r>
    <n v="2020"/>
    <s v="PGE"/>
    <x v="21"/>
    <x v="0"/>
    <x v="1"/>
    <n v="0.39700000000000002"/>
    <x v="0"/>
  </r>
  <r>
    <n v="2020"/>
    <s v="PGE"/>
    <x v="21"/>
    <x v="0"/>
    <x v="2"/>
    <n v="0.14799999999999999"/>
    <x v="0"/>
  </r>
  <r>
    <n v="2020"/>
    <s v="PGE"/>
    <x v="21"/>
    <x v="0"/>
    <x v="3"/>
    <n v="6.6000000000000003E-2"/>
    <x v="1"/>
  </r>
  <r>
    <n v="2020"/>
    <s v="PGE"/>
    <x v="21"/>
    <x v="0"/>
    <x v="4"/>
    <n v="0.04"/>
    <x v="1"/>
  </r>
  <r>
    <n v="2020"/>
    <s v="PGE"/>
    <x v="21"/>
    <x v="0"/>
    <x v="5"/>
    <n v="0.04"/>
    <x v="1"/>
  </r>
  <r>
    <n v="2020"/>
    <s v="PGE"/>
    <x v="21"/>
    <x v="0"/>
    <x v="6"/>
    <n v="0.03"/>
    <x v="1"/>
  </r>
  <r>
    <n v="2020"/>
    <s v="PGE"/>
    <x v="21"/>
    <x v="0"/>
    <x v="7"/>
    <n v="0.03"/>
    <x v="2"/>
  </r>
  <r>
    <n v="2020"/>
    <s v="PGE"/>
    <x v="21"/>
    <x v="0"/>
    <x v="8"/>
    <n v="0.01"/>
    <x v="2"/>
  </r>
  <r>
    <n v="2020"/>
    <s v="PGE"/>
    <x v="21"/>
    <x v="0"/>
    <x v="8"/>
    <n v="0.01"/>
    <x v="2"/>
  </r>
  <r>
    <n v="2020"/>
    <s v="PGE"/>
    <x v="21"/>
    <x v="1"/>
    <x v="0"/>
    <n v="4.226"/>
    <x v="0"/>
  </r>
  <r>
    <n v="2020"/>
    <s v="PGE"/>
    <x v="21"/>
    <x v="1"/>
    <x v="1"/>
    <n v="2.089"/>
    <x v="0"/>
  </r>
  <r>
    <n v="2020"/>
    <s v="PGE"/>
    <x v="21"/>
    <x v="1"/>
    <x v="2"/>
    <n v="1.222"/>
    <x v="0"/>
  </r>
  <r>
    <n v="2020"/>
    <s v="PGE"/>
    <x v="21"/>
    <x v="1"/>
    <x v="3"/>
    <n v="0.5"/>
    <x v="1"/>
  </r>
  <r>
    <n v="2020"/>
    <s v="PGE"/>
    <x v="21"/>
    <x v="1"/>
    <x v="4"/>
    <n v="0.28499999999999998"/>
    <x v="1"/>
  </r>
  <r>
    <n v="2020"/>
    <s v="PGE"/>
    <x v="21"/>
    <x v="1"/>
    <x v="5"/>
    <n v="0.28499999999999998"/>
    <x v="1"/>
  </r>
  <r>
    <n v="2020"/>
    <s v="PGE"/>
    <x v="21"/>
    <x v="1"/>
    <x v="6"/>
    <n v="0.214"/>
    <x v="1"/>
  </r>
  <r>
    <n v="2020"/>
    <s v="PGE"/>
    <x v="21"/>
    <x v="1"/>
    <x v="7"/>
    <n v="0.214"/>
    <x v="2"/>
  </r>
  <r>
    <n v="2020"/>
    <s v="PGE"/>
    <x v="21"/>
    <x v="1"/>
    <x v="8"/>
    <n v="7.0999999999999994E-2"/>
    <x v="2"/>
  </r>
  <r>
    <n v="2020"/>
    <s v="PGE"/>
    <x v="21"/>
    <x v="1"/>
    <x v="8"/>
    <n v="7.0999999999999994E-2"/>
    <x v="2"/>
  </r>
  <r>
    <n v="2020"/>
    <s v="PGE"/>
    <x v="21"/>
    <x v="2"/>
    <x v="0"/>
    <n v="22.643999999999998"/>
    <x v="0"/>
  </r>
  <r>
    <n v="2020"/>
    <s v="PGE"/>
    <x v="21"/>
    <x v="2"/>
    <x v="1"/>
    <n v="8.2989999999999995"/>
    <x v="0"/>
  </r>
  <r>
    <n v="2020"/>
    <s v="PGE"/>
    <x v="21"/>
    <x v="2"/>
    <x v="2"/>
    <n v="4.758"/>
    <x v="0"/>
  </r>
  <r>
    <n v="2020"/>
    <s v="PGE"/>
    <x v="21"/>
    <x v="2"/>
    <x v="3"/>
    <n v="1.903"/>
    <x v="1"/>
  </r>
  <r>
    <n v="2020"/>
    <s v="PGE"/>
    <x v="21"/>
    <x v="2"/>
    <x v="4"/>
    <n v="1.22"/>
    <x v="1"/>
  </r>
  <r>
    <n v="2020"/>
    <s v="PGE"/>
    <x v="21"/>
    <x v="2"/>
    <x v="5"/>
    <n v="1.22"/>
    <x v="1"/>
  </r>
  <r>
    <n v="2020"/>
    <s v="PGE"/>
    <x v="21"/>
    <x v="2"/>
    <x v="6"/>
    <n v="0.91500000000000004"/>
    <x v="1"/>
  </r>
  <r>
    <n v="2020"/>
    <s v="PGE"/>
    <x v="21"/>
    <x v="2"/>
    <x v="7"/>
    <n v="0.91500000000000004"/>
    <x v="2"/>
  </r>
  <r>
    <n v="2020"/>
    <s v="PGE"/>
    <x v="21"/>
    <x v="2"/>
    <x v="8"/>
    <n v="0.30499999999999999"/>
    <x v="2"/>
  </r>
  <r>
    <n v="2020"/>
    <s v="PGE"/>
    <x v="21"/>
    <x v="2"/>
    <x v="8"/>
    <n v="0.30499999999999999"/>
    <x v="2"/>
  </r>
  <r>
    <n v="2020"/>
    <s v="PGE"/>
    <x v="21"/>
    <x v="3"/>
    <x v="0"/>
    <n v="8.1890000000000001"/>
    <x v="0"/>
  </r>
  <r>
    <n v="2020"/>
    <s v="PGE"/>
    <x v="21"/>
    <x v="3"/>
    <x v="1"/>
    <n v="4.3540000000000001"/>
    <x v="0"/>
  </r>
  <r>
    <n v="2020"/>
    <s v="PGE"/>
    <x v="21"/>
    <x v="3"/>
    <x v="2"/>
    <n v="2.6779999999999999"/>
    <x v="0"/>
  </r>
  <r>
    <n v="2020"/>
    <s v="PGE"/>
    <x v="21"/>
    <x v="3"/>
    <x v="3"/>
    <n v="1.0940000000000001"/>
    <x v="1"/>
  </r>
  <r>
    <n v="2020"/>
    <s v="PGE"/>
    <x v="21"/>
    <x v="3"/>
    <x v="4"/>
    <n v="0.60099999999999998"/>
    <x v="1"/>
  </r>
  <r>
    <n v="2020"/>
    <s v="PGE"/>
    <x v="21"/>
    <x v="3"/>
    <x v="5"/>
    <n v="0.60099999999999998"/>
    <x v="1"/>
  </r>
  <r>
    <n v="2020"/>
    <s v="PGE"/>
    <x v="21"/>
    <x v="3"/>
    <x v="6"/>
    <n v="0.45100000000000001"/>
    <x v="1"/>
  </r>
  <r>
    <n v="2020"/>
    <s v="PGE"/>
    <x v="21"/>
    <x v="3"/>
    <x v="7"/>
    <n v="0.45100000000000001"/>
    <x v="2"/>
  </r>
  <r>
    <n v="2020"/>
    <s v="PGE"/>
    <x v="21"/>
    <x v="3"/>
    <x v="8"/>
    <n v="0.15"/>
    <x v="2"/>
  </r>
  <r>
    <n v="2020"/>
    <s v="PGE"/>
    <x v="21"/>
    <x v="3"/>
    <x v="8"/>
    <n v="0.15"/>
    <x v="2"/>
  </r>
  <r>
    <n v="2020"/>
    <s v="PGE"/>
    <x v="21"/>
    <x v="4"/>
    <x v="0"/>
    <n v="1.4"/>
    <x v="0"/>
  </r>
  <r>
    <n v="2020"/>
    <s v="PGE"/>
    <x v="21"/>
    <x v="4"/>
    <x v="1"/>
    <n v="0.753"/>
    <x v="0"/>
  </r>
  <r>
    <n v="2020"/>
    <s v="PGE"/>
    <x v="21"/>
    <x v="4"/>
    <x v="2"/>
    <n v="0.46400000000000002"/>
    <x v="0"/>
  </r>
  <r>
    <n v="2020"/>
    <s v="PGE"/>
    <x v="21"/>
    <x v="4"/>
    <x v="3"/>
    <n v="0.19"/>
    <x v="1"/>
  </r>
  <r>
    <n v="2020"/>
    <s v="PGE"/>
    <x v="21"/>
    <x v="4"/>
    <x v="4"/>
    <n v="0.104"/>
    <x v="1"/>
  </r>
  <r>
    <n v="2020"/>
    <s v="PGE"/>
    <x v="21"/>
    <x v="4"/>
    <x v="5"/>
    <n v="0.104"/>
    <x v="1"/>
  </r>
  <r>
    <n v="2020"/>
    <s v="PGE"/>
    <x v="21"/>
    <x v="4"/>
    <x v="6"/>
    <n v="7.8E-2"/>
    <x v="1"/>
  </r>
  <r>
    <n v="2020"/>
    <s v="PGE"/>
    <x v="21"/>
    <x v="4"/>
    <x v="7"/>
    <n v="7.8E-2"/>
    <x v="2"/>
  </r>
  <r>
    <n v="2020"/>
    <s v="PGE"/>
    <x v="21"/>
    <x v="4"/>
    <x v="8"/>
    <n v="2.5999999999999999E-2"/>
    <x v="2"/>
  </r>
  <r>
    <n v="2020"/>
    <s v="PGE"/>
    <x v="21"/>
    <x v="4"/>
    <x v="8"/>
    <n v="2.5999999999999999E-2"/>
    <x v="2"/>
  </r>
  <r>
    <n v="2020"/>
    <s v="PGE"/>
    <x v="21"/>
    <x v="5"/>
    <x v="0"/>
    <n v="2.5680000000000001"/>
    <x v="0"/>
  </r>
  <r>
    <n v="2020"/>
    <s v="PGE"/>
    <x v="21"/>
    <x v="5"/>
    <x v="1"/>
    <n v="2.0579999999999998"/>
    <x v="0"/>
  </r>
  <r>
    <n v="2020"/>
    <s v="PGE"/>
    <x v="21"/>
    <x v="5"/>
    <x v="2"/>
    <n v="1.0980000000000001"/>
    <x v="0"/>
  </r>
  <r>
    <n v="2020"/>
    <s v="PGE"/>
    <x v="21"/>
    <x v="5"/>
    <x v="3"/>
    <n v="0.57999999999999996"/>
    <x v="1"/>
  </r>
  <r>
    <n v="2020"/>
    <s v="PGE"/>
    <x v="21"/>
    <x v="5"/>
    <x v="4"/>
    <n v="0.32500000000000001"/>
    <x v="1"/>
  </r>
  <r>
    <n v="2020"/>
    <s v="PGE"/>
    <x v="21"/>
    <x v="5"/>
    <x v="5"/>
    <n v="0.32500000000000001"/>
    <x v="1"/>
  </r>
  <r>
    <n v="2020"/>
    <s v="PGE"/>
    <x v="21"/>
    <x v="5"/>
    <x v="6"/>
    <n v="0.24399999999999999"/>
    <x v="1"/>
  </r>
  <r>
    <n v="2020"/>
    <s v="PGE"/>
    <x v="21"/>
    <x v="5"/>
    <x v="7"/>
    <n v="0.24399999999999999"/>
    <x v="2"/>
  </r>
  <r>
    <n v="2020"/>
    <s v="PGE"/>
    <x v="21"/>
    <x v="5"/>
    <x v="8"/>
    <n v="8.1000000000000003E-2"/>
    <x v="2"/>
  </r>
  <r>
    <n v="2020"/>
    <s v="PGE"/>
    <x v="21"/>
    <x v="5"/>
    <x v="8"/>
    <n v="8.1000000000000003E-2"/>
    <x v="2"/>
  </r>
  <r>
    <n v="2020"/>
    <s v="PGE"/>
    <x v="21"/>
    <x v="6"/>
    <x v="0"/>
    <n v="11.683999999999999"/>
    <x v="0"/>
  </r>
  <r>
    <n v="2020"/>
    <s v="PGE"/>
    <x v="21"/>
    <x v="6"/>
    <x v="1"/>
    <n v="7.36"/>
    <x v="0"/>
  </r>
  <r>
    <n v="2020"/>
    <s v="PGE"/>
    <x v="21"/>
    <x v="6"/>
    <x v="2"/>
    <n v="5.008"/>
    <x v="0"/>
  </r>
  <r>
    <n v="2020"/>
    <s v="PGE"/>
    <x v="21"/>
    <x v="6"/>
    <x v="3"/>
    <n v="2.7040000000000002"/>
    <x v="1"/>
  </r>
  <r>
    <n v="2020"/>
    <s v="PGE"/>
    <x v="21"/>
    <x v="6"/>
    <x v="4"/>
    <n v="1.236"/>
    <x v="1"/>
  </r>
  <r>
    <n v="2020"/>
    <s v="PGE"/>
    <x v="21"/>
    <x v="6"/>
    <x v="5"/>
    <n v="1.236"/>
    <x v="1"/>
  </r>
  <r>
    <n v="2020"/>
    <s v="PGE"/>
    <x v="21"/>
    <x v="6"/>
    <x v="6"/>
    <n v="0.92700000000000005"/>
    <x v="1"/>
  </r>
  <r>
    <n v="2020"/>
    <s v="PGE"/>
    <x v="21"/>
    <x v="6"/>
    <x v="7"/>
    <n v="0.92700000000000005"/>
    <x v="2"/>
  </r>
  <r>
    <n v="2020"/>
    <s v="PGE"/>
    <x v="21"/>
    <x v="6"/>
    <x v="8"/>
    <n v="0.309"/>
    <x v="2"/>
  </r>
  <r>
    <n v="2020"/>
    <s v="PGE"/>
    <x v="21"/>
    <x v="6"/>
    <x v="8"/>
    <n v="0.309"/>
    <x v="2"/>
  </r>
  <r>
    <n v="2020"/>
    <s v="PGE"/>
    <x v="21"/>
    <x v="7"/>
    <x v="0"/>
    <n v="6.5730000000000004"/>
    <x v="0"/>
  </r>
  <r>
    <n v="2020"/>
    <s v="PGE"/>
    <x v="21"/>
    <x v="7"/>
    <x v="1"/>
    <n v="5.4249999999999998"/>
    <x v="0"/>
  </r>
  <r>
    <n v="2020"/>
    <s v="PGE"/>
    <x v="21"/>
    <x v="7"/>
    <x v="2"/>
    <n v="2.7789999999999999"/>
    <x v="0"/>
  </r>
  <r>
    <n v="2020"/>
    <s v="PGE"/>
    <x v="21"/>
    <x v="7"/>
    <x v="3"/>
    <n v="1.3580000000000001"/>
    <x v="1"/>
  </r>
  <r>
    <n v="2020"/>
    <s v="PGE"/>
    <x v="21"/>
    <x v="7"/>
    <x v="4"/>
    <n v="0.85199999999999998"/>
    <x v="1"/>
  </r>
  <r>
    <n v="2020"/>
    <s v="PGE"/>
    <x v="21"/>
    <x v="7"/>
    <x v="5"/>
    <n v="0.85199999999999998"/>
    <x v="1"/>
  </r>
  <r>
    <n v="2020"/>
    <s v="PGE"/>
    <x v="21"/>
    <x v="7"/>
    <x v="6"/>
    <n v="0.63900000000000001"/>
    <x v="1"/>
  </r>
  <r>
    <n v="2020"/>
    <s v="PGE"/>
    <x v="21"/>
    <x v="7"/>
    <x v="7"/>
    <n v="0.63900000000000001"/>
    <x v="2"/>
  </r>
  <r>
    <n v="2020"/>
    <s v="PGE"/>
    <x v="21"/>
    <x v="7"/>
    <x v="8"/>
    <n v="0.21299999999999999"/>
    <x v="2"/>
  </r>
  <r>
    <n v="2020"/>
    <s v="PGE"/>
    <x v="21"/>
    <x v="7"/>
    <x v="8"/>
    <n v="0.21299999999999999"/>
    <x v="2"/>
  </r>
  <r>
    <n v="2020"/>
    <s v="PGE"/>
    <x v="21"/>
    <x v="8"/>
    <x v="0"/>
    <n v="0.16400000000000001"/>
    <x v="0"/>
  </r>
  <r>
    <n v="2020"/>
    <s v="PGE"/>
    <x v="21"/>
    <x v="8"/>
    <x v="1"/>
    <n v="0.12"/>
    <x v="0"/>
  </r>
  <r>
    <n v="2020"/>
    <s v="PGE"/>
    <x v="21"/>
    <x v="8"/>
    <x v="2"/>
    <n v="5.3999999999999999E-2"/>
    <x v="0"/>
  </r>
  <r>
    <n v="2020"/>
    <s v="PGE"/>
    <x v="21"/>
    <x v="8"/>
    <x v="3"/>
    <n v="2.7E-2"/>
    <x v="1"/>
  </r>
  <r>
    <n v="2020"/>
    <s v="PGE"/>
    <x v="21"/>
    <x v="8"/>
    <x v="4"/>
    <n v="1.4999999999999999E-2"/>
    <x v="1"/>
  </r>
  <r>
    <n v="2020"/>
    <s v="PGE"/>
    <x v="21"/>
    <x v="8"/>
    <x v="5"/>
    <n v="1.4999999999999999E-2"/>
    <x v="1"/>
  </r>
  <r>
    <n v="2020"/>
    <s v="PGE"/>
    <x v="21"/>
    <x v="8"/>
    <x v="6"/>
    <n v="1.2E-2"/>
    <x v="1"/>
  </r>
  <r>
    <n v="2020"/>
    <s v="PGE"/>
    <x v="21"/>
    <x v="8"/>
    <x v="7"/>
    <n v="1.2E-2"/>
    <x v="2"/>
  </r>
  <r>
    <n v="2020"/>
    <s v="PGE"/>
    <x v="21"/>
    <x v="8"/>
    <x v="8"/>
    <n v="4.0000000000000001E-3"/>
    <x v="2"/>
  </r>
  <r>
    <n v="2020"/>
    <s v="PGE"/>
    <x v="21"/>
    <x v="8"/>
    <x v="8"/>
    <n v="4.0000000000000001E-3"/>
    <x v="2"/>
  </r>
  <r>
    <n v="2020"/>
    <s v="PGE"/>
    <x v="22"/>
    <x v="0"/>
    <x v="0"/>
    <n v="0.39200000000000002"/>
    <x v="0"/>
  </r>
  <r>
    <n v="2020"/>
    <s v="PGE"/>
    <x v="22"/>
    <x v="0"/>
    <x v="1"/>
    <n v="0.36299999999999999"/>
    <x v="0"/>
  </r>
  <r>
    <n v="2020"/>
    <s v="PGE"/>
    <x v="22"/>
    <x v="0"/>
    <x v="2"/>
    <n v="0.25600000000000001"/>
    <x v="0"/>
  </r>
  <r>
    <n v="2020"/>
    <s v="PGE"/>
    <x v="22"/>
    <x v="0"/>
    <x v="3"/>
    <n v="0.21099999999999999"/>
    <x v="1"/>
  </r>
  <r>
    <n v="2020"/>
    <s v="PGE"/>
    <x v="22"/>
    <x v="0"/>
    <x v="4"/>
    <n v="0.06"/>
    <x v="1"/>
  </r>
  <r>
    <n v="2020"/>
    <s v="PGE"/>
    <x v="22"/>
    <x v="0"/>
    <x v="5"/>
    <n v="0.06"/>
    <x v="1"/>
  </r>
  <r>
    <n v="2020"/>
    <s v="PGE"/>
    <x v="22"/>
    <x v="0"/>
    <x v="6"/>
    <n v="4.4999999999999998E-2"/>
    <x v="1"/>
  </r>
  <r>
    <n v="2020"/>
    <s v="PGE"/>
    <x v="22"/>
    <x v="0"/>
    <x v="7"/>
    <n v="4.4999999999999998E-2"/>
    <x v="2"/>
  </r>
  <r>
    <n v="2020"/>
    <s v="PGE"/>
    <x v="22"/>
    <x v="0"/>
    <x v="8"/>
    <n v="1.4999999999999999E-2"/>
    <x v="2"/>
  </r>
  <r>
    <n v="2020"/>
    <s v="PGE"/>
    <x v="22"/>
    <x v="0"/>
    <x v="8"/>
    <n v="1.4999999999999999E-2"/>
    <x v="2"/>
  </r>
  <r>
    <n v="2020"/>
    <s v="PGE"/>
    <x v="22"/>
    <x v="1"/>
    <x v="0"/>
    <n v="2.6850000000000001"/>
    <x v="0"/>
  </r>
  <r>
    <n v="2020"/>
    <s v="PGE"/>
    <x v="22"/>
    <x v="1"/>
    <x v="1"/>
    <n v="4.274"/>
    <x v="0"/>
  </r>
  <r>
    <n v="2020"/>
    <s v="PGE"/>
    <x v="22"/>
    <x v="1"/>
    <x v="2"/>
    <n v="1.7929999999999999"/>
    <x v="0"/>
  </r>
  <r>
    <n v="2020"/>
    <s v="PGE"/>
    <x v="22"/>
    <x v="1"/>
    <x v="3"/>
    <n v="0.81"/>
    <x v="1"/>
  </r>
  <r>
    <n v="2020"/>
    <s v="PGE"/>
    <x v="22"/>
    <x v="1"/>
    <x v="4"/>
    <n v="0.35499999999999998"/>
    <x v="1"/>
  </r>
  <r>
    <n v="2020"/>
    <s v="PGE"/>
    <x v="22"/>
    <x v="1"/>
    <x v="5"/>
    <n v="0.35499999999999998"/>
    <x v="1"/>
  </r>
  <r>
    <n v="2020"/>
    <s v="PGE"/>
    <x v="22"/>
    <x v="1"/>
    <x v="6"/>
    <n v="0.26600000000000001"/>
    <x v="1"/>
  </r>
  <r>
    <n v="2020"/>
    <s v="PGE"/>
    <x v="22"/>
    <x v="1"/>
    <x v="7"/>
    <n v="0.26600000000000001"/>
    <x v="2"/>
  </r>
  <r>
    <n v="2020"/>
    <s v="PGE"/>
    <x v="22"/>
    <x v="1"/>
    <x v="8"/>
    <n v="8.8999999999999996E-2"/>
    <x v="2"/>
  </r>
  <r>
    <n v="2020"/>
    <s v="PGE"/>
    <x v="22"/>
    <x v="1"/>
    <x v="8"/>
    <n v="8.8999999999999996E-2"/>
    <x v="2"/>
  </r>
  <r>
    <n v="2020"/>
    <s v="PGE"/>
    <x v="22"/>
    <x v="2"/>
    <x v="0"/>
    <n v="23.411000000000001"/>
    <x v="0"/>
  </r>
  <r>
    <n v="2020"/>
    <s v="PGE"/>
    <x v="22"/>
    <x v="2"/>
    <x v="1"/>
    <n v="19.498000000000001"/>
    <x v="0"/>
  </r>
  <r>
    <n v="2020"/>
    <s v="PGE"/>
    <x v="22"/>
    <x v="2"/>
    <x v="2"/>
    <n v="6.2320000000000002"/>
    <x v="0"/>
  </r>
  <r>
    <n v="2020"/>
    <s v="PGE"/>
    <x v="22"/>
    <x v="2"/>
    <x v="3"/>
    <n v="1.8029999999999999"/>
    <x v="1"/>
  </r>
  <r>
    <n v="2020"/>
    <s v="PGE"/>
    <x v="22"/>
    <x v="2"/>
    <x v="4"/>
    <n v="1.8680000000000001"/>
    <x v="1"/>
  </r>
  <r>
    <n v="2020"/>
    <s v="PGE"/>
    <x v="22"/>
    <x v="2"/>
    <x v="5"/>
    <n v="1.8680000000000001"/>
    <x v="1"/>
  </r>
  <r>
    <n v="2020"/>
    <s v="PGE"/>
    <x v="22"/>
    <x v="2"/>
    <x v="6"/>
    <n v="1.401"/>
    <x v="1"/>
  </r>
  <r>
    <n v="2020"/>
    <s v="PGE"/>
    <x v="22"/>
    <x v="2"/>
    <x v="7"/>
    <n v="1.401"/>
    <x v="2"/>
  </r>
  <r>
    <n v="2020"/>
    <s v="PGE"/>
    <x v="22"/>
    <x v="2"/>
    <x v="8"/>
    <n v="0.46700000000000003"/>
    <x v="2"/>
  </r>
  <r>
    <n v="2020"/>
    <s v="PGE"/>
    <x v="22"/>
    <x v="2"/>
    <x v="8"/>
    <n v="0.46700000000000003"/>
    <x v="2"/>
  </r>
  <r>
    <n v="2020"/>
    <s v="PGE"/>
    <x v="22"/>
    <x v="3"/>
    <x v="0"/>
    <n v="4.8280000000000003"/>
    <x v="0"/>
  </r>
  <r>
    <n v="2020"/>
    <s v="PGE"/>
    <x v="22"/>
    <x v="3"/>
    <x v="1"/>
    <n v="8.6880000000000006"/>
    <x v="0"/>
  </r>
  <r>
    <n v="2020"/>
    <s v="PGE"/>
    <x v="22"/>
    <x v="3"/>
    <x v="2"/>
    <n v="3.6190000000000002"/>
    <x v="0"/>
  </r>
  <r>
    <n v="2020"/>
    <s v="PGE"/>
    <x v="22"/>
    <x v="3"/>
    <x v="3"/>
    <n v="1.577"/>
    <x v="1"/>
  </r>
  <r>
    <n v="2020"/>
    <s v="PGE"/>
    <x v="22"/>
    <x v="3"/>
    <x v="4"/>
    <n v="0.68"/>
    <x v="1"/>
  </r>
  <r>
    <n v="2020"/>
    <s v="PGE"/>
    <x v="22"/>
    <x v="3"/>
    <x v="5"/>
    <n v="0.68"/>
    <x v="1"/>
  </r>
  <r>
    <n v="2020"/>
    <s v="PGE"/>
    <x v="22"/>
    <x v="3"/>
    <x v="6"/>
    <n v="0.51"/>
    <x v="1"/>
  </r>
  <r>
    <n v="2020"/>
    <s v="PGE"/>
    <x v="22"/>
    <x v="3"/>
    <x v="7"/>
    <n v="0.51"/>
    <x v="2"/>
  </r>
  <r>
    <n v="2020"/>
    <s v="PGE"/>
    <x v="22"/>
    <x v="3"/>
    <x v="8"/>
    <n v="0.17"/>
    <x v="2"/>
  </r>
  <r>
    <n v="2020"/>
    <s v="PGE"/>
    <x v="22"/>
    <x v="3"/>
    <x v="8"/>
    <n v="0.17"/>
    <x v="2"/>
  </r>
  <r>
    <n v="2020"/>
    <s v="PGE"/>
    <x v="22"/>
    <x v="4"/>
    <x v="0"/>
    <n v="0.35899999999999999"/>
    <x v="0"/>
  </r>
  <r>
    <n v="2020"/>
    <s v="PGE"/>
    <x v="22"/>
    <x v="4"/>
    <x v="1"/>
    <n v="0.66300000000000003"/>
    <x v="0"/>
  </r>
  <r>
    <n v="2020"/>
    <s v="PGE"/>
    <x v="22"/>
    <x v="4"/>
    <x v="2"/>
    <n v="0.27800000000000002"/>
    <x v="0"/>
  </r>
  <r>
    <n v="2020"/>
    <s v="PGE"/>
    <x v="22"/>
    <x v="4"/>
    <x v="3"/>
    <n v="0.122"/>
    <x v="1"/>
  </r>
  <r>
    <n v="2020"/>
    <s v="PGE"/>
    <x v="22"/>
    <x v="4"/>
    <x v="4"/>
    <n v="5.1999999999999998E-2"/>
    <x v="1"/>
  </r>
  <r>
    <n v="2020"/>
    <s v="PGE"/>
    <x v="22"/>
    <x v="4"/>
    <x v="5"/>
    <n v="5.1999999999999998E-2"/>
    <x v="1"/>
  </r>
  <r>
    <n v="2020"/>
    <s v="PGE"/>
    <x v="22"/>
    <x v="4"/>
    <x v="6"/>
    <n v="3.9E-2"/>
    <x v="1"/>
  </r>
  <r>
    <n v="2020"/>
    <s v="PGE"/>
    <x v="22"/>
    <x v="4"/>
    <x v="7"/>
    <n v="3.9E-2"/>
    <x v="2"/>
  </r>
  <r>
    <n v="2020"/>
    <s v="PGE"/>
    <x v="22"/>
    <x v="4"/>
    <x v="8"/>
    <n v="1.2999999999999999E-2"/>
    <x v="2"/>
  </r>
  <r>
    <n v="2020"/>
    <s v="PGE"/>
    <x v="22"/>
    <x v="4"/>
    <x v="8"/>
    <n v="1.2999999999999999E-2"/>
    <x v="2"/>
  </r>
  <r>
    <n v="2020"/>
    <s v="PGE"/>
    <x v="22"/>
    <x v="5"/>
    <x v="0"/>
    <n v="1.6779999999999999"/>
    <x v="0"/>
  </r>
  <r>
    <n v="2020"/>
    <s v="PGE"/>
    <x v="22"/>
    <x v="5"/>
    <x v="1"/>
    <n v="2.9569999999999999"/>
    <x v="0"/>
  </r>
  <r>
    <n v="2020"/>
    <s v="PGE"/>
    <x v="22"/>
    <x v="5"/>
    <x v="2"/>
    <n v="2.16"/>
    <x v="0"/>
  </r>
  <r>
    <n v="2020"/>
    <s v="PGE"/>
    <x v="22"/>
    <x v="5"/>
    <x v="3"/>
    <n v="1.5289999999999999"/>
    <x v="1"/>
  </r>
  <r>
    <n v="2020"/>
    <s v="PGE"/>
    <x v="22"/>
    <x v="5"/>
    <x v="4"/>
    <n v="0.68400000000000005"/>
    <x v="1"/>
  </r>
  <r>
    <n v="2020"/>
    <s v="PGE"/>
    <x v="22"/>
    <x v="5"/>
    <x v="5"/>
    <n v="0.68400000000000005"/>
    <x v="1"/>
  </r>
  <r>
    <n v="2020"/>
    <s v="PGE"/>
    <x v="22"/>
    <x v="5"/>
    <x v="6"/>
    <n v="0.51300000000000001"/>
    <x v="1"/>
  </r>
  <r>
    <n v="2020"/>
    <s v="PGE"/>
    <x v="22"/>
    <x v="5"/>
    <x v="7"/>
    <n v="0.51300000000000001"/>
    <x v="2"/>
  </r>
  <r>
    <n v="2020"/>
    <s v="PGE"/>
    <x v="22"/>
    <x v="5"/>
    <x v="8"/>
    <n v="0.17100000000000001"/>
    <x v="2"/>
  </r>
  <r>
    <n v="2020"/>
    <s v="PGE"/>
    <x v="22"/>
    <x v="5"/>
    <x v="8"/>
    <n v="0.17100000000000001"/>
    <x v="2"/>
  </r>
  <r>
    <n v="2020"/>
    <s v="PGE"/>
    <x v="22"/>
    <x v="6"/>
    <x v="0"/>
    <n v="5.9240000000000004"/>
    <x v="0"/>
  </r>
  <r>
    <n v="2020"/>
    <s v="PGE"/>
    <x v="22"/>
    <x v="6"/>
    <x v="1"/>
    <n v="13.121"/>
    <x v="0"/>
  </r>
  <r>
    <n v="2020"/>
    <s v="PGE"/>
    <x v="22"/>
    <x v="6"/>
    <x v="2"/>
    <n v="9.5389999999999997"/>
    <x v="0"/>
  </r>
  <r>
    <n v="2020"/>
    <s v="PGE"/>
    <x v="22"/>
    <x v="6"/>
    <x v="3"/>
    <n v="5.0999999999999996"/>
    <x v="1"/>
  </r>
  <r>
    <n v="2020"/>
    <s v="PGE"/>
    <x v="22"/>
    <x v="6"/>
    <x v="4"/>
    <n v="2.5870000000000002"/>
    <x v="1"/>
  </r>
  <r>
    <n v="2020"/>
    <s v="PGE"/>
    <x v="22"/>
    <x v="6"/>
    <x v="5"/>
    <n v="2.5870000000000002"/>
    <x v="1"/>
  </r>
  <r>
    <n v="2020"/>
    <s v="PGE"/>
    <x v="22"/>
    <x v="6"/>
    <x v="6"/>
    <n v="1.9410000000000001"/>
    <x v="1"/>
  </r>
  <r>
    <n v="2020"/>
    <s v="PGE"/>
    <x v="22"/>
    <x v="6"/>
    <x v="7"/>
    <n v="1.9410000000000001"/>
    <x v="2"/>
  </r>
  <r>
    <n v="2020"/>
    <s v="PGE"/>
    <x v="22"/>
    <x v="6"/>
    <x v="8"/>
    <n v="0.64700000000000002"/>
    <x v="2"/>
  </r>
  <r>
    <n v="2020"/>
    <s v="PGE"/>
    <x v="22"/>
    <x v="6"/>
    <x v="8"/>
    <n v="0.64700000000000002"/>
    <x v="2"/>
  </r>
  <r>
    <n v="2020"/>
    <s v="PGE"/>
    <x v="22"/>
    <x v="7"/>
    <x v="0"/>
    <n v="4.7489999999999997"/>
    <x v="0"/>
  </r>
  <r>
    <n v="2020"/>
    <s v="PGE"/>
    <x v="22"/>
    <x v="7"/>
    <x v="1"/>
    <n v="7.6749999999999998"/>
    <x v="0"/>
  </r>
  <r>
    <n v="2020"/>
    <s v="PGE"/>
    <x v="22"/>
    <x v="7"/>
    <x v="2"/>
    <n v="4.851"/>
    <x v="0"/>
  </r>
  <r>
    <n v="2020"/>
    <s v="PGE"/>
    <x v="22"/>
    <x v="7"/>
    <x v="3"/>
    <n v="3.782"/>
    <x v="1"/>
  </r>
  <r>
    <n v="2020"/>
    <s v="PGE"/>
    <x v="22"/>
    <x v="7"/>
    <x v="4"/>
    <n v="1.585"/>
    <x v="1"/>
  </r>
  <r>
    <n v="2020"/>
    <s v="PGE"/>
    <x v="22"/>
    <x v="7"/>
    <x v="5"/>
    <n v="1.585"/>
    <x v="1"/>
  </r>
  <r>
    <n v="2020"/>
    <s v="PGE"/>
    <x v="22"/>
    <x v="7"/>
    <x v="6"/>
    <n v="1.1890000000000001"/>
    <x v="1"/>
  </r>
  <r>
    <n v="2020"/>
    <s v="PGE"/>
    <x v="22"/>
    <x v="7"/>
    <x v="7"/>
    <n v="1.1890000000000001"/>
    <x v="2"/>
  </r>
  <r>
    <n v="2020"/>
    <s v="PGE"/>
    <x v="22"/>
    <x v="7"/>
    <x v="8"/>
    <n v="0.39600000000000002"/>
    <x v="2"/>
  </r>
  <r>
    <n v="2020"/>
    <s v="PGE"/>
    <x v="22"/>
    <x v="7"/>
    <x v="8"/>
    <n v="0.39600000000000002"/>
    <x v="2"/>
  </r>
  <r>
    <n v="2020"/>
    <s v="PGE"/>
    <x v="22"/>
    <x v="8"/>
    <x v="0"/>
    <n v="0.249"/>
    <x v="0"/>
  </r>
  <r>
    <n v="2020"/>
    <s v="PGE"/>
    <x v="22"/>
    <x v="8"/>
    <x v="1"/>
    <n v="0.38200000000000001"/>
    <x v="0"/>
  </r>
  <r>
    <n v="2020"/>
    <s v="PGE"/>
    <x v="22"/>
    <x v="8"/>
    <x v="2"/>
    <n v="0.245"/>
    <x v="0"/>
  </r>
  <r>
    <n v="2020"/>
    <s v="PGE"/>
    <x v="22"/>
    <x v="8"/>
    <x v="3"/>
    <n v="0.191"/>
    <x v="1"/>
  </r>
  <r>
    <n v="2020"/>
    <s v="PGE"/>
    <x v="22"/>
    <x v="8"/>
    <x v="4"/>
    <n v="7.8E-2"/>
    <x v="1"/>
  </r>
  <r>
    <n v="2020"/>
    <s v="PGE"/>
    <x v="22"/>
    <x v="8"/>
    <x v="5"/>
    <n v="7.8E-2"/>
    <x v="1"/>
  </r>
  <r>
    <n v="2020"/>
    <s v="PGE"/>
    <x v="22"/>
    <x v="8"/>
    <x v="6"/>
    <n v="5.8999999999999997E-2"/>
    <x v="1"/>
  </r>
  <r>
    <n v="2020"/>
    <s v="PGE"/>
    <x v="22"/>
    <x v="8"/>
    <x v="7"/>
    <n v="5.8999999999999997E-2"/>
    <x v="2"/>
  </r>
  <r>
    <n v="2020"/>
    <s v="PGE"/>
    <x v="22"/>
    <x v="8"/>
    <x v="8"/>
    <n v="0.02"/>
    <x v="2"/>
  </r>
  <r>
    <n v="2020"/>
    <s v="PGE"/>
    <x v="22"/>
    <x v="8"/>
    <x v="8"/>
    <n v="0.02"/>
    <x v="2"/>
  </r>
  <r>
    <n v="2020"/>
    <s v="PGE"/>
    <x v="23"/>
    <x v="0"/>
    <x v="0"/>
    <n v="0.39200000000000002"/>
    <x v="0"/>
  </r>
  <r>
    <n v="2020"/>
    <s v="PGE"/>
    <x v="23"/>
    <x v="0"/>
    <x v="1"/>
    <n v="0.36299999999999999"/>
    <x v="0"/>
  </r>
  <r>
    <n v="2020"/>
    <s v="PGE"/>
    <x v="23"/>
    <x v="0"/>
    <x v="2"/>
    <n v="0.25600000000000001"/>
    <x v="0"/>
  </r>
  <r>
    <n v="2020"/>
    <s v="PGE"/>
    <x v="23"/>
    <x v="0"/>
    <x v="3"/>
    <n v="0.21099999999999999"/>
    <x v="1"/>
  </r>
  <r>
    <n v="2020"/>
    <s v="PGE"/>
    <x v="23"/>
    <x v="0"/>
    <x v="4"/>
    <n v="0.06"/>
    <x v="1"/>
  </r>
  <r>
    <n v="2020"/>
    <s v="PGE"/>
    <x v="23"/>
    <x v="0"/>
    <x v="5"/>
    <n v="0.06"/>
    <x v="1"/>
  </r>
  <r>
    <n v="2020"/>
    <s v="PGE"/>
    <x v="23"/>
    <x v="0"/>
    <x v="6"/>
    <n v="4.4999999999999998E-2"/>
    <x v="1"/>
  </r>
  <r>
    <n v="2020"/>
    <s v="PGE"/>
    <x v="23"/>
    <x v="0"/>
    <x v="7"/>
    <n v="4.4999999999999998E-2"/>
    <x v="2"/>
  </r>
  <r>
    <n v="2020"/>
    <s v="PGE"/>
    <x v="23"/>
    <x v="0"/>
    <x v="8"/>
    <n v="1.4999999999999999E-2"/>
    <x v="2"/>
  </r>
  <r>
    <n v="2020"/>
    <s v="PGE"/>
    <x v="23"/>
    <x v="0"/>
    <x v="8"/>
    <n v="1.4999999999999999E-2"/>
    <x v="2"/>
  </r>
  <r>
    <n v="2020"/>
    <s v="PGE"/>
    <x v="23"/>
    <x v="1"/>
    <x v="0"/>
    <n v="2.6850000000000001"/>
    <x v="0"/>
  </r>
  <r>
    <n v="2020"/>
    <s v="PGE"/>
    <x v="23"/>
    <x v="1"/>
    <x v="1"/>
    <n v="4.274"/>
    <x v="0"/>
  </r>
  <r>
    <n v="2020"/>
    <s v="PGE"/>
    <x v="23"/>
    <x v="1"/>
    <x v="2"/>
    <n v="1.7929999999999999"/>
    <x v="0"/>
  </r>
  <r>
    <n v="2020"/>
    <s v="PGE"/>
    <x v="23"/>
    <x v="1"/>
    <x v="3"/>
    <n v="0.81"/>
    <x v="1"/>
  </r>
  <r>
    <n v="2020"/>
    <s v="PGE"/>
    <x v="23"/>
    <x v="1"/>
    <x v="4"/>
    <n v="0.35499999999999998"/>
    <x v="1"/>
  </r>
  <r>
    <n v="2020"/>
    <s v="PGE"/>
    <x v="23"/>
    <x v="1"/>
    <x v="5"/>
    <n v="0.35499999999999998"/>
    <x v="1"/>
  </r>
  <r>
    <n v="2020"/>
    <s v="PGE"/>
    <x v="23"/>
    <x v="1"/>
    <x v="6"/>
    <n v="0.26600000000000001"/>
    <x v="1"/>
  </r>
  <r>
    <n v="2020"/>
    <s v="PGE"/>
    <x v="23"/>
    <x v="1"/>
    <x v="7"/>
    <n v="0.26600000000000001"/>
    <x v="2"/>
  </r>
  <r>
    <n v="2020"/>
    <s v="PGE"/>
    <x v="23"/>
    <x v="1"/>
    <x v="8"/>
    <n v="8.8999999999999996E-2"/>
    <x v="2"/>
  </r>
  <r>
    <n v="2020"/>
    <s v="PGE"/>
    <x v="23"/>
    <x v="1"/>
    <x v="8"/>
    <n v="8.8999999999999996E-2"/>
    <x v="2"/>
  </r>
  <r>
    <n v="2020"/>
    <s v="PGE"/>
    <x v="23"/>
    <x v="2"/>
    <x v="0"/>
    <n v="23.411000000000001"/>
    <x v="0"/>
  </r>
  <r>
    <n v="2020"/>
    <s v="PGE"/>
    <x v="23"/>
    <x v="2"/>
    <x v="1"/>
    <n v="19.498000000000001"/>
    <x v="0"/>
  </r>
  <r>
    <n v="2020"/>
    <s v="PGE"/>
    <x v="23"/>
    <x v="2"/>
    <x v="2"/>
    <n v="6.2320000000000002"/>
    <x v="0"/>
  </r>
  <r>
    <n v="2020"/>
    <s v="PGE"/>
    <x v="23"/>
    <x v="2"/>
    <x v="3"/>
    <n v="1.8029999999999999"/>
    <x v="1"/>
  </r>
  <r>
    <n v="2020"/>
    <s v="PGE"/>
    <x v="23"/>
    <x v="2"/>
    <x v="4"/>
    <n v="1.8680000000000001"/>
    <x v="1"/>
  </r>
  <r>
    <n v="2020"/>
    <s v="PGE"/>
    <x v="23"/>
    <x v="2"/>
    <x v="5"/>
    <n v="1.8680000000000001"/>
    <x v="1"/>
  </r>
  <r>
    <n v="2020"/>
    <s v="PGE"/>
    <x v="23"/>
    <x v="2"/>
    <x v="6"/>
    <n v="1.401"/>
    <x v="1"/>
  </r>
  <r>
    <n v="2020"/>
    <s v="PGE"/>
    <x v="23"/>
    <x v="2"/>
    <x v="7"/>
    <n v="1.401"/>
    <x v="2"/>
  </r>
  <r>
    <n v="2020"/>
    <s v="PGE"/>
    <x v="23"/>
    <x v="2"/>
    <x v="8"/>
    <n v="0.46700000000000003"/>
    <x v="2"/>
  </r>
  <r>
    <n v="2020"/>
    <s v="PGE"/>
    <x v="23"/>
    <x v="2"/>
    <x v="8"/>
    <n v="0.46700000000000003"/>
    <x v="2"/>
  </r>
  <r>
    <n v="2020"/>
    <s v="PGE"/>
    <x v="23"/>
    <x v="3"/>
    <x v="0"/>
    <n v="4.8280000000000003"/>
    <x v="0"/>
  </r>
  <r>
    <n v="2020"/>
    <s v="PGE"/>
    <x v="23"/>
    <x v="3"/>
    <x v="1"/>
    <n v="8.6880000000000006"/>
    <x v="0"/>
  </r>
  <r>
    <n v="2020"/>
    <s v="PGE"/>
    <x v="23"/>
    <x v="3"/>
    <x v="2"/>
    <n v="3.6190000000000002"/>
    <x v="0"/>
  </r>
  <r>
    <n v="2020"/>
    <s v="PGE"/>
    <x v="23"/>
    <x v="3"/>
    <x v="3"/>
    <n v="1.577"/>
    <x v="1"/>
  </r>
  <r>
    <n v="2020"/>
    <s v="PGE"/>
    <x v="23"/>
    <x v="3"/>
    <x v="4"/>
    <n v="0.68"/>
    <x v="1"/>
  </r>
  <r>
    <n v="2020"/>
    <s v="PGE"/>
    <x v="23"/>
    <x v="3"/>
    <x v="5"/>
    <n v="0.68"/>
    <x v="1"/>
  </r>
  <r>
    <n v="2020"/>
    <s v="PGE"/>
    <x v="23"/>
    <x v="3"/>
    <x v="6"/>
    <n v="0.51"/>
    <x v="1"/>
  </r>
  <r>
    <n v="2020"/>
    <s v="PGE"/>
    <x v="23"/>
    <x v="3"/>
    <x v="7"/>
    <n v="0.51"/>
    <x v="2"/>
  </r>
  <r>
    <n v="2020"/>
    <s v="PGE"/>
    <x v="23"/>
    <x v="3"/>
    <x v="8"/>
    <n v="0.17"/>
    <x v="2"/>
  </r>
  <r>
    <n v="2020"/>
    <s v="PGE"/>
    <x v="23"/>
    <x v="3"/>
    <x v="8"/>
    <n v="0.17"/>
    <x v="2"/>
  </r>
  <r>
    <n v="2020"/>
    <s v="PGE"/>
    <x v="23"/>
    <x v="4"/>
    <x v="0"/>
    <n v="0.35899999999999999"/>
    <x v="0"/>
  </r>
  <r>
    <n v="2020"/>
    <s v="PGE"/>
    <x v="23"/>
    <x v="4"/>
    <x v="1"/>
    <n v="0.66300000000000003"/>
    <x v="0"/>
  </r>
  <r>
    <n v="2020"/>
    <s v="PGE"/>
    <x v="23"/>
    <x v="4"/>
    <x v="2"/>
    <n v="0.27800000000000002"/>
    <x v="0"/>
  </r>
  <r>
    <n v="2020"/>
    <s v="PGE"/>
    <x v="23"/>
    <x v="4"/>
    <x v="3"/>
    <n v="0.122"/>
    <x v="1"/>
  </r>
  <r>
    <n v="2020"/>
    <s v="PGE"/>
    <x v="23"/>
    <x v="4"/>
    <x v="4"/>
    <n v="5.1999999999999998E-2"/>
    <x v="1"/>
  </r>
  <r>
    <n v="2020"/>
    <s v="PGE"/>
    <x v="23"/>
    <x v="4"/>
    <x v="5"/>
    <n v="5.1999999999999998E-2"/>
    <x v="1"/>
  </r>
  <r>
    <n v="2020"/>
    <s v="PGE"/>
    <x v="23"/>
    <x v="4"/>
    <x v="6"/>
    <n v="3.9E-2"/>
    <x v="1"/>
  </r>
  <r>
    <n v="2020"/>
    <s v="PGE"/>
    <x v="23"/>
    <x v="4"/>
    <x v="7"/>
    <n v="3.9E-2"/>
    <x v="2"/>
  </r>
  <r>
    <n v="2020"/>
    <s v="PGE"/>
    <x v="23"/>
    <x v="4"/>
    <x v="8"/>
    <n v="1.2999999999999999E-2"/>
    <x v="2"/>
  </r>
  <r>
    <n v="2020"/>
    <s v="PGE"/>
    <x v="23"/>
    <x v="4"/>
    <x v="8"/>
    <n v="1.2999999999999999E-2"/>
    <x v="2"/>
  </r>
  <r>
    <n v="2020"/>
    <s v="PGE"/>
    <x v="23"/>
    <x v="5"/>
    <x v="0"/>
    <n v="1.6779999999999999"/>
    <x v="0"/>
  </r>
  <r>
    <n v="2020"/>
    <s v="PGE"/>
    <x v="23"/>
    <x v="5"/>
    <x v="1"/>
    <n v="2.9569999999999999"/>
    <x v="0"/>
  </r>
  <r>
    <n v="2020"/>
    <s v="PGE"/>
    <x v="23"/>
    <x v="5"/>
    <x v="2"/>
    <n v="2.16"/>
    <x v="0"/>
  </r>
  <r>
    <n v="2020"/>
    <s v="PGE"/>
    <x v="23"/>
    <x v="5"/>
    <x v="3"/>
    <n v="1.5289999999999999"/>
    <x v="1"/>
  </r>
  <r>
    <n v="2020"/>
    <s v="PGE"/>
    <x v="23"/>
    <x v="5"/>
    <x v="4"/>
    <n v="0.68400000000000005"/>
    <x v="1"/>
  </r>
  <r>
    <n v="2020"/>
    <s v="PGE"/>
    <x v="23"/>
    <x v="5"/>
    <x v="5"/>
    <n v="0.68400000000000005"/>
    <x v="1"/>
  </r>
  <r>
    <n v="2020"/>
    <s v="PGE"/>
    <x v="23"/>
    <x v="5"/>
    <x v="6"/>
    <n v="0.51300000000000001"/>
    <x v="1"/>
  </r>
  <r>
    <n v="2020"/>
    <s v="PGE"/>
    <x v="23"/>
    <x v="5"/>
    <x v="7"/>
    <n v="0.51300000000000001"/>
    <x v="2"/>
  </r>
  <r>
    <n v="2020"/>
    <s v="PGE"/>
    <x v="23"/>
    <x v="5"/>
    <x v="8"/>
    <n v="0.17100000000000001"/>
    <x v="2"/>
  </r>
  <r>
    <n v="2020"/>
    <s v="PGE"/>
    <x v="23"/>
    <x v="5"/>
    <x v="8"/>
    <n v="0.17100000000000001"/>
    <x v="2"/>
  </r>
  <r>
    <n v="2020"/>
    <s v="PGE"/>
    <x v="23"/>
    <x v="6"/>
    <x v="0"/>
    <n v="5.9240000000000004"/>
    <x v="0"/>
  </r>
  <r>
    <n v="2020"/>
    <s v="PGE"/>
    <x v="23"/>
    <x v="6"/>
    <x v="1"/>
    <n v="13.121"/>
    <x v="0"/>
  </r>
  <r>
    <n v="2020"/>
    <s v="PGE"/>
    <x v="23"/>
    <x v="6"/>
    <x v="2"/>
    <n v="9.5389999999999997"/>
    <x v="0"/>
  </r>
  <r>
    <n v="2020"/>
    <s v="PGE"/>
    <x v="23"/>
    <x v="6"/>
    <x v="3"/>
    <n v="5.0999999999999996"/>
    <x v="1"/>
  </r>
  <r>
    <n v="2020"/>
    <s v="PGE"/>
    <x v="23"/>
    <x v="6"/>
    <x v="4"/>
    <n v="2.5870000000000002"/>
    <x v="1"/>
  </r>
  <r>
    <n v="2020"/>
    <s v="PGE"/>
    <x v="23"/>
    <x v="6"/>
    <x v="5"/>
    <n v="2.5870000000000002"/>
    <x v="1"/>
  </r>
  <r>
    <n v="2020"/>
    <s v="PGE"/>
    <x v="23"/>
    <x v="6"/>
    <x v="6"/>
    <n v="1.9410000000000001"/>
    <x v="1"/>
  </r>
  <r>
    <n v="2020"/>
    <s v="PGE"/>
    <x v="23"/>
    <x v="6"/>
    <x v="7"/>
    <n v="1.9410000000000001"/>
    <x v="2"/>
  </r>
  <r>
    <n v="2020"/>
    <s v="PGE"/>
    <x v="23"/>
    <x v="6"/>
    <x v="8"/>
    <n v="0.64700000000000002"/>
    <x v="2"/>
  </r>
  <r>
    <n v="2020"/>
    <s v="PGE"/>
    <x v="23"/>
    <x v="6"/>
    <x v="8"/>
    <n v="0.64700000000000002"/>
    <x v="2"/>
  </r>
  <r>
    <n v="2020"/>
    <s v="PGE"/>
    <x v="23"/>
    <x v="7"/>
    <x v="0"/>
    <n v="4.7489999999999997"/>
    <x v="0"/>
  </r>
  <r>
    <n v="2020"/>
    <s v="PGE"/>
    <x v="23"/>
    <x v="7"/>
    <x v="1"/>
    <n v="7.6749999999999998"/>
    <x v="0"/>
  </r>
  <r>
    <n v="2020"/>
    <s v="PGE"/>
    <x v="23"/>
    <x v="7"/>
    <x v="2"/>
    <n v="4.851"/>
    <x v="0"/>
  </r>
  <r>
    <n v="2020"/>
    <s v="PGE"/>
    <x v="23"/>
    <x v="7"/>
    <x v="3"/>
    <n v="3.782"/>
    <x v="1"/>
  </r>
  <r>
    <n v="2020"/>
    <s v="PGE"/>
    <x v="23"/>
    <x v="7"/>
    <x v="4"/>
    <n v="1.585"/>
    <x v="1"/>
  </r>
  <r>
    <n v="2020"/>
    <s v="PGE"/>
    <x v="23"/>
    <x v="7"/>
    <x v="5"/>
    <n v="1.585"/>
    <x v="1"/>
  </r>
  <r>
    <n v="2020"/>
    <s v="PGE"/>
    <x v="23"/>
    <x v="7"/>
    <x v="6"/>
    <n v="1.1890000000000001"/>
    <x v="1"/>
  </r>
  <r>
    <n v="2020"/>
    <s v="PGE"/>
    <x v="23"/>
    <x v="7"/>
    <x v="7"/>
    <n v="1.1890000000000001"/>
    <x v="2"/>
  </r>
  <r>
    <n v="2020"/>
    <s v="PGE"/>
    <x v="23"/>
    <x v="7"/>
    <x v="8"/>
    <n v="0.39600000000000002"/>
    <x v="2"/>
  </r>
  <r>
    <n v="2020"/>
    <s v="PGE"/>
    <x v="23"/>
    <x v="7"/>
    <x v="8"/>
    <n v="0.39600000000000002"/>
    <x v="2"/>
  </r>
  <r>
    <n v="2020"/>
    <s v="PGE"/>
    <x v="23"/>
    <x v="8"/>
    <x v="0"/>
    <n v="0.249"/>
    <x v="0"/>
  </r>
  <r>
    <n v="2020"/>
    <s v="PGE"/>
    <x v="23"/>
    <x v="8"/>
    <x v="1"/>
    <n v="0.38200000000000001"/>
    <x v="0"/>
  </r>
  <r>
    <n v="2020"/>
    <s v="PGE"/>
    <x v="23"/>
    <x v="8"/>
    <x v="2"/>
    <n v="0.245"/>
    <x v="0"/>
  </r>
  <r>
    <n v="2020"/>
    <s v="PGE"/>
    <x v="23"/>
    <x v="8"/>
    <x v="3"/>
    <n v="0.191"/>
    <x v="1"/>
  </r>
  <r>
    <n v="2020"/>
    <s v="PGE"/>
    <x v="23"/>
    <x v="8"/>
    <x v="4"/>
    <n v="7.8E-2"/>
    <x v="1"/>
  </r>
  <r>
    <n v="2020"/>
    <s v="PGE"/>
    <x v="23"/>
    <x v="8"/>
    <x v="5"/>
    <n v="7.8E-2"/>
    <x v="1"/>
  </r>
  <r>
    <n v="2020"/>
    <s v="PGE"/>
    <x v="23"/>
    <x v="8"/>
    <x v="6"/>
    <n v="5.8999999999999997E-2"/>
    <x v="1"/>
  </r>
  <r>
    <n v="2020"/>
    <s v="PGE"/>
    <x v="23"/>
    <x v="8"/>
    <x v="7"/>
    <n v="5.8999999999999997E-2"/>
    <x v="2"/>
  </r>
  <r>
    <n v="2020"/>
    <s v="PGE"/>
    <x v="23"/>
    <x v="8"/>
    <x v="8"/>
    <n v="0.02"/>
    <x v="2"/>
  </r>
  <r>
    <n v="2020"/>
    <s v="PGE"/>
    <x v="23"/>
    <x v="8"/>
    <x v="8"/>
    <n v="0.02"/>
    <x v="2"/>
  </r>
  <r>
    <n v="2020"/>
    <s v="PGE"/>
    <x v="24"/>
    <x v="0"/>
    <x v="0"/>
    <n v="3.7999999999999999E-2"/>
    <x v="0"/>
  </r>
  <r>
    <n v="2020"/>
    <s v="PGE"/>
    <x v="24"/>
    <x v="0"/>
    <x v="1"/>
    <n v="0.04"/>
    <x v="0"/>
  </r>
  <r>
    <n v="2020"/>
    <s v="PGE"/>
    <x v="24"/>
    <x v="0"/>
    <x v="2"/>
    <n v="2.5999999999999999E-2"/>
    <x v="0"/>
  </r>
  <r>
    <n v="2020"/>
    <s v="PGE"/>
    <x v="24"/>
    <x v="0"/>
    <x v="3"/>
    <n v="2.7E-2"/>
    <x v="1"/>
  </r>
  <r>
    <n v="2020"/>
    <s v="PGE"/>
    <x v="24"/>
    <x v="0"/>
    <x v="4"/>
    <n v="6.0000000000000001E-3"/>
    <x v="1"/>
  </r>
  <r>
    <n v="2020"/>
    <s v="PGE"/>
    <x v="24"/>
    <x v="0"/>
    <x v="5"/>
    <n v="6.0000000000000001E-3"/>
    <x v="1"/>
  </r>
  <r>
    <n v="2020"/>
    <s v="PGE"/>
    <x v="24"/>
    <x v="0"/>
    <x v="6"/>
    <n v="5.0000000000000001E-3"/>
    <x v="1"/>
  </r>
  <r>
    <n v="2020"/>
    <s v="PGE"/>
    <x v="24"/>
    <x v="0"/>
    <x v="7"/>
    <n v="5.0000000000000001E-3"/>
    <x v="2"/>
  </r>
  <r>
    <n v="2020"/>
    <s v="PGE"/>
    <x v="24"/>
    <x v="0"/>
    <x v="8"/>
    <n v="2E-3"/>
    <x v="2"/>
  </r>
  <r>
    <n v="2020"/>
    <s v="PGE"/>
    <x v="24"/>
    <x v="0"/>
    <x v="8"/>
    <n v="2E-3"/>
    <x v="2"/>
  </r>
  <r>
    <n v="2020"/>
    <s v="PGE"/>
    <x v="24"/>
    <x v="1"/>
    <x v="0"/>
    <n v="0.248"/>
    <x v="0"/>
  </r>
  <r>
    <n v="2020"/>
    <s v="PGE"/>
    <x v="24"/>
    <x v="1"/>
    <x v="1"/>
    <n v="0.33200000000000002"/>
    <x v="0"/>
  </r>
  <r>
    <n v="2020"/>
    <s v="PGE"/>
    <x v="24"/>
    <x v="1"/>
    <x v="2"/>
    <n v="0.18099999999999999"/>
    <x v="0"/>
  </r>
  <r>
    <n v="2020"/>
    <s v="PGE"/>
    <x v="24"/>
    <x v="1"/>
    <x v="3"/>
    <n v="7.3999999999999996E-2"/>
    <x v="1"/>
  </r>
  <r>
    <n v="2020"/>
    <s v="PGE"/>
    <x v="24"/>
    <x v="1"/>
    <x v="4"/>
    <n v="3.4000000000000002E-2"/>
    <x v="1"/>
  </r>
  <r>
    <n v="2020"/>
    <s v="PGE"/>
    <x v="24"/>
    <x v="1"/>
    <x v="5"/>
    <n v="3.4000000000000002E-2"/>
    <x v="1"/>
  </r>
  <r>
    <n v="2020"/>
    <s v="PGE"/>
    <x v="24"/>
    <x v="1"/>
    <x v="6"/>
    <n v="2.5999999999999999E-2"/>
    <x v="1"/>
  </r>
  <r>
    <n v="2020"/>
    <s v="PGE"/>
    <x v="24"/>
    <x v="1"/>
    <x v="7"/>
    <n v="2.5999999999999999E-2"/>
    <x v="2"/>
  </r>
  <r>
    <n v="2020"/>
    <s v="PGE"/>
    <x v="24"/>
    <x v="1"/>
    <x v="8"/>
    <n v="8.9999999999999993E-3"/>
    <x v="2"/>
  </r>
  <r>
    <n v="2020"/>
    <s v="PGE"/>
    <x v="24"/>
    <x v="1"/>
    <x v="8"/>
    <n v="8.9999999999999993E-3"/>
    <x v="2"/>
  </r>
  <r>
    <n v="2020"/>
    <s v="PGE"/>
    <x v="24"/>
    <x v="2"/>
    <x v="0"/>
    <n v="3.7189999999999999"/>
    <x v="0"/>
  </r>
  <r>
    <n v="2020"/>
    <s v="PGE"/>
    <x v="24"/>
    <x v="2"/>
    <x v="1"/>
    <n v="3.504"/>
    <x v="0"/>
  </r>
  <r>
    <n v="2020"/>
    <s v="PGE"/>
    <x v="24"/>
    <x v="2"/>
    <x v="2"/>
    <n v="1.615"/>
    <x v="0"/>
  </r>
  <r>
    <n v="2020"/>
    <s v="PGE"/>
    <x v="24"/>
    <x v="2"/>
    <x v="3"/>
    <n v="0.38800000000000001"/>
    <x v="1"/>
  </r>
  <r>
    <n v="2020"/>
    <s v="PGE"/>
    <x v="24"/>
    <x v="2"/>
    <x v="4"/>
    <n v="0.36799999999999999"/>
    <x v="1"/>
  </r>
  <r>
    <n v="2020"/>
    <s v="PGE"/>
    <x v="24"/>
    <x v="2"/>
    <x v="5"/>
    <n v="0.36799999999999999"/>
    <x v="1"/>
  </r>
  <r>
    <n v="2020"/>
    <s v="PGE"/>
    <x v="24"/>
    <x v="2"/>
    <x v="6"/>
    <n v="0.27600000000000002"/>
    <x v="1"/>
  </r>
  <r>
    <n v="2020"/>
    <s v="PGE"/>
    <x v="24"/>
    <x v="2"/>
    <x v="7"/>
    <n v="0.27600000000000002"/>
    <x v="2"/>
  </r>
  <r>
    <n v="2020"/>
    <s v="PGE"/>
    <x v="24"/>
    <x v="2"/>
    <x v="8"/>
    <n v="9.1999999999999998E-2"/>
    <x v="2"/>
  </r>
  <r>
    <n v="2020"/>
    <s v="PGE"/>
    <x v="24"/>
    <x v="2"/>
    <x v="8"/>
    <n v="9.1999999999999998E-2"/>
    <x v="2"/>
  </r>
  <r>
    <n v="2020"/>
    <s v="PGE"/>
    <x v="24"/>
    <x v="3"/>
    <x v="0"/>
    <n v="0.48199999999999998"/>
    <x v="0"/>
  </r>
  <r>
    <n v="2020"/>
    <s v="PGE"/>
    <x v="24"/>
    <x v="3"/>
    <x v="1"/>
    <n v="0.72599999999999998"/>
    <x v="0"/>
  </r>
  <r>
    <n v="2020"/>
    <s v="PGE"/>
    <x v="24"/>
    <x v="3"/>
    <x v="2"/>
    <n v="0.39500000000000002"/>
    <x v="0"/>
  </r>
  <r>
    <n v="2020"/>
    <s v="PGE"/>
    <x v="24"/>
    <x v="3"/>
    <x v="3"/>
    <n v="0.122"/>
    <x v="1"/>
  </r>
  <r>
    <n v="2020"/>
    <s v="PGE"/>
    <x v="24"/>
    <x v="3"/>
    <x v="4"/>
    <n v="6.7000000000000004E-2"/>
    <x v="1"/>
  </r>
  <r>
    <n v="2020"/>
    <s v="PGE"/>
    <x v="24"/>
    <x v="3"/>
    <x v="5"/>
    <n v="6.7000000000000004E-2"/>
    <x v="1"/>
  </r>
  <r>
    <n v="2020"/>
    <s v="PGE"/>
    <x v="24"/>
    <x v="3"/>
    <x v="6"/>
    <n v="0.05"/>
    <x v="1"/>
  </r>
  <r>
    <n v="2020"/>
    <s v="PGE"/>
    <x v="24"/>
    <x v="3"/>
    <x v="7"/>
    <n v="0.05"/>
    <x v="2"/>
  </r>
  <r>
    <n v="2020"/>
    <s v="PGE"/>
    <x v="24"/>
    <x v="3"/>
    <x v="8"/>
    <n v="1.7000000000000001E-2"/>
    <x v="2"/>
  </r>
  <r>
    <n v="2020"/>
    <s v="PGE"/>
    <x v="24"/>
    <x v="3"/>
    <x v="8"/>
    <n v="1.7000000000000001E-2"/>
    <x v="2"/>
  </r>
  <r>
    <n v="2020"/>
    <s v="PGE"/>
    <x v="24"/>
    <x v="4"/>
    <x v="0"/>
    <n v="0.28299999999999997"/>
    <x v="0"/>
  </r>
  <r>
    <n v="2020"/>
    <s v="PGE"/>
    <x v="24"/>
    <x v="4"/>
    <x v="1"/>
    <n v="0.42699999999999999"/>
    <x v="0"/>
  </r>
  <r>
    <n v="2020"/>
    <s v="PGE"/>
    <x v="24"/>
    <x v="4"/>
    <x v="2"/>
    <n v="0.23200000000000001"/>
    <x v="0"/>
  </r>
  <r>
    <n v="2020"/>
    <s v="PGE"/>
    <x v="24"/>
    <x v="4"/>
    <x v="3"/>
    <n v="7.1999999999999995E-2"/>
    <x v="1"/>
  </r>
  <r>
    <n v="2020"/>
    <s v="PGE"/>
    <x v="24"/>
    <x v="4"/>
    <x v="4"/>
    <n v="3.9E-2"/>
    <x v="1"/>
  </r>
  <r>
    <n v="2020"/>
    <s v="PGE"/>
    <x v="24"/>
    <x v="4"/>
    <x v="5"/>
    <n v="3.9E-2"/>
    <x v="1"/>
  </r>
  <r>
    <n v="2020"/>
    <s v="PGE"/>
    <x v="24"/>
    <x v="4"/>
    <x v="6"/>
    <n v="0.03"/>
    <x v="1"/>
  </r>
  <r>
    <n v="2020"/>
    <s v="PGE"/>
    <x v="24"/>
    <x v="4"/>
    <x v="7"/>
    <n v="0.03"/>
    <x v="2"/>
  </r>
  <r>
    <n v="2020"/>
    <s v="PGE"/>
    <x v="24"/>
    <x v="4"/>
    <x v="8"/>
    <n v="0.01"/>
    <x v="2"/>
  </r>
  <r>
    <n v="2020"/>
    <s v="PGE"/>
    <x v="24"/>
    <x v="4"/>
    <x v="8"/>
    <n v="0.01"/>
    <x v="2"/>
  </r>
  <r>
    <n v="2020"/>
    <s v="PGE"/>
    <x v="24"/>
    <x v="5"/>
    <x v="0"/>
    <n v="0.24199999999999999"/>
    <x v="0"/>
  </r>
  <r>
    <n v="2020"/>
    <s v="PGE"/>
    <x v="24"/>
    <x v="5"/>
    <x v="1"/>
    <n v="0.39600000000000002"/>
    <x v="0"/>
  </r>
  <r>
    <n v="2020"/>
    <s v="PGE"/>
    <x v="24"/>
    <x v="5"/>
    <x v="2"/>
    <n v="0.36199999999999999"/>
    <x v="0"/>
  </r>
  <r>
    <n v="2020"/>
    <s v="PGE"/>
    <x v="24"/>
    <x v="5"/>
    <x v="3"/>
    <n v="0.13600000000000001"/>
    <x v="1"/>
  </r>
  <r>
    <n v="2020"/>
    <s v="PGE"/>
    <x v="24"/>
    <x v="5"/>
    <x v="4"/>
    <n v="9.0999999999999998E-2"/>
    <x v="1"/>
  </r>
  <r>
    <n v="2020"/>
    <s v="PGE"/>
    <x v="24"/>
    <x v="5"/>
    <x v="5"/>
    <n v="9.0999999999999998E-2"/>
    <x v="1"/>
  </r>
  <r>
    <n v="2020"/>
    <s v="PGE"/>
    <x v="24"/>
    <x v="5"/>
    <x v="6"/>
    <n v="6.8000000000000005E-2"/>
    <x v="1"/>
  </r>
  <r>
    <n v="2020"/>
    <s v="PGE"/>
    <x v="24"/>
    <x v="5"/>
    <x v="7"/>
    <n v="6.8000000000000005E-2"/>
    <x v="2"/>
  </r>
  <r>
    <n v="2020"/>
    <s v="PGE"/>
    <x v="24"/>
    <x v="5"/>
    <x v="8"/>
    <n v="2.3E-2"/>
    <x v="2"/>
  </r>
  <r>
    <n v="2020"/>
    <s v="PGE"/>
    <x v="24"/>
    <x v="5"/>
    <x v="8"/>
    <n v="2.3E-2"/>
    <x v="2"/>
  </r>
  <r>
    <n v="2020"/>
    <s v="PGE"/>
    <x v="24"/>
    <x v="6"/>
    <x v="0"/>
    <n v="0.79700000000000004"/>
    <x v="0"/>
  </r>
  <r>
    <n v="2020"/>
    <s v="PGE"/>
    <x v="24"/>
    <x v="6"/>
    <x v="1"/>
    <n v="1.66"/>
    <x v="0"/>
  </r>
  <r>
    <n v="2020"/>
    <s v="PGE"/>
    <x v="24"/>
    <x v="6"/>
    <x v="2"/>
    <n v="2.0720000000000001"/>
    <x v="0"/>
  </r>
  <r>
    <n v="2020"/>
    <s v="PGE"/>
    <x v="24"/>
    <x v="6"/>
    <x v="3"/>
    <n v="0.51300000000000001"/>
    <x v="1"/>
  </r>
  <r>
    <n v="2020"/>
    <s v="PGE"/>
    <x v="24"/>
    <x v="6"/>
    <x v="4"/>
    <n v="0.52800000000000002"/>
    <x v="1"/>
  </r>
  <r>
    <n v="2020"/>
    <s v="PGE"/>
    <x v="24"/>
    <x v="6"/>
    <x v="5"/>
    <n v="0.52800000000000002"/>
    <x v="1"/>
  </r>
  <r>
    <n v="2020"/>
    <s v="PGE"/>
    <x v="24"/>
    <x v="6"/>
    <x v="6"/>
    <n v="0.39600000000000002"/>
    <x v="1"/>
  </r>
  <r>
    <n v="2020"/>
    <s v="PGE"/>
    <x v="24"/>
    <x v="6"/>
    <x v="7"/>
    <n v="0.39600000000000002"/>
    <x v="2"/>
  </r>
  <r>
    <n v="2020"/>
    <s v="PGE"/>
    <x v="24"/>
    <x v="6"/>
    <x v="8"/>
    <n v="0.13200000000000001"/>
    <x v="2"/>
  </r>
  <r>
    <n v="2020"/>
    <s v="PGE"/>
    <x v="24"/>
    <x v="6"/>
    <x v="8"/>
    <n v="0.13200000000000001"/>
    <x v="2"/>
  </r>
  <r>
    <n v="2020"/>
    <s v="PGE"/>
    <x v="24"/>
    <x v="7"/>
    <x v="0"/>
    <n v="1.756"/>
    <x v="0"/>
  </r>
  <r>
    <n v="2020"/>
    <s v="PGE"/>
    <x v="24"/>
    <x v="7"/>
    <x v="1"/>
    <n v="2.7290000000000001"/>
    <x v="0"/>
  </r>
  <r>
    <n v="2020"/>
    <s v="PGE"/>
    <x v="24"/>
    <x v="7"/>
    <x v="2"/>
    <n v="2.2320000000000002"/>
    <x v="0"/>
  </r>
  <r>
    <n v="2020"/>
    <s v="PGE"/>
    <x v="24"/>
    <x v="7"/>
    <x v="3"/>
    <n v="0.92700000000000005"/>
    <x v="1"/>
  </r>
  <r>
    <n v="2020"/>
    <s v="PGE"/>
    <x v="24"/>
    <x v="7"/>
    <x v="4"/>
    <n v="0.55300000000000005"/>
    <x v="1"/>
  </r>
  <r>
    <n v="2020"/>
    <s v="PGE"/>
    <x v="24"/>
    <x v="7"/>
    <x v="5"/>
    <n v="0.55300000000000005"/>
    <x v="1"/>
  </r>
  <r>
    <n v="2020"/>
    <s v="PGE"/>
    <x v="24"/>
    <x v="7"/>
    <x v="6"/>
    <n v="0.41499999999999998"/>
    <x v="1"/>
  </r>
  <r>
    <n v="2020"/>
    <s v="PGE"/>
    <x v="24"/>
    <x v="7"/>
    <x v="7"/>
    <n v="0.41499999999999998"/>
    <x v="2"/>
  </r>
  <r>
    <n v="2020"/>
    <s v="PGE"/>
    <x v="24"/>
    <x v="7"/>
    <x v="8"/>
    <n v="0.13800000000000001"/>
    <x v="2"/>
  </r>
  <r>
    <n v="2020"/>
    <s v="PGE"/>
    <x v="24"/>
    <x v="7"/>
    <x v="8"/>
    <n v="0.13800000000000001"/>
    <x v="2"/>
  </r>
  <r>
    <n v="2020"/>
    <s v="PGE"/>
    <x v="24"/>
    <x v="8"/>
    <x v="0"/>
    <n v="2E-3"/>
    <x v="0"/>
  </r>
  <r>
    <n v="2020"/>
    <s v="PGE"/>
    <x v="24"/>
    <x v="8"/>
    <x v="1"/>
    <n v="4.0000000000000001E-3"/>
    <x v="0"/>
  </r>
  <r>
    <n v="2020"/>
    <s v="PGE"/>
    <x v="24"/>
    <x v="8"/>
    <x v="2"/>
    <n v="3.0000000000000001E-3"/>
    <x v="0"/>
  </r>
  <r>
    <n v="2020"/>
    <s v="PGE"/>
    <x v="24"/>
    <x v="8"/>
    <x v="3"/>
    <n v="1E-3"/>
    <x v="1"/>
  </r>
  <r>
    <n v="2020"/>
    <s v="PGE"/>
    <x v="24"/>
    <x v="8"/>
    <x v="4"/>
    <n v="1E-3"/>
    <x v="1"/>
  </r>
  <r>
    <n v="2020"/>
    <s v="PGE"/>
    <x v="24"/>
    <x v="8"/>
    <x v="5"/>
    <n v="1E-3"/>
    <x v="1"/>
  </r>
  <r>
    <n v="2020"/>
    <s v="PGE"/>
    <x v="24"/>
    <x v="8"/>
    <x v="6"/>
    <n v="1E-3"/>
    <x v="1"/>
  </r>
  <r>
    <n v="2020"/>
    <s v="PGE"/>
    <x v="24"/>
    <x v="8"/>
    <x v="7"/>
    <n v="1E-3"/>
    <x v="2"/>
  </r>
  <r>
    <n v="2020"/>
    <s v="PGE"/>
    <x v="24"/>
    <x v="8"/>
    <x v="8"/>
    <n v="1E-3"/>
    <x v="2"/>
  </r>
  <r>
    <n v="2020"/>
    <s v="PGE"/>
    <x v="24"/>
    <x v="8"/>
    <x v="8"/>
    <n v="1E-3"/>
    <x v="2"/>
  </r>
  <r>
    <n v="2020"/>
    <s v="SCE"/>
    <x v="0"/>
    <x v="4"/>
    <x v="0"/>
    <n v="0.216"/>
    <x v="0"/>
  </r>
  <r>
    <n v="2020"/>
    <s v="SCE"/>
    <x v="0"/>
    <x v="4"/>
    <x v="1"/>
    <n v="0.115"/>
    <x v="0"/>
  </r>
  <r>
    <n v="2020"/>
    <s v="SCE"/>
    <x v="0"/>
    <x v="4"/>
    <x v="2"/>
    <n v="5.6000000000000001E-2"/>
    <x v="0"/>
  </r>
  <r>
    <n v="2020"/>
    <s v="SCE"/>
    <x v="0"/>
    <x v="4"/>
    <x v="3"/>
    <n v="2.8000000000000001E-2"/>
    <x v="1"/>
  </r>
  <r>
    <n v="2020"/>
    <s v="SCE"/>
    <x v="0"/>
    <x v="4"/>
    <x v="4"/>
    <n v="1.7999999999999999E-2"/>
    <x v="1"/>
  </r>
  <r>
    <n v="2020"/>
    <s v="SCE"/>
    <x v="0"/>
    <x v="4"/>
    <x v="5"/>
    <n v="1.7999999999999999E-2"/>
    <x v="1"/>
  </r>
  <r>
    <n v="2020"/>
    <s v="SCE"/>
    <x v="0"/>
    <x v="4"/>
    <x v="6"/>
    <n v="1.2999999999999999E-2"/>
    <x v="1"/>
  </r>
  <r>
    <n v="2020"/>
    <s v="SCE"/>
    <x v="0"/>
    <x v="4"/>
    <x v="7"/>
    <n v="1.2999999999999999E-2"/>
    <x v="2"/>
  </r>
  <r>
    <n v="2020"/>
    <s v="SCE"/>
    <x v="0"/>
    <x v="4"/>
    <x v="8"/>
    <n v="4.0000000000000001E-3"/>
    <x v="2"/>
  </r>
  <r>
    <n v="2020"/>
    <s v="SCE"/>
    <x v="0"/>
    <x v="4"/>
    <x v="8"/>
    <n v="4.0000000000000001E-3"/>
    <x v="2"/>
  </r>
  <r>
    <n v="2020"/>
    <s v="SCE"/>
    <x v="0"/>
    <x v="9"/>
    <x v="0"/>
    <n v="18.175000000000001"/>
    <x v="0"/>
  </r>
  <r>
    <n v="2020"/>
    <s v="SCE"/>
    <x v="0"/>
    <x v="9"/>
    <x v="1"/>
    <n v="9.64"/>
    <x v="0"/>
  </r>
  <r>
    <n v="2020"/>
    <s v="SCE"/>
    <x v="0"/>
    <x v="9"/>
    <x v="2"/>
    <n v="4.6950000000000003"/>
    <x v="0"/>
  </r>
  <r>
    <n v="2020"/>
    <s v="SCE"/>
    <x v="0"/>
    <x v="9"/>
    <x v="3"/>
    <n v="2.331"/>
    <x v="1"/>
  </r>
  <r>
    <n v="2020"/>
    <s v="SCE"/>
    <x v="0"/>
    <x v="9"/>
    <x v="4"/>
    <n v="1.4670000000000001"/>
    <x v="1"/>
  </r>
  <r>
    <n v="2020"/>
    <s v="SCE"/>
    <x v="0"/>
    <x v="9"/>
    <x v="5"/>
    <n v="1.4670000000000001"/>
    <x v="1"/>
  </r>
  <r>
    <n v="2020"/>
    <s v="SCE"/>
    <x v="0"/>
    <x v="9"/>
    <x v="6"/>
    <n v="1.1000000000000001"/>
    <x v="1"/>
  </r>
  <r>
    <n v="2020"/>
    <s v="SCE"/>
    <x v="0"/>
    <x v="9"/>
    <x v="7"/>
    <n v="1.1000000000000001"/>
    <x v="2"/>
  </r>
  <r>
    <n v="2020"/>
    <s v="SCE"/>
    <x v="0"/>
    <x v="9"/>
    <x v="8"/>
    <n v="0.36699999999999999"/>
    <x v="2"/>
  </r>
  <r>
    <n v="2020"/>
    <s v="SCE"/>
    <x v="0"/>
    <x v="9"/>
    <x v="8"/>
    <n v="0.36699999999999999"/>
    <x v="2"/>
  </r>
  <r>
    <n v="2020"/>
    <s v="SCE"/>
    <x v="0"/>
    <x v="10"/>
    <x v="0"/>
    <n v="26.542000000000002"/>
    <x v="0"/>
  </r>
  <r>
    <n v="2020"/>
    <s v="SCE"/>
    <x v="0"/>
    <x v="10"/>
    <x v="1"/>
    <n v="14.036"/>
    <x v="0"/>
  </r>
  <r>
    <n v="2020"/>
    <s v="SCE"/>
    <x v="0"/>
    <x v="10"/>
    <x v="2"/>
    <n v="6.8659999999999997"/>
    <x v="0"/>
  </r>
  <r>
    <n v="2020"/>
    <s v="SCE"/>
    <x v="0"/>
    <x v="10"/>
    <x v="3"/>
    <n v="3.4180000000000001"/>
    <x v="1"/>
  </r>
  <r>
    <n v="2020"/>
    <s v="SCE"/>
    <x v="0"/>
    <x v="10"/>
    <x v="4"/>
    <n v="2.1349999999999998"/>
    <x v="1"/>
  </r>
  <r>
    <n v="2020"/>
    <s v="SCE"/>
    <x v="0"/>
    <x v="10"/>
    <x v="5"/>
    <n v="2.1349999999999998"/>
    <x v="1"/>
  </r>
  <r>
    <n v="2020"/>
    <s v="SCE"/>
    <x v="0"/>
    <x v="10"/>
    <x v="6"/>
    <n v="1.601"/>
    <x v="1"/>
  </r>
  <r>
    <n v="2020"/>
    <s v="SCE"/>
    <x v="0"/>
    <x v="10"/>
    <x v="7"/>
    <n v="1.601"/>
    <x v="2"/>
  </r>
  <r>
    <n v="2020"/>
    <s v="SCE"/>
    <x v="0"/>
    <x v="10"/>
    <x v="8"/>
    <n v="0.53400000000000003"/>
    <x v="2"/>
  </r>
  <r>
    <n v="2020"/>
    <s v="SCE"/>
    <x v="0"/>
    <x v="10"/>
    <x v="8"/>
    <n v="0.53400000000000003"/>
    <x v="2"/>
  </r>
  <r>
    <n v="2020"/>
    <s v="SCE"/>
    <x v="0"/>
    <x v="11"/>
    <x v="0"/>
    <n v="12.478"/>
    <x v="0"/>
  </r>
  <r>
    <n v="2020"/>
    <s v="SCE"/>
    <x v="0"/>
    <x v="11"/>
    <x v="1"/>
    <n v="6.3970000000000002"/>
    <x v="0"/>
  </r>
  <r>
    <n v="2020"/>
    <s v="SCE"/>
    <x v="0"/>
    <x v="11"/>
    <x v="2"/>
    <n v="3.274"/>
    <x v="0"/>
  </r>
  <r>
    <n v="2020"/>
    <s v="SCE"/>
    <x v="0"/>
    <x v="11"/>
    <x v="3"/>
    <n v="1.677"/>
    <x v="1"/>
  </r>
  <r>
    <n v="2020"/>
    <s v="SCE"/>
    <x v="0"/>
    <x v="11"/>
    <x v="4"/>
    <n v="0.96599999999999997"/>
    <x v="1"/>
  </r>
  <r>
    <n v="2020"/>
    <s v="SCE"/>
    <x v="0"/>
    <x v="11"/>
    <x v="5"/>
    <n v="0.96599999999999997"/>
    <x v="1"/>
  </r>
  <r>
    <n v="2020"/>
    <s v="SCE"/>
    <x v="0"/>
    <x v="11"/>
    <x v="6"/>
    <n v="0.72499999999999998"/>
    <x v="1"/>
  </r>
  <r>
    <n v="2020"/>
    <s v="SCE"/>
    <x v="0"/>
    <x v="11"/>
    <x v="7"/>
    <n v="0.72499999999999998"/>
    <x v="2"/>
  </r>
  <r>
    <n v="2020"/>
    <s v="SCE"/>
    <x v="0"/>
    <x v="11"/>
    <x v="8"/>
    <n v="0.24199999999999999"/>
    <x v="2"/>
  </r>
  <r>
    <n v="2020"/>
    <s v="SCE"/>
    <x v="0"/>
    <x v="11"/>
    <x v="8"/>
    <n v="0.24199999999999999"/>
    <x v="2"/>
  </r>
  <r>
    <n v="2020"/>
    <s v="SCE"/>
    <x v="0"/>
    <x v="12"/>
    <x v="0"/>
    <n v="3.9940000000000002"/>
    <x v="0"/>
  </r>
  <r>
    <n v="2020"/>
    <s v="SCE"/>
    <x v="0"/>
    <x v="12"/>
    <x v="1"/>
    <n v="9.3059999999999992"/>
    <x v="0"/>
  </r>
  <r>
    <n v="2020"/>
    <s v="SCE"/>
    <x v="0"/>
    <x v="12"/>
    <x v="2"/>
    <n v="5.6660000000000004"/>
    <x v="0"/>
  </r>
  <r>
    <n v="2020"/>
    <s v="SCE"/>
    <x v="0"/>
    <x v="12"/>
    <x v="3"/>
    <n v="5.2880000000000003"/>
    <x v="1"/>
  </r>
  <r>
    <n v="2020"/>
    <s v="SCE"/>
    <x v="0"/>
    <x v="12"/>
    <x v="4"/>
    <n v="2.9380000000000002"/>
    <x v="1"/>
  </r>
  <r>
    <n v="2020"/>
    <s v="SCE"/>
    <x v="0"/>
    <x v="12"/>
    <x v="5"/>
    <n v="2.9380000000000002"/>
    <x v="1"/>
  </r>
  <r>
    <n v="2020"/>
    <s v="SCE"/>
    <x v="0"/>
    <x v="12"/>
    <x v="6"/>
    <n v="2.2040000000000002"/>
    <x v="1"/>
  </r>
  <r>
    <n v="2020"/>
    <s v="SCE"/>
    <x v="0"/>
    <x v="12"/>
    <x v="7"/>
    <n v="2.2040000000000002"/>
    <x v="2"/>
  </r>
  <r>
    <n v="2020"/>
    <s v="SCE"/>
    <x v="0"/>
    <x v="12"/>
    <x v="8"/>
    <n v="0.73499999999999999"/>
    <x v="2"/>
  </r>
  <r>
    <n v="2020"/>
    <s v="SCE"/>
    <x v="0"/>
    <x v="12"/>
    <x v="8"/>
    <n v="0.73499999999999999"/>
    <x v="2"/>
  </r>
  <r>
    <n v="2020"/>
    <s v="SCE"/>
    <x v="0"/>
    <x v="7"/>
    <x v="0"/>
    <n v="0.89900000000000002"/>
    <x v="0"/>
  </r>
  <r>
    <n v="2020"/>
    <s v="SCE"/>
    <x v="0"/>
    <x v="7"/>
    <x v="1"/>
    <n v="1.085"/>
    <x v="0"/>
  </r>
  <r>
    <n v="2020"/>
    <s v="SCE"/>
    <x v="0"/>
    <x v="7"/>
    <x v="2"/>
    <n v="0.90300000000000002"/>
    <x v="0"/>
  </r>
  <r>
    <n v="2020"/>
    <s v="SCE"/>
    <x v="0"/>
    <x v="7"/>
    <x v="3"/>
    <n v="0.34899999999999998"/>
    <x v="1"/>
  </r>
  <r>
    <n v="2020"/>
    <s v="SCE"/>
    <x v="0"/>
    <x v="7"/>
    <x v="4"/>
    <n v="0.223"/>
    <x v="1"/>
  </r>
  <r>
    <n v="2020"/>
    <s v="SCE"/>
    <x v="0"/>
    <x v="7"/>
    <x v="5"/>
    <n v="0.223"/>
    <x v="1"/>
  </r>
  <r>
    <n v="2020"/>
    <s v="SCE"/>
    <x v="0"/>
    <x v="7"/>
    <x v="6"/>
    <n v="0.16700000000000001"/>
    <x v="1"/>
  </r>
  <r>
    <n v="2020"/>
    <s v="SCE"/>
    <x v="0"/>
    <x v="7"/>
    <x v="7"/>
    <n v="0.16700000000000001"/>
    <x v="2"/>
  </r>
  <r>
    <n v="2020"/>
    <s v="SCE"/>
    <x v="0"/>
    <x v="7"/>
    <x v="8"/>
    <n v="5.6000000000000001E-2"/>
    <x v="2"/>
  </r>
  <r>
    <n v="2020"/>
    <s v="SCE"/>
    <x v="0"/>
    <x v="7"/>
    <x v="8"/>
    <n v="5.6000000000000001E-2"/>
    <x v="2"/>
  </r>
  <r>
    <n v="2020"/>
    <s v="SCE"/>
    <x v="0"/>
    <x v="13"/>
    <x v="0"/>
    <n v="1.8779999999999999"/>
    <x v="0"/>
  </r>
  <r>
    <n v="2020"/>
    <s v="SCE"/>
    <x v="0"/>
    <x v="13"/>
    <x v="1"/>
    <n v="1.9159999999999999"/>
    <x v="0"/>
  </r>
  <r>
    <n v="2020"/>
    <s v="SCE"/>
    <x v="0"/>
    <x v="13"/>
    <x v="2"/>
    <n v="1.1519999999999999"/>
    <x v="0"/>
  </r>
  <r>
    <n v="2020"/>
    <s v="SCE"/>
    <x v="0"/>
    <x v="13"/>
    <x v="3"/>
    <n v="0.877"/>
    <x v="1"/>
  </r>
  <r>
    <n v="2020"/>
    <s v="SCE"/>
    <x v="0"/>
    <x v="13"/>
    <x v="4"/>
    <n v="0.48599999999999999"/>
    <x v="1"/>
  </r>
  <r>
    <n v="2020"/>
    <s v="SCE"/>
    <x v="0"/>
    <x v="13"/>
    <x v="5"/>
    <n v="0.48599999999999999"/>
    <x v="1"/>
  </r>
  <r>
    <n v="2020"/>
    <s v="SCE"/>
    <x v="0"/>
    <x v="13"/>
    <x v="6"/>
    <n v="0.36399999999999999"/>
    <x v="1"/>
  </r>
  <r>
    <n v="2020"/>
    <s v="SCE"/>
    <x v="0"/>
    <x v="13"/>
    <x v="7"/>
    <n v="0.36399999999999999"/>
    <x v="2"/>
  </r>
  <r>
    <n v="2020"/>
    <s v="SCE"/>
    <x v="0"/>
    <x v="13"/>
    <x v="8"/>
    <n v="0.122"/>
    <x v="2"/>
  </r>
  <r>
    <n v="2020"/>
    <s v="SCE"/>
    <x v="0"/>
    <x v="13"/>
    <x v="8"/>
    <n v="0.122"/>
    <x v="2"/>
  </r>
  <r>
    <n v="2020"/>
    <s v="SCE"/>
    <x v="0"/>
    <x v="14"/>
    <x v="0"/>
    <n v="1.446"/>
    <x v="0"/>
  </r>
  <r>
    <n v="2020"/>
    <s v="SCE"/>
    <x v="0"/>
    <x v="14"/>
    <x v="1"/>
    <n v="3.3690000000000002"/>
    <x v="0"/>
  </r>
  <r>
    <n v="2020"/>
    <s v="SCE"/>
    <x v="0"/>
    <x v="14"/>
    <x v="2"/>
    <n v="2.0510000000000002"/>
    <x v="0"/>
  </r>
  <r>
    <n v="2020"/>
    <s v="SCE"/>
    <x v="0"/>
    <x v="14"/>
    <x v="3"/>
    <n v="1.9139999999999999"/>
    <x v="1"/>
  </r>
  <r>
    <n v="2020"/>
    <s v="SCE"/>
    <x v="0"/>
    <x v="14"/>
    <x v="4"/>
    <n v="1.0640000000000001"/>
    <x v="1"/>
  </r>
  <r>
    <n v="2020"/>
    <s v="SCE"/>
    <x v="0"/>
    <x v="14"/>
    <x v="5"/>
    <n v="1.0640000000000001"/>
    <x v="1"/>
  </r>
  <r>
    <n v="2020"/>
    <s v="SCE"/>
    <x v="0"/>
    <x v="14"/>
    <x v="6"/>
    <n v="0.79800000000000004"/>
    <x v="1"/>
  </r>
  <r>
    <n v="2020"/>
    <s v="SCE"/>
    <x v="0"/>
    <x v="14"/>
    <x v="7"/>
    <n v="0.79800000000000004"/>
    <x v="2"/>
  </r>
  <r>
    <n v="2020"/>
    <s v="SCE"/>
    <x v="0"/>
    <x v="14"/>
    <x v="8"/>
    <n v="0.26600000000000001"/>
    <x v="2"/>
  </r>
  <r>
    <n v="2020"/>
    <s v="SCE"/>
    <x v="0"/>
    <x v="14"/>
    <x v="8"/>
    <n v="0.26600000000000001"/>
    <x v="2"/>
  </r>
  <r>
    <n v="2020"/>
    <s v="SCE"/>
    <x v="0"/>
    <x v="8"/>
    <x v="0"/>
    <n v="0.88800000000000001"/>
    <x v="0"/>
  </r>
  <r>
    <n v="2020"/>
    <s v="SCE"/>
    <x v="0"/>
    <x v="8"/>
    <x v="1"/>
    <n v="1.175"/>
    <x v="0"/>
  </r>
  <r>
    <n v="2020"/>
    <s v="SCE"/>
    <x v="0"/>
    <x v="8"/>
    <x v="2"/>
    <n v="0.78600000000000003"/>
    <x v="0"/>
  </r>
  <r>
    <n v="2020"/>
    <s v="SCE"/>
    <x v="0"/>
    <x v="8"/>
    <x v="3"/>
    <n v="0.53500000000000003"/>
    <x v="1"/>
  </r>
  <r>
    <n v="2020"/>
    <s v="SCE"/>
    <x v="0"/>
    <x v="8"/>
    <x v="4"/>
    <n v="0.30599999999999999"/>
    <x v="1"/>
  </r>
  <r>
    <n v="2020"/>
    <s v="SCE"/>
    <x v="0"/>
    <x v="8"/>
    <x v="5"/>
    <n v="0.30599999999999999"/>
    <x v="1"/>
  </r>
  <r>
    <n v="2020"/>
    <s v="SCE"/>
    <x v="0"/>
    <x v="8"/>
    <x v="6"/>
    <n v="0.23"/>
    <x v="1"/>
  </r>
  <r>
    <n v="2020"/>
    <s v="SCE"/>
    <x v="0"/>
    <x v="8"/>
    <x v="7"/>
    <n v="0.23"/>
    <x v="2"/>
  </r>
  <r>
    <n v="2020"/>
    <s v="SCE"/>
    <x v="0"/>
    <x v="8"/>
    <x v="8"/>
    <n v="7.6999999999999999E-2"/>
    <x v="2"/>
  </r>
  <r>
    <n v="2020"/>
    <s v="SCE"/>
    <x v="0"/>
    <x v="8"/>
    <x v="8"/>
    <n v="7.6999999999999999E-2"/>
    <x v="2"/>
  </r>
  <r>
    <n v="2020"/>
    <s v="SCE"/>
    <x v="1"/>
    <x v="4"/>
    <x v="0"/>
    <n v="8.9999999999999993E-3"/>
    <x v="0"/>
  </r>
  <r>
    <n v="2020"/>
    <s v="SCE"/>
    <x v="1"/>
    <x v="4"/>
    <x v="1"/>
    <n v="3.0000000000000001E-3"/>
    <x v="0"/>
  </r>
  <r>
    <n v="2020"/>
    <s v="SCE"/>
    <x v="1"/>
    <x v="4"/>
    <x v="2"/>
    <n v="2E-3"/>
    <x v="0"/>
  </r>
  <r>
    <n v="2020"/>
    <s v="SCE"/>
    <x v="1"/>
    <x v="4"/>
    <x v="3"/>
    <n v="1E-3"/>
    <x v="1"/>
  </r>
  <r>
    <n v="2020"/>
    <s v="SCE"/>
    <x v="1"/>
    <x v="4"/>
    <x v="4"/>
    <n v="1E-3"/>
    <x v="1"/>
  </r>
  <r>
    <n v="2020"/>
    <s v="SCE"/>
    <x v="1"/>
    <x v="4"/>
    <x v="5"/>
    <n v="1E-3"/>
    <x v="1"/>
  </r>
  <r>
    <n v="2020"/>
    <s v="SCE"/>
    <x v="1"/>
    <x v="4"/>
    <x v="6"/>
    <n v="1E-3"/>
    <x v="1"/>
  </r>
  <r>
    <n v="2020"/>
    <s v="SCE"/>
    <x v="1"/>
    <x v="4"/>
    <x v="7"/>
    <n v="1E-3"/>
    <x v="2"/>
  </r>
  <r>
    <n v="2020"/>
    <s v="SCE"/>
    <x v="1"/>
    <x v="4"/>
    <x v="8"/>
    <n v="1E-3"/>
    <x v="2"/>
  </r>
  <r>
    <n v="2020"/>
    <s v="SCE"/>
    <x v="1"/>
    <x v="4"/>
    <x v="8"/>
    <n v="1E-3"/>
    <x v="2"/>
  </r>
  <r>
    <n v="2020"/>
    <s v="SCE"/>
    <x v="1"/>
    <x v="9"/>
    <x v="0"/>
    <n v="7.226"/>
    <x v="0"/>
  </r>
  <r>
    <n v="2020"/>
    <s v="SCE"/>
    <x v="1"/>
    <x v="9"/>
    <x v="1"/>
    <n v="2.4740000000000002"/>
    <x v="0"/>
  </r>
  <r>
    <n v="2020"/>
    <s v="SCE"/>
    <x v="1"/>
    <x v="9"/>
    <x v="2"/>
    <n v="1.675"/>
    <x v="0"/>
  </r>
  <r>
    <n v="2020"/>
    <s v="SCE"/>
    <x v="1"/>
    <x v="9"/>
    <x v="3"/>
    <n v="0.97899999999999998"/>
    <x v="1"/>
  </r>
  <r>
    <n v="2020"/>
    <s v="SCE"/>
    <x v="1"/>
    <x v="9"/>
    <x v="4"/>
    <n v="0.435"/>
    <x v="1"/>
  </r>
  <r>
    <n v="2020"/>
    <s v="SCE"/>
    <x v="1"/>
    <x v="9"/>
    <x v="5"/>
    <n v="0.435"/>
    <x v="1"/>
  </r>
  <r>
    <n v="2020"/>
    <s v="SCE"/>
    <x v="1"/>
    <x v="9"/>
    <x v="6"/>
    <n v="0.32600000000000001"/>
    <x v="1"/>
  </r>
  <r>
    <n v="2020"/>
    <s v="SCE"/>
    <x v="1"/>
    <x v="9"/>
    <x v="7"/>
    <n v="0.32600000000000001"/>
    <x v="2"/>
  </r>
  <r>
    <n v="2020"/>
    <s v="SCE"/>
    <x v="1"/>
    <x v="9"/>
    <x v="8"/>
    <n v="0.109"/>
    <x v="2"/>
  </r>
  <r>
    <n v="2020"/>
    <s v="SCE"/>
    <x v="1"/>
    <x v="9"/>
    <x v="8"/>
    <n v="0.109"/>
    <x v="2"/>
  </r>
  <r>
    <n v="2020"/>
    <s v="SCE"/>
    <x v="1"/>
    <x v="10"/>
    <x v="0"/>
    <n v="11.773"/>
    <x v="0"/>
  </r>
  <r>
    <n v="2020"/>
    <s v="SCE"/>
    <x v="1"/>
    <x v="10"/>
    <x v="1"/>
    <n v="4.0209999999999999"/>
    <x v="0"/>
  </r>
  <r>
    <n v="2020"/>
    <s v="SCE"/>
    <x v="1"/>
    <x v="10"/>
    <x v="2"/>
    <n v="2.653"/>
    <x v="0"/>
  </r>
  <r>
    <n v="2020"/>
    <s v="SCE"/>
    <x v="1"/>
    <x v="10"/>
    <x v="3"/>
    <n v="1.5429999999999999"/>
    <x v="1"/>
  </r>
  <r>
    <n v="2020"/>
    <s v="SCE"/>
    <x v="1"/>
    <x v="10"/>
    <x v="4"/>
    <n v="0.68899999999999995"/>
    <x v="1"/>
  </r>
  <r>
    <n v="2020"/>
    <s v="SCE"/>
    <x v="1"/>
    <x v="10"/>
    <x v="5"/>
    <n v="0.68899999999999995"/>
    <x v="1"/>
  </r>
  <r>
    <n v="2020"/>
    <s v="SCE"/>
    <x v="1"/>
    <x v="10"/>
    <x v="6"/>
    <n v="0.51700000000000002"/>
    <x v="1"/>
  </r>
  <r>
    <n v="2020"/>
    <s v="SCE"/>
    <x v="1"/>
    <x v="10"/>
    <x v="7"/>
    <n v="0.51700000000000002"/>
    <x v="2"/>
  </r>
  <r>
    <n v="2020"/>
    <s v="SCE"/>
    <x v="1"/>
    <x v="10"/>
    <x v="8"/>
    <n v="0.17199999999999999"/>
    <x v="2"/>
  </r>
  <r>
    <n v="2020"/>
    <s v="SCE"/>
    <x v="1"/>
    <x v="10"/>
    <x v="8"/>
    <n v="0.17199999999999999"/>
    <x v="2"/>
  </r>
  <r>
    <n v="2020"/>
    <s v="SCE"/>
    <x v="1"/>
    <x v="11"/>
    <x v="0"/>
    <n v="2.427"/>
    <x v="0"/>
  </r>
  <r>
    <n v="2020"/>
    <s v="SCE"/>
    <x v="1"/>
    <x v="11"/>
    <x v="1"/>
    <n v="0.84799999999999998"/>
    <x v="0"/>
  </r>
  <r>
    <n v="2020"/>
    <s v="SCE"/>
    <x v="1"/>
    <x v="11"/>
    <x v="2"/>
    <n v="0.68400000000000005"/>
    <x v="0"/>
  </r>
  <r>
    <n v="2020"/>
    <s v="SCE"/>
    <x v="1"/>
    <x v="11"/>
    <x v="3"/>
    <n v="0.41099999999999998"/>
    <x v="1"/>
  </r>
  <r>
    <n v="2020"/>
    <s v="SCE"/>
    <x v="1"/>
    <x v="11"/>
    <x v="4"/>
    <n v="0.17599999999999999"/>
    <x v="1"/>
  </r>
  <r>
    <n v="2020"/>
    <s v="SCE"/>
    <x v="1"/>
    <x v="11"/>
    <x v="5"/>
    <n v="0.17599999999999999"/>
    <x v="1"/>
  </r>
  <r>
    <n v="2020"/>
    <s v="SCE"/>
    <x v="1"/>
    <x v="11"/>
    <x v="6"/>
    <n v="0.13200000000000001"/>
    <x v="1"/>
  </r>
  <r>
    <n v="2020"/>
    <s v="SCE"/>
    <x v="1"/>
    <x v="11"/>
    <x v="7"/>
    <n v="0.13200000000000001"/>
    <x v="2"/>
  </r>
  <r>
    <n v="2020"/>
    <s v="SCE"/>
    <x v="1"/>
    <x v="11"/>
    <x v="8"/>
    <n v="4.3999999999999997E-2"/>
    <x v="2"/>
  </r>
  <r>
    <n v="2020"/>
    <s v="SCE"/>
    <x v="1"/>
    <x v="11"/>
    <x v="8"/>
    <n v="4.3999999999999997E-2"/>
    <x v="2"/>
  </r>
  <r>
    <n v="2020"/>
    <s v="SCE"/>
    <x v="1"/>
    <x v="12"/>
    <x v="0"/>
    <n v="2.2189999999999999"/>
    <x v="0"/>
  </r>
  <r>
    <n v="2020"/>
    <s v="SCE"/>
    <x v="1"/>
    <x v="12"/>
    <x v="1"/>
    <n v="1.3480000000000001"/>
    <x v="0"/>
  </r>
  <r>
    <n v="2020"/>
    <s v="SCE"/>
    <x v="1"/>
    <x v="12"/>
    <x v="2"/>
    <n v="0.93400000000000005"/>
    <x v="0"/>
  </r>
  <r>
    <n v="2020"/>
    <s v="SCE"/>
    <x v="1"/>
    <x v="12"/>
    <x v="3"/>
    <n v="1.0089999999999999"/>
    <x v="1"/>
  </r>
  <r>
    <n v="2020"/>
    <s v="SCE"/>
    <x v="1"/>
    <x v="12"/>
    <x v="4"/>
    <n v="0.42199999999999999"/>
    <x v="1"/>
  </r>
  <r>
    <n v="2020"/>
    <s v="SCE"/>
    <x v="1"/>
    <x v="12"/>
    <x v="5"/>
    <n v="0.42199999999999999"/>
    <x v="1"/>
  </r>
  <r>
    <n v="2020"/>
    <s v="SCE"/>
    <x v="1"/>
    <x v="12"/>
    <x v="6"/>
    <n v="0.316"/>
    <x v="1"/>
  </r>
  <r>
    <n v="2020"/>
    <s v="SCE"/>
    <x v="1"/>
    <x v="12"/>
    <x v="7"/>
    <n v="0.316"/>
    <x v="2"/>
  </r>
  <r>
    <n v="2020"/>
    <s v="SCE"/>
    <x v="1"/>
    <x v="12"/>
    <x v="8"/>
    <n v="0.105"/>
    <x v="2"/>
  </r>
  <r>
    <n v="2020"/>
    <s v="SCE"/>
    <x v="1"/>
    <x v="12"/>
    <x v="8"/>
    <n v="0.105"/>
    <x v="2"/>
  </r>
  <r>
    <n v="2020"/>
    <s v="SCE"/>
    <x v="1"/>
    <x v="7"/>
    <x v="0"/>
    <n v="0.432"/>
    <x v="0"/>
  </r>
  <r>
    <n v="2020"/>
    <s v="SCE"/>
    <x v="1"/>
    <x v="7"/>
    <x v="1"/>
    <n v="0.25600000000000001"/>
    <x v="0"/>
  </r>
  <r>
    <n v="2020"/>
    <s v="SCE"/>
    <x v="1"/>
    <x v="7"/>
    <x v="2"/>
    <n v="0.186"/>
    <x v="0"/>
  </r>
  <r>
    <n v="2020"/>
    <s v="SCE"/>
    <x v="1"/>
    <x v="7"/>
    <x v="3"/>
    <n v="0.20799999999999999"/>
    <x v="1"/>
  </r>
  <r>
    <n v="2020"/>
    <s v="SCE"/>
    <x v="1"/>
    <x v="7"/>
    <x v="4"/>
    <n v="0.112"/>
    <x v="1"/>
  </r>
  <r>
    <n v="2020"/>
    <s v="SCE"/>
    <x v="1"/>
    <x v="7"/>
    <x v="5"/>
    <n v="0.112"/>
    <x v="1"/>
  </r>
  <r>
    <n v="2020"/>
    <s v="SCE"/>
    <x v="1"/>
    <x v="7"/>
    <x v="6"/>
    <n v="8.4000000000000005E-2"/>
    <x v="1"/>
  </r>
  <r>
    <n v="2020"/>
    <s v="SCE"/>
    <x v="1"/>
    <x v="7"/>
    <x v="7"/>
    <n v="8.4000000000000005E-2"/>
    <x v="2"/>
  </r>
  <r>
    <n v="2020"/>
    <s v="SCE"/>
    <x v="1"/>
    <x v="7"/>
    <x v="8"/>
    <n v="2.8000000000000001E-2"/>
    <x v="2"/>
  </r>
  <r>
    <n v="2020"/>
    <s v="SCE"/>
    <x v="1"/>
    <x v="7"/>
    <x v="8"/>
    <n v="2.8000000000000001E-2"/>
    <x v="2"/>
  </r>
  <r>
    <n v="2020"/>
    <s v="SCE"/>
    <x v="1"/>
    <x v="13"/>
    <x v="0"/>
    <n v="0.82299999999999995"/>
    <x v="0"/>
  </r>
  <r>
    <n v="2020"/>
    <s v="SCE"/>
    <x v="1"/>
    <x v="13"/>
    <x v="1"/>
    <n v="0.46500000000000002"/>
    <x v="0"/>
  </r>
  <r>
    <n v="2020"/>
    <s v="SCE"/>
    <x v="1"/>
    <x v="13"/>
    <x v="2"/>
    <n v="0.32900000000000001"/>
    <x v="0"/>
  </r>
  <r>
    <n v="2020"/>
    <s v="SCE"/>
    <x v="1"/>
    <x v="13"/>
    <x v="3"/>
    <n v="0.33600000000000002"/>
    <x v="1"/>
  </r>
  <r>
    <n v="2020"/>
    <s v="SCE"/>
    <x v="1"/>
    <x v="13"/>
    <x v="4"/>
    <n v="0.14099999999999999"/>
    <x v="1"/>
  </r>
  <r>
    <n v="2020"/>
    <s v="SCE"/>
    <x v="1"/>
    <x v="13"/>
    <x v="5"/>
    <n v="0.14099999999999999"/>
    <x v="1"/>
  </r>
  <r>
    <n v="2020"/>
    <s v="SCE"/>
    <x v="1"/>
    <x v="13"/>
    <x v="6"/>
    <n v="0.106"/>
    <x v="1"/>
  </r>
  <r>
    <n v="2020"/>
    <s v="SCE"/>
    <x v="1"/>
    <x v="13"/>
    <x v="7"/>
    <n v="0.106"/>
    <x v="2"/>
  </r>
  <r>
    <n v="2020"/>
    <s v="SCE"/>
    <x v="1"/>
    <x v="13"/>
    <x v="8"/>
    <n v="3.5000000000000003E-2"/>
    <x v="2"/>
  </r>
  <r>
    <n v="2020"/>
    <s v="SCE"/>
    <x v="1"/>
    <x v="13"/>
    <x v="8"/>
    <n v="3.5000000000000003E-2"/>
    <x v="2"/>
  </r>
  <r>
    <n v="2020"/>
    <s v="SCE"/>
    <x v="1"/>
    <x v="14"/>
    <x v="0"/>
    <n v="0.64600000000000002"/>
    <x v="0"/>
  </r>
  <r>
    <n v="2020"/>
    <s v="SCE"/>
    <x v="1"/>
    <x v="14"/>
    <x v="1"/>
    <n v="0.39200000000000002"/>
    <x v="0"/>
  </r>
  <r>
    <n v="2020"/>
    <s v="SCE"/>
    <x v="1"/>
    <x v="14"/>
    <x v="2"/>
    <n v="0.27200000000000002"/>
    <x v="0"/>
  </r>
  <r>
    <n v="2020"/>
    <s v="SCE"/>
    <x v="1"/>
    <x v="14"/>
    <x v="3"/>
    <n v="0.29399999999999998"/>
    <x v="1"/>
  </r>
  <r>
    <n v="2020"/>
    <s v="SCE"/>
    <x v="1"/>
    <x v="14"/>
    <x v="4"/>
    <n v="0.123"/>
    <x v="1"/>
  </r>
  <r>
    <n v="2020"/>
    <s v="SCE"/>
    <x v="1"/>
    <x v="14"/>
    <x v="5"/>
    <n v="0.123"/>
    <x v="1"/>
  </r>
  <r>
    <n v="2020"/>
    <s v="SCE"/>
    <x v="1"/>
    <x v="14"/>
    <x v="6"/>
    <n v="9.1999999999999998E-2"/>
    <x v="1"/>
  </r>
  <r>
    <n v="2020"/>
    <s v="SCE"/>
    <x v="1"/>
    <x v="14"/>
    <x v="7"/>
    <n v="9.1999999999999998E-2"/>
    <x v="2"/>
  </r>
  <r>
    <n v="2020"/>
    <s v="SCE"/>
    <x v="1"/>
    <x v="14"/>
    <x v="8"/>
    <n v="3.1E-2"/>
    <x v="2"/>
  </r>
  <r>
    <n v="2020"/>
    <s v="SCE"/>
    <x v="1"/>
    <x v="14"/>
    <x v="8"/>
    <n v="3.1E-2"/>
    <x v="2"/>
  </r>
  <r>
    <n v="2020"/>
    <s v="SCE"/>
    <x v="1"/>
    <x v="8"/>
    <x v="0"/>
    <n v="1.4470000000000001"/>
    <x v="0"/>
  </r>
  <r>
    <n v="2020"/>
    <s v="SCE"/>
    <x v="1"/>
    <x v="8"/>
    <x v="1"/>
    <n v="0.872"/>
    <x v="0"/>
  </r>
  <r>
    <n v="2020"/>
    <s v="SCE"/>
    <x v="1"/>
    <x v="8"/>
    <x v="2"/>
    <n v="0.60699999999999998"/>
    <x v="0"/>
  </r>
  <r>
    <n v="2020"/>
    <s v="SCE"/>
    <x v="1"/>
    <x v="8"/>
    <x v="3"/>
    <n v="0.65300000000000002"/>
    <x v="1"/>
  </r>
  <r>
    <n v="2020"/>
    <s v="SCE"/>
    <x v="1"/>
    <x v="8"/>
    <x v="4"/>
    <n v="0.27700000000000002"/>
    <x v="1"/>
  </r>
  <r>
    <n v="2020"/>
    <s v="SCE"/>
    <x v="1"/>
    <x v="8"/>
    <x v="5"/>
    <n v="0.27700000000000002"/>
    <x v="1"/>
  </r>
  <r>
    <n v="2020"/>
    <s v="SCE"/>
    <x v="1"/>
    <x v="8"/>
    <x v="6"/>
    <n v="0.20799999999999999"/>
    <x v="1"/>
  </r>
  <r>
    <n v="2020"/>
    <s v="SCE"/>
    <x v="1"/>
    <x v="8"/>
    <x v="7"/>
    <n v="0.20799999999999999"/>
    <x v="2"/>
  </r>
  <r>
    <n v="2020"/>
    <s v="SCE"/>
    <x v="1"/>
    <x v="8"/>
    <x v="8"/>
    <n v="6.9000000000000006E-2"/>
    <x v="2"/>
  </r>
  <r>
    <n v="2020"/>
    <s v="SCE"/>
    <x v="1"/>
    <x v="8"/>
    <x v="8"/>
    <n v="6.9000000000000006E-2"/>
    <x v="2"/>
  </r>
  <r>
    <n v="2020"/>
    <s v="SCE"/>
    <x v="2"/>
    <x v="4"/>
    <x v="0"/>
    <n v="5.0999999999999997E-2"/>
    <x v="0"/>
  </r>
  <r>
    <n v="2020"/>
    <s v="SCE"/>
    <x v="2"/>
    <x v="4"/>
    <x v="1"/>
    <n v="6.0000000000000001E-3"/>
    <x v="0"/>
  </r>
  <r>
    <n v="2020"/>
    <s v="SCE"/>
    <x v="2"/>
    <x v="4"/>
    <x v="2"/>
    <n v="5.0000000000000001E-3"/>
    <x v="0"/>
  </r>
  <r>
    <n v="2020"/>
    <s v="SCE"/>
    <x v="2"/>
    <x v="4"/>
    <x v="3"/>
    <n v="4.0000000000000001E-3"/>
    <x v="1"/>
  </r>
  <r>
    <n v="2020"/>
    <s v="SCE"/>
    <x v="2"/>
    <x v="4"/>
    <x v="4"/>
    <n v="1E-3"/>
    <x v="1"/>
  </r>
  <r>
    <n v="2020"/>
    <s v="SCE"/>
    <x v="2"/>
    <x v="4"/>
    <x v="5"/>
    <n v="1E-3"/>
    <x v="1"/>
  </r>
  <r>
    <n v="2020"/>
    <s v="SCE"/>
    <x v="2"/>
    <x v="4"/>
    <x v="6"/>
    <n v="1E-3"/>
    <x v="1"/>
  </r>
  <r>
    <n v="2020"/>
    <s v="SCE"/>
    <x v="2"/>
    <x v="4"/>
    <x v="7"/>
    <n v="1E-3"/>
    <x v="2"/>
  </r>
  <r>
    <n v="2020"/>
    <s v="SCE"/>
    <x v="2"/>
    <x v="4"/>
    <x v="8"/>
    <n v="1E-3"/>
    <x v="2"/>
  </r>
  <r>
    <n v="2020"/>
    <s v="SCE"/>
    <x v="2"/>
    <x v="4"/>
    <x v="8"/>
    <n v="1E-3"/>
    <x v="2"/>
  </r>
  <r>
    <n v="2020"/>
    <s v="SCE"/>
    <x v="2"/>
    <x v="9"/>
    <x v="0"/>
    <n v="8.9890000000000008"/>
    <x v="0"/>
  </r>
  <r>
    <n v="2020"/>
    <s v="SCE"/>
    <x v="2"/>
    <x v="9"/>
    <x v="1"/>
    <n v="1.0229999999999999"/>
    <x v="0"/>
  </r>
  <r>
    <n v="2020"/>
    <s v="SCE"/>
    <x v="2"/>
    <x v="9"/>
    <x v="2"/>
    <n v="0.89"/>
    <x v="0"/>
  </r>
  <r>
    <n v="2020"/>
    <s v="SCE"/>
    <x v="2"/>
    <x v="9"/>
    <x v="3"/>
    <n v="0.68"/>
    <x v="1"/>
  </r>
  <r>
    <n v="2020"/>
    <s v="SCE"/>
    <x v="2"/>
    <x v="9"/>
    <x v="4"/>
    <n v="0.20399999999999999"/>
    <x v="1"/>
  </r>
  <r>
    <n v="2020"/>
    <s v="SCE"/>
    <x v="2"/>
    <x v="9"/>
    <x v="5"/>
    <n v="0.20399999999999999"/>
    <x v="1"/>
  </r>
  <r>
    <n v="2020"/>
    <s v="SCE"/>
    <x v="2"/>
    <x v="9"/>
    <x v="6"/>
    <n v="0.153"/>
    <x v="1"/>
  </r>
  <r>
    <n v="2020"/>
    <s v="SCE"/>
    <x v="2"/>
    <x v="9"/>
    <x v="7"/>
    <n v="0.153"/>
    <x v="2"/>
  </r>
  <r>
    <n v="2020"/>
    <s v="SCE"/>
    <x v="2"/>
    <x v="9"/>
    <x v="8"/>
    <n v="5.0999999999999997E-2"/>
    <x v="2"/>
  </r>
  <r>
    <n v="2020"/>
    <s v="SCE"/>
    <x v="2"/>
    <x v="9"/>
    <x v="8"/>
    <n v="5.0999999999999997E-2"/>
    <x v="2"/>
  </r>
  <r>
    <n v="2020"/>
    <s v="SCE"/>
    <x v="2"/>
    <x v="10"/>
    <x v="0"/>
    <n v="15.589"/>
    <x v="0"/>
  </r>
  <r>
    <n v="2020"/>
    <s v="SCE"/>
    <x v="2"/>
    <x v="10"/>
    <x v="1"/>
    <n v="1.7769999999999999"/>
    <x v="0"/>
  </r>
  <r>
    <n v="2020"/>
    <s v="SCE"/>
    <x v="2"/>
    <x v="10"/>
    <x v="2"/>
    <n v="1.5609999999999999"/>
    <x v="0"/>
  </r>
  <r>
    <n v="2020"/>
    <s v="SCE"/>
    <x v="2"/>
    <x v="10"/>
    <x v="3"/>
    <n v="1.232"/>
    <x v="1"/>
  </r>
  <r>
    <n v="2020"/>
    <s v="SCE"/>
    <x v="2"/>
    <x v="10"/>
    <x v="4"/>
    <n v="0.36299999999999999"/>
    <x v="1"/>
  </r>
  <r>
    <n v="2020"/>
    <s v="SCE"/>
    <x v="2"/>
    <x v="10"/>
    <x v="5"/>
    <n v="0.36299999999999999"/>
    <x v="1"/>
  </r>
  <r>
    <n v="2020"/>
    <s v="SCE"/>
    <x v="2"/>
    <x v="10"/>
    <x v="6"/>
    <n v="0.27200000000000002"/>
    <x v="1"/>
  </r>
  <r>
    <n v="2020"/>
    <s v="SCE"/>
    <x v="2"/>
    <x v="10"/>
    <x v="7"/>
    <n v="0.27200000000000002"/>
    <x v="2"/>
  </r>
  <r>
    <n v="2020"/>
    <s v="SCE"/>
    <x v="2"/>
    <x v="10"/>
    <x v="8"/>
    <n v="9.0999999999999998E-2"/>
    <x v="2"/>
  </r>
  <r>
    <n v="2020"/>
    <s v="SCE"/>
    <x v="2"/>
    <x v="10"/>
    <x v="8"/>
    <n v="9.0999999999999998E-2"/>
    <x v="2"/>
  </r>
  <r>
    <n v="2020"/>
    <s v="SCE"/>
    <x v="2"/>
    <x v="11"/>
    <x v="0"/>
    <n v="8.0809999999999995"/>
    <x v="0"/>
  </r>
  <r>
    <n v="2020"/>
    <s v="SCE"/>
    <x v="2"/>
    <x v="11"/>
    <x v="1"/>
    <n v="0.92800000000000005"/>
    <x v="0"/>
  </r>
  <r>
    <n v="2020"/>
    <s v="SCE"/>
    <x v="2"/>
    <x v="11"/>
    <x v="2"/>
    <n v="0.84199999999999997"/>
    <x v="0"/>
  </r>
  <r>
    <n v="2020"/>
    <s v="SCE"/>
    <x v="2"/>
    <x v="11"/>
    <x v="3"/>
    <n v="0.74399999999999999"/>
    <x v="1"/>
  </r>
  <r>
    <n v="2020"/>
    <s v="SCE"/>
    <x v="2"/>
    <x v="11"/>
    <x v="4"/>
    <n v="0.20399999999999999"/>
    <x v="1"/>
  </r>
  <r>
    <n v="2020"/>
    <s v="SCE"/>
    <x v="2"/>
    <x v="11"/>
    <x v="5"/>
    <n v="0.20399999999999999"/>
    <x v="1"/>
  </r>
  <r>
    <n v="2020"/>
    <s v="SCE"/>
    <x v="2"/>
    <x v="11"/>
    <x v="6"/>
    <n v="0.153"/>
    <x v="1"/>
  </r>
  <r>
    <n v="2020"/>
    <s v="SCE"/>
    <x v="2"/>
    <x v="11"/>
    <x v="7"/>
    <n v="0.153"/>
    <x v="2"/>
  </r>
  <r>
    <n v="2020"/>
    <s v="SCE"/>
    <x v="2"/>
    <x v="11"/>
    <x v="8"/>
    <n v="5.0999999999999997E-2"/>
    <x v="2"/>
  </r>
  <r>
    <n v="2020"/>
    <s v="SCE"/>
    <x v="2"/>
    <x v="11"/>
    <x v="8"/>
    <n v="5.0999999999999997E-2"/>
    <x v="2"/>
  </r>
  <r>
    <n v="2020"/>
    <s v="SCE"/>
    <x v="2"/>
    <x v="12"/>
    <x v="0"/>
    <n v="5.5979999999999999"/>
    <x v="0"/>
  </r>
  <r>
    <n v="2020"/>
    <s v="SCE"/>
    <x v="2"/>
    <x v="12"/>
    <x v="1"/>
    <n v="2.3980000000000001"/>
    <x v="0"/>
  </r>
  <r>
    <n v="2020"/>
    <s v="SCE"/>
    <x v="2"/>
    <x v="12"/>
    <x v="2"/>
    <n v="2.4319999999999999"/>
    <x v="0"/>
  </r>
  <r>
    <n v="2020"/>
    <s v="SCE"/>
    <x v="2"/>
    <x v="12"/>
    <x v="3"/>
    <n v="2.2480000000000002"/>
    <x v="1"/>
  </r>
  <r>
    <n v="2020"/>
    <s v="SCE"/>
    <x v="2"/>
    <x v="12"/>
    <x v="4"/>
    <n v="0.56999999999999995"/>
    <x v="1"/>
  </r>
  <r>
    <n v="2020"/>
    <s v="SCE"/>
    <x v="2"/>
    <x v="12"/>
    <x v="5"/>
    <n v="0.56999999999999995"/>
    <x v="1"/>
  </r>
  <r>
    <n v="2020"/>
    <s v="SCE"/>
    <x v="2"/>
    <x v="12"/>
    <x v="6"/>
    <n v="0.42699999999999999"/>
    <x v="1"/>
  </r>
  <r>
    <n v="2020"/>
    <s v="SCE"/>
    <x v="2"/>
    <x v="12"/>
    <x v="7"/>
    <n v="0.42699999999999999"/>
    <x v="2"/>
  </r>
  <r>
    <n v="2020"/>
    <s v="SCE"/>
    <x v="2"/>
    <x v="12"/>
    <x v="8"/>
    <n v="0.14199999999999999"/>
    <x v="2"/>
  </r>
  <r>
    <n v="2020"/>
    <s v="SCE"/>
    <x v="2"/>
    <x v="12"/>
    <x v="8"/>
    <n v="0.14199999999999999"/>
    <x v="2"/>
  </r>
  <r>
    <n v="2020"/>
    <s v="SCE"/>
    <x v="2"/>
    <x v="7"/>
    <x v="0"/>
    <n v="1.468"/>
    <x v="0"/>
  </r>
  <r>
    <n v="2020"/>
    <s v="SCE"/>
    <x v="2"/>
    <x v="7"/>
    <x v="1"/>
    <n v="0.35799999999999998"/>
    <x v="0"/>
  </r>
  <r>
    <n v="2020"/>
    <s v="SCE"/>
    <x v="2"/>
    <x v="7"/>
    <x v="2"/>
    <n v="0.45800000000000002"/>
    <x v="0"/>
  </r>
  <r>
    <n v="2020"/>
    <s v="SCE"/>
    <x v="2"/>
    <x v="7"/>
    <x v="3"/>
    <n v="0.28000000000000003"/>
    <x v="1"/>
  </r>
  <r>
    <n v="2020"/>
    <s v="SCE"/>
    <x v="2"/>
    <x v="7"/>
    <x v="4"/>
    <n v="0.125"/>
    <x v="1"/>
  </r>
  <r>
    <n v="2020"/>
    <s v="SCE"/>
    <x v="2"/>
    <x v="7"/>
    <x v="5"/>
    <n v="0.125"/>
    <x v="1"/>
  </r>
  <r>
    <n v="2020"/>
    <s v="SCE"/>
    <x v="2"/>
    <x v="7"/>
    <x v="6"/>
    <n v="9.4E-2"/>
    <x v="1"/>
  </r>
  <r>
    <n v="2020"/>
    <s v="SCE"/>
    <x v="2"/>
    <x v="7"/>
    <x v="7"/>
    <n v="9.4E-2"/>
    <x v="2"/>
  </r>
  <r>
    <n v="2020"/>
    <s v="SCE"/>
    <x v="2"/>
    <x v="7"/>
    <x v="8"/>
    <n v="3.1E-2"/>
    <x v="2"/>
  </r>
  <r>
    <n v="2020"/>
    <s v="SCE"/>
    <x v="2"/>
    <x v="7"/>
    <x v="8"/>
    <n v="3.1E-2"/>
    <x v="2"/>
  </r>
  <r>
    <n v="2020"/>
    <s v="SCE"/>
    <x v="2"/>
    <x v="13"/>
    <x v="0"/>
    <n v="1.7949999999999999"/>
    <x v="0"/>
  </r>
  <r>
    <n v="2020"/>
    <s v="SCE"/>
    <x v="2"/>
    <x v="13"/>
    <x v="1"/>
    <n v="0.52800000000000002"/>
    <x v="0"/>
  </r>
  <r>
    <n v="2020"/>
    <s v="SCE"/>
    <x v="2"/>
    <x v="13"/>
    <x v="2"/>
    <n v="0.53700000000000003"/>
    <x v="0"/>
  </r>
  <r>
    <n v="2020"/>
    <s v="SCE"/>
    <x v="2"/>
    <x v="13"/>
    <x v="3"/>
    <n v="0.495"/>
    <x v="1"/>
  </r>
  <r>
    <n v="2020"/>
    <s v="SCE"/>
    <x v="2"/>
    <x v="13"/>
    <x v="4"/>
    <n v="0.129"/>
    <x v="1"/>
  </r>
  <r>
    <n v="2020"/>
    <s v="SCE"/>
    <x v="2"/>
    <x v="13"/>
    <x v="5"/>
    <n v="0.129"/>
    <x v="1"/>
  </r>
  <r>
    <n v="2020"/>
    <s v="SCE"/>
    <x v="2"/>
    <x v="13"/>
    <x v="6"/>
    <n v="9.7000000000000003E-2"/>
    <x v="1"/>
  </r>
  <r>
    <n v="2020"/>
    <s v="SCE"/>
    <x v="2"/>
    <x v="13"/>
    <x v="7"/>
    <n v="9.7000000000000003E-2"/>
    <x v="2"/>
  </r>
  <r>
    <n v="2020"/>
    <s v="SCE"/>
    <x v="2"/>
    <x v="13"/>
    <x v="8"/>
    <n v="3.2000000000000001E-2"/>
    <x v="2"/>
  </r>
  <r>
    <n v="2020"/>
    <s v="SCE"/>
    <x v="2"/>
    <x v="13"/>
    <x v="8"/>
    <n v="3.2000000000000001E-2"/>
    <x v="2"/>
  </r>
  <r>
    <n v="2020"/>
    <s v="SCE"/>
    <x v="2"/>
    <x v="14"/>
    <x v="0"/>
    <n v="0.499"/>
    <x v="0"/>
  </r>
  <r>
    <n v="2020"/>
    <s v="SCE"/>
    <x v="2"/>
    <x v="14"/>
    <x v="1"/>
    <n v="0.214"/>
    <x v="0"/>
  </r>
  <r>
    <n v="2020"/>
    <s v="SCE"/>
    <x v="2"/>
    <x v="14"/>
    <x v="2"/>
    <n v="0.217"/>
    <x v="0"/>
  </r>
  <r>
    <n v="2020"/>
    <s v="SCE"/>
    <x v="2"/>
    <x v="14"/>
    <x v="3"/>
    <n v="0.2"/>
    <x v="1"/>
  </r>
  <r>
    <n v="2020"/>
    <s v="SCE"/>
    <x v="2"/>
    <x v="14"/>
    <x v="4"/>
    <n v="5.0999999999999997E-2"/>
    <x v="1"/>
  </r>
  <r>
    <n v="2020"/>
    <s v="SCE"/>
    <x v="2"/>
    <x v="14"/>
    <x v="5"/>
    <n v="5.0999999999999997E-2"/>
    <x v="1"/>
  </r>
  <r>
    <n v="2020"/>
    <s v="SCE"/>
    <x v="2"/>
    <x v="14"/>
    <x v="6"/>
    <n v="3.7999999999999999E-2"/>
    <x v="1"/>
  </r>
  <r>
    <n v="2020"/>
    <s v="SCE"/>
    <x v="2"/>
    <x v="14"/>
    <x v="7"/>
    <n v="3.7999999999999999E-2"/>
    <x v="2"/>
  </r>
  <r>
    <n v="2020"/>
    <s v="SCE"/>
    <x v="2"/>
    <x v="14"/>
    <x v="8"/>
    <n v="1.2999999999999999E-2"/>
    <x v="2"/>
  </r>
  <r>
    <n v="2020"/>
    <s v="SCE"/>
    <x v="2"/>
    <x v="14"/>
    <x v="8"/>
    <n v="1.2999999999999999E-2"/>
    <x v="2"/>
  </r>
  <r>
    <n v="2020"/>
    <s v="SCE"/>
    <x v="2"/>
    <x v="8"/>
    <x v="0"/>
    <n v="0.77600000000000002"/>
    <x v="0"/>
  </r>
  <r>
    <n v="2020"/>
    <s v="SCE"/>
    <x v="2"/>
    <x v="8"/>
    <x v="1"/>
    <n v="0.26100000000000001"/>
    <x v="0"/>
  </r>
  <r>
    <n v="2020"/>
    <s v="SCE"/>
    <x v="2"/>
    <x v="8"/>
    <x v="2"/>
    <n v="0.27600000000000002"/>
    <x v="0"/>
  </r>
  <r>
    <n v="2020"/>
    <s v="SCE"/>
    <x v="2"/>
    <x v="8"/>
    <x v="3"/>
    <n v="0.23799999999999999"/>
    <x v="1"/>
  </r>
  <r>
    <n v="2020"/>
    <s v="SCE"/>
    <x v="2"/>
    <x v="8"/>
    <x v="4"/>
    <n v="6.7000000000000004E-2"/>
    <x v="1"/>
  </r>
  <r>
    <n v="2020"/>
    <s v="SCE"/>
    <x v="2"/>
    <x v="8"/>
    <x v="5"/>
    <n v="6.7000000000000004E-2"/>
    <x v="1"/>
  </r>
  <r>
    <n v="2020"/>
    <s v="SCE"/>
    <x v="2"/>
    <x v="8"/>
    <x v="6"/>
    <n v="0.05"/>
    <x v="1"/>
  </r>
  <r>
    <n v="2020"/>
    <s v="SCE"/>
    <x v="2"/>
    <x v="8"/>
    <x v="7"/>
    <n v="0.05"/>
    <x v="2"/>
  </r>
  <r>
    <n v="2020"/>
    <s v="SCE"/>
    <x v="2"/>
    <x v="8"/>
    <x v="8"/>
    <n v="1.7000000000000001E-2"/>
    <x v="2"/>
  </r>
  <r>
    <n v="2020"/>
    <s v="SCE"/>
    <x v="2"/>
    <x v="8"/>
    <x v="8"/>
    <n v="1.7000000000000001E-2"/>
    <x v="2"/>
  </r>
  <r>
    <n v="2020"/>
    <s v="SCE"/>
    <x v="3"/>
    <x v="4"/>
    <x v="0"/>
    <n v="5.0999999999999997E-2"/>
    <x v="0"/>
  </r>
  <r>
    <n v="2020"/>
    <s v="SCE"/>
    <x v="3"/>
    <x v="4"/>
    <x v="1"/>
    <n v="6.0000000000000001E-3"/>
    <x v="0"/>
  </r>
  <r>
    <n v="2020"/>
    <s v="SCE"/>
    <x v="3"/>
    <x v="4"/>
    <x v="2"/>
    <n v="5.0000000000000001E-3"/>
    <x v="0"/>
  </r>
  <r>
    <n v="2020"/>
    <s v="SCE"/>
    <x v="3"/>
    <x v="4"/>
    <x v="3"/>
    <n v="4.0000000000000001E-3"/>
    <x v="1"/>
  </r>
  <r>
    <n v="2020"/>
    <s v="SCE"/>
    <x v="3"/>
    <x v="4"/>
    <x v="4"/>
    <n v="1E-3"/>
    <x v="1"/>
  </r>
  <r>
    <n v="2020"/>
    <s v="SCE"/>
    <x v="3"/>
    <x v="4"/>
    <x v="5"/>
    <n v="1E-3"/>
    <x v="1"/>
  </r>
  <r>
    <n v="2020"/>
    <s v="SCE"/>
    <x v="3"/>
    <x v="4"/>
    <x v="6"/>
    <n v="1E-3"/>
    <x v="1"/>
  </r>
  <r>
    <n v="2020"/>
    <s v="SCE"/>
    <x v="3"/>
    <x v="4"/>
    <x v="7"/>
    <n v="1E-3"/>
    <x v="2"/>
  </r>
  <r>
    <n v="2020"/>
    <s v="SCE"/>
    <x v="3"/>
    <x v="4"/>
    <x v="8"/>
    <n v="1E-3"/>
    <x v="2"/>
  </r>
  <r>
    <n v="2020"/>
    <s v="SCE"/>
    <x v="3"/>
    <x v="4"/>
    <x v="8"/>
    <n v="1E-3"/>
    <x v="2"/>
  </r>
  <r>
    <n v="2020"/>
    <s v="SCE"/>
    <x v="3"/>
    <x v="9"/>
    <x v="0"/>
    <n v="8.9890000000000008"/>
    <x v="0"/>
  </r>
  <r>
    <n v="2020"/>
    <s v="SCE"/>
    <x v="3"/>
    <x v="9"/>
    <x v="1"/>
    <n v="1.0229999999999999"/>
    <x v="0"/>
  </r>
  <r>
    <n v="2020"/>
    <s v="SCE"/>
    <x v="3"/>
    <x v="9"/>
    <x v="2"/>
    <n v="0.89"/>
    <x v="0"/>
  </r>
  <r>
    <n v="2020"/>
    <s v="SCE"/>
    <x v="3"/>
    <x v="9"/>
    <x v="3"/>
    <n v="0.68"/>
    <x v="1"/>
  </r>
  <r>
    <n v="2020"/>
    <s v="SCE"/>
    <x v="3"/>
    <x v="9"/>
    <x v="4"/>
    <n v="0.20399999999999999"/>
    <x v="1"/>
  </r>
  <r>
    <n v="2020"/>
    <s v="SCE"/>
    <x v="3"/>
    <x v="9"/>
    <x v="5"/>
    <n v="0.20399999999999999"/>
    <x v="1"/>
  </r>
  <r>
    <n v="2020"/>
    <s v="SCE"/>
    <x v="3"/>
    <x v="9"/>
    <x v="6"/>
    <n v="0.153"/>
    <x v="1"/>
  </r>
  <r>
    <n v="2020"/>
    <s v="SCE"/>
    <x v="3"/>
    <x v="9"/>
    <x v="7"/>
    <n v="0.153"/>
    <x v="2"/>
  </r>
  <r>
    <n v="2020"/>
    <s v="SCE"/>
    <x v="3"/>
    <x v="9"/>
    <x v="8"/>
    <n v="5.0999999999999997E-2"/>
    <x v="2"/>
  </r>
  <r>
    <n v="2020"/>
    <s v="SCE"/>
    <x v="3"/>
    <x v="9"/>
    <x v="8"/>
    <n v="5.0999999999999997E-2"/>
    <x v="2"/>
  </r>
  <r>
    <n v="2020"/>
    <s v="SCE"/>
    <x v="3"/>
    <x v="10"/>
    <x v="0"/>
    <n v="15.589"/>
    <x v="0"/>
  </r>
  <r>
    <n v="2020"/>
    <s v="SCE"/>
    <x v="3"/>
    <x v="10"/>
    <x v="1"/>
    <n v="1.7769999999999999"/>
    <x v="0"/>
  </r>
  <r>
    <n v="2020"/>
    <s v="SCE"/>
    <x v="3"/>
    <x v="10"/>
    <x v="2"/>
    <n v="1.5609999999999999"/>
    <x v="0"/>
  </r>
  <r>
    <n v="2020"/>
    <s v="SCE"/>
    <x v="3"/>
    <x v="10"/>
    <x v="3"/>
    <n v="1.232"/>
    <x v="1"/>
  </r>
  <r>
    <n v="2020"/>
    <s v="SCE"/>
    <x v="3"/>
    <x v="10"/>
    <x v="4"/>
    <n v="0.36299999999999999"/>
    <x v="1"/>
  </r>
  <r>
    <n v="2020"/>
    <s v="SCE"/>
    <x v="3"/>
    <x v="10"/>
    <x v="5"/>
    <n v="0.36299999999999999"/>
    <x v="1"/>
  </r>
  <r>
    <n v="2020"/>
    <s v="SCE"/>
    <x v="3"/>
    <x v="10"/>
    <x v="6"/>
    <n v="0.27200000000000002"/>
    <x v="1"/>
  </r>
  <r>
    <n v="2020"/>
    <s v="SCE"/>
    <x v="3"/>
    <x v="10"/>
    <x v="7"/>
    <n v="0.27200000000000002"/>
    <x v="2"/>
  </r>
  <r>
    <n v="2020"/>
    <s v="SCE"/>
    <x v="3"/>
    <x v="10"/>
    <x v="8"/>
    <n v="9.0999999999999998E-2"/>
    <x v="2"/>
  </r>
  <r>
    <n v="2020"/>
    <s v="SCE"/>
    <x v="3"/>
    <x v="10"/>
    <x v="8"/>
    <n v="9.0999999999999998E-2"/>
    <x v="2"/>
  </r>
  <r>
    <n v="2020"/>
    <s v="SCE"/>
    <x v="3"/>
    <x v="11"/>
    <x v="0"/>
    <n v="8.0809999999999995"/>
    <x v="0"/>
  </r>
  <r>
    <n v="2020"/>
    <s v="SCE"/>
    <x v="3"/>
    <x v="11"/>
    <x v="1"/>
    <n v="0.92800000000000005"/>
    <x v="0"/>
  </r>
  <r>
    <n v="2020"/>
    <s v="SCE"/>
    <x v="3"/>
    <x v="11"/>
    <x v="2"/>
    <n v="0.84199999999999997"/>
    <x v="0"/>
  </r>
  <r>
    <n v="2020"/>
    <s v="SCE"/>
    <x v="3"/>
    <x v="11"/>
    <x v="3"/>
    <n v="0.74399999999999999"/>
    <x v="1"/>
  </r>
  <r>
    <n v="2020"/>
    <s v="SCE"/>
    <x v="3"/>
    <x v="11"/>
    <x v="4"/>
    <n v="0.20399999999999999"/>
    <x v="1"/>
  </r>
  <r>
    <n v="2020"/>
    <s v="SCE"/>
    <x v="3"/>
    <x v="11"/>
    <x v="5"/>
    <n v="0.20399999999999999"/>
    <x v="1"/>
  </r>
  <r>
    <n v="2020"/>
    <s v="SCE"/>
    <x v="3"/>
    <x v="11"/>
    <x v="6"/>
    <n v="0.153"/>
    <x v="1"/>
  </r>
  <r>
    <n v="2020"/>
    <s v="SCE"/>
    <x v="3"/>
    <x v="11"/>
    <x v="7"/>
    <n v="0.153"/>
    <x v="2"/>
  </r>
  <r>
    <n v="2020"/>
    <s v="SCE"/>
    <x v="3"/>
    <x v="11"/>
    <x v="8"/>
    <n v="5.0999999999999997E-2"/>
    <x v="2"/>
  </r>
  <r>
    <n v="2020"/>
    <s v="SCE"/>
    <x v="3"/>
    <x v="11"/>
    <x v="8"/>
    <n v="5.0999999999999997E-2"/>
    <x v="2"/>
  </r>
  <r>
    <n v="2020"/>
    <s v="SCE"/>
    <x v="3"/>
    <x v="12"/>
    <x v="0"/>
    <n v="5.5979999999999999"/>
    <x v="0"/>
  </r>
  <r>
    <n v="2020"/>
    <s v="SCE"/>
    <x v="3"/>
    <x v="12"/>
    <x v="1"/>
    <n v="2.3980000000000001"/>
    <x v="0"/>
  </r>
  <r>
    <n v="2020"/>
    <s v="SCE"/>
    <x v="3"/>
    <x v="12"/>
    <x v="2"/>
    <n v="2.4319999999999999"/>
    <x v="0"/>
  </r>
  <r>
    <n v="2020"/>
    <s v="SCE"/>
    <x v="3"/>
    <x v="12"/>
    <x v="3"/>
    <n v="2.2480000000000002"/>
    <x v="1"/>
  </r>
  <r>
    <n v="2020"/>
    <s v="SCE"/>
    <x v="3"/>
    <x v="12"/>
    <x v="4"/>
    <n v="0.56999999999999995"/>
    <x v="1"/>
  </r>
  <r>
    <n v="2020"/>
    <s v="SCE"/>
    <x v="3"/>
    <x v="12"/>
    <x v="5"/>
    <n v="0.56999999999999995"/>
    <x v="1"/>
  </r>
  <r>
    <n v="2020"/>
    <s v="SCE"/>
    <x v="3"/>
    <x v="12"/>
    <x v="6"/>
    <n v="0.42699999999999999"/>
    <x v="1"/>
  </r>
  <r>
    <n v="2020"/>
    <s v="SCE"/>
    <x v="3"/>
    <x v="12"/>
    <x v="7"/>
    <n v="0.42699999999999999"/>
    <x v="2"/>
  </r>
  <r>
    <n v="2020"/>
    <s v="SCE"/>
    <x v="3"/>
    <x v="12"/>
    <x v="8"/>
    <n v="0.14199999999999999"/>
    <x v="2"/>
  </r>
  <r>
    <n v="2020"/>
    <s v="SCE"/>
    <x v="3"/>
    <x v="12"/>
    <x v="8"/>
    <n v="0.14199999999999999"/>
    <x v="2"/>
  </r>
  <r>
    <n v="2020"/>
    <s v="SCE"/>
    <x v="3"/>
    <x v="7"/>
    <x v="0"/>
    <n v="1.468"/>
    <x v="0"/>
  </r>
  <r>
    <n v="2020"/>
    <s v="SCE"/>
    <x v="3"/>
    <x v="7"/>
    <x v="1"/>
    <n v="0.35799999999999998"/>
    <x v="0"/>
  </r>
  <r>
    <n v="2020"/>
    <s v="SCE"/>
    <x v="3"/>
    <x v="7"/>
    <x v="2"/>
    <n v="0.45800000000000002"/>
    <x v="0"/>
  </r>
  <r>
    <n v="2020"/>
    <s v="SCE"/>
    <x v="3"/>
    <x v="7"/>
    <x v="3"/>
    <n v="0.28000000000000003"/>
    <x v="1"/>
  </r>
  <r>
    <n v="2020"/>
    <s v="SCE"/>
    <x v="3"/>
    <x v="7"/>
    <x v="4"/>
    <n v="0.125"/>
    <x v="1"/>
  </r>
  <r>
    <n v="2020"/>
    <s v="SCE"/>
    <x v="3"/>
    <x v="7"/>
    <x v="5"/>
    <n v="0.125"/>
    <x v="1"/>
  </r>
  <r>
    <n v="2020"/>
    <s v="SCE"/>
    <x v="3"/>
    <x v="7"/>
    <x v="6"/>
    <n v="9.4E-2"/>
    <x v="1"/>
  </r>
  <r>
    <n v="2020"/>
    <s v="SCE"/>
    <x v="3"/>
    <x v="7"/>
    <x v="7"/>
    <n v="9.4E-2"/>
    <x v="2"/>
  </r>
  <r>
    <n v="2020"/>
    <s v="SCE"/>
    <x v="3"/>
    <x v="7"/>
    <x v="8"/>
    <n v="3.1E-2"/>
    <x v="2"/>
  </r>
  <r>
    <n v="2020"/>
    <s v="SCE"/>
    <x v="3"/>
    <x v="7"/>
    <x v="8"/>
    <n v="3.1E-2"/>
    <x v="2"/>
  </r>
  <r>
    <n v="2020"/>
    <s v="SCE"/>
    <x v="3"/>
    <x v="13"/>
    <x v="0"/>
    <n v="1.7949999999999999"/>
    <x v="0"/>
  </r>
  <r>
    <n v="2020"/>
    <s v="SCE"/>
    <x v="3"/>
    <x v="13"/>
    <x v="1"/>
    <n v="0.52800000000000002"/>
    <x v="0"/>
  </r>
  <r>
    <n v="2020"/>
    <s v="SCE"/>
    <x v="3"/>
    <x v="13"/>
    <x v="2"/>
    <n v="0.53700000000000003"/>
    <x v="0"/>
  </r>
  <r>
    <n v="2020"/>
    <s v="SCE"/>
    <x v="3"/>
    <x v="13"/>
    <x v="3"/>
    <n v="0.495"/>
    <x v="1"/>
  </r>
  <r>
    <n v="2020"/>
    <s v="SCE"/>
    <x v="3"/>
    <x v="13"/>
    <x v="4"/>
    <n v="0.129"/>
    <x v="1"/>
  </r>
  <r>
    <n v="2020"/>
    <s v="SCE"/>
    <x v="3"/>
    <x v="13"/>
    <x v="5"/>
    <n v="0.129"/>
    <x v="1"/>
  </r>
  <r>
    <n v="2020"/>
    <s v="SCE"/>
    <x v="3"/>
    <x v="13"/>
    <x v="6"/>
    <n v="9.7000000000000003E-2"/>
    <x v="1"/>
  </r>
  <r>
    <n v="2020"/>
    <s v="SCE"/>
    <x v="3"/>
    <x v="13"/>
    <x v="7"/>
    <n v="9.7000000000000003E-2"/>
    <x v="2"/>
  </r>
  <r>
    <n v="2020"/>
    <s v="SCE"/>
    <x v="3"/>
    <x v="13"/>
    <x v="8"/>
    <n v="3.2000000000000001E-2"/>
    <x v="2"/>
  </r>
  <r>
    <n v="2020"/>
    <s v="SCE"/>
    <x v="3"/>
    <x v="13"/>
    <x v="8"/>
    <n v="3.2000000000000001E-2"/>
    <x v="2"/>
  </r>
  <r>
    <n v="2020"/>
    <s v="SCE"/>
    <x v="3"/>
    <x v="14"/>
    <x v="0"/>
    <n v="0.499"/>
    <x v="0"/>
  </r>
  <r>
    <n v="2020"/>
    <s v="SCE"/>
    <x v="3"/>
    <x v="14"/>
    <x v="1"/>
    <n v="0.214"/>
    <x v="0"/>
  </r>
  <r>
    <n v="2020"/>
    <s v="SCE"/>
    <x v="3"/>
    <x v="14"/>
    <x v="2"/>
    <n v="0.217"/>
    <x v="0"/>
  </r>
  <r>
    <n v="2020"/>
    <s v="SCE"/>
    <x v="3"/>
    <x v="14"/>
    <x v="3"/>
    <n v="0.2"/>
    <x v="1"/>
  </r>
  <r>
    <n v="2020"/>
    <s v="SCE"/>
    <x v="3"/>
    <x v="14"/>
    <x v="4"/>
    <n v="5.0999999999999997E-2"/>
    <x v="1"/>
  </r>
  <r>
    <n v="2020"/>
    <s v="SCE"/>
    <x v="3"/>
    <x v="14"/>
    <x v="5"/>
    <n v="5.0999999999999997E-2"/>
    <x v="1"/>
  </r>
  <r>
    <n v="2020"/>
    <s v="SCE"/>
    <x v="3"/>
    <x v="14"/>
    <x v="6"/>
    <n v="3.7999999999999999E-2"/>
    <x v="1"/>
  </r>
  <r>
    <n v="2020"/>
    <s v="SCE"/>
    <x v="3"/>
    <x v="14"/>
    <x v="7"/>
    <n v="3.7999999999999999E-2"/>
    <x v="2"/>
  </r>
  <r>
    <n v="2020"/>
    <s v="SCE"/>
    <x v="3"/>
    <x v="14"/>
    <x v="8"/>
    <n v="1.2999999999999999E-2"/>
    <x v="2"/>
  </r>
  <r>
    <n v="2020"/>
    <s v="SCE"/>
    <x v="3"/>
    <x v="14"/>
    <x v="8"/>
    <n v="1.2999999999999999E-2"/>
    <x v="2"/>
  </r>
  <r>
    <n v="2020"/>
    <s v="SCE"/>
    <x v="3"/>
    <x v="8"/>
    <x v="0"/>
    <n v="0.77600000000000002"/>
    <x v="0"/>
  </r>
  <r>
    <n v="2020"/>
    <s v="SCE"/>
    <x v="3"/>
    <x v="8"/>
    <x v="1"/>
    <n v="0.26100000000000001"/>
    <x v="0"/>
  </r>
  <r>
    <n v="2020"/>
    <s v="SCE"/>
    <x v="3"/>
    <x v="8"/>
    <x v="2"/>
    <n v="0.27600000000000002"/>
    <x v="0"/>
  </r>
  <r>
    <n v="2020"/>
    <s v="SCE"/>
    <x v="3"/>
    <x v="8"/>
    <x v="3"/>
    <n v="0.23799999999999999"/>
    <x v="1"/>
  </r>
  <r>
    <n v="2020"/>
    <s v="SCE"/>
    <x v="3"/>
    <x v="8"/>
    <x v="4"/>
    <n v="6.7000000000000004E-2"/>
    <x v="1"/>
  </r>
  <r>
    <n v="2020"/>
    <s v="SCE"/>
    <x v="3"/>
    <x v="8"/>
    <x v="5"/>
    <n v="6.7000000000000004E-2"/>
    <x v="1"/>
  </r>
  <r>
    <n v="2020"/>
    <s v="SCE"/>
    <x v="3"/>
    <x v="8"/>
    <x v="6"/>
    <n v="0.05"/>
    <x v="1"/>
  </r>
  <r>
    <n v="2020"/>
    <s v="SCE"/>
    <x v="3"/>
    <x v="8"/>
    <x v="7"/>
    <n v="0.05"/>
    <x v="2"/>
  </r>
  <r>
    <n v="2020"/>
    <s v="SCE"/>
    <x v="3"/>
    <x v="8"/>
    <x v="8"/>
    <n v="1.7000000000000001E-2"/>
    <x v="2"/>
  </r>
  <r>
    <n v="2020"/>
    <s v="SCE"/>
    <x v="3"/>
    <x v="8"/>
    <x v="8"/>
    <n v="1.7000000000000001E-2"/>
    <x v="2"/>
  </r>
  <r>
    <n v="2020"/>
    <s v="SCE"/>
    <x v="4"/>
    <x v="4"/>
    <x v="0"/>
    <n v="5.0999999999999997E-2"/>
    <x v="0"/>
  </r>
  <r>
    <n v="2020"/>
    <s v="SCE"/>
    <x v="4"/>
    <x v="4"/>
    <x v="1"/>
    <n v="6.0000000000000001E-3"/>
    <x v="0"/>
  </r>
  <r>
    <n v="2020"/>
    <s v="SCE"/>
    <x v="4"/>
    <x v="4"/>
    <x v="2"/>
    <n v="5.0000000000000001E-3"/>
    <x v="0"/>
  </r>
  <r>
    <n v="2020"/>
    <s v="SCE"/>
    <x v="4"/>
    <x v="4"/>
    <x v="3"/>
    <n v="4.0000000000000001E-3"/>
    <x v="1"/>
  </r>
  <r>
    <n v="2020"/>
    <s v="SCE"/>
    <x v="4"/>
    <x v="4"/>
    <x v="4"/>
    <n v="1E-3"/>
    <x v="1"/>
  </r>
  <r>
    <n v="2020"/>
    <s v="SCE"/>
    <x v="4"/>
    <x v="4"/>
    <x v="5"/>
    <n v="1E-3"/>
    <x v="1"/>
  </r>
  <r>
    <n v="2020"/>
    <s v="SCE"/>
    <x v="4"/>
    <x v="4"/>
    <x v="6"/>
    <n v="1E-3"/>
    <x v="1"/>
  </r>
  <r>
    <n v="2020"/>
    <s v="SCE"/>
    <x v="4"/>
    <x v="4"/>
    <x v="7"/>
    <n v="1E-3"/>
    <x v="2"/>
  </r>
  <r>
    <n v="2020"/>
    <s v="SCE"/>
    <x v="4"/>
    <x v="4"/>
    <x v="8"/>
    <n v="1E-3"/>
    <x v="2"/>
  </r>
  <r>
    <n v="2020"/>
    <s v="SCE"/>
    <x v="4"/>
    <x v="4"/>
    <x v="8"/>
    <n v="1E-3"/>
    <x v="2"/>
  </r>
  <r>
    <n v="2020"/>
    <s v="SCE"/>
    <x v="4"/>
    <x v="9"/>
    <x v="0"/>
    <n v="8.9890000000000008"/>
    <x v="0"/>
  </r>
  <r>
    <n v="2020"/>
    <s v="SCE"/>
    <x v="4"/>
    <x v="9"/>
    <x v="1"/>
    <n v="1.0229999999999999"/>
    <x v="0"/>
  </r>
  <r>
    <n v="2020"/>
    <s v="SCE"/>
    <x v="4"/>
    <x v="9"/>
    <x v="2"/>
    <n v="0.89"/>
    <x v="0"/>
  </r>
  <r>
    <n v="2020"/>
    <s v="SCE"/>
    <x v="4"/>
    <x v="9"/>
    <x v="3"/>
    <n v="0.68"/>
    <x v="1"/>
  </r>
  <r>
    <n v="2020"/>
    <s v="SCE"/>
    <x v="4"/>
    <x v="9"/>
    <x v="4"/>
    <n v="0.20399999999999999"/>
    <x v="1"/>
  </r>
  <r>
    <n v="2020"/>
    <s v="SCE"/>
    <x v="4"/>
    <x v="9"/>
    <x v="5"/>
    <n v="0.20399999999999999"/>
    <x v="1"/>
  </r>
  <r>
    <n v="2020"/>
    <s v="SCE"/>
    <x v="4"/>
    <x v="9"/>
    <x v="6"/>
    <n v="0.153"/>
    <x v="1"/>
  </r>
  <r>
    <n v="2020"/>
    <s v="SCE"/>
    <x v="4"/>
    <x v="9"/>
    <x v="7"/>
    <n v="0.153"/>
    <x v="2"/>
  </r>
  <r>
    <n v="2020"/>
    <s v="SCE"/>
    <x v="4"/>
    <x v="9"/>
    <x v="8"/>
    <n v="5.0999999999999997E-2"/>
    <x v="2"/>
  </r>
  <r>
    <n v="2020"/>
    <s v="SCE"/>
    <x v="4"/>
    <x v="9"/>
    <x v="8"/>
    <n v="5.0999999999999997E-2"/>
    <x v="2"/>
  </r>
  <r>
    <n v="2020"/>
    <s v="SCE"/>
    <x v="4"/>
    <x v="10"/>
    <x v="0"/>
    <n v="15.589"/>
    <x v="0"/>
  </r>
  <r>
    <n v="2020"/>
    <s v="SCE"/>
    <x v="4"/>
    <x v="10"/>
    <x v="1"/>
    <n v="1.7769999999999999"/>
    <x v="0"/>
  </r>
  <r>
    <n v="2020"/>
    <s v="SCE"/>
    <x v="4"/>
    <x v="10"/>
    <x v="2"/>
    <n v="1.5609999999999999"/>
    <x v="0"/>
  </r>
  <r>
    <n v="2020"/>
    <s v="SCE"/>
    <x v="4"/>
    <x v="10"/>
    <x v="3"/>
    <n v="1.232"/>
    <x v="1"/>
  </r>
  <r>
    <n v="2020"/>
    <s v="SCE"/>
    <x v="4"/>
    <x v="10"/>
    <x v="4"/>
    <n v="0.36299999999999999"/>
    <x v="1"/>
  </r>
  <r>
    <n v="2020"/>
    <s v="SCE"/>
    <x v="4"/>
    <x v="10"/>
    <x v="5"/>
    <n v="0.36299999999999999"/>
    <x v="1"/>
  </r>
  <r>
    <n v="2020"/>
    <s v="SCE"/>
    <x v="4"/>
    <x v="10"/>
    <x v="6"/>
    <n v="0.27200000000000002"/>
    <x v="1"/>
  </r>
  <r>
    <n v="2020"/>
    <s v="SCE"/>
    <x v="4"/>
    <x v="10"/>
    <x v="7"/>
    <n v="0.27200000000000002"/>
    <x v="2"/>
  </r>
  <r>
    <n v="2020"/>
    <s v="SCE"/>
    <x v="4"/>
    <x v="10"/>
    <x v="8"/>
    <n v="9.0999999999999998E-2"/>
    <x v="2"/>
  </r>
  <r>
    <n v="2020"/>
    <s v="SCE"/>
    <x v="4"/>
    <x v="10"/>
    <x v="8"/>
    <n v="9.0999999999999998E-2"/>
    <x v="2"/>
  </r>
  <r>
    <n v="2020"/>
    <s v="SCE"/>
    <x v="4"/>
    <x v="11"/>
    <x v="0"/>
    <n v="8.0809999999999995"/>
    <x v="0"/>
  </r>
  <r>
    <n v="2020"/>
    <s v="SCE"/>
    <x v="4"/>
    <x v="11"/>
    <x v="1"/>
    <n v="0.92800000000000005"/>
    <x v="0"/>
  </r>
  <r>
    <n v="2020"/>
    <s v="SCE"/>
    <x v="4"/>
    <x v="11"/>
    <x v="2"/>
    <n v="0.84199999999999997"/>
    <x v="0"/>
  </r>
  <r>
    <n v="2020"/>
    <s v="SCE"/>
    <x v="4"/>
    <x v="11"/>
    <x v="3"/>
    <n v="0.74399999999999999"/>
    <x v="1"/>
  </r>
  <r>
    <n v="2020"/>
    <s v="SCE"/>
    <x v="4"/>
    <x v="11"/>
    <x v="4"/>
    <n v="0.20399999999999999"/>
    <x v="1"/>
  </r>
  <r>
    <n v="2020"/>
    <s v="SCE"/>
    <x v="4"/>
    <x v="11"/>
    <x v="5"/>
    <n v="0.20399999999999999"/>
    <x v="1"/>
  </r>
  <r>
    <n v="2020"/>
    <s v="SCE"/>
    <x v="4"/>
    <x v="11"/>
    <x v="6"/>
    <n v="0.153"/>
    <x v="1"/>
  </r>
  <r>
    <n v="2020"/>
    <s v="SCE"/>
    <x v="4"/>
    <x v="11"/>
    <x v="7"/>
    <n v="0.153"/>
    <x v="2"/>
  </r>
  <r>
    <n v="2020"/>
    <s v="SCE"/>
    <x v="4"/>
    <x v="11"/>
    <x v="8"/>
    <n v="5.0999999999999997E-2"/>
    <x v="2"/>
  </r>
  <r>
    <n v="2020"/>
    <s v="SCE"/>
    <x v="4"/>
    <x v="11"/>
    <x v="8"/>
    <n v="5.0999999999999997E-2"/>
    <x v="2"/>
  </r>
  <r>
    <n v="2020"/>
    <s v="SCE"/>
    <x v="4"/>
    <x v="12"/>
    <x v="0"/>
    <n v="5.5979999999999999"/>
    <x v="0"/>
  </r>
  <r>
    <n v="2020"/>
    <s v="SCE"/>
    <x v="4"/>
    <x v="12"/>
    <x v="1"/>
    <n v="2.3980000000000001"/>
    <x v="0"/>
  </r>
  <r>
    <n v="2020"/>
    <s v="SCE"/>
    <x v="4"/>
    <x v="12"/>
    <x v="2"/>
    <n v="2.4319999999999999"/>
    <x v="0"/>
  </r>
  <r>
    <n v="2020"/>
    <s v="SCE"/>
    <x v="4"/>
    <x v="12"/>
    <x v="3"/>
    <n v="2.2480000000000002"/>
    <x v="1"/>
  </r>
  <r>
    <n v="2020"/>
    <s v="SCE"/>
    <x v="4"/>
    <x v="12"/>
    <x v="4"/>
    <n v="0.56999999999999995"/>
    <x v="1"/>
  </r>
  <r>
    <n v="2020"/>
    <s v="SCE"/>
    <x v="4"/>
    <x v="12"/>
    <x v="5"/>
    <n v="0.56999999999999995"/>
    <x v="1"/>
  </r>
  <r>
    <n v="2020"/>
    <s v="SCE"/>
    <x v="4"/>
    <x v="12"/>
    <x v="6"/>
    <n v="0.42699999999999999"/>
    <x v="1"/>
  </r>
  <r>
    <n v="2020"/>
    <s v="SCE"/>
    <x v="4"/>
    <x v="12"/>
    <x v="7"/>
    <n v="0.42699999999999999"/>
    <x v="2"/>
  </r>
  <r>
    <n v="2020"/>
    <s v="SCE"/>
    <x v="4"/>
    <x v="12"/>
    <x v="8"/>
    <n v="0.14199999999999999"/>
    <x v="2"/>
  </r>
  <r>
    <n v="2020"/>
    <s v="SCE"/>
    <x v="4"/>
    <x v="12"/>
    <x v="8"/>
    <n v="0.14199999999999999"/>
    <x v="2"/>
  </r>
  <r>
    <n v="2020"/>
    <s v="SCE"/>
    <x v="4"/>
    <x v="7"/>
    <x v="0"/>
    <n v="1.468"/>
    <x v="0"/>
  </r>
  <r>
    <n v="2020"/>
    <s v="SCE"/>
    <x v="4"/>
    <x v="7"/>
    <x v="1"/>
    <n v="0.35799999999999998"/>
    <x v="0"/>
  </r>
  <r>
    <n v="2020"/>
    <s v="SCE"/>
    <x v="4"/>
    <x v="7"/>
    <x v="2"/>
    <n v="0.45800000000000002"/>
    <x v="0"/>
  </r>
  <r>
    <n v="2020"/>
    <s v="SCE"/>
    <x v="4"/>
    <x v="7"/>
    <x v="3"/>
    <n v="0.28000000000000003"/>
    <x v="1"/>
  </r>
  <r>
    <n v="2020"/>
    <s v="SCE"/>
    <x v="4"/>
    <x v="7"/>
    <x v="4"/>
    <n v="0.125"/>
    <x v="1"/>
  </r>
  <r>
    <n v="2020"/>
    <s v="SCE"/>
    <x v="4"/>
    <x v="7"/>
    <x v="5"/>
    <n v="0.125"/>
    <x v="1"/>
  </r>
  <r>
    <n v="2020"/>
    <s v="SCE"/>
    <x v="4"/>
    <x v="7"/>
    <x v="6"/>
    <n v="9.4E-2"/>
    <x v="1"/>
  </r>
  <r>
    <n v="2020"/>
    <s v="SCE"/>
    <x v="4"/>
    <x v="7"/>
    <x v="7"/>
    <n v="9.4E-2"/>
    <x v="2"/>
  </r>
  <r>
    <n v="2020"/>
    <s v="SCE"/>
    <x v="4"/>
    <x v="7"/>
    <x v="8"/>
    <n v="3.1E-2"/>
    <x v="2"/>
  </r>
  <r>
    <n v="2020"/>
    <s v="SCE"/>
    <x v="4"/>
    <x v="7"/>
    <x v="8"/>
    <n v="3.1E-2"/>
    <x v="2"/>
  </r>
  <r>
    <n v="2020"/>
    <s v="SCE"/>
    <x v="4"/>
    <x v="13"/>
    <x v="0"/>
    <n v="1.7949999999999999"/>
    <x v="0"/>
  </r>
  <r>
    <n v="2020"/>
    <s v="SCE"/>
    <x v="4"/>
    <x v="13"/>
    <x v="1"/>
    <n v="0.52800000000000002"/>
    <x v="0"/>
  </r>
  <r>
    <n v="2020"/>
    <s v="SCE"/>
    <x v="4"/>
    <x v="13"/>
    <x v="2"/>
    <n v="0.53700000000000003"/>
    <x v="0"/>
  </r>
  <r>
    <n v="2020"/>
    <s v="SCE"/>
    <x v="4"/>
    <x v="13"/>
    <x v="3"/>
    <n v="0.495"/>
    <x v="1"/>
  </r>
  <r>
    <n v="2020"/>
    <s v="SCE"/>
    <x v="4"/>
    <x v="13"/>
    <x v="4"/>
    <n v="0.129"/>
    <x v="1"/>
  </r>
  <r>
    <n v="2020"/>
    <s v="SCE"/>
    <x v="4"/>
    <x v="13"/>
    <x v="5"/>
    <n v="0.129"/>
    <x v="1"/>
  </r>
  <r>
    <n v="2020"/>
    <s v="SCE"/>
    <x v="4"/>
    <x v="13"/>
    <x v="6"/>
    <n v="9.7000000000000003E-2"/>
    <x v="1"/>
  </r>
  <r>
    <n v="2020"/>
    <s v="SCE"/>
    <x v="4"/>
    <x v="13"/>
    <x v="7"/>
    <n v="9.7000000000000003E-2"/>
    <x v="2"/>
  </r>
  <r>
    <n v="2020"/>
    <s v="SCE"/>
    <x v="4"/>
    <x v="13"/>
    <x v="8"/>
    <n v="3.2000000000000001E-2"/>
    <x v="2"/>
  </r>
  <r>
    <n v="2020"/>
    <s v="SCE"/>
    <x v="4"/>
    <x v="13"/>
    <x v="8"/>
    <n v="3.2000000000000001E-2"/>
    <x v="2"/>
  </r>
  <r>
    <n v="2020"/>
    <s v="SCE"/>
    <x v="4"/>
    <x v="14"/>
    <x v="0"/>
    <n v="0.499"/>
    <x v="0"/>
  </r>
  <r>
    <n v="2020"/>
    <s v="SCE"/>
    <x v="4"/>
    <x v="14"/>
    <x v="1"/>
    <n v="0.214"/>
    <x v="0"/>
  </r>
  <r>
    <n v="2020"/>
    <s v="SCE"/>
    <x v="4"/>
    <x v="14"/>
    <x v="2"/>
    <n v="0.217"/>
    <x v="0"/>
  </r>
  <r>
    <n v="2020"/>
    <s v="SCE"/>
    <x v="4"/>
    <x v="14"/>
    <x v="3"/>
    <n v="0.2"/>
    <x v="1"/>
  </r>
  <r>
    <n v="2020"/>
    <s v="SCE"/>
    <x v="4"/>
    <x v="14"/>
    <x v="4"/>
    <n v="5.0999999999999997E-2"/>
    <x v="1"/>
  </r>
  <r>
    <n v="2020"/>
    <s v="SCE"/>
    <x v="4"/>
    <x v="14"/>
    <x v="5"/>
    <n v="5.0999999999999997E-2"/>
    <x v="1"/>
  </r>
  <r>
    <n v="2020"/>
    <s v="SCE"/>
    <x v="4"/>
    <x v="14"/>
    <x v="6"/>
    <n v="3.7999999999999999E-2"/>
    <x v="1"/>
  </r>
  <r>
    <n v="2020"/>
    <s v="SCE"/>
    <x v="4"/>
    <x v="14"/>
    <x v="7"/>
    <n v="3.7999999999999999E-2"/>
    <x v="2"/>
  </r>
  <r>
    <n v="2020"/>
    <s v="SCE"/>
    <x v="4"/>
    <x v="14"/>
    <x v="8"/>
    <n v="1.2999999999999999E-2"/>
    <x v="2"/>
  </r>
  <r>
    <n v="2020"/>
    <s v="SCE"/>
    <x v="4"/>
    <x v="14"/>
    <x v="8"/>
    <n v="1.2999999999999999E-2"/>
    <x v="2"/>
  </r>
  <r>
    <n v="2020"/>
    <s v="SCE"/>
    <x v="4"/>
    <x v="8"/>
    <x v="0"/>
    <n v="0.77600000000000002"/>
    <x v="0"/>
  </r>
  <r>
    <n v="2020"/>
    <s v="SCE"/>
    <x v="4"/>
    <x v="8"/>
    <x v="1"/>
    <n v="0.26100000000000001"/>
    <x v="0"/>
  </r>
  <r>
    <n v="2020"/>
    <s v="SCE"/>
    <x v="4"/>
    <x v="8"/>
    <x v="2"/>
    <n v="0.27600000000000002"/>
    <x v="0"/>
  </r>
  <r>
    <n v="2020"/>
    <s v="SCE"/>
    <x v="4"/>
    <x v="8"/>
    <x v="3"/>
    <n v="0.23799999999999999"/>
    <x v="1"/>
  </r>
  <r>
    <n v="2020"/>
    <s v="SCE"/>
    <x v="4"/>
    <x v="8"/>
    <x v="4"/>
    <n v="6.7000000000000004E-2"/>
    <x v="1"/>
  </r>
  <r>
    <n v="2020"/>
    <s v="SCE"/>
    <x v="4"/>
    <x v="8"/>
    <x v="5"/>
    <n v="6.7000000000000004E-2"/>
    <x v="1"/>
  </r>
  <r>
    <n v="2020"/>
    <s v="SCE"/>
    <x v="4"/>
    <x v="8"/>
    <x v="6"/>
    <n v="0.05"/>
    <x v="1"/>
  </r>
  <r>
    <n v="2020"/>
    <s v="SCE"/>
    <x v="4"/>
    <x v="8"/>
    <x v="7"/>
    <n v="0.05"/>
    <x v="2"/>
  </r>
  <r>
    <n v="2020"/>
    <s v="SCE"/>
    <x v="4"/>
    <x v="8"/>
    <x v="8"/>
    <n v="1.7000000000000001E-2"/>
    <x v="2"/>
  </r>
  <r>
    <n v="2020"/>
    <s v="SCE"/>
    <x v="4"/>
    <x v="8"/>
    <x v="8"/>
    <n v="1.7000000000000001E-2"/>
    <x v="2"/>
  </r>
  <r>
    <n v="2020"/>
    <s v="SCE"/>
    <x v="5"/>
    <x v="4"/>
    <x v="0"/>
    <n v="8.9999999999999993E-3"/>
    <x v="0"/>
  </r>
  <r>
    <n v="2020"/>
    <s v="SCE"/>
    <x v="5"/>
    <x v="4"/>
    <x v="1"/>
    <n v="3.0000000000000001E-3"/>
    <x v="0"/>
  </r>
  <r>
    <n v="2020"/>
    <s v="SCE"/>
    <x v="5"/>
    <x v="4"/>
    <x v="2"/>
    <n v="2E-3"/>
    <x v="0"/>
  </r>
  <r>
    <n v="2020"/>
    <s v="SCE"/>
    <x v="5"/>
    <x v="4"/>
    <x v="3"/>
    <n v="1E-3"/>
    <x v="1"/>
  </r>
  <r>
    <n v="2020"/>
    <s v="SCE"/>
    <x v="5"/>
    <x v="4"/>
    <x v="4"/>
    <n v="1E-3"/>
    <x v="1"/>
  </r>
  <r>
    <n v="2020"/>
    <s v="SCE"/>
    <x v="5"/>
    <x v="4"/>
    <x v="5"/>
    <n v="1E-3"/>
    <x v="1"/>
  </r>
  <r>
    <n v="2020"/>
    <s v="SCE"/>
    <x v="5"/>
    <x v="4"/>
    <x v="6"/>
    <n v="1E-3"/>
    <x v="1"/>
  </r>
  <r>
    <n v="2020"/>
    <s v="SCE"/>
    <x v="5"/>
    <x v="4"/>
    <x v="7"/>
    <n v="1E-3"/>
    <x v="2"/>
  </r>
  <r>
    <n v="2020"/>
    <s v="SCE"/>
    <x v="5"/>
    <x v="4"/>
    <x v="8"/>
    <n v="1E-3"/>
    <x v="2"/>
  </r>
  <r>
    <n v="2020"/>
    <s v="SCE"/>
    <x v="5"/>
    <x v="4"/>
    <x v="8"/>
    <n v="1E-3"/>
    <x v="2"/>
  </r>
  <r>
    <n v="2020"/>
    <s v="SCE"/>
    <x v="5"/>
    <x v="9"/>
    <x v="0"/>
    <n v="7.226"/>
    <x v="0"/>
  </r>
  <r>
    <n v="2020"/>
    <s v="SCE"/>
    <x v="5"/>
    <x v="9"/>
    <x v="1"/>
    <n v="2.4740000000000002"/>
    <x v="0"/>
  </r>
  <r>
    <n v="2020"/>
    <s v="SCE"/>
    <x v="5"/>
    <x v="9"/>
    <x v="2"/>
    <n v="1.675"/>
    <x v="0"/>
  </r>
  <r>
    <n v="2020"/>
    <s v="SCE"/>
    <x v="5"/>
    <x v="9"/>
    <x v="3"/>
    <n v="0.97899999999999998"/>
    <x v="1"/>
  </r>
  <r>
    <n v="2020"/>
    <s v="SCE"/>
    <x v="5"/>
    <x v="9"/>
    <x v="4"/>
    <n v="0.435"/>
    <x v="1"/>
  </r>
  <r>
    <n v="2020"/>
    <s v="SCE"/>
    <x v="5"/>
    <x v="9"/>
    <x v="5"/>
    <n v="0.435"/>
    <x v="1"/>
  </r>
  <r>
    <n v="2020"/>
    <s v="SCE"/>
    <x v="5"/>
    <x v="9"/>
    <x v="6"/>
    <n v="0.32600000000000001"/>
    <x v="1"/>
  </r>
  <r>
    <n v="2020"/>
    <s v="SCE"/>
    <x v="5"/>
    <x v="9"/>
    <x v="7"/>
    <n v="0.32600000000000001"/>
    <x v="2"/>
  </r>
  <r>
    <n v="2020"/>
    <s v="SCE"/>
    <x v="5"/>
    <x v="9"/>
    <x v="8"/>
    <n v="0.109"/>
    <x v="2"/>
  </r>
  <r>
    <n v="2020"/>
    <s v="SCE"/>
    <x v="5"/>
    <x v="9"/>
    <x v="8"/>
    <n v="0.109"/>
    <x v="2"/>
  </r>
  <r>
    <n v="2020"/>
    <s v="SCE"/>
    <x v="5"/>
    <x v="10"/>
    <x v="0"/>
    <n v="11.773"/>
    <x v="0"/>
  </r>
  <r>
    <n v="2020"/>
    <s v="SCE"/>
    <x v="5"/>
    <x v="10"/>
    <x v="1"/>
    <n v="4.0209999999999999"/>
    <x v="0"/>
  </r>
  <r>
    <n v="2020"/>
    <s v="SCE"/>
    <x v="5"/>
    <x v="10"/>
    <x v="2"/>
    <n v="2.653"/>
    <x v="0"/>
  </r>
  <r>
    <n v="2020"/>
    <s v="SCE"/>
    <x v="5"/>
    <x v="10"/>
    <x v="3"/>
    <n v="1.5429999999999999"/>
    <x v="1"/>
  </r>
  <r>
    <n v="2020"/>
    <s v="SCE"/>
    <x v="5"/>
    <x v="10"/>
    <x v="4"/>
    <n v="0.68899999999999995"/>
    <x v="1"/>
  </r>
  <r>
    <n v="2020"/>
    <s v="SCE"/>
    <x v="5"/>
    <x v="10"/>
    <x v="5"/>
    <n v="0.68899999999999995"/>
    <x v="1"/>
  </r>
  <r>
    <n v="2020"/>
    <s v="SCE"/>
    <x v="5"/>
    <x v="10"/>
    <x v="6"/>
    <n v="0.51700000000000002"/>
    <x v="1"/>
  </r>
  <r>
    <n v="2020"/>
    <s v="SCE"/>
    <x v="5"/>
    <x v="10"/>
    <x v="7"/>
    <n v="0.51700000000000002"/>
    <x v="2"/>
  </r>
  <r>
    <n v="2020"/>
    <s v="SCE"/>
    <x v="5"/>
    <x v="10"/>
    <x v="8"/>
    <n v="0.17199999999999999"/>
    <x v="2"/>
  </r>
  <r>
    <n v="2020"/>
    <s v="SCE"/>
    <x v="5"/>
    <x v="10"/>
    <x v="8"/>
    <n v="0.17199999999999999"/>
    <x v="2"/>
  </r>
  <r>
    <n v="2020"/>
    <s v="SCE"/>
    <x v="5"/>
    <x v="11"/>
    <x v="0"/>
    <n v="2.427"/>
    <x v="0"/>
  </r>
  <r>
    <n v="2020"/>
    <s v="SCE"/>
    <x v="5"/>
    <x v="11"/>
    <x v="1"/>
    <n v="0.84799999999999998"/>
    <x v="0"/>
  </r>
  <r>
    <n v="2020"/>
    <s v="SCE"/>
    <x v="5"/>
    <x v="11"/>
    <x v="2"/>
    <n v="0.68400000000000005"/>
    <x v="0"/>
  </r>
  <r>
    <n v="2020"/>
    <s v="SCE"/>
    <x v="5"/>
    <x v="11"/>
    <x v="3"/>
    <n v="0.41099999999999998"/>
    <x v="1"/>
  </r>
  <r>
    <n v="2020"/>
    <s v="SCE"/>
    <x v="5"/>
    <x v="11"/>
    <x v="4"/>
    <n v="0.17599999999999999"/>
    <x v="1"/>
  </r>
  <r>
    <n v="2020"/>
    <s v="SCE"/>
    <x v="5"/>
    <x v="11"/>
    <x v="5"/>
    <n v="0.17599999999999999"/>
    <x v="1"/>
  </r>
  <r>
    <n v="2020"/>
    <s v="SCE"/>
    <x v="5"/>
    <x v="11"/>
    <x v="6"/>
    <n v="0.13200000000000001"/>
    <x v="1"/>
  </r>
  <r>
    <n v="2020"/>
    <s v="SCE"/>
    <x v="5"/>
    <x v="11"/>
    <x v="7"/>
    <n v="0.13200000000000001"/>
    <x v="2"/>
  </r>
  <r>
    <n v="2020"/>
    <s v="SCE"/>
    <x v="5"/>
    <x v="11"/>
    <x v="8"/>
    <n v="4.3999999999999997E-2"/>
    <x v="2"/>
  </r>
  <r>
    <n v="2020"/>
    <s v="SCE"/>
    <x v="5"/>
    <x v="11"/>
    <x v="8"/>
    <n v="4.3999999999999997E-2"/>
    <x v="2"/>
  </r>
  <r>
    <n v="2020"/>
    <s v="SCE"/>
    <x v="5"/>
    <x v="12"/>
    <x v="0"/>
    <n v="2.2189999999999999"/>
    <x v="0"/>
  </r>
  <r>
    <n v="2020"/>
    <s v="SCE"/>
    <x v="5"/>
    <x v="12"/>
    <x v="1"/>
    <n v="1.3480000000000001"/>
    <x v="0"/>
  </r>
  <r>
    <n v="2020"/>
    <s v="SCE"/>
    <x v="5"/>
    <x v="12"/>
    <x v="2"/>
    <n v="0.93400000000000005"/>
    <x v="0"/>
  </r>
  <r>
    <n v="2020"/>
    <s v="SCE"/>
    <x v="5"/>
    <x v="12"/>
    <x v="3"/>
    <n v="1.0089999999999999"/>
    <x v="1"/>
  </r>
  <r>
    <n v="2020"/>
    <s v="SCE"/>
    <x v="5"/>
    <x v="12"/>
    <x v="4"/>
    <n v="0.42199999999999999"/>
    <x v="1"/>
  </r>
  <r>
    <n v="2020"/>
    <s v="SCE"/>
    <x v="5"/>
    <x v="12"/>
    <x v="5"/>
    <n v="0.42199999999999999"/>
    <x v="1"/>
  </r>
  <r>
    <n v="2020"/>
    <s v="SCE"/>
    <x v="5"/>
    <x v="12"/>
    <x v="6"/>
    <n v="0.316"/>
    <x v="1"/>
  </r>
  <r>
    <n v="2020"/>
    <s v="SCE"/>
    <x v="5"/>
    <x v="12"/>
    <x v="7"/>
    <n v="0.316"/>
    <x v="2"/>
  </r>
  <r>
    <n v="2020"/>
    <s v="SCE"/>
    <x v="5"/>
    <x v="12"/>
    <x v="8"/>
    <n v="0.105"/>
    <x v="2"/>
  </r>
  <r>
    <n v="2020"/>
    <s v="SCE"/>
    <x v="5"/>
    <x v="12"/>
    <x v="8"/>
    <n v="0.105"/>
    <x v="2"/>
  </r>
  <r>
    <n v="2020"/>
    <s v="SCE"/>
    <x v="5"/>
    <x v="7"/>
    <x v="0"/>
    <n v="0.432"/>
    <x v="0"/>
  </r>
  <r>
    <n v="2020"/>
    <s v="SCE"/>
    <x v="5"/>
    <x v="7"/>
    <x v="1"/>
    <n v="0.25600000000000001"/>
    <x v="0"/>
  </r>
  <r>
    <n v="2020"/>
    <s v="SCE"/>
    <x v="5"/>
    <x v="7"/>
    <x v="2"/>
    <n v="0.186"/>
    <x v="0"/>
  </r>
  <r>
    <n v="2020"/>
    <s v="SCE"/>
    <x v="5"/>
    <x v="7"/>
    <x v="3"/>
    <n v="0.20799999999999999"/>
    <x v="1"/>
  </r>
  <r>
    <n v="2020"/>
    <s v="SCE"/>
    <x v="5"/>
    <x v="7"/>
    <x v="4"/>
    <n v="0.112"/>
    <x v="1"/>
  </r>
  <r>
    <n v="2020"/>
    <s v="SCE"/>
    <x v="5"/>
    <x v="7"/>
    <x v="5"/>
    <n v="0.112"/>
    <x v="1"/>
  </r>
  <r>
    <n v="2020"/>
    <s v="SCE"/>
    <x v="5"/>
    <x v="7"/>
    <x v="6"/>
    <n v="8.4000000000000005E-2"/>
    <x v="1"/>
  </r>
  <r>
    <n v="2020"/>
    <s v="SCE"/>
    <x v="5"/>
    <x v="7"/>
    <x v="7"/>
    <n v="8.4000000000000005E-2"/>
    <x v="2"/>
  </r>
  <r>
    <n v="2020"/>
    <s v="SCE"/>
    <x v="5"/>
    <x v="7"/>
    <x v="8"/>
    <n v="2.8000000000000001E-2"/>
    <x v="2"/>
  </r>
  <r>
    <n v="2020"/>
    <s v="SCE"/>
    <x v="5"/>
    <x v="7"/>
    <x v="8"/>
    <n v="2.8000000000000001E-2"/>
    <x v="2"/>
  </r>
  <r>
    <n v="2020"/>
    <s v="SCE"/>
    <x v="5"/>
    <x v="13"/>
    <x v="0"/>
    <n v="0.82299999999999995"/>
    <x v="0"/>
  </r>
  <r>
    <n v="2020"/>
    <s v="SCE"/>
    <x v="5"/>
    <x v="13"/>
    <x v="1"/>
    <n v="0.46500000000000002"/>
    <x v="0"/>
  </r>
  <r>
    <n v="2020"/>
    <s v="SCE"/>
    <x v="5"/>
    <x v="13"/>
    <x v="2"/>
    <n v="0.32900000000000001"/>
    <x v="0"/>
  </r>
  <r>
    <n v="2020"/>
    <s v="SCE"/>
    <x v="5"/>
    <x v="13"/>
    <x v="3"/>
    <n v="0.33600000000000002"/>
    <x v="1"/>
  </r>
  <r>
    <n v="2020"/>
    <s v="SCE"/>
    <x v="5"/>
    <x v="13"/>
    <x v="4"/>
    <n v="0.14099999999999999"/>
    <x v="1"/>
  </r>
  <r>
    <n v="2020"/>
    <s v="SCE"/>
    <x v="5"/>
    <x v="13"/>
    <x v="5"/>
    <n v="0.14099999999999999"/>
    <x v="1"/>
  </r>
  <r>
    <n v="2020"/>
    <s v="SCE"/>
    <x v="5"/>
    <x v="13"/>
    <x v="6"/>
    <n v="0.106"/>
    <x v="1"/>
  </r>
  <r>
    <n v="2020"/>
    <s v="SCE"/>
    <x v="5"/>
    <x v="13"/>
    <x v="7"/>
    <n v="0.106"/>
    <x v="2"/>
  </r>
  <r>
    <n v="2020"/>
    <s v="SCE"/>
    <x v="5"/>
    <x v="13"/>
    <x v="8"/>
    <n v="3.5000000000000003E-2"/>
    <x v="2"/>
  </r>
  <r>
    <n v="2020"/>
    <s v="SCE"/>
    <x v="5"/>
    <x v="13"/>
    <x v="8"/>
    <n v="3.5000000000000003E-2"/>
    <x v="2"/>
  </r>
  <r>
    <n v="2020"/>
    <s v="SCE"/>
    <x v="5"/>
    <x v="14"/>
    <x v="0"/>
    <n v="0.64600000000000002"/>
    <x v="0"/>
  </r>
  <r>
    <n v="2020"/>
    <s v="SCE"/>
    <x v="5"/>
    <x v="14"/>
    <x v="1"/>
    <n v="0.39200000000000002"/>
    <x v="0"/>
  </r>
  <r>
    <n v="2020"/>
    <s v="SCE"/>
    <x v="5"/>
    <x v="14"/>
    <x v="2"/>
    <n v="0.27200000000000002"/>
    <x v="0"/>
  </r>
  <r>
    <n v="2020"/>
    <s v="SCE"/>
    <x v="5"/>
    <x v="14"/>
    <x v="3"/>
    <n v="0.29399999999999998"/>
    <x v="1"/>
  </r>
  <r>
    <n v="2020"/>
    <s v="SCE"/>
    <x v="5"/>
    <x v="14"/>
    <x v="4"/>
    <n v="0.123"/>
    <x v="1"/>
  </r>
  <r>
    <n v="2020"/>
    <s v="SCE"/>
    <x v="5"/>
    <x v="14"/>
    <x v="5"/>
    <n v="0.123"/>
    <x v="1"/>
  </r>
  <r>
    <n v="2020"/>
    <s v="SCE"/>
    <x v="5"/>
    <x v="14"/>
    <x v="6"/>
    <n v="9.1999999999999998E-2"/>
    <x v="1"/>
  </r>
  <r>
    <n v="2020"/>
    <s v="SCE"/>
    <x v="5"/>
    <x v="14"/>
    <x v="7"/>
    <n v="9.1999999999999998E-2"/>
    <x v="2"/>
  </r>
  <r>
    <n v="2020"/>
    <s v="SCE"/>
    <x v="5"/>
    <x v="14"/>
    <x v="8"/>
    <n v="3.1E-2"/>
    <x v="2"/>
  </r>
  <r>
    <n v="2020"/>
    <s v="SCE"/>
    <x v="5"/>
    <x v="14"/>
    <x v="8"/>
    <n v="3.1E-2"/>
    <x v="2"/>
  </r>
  <r>
    <n v="2020"/>
    <s v="SCE"/>
    <x v="5"/>
    <x v="8"/>
    <x v="0"/>
    <n v="1.4470000000000001"/>
    <x v="0"/>
  </r>
  <r>
    <n v="2020"/>
    <s v="SCE"/>
    <x v="5"/>
    <x v="8"/>
    <x v="1"/>
    <n v="0.872"/>
    <x v="0"/>
  </r>
  <r>
    <n v="2020"/>
    <s v="SCE"/>
    <x v="5"/>
    <x v="8"/>
    <x v="2"/>
    <n v="0.60699999999999998"/>
    <x v="0"/>
  </r>
  <r>
    <n v="2020"/>
    <s v="SCE"/>
    <x v="5"/>
    <x v="8"/>
    <x v="3"/>
    <n v="0.65300000000000002"/>
    <x v="1"/>
  </r>
  <r>
    <n v="2020"/>
    <s v="SCE"/>
    <x v="5"/>
    <x v="8"/>
    <x v="4"/>
    <n v="0.27700000000000002"/>
    <x v="1"/>
  </r>
  <r>
    <n v="2020"/>
    <s v="SCE"/>
    <x v="5"/>
    <x v="8"/>
    <x v="5"/>
    <n v="0.27700000000000002"/>
    <x v="1"/>
  </r>
  <r>
    <n v="2020"/>
    <s v="SCE"/>
    <x v="5"/>
    <x v="8"/>
    <x v="6"/>
    <n v="0.20799999999999999"/>
    <x v="1"/>
  </r>
  <r>
    <n v="2020"/>
    <s v="SCE"/>
    <x v="5"/>
    <x v="8"/>
    <x v="7"/>
    <n v="0.20799999999999999"/>
    <x v="2"/>
  </r>
  <r>
    <n v="2020"/>
    <s v="SCE"/>
    <x v="5"/>
    <x v="8"/>
    <x v="8"/>
    <n v="6.9000000000000006E-2"/>
    <x v="2"/>
  </r>
  <r>
    <n v="2020"/>
    <s v="SCE"/>
    <x v="5"/>
    <x v="8"/>
    <x v="8"/>
    <n v="6.9000000000000006E-2"/>
    <x v="2"/>
  </r>
  <r>
    <n v="2020"/>
    <s v="SCE"/>
    <x v="6"/>
    <x v="4"/>
    <x v="0"/>
    <n v="8.9999999999999993E-3"/>
    <x v="0"/>
  </r>
  <r>
    <n v="2020"/>
    <s v="SCE"/>
    <x v="6"/>
    <x v="4"/>
    <x v="1"/>
    <n v="3.0000000000000001E-3"/>
    <x v="0"/>
  </r>
  <r>
    <n v="2020"/>
    <s v="SCE"/>
    <x v="6"/>
    <x v="4"/>
    <x v="2"/>
    <n v="2E-3"/>
    <x v="0"/>
  </r>
  <r>
    <n v="2020"/>
    <s v="SCE"/>
    <x v="6"/>
    <x v="4"/>
    <x v="3"/>
    <n v="1E-3"/>
    <x v="1"/>
  </r>
  <r>
    <n v="2020"/>
    <s v="SCE"/>
    <x v="6"/>
    <x v="4"/>
    <x v="4"/>
    <n v="1E-3"/>
    <x v="1"/>
  </r>
  <r>
    <n v="2020"/>
    <s v="SCE"/>
    <x v="6"/>
    <x v="4"/>
    <x v="5"/>
    <n v="1E-3"/>
    <x v="1"/>
  </r>
  <r>
    <n v="2020"/>
    <s v="SCE"/>
    <x v="6"/>
    <x v="4"/>
    <x v="6"/>
    <n v="1E-3"/>
    <x v="1"/>
  </r>
  <r>
    <n v="2020"/>
    <s v="SCE"/>
    <x v="6"/>
    <x v="4"/>
    <x v="7"/>
    <n v="1E-3"/>
    <x v="2"/>
  </r>
  <r>
    <n v="2020"/>
    <s v="SCE"/>
    <x v="6"/>
    <x v="4"/>
    <x v="8"/>
    <n v="1E-3"/>
    <x v="2"/>
  </r>
  <r>
    <n v="2020"/>
    <s v="SCE"/>
    <x v="6"/>
    <x v="4"/>
    <x v="8"/>
    <n v="1E-3"/>
    <x v="2"/>
  </r>
  <r>
    <n v="2020"/>
    <s v="SCE"/>
    <x v="6"/>
    <x v="9"/>
    <x v="0"/>
    <n v="7.226"/>
    <x v="0"/>
  </r>
  <r>
    <n v="2020"/>
    <s v="SCE"/>
    <x v="6"/>
    <x v="9"/>
    <x v="1"/>
    <n v="2.4740000000000002"/>
    <x v="0"/>
  </r>
  <r>
    <n v="2020"/>
    <s v="SCE"/>
    <x v="6"/>
    <x v="9"/>
    <x v="2"/>
    <n v="1.675"/>
    <x v="0"/>
  </r>
  <r>
    <n v="2020"/>
    <s v="SCE"/>
    <x v="6"/>
    <x v="9"/>
    <x v="3"/>
    <n v="0.97899999999999998"/>
    <x v="1"/>
  </r>
  <r>
    <n v="2020"/>
    <s v="SCE"/>
    <x v="6"/>
    <x v="9"/>
    <x v="4"/>
    <n v="0.435"/>
    <x v="1"/>
  </r>
  <r>
    <n v="2020"/>
    <s v="SCE"/>
    <x v="6"/>
    <x v="9"/>
    <x v="5"/>
    <n v="0.435"/>
    <x v="1"/>
  </r>
  <r>
    <n v="2020"/>
    <s v="SCE"/>
    <x v="6"/>
    <x v="9"/>
    <x v="6"/>
    <n v="0.32600000000000001"/>
    <x v="1"/>
  </r>
  <r>
    <n v="2020"/>
    <s v="SCE"/>
    <x v="6"/>
    <x v="9"/>
    <x v="7"/>
    <n v="0.32600000000000001"/>
    <x v="2"/>
  </r>
  <r>
    <n v="2020"/>
    <s v="SCE"/>
    <x v="6"/>
    <x v="9"/>
    <x v="8"/>
    <n v="0.109"/>
    <x v="2"/>
  </r>
  <r>
    <n v="2020"/>
    <s v="SCE"/>
    <x v="6"/>
    <x v="9"/>
    <x v="8"/>
    <n v="0.109"/>
    <x v="2"/>
  </r>
  <r>
    <n v="2020"/>
    <s v="SCE"/>
    <x v="6"/>
    <x v="10"/>
    <x v="0"/>
    <n v="11.773"/>
    <x v="0"/>
  </r>
  <r>
    <n v="2020"/>
    <s v="SCE"/>
    <x v="6"/>
    <x v="10"/>
    <x v="1"/>
    <n v="4.0209999999999999"/>
    <x v="0"/>
  </r>
  <r>
    <n v="2020"/>
    <s v="SCE"/>
    <x v="6"/>
    <x v="10"/>
    <x v="2"/>
    <n v="2.653"/>
    <x v="0"/>
  </r>
  <r>
    <n v="2020"/>
    <s v="SCE"/>
    <x v="6"/>
    <x v="10"/>
    <x v="3"/>
    <n v="1.5429999999999999"/>
    <x v="1"/>
  </r>
  <r>
    <n v="2020"/>
    <s v="SCE"/>
    <x v="6"/>
    <x v="10"/>
    <x v="4"/>
    <n v="0.68899999999999995"/>
    <x v="1"/>
  </r>
  <r>
    <n v="2020"/>
    <s v="SCE"/>
    <x v="6"/>
    <x v="10"/>
    <x v="5"/>
    <n v="0.68899999999999995"/>
    <x v="1"/>
  </r>
  <r>
    <n v="2020"/>
    <s v="SCE"/>
    <x v="6"/>
    <x v="10"/>
    <x v="6"/>
    <n v="0.51700000000000002"/>
    <x v="1"/>
  </r>
  <r>
    <n v="2020"/>
    <s v="SCE"/>
    <x v="6"/>
    <x v="10"/>
    <x v="7"/>
    <n v="0.51700000000000002"/>
    <x v="2"/>
  </r>
  <r>
    <n v="2020"/>
    <s v="SCE"/>
    <x v="6"/>
    <x v="10"/>
    <x v="8"/>
    <n v="0.17199999999999999"/>
    <x v="2"/>
  </r>
  <r>
    <n v="2020"/>
    <s v="SCE"/>
    <x v="6"/>
    <x v="10"/>
    <x v="8"/>
    <n v="0.17199999999999999"/>
    <x v="2"/>
  </r>
  <r>
    <n v="2020"/>
    <s v="SCE"/>
    <x v="6"/>
    <x v="11"/>
    <x v="0"/>
    <n v="2.427"/>
    <x v="0"/>
  </r>
  <r>
    <n v="2020"/>
    <s v="SCE"/>
    <x v="6"/>
    <x v="11"/>
    <x v="1"/>
    <n v="0.84799999999999998"/>
    <x v="0"/>
  </r>
  <r>
    <n v="2020"/>
    <s v="SCE"/>
    <x v="6"/>
    <x v="11"/>
    <x v="2"/>
    <n v="0.68400000000000005"/>
    <x v="0"/>
  </r>
  <r>
    <n v="2020"/>
    <s v="SCE"/>
    <x v="6"/>
    <x v="11"/>
    <x v="3"/>
    <n v="0.41099999999999998"/>
    <x v="1"/>
  </r>
  <r>
    <n v="2020"/>
    <s v="SCE"/>
    <x v="6"/>
    <x v="11"/>
    <x v="4"/>
    <n v="0.17599999999999999"/>
    <x v="1"/>
  </r>
  <r>
    <n v="2020"/>
    <s v="SCE"/>
    <x v="6"/>
    <x v="11"/>
    <x v="5"/>
    <n v="0.17599999999999999"/>
    <x v="1"/>
  </r>
  <r>
    <n v="2020"/>
    <s v="SCE"/>
    <x v="6"/>
    <x v="11"/>
    <x v="6"/>
    <n v="0.13200000000000001"/>
    <x v="1"/>
  </r>
  <r>
    <n v="2020"/>
    <s v="SCE"/>
    <x v="6"/>
    <x v="11"/>
    <x v="7"/>
    <n v="0.13200000000000001"/>
    <x v="2"/>
  </r>
  <r>
    <n v="2020"/>
    <s v="SCE"/>
    <x v="6"/>
    <x v="11"/>
    <x v="8"/>
    <n v="4.3999999999999997E-2"/>
    <x v="2"/>
  </r>
  <r>
    <n v="2020"/>
    <s v="SCE"/>
    <x v="6"/>
    <x v="11"/>
    <x v="8"/>
    <n v="4.3999999999999997E-2"/>
    <x v="2"/>
  </r>
  <r>
    <n v="2020"/>
    <s v="SCE"/>
    <x v="6"/>
    <x v="12"/>
    <x v="0"/>
    <n v="2.2189999999999999"/>
    <x v="0"/>
  </r>
  <r>
    <n v="2020"/>
    <s v="SCE"/>
    <x v="6"/>
    <x v="12"/>
    <x v="1"/>
    <n v="1.3480000000000001"/>
    <x v="0"/>
  </r>
  <r>
    <n v="2020"/>
    <s v="SCE"/>
    <x v="6"/>
    <x v="12"/>
    <x v="2"/>
    <n v="0.93400000000000005"/>
    <x v="0"/>
  </r>
  <r>
    <n v="2020"/>
    <s v="SCE"/>
    <x v="6"/>
    <x v="12"/>
    <x v="3"/>
    <n v="1.0089999999999999"/>
    <x v="1"/>
  </r>
  <r>
    <n v="2020"/>
    <s v="SCE"/>
    <x v="6"/>
    <x v="12"/>
    <x v="4"/>
    <n v="0.42199999999999999"/>
    <x v="1"/>
  </r>
  <r>
    <n v="2020"/>
    <s v="SCE"/>
    <x v="6"/>
    <x v="12"/>
    <x v="5"/>
    <n v="0.42199999999999999"/>
    <x v="1"/>
  </r>
  <r>
    <n v="2020"/>
    <s v="SCE"/>
    <x v="6"/>
    <x v="12"/>
    <x v="6"/>
    <n v="0.316"/>
    <x v="1"/>
  </r>
  <r>
    <n v="2020"/>
    <s v="SCE"/>
    <x v="6"/>
    <x v="12"/>
    <x v="7"/>
    <n v="0.316"/>
    <x v="2"/>
  </r>
  <r>
    <n v="2020"/>
    <s v="SCE"/>
    <x v="6"/>
    <x v="12"/>
    <x v="8"/>
    <n v="0.105"/>
    <x v="2"/>
  </r>
  <r>
    <n v="2020"/>
    <s v="SCE"/>
    <x v="6"/>
    <x v="12"/>
    <x v="8"/>
    <n v="0.105"/>
    <x v="2"/>
  </r>
  <r>
    <n v="2020"/>
    <s v="SCE"/>
    <x v="6"/>
    <x v="7"/>
    <x v="0"/>
    <n v="0.432"/>
    <x v="0"/>
  </r>
  <r>
    <n v="2020"/>
    <s v="SCE"/>
    <x v="6"/>
    <x v="7"/>
    <x v="1"/>
    <n v="0.25600000000000001"/>
    <x v="0"/>
  </r>
  <r>
    <n v="2020"/>
    <s v="SCE"/>
    <x v="6"/>
    <x v="7"/>
    <x v="2"/>
    <n v="0.186"/>
    <x v="0"/>
  </r>
  <r>
    <n v="2020"/>
    <s v="SCE"/>
    <x v="6"/>
    <x v="7"/>
    <x v="3"/>
    <n v="0.20799999999999999"/>
    <x v="1"/>
  </r>
  <r>
    <n v="2020"/>
    <s v="SCE"/>
    <x v="6"/>
    <x v="7"/>
    <x v="4"/>
    <n v="0.112"/>
    <x v="1"/>
  </r>
  <r>
    <n v="2020"/>
    <s v="SCE"/>
    <x v="6"/>
    <x v="7"/>
    <x v="5"/>
    <n v="0.112"/>
    <x v="1"/>
  </r>
  <r>
    <n v="2020"/>
    <s v="SCE"/>
    <x v="6"/>
    <x v="7"/>
    <x v="6"/>
    <n v="8.4000000000000005E-2"/>
    <x v="1"/>
  </r>
  <r>
    <n v="2020"/>
    <s v="SCE"/>
    <x v="6"/>
    <x v="7"/>
    <x v="7"/>
    <n v="8.4000000000000005E-2"/>
    <x v="2"/>
  </r>
  <r>
    <n v="2020"/>
    <s v="SCE"/>
    <x v="6"/>
    <x v="7"/>
    <x v="8"/>
    <n v="2.8000000000000001E-2"/>
    <x v="2"/>
  </r>
  <r>
    <n v="2020"/>
    <s v="SCE"/>
    <x v="6"/>
    <x v="7"/>
    <x v="8"/>
    <n v="2.8000000000000001E-2"/>
    <x v="2"/>
  </r>
  <r>
    <n v="2020"/>
    <s v="SCE"/>
    <x v="6"/>
    <x v="13"/>
    <x v="0"/>
    <n v="0.82299999999999995"/>
    <x v="0"/>
  </r>
  <r>
    <n v="2020"/>
    <s v="SCE"/>
    <x v="6"/>
    <x v="13"/>
    <x v="1"/>
    <n v="0.46500000000000002"/>
    <x v="0"/>
  </r>
  <r>
    <n v="2020"/>
    <s v="SCE"/>
    <x v="6"/>
    <x v="13"/>
    <x v="2"/>
    <n v="0.32900000000000001"/>
    <x v="0"/>
  </r>
  <r>
    <n v="2020"/>
    <s v="SCE"/>
    <x v="6"/>
    <x v="13"/>
    <x v="3"/>
    <n v="0.33600000000000002"/>
    <x v="1"/>
  </r>
  <r>
    <n v="2020"/>
    <s v="SCE"/>
    <x v="6"/>
    <x v="13"/>
    <x v="4"/>
    <n v="0.14099999999999999"/>
    <x v="1"/>
  </r>
  <r>
    <n v="2020"/>
    <s v="SCE"/>
    <x v="6"/>
    <x v="13"/>
    <x v="5"/>
    <n v="0.14099999999999999"/>
    <x v="1"/>
  </r>
  <r>
    <n v="2020"/>
    <s v="SCE"/>
    <x v="6"/>
    <x v="13"/>
    <x v="6"/>
    <n v="0.106"/>
    <x v="1"/>
  </r>
  <r>
    <n v="2020"/>
    <s v="SCE"/>
    <x v="6"/>
    <x v="13"/>
    <x v="7"/>
    <n v="0.106"/>
    <x v="2"/>
  </r>
  <r>
    <n v="2020"/>
    <s v="SCE"/>
    <x v="6"/>
    <x v="13"/>
    <x v="8"/>
    <n v="3.5000000000000003E-2"/>
    <x v="2"/>
  </r>
  <r>
    <n v="2020"/>
    <s v="SCE"/>
    <x v="6"/>
    <x v="13"/>
    <x v="8"/>
    <n v="3.5000000000000003E-2"/>
    <x v="2"/>
  </r>
  <r>
    <n v="2020"/>
    <s v="SCE"/>
    <x v="6"/>
    <x v="14"/>
    <x v="0"/>
    <n v="0.64600000000000002"/>
    <x v="0"/>
  </r>
  <r>
    <n v="2020"/>
    <s v="SCE"/>
    <x v="6"/>
    <x v="14"/>
    <x v="1"/>
    <n v="0.39200000000000002"/>
    <x v="0"/>
  </r>
  <r>
    <n v="2020"/>
    <s v="SCE"/>
    <x v="6"/>
    <x v="14"/>
    <x v="2"/>
    <n v="0.27200000000000002"/>
    <x v="0"/>
  </r>
  <r>
    <n v="2020"/>
    <s v="SCE"/>
    <x v="6"/>
    <x v="14"/>
    <x v="3"/>
    <n v="0.29399999999999998"/>
    <x v="1"/>
  </r>
  <r>
    <n v="2020"/>
    <s v="SCE"/>
    <x v="6"/>
    <x v="14"/>
    <x v="4"/>
    <n v="0.123"/>
    <x v="1"/>
  </r>
  <r>
    <n v="2020"/>
    <s v="SCE"/>
    <x v="6"/>
    <x v="14"/>
    <x v="5"/>
    <n v="0.123"/>
    <x v="1"/>
  </r>
  <r>
    <n v="2020"/>
    <s v="SCE"/>
    <x v="6"/>
    <x v="14"/>
    <x v="6"/>
    <n v="9.1999999999999998E-2"/>
    <x v="1"/>
  </r>
  <r>
    <n v="2020"/>
    <s v="SCE"/>
    <x v="6"/>
    <x v="14"/>
    <x v="7"/>
    <n v="9.1999999999999998E-2"/>
    <x v="2"/>
  </r>
  <r>
    <n v="2020"/>
    <s v="SCE"/>
    <x v="6"/>
    <x v="14"/>
    <x v="8"/>
    <n v="3.1E-2"/>
    <x v="2"/>
  </r>
  <r>
    <n v="2020"/>
    <s v="SCE"/>
    <x v="6"/>
    <x v="14"/>
    <x v="8"/>
    <n v="3.1E-2"/>
    <x v="2"/>
  </r>
  <r>
    <n v="2020"/>
    <s v="SCE"/>
    <x v="6"/>
    <x v="8"/>
    <x v="0"/>
    <n v="1.4470000000000001"/>
    <x v="0"/>
  </r>
  <r>
    <n v="2020"/>
    <s v="SCE"/>
    <x v="6"/>
    <x v="8"/>
    <x v="1"/>
    <n v="0.872"/>
    <x v="0"/>
  </r>
  <r>
    <n v="2020"/>
    <s v="SCE"/>
    <x v="6"/>
    <x v="8"/>
    <x v="2"/>
    <n v="0.60699999999999998"/>
    <x v="0"/>
  </r>
  <r>
    <n v="2020"/>
    <s v="SCE"/>
    <x v="6"/>
    <x v="8"/>
    <x v="3"/>
    <n v="0.65300000000000002"/>
    <x v="1"/>
  </r>
  <r>
    <n v="2020"/>
    <s v="SCE"/>
    <x v="6"/>
    <x v="8"/>
    <x v="4"/>
    <n v="0.27700000000000002"/>
    <x v="1"/>
  </r>
  <r>
    <n v="2020"/>
    <s v="SCE"/>
    <x v="6"/>
    <x v="8"/>
    <x v="5"/>
    <n v="0.27700000000000002"/>
    <x v="1"/>
  </r>
  <r>
    <n v="2020"/>
    <s v="SCE"/>
    <x v="6"/>
    <x v="8"/>
    <x v="6"/>
    <n v="0.20799999999999999"/>
    <x v="1"/>
  </r>
  <r>
    <n v="2020"/>
    <s v="SCE"/>
    <x v="6"/>
    <x v="8"/>
    <x v="7"/>
    <n v="0.20799999999999999"/>
    <x v="2"/>
  </r>
  <r>
    <n v="2020"/>
    <s v="SCE"/>
    <x v="6"/>
    <x v="8"/>
    <x v="8"/>
    <n v="6.9000000000000006E-2"/>
    <x v="2"/>
  </r>
  <r>
    <n v="2020"/>
    <s v="SCE"/>
    <x v="6"/>
    <x v="8"/>
    <x v="8"/>
    <n v="6.9000000000000006E-2"/>
    <x v="2"/>
  </r>
  <r>
    <n v="2020"/>
    <s v="SCE"/>
    <x v="7"/>
    <x v="4"/>
    <x v="0"/>
    <n v="0.20599999999999999"/>
    <x v="0"/>
  </r>
  <r>
    <n v="2020"/>
    <s v="SCE"/>
    <x v="7"/>
    <x v="4"/>
    <x v="1"/>
    <n v="0.127"/>
    <x v="0"/>
  </r>
  <r>
    <n v="2020"/>
    <s v="SCE"/>
    <x v="7"/>
    <x v="4"/>
    <x v="2"/>
    <n v="7.1999999999999995E-2"/>
    <x v="0"/>
  </r>
  <r>
    <n v="2020"/>
    <s v="SCE"/>
    <x v="7"/>
    <x v="4"/>
    <x v="3"/>
    <n v="3.1E-2"/>
    <x v="1"/>
  </r>
  <r>
    <n v="2020"/>
    <s v="SCE"/>
    <x v="7"/>
    <x v="4"/>
    <x v="4"/>
    <n v="0.02"/>
    <x v="1"/>
  </r>
  <r>
    <n v="2020"/>
    <s v="SCE"/>
    <x v="7"/>
    <x v="4"/>
    <x v="5"/>
    <n v="0.02"/>
    <x v="1"/>
  </r>
  <r>
    <n v="2020"/>
    <s v="SCE"/>
    <x v="7"/>
    <x v="4"/>
    <x v="6"/>
    <n v="1.4999999999999999E-2"/>
    <x v="1"/>
  </r>
  <r>
    <n v="2020"/>
    <s v="SCE"/>
    <x v="7"/>
    <x v="4"/>
    <x v="7"/>
    <n v="1.4999999999999999E-2"/>
    <x v="2"/>
  </r>
  <r>
    <n v="2020"/>
    <s v="SCE"/>
    <x v="7"/>
    <x v="4"/>
    <x v="8"/>
    <n v="5.0000000000000001E-3"/>
    <x v="2"/>
  </r>
  <r>
    <n v="2020"/>
    <s v="SCE"/>
    <x v="7"/>
    <x v="4"/>
    <x v="8"/>
    <n v="5.0000000000000001E-3"/>
    <x v="2"/>
  </r>
  <r>
    <n v="2020"/>
    <s v="SCE"/>
    <x v="7"/>
    <x v="9"/>
    <x v="0"/>
    <n v="10.257999999999999"/>
    <x v="0"/>
  </r>
  <r>
    <n v="2020"/>
    <s v="SCE"/>
    <x v="7"/>
    <x v="9"/>
    <x v="1"/>
    <n v="6.3579999999999997"/>
    <x v="0"/>
  </r>
  <r>
    <n v="2020"/>
    <s v="SCE"/>
    <x v="7"/>
    <x v="9"/>
    <x v="2"/>
    <n v="3.6059999999999999"/>
    <x v="0"/>
  </r>
  <r>
    <n v="2020"/>
    <s v="SCE"/>
    <x v="7"/>
    <x v="9"/>
    <x v="3"/>
    <n v="1.5680000000000001"/>
    <x v="1"/>
  </r>
  <r>
    <n v="2020"/>
    <s v="SCE"/>
    <x v="7"/>
    <x v="9"/>
    <x v="4"/>
    <n v="1.004"/>
    <x v="1"/>
  </r>
  <r>
    <n v="2020"/>
    <s v="SCE"/>
    <x v="7"/>
    <x v="9"/>
    <x v="5"/>
    <n v="1.004"/>
    <x v="1"/>
  </r>
  <r>
    <n v="2020"/>
    <s v="SCE"/>
    <x v="7"/>
    <x v="9"/>
    <x v="6"/>
    <n v="0.753"/>
    <x v="1"/>
  </r>
  <r>
    <n v="2020"/>
    <s v="SCE"/>
    <x v="7"/>
    <x v="9"/>
    <x v="7"/>
    <n v="0.753"/>
    <x v="2"/>
  </r>
  <r>
    <n v="2020"/>
    <s v="SCE"/>
    <x v="7"/>
    <x v="9"/>
    <x v="8"/>
    <n v="0.251"/>
    <x v="2"/>
  </r>
  <r>
    <n v="2020"/>
    <s v="SCE"/>
    <x v="7"/>
    <x v="9"/>
    <x v="8"/>
    <n v="0.251"/>
    <x v="2"/>
  </r>
  <r>
    <n v="2020"/>
    <s v="SCE"/>
    <x v="7"/>
    <x v="10"/>
    <x v="0"/>
    <n v="14.994999999999999"/>
    <x v="0"/>
  </r>
  <r>
    <n v="2020"/>
    <s v="SCE"/>
    <x v="7"/>
    <x v="10"/>
    <x v="1"/>
    <n v="9.3689999999999998"/>
    <x v="0"/>
  </r>
  <r>
    <n v="2020"/>
    <s v="SCE"/>
    <x v="7"/>
    <x v="10"/>
    <x v="2"/>
    <n v="5.2889999999999997"/>
    <x v="0"/>
  </r>
  <r>
    <n v="2020"/>
    <s v="SCE"/>
    <x v="7"/>
    <x v="10"/>
    <x v="3"/>
    <n v="2.3250000000000002"/>
    <x v="1"/>
  </r>
  <r>
    <n v="2020"/>
    <s v="SCE"/>
    <x v="7"/>
    <x v="10"/>
    <x v="4"/>
    <n v="1.4810000000000001"/>
    <x v="1"/>
  </r>
  <r>
    <n v="2020"/>
    <s v="SCE"/>
    <x v="7"/>
    <x v="10"/>
    <x v="5"/>
    <n v="1.4810000000000001"/>
    <x v="1"/>
  </r>
  <r>
    <n v="2020"/>
    <s v="SCE"/>
    <x v="7"/>
    <x v="10"/>
    <x v="6"/>
    <n v="1.111"/>
    <x v="1"/>
  </r>
  <r>
    <n v="2020"/>
    <s v="SCE"/>
    <x v="7"/>
    <x v="10"/>
    <x v="7"/>
    <n v="1.111"/>
    <x v="2"/>
  </r>
  <r>
    <n v="2020"/>
    <s v="SCE"/>
    <x v="7"/>
    <x v="10"/>
    <x v="8"/>
    <n v="0.37"/>
    <x v="2"/>
  </r>
  <r>
    <n v="2020"/>
    <s v="SCE"/>
    <x v="7"/>
    <x v="10"/>
    <x v="8"/>
    <n v="0.37"/>
    <x v="2"/>
  </r>
  <r>
    <n v="2020"/>
    <s v="SCE"/>
    <x v="7"/>
    <x v="11"/>
    <x v="0"/>
    <n v="6.7510000000000003"/>
    <x v="0"/>
  </r>
  <r>
    <n v="2020"/>
    <s v="SCE"/>
    <x v="7"/>
    <x v="11"/>
    <x v="1"/>
    <n v="4.4080000000000004"/>
    <x v="0"/>
  </r>
  <r>
    <n v="2020"/>
    <s v="SCE"/>
    <x v="7"/>
    <x v="11"/>
    <x v="2"/>
    <n v="2.4249999999999998"/>
    <x v="0"/>
  </r>
  <r>
    <n v="2020"/>
    <s v="SCE"/>
    <x v="7"/>
    <x v="11"/>
    <x v="3"/>
    <n v="1.129"/>
    <x v="1"/>
  </r>
  <r>
    <n v="2020"/>
    <s v="SCE"/>
    <x v="7"/>
    <x v="11"/>
    <x v="4"/>
    <n v="0.69899999999999995"/>
    <x v="1"/>
  </r>
  <r>
    <n v="2020"/>
    <s v="SCE"/>
    <x v="7"/>
    <x v="11"/>
    <x v="5"/>
    <n v="0.69899999999999995"/>
    <x v="1"/>
  </r>
  <r>
    <n v="2020"/>
    <s v="SCE"/>
    <x v="7"/>
    <x v="11"/>
    <x v="6"/>
    <n v="0.52400000000000002"/>
    <x v="1"/>
  </r>
  <r>
    <n v="2020"/>
    <s v="SCE"/>
    <x v="7"/>
    <x v="11"/>
    <x v="7"/>
    <n v="0.52400000000000002"/>
    <x v="2"/>
  </r>
  <r>
    <n v="2020"/>
    <s v="SCE"/>
    <x v="7"/>
    <x v="11"/>
    <x v="8"/>
    <n v="0.17499999999999999"/>
    <x v="2"/>
  </r>
  <r>
    <n v="2020"/>
    <s v="SCE"/>
    <x v="7"/>
    <x v="11"/>
    <x v="8"/>
    <n v="0.17499999999999999"/>
    <x v="2"/>
  </r>
  <r>
    <n v="2020"/>
    <s v="SCE"/>
    <x v="7"/>
    <x v="12"/>
    <x v="0"/>
    <n v="5.3390000000000004"/>
    <x v="0"/>
  </r>
  <r>
    <n v="2020"/>
    <s v="SCE"/>
    <x v="7"/>
    <x v="12"/>
    <x v="1"/>
    <n v="8.6760000000000002"/>
    <x v="0"/>
  </r>
  <r>
    <n v="2020"/>
    <s v="SCE"/>
    <x v="7"/>
    <x v="12"/>
    <x v="2"/>
    <n v="4.5359999999999996"/>
    <x v="0"/>
  </r>
  <r>
    <n v="2020"/>
    <s v="SCE"/>
    <x v="7"/>
    <x v="12"/>
    <x v="3"/>
    <n v="3.226"/>
    <x v="1"/>
  </r>
  <r>
    <n v="2020"/>
    <s v="SCE"/>
    <x v="7"/>
    <x v="12"/>
    <x v="4"/>
    <n v="2.0009999999999999"/>
    <x v="1"/>
  </r>
  <r>
    <n v="2020"/>
    <s v="SCE"/>
    <x v="7"/>
    <x v="12"/>
    <x v="5"/>
    <n v="2.0009999999999999"/>
    <x v="1"/>
  </r>
  <r>
    <n v="2020"/>
    <s v="SCE"/>
    <x v="7"/>
    <x v="12"/>
    <x v="6"/>
    <n v="1.5009999999999999"/>
    <x v="1"/>
  </r>
  <r>
    <n v="2020"/>
    <s v="SCE"/>
    <x v="7"/>
    <x v="12"/>
    <x v="7"/>
    <n v="1.5009999999999999"/>
    <x v="2"/>
  </r>
  <r>
    <n v="2020"/>
    <s v="SCE"/>
    <x v="7"/>
    <x v="12"/>
    <x v="8"/>
    <n v="0.5"/>
    <x v="2"/>
  </r>
  <r>
    <n v="2020"/>
    <s v="SCE"/>
    <x v="7"/>
    <x v="12"/>
    <x v="8"/>
    <n v="0.5"/>
    <x v="2"/>
  </r>
  <r>
    <n v="2020"/>
    <s v="SCE"/>
    <x v="7"/>
    <x v="7"/>
    <x v="0"/>
    <n v="1.32"/>
    <x v="0"/>
  </r>
  <r>
    <n v="2020"/>
    <s v="SCE"/>
    <x v="7"/>
    <x v="7"/>
    <x v="1"/>
    <n v="0.83399999999999996"/>
    <x v="0"/>
  </r>
  <r>
    <n v="2020"/>
    <s v="SCE"/>
    <x v="7"/>
    <x v="7"/>
    <x v="2"/>
    <n v="0.67900000000000005"/>
    <x v="0"/>
  </r>
  <r>
    <n v="2020"/>
    <s v="SCE"/>
    <x v="7"/>
    <x v="7"/>
    <x v="3"/>
    <n v="0.38200000000000001"/>
    <x v="1"/>
  </r>
  <r>
    <n v="2020"/>
    <s v="SCE"/>
    <x v="7"/>
    <x v="7"/>
    <x v="4"/>
    <n v="0.25"/>
    <x v="1"/>
  </r>
  <r>
    <n v="2020"/>
    <s v="SCE"/>
    <x v="7"/>
    <x v="7"/>
    <x v="5"/>
    <n v="0.25"/>
    <x v="1"/>
  </r>
  <r>
    <n v="2020"/>
    <s v="SCE"/>
    <x v="7"/>
    <x v="7"/>
    <x v="6"/>
    <n v="0.187"/>
    <x v="1"/>
  </r>
  <r>
    <n v="2020"/>
    <s v="SCE"/>
    <x v="7"/>
    <x v="7"/>
    <x v="7"/>
    <n v="0.187"/>
    <x v="2"/>
  </r>
  <r>
    <n v="2020"/>
    <s v="SCE"/>
    <x v="7"/>
    <x v="7"/>
    <x v="8"/>
    <n v="6.3E-2"/>
    <x v="2"/>
  </r>
  <r>
    <n v="2020"/>
    <s v="SCE"/>
    <x v="7"/>
    <x v="7"/>
    <x v="8"/>
    <n v="6.3E-2"/>
    <x v="2"/>
  </r>
  <r>
    <n v="2020"/>
    <s v="SCE"/>
    <x v="7"/>
    <x v="13"/>
    <x v="0"/>
    <n v="1.5309999999999999"/>
    <x v="0"/>
  </r>
  <r>
    <n v="2020"/>
    <s v="SCE"/>
    <x v="7"/>
    <x v="13"/>
    <x v="1"/>
    <n v="1.9810000000000001"/>
    <x v="0"/>
  </r>
  <r>
    <n v="2020"/>
    <s v="SCE"/>
    <x v="7"/>
    <x v="13"/>
    <x v="2"/>
    <n v="1.06"/>
    <x v="0"/>
  </r>
  <r>
    <n v="2020"/>
    <s v="SCE"/>
    <x v="7"/>
    <x v="13"/>
    <x v="3"/>
    <n v="0.71199999999999997"/>
    <x v="1"/>
  </r>
  <r>
    <n v="2020"/>
    <s v="SCE"/>
    <x v="7"/>
    <x v="13"/>
    <x v="4"/>
    <n v="0.441"/>
    <x v="1"/>
  </r>
  <r>
    <n v="2020"/>
    <s v="SCE"/>
    <x v="7"/>
    <x v="13"/>
    <x v="5"/>
    <n v="0.441"/>
    <x v="1"/>
  </r>
  <r>
    <n v="2020"/>
    <s v="SCE"/>
    <x v="7"/>
    <x v="13"/>
    <x v="6"/>
    <n v="0.33100000000000002"/>
    <x v="1"/>
  </r>
  <r>
    <n v="2020"/>
    <s v="SCE"/>
    <x v="7"/>
    <x v="13"/>
    <x v="7"/>
    <n v="0.33100000000000002"/>
    <x v="2"/>
  </r>
  <r>
    <n v="2020"/>
    <s v="SCE"/>
    <x v="7"/>
    <x v="13"/>
    <x v="8"/>
    <n v="0.11"/>
    <x v="2"/>
  </r>
  <r>
    <n v="2020"/>
    <s v="SCE"/>
    <x v="7"/>
    <x v="13"/>
    <x v="8"/>
    <n v="0.11"/>
    <x v="2"/>
  </r>
  <r>
    <n v="2020"/>
    <s v="SCE"/>
    <x v="7"/>
    <x v="14"/>
    <x v="0"/>
    <n v="0.751"/>
    <x v="0"/>
  </r>
  <r>
    <n v="2020"/>
    <s v="SCE"/>
    <x v="7"/>
    <x v="14"/>
    <x v="1"/>
    <n v="1.22"/>
    <x v="0"/>
  </r>
  <r>
    <n v="2020"/>
    <s v="SCE"/>
    <x v="7"/>
    <x v="14"/>
    <x v="2"/>
    <n v="0.63800000000000001"/>
    <x v="0"/>
  </r>
  <r>
    <n v="2020"/>
    <s v="SCE"/>
    <x v="7"/>
    <x v="14"/>
    <x v="3"/>
    <n v="0.45400000000000001"/>
    <x v="1"/>
  </r>
  <r>
    <n v="2020"/>
    <s v="SCE"/>
    <x v="7"/>
    <x v="14"/>
    <x v="4"/>
    <n v="0.28100000000000003"/>
    <x v="1"/>
  </r>
  <r>
    <n v="2020"/>
    <s v="SCE"/>
    <x v="7"/>
    <x v="14"/>
    <x v="5"/>
    <n v="0.28100000000000003"/>
    <x v="1"/>
  </r>
  <r>
    <n v="2020"/>
    <s v="SCE"/>
    <x v="7"/>
    <x v="14"/>
    <x v="6"/>
    <n v="0.21099999999999999"/>
    <x v="1"/>
  </r>
  <r>
    <n v="2020"/>
    <s v="SCE"/>
    <x v="7"/>
    <x v="14"/>
    <x v="7"/>
    <n v="0.21099999999999999"/>
    <x v="2"/>
  </r>
  <r>
    <n v="2020"/>
    <s v="SCE"/>
    <x v="7"/>
    <x v="14"/>
    <x v="8"/>
    <n v="7.0000000000000007E-2"/>
    <x v="2"/>
  </r>
  <r>
    <n v="2020"/>
    <s v="SCE"/>
    <x v="7"/>
    <x v="14"/>
    <x v="8"/>
    <n v="7.0000000000000007E-2"/>
    <x v="2"/>
  </r>
  <r>
    <n v="2020"/>
    <s v="SCE"/>
    <x v="7"/>
    <x v="8"/>
    <x v="0"/>
    <n v="0.67700000000000005"/>
    <x v="0"/>
  </r>
  <r>
    <n v="2020"/>
    <s v="SCE"/>
    <x v="7"/>
    <x v="8"/>
    <x v="1"/>
    <n v="0.72699999999999998"/>
    <x v="0"/>
  </r>
  <r>
    <n v="2020"/>
    <s v="SCE"/>
    <x v="7"/>
    <x v="8"/>
    <x v="2"/>
    <n v="0.433"/>
    <x v="0"/>
  </r>
  <r>
    <n v="2020"/>
    <s v="SCE"/>
    <x v="7"/>
    <x v="8"/>
    <x v="3"/>
    <n v="0.27800000000000002"/>
    <x v="1"/>
  </r>
  <r>
    <n v="2020"/>
    <s v="SCE"/>
    <x v="7"/>
    <x v="8"/>
    <x v="4"/>
    <n v="0.17499999999999999"/>
    <x v="1"/>
  </r>
  <r>
    <n v="2020"/>
    <s v="SCE"/>
    <x v="7"/>
    <x v="8"/>
    <x v="5"/>
    <n v="0.17499999999999999"/>
    <x v="1"/>
  </r>
  <r>
    <n v="2020"/>
    <s v="SCE"/>
    <x v="7"/>
    <x v="8"/>
    <x v="6"/>
    <n v="0.13100000000000001"/>
    <x v="1"/>
  </r>
  <r>
    <n v="2020"/>
    <s v="SCE"/>
    <x v="7"/>
    <x v="8"/>
    <x v="7"/>
    <n v="0.13100000000000001"/>
    <x v="2"/>
  </r>
  <r>
    <n v="2020"/>
    <s v="SCE"/>
    <x v="7"/>
    <x v="8"/>
    <x v="8"/>
    <n v="4.3999999999999997E-2"/>
    <x v="2"/>
  </r>
  <r>
    <n v="2020"/>
    <s v="SCE"/>
    <x v="7"/>
    <x v="8"/>
    <x v="8"/>
    <n v="4.3999999999999997E-2"/>
    <x v="2"/>
  </r>
  <r>
    <n v="2020"/>
    <s v="SCE"/>
    <x v="8"/>
    <x v="4"/>
    <x v="0"/>
    <n v="5.1999999999999998E-2"/>
    <x v="0"/>
  </r>
  <r>
    <n v="2020"/>
    <s v="SCE"/>
    <x v="8"/>
    <x v="4"/>
    <x v="1"/>
    <n v="6.7000000000000004E-2"/>
    <x v="0"/>
  </r>
  <r>
    <n v="2020"/>
    <s v="SCE"/>
    <x v="8"/>
    <x v="4"/>
    <x v="2"/>
    <n v="1.7999999999999999E-2"/>
    <x v="0"/>
  </r>
  <r>
    <n v="2020"/>
    <s v="SCE"/>
    <x v="8"/>
    <x v="4"/>
    <x v="3"/>
    <n v="0.01"/>
    <x v="1"/>
  </r>
  <r>
    <n v="2020"/>
    <s v="SCE"/>
    <x v="8"/>
    <x v="4"/>
    <x v="4"/>
    <n v="4.0000000000000001E-3"/>
    <x v="1"/>
  </r>
  <r>
    <n v="2020"/>
    <s v="SCE"/>
    <x v="8"/>
    <x v="4"/>
    <x v="5"/>
    <n v="4.0000000000000001E-3"/>
    <x v="1"/>
  </r>
  <r>
    <n v="2020"/>
    <s v="SCE"/>
    <x v="8"/>
    <x v="4"/>
    <x v="6"/>
    <n v="3.0000000000000001E-3"/>
    <x v="1"/>
  </r>
  <r>
    <n v="2020"/>
    <s v="SCE"/>
    <x v="8"/>
    <x v="4"/>
    <x v="7"/>
    <n v="3.0000000000000001E-3"/>
    <x v="2"/>
  </r>
  <r>
    <n v="2020"/>
    <s v="SCE"/>
    <x v="8"/>
    <x v="4"/>
    <x v="8"/>
    <n v="1E-3"/>
    <x v="2"/>
  </r>
  <r>
    <n v="2020"/>
    <s v="SCE"/>
    <x v="8"/>
    <x v="4"/>
    <x v="8"/>
    <n v="1E-3"/>
    <x v="2"/>
  </r>
  <r>
    <n v="2020"/>
    <s v="SCE"/>
    <x v="8"/>
    <x v="9"/>
    <x v="0"/>
    <n v="6.0209999999999999"/>
    <x v="0"/>
  </r>
  <r>
    <n v="2020"/>
    <s v="SCE"/>
    <x v="8"/>
    <x v="9"/>
    <x v="1"/>
    <n v="7.8730000000000002"/>
    <x v="0"/>
  </r>
  <r>
    <n v="2020"/>
    <s v="SCE"/>
    <x v="8"/>
    <x v="9"/>
    <x v="2"/>
    <n v="2.1120000000000001"/>
    <x v="0"/>
  </r>
  <r>
    <n v="2020"/>
    <s v="SCE"/>
    <x v="8"/>
    <x v="9"/>
    <x v="3"/>
    <n v="1.1439999999999999"/>
    <x v="1"/>
  </r>
  <r>
    <n v="2020"/>
    <s v="SCE"/>
    <x v="8"/>
    <x v="9"/>
    <x v="4"/>
    <n v="0.48"/>
    <x v="1"/>
  </r>
  <r>
    <n v="2020"/>
    <s v="SCE"/>
    <x v="8"/>
    <x v="9"/>
    <x v="5"/>
    <n v="0.48"/>
    <x v="1"/>
  </r>
  <r>
    <n v="2020"/>
    <s v="SCE"/>
    <x v="8"/>
    <x v="9"/>
    <x v="6"/>
    <n v="0.36"/>
    <x v="1"/>
  </r>
  <r>
    <n v="2020"/>
    <s v="SCE"/>
    <x v="8"/>
    <x v="9"/>
    <x v="7"/>
    <n v="0.36"/>
    <x v="2"/>
  </r>
  <r>
    <n v="2020"/>
    <s v="SCE"/>
    <x v="8"/>
    <x v="9"/>
    <x v="8"/>
    <n v="0.12"/>
    <x v="2"/>
  </r>
  <r>
    <n v="2020"/>
    <s v="SCE"/>
    <x v="8"/>
    <x v="9"/>
    <x v="8"/>
    <n v="0.12"/>
    <x v="2"/>
  </r>
  <r>
    <n v="2020"/>
    <s v="SCE"/>
    <x v="8"/>
    <x v="10"/>
    <x v="0"/>
    <n v="3.8839999999999999"/>
    <x v="0"/>
  </r>
  <r>
    <n v="2020"/>
    <s v="SCE"/>
    <x v="8"/>
    <x v="10"/>
    <x v="1"/>
    <n v="5.0730000000000004"/>
    <x v="0"/>
  </r>
  <r>
    <n v="2020"/>
    <s v="SCE"/>
    <x v="8"/>
    <x v="10"/>
    <x v="2"/>
    <n v="1.36"/>
    <x v="0"/>
  </r>
  <r>
    <n v="2020"/>
    <s v="SCE"/>
    <x v="8"/>
    <x v="10"/>
    <x v="3"/>
    <n v="0.74299999999999999"/>
    <x v="1"/>
  </r>
  <r>
    <n v="2020"/>
    <s v="SCE"/>
    <x v="8"/>
    <x v="10"/>
    <x v="4"/>
    <n v="0.30299999999999999"/>
    <x v="1"/>
  </r>
  <r>
    <n v="2020"/>
    <s v="SCE"/>
    <x v="8"/>
    <x v="10"/>
    <x v="5"/>
    <n v="0.30299999999999999"/>
    <x v="1"/>
  </r>
  <r>
    <n v="2020"/>
    <s v="SCE"/>
    <x v="8"/>
    <x v="10"/>
    <x v="6"/>
    <n v="0.22700000000000001"/>
    <x v="1"/>
  </r>
  <r>
    <n v="2020"/>
    <s v="SCE"/>
    <x v="8"/>
    <x v="10"/>
    <x v="7"/>
    <n v="0.22700000000000001"/>
    <x v="2"/>
  </r>
  <r>
    <n v="2020"/>
    <s v="SCE"/>
    <x v="8"/>
    <x v="10"/>
    <x v="8"/>
    <n v="7.5999999999999998E-2"/>
    <x v="2"/>
  </r>
  <r>
    <n v="2020"/>
    <s v="SCE"/>
    <x v="8"/>
    <x v="10"/>
    <x v="8"/>
    <n v="7.5999999999999998E-2"/>
    <x v="2"/>
  </r>
  <r>
    <n v="2020"/>
    <s v="SCE"/>
    <x v="8"/>
    <x v="11"/>
    <x v="0"/>
    <n v="2.76"/>
    <x v="0"/>
  </r>
  <r>
    <n v="2020"/>
    <s v="SCE"/>
    <x v="8"/>
    <x v="11"/>
    <x v="1"/>
    <n v="3.681"/>
    <x v="0"/>
  </r>
  <r>
    <n v="2020"/>
    <s v="SCE"/>
    <x v="8"/>
    <x v="11"/>
    <x v="2"/>
    <n v="0.99"/>
    <x v="0"/>
  </r>
  <r>
    <n v="2020"/>
    <s v="SCE"/>
    <x v="8"/>
    <x v="11"/>
    <x v="3"/>
    <n v="0.47099999999999997"/>
    <x v="1"/>
  </r>
  <r>
    <n v="2020"/>
    <s v="SCE"/>
    <x v="8"/>
    <x v="11"/>
    <x v="4"/>
    <n v="0.30099999999999999"/>
    <x v="1"/>
  </r>
  <r>
    <n v="2020"/>
    <s v="SCE"/>
    <x v="8"/>
    <x v="11"/>
    <x v="5"/>
    <n v="0.30099999999999999"/>
    <x v="1"/>
  </r>
  <r>
    <n v="2020"/>
    <s v="SCE"/>
    <x v="8"/>
    <x v="11"/>
    <x v="6"/>
    <n v="0.22600000000000001"/>
    <x v="1"/>
  </r>
  <r>
    <n v="2020"/>
    <s v="SCE"/>
    <x v="8"/>
    <x v="11"/>
    <x v="7"/>
    <n v="0.22600000000000001"/>
    <x v="2"/>
  </r>
  <r>
    <n v="2020"/>
    <s v="SCE"/>
    <x v="8"/>
    <x v="11"/>
    <x v="8"/>
    <n v="7.4999999999999997E-2"/>
    <x v="2"/>
  </r>
  <r>
    <n v="2020"/>
    <s v="SCE"/>
    <x v="8"/>
    <x v="11"/>
    <x v="8"/>
    <n v="7.4999999999999997E-2"/>
    <x v="2"/>
  </r>
  <r>
    <n v="2020"/>
    <s v="SCE"/>
    <x v="8"/>
    <x v="12"/>
    <x v="0"/>
    <n v="0.48399999999999999"/>
    <x v="0"/>
  </r>
  <r>
    <n v="2020"/>
    <s v="SCE"/>
    <x v="8"/>
    <x v="12"/>
    <x v="1"/>
    <n v="1.4410000000000001"/>
    <x v="0"/>
  </r>
  <r>
    <n v="2020"/>
    <s v="SCE"/>
    <x v="8"/>
    <x v="12"/>
    <x v="2"/>
    <n v="0.25"/>
    <x v="0"/>
  </r>
  <r>
    <n v="2020"/>
    <s v="SCE"/>
    <x v="8"/>
    <x v="12"/>
    <x v="3"/>
    <n v="0.39500000000000002"/>
    <x v="1"/>
  </r>
  <r>
    <n v="2020"/>
    <s v="SCE"/>
    <x v="8"/>
    <x v="12"/>
    <x v="4"/>
    <n v="0.215"/>
    <x v="1"/>
  </r>
  <r>
    <n v="2020"/>
    <s v="SCE"/>
    <x v="8"/>
    <x v="12"/>
    <x v="5"/>
    <n v="0.215"/>
    <x v="1"/>
  </r>
  <r>
    <n v="2020"/>
    <s v="SCE"/>
    <x v="8"/>
    <x v="12"/>
    <x v="6"/>
    <n v="0.161"/>
    <x v="1"/>
  </r>
  <r>
    <n v="2020"/>
    <s v="SCE"/>
    <x v="8"/>
    <x v="12"/>
    <x v="7"/>
    <n v="0.161"/>
    <x v="2"/>
  </r>
  <r>
    <n v="2020"/>
    <s v="SCE"/>
    <x v="8"/>
    <x v="12"/>
    <x v="8"/>
    <n v="5.3999999999999999E-2"/>
    <x v="2"/>
  </r>
  <r>
    <n v="2020"/>
    <s v="SCE"/>
    <x v="8"/>
    <x v="12"/>
    <x v="8"/>
    <n v="5.3999999999999999E-2"/>
    <x v="2"/>
  </r>
  <r>
    <n v="2020"/>
    <s v="SCE"/>
    <x v="8"/>
    <x v="7"/>
    <x v="0"/>
    <n v="0.16300000000000001"/>
    <x v="0"/>
  </r>
  <r>
    <n v="2020"/>
    <s v="SCE"/>
    <x v="8"/>
    <x v="7"/>
    <x v="1"/>
    <n v="0.21"/>
    <x v="0"/>
  </r>
  <r>
    <n v="2020"/>
    <s v="SCE"/>
    <x v="8"/>
    <x v="7"/>
    <x v="2"/>
    <n v="0.10100000000000001"/>
    <x v="0"/>
  </r>
  <r>
    <n v="2020"/>
    <s v="SCE"/>
    <x v="8"/>
    <x v="7"/>
    <x v="3"/>
    <n v="3.1E-2"/>
    <x v="1"/>
  </r>
  <r>
    <n v="2020"/>
    <s v="SCE"/>
    <x v="8"/>
    <x v="7"/>
    <x v="4"/>
    <n v="0.03"/>
    <x v="1"/>
  </r>
  <r>
    <n v="2020"/>
    <s v="SCE"/>
    <x v="8"/>
    <x v="7"/>
    <x v="5"/>
    <n v="0.03"/>
    <x v="1"/>
  </r>
  <r>
    <n v="2020"/>
    <s v="SCE"/>
    <x v="8"/>
    <x v="7"/>
    <x v="6"/>
    <n v="2.1999999999999999E-2"/>
    <x v="1"/>
  </r>
  <r>
    <n v="2020"/>
    <s v="SCE"/>
    <x v="8"/>
    <x v="7"/>
    <x v="7"/>
    <n v="2.1999999999999999E-2"/>
    <x v="2"/>
  </r>
  <r>
    <n v="2020"/>
    <s v="SCE"/>
    <x v="8"/>
    <x v="7"/>
    <x v="8"/>
    <n v="8.0000000000000002E-3"/>
    <x v="2"/>
  </r>
  <r>
    <n v="2020"/>
    <s v="SCE"/>
    <x v="8"/>
    <x v="7"/>
    <x v="8"/>
    <n v="8.0000000000000002E-3"/>
    <x v="2"/>
  </r>
  <r>
    <n v="2020"/>
    <s v="SCE"/>
    <x v="8"/>
    <x v="13"/>
    <x v="0"/>
    <n v="0.32"/>
    <x v="0"/>
  </r>
  <r>
    <n v="2020"/>
    <s v="SCE"/>
    <x v="8"/>
    <x v="13"/>
    <x v="1"/>
    <n v="0.67100000000000004"/>
    <x v="0"/>
  </r>
  <r>
    <n v="2020"/>
    <s v="SCE"/>
    <x v="8"/>
    <x v="13"/>
    <x v="2"/>
    <n v="0.14599999999999999"/>
    <x v="0"/>
  </r>
  <r>
    <n v="2020"/>
    <s v="SCE"/>
    <x v="8"/>
    <x v="13"/>
    <x v="3"/>
    <n v="0.13800000000000001"/>
    <x v="1"/>
  </r>
  <r>
    <n v="2020"/>
    <s v="SCE"/>
    <x v="8"/>
    <x v="13"/>
    <x v="4"/>
    <n v="9.7000000000000003E-2"/>
    <x v="1"/>
  </r>
  <r>
    <n v="2020"/>
    <s v="SCE"/>
    <x v="8"/>
    <x v="13"/>
    <x v="5"/>
    <n v="9.7000000000000003E-2"/>
    <x v="1"/>
  </r>
  <r>
    <n v="2020"/>
    <s v="SCE"/>
    <x v="8"/>
    <x v="13"/>
    <x v="6"/>
    <n v="7.2999999999999995E-2"/>
    <x v="1"/>
  </r>
  <r>
    <n v="2020"/>
    <s v="SCE"/>
    <x v="8"/>
    <x v="13"/>
    <x v="7"/>
    <n v="7.2999999999999995E-2"/>
    <x v="2"/>
  </r>
  <r>
    <n v="2020"/>
    <s v="SCE"/>
    <x v="8"/>
    <x v="13"/>
    <x v="8"/>
    <n v="2.4E-2"/>
    <x v="2"/>
  </r>
  <r>
    <n v="2020"/>
    <s v="SCE"/>
    <x v="8"/>
    <x v="13"/>
    <x v="8"/>
    <n v="2.4E-2"/>
    <x v="2"/>
  </r>
  <r>
    <n v="2020"/>
    <s v="SCE"/>
    <x v="8"/>
    <x v="14"/>
    <x v="0"/>
    <n v="1.238"/>
    <x v="0"/>
  </r>
  <r>
    <n v="2020"/>
    <s v="SCE"/>
    <x v="8"/>
    <x v="14"/>
    <x v="1"/>
    <n v="3.6859999999999999"/>
    <x v="0"/>
  </r>
  <r>
    <n v="2020"/>
    <s v="SCE"/>
    <x v="8"/>
    <x v="14"/>
    <x v="2"/>
    <n v="0.63900000000000001"/>
    <x v="0"/>
  </r>
  <r>
    <n v="2020"/>
    <s v="SCE"/>
    <x v="8"/>
    <x v="14"/>
    <x v="3"/>
    <n v="1.0089999999999999"/>
    <x v="1"/>
  </r>
  <r>
    <n v="2020"/>
    <s v="SCE"/>
    <x v="8"/>
    <x v="14"/>
    <x v="4"/>
    <n v="0.54900000000000004"/>
    <x v="1"/>
  </r>
  <r>
    <n v="2020"/>
    <s v="SCE"/>
    <x v="8"/>
    <x v="14"/>
    <x v="5"/>
    <n v="0.54900000000000004"/>
    <x v="1"/>
  </r>
  <r>
    <n v="2020"/>
    <s v="SCE"/>
    <x v="8"/>
    <x v="14"/>
    <x v="6"/>
    <n v="0.41199999999999998"/>
    <x v="1"/>
  </r>
  <r>
    <n v="2020"/>
    <s v="SCE"/>
    <x v="8"/>
    <x v="14"/>
    <x v="7"/>
    <n v="0.41199999999999998"/>
    <x v="2"/>
  </r>
  <r>
    <n v="2020"/>
    <s v="SCE"/>
    <x v="8"/>
    <x v="14"/>
    <x v="8"/>
    <n v="0.13700000000000001"/>
    <x v="2"/>
  </r>
  <r>
    <n v="2020"/>
    <s v="SCE"/>
    <x v="8"/>
    <x v="14"/>
    <x v="8"/>
    <n v="0.13700000000000001"/>
    <x v="2"/>
  </r>
  <r>
    <n v="2020"/>
    <s v="SCE"/>
    <x v="8"/>
    <x v="8"/>
    <x v="0"/>
    <n v="0.56399999999999995"/>
    <x v="0"/>
  </r>
  <r>
    <n v="2020"/>
    <s v="SCE"/>
    <x v="8"/>
    <x v="8"/>
    <x v="1"/>
    <n v="0.83"/>
    <x v="0"/>
  </r>
  <r>
    <n v="2020"/>
    <s v="SCE"/>
    <x v="8"/>
    <x v="8"/>
    <x v="2"/>
    <n v="0.25900000000000001"/>
    <x v="0"/>
  </r>
  <r>
    <n v="2020"/>
    <s v="SCE"/>
    <x v="8"/>
    <x v="8"/>
    <x v="3"/>
    <n v="0.10299999999999999"/>
    <x v="1"/>
  </r>
  <r>
    <n v="2020"/>
    <s v="SCE"/>
    <x v="8"/>
    <x v="8"/>
    <x v="4"/>
    <n v="0.11600000000000001"/>
    <x v="1"/>
  </r>
  <r>
    <n v="2020"/>
    <s v="SCE"/>
    <x v="8"/>
    <x v="8"/>
    <x v="5"/>
    <n v="0.11600000000000001"/>
    <x v="1"/>
  </r>
  <r>
    <n v="2020"/>
    <s v="SCE"/>
    <x v="8"/>
    <x v="8"/>
    <x v="6"/>
    <n v="8.6999999999999994E-2"/>
    <x v="1"/>
  </r>
  <r>
    <n v="2020"/>
    <s v="SCE"/>
    <x v="8"/>
    <x v="8"/>
    <x v="7"/>
    <n v="8.6999999999999994E-2"/>
    <x v="2"/>
  </r>
  <r>
    <n v="2020"/>
    <s v="SCE"/>
    <x v="8"/>
    <x v="8"/>
    <x v="8"/>
    <n v="2.9000000000000001E-2"/>
    <x v="2"/>
  </r>
  <r>
    <n v="2020"/>
    <s v="SCE"/>
    <x v="8"/>
    <x v="8"/>
    <x v="8"/>
    <n v="2.9000000000000001E-2"/>
    <x v="2"/>
  </r>
  <r>
    <n v="2020"/>
    <s v="SCE"/>
    <x v="9"/>
    <x v="4"/>
    <x v="0"/>
    <n v="0.44900000000000001"/>
    <x v="0"/>
  </r>
  <r>
    <n v="2020"/>
    <s v="SCE"/>
    <x v="9"/>
    <x v="4"/>
    <x v="1"/>
    <n v="0.30599999999999999"/>
    <x v="0"/>
  </r>
  <r>
    <n v="2020"/>
    <s v="SCE"/>
    <x v="9"/>
    <x v="4"/>
    <x v="2"/>
    <n v="9.0999999999999998E-2"/>
    <x v="0"/>
  </r>
  <r>
    <n v="2020"/>
    <s v="SCE"/>
    <x v="9"/>
    <x v="4"/>
    <x v="3"/>
    <n v="8.3000000000000004E-2"/>
    <x v="1"/>
  </r>
  <r>
    <n v="2020"/>
    <s v="SCE"/>
    <x v="9"/>
    <x v="4"/>
    <x v="4"/>
    <n v="2.5000000000000001E-2"/>
    <x v="1"/>
  </r>
  <r>
    <n v="2020"/>
    <s v="SCE"/>
    <x v="9"/>
    <x v="4"/>
    <x v="5"/>
    <n v="2.5000000000000001E-2"/>
    <x v="1"/>
  </r>
  <r>
    <n v="2020"/>
    <s v="SCE"/>
    <x v="9"/>
    <x v="4"/>
    <x v="6"/>
    <n v="1.9E-2"/>
    <x v="1"/>
  </r>
  <r>
    <n v="2020"/>
    <s v="SCE"/>
    <x v="9"/>
    <x v="4"/>
    <x v="7"/>
    <n v="1.9E-2"/>
    <x v="2"/>
  </r>
  <r>
    <n v="2020"/>
    <s v="SCE"/>
    <x v="9"/>
    <x v="4"/>
    <x v="8"/>
    <n v="6.0000000000000001E-3"/>
    <x v="2"/>
  </r>
  <r>
    <n v="2020"/>
    <s v="SCE"/>
    <x v="9"/>
    <x v="4"/>
    <x v="8"/>
    <n v="6.0000000000000001E-3"/>
    <x v="2"/>
  </r>
  <r>
    <n v="2020"/>
    <s v="SCE"/>
    <x v="9"/>
    <x v="9"/>
    <x v="0"/>
    <n v="6.7519999999999998"/>
    <x v="0"/>
  </r>
  <r>
    <n v="2020"/>
    <s v="SCE"/>
    <x v="9"/>
    <x v="9"/>
    <x v="1"/>
    <n v="4.4619999999999997"/>
    <x v="0"/>
  </r>
  <r>
    <n v="2020"/>
    <s v="SCE"/>
    <x v="9"/>
    <x v="9"/>
    <x v="2"/>
    <n v="1.357"/>
    <x v="0"/>
  </r>
  <r>
    <n v="2020"/>
    <s v="SCE"/>
    <x v="9"/>
    <x v="9"/>
    <x v="3"/>
    <n v="1.244"/>
    <x v="1"/>
  </r>
  <r>
    <n v="2020"/>
    <s v="SCE"/>
    <x v="9"/>
    <x v="9"/>
    <x v="4"/>
    <n v="0.39200000000000002"/>
    <x v="1"/>
  </r>
  <r>
    <n v="2020"/>
    <s v="SCE"/>
    <x v="9"/>
    <x v="9"/>
    <x v="5"/>
    <n v="0.39200000000000002"/>
    <x v="1"/>
  </r>
  <r>
    <n v="2020"/>
    <s v="SCE"/>
    <x v="9"/>
    <x v="9"/>
    <x v="6"/>
    <n v="0.29399999999999998"/>
    <x v="1"/>
  </r>
  <r>
    <n v="2020"/>
    <s v="SCE"/>
    <x v="9"/>
    <x v="9"/>
    <x v="7"/>
    <n v="0.29399999999999998"/>
    <x v="2"/>
  </r>
  <r>
    <n v="2020"/>
    <s v="SCE"/>
    <x v="9"/>
    <x v="9"/>
    <x v="8"/>
    <n v="9.8000000000000004E-2"/>
    <x v="2"/>
  </r>
  <r>
    <n v="2020"/>
    <s v="SCE"/>
    <x v="9"/>
    <x v="9"/>
    <x v="8"/>
    <n v="9.8000000000000004E-2"/>
    <x v="2"/>
  </r>
  <r>
    <n v="2020"/>
    <s v="SCE"/>
    <x v="9"/>
    <x v="10"/>
    <x v="0"/>
    <n v="7.2140000000000004"/>
    <x v="0"/>
  </r>
  <r>
    <n v="2020"/>
    <s v="SCE"/>
    <x v="9"/>
    <x v="10"/>
    <x v="1"/>
    <n v="4.7190000000000003"/>
    <x v="0"/>
  </r>
  <r>
    <n v="2020"/>
    <s v="SCE"/>
    <x v="9"/>
    <x v="10"/>
    <x v="2"/>
    <n v="1.444"/>
    <x v="0"/>
  </r>
  <r>
    <n v="2020"/>
    <s v="SCE"/>
    <x v="9"/>
    <x v="10"/>
    <x v="3"/>
    <n v="1.327"/>
    <x v="1"/>
  </r>
  <r>
    <n v="2020"/>
    <s v="SCE"/>
    <x v="9"/>
    <x v="10"/>
    <x v="4"/>
    <n v="0.42499999999999999"/>
    <x v="1"/>
  </r>
  <r>
    <n v="2020"/>
    <s v="SCE"/>
    <x v="9"/>
    <x v="10"/>
    <x v="5"/>
    <n v="0.42499999999999999"/>
    <x v="1"/>
  </r>
  <r>
    <n v="2020"/>
    <s v="SCE"/>
    <x v="9"/>
    <x v="10"/>
    <x v="6"/>
    <n v="0.31900000000000001"/>
    <x v="1"/>
  </r>
  <r>
    <n v="2020"/>
    <s v="SCE"/>
    <x v="9"/>
    <x v="10"/>
    <x v="7"/>
    <n v="0.31900000000000001"/>
    <x v="2"/>
  </r>
  <r>
    <n v="2020"/>
    <s v="SCE"/>
    <x v="9"/>
    <x v="10"/>
    <x v="8"/>
    <n v="0.106"/>
    <x v="2"/>
  </r>
  <r>
    <n v="2020"/>
    <s v="SCE"/>
    <x v="9"/>
    <x v="10"/>
    <x v="8"/>
    <n v="0.106"/>
    <x v="2"/>
  </r>
  <r>
    <n v="2020"/>
    <s v="SCE"/>
    <x v="9"/>
    <x v="11"/>
    <x v="0"/>
    <n v="3.8130000000000002"/>
    <x v="0"/>
  </r>
  <r>
    <n v="2020"/>
    <s v="SCE"/>
    <x v="9"/>
    <x v="11"/>
    <x v="1"/>
    <n v="2.085"/>
    <x v="0"/>
  </r>
  <r>
    <n v="2020"/>
    <s v="SCE"/>
    <x v="9"/>
    <x v="11"/>
    <x v="2"/>
    <n v="0.71299999999999997"/>
    <x v="0"/>
  </r>
  <r>
    <n v="2020"/>
    <s v="SCE"/>
    <x v="9"/>
    <x v="11"/>
    <x v="3"/>
    <n v="0.68700000000000006"/>
    <x v="1"/>
  </r>
  <r>
    <n v="2020"/>
    <s v="SCE"/>
    <x v="9"/>
    <x v="11"/>
    <x v="4"/>
    <n v="0.27"/>
    <x v="1"/>
  </r>
  <r>
    <n v="2020"/>
    <s v="SCE"/>
    <x v="9"/>
    <x v="11"/>
    <x v="5"/>
    <n v="0.27"/>
    <x v="1"/>
  </r>
  <r>
    <n v="2020"/>
    <s v="SCE"/>
    <x v="9"/>
    <x v="11"/>
    <x v="6"/>
    <n v="0.20300000000000001"/>
    <x v="1"/>
  </r>
  <r>
    <n v="2020"/>
    <s v="SCE"/>
    <x v="9"/>
    <x v="11"/>
    <x v="7"/>
    <n v="0.20300000000000001"/>
    <x v="2"/>
  </r>
  <r>
    <n v="2020"/>
    <s v="SCE"/>
    <x v="9"/>
    <x v="11"/>
    <x v="8"/>
    <n v="6.8000000000000005E-2"/>
    <x v="2"/>
  </r>
  <r>
    <n v="2020"/>
    <s v="SCE"/>
    <x v="9"/>
    <x v="11"/>
    <x v="8"/>
    <n v="6.8000000000000005E-2"/>
    <x v="2"/>
  </r>
  <r>
    <n v="2020"/>
    <s v="SCE"/>
    <x v="9"/>
    <x v="12"/>
    <x v="0"/>
    <n v="2.3809999999999998"/>
    <x v="0"/>
  </r>
  <r>
    <n v="2020"/>
    <s v="SCE"/>
    <x v="9"/>
    <x v="12"/>
    <x v="1"/>
    <n v="2.8159999999999998"/>
    <x v="0"/>
  </r>
  <r>
    <n v="2020"/>
    <s v="SCE"/>
    <x v="9"/>
    <x v="12"/>
    <x v="2"/>
    <n v="1.657"/>
    <x v="0"/>
  </r>
  <r>
    <n v="2020"/>
    <s v="SCE"/>
    <x v="9"/>
    <x v="12"/>
    <x v="3"/>
    <n v="0.58899999999999997"/>
    <x v="1"/>
  </r>
  <r>
    <n v="2020"/>
    <s v="SCE"/>
    <x v="9"/>
    <x v="12"/>
    <x v="4"/>
    <n v="0.46300000000000002"/>
    <x v="1"/>
  </r>
  <r>
    <n v="2020"/>
    <s v="SCE"/>
    <x v="9"/>
    <x v="12"/>
    <x v="5"/>
    <n v="0.46300000000000002"/>
    <x v="1"/>
  </r>
  <r>
    <n v="2020"/>
    <s v="SCE"/>
    <x v="9"/>
    <x v="12"/>
    <x v="6"/>
    <n v="0.34699999999999998"/>
    <x v="1"/>
  </r>
  <r>
    <n v="2020"/>
    <s v="SCE"/>
    <x v="9"/>
    <x v="12"/>
    <x v="7"/>
    <n v="0.34699999999999998"/>
    <x v="2"/>
  </r>
  <r>
    <n v="2020"/>
    <s v="SCE"/>
    <x v="9"/>
    <x v="12"/>
    <x v="8"/>
    <n v="0.11600000000000001"/>
    <x v="2"/>
  </r>
  <r>
    <n v="2020"/>
    <s v="SCE"/>
    <x v="9"/>
    <x v="12"/>
    <x v="8"/>
    <n v="0.11600000000000001"/>
    <x v="2"/>
  </r>
  <r>
    <n v="2020"/>
    <s v="SCE"/>
    <x v="9"/>
    <x v="7"/>
    <x v="0"/>
    <n v="0.438"/>
    <x v="0"/>
  </r>
  <r>
    <n v="2020"/>
    <s v="SCE"/>
    <x v="9"/>
    <x v="7"/>
    <x v="1"/>
    <n v="0.51"/>
    <x v="0"/>
  </r>
  <r>
    <n v="2020"/>
    <s v="SCE"/>
    <x v="9"/>
    <x v="7"/>
    <x v="2"/>
    <n v="0.42299999999999999"/>
    <x v="0"/>
  </r>
  <r>
    <n v="2020"/>
    <s v="SCE"/>
    <x v="9"/>
    <x v="7"/>
    <x v="3"/>
    <n v="7.6999999999999999E-2"/>
    <x v="1"/>
  </r>
  <r>
    <n v="2020"/>
    <s v="SCE"/>
    <x v="9"/>
    <x v="7"/>
    <x v="4"/>
    <n v="7.0999999999999994E-2"/>
    <x v="1"/>
  </r>
  <r>
    <n v="2020"/>
    <s v="SCE"/>
    <x v="9"/>
    <x v="7"/>
    <x v="5"/>
    <n v="7.0999999999999994E-2"/>
    <x v="1"/>
  </r>
  <r>
    <n v="2020"/>
    <s v="SCE"/>
    <x v="9"/>
    <x v="7"/>
    <x v="6"/>
    <n v="5.2999999999999999E-2"/>
    <x v="1"/>
  </r>
  <r>
    <n v="2020"/>
    <s v="SCE"/>
    <x v="9"/>
    <x v="7"/>
    <x v="7"/>
    <n v="5.2999999999999999E-2"/>
    <x v="2"/>
  </r>
  <r>
    <n v="2020"/>
    <s v="SCE"/>
    <x v="9"/>
    <x v="7"/>
    <x v="8"/>
    <n v="1.7999999999999999E-2"/>
    <x v="2"/>
  </r>
  <r>
    <n v="2020"/>
    <s v="SCE"/>
    <x v="9"/>
    <x v="7"/>
    <x v="8"/>
    <n v="1.7999999999999999E-2"/>
    <x v="2"/>
  </r>
  <r>
    <n v="2020"/>
    <s v="SCE"/>
    <x v="9"/>
    <x v="13"/>
    <x v="0"/>
    <n v="0.52200000000000002"/>
    <x v="0"/>
  </r>
  <r>
    <n v="2020"/>
    <s v="SCE"/>
    <x v="9"/>
    <x v="13"/>
    <x v="1"/>
    <n v="0.46300000000000002"/>
    <x v="0"/>
  </r>
  <r>
    <n v="2020"/>
    <s v="SCE"/>
    <x v="9"/>
    <x v="13"/>
    <x v="2"/>
    <n v="0.246"/>
    <x v="0"/>
  </r>
  <r>
    <n v="2020"/>
    <s v="SCE"/>
    <x v="9"/>
    <x v="13"/>
    <x v="3"/>
    <n v="0.113"/>
    <x v="1"/>
  </r>
  <r>
    <n v="2020"/>
    <s v="SCE"/>
    <x v="9"/>
    <x v="13"/>
    <x v="4"/>
    <n v="7.3999999999999996E-2"/>
    <x v="1"/>
  </r>
  <r>
    <n v="2020"/>
    <s v="SCE"/>
    <x v="9"/>
    <x v="13"/>
    <x v="5"/>
    <n v="7.3999999999999996E-2"/>
    <x v="1"/>
  </r>
  <r>
    <n v="2020"/>
    <s v="SCE"/>
    <x v="9"/>
    <x v="13"/>
    <x v="6"/>
    <n v="5.6000000000000001E-2"/>
    <x v="1"/>
  </r>
  <r>
    <n v="2020"/>
    <s v="SCE"/>
    <x v="9"/>
    <x v="13"/>
    <x v="7"/>
    <n v="5.6000000000000001E-2"/>
    <x v="2"/>
  </r>
  <r>
    <n v="2020"/>
    <s v="SCE"/>
    <x v="9"/>
    <x v="13"/>
    <x v="8"/>
    <n v="1.9E-2"/>
    <x v="2"/>
  </r>
  <r>
    <n v="2020"/>
    <s v="SCE"/>
    <x v="9"/>
    <x v="13"/>
    <x v="8"/>
    <n v="1.9E-2"/>
    <x v="2"/>
  </r>
  <r>
    <n v="2020"/>
    <s v="SCE"/>
    <x v="9"/>
    <x v="14"/>
    <x v="0"/>
    <n v="0.49299999999999999"/>
    <x v="0"/>
  </r>
  <r>
    <n v="2020"/>
    <s v="SCE"/>
    <x v="9"/>
    <x v="14"/>
    <x v="1"/>
    <n v="0.58299999999999996"/>
    <x v="0"/>
  </r>
  <r>
    <n v="2020"/>
    <s v="SCE"/>
    <x v="9"/>
    <x v="14"/>
    <x v="2"/>
    <n v="0.34300000000000003"/>
    <x v="0"/>
  </r>
  <r>
    <n v="2020"/>
    <s v="SCE"/>
    <x v="9"/>
    <x v="14"/>
    <x v="3"/>
    <n v="0.122"/>
    <x v="1"/>
  </r>
  <r>
    <n v="2020"/>
    <s v="SCE"/>
    <x v="9"/>
    <x v="14"/>
    <x v="4"/>
    <n v="9.6000000000000002E-2"/>
    <x v="1"/>
  </r>
  <r>
    <n v="2020"/>
    <s v="SCE"/>
    <x v="9"/>
    <x v="14"/>
    <x v="5"/>
    <n v="9.6000000000000002E-2"/>
    <x v="1"/>
  </r>
  <r>
    <n v="2020"/>
    <s v="SCE"/>
    <x v="9"/>
    <x v="14"/>
    <x v="6"/>
    <n v="7.1999999999999995E-2"/>
    <x v="1"/>
  </r>
  <r>
    <n v="2020"/>
    <s v="SCE"/>
    <x v="9"/>
    <x v="14"/>
    <x v="7"/>
    <n v="7.1999999999999995E-2"/>
    <x v="2"/>
  </r>
  <r>
    <n v="2020"/>
    <s v="SCE"/>
    <x v="9"/>
    <x v="14"/>
    <x v="8"/>
    <n v="2.4E-2"/>
    <x v="2"/>
  </r>
  <r>
    <n v="2020"/>
    <s v="SCE"/>
    <x v="9"/>
    <x v="14"/>
    <x v="8"/>
    <n v="2.4E-2"/>
    <x v="2"/>
  </r>
  <r>
    <n v="2020"/>
    <s v="SCE"/>
    <x v="9"/>
    <x v="8"/>
    <x v="0"/>
    <n v="0.32900000000000001"/>
    <x v="0"/>
  </r>
  <r>
    <n v="2020"/>
    <s v="SCE"/>
    <x v="9"/>
    <x v="8"/>
    <x v="1"/>
    <n v="0.36099999999999999"/>
    <x v="0"/>
  </r>
  <r>
    <n v="2020"/>
    <s v="SCE"/>
    <x v="9"/>
    <x v="8"/>
    <x v="2"/>
    <n v="0.224"/>
    <x v="0"/>
  </r>
  <r>
    <n v="2020"/>
    <s v="SCE"/>
    <x v="9"/>
    <x v="8"/>
    <x v="3"/>
    <n v="7.3999999999999996E-2"/>
    <x v="1"/>
  </r>
  <r>
    <n v="2020"/>
    <s v="SCE"/>
    <x v="9"/>
    <x v="8"/>
    <x v="4"/>
    <n v="5.7000000000000002E-2"/>
    <x v="1"/>
  </r>
  <r>
    <n v="2020"/>
    <s v="SCE"/>
    <x v="9"/>
    <x v="8"/>
    <x v="5"/>
    <n v="5.7000000000000002E-2"/>
    <x v="1"/>
  </r>
  <r>
    <n v="2020"/>
    <s v="SCE"/>
    <x v="9"/>
    <x v="8"/>
    <x v="6"/>
    <n v="4.2999999999999997E-2"/>
    <x v="1"/>
  </r>
  <r>
    <n v="2020"/>
    <s v="SCE"/>
    <x v="9"/>
    <x v="8"/>
    <x v="7"/>
    <n v="4.2999999999999997E-2"/>
    <x v="2"/>
  </r>
  <r>
    <n v="2020"/>
    <s v="SCE"/>
    <x v="9"/>
    <x v="8"/>
    <x v="8"/>
    <n v="1.4E-2"/>
    <x v="2"/>
  </r>
  <r>
    <n v="2020"/>
    <s v="SCE"/>
    <x v="9"/>
    <x v="8"/>
    <x v="8"/>
    <n v="1.4E-2"/>
    <x v="2"/>
  </r>
  <r>
    <n v="2020"/>
    <s v="SCE"/>
    <x v="10"/>
    <x v="4"/>
    <x v="0"/>
    <n v="5.1999999999999998E-2"/>
    <x v="0"/>
  </r>
  <r>
    <n v="2020"/>
    <s v="SCE"/>
    <x v="10"/>
    <x v="4"/>
    <x v="1"/>
    <n v="6.7000000000000004E-2"/>
    <x v="0"/>
  </r>
  <r>
    <n v="2020"/>
    <s v="SCE"/>
    <x v="10"/>
    <x v="4"/>
    <x v="2"/>
    <n v="1.7999999999999999E-2"/>
    <x v="0"/>
  </r>
  <r>
    <n v="2020"/>
    <s v="SCE"/>
    <x v="10"/>
    <x v="4"/>
    <x v="3"/>
    <n v="0.01"/>
    <x v="1"/>
  </r>
  <r>
    <n v="2020"/>
    <s v="SCE"/>
    <x v="10"/>
    <x v="4"/>
    <x v="4"/>
    <n v="4.0000000000000001E-3"/>
    <x v="1"/>
  </r>
  <r>
    <n v="2020"/>
    <s v="SCE"/>
    <x v="10"/>
    <x v="4"/>
    <x v="5"/>
    <n v="4.0000000000000001E-3"/>
    <x v="1"/>
  </r>
  <r>
    <n v="2020"/>
    <s v="SCE"/>
    <x v="10"/>
    <x v="4"/>
    <x v="6"/>
    <n v="3.0000000000000001E-3"/>
    <x v="1"/>
  </r>
  <r>
    <n v="2020"/>
    <s v="SCE"/>
    <x v="10"/>
    <x v="4"/>
    <x v="7"/>
    <n v="3.0000000000000001E-3"/>
    <x v="2"/>
  </r>
  <r>
    <n v="2020"/>
    <s v="SCE"/>
    <x v="10"/>
    <x v="4"/>
    <x v="8"/>
    <n v="1E-3"/>
    <x v="2"/>
  </r>
  <r>
    <n v="2020"/>
    <s v="SCE"/>
    <x v="10"/>
    <x v="4"/>
    <x v="8"/>
    <n v="1E-3"/>
    <x v="2"/>
  </r>
  <r>
    <n v="2020"/>
    <s v="SCE"/>
    <x v="10"/>
    <x v="9"/>
    <x v="0"/>
    <n v="6.0209999999999999"/>
    <x v="0"/>
  </r>
  <r>
    <n v="2020"/>
    <s v="SCE"/>
    <x v="10"/>
    <x v="9"/>
    <x v="1"/>
    <n v="7.8730000000000002"/>
    <x v="0"/>
  </r>
  <r>
    <n v="2020"/>
    <s v="SCE"/>
    <x v="10"/>
    <x v="9"/>
    <x v="2"/>
    <n v="2.1120000000000001"/>
    <x v="0"/>
  </r>
  <r>
    <n v="2020"/>
    <s v="SCE"/>
    <x v="10"/>
    <x v="9"/>
    <x v="3"/>
    <n v="1.1439999999999999"/>
    <x v="1"/>
  </r>
  <r>
    <n v="2020"/>
    <s v="SCE"/>
    <x v="10"/>
    <x v="9"/>
    <x v="4"/>
    <n v="0.48"/>
    <x v="1"/>
  </r>
  <r>
    <n v="2020"/>
    <s v="SCE"/>
    <x v="10"/>
    <x v="9"/>
    <x v="5"/>
    <n v="0.48"/>
    <x v="1"/>
  </r>
  <r>
    <n v="2020"/>
    <s v="SCE"/>
    <x v="10"/>
    <x v="9"/>
    <x v="6"/>
    <n v="0.36"/>
    <x v="1"/>
  </r>
  <r>
    <n v="2020"/>
    <s v="SCE"/>
    <x v="10"/>
    <x v="9"/>
    <x v="7"/>
    <n v="0.36"/>
    <x v="2"/>
  </r>
  <r>
    <n v="2020"/>
    <s v="SCE"/>
    <x v="10"/>
    <x v="9"/>
    <x v="8"/>
    <n v="0.12"/>
    <x v="2"/>
  </r>
  <r>
    <n v="2020"/>
    <s v="SCE"/>
    <x v="10"/>
    <x v="9"/>
    <x v="8"/>
    <n v="0.12"/>
    <x v="2"/>
  </r>
  <r>
    <n v="2020"/>
    <s v="SCE"/>
    <x v="10"/>
    <x v="10"/>
    <x v="0"/>
    <n v="3.8839999999999999"/>
    <x v="0"/>
  </r>
  <r>
    <n v="2020"/>
    <s v="SCE"/>
    <x v="10"/>
    <x v="10"/>
    <x v="1"/>
    <n v="5.0730000000000004"/>
    <x v="0"/>
  </r>
  <r>
    <n v="2020"/>
    <s v="SCE"/>
    <x v="10"/>
    <x v="10"/>
    <x v="2"/>
    <n v="1.36"/>
    <x v="0"/>
  </r>
  <r>
    <n v="2020"/>
    <s v="SCE"/>
    <x v="10"/>
    <x v="10"/>
    <x v="3"/>
    <n v="0.74299999999999999"/>
    <x v="1"/>
  </r>
  <r>
    <n v="2020"/>
    <s v="SCE"/>
    <x v="10"/>
    <x v="10"/>
    <x v="4"/>
    <n v="0.30299999999999999"/>
    <x v="1"/>
  </r>
  <r>
    <n v="2020"/>
    <s v="SCE"/>
    <x v="10"/>
    <x v="10"/>
    <x v="5"/>
    <n v="0.30299999999999999"/>
    <x v="1"/>
  </r>
  <r>
    <n v="2020"/>
    <s v="SCE"/>
    <x v="10"/>
    <x v="10"/>
    <x v="6"/>
    <n v="0.22700000000000001"/>
    <x v="1"/>
  </r>
  <r>
    <n v="2020"/>
    <s v="SCE"/>
    <x v="10"/>
    <x v="10"/>
    <x v="7"/>
    <n v="0.22700000000000001"/>
    <x v="2"/>
  </r>
  <r>
    <n v="2020"/>
    <s v="SCE"/>
    <x v="10"/>
    <x v="10"/>
    <x v="8"/>
    <n v="7.5999999999999998E-2"/>
    <x v="2"/>
  </r>
  <r>
    <n v="2020"/>
    <s v="SCE"/>
    <x v="10"/>
    <x v="10"/>
    <x v="8"/>
    <n v="7.5999999999999998E-2"/>
    <x v="2"/>
  </r>
  <r>
    <n v="2020"/>
    <s v="SCE"/>
    <x v="10"/>
    <x v="11"/>
    <x v="0"/>
    <n v="2.76"/>
    <x v="0"/>
  </r>
  <r>
    <n v="2020"/>
    <s v="SCE"/>
    <x v="10"/>
    <x v="11"/>
    <x v="1"/>
    <n v="3.681"/>
    <x v="0"/>
  </r>
  <r>
    <n v="2020"/>
    <s v="SCE"/>
    <x v="10"/>
    <x v="11"/>
    <x v="2"/>
    <n v="0.99"/>
    <x v="0"/>
  </r>
  <r>
    <n v="2020"/>
    <s v="SCE"/>
    <x v="10"/>
    <x v="11"/>
    <x v="3"/>
    <n v="0.47099999999999997"/>
    <x v="1"/>
  </r>
  <r>
    <n v="2020"/>
    <s v="SCE"/>
    <x v="10"/>
    <x v="11"/>
    <x v="4"/>
    <n v="0.30099999999999999"/>
    <x v="1"/>
  </r>
  <r>
    <n v="2020"/>
    <s v="SCE"/>
    <x v="10"/>
    <x v="11"/>
    <x v="5"/>
    <n v="0.30099999999999999"/>
    <x v="1"/>
  </r>
  <r>
    <n v="2020"/>
    <s v="SCE"/>
    <x v="10"/>
    <x v="11"/>
    <x v="6"/>
    <n v="0.22600000000000001"/>
    <x v="1"/>
  </r>
  <r>
    <n v="2020"/>
    <s v="SCE"/>
    <x v="10"/>
    <x v="11"/>
    <x v="7"/>
    <n v="0.22600000000000001"/>
    <x v="2"/>
  </r>
  <r>
    <n v="2020"/>
    <s v="SCE"/>
    <x v="10"/>
    <x v="11"/>
    <x v="8"/>
    <n v="7.4999999999999997E-2"/>
    <x v="2"/>
  </r>
  <r>
    <n v="2020"/>
    <s v="SCE"/>
    <x v="10"/>
    <x v="11"/>
    <x v="8"/>
    <n v="7.4999999999999997E-2"/>
    <x v="2"/>
  </r>
  <r>
    <n v="2020"/>
    <s v="SCE"/>
    <x v="10"/>
    <x v="12"/>
    <x v="0"/>
    <n v="0.48399999999999999"/>
    <x v="0"/>
  </r>
  <r>
    <n v="2020"/>
    <s v="SCE"/>
    <x v="10"/>
    <x v="12"/>
    <x v="1"/>
    <n v="1.4410000000000001"/>
    <x v="0"/>
  </r>
  <r>
    <n v="2020"/>
    <s v="SCE"/>
    <x v="10"/>
    <x v="12"/>
    <x v="2"/>
    <n v="0.25"/>
    <x v="0"/>
  </r>
  <r>
    <n v="2020"/>
    <s v="SCE"/>
    <x v="10"/>
    <x v="12"/>
    <x v="3"/>
    <n v="0.39500000000000002"/>
    <x v="1"/>
  </r>
  <r>
    <n v="2020"/>
    <s v="SCE"/>
    <x v="10"/>
    <x v="12"/>
    <x v="4"/>
    <n v="0.215"/>
    <x v="1"/>
  </r>
  <r>
    <n v="2020"/>
    <s v="SCE"/>
    <x v="10"/>
    <x v="12"/>
    <x v="5"/>
    <n v="0.215"/>
    <x v="1"/>
  </r>
  <r>
    <n v="2020"/>
    <s v="SCE"/>
    <x v="10"/>
    <x v="12"/>
    <x v="6"/>
    <n v="0.161"/>
    <x v="1"/>
  </r>
  <r>
    <n v="2020"/>
    <s v="SCE"/>
    <x v="10"/>
    <x v="12"/>
    <x v="7"/>
    <n v="0.161"/>
    <x v="2"/>
  </r>
  <r>
    <n v="2020"/>
    <s v="SCE"/>
    <x v="10"/>
    <x v="12"/>
    <x v="8"/>
    <n v="5.3999999999999999E-2"/>
    <x v="2"/>
  </r>
  <r>
    <n v="2020"/>
    <s v="SCE"/>
    <x v="10"/>
    <x v="12"/>
    <x v="8"/>
    <n v="5.3999999999999999E-2"/>
    <x v="2"/>
  </r>
  <r>
    <n v="2020"/>
    <s v="SCE"/>
    <x v="10"/>
    <x v="7"/>
    <x v="0"/>
    <n v="0.16300000000000001"/>
    <x v="0"/>
  </r>
  <r>
    <n v="2020"/>
    <s v="SCE"/>
    <x v="10"/>
    <x v="7"/>
    <x v="1"/>
    <n v="0.21"/>
    <x v="0"/>
  </r>
  <r>
    <n v="2020"/>
    <s v="SCE"/>
    <x v="10"/>
    <x v="7"/>
    <x v="2"/>
    <n v="0.10100000000000001"/>
    <x v="0"/>
  </r>
  <r>
    <n v="2020"/>
    <s v="SCE"/>
    <x v="10"/>
    <x v="7"/>
    <x v="3"/>
    <n v="3.1E-2"/>
    <x v="1"/>
  </r>
  <r>
    <n v="2020"/>
    <s v="SCE"/>
    <x v="10"/>
    <x v="7"/>
    <x v="4"/>
    <n v="0.03"/>
    <x v="1"/>
  </r>
  <r>
    <n v="2020"/>
    <s v="SCE"/>
    <x v="10"/>
    <x v="7"/>
    <x v="5"/>
    <n v="0.03"/>
    <x v="1"/>
  </r>
  <r>
    <n v="2020"/>
    <s v="SCE"/>
    <x v="10"/>
    <x v="7"/>
    <x v="6"/>
    <n v="2.1999999999999999E-2"/>
    <x v="1"/>
  </r>
  <r>
    <n v="2020"/>
    <s v="SCE"/>
    <x v="10"/>
    <x v="7"/>
    <x v="7"/>
    <n v="2.1999999999999999E-2"/>
    <x v="2"/>
  </r>
  <r>
    <n v="2020"/>
    <s v="SCE"/>
    <x v="10"/>
    <x v="7"/>
    <x v="8"/>
    <n v="8.0000000000000002E-3"/>
    <x v="2"/>
  </r>
  <r>
    <n v="2020"/>
    <s v="SCE"/>
    <x v="10"/>
    <x v="7"/>
    <x v="8"/>
    <n v="8.0000000000000002E-3"/>
    <x v="2"/>
  </r>
  <r>
    <n v="2020"/>
    <s v="SCE"/>
    <x v="10"/>
    <x v="13"/>
    <x v="0"/>
    <n v="0.32"/>
    <x v="0"/>
  </r>
  <r>
    <n v="2020"/>
    <s v="SCE"/>
    <x v="10"/>
    <x v="13"/>
    <x v="1"/>
    <n v="0.67100000000000004"/>
    <x v="0"/>
  </r>
  <r>
    <n v="2020"/>
    <s v="SCE"/>
    <x v="10"/>
    <x v="13"/>
    <x v="2"/>
    <n v="0.14599999999999999"/>
    <x v="0"/>
  </r>
  <r>
    <n v="2020"/>
    <s v="SCE"/>
    <x v="10"/>
    <x v="13"/>
    <x v="3"/>
    <n v="0.13800000000000001"/>
    <x v="1"/>
  </r>
  <r>
    <n v="2020"/>
    <s v="SCE"/>
    <x v="10"/>
    <x v="13"/>
    <x v="4"/>
    <n v="9.7000000000000003E-2"/>
    <x v="1"/>
  </r>
  <r>
    <n v="2020"/>
    <s v="SCE"/>
    <x v="10"/>
    <x v="13"/>
    <x v="5"/>
    <n v="9.7000000000000003E-2"/>
    <x v="1"/>
  </r>
  <r>
    <n v="2020"/>
    <s v="SCE"/>
    <x v="10"/>
    <x v="13"/>
    <x v="6"/>
    <n v="7.2999999999999995E-2"/>
    <x v="1"/>
  </r>
  <r>
    <n v="2020"/>
    <s v="SCE"/>
    <x v="10"/>
    <x v="13"/>
    <x v="7"/>
    <n v="7.2999999999999995E-2"/>
    <x v="2"/>
  </r>
  <r>
    <n v="2020"/>
    <s v="SCE"/>
    <x v="10"/>
    <x v="13"/>
    <x v="8"/>
    <n v="2.4E-2"/>
    <x v="2"/>
  </r>
  <r>
    <n v="2020"/>
    <s v="SCE"/>
    <x v="10"/>
    <x v="13"/>
    <x v="8"/>
    <n v="2.4E-2"/>
    <x v="2"/>
  </r>
  <r>
    <n v="2020"/>
    <s v="SCE"/>
    <x v="10"/>
    <x v="14"/>
    <x v="0"/>
    <n v="1.238"/>
    <x v="0"/>
  </r>
  <r>
    <n v="2020"/>
    <s v="SCE"/>
    <x v="10"/>
    <x v="14"/>
    <x v="1"/>
    <n v="3.6859999999999999"/>
    <x v="0"/>
  </r>
  <r>
    <n v="2020"/>
    <s v="SCE"/>
    <x v="10"/>
    <x v="14"/>
    <x v="2"/>
    <n v="0.63900000000000001"/>
    <x v="0"/>
  </r>
  <r>
    <n v="2020"/>
    <s v="SCE"/>
    <x v="10"/>
    <x v="14"/>
    <x v="3"/>
    <n v="1.0089999999999999"/>
    <x v="1"/>
  </r>
  <r>
    <n v="2020"/>
    <s v="SCE"/>
    <x v="10"/>
    <x v="14"/>
    <x v="4"/>
    <n v="0.54900000000000004"/>
    <x v="1"/>
  </r>
  <r>
    <n v="2020"/>
    <s v="SCE"/>
    <x v="10"/>
    <x v="14"/>
    <x v="5"/>
    <n v="0.54900000000000004"/>
    <x v="1"/>
  </r>
  <r>
    <n v="2020"/>
    <s v="SCE"/>
    <x v="10"/>
    <x v="14"/>
    <x v="6"/>
    <n v="0.41199999999999998"/>
    <x v="1"/>
  </r>
  <r>
    <n v="2020"/>
    <s v="SCE"/>
    <x v="10"/>
    <x v="14"/>
    <x v="7"/>
    <n v="0.41199999999999998"/>
    <x v="2"/>
  </r>
  <r>
    <n v="2020"/>
    <s v="SCE"/>
    <x v="10"/>
    <x v="14"/>
    <x v="8"/>
    <n v="0.13700000000000001"/>
    <x v="2"/>
  </r>
  <r>
    <n v="2020"/>
    <s v="SCE"/>
    <x v="10"/>
    <x v="14"/>
    <x v="8"/>
    <n v="0.13700000000000001"/>
    <x v="2"/>
  </r>
  <r>
    <n v="2020"/>
    <s v="SCE"/>
    <x v="10"/>
    <x v="8"/>
    <x v="0"/>
    <n v="0.56399999999999995"/>
    <x v="0"/>
  </r>
  <r>
    <n v="2020"/>
    <s v="SCE"/>
    <x v="10"/>
    <x v="8"/>
    <x v="1"/>
    <n v="0.83"/>
    <x v="0"/>
  </r>
  <r>
    <n v="2020"/>
    <s v="SCE"/>
    <x v="10"/>
    <x v="8"/>
    <x v="2"/>
    <n v="0.25900000000000001"/>
    <x v="0"/>
  </r>
  <r>
    <n v="2020"/>
    <s v="SCE"/>
    <x v="10"/>
    <x v="8"/>
    <x v="3"/>
    <n v="0.10299999999999999"/>
    <x v="1"/>
  </r>
  <r>
    <n v="2020"/>
    <s v="SCE"/>
    <x v="10"/>
    <x v="8"/>
    <x v="4"/>
    <n v="0.11600000000000001"/>
    <x v="1"/>
  </r>
  <r>
    <n v="2020"/>
    <s v="SCE"/>
    <x v="10"/>
    <x v="8"/>
    <x v="5"/>
    <n v="0.11600000000000001"/>
    <x v="1"/>
  </r>
  <r>
    <n v="2020"/>
    <s v="SCE"/>
    <x v="10"/>
    <x v="8"/>
    <x v="6"/>
    <n v="8.6999999999999994E-2"/>
    <x v="1"/>
  </r>
  <r>
    <n v="2020"/>
    <s v="SCE"/>
    <x v="10"/>
    <x v="8"/>
    <x v="7"/>
    <n v="8.6999999999999994E-2"/>
    <x v="2"/>
  </r>
  <r>
    <n v="2020"/>
    <s v="SCE"/>
    <x v="10"/>
    <x v="8"/>
    <x v="8"/>
    <n v="2.9000000000000001E-2"/>
    <x v="2"/>
  </r>
  <r>
    <n v="2020"/>
    <s v="SCE"/>
    <x v="10"/>
    <x v="8"/>
    <x v="8"/>
    <n v="2.9000000000000001E-2"/>
    <x v="2"/>
  </r>
  <r>
    <n v="2020"/>
    <s v="SCE"/>
    <x v="11"/>
    <x v="4"/>
    <x v="0"/>
    <n v="0.216"/>
    <x v="0"/>
  </r>
  <r>
    <n v="2020"/>
    <s v="SCE"/>
    <x v="11"/>
    <x v="4"/>
    <x v="1"/>
    <n v="0.115"/>
    <x v="0"/>
  </r>
  <r>
    <n v="2020"/>
    <s v="SCE"/>
    <x v="11"/>
    <x v="4"/>
    <x v="2"/>
    <n v="5.6000000000000001E-2"/>
    <x v="0"/>
  </r>
  <r>
    <n v="2020"/>
    <s v="SCE"/>
    <x v="11"/>
    <x v="4"/>
    <x v="3"/>
    <n v="2.8000000000000001E-2"/>
    <x v="1"/>
  </r>
  <r>
    <n v="2020"/>
    <s v="SCE"/>
    <x v="11"/>
    <x v="4"/>
    <x v="4"/>
    <n v="1.7999999999999999E-2"/>
    <x v="1"/>
  </r>
  <r>
    <n v="2020"/>
    <s v="SCE"/>
    <x v="11"/>
    <x v="4"/>
    <x v="5"/>
    <n v="1.7999999999999999E-2"/>
    <x v="1"/>
  </r>
  <r>
    <n v="2020"/>
    <s v="SCE"/>
    <x v="11"/>
    <x v="4"/>
    <x v="6"/>
    <n v="1.2999999999999999E-2"/>
    <x v="1"/>
  </r>
  <r>
    <n v="2020"/>
    <s v="SCE"/>
    <x v="11"/>
    <x v="4"/>
    <x v="7"/>
    <n v="1.2999999999999999E-2"/>
    <x v="2"/>
  </r>
  <r>
    <n v="2020"/>
    <s v="SCE"/>
    <x v="11"/>
    <x v="4"/>
    <x v="8"/>
    <n v="4.0000000000000001E-3"/>
    <x v="2"/>
  </r>
  <r>
    <n v="2020"/>
    <s v="SCE"/>
    <x v="11"/>
    <x v="4"/>
    <x v="8"/>
    <n v="4.0000000000000001E-3"/>
    <x v="2"/>
  </r>
  <r>
    <n v="2020"/>
    <s v="SCE"/>
    <x v="11"/>
    <x v="9"/>
    <x v="0"/>
    <n v="18.175000000000001"/>
    <x v="0"/>
  </r>
  <r>
    <n v="2020"/>
    <s v="SCE"/>
    <x v="11"/>
    <x v="9"/>
    <x v="1"/>
    <n v="9.64"/>
    <x v="0"/>
  </r>
  <r>
    <n v="2020"/>
    <s v="SCE"/>
    <x v="11"/>
    <x v="9"/>
    <x v="2"/>
    <n v="4.6950000000000003"/>
    <x v="0"/>
  </r>
  <r>
    <n v="2020"/>
    <s v="SCE"/>
    <x v="11"/>
    <x v="9"/>
    <x v="3"/>
    <n v="2.331"/>
    <x v="1"/>
  </r>
  <r>
    <n v="2020"/>
    <s v="SCE"/>
    <x v="11"/>
    <x v="9"/>
    <x v="4"/>
    <n v="1.4670000000000001"/>
    <x v="1"/>
  </r>
  <r>
    <n v="2020"/>
    <s v="SCE"/>
    <x v="11"/>
    <x v="9"/>
    <x v="5"/>
    <n v="1.4670000000000001"/>
    <x v="1"/>
  </r>
  <r>
    <n v="2020"/>
    <s v="SCE"/>
    <x v="11"/>
    <x v="9"/>
    <x v="6"/>
    <n v="1.1000000000000001"/>
    <x v="1"/>
  </r>
  <r>
    <n v="2020"/>
    <s v="SCE"/>
    <x v="11"/>
    <x v="9"/>
    <x v="7"/>
    <n v="1.1000000000000001"/>
    <x v="2"/>
  </r>
  <r>
    <n v="2020"/>
    <s v="SCE"/>
    <x v="11"/>
    <x v="9"/>
    <x v="8"/>
    <n v="0.36699999999999999"/>
    <x v="2"/>
  </r>
  <r>
    <n v="2020"/>
    <s v="SCE"/>
    <x v="11"/>
    <x v="9"/>
    <x v="8"/>
    <n v="0.36699999999999999"/>
    <x v="2"/>
  </r>
  <r>
    <n v="2020"/>
    <s v="SCE"/>
    <x v="11"/>
    <x v="10"/>
    <x v="0"/>
    <n v="26.542000000000002"/>
    <x v="0"/>
  </r>
  <r>
    <n v="2020"/>
    <s v="SCE"/>
    <x v="11"/>
    <x v="10"/>
    <x v="1"/>
    <n v="14.036"/>
    <x v="0"/>
  </r>
  <r>
    <n v="2020"/>
    <s v="SCE"/>
    <x v="11"/>
    <x v="10"/>
    <x v="2"/>
    <n v="6.8659999999999997"/>
    <x v="0"/>
  </r>
  <r>
    <n v="2020"/>
    <s v="SCE"/>
    <x v="11"/>
    <x v="10"/>
    <x v="3"/>
    <n v="3.4180000000000001"/>
    <x v="1"/>
  </r>
  <r>
    <n v="2020"/>
    <s v="SCE"/>
    <x v="11"/>
    <x v="10"/>
    <x v="4"/>
    <n v="2.1349999999999998"/>
    <x v="1"/>
  </r>
  <r>
    <n v="2020"/>
    <s v="SCE"/>
    <x v="11"/>
    <x v="10"/>
    <x v="5"/>
    <n v="2.1349999999999998"/>
    <x v="1"/>
  </r>
  <r>
    <n v="2020"/>
    <s v="SCE"/>
    <x v="11"/>
    <x v="10"/>
    <x v="6"/>
    <n v="1.601"/>
    <x v="1"/>
  </r>
  <r>
    <n v="2020"/>
    <s v="SCE"/>
    <x v="11"/>
    <x v="10"/>
    <x v="7"/>
    <n v="1.601"/>
    <x v="2"/>
  </r>
  <r>
    <n v="2020"/>
    <s v="SCE"/>
    <x v="11"/>
    <x v="10"/>
    <x v="8"/>
    <n v="0.53400000000000003"/>
    <x v="2"/>
  </r>
  <r>
    <n v="2020"/>
    <s v="SCE"/>
    <x v="11"/>
    <x v="10"/>
    <x v="8"/>
    <n v="0.53400000000000003"/>
    <x v="2"/>
  </r>
  <r>
    <n v="2020"/>
    <s v="SCE"/>
    <x v="11"/>
    <x v="11"/>
    <x v="0"/>
    <n v="12.478"/>
    <x v="0"/>
  </r>
  <r>
    <n v="2020"/>
    <s v="SCE"/>
    <x v="11"/>
    <x v="11"/>
    <x v="1"/>
    <n v="6.3970000000000002"/>
    <x v="0"/>
  </r>
  <r>
    <n v="2020"/>
    <s v="SCE"/>
    <x v="11"/>
    <x v="11"/>
    <x v="2"/>
    <n v="3.274"/>
    <x v="0"/>
  </r>
  <r>
    <n v="2020"/>
    <s v="SCE"/>
    <x v="11"/>
    <x v="11"/>
    <x v="3"/>
    <n v="1.677"/>
    <x v="1"/>
  </r>
  <r>
    <n v="2020"/>
    <s v="SCE"/>
    <x v="11"/>
    <x v="11"/>
    <x v="4"/>
    <n v="0.96599999999999997"/>
    <x v="1"/>
  </r>
  <r>
    <n v="2020"/>
    <s v="SCE"/>
    <x v="11"/>
    <x v="11"/>
    <x v="5"/>
    <n v="0.96599999999999997"/>
    <x v="1"/>
  </r>
  <r>
    <n v="2020"/>
    <s v="SCE"/>
    <x v="11"/>
    <x v="11"/>
    <x v="6"/>
    <n v="0.72499999999999998"/>
    <x v="1"/>
  </r>
  <r>
    <n v="2020"/>
    <s v="SCE"/>
    <x v="11"/>
    <x v="11"/>
    <x v="7"/>
    <n v="0.72499999999999998"/>
    <x v="2"/>
  </r>
  <r>
    <n v="2020"/>
    <s v="SCE"/>
    <x v="11"/>
    <x v="11"/>
    <x v="8"/>
    <n v="0.24199999999999999"/>
    <x v="2"/>
  </r>
  <r>
    <n v="2020"/>
    <s v="SCE"/>
    <x v="11"/>
    <x v="11"/>
    <x v="8"/>
    <n v="0.24199999999999999"/>
    <x v="2"/>
  </r>
  <r>
    <n v="2020"/>
    <s v="SCE"/>
    <x v="11"/>
    <x v="12"/>
    <x v="0"/>
    <n v="3.9940000000000002"/>
    <x v="0"/>
  </r>
  <r>
    <n v="2020"/>
    <s v="SCE"/>
    <x v="11"/>
    <x v="12"/>
    <x v="1"/>
    <n v="9.3059999999999992"/>
    <x v="0"/>
  </r>
  <r>
    <n v="2020"/>
    <s v="SCE"/>
    <x v="11"/>
    <x v="12"/>
    <x v="2"/>
    <n v="5.6660000000000004"/>
    <x v="0"/>
  </r>
  <r>
    <n v="2020"/>
    <s v="SCE"/>
    <x v="11"/>
    <x v="12"/>
    <x v="3"/>
    <n v="5.2880000000000003"/>
    <x v="1"/>
  </r>
  <r>
    <n v="2020"/>
    <s v="SCE"/>
    <x v="11"/>
    <x v="12"/>
    <x v="4"/>
    <n v="2.9380000000000002"/>
    <x v="1"/>
  </r>
  <r>
    <n v="2020"/>
    <s v="SCE"/>
    <x v="11"/>
    <x v="12"/>
    <x v="5"/>
    <n v="2.9380000000000002"/>
    <x v="1"/>
  </r>
  <r>
    <n v="2020"/>
    <s v="SCE"/>
    <x v="11"/>
    <x v="12"/>
    <x v="6"/>
    <n v="2.2040000000000002"/>
    <x v="1"/>
  </r>
  <r>
    <n v="2020"/>
    <s v="SCE"/>
    <x v="11"/>
    <x v="12"/>
    <x v="7"/>
    <n v="2.2040000000000002"/>
    <x v="2"/>
  </r>
  <r>
    <n v="2020"/>
    <s v="SCE"/>
    <x v="11"/>
    <x v="12"/>
    <x v="8"/>
    <n v="0.73499999999999999"/>
    <x v="2"/>
  </r>
  <r>
    <n v="2020"/>
    <s v="SCE"/>
    <x v="11"/>
    <x v="12"/>
    <x v="8"/>
    <n v="0.73499999999999999"/>
    <x v="2"/>
  </r>
  <r>
    <n v="2020"/>
    <s v="SCE"/>
    <x v="11"/>
    <x v="7"/>
    <x v="0"/>
    <n v="0.89900000000000002"/>
    <x v="0"/>
  </r>
  <r>
    <n v="2020"/>
    <s v="SCE"/>
    <x v="11"/>
    <x v="7"/>
    <x v="1"/>
    <n v="1.085"/>
    <x v="0"/>
  </r>
  <r>
    <n v="2020"/>
    <s v="SCE"/>
    <x v="11"/>
    <x v="7"/>
    <x v="2"/>
    <n v="0.90300000000000002"/>
    <x v="0"/>
  </r>
  <r>
    <n v="2020"/>
    <s v="SCE"/>
    <x v="11"/>
    <x v="7"/>
    <x v="3"/>
    <n v="0.34899999999999998"/>
    <x v="1"/>
  </r>
  <r>
    <n v="2020"/>
    <s v="SCE"/>
    <x v="11"/>
    <x v="7"/>
    <x v="4"/>
    <n v="0.223"/>
    <x v="1"/>
  </r>
  <r>
    <n v="2020"/>
    <s v="SCE"/>
    <x v="11"/>
    <x v="7"/>
    <x v="5"/>
    <n v="0.223"/>
    <x v="1"/>
  </r>
  <r>
    <n v="2020"/>
    <s v="SCE"/>
    <x v="11"/>
    <x v="7"/>
    <x v="6"/>
    <n v="0.16700000000000001"/>
    <x v="1"/>
  </r>
  <r>
    <n v="2020"/>
    <s v="SCE"/>
    <x v="11"/>
    <x v="7"/>
    <x v="7"/>
    <n v="0.16700000000000001"/>
    <x v="2"/>
  </r>
  <r>
    <n v="2020"/>
    <s v="SCE"/>
    <x v="11"/>
    <x v="7"/>
    <x v="8"/>
    <n v="5.6000000000000001E-2"/>
    <x v="2"/>
  </r>
  <r>
    <n v="2020"/>
    <s v="SCE"/>
    <x v="11"/>
    <x v="7"/>
    <x v="8"/>
    <n v="5.6000000000000001E-2"/>
    <x v="2"/>
  </r>
  <r>
    <n v="2020"/>
    <s v="SCE"/>
    <x v="11"/>
    <x v="13"/>
    <x v="0"/>
    <n v="1.8779999999999999"/>
    <x v="0"/>
  </r>
  <r>
    <n v="2020"/>
    <s v="SCE"/>
    <x v="11"/>
    <x v="13"/>
    <x v="1"/>
    <n v="1.9159999999999999"/>
    <x v="0"/>
  </r>
  <r>
    <n v="2020"/>
    <s v="SCE"/>
    <x v="11"/>
    <x v="13"/>
    <x v="2"/>
    <n v="1.1519999999999999"/>
    <x v="0"/>
  </r>
  <r>
    <n v="2020"/>
    <s v="SCE"/>
    <x v="11"/>
    <x v="13"/>
    <x v="3"/>
    <n v="0.877"/>
    <x v="1"/>
  </r>
  <r>
    <n v="2020"/>
    <s v="SCE"/>
    <x v="11"/>
    <x v="13"/>
    <x v="4"/>
    <n v="0.48599999999999999"/>
    <x v="1"/>
  </r>
  <r>
    <n v="2020"/>
    <s v="SCE"/>
    <x v="11"/>
    <x v="13"/>
    <x v="5"/>
    <n v="0.48599999999999999"/>
    <x v="1"/>
  </r>
  <r>
    <n v="2020"/>
    <s v="SCE"/>
    <x v="11"/>
    <x v="13"/>
    <x v="6"/>
    <n v="0.36399999999999999"/>
    <x v="1"/>
  </r>
  <r>
    <n v="2020"/>
    <s v="SCE"/>
    <x v="11"/>
    <x v="13"/>
    <x v="7"/>
    <n v="0.36399999999999999"/>
    <x v="2"/>
  </r>
  <r>
    <n v="2020"/>
    <s v="SCE"/>
    <x v="11"/>
    <x v="13"/>
    <x v="8"/>
    <n v="0.122"/>
    <x v="2"/>
  </r>
  <r>
    <n v="2020"/>
    <s v="SCE"/>
    <x v="11"/>
    <x v="13"/>
    <x v="8"/>
    <n v="0.122"/>
    <x v="2"/>
  </r>
  <r>
    <n v="2020"/>
    <s v="SCE"/>
    <x v="11"/>
    <x v="14"/>
    <x v="0"/>
    <n v="1.446"/>
    <x v="0"/>
  </r>
  <r>
    <n v="2020"/>
    <s v="SCE"/>
    <x v="11"/>
    <x v="14"/>
    <x v="1"/>
    <n v="3.3690000000000002"/>
    <x v="0"/>
  </r>
  <r>
    <n v="2020"/>
    <s v="SCE"/>
    <x v="11"/>
    <x v="14"/>
    <x v="2"/>
    <n v="2.0510000000000002"/>
    <x v="0"/>
  </r>
  <r>
    <n v="2020"/>
    <s v="SCE"/>
    <x v="11"/>
    <x v="14"/>
    <x v="3"/>
    <n v="1.9139999999999999"/>
    <x v="1"/>
  </r>
  <r>
    <n v="2020"/>
    <s v="SCE"/>
    <x v="11"/>
    <x v="14"/>
    <x v="4"/>
    <n v="1.0640000000000001"/>
    <x v="1"/>
  </r>
  <r>
    <n v="2020"/>
    <s v="SCE"/>
    <x v="11"/>
    <x v="14"/>
    <x v="5"/>
    <n v="1.0640000000000001"/>
    <x v="1"/>
  </r>
  <r>
    <n v="2020"/>
    <s v="SCE"/>
    <x v="11"/>
    <x v="14"/>
    <x v="6"/>
    <n v="0.79800000000000004"/>
    <x v="1"/>
  </r>
  <r>
    <n v="2020"/>
    <s v="SCE"/>
    <x v="11"/>
    <x v="14"/>
    <x v="7"/>
    <n v="0.79800000000000004"/>
    <x v="2"/>
  </r>
  <r>
    <n v="2020"/>
    <s v="SCE"/>
    <x v="11"/>
    <x v="14"/>
    <x v="8"/>
    <n v="0.26600000000000001"/>
    <x v="2"/>
  </r>
  <r>
    <n v="2020"/>
    <s v="SCE"/>
    <x v="11"/>
    <x v="14"/>
    <x v="8"/>
    <n v="0.26600000000000001"/>
    <x v="2"/>
  </r>
  <r>
    <n v="2020"/>
    <s v="SCE"/>
    <x v="11"/>
    <x v="8"/>
    <x v="0"/>
    <n v="0.88800000000000001"/>
    <x v="0"/>
  </r>
  <r>
    <n v="2020"/>
    <s v="SCE"/>
    <x v="11"/>
    <x v="8"/>
    <x v="1"/>
    <n v="1.175"/>
    <x v="0"/>
  </r>
  <r>
    <n v="2020"/>
    <s v="SCE"/>
    <x v="11"/>
    <x v="8"/>
    <x v="2"/>
    <n v="0.78600000000000003"/>
    <x v="0"/>
  </r>
  <r>
    <n v="2020"/>
    <s v="SCE"/>
    <x v="11"/>
    <x v="8"/>
    <x v="3"/>
    <n v="0.53500000000000003"/>
    <x v="1"/>
  </r>
  <r>
    <n v="2020"/>
    <s v="SCE"/>
    <x v="11"/>
    <x v="8"/>
    <x v="4"/>
    <n v="0.30599999999999999"/>
    <x v="1"/>
  </r>
  <r>
    <n v="2020"/>
    <s v="SCE"/>
    <x v="11"/>
    <x v="8"/>
    <x v="5"/>
    <n v="0.30599999999999999"/>
    <x v="1"/>
  </r>
  <r>
    <n v="2020"/>
    <s v="SCE"/>
    <x v="11"/>
    <x v="8"/>
    <x v="6"/>
    <n v="0.23"/>
    <x v="1"/>
  </r>
  <r>
    <n v="2020"/>
    <s v="SCE"/>
    <x v="11"/>
    <x v="8"/>
    <x v="7"/>
    <n v="0.23"/>
    <x v="2"/>
  </r>
  <r>
    <n v="2020"/>
    <s v="SCE"/>
    <x v="11"/>
    <x v="8"/>
    <x v="8"/>
    <n v="7.6999999999999999E-2"/>
    <x v="2"/>
  </r>
  <r>
    <n v="2020"/>
    <s v="SCE"/>
    <x v="11"/>
    <x v="8"/>
    <x v="8"/>
    <n v="7.6999999999999999E-2"/>
    <x v="2"/>
  </r>
  <r>
    <n v="2020"/>
    <s v="SCE"/>
    <x v="12"/>
    <x v="4"/>
    <x v="0"/>
    <n v="0.216"/>
    <x v="0"/>
  </r>
  <r>
    <n v="2020"/>
    <s v="SCE"/>
    <x v="12"/>
    <x v="4"/>
    <x v="1"/>
    <n v="0.115"/>
    <x v="0"/>
  </r>
  <r>
    <n v="2020"/>
    <s v="SCE"/>
    <x v="12"/>
    <x v="4"/>
    <x v="2"/>
    <n v="5.6000000000000001E-2"/>
    <x v="0"/>
  </r>
  <r>
    <n v="2020"/>
    <s v="SCE"/>
    <x v="12"/>
    <x v="4"/>
    <x v="3"/>
    <n v="2.8000000000000001E-2"/>
    <x v="1"/>
  </r>
  <r>
    <n v="2020"/>
    <s v="SCE"/>
    <x v="12"/>
    <x v="4"/>
    <x v="4"/>
    <n v="1.7999999999999999E-2"/>
    <x v="1"/>
  </r>
  <r>
    <n v="2020"/>
    <s v="SCE"/>
    <x v="12"/>
    <x v="4"/>
    <x v="5"/>
    <n v="1.7999999999999999E-2"/>
    <x v="1"/>
  </r>
  <r>
    <n v="2020"/>
    <s v="SCE"/>
    <x v="12"/>
    <x v="4"/>
    <x v="6"/>
    <n v="1.2999999999999999E-2"/>
    <x v="1"/>
  </r>
  <r>
    <n v="2020"/>
    <s v="SCE"/>
    <x v="12"/>
    <x v="4"/>
    <x v="7"/>
    <n v="1.2999999999999999E-2"/>
    <x v="2"/>
  </r>
  <r>
    <n v="2020"/>
    <s v="SCE"/>
    <x v="12"/>
    <x v="4"/>
    <x v="8"/>
    <n v="4.0000000000000001E-3"/>
    <x v="2"/>
  </r>
  <r>
    <n v="2020"/>
    <s v="SCE"/>
    <x v="12"/>
    <x v="4"/>
    <x v="8"/>
    <n v="4.0000000000000001E-3"/>
    <x v="2"/>
  </r>
  <r>
    <n v="2020"/>
    <s v="SCE"/>
    <x v="12"/>
    <x v="9"/>
    <x v="0"/>
    <n v="18.175000000000001"/>
    <x v="0"/>
  </r>
  <r>
    <n v="2020"/>
    <s v="SCE"/>
    <x v="12"/>
    <x v="9"/>
    <x v="1"/>
    <n v="9.64"/>
    <x v="0"/>
  </r>
  <r>
    <n v="2020"/>
    <s v="SCE"/>
    <x v="12"/>
    <x v="9"/>
    <x v="2"/>
    <n v="4.6950000000000003"/>
    <x v="0"/>
  </r>
  <r>
    <n v="2020"/>
    <s v="SCE"/>
    <x v="12"/>
    <x v="9"/>
    <x v="3"/>
    <n v="2.331"/>
    <x v="1"/>
  </r>
  <r>
    <n v="2020"/>
    <s v="SCE"/>
    <x v="12"/>
    <x v="9"/>
    <x v="4"/>
    <n v="1.4670000000000001"/>
    <x v="1"/>
  </r>
  <r>
    <n v="2020"/>
    <s v="SCE"/>
    <x v="12"/>
    <x v="9"/>
    <x v="5"/>
    <n v="1.4670000000000001"/>
    <x v="1"/>
  </r>
  <r>
    <n v="2020"/>
    <s v="SCE"/>
    <x v="12"/>
    <x v="9"/>
    <x v="6"/>
    <n v="1.1000000000000001"/>
    <x v="1"/>
  </r>
  <r>
    <n v="2020"/>
    <s v="SCE"/>
    <x v="12"/>
    <x v="9"/>
    <x v="7"/>
    <n v="1.1000000000000001"/>
    <x v="2"/>
  </r>
  <r>
    <n v="2020"/>
    <s v="SCE"/>
    <x v="12"/>
    <x v="9"/>
    <x v="8"/>
    <n v="0.36699999999999999"/>
    <x v="2"/>
  </r>
  <r>
    <n v="2020"/>
    <s v="SCE"/>
    <x v="12"/>
    <x v="9"/>
    <x v="8"/>
    <n v="0.36699999999999999"/>
    <x v="2"/>
  </r>
  <r>
    <n v="2020"/>
    <s v="SCE"/>
    <x v="12"/>
    <x v="10"/>
    <x v="0"/>
    <n v="26.542000000000002"/>
    <x v="0"/>
  </r>
  <r>
    <n v="2020"/>
    <s v="SCE"/>
    <x v="12"/>
    <x v="10"/>
    <x v="1"/>
    <n v="14.036"/>
    <x v="0"/>
  </r>
  <r>
    <n v="2020"/>
    <s v="SCE"/>
    <x v="12"/>
    <x v="10"/>
    <x v="2"/>
    <n v="6.8659999999999997"/>
    <x v="0"/>
  </r>
  <r>
    <n v="2020"/>
    <s v="SCE"/>
    <x v="12"/>
    <x v="10"/>
    <x v="3"/>
    <n v="3.4180000000000001"/>
    <x v="1"/>
  </r>
  <r>
    <n v="2020"/>
    <s v="SCE"/>
    <x v="12"/>
    <x v="10"/>
    <x v="4"/>
    <n v="2.1349999999999998"/>
    <x v="1"/>
  </r>
  <r>
    <n v="2020"/>
    <s v="SCE"/>
    <x v="12"/>
    <x v="10"/>
    <x v="5"/>
    <n v="2.1349999999999998"/>
    <x v="1"/>
  </r>
  <r>
    <n v="2020"/>
    <s v="SCE"/>
    <x v="12"/>
    <x v="10"/>
    <x v="6"/>
    <n v="1.601"/>
    <x v="1"/>
  </r>
  <r>
    <n v="2020"/>
    <s v="SCE"/>
    <x v="12"/>
    <x v="10"/>
    <x v="7"/>
    <n v="1.601"/>
    <x v="2"/>
  </r>
  <r>
    <n v="2020"/>
    <s v="SCE"/>
    <x v="12"/>
    <x v="10"/>
    <x v="8"/>
    <n v="0.53400000000000003"/>
    <x v="2"/>
  </r>
  <r>
    <n v="2020"/>
    <s v="SCE"/>
    <x v="12"/>
    <x v="10"/>
    <x v="8"/>
    <n v="0.53400000000000003"/>
    <x v="2"/>
  </r>
  <r>
    <n v="2020"/>
    <s v="SCE"/>
    <x v="12"/>
    <x v="11"/>
    <x v="0"/>
    <n v="12.478"/>
    <x v="0"/>
  </r>
  <r>
    <n v="2020"/>
    <s v="SCE"/>
    <x v="12"/>
    <x v="11"/>
    <x v="1"/>
    <n v="6.3970000000000002"/>
    <x v="0"/>
  </r>
  <r>
    <n v="2020"/>
    <s v="SCE"/>
    <x v="12"/>
    <x v="11"/>
    <x v="2"/>
    <n v="3.274"/>
    <x v="0"/>
  </r>
  <r>
    <n v="2020"/>
    <s v="SCE"/>
    <x v="12"/>
    <x v="11"/>
    <x v="3"/>
    <n v="1.677"/>
    <x v="1"/>
  </r>
  <r>
    <n v="2020"/>
    <s v="SCE"/>
    <x v="12"/>
    <x v="11"/>
    <x v="4"/>
    <n v="0.96599999999999997"/>
    <x v="1"/>
  </r>
  <r>
    <n v="2020"/>
    <s v="SCE"/>
    <x v="12"/>
    <x v="11"/>
    <x v="5"/>
    <n v="0.96599999999999997"/>
    <x v="1"/>
  </r>
  <r>
    <n v="2020"/>
    <s v="SCE"/>
    <x v="12"/>
    <x v="11"/>
    <x v="6"/>
    <n v="0.72499999999999998"/>
    <x v="1"/>
  </r>
  <r>
    <n v="2020"/>
    <s v="SCE"/>
    <x v="12"/>
    <x v="11"/>
    <x v="7"/>
    <n v="0.72499999999999998"/>
    <x v="2"/>
  </r>
  <r>
    <n v="2020"/>
    <s v="SCE"/>
    <x v="12"/>
    <x v="11"/>
    <x v="8"/>
    <n v="0.24199999999999999"/>
    <x v="2"/>
  </r>
  <r>
    <n v="2020"/>
    <s v="SCE"/>
    <x v="12"/>
    <x v="11"/>
    <x v="8"/>
    <n v="0.24199999999999999"/>
    <x v="2"/>
  </r>
  <r>
    <n v="2020"/>
    <s v="SCE"/>
    <x v="12"/>
    <x v="12"/>
    <x v="0"/>
    <n v="3.9940000000000002"/>
    <x v="0"/>
  </r>
  <r>
    <n v="2020"/>
    <s v="SCE"/>
    <x v="12"/>
    <x v="12"/>
    <x v="1"/>
    <n v="9.3059999999999992"/>
    <x v="0"/>
  </r>
  <r>
    <n v="2020"/>
    <s v="SCE"/>
    <x v="12"/>
    <x v="12"/>
    <x v="2"/>
    <n v="5.6660000000000004"/>
    <x v="0"/>
  </r>
  <r>
    <n v="2020"/>
    <s v="SCE"/>
    <x v="12"/>
    <x v="12"/>
    <x v="3"/>
    <n v="5.2880000000000003"/>
    <x v="1"/>
  </r>
  <r>
    <n v="2020"/>
    <s v="SCE"/>
    <x v="12"/>
    <x v="12"/>
    <x v="4"/>
    <n v="2.9380000000000002"/>
    <x v="1"/>
  </r>
  <r>
    <n v="2020"/>
    <s v="SCE"/>
    <x v="12"/>
    <x v="12"/>
    <x v="5"/>
    <n v="2.9380000000000002"/>
    <x v="1"/>
  </r>
  <r>
    <n v="2020"/>
    <s v="SCE"/>
    <x v="12"/>
    <x v="12"/>
    <x v="6"/>
    <n v="2.2040000000000002"/>
    <x v="1"/>
  </r>
  <r>
    <n v="2020"/>
    <s v="SCE"/>
    <x v="12"/>
    <x v="12"/>
    <x v="7"/>
    <n v="2.2040000000000002"/>
    <x v="2"/>
  </r>
  <r>
    <n v="2020"/>
    <s v="SCE"/>
    <x v="12"/>
    <x v="12"/>
    <x v="8"/>
    <n v="0.73499999999999999"/>
    <x v="2"/>
  </r>
  <r>
    <n v="2020"/>
    <s v="SCE"/>
    <x v="12"/>
    <x v="12"/>
    <x v="8"/>
    <n v="0.73499999999999999"/>
    <x v="2"/>
  </r>
  <r>
    <n v="2020"/>
    <s v="SCE"/>
    <x v="12"/>
    <x v="7"/>
    <x v="0"/>
    <n v="0.89900000000000002"/>
    <x v="0"/>
  </r>
  <r>
    <n v="2020"/>
    <s v="SCE"/>
    <x v="12"/>
    <x v="7"/>
    <x v="1"/>
    <n v="1.085"/>
    <x v="0"/>
  </r>
  <r>
    <n v="2020"/>
    <s v="SCE"/>
    <x v="12"/>
    <x v="7"/>
    <x v="2"/>
    <n v="0.90300000000000002"/>
    <x v="0"/>
  </r>
  <r>
    <n v="2020"/>
    <s v="SCE"/>
    <x v="12"/>
    <x v="7"/>
    <x v="3"/>
    <n v="0.34899999999999998"/>
    <x v="1"/>
  </r>
  <r>
    <n v="2020"/>
    <s v="SCE"/>
    <x v="12"/>
    <x v="7"/>
    <x v="4"/>
    <n v="0.223"/>
    <x v="1"/>
  </r>
  <r>
    <n v="2020"/>
    <s v="SCE"/>
    <x v="12"/>
    <x v="7"/>
    <x v="5"/>
    <n v="0.223"/>
    <x v="1"/>
  </r>
  <r>
    <n v="2020"/>
    <s v="SCE"/>
    <x v="12"/>
    <x v="7"/>
    <x v="6"/>
    <n v="0.16700000000000001"/>
    <x v="1"/>
  </r>
  <r>
    <n v="2020"/>
    <s v="SCE"/>
    <x v="12"/>
    <x v="7"/>
    <x v="7"/>
    <n v="0.16700000000000001"/>
    <x v="2"/>
  </r>
  <r>
    <n v="2020"/>
    <s v="SCE"/>
    <x v="12"/>
    <x v="7"/>
    <x v="8"/>
    <n v="5.6000000000000001E-2"/>
    <x v="2"/>
  </r>
  <r>
    <n v="2020"/>
    <s v="SCE"/>
    <x v="12"/>
    <x v="7"/>
    <x v="8"/>
    <n v="5.6000000000000001E-2"/>
    <x v="2"/>
  </r>
  <r>
    <n v="2020"/>
    <s v="SCE"/>
    <x v="12"/>
    <x v="13"/>
    <x v="0"/>
    <n v="1.8779999999999999"/>
    <x v="0"/>
  </r>
  <r>
    <n v="2020"/>
    <s v="SCE"/>
    <x v="12"/>
    <x v="13"/>
    <x v="1"/>
    <n v="1.9159999999999999"/>
    <x v="0"/>
  </r>
  <r>
    <n v="2020"/>
    <s v="SCE"/>
    <x v="12"/>
    <x v="13"/>
    <x v="2"/>
    <n v="1.1519999999999999"/>
    <x v="0"/>
  </r>
  <r>
    <n v="2020"/>
    <s v="SCE"/>
    <x v="12"/>
    <x v="13"/>
    <x v="3"/>
    <n v="0.877"/>
    <x v="1"/>
  </r>
  <r>
    <n v="2020"/>
    <s v="SCE"/>
    <x v="12"/>
    <x v="13"/>
    <x v="4"/>
    <n v="0.48599999999999999"/>
    <x v="1"/>
  </r>
  <r>
    <n v="2020"/>
    <s v="SCE"/>
    <x v="12"/>
    <x v="13"/>
    <x v="5"/>
    <n v="0.48599999999999999"/>
    <x v="1"/>
  </r>
  <r>
    <n v="2020"/>
    <s v="SCE"/>
    <x v="12"/>
    <x v="13"/>
    <x v="6"/>
    <n v="0.36399999999999999"/>
    <x v="1"/>
  </r>
  <r>
    <n v="2020"/>
    <s v="SCE"/>
    <x v="12"/>
    <x v="13"/>
    <x v="7"/>
    <n v="0.36399999999999999"/>
    <x v="2"/>
  </r>
  <r>
    <n v="2020"/>
    <s v="SCE"/>
    <x v="12"/>
    <x v="13"/>
    <x v="8"/>
    <n v="0.122"/>
    <x v="2"/>
  </r>
  <r>
    <n v="2020"/>
    <s v="SCE"/>
    <x v="12"/>
    <x v="13"/>
    <x v="8"/>
    <n v="0.122"/>
    <x v="2"/>
  </r>
  <r>
    <n v="2020"/>
    <s v="SCE"/>
    <x v="12"/>
    <x v="14"/>
    <x v="0"/>
    <n v="1.446"/>
    <x v="0"/>
  </r>
  <r>
    <n v="2020"/>
    <s v="SCE"/>
    <x v="12"/>
    <x v="14"/>
    <x v="1"/>
    <n v="3.3690000000000002"/>
    <x v="0"/>
  </r>
  <r>
    <n v="2020"/>
    <s v="SCE"/>
    <x v="12"/>
    <x v="14"/>
    <x v="2"/>
    <n v="2.0510000000000002"/>
    <x v="0"/>
  </r>
  <r>
    <n v="2020"/>
    <s v="SCE"/>
    <x v="12"/>
    <x v="14"/>
    <x v="3"/>
    <n v="1.9139999999999999"/>
    <x v="1"/>
  </r>
  <r>
    <n v="2020"/>
    <s v="SCE"/>
    <x v="12"/>
    <x v="14"/>
    <x v="4"/>
    <n v="1.0640000000000001"/>
    <x v="1"/>
  </r>
  <r>
    <n v="2020"/>
    <s v="SCE"/>
    <x v="12"/>
    <x v="14"/>
    <x v="5"/>
    <n v="1.0640000000000001"/>
    <x v="1"/>
  </r>
  <r>
    <n v="2020"/>
    <s v="SCE"/>
    <x v="12"/>
    <x v="14"/>
    <x v="6"/>
    <n v="0.79800000000000004"/>
    <x v="1"/>
  </r>
  <r>
    <n v="2020"/>
    <s v="SCE"/>
    <x v="12"/>
    <x v="14"/>
    <x v="7"/>
    <n v="0.79800000000000004"/>
    <x v="2"/>
  </r>
  <r>
    <n v="2020"/>
    <s v="SCE"/>
    <x v="12"/>
    <x v="14"/>
    <x v="8"/>
    <n v="0.26600000000000001"/>
    <x v="2"/>
  </r>
  <r>
    <n v="2020"/>
    <s v="SCE"/>
    <x v="12"/>
    <x v="14"/>
    <x v="8"/>
    <n v="0.26600000000000001"/>
    <x v="2"/>
  </r>
  <r>
    <n v="2020"/>
    <s v="SCE"/>
    <x v="12"/>
    <x v="8"/>
    <x v="0"/>
    <n v="0.88800000000000001"/>
    <x v="0"/>
  </r>
  <r>
    <n v="2020"/>
    <s v="SCE"/>
    <x v="12"/>
    <x v="8"/>
    <x v="1"/>
    <n v="1.175"/>
    <x v="0"/>
  </r>
  <r>
    <n v="2020"/>
    <s v="SCE"/>
    <x v="12"/>
    <x v="8"/>
    <x v="2"/>
    <n v="0.78600000000000003"/>
    <x v="0"/>
  </r>
  <r>
    <n v="2020"/>
    <s v="SCE"/>
    <x v="12"/>
    <x v="8"/>
    <x v="3"/>
    <n v="0.53500000000000003"/>
    <x v="1"/>
  </r>
  <r>
    <n v="2020"/>
    <s v="SCE"/>
    <x v="12"/>
    <x v="8"/>
    <x v="4"/>
    <n v="0.30599999999999999"/>
    <x v="1"/>
  </r>
  <r>
    <n v="2020"/>
    <s v="SCE"/>
    <x v="12"/>
    <x v="8"/>
    <x v="5"/>
    <n v="0.30599999999999999"/>
    <x v="1"/>
  </r>
  <r>
    <n v="2020"/>
    <s v="SCE"/>
    <x v="12"/>
    <x v="8"/>
    <x v="6"/>
    <n v="0.23"/>
    <x v="1"/>
  </r>
  <r>
    <n v="2020"/>
    <s v="SCE"/>
    <x v="12"/>
    <x v="8"/>
    <x v="7"/>
    <n v="0.23"/>
    <x v="2"/>
  </r>
  <r>
    <n v="2020"/>
    <s v="SCE"/>
    <x v="12"/>
    <x v="8"/>
    <x v="8"/>
    <n v="7.6999999999999999E-2"/>
    <x v="2"/>
  </r>
  <r>
    <n v="2020"/>
    <s v="SCE"/>
    <x v="12"/>
    <x v="8"/>
    <x v="8"/>
    <n v="7.6999999999999999E-2"/>
    <x v="2"/>
  </r>
  <r>
    <n v="2020"/>
    <s v="SCE"/>
    <x v="13"/>
    <x v="4"/>
    <x v="0"/>
    <n v="5.1999999999999998E-2"/>
    <x v="0"/>
  </r>
  <r>
    <n v="2020"/>
    <s v="SCE"/>
    <x v="13"/>
    <x v="4"/>
    <x v="1"/>
    <n v="6.7000000000000004E-2"/>
    <x v="0"/>
  </r>
  <r>
    <n v="2020"/>
    <s v="SCE"/>
    <x v="13"/>
    <x v="4"/>
    <x v="2"/>
    <n v="1.7999999999999999E-2"/>
    <x v="0"/>
  </r>
  <r>
    <n v="2020"/>
    <s v="SCE"/>
    <x v="13"/>
    <x v="4"/>
    <x v="3"/>
    <n v="0.01"/>
    <x v="1"/>
  </r>
  <r>
    <n v="2020"/>
    <s v="SCE"/>
    <x v="13"/>
    <x v="4"/>
    <x v="4"/>
    <n v="4.0000000000000001E-3"/>
    <x v="1"/>
  </r>
  <r>
    <n v="2020"/>
    <s v="SCE"/>
    <x v="13"/>
    <x v="4"/>
    <x v="5"/>
    <n v="4.0000000000000001E-3"/>
    <x v="1"/>
  </r>
  <r>
    <n v="2020"/>
    <s v="SCE"/>
    <x v="13"/>
    <x v="4"/>
    <x v="6"/>
    <n v="3.0000000000000001E-3"/>
    <x v="1"/>
  </r>
  <r>
    <n v="2020"/>
    <s v="SCE"/>
    <x v="13"/>
    <x v="4"/>
    <x v="7"/>
    <n v="3.0000000000000001E-3"/>
    <x v="2"/>
  </r>
  <r>
    <n v="2020"/>
    <s v="SCE"/>
    <x v="13"/>
    <x v="4"/>
    <x v="8"/>
    <n v="1E-3"/>
    <x v="2"/>
  </r>
  <r>
    <n v="2020"/>
    <s v="SCE"/>
    <x v="13"/>
    <x v="4"/>
    <x v="8"/>
    <n v="1E-3"/>
    <x v="2"/>
  </r>
  <r>
    <n v="2020"/>
    <s v="SCE"/>
    <x v="13"/>
    <x v="9"/>
    <x v="0"/>
    <n v="6.0209999999999999"/>
    <x v="0"/>
  </r>
  <r>
    <n v="2020"/>
    <s v="SCE"/>
    <x v="13"/>
    <x v="9"/>
    <x v="1"/>
    <n v="7.8730000000000002"/>
    <x v="0"/>
  </r>
  <r>
    <n v="2020"/>
    <s v="SCE"/>
    <x v="13"/>
    <x v="9"/>
    <x v="2"/>
    <n v="2.1120000000000001"/>
    <x v="0"/>
  </r>
  <r>
    <n v="2020"/>
    <s v="SCE"/>
    <x v="13"/>
    <x v="9"/>
    <x v="3"/>
    <n v="1.1439999999999999"/>
    <x v="1"/>
  </r>
  <r>
    <n v="2020"/>
    <s v="SCE"/>
    <x v="13"/>
    <x v="9"/>
    <x v="4"/>
    <n v="0.48"/>
    <x v="1"/>
  </r>
  <r>
    <n v="2020"/>
    <s v="SCE"/>
    <x v="13"/>
    <x v="9"/>
    <x v="5"/>
    <n v="0.48"/>
    <x v="1"/>
  </r>
  <r>
    <n v="2020"/>
    <s v="SCE"/>
    <x v="13"/>
    <x v="9"/>
    <x v="6"/>
    <n v="0.36"/>
    <x v="1"/>
  </r>
  <r>
    <n v="2020"/>
    <s v="SCE"/>
    <x v="13"/>
    <x v="9"/>
    <x v="7"/>
    <n v="0.36"/>
    <x v="2"/>
  </r>
  <r>
    <n v="2020"/>
    <s v="SCE"/>
    <x v="13"/>
    <x v="9"/>
    <x v="8"/>
    <n v="0.12"/>
    <x v="2"/>
  </r>
  <r>
    <n v="2020"/>
    <s v="SCE"/>
    <x v="13"/>
    <x v="9"/>
    <x v="8"/>
    <n v="0.12"/>
    <x v="2"/>
  </r>
  <r>
    <n v="2020"/>
    <s v="SCE"/>
    <x v="13"/>
    <x v="10"/>
    <x v="0"/>
    <n v="3.8839999999999999"/>
    <x v="0"/>
  </r>
  <r>
    <n v="2020"/>
    <s v="SCE"/>
    <x v="13"/>
    <x v="10"/>
    <x v="1"/>
    <n v="5.0730000000000004"/>
    <x v="0"/>
  </r>
  <r>
    <n v="2020"/>
    <s v="SCE"/>
    <x v="13"/>
    <x v="10"/>
    <x v="2"/>
    <n v="1.36"/>
    <x v="0"/>
  </r>
  <r>
    <n v="2020"/>
    <s v="SCE"/>
    <x v="13"/>
    <x v="10"/>
    <x v="3"/>
    <n v="0.74299999999999999"/>
    <x v="1"/>
  </r>
  <r>
    <n v="2020"/>
    <s v="SCE"/>
    <x v="13"/>
    <x v="10"/>
    <x v="4"/>
    <n v="0.30299999999999999"/>
    <x v="1"/>
  </r>
  <r>
    <n v="2020"/>
    <s v="SCE"/>
    <x v="13"/>
    <x v="10"/>
    <x v="5"/>
    <n v="0.30299999999999999"/>
    <x v="1"/>
  </r>
  <r>
    <n v="2020"/>
    <s v="SCE"/>
    <x v="13"/>
    <x v="10"/>
    <x v="6"/>
    <n v="0.22700000000000001"/>
    <x v="1"/>
  </r>
  <r>
    <n v="2020"/>
    <s v="SCE"/>
    <x v="13"/>
    <x v="10"/>
    <x v="7"/>
    <n v="0.22700000000000001"/>
    <x v="2"/>
  </r>
  <r>
    <n v="2020"/>
    <s v="SCE"/>
    <x v="13"/>
    <x v="10"/>
    <x v="8"/>
    <n v="7.5999999999999998E-2"/>
    <x v="2"/>
  </r>
  <r>
    <n v="2020"/>
    <s v="SCE"/>
    <x v="13"/>
    <x v="10"/>
    <x v="8"/>
    <n v="7.5999999999999998E-2"/>
    <x v="2"/>
  </r>
  <r>
    <n v="2020"/>
    <s v="SCE"/>
    <x v="13"/>
    <x v="11"/>
    <x v="0"/>
    <n v="2.76"/>
    <x v="0"/>
  </r>
  <r>
    <n v="2020"/>
    <s v="SCE"/>
    <x v="13"/>
    <x v="11"/>
    <x v="1"/>
    <n v="3.681"/>
    <x v="0"/>
  </r>
  <r>
    <n v="2020"/>
    <s v="SCE"/>
    <x v="13"/>
    <x v="11"/>
    <x v="2"/>
    <n v="0.99"/>
    <x v="0"/>
  </r>
  <r>
    <n v="2020"/>
    <s v="SCE"/>
    <x v="13"/>
    <x v="11"/>
    <x v="3"/>
    <n v="0.47099999999999997"/>
    <x v="1"/>
  </r>
  <r>
    <n v="2020"/>
    <s v="SCE"/>
    <x v="13"/>
    <x v="11"/>
    <x v="4"/>
    <n v="0.30099999999999999"/>
    <x v="1"/>
  </r>
  <r>
    <n v="2020"/>
    <s v="SCE"/>
    <x v="13"/>
    <x v="11"/>
    <x v="5"/>
    <n v="0.30099999999999999"/>
    <x v="1"/>
  </r>
  <r>
    <n v="2020"/>
    <s v="SCE"/>
    <x v="13"/>
    <x v="11"/>
    <x v="6"/>
    <n v="0.22600000000000001"/>
    <x v="1"/>
  </r>
  <r>
    <n v="2020"/>
    <s v="SCE"/>
    <x v="13"/>
    <x v="11"/>
    <x v="7"/>
    <n v="0.22600000000000001"/>
    <x v="2"/>
  </r>
  <r>
    <n v="2020"/>
    <s v="SCE"/>
    <x v="13"/>
    <x v="11"/>
    <x v="8"/>
    <n v="7.4999999999999997E-2"/>
    <x v="2"/>
  </r>
  <r>
    <n v="2020"/>
    <s v="SCE"/>
    <x v="13"/>
    <x v="11"/>
    <x v="8"/>
    <n v="7.4999999999999997E-2"/>
    <x v="2"/>
  </r>
  <r>
    <n v="2020"/>
    <s v="SCE"/>
    <x v="13"/>
    <x v="12"/>
    <x v="0"/>
    <n v="0.48399999999999999"/>
    <x v="0"/>
  </r>
  <r>
    <n v="2020"/>
    <s v="SCE"/>
    <x v="13"/>
    <x v="12"/>
    <x v="1"/>
    <n v="1.4410000000000001"/>
    <x v="0"/>
  </r>
  <r>
    <n v="2020"/>
    <s v="SCE"/>
    <x v="13"/>
    <x v="12"/>
    <x v="2"/>
    <n v="0.25"/>
    <x v="0"/>
  </r>
  <r>
    <n v="2020"/>
    <s v="SCE"/>
    <x v="13"/>
    <x v="12"/>
    <x v="3"/>
    <n v="0.39500000000000002"/>
    <x v="1"/>
  </r>
  <r>
    <n v="2020"/>
    <s v="SCE"/>
    <x v="13"/>
    <x v="12"/>
    <x v="4"/>
    <n v="0.215"/>
    <x v="1"/>
  </r>
  <r>
    <n v="2020"/>
    <s v="SCE"/>
    <x v="13"/>
    <x v="12"/>
    <x v="5"/>
    <n v="0.215"/>
    <x v="1"/>
  </r>
  <r>
    <n v="2020"/>
    <s v="SCE"/>
    <x v="13"/>
    <x v="12"/>
    <x v="6"/>
    <n v="0.161"/>
    <x v="1"/>
  </r>
  <r>
    <n v="2020"/>
    <s v="SCE"/>
    <x v="13"/>
    <x v="12"/>
    <x v="7"/>
    <n v="0.161"/>
    <x v="2"/>
  </r>
  <r>
    <n v="2020"/>
    <s v="SCE"/>
    <x v="13"/>
    <x v="12"/>
    <x v="8"/>
    <n v="5.3999999999999999E-2"/>
    <x v="2"/>
  </r>
  <r>
    <n v="2020"/>
    <s v="SCE"/>
    <x v="13"/>
    <x v="12"/>
    <x v="8"/>
    <n v="5.3999999999999999E-2"/>
    <x v="2"/>
  </r>
  <r>
    <n v="2020"/>
    <s v="SCE"/>
    <x v="13"/>
    <x v="7"/>
    <x v="0"/>
    <n v="0.16300000000000001"/>
    <x v="0"/>
  </r>
  <r>
    <n v="2020"/>
    <s v="SCE"/>
    <x v="13"/>
    <x v="7"/>
    <x v="1"/>
    <n v="0.21"/>
    <x v="0"/>
  </r>
  <r>
    <n v="2020"/>
    <s v="SCE"/>
    <x v="13"/>
    <x v="7"/>
    <x v="2"/>
    <n v="0.10100000000000001"/>
    <x v="0"/>
  </r>
  <r>
    <n v="2020"/>
    <s v="SCE"/>
    <x v="13"/>
    <x v="7"/>
    <x v="3"/>
    <n v="3.1E-2"/>
    <x v="1"/>
  </r>
  <r>
    <n v="2020"/>
    <s v="SCE"/>
    <x v="13"/>
    <x v="7"/>
    <x v="4"/>
    <n v="0.03"/>
    <x v="1"/>
  </r>
  <r>
    <n v="2020"/>
    <s v="SCE"/>
    <x v="13"/>
    <x v="7"/>
    <x v="5"/>
    <n v="0.03"/>
    <x v="1"/>
  </r>
  <r>
    <n v="2020"/>
    <s v="SCE"/>
    <x v="13"/>
    <x v="7"/>
    <x v="6"/>
    <n v="2.1999999999999999E-2"/>
    <x v="1"/>
  </r>
  <r>
    <n v="2020"/>
    <s v="SCE"/>
    <x v="13"/>
    <x v="7"/>
    <x v="7"/>
    <n v="2.1999999999999999E-2"/>
    <x v="2"/>
  </r>
  <r>
    <n v="2020"/>
    <s v="SCE"/>
    <x v="13"/>
    <x v="7"/>
    <x v="8"/>
    <n v="8.0000000000000002E-3"/>
    <x v="2"/>
  </r>
  <r>
    <n v="2020"/>
    <s v="SCE"/>
    <x v="13"/>
    <x v="7"/>
    <x v="8"/>
    <n v="8.0000000000000002E-3"/>
    <x v="2"/>
  </r>
  <r>
    <n v="2020"/>
    <s v="SCE"/>
    <x v="13"/>
    <x v="13"/>
    <x v="0"/>
    <n v="0.32"/>
    <x v="0"/>
  </r>
  <r>
    <n v="2020"/>
    <s v="SCE"/>
    <x v="13"/>
    <x v="13"/>
    <x v="1"/>
    <n v="0.67100000000000004"/>
    <x v="0"/>
  </r>
  <r>
    <n v="2020"/>
    <s v="SCE"/>
    <x v="13"/>
    <x v="13"/>
    <x v="2"/>
    <n v="0.14599999999999999"/>
    <x v="0"/>
  </r>
  <r>
    <n v="2020"/>
    <s v="SCE"/>
    <x v="13"/>
    <x v="13"/>
    <x v="3"/>
    <n v="0.13800000000000001"/>
    <x v="1"/>
  </r>
  <r>
    <n v="2020"/>
    <s v="SCE"/>
    <x v="13"/>
    <x v="13"/>
    <x v="4"/>
    <n v="9.7000000000000003E-2"/>
    <x v="1"/>
  </r>
  <r>
    <n v="2020"/>
    <s v="SCE"/>
    <x v="13"/>
    <x v="13"/>
    <x v="5"/>
    <n v="9.7000000000000003E-2"/>
    <x v="1"/>
  </r>
  <r>
    <n v="2020"/>
    <s v="SCE"/>
    <x v="13"/>
    <x v="13"/>
    <x v="6"/>
    <n v="7.2999999999999995E-2"/>
    <x v="1"/>
  </r>
  <r>
    <n v="2020"/>
    <s v="SCE"/>
    <x v="13"/>
    <x v="13"/>
    <x v="7"/>
    <n v="7.2999999999999995E-2"/>
    <x v="2"/>
  </r>
  <r>
    <n v="2020"/>
    <s v="SCE"/>
    <x v="13"/>
    <x v="13"/>
    <x v="8"/>
    <n v="2.4E-2"/>
    <x v="2"/>
  </r>
  <r>
    <n v="2020"/>
    <s v="SCE"/>
    <x v="13"/>
    <x v="13"/>
    <x v="8"/>
    <n v="2.4E-2"/>
    <x v="2"/>
  </r>
  <r>
    <n v="2020"/>
    <s v="SCE"/>
    <x v="13"/>
    <x v="14"/>
    <x v="0"/>
    <n v="1.238"/>
    <x v="0"/>
  </r>
  <r>
    <n v="2020"/>
    <s v="SCE"/>
    <x v="13"/>
    <x v="14"/>
    <x v="1"/>
    <n v="3.6859999999999999"/>
    <x v="0"/>
  </r>
  <r>
    <n v="2020"/>
    <s v="SCE"/>
    <x v="13"/>
    <x v="14"/>
    <x v="2"/>
    <n v="0.63900000000000001"/>
    <x v="0"/>
  </r>
  <r>
    <n v="2020"/>
    <s v="SCE"/>
    <x v="13"/>
    <x v="14"/>
    <x v="3"/>
    <n v="1.0089999999999999"/>
    <x v="1"/>
  </r>
  <r>
    <n v="2020"/>
    <s v="SCE"/>
    <x v="13"/>
    <x v="14"/>
    <x v="4"/>
    <n v="0.54900000000000004"/>
    <x v="1"/>
  </r>
  <r>
    <n v="2020"/>
    <s v="SCE"/>
    <x v="13"/>
    <x v="14"/>
    <x v="5"/>
    <n v="0.54900000000000004"/>
    <x v="1"/>
  </r>
  <r>
    <n v="2020"/>
    <s v="SCE"/>
    <x v="13"/>
    <x v="14"/>
    <x v="6"/>
    <n v="0.41199999999999998"/>
    <x v="1"/>
  </r>
  <r>
    <n v="2020"/>
    <s v="SCE"/>
    <x v="13"/>
    <x v="14"/>
    <x v="7"/>
    <n v="0.41199999999999998"/>
    <x v="2"/>
  </r>
  <r>
    <n v="2020"/>
    <s v="SCE"/>
    <x v="13"/>
    <x v="14"/>
    <x v="8"/>
    <n v="0.13700000000000001"/>
    <x v="2"/>
  </r>
  <r>
    <n v="2020"/>
    <s v="SCE"/>
    <x v="13"/>
    <x v="14"/>
    <x v="8"/>
    <n v="0.13700000000000001"/>
    <x v="2"/>
  </r>
  <r>
    <n v="2020"/>
    <s v="SCE"/>
    <x v="13"/>
    <x v="8"/>
    <x v="0"/>
    <n v="0.56399999999999995"/>
    <x v="0"/>
  </r>
  <r>
    <n v="2020"/>
    <s v="SCE"/>
    <x v="13"/>
    <x v="8"/>
    <x v="1"/>
    <n v="0.83"/>
    <x v="0"/>
  </r>
  <r>
    <n v="2020"/>
    <s v="SCE"/>
    <x v="13"/>
    <x v="8"/>
    <x v="2"/>
    <n v="0.25900000000000001"/>
    <x v="0"/>
  </r>
  <r>
    <n v="2020"/>
    <s v="SCE"/>
    <x v="13"/>
    <x v="8"/>
    <x v="3"/>
    <n v="0.10299999999999999"/>
    <x v="1"/>
  </r>
  <r>
    <n v="2020"/>
    <s v="SCE"/>
    <x v="13"/>
    <x v="8"/>
    <x v="4"/>
    <n v="0.11600000000000001"/>
    <x v="1"/>
  </r>
  <r>
    <n v="2020"/>
    <s v="SCE"/>
    <x v="13"/>
    <x v="8"/>
    <x v="5"/>
    <n v="0.11600000000000001"/>
    <x v="1"/>
  </r>
  <r>
    <n v="2020"/>
    <s v="SCE"/>
    <x v="13"/>
    <x v="8"/>
    <x v="6"/>
    <n v="8.6999999999999994E-2"/>
    <x v="1"/>
  </r>
  <r>
    <n v="2020"/>
    <s v="SCE"/>
    <x v="13"/>
    <x v="8"/>
    <x v="7"/>
    <n v="8.6999999999999994E-2"/>
    <x v="2"/>
  </r>
  <r>
    <n v="2020"/>
    <s v="SCE"/>
    <x v="13"/>
    <x v="8"/>
    <x v="8"/>
    <n v="2.9000000000000001E-2"/>
    <x v="2"/>
  </r>
  <r>
    <n v="2020"/>
    <s v="SCE"/>
    <x v="13"/>
    <x v="8"/>
    <x v="8"/>
    <n v="2.9000000000000001E-2"/>
    <x v="2"/>
  </r>
  <r>
    <n v="2020"/>
    <s v="SCE"/>
    <x v="14"/>
    <x v="4"/>
    <x v="0"/>
    <n v="0.44900000000000001"/>
    <x v="0"/>
  </r>
  <r>
    <n v="2020"/>
    <s v="SCE"/>
    <x v="14"/>
    <x v="4"/>
    <x v="1"/>
    <n v="0.30599999999999999"/>
    <x v="0"/>
  </r>
  <r>
    <n v="2020"/>
    <s v="SCE"/>
    <x v="14"/>
    <x v="4"/>
    <x v="2"/>
    <n v="9.0999999999999998E-2"/>
    <x v="0"/>
  </r>
  <r>
    <n v="2020"/>
    <s v="SCE"/>
    <x v="14"/>
    <x v="4"/>
    <x v="3"/>
    <n v="8.3000000000000004E-2"/>
    <x v="1"/>
  </r>
  <r>
    <n v="2020"/>
    <s v="SCE"/>
    <x v="14"/>
    <x v="4"/>
    <x v="4"/>
    <n v="2.5000000000000001E-2"/>
    <x v="1"/>
  </r>
  <r>
    <n v="2020"/>
    <s v="SCE"/>
    <x v="14"/>
    <x v="4"/>
    <x v="5"/>
    <n v="2.5000000000000001E-2"/>
    <x v="1"/>
  </r>
  <r>
    <n v="2020"/>
    <s v="SCE"/>
    <x v="14"/>
    <x v="4"/>
    <x v="6"/>
    <n v="1.9E-2"/>
    <x v="1"/>
  </r>
  <r>
    <n v="2020"/>
    <s v="SCE"/>
    <x v="14"/>
    <x v="4"/>
    <x v="7"/>
    <n v="1.9E-2"/>
    <x v="2"/>
  </r>
  <r>
    <n v="2020"/>
    <s v="SCE"/>
    <x v="14"/>
    <x v="4"/>
    <x v="8"/>
    <n v="6.0000000000000001E-3"/>
    <x v="2"/>
  </r>
  <r>
    <n v="2020"/>
    <s v="SCE"/>
    <x v="14"/>
    <x v="4"/>
    <x v="8"/>
    <n v="6.0000000000000001E-3"/>
    <x v="2"/>
  </r>
  <r>
    <n v="2020"/>
    <s v="SCE"/>
    <x v="14"/>
    <x v="9"/>
    <x v="0"/>
    <n v="6.7519999999999998"/>
    <x v="0"/>
  </r>
  <r>
    <n v="2020"/>
    <s v="SCE"/>
    <x v="14"/>
    <x v="9"/>
    <x v="1"/>
    <n v="4.4619999999999997"/>
    <x v="0"/>
  </r>
  <r>
    <n v="2020"/>
    <s v="SCE"/>
    <x v="14"/>
    <x v="9"/>
    <x v="2"/>
    <n v="1.357"/>
    <x v="0"/>
  </r>
  <r>
    <n v="2020"/>
    <s v="SCE"/>
    <x v="14"/>
    <x v="9"/>
    <x v="3"/>
    <n v="1.244"/>
    <x v="1"/>
  </r>
  <r>
    <n v="2020"/>
    <s v="SCE"/>
    <x v="14"/>
    <x v="9"/>
    <x v="4"/>
    <n v="0.39200000000000002"/>
    <x v="1"/>
  </r>
  <r>
    <n v="2020"/>
    <s v="SCE"/>
    <x v="14"/>
    <x v="9"/>
    <x v="5"/>
    <n v="0.39200000000000002"/>
    <x v="1"/>
  </r>
  <r>
    <n v="2020"/>
    <s v="SCE"/>
    <x v="14"/>
    <x v="9"/>
    <x v="6"/>
    <n v="0.29399999999999998"/>
    <x v="1"/>
  </r>
  <r>
    <n v="2020"/>
    <s v="SCE"/>
    <x v="14"/>
    <x v="9"/>
    <x v="7"/>
    <n v="0.29399999999999998"/>
    <x v="2"/>
  </r>
  <r>
    <n v="2020"/>
    <s v="SCE"/>
    <x v="14"/>
    <x v="9"/>
    <x v="8"/>
    <n v="9.8000000000000004E-2"/>
    <x v="2"/>
  </r>
  <r>
    <n v="2020"/>
    <s v="SCE"/>
    <x v="14"/>
    <x v="9"/>
    <x v="8"/>
    <n v="9.8000000000000004E-2"/>
    <x v="2"/>
  </r>
  <r>
    <n v="2020"/>
    <s v="SCE"/>
    <x v="14"/>
    <x v="10"/>
    <x v="0"/>
    <n v="7.2140000000000004"/>
    <x v="0"/>
  </r>
  <r>
    <n v="2020"/>
    <s v="SCE"/>
    <x v="14"/>
    <x v="10"/>
    <x v="1"/>
    <n v="4.7190000000000003"/>
    <x v="0"/>
  </r>
  <r>
    <n v="2020"/>
    <s v="SCE"/>
    <x v="14"/>
    <x v="10"/>
    <x v="2"/>
    <n v="1.444"/>
    <x v="0"/>
  </r>
  <r>
    <n v="2020"/>
    <s v="SCE"/>
    <x v="14"/>
    <x v="10"/>
    <x v="3"/>
    <n v="1.327"/>
    <x v="1"/>
  </r>
  <r>
    <n v="2020"/>
    <s v="SCE"/>
    <x v="14"/>
    <x v="10"/>
    <x v="4"/>
    <n v="0.42499999999999999"/>
    <x v="1"/>
  </r>
  <r>
    <n v="2020"/>
    <s v="SCE"/>
    <x v="14"/>
    <x v="10"/>
    <x v="5"/>
    <n v="0.42499999999999999"/>
    <x v="1"/>
  </r>
  <r>
    <n v="2020"/>
    <s v="SCE"/>
    <x v="14"/>
    <x v="10"/>
    <x v="6"/>
    <n v="0.31900000000000001"/>
    <x v="1"/>
  </r>
  <r>
    <n v="2020"/>
    <s v="SCE"/>
    <x v="14"/>
    <x v="10"/>
    <x v="7"/>
    <n v="0.31900000000000001"/>
    <x v="2"/>
  </r>
  <r>
    <n v="2020"/>
    <s v="SCE"/>
    <x v="14"/>
    <x v="10"/>
    <x v="8"/>
    <n v="0.106"/>
    <x v="2"/>
  </r>
  <r>
    <n v="2020"/>
    <s v="SCE"/>
    <x v="14"/>
    <x v="10"/>
    <x v="8"/>
    <n v="0.106"/>
    <x v="2"/>
  </r>
  <r>
    <n v="2020"/>
    <s v="SCE"/>
    <x v="14"/>
    <x v="11"/>
    <x v="0"/>
    <n v="3.8130000000000002"/>
    <x v="0"/>
  </r>
  <r>
    <n v="2020"/>
    <s v="SCE"/>
    <x v="14"/>
    <x v="11"/>
    <x v="1"/>
    <n v="2.085"/>
    <x v="0"/>
  </r>
  <r>
    <n v="2020"/>
    <s v="SCE"/>
    <x v="14"/>
    <x v="11"/>
    <x v="2"/>
    <n v="0.71299999999999997"/>
    <x v="0"/>
  </r>
  <r>
    <n v="2020"/>
    <s v="SCE"/>
    <x v="14"/>
    <x v="11"/>
    <x v="3"/>
    <n v="0.68700000000000006"/>
    <x v="1"/>
  </r>
  <r>
    <n v="2020"/>
    <s v="SCE"/>
    <x v="14"/>
    <x v="11"/>
    <x v="4"/>
    <n v="0.27"/>
    <x v="1"/>
  </r>
  <r>
    <n v="2020"/>
    <s v="SCE"/>
    <x v="14"/>
    <x v="11"/>
    <x v="5"/>
    <n v="0.27"/>
    <x v="1"/>
  </r>
  <r>
    <n v="2020"/>
    <s v="SCE"/>
    <x v="14"/>
    <x v="11"/>
    <x v="6"/>
    <n v="0.20300000000000001"/>
    <x v="1"/>
  </r>
  <r>
    <n v="2020"/>
    <s v="SCE"/>
    <x v="14"/>
    <x v="11"/>
    <x v="7"/>
    <n v="0.20300000000000001"/>
    <x v="2"/>
  </r>
  <r>
    <n v="2020"/>
    <s v="SCE"/>
    <x v="14"/>
    <x v="11"/>
    <x v="8"/>
    <n v="6.8000000000000005E-2"/>
    <x v="2"/>
  </r>
  <r>
    <n v="2020"/>
    <s v="SCE"/>
    <x v="14"/>
    <x v="11"/>
    <x v="8"/>
    <n v="6.8000000000000005E-2"/>
    <x v="2"/>
  </r>
  <r>
    <n v="2020"/>
    <s v="SCE"/>
    <x v="14"/>
    <x v="12"/>
    <x v="0"/>
    <n v="2.3809999999999998"/>
    <x v="0"/>
  </r>
  <r>
    <n v="2020"/>
    <s v="SCE"/>
    <x v="14"/>
    <x v="12"/>
    <x v="1"/>
    <n v="2.8159999999999998"/>
    <x v="0"/>
  </r>
  <r>
    <n v="2020"/>
    <s v="SCE"/>
    <x v="14"/>
    <x v="12"/>
    <x v="2"/>
    <n v="1.657"/>
    <x v="0"/>
  </r>
  <r>
    <n v="2020"/>
    <s v="SCE"/>
    <x v="14"/>
    <x v="12"/>
    <x v="3"/>
    <n v="0.58899999999999997"/>
    <x v="1"/>
  </r>
  <r>
    <n v="2020"/>
    <s v="SCE"/>
    <x v="14"/>
    <x v="12"/>
    <x v="4"/>
    <n v="0.46300000000000002"/>
    <x v="1"/>
  </r>
  <r>
    <n v="2020"/>
    <s v="SCE"/>
    <x v="14"/>
    <x v="12"/>
    <x v="5"/>
    <n v="0.46300000000000002"/>
    <x v="1"/>
  </r>
  <r>
    <n v="2020"/>
    <s v="SCE"/>
    <x v="14"/>
    <x v="12"/>
    <x v="6"/>
    <n v="0.34699999999999998"/>
    <x v="1"/>
  </r>
  <r>
    <n v="2020"/>
    <s v="SCE"/>
    <x v="14"/>
    <x v="12"/>
    <x v="7"/>
    <n v="0.34699999999999998"/>
    <x v="2"/>
  </r>
  <r>
    <n v="2020"/>
    <s v="SCE"/>
    <x v="14"/>
    <x v="12"/>
    <x v="8"/>
    <n v="0.11600000000000001"/>
    <x v="2"/>
  </r>
  <r>
    <n v="2020"/>
    <s v="SCE"/>
    <x v="14"/>
    <x v="12"/>
    <x v="8"/>
    <n v="0.11600000000000001"/>
    <x v="2"/>
  </r>
  <r>
    <n v="2020"/>
    <s v="SCE"/>
    <x v="14"/>
    <x v="7"/>
    <x v="0"/>
    <n v="0.438"/>
    <x v="0"/>
  </r>
  <r>
    <n v="2020"/>
    <s v="SCE"/>
    <x v="14"/>
    <x v="7"/>
    <x v="1"/>
    <n v="0.51"/>
    <x v="0"/>
  </r>
  <r>
    <n v="2020"/>
    <s v="SCE"/>
    <x v="14"/>
    <x v="7"/>
    <x v="2"/>
    <n v="0.42299999999999999"/>
    <x v="0"/>
  </r>
  <r>
    <n v="2020"/>
    <s v="SCE"/>
    <x v="14"/>
    <x v="7"/>
    <x v="3"/>
    <n v="7.6999999999999999E-2"/>
    <x v="1"/>
  </r>
  <r>
    <n v="2020"/>
    <s v="SCE"/>
    <x v="14"/>
    <x v="7"/>
    <x v="4"/>
    <n v="7.0999999999999994E-2"/>
    <x v="1"/>
  </r>
  <r>
    <n v="2020"/>
    <s v="SCE"/>
    <x v="14"/>
    <x v="7"/>
    <x v="5"/>
    <n v="7.0999999999999994E-2"/>
    <x v="1"/>
  </r>
  <r>
    <n v="2020"/>
    <s v="SCE"/>
    <x v="14"/>
    <x v="7"/>
    <x v="6"/>
    <n v="5.2999999999999999E-2"/>
    <x v="1"/>
  </r>
  <r>
    <n v="2020"/>
    <s v="SCE"/>
    <x v="14"/>
    <x v="7"/>
    <x v="7"/>
    <n v="5.2999999999999999E-2"/>
    <x v="2"/>
  </r>
  <r>
    <n v="2020"/>
    <s v="SCE"/>
    <x v="14"/>
    <x v="7"/>
    <x v="8"/>
    <n v="1.7999999999999999E-2"/>
    <x v="2"/>
  </r>
  <r>
    <n v="2020"/>
    <s v="SCE"/>
    <x v="14"/>
    <x v="7"/>
    <x v="8"/>
    <n v="1.7999999999999999E-2"/>
    <x v="2"/>
  </r>
  <r>
    <n v="2020"/>
    <s v="SCE"/>
    <x v="14"/>
    <x v="13"/>
    <x v="0"/>
    <n v="0.52200000000000002"/>
    <x v="0"/>
  </r>
  <r>
    <n v="2020"/>
    <s v="SCE"/>
    <x v="14"/>
    <x v="13"/>
    <x v="1"/>
    <n v="0.46300000000000002"/>
    <x v="0"/>
  </r>
  <r>
    <n v="2020"/>
    <s v="SCE"/>
    <x v="14"/>
    <x v="13"/>
    <x v="2"/>
    <n v="0.246"/>
    <x v="0"/>
  </r>
  <r>
    <n v="2020"/>
    <s v="SCE"/>
    <x v="14"/>
    <x v="13"/>
    <x v="3"/>
    <n v="0.113"/>
    <x v="1"/>
  </r>
  <r>
    <n v="2020"/>
    <s v="SCE"/>
    <x v="14"/>
    <x v="13"/>
    <x v="4"/>
    <n v="7.3999999999999996E-2"/>
    <x v="1"/>
  </r>
  <r>
    <n v="2020"/>
    <s v="SCE"/>
    <x v="14"/>
    <x v="13"/>
    <x v="5"/>
    <n v="7.3999999999999996E-2"/>
    <x v="1"/>
  </r>
  <r>
    <n v="2020"/>
    <s v="SCE"/>
    <x v="14"/>
    <x v="13"/>
    <x v="6"/>
    <n v="5.6000000000000001E-2"/>
    <x v="1"/>
  </r>
  <r>
    <n v="2020"/>
    <s v="SCE"/>
    <x v="14"/>
    <x v="13"/>
    <x v="7"/>
    <n v="5.6000000000000001E-2"/>
    <x v="2"/>
  </r>
  <r>
    <n v="2020"/>
    <s v="SCE"/>
    <x v="14"/>
    <x v="13"/>
    <x v="8"/>
    <n v="1.9E-2"/>
    <x v="2"/>
  </r>
  <r>
    <n v="2020"/>
    <s v="SCE"/>
    <x v="14"/>
    <x v="13"/>
    <x v="8"/>
    <n v="1.9E-2"/>
    <x v="2"/>
  </r>
  <r>
    <n v="2020"/>
    <s v="SCE"/>
    <x v="14"/>
    <x v="14"/>
    <x v="0"/>
    <n v="0.49299999999999999"/>
    <x v="0"/>
  </r>
  <r>
    <n v="2020"/>
    <s v="SCE"/>
    <x v="14"/>
    <x v="14"/>
    <x v="1"/>
    <n v="0.58299999999999996"/>
    <x v="0"/>
  </r>
  <r>
    <n v="2020"/>
    <s v="SCE"/>
    <x v="14"/>
    <x v="14"/>
    <x v="2"/>
    <n v="0.34300000000000003"/>
    <x v="0"/>
  </r>
  <r>
    <n v="2020"/>
    <s v="SCE"/>
    <x v="14"/>
    <x v="14"/>
    <x v="3"/>
    <n v="0.122"/>
    <x v="1"/>
  </r>
  <r>
    <n v="2020"/>
    <s v="SCE"/>
    <x v="14"/>
    <x v="14"/>
    <x v="4"/>
    <n v="9.6000000000000002E-2"/>
    <x v="1"/>
  </r>
  <r>
    <n v="2020"/>
    <s v="SCE"/>
    <x v="14"/>
    <x v="14"/>
    <x v="5"/>
    <n v="9.6000000000000002E-2"/>
    <x v="1"/>
  </r>
  <r>
    <n v="2020"/>
    <s v="SCE"/>
    <x v="14"/>
    <x v="14"/>
    <x v="6"/>
    <n v="7.1999999999999995E-2"/>
    <x v="1"/>
  </r>
  <r>
    <n v="2020"/>
    <s v="SCE"/>
    <x v="14"/>
    <x v="14"/>
    <x v="7"/>
    <n v="7.1999999999999995E-2"/>
    <x v="2"/>
  </r>
  <r>
    <n v="2020"/>
    <s v="SCE"/>
    <x v="14"/>
    <x v="14"/>
    <x v="8"/>
    <n v="2.4E-2"/>
    <x v="2"/>
  </r>
  <r>
    <n v="2020"/>
    <s v="SCE"/>
    <x v="14"/>
    <x v="14"/>
    <x v="8"/>
    <n v="2.4E-2"/>
    <x v="2"/>
  </r>
  <r>
    <n v="2020"/>
    <s v="SCE"/>
    <x v="14"/>
    <x v="8"/>
    <x v="0"/>
    <n v="0.32900000000000001"/>
    <x v="0"/>
  </r>
  <r>
    <n v="2020"/>
    <s v="SCE"/>
    <x v="14"/>
    <x v="8"/>
    <x v="1"/>
    <n v="0.36099999999999999"/>
    <x v="0"/>
  </r>
  <r>
    <n v="2020"/>
    <s v="SCE"/>
    <x v="14"/>
    <x v="8"/>
    <x v="2"/>
    <n v="0.224"/>
    <x v="0"/>
  </r>
  <r>
    <n v="2020"/>
    <s v="SCE"/>
    <x v="14"/>
    <x v="8"/>
    <x v="3"/>
    <n v="7.3999999999999996E-2"/>
    <x v="1"/>
  </r>
  <r>
    <n v="2020"/>
    <s v="SCE"/>
    <x v="14"/>
    <x v="8"/>
    <x v="4"/>
    <n v="5.7000000000000002E-2"/>
    <x v="1"/>
  </r>
  <r>
    <n v="2020"/>
    <s v="SCE"/>
    <x v="14"/>
    <x v="8"/>
    <x v="5"/>
    <n v="5.7000000000000002E-2"/>
    <x v="1"/>
  </r>
  <r>
    <n v="2020"/>
    <s v="SCE"/>
    <x v="14"/>
    <x v="8"/>
    <x v="6"/>
    <n v="4.2999999999999997E-2"/>
    <x v="1"/>
  </r>
  <r>
    <n v="2020"/>
    <s v="SCE"/>
    <x v="14"/>
    <x v="8"/>
    <x v="7"/>
    <n v="4.2999999999999997E-2"/>
    <x v="2"/>
  </r>
  <r>
    <n v="2020"/>
    <s v="SCE"/>
    <x v="14"/>
    <x v="8"/>
    <x v="8"/>
    <n v="1.4E-2"/>
    <x v="2"/>
  </r>
  <r>
    <n v="2020"/>
    <s v="SCE"/>
    <x v="14"/>
    <x v="8"/>
    <x v="8"/>
    <n v="1.4E-2"/>
    <x v="2"/>
  </r>
  <r>
    <n v="2020"/>
    <s v="SCE"/>
    <x v="15"/>
    <x v="4"/>
    <x v="0"/>
    <n v="0.49099999999999999"/>
    <x v="0"/>
  </r>
  <r>
    <n v="2020"/>
    <s v="SCE"/>
    <x v="15"/>
    <x v="4"/>
    <x v="1"/>
    <n v="0.61699999999999999"/>
    <x v="0"/>
  </r>
  <r>
    <n v="2020"/>
    <s v="SCE"/>
    <x v="15"/>
    <x v="4"/>
    <x v="2"/>
    <n v="0.11700000000000001"/>
    <x v="0"/>
  </r>
  <r>
    <n v="2020"/>
    <s v="SCE"/>
    <x v="15"/>
    <x v="4"/>
    <x v="3"/>
    <n v="6.2E-2"/>
    <x v="1"/>
  </r>
  <r>
    <n v="2020"/>
    <s v="SCE"/>
    <x v="15"/>
    <x v="4"/>
    <x v="4"/>
    <n v="2.1000000000000001E-2"/>
    <x v="1"/>
  </r>
  <r>
    <n v="2020"/>
    <s v="SCE"/>
    <x v="15"/>
    <x v="4"/>
    <x v="5"/>
    <n v="2.1000000000000001E-2"/>
    <x v="1"/>
  </r>
  <r>
    <n v="2020"/>
    <s v="SCE"/>
    <x v="15"/>
    <x v="4"/>
    <x v="6"/>
    <n v="1.6E-2"/>
    <x v="1"/>
  </r>
  <r>
    <n v="2020"/>
    <s v="SCE"/>
    <x v="15"/>
    <x v="4"/>
    <x v="7"/>
    <n v="1.6E-2"/>
    <x v="2"/>
  </r>
  <r>
    <n v="2020"/>
    <s v="SCE"/>
    <x v="15"/>
    <x v="4"/>
    <x v="8"/>
    <n v="5.0000000000000001E-3"/>
    <x v="2"/>
  </r>
  <r>
    <n v="2020"/>
    <s v="SCE"/>
    <x v="15"/>
    <x v="4"/>
    <x v="8"/>
    <n v="5.0000000000000001E-3"/>
    <x v="2"/>
  </r>
  <r>
    <n v="2020"/>
    <s v="SCE"/>
    <x v="15"/>
    <x v="9"/>
    <x v="0"/>
    <n v="44.014000000000003"/>
    <x v="0"/>
  </r>
  <r>
    <n v="2020"/>
    <s v="SCE"/>
    <x v="15"/>
    <x v="9"/>
    <x v="1"/>
    <n v="55.204000000000001"/>
    <x v="0"/>
  </r>
  <r>
    <n v="2020"/>
    <s v="SCE"/>
    <x v="15"/>
    <x v="9"/>
    <x v="2"/>
    <n v="10.214"/>
    <x v="0"/>
  </r>
  <r>
    <n v="2020"/>
    <s v="SCE"/>
    <x v="15"/>
    <x v="9"/>
    <x v="3"/>
    <n v="5.5190000000000001"/>
    <x v="1"/>
  </r>
  <r>
    <n v="2020"/>
    <s v="SCE"/>
    <x v="15"/>
    <x v="9"/>
    <x v="4"/>
    <n v="2.16"/>
    <x v="1"/>
  </r>
  <r>
    <n v="2020"/>
    <s v="SCE"/>
    <x v="15"/>
    <x v="9"/>
    <x v="5"/>
    <n v="2.16"/>
    <x v="1"/>
  </r>
  <r>
    <n v="2020"/>
    <s v="SCE"/>
    <x v="15"/>
    <x v="9"/>
    <x v="6"/>
    <n v="1.62"/>
    <x v="1"/>
  </r>
  <r>
    <n v="2020"/>
    <s v="SCE"/>
    <x v="15"/>
    <x v="9"/>
    <x v="7"/>
    <n v="1.62"/>
    <x v="2"/>
  </r>
  <r>
    <n v="2020"/>
    <s v="SCE"/>
    <x v="15"/>
    <x v="9"/>
    <x v="8"/>
    <n v="0.54"/>
    <x v="2"/>
  </r>
  <r>
    <n v="2020"/>
    <s v="SCE"/>
    <x v="15"/>
    <x v="9"/>
    <x v="8"/>
    <n v="0.54"/>
    <x v="2"/>
  </r>
  <r>
    <n v="2020"/>
    <s v="SCE"/>
    <x v="15"/>
    <x v="10"/>
    <x v="0"/>
    <n v="53.51"/>
    <x v="0"/>
  </r>
  <r>
    <n v="2020"/>
    <s v="SCE"/>
    <x v="15"/>
    <x v="10"/>
    <x v="1"/>
    <n v="67.081000000000003"/>
    <x v="0"/>
  </r>
  <r>
    <n v="2020"/>
    <s v="SCE"/>
    <x v="15"/>
    <x v="10"/>
    <x v="2"/>
    <n v="12.348000000000001"/>
    <x v="0"/>
  </r>
  <r>
    <n v="2020"/>
    <s v="SCE"/>
    <x v="15"/>
    <x v="10"/>
    <x v="3"/>
    <n v="6.69"/>
    <x v="1"/>
  </r>
  <r>
    <n v="2020"/>
    <s v="SCE"/>
    <x v="15"/>
    <x v="10"/>
    <x v="4"/>
    <n v="2.6909999999999998"/>
    <x v="1"/>
  </r>
  <r>
    <n v="2020"/>
    <s v="SCE"/>
    <x v="15"/>
    <x v="10"/>
    <x v="5"/>
    <n v="2.6909999999999998"/>
    <x v="1"/>
  </r>
  <r>
    <n v="2020"/>
    <s v="SCE"/>
    <x v="15"/>
    <x v="10"/>
    <x v="6"/>
    <n v="2.0179999999999998"/>
    <x v="1"/>
  </r>
  <r>
    <n v="2020"/>
    <s v="SCE"/>
    <x v="15"/>
    <x v="10"/>
    <x v="7"/>
    <n v="2.0179999999999998"/>
    <x v="2"/>
  </r>
  <r>
    <n v="2020"/>
    <s v="SCE"/>
    <x v="15"/>
    <x v="10"/>
    <x v="8"/>
    <n v="0.67300000000000004"/>
    <x v="2"/>
  </r>
  <r>
    <n v="2020"/>
    <s v="SCE"/>
    <x v="15"/>
    <x v="10"/>
    <x v="8"/>
    <n v="0.67300000000000004"/>
    <x v="2"/>
  </r>
  <r>
    <n v="2020"/>
    <s v="SCE"/>
    <x v="15"/>
    <x v="11"/>
    <x v="0"/>
    <n v="32.47"/>
    <x v="0"/>
  </r>
  <r>
    <n v="2020"/>
    <s v="SCE"/>
    <x v="15"/>
    <x v="11"/>
    <x v="1"/>
    <n v="40.31"/>
    <x v="0"/>
  </r>
  <r>
    <n v="2020"/>
    <s v="SCE"/>
    <x v="15"/>
    <x v="11"/>
    <x v="2"/>
    <n v="6.6879999999999997"/>
    <x v="0"/>
  </r>
  <r>
    <n v="2020"/>
    <s v="SCE"/>
    <x v="15"/>
    <x v="11"/>
    <x v="3"/>
    <n v="3.84"/>
    <x v="1"/>
  </r>
  <r>
    <n v="2020"/>
    <s v="SCE"/>
    <x v="15"/>
    <x v="11"/>
    <x v="4"/>
    <n v="2.39"/>
    <x v="1"/>
  </r>
  <r>
    <n v="2020"/>
    <s v="SCE"/>
    <x v="15"/>
    <x v="11"/>
    <x v="5"/>
    <n v="2.39"/>
    <x v="1"/>
  </r>
  <r>
    <n v="2020"/>
    <s v="SCE"/>
    <x v="15"/>
    <x v="11"/>
    <x v="6"/>
    <n v="1.792"/>
    <x v="1"/>
  </r>
  <r>
    <n v="2020"/>
    <s v="SCE"/>
    <x v="15"/>
    <x v="11"/>
    <x v="7"/>
    <n v="1.792"/>
    <x v="2"/>
  </r>
  <r>
    <n v="2020"/>
    <s v="SCE"/>
    <x v="15"/>
    <x v="11"/>
    <x v="8"/>
    <n v="0.59699999999999998"/>
    <x v="2"/>
  </r>
  <r>
    <n v="2020"/>
    <s v="SCE"/>
    <x v="15"/>
    <x v="11"/>
    <x v="8"/>
    <n v="0.59699999999999998"/>
    <x v="2"/>
  </r>
  <r>
    <n v="2020"/>
    <s v="SCE"/>
    <x v="15"/>
    <x v="12"/>
    <x v="0"/>
    <n v="8.5060000000000002"/>
    <x v="0"/>
  </r>
  <r>
    <n v="2020"/>
    <s v="SCE"/>
    <x v="15"/>
    <x v="12"/>
    <x v="1"/>
    <n v="13.454000000000001"/>
    <x v="0"/>
  </r>
  <r>
    <n v="2020"/>
    <s v="SCE"/>
    <x v="15"/>
    <x v="12"/>
    <x v="2"/>
    <n v="3.573"/>
    <x v="0"/>
  </r>
  <r>
    <n v="2020"/>
    <s v="SCE"/>
    <x v="15"/>
    <x v="12"/>
    <x v="3"/>
    <n v="4.5590000000000002"/>
    <x v="1"/>
  </r>
  <r>
    <n v="2020"/>
    <s v="SCE"/>
    <x v="15"/>
    <x v="12"/>
    <x v="4"/>
    <n v="2.1269999999999998"/>
    <x v="1"/>
  </r>
  <r>
    <n v="2020"/>
    <s v="SCE"/>
    <x v="15"/>
    <x v="12"/>
    <x v="5"/>
    <n v="2.1269999999999998"/>
    <x v="1"/>
  </r>
  <r>
    <n v="2020"/>
    <s v="SCE"/>
    <x v="15"/>
    <x v="12"/>
    <x v="6"/>
    <n v="1.595"/>
    <x v="1"/>
  </r>
  <r>
    <n v="2020"/>
    <s v="SCE"/>
    <x v="15"/>
    <x v="12"/>
    <x v="7"/>
    <n v="1.595"/>
    <x v="2"/>
  </r>
  <r>
    <n v="2020"/>
    <s v="SCE"/>
    <x v="15"/>
    <x v="12"/>
    <x v="8"/>
    <n v="0.53200000000000003"/>
    <x v="2"/>
  </r>
  <r>
    <n v="2020"/>
    <s v="SCE"/>
    <x v="15"/>
    <x v="12"/>
    <x v="8"/>
    <n v="0.53200000000000003"/>
    <x v="2"/>
  </r>
  <r>
    <n v="2020"/>
    <s v="SCE"/>
    <x v="15"/>
    <x v="7"/>
    <x v="0"/>
    <n v="1.3879999999999999"/>
    <x v="0"/>
  </r>
  <r>
    <n v="2020"/>
    <s v="SCE"/>
    <x v="15"/>
    <x v="7"/>
    <x v="1"/>
    <n v="1.5449999999999999"/>
    <x v="0"/>
  </r>
  <r>
    <n v="2020"/>
    <s v="SCE"/>
    <x v="15"/>
    <x v="7"/>
    <x v="2"/>
    <n v="0.36"/>
    <x v="0"/>
  </r>
  <r>
    <n v="2020"/>
    <s v="SCE"/>
    <x v="15"/>
    <x v="7"/>
    <x v="3"/>
    <n v="0.16700000000000001"/>
    <x v="1"/>
  </r>
  <r>
    <n v="2020"/>
    <s v="SCE"/>
    <x v="15"/>
    <x v="7"/>
    <x v="4"/>
    <n v="0.19600000000000001"/>
    <x v="1"/>
  </r>
  <r>
    <n v="2020"/>
    <s v="SCE"/>
    <x v="15"/>
    <x v="7"/>
    <x v="5"/>
    <n v="0.19600000000000001"/>
    <x v="1"/>
  </r>
  <r>
    <n v="2020"/>
    <s v="SCE"/>
    <x v="15"/>
    <x v="7"/>
    <x v="6"/>
    <n v="0.14699999999999999"/>
    <x v="1"/>
  </r>
  <r>
    <n v="2020"/>
    <s v="SCE"/>
    <x v="15"/>
    <x v="7"/>
    <x v="7"/>
    <n v="0.14699999999999999"/>
    <x v="2"/>
  </r>
  <r>
    <n v="2020"/>
    <s v="SCE"/>
    <x v="15"/>
    <x v="7"/>
    <x v="8"/>
    <n v="4.9000000000000002E-2"/>
    <x v="2"/>
  </r>
  <r>
    <n v="2020"/>
    <s v="SCE"/>
    <x v="15"/>
    <x v="7"/>
    <x v="8"/>
    <n v="4.9000000000000002E-2"/>
    <x v="2"/>
  </r>
  <r>
    <n v="2020"/>
    <s v="SCE"/>
    <x v="15"/>
    <x v="13"/>
    <x v="0"/>
    <n v="2.4540000000000002"/>
    <x v="0"/>
  </r>
  <r>
    <n v="2020"/>
    <s v="SCE"/>
    <x v="15"/>
    <x v="13"/>
    <x v="1"/>
    <n v="3.33"/>
    <x v="0"/>
  </r>
  <r>
    <n v="2020"/>
    <s v="SCE"/>
    <x v="15"/>
    <x v="13"/>
    <x v="2"/>
    <n v="0.66400000000000003"/>
    <x v="0"/>
  </r>
  <r>
    <n v="2020"/>
    <s v="SCE"/>
    <x v="15"/>
    <x v="13"/>
    <x v="3"/>
    <n v="0.65900000000000003"/>
    <x v="1"/>
  </r>
  <r>
    <n v="2020"/>
    <s v="SCE"/>
    <x v="15"/>
    <x v="13"/>
    <x v="4"/>
    <n v="0.38100000000000001"/>
    <x v="1"/>
  </r>
  <r>
    <n v="2020"/>
    <s v="SCE"/>
    <x v="15"/>
    <x v="13"/>
    <x v="5"/>
    <n v="0.38100000000000001"/>
    <x v="1"/>
  </r>
  <r>
    <n v="2020"/>
    <s v="SCE"/>
    <x v="15"/>
    <x v="13"/>
    <x v="6"/>
    <n v="0.28599999999999998"/>
    <x v="1"/>
  </r>
  <r>
    <n v="2020"/>
    <s v="SCE"/>
    <x v="15"/>
    <x v="13"/>
    <x v="7"/>
    <n v="0.28599999999999998"/>
    <x v="2"/>
  </r>
  <r>
    <n v="2020"/>
    <s v="SCE"/>
    <x v="15"/>
    <x v="13"/>
    <x v="8"/>
    <n v="9.5000000000000001E-2"/>
    <x v="2"/>
  </r>
  <r>
    <n v="2020"/>
    <s v="SCE"/>
    <x v="15"/>
    <x v="13"/>
    <x v="8"/>
    <n v="9.5000000000000001E-2"/>
    <x v="2"/>
  </r>
  <r>
    <n v="2020"/>
    <s v="SCE"/>
    <x v="15"/>
    <x v="14"/>
    <x v="0"/>
    <n v="2.3239999999999998"/>
    <x v="0"/>
  </r>
  <r>
    <n v="2020"/>
    <s v="SCE"/>
    <x v="15"/>
    <x v="14"/>
    <x v="1"/>
    <n v="3.677"/>
    <x v="0"/>
  </r>
  <r>
    <n v="2020"/>
    <s v="SCE"/>
    <x v="15"/>
    <x v="14"/>
    <x v="2"/>
    <n v="0.97599999999999998"/>
    <x v="0"/>
  </r>
  <r>
    <n v="2020"/>
    <s v="SCE"/>
    <x v="15"/>
    <x v="14"/>
    <x v="3"/>
    <n v="1.246"/>
    <x v="1"/>
  </r>
  <r>
    <n v="2020"/>
    <s v="SCE"/>
    <x v="15"/>
    <x v="14"/>
    <x v="4"/>
    <n v="0.58099999999999996"/>
    <x v="1"/>
  </r>
  <r>
    <n v="2020"/>
    <s v="SCE"/>
    <x v="15"/>
    <x v="14"/>
    <x v="5"/>
    <n v="0.58099999999999996"/>
    <x v="1"/>
  </r>
  <r>
    <n v="2020"/>
    <s v="SCE"/>
    <x v="15"/>
    <x v="14"/>
    <x v="6"/>
    <n v="0.436"/>
    <x v="1"/>
  </r>
  <r>
    <n v="2020"/>
    <s v="SCE"/>
    <x v="15"/>
    <x v="14"/>
    <x v="7"/>
    <n v="0.436"/>
    <x v="2"/>
  </r>
  <r>
    <n v="2020"/>
    <s v="SCE"/>
    <x v="15"/>
    <x v="14"/>
    <x v="8"/>
    <n v="0.14499999999999999"/>
    <x v="2"/>
  </r>
  <r>
    <n v="2020"/>
    <s v="SCE"/>
    <x v="15"/>
    <x v="14"/>
    <x v="8"/>
    <n v="0.14499999999999999"/>
    <x v="2"/>
  </r>
  <r>
    <n v="2020"/>
    <s v="SCE"/>
    <x v="15"/>
    <x v="8"/>
    <x v="0"/>
    <n v="1.177"/>
    <x v="0"/>
  </r>
  <r>
    <n v="2020"/>
    <s v="SCE"/>
    <x v="15"/>
    <x v="8"/>
    <x v="1"/>
    <n v="1.5329999999999999"/>
    <x v="0"/>
  </r>
  <r>
    <n v="2020"/>
    <s v="SCE"/>
    <x v="15"/>
    <x v="8"/>
    <x v="2"/>
    <n v="0.30199999999999999"/>
    <x v="0"/>
  </r>
  <r>
    <n v="2020"/>
    <s v="SCE"/>
    <x v="15"/>
    <x v="8"/>
    <x v="3"/>
    <n v="0.26500000000000001"/>
    <x v="1"/>
  </r>
  <r>
    <n v="2020"/>
    <s v="SCE"/>
    <x v="15"/>
    <x v="8"/>
    <x v="4"/>
    <n v="0.17100000000000001"/>
    <x v="1"/>
  </r>
  <r>
    <n v="2020"/>
    <s v="SCE"/>
    <x v="15"/>
    <x v="8"/>
    <x v="5"/>
    <n v="0.17100000000000001"/>
    <x v="1"/>
  </r>
  <r>
    <n v="2020"/>
    <s v="SCE"/>
    <x v="15"/>
    <x v="8"/>
    <x v="6"/>
    <n v="0.129"/>
    <x v="1"/>
  </r>
  <r>
    <n v="2020"/>
    <s v="SCE"/>
    <x v="15"/>
    <x v="8"/>
    <x v="7"/>
    <n v="0.129"/>
    <x v="2"/>
  </r>
  <r>
    <n v="2020"/>
    <s v="SCE"/>
    <x v="15"/>
    <x v="8"/>
    <x v="8"/>
    <n v="4.2999999999999997E-2"/>
    <x v="2"/>
  </r>
  <r>
    <n v="2020"/>
    <s v="SCE"/>
    <x v="15"/>
    <x v="8"/>
    <x v="8"/>
    <n v="4.2999999999999997E-2"/>
    <x v="2"/>
  </r>
  <r>
    <n v="2020"/>
    <s v="SCE"/>
    <x v="16"/>
    <x v="4"/>
    <x v="0"/>
    <n v="0.161"/>
    <x v="0"/>
  </r>
  <r>
    <n v="2020"/>
    <s v="SCE"/>
    <x v="16"/>
    <x v="4"/>
    <x v="1"/>
    <n v="0.09"/>
    <x v="0"/>
  </r>
  <r>
    <n v="2020"/>
    <s v="SCE"/>
    <x v="16"/>
    <x v="4"/>
    <x v="2"/>
    <n v="3.4000000000000002E-2"/>
    <x v="0"/>
  </r>
  <r>
    <n v="2020"/>
    <s v="SCE"/>
    <x v="16"/>
    <x v="4"/>
    <x v="3"/>
    <n v="1.2999999999999999E-2"/>
    <x v="1"/>
  </r>
  <r>
    <n v="2020"/>
    <s v="SCE"/>
    <x v="16"/>
    <x v="4"/>
    <x v="4"/>
    <n v="1.2E-2"/>
    <x v="1"/>
  </r>
  <r>
    <n v="2020"/>
    <s v="SCE"/>
    <x v="16"/>
    <x v="4"/>
    <x v="5"/>
    <n v="1.2E-2"/>
    <x v="1"/>
  </r>
  <r>
    <n v="2020"/>
    <s v="SCE"/>
    <x v="16"/>
    <x v="4"/>
    <x v="6"/>
    <n v="8.9999999999999993E-3"/>
    <x v="1"/>
  </r>
  <r>
    <n v="2020"/>
    <s v="SCE"/>
    <x v="16"/>
    <x v="4"/>
    <x v="7"/>
    <n v="8.9999999999999993E-3"/>
    <x v="2"/>
  </r>
  <r>
    <n v="2020"/>
    <s v="SCE"/>
    <x v="16"/>
    <x v="4"/>
    <x v="8"/>
    <n v="3.0000000000000001E-3"/>
    <x v="2"/>
  </r>
  <r>
    <n v="2020"/>
    <s v="SCE"/>
    <x v="16"/>
    <x v="4"/>
    <x v="8"/>
    <n v="3.0000000000000001E-3"/>
    <x v="2"/>
  </r>
  <r>
    <n v="2020"/>
    <s v="SCE"/>
    <x v="16"/>
    <x v="9"/>
    <x v="0"/>
    <n v="13.919"/>
    <x v="0"/>
  </r>
  <r>
    <n v="2020"/>
    <s v="SCE"/>
    <x v="16"/>
    <x v="9"/>
    <x v="1"/>
    <n v="7.758"/>
    <x v="0"/>
  </r>
  <r>
    <n v="2020"/>
    <s v="SCE"/>
    <x v="16"/>
    <x v="9"/>
    <x v="2"/>
    <n v="2.9849999999999999"/>
    <x v="0"/>
  </r>
  <r>
    <n v="2020"/>
    <s v="SCE"/>
    <x v="16"/>
    <x v="9"/>
    <x v="3"/>
    <n v="1.21"/>
    <x v="1"/>
  </r>
  <r>
    <n v="2020"/>
    <s v="SCE"/>
    <x v="16"/>
    <x v="9"/>
    <x v="4"/>
    <n v="1.0389999999999999"/>
    <x v="1"/>
  </r>
  <r>
    <n v="2020"/>
    <s v="SCE"/>
    <x v="16"/>
    <x v="9"/>
    <x v="5"/>
    <n v="1.0389999999999999"/>
    <x v="1"/>
  </r>
  <r>
    <n v="2020"/>
    <s v="SCE"/>
    <x v="16"/>
    <x v="9"/>
    <x v="6"/>
    <n v="0.77900000000000003"/>
    <x v="1"/>
  </r>
  <r>
    <n v="2020"/>
    <s v="SCE"/>
    <x v="16"/>
    <x v="9"/>
    <x v="7"/>
    <n v="0.77900000000000003"/>
    <x v="2"/>
  </r>
  <r>
    <n v="2020"/>
    <s v="SCE"/>
    <x v="16"/>
    <x v="9"/>
    <x v="8"/>
    <n v="0.26"/>
    <x v="2"/>
  </r>
  <r>
    <n v="2020"/>
    <s v="SCE"/>
    <x v="16"/>
    <x v="9"/>
    <x v="8"/>
    <n v="0.26"/>
    <x v="2"/>
  </r>
  <r>
    <n v="2020"/>
    <s v="SCE"/>
    <x v="16"/>
    <x v="10"/>
    <x v="0"/>
    <n v="16.797000000000001"/>
    <x v="0"/>
  </r>
  <r>
    <n v="2020"/>
    <s v="SCE"/>
    <x v="16"/>
    <x v="10"/>
    <x v="1"/>
    <n v="9.3550000000000004"/>
    <x v="0"/>
  </r>
  <r>
    <n v="2020"/>
    <s v="SCE"/>
    <x v="16"/>
    <x v="10"/>
    <x v="2"/>
    <n v="3.6179999999999999"/>
    <x v="0"/>
  </r>
  <r>
    <n v="2020"/>
    <s v="SCE"/>
    <x v="16"/>
    <x v="10"/>
    <x v="3"/>
    <n v="1.4730000000000001"/>
    <x v="1"/>
  </r>
  <r>
    <n v="2020"/>
    <s v="SCE"/>
    <x v="16"/>
    <x v="10"/>
    <x v="4"/>
    <n v="1.254"/>
    <x v="1"/>
  </r>
  <r>
    <n v="2020"/>
    <s v="SCE"/>
    <x v="16"/>
    <x v="10"/>
    <x v="5"/>
    <n v="1.254"/>
    <x v="1"/>
  </r>
  <r>
    <n v="2020"/>
    <s v="SCE"/>
    <x v="16"/>
    <x v="10"/>
    <x v="6"/>
    <n v="0.94"/>
    <x v="1"/>
  </r>
  <r>
    <n v="2020"/>
    <s v="SCE"/>
    <x v="16"/>
    <x v="10"/>
    <x v="7"/>
    <n v="0.94"/>
    <x v="2"/>
  </r>
  <r>
    <n v="2020"/>
    <s v="SCE"/>
    <x v="16"/>
    <x v="10"/>
    <x v="8"/>
    <n v="0.314"/>
    <x v="2"/>
  </r>
  <r>
    <n v="2020"/>
    <s v="SCE"/>
    <x v="16"/>
    <x v="10"/>
    <x v="8"/>
    <n v="0.314"/>
    <x v="2"/>
  </r>
  <r>
    <n v="2020"/>
    <s v="SCE"/>
    <x v="16"/>
    <x v="11"/>
    <x v="0"/>
    <n v="8.7479999999999993"/>
    <x v="0"/>
  </r>
  <r>
    <n v="2020"/>
    <s v="SCE"/>
    <x v="16"/>
    <x v="11"/>
    <x v="1"/>
    <n v="4.7839999999999998"/>
    <x v="0"/>
  </r>
  <r>
    <n v="2020"/>
    <s v="SCE"/>
    <x v="16"/>
    <x v="11"/>
    <x v="2"/>
    <n v="2.0680000000000001"/>
    <x v="0"/>
  </r>
  <r>
    <n v="2020"/>
    <s v="SCE"/>
    <x v="16"/>
    <x v="11"/>
    <x v="3"/>
    <n v="0.91700000000000004"/>
    <x v="1"/>
  </r>
  <r>
    <n v="2020"/>
    <s v="SCE"/>
    <x v="16"/>
    <x v="11"/>
    <x v="4"/>
    <n v="0.65600000000000003"/>
    <x v="1"/>
  </r>
  <r>
    <n v="2020"/>
    <s v="SCE"/>
    <x v="16"/>
    <x v="11"/>
    <x v="5"/>
    <n v="0.65600000000000003"/>
    <x v="1"/>
  </r>
  <r>
    <n v="2020"/>
    <s v="SCE"/>
    <x v="16"/>
    <x v="11"/>
    <x v="6"/>
    <n v="0.49199999999999999"/>
    <x v="1"/>
  </r>
  <r>
    <n v="2020"/>
    <s v="SCE"/>
    <x v="16"/>
    <x v="11"/>
    <x v="7"/>
    <n v="0.49199999999999999"/>
    <x v="2"/>
  </r>
  <r>
    <n v="2020"/>
    <s v="SCE"/>
    <x v="16"/>
    <x v="11"/>
    <x v="8"/>
    <n v="0.16400000000000001"/>
    <x v="2"/>
  </r>
  <r>
    <n v="2020"/>
    <s v="SCE"/>
    <x v="16"/>
    <x v="11"/>
    <x v="8"/>
    <n v="0.16400000000000001"/>
    <x v="2"/>
  </r>
  <r>
    <n v="2020"/>
    <s v="SCE"/>
    <x v="16"/>
    <x v="12"/>
    <x v="0"/>
    <n v="8.3140000000000001"/>
    <x v="0"/>
  </r>
  <r>
    <n v="2020"/>
    <s v="SCE"/>
    <x v="16"/>
    <x v="12"/>
    <x v="1"/>
    <n v="7.7809999999999997"/>
    <x v="0"/>
  </r>
  <r>
    <n v="2020"/>
    <s v="SCE"/>
    <x v="16"/>
    <x v="12"/>
    <x v="2"/>
    <n v="4.149"/>
    <x v="0"/>
  </r>
  <r>
    <n v="2020"/>
    <s v="SCE"/>
    <x v="16"/>
    <x v="12"/>
    <x v="3"/>
    <n v="3.04"/>
    <x v="1"/>
  </r>
  <r>
    <n v="2020"/>
    <s v="SCE"/>
    <x v="16"/>
    <x v="12"/>
    <x v="4"/>
    <n v="1.581"/>
    <x v="1"/>
  </r>
  <r>
    <n v="2020"/>
    <s v="SCE"/>
    <x v="16"/>
    <x v="12"/>
    <x v="5"/>
    <n v="1.581"/>
    <x v="1"/>
  </r>
  <r>
    <n v="2020"/>
    <s v="SCE"/>
    <x v="16"/>
    <x v="12"/>
    <x v="6"/>
    <n v="1.1859999999999999"/>
    <x v="1"/>
  </r>
  <r>
    <n v="2020"/>
    <s v="SCE"/>
    <x v="16"/>
    <x v="12"/>
    <x v="7"/>
    <n v="1.1859999999999999"/>
    <x v="2"/>
  </r>
  <r>
    <n v="2020"/>
    <s v="SCE"/>
    <x v="16"/>
    <x v="12"/>
    <x v="8"/>
    <n v="0.39500000000000002"/>
    <x v="2"/>
  </r>
  <r>
    <n v="2020"/>
    <s v="SCE"/>
    <x v="16"/>
    <x v="12"/>
    <x v="8"/>
    <n v="0.39500000000000002"/>
    <x v="2"/>
  </r>
  <r>
    <n v="2020"/>
    <s v="SCE"/>
    <x v="16"/>
    <x v="7"/>
    <x v="0"/>
    <n v="2.7120000000000002"/>
    <x v="0"/>
  </r>
  <r>
    <n v="2020"/>
    <s v="SCE"/>
    <x v="16"/>
    <x v="7"/>
    <x v="1"/>
    <n v="1.5129999999999999"/>
    <x v="0"/>
  </r>
  <r>
    <n v="2020"/>
    <s v="SCE"/>
    <x v="16"/>
    <x v="7"/>
    <x v="2"/>
    <n v="0.85599999999999998"/>
    <x v="0"/>
  </r>
  <r>
    <n v="2020"/>
    <s v="SCE"/>
    <x v="16"/>
    <x v="7"/>
    <x v="3"/>
    <n v="0.40300000000000002"/>
    <x v="1"/>
  </r>
  <r>
    <n v="2020"/>
    <s v="SCE"/>
    <x v="16"/>
    <x v="7"/>
    <x v="4"/>
    <n v="0.23699999999999999"/>
    <x v="1"/>
  </r>
  <r>
    <n v="2020"/>
    <s v="SCE"/>
    <x v="16"/>
    <x v="7"/>
    <x v="5"/>
    <n v="0.23699999999999999"/>
    <x v="1"/>
  </r>
  <r>
    <n v="2020"/>
    <s v="SCE"/>
    <x v="16"/>
    <x v="7"/>
    <x v="6"/>
    <n v="0.17799999999999999"/>
    <x v="1"/>
  </r>
  <r>
    <n v="2020"/>
    <s v="SCE"/>
    <x v="16"/>
    <x v="7"/>
    <x v="7"/>
    <n v="0.17799999999999999"/>
    <x v="2"/>
  </r>
  <r>
    <n v="2020"/>
    <s v="SCE"/>
    <x v="16"/>
    <x v="7"/>
    <x v="8"/>
    <n v="5.8999999999999997E-2"/>
    <x v="2"/>
  </r>
  <r>
    <n v="2020"/>
    <s v="SCE"/>
    <x v="16"/>
    <x v="7"/>
    <x v="8"/>
    <n v="5.8999999999999997E-2"/>
    <x v="2"/>
  </r>
  <r>
    <n v="2020"/>
    <s v="SCE"/>
    <x v="16"/>
    <x v="13"/>
    <x v="0"/>
    <n v="1.3240000000000001"/>
    <x v="0"/>
  </r>
  <r>
    <n v="2020"/>
    <s v="SCE"/>
    <x v="16"/>
    <x v="13"/>
    <x v="1"/>
    <n v="1.0660000000000001"/>
    <x v="0"/>
  </r>
  <r>
    <n v="2020"/>
    <s v="SCE"/>
    <x v="16"/>
    <x v="13"/>
    <x v="2"/>
    <n v="0.56499999999999995"/>
    <x v="0"/>
  </r>
  <r>
    <n v="2020"/>
    <s v="SCE"/>
    <x v="16"/>
    <x v="13"/>
    <x v="3"/>
    <n v="0.38300000000000001"/>
    <x v="1"/>
  </r>
  <r>
    <n v="2020"/>
    <s v="SCE"/>
    <x v="16"/>
    <x v="13"/>
    <x v="4"/>
    <n v="0.20300000000000001"/>
    <x v="1"/>
  </r>
  <r>
    <n v="2020"/>
    <s v="SCE"/>
    <x v="16"/>
    <x v="13"/>
    <x v="5"/>
    <n v="0.20300000000000001"/>
    <x v="1"/>
  </r>
  <r>
    <n v="2020"/>
    <s v="SCE"/>
    <x v="16"/>
    <x v="13"/>
    <x v="6"/>
    <n v="0.152"/>
    <x v="1"/>
  </r>
  <r>
    <n v="2020"/>
    <s v="SCE"/>
    <x v="16"/>
    <x v="13"/>
    <x v="7"/>
    <n v="0.152"/>
    <x v="2"/>
  </r>
  <r>
    <n v="2020"/>
    <s v="SCE"/>
    <x v="16"/>
    <x v="13"/>
    <x v="8"/>
    <n v="5.0999999999999997E-2"/>
    <x v="2"/>
  </r>
  <r>
    <n v="2020"/>
    <s v="SCE"/>
    <x v="16"/>
    <x v="13"/>
    <x v="8"/>
    <n v="5.0999999999999997E-2"/>
    <x v="2"/>
  </r>
  <r>
    <n v="2020"/>
    <s v="SCE"/>
    <x v="16"/>
    <x v="14"/>
    <x v="0"/>
    <n v="2.2719999999999998"/>
    <x v="0"/>
  </r>
  <r>
    <n v="2020"/>
    <s v="SCE"/>
    <x v="16"/>
    <x v="14"/>
    <x v="1"/>
    <n v="2.1259999999999999"/>
    <x v="0"/>
  </r>
  <r>
    <n v="2020"/>
    <s v="SCE"/>
    <x v="16"/>
    <x v="14"/>
    <x v="2"/>
    <n v="1.1339999999999999"/>
    <x v="0"/>
  </r>
  <r>
    <n v="2020"/>
    <s v="SCE"/>
    <x v="16"/>
    <x v="14"/>
    <x v="3"/>
    <n v="0.83099999999999996"/>
    <x v="1"/>
  </r>
  <r>
    <n v="2020"/>
    <s v="SCE"/>
    <x v="16"/>
    <x v="14"/>
    <x v="4"/>
    <n v="0.432"/>
    <x v="1"/>
  </r>
  <r>
    <n v="2020"/>
    <s v="SCE"/>
    <x v="16"/>
    <x v="14"/>
    <x v="5"/>
    <n v="0.432"/>
    <x v="1"/>
  </r>
  <r>
    <n v="2020"/>
    <s v="SCE"/>
    <x v="16"/>
    <x v="14"/>
    <x v="6"/>
    <n v="0.32400000000000001"/>
    <x v="1"/>
  </r>
  <r>
    <n v="2020"/>
    <s v="SCE"/>
    <x v="16"/>
    <x v="14"/>
    <x v="7"/>
    <n v="0.32400000000000001"/>
    <x v="2"/>
  </r>
  <r>
    <n v="2020"/>
    <s v="SCE"/>
    <x v="16"/>
    <x v="14"/>
    <x v="8"/>
    <n v="0.108"/>
    <x v="2"/>
  </r>
  <r>
    <n v="2020"/>
    <s v="SCE"/>
    <x v="16"/>
    <x v="14"/>
    <x v="8"/>
    <n v="0.108"/>
    <x v="2"/>
  </r>
  <r>
    <n v="2020"/>
    <s v="SCE"/>
    <x v="16"/>
    <x v="8"/>
    <x v="0"/>
    <n v="0.83699999999999997"/>
    <x v="0"/>
  </r>
  <r>
    <n v="2020"/>
    <s v="SCE"/>
    <x v="16"/>
    <x v="8"/>
    <x v="1"/>
    <n v="0.57799999999999996"/>
    <x v="0"/>
  </r>
  <r>
    <n v="2020"/>
    <s v="SCE"/>
    <x v="16"/>
    <x v="8"/>
    <x v="2"/>
    <n v="0.313"/>
    <x v="0"/>
  </r>
  <r>
    <n v="2020"/>
    <s v="SCE"/>
    <x v="16"/>
    <x v="8"/>
    <x v="3"/>
    <n v="0.188"/>
    <x v="1"/>
  </r>
  <r>
    <n v="2020"/>
    <s v="SCE"/>
    <x v="16"/>
    <x v="8"/>
    <x v="4"/>
    <n v="0.10299999999999999"/>
    <x v="1"/>
  </r>
  <r>
    <n v="2020"/>
    <s v="SCE"/>
    <x v="16"/>
    <x v="8"/>
    <x v="5"/>
    <n v="0.10299999999999999"/>
    <x v="1"/>
  </r>
  <r>
    <n v="2020"/>
    <s v="SCE"/>
    <x v="16"/>
    <x v="8"/>
    <x v="6"/>
    <n v="7.6999999999999999E-2"/>
    <x v="1"/>
  </r>
  <r>
    <n v="2020"/>
    <s v="SCE"/>
    <x v="16"/>
    <x v="8"/>
    <x v="7"/>
    <n v="7.6999999999999999E-2"/>
    <x v="2"/>
  </r>
  <r>
    <n v="2020"/>
    <s v="SCE"/>
    <x v="16"/>
    <x v="8"/>
    <x v="8"/>
    <n v="2.5999999999999999E-2"/>
    <x v="2"/>
  </r>
  <r>
    <n v="2020"/>
    <s v="SCE"/>
    <x v="16"/>
    <x v="8"/>
    <x v="8"/>
    <n v="2.5999999999999999E-2"/>
    <x v="2"/>
  </r>
  <r>
    <n v="2020"/>
    <s v="SCE"/>
    <x v="17"/>
    <x v="4"/>
    <x v="0"/>
    <n v="5.0999999999999997E-2"/>
    <x v="0"/>
  </r>
  <r>
    <n v="2020"/>
    <s v="SCE"/>
    <x v="17"/>
    <x v="4"/>
    <x v="1"/>
    <n v="4.8000000000000001E-2"/>
    <x v="0"/>
  </r>
  <r>
    <n v="2020"/>
    <s v="SCE"/>
    <x v="17"/>
    <x v="4"/>
    <x v="2"/>
    <n v="1.9E-2"/>
    <x v="0"/>
  </r>
  <r>
    <n v="2020"/>
    <s v="SCE"/>
    <x v="17"/>
    <x v="4"/>
    <x v="3"/>
    <n v="8.0000000000000002E-3"/>
    <x v="1"/>
  </r>
  <r>
    <n v="2020"/>
    <s v="SCE"/>
    <x v="17"/>
    <x v="4"/>
    <x v="4"/>
    <n v="7.0000000000000001E-3"/>
    <x v="1"/>
  </r>
  <r>
    <n v="2020"/>
    <s v="SCE"/>
    <x v="17"/>
    <x v="4"/>
    <x v="5"/>
    <n v="7.0000000000000001E-3"/>
    <x v="1"/>
  </r>
  <r>
    <n v="2020"/>
    <s v="SCE"/>
    <x v="17"/>
    <x v="4"/>
    <x v="6"/>
    <n v="5.0000000000000001E-3"/>
    <x v="1"/>
  </r>
  <r>
    <n v="2020"/>
    <s v="SCE"/>
    <x v="17"/>
    <x v="4"/>
    <x v="7"/>
    <n v="5.0000000000000001E-3"/>
    <x v="2"/>
  </r>
  <r>
    <n v="2020"/>
    <s v="SCE"/>
    <x v="17"/>
    <x v="4"/>
    <x v="8"/>
    <n v="2E-3"/>
    <x v="2"/>
  </r>
  <r>
    <n v="2020"/>
    <s v="SCE"/>
    <x v="17"/>
    <x v="4"/>
    <x v="8"/>
    <n v="2E-3"/>
    <x v="2"/>
  </r>
  <r>
    <n v="2020"/>
    <s v="SCE"/>
    <x v="17"/>
    <x v="9"/>
    <x v="0"/>
    <n v="3.5329999999999999"/>
    <x v="0"/>
  </r>
  <r>
    <n v="2020"/>
    <s v="SCE"/>
    <x v="17"/>
    <x v="9"/>
    <x v="1"/>
    <n v="3.29"/>
    <x v="0"/>
  </r>
  <r>
    <n v="2020"/>
    <s v="SCE"/>
    <x v="17"/>
    <x v="9"/>
    <x v="2"/>
    <n v="1.2989999999999999"/>
    <x v="0"/>
  </r>
  <r>
    <n v="2020"/>
    <s v="SCE"/>
    <x v="17"/>
    <x v="9"/>
    <x v="3"/>
    <n v="0.55700000000000005"/>
    <x v="1"/>
  </r>
  <r>
    <n v="2020"/>
    <s v="SCE"/>
    <x v="17"/>
    <x v="9"/>
    <x v="4"/>
    <n v="0.48899999999999999"/>
    <x v="1"/>
  </r>
  <r>
    <n v="2020"/>
    <s v="SCE"/>
    <x v="17"/>
    <x v="9"/>
    <x v="5"/>
    <n v="0.48899999999999999"/>
    <x v="1"/>
  </r>
  <r>
    <n v="2020"/>
    <s v="SCE"/>
    <x v="17"/>
    <x v="9"/>
    <x v="6"/>
    <n v="0.36699999999999999"/>
    <x v="1"/>
  </r>
  <r>
    <n v="2020"/>
    <s v="SCE"/>
    <x v="17"/>
    <x v="9"/>
    <x v="7"/>
    <n v="0.36699999999999999"/>
    <x v="2"/>
  </r>
  <r>
    <n v="2020"/>
    <s v="SCE"/>
    <x v="17"/>
    <x v="9"/>
    <x v="8"/>
    <n v="0.122"/>
    <x v="2"/>
  </r>
  <r>
    <n v="2020"/>
    <s v="SCE"/>
    <x v="17"/>
    <x v="9"/>
    <x v="8"/>
    <n v="0.122"/>
    <x v="2"/>
  </r>
  <r>
    <n v="2020"/>
    <s v="SCE"/>
    <x v="17"/>
    <x v="10"/>
    <x v="0"/>
    <n v="4.0679999999999996"/>
    <x v="0"/>
  </r>
  <r>
    <n v="2020"/>
    <s v="SCE"/>
    <x v="17"/>
    <x v="10"/>
    <x v="1"/>
    <n v="3.7770000000000001"/>
    <x v="0"/>
  </r>
  <r>
    <n v="2020"/>
    <s v="SCE"/>
    <x v="17"/>
    <x v="10"/>
    <x v="2"/>
    <n v="1.488"/>
    <x v="0"/>
  </r>
  <r>
    <n v="2020"/>
    <s v="SCE"/>
    <x v="17"/>
    <x v="10"/>
    <x v="3"/>
    <n v="0.66400000000000003"/>
    <x v="1"/>
  </r>
  <r>
    <n v="2020"/>
    <s v="SCE"/>
    <x v="17"/>
    <x v="10"/>
    <x v="4"/>
    <n v="0.55200000000000005"/>
    <x v="1"/>
  </r>
  <r>
    <n v="2020"/>
    <s v="SCE"/>
    <x v="17"/>
    <x v="10"/>
    <x v="5"/>
    <n v="0.55200000000000005"/>
    <x v="1"/>
  </r>
  <r>
    <n v="2020"/>
    <s v="SCE"/>
    <x v="17"/>
    <x v="10"/>
    <x v="6"/>
    <n v="0.41399999999999998"/>
    <x v="1"/>
  </r>
  <r>
    <n v="2020"/>
    <s v="SCE"/>
    <x v="17"/>
    <x v="10"/>
    <x v="7"/>
    <n v="0.41399999999999998"/>
    <x v="2"/>
  </r>
  <r>
    <n v="2020"/>
    <s v="SCE"/>
    <x v="17"/>
    <x v="10"/>
    <x v="8"/>
    <n v="0.13800000000000001"/>
    <x v="2"/>
  </r>
  <r>
    <n v="2020"/>
    <s v="SCE"/>
    <x v="17"/>
    <x v="10"/>
    <x v="8"/>
    <n v="0.13800000000000001"/>
    <x v="2"/>
  </r>
  <r>
    <n v="2020"/>
    <s v="SCE"/>
    <x v="17"/>
    <x v="11"/>
    <x v="0"/>
    <n v="2.2810000000000001"/>
    <x v="0"/>
  </r>
  <r>
    <n v="2020"/>
    <s v="SCE"/>
    <x v="17"/>
    <x v="11"/>
    <x v="1"/>
    <n v="2.0880000000000001"/>
    <x v="0"/>
  </r>
  <r>
    <n v="2020"/>
    <s v="SCE"/>
    <x v="17"/>
    <x v="11"/>
    <x v="2"/>
    <n v="0.81200000000000006"/>
    <x v="0"/>
  </r>
  <r>
    <n v="2020"/>
    <s v="SCE"/>
    <x v="17"/>
    <x v="11"/>
    <x v="3"/>
    <n v="0.438"/>
    <x v="1"/>
  </r>
  <r>
    <n v="2020"/>
    <s v="SCE"/>
    <x v="17"/>
    <x v="11"/>
    <x v="4"/>
    <n v="0.27700000000000002"/>
    <x v="1"/>
  </r>
  <r>
    <n v="2020"/>
    <s v="SCE"/>
    <x v="17"/>
    <x v="11"/>
    <x v="5"/>
    <n v="0.27700000000000002"/>
    <x v="1"/>
  </r>
  <r>
    <n v="2020"/>
    <s v="SCE"/>
    <x v="17"/>
    <x v="11"/>
    <x v="6"/>
    <n v="0.20699999999999999"/>
    <x v="1"/>
  </r>
  <r>
    <n v="2020"/>
    <s v="SCE"/>
    <x v="17"/>
    <x v="11"/>
    <x v="7"/>
    <n v="0.20699999999999999"/>
    <x v="2"/>
  </r>
  <r>
    <n v="2020"/>
    <s v="SCE"/>
    <x v="17"/>
    <x v="11"/>
    <x v="8"/>
    <n v="6.9000000000000006E-2"/>
    <x v="2"/>
  </r>
  <r>
    <n v="2020"/>
    <s v="SCE"/>
    <x v="17"/>
    <x v="11"/>
    <x v="8"/>
    <n v="6.9000000000000006E-2"/>
    <x v="2"/>
  </r>
  <r>
    <n v="2020"/>
    <s v="SCE"/>
    <x v="17"/>
    <x v="12"/>
    <x v="0"/>
    <n v="1.6819999999999999"/>
    <x v="0"/>
  </r>
  <r>
    <n v="2020"/>
    <s v="SCE"/>
    <x v="17"/>
    <x v="12"/>
    <x v="1"/>
    <n v="3.1549999999999998"/>
    <x v="0"/>
  </r>
  <r>
    <n v="2020"/>
    <s v="SCE"/>
    <x v="17"/>
    <x v="12"/>
    <x v="2"/>
    <n v="1.726"/>
    <x v="0"/>
  </r>
  <r>
    <n v="2020"/>
    <s v="SCE"/>
    <x v="17"/>
    <x v="12"/>
    <x v="3"/>
    <n v="1.8919999999999999"/>
    <x v="1"/>
  </r>
  <r>
    <n v="2020"/>
    <s v="SCE"/>
    <x v="17"/>
    <x v="12"/>
    <x v="4"/>
    <n v="0.64300000000000002"/>
    <x v="1"/>
  </r>
  <r>
    <n v="2020"/>
    <s v="SCE"/>
    <x v="17"/>
    <x v="12"/>
    <x v="5"/>
    <n v="0.64300000000000002"/>
    <x v="1"/>
  </r>
  <r>
    <n v="2020"/>
    <s v="SCE"/>
    <x v="17"/>
    <x v="12"/>
    <x v="6"/>
    <n v="0.48199999999999998"/>
    <x v="1"/>
  </r>
  <r>
    <n v="2020"/>
    <s v="SCE"/>
    <x v="17"/>
    <x v="12"/>
    <x v="7"/>
    <n v="0.48199999999999998"/>
    <x v="2"/>
  </r>
  <r>
    <n v="2020"/>
    <s v="SCE"/>
    <x v="17"/>
    <x v="12"/>
    <x v="8"/>
    <n v="0.161"/>
    <x v="2"/>
  </r>
  <r>
    <n v="2020"/>
    <s v="SCE"/>
    <x v="17"/>
    <x v="12"/>
    <x v="8"/>
    <n v="0.161"/>
    <x v="2"/>
  </r>
  <r>
    <n v="2020"/>
    <s v="SCE"/>
    <x v="17"/>
    <x v="7"/>
    <x v="0"/>
    <n v="0.20899999999999999"/>
    <x v="0"/>
  </r>
  <r>
    <n v="2020"/>
    <s v="SCE"/>
    <x v="17"/>
    <x v="7"/>
    <x v="1"/>
    <n v="0.22"/>
    <x v="0"/>
  </r>
  <r>
    <n v="2020"/>
    <s v="SCE"/>
    <x v="17"/>
    <x v="7"/>
    <x v="2"/>
    <n v="0.17"/>
    <x v="0"/>
  </r>
  <r>
    <n v="2020"/>
    <s v="SCE"/>
    <x v="17"/>
    <x v="7"/>
    <x v="3"/>
    <n v="8.7999999999999995E-2"/>
    <x v="1"/>
  </r>
  <r>
    <n v="2020"/>
    <s v="SCE"/>
    <x v="17"/>
    <x v="7"/>
    <x v="4"/>
    <n v="4.3999999999999997E-2"/>
    <x v="1"/>
  </r>
  <r>
    <n v="2020"/>
    <s v="SCE"/>
    <x v="17"/>
    <x v="7"/>
    <x v="5"/>
    <n v="4.3999999999999997E-2"/>
    <x v="1"/>
  </r>
  <r>
    <n v="2020"/>
    <s v="SCE"/>
    <x v="17"/>
    <x v="7"/>
    <x v="6"/>
    <n v="3.3000000000000002E-2"/>
    <x v="1"/>
  </r>
  <r>
    <n v="2020"/>
    <s v="SCE"/>
    <x v="17"/>
    <x v="7"/>
    <x v="7"/>
    <n v="3.3000000000000002E-2"/>
    <x v="2"/>
  </r>
  <r>
    <n v="2020"/>
    <s v="SCE"/>
    <x v="17"/>
    <x v="7"/>
    <x v="8"/>
    <n v="1.0999999999999999E-2"/>
    <x v="2"/>
  </r>
  <r>
    <n v="2020"/>
    <s v="SCE"/>
    <x v="17"/>
    <x v="7"/>
    <x v="8"/>
    <n v="1.0999999999999999E-2"/>
    <x v="2"/>
  </r>
  <r>
    <n v="2020"/>
    <s v="SCE"/>
    <x v="17"/>
    <x v="13"/>
    <x v="0"/>
    <n v="0.433"/>
    <x v="0"/>
  </r>
  <r>
    <n v="2020"/>
    <s v="SCE"/>
    <x v="17"/>
    <x v="13"/>
    <x v="1"/>
    <n v="0.65900000000000003"/>
    <x v="0"/>
  </r>
  <r>
    <n v="2020"/>
    <s v="SCE"/>
    <x v="17"/>
    <x v="13"/>
    <x v="2"/>
    <n v="0.34499999999999997"/>
    <x v="0"/>
  </r>
  <r>
    <n v="2020"/>
    <s v="SCE"/>
    <x v="17"/>
    <x v="13"/>
    <x v="3"/>
    <n v="0.34799999999999998"/>
    <x v="1"/>
  </r>
  <r>
    <n v="2020"/>
    <s v="SCE"/>
    <x v="17"/>
    <x v="13"/>
    <x v="4"/>
    <n v="0.123"/>
    <x v="1"/>
  </r>
  <r>
    <n v="2020"/>
    <s v="SCE"/>
    <x v="17"/>
    <x v="13"/>
    <x v="5"/>
    <n v="0.123"/>
    <x v="1"/>
  </r>
  <r>
    <n v="2020"/>
    <s v="SCE"/>
    <x v="17"/>
    <x v="13"/>
    <x v="6"/>
    <n v="9.1999999999999998E-2"/>
    <x v="1"/>
  </r>
  <r>
    <n v="2020"/>
    <s v="SCE"/>
    <x v="17"/>
    <x v="13"/>
    <x v="7"/>
    <n v="9.1999999999999998E-2"/>
    <x v="2"/>
  </r>
  <r>
    <n v="2020"/>
    <s v="SCE"/>
    <x v="17"/>
    <x v="13"/>
    <x v="8"/>
    <n v="3.1E-2"/>
    <x v="2"/>
  </r>
  <r>
    <n v="2020"/>
    <s v="SCE"/>
    <x v="17"/>
    <x v="13"/>
    <x v="8"/>
    <n v="3.1E-2"/>
    <x v="2"/>
  </r>
  <r>
    <n v="2020"/>
    <s v="SCE"/>
    <x v="17"/>
    <x v="14"/>
    <x v="0"/>
    <n v="0.32900000000000001"/>
    <x v="0"/>
  </r>
  <r>
    <n v="2020"/>
    <s v="SCE"/>
    <x v="17"/>
    <x v="14"/>
    <x v="1"/>
    <n v="0.61699999999999999"/>
    <x v="0"/>
  </r>
  <r>
    <n v="2020"/>
    <s v="SCE"/>
    <x v="17"/>
    <x v="14"/>
    <x v="2"/>
    <n v="0.33800000000000002"/>
    <x v="0"/>
  </r>
  <r>
    <n v="2020"/>
    <s v="SCE"/>
    <x v="17"/>
    <x v="14"/>
    <x v="3"/>
    <n v="0.37"/>
    <x v="1"/>
  </r>
  <r>
    <n v="2020"/>
    <s v="SCE"/>
    <x v="17"/>
    <x v="14"/>
    <x v="4"/>
    <n v="0.126"/>
    <x v="1"/>
  </r>
  <r>
    <n v="2020"/>
    <s v="SCE"/>
    <x v="17"/>
    <x v="14"/>
    <x v="5"/>
    <n v="0.126"/>
    <x v="1"/>
  </r>
  <r>
    <n v="2020"/>
    <s v="SCE"/>
    <x v="17"/>
    <x v="14"/>
    <x v="6"/>
    <n v="9.4E-2"/>
    <x v="1"/>
  </r>
  <r>
    <n v="2020"/>
    <s v="SCE"/>
    <x v="17"/>
    <x v="14"/>
    <x v="7"/>
    <n v="9.4E-2"/>
    <x v="2"/>
  </r>
  <r>
    <n v="2020"/>
    <s v="SCE"/>
    <x v="17"/>
    <x v="14"/>
    <x v="8"/>
    <n v="3.1E-2"/>
    <x v="2"/>
  </r>
  <r>
    <n v="2020"/>
    <s v="SCE"/>
    <x v="17"/>
    <x v="14"/>
    <x v="8"/>
    <n v="3.1E-2"/>
    <x v="2"/>
  </r>
  <r>
    <n v="2020"/>
    <s v="SCE"/>
    <x v="17"/>
    <x v="8"/>
    <x v="0"/>
    <n v="0.17299999999999999"/>
    <x v="0"/>
  </r>
  <r>
    <n v="2020"/>
    <s v="SCE"/>
    <x v="17"/>
    <x v="8"/>
    <x v="1"/>
    <n v="0.248"/>
    <x v="0"/>
  </r>
  <r>
    <n v="2020"/>
    <s v="SCE"/>
    <x v="17"/>
    <x v="8"/>
    <x v="2"/>
    <n v="0.14199999999999999"/>
    <x v="0"/>
  </r>
  <r>
    <n v="2020"/>
    <s v="SCE"/>
    <x v="17"/>
    <x v="8"/>
    <x v="3"/>
    <n v="0.127"/>
    <x v="1"/>
  </r>
  <r>
    <n v="2020"/>
    <s v="SCE"/>
    <x v="17"/>
    <x v="8"/>
    <x v="4"/>
    <n v="4.7E-2"/>
    <x v="1"/>
  </r>
  <r>
    <n v="2020"/>
    <s v="SCE"/>
    <x v="17"/>
    <x v="8"/>
    <x v="5"/>
    <n v="4.7E-2"/>
    <x v="1"/>
  </r>
  <r>
    <n v="2020"/>
    <s v="SCE"/>
    <x v="17"/>
    <x v="8"/>
    <x v="6"/>
    <n v="3.5000000000000003E-2"/>
    <x v="1"/>
  </r>
  <r>
    <n v="2020"/>
    <s v="SCE"/>
    <x v="17"/>
    <x v="8"/>
    <x v="7"/>
    <n v="3.5000000000000003E-2"/>
    <x v="2"/>
  </r>
  <r>
    <n v="2020"/>
    <s v="SCE"/>
    <x v="17"/>
    <x v="8"/>
    <x v="8"/>
    <n v="1.2E-2"/>
    <x v="2"/>
  </r>
  <r>
    <n v="2020"/>
    <s v="SCE"/>
    <x v="17"/>
    <x v="8"/>
    <x v="8"/>
    <n v="1.2E-2"/>
    <x v="2"/>
  </r>
  <r>
    <n v="2020"/>
    <s v="SCE"/>
    <x v="18"/>
    <x v="4"/>
    <x v="0"/>
    <n v="5.0999999999999997E-2"/>
    <x v="0"/>
  </r>
  <r>
    <n v="2020"/>
    <s v="SCE"/>
    <x v="18"/>
    <x v="4"/>
    <x v="1"/>
    <n v="4.8000000000000001E-2"/>
    <x v="0"/>
  </r>
  <r>
    <n v="2020"/>
    <s v="SCE"/>
    <x v="18"/>
    <x v="4"/>
    <x v="2"/>
    <n v="1.9E-2"/>
    <x v="0"/>
  </r>
  <r>
    <n v="2020"/>
    <s v="SCE"/>
    <x v="18"/>
    <x v="4"/>
    <x v="3"/>
    <n v="8.0000000000000002E-3"/>
    <x v="1"/>
  </r>
  <r>
    <n v="2020"/>
    <s v="SCE"/>
    <x v="18"/>
    <x v="4"/>
    <x v="4"/>
    <n v="7.0000000000000001E-3"/>
    <x v="1"/>
  </r>
  <r>
    <n v="2020"/>
    <s v="SCE"/>
    <x v="18"/>
    <x v="4"/>
    <x v="5"/>
    <n v="7.0000000000000001E-3"/>
    <x v="1"/>
  </r>
  <r>
    <n v="2020"/>
    <s v="SCE"/>
    <x v="18"/>
    <x v="4"/>
    <x v="6"/>
    <n v="5.0000000000000001E-3"/>
    <x v="1"/>
  </r>
  <r>
    <n v="2020"/>
    <s v="SCE"/>
    <x v="18"/>
    <x v="4"/>
    <x v="7"/>
    <n v="5.0000000000000001E-3"/>
    <x v="2"/>
  </r>
  <r>
    <n v="2020"/>
    <s v="SCE"/>
    <x v="18"/>
    <x v="4"/>
    <x v="8"/>
    <n v="2E-3"/>
    <x v="2"/>
  </r>
  <r>
    <n v="2020"/>
    <s v="SCE"/>
    <x v="18"/>
    <x v="4"/>
    <x v="8"/>
    <n v="2E-3"/>
    <x v="2"/>
  </r>
  <r>
    <n v="2020"/>
    <s v="SCE"/>
    <x v="18"/>
    <x v="9"/>
    <x v="0"/>
    <n v="3.5329999999999999"/>
    <x v="0"/>
  </r>
  <r>
    <n v="2020"/>
    <s v="SCE"/>
    <x v="18"/>
    <x v="9"/>
    <x v="1"/>
    <n v="3.29"/>
    <x v="0"/>
  </r>
  <r>
    <n v="2020"/>
    <s v="SCE"/>
    <x v="18"/>
    <x v="9"/>
    <x v="2"/>
    <n v="1.2989999999999999"/>
    <x v="0"/>
  </r>
  <r>
    <n v="2020"/>
    <s v="SCE"/>
    <x v="18"/>
    <x v="9"/>
    <x v="3"/>
    <n v="0.55700000000000005"/>
    <x v="1"/>
  </r>
  <r>
    <n v="2020"/>
    <s v="SCE"/>
    <x v="18"/>
    <x v="9"/>
    <x v="4"/>
    <n v="0.48899999999999999"/>
    <x v="1"/>
  </r>
  <r>
    <n v="2020"/>
    <s v="SCE"/>
    <x v="18"/>
    <x v="9"/>
    <x v="5"/>
    <n v="0.48899999999999999"/>
    <x v="1"/>
  </r>
  <r>
    <n v="2020"/>
    <s v="SCE"/>
    <x v="18"/>
    <x v="9"/>
    <x v="6"/>
    <n v="0.36699999999999999"/>
    <x v="1"/>
  </r>
  <r>
    <n v="2020"/>
    <s v="SCE"/>
    <x v="18"/>
    <x v="9"/>
    <x v="7"/>
    <n v="0.36699999999999999"/>
    <x v="2"/>
  </r>
  <r>
    <n v="2020"/>
    <s v="SCE"/>
    <x v="18"/>
    <x v="9"/>
    <x v="8"/>
    <n v="0.122"/>
    <x v="2"/>
  </r>
  <r>
    <n v="2020"/>
    <s v="SCE"/>
    <x v="18"/>
    <x v="9"/>
    <x v="8"/>
    <n v="0.122"/>
    <x v="2"/>
  </r>
  <r>
    <n v="2020"/>
    <s v="SCE"/>
    <x v="18"/>
    <x v="10"/>
    <x v="0"/>
    <n v="4.0679999999999996"/>
    <x v="0"/>
  </r>
  <r>
    <n v="2020"/>
    <s v="SCE"/>
    <x v="18"/>
    <x v="10"/>
    <x v="1"/>
    <n v="3.7770000000000001"/>
    <x v="0"/>
  </r>
  <r>
    <n v="2020"/>
    <s v="SCE"/>
    <x v="18"/>
    <x v="10"/>
    <x v="2"/>
    <n v="1.488"/>
    <x v="0"/>
  </r>
  <r>
    <n v="2020"/>
    <s v="SCE"/>
    <x v="18"/>
    <x v="10"/>
    <x v="3"/>
    <n v="0.66400000000000003"/>
    <x v="1"/>
  </r>
  <r>
    <n v="2020"/>
    <s v="SCE"/>
    <x v="18"/>
    <x v="10"/>
    <x v="4"/>
    <n v="0.55200000000000005"/>
    <x v="1"/>
  </r>
  <r>
    <n v="2020"/>
    <s v="SCE"/>
    <x v="18"/>
    <x v="10"/>
    <x v="5"/>
    <n v="0.55200000000000005"/>
    <x v="1"/>
  </r>
  <r>
    <n v="2020"/>
    <s v="SCE"/>
    <x v="18"/>
    <x v="10"/>
    <x v="6"/>
    <n v="0.41399999999999998"/>
    <x v="1"/>
  </r>
  <r>
    <n v="2020"/>
    <s v="SCE"/>
    <x v="18"/>
    <x v="10"/>
    <x v="7"/>
    <n v="0.41399999999999998"/>
    <x v="2"/>
  </r>
  <r>
    <n v="2020"/>
    <s v="SCE"/>
    <x v="18"/>
    <x v="10"/>
    <x v="8"/>
    <n v="0.13800000000000001"/>
    <x v="2"/>
  </r>
  <r>
    <n v="2020"/>
    <s v="SCE"/>
    <x v="18"/>
    <x v="10"/>
    <x v="8"/>
    <n v="0.13800000000000001"/>
    <x v="2"/>
  </r>
  <r>
    <n v="2020"/>
    <s v="SCE"/>
    <x v="18"/>
    <x v="11"/>
    <x v="0"/>
    <n v="2.2810000000000001"/>
    <x v="0"/>
  </r>
  <r>
    <n v="2020"/>
    <s v="SCE"/>
    <x v="18"/>
    <x v="11"/>
    <x v="1"/>
    <n v="2.0880000000000001"/>
    <x v="0"/>
  </r>
  <r>
    <n v="2020"/>
    <s v="SCE"/>
    <x v="18"/>
    <x v="11"/>
    <x v="2"/>
    <n v="0.81200000000000006"/>
    <x v="0"/>
  </r>
  <r>
    <n v="2020"/>
    <s v="SCE"/>
    <x v="18"/>
    <x v="11"/>
    <x v="3"/>
    <n v="0.438"/>
    <x v="1"/>
  </r>
  <r>
    <n v="2020"/>
    <s v="SCE"/>
    <x v="18"/>
    <x v="11"/>
    <x v="4"/>
    <n v="0.27700000000000002"/>
    <x v="1"/>
  </r>
  <r>
    <n v="2020"/>
    <s v="SCE"/>
    <x v="18"/>
    <x v="11"/>
    <x v="5"/>
    <n v="0.27700000000000002"/>
    <x v="1"/>
  </r>
  <r>
    <n v="2020"/>
    <s v="SCE"/>
    <x v="18"/>
    <x v="11"/>
    <x v="6"/>
    <n v="0.20699999999999999"/>
    <x v="1"/>
  </r>
  <r>
    <n v="2020"/>
    <s v="SCE"/>
    <x v="18"/>
    <x v="11"/>
    <x v="7"/>
    <n v="0.20699999999999999"/>
    <x v="2"/>
  </r>
  <r>
    <n v="2020"/>
    <s v="SCE"/>
    <x v="18"/>
    <x v="11"/>
    <x v="8"/>
    <n v="6.9000000000000006E-2"/>
    <x v="2"/>
  </r>
  <r>
    <n v="2020"/>
    <s v="SCE"/>
    <x v="18"/>
    <x v="11"/>
    <x v="8"/>
    <n v="6.9000000000000006E-2"/>
    <x v="2"/>
  </r>
  <r>
    <n v="2020"/>
    <s v="SCE"/>
    <x v="18"/>
    <x v="12"/>
    <x v="0"/>
    <n v="1.6819999999999999"/>
    <x v="0"/>
  </r>
  <r>
    <n v="2020"/>
    <s v="SCE"/>
    <x v="18"/>
    <x v="12"/>
    <x v="1"/>
    <n v="3.1549999999999998"/>
    <x v="0"/>
  </r>
  <r>
    <n v="2020"/>
    <s v="SCE"/>
    <x v="18"/>
    <x v="12"/>
    <x v="2"/>
    <n v="1.726"/>
    <x v="0"/>
  </r>
  <r>
    <n v="2020"/>
    <s v="SCE"/>
    <x v="18"/>
    <x v="12"/>
    <x v="3"/>
    <n v="1.8919999999999999"/>
    <x v="1"/>
  </r>
  <r>
    <n v="2020"/>
    <s v="SCE"/>
    <x v="18"/>
    <x v="12"/>
    <x v="4"/>
    <n v="0.64300000000000002"/>
    <x v="1"/>
  </r>
  <r>
    <n v="2020"/>
    <s v="SCE"/>
    <x v="18"/>
    <x v="12"/>
    <x v="5"/>
    <n v="0.64300000000000002"/>
    <x v="1"/>
  </r>
  <r>
    <n v="2020"/>
    <s v="SCE"/>
    <x v="18"/>
    <x v="12"/>
    <x v="6"/>
    <n v="0.48199999999999998"/>
    <x v="1"/>
  </r>
  <r>
    <n v="2020"/>
    <s v="SCE"/>
    <x v="18"/>
    <x v="12"/>
    <x v="7"/>
    <n v="0.48199999999999998"/>
    <x v="2"/>
  </r>
  <r>
    <n v="2020"/>
    <s v="SCE"/>
    <x v="18"/>
    <x v="12"/>
    <x v="8"/>
    <n v="0.161"/>
    <x v="2"/>
  </r>
  <r>
    <n v="2020"/>
    <s v="SCE"/>
    <x v="18"/>
    <x v="12"/>
    <x v="8"/>
    <n v="0.161"/>
    <x v="2"/>
  </r>
  <r>
    <n v="2020"/>
    <s v="SCE"/>
    <x v="18"/>
    <x v="7"/>
    <x v="0"/>
    <n v="0.20899999999999999"/>
    <x v="0"/>
  </r>
  <r>
    <n v="2020"/>
    <s v="SCE"/>
    <x v="18"/>
    <x v="7"/>
    <x v="1"/>
    <n v="0.22"/>
    <x v="0"/>
  </r>
  <r>
    <n v="2020"/>
    <s v="SCE"/>
    <x v="18"/>
    <x v="7"/>
    <x v="2"/>
    <n v="0.17"/>
    <x v="0"/>
  </r>
  <r>
    <n v="2020"/>
    <s v="SCE"/>
    <x v="18"/>
    <x v="7"/>
    <x v="3"/>
    <n v="8.7999999999999995E-2"/>
    <x v="1"/>
  </r>
  <r>
    <n v="2020"/>
    <s v="SCE"/>
    <x v="18"/>
    <x v="7"/>
    <x v="4"/>
    <n v="4.3999999999999997E-2"/>
    <x v="1"/>
  </r>
  <r>
    <n v="2020"/>
    <s v="SCE"/>
    <x v="18"/>
    <x v="7"/>
    <x v="5"/>
    <n v="4.3999999999999997E-2"/>
    <x v="1"/>
  </r>
  <r>
    <n v="2020"/>
    <s v="SCE"/>
    <x v="18"/>
    <x v="7"/>
    <x v="6"/>
    <n v="3.3000000000000002E-2"/>
    <x v="1"/>
  </r>
  <r>
    <n v="2020"/>
    <s v="SCE"/>
    <x v="18"/>
    <x v="7"/>
    <x v="7"/>
    <n v="3.3000000000000002E-2"/>
    <x v="2"/>
  </r>
  <r>
    <n v="2020"/>
    <s v="SCE"/>
    <x v="18"/>
    <x v="7"/>
    <x v="8"/>
    <n v="1.0999999999999999E-2"/>
    <x v="2"/>
  </r>
  <r>
    <n v="2020"/>
    <s v="SCE"/>
    <x v="18"/>
    <x v="7"/>
    <x v="8"/>
    <n v="1.0999999999999999E-2"/>
    <x v="2"/>
  </r>
  <r>
    <n v="2020"/>
    <s v="SCE"/>
    <x v="18"/>
    <x v="13"/>
    <x v="0"/>
    <n v="0.433"/>
    <x v="0"/>
  </r>
  <r>
    <n v="2020"/>
    <s v="SCE"/>
    <x v="18"/>
    <x v="13"/>
    <x v="1"/>
    <n v="0.65900000000000003"/>
    <x v="0"/>
  </r>
  <r>
    <n v="2020"/>
    <s v="SCE"/>
    <x v="18"/>
    <x v="13"/>
    <x v="2"/>
    <n v="0.34499999999999997"/>
    <x v="0"/>
  </r>
  <r>
    <n v="2020"/>
    <s v="SCE"/>
    <x v="18"/>
    <x v="13"/>
    <x v="3"/>
    <n v="0.34799999999999998"/>
    <x v="1"/>
  </r>
  <r>
    <n v="2020"/>
    <s v="SCE"/>
    <x v="18"/>
    <x v="13"/>
    <x v="4"/>
    <n v="0.123"/>
    <x v="1"/>
  </r>
  <r>
    <n v="2020"/>
    <s v="SCE"/>
    <x v="18"/>
    <x v="13"/>
    <x v="5"/>
    <n v="0.123"/>
    <x v="1"/>
  </r>
  <r>
    <n v="2020"/>
    <s v="SCE"/>
    <x v="18"/>
    <x v="13"/>
    <x v="6"/>
    <n v="9.1999999999999998E-2"/>
    <x v="1"/>
  </r>
  <r>
    <n v="2020"/>
    <s v="SCE"/>
    <x v="18"/>
    <x v="13"/>
    <x v="7"/>
    <n v="9.1999999999999998E-2"/>
    <x v="2"/>
  </r>
  <r>
    <n v="2020"/>
    <s v="SCE"/>
    <x v="18"/>
    <x v="13"/>
    <x v="8"/>
    <n v="3.1E-2"/>
    <x v="2"/>
  </r>
  <r>
    <n v="2020"/>
    <s v="SCE"/>
    <x v="18"/>
    <x v="13"/>
    <x v="8"/>
    <n v="3.1E-2"/>
    <x v="2"/>
  </r>
  <r>
    <n v="2020"/>
    <s v="SCE"/>
    <x v="18"/>
    <x v="14"/>
    <x v="0"/>
    <n v="0.32900000000000001"/>
    <x v="0"/>
  </r>
  <r>
    <n v="2020"/>
    <s v="SCE"/>
    <x v="18"/>
    <x v="14"/>
    <x v="1"/>
    <n v="0.61699999999999999"/>
    <x v="0"/>
  </r>
  <r>
    <n v="2020"/>
    <s v="SCE"/>
    <x v="18"/>
    <x v="14"/>
    <x v="2"/>
    <n v="0.33800000000000002"/>
    <x v="0"/>
  </r>
  <r>
    <n v="2020"/>
    <s v="SCE"/>
    <x v="18"/>
    <x v="14"/>
    <x v="3"/>
    <n v="0.37"/>
    <x v="1"/>
  </r>
  <r>
    <n v="2020"/>
    <s v="SCE"/>
    <x v="18"/>
    <x v="14"/>
    <x v="4"/>
    <n v="0.126"/>
    <x v="1"/>
  </r>
  <r>
    <n v="2020"/>
    <s v="SCE"/>
    <x v="18"/>
    <x v="14"/>
    <x v="5"/>
    <n v="0.126"/>
    <x v="1"/>
  </r>
  <r>
    <n v="2020"/>
    <s v="SCE"/>
    <x v="18"/>
    <x v="14"/>
    <x v="6"/>
    <n v="9.4E-2"/>
    <x v="1"/>
  </r>
  <r>
    <n v="2020"/>
    <s v="SCE"/>
    <x v="18"/>
    <x v="14"/>
    <x v="7"/>
    <n v="9.4E-2"/>
    <x v="2"/>
  </r>
  <r>
    <n v="2020"/>
    <s v="SCE"/>
    <x v="18"/>
    <x v="14"/>
    <x v="8"/>
    <n v="3.1E-2"/>
    <x v="2"/>
  </r>
  <r>
    <n v="2020"/>
    <s v="SCE"/>
    <x v="18"/>
    <x v="14"/>
    <x v="8"/>
    <n v="3.1E-2"/>
    <x v="2"/>
  </r>
  <r>
    <n v="2020"/>
    <s v="SCE"/>
    <x v="18"/>
    <x v="8"/>
    <x v="0"/>
    <n v="0.17299999999999999"/>
    <x v="0"/>
  </r>
  <r>
    <n v="2020"/>
    <s v="SCE"/>
    <x v="18"/>
    <x v="8"/>
    <x v="1"/>
    <n v="0.248"/>
    <x v="0"/>
  </r>
  <r>
    <n v="2020"/>
    <s v="SCE"/>
    <x v="18"/>
    <x v="8"/>
    <x v="2"/>
    <n v="0.14199999999999999"/>
    <x v="0"/>
  </r>
  <r>
    <n v="2020"/>
    <s v="SCE"/>
    <x v="18"/>
    <x v="8"/>
    <x v="3"/>
    <n v="0.127"/>
    <x v="1"/>
  </r>
  <r>
    <n v="2020"/>
    <s v="SCE"/>
    <x v="18"/>
    <x v="8"/>
    <x v="4"/>
    <n v="4.7E-2"/>
    <x v="1"/>
  </r>
  <r>
    <n v="2020"/>
    <s v="SCE"/>
    <x v="18"/>
    <x v="8"/>
    <x v="5"/>
    <n v="4.7E-2"/>
    <x v="1"/>
  </r>
  <r>
    <n v="2020"/>
    <s v="SCE"/>
    <x v="18"/>
    <x v="8"/>
    <x v="6"/>
    <n v="3.5000000000000003E-2"/>
    <x v="1"/>
  </r>
  <r>
    <n v="2020"/>
    <s v="SCE"/>
    <x v="18"/>
    <x v="8"/>
    <x v="7"/>
    <n v="3.5000000000000003E-2"/>
    <x v="2"/>
  </r>
  <r>
    <n v="2020"/>
    <s v="SCE"/>
    <x v="18"/>
    <x v="8"/>
    <x v="8"/>
    <n v="1.2E-2"/>
    <x v="2"/>
  </r>
  <r>
    <n v="2020"/>
    <s v="SCE"/>
    <x v="18"/>
    <x v="8"/>
    <x v="8"/>
    <n v="1.2E-2"/>
    <x v="2"/>
  </r>
  <r>
    <n v="2020"/>
    <s v="SCE"/>
    <x v="19"/>
    <x v="4"/>
    <x v="0"/>
    <n v="0.25600000000000001"/>
    <x v="0"/>
  </r>
  <r>
    <n v="2020"/>
    <s v="SCE"/>
    <x v="19"/>
    <x v="4"/>
    <x v="1"/>
    <n v="0.19900000000000001"/>
    <x v="0"/>
  </r>
  <r>
    <n v="2020"/>
    <s v="SCE"/>
    <x v="19"/>
    <x v="4"/>
    <x v="2"/>
    <n v="0.10199999999999999"/>
    <x v="0"/>
  </r>
  <r>
    <n v="2020"/>
    <s v="SCE"/>
    <x v="19"/>
    <x v="4"/>
    <x v="3"/>
    <n v="4.3999999999999997E-2"/>
    <x v="1"/>
  </r>
  <r>
    <n v="2020"/>
    <s v="SCE"/>
    <x v="19"/>
    <x v="4"/>
    <x v="4"/>
    <n v="2.9000000000000001E-2"/>
    <x v="1"/>
  </r>
  <r>
    <n v="2020"/>
    <s v="SCE"/>
    <x v="19"/>
    <x v="4"/>
    <x v="5"/>
    <n v="2.9000000000000001E-2"/>
    <x v="1"/>
  </r>
  <r>
    <n v="2020"/>
    <s v="SCE"/>
    <x v="19"/>
    <x v="4"/>
    <x v="6"/>
    <n v="2.1999999999999999E-2"/>
    <x v="1"/>
  </r>
  <r>
    <n v="2020"/>
    <s v="SCE"/>
    <x v="19"/>
    <x v="4"/>
    <x v="7"/>
    <n v="2.1999999999999999E-2"/>
    <x v="2"/>
  </r>
  <r>
    <n v="2020"/>
    <s v="SCE"/>
    <x v="19"/>
    <x v="4"/>
    <x v="8"/>
    <n v="7.0000000000000001E-3"/>
    <x v="2"/>
  </r>
  <r>
    <n v="2020"/>
    <s v="SCE"/>
    <x v="19"/>
    <x v="4"/>
    <x v="8"/>
    <n v="7.0000000000000001E-3"/>
    <x v="2"/>
  </r>
  <r>
    <n v="2020"/>
    <s v="SCE"/>
    <x v="19"/>
    <x v="9"/>
    <x v="0"/>
    <n v="14.254"/>
    <x v="0"/>
  </r>
  <r>
    <n v="2020"/>
    <s v="SCE"/>
    <x v="19"/>
    <x v="9"/>
    <x v="1"/>
    <n v="11.102"/>
    <x v="0"/>
  </r>
  <r>
    <n v="2020"/>
    <s v="SCE"/>
    <x v="19"/>
    <x v="9"/>
    <x v="2"/>
    <n v="5.6589999999999998"/>
    <x v="0"/>
  </r>
  <r>
    <n v="2020"/>
    <s v="SCE"/>
    <x v="19"/>
    <x v="9"/>
    <x v="3"/>
    <n v="2.5019999999999998"/>
    <x v="1"/>
  </r>
  <r>
    <n v="2020"/>
    <s v="SCE"/>
    <x v="19"/>
    <x v="9"/>
    <x v="4"/>
    <n v="1.611"/>
    <x v="1"/>
  </r>
  <r>
    <n v="2020"/>
    <s v="SCE"/>
    <x v="19"/>
    <x v="9"/>
    <x v="5"/>
    <n v="1.611"/>
    <x v="1"/>
  </r>
  <r>
    <n v="2020"/>
    <s v="SCE"/>
    <x v="19"/>
    <x v="9"/>
    <x v="6"/>
    <n v="1.208"/>
    <x v="1"/>
  </r>
  <r>
    <n v="2020"/>
    <s v="SCE"/>
    <x v="19"/>
    <x v="9"/>
    <x v="7"/>
    <n v="1.208"/>
    <x v="2"/>
  </r>
  <r>
    <n v="2020"/>
    <s v="SCE"/>
    <x v="19"/>
    <x v="9"/>
    <x v="8"/>
    <n v="0.40300000000000002"/>
    <x v="2"/>
  </r>
  <r>
    <n v="2020"/>
    <s v="SCE"/>
    <x v="19"/>
    <x v="9"/>
    <x v="8"/>
    <n v="0.40300000000000002"/>
    <x v="2"/>
  </r>
  <r>
    <n v="2020"/>
    <s v="SCE"/>
    <x v="19"/>
    <x v="10"/>
    <x v="0"/>
    <n v="16.087"/>
    <x v="0"/>
  </r>
  <r>
    <n v="2020"/>
    <s v="SCE"/>
    <x v="19"/>
    <x v="10"/>
    <x v="1"/>
    <n v="12.661"/>
    <x v="0"/>
  </r>
  <r>
    <n v="2020"/>
    <s v="SCE"/>
    <x v="19"/>
    <x v="10"/>
    <x v="2"/>
    <n v="6.4240000000000004"/>
    <x v="0"/>
  </r>
  <r>
    <n v="2020"/>
    <s v="SCE"/>
    <x v="19"/>
    <x v="10"/>
    <x v="3"/>
    <n v="2.907"/>
    <x v="1"/>
  </r>
  <r>
    <n v="2020"/>
    <s v="SCE"/>
    <x v="19"/>
    <x v="10"/>
    <x v="4"/>
    <n v="1.845"/>
    <x v="1"/>
  </r>
  <r>
    <n v="2020"/>
    <s v="SCE"/>
    <x v="19"/>
    <x v="10"/>
    <x v="5"/>
    <n v="1.845"/>
    <x v="1"/>
  </r>
  <r>
    <n v="2020"/>
    <s v="SCE"/>
    <x v="19"/>
    <x v="10"/>
    <x v="6"/>
    <n v="1.3839999999999999"/>
    <x v="1"/>
  </r>
  <r>
    <n v="2020"/>
    <s v="SCE"/>
    <x v="19"/>
    <x v="10"/>
    <x v="7"/>
    <n v="1.3839999999999999"/>
    <x v="2"/>
  </r>
  <r>
    <n v="2020"/>
    <s v="SCE"/>
    <x v="19"/>
    <x v="10"/>
    <x v="8"/>
    <n v="0.46100000000000002"/>
    <x v="2"/>
  </r>
  <r>
    <n v="2020"/>
    <s v="SCE"/>
    <x v="19"/>
    <x v="10"/>
    <x v="8"/>
    <n v="0.46100000000000002"/>
    <x v="2"/>
  </r>
  <r>
    <n v="2020"/>
    <s v="SCE"/>
    <x v="19"/>
    <x v="11"/>
    <x v="0"/>
    <n v="8.423"/>
    <x v="0"/>
  </r>
  <r>
    <n v="2020"/>
    <s v="SCE"/>
    <x v="19"/>
    <x v="11"/>
    <x v="1"/>
    <n v="6.891"/>
    <x v="0"/>
  </r>
  <r>
    <n v="2020"/>
    <s v="SCE"/>
    <x v="19"/>
    <x v="11"/>
    <x v="2"/>
    <n v="3.4369999999999998"/>
    <x v="0"/>
  </r>
  <r>
    <n v="2020"/>
    <s v="SCE"/>
    <x v="19"/>
    <x v="11"/>
    <x v="3"/>
    <n v="1.6879999999999999"/>
    <x v="1"/>
  </r>
  <r>
    <n v="2020"/>
    <s v="SCE"/>
    <x v="19"/>
    <x v="11"/>
    <x v="4"/>
    <n v="1.0209999999999999"/>
    <x v="1"/>
  </r>
  <r>
    <n v="2020"/>
    <s v="SCE"/>
    <x v="19"/>
    <x v="11"/>
    <x v="5"/>
    <n v="1.0209999999999999"/>
    <x v="1"/>
  </r>
  <r>
    <n v="2020"/>
    <s v="SCE"/>
    <x v="19"/>
    <x v="11"/>
    <x v="6"/>
    <n v="0.76600000000000001"/>
    <x v="1"/>
  </r>
  <r>
    <n v="2020"/>
    <s v="SCE"/>
    <x v="19"/>
    <x v="11"/>
    <x v="7"/>
    <n v="0.76600000000000001"/>
    <x v="2"/>
  </r>
  <r>
    <n v="2020"/>
    <s v="SCE"/>
    <x v="19"/>
    <x v="11"/>
    <x v="8"/>
    <n v="0.255"/>
    <x v="2"/>
  </r>
  <r>
    <n v="2020"/>
    <s v="SCE"/>
    <x v="19"/>
    <x v="11"/>
    <x v="8"/>
    <n v="0.255"/>
    <x v="2"/>
  </r>
  <r>
    <n v="2020"/>
    <s v="SCE"/>
    <x v="19"/>
    <x v="12"/>
    <x v="0"/>
    <n v="5.2119999999999997"/>
    <x v="0"/>
  </r>
  <r>
    <n v="2020"/>
    <s v="SCE"/>
    <x v="19"/>
    <x v="12"/>
    <x v="1"/>
    <n v="11.766999999999999"/>
    <x v="0"/>
  </r>
  <r>
    <n v="2020"/>
    <s v="SCE"/>
    <x v="19"/>
    <x v="12"/>
    <x v="2"/>
    <n v="5.9619999999999997"/>
    <x v="0"/>
  </r>
  <r>
    <n v="2020"/>
    <s v="SCE"/>
    <x v="19"/>
    <x v="12"/>
    <x v="3"/>
    <n v="5.1859999999999999"/>
    <x v="1"/>
  </r>
  <r>
    <n v="2020"/>
    <s v="SCE"/>
    <x v="19"/>
    <x v="12"/>
    <x v="4"/>
    <n v="2.778"/>
    <x v="1"/>
  </r>
  <r>
    <n v="2020"/>
    <s v="SCE"/>
    <x v="19"/>
    <x v="12"/>
    <x v="5"/>
    <n v="2.778"/>
    <x v="1"/>
  </r>
  <r>
    <n v="2020"/>
    <s v="SCE"/>
    <x v="19"/>
    <x v="12"/>
    <x v="6"/>
    <n v="2.0830000000000002"/>
    <x v="1"/>
  </r>
  <r>
    <n v="2020"/>
    <s v="SCE"/>
    <x v="19"/>
    <x v="12"/>
    <x v="7"/>
    <n v="2.0830000000000002"/>
    <x v="2"/>
  </r>
  <r>
    <n v="2020"/>
    <s v="SCE"/>
    <x v="19"/>
    <x v="12"/>
    <x v="8"/>
    <n v="0.69399999999999995"/>
    <x v="2"/>
  </r>
  <r>
    <n v="2020"/>
    <s v="SCE"/>
    <x v="19"/>
    <x v="12"/>
    <x v="8"/>
    <n v="0.69399999999999995"/>
    <x v="2"/>
  </r>
  <r>
    <n v="2020"/>
    <s v="SCE"/>
    <x v="19"/>
    <x v="7"/>
    <x v="0"/>
    <n v="1.3859999999999999"/>
    <x v="0"/>
  </r>
  <r>
    <n v="2020"/>
    <s v="SCE"/>
    <x v="19"/>
    <x v="7"/>
    <x v="1"/>
    <n v="0.996"/>
    <x v="0"/>
  </r>
  <r>
    <n v="2020"/>
    <s v="SCE"/>
    <x v="19"/>
    <x v="7"/>
    <x v="2"/>
    <n v="0.84"/>
    <x v="0"/>
  </r>
  <r>
    <n v="2020"/>
    <s v="SCE"/>
    <x v="19"/>
    <x v="7"/>
    <x v="3"/>
    <n v="0.47299999999999998"/>
    <x v="1"/>
  </r>
  <r>
    <n v="2020"/>
    <s v="SCE"/>
    <x v="19"/>
    <x v="7"/>
    <x v="4"/>
    <n v="0.30599999999999999"/>
    <x v="1"/>
  </r>
  <r>
    <n v="2020"/>
    <s v="SCE"/>
    <x v="19"/>
    <x v="7"/>
    <x v="5"/>
    <n v="0.30599999999999999"/>
    <x v="1"/>
  </r>
  <r>
    <n v="2020"/>
    <s v="SCE"/>
    <x v="19"/>
    <x v="7"/>
    <x v="6"/>
    <n v="0.22900000000000001"/>
    <x v="1"/>
  </r>
  <r>
    <n v="2020"/>
    <s v="SCE"/>
    <x v="19"/>
    <x v="7"/>
    <x v="7"/>
    <n v="0.22900000000000001"/>
    <x v="2"/>
  </r>
  <r>
    <n v="2020"/>
    <s v="SCE"/>
    <x v="19"/>
    <x v="7"/>
    <x v="8"/>
    <n v="7.5999999999999998E-2"/>
    <x v="2"/>
  </r>
  <r>
    <n v="2020"/>
    <s v="SCE"/>
    <x v="19"/>
    <x v="7"/>
    <x v="8"/>
    <n v="7.5999999999999998E-2"/>
    <x v="2"/>
  </r>
  <r>
    <n v="2020"/>
    <s v="SCE"/>
    <x v="19"/>
    <x v="13"/>
    <x v="0"/>
    <n v="1.4550000000000001"/>
    <x v="0"/>
  </r>
  <r>
    <n v="2020"/>
    <s v="SCE"/>
    <x v="19"/>
    <x v="13"/>
    <x v="1"/>
    <n v="2.0819999999999999"/>
    <x v="0"/>
  </r>
  <r>
    <n v="2020"/>
    <s v="SCE"/>
    <x v="19"/>
    <x v="13"/>
    <x v="2"/>
    <n v="1.0469999999999999"/>
    <x v="0"/>
  </r>
  <r>
    <n v="2020"/>
    <s v="SCE"/>
    <x v="19"/>
    <x v="13"/>
    <x v="3"/>
    <n v="0.79200000000000004"/>
    <x v="1"/>
  </r>
  <r>
    <n v="2020"/>
    <s v="SCE"/>
    <x v="19"/>
    <x v="13"/>
    <x v="4"/>
    <n v="0.432"/>
    <x v="1"/>
  </r>
  <r>
    <n v="2020"/>
    <s v="SCE"/>
    <x v="19"/>
    <x v="13"/>
    <x v="5"/>
    <n v="0.432"/>
    <x v="1"/>
  </r>
  <r>
    <n v="2020"/>
    <s v="SCE"/>
    <x v="19"/>
    <x v="13"/>
    <x v="6"/>
    <n v="0.32400000000000001"/>
    <x v="1"/>
  </r>
  <r>
    <n v="2020"/>
    <s v="SCE"/>
    <x v="19"/>
    <x v="13"/>
    <x v="7"/>
    <n v="0.32400000000000001"/>
    <x v="2"/>
  </r>
  <r>
    <n v="2020"/>
    <s v="SCE"/>
    <x v="19"/>
    <x v="13"/>
    <x v="8"/>
    <n v="0.108"/>
    <x v="2"/>
  </r>
  <r>
    <n v="2020"/>
    <s v="SCE"/>
    <x v="19"/>
    <x v="13"/>
    <x v="8"/>
    <n v="0.108"/>
    <x v="2"/>
  </r>
  <r>
    <n v="2020"/>
    <s v="SCE"/>
    <x v="19"/>
    <x v="14"/>
    <x v="0"/>
    <n v="0.72799999999999998"/>
    <x v="0"/>
  </r>
  <r>
    <n v="2020"/>
    <s v="SCE"/>
    <x v="19"/>
    <x v="14"/>
    <x v="1"/>
    <n v="1.643"/>
    <x v="0"/>
  </r>
  <r>
    <n v="2020"/>
    <s v="SCE"/>
    <x v="19"/>
    <x v="14"/>
    <x v="2"/>
    <n v="0.83299999999999996"/>
    <x v="0"/>
  </r>
  <r>
    <n v="2020"/>
    <s v="SCE"/>
    <x v="19"/>
    <x v="14"/>
    <x v="3"/>
    <n v="0.72399999999999998"/>
    <x v="1"/>
  </r>
  <r>
    <n v="2020"/>
    <s v="SCE"/>
    <x v="19"/>
    <x v="14"/>
    <x v="4"/>
    <n v="0.38800000000000001"/>
    <x v="1"/>
  </r>
  <r>
    <n v="2020"/>
    <s v="SCE"/>
    <x v="19"/>
    <x v="14"/>
    <x v="5"/>
    <n v="0.38800000000000001"/>
    <x v="1"/>
  </r>
  <r>
    <n v="2020"/>
    <s v="SCE"/>
    <x v="19"/>
    <x v="14"/>
    <x v="6"/>
    <n v="0.29099999999999998"/>
    <x v="1"/>
  </r>
  <r>
    <n v="2020"/>
    <s v="SCE"/>
    <x v="19"/>
    <x v="14"/>
    <x v="7"/>
    <n v="0.29099999999999998"/>
    <x v="2"/>
  </r>
  <r>
    <n v="2020"/>
    <s v="SCE"/>
    <x v="19"/>
    <x v="14"/>
    <x v="8"/>
    <n v="9.7000000000000003E-2"/>
    <x v="2"/>
  </r>
  <r>
    <n v="2020"/>
    <s v="SCE"/>
    <x v="19"/>
    <x v="14"/>
    <x v="8"/>
    <n v="9.7000000000000003E-2"/>
    <x v="2"/>
  </r>
  <r>
    <n v="2020"/>
    <s v="SCE"/>
    <x v="19"/>
    <x v="8"/>
    <x v="0"/>
    <n v="0.33700000000000002"/>
    <x v="0"/>
  </r>
  <r>
    <n v="2020"/>
    <s v="SCE"/>
    <x v="19"/>
    <x v="8"/>
    <x v="1"/>
    <n v="0.375"/>
    <x v="0"/>
  </r>
  <r>
    <n v="2020"/>
    <s v="SCE"/>
    <x v="19"/>
    <x v="8"/>
    <x v="2"/>
    <n v="0.23400000000000001"/>
    <x v="0"/>
  </r>
  <r>
    <n v="2020"/>
    <s v="SCE"/>
    <x v="19"/>
    <x v="8"/>
    <x v="3"/>
    <n v="0.159"/>
    <x v="1"/>
  </r>
  <r>
    <n v="2020"/>
    <s v="SCE"/>
    <x v="19"/>
    <x v="8"/>
    <x v="4"/>
    <n v="9.2999999999999999E-2"/>
    <x v="1"/>
  </r>
  <r>
    <n v="2020"/>
    <s v="SCE"/>
    <x v="19"/>
    <x v="8"/>
    <x v="5"/>
    <n v="9.2999999999999999E-2"/>
    <x v="1"/>
  </r>
  <r>
    <n v="2020"/>
    <s v="SCE"/>
    <x v="19"/>
    <x v="8"/>
    <x v="6"/>
    <n v="7.0000000000000007E-2"/>
    <x v="1"/>
  </r>
  <r>
    <n v="2020"/>
    <s v="SCE"/>
    <x v="19"/>
    <x v="8"/>
    <x v="7"/>
    <n v="7.0000000000000007E-2"/>
    <x v="2"/>
  </r>
  <r>
    <n v="2020"/>
    <s v="SCE"/>
    <x v="19"/>
    <x v="8"/>
    <x v="8"/>
    <n v="2.3E-2"/>
    <x v="2"/>
  </r>
  <r>
    <n v="2020"/>
    <s v="SCE"/>
    <x v="19"/>
    <x v="8"/>
    <x v="8"/>
    <n v="2.3E-2"/>
    <x v="2"/>
  </r>
  <r>
    <n v="2020"/>
    <s v="SCE"/>
    <x v="20"/>
    <x v="4"/>
    <x v="0"/>
    <n v="0.25600000000000001"/>
    <x v="0"/>
  </r>
  <r>
    <n v="2020"/>
    <s v="SCE"/>
    <x v="20"/>
    <x v="4"/>
    <x v="1"/>
    <n v="0.19900000000000001"/>
    <x v="0"/>
  </r>
  <r>
    <n v="2020"/>
    <s v="SCE"/>
    <x v="20"/>
    <x v="4"/>
    <x v="2"/>
    <n v="0.10199999999999999"/>
    <x v="0"/>
  </r>
  <r>
    <n v="2020"/>
    <s v="SCE"/>
    <x v="20"/>
    <x v="4"/>
    <x v="3"/>
    <n v="4.3999999999999997E-2"/>
    <x v="1"/>
  </r>
  <r>
    <n v="2020"/>
    <s v="SCE"/>
    <x v="20"/>
    <x v="4"/>
    <x v="4"/>
    <n v="2.9000000000000001E-2"/>
    <x v="1"/>
  </r>
  <r>
    <n v="2020"/>
    <s v="SCE"/>
    <x v="20"/>
    <x v="4"/>
    <x v="5"/>
    <n v="2.9000000000000001E-2"/>
    <x v="1"/>
  </r>
  <r>
    <n v="2020"/>
    <s v="SCE"/>
    <x v="20"/>
    <x v="4"/>
    <x v="6"/>
    <n v="2.1999999999999999E-2"/>
    <x v="1"/>
  </r>
  <r>
    <n v="2020"/>
    <s v="SCE"/>
    <x v="20"/>
    <x v="4"/>
    <x v="7"/>
    <n v="2.1999999999999999E-2"/>
    <x v="2"/>
  </r>
  <r>
    <n v="2020"/>
    <s v="SCE"/>
    <x v="20"/>
    <x v="4"/>
    <x v="8"/>
    <n v="7.0000000000000001E-3"/>
    <x v="2"/>
  </r>
  <r>
    <n v="2020"/>
    <s v="SCE"/>
    <x v="20"/>
    <x v="4"/>
    <x v="8"/>
    <n v="7.0000000000000001E-3"/>
    <x v="2"/>
  </r>
  <r>
    <n v="2020"/>
    <s v="SCE"/>
    <x v="20"/>
    <x v="9"/>
    <x v="0"/>
    <n v="14.254"/>
    <x v="0"/>
  </r>
  <r>
    <n v="2020"/>
    <s v="SCE"/>
    <x v="20"/>
    <x v="9"/>
    <x v="1"/>
    <n v="11.102"/>
    <x v="0"/>
  </r>
  <r>
    <n v="2020"/>
    <s v="SCE"/>
    <x v="20"/>
    <x v="9"/>
    <x v="2"/>
    <n v="5.6589999999999998"/>
    <x v="0"/>
  </r>
  <r>
    <n v="2020"/>
    <s v="SCE"/>
    <x v="20"/>
    <x v="9"/>
    <x v="3"/>
    <n v="2.5019999999999998"/>
    <x v="1"/>
  </r>
  <r>
    <n v="2020"/>
    <s v="SCE"/>
    <x v="20"/>
    <x v="9"/>
    <x v="4"/>
    <n v="1.611"/>
    <x v="1"/>
  </r>
  <r>
    <n v="2020"/>
    <s v="SCE"/>
    <x v="20"/>
    <x v="9"/>
    <x v="5"/>
    <n v="1.611"/>
    <x v="1"/>
  </r>
  <r>
    <n v="2020"/>
    <s v="SCE"/>
    <x v="20"/>
    <x v="9"/>
    <x v="6"/>
    <n v="1.208"/>
    <x v="1"/>
  </r>
  <r>
    <n v="2020"/>
    <s v="SCE"/>
    <x v="20"/>
    <x v="9"/>
    <x v="7"/>
    <n v="1.208"/>
    <x v="2"/>
  </r>
  <r>
    <n v="2020"/>
    <s v="SCE"/>
    <x v="20"/>
    <x v="9"/>
    <x v="8"/>
    <n v="0.40300000000000002"/>
    <x v="2"/>
  </r>
  <r>
    <n v="2020"/>
    <s v="SCE"/>
    <x v="20"/>
    <x v="9"/>
    <x v="8"/>
    <n v="0.40300000000000002"/>
    <x v="2"/>
  </r>
  <r>
    <n v="2020"/>
    <s v="SCE"/>
    <x v="20"/>
    <x v="10"/>
    <x v="0"/>
    <n v="16.087"/>
    <x v="0"/>
  </r>
  <r>
    <n v="2020"/>
    <s v="SCE"/>
    <x v="20"/>
    <x v="10"/>
    <x v="1"/>
    <n v="12.661"/>
    <x v="0"/>
  </r>
  <r>
    <n v="2020"/>
    <s v="SCE"/>
    <x v="20"/>
    <x v="10"/>
    <x v="2"/>
    <n v="6.4240000000000004"/>
    <x v="0"/>
  </r>
  <r>
    <n v="2020"/>
    <s v="SCE"/>
    <x v="20"/>
    <x v="10"/>
    <x v="3"/>
    <n v="2.907"/>
    <x v="1"/>
  </r>
  <r>
    <n v="2020"/>
    <s v="SCE"/>
    <x v="20"/>
    <x v="10"/>
    <x v="4"/>
    <n v="1.845"/>
    <x v="1"/>
  </r>
  <r>
    <n v="2020"/>
    <s v="SCE"/>
    <x v="20"/>
    <x v="10"/>
    <x v="5"/>
    <n v="1.845"/>
    <x v="1"/>
  </r>
  <r>
    <n v="2020"/>
    <s v="SCE"/>
    <x v="20"/>
    <x v="10"/>
    <x v="6"/>
    <n v="1.3839999999999999"/>
    <x v="1"/>
  </r>
  <r>
    <n v="2020"/>
    <s v="SCE"/>
    <x v="20"/>
    <x v="10"/>
    <x v="7"/>
    <n v="1.3839999999999999"/>
    <x v="2"/>
  </r>
  <r>
    <n v="2020"/>
    <s v="SCE"/>
    <x v="20"/>
    <x v="10"/>
    <x v="8"/>
    <n v="0.46100000000000002"/>
    <x v="2"/>
  </r>
  <r>
    <n v="2020"/>
    <s v="SCE"/>
    <x v="20"/>
    <x v="10"/>
    <x v="8"/>
    <n v="0.46100000000000002"/>
    <x v="2"/>
  </r>
  <r>
    <n v="2020"/>
    <s v="SCE"/>
    <x v="20"/>
    <x v="11"/>
    <x v="0"/>
    <n v="8.423"/>
    <x v="0"/>
  </r>
  <r>
    <n v="2020"/>
    <s v="SCE"/>
    <x v="20"/>
    <x v="11"/>
    <x v="1"/>
    <n v="6.891"/>
    <x v="0"/>
  </r>
  <r>
    <n v="2020"/>
    <s v="SCE"/>
    <x v="20"/>
    <x v="11"/>
    <x v="2"/>
    <n v="3.4369999999999998"/>
    <x v="0"/>
  </r>
  <r>
    <n v="2020"/>
    <s v="SCE"/>
    <x v="20"/>
    <x v="11"/>
    <x v="3"/>
    <n v="1.6879999999999999"/>
    <x v="1"/>
  </r>
  <r>
    <n v="2020"/>
    <s v="SCE"/>
    <x v="20"/>
    <x v="11"/>
    <x v="4"/>
    <n v="1.0209999999999999"/>
    <x v="1"/>
  </r>
  <r>
    <n v="2020"/>
    <s v="SCE"/>
    <x v="20"/>
    <x v="11"/>
    <x v="5"/>
    <n v="1.0209999999999999"/>
    <x v="1"/>
  </r>
  <r>
    <n v="2020"/>
    <s v="SCE"/>
    <x v="20"/>
    <x v="11"/>
    <x v="6"/>
    <n v="0.76600000000000001"/>
    <x v="1"/>
  </r>
  <r>
    <n v="2020"/>
    <s v="SCE"/>
    <x v="20"/>
    <x v="11"/>
    <x v="7"/>
    <n v="0.76600000000000001"/>
    <x v="2"/>
  </r>
  <r>
    <n v="2020"/>
    <s v="SCE"/>
    <x v="20"/>
    <x v="11"/>
    <x v="8"/>
    <n v="0.255"/>
    <x v="2"/>
  </r>
  <r>
    <n v="2020"/>
    <s v="SCE"/>
    <x v="20"/>
    <x v="11"/>
    <x v="8"/>
    <n v="0.255"/>
    <x v="2"/>
  </r>
  <r>
    <n v="2020"/>
    <s v="SCE"/>
    <x v="20"/>
    <x v="12"/>
    <x v="0"/>
    <n v="5.2119999999999997"/>
    <x v="0"/>
  </r>
  <r>
    <n v="2020"/>
    <s v="SCE"/>
    <x v="20"/>
    <x v="12"/>
    <x v="1"/>
    <n v="11.766999999999999"/>
    <x v="0"/>
  </r>
  <r>
    <n v="2020"/>
    <s v="SCE"/>
    <x v="20"/>
    <x v="12"/>
    <x v="2"/>
    <n v="5.9619999999999997"/>
    <x v="0"/>
  </r>
  <r>
    <n v="2020"/>
    <s v="SCE"/>
    <x v="20"/>
    <x v="12"/>
    <x v="3"/>
    <n v="5.1859999999999999"/>
    <x v="1"/>
  </r>
  <r>
    <n v="2020"/>
    <s v="SCE"/>
    <x v="20"/>
    <x v="12"/>
    <x v="4"/>
    <n v="2.778"/>
    <x v="1"/>
  </r>
  <r>
    <n v="2020"/>
    <s v="SCE"/>
    <x v="20"/>
    <x v="12"/>
    <x v="5"/>
    <n v="2.778"/>
    <x v="1"/>
  </r>
  <r>
    <n v="2020"/>
    <s v="SCE"/>
    <x v="20"/>
    <x v="12"/>
    <x v="6"/>
    <n v="2.0830000000000002"/>
    <x v="1"/>
  </r>
  <r>
    <n v="2020"/>
    <s v="SCE"/>
    <x v="20"/>
    <x v="12"/>
    <x v="7"/>
    <n v="2.0830000000000002"/>
    <x v="2"/>
  </r>
  <r>
    <n v="2020"/>
    <s v="SCE"/>
    <x v="20"/>
    <x v="12"/>
    <x v="8"/>
    <n v="0.69399999999999995"/>
    <x v="2"/>
  </r>
  <r>
    <n v="2020"/>
    <s v="SCE"/>
    <x v="20"/>
    <x v="12"/>
    <x v="8"/>
    <n v="0.69399999999999995"/>
    <x v="2"/>
  </r>
  <r>
    <n v="2020"/>
    <s v="SCE"/>
    <x v="20"/>
    <x v="7"/>
    <x v="0"/>
    <n v="1.3859999999999999"/>
    <x v="0"/>
  </r>
  <r>
    <n v="2020"/>
    <s v="SCE"/>
    <x v="20"/>
    <x v="7"/>
    <x v="1"/>
    <n v="0.996"/>
    <x v="0"/>
  </r>
  <r>
    <n v="2020"/>
    <s v="SCE"/>
    <x v="20"/>
    <x v="7"/>
    <x v="2"/>
    <n v="0.84"/>
    <x v="0"/>
  </r>
  <r>
    <n v="2020"/>
    <s v="SCE"/>
    <x v="20"/>
    <x v="7"/>
    <x v="3"/>
    <n v="0.47299999999999998"/>
    <x v="1"/>
  </r>
  <r>
    <n v="2020"/>
    <s v="SCE"/>
    <x v="20"/>
    <x v="7"/>
    <x v="4"/>
    <n v="0.30599999999999999"/>
    <x v="1"/>
  </r>
  <r>
    <n v="2020"/>
    <s v="SCE"/>
    <x v="20"/>
    <x v="7"/>
    <x v="5"/>
    <n v="0.30599999999999999"/>
    <x v="1"/>
  </r>
  <r>
    <n v="2020"/>
    <s v="SCE"/>
    <x v="20"/>
    <x v="7"/>
    <x v="6"/>
    <n v="0.22900000000000001"/>
    <x v="1"/>
  </r>
  <r>
    <n v="2020"/>
    <s v="SCE"/>
    <x v="20"/>
    <x v="7"/>
    <x v="7"/>
    <n v="0.22900000000000001"/>
    <x v="2"/>
  </r>
  <r>
    <n v="2020"/>
    <s v="SCE"/>
    <x v="20"/>
    <x v="7"/>
    <x v="8"/>
    <n v="7.5999999999999998E-2"/>
    <x v="2"/>
  </r>
  <r>
    <n v="2020"/>
    <s v="SCE"/>
    <x v="20"/>
    <x v="7"/>
    <x v="8"/>
    <n v="7.5999999999999998E-2"/>
    <x v="2"/>
  </r>
  <r>
    <n v="2020"/>
    <s v="SCE"/>
    <x v="20"/>
    <x v="13"/>
    <x v="0"/>
    <n v="1.4550000000000001"/>
    <x v="0"/>
  </r>
  <r>
    <n v="2020"/>
    <s v="SCE"/>
    <x v="20"/>
    <x v="13"/>
    <x v="1"/>
    <n v="2.0819999999999999"/>
    <x v="0"/>
  </r>
  <r>
    <n v="2020"/>
    <s v="SCE"/>
    <x v="20"/>
    <x v="13"/>
    <x v="2"/>
    <n v="1.0469999999999999"/>
    <x v="0"/>
  </r>
  <r>
    <n v="2020"/>
    <s v="SCE"/>
    <x v="20"/>
    <x v="13"/>
    <x v="3"/>
    <n v="0.79200000000000004"/>
    <x v="1"/>
  </r>
  <r>
    <n v="2020"/>
    <s v="SCE"/>
    <x v="20"/>
    <x v="13"/>
    <x v="4"/>
    <n v="0.432"/>
    <x v="1"/>
  </r>
  <r>
    <n v="2020"/>
    <s v="SCE"/>
    <x v="20"/>
    <x v="13"/>
    <x v="5"/>
    <n v="0.432"/>
    <x v="1"/>
  </r>
  <r>
    <n v="2020"/>
    <s v="SCE"/>
    <x v="20"/>
    <x v="13"/>
    <x v="6"/>
    <n v="0.32400000000000001"/>
    <x v="1"/>
  </r>
  <r>
    <n v="2020"/>
    <s v="SCE"/>
    <x v="20"/>
    <x v="13"/>
    <x v="7"/>
    <n v="0.32400000000000001"/>
    <x v="2"/>
  </r>
  <r>
    <n v="2020"/>
    <s v="SCE"/>
    <x v="20"/>
    <x v="13"/>
    <x v="8"/>
    <n v="0.108"/>
    <x v="2"/>
  </r>
  <r>
    <n v="2020"/>
    <s v="SCE"/>
    <x v="20"/>
    <x v="13"/>
    <x v="8"/>
    <n v="0.108"/>
    <x v="2"/>
  </r>
  <r>
    <n v="2020"/>
    <s v="SCE"/>
    <x v="20"/>
    <x v="14"/>
    <x v="0"/>
    <n v="0.72799999999999998"/>
    <x v="0"/>
  </r>
  <r>
    <n v="2020"/>
    <s v="SCE"/>
    <x v="20"/>
    <x v="14"/>
    <x v="1"/>
    <n v="1.643"/>
    <x v="0"/>
  </r>
  <r>
    <n v="2020"/>
    <s v="SCE"/>
    <x v="20"/>
    <x v="14"/>
    <x v="2"/>
    <n v="0.83299999999999996"/>
    <x v="0"/>
  </r>
  <r>
    <n v="2020"/>
    <s v="SCE"/>
    <x v="20"/>
    <x v="14"/>
    <x v="3"/>
    <n v="0.72399999999999998"/>
    <x v="1"/>
  </r>
  <r>
    <n v="2020"/>
    <s v="SCE"/>
    <x v="20"/>
    <x v="14"/>
    <x v="4"/>
    <n v="0.38800000000000001"/>
    <x v="1"/>
  </r>
  <r>
    <n v="2020"/>
    <s v="SCE"/>
    <x v="20"/>
    <x v="14"/>
    <x v="5"/>
    <n v="0.38800000000000001"/>
    <x v="1"/>
  </r>
  <r>
    <n v="2020"/>
    <s v="SCE"/>
    <x v="20"/>
    <x v="14"/>
    <x v="6"/>
    <n v="0.29099999999999998"/>
    <x v="1"/>
  </r>
  <r>
    <n v="2020"/>
    <s v="SCE"/>
    <x v="20"/>
    <x v="14"/>
    <x v="7"/>
    <n v="0.29099999999999998"/>
    <x v="2"/>
  </r>
  <r>
    <n v="2020"/>
    <s v="SCE"/>
    <x v="20"/>
    <x v="14"/>
    <x v="8"/>
    <n v="9.7000000000000003E-2"/>
    <x v="2"/>
  </r>
  <r>
    <n v="2020"/>
    <s v="SCE"/>
    <x v="20"/>
    <x v="14"/>
    <x v="8"/>
    <n v="9.7000000000000003E-2"/>
    <x v="2"/>
  </r>
  <r>
    <n v="2020"/>
    <s v="SCE"/>
    <x v="20"/>
    <x v="8"/>
    <x v="0"/>
    <n v="0.33700000000000002"/>
    <x v="0"/>
  </r>
  <r>
    <n v="2020"/>
    <s v="SCE"/>
    <x v="20"/>
    <x v="8"/>
    <x v="1"/>
    <n v="0.375"/>
    <x v="0"/>
  </r>
  <r>
    <n v="2020"/>
    <s v="SCE"/>
    <x v="20"/>
    <x v="8"/>
    <x v="2"/>
    <n v="0.23400000000000001"/>
    <x v="0"/>
  </r>
  <r>
    <n v="2020"/>
    <s v="SCE"/>
    <x v="20"/>
    <x v="8"/>
    <x v="3"/>
    <n v="0.159"/>
    <x v="1"/>
  </r>
  <r>
    <n v="2020"/>
    <s v="SCE"/>
    <x v="20"/>
    <x v="8"/>
    <x v="4"/>
    <n v="9.2999999999999999E-2"/>
    <x v="1"/>
  </r>
  <r>
    <n v="2020"/>
    <s v="SCE"/>
    <x v="20"/>
    <x v="8"/>
    <x v="5"/>
    <n v="9.2999999999999999E-2"/>
    <x v="1"/>
  </r>
  <r>
    <n v="2020"/>
    <s v="SCE"/>
    <x v="20"/>
    <x v="8"/>
    <x v="6"/>
    <n v="7.0000000000000007E-2"/>
    <x v="1"/>
  </r>
  <r>
    <n v="2020"/>
    <s v="SCE"/>
    <x v="20"/>
    <x v="8"/>
    <x v="7"/>
    <n v="7.0000000000000007E-2"/>
    <x v="2"/>
  </r>
  <r>
    <n v="2020"/>
    <s v="SCE"/>
    <x v="20"/>
    <x v="8"/>
    <x v="8"/>
    <n v="2.3E-2"/>
    <x v="2"/>
  </r>
  <r>
    <n v="2020"/>
    <s v="SCE"/>
    <x v="20"/>
    <x v="8"/>
    <x v="8"/>
    <n v="2.3E-2"/>
    <x v="2"/>
  </r>
  <r>
    <n v="2020"/>
    <s v="SCE"/>
    <x v="21"/>
    <x v="4"/>
    <x v="0"/>
    <n v="0.25600000000000001"/>
    <x v="0"/>
  </r>
  <r>
    <n v="2020"/>
    <s v="SCE"/>
    <x v="21"/>
    <x v="4"/>
    <x v="1"/>
    <n v="0.19900000000000001"/>
    <x v="0"/>
  </r>
  <r>
    <n v="2020"/>
    <s v="SCE"/>
    <x v="21"/>
    <x v="4"/>
    <x v="2"/>
    <n v="0.10199999999999999"/>
    <x v="0"/>
  </r>
  <r>
    <n v="2020"/>
    <s v="SCE"/>
    <x v="21"/>
    <x v="4"/>
    <x v="3"/>
    <n v="4.3999999999999997E-2"/>
    <x v="1"/>
  </r>
  <r>
    <n v="2020"/>
    <s v="SCE"/>
    <x v="21"/>
    <x v="4"/>
    <x v="4"/>
    <n v="2.9000000000000001E-2"/>
    <x v="1"/>
  </r>
  <r>
    <n v="2020"/>
    <s v="SCE"/>
    <x v="21"/>
    <x v="4"/>
    <x v="5"/>
    <n v="2.9000000000000001E-2"/>
    <x v="1"/>
  </r>
  <r>
    <n v="2020"/>
    <s v="SCE"/>
    <x v="21"/>
    <x v="4"/>
    <x v="6"/>
    <n v="2.1999999999999999E-2"/>
    <x v="1"/>
  </r>
  <r>
    <n v="2020"/>
    <s v="SCE"/>
    <x v="21"/>
    <x v="4"/>
    <x v="7"/>
    <n v="2.1999999999999999E-2"/>
    <x v="2"/>
  </r>
  <r>
    <n v="2020"/>
    <s v="SCE"/>
    <x v="21"/>
    <x v="4"/>
    <x v="8"/>
    <n v="7.0000000000000001E-3"/>
    <x v="2"/>
  </r>
  <r>
    <n v="2020"/>
    <s v="SCE"/>
    <x v="21"/>
    <x v="4"/>
    <x v="8"/>
    <n v="7.0000000000000001E-3"/>
    <x v="2"/>
  </r>
  <r>
    <n v="2020"/>
    <s v="SCE"/>
    <x v="21"/>
    <x v="9"/>
    <x v="0"/>
    <n v="14.254"/>
    <x v="0"/>
  </r>
  <r>
    <n v="2020"/>
    <s v="SCE"/>
    <x v="21"/>
    <x v="9"/>
    <x v="1"/>
    <n v="11.102"/>
    <x v="0"/>
  </r>
  <r>
    <n v="2020"/>
    <s v="SCE"/>
    <x v="21"/>
    <x v="9"/>
    <x v="2"/>
    <n v="5.6589999999999998"/>
    <x v="0"/>
  </r>
  <r>
    <n v="2020"/>
    <s v="SCE"/>
    <x v="21"/>
    <x v="9"/>
    <x v="3"/>
    <n v="2.5019999999999998"/>
    <x v="1"/>
  </r>
  <r>
    <n v="2020"/>
    <s v="SCE"/>
    <x v="21"/>
    <x v="9"/>
    <x v="4"/>
    <n v="1.611"/>
    <x v="1"/>
  </r>
  <r>
    <n v="2020"/>
    <s v="SCE"/>
    <x v="21"/>
    <x v="9"/>
    <x v="5"/>
    <n v="1.611"/>
    <x v="1"/>
  </r>
  <r>
    <n v="2020"/>
    <s v="SCE"/>
    <x v="21"/>
    <x v="9"/>
    <x v="6"/>
    <n v="1.208"/>
    <x v="1"/>
  </r>
  <r>
    <n v="2020"/>
    <s v="SCE"/>
    <x v="21"/>
    <x v="9"/>
    <x v="7"/>
    <n v="1.208"/>
    <x v="2"/>
  </r>
  <r>
    <n v="2020"/>
    <s v="SCE"/>
    <x v="21"/>
    <x v="9"/>
    <x v="8"/>
    <n v="0.40300000000000002"/>
    <x v="2"/>
  </r>
  <r>
    <n v="2020"/>
    <s v="SCE"/>
    <x v="21"/>
    <x v="9"/>
    <x v="8"/>
    <n v="0.40300000000000002"/>
    <x v="2"/>
  </r>
  <r>
    <n v="2020"/>
    <s v="SCE"/>
    <x v="21"/>
    <x v="10"/>
    <x v="0"/>
    <n v="16.087"/>
    <x v="0"/>
  </r>
  <r>
    <n v="2020"/>
    <s v="SCE"/>
    <x v="21"/>
    <x v="10"/>
    <x v="1"/>
    <n v="12.661"/>
    <x v="0"/>
  </r>
  <r>
    <n v="2020"/>
    <s v="SCE"/>
    <x v="21"/>
    <x v="10"/>
    <x v="2"/>
    <n v="6.4240000000000004"/>
    <x v="0"/>
  </r>
  <r>
    <n v="2020"/>
    <s v="SCE"/>
    <x v="21"/>
    <x v="10"/>
    <x v="3"/>
    <n v="2.907"/>
    <x v="1"/>
  </r>
  <r>
    <n v="2020"/>
    <s v="SCE"/>
    <x v="21"/>
    <x v="10"/>
    <x v="4"/>
    <n v="1.845"/>
    <x v="1"/>
  </r>
  <r>
    <n v="2020"/>
    <s v="SCE"/>
    <x v="21"/>
    <x v="10"/>
    <x v="5"/>
    <n v="1.845"/>
    <x v="1"/>
  </r>
  <r>
    <n v="2020"/>
    <s v="SCE"/>
    <x v="21"/>
    <x v="10"/>
    <x v="6"/>
    <n v="1.3839999999999999"/>
    <x v="1"/>
  </r>
  <r>
    <n v="2020"/>
    <s v="SCE"/>
    <x v="21"/>
    <x v="10"/>
    <x v="7"/>
    <n v="1.3839999999999999"/>
    <x v="2"/>
  </r>
  <r>
    <n v="2020"/>
    <s v="SCE"/>
    <x v="21"/>
    <x v="10"/>
    <x v="8"/>
    <n v="0.46100000000000002"/>
    <x v="2"/>
  </r>
  <r>
    <n v="2020"/>
    <s v="SCE"/>
    <x v="21"/>
    <x v="10"/>
    <x v="8"/>
    <n v="0.46100000000000002"/>
    <x v="2"/>
  </r>
  <r>
    <n v="2020"/>
    <s v="SCE"/>
    <x v="21"/>
    <x v="11"/>
    <x v="0"/>
    <n v="8.423"/>
    <x v="0"/>
  </r>
  <r>
    <n v="2020"/>
    <s v="SCE"/>
    <x v="21"/>
    <x v="11"/>
    <x v="1"/>
    <n v="6.891"/>
    <x v="0"/>
  </r>
  <r>
    <n v="2020"/>
    <s v="SCE"/>
    <x v="21"/>
    <x v="11"/>
    <x v="2"/>
    <n v="3.4369999999999998"/>
    <x v="0"/>
  </r>
  <r>
    <n v="2020"/>
    <s v="SCE"/>
    <x v="21"/>
    <x v="11"/>
    <x v="3"/>
    <n v="1.6879999999999999"/>
    <x v="1"/>
  </r>
  <r>
    <n v="2020"/>
    <s v="SCE"/>
    <x v="21"/>
    <x v="11"/>
    <x v="4"/>
    <n v="1.0209999999999999"/>
    <x v="1"/>
  </r>
  <r>
    <n v="2020"/>
    <s v="SCE"/>
    <x v="21"/>
    <x v="11"/>
    <x v="5"/>
    <n v="1.0209999999999999"/>
    <x v="1"/>
  </r>
  <r>
    <n v="2020"/>
    <s v="SCE"/>
    <x v="21"/>
    <x v="11"/>
    <x v="6"/>
    <n v="0.76600000000000001"/>
    <x v="1"/>
  </r>
  <r>
    <n v="2020"/>
    <s v="SCE"/>
    <x v="21"/>
    <x v="11"/>
    <x v="7"/>
    <n v="0.76600000000000001"/>
    <x v="2"/>
  </r>
  <r>
    <n v="2020"/>
    <s v="SCE"/>
    <x v="21"/>
    <x v="11"/>
    <x v="8"/>
    <n v="0.255"/>
    <x v="2"/>
  </r>
  <r>
    <n v="2020"/>
    <s v="SCE"/>
    <x v="21"/>
    <x v="11"/>
    <x v="8"/>
    <n v="0.255"/>
    <x v="2"/>
  </r>
  <r>
    <n v="2020"/>
    <s v="SCE"/>
    <x v="21"/>
    <x v="12"/>
    <x v="0"/>
    <n v="5.2119999999999997"/>
    <x v="0"/>
  </r>
  <r>
    <n v="2020"/>
    <s v="SCE"/>
    <x v="21"/>
    <x v="12"/>
    <x v="1"/>
    <n v="11.766999999999999"/>
    <x v="0"/>
  </r>
  <r>
    <n v="2020"/>
    <s v="SCE"/>
    <x v="21"/>
    <x v="12"/>
    <x v="2"/>
    <n v="5.9619999999999997"/>
    <x v="0"/>
  </r>
  <r>
    <n v="2020"/>
    <s v="SCE"/>
    <x v="21"/>
    <x v="12"/>
    <x v="3"/>
    <n v="5.1859999999999999"/>
    <x v="1"/>
  </r>
  <r>
    <n v="2020"/>
    <s v="SCE"/>
    <x v="21"/>
    <x v="12"/>
    <x v="4"/>
    <n v="2.778"/>
    <x v="1"/>
  </r>
  <r>
    <n v="2020"/>
    <s v="SCE"/>
    <x v="21"/>
    <x v="12"/>
    <x v="5"/>
    <n v="2.778"/>
    <x v="1"/>
  </r>
  <r>
    <n v="2020"/>
    <s v="SCE"/>
    <x v="21"/>
    <x v="12"/>
    <x v="6"/>
    <n v="2.0830000000000002"/>
    <x v="1"/>
  </r>
  <r>
    <n v="2020"/>
    <s v="SCE"/>
    <x v="21"/>
    <x v="12"/>
    <x v="7"/>
    <n v="2.0830000000000002"/>
    <x v="2"/>
  </r>
  <r>
    <n v="2020"/>
    <s v="SCE"/>
    <x v="21"/>
    <x v="12"/>
    <x v="8"/>
    <n v="0.69399999999999995"/>
    <x v="2"/>
  </r>
  <r>
    <n v="2020"/>
    <s v="SCE"/>
    <x v="21"/>
    <x v="12"/>
    <x v="8"/>
    <n v="0.69399999999999995"/>
    <x v="2"/>
  </r>
  <r>
    <n v="2020"/>
    <s v="SCE"/>
    <x v="21"/>
    <x v="7"/>
    <x v="0"/>
    <n v="1.3859999999999999"/>
    <x v="0"/>
  </r>
  <r>
    <n v="2020"/>
    <s v="SCE"/>
    <x v="21"/>
    <x v="7"/>
    <x v="1"/>
    <n v="0.996"/>
    <x v="0"/>
  </r>
  <r>
    <n v="2020"/>
    <s v="SCE"/>
    <x v="21"/>
    <x v="7"/>
    <x v="2"/>
    <n v="0.84"/>
    <x v="0"/>
  </r>
  <r>
    <n v="2020"/>
    <s v="SCE"/>
    <x v="21"/>
    <x v="7"/>
    <x v="3"/>
    <n v="0.47299999999999998"/>
    <x v="1"/>
  </r>
  <r>
    <n v="2020"/>
    <s v="SCE"/>
    <x v="21"/>
    <x v="7"/>
    <x v="4"/>
    <n v="0.30599999999999999"/>
    <x v="1"/>
  </r>
  <r>
    <n v="2020"/>
    <s v="SCE"/>
    <x v="21"/>
    <x v="7"/>
    <x v="5"/>
    <n v="0.30599999999999999"/>
    <x v="1"/>
  </r>
  <r>
    <n v="2020"/>
    <s v="SCE"/>
    <x v="21"/>
    <x v="7"/>
    <x v="6"/>
    <n v="0.22900000000000001"/>
    <x v="1"/>
  </r>
  <r>
    <n v="2020"/>
    <s v="SCE"/>
    <x v="21"/>
    <x v="7"/>
    <x v="7"/>
    <n v="0.22900000000000001"/>
    <x v="2"/>
  </r>
  <r>
    <n v="2020"/>
    <s v="SCE"/>
    <x v="21"/>
    <x v="7"/>
    <x v="8"/>
    <n v="7.5999999999999998E-2"/>
    <x v="2"/>
  </r>
  <r>
    <n v="2020"/>
    <s v="SCE"/>
    <x v="21"/>
    <x v="7"/>
    <x v="8"/>
    <n v="7.5999999999999998E-2"/>
    <x v="2"/>
  </r>
  <r>
    <n v="2020"/>
    <s v="SCE"/>
    <x v="21"/>
    <x v="13"/>
    <x v="0"/>
    <n v="1.4550000000000001"/>
    <x v="0"/>
  </r>
  <r>
    <n v="2020"/>
    <s v="SCE"/>
    <x v="21"/>
    <x v="13"/>
    <x v="1"/>
    <n v="2.0819999999999999"/>
    <x v="0"/>
  </r>
  <r>
    <n v="2020"/>
    <s v="SCE"/>
    <x v="21"/>
    <x v="13"/>
    <x v="2"/>
    <n v="1.0469999999999999"/>
    <x v="0"/>
  </r>
  <r>
    <n v="2020"/>
    <s v="SCE"/>
    <x v="21"/>
    <x v="13"/>
    <x v="3"/>
    <n v="0.79200000000000004"/>
    <x v="1"/>
  </r>
  <r>
    <n v="2020"/>
    <s v="SCE"/>
    <x v="21"/>
    <x v="13"/>
    <x v="4"/>
    <n v="0.432"/>
    <x v="1"/>
  </r>
  <r>
    <n v="2020"/>
    <s v="SCE"/>
    <x v="21"/>
    <x v="13"/>
    <x v="5"/>
    <n v="0.432"/>
    <x v="1"/>
  </r>
  <r>
    <n v="2020"/>
    <s v="SCE"/>
    <x v="21"/>
    <x v="13"/>
    <x v="6"/>
    <n v="0.32400000000000001"/>
    <x v="1"/>
  </r>
  <r>
    <n v="2020"/>
    <s v="SCE"/>
    <x v="21"/>
    <x v="13"/>
    <x v="7"/>
    <n v="0.32400000000000001"/>
    <x v="2"/>
  </r>
  <r>
    <n v="2020"/>
    <s v="SCE"/>
    <x v="21"/>
    <x v="13"/>
    <x v="8"/>
    <n v="0.108"/>
    <x v="2"/>
  </r>
  <r>
    <n v="2020"/>
    <s v="SCE"/>
    <x v="21"/>
    <x v="13"/>
    <x v="8"/>
    <n v="0.108"/>
    <x v="2"/>
  </r>
  <r>
    <n v="2020"/>
    <s v="SCE"/>
    <x v="21"/>
    <x v="14"/>
    <x v="0"/>
    <n v="0.72799999999999998"/>
    <x v="0"/>
  </r>
  <r>
    <n v="2020"/>
    <s v="SCE"/>
    <x v="21"/>
    <x v="14"/>
    <x v="1"/>
    <n v="1.643"/>
    <x v="0"/>
  </r>
  <r>
    <n v="2020"/>
    <s v="SCE"/>
    <x v="21"/>
    <x v="14"/>
    <x v="2"/>
    <n v="0.83299999999999996"/>
    <x v="0"/>
  </r>
  <r>
    <n v="2020"/>
    <s v="SCE"/>
    <x v="21"/>
    <x v="14"/>
    <x v="3"/>
    <n v="0.72399999999999998"/>
    <x v="1"/>
  </r>
  <r>
    <n v="2020"/>
    <s v="SCE"/>
    <x v="21"/>
    <x v="14"/>
    <x v="4"/>
    <n v="0.38800000000000001"/>
    <x v="1"/>
  </r>
  <r>
    <n v="2020"/>
    <s v="SCE"/>
    <x v="21"/>
    <x v="14"/>
    <x v="5"/>
    <n v="0.38800000000000001"/>
    <x v="1"/>
  </r>
  <r>
    <n v="2020"/>
    <s v="SCE"/>
    <x v="21"/>
    <x v="14"/>
    <x v="6"/>
    <n v="0.29099999999999998"/>
    <x v="1"/>
  </r>
  <r>
    <n v="2020"/>
    <s v="SCE"/>
    <x v="21"/>
    <x v="14"/>
    <x v="7"/>
    <n v="0.29099999999999998"/>
    <x v="2"/>
  </r>
  <r>
    <n v="2020"/>
    <s v="SCE"/>
    <x v="21"/>
    <x v="14"/>
    <x v="8"/>
    <n v="9.7000000000000003E-2"/>
    <x v="2"/>
  </r>
  <r>
    <n v="2020"/>
    <s v="SCE"/>
    <x v="21"/>
    <x v="14"/>
    <x v="8"/>
    <n v="9.7000000000000003E-2"/>
    <x v="2"/>
  </r>
  <r>
    <n v="2020"/>
    <s v="SCE"/>
    <x v="21"/>
    <x v="8"/>
    <x v="0"/>
    <n v="0.33700000000000002"/>
    <x v="0"/>
  </r>
  <r>
    <n v="2020"/>
    <s v="SCE"/>
    <x v="21"/>
    <x v="8"/>
    <x v="1"/>
    <n v="0.375"/>
    <x v="0"/>
  </r>
  <r>
    <n v="2020"/>
    <s v="SCE"/>
    <x v="21"/>
    <x v="8"/>
    <x v="2"/>
    <n v="0.23400000000000001"/>
    <x v="0"/>
  </r>
  <r>
    <n v="2020"/>
    <s v="SCE"/>
    <x v="21"/>
    <x v="8"/>
    <x v="3"/>
    <n v="0.159"/>
    <x v="1"/>
  </r>
  <r>
    <n v="2020"/>
    <s v="SCE"/>
    <x v="21"/>
    <x v="8"/>
    <x v="4"/>
    <n v="9.2999999999999999E-2"/>
    <x v="1"/>
  </r>
  <r>
    <n v="2020"/>
    <s v="SCE"/>
    <x v="21"/>
    <x v="8"/>
    <x v="5"/>
    <n v="9.2999999999999999E-2"/>
    <x v="1"/>
  </r>
  <r>
    <n v="2020"/>
    <s v="SCE"/>
    <x v="21"/>
    <x v="8"/>
    <x v="6"/>
    <n v="7.0000000000000007E-2"/>
    <x v="1"/>
  </r>
  <r>
    <n v="2020"/>
    <s v="SCE"/>
    <x v="21"/>
    <x v="8"/>
    <x v="7"/>
    <n v="7.0000000000000007E-2"/>
    <x v="2"/>
  </r>
  <r>
    <n v="2020"/>
    <s v="SCE"/>
    <x v="21"/>
    <x v="8"/>
    <x v="8"/>
    <n v="2.3E-2"/>
    <x v="2"/>
  </r>
  <r>
    <n v="2020"/>
    <s v="SCE"/>
    <x v="21"/>
    <x v="8"/>
    <x v="8"/>
    <n v="2.3E-2"/>
    <x v="2"/>
  </r>
  <r>
    <n v="2020"/>
    <s v="SCE"/>
    <x v="22"/>
    <x v="4"/>
    <x v="0"/>
    <n v="1.4E-2"/>
    <x v="0"/>
  </r>
  <r>
    <n v="2020"/>
    <s v="SCE"/>
    <x v="22"/>
    <x v="4"/>
    <x v="1"/>
    <n v="0.01"/>
    <x v="0"/>
  </r>
  <r>
    <n v="2020"/>
    <s v="SCE"/>
    <x v="22"/>
    <x v="4"/>
    <x v="2"/>
    <n v="5.0000000000000001E-3"/>
    <x v="0"/>
  </r>
  <r>
    <n v="2020"/>
    <s v="SCE"/>
    <x v="22"/>
    <x v="4"/>
    <x v="3"/>
    <n v="3.0000000000000001E-3"/>
    <x v="1"/>
  </r>
  <r>
    <n v="2020"/>
    <s v="SCE"/>
    <x v="22"/>
    <x v="4"/>
    <x v="4"/>
    <n v="1E-3"/>
    <x v="1"/>
  </r>
  <r>
    <n v="2020"/>
    <s v="SCE"/>
    <x v="22"/>
    <x v="4"/>
    <x v="5"/>
    <n v="1E-3"/>
    <x v="1"/>
  </r>
  <r>
    <n v="2020"/>
    <s v="SCE"/>
    <x v="22"/>
    <x v="4"/>
    <x v="6"/>
    <n v="1E-3"/>
    <x v="1"/>
  </r>
  <r>
    <n v="2020"/>
    <s v="SCE"/>
    <x v="22"/>
    <x v="4"/>
    <x v="7"/>
    <n v="1E-3"/>
    <x v="2"/>
  </r>
  <r>
    <n v="2020"/>
    <s v="SCE"/>
    <x v="22"/>
    <x v="4"/>
    <x v="8"/>
    <n v="1E-3"/>
    <x v="2"/>
  </r>
  <r>
    <n v="2020"/>
    <s v="SCE"/>
    <x v="22"/>
    <x v="4"/>
    <x v="8"/>
    <n v="1E-3"/>
    <x v="2"/>
  </r>
  <r>
    <n v="2020"/>
    <s v="SCE"/>
    <x v="22"/>
    <x v="9"/>
    <x v="0"/>
    <n v="11.912000000000001"/>
    <x v="0"/>
  </r>
  <r>
    <n v="2020"/>
    <s v="SCE"/>
    <x v="22"/>
    <x v="9"/>
    <x v="1"/>
    <n v="8.5069999999999997"/>
    <x v="0"/>
  </r>
  <r>
    <n v="2020"/>
    <s v="SCE"/>
    <x v="22"/>
    <x v="9"/>
    <x v="2"/>
    <n v="4.0149999999999997"/>
    <x v="0"/>
  </r>
  <r>
    <n v="2020"/>
    <s v="SCE"/>
    <x v="22"/>
    <x v="9"/>
    <x v="3"/>
    <n v="2.395"/>
    <x v="1"/>
  </r>
  <r>
    <n v="2020"/>
    <s v="SCE"/>
    <x v="22"/>
    <x v="9"/>
    <x v="4"/>
    <n v="1.155"/>
    <x v="1"/>
  </r>
  <r>
    <n v="2020"/>
    <s v="SCE"/>
    <x v="22"/>
    <x v="9"/>
    <x v="5"/>
    <n v="1.155"/>
    <x v="1"/>
  </r>
  <r>
    <n v="2020"/>
    <s v="SCE"/>
    <x v="22"/>
    <x v="9"/>
    <x v="6"/>
    <n v="0.86599999999999999"/>
    <x v="1"/>
  </r>
  <r>
    <n v="2020"/>
    <s v="SCE"/>
    <x v="22"/>
    <x v="9"/>
    <x v="7"/>
    <n v="0.86599999999999999"/>
    <x v="2"/>
  </r>
  <r>
    <n v="2020"/>
    <s v="SCE"/>
    <x v="22"/>
    <x v="9"/>
    <x v="8"/>
    <n v="0.28899999999999998"/>
    <x v="2"/>
  </r>
  <r>
    <n v="2020"/>
    <s v="SCE"/>
    <x v="22"/>
    <x v="9"/>
    <x v="8"/>
    <n v="0.28899999999999998"/>
    <x v="2"/>
  </r>
  <r>
    <n v="2020"/>
    <s v="SCE"/>
    <x v="22"/>
    <x v="10"/>
    <x v="0"/>
    <n v="36.28"/>
    <x v="0"/>
  </r>
  <r>
    <n v="2020"/>
    <s v="SCE"/>
    <x v="22"/>
    <x v="10"/>
    <x v="1"/>
    <n v="25.658000000000001"/>
    <x v="0"/>
  </r>
  <r>
    <n v="2020"/>
    <s v="SCE"/>
    <x v="22"/>
    <x v="10"/>
    <x v="2"/>
    <n v="12.156000000000001"/>
    <x v="0"/>
  </r>
  <r>
    <n v="2020"/>
    <s v="SCE"/>
    <x v="22"/>
    <x v="10"/>
    <x v="3"/>
    <n v="7.0469999999999997"/>
    <x v="1"/>
  </r>
  <r>
    <n v="2020"/>
    <s v="SCE"/>
    <x v="22"/>
    <x v="10"/>
    <x v="4"/>
    <n v="3.4359999999999999"/>
    <x v="1"/>
  </r>
  <r>
    <n v="2020"/>
    <s v="SCE"/>
    <x v="22"/>
    <x v="10"/>
    <x v="5"/>
    <n v="3.4359999999999999"/>
    <x v="1"/>
  </r>
  <r>
    <n v="2020"/>
    <s v="SCE"/>
    <x v="22"/>
    <x v="10"/>
    <x v="6"/>
    <n v="2.577"/>
    <x v="1"/>
  </r>
  <r>
    <n v="2020"/>
    <s v="SCE"/>
    <x v="22"/>
    <x v="10"/>
    <x v="7"/>
    <n v="2.577"/>
    <x v="2"/>
  </r>
  <r>
    <n v="2020"/>
    <s v="SCE"/>
    <x v="22"/>
    <x v="10"/>
    <x v="8"/>
    <n v="0.85899999999999999"/>
    <x v="2"/>
  </r>
  <r>
    <n v="2020"/>
    <s v="SCE"/>
    <x v="22"/>
    <x v="10"/>
    <x v="8"/>
    <n v="0.85899999999999999"/>
    <x v="2"/>
  </r>
  <r>
    <n v="2020"/>
    <s v="SCE"/>
    <x v="22"/>
    <x v="11"/>
    <x v="0"/>
    <n v="8.6880000000000006"/>
    <x v="0"/>
  </r>
  <r>
    <n v="2020"/>
    <s v="SCE"/>
    <x v="22"/>
    <x v="11"/>
    <x v="1"/>
    <n v="6.8230000000000004"/>
    <x v="0"/>
  </r>
  <r>
    <n v="2020"/>
    <s v="SCE"/>
    <x v="22"/>
    <x v="11"/>
    <x v="2"/>
    <n v="3.109"/>
    <x v="0"/>
  </r>
  <r>
    <n v="2020"/>
    <s v="SCE"/>
    <x v="22"/>
    <x v="11"/>
    <x v="3"/>
    <n v="2.359"/>
    <x v="1"/>
  </r>
  <r>
    <n v="2020"/>
    <s v="SCE"/>
    <x v="22"/>
    <x v="11"/>
    <x v="4"/>
    <n v="1.042"/>
    <x v="1"/>
  </r>
  <r>
    <n v="2020"/>
    <s v="SCE"/>
    <x v="22"/>
    <x v="11"/>
    <x v="5"/>
    <n v="1.042"/>
    <x v="1"/>
  </r>
  <r>
    <n v="2020"/>
    <s v="SCE"/>
    <x v="22"/>
    <x v="11"/>
    <x v="6"/>
    <n v="0.78200000000000003"/>
    <x v="1"/>
  </r>
  <r>
    <n v="2020"/>
    <s v="SCE"/>
    <x v="22"/>
    <x v="11"/>
    <x v="7"/>
    <n v="0.78200000000000003"/>
    <x v="2"/>
  </r>
  <r>
    <n v="2020"/>
    <s v="SCE"/>
    <x v="22"/>
    <x v="11"/>
    <x v="8"/>
    <n v="0.26100000000000001"/>
    <x v="2"/>
  </r>
  <r>
    <n v="2020"/>
    <s v="SCE"/>
    <x v="22"/>
    <x v="11"/>
    <x v="8"/>
    <n v="0.26100000000000001"/>
    <x v="2"/>
  </r>
  <r>
    <n v="2020"/>
    <s v="SCE"/>
    <x v="22"/>
    <x v="12"/>
    <x v="0"/>
    <n v="4.7370000000000001"/>
    <x v="0"/>
  </r>
  <r>
    <n v="2020"/>
    <s v="SCE"/>
    <x v="22"/>
    <x v="12"/>
    <x v="1"/>
    <n v="22.896000000000001"/>
    <x v="0"/>
  </r>
  <r>
    <n v="2020"/>
    <s v="SCE"/>
    <x v="22"/>
    <x v="12"/>
    <x v="2"/>
    <n v="12.33"/>
    <x v="0"/>
  </r>
  <r>
    <n v="2020"/>
    <s v="SCE"/>
    <x v="22"/>
    <x v="12"/>
    <x v="3"/>
    <n v="16.818999999999999"/>
    <x v="1"/>
  </r>
  <r>
    <n v="2020"/>
    <s v="SCE"/>
    <x v="22"/>
    <x v="12"/>
    <x v="4"/>
    <n v="11.106999999999999"/>
    <x v="1"/>
  </r>
  <r>
    <n v="2020"/>
    <s v="SCE"/>
    <x v="22"/>
    <x v="12"/>
    <x v="5"/>
    <n v="11.106999999999999"/>
    <x v="1"/>
  </r>
  <r>
    <n v="2020"/>
    <s v="SCE"/>
    <x v="22"/>
    <x v="12"/>
    <x v="6"/>
    <n v="8.3309999999999995"/>
    <x v="1"/>
  </r>
  <r>
    <n v="2020"/>
    <s v="SCE"/>
    <x v="22"/>
    <x v="12"/>
    <x v="7"/>
    <n v="8.3309999999999995"/>
    <x v="2"/>
  </r>
  <r>
    <n v="2020"/>
    <s v="SCE"/>
    <x v="22"/>
    <x v="12"/>
    <x v="8"/>
    <n v="2.7770000000000001"/>
    <x v="2"/>
  </r>
  <r>
    <n v="2020"/>
    <s v="SCE"/>
    <x v="22"/>
    <x v="12"/>
    <x v="8"/>
    <n v="2.7770000000000001"/>
    <x v="2"/>
  </r>
  <r>
    <n v="2020"/>
    <s v="SCE"/>
    <x v="22"/>
    <x v="7"/>
    <x v="0"/>
    <n v="0.504"/>
    <x v="0"/>
  </r>
  <r>
    <n v="2020"/>
    <s v="SCE"/>
    <x v="22"/>
    <x v="7"/>
    <x v="1"/>
    <n v="0.89"/>
    <x v="0"/>
  </r>
  <r>
    <n v="2020"/>
    <s v="SCE"/>
    <x v="22"/>
    <x v="7"/>
    <x v="2"/>
    <n v="0.97099999999999997"/>
    <x v="0"/>
  </r>
  <r>
    <n v="2020"/>
    <s v="SCE"/>
    <x v="22"/>
    <x v="7"/>
    <x v="3"/>
    <n v="0.55100000000000005"/>
    <x v="1"/>
  </r>
  <r>
    <n v="2020"/>
    <s v="SCE"/>
    <x v="22"/>
    <x v="7"/>
    <x v="4"/>
    <n v="0.376"/>
    <x v="1"/>
  </r>
  <r>
    <n v="2020"/>
    <s v="SCE"/>
    <x v="22"/>
    <x v="7"/>
    <x v="5"/>
    <n v="0.376"/>
    <x v="1"/>
  </r>
  <r>
    <n v="2020"/>
    <s v="SCE"/>
    <x v="22"/>
    <x v="7"/>
    <x v="6"/>
    <n v="0.28199999999999997"/>
    <x v="1"/>
  </r>
  <r>
    <n v="2020"/>
    <s v="SCE"/>
    <x v="22"/>
    <x v="7"/>
    <x v="7"/>
    <n v="0.28199999999999997"/>
    <x v="2"/>
  </r>
  <r>
    <n v="2020"/>
    <s v="SCE"/>
    <x v="22"/>
    <x v="7"/>
    <x v="8"/>
    <n v="9.4E-2"/>
    <x v="2"/>
  </r>
  <r>
    <n v="2020"/>
    <s v="SCE"/>
    <x v="22"/>
    <x v="7"/>
    <x v="8"/>
    <n v="9.4E-2"/>
    <x v="2"/>
  </r>
  <r>
    <n v="2020"/>
    <s v="SCE"/>
    <x v="22"/>
    <x v="13"/>
    <x v="0"/>
    <n v="0.24"/>
    <x v="0"/>
  </r>
  <r>
    <n v="2020"/>
    <s v="SCE"/>
    <x v="22"/>
    <x v="13"/>
    <x v="1"/>
    <n v="0.52200000000000002"/>
    <x v="0"/>
  </r>
  <r>
    <n v="2020"/>
    <s v="SCE"/>
    <x v="22"/>
    <x v="13"/>
    <x v="2"/>
    <n v="0.317"/>
    <x v="0"/>
  </r>
  <r>
    <n v="2020"/>
    <s v="SCE"/>
    <x v="22"/>
    <x v="13"/>
    <x v="3"/>
    <n v="0.33700000000000002"/>
    <x v="1"/>
  </r>
  <r>
    <n v="2020"/>
    <s v="SCE"/>
    <x v="22"/>
    <x v="13"/>
    <x v="4"/>
    <n v="0.215"/>
    <x v="1"/>
  </r>
  <r>
    <n v="2020"/>
    <s v="SCE"/>
    <x v="22"/>
    <x v="13"/>
    <x v="5"/>
    <n v="0.215"/>
    <x v="1"/>
  </r>
  <r>
    <n v="2020"/>
    <s v="SCE"/>
    <x v="22"/>
    <x v="13"/>
    <x v="6"/>
    <n v="0.161"/>
    <x v="1"/>
  </r>
  <r>
    <n v="2020"/>
    <s v="SCE"/>
    <x v="22"/>
    <x v="13"/>
    <x v="7"/>
    <n v="0.161"/>
    <x v="2"/>
  </r>
  <r>
    <n v="2020"/>
    <s v="SCE"/>
    <x v="22"/>
    <x v="13"/>
    <x v="8"/>
    <n v="5.3999999999999999E-2"/>
    <x v="2"/>
  </r>
  <r>
    <n v="2020"/>
    <s v="SCE"/>
    <x v="22"/>
    <x v="13"/>
    <x v="8"/>
    <n v="5.3999999999999999E-2"/>
    <x v="2"/>
  </r>
  <r>
    <n v="2020"/>
    <s v="SCE"/>
    <x v="22"/>
    <x v="14"/>
    <x v="0"/>
    <n v="8.6999999999999994E-2"/>
    <x v="0"/>
  </r>
  <r>
    <n v="2020"/>
    <s v="SCE"/>
    <x v="22"/>
    <x v="14"/>
    <x v="1"/>
    <n v="0.42099999999999999"/>
    <x v="0"/>
  </r>
  <r>
    <n v="2020"/>
    <s v="SCE"/>
    <x v="22"/>
    <x v="14"/>
    <x v="2"/>
    <n v="0.22700000000000001"/>
    <x v="0"/>
  </r>
  <r>
    <n v="2020"/>
    <s v="SCE"/>
    <x v="22"/>
    <x v="14"/>
    <x v="3"/>
    <n v="0.309"/>
    <x v="1"/>
  </r>
  <r>
    <n v="2020"/>
    <s v="SCE"/>
    <x v="22"/>
    <x v="14"/>
    <x v="4"/>
    <n v="0.20399999999999999"/>
    <x v="1"/>
  </r>
  <r>
    <n v="2020"/>
    <s v="SCE"/>
    <x v="22"/>
    <x v="14"/>
    <x v="5"/>
    <n v="0.20399999999999999"/>
    <x v="1"/>
  </r>
  <r>
    <n v="2020"/>
    <s v="SCE"/>
    <x v="22"/>
    <x v="14"/>
    <x v="6"/>
    <n v="0.153"/>
    <x v="1"/>
  </r>
  <r>
    <n v="2020"/>
    <s v="SCE"/>
    <x v="22"/>
    <x v="14"/>
    <x v="7"/>
    <n v="0.153"/>
    <x v="2"/>
  </r>
  <r>
    <n v="2020"/>
    <s v="SCE"/>
    <x v="22"/>
    <x v="14"/>
    <x v="8"/>
    <n v="5.0999999999999997E-2"/>
    <x v="2"/>
  </r>
  <r>
    <n v="2020"/>
    <s v="SCE"/>
    <x v="22"/>
    <x v="14"/>
    <x v="8"/>
    <n v="5.0999999999999997E-2"/>
    <x v="2"/>
  </r>
  <r>
    <n v="2020"/>
    <s v="SCE"/>
    <x v="22"/>
    <x v="8"/>
    <x v="0"/>
    <n v="0.111"/>
    <x v="0"/>
  </r>
  <r>
    <n v="2020"/>
    <s v="SCE"/>
    <x v="22"/>
    <x v="8"/>
    <x v="1"/>
    <n v="0.42699999999999999"/>
    <x v="0"/>
  </r>
  <r>
    <n v="2020"/>
    <s v="SCE"/>
    <x v="22"/>
    <x v="8"/>
    <x v="2"/>
    <n v="0.251"/>
    <x v="0"/>
  </r>
  <r>
    <n v="2020"/>
    <s v="SCE"/>
    <x v="22"/>
    <x v="8"/>
    <x v="3"/>
    <n v="0.30599999999999999"/>
    <x v="1"/>
  </r>
  <r>
    <n v="2020"/>
    <s v="SCE"/>
    <x v="22"/>
    <x v="8"/>
    <x v="4"/>
    <n v="0.20200000000000001"/>
    <x v="1"/>
  </r>
  <r>
    <n v="2020"/>
    <s v="SCE"/>
    <x v="22"/>
    <x v="8"/>
    <x v="5"/>
    <n v="0.20200000000000001"/>
    <x v="1"/>
  </r>
  <r>
    <n v="2020"/>
    <s v="SCE"/>
    <x v="22"/>
    <x v="8"/>
    <x v="6"/>
    <n v="0.152"/>
    <x v="1"/>
  </r>
  <r>
    <n v="2020"/>
    <s v="SCE"/>
    <x v="22"/>
    <x v="8"/>
    <x v="7"/>
    <n v="0.152"/>
    <x v="2"/>
  </r>
  <r>
    <n v="2020"/>
    <s v="SCE"/>
    <x v="22"/>
    <x v="8"/>
    <x v="8"/>
    <n v="5.0999999999999997E-2"/>
    <x v="2"/>
  </r>
  <r>
    <n v="2020"/>
    <s v="SCE"/>
    <x v="22"/>
    <x v="8"/>
    <x v="8"/>
    <n v="5.0999999999999997E-2"/>
    <x v="2"/>
  </r>
  <r>
    <n v="2020"/>
    <s v="SCE"/>
    <x v="23"/>
    <x v="4"/>
    <x v="0"/>
    <n v="1.4E-2"/>
    <x v="0"/>
  </r>
  <r>
    <n v="2020"/>
    <s v="SCE"/>
    <x v="23"/>
    <x v="4"/>
    <x v="1"/>
    <n v="0.01"/>
    <x v="0"/>
  </r>
  <r>
    <n v="2020"/>
    <s v="SCE"/>
    <x v="23"/>
    <x v="4"/>
    <x v="2"/>
    <n v="5.0000000000000001E-3"/>
    <x v="0"/>
  </r>
  <r>
    <n v="2020"/>
    <s v="SCE"/>
    <x v="23"/>
    <x v="4"/>
    <x v="3"/>
    <n v="3.0000000000000001E-3"/>
    <x v="1"/>
  </r>
  <r>
    <n v="2020"/>
    <s v="SCE"/>
    <x v="23"/>
    <x v="4"/>
    <x v="4"/>
    <n v="1E-3"/>
    <x v="1"/>
  </r>
  <r>
    <n v="2020"/>
    <s v="SCE"/>
    <x v="23"/>
    <x v="4"/>
    <x v="5"/>
    <n v="1E-3"/>
    <x v="1"/>
  </r>
  <r>
    <n v="2020"/>
    <s v="SCE"/>
    <x v="23"/>
    <x v="4"/>
    <x v="6"/>
    <n v="1E-3"/>
    <x v="1"/>
  </r>
  <r>
    <n v="2020"/>
    <s v="SCE"/>
    <x v="23"/>
    <x v="4"/>
    <x v="7"/>
    <n v="1E-3"/>
    <x v="2"/>
  </r>
  <r>
    <n v="2020"/>
    <s v="SCE"/>
    <x v="23"/>
    <x v="4"/>
    <x v="8"/>
    <n v="1E-3"/>
    <x v="2"/>
  </r>
  <r>
    <n v="2020"/>
    <s v="SCE"/>
    <x v="23"/>
    <x v="4"/>
    <x v="8"/>
    <n v="1E-3"/>
    <x v="2"/>
  </r>
  <r>
    <n v="2020"/>
    <s v="SCE"/>
    <x v="23"/>
    <x v="9"/>
    <x v="0"/>
    <n v="11.912000000000001"/>
    <x v="0"/>
  </r>
  <r>
    <n v="2020"/>
    <s v="SCE"/>
    <x v="23"/>
    <x v="9"/>
    <x v="1"/>
    <n v="8.5069999999999997"/>
    <x v="0"/>
  </r>
  <r>
    <n v="2020"/>
    <s v="SCE"/>
    <x v="23"/>
    <x v="9"/>
    <x v="2"/>
    <n v="4.0149999999999997"/>
    <x v="0"/>
  </r>
  <r>
    <n v="2020"/>
    <s v="SCE"/>
    <x v="23"/>
    <x v="9"/>
    <x v="3"/>
    <n v="2.395"/>
    <x v="1"/>
  </r>
  <r>
    <n v="2020"/>
    <s v="SCE"/>
    <x v="23"/>
    <x v="9"/>
    <x v="4"/>
    <n v="1.155"/>
    <x v="1"/>
  </r>
  <r>
    <n v="2020"/>
    <s v="SCE"/>
    <x v="23"/>
    <x v="9"/>
    <x v="5"/>
    <n v="1.155"/>
    <x v="1"/>
  </r>
  <r>
    <n v="2020"/>
    <s v="SCE"/>
    <x v="23"/>
    <x v="9"/>
    <x v="6"/>
    <n v="0.86599999999999999"/>
    <x v="1"/>
  </r>
  <r>
    <n v="2020"/>
    <s v="SCE"/>
    <x v="23"/>
    <x v="9"/>
    <x v="7"/>
    <n v="0.86599999999999999"/>
    <x v="2"/>
  </r>
  <r>
    <n v="2020"/>
    <s v="SCE"/>
    <x v="23"/>
    <x v="9"/>
    <x v="8"/>
    <n v="0.28899999999999998"/>
    <x v="2"/>
  </r>
  <r>
    <n v="2020"/>
    <s v="SCE"/>
    <x v="23"/>
    <x v="9"/>
    <x v="8"/>
    <n v="0.28899999999999998"/>
    <x v="2"/>
  </r>
  <r>
    <n v="2020"/>
    <s v="SCE"/>
    <x v="23"/>
    <x v="10"/>
    <x v="0"/>
    <n v="36.28"/>
    <x v="0"/>
  </r>
  <r>
    <n v="2020"/>
    <s v="SCE"/>
    <x v="23"/>
    <x v="10"/>
    <x v="1"/>
    <n v="25.658000000000001"/>
    <x v="0"/>
  </r>
  <r>
    <n v="2020"/>
    <s v="SCE"/>
    <x v="23"/>
    <x v="10"/>
    <x v="2"/>
    <n v="12.156000000000001"/>
    <x v="0"/>
  </r>
  <r>
    <n v="2020"/>
    <s v="SCE"/>
    <x v="23"/>
    <x v="10"/>
    <x v="3"/>
    <n v="7.0469999999999997"/>
    <x v="1"/>
  </r>
  <r>
    <n v="2020"/>
    <s v="SCE"/>
    <x v="23"/>
    <x v="10"/>
    <x v="4"/>
    <n v="3.4359999999999999"/>
    <x v="1"/>
  </r>
  <r>
    <n v="2020"/>
    <s v="SCE"/>
    <x v="23"/>
    <x v="10"/>
    <x v="5"/>
    <n v="3.4359999999999999"/>
    <x v="1"/>
  </r>
  <r>
    <n v="2020"/>
    <s v="SCE"/>
    <x v="23"/>
    <x v="10"/>
    <x v="6"/>
    <n v="2.577"/>
    <x v="1"/>
  </r>
  <r>
    <n v="2020"/>
    <s v="SCE"/>
    <x v="23"/>
    <x v="10"/>
    <x v="7"/>
    <n v="2.577"/>
    <x v="2"/>
  </r>
  <r>
    <n v="2020"/>
    <s v="SCE"/>
    <x v="23"/>
    <x v="10"/>
    <x v="8"/>
    <n v="0.85899999999999999"/>
    <x v="2"/>
  </r>
  <r>
    <n v="2020"/>
    <s v="SCE"/>
    <x v="23"/>
    <x v="10"/>
    <x v="8"/>
    <n v="0.85899999999999999"/>
    <x v="2"/>
  </r>
  <r>
    <n v="2020"/>
    <s v="SCE"/>
    <x v="23"/>
    <x v="11"/>
    <x v="0"/>
    <n v="8.6880000000000006"/>
    <x v="0"/>
  </r>
  <r>
    <n v="2020"/>
    <s v="SCE"/>
    <x v="23"/>
    <x v="11"/>
    <x v="1"/>
    <n v="6.8230000000000004"/>
    <x v="0"/>
  </r>
  <r>
    <n v="2020"/>
    <s v="SCE"/>
    <x v="23"/>
    <x v="11"/>
    <x v="2"/>
    <n v="3.109"/>
    <x v="0"/>
  </r>
  <r>
    <n v="2020"/>
    <s v="SCE"/>
    <x v="23"/>
    <x v="11"/>
    <x v="3"/>
    <n v="2.359"/>
    <x v="1"/>
  </r>
  <r>
    <n v="2020"/>
    <s v="SCE"/>
    <x v="23"/>
    <x v="11"/>
    <x v="4"/>
    <n v="1.042"/>
    <x v="1"/>
  </r>
  <r>
    <n v="2020"/>
    <s v="SCE"/>
    <x v="23"/>
    <x v="11"/>
    <x v="5"/>
    <n v="1.042"/>
    <x v="1"/>
  </r>
  <r>
    <n v="2020"/>
    <s v="SCE"/>
    <x v="23"/>
    <x v="11"/>
    <x v="6"/>
    <n v="0.78200000000000003"/>
    <x v="1"/>
  </r>
  <r>
    <n v="2020"/>
    <s v="SCE"/>
    <x v="23"/>
    <x v="11"/>
    <x v="7"/>
    <n v="0.78200000000000003"/>
    <x v="2"/>
  </r>
  <r>
    <n v="2020"/>
    <s v="SCE"/>
    <x v="23"/>
    <x v="11"/>
    <x v="8"/>
    <n v="0.26100000000000001"/>
    <x v="2"/>
  </r>
  <r>
    <n v="2020"/>
    <s v="SCE"/>
    <x v="23"/>
    <x v="11"/>
    <x v="8"/>
    <n v="0.26100000000000001"/>
    <x v="2"/>
  </r>
  <r>
    <n v="2020"/>
    <s v="SCE"/>
    <x v="23"/>
    <x v="12"/>
    <x v="0"/>
    <n v="4.7370000000000001"/>
    <x v="0"/>
  </r>
  <r>
    <n v="2020"/>
    <s v="SCE"/>
    <x v="23"/>
    <x v="12"/>
    <x v="1"/>
    <n v="22.896000000000001"/>
    <x v="0"/>
  </r>
  <r>
    <n v="2020"/>
    <s v="SCE"/>
    <x v="23"/>
    <x v="12"/>
    <x v="2"/>
    <n v="12.33"/>
    <x v="0"/>
  </r>
  <r>
    <n v="2020"/>
    <s v="SCE"/>
    <x v="23"/>
    <x v="12"/>
    <x v="3"/>
    <n v="16.818999999999999"/>
    <x v="1"/>
  </r>
  <r>
    <n v="2020"/>
    <s v="SCE"/>
    <x v="23"/>
    <x v="12"/>
    <x v="4"/>
    <n v="11.106999999999999"/>
    <x v="1"/>
  </r>
  <r>
    <n v="2020"/>
    <s v="SCE"/>
    <x v="23"/>
    <x v="12"/>
    <x v="5"/>
    <n v="11.106999999999999"/>
    <x v="1"/>
  </r>
  <r>
    <n v="2020"/>
    <s v="SCE"/>
    <x v="23"/>
    <x v="12"/>
    <x v="6"/>
    <n v="8.3309999999999995"/>
    <x v="1"/>
  </r>
  <r>
    <n v="2020"/>
    <s v="SCE"/>
    <x v="23"/>
    <x v="12"/>
    <x v="7"/>
    <n v="8.3309999999999995"/>
    <x v="2"/>
  </r>
  <r>
    <n v="2020"/>
    <s v="SCE"/>
    <x v="23"/>
    <x v="12"/>
    <x v="8"/>
    <n v="2.7770000000000001"/>
    <x v="2"/>
  </r>
  <r>
    <n v="2020"/>
    <s v="SCE"/>
    <x v="23"/>
    <x v="12"/>
    <x v="8"/>
    <n v="2.7770000000000001"/>
    <x v="2"/>
  </r>
  <r>
    <n v="2020"/>
    <s v="SCE"/>
    <x v="23"/>
    <x v="7"/>
    <x v="0"/>
    <n v="0.504"/>
    <x v="0"/>
  </r>
  <r>
    <n v="2020"/>
    <s v="SCE"/>
    <x v="23"/>
    <x v="7"/>
    <x v="1"/>
    <n v="0.89"/>
    <x v="0"/>
  </r>
  <r>
    <n v="2020"/>
    <s v="SCE"/>
    <x v="23"/>
    <x v="7"/>
    <x v="2"/>
    <n v="0.97099999999999997"/>
    <x v="0"/>
  </r>
  <r>
    <n v="2020"/>
    <s v="SCE"/>
    <x v="23"/>
    <x v="7"/>
    <x v="3"/>
    <n v="0.55100000000000005"/>
    <x v="1"/>
  </r>
  <r>
    <n v="2020"/>
    <s v="SCE"/>
    <x v="23"/>
    <x v="7"/>
    <x v="4"/>
    <n v="0.376"/>
    <x v="1"/>
  </r>
  <r>
    <n v="2020"/>
    <s v="SCE"/>
    <x v="23"/>
    <x v="7"/>
    <x v="5"/>
    <n v="0.376"/>
    <x v="1"/>
  </r>
  <r>
    <n v="2020"/>
    <s v="SCE"/>
    <x v="23"/>
    <x v="7"/>
    <x v="6"/>
    <n v="0.28199999999999997"/>
    <x v="1"/>
  </r>
  <r>
    <n v="2020"/>
    <s v="SCE"/>
    <x v="23"/>
    <x v="7"/>
    <x v="7"/>
    <n v="0.28199999999999997"/>
    <x v="2"/>
  </r>
  <r>
    <n v="2020"/>
    <s v="SCE"/>
    <x v="23"/>
    <x v="7"/>
    <x v="8"/>
    <n v="9.4E-2"/>
    <x v="2"/>
  </r>
  <r>
    <n v="2020"/>
    <s v="SCE"/>
    <x v="23"/>
    <x v="7"/>
    <x v="8"/>
    <n v="9.4E-2"/>
    <x v="2"/>
  </r>
  <r>
    <n v="2020"/>
    <s v="SCE"/>
    <x v="23"/>
    <x v="13"/>
    <x v="0"/>
    <n v="0.24"/>
    <x v="0"/>
  </r>
  <r>
    <n v="2020"/>
    <s v="SCE"/>
    <x v="23"/>
    <x v="13"/>
    <x v="1"/>
    <n v="0.52200000000000002"/>
    <x v="0"/>
  </r>
  <r>
    <n v="2020"/>
    <s v="SCE"/>
    <x v="23"/>
    <x v="13"/>
    <x v="2"/>
    <n v="0.317"/>
    <x v="0"/>
  </r>
  <r>
    <n v="2020"/>
    <s v="SCE"/>
    <x v="23"/>
    <x v="13"/>
    <x v="3"/>
    <n v="0.33700000000000002"/>
    <x v="1"/>
  </r>
  <r>
    <n v="2020"/>
    <s v="SCE"/>
    <x v="23"/>
    <x v="13"/>
    <x v="4"/>
    <n v="0.215"/>
    <x v="1"/>
  </r>
  <r>
    <n v="2020"/>
    <s v="SCE"/>
    <x v="23"/>
    <x v="13"/>
    <x v="5"/>
    <n v="0.215"/>
    <x v="1"/>
  </r>
  <r>
    <n v="2020"/>
    <s v="SCE"/>
    <x v="23"/>
    <x v="13"/>
    <x v="6"/>
    <n v="0.161"/>
    <x v="1"/>
  </r>
  <r>
    <n v="2020"/>
    <s v="SCE"/>
    <x v="23"/>
    <x v="13"/>
    <x v="7"/>
    <n v="0.161"/>
    <x v="2"/>
  </r>
  <r>
    <n v="2020"/>
    <s v="SCE"/>
    <x v="23"/>
    <x v="13"/>
    <x v="8"/>
    <n v="5.3999999999999999E-2"/>
    <x v="2"/>
  </r>
  <r>
    <n v="2020"/>
    <s v="SCE"/>
    <x v="23"/>
    <x v="13"/>
    <x v="8"/>
    <n v="5.3999999999999999E-2"/>
    <x v="2"/>
  </r>
  <r>
    <n v="2020"/>
    <s v="SCE"/>
    <x v="23"/>
    <x v="14"/>
    <x v="0"/>
    <n v="8.6999999999999994E-2"/>
    <x v="0"/>
  </r>
  <r>
    <n v="2020"/>
    <s v="SCE"/>
    <x v="23"/>
    <x v="14"/>
    <x v="1"/>
    <n v="0.42099999999999999"/>
    <x v="0"/>
  </r>
  <r>
    <n v="2020"/>
    <s v="SCE"/>
    <x v="23"/>
    <x v="14"/>
    <x v="2"/>
    <n v="0.22700000000000001"/>
    <x v="0"/>
  </r>
  <r>
    <n v="2020"/>
    <s v="SCE"/>
    <x v="23"/>
    <x v="14"/>
    <x v="3"/>
    <n v="0.309"/>
    <x v="1"/>
  </r>
  <r>
    <n v="2020"/>
    <s v="SCE"/>
    <x v="23"/>
    <x v="14"/>
    <x v="4"/>
    <n v="0.20399999999999999"/>
    <x v="1"/>
  </r>
  <r>
    <n v="2020"/>
    <s v="SCE"/>
    <x v="23"/>
    <x v="14"/>
    <x v="5"/>
    <n v="0.20399999999999999"/>
    <x v="1"/>
  </r>
  <r>
    <n v="2020"/>
    <s v="SCE"/>
    <x v="23"/>
    <x v="14"/>
    <x v="6"/>
    <n v="0.153"/>
    <x v="1"/>
  </r>
  <r>
    <n v="2020"/>
    <s v="SCE"/>
    <x v="23"/>
    <x v="14"/>
    <x v="7"/>
    <n v="0.153"/>
    <x v="2"/>
  </r>
  <r>
    <n v="2020"/>
    <s v="SCE"/>
    <x v="23"/>
    <x v="14"/>
    <x v="8"/>
    <n v="5.0999999999999997E-2"/>
    <x v="2"/>
  </r>
  <r>
    <n v="2020"/>
    <s v="SCE"/>
    <x v="23"/>
    <x v="14"/>
    <x v="8"/>
    <n v="5.0999999999999997E-2"/>
    <x v="2"/>
  </r>
  <r>
    <n v="2020"/>
    <s v="SCE"/>
    <x v="23"/>
    <x v="8"/>
    <x v="0"/>
    <n v="0.111"/>
    <x v="0"/>
  </r>
  <r>
    <n v="2020"/>
    <s v="SCE"/>
    <x v="23"/>
    <x v="8"/>
    <x v="1"/>
    <n v="0.42699999999999999"/>
    <x v="0"/>
  </r>
  <r>
    <n v="2020"/>
    <s v="SCE"/>
    <x v="23"/>
    <x v="8"/>
    <x v="2"/>
    <n v="0.251"/>
    <x v="0"/>
  </r>
  <r>
    <n v="2020"/>
    <s v="SCE"/>
    <x v="23"/>
    <x v="8"/>
    <x v="3"/>
    <n v="0.30599999999999999"/>
    <x v="1"/>
  </r>
  <r>
    <n v="2020"/>
    <s v="SCE"/>
    <x v="23"/>
    <x v="8"/>
    <x v="4"/>
    <n v="0.20200000000000001"/>
    <x v="1"/>
  </r>
  <r>
    <n v="2020"/>
    <s v="SCE"/>
    <x v="23"/>
    <x v="8"/>
    <x v="5"/>
    <n v="0.20200000000000001"/>
    <x v="1"/>
  </r>
  <r>
    <n v="2020"/>
    <s v="SCE"/>
    <x v="23"/>
    <x v="8"/>
    <x v="6"/>
    <n v="0.152"/>
    <x v="1"/>
  </r>
  <r>
    <n v="2020"/>
    <s v="SCE"/>
    <x v="23"/>
    <x v="8"/>
    <x v="7"/>
    <n v="0.152"/>
    <x v="2"/>
  </r>
  <r>
    <n v="2020"/>
    <s v="SCE"/>
    <x v="23"/>
    <x v="8"/>
    <x v="8"/>
    <n v="5.0999999999999997E-2"/>
    <x v="2"/>
  </r>
  <r>
    <n v="2020"/>
    <s v="SCE"/>
    <x v="23"/>
    <x v="8"/>
    <x v="8"/>
    <n v="5.0999999999999997E-2"/>
    <x v="2"/>
  </r>
  <r>
    <n v="2020"/>
    <s v="SCE"/>
    <x v="24"/>
    <x v="9"/>
    <x v="0"/>
    <n v="2.024"/>
    <x v="0"/>
  </r>
  <r>
    <n v="2020"/>
    <s v="SCE"/>
    <x v="24"/>
    <x v="9"/>
    <x v="1"/>
    <n v="0.872"/>
    <x v="0"/>
  </r>
  <r>
    <n v="2020"/>
    <s v="SCE"/>
    <x v="24"/>
    <x v="9"/>
    <x v="2"/>
    <n v="0.91100000000000003"/>
    <x v="0"/>
  </r>
  <r>
    <n v="2020"/>
    <s v="SCE"/>
    <x v="24"/>
    <x v="9"/>
    <x v="3"/>
    <n v="0.34100000000000003"/>
    <x v="1"/>
  </r>
  <r>
    <n v="2020"/>
    <s v="SCE"/>
    <x v="24"/>
    <x v="9"/>
    <x v="4"/>
    <n v="0.21299999999999999"/>
    <x v="1"/>
  </r>
  <r>
    <n v="2020"/>
    <s v="SCE"/>
    <x v="24"/>
    <x v="9"/>
    <x v="5"/>
    <n v="0.21299999999999999"/>
    <x v="1"/>
  </r>
  <r>
    <n v="2020"/>
    <s v="SCE"/>
    <x v="24"/>
    <x v="9"/>
    <x v="6"/>
    <n v="0.16"/>
    <x v="1"/>
  </r>
  <r>
    <n v="2020"/>
    <s v="SCE"/>
    <x v="24"/>
    <x v="9"/>
    <x v="7"/>
    <n v="0.16"/>
    <x v="2"/>
  </r>
  <r>
    <n v="2020"/>
    <s v="SCE"/>
    <x v="24"/>
    <x v="9"/>
    <x v="8"/>
    <n v="5.2999999999999999E-2"/>
    <x v="2"/>
  </r>
  <r>
    <n v="2020"/>
    <s v="SCE"/>
    <x v="24"/>
    <x v="9"/>
    <x v="8"/>
    <n v="5.2999999999999999E-2"/>
    <x v="2"/>
  </r>
  <r>
    <n v="2020"/>
    <s v="SCE"/>
    <x v="24"/>
    <x v="10"/>
    <x v="0"/>
    <n v="2.6880000000000002"/>
    <x v="0"/>
  </r>
  <r>
    <n v="2020"/>
    <s v="SCE"/>
    <x v="24"/>
    <x v="10"/>
    <x v="1"/>
    <n v="1.163"/>
    <x v="0"/>
  </r>
  <r>
    <n v="2020"/>
    <s v="SCE"/>
    <x v="24"/>
    <x v="10"/>
    <x v="2"/>
    <n v="1.218"/>
    <x v="0"/>
  </r>
  <r>
    <n v="2020"/>
    <s v="SCE"/>
    <x v="24"/>
    <x v="10"/>
    <x v="3"/>
    <n v="0.46"/>
    <x v="1"/>
  </r>
  <r>
    <n v="2020"/>
    <s v="SCE"/>
    <x v="24"/>
    <x v="10"/>
    <x v="4"/>
    <n v="0.28499999999999998"/>
    <x v="1"/>
  </r>
  <r>
    <n v="2020"/>
    <s v="SCE"/>
    <x v="24"/>
    <x v="10"/>
    <x v="5"/>
    <n v="0.28499999999999998"/>
    <x v="1"/>
  </r>
  <r>
    <n v="2020"/>
    <s v="SCE"/>
    <x v="24"/>
    <x v="10"/>
    <x v="6"/>
    <n v="0.214"/>
    <x v="1"/>
  </r>
  <r>
    <n v="2020"/>
    <s v="SCE"/>
    <x v="24"/>
    <x v="10"/>
    <x v="7"/>
    <n v="0.214"/>
    <x v="2"/>
  </r>
  <r>
    <n v="2020"/>
    <s v="SCE"/>
    <x v="24"/>
    <x v="10"/>
    <x v="8"/>
    <n v="7.0999999999999994E-2"/>
    <x v="2"/>
  </r>
  <r>
    <n v="2020"/>
    <s v="SCE"/>
    <x v="24"/>
    <x v="10"/>
    <x v="8"/>
    <n v="7.0999999999999994E-2"/>
    <x v="2"/>
  </r>
  <r>
    <n v="2020"/>
    <s v="SCE"/>
    <x v="24"/>
    <x v="11"/>
    <x v="0"/>
    <n v="0.70299999999999996"/>
    <x v="0"/>
  </r>
  <r>
    <n v="2020"/>
    <s v="SCE"/>
    <x v="24"/>
    <x v="11"/>
    <x v="1"/>
    <n v="0.33500000000000002"/>
    <x v="0"/>
  </r>
  <r>
    <n v="2020"/>
    <s v="SCE"/>
    <x v="24"/>
    <x v="11"/>
    <x v="2"/>
    <n v="0.39100000000000001"/>
    <x v="0"/>
  </r>
  <r>
    <n v="2020"/>
    <s v="SCE"/>
    <x v="24"/>
    <x v="11"/>
    <x v="3"/>
    <n v="0.182"/>
    <x v="1"/>
  </r>
  <r>
    <n v="2020"/>
    <s v="SCE"/>
    <x v="24"/>
    <x v="11"/>
    <x v="4"/>
    <n v="9.1999999999999998E-2"/>
    <x v="1"/>
  </r>
  <r>
    <n v="2020"/>
    <s v="SCE"/>
    <x v="24"/>
    <x v="11"/>
    <x v="5"/>
    <n v="9.1999999999999998E-2"/>
    <x v="1"/>
  </r>
  <r>
    <n v="2020"/>
    <s v="SCE"/>
    <x v="24"/>
    <x v="11"/>
    <x v="6"/>
    <n v="6.9000000000000006E-2"/>
    <x v="1"/>
  </r>
  <r>
    <n v="2020"/>
    <s v="SCE"/>
    <x v="24"/>
    <x v="11"/>
    <x v="7"/>
    <n v="6.9000000000000006E-2"/>
    <x v="2"/>
  </r>
  <r>
    <n v="2020"/>
    <s v="SCE"/>
    <x v="24"/>
    <x v="11"/>
    <x v="8"/>
    <n v="2.3E-2"/>
    <x v="2"/>
  </r>
  <r>
    <n v="2020"/>
    <s v="SCE"/>
    <x v="24"/>
    <x v="11"/>
    <x v="8"/>
    <n v="2.3E-2"/>
    <x v="2"/>
  </r>
  <r>
    <n v="2020"/>
    <s v="SCE"/>
    <x v="24"/>
    <x v="12"/>
    <x v="0"/>
    <n v="0.58099999999999996"/>
    <x v="0"/>
  </r>
  <r>
    <n v="2020"/>
    <s v="SCE"/>
    <x v="24"/>
    <x v="12"/>
    <x v="1"/>
    <n v="0.48199999999999998"/>
    <x v="0"/>
  </r>
  <r>
    <n v="2020"/>
    <s v="SCE"/>
    <x v="24"/>
    <x v="12"/>
    <x v="2"/>
    <n v="1.7629999999999999"/>
    <x v="0"/>
  </r>
  <r>
    <n v="2020"/>
    <s v="SCE"/>
    <x v="24"/>
    <x v="12"/>
    <x v="3"/>
    <n v="0.23100000000000001"/>
    <x v="1"/>
  </r>
  <r>
    <n v="2020"/>
    <s v="SCE"/>
    <x v="24"/>
    <x v="12"/>
    <x v="4"/>
    <n v="0.22"/>
    <x v="1"/>
  </r>
  <r>
    <n v="2020"/>
    <s v="SCE"/>
    <x v="24"/>
    <x v="12"/>
    <x v="5"/>
    <n v="0.22"/>
    <x v="1"/>
  </r>
  <r>
    <n v="2020"/>
    <s v="SCE"/>
    <x v="24"/>
    <x v="12"/>
    <x v="6"/>
    <n v="0.16500000000000001"/>
    <x v="1"/>
  </r>
  <r>
    <n v="2020"/>
    <s v="SCE"/>
    <x v="24"/>
    <x v="12"/>
    <x v="7"/>
    <n v="0.16500000000000001"/>
    <x v="2"/>
  </r>
  <r>
    <n v="2020"/>
    <s v="SCE"/>
    <x v="24"/>
    <x v="12"/>
    <x v="8"/>
    <n v="5.5E-2"/>
    <x v="2"/>
  </r>
  <r>
    <n v="2020"/>
    <s v="SCE"/>
    <x v="24"/>
    <x v="12"/>
    <x v="8"/>
    <n v="5.5E-2"/>
    <x v="2"/>
  </r>
  <r>
    <n v="2020"/>
    <s v="SCE"/>
    <x v="24"/>
    <x v="7"/>
    <x v="0"/>
    <n v="0.23200000000000001"/>
    <x v="0"/>
  </r>
  <r>
    <n v="2020"/>
    <s v="SCE"/>
    <x v="24"/>
    <x v="7"/>
    <x v="1"/>
    <n v="1.2949999999999999"/>
    <x v="0"/>
  </r>
  <r>
    <n v="2020"/>
    <s v="SCE"/>
    <x v="24"/>
    <x v="7"/>
    <x v="2"/>
    <n v="0.76700000000000002"/>
    <x v="0"/>
  </r>
  <r>
    <n v="2020"/>
    <s v="SCE"/>
    <x v="24"/>
    <x v="7"/>
    <x v="3"/>
    <n v="0.21099999999999999"/>
    <x v="1"/>
  </r>
  <r>
    <n v="2020"/>
    <s v="SCE"/>
    <x v="24"/>
    <x v="7"/>
    <x v="4"/>
    <n v="0.29799999999999999"/>
    <x v="1"/>
  </r>
  <r>
    <n v="2020"/>
    <s v="SCE"/>
    <x v="24"/>
    <x v="7"/>
    <x v="5"/>
    <n v="0.29799999999999999"/>
    <x v="1"/>
  </r>
  <r>
    <n v="2020"/>
    <s v="SCE"/>
    <x v="24"/>
    <x v="7"/>
    <x v="6"/>
    <n v="0.224"/>
    <x v="1"/>
  </r>
  <r>
    <n v="2020"/>
    <s v="SCE"/>
    <x v="24"/>
    <x v="7"/>
    <x v="7"/>
    <n v="0.224"/>
    <x v="2"/>
  </r>
  <r>
    <n v="2020"/>
    <s v="SCE"/>
    <x v="24"/>
    <x v="7"/>
    <x v="8"/>
    <n v="7.4999999999999997E-2"/>
    <x v="2"/>
  </r>
  <r>
    <n v="2020"/>
    <s v="SCE"/>
    <x v="24"/>
    <x v="7"/>
    <x v="8"/>
    <n v="7.4999999999999997E-2"/>
    <x v="2"/>
  </r>
  <r>
    <n v="2020"/>
    <s v="SCE"/>
    <x v="24"/>
    <x v="13"/>
    <x v="0"/>
    <n v="8.9999999999999993E-3"/>
    <x v="0"/>
  </r>
  <r>
    <n v="2020"/>
    <s v="SCE"/>
    <x v="24"/>
    <x v="13"/>
    <x v="1"/>
    <n v="7.0000000000000001E-3"/>
    <x v="0"/>
  </r>
  <r>
    <n v="2020"/>
    <s v="SCE"/>
    <x v="24"/>
    <x v="13"/>
    <x v="2"/>
    <n v="2.1999999999999999E-2"/>
    <x v="0"/>
  </r>
  <r>
    <n v="2020"/>
    <s v="SCE"/>
    <x v="24"/>
    <x v="13"/>
    <x v="3"/>
    <n v="3.0000000000000001E-3"/>
    <x v="1"/>
  </r>
  <r>
    <n v="2020"/>
    <s v="SCE"/>
    <x v="24"/>
    <x v="13"/>
    <x v="4"/>
    <n v="3.0000000000000001E-3"/>
    <x v="1"/>
  </r>
  <r>
    <n v="2020"/>
    <s v="SCE"/>
    <x v="24"/>
    <x v="13"/>
    <x v="5"/>
    <n v="3.0000000000000001E-3"/>
    <x v="1"/>
  </r>
  <r>
    <n v="2020"/>
    <s v="SCE"/>
    <x v="24"/>
    <x v="13"/>
    <x v="6"/>
    <n v="2E-3"/>
    <x v="1"/>
  </r>
  <r>
    <n v="2020"/>
    <s v="SCE"/>
    <x v="24"/>
    <x v="13"/>
    <x v="7"/>
    <n v="2E-3"/>
    <x v="2"/>
  </r>
  <r>
    <n v="2020"/>
    <s v="SCE"/>
    <x v="24"/>
    <x v="13"/>
    <x v="8"/>
    <n v="1E-3"/>
    <x v="2"/>
  </r>
  <r>
    <n v="2020"/>
    <s v="SCE"/>
    <x v="24"/>
    <x v="13"/>
    <x v="8"/>
    <n v="1E-3"/>
    <x v="2"/>
  </r>
  <r>
    <n v="2020"/>
    <s v="SCE"/>
    <x v="24"/>
    <x v="14"/>
    <x v="0"/>
    <n v="3.7999999999999999E-2"/>
    <x v="0"/>
  </r>
  <r>
    <n v="2020"/>
    <s v="SCE"/>
    <x v="24"/>
    <x v="14"/>
    <x v="1"/>
    <n v="3.1E-2"/>
    <x v="0"/>
  </r>
  <r>
    <n v="2020"/>
    <s v="SCE"/>
    <x v="24"/>
    <x v="14"/>
    <x v="2"/>
    <n v="0.115"/>
    <x v="0"/>
  </r>
  <r>
    <n v="2020"/>
    <s v="SCE"/>
    <x v="24"/>
    <x v="14"/>
    <x v="3"/>
    <n v="1.4999999999999999E-2"/>
    <x v="1"/>
  </r>
  <r>
    <n v="2020"/>
    <s v="SCE"/>
    <x v="24"/>
    <x v="14"/>
    <x v="4"/>
    <n v="1.4E-2"/>
    <x v="1"/>
  </r>
  <r>
    <n v="2020"/>
    <s v="SCE"/>
    <x v="24"/>
    <x v="14"/>
    <x v="5"/>
    <n v="1.4E-2"/>
    <x v="1"/>
  </r>
  <r>
    <n v="2020"/>
    <s v="SCE"/>
    <x v="24"/>
    <x v="14"/>
    <x v="6"/>
    <n v="1.0999999999999999E-2"/>
    <x v="1"/>
  </r>
  <r>
    <n v="2020"/>
    <s v="SCE"/>
    <x v="24"/>
    <x v="14"/>
    <x v="7"/>
    <n v="1.0999999999999999E-2"/>
    <x v="2"/>
  </r>
  <r>
    <n v="2020"/>
    <s v="SCE"/>
    <x v="24"/>
    <x v="14"/>
    <x v="8"/>
    <n v="4.0000000000000001E-3"/>
    <x v="2"/>
  </r>
  <r>
    <n v="2020"/>
    <s v="SCE"/>
    <x v="24"/>
    <x v="14"/>
    <x v="8"/>
    <n v="4.0000000000000001E-3"/>
    <x v="2"/>
  </r>
  <r>
    <n v="2020"/>
    <s v="SCE"/>
    <x v="24"/>
    <x v="8"/>
    <x v="0"/>
    <n v="6.0000000000000001E-3"/>
    <x v="0"/>
  </r>
  <r>
    <n v="2020"/>
    <s v="SCE"/>
    <x v="24"/>
    <x v="8"/>
    <x v="1"/>
    <n v="2.5999999999999999E-2"/>
    <x v="0"/>
  </r>
  <r>
    <n v="2020"/>
    <s v="SCE"/>
    <x v="24"/>
    <x v="8"/>
    <x v="2"/>
    <n v="1.6E-2"/>
    <x v="0"/>
  </r>
  <r>
    <n v="2020"/>
    <s v="SCE"/>
    <x v="24"/>
    <x v="8"/>
    <x v="3"/>
    <n v="5.0000000000000001E-3"/>
    <x v="1"/>
  </r>
  <r>
    <n v="2020"/>
    <s v="SCE"/>
    <x v="24"/>
    <x v="8"/>
    <x v="4"/>
    <n v="6.0000000000000001E-3"/>
    <x v="1"/>
  </r>
  <r>
    <n v="2020"/>
    <s v="SCE"/>
    <x v="24"/>
    <x v="8"/>
    <x v="5"/>
    <n v="6.0000000000000001E-3"/>
    <x v="1"/>
  </r>
  <r>
    <n v="2020"/>
    <s v="SCE"/>
    <x v="24"/>
    <x v="8"/>
    <x v="6"/>
    <n v="5.0000000000000001E-3"/>
    <x v="1"/>
  </r>
  <r>
    <n v="2020"/>
    <s v="SCE"/>
    <x v="24"/>
    <x v="8"/>
    <x v="7"/>
    <n v="5.0000000000000001E-3"/>
    <x v="2"/>
  </r>
  <r>
    <n v="2020"/>
    <s v="SCE"/>
    <x v="24"/>
    <x v="8"/>
    <x v="8"/>
    <n v="2E-3"/>
    <x v="2"/>
  </r>
  <r>
    <n v="2020"/>
    <s v="SCE"/>
    <x v="24"/>
    <x v="8"/>
    <x v="8"/>
    <n v="2E-3"/>
    <x v="2"/>
  </r>
  <r>
    <n v="2020"/>
    <s v="SCG"/>
    <x v="0"/>
    <x v="4"/>
    <x v="0"/>
    <n v="0.216"/>
    <x v="0"/>
  </r>
  <r>
    <n v="2020"/>
    <s v="SCG"/>
    <x v="0"/>
    <x v="4"/>
    <x v="1"/>
    <n v="0.115"/>
    <x v="0"/>
  </r>
  <r>
    <n v="2020"/>
    <s v="SCG"/>
    <x v="0"/>
    <x v="4"/>
    <x v="2"/>
    <n v="5.6000000000000001E-2"/>
    <x v="0"/>
  </r>
  <r>
    <n v="2020"/>
    <s v="SCG"/>
    <x v="0"/>
    <x v="4"/>
    <x v="3"/>
    <n v="2.8000000000000001E-2"/>
    <x v="1"/>
  </r>
  <r>
    <n v="2020"/>
    <s v="SCG"/>
    <x v="0"/>
    <x v="4"/>
    <x v="4"/>
    <n v="1.7999999999999999E-2"/>
    <x v="1"/>
  </r>
  <r>
    <n v="2020"/>
    <s v="SCG"/>
    <x v="0"/>
    <x v="4"/>
    <x v="5"/>
    <n v="1.7999999999999999E-2"/>
    <x v="1"/>
  </r>
  <r>
    <n v="2020"/>
    <s v="SCG"/>
    <x v="0"/>
    <x v="4"/>
    <x v="6"/>
    <n v="1.2999999999999999E-2"/>
    <x v="1"/>
  </r>
  <r>
    <n v="2020"/>
    <s v="SCG"/>
    <x v="0"/>
    <x v="4"/>
    <x v="7"/>
    <n v="1.2999999999999999E-2"/>
    <x v="2"/>
  </r>
  <r>
    <n v="2020"/>
    <s v="SCG"/>
    <x v="0"/>
    <x v="4"/>
    <x v="8"/>
    <n v="4.0000000000000001E-3"/>
    <x v="2"/>
  </r>
  <r>
    <n v="2020"/>
    <s v="SCG"/>
    <x v="0"/>
    <x v="4"/>
    <x v="8"/>
    <n v="4.0000000000000001E-3"/>
    <x v="2"/>
  </r>
  <r>
    <n v="2020"/>
    <s v="SCG"/>
    <x v="0"/>
    <x v="9"/>
    <x v="0"/>
    <n v="19.931999999999999"/>
    <x v="0"/>
  </r>
  <r>
    <n v="2020"/>
    <s v="SCG"/>
    <x v="0"/>
    <x v="9"/>
    <x v="1"/>
    <n v="10.416"/>
    <x v="0"/>
  </r>
  <r>
    <n v="2020"/>
    <s v="SCG"/>
    <x v="0"/>
    <x v="9"/>
    <x v="2"/>
    <n v="5.1769999999999996"/>
    <x v="0"/>
  </r>
  <r>
    <n v="2020"/>
    <s v="SCG"/>
    <x v="0"/>
    <x v="9"/>
    <x v="3"/>
    <n v="2.5459999999999998"/>
    <x v="1"/>
  </r>
  <r>
    <n v="2020"/>
    <s v="SCG"/>
    <x v="0"/>
    <x v="9"/>
    <x v="4"/>
    <n v="1.5980000000000001"/>
    <x v="1"/>
  </r>
  <r>
    <n v="2020"/>
    <s v="SCG"/>
    <x v="0"/>
    <x v="9"/>
    <x v="5"/>
    <n v="1.5980000000000001"/>
    <x v="1"/>
  </r>
  <r>
    <n v="2020"/>
    <s v="SCG"/>
    <x v="0"/>
    <x v="9"/>
    <x v="6"/>
    <n v="1.198"/>
    <x v="1"/>
  </r>
  <r>
    <n v="2020"/>
    <s v="SCG"/>
    <x v="0"/>
    <x v="9"/>
    <x v="7"/>
    <n v="1.198"/>
    <x v="2"/>
  </r>
  <r>
    <n v="2020"/>
    <s v="SCG"/>
    <x v="0"/>
    <x v="9"/>
    <x v="8"/>
    <n v="0.39900000000000002"/>
    <x v="2"/>
  </r>
  <r>
    <n v="2020"/>
    <s v="SCG"/>
    <x v="0"/>
    <x v="9"/>
    <x v="8"/>
    <n v="0.39900000000000002"/>
    <x v="2"/>
  </r>
  <r>
    <n v="2020"/>
    <s v="SCG"/>
    <x v="0"/>
    <x v="10"/>
    <x v="0"/>
    <n v="30.07"/>
    <x v="0"/>
  </r>
  <r>
    <n v="2020"/>
    <s v="SCG"/>
    <x v="0"/>
    <x v="10"/>
    <x v="1"/>
    <n v="15.593999999999999"/>
    <x v="0"/>
  </r>
  <r>
    <n v="2020"/>
    <s v="SCG"/>
    <x v="0"/>
    <x v="10"/>
    <x v="2"/>
    <n v="7.835"/>
    <x v="0"/>
  </r>
  <r>
    <n v="2020"/>
    <s v="SCG"/>
    <x v="0"/>
    <x v="10"/>
    <x v="3"/>
    <n v="3.85"/>
    <x v="1"/>
  </r>
  <r>
    <n v="2020"/>
    <s v="SCG"/>
    <x v="0"/>
    <x v="10"/>
    <x v="4"/>
    <n v="2.3969999999999998"/>
    <x v="1"/>
  </r>
  <r>
    <n v="2020"/>
    <s v="SCG"/>
    <x v="0"/>
    <x v="10"/>
    <x v="5"/>
    <n v="2.3969999999999998"/>
    <x v="1"/>
  </r>
  <r>
    <n v="2020"/>
    <s v="SCG"/>
    <x v="0"/>
    <x v="10"/>
    <x v="6"/>
    <n v="1.798"/>
    <x v="1"/>
  </r>
  <r>
    <n v="2020"/>
    <s v="SCG"/>
    <x v="0"/>
    <x v="10"/>
    <x v="7"/>
    <n v="1.798"/>
    <x v="2"/>
  </r>
  <r>
    <n v="2020"/>
    <s v="SCG"/>
    <x v="0"/>
    <x v="10"/>
    <x v="8"/>
    <n v="0.59899999999999998"/>
    <x v="2"/>
  </r>
  <r>
    <n v="2020"/>
    <s v="SCG"/>
    <x v="0"/>
    <x v="10"/>
    <x v="8"/>
    <n v="0.59899999999999998"/>
    <x v="2"/>
  </r>
  <r>
    <n v="2020"/>
    <s v="SCG"/>
    <x v="0"/>
    <x v="11"/>
    <x v="0"/>
    <n v="25.899000000000001"/>
    <x v="0"/>
  </r>
  <r>
    <n v="2020"/>
    <s v="SCG"/>
    <x v="0"/>
    <x v="11"/>
    <x v="1"/>
    <n v="12.41"/>
    <x v="0"/>
  </r>
  <r>
    <n v="2020"/>
    <s v="SCG"/>
    <x v="0"/>
    <x v="11"/>
    <x v="2"/>
    <n v="7.2910000000000004"/>
    <x v="0"/>
  </r>
  <r>
    <n v="2020"/>
    <s v="SCG"/>
    <x v="0"/>
    <x v="11"/>
    <x v="3"/>
    <n v="3.528"/>
    <x v="1"/>
  </r>
  <r>
    <n v="2020"/>
    <s v="SCG"/>
    <x v="0"/>
    <x v="11"/>
    <x v="4"/>
    <n v="1.99"/>
    <x v="1"/>
  </r>
  <r>
    <n v="2020"/>
    <s v="SCG"/>
    <x v="0"/>
    <x v="11"/>
    <x v="5"/>
    <n v="1.99"/>
    <x v="1"/>
  </r>
  <r>
    <n v="2020"/>
    <s v="SCG"/>
    <x v="0"/>
    <x v="11"/>
    <x v="6"/>
    <n v="1.4930000000000001"/>
    <x v="1"/>
  </r>
  <r>
    <n v="2020"/>
    <s v="SCG"/>
    <x v="0"/>
    <x v="11"/>
    <x v="7"/>
    <n v="1.4930000000000001"/>
    <x v="2"/>
  </r>
  <r>
    <n v="2020"/>
    <s v="SCG"/>
    <x v="0"/>
    <x v="11"/>
    <x v="8"/>
    <n v="0.498"/>
    <x v="2"/>
  </r>
  <r>
    <n v="2020"/>
    <s v="SCG"/>
    <x v="0"/>
    <x v="11"/>
    <x v="8"/>
    <n v="0.498"/>
    <x v="2"/>
  </r>
  <r>
    <n v="2020"/>
    <s v="SCG"/>
    <x v="0"/>
    <x v="12"/>
    <x v="0"/>
    <n v="3.9940000000000002"/>
    <x v="0"/>
  </r>
  <r>
    <n v="2020"/>
    <s v="SCG"/>
    <x v="0"/>
    <x v="12"/>
    <x v="1"/>
    <n v="9.3059999999999992"/>
    <x v="0"/>
  </r>
  <r>
    <n v="2020"/>
    <s v="SCG"/>
    <x v="0"/>
    <x v="12"/>
    <x v="2"/>
    <n v="5.6660000000000004"/>
    <x v="0"/>
  </r>
  <r>
    <n v="2020"/>
    <s v="SCG"/>
    <x v="0"/>
    <x v="12"/>
    <x v="3"/>
    <n v="5.2880000000000003"/>
    <x v="1"/>
  </r>
  <r>
    <n v="2020"/>
    <s v="SCG"/>
    <x v="0"/>
    <x v="12"/>
    <x v="4"/>
    <n v="2.9380000000000002"/>
    <x v="1"/>
  </r>
  <r>
    <n v="2020"/>
    <s v="SCG"/>
    <x v="0"/>
    <x v="12"/>
    <x v="5"/>
    <n v="2.9380000000000002"/>
    <x v="1"/>
  </r>
  <r>
    <n v="2020"/>
    <s v="SCG"/>
    <x v="0"/>
    <x v="12"/>
    <x v="6"/>
    <n v="2.2040000000000002"/>
    <x v="1"/>
  </r>
  <r>
    <n v="2020"/>
    <s v="SCG"/>
    <x v="0"/>
    <x v="12"/>
    <x v="7"/>
    <n v="2.2040000000000002"/>
    <x v="2"/>
  </r>
  <r>
    <n v="2020"/>
    <s v="SCG"/>
    <x v="0"/>
    <x v="12"/>
    <x v="8"/>
    <n v="0.73499999999999999"/>
    <x v="2"/>
  </r>
  <r>
    <n v="2020"/>
    <s v="SCG"/>
    <x v="0"/>
    <x v="12"/>
    <x v="8"/>
    <n v="0.73499999999999999"/>
    <x v="2"/>
  </r>
  <r>
    <n v="2020"/>
    <s v="SCG"/>
    <x v="0"/>
    <x v="7"/>
    <x v="0"/>
    <n v="0.89900000000000002"/>
    <x v="0"/>
  </r>
  <r>
    <n v="2020"/>
    <s v="SCG"/>
    <x v="0"/>
    <x v="7"/>
    <x v="1"/>
    <n v="1.085"/>
    <x v="0"/>
  </r>
  <r>
    <n v="2020"/>
    <s v="SCG"/>
    <x v="0"/>
    <x v="7"/>
    <x v="2"/>
    <n v="0.90300000000000002"/>
    <x v="0"/>
  </r>
  <r>
    <n v="2020"/>
    <s v="SCG"/>
    <x v="0"/>
    <x v="7"/>
    <x v="3"/>
    <n v="0.34899999999999998"/>
    <x v="1"/>
  </r>
  <r>
    <n v="2020"/>
    <s v="SCG"/>
    <x v="0"/>
    <x v="7"/>
    <x v="4"/>
    <n v="0.223"/>
    <x v="1"/>
  </r>
  <r>
    <n v="2020"/>
    <s v="SCG"/>
    <x v="0"/>
    <x v="7"/>
    <x v="5"/>
    <n v="0.223"/>
    <x v="1"/>
  </r>
  <r>
    <n v="2020"/>
    <s v="SCG"/>
    <x v="0"/>
    <x v="7"/>
    <x v="6"/>
    <n v="0.16700000000000001"/>
    <x v="1"/>
  </r>
  <r>
    <n v="2020"/>
    <s v="SCG"/>
    <x v="0"/>
    <x v="7"/>
    <x v="7"/>
    <n v="0.16700000000000001"/>
    <x v="2"/>
  </r>
  <r>
    <n v="2020"/>
    <s v="SCG"/>
    <x v="0"/>
    <x v="7"/>
    <x v="8"/>
    <n v="5.6000000000000001E-2"/>
    <x v="2"/>
  </r>
  <r>
    <n v="2020"/>
    <s v="SCG"/>
    <x v="0"/>
    <x v="7"/>
    <x v="8"/>
    <n v="5.6000000000000001E-2"/>
    <x v="2"/>
  </r>
  <r>
    <n v="2020"/>
    <s v="SCG"/>
    <x v="0"/>
    <x v="13"/>
    <x v="0"/>
    <n v="1.8779999999999999"/>
    <x v="0"/>
  </r>
  <r>
    <n v="2020"/>
    <s v="SCG"/>
    <x v="0"/>
    <x v="13"/>
    <x v="1"/>
    <n v="1.9159999999999999"/>
    <x v="0"/>
  </r>
  <r>
    <n v="2020"/>
    <s v="SCG"/>
    <x v="0"/>
    <x v="13"/>
    <x v="2"/>
    <n v="1.1519999999999999"/>
    <x v="0"/>
  </r>
  <r>
    <n v="2020"/>
    <s v="SCG"/>
    <x v="0"/>
    <x v="13"/>
    <x v="3"/>
    <n v="0.877"/>
    <x v="1"/>
  </r>
  <r>
    <n v="2020"/>
    <s v="SCG"/>
    <x v="0"/>
    <x v="13"/>
    <x v="4"/>
    <n v="0.48599999999999999"/>
    <x v="1"/>
  </r>
  <r>
    <n v="2020"/>
    <s v="SCG"/>
    <x v="0"/>
    <x v="13"/>
    <x v="5"/>
    <n v="0.48599999999999999"/>
    <x v="1"/>
  </r>
  <r>
    <n v="2020"/>
    <s v="SCG"/>
    <x v="0"/>
    <x v="13"/>
    <x v="6"/>
    <n v="0.36399999999999999"/>
    <x v="1"/>
  </r>
  <r>
    <n v="2020"/>
    <s v="SCG"/>
    <x v="0"/>
    <x v="13"/>
    <x v="7"/>
    <n v="0.36399999999999999"/>
    <x v="2"/>
  </r>
  <r>
    <n v="2020"/>
    <s v="SCG"/>
    <x v="0"/>
    <x v="13"/>
    <x v="8"/>
    <n v="0.122"/>
    <x v="2"/>
  </r>
  <r>
    <n v="2020"/>
    <s v="SCG"/>
    <x v="0"/>
    <x v="13"/>
    <x v="8"/>
    <n v="0.122"/>
    <x v="2"/>
  </r>
  <r>
    <n v="2020"/>
    <s v="SCG"/>
    <x v="0"/>
    <x v="14"/>
    <x v="0"/>
    <n v="1.446"/>
    <x v="0"/>
  </r>
  <r>
    <n v="2020"/>
    <s v="SCG"/>
    <x v="0"/>
    <x v="14"/>
    <x v="1"/>
    <n v="3.3690000000000002"/>
    <x v="0"/>
  </r>
  <r>
    <n v="2020"/>
    <s v="SCG"/>
    <x v="0"/>
    <x v="14"/>
    <x v="2"/>
    <n v="2.0510000000000002"/>
    <x v="0"/>
  </r>
  <r>
    <n v="2020"/>
    <s v="SCG"/>
    <x v="0"/>
    <x v="14"/>
    <x v="3"/>
    <n v="1.9139999999999999"/>
    <x v="1"/>
  </r>
  <r>
    <n v="2020"/>
    <s v="SCG"/>
    <x v="0"/>
    <x v="14"/>
    <x v="4"/>
    <n v="1.0640000000000001"/>
    <x v="1"/>
  </r>
  <r>
    <n v="2020"/>
    <s v="SCG"/>
    <x v="0"/>
    <x v="14"/>
    <x v="5"/>
    <n v="1.0640000000000001"/>
    <x v="1"/>
  </r>
  <r>
    <n v="2020"/>
    <s v="SCG"/>
    <x v="0"/>
    <x v="14"/>
    <x v="6"/>
    <n v="0.79800000000000004"/>
    <x v="1"/>
  </r>
  <r>
    <n v="2020"/>
    <s v="SCG"/>
    <x v="0"/>
    <x v="14"/>
    <x v="7"/>
    <n v="0.79800000000000004"/>
    <x v="2"/>
  </r>
  <r>
    <n v="2020"/>
    <s v="SCG"/>
    <x v="0"/>
    <x v="14"/>
    <x v="8"/>
    <n v="0.26600000000000001"/>
    <x v="2"/>
  </r>
  <r>
    <n v="2020"/>
    <s v="SCG"/>
    <x v="0"/>
    <x v="14"/>
    <x v="8"/>
    <n v="0.26600000000000001"/>
    <x v="2"/>
  </r>
  <r>
    <n v="2020"/>
    <s v="SCG"/>
    <x v="0"/>
    <x v="8"/>
    <x v="0"/>
    <n v="0.88800000000000001"/>
    <x v="0"/>
  </r>
  <r>
    <n v="2020"/>
    <s v="SCG"/>
    <x v="0"/>
    <x v="8"/>
    <x v="1"/>
    <n v="1.175"/>
    <x v="0"/>
  </r>
  <r>
    <n v="2020"/>
    <s v="SCG"/>
    <x v="0"/>
    <x v="8"/>
    <x v="2"/>
    <n v="0.78600000000000003"/>
    <x v="0"/>
  </r>
  <r>
    <n v="2020"/>
    <s v="SCG"/>
    <x v="0"/>
    <x v="8"/>
    <x v="3"/>
    <n v="0.53500000000000003"/>
    <x v="1"/>
  </r>
  <r>
    <n v="2020"/>
    <s v="SCG"/>
    <x v="0"/>
    <x v="8"/>
    <x v="4"/>
    <n v="0.30599999999999999"/>
    <x v="1"/>
  </r>
  <r>
    <n v="2020"/>
    <s v="SCG"/>
    <x v="0"/>
    <x v="8"/>
    <x v="5"/>
    <n v="0.30599999999999999"/>
    <x v="1"/>
  </r>
  <r>
    <n v="2020"/>
    <s v="SCG"/>
    <x v="0"/>
    <x v="8"/>
    <x v="6"/>
    <n v="0.23"/>
    <x v="1"/>
  </r>
  <r>
    <n v="2020"/>
    <s v="SCG"/>
    <x v="0"/>
    <x v="8"/>
    <x v="7"/>
    <n v="0.23"/>
    <x v="2"/>
  </r>
  <r>
    <n v="2020"/>
    <s v="SCG"/>
    <x v="0"/>
    <x v="8"/>
    <x v="8"/>
    <n v="7.6999999999999999E-2"/>
    <x v="2"/>
  </r>
  <r>
    <n v="2020"/>
    <s v="SCG"/>
    <x v="0"/>
    <x v="8"/>
    <x v="8"/>
    <n v="7.6999999999999999E-2"/>
    <x v="2"/>
  </r>
  <r>
    <n v="2020"/>
    <s v="SCG"/>
    <x v="1"/>
    <x v="4"/>
    <x v="0"/>
    <n v="8.9999999999999993E-3"/>
    <x v="0"/>
  </r>
  <r>
    <n v="2020"/>
    <s v="SCG"/>
    <x v="1"/>
    <x v="4"/>
    <x v="1"/>
    <n v="3.0000000000000001E-3"/>
    <x v="0"/>
  </r>
  <r>
    <n v="2020"/>
    <s v="SCG"/>
    <x v="1"/>
    <x v="4"/>
    <x v="2"/>
    <n v="2E-3"/>
    <x v="0"/>
  </r>
  <r>
    <n v="2020"/>
    <s v="SCG"/>
    <x v="1"/>
    <x v="4"/>
    <x v="3"/>
    <n v="1E-3"/>
    <x v="1"/>
  </r>
  <r>
    <n v="2020"/>
    <s v="SCG"/>
    <x v="1"/>
    <x v="4"/>
    <x v="4"/>
    <n v="1E-3"/>
    <x v="1"/>
  </r>
  <r>
    <n v="2020"/>
    <s v="SCG"/>
    <x v="1"/>
    <x v="4"/>
    <x v="5"/>
    <n v="1E-3"/>
    <x v="1"/>
  </r>
  <r>
    <n v="2020"/>
    <s v="SCG"/>
    <x v="1"/>
    <x v="4"/>
    <x v="6"/>
    <n v="1E-3"/>
    <x v="1"/>
  </r>
  <r>
    <n v="2020"/>
    <s v="SCG"/>
    <x v="1"/>
    <x v="4"/>
    <x v="7"/>
    <n v="1E-3"/>
    <x v="2"/>
  </r>
  <r>
    <n v="2020"/>
    <s v="SCG"/>
    <x v="1"/>
    <x v="4"/>
    <x v="8"/>
    <n v="1E-3"/>
    <x v="2"/>
  </r>
  <r>
    <n v="2020"/>
    <s v="SCG"/>
    <x v="1"/>
    <x v="4"/>
    <x v="8"/>
    <n v="1E-3"/>
    <x v="2"/>
  </r>
  <r>
    <n v="2020"/>
    <s v="SCG"/>
    <x v="1"/>
    <x v="9"/>
    <x v="0"/>
    <n v="8.9269999999999996"/>
    <x v="0"/>
  </r>
  <r>
    <n v="2020"/>
    <s v="SCG"/>
    <x v="1"/>
    <x v="9"/>
    <x v="1"/>
    <n v="2.669"/>
    <x v="0"/>
  </r>
  <r>
    <n v="2020"/>
    <s v="SCG"/>
    <x v="1"/>
    <x v="9"/>
    <x v="2"/>
    <n v="1.819"/>
    <x v="0"/>
  </r>
  <r>
    <n v="2020"/>
    <s v="SCG"/>
    <x v="1"/>
    <x v="9"/>
    <x v="3"/>
    <n v="1.0660000000000001"/>
    <x v="1"/>
  </r>
  <r>
    <n v="2020"/>
    <s v="SCG"/>
    <x v="1"/>
    <x v="9"/>
    <x v="4"/>
    <n v="0.47"/>
    <x v="1"/>
  </r>
  <r>
    <n v="2020"/>
    <s v="SCG"/>
    <x v="1"/>
    <x v="9"/>
    <x v="5"/>
    <n v="0.47"/>
    <x v="1"/>
  </r>
  <r>
    <n v="2020"/>
    <s v="SCG"/>
    <x v="1"/>
    <x v="9"/>
    <x v="6"/>
    <n v="0.35299999999999998"/>
    <x v="1"/>
  </r>
  <r>
    <n v="2020"/>
    <s v="SCG"/>
    <x v="1"/>
    <x v="9"/>
    <x v="7"/>
    <n v="0.35299999999999998"/>
    <x v="2"/>
  </r>
  <r>
    <n v="2020"/>
    <s v="SCG"/>
    <x v="1"/>
    <x v="9"/>
    <x v="8"/>
    <n v="0.11799999999999999"/>
    <x v="2"/>
  </r>
  <r>
    <n v="2020"/>
    <s v="SCG"/>
    <x v="1"/>
    <x v="9"/>
    <x v="8"/>
    <n v="0.11799999999999999"/>
    <x v="2"/>
  </r>
  <r>
    <n v="2020"/>
    <s v="SCG"/>
    <x v="1"/>
    <x v="10"/>
    <x v="0"/>
    <n v="15.19"/>
    <x v="0"/>
  </r>
  <r>
    <n v="2020"/>
    <s v="SCG"/>
    <x v="1"/>
    <x v="10"/>
    <x v="1"/>
    <n v="4.4109999999999996"/>
    <x v="0"/>
  </r>
  <r>
    <n v="2020"/>
    <s v="SCG"/>
    <x v="1"/>
    <x v="10"/>
    <x v="2"/>
    <n v="2.9420000000000002"/>
    <x v="0"/>
  </r>
  <r>
    <n v="2020"/>
    <s v="SCG"/>
    <x v="1"/>
    <x v="10"/>
    <x v="3"/>
    <n v="1.718"/>
    <x v="1"/>
  </r>
  <r>
    <n v="2020"/>
    <s v="SCG"/>
    <x v="1"/>
    <x v="10"/>
    <x v="4"/>
    <n v="0.76100000000000001"/>
    <x v="1"/>
  </r>
  <r>
    <n v="2020"/>
    <s v="SCG"/>
    <x v="1"/>
    <x v="10"/>
    <x v="5"/>
    <n v="0.76100000000000001"/>
    <x v="1"/>
  </r>
  <r>
    <n v="2020"/>
    <s v="SCG"/>
    <x v="1"/>
    <x v="10"/>
    <x v="6"/>
    <n v="0.57099999999999995"/>
    <x v="1"/>
  </r>
  <r>
    <n v="2020"/>
    <s v="SCG"/>
    <x v="1"/>
    <x v="10"/>
    <x v="7"/>
    <n v="0.57099999999999995"/>
    <x v="2"/>
  </r>
  <r>
    <n v="2020"/>
    <s v="SCG"/>
    <x v="1"/>
    <x v="10"/>
    <x v="8"/>
    <n v="0.19"/>
    <x v="2"/>
  </r>
  <r>
    <n v="2020"/>
    <s v="SCG"/>
    <x v="1"/>
    <x v="10"/>
    <x v="8"/>
    <n v="0.19"/>
    <x v="2"/>
  </r>
  <r>
    <n v="2020"/>
    <s v="SCG"/>
    <x v="1"/>
    <x v="11"/>
    <x v="0"/>
    <n v="15.384"/>
    <x v="0"/>
  </r>
  <r>
    <n v="2020"/>
    <s v="SCG"/>
    <x v="1"/>
    <x v="11"/>
    <x v="1"/>
    <n v="2.2530000000000001"/>
    <x v="0"/>
  </r>
  <r>
    <n v="2020"/>
    <s v="SCG"/>
    <x v="1"/>
    <x v="11"/>
    <x v="2"/>
    <n v="1.915"/>
    <x v="0"/>
  </r>
  <r>
    <n v="2020"/>
    <s v="SCG"/>
    <x v="1"/>
    <x v="11"/>
    <x v="3"/>
    <n v="1.181"/>
    <x v="1"/>
  </r>
  <r>
    <n v="2020"/>
    <s v="SCG"/>
    <x v="1"/>
    <x v="11"/>
    <x v="4"/>
    <n v="0.47399999999999998"/>
    <x v="1"/>
  </r>
  <r>
    <n v="2020"/>
    <s v="SCG"/>
    <x v="1"/>
    <x v="11"/>
    <x v="5"/>
    <n v="0.47399999999999998"/>
    <x v="1"/>
  </r>
  <r>
    <n v="2020"/>
    <s v="SCG"/>
    <x v="1"/>
    <x v="11"/>
    <x v="6"/>
    <n v="0.35599999999999998"/>
    <x v="1"/>
  </r>
  <r>
    <n v="2020"/>
    <s v="SCG"/>
    <x v="1"/>
    <x v="11"/>
    <x v="7"/>
    <n v="0.35599999999999998"/>
    <x v="2"/>
  </r>
  <r>
    <n v="2020"/>
    <s v="SCG"/>
    <x v="1"/>
    <x v="11"/>
    <x v="8"/>
    <n v="0.11899999999999999"/>
    <x v="2"/>
  </r>
  <r>
    <n v="2020"/>
    <s v="SCG"/>
    <x v="1"/>
    <x v="11"/>
    <x v="8"/>
    <n v="0.11899999999999999"/>
    <x v="2"/>
  </r>
  <r>
    <n v="2020"/>
    <s v="SCG"/>
    <x v="1"/>
    <x v="12"/>
    <x v="0"/>
    <n v="2.2189999999999999"/>
    <x v="0"/>
  </r>
  <r>
    <n v="2020"/>
    <s v="SCG"/>
    <x v="1"/>
    <x v="12"/>
    <x v="1"/>
    <n v="1.3480000000000001"/>
    <x v="0"/>
  </r>
  <r>
    <n v="2020"/>
    <s v="SCG"/>
    <x v="1"/>
    <x v="12"/>
    <x v="2"/>
    <n v="0.93400000000000005"/>
    <x v="0"/>
  </r>
  <r>
    <n v="2020"/>
    <s v="SCG"/>
    <x v="1"/>
    <x v="12"/>
    <x v="3"/>
    <n v="1.0089999999999999"/>
    <x v="1"/>
  </r>
  <r>
    <n v="2020"/>
    <s v="SCG"/>
    <x v="1"/>
    <x v="12"/>
    <x v="4"/>
    <n v="0.42199999999999999"/>
    <x v="1"/>
  </r>
  <r>
    <n v="2020"/>
    <s v="SCG"/>
    <x v="1"/>
    <x v="12"/>
    <x v="5"/>
    <n v="0.42199999999999999"/>
    <x v="1"/>
  </r>
  <r>
    <n v="2020"/>
    <s v="SCG"/>
    <x v="1"/>
    <x v="12"/>
    <x v="6"/>
    <n v="0.316"/>
    <x v="1"/>
  </r>
  <r>
    <n v="2020"/>
    <s v="SCG"/>
    <x v="1"/>
    <x v="12"/>
    <x v="7"/>
    <n v="0.316"/>
    <x v="2"/>
  </r>
  <r>
    <n v="2020"/>
    <s v="SCG"/>
    <x v="1"/>
    <x v="12"/>
    <x v="8"/>
    <n v="0.105"/>
    <x v="2"/>
  </r>
  <r>
    <n v="2020"/>
    <s v="SCG"/>
    <x v="1"/>
    <x v="12"/>
    <x v="8"/>
    <n v="0.105"/>
    <x v="2"/>
  </r>
  <r>
    <n v="2020"/>
    <s v="SCG"/>
    <x v="1"/>
    <x v="7"/>
    <x v="0"/>
    <n v="0.432"/>
    <x v="0"/>
  </r>
  <r>
    <n v="2020"/>
    <s v="SCG"/>
    <x v="1"/>
    <x v="7"/>
    <x v="1"/>
    <n v="0.25600000000000001"/>
    <x v="0"/>
  </r>
  <r>
    <n v="2020"/>
    <s v="SCG"/>
    <x v="1"/>
    <x v="7"/>
    <x v="2"/>
    <n v="0.186"/>
    <x v="0"/>
  </r>
  <r>
    <n v="2020"/>
    <s v="SCG"/>
    <x v="1"/>
    <x v="7"/>
    <x v="3"/>
    <n v="0.20799999999999999"/>
    <x v="1"/>
  </r>
  <r>
    <n v="2020"/>
    <s v="SCG"/>
    <x v="1"/>
    <x v="7"/>
    <x v="4"/>
    <n v="0.112"/>
    <x v="1"/>
  </r>
  <r>
    <n v="2020"/>
    <s v="SCG"/>
    <x v="1"/>
    <x v="7"/>
    <x v="5"/>
    <n v="0.112"/>
    <x v="1"/>
  </r>
  <r>
    <n v="2020"/>
    <s v="SCG"/>
    <x v="1"/>
    <x v="7"/>
    <x v="6"/>
    <n v="8.4000000000000005E-2"/>
    <x v="1"/>
  </r>
  <r>
    <n v="2020"/>
    <s v="SCG"/>
    <x v="1"/>
    <x v="7"/>
    <x v="7"/>
    <n v="8.4000000000000005E-2"/>
    <x v="2"/>
  </r>
  <r>
    <n v="2020"/>
    <s v="SCG"/>
    <x v="1"/>
    <x v="7"/>
    <x v="8"/>
    <n v="2.8000000000000001E-2"/>
    <x v="2"/>
  </r>
  <r>
    <n v="2020"/>
    <s v="SCG"/>
    <x v="1"/>
    <x v="7"/>
    <x v="8"/>
    <n v="2.8000000000000001E-2"/>
    <x v="2"/>
  </r>
  <r>
    <n v="2020"/>
    <s v="SCG"/>
    <x v="1"/>
    <x v="13"/>
    <x v="0"/>
    <n v="0.82299999999999995"/>
    <x v="0"/>
  </r>
  <r>
    <n v="2020"/>
    <s v="SCG"/>
    <x v="1"/>
    <x v="13"/>
    <x v="1"/>
    <n v="0.46500000000000002"/>
    <x v="0"/>
  </r>
  <r>
    <n v="2020"/>
    <s v="SCG"/>
    <x v="1"/>
    <x v="13"/>
    <x v="2"/>
    <n v="0.32900000000000001"/>
    <x v="0"/>
  </r>
  <r>
    <n v="2020"/>
    <s v="SCG"/>
    <x v="1"/>
    <x v="13"/>
    <x v="3"/>
    <n v="0.33600000000000002"/>
    <x v="1"/>
  </r>
  <r>
    <n v="2020"/>
    <s v="SCG"/>
    <x v="1"/>
    <x v="13"/>
    <x v="4"/>
    <n v="0.14099999999999999"/>
    <x v="1"/>
  </r>
  <r>
    <n v="2020"/>
    <s v="SCG"/>
    <x v="1"/>
    <x v="13"/>
    <x v="5"/>
    <n v="0.14099999999999999"/>
    <x v="1"/>
  </r>
  <r>
    <n v="2020"/>
    <s v="SCG"/>
    <x v="1"/>
    <x v="13"/>
    <x v="6"/>
    <n v="0.106"/>
    <x v="1"/>
  </r>
  <r>
    <n v="2020"/>
    <s v="SCG"/>
    <x v="1"/>
    <x v="13"/>
    <x v="7"/>
    <n v="0.106"/>
    <x v="2"/>
  </r>
  <r>
    <n v="2020"/>
    <s v="SCG"/>
    <x v="1"/>
    <x v="13"/>
    <x v="8"/>
    <n v="3.5000000000000003E-2"/>
    <x v="2"/>
  </r>
  <r>
    <n v="2020"/>
    <s v="SCG"/>
    <x v="1"/>
    <x v="13"/>
    <x v="8"/>
    <n v="3.5000000000000003E-2"/>
    <x v="2"/>
  </r>
  <r>
    <n v="2020"/>
    <s v="SCG"/>
    <x v="1"/>
    <x v="14"/>
    <x v="0"/>
    <n v="0.64600000000000002"/>
    <x v="0"/>
  </r>
  <r>
    <n v="2020"/>
    <s v="SCG"/>
    <x v="1"/>
    <x v="14"/>
    <x v="1"/>
    <n v="0.39200000000000002"/>
    <x v="0"/>
  </r>
  <r>
    <n v="2020"/>
    <s v="SCG"/>
    <x v="1"/>
    <x v="14"/>
    <x v="2"/>
    <n v="0.27200000000000002"/>
    <x v="0"/>
  </r>
  <r>
    <n v="2020"/>
    <s v="SCG"/>
    <x v="1"/>
    <x v="14"/>
    <x v="3"/>
    <n v="0.29399999999999998"/>
    <x v="1"/>
  </r>
  <r>
    <n v="2020"/>
    <s v="SCG"/>
    <x v="1"/>
    <x v="14"/>
    <x v="4"/>
    <n v="0.123"/>
    <x v="1"/>
  </r>
  <r>
    <n v="2020"/>
    <s v="SCG"/>
    <x v="1"/>
    <x v="14"/>
    <x v="5"/>
    <n v="0.123"/>
    <x v="1"/>
  </r>
  <r>
    <n v="2020"/>
    <s v="SCG"/>
    <x v="1"/>
    <x v="14"/>
    <x v="6"/>
    <n v="9.1999999999999998E-2"/>
    <x v="1"/>
  </r>
  <r>
    <n v="2020"/>
    <s v="SCG"/>
    <x v="1"/>
    <x v="14"/>
    <x v="7"/>
    <n v="9.1999999999999998E-2"/>
    <x v="2"/>
  </r>
  <r>
    <n v="2020"/>
    <s v="SCG"/>
    <x v="1"/>
    <x v="14"/>
    <x v="8"/>
    <n v="3.1E-2"/>
    <x v="2"/>
  </r>
  <r>
    <n v="2020"/>
    <s v="SCG"/>
    <x v="1"/>
    <x v="14"/>
    <x v="8"/>
    <n v="3.1E-2"/>
    <x v="2"/>
  </r>
  <r>
    <n v="2020"/>
    <s v="SCG"/>
    <x v="1"/>
    <x v="8"/>
    <x v="0"/>
    <n v="1.4470000000000001"/>
    <x v="0"/>
  </r>
  <r>
    <n v="2020"/>
    <s v="SCG"/>
    <x v="1"/>
    <x v="8"/>
    <x v="1"/>
    <n v="0.872"/>
    <x v="0"/>
  </r>
  <r>
    <n v="2020"/>
    <s v="SCG"/>
    <x v="1"/>
    <x v="8"/>
    <x v="2"/>
    <n v="0.60699999999999998"/>
    <x v="0"/>
  </r>
  <r>
    <n v="2020"/>
    <s v="SCG"/>
    <x v="1"/>
    <x v="8"/>
    <x v="3"/>
    <n v="0.65300000000000002"/>
    <x v="1"/>
  </r>
  <r>
    <n v="2020"/>
    <s v="SCG"/>
    <x v="1"/>
    <x v="8"/>
    <x v="4"/>
    <n v="0.27700000000000002"/>
    <x v="1"/>
  </r>
  <r>
    <n v="2020"/>
    <s v="SCG"/>
    <x v="1"/>
    <x v="8"/>
    <x v="5"/>
    <n v="0.27700000000000002"/>
    <x v="1"/>
  </r>
  <r>
    <n v="2020"/>
    <s v="SCG"/>
    <x v="1"/>
    <x v="8"/>
    <x v="6"/>
    <n v="0.20799999999999999"/>
    <x v="1"/>
  </r>
  <r>
    <n v="2020"/>
    <s v="SCG"/>
    <x v="1"/>
    <x v="8"/>
    <x v="7"/>
    <n v="0.20799999999999999"/>
    <x v="2"/>
  </r>
  <r>
    <n v="2020"/>
    <s v="SCG"/>
    <x v="1"/>
    <x v="8"/>
    <x v="8"/>
    <n v="6.9000000000000006E-2"/>
    <x v="2"/>
  </r>
  <r>
    <n v="2020"/>
    <s v="SCG"/>
    <x v="1"/>
    <x v="8"/>
    <x v="8"/>
    <n v="6.9000000000000006E-2"/>
    <x v="2"/>
  </r>
  <r>
    <n v="2020"/>
    <s v="SCG"/>
    <x v="2"/>
    <x v="4"/>
    <x v="0"/>
    <n v="5.0999999999999997E-2"/>
    <x v="0"/>
  </r>
  <r>
    <n v="2020"/>
    <s v="SCG"/>
    <x v="2"/>
    <x v="4"/>
    <x v="1"/>
    <n v="6.0000000000000001E-3"/>
    <x v="0"/>
  </r>
  <r>
    <n v="2020"/>
    <s v="SCG"/>
    <x v="2"/>
    <x v="4"/>
    <x v="2"/>
    <n v="5.0000000000000001E-3"/>
    <x v="0"/>
  </r>
  <r>
    <n v="2020"/>
    <s v="SCG"/>
    <x v="2"/>
    <x v="4"/>
    <x v="3"/>
    <n v="4.0000000000000001E-3"/>
    <x v="1"/>
  </r>
  <r>
    <n v="2020"/>
    <s v="SCG"/>
    <x v="2"/>
    <x v="4"/>
    <x v="4"/>
    <n v="1E-3"/>
    <x v="1"/>
  </r>
  <r>
    <n v="2020"/>
    <s v="SCG"/>
    <x v="2"/>
    <x v="4"/>
    <x v="5"/>
    <n v="1E-3"/>
    <x v="1"/>
  </r>
  <r>
    <n v="2020"/>
    <s v="SCG"/>
    <x v="2"/>
    <x v="4"/>
    <x v="6"/>
    <n v="1E-3"/>
    <x v="1"/>
  </r>
  <r>
    <n v="2020"/>
    <s v="SCG"/>
    <x v="2"/>
    <x v="4"/>
    <x v="7"/>
    <n v="1E-3"/>
    <x v="2"/>
  </r>
  <r>
    <n v="2020"/>
    <s v="SCG"/>
    <x v="2"/>
    <x v="4"/>
    <x v="8"/>
    <n v="1E-3"/>
    <x v="2"/>
  </r>
  <r>
    <n v="2020"/>
    <s v="SCG"/>
    <x v="2"/>
    <x v="4"/>
    <x v="8"/>
    <n v="1E-3"/>
    <x v="2"/>
  </r>
  <r>
    <n v="2020"/>
    <s v="SCG"/>
    <x v="2"/>
    <x v="9"/>
    <x v="0"/>
    <n v="10.282"/>
    <x v="0"/>
  </r>
  <r>
    <n v="2020"/>
    <s v="SCG"/>
    <x v="2"/>
    <x v="9"/>
    <x v="1"/>
    <n v="1.075"/>
    <x v="0"/>
  </r>
  <r>
    <n v="2020"/>
    <s v="SCG"/>
    <x v="2"/>
    <x v="9"/>
    <x v="2"/>
    <n v="0.94799999999999995"/>
    <x v="0"/>
  </r>
  <r>
    <n v="2020"/>
    <s v="SCG"/>
    <x v="2"/>
    <x v="9"/>
    <x v="3"/>
    <n v="0.75800000000000001"/>
    <x v="1"/>
  </r>
  <r>
    <n v="2020"/>
    <s v="SCG"/>
    <x v="2"/>
    <x v="9"/>
    <x v="4"/>
    <n v="0.22500000000000001"/>
    <x v="1"/>
  </r>
  <r>
    <n v="2020"/>
    <s v="SCG"/>
    <x v="2"/>
    <x v="9"/>
    <x v="5"/>
    <n v="0.22500000000000001"/>
    <x v="1"/>
  </r>
  <r>
    <n v="2020"/>
    <s v="SCG"/>
    <x v="2"/>
    <x v="9"/>
    <x v="6"/>
    <n v="0.16900000000000001"/>
    <x v="1"/>
  </r>
  <r>
    <n v="2020"/>
    <s v="SCG"/>
    <x v="2"/>
    <x v="9"/>
    <x v="7"/>
    <n v="0.16900000000000001"/>
    <x v="2"/>
  </r>
  <r>
    <n v="2020"/>
    <s v="SCG"/>
    <x v="2"/>
    <x v="9"/>
    <x v="8"/>
    <n v="5.6000000000000001E-2"/>
    <x v="2"/>
  </r>
  <r>
    <n v="2020"/>
    <s v="SCG"/>
    <x v="2"/>
    <x v="9"/>
    <x v="8"/>
    <n v="5.6000000000000001E-2"/>
    <x v="2"/>
  </r>
  <r>
    <n v="2020"/>
    <s v="SCG"/>
    <x v="2"/>
    <x v="10"/>
    <x v="0"/>
    <n v="18.187000000000001"/>
    <x v="0"/>
  </r>
  <r>
    <n v="2020"/>
    <s v="SCG"/>
    <x v="2"/>
    <x v="10"/>
    <x v="1"/>
    <n v="1.8819999999999999"/>
    <x v="0"/>
  </r>
  <r>
    <n v="2020"/>
    <s v="SCG"/>
    <x v="2"/>
    <x v="10"/>
    <x v="2"/>
    <n v="1.6759999999999999"/>
    <x v="0"/>
  </r>
  <r>
    <n v="2020"/>
    <s v="SCG"/>
    <x v="2"/>
    <x v="10"/>
    <x v="3"/>
    <n v="1.39"/>
    <x v="1"/>
  </r>
  <r>
    <n v="2020"/>
    <s v="SCG"/>
    <x v="2"/>
    <x v="10"/>
    <x v="4"/>
    <n v="0.40300000000000002"/>
    <x v="1"/>
  </r>
  <r>
    <n v="2020"/>
    <s v="SCG"/>
    <x v="2"/>
    <x v="10"/>
    <x v="5"/>
    <n v="0.40300000000000002"/>
    <x v="1"/>
  </r>
  <r>
    <n v="2020"/>
    <s v="SCG"/>
    <x v="2"/>
    <x v="10"/>
    <x v="6"/>
    <n v="0.30299999999999999"/>
    <x v="1"/>
  </r>
  <r>
    <n v="2020"/>
    <s v="SCG"/>
    <x v="2"/>
    <x v="10"/>
    <x v="7"/>
    <n v="0.30299999999999999"/>
    <x v="2"/>
  </r>
  <r>
    <n v="2020"/>
    <s v="SCG"/>
    <x v="2"/>
    <x v="10"/>
    <x v="8"/>
    <n v="0.10100000000000001"/>
    <x v="2"/>
  </r>
  <r>
    <n v="2020"/>
    <s v="SCG"/>
    <x v="2"/>
    <x v="10"/>
    <x v="8"/>
    <n v="0.10100000000000001"/>
    <x v="2"/>
  </r>
  <r>
    <n v="2020"/>
    <s v="SCG"/>
    <x v="2"/>
    <x v="11"/>
    <x v="0"/>
    <n v="17.43"/>
    <x v="0"/>
  </r>
  <r>
    <n v="2020"/>
    <s v="SCG"/>
    <x v="2"/>
    <x v="11"/>
    <x v="1"/>
    <n v="1.4"/>
    <x v="0"/>
  </r>
  <r>
    <n v="2020"/>
    <s v="SCG"/>
    <x v="2"/>
    <x v="11"/>
    <x v="2"/>
    <n v="1.4079999999999999"/>
    <x v="0"/>
  </r>
  <r>
    <n v="2020"/>
    <s v="SCG"/>
    <x v="2"/>
    <x v="11"/>
    <x v="3"/>
    <n v="1.486"/>
    <x v="1"/>
  </r>
  <r>
    <n v="2020"/>
    <s v="SCG"/>
    <x v="2"/>
    <x v="11"/>
    <x v="4"/>
    <n v="0.35499999999999998"/>
    <x v="1"/>
  </r>
  <r>
    <n v="2020"/>
    <s v="SCG"/>
    <x v="2"/>
    <x v="11"/>
    <x v="5"/>
    <n v="0.35499999999999998"/>
    <x v="1"/>
  </r>
  <r>
    <n v="2020"/>
    <s v="SCG"/>
    <x v="2"/>
    <x v="11"/>
    <x v="6"/>
    <n v="0.26700000000000002"/>
    <x v="1"/>
  </r>
  <r>
    <n v="2020"/>
    <s v="SCG"/>
    <x v="2"/>
    <x v="11"/>
    <x v="7"/>
    <n v="0.26700000000000002"/>
    <x v="2"/>
  </r>
  <r>
    <n v="2020"/>
    <s v="SCG"/>
    <x v="2"/>
    <x v="11"/>
    <x v="8"/>
    <n v="8.8999999999999996E-2"/>
    <x v="2"/>
  </r>
  <r>
    <n v="2020"/>
    <s v="SCG"/>
    <x v="2"/>
    <x v="11"/>
    <x v="8"/>
    <n v="8.8999999999999996E-2"/>
    <x v="2"/>
  </r>
  <r>
    <n v="2020"/>
    <s v="SCG"/>
    <x v="2"/>
    <x v="12"/>
    <x v="0"/>
    <n v="5.5979999999999999"/>
    <x v="0"/>
  </r>
  <r>
    <n v="2020"/>
    <s v="SCG"/>
    <x v="2"/>
    <x v="12"/>
    <x v="1"/>
    <n v="2.3980000000000001"/>
    <x v="0"/>
  </r>
  <r>
    <n v="2020"/>
    <s v="SCG"/>
    <x v="2"/>
    <x v="12"/>
    <x v="2"/>
    <n v="2.4319999999999999"/>
    <x v="0"/>
  </r>
  <r>
    <n v="2020"/>
    <s v="SCG"/>
    <x v="2"/>
    <x v="12"/>
    <x v="3"/>
    <n v="2.2480000000000002"/>
    <x v="1"/>
  </r>
  <r>
    <n v="2020"/>
    <s v="SCG"/>
    <x v="2"/>
    <x v="12"/>
    <x v="4"/>
    <n v="0.56999999999999995"/>
    <x v="1"/>
  </r>
  <r>
    <n v="2020"/>
    <s v="SCG"/>
    <x v="2"/>
    <x v="12"/>
    <x v="5"/>
    <n v="0.56999999999999995"/>
    <x v="1"/>
  </r>
  <r>
    <n v="2020"/>
    <s v="SCG"/>
    <x v="2"/>
    <x v="12"/>
    <x v="6"/>
    <n v="0.42699999999999999"/>
    <x v="1"/>
  </r>
  <r>
    <n v="2020"/>
    <s v="SCG"/>
    <x v="2"/>
    <x v="12"/>
    <x v="7"/>
    <n v="0.42699999999999999"/>
    <x v="2"/>
  </r>
  <r>
    <n v="2020"/>
    <s v="SCG"/>
    <x v="2"/>
    <x v="12"/>
    <x v="8"/>
    <n v="0.14199999999999999"/>
    <x v="2"/>
  </r>
  <r>
    <n v="2020"/>
    <s v="SCG"/>
    <x v="2"/>
    <x v="12"/>
    <x v="8"/>
    <n v="0.14199999999999999"/>
    <x v="2"/>
  </r>
  <r>
    <n v="2020"/>
    <s v="SCG"/>
    <x v="2"/>
    <x v="7"/>
    <x v="0"/>
    <n v="1.468"/>
    <x v="0"/>
  </r>
  <r>
    <n v="2020"/>
    <s v="SCG"/>
    <x v="2"/>
    <x v="7"/>
    <x v="1"/>
    <n v="0.35799999999999998"/>
    <x v="0"/>
  </r>
  <r>
    <n v="2020"/>
    <s v="SCG"/>
    <x v="2"/>
    <x v="7"/>
    <x v="2"/>
    <n v="0.45800000000000002"/>
    <x v="0"/>
  </r>
  <r>
    <n v="2020"/>
    <s v="SCG"/>
    <x v="2"/>
    <x v="7"/>
    <x v="3"/>
    <n v="0.28000000000000003"/>
    <x v="1"/>
  </r>
  <r>
    <n v="2020"/>
    <s v="SCG"/>
    <x v="2"/>
    <x v="7"/>
    <x v="4"/>
    <n v="0.125"/>
    <x v="1"/>
  </r>
  <r>
    <n v="2020"/>
    <s v="SCG"/>
    <x v="2"/>
    <x v="7"/>
    <x v="5"/>
    <n v="0.125"/>
    <x v="1"/>
  </r>
  <r>
    <n v="2020"/>
    <s v="SCG"/>
    <x v="2"/>
    <x v="7"/>
    <x v="6"/>
    <n v="9.4E-2"/>
    <x v="1"/>
  </r>
  <r>
    <n v="2020"/>
    <s v="SCG"/>
    <x v="2"/>
    <x v="7"/>
    <x v="7"/>
    <n v="9.4E-2"/>
    <x v="2"/>
  </r>
  <r>
    <n v="2020"/>
    <s v="SCG"/>
    <x v="2"/>
    <x v="7"/>
    <x v="8"/>
    <n v="3.1E-2"/>
    <x v="2"/>
  </r>
  <r>
    <n v="2020"/>
    <s v="SCG"/>
    <x v="2"/>
    <x v="7"/>
    <x v="8"/>
    <n v="3.1E-2"/>
    <x v="2"/>
  </r>
  <r>
    <n v="2020"/>
    <s v="SCG"/>
    <x v="2"/>
    <x v="13"/>
    <x v="0"/>
    <n v="1.7949999999999999"/>
    <x v="0"/>
  </r>
  <r>
    <n v="2020"/>
    <s v="SCG"/>
    <x v="2"/>
    <x v="13"/>
    <x v="1"/>
    <n v="0.52800000000000002"/>
    <x v="0"/>
  </r>
  <r>
    <n v="2020"/>
    <s v="SCG"/>
    <x v="2"/>
    <x v="13"/>
    <x v="2"/>
    <n v="0.53700000000000003"/>
    <x v="0"/>
  </r>
  <r>
    <n v="2020"/>
    <s v="SCG"/>
    <x v="2"/>
    <x v="13"/>
    <x v="3"/>
    <n v="0.495"/>
    <x v="1"/>
  </r>
  <r>
    <n v="2020"/>
    <s v="SCG"/>
    <x v="2"/>
    <x v="13"/>
    <x v="4"/>
    <n v="0.129"/>
    <x v="1"/>
  </r>
  <r>
    <n v="2020"/>
    <s v="SCG"/>
    <x v="2"/>
    <x v="13"/>
    <x v="5"/>
    <n v="0.129"/>
    <x v="1"/>
  </r>
  <r>
    <n v="2020"/>
    <s v="SCG"/>
    <x v="2"/>
    <x v="13"/>
    <x v="6"/>
    <n v="9.7000000000000003E-2"/>
    <x v="1"/>
  </r>
  <r>
    <n v="2020"/>
    <s v="SCG"/>
    <x v="2"/>
    <x v="13"/>
    <x v="7"/>
    <n v="9.7000000000000003E-2"/>
    <x v="2"/>
  </r>
  <r>
    <n v="2020"/>
    <s v="SCG"/>
    <x v="2"/>
    <x v="13"/>
    <x v="8"/>
    <n v="3.2000000000000001E-2"/>
    <x v="2"/>
  </r>
  <r>
    <n v="2020"/>
    <s v="SCG"/>
    <x v="2"/>
    <x v="13"/>
    <x v="8"/>
    <n v="3.2000000000000001E-2"/>
    <x v="2"/>
  </r>
  <r>
    <n v="2020"/>
    <s v="SCG"/>
    <x v="2"/>
    <x v="14"/>
    <x v="0"/>
    <n v="0.499"/>
    <x v="0"/>
  </r>
  <r>
    <n v="2020"/>
    <s v="SCG"/>
    <x v="2"/>
    <x v="14"/>
    <x v="1"/>
    <n v="0.214"/>
    <x v="0"/>
  </r>
  <r>
    <n v="2020"/>
    <s v="SCG"/>
    <x v="2"/>
    <x v="14"/>
    <x v="2"/>
    <n v="0.217"/>
    <x v="0"/>
  </r>
  <r>
    <n v="2020"/>
    <s v="SCG"/>
    <x v="2"/>
    <x v="14"/>
    <x v="3"/>
    <n v="0.2"/>
    <x v="1"/>
  </r>
  <r>
    <n v="2020"/>
    <s v="SCG"/>
    <x v="2"/>
    <x v="14"/>
    <x v="4"/>
    <n v="5.0999999999999997E-2"/>
    <x v="1"/>
  </r>
  <r>
    <n v="2020"/>
    <s v="SCG"/>
    <x v="2"/>
    <x v="14"/>
    <x v="5"/>
    <n v="5.0999999999999997E-2"/>
    <x v="1"/>
  </r>
  <r>
    <n v="2020"/>
    <s v="SCG"/>
    <x v="2"/>
    <x v="14"/>
    <x v="6"/>
    <n v="3.7999999999999999E-2"/>
    <x v="1"/>
  </r>
  <r>
    <n v="2020"/>
    <s v="SCG"/>
    <x v="2"/>
    <x v="14"/>
    <x v="7"/>
    <n v="3.7999999999999999E-2"/>
    <x v="2"/>
  </r>
  <r>
    <n v="2020"/>
    <s v="SCG"/>
    <x v="2"/>
    <x v="14"/>
    <x v="8"/>
    <n v="1.2999999999999999E-2"/>
    <x v="2"/>
  </r>
  <r>
    <n v="2020"/>
    <s v="SCG"/>
    <x v="2"/>
    <x v="14"/>
    <x v="8"/>
    <n v="1.2999999999999999E-2"/>
    <x v="2"/>
  </r>
  <r>
    <n v="2020"/>
    <s v="SCG"/>
    <x v="2"/>
    <x v="8"/>
    <x v="0"/>
    <n v="0.77600000000000002"/>
    <x v="0"/>
  </r>
  <r>
    <n v="2020"/>
    <s v="SCG"/>
    <x v="2"/>
    <x v="8"/>
    <x v="1"/>
    <n v="0.26100000000000001"/>
    <x v="0"/>
  </r>
  <r>
    <n v="2020"/>
    <s v="SCG"/>
    <x v="2"/>
    <x v="8"/>
    <x v="2"/>
    <n v="0.27600000000000002"/>
    <x v="0"/>
  </r>
  <r>
    <n v="2020"/>
    <s v="SCG"/>
    <x v="2"/>
    <x v="8"/>
    <x v="3"/>
    <n v="0.23799999999999999"/>
    <x v="1"/>
  </r>
  <r>
    <n v="2020"/>
    <s v="SCG"/>
    <x v="2"/>
    <x v="8"/>
    <x v="4"/>
    <n v="6.7000000000000004E-2"/>
    <x v="1"/>
  </r>
  <r>
    <n v="2020"/>
    <s v="SCG"/>
    <x v="2"/>
    <x v="8"/>
    <x v="5"/>
    <n v="6.7000000000000004E-2"/>
    <x v="1"/>
  </r>
  <r>
    <n v="2020"/>
    <s v="SCG"/>
    <x v="2"/>
    <x v="8"/>
    <x v="6"/>
    <n v="0.05"/>
    <x v="1"/>
  </r>
  <r>
    <n v="2020"/>
    <s v="SCG"/>
    <x v="2"/>
    <x v="8"/>
    <x v="7"/>
    <n v="0.05"/>
    <x v="2"/>
  </r>
  <r>
    <n v="2020"/>
    <s v="SCG"/>
    <x v="2"/>
    <x v="8"/>
    <x v="8"/>
    <n v="1.7000000000000001E-2"/>
    <x v="2"/>
  </r>
  <r>
    <n v="2020"/>
    <s v="SCG"/>
    <x v="2"/>
    <x v="8"/>
    <x v="8"/>
    <n v="1.7000000000000001E-2"/>
    <x v="2"/>
  </r>
  <r>
    <n v="2020"/>
    <s v="SCG"/>
    <x v="3"/>
    <x v="4"/>
    <x v="0"/>
    <n v="5.0999999999999997E-2"/>
    <x v="0"/>
  </r>
  <r>
    <n v="2020"/>
    <s v="SCG"/>
    <x v="3"/>
    <x v="4"/>
    <x v="1"/>
    <n v="6.0000000000000001E-3"/>
    <x v="0"/>
  </r>
  <r>
    <n v="2020"/>
    <s v="SCG"/>
    <x v="3"/>
    <x v="4"/>
    <x v="2"/>
    <n v="5.0000000000000001E-3"/>
    <x v="0"/>
  </r>
  <r>
    <n v="2020"/>
    <s v="SCG"/>
    <x v="3"/>
    <x v="4"/>
    <x v="3"/>
    <n v="4.0000000000000001E-3"/>
    <x v="1"/>
  </r>
  <r>
    <n v="2020"/>
    <s v="SCG"/>
    <x v="3"/>
    <x v="4"/>
    <x v="4"/>
    <n v="1E-3"/>
    <x v="1"/>
  </r>
  <r>
    <n v="2020"/>
    <s v="SCG"/>
    <x v="3"/>
    <x v="4"/>
    <x v="5"/>
    <n v="1E-3"/>
    <x v="1"/>
  </r>
  <r>
    <n v="2020"/>
    <s v="SCG"/>
    <x v="3"/>
    <x v="4"/>
    <x v="6"/>
    <n v="1E-3"/>
    <x v="1"/>
  </r>
  <r>
    <n v="2020"/>
    <s v="SCG"/>
    <x v="3"/>
    <x v="4"/>
    <x v="7"/>
    <n v="1E-3"/>
    <x v="2"/>
  </r>
  <r>
    <n v="2020"/>
    <s v="SCG"/>
    <x v="3"/>
    <x v="4"/>
    <x v="8"/>
    <n v="1E-3"/>
    <x v="2"/>
  </r>
  <r>
    <n v="2020"/>
    <s v="SCG"/>
    <x v="3"/>
    <x v="4"/>
    <x v="8"/>
    <n v="1E-3"/>
    <x v="2"/>
  </r>
  <r>
    <n v="2020"/>
    <s v="SCG"/>
    <x v="3"/>
    <x v="9"/>
    <x v="0"/>
    <n v="10.282"/>
    <x v="0"/>
  </r>
  <r>
    <n v="2020"/>
    <s v="SCG"/>
    <x v="3"/>
    <x v="9"/>
    <x v="1"/>
    <n v="1.075"/>
    <x v="0"/>
  </r>
  <r>
    <n v="2020"/>
    <s v="SCG"/>
    <x v="3"/>
    <x v="9"/>
    <x v="2"/>
    <n v="0.94799999999999995"/>
    <x v="0"/>
  </r>
  <r>
    <n v="2020"/>
    <s v="SCG"/>
    <x v="3"/>
    <x v="9"/>
    <x v="3"/>
    <n v="0.75800000000000001"/>
    <x v="1"/>
  </r>
  <r>
    <n v="2020"/>
    <s v="SCG"/>
    <x v="3"/>
    <x v="9"/>
    <x v="4"/>
    <n v="0.22500000000000001"/>
    <x v="1"/>
  </r>
  <r>
    <n v="2020"/>
    <s v="SCG"/>
    <x v="3"/>
    <x v="9"/>
    <x v="5"/>
    <n v="0.22500000000000001"/>
    <x v="1"/>
  </r>
  <r>
    <n v="2020"/>
    <s v="SCG"/>
    <x v="3"/>
    <x v="9"/>
    <x v="6"/>
    <n v="0.16900000000000001"/>
    <x v="1"/>
  </r>
  <r>
    <n v="2020"/>
    <s v="SCG"/>
    <x v="3"/>
    <x v="9"/>
    <x v="7"/>
    <n v="0.16900000000000001"/>
    <x v="2"/>
  </r>
  <r>
    <n v="2020"/>
    <s v="SCG"/>
    <x v="3"/>
    <x v="9"/>
    <x v="8"/>
    <n v="5.6000000000000001E-2"/>
    <x v="2"/>
  </r>
  <r>
    <n v="2020"/>
    <s v="SCG"/>
    <x v="3"/>
    <x v="9"/>
    <x v="8"/>
    <n v="5.6000000000000001E-2"/>
    <x v="2"/>
  </r>
  <r>
    <n v="2020"/>
    <s v="SCG"/>
    <x v="3"/>
    <x v="10"/>
    <x v="0"/>
    <n v="18.187000000000001"/>
    <x v="0"/>
  </r>
  <r>
    <n v="2020"/>
    <s v="SCG"/>
    <x v="3"/>
    <x v="10"/>
    <x v="1"/>
    <n v="1.8819999999999999"/>
    <x v="0"/>
  </r>
  <r>
    <n v="2020"/>
    <s v="SCG"/>
    <x v="3"/>
    <x v="10"/>
    <x v="2"/>
    <n v="1.6759999999999999"/>
    <x v="0"/>
  </r>
  <r>
    <n v="2020"/>
    <s v="SCG"/>
    <x v="3"/>
    <x v="10"/>
    <x v="3"/>
    <n v="1.39"/>
    <x v="1"/>
  </r>
  <r>
    <n v="2020"/>
    <s v="SCG"/>
    <x v="3"/>
    <x v="10"/>
    <x v="4"/>
    <n v="0.40300000000000002"/>
    <x v="1"/>
  </r>
  <r>
    <n v="2020"/>
    <s v="SCG"/>
    <x v="3"/>
    <x v="10"/>
    <x v="5"/>
    <n v="0.40300000000000002"/>
    <x v="1"/>
  </r>
  <r>
    <n v="2020"/>
    <s v="SCG"/>
    <x v="3"/>
    <x v="10"/>
    <x v="6"/>
    <n v="0.30299999999999999"/>
    <x v="1"/>
  </r>
  <r>
    <n v="2020"/>
    <s v="SCG"/>
    <x v="3"/>
    <x v="10"/>
    <x v="7"/>
    <n v="0.30299999999999999"/>
    <x v="2"/>
  </r>
  <r>
    <n v="2020"/>
    <s v="SCG"/>
    <x v="3"/>
    <x v="10"/>
    <x v="8"/>
    <n v="0.10100000000000001"/>
    <x v="2"/>
  </r>
  <r>
    <n v="2020"/>
    <s v="SCG"/>
    <x v="3"/>
    <x v="10"/>
    <x v="8"/>
    <n v="0.10100000000000001"/>
    <x v="2"/>
  </r>
  <r>
    <n v="2020"/>
    <s v="SCG"/>
    <x v="3"/>
    <x v="11"/>
    <x v="0"/>
    <n v="17.43"/>
    <x v="0"/>
  </r>
  <r>
    <n v="2020"/>
    <s v="SCG"/>
    <x v="3"/>
    <x v="11"/>
    <x v="1"/>
    <n v="1.4"/>
    <x v="0"/>
  </r>
  <r>
    <n v="2020"/>
    <s v="SCG"/>
    <x v="3"/>
    <x v="11"/>
    <x v="2"/>
    <n v="1.4079999999999999"/>
    <x v="0"/>
  </r>
  <r>
    <n v="2020"/>
    <s v="SCG"/>
    <x v="3"/>
    <x v="11"/>
    <x v="3"/>
    <n v="1.486"/>
    <x v="1"/>
  </r>
  <r>
    <n v="2020"/>
    <s v="SCG"/>
    <x v="3"/>
    <x v="11"/>
    <x v="4"/>
    <n v="0.35499999999999998"/>
    <x v="1"/>
  </r>
  <r>
    <n v="2020"/>
    <s v="SCG"/>
    <x v="3"/>
    <x v="11"/>
    <x v="5"/>
    <n v="0.35499999999999998"/>
    <x v="1"/>
  </r>
  <r>
    <n v="2020"/>
    <s v="SCG"/>
    <x v="3"/>
    <x v="11"/>
    <x v="6"/>
    <n v="0.26700000000000002"/>
    <x v="1"/>
  </r>
  <r>
    <n v="2020"/>
    <s v="SCG"/>
    <x v="3"/>
    <x v="11"/>
    <x v="7"/>
    <n v="0.26700000000000002"/>
    <x v="2"/>
  </r>
  <r>
    <n v="2020"/>
    <s v="SCG"/>
    <x v="3"/>
    <x v="11"/>
    <x v="8"/>
    <n v="8.8999999999999996E-2"/>
    <x v="2"/>
  </r>
  <r>
    <n v="2020"/>
    <s v="SCG"/>
    <x v="3"/>
    <x v="11"/>
    <x v="8"/>
    <n v="8.8999999999999996E-2"/>
    <x v="2"/>
  </r>
  <r>
    <n v="2020"/>
    <s v="SCG"/>
    <x v="3"/>
    <x v="12"/>
    <x v="0"/>
    <n v="5.5979999999999999"/>
    <x v="0"/>
  </r>
  <r>
    <n v="2020"/>
    <s v="SCG"/>
    <x v="3"/>
    <x v="12"/>
    <x v="1"/>
    <n v="2.3980000000000001"/>
    <x v="0"/>
  </r>
  <r>
    <n v="2020"/>
    <s v="SCG"/>
    <x v="3"/>
    <x v="12"/>
    <x v="2"/>
    <n v="2.4319999999999999"/>
    <x v="0"/>
  </r>
  <r>
    <n v="2020"/>
    <s v="SCG"/>
    <x v="3"/>
    <x v="12"/>
    <x v="3"/>
    <n v="2.2480000000000002"/>
    <x v="1"/>
  </r>
  <r>
    <n v="2020"/>
    <s v="SCG"/>
    <x v="3"/>
    <x v="12"/>
    <x v="4"/>
    <n v="0.56999999999999995"/>
    <x v="1"/>
  </r>
  <r>
    <n v="2020"/>
    <s v="SCG"/>
    <x v="3"/>
    <x v="12"/>
    <x v="5"/>
    <n v="0.56999999999999995"/>
    <x v="1"/>
  </r>
  <r>
    <n v="2020"/>
    <s v="SCG"/>
    <x v="3"/>
    <x v="12"/>
    <x v="6"/>
    <n v="0.42699999999999999"/>
    <x v="1"/>
  </r>
  <r>
    <n v="2020"/>
    <s v="SCG"/>
    <x v="3"/>
    <x v="12"/>
    <x v="7"/>
    <n v="0.42699999999999999"/>
    <x v="2"/>
  </r>
  <r>
    <n v="2020"/>
    <s v="SCG"/>
    <x v="3"/>
    <x v="12"/>
    <x v="8"/>
    <n v="0.14199999999999999"/>
    <x v="2"/>
  </r>
  <r>
    <n v="2020"/>
    <s v="SCG"/>
    <x v="3"/>
    <x v="12"/>
    <x v="8"/>
    <n v="0.14199999999999999"/>
    <x v="2"/>
  </r>
  <r>
    <n v="2020"/>
    <s v="SCG"/>
    <x v="3"/>
    <x v="7"/>
    <x v="0"/>
    <n v="1.468"/>
    <x v="0"/>
  </r>
  <r>
    <n v="2020"/>
    <s v="SCG"/>
    <x v="3"/>
    <x v="7"/>
    <x v="1"/>
    <n v="0.35799999999999998"/>
    <x v="0"/>
  </r>
  <r>
    <n v="2020"/>
    <s v="SCG"/>
    <x v="3"/>
    <x v="7"/>
    <x v="2"/>
    <n v="0.45800000000000002"/>
    <x v="0"/>
  </r>
  <r>
    <n v="2020"/>
    <s v="SCG"/>
    <x v="3"/>
    <x v="7"/>
    <x v="3"/>
    <n v="0.28000000000000003"/>
    <x v="1"/>
  </r>
  <r>
    <n v="2020"/>
    <s v="SCG"/>
    <x v="3"/>
    <x v="7"/>
    <x v="4"/>
    <n v="0.125"/>
    <x v="1"/>
  </r>
  <r>
    <n v="2020"/>
    <s v="SCG"/>
    <x v="3"/>
    <x v="7"/>
    <x v="5"/>
    <n v="0.125"/>
    <x v="1"/>
  </r>
  <r>
    <n v="2020"/>
    <s v="SCG"/>
    <x v="3"/>
    <x v="7"/>
    <x v="6"/>
    <n v="9.4E-2"/>
    <x v="1"/>
  </r>
  <r>
    <n v="2020"/>
    <s v="SCG"/>
    <x v="3"/>
    <x v="7"/>
    <x v="7"/>
    <n v="9.4E-2"/>
    <x v="2"/>
  </r>
  <r>
    <n v="2020"/>
    <s v="SCG"/>
    <x v="3"/>
    <x v="7"/>
    <x v="8"/>
    <n v="3.1E-2"/>
    <x v="2"/>
  </r>
  <r>
    <n v="2020"/>
    <s v="SCG"/>
    <x v="3"/>
    <x v="7"/>
    <x v="8"/>
    <n v="3.1E-2"/>
    <x v="2"/>
  </r>
  <r>
    <n v="2020"/>
    <s v="SCG"/>
    <x v="3"/>
    <x v="13"/>
    <x v="0"/>
    <n v="1.7949999999999999"/>
    <x v="0"/>
  </r>
  <r>
    <n v="2020"/>
    <s v="SCG"/>
    <x v="3"/>
    <x v="13"/>
    <x v="1"/>
    <n v="0.52800000000000002"/>
    <x v="0"/>
  </r>
  <r>
    <n v="2020"/>
    <s v="SCG"/>
    <x v="3"/>
    <x v="13"/>
    <x v="2"/>
    <n v="0.53700000000000003"/>
    <x v="0"/>
  </r>
  <r>
    <n v="2020"/>
    <s v="SCG"/>
    <x v="3"/>
    <x v="13"/>
    <x v="3"/>
    <n v="0.495"/>
    <x v="1"/>
  </r>
  <r>
    <n v="2020"/>
    <s v="SCG"/>
    <x v="3"/>
    <x v="13"/>
    <x v="4"/>
    <n v="0.129"/>
    <x v="1"/>
  </r>
  <r>
    <n v="2020"/>
    <s v="SCG"/>
    <x v="3"/>
    <x v="13"/>
    <x v="5"/>
    <n v="0.129"/>
    <x v="1"/>
  </r>
  <r>
    <n v="2020"/>
    <s v="SCG"/>
    <x v="3"/>
    <x v="13"/>
    <x v="6"/>
    <n v="9.7000000000000003E-2"/>
    <x v="1"/>
  </r>
  <r>
    <n v="2020"/>
    <s v="SCG"/>
    <x v="3"/>
    <x v="13"/>
    <x v="7"/>
    <n v="9.7000000000000003E-2"/>
    <x v="2"/>
  </r>
  <r>
    <n v="2020"/>
    <s v="SCG"/>
    <x v="3"/>
    <x v="13"/>
    <x v="8"/>
    <n v="3.2000000000000001E-2"/>
    <x v="2"/>
  </r>
  <r>
    <n v="2020"/>
    <s v="SCG"/>
    <x v="3"/>
    <x v="13"/>
    <x v="8"/>
    <n v="3.2000000000000001E-2"/>
    <x v="2"/>
  </r>
  <r>
    <n v="2020"/>
    <s v="SCG"/>
    <x v="3"/>
    <x v="14"/>
    <x v="0"/>
    <n v="0.499"/>
    <x v="0"/>
  </r>
  <r>
    <n v="2020"/>
    <s v="SCG"/>
    <x v="3"/>
    <x v="14"/>
    <x v="1"/>
    <n v="0.214"/>
    <x v="0"/>
  </r>
  <r>
    <n v="2020"/>
    <s v="SCG"/>
    <x v="3"/>
    <x v="14"/>
    <x v="2"/>
    <n v="0.217"/>
    <x v="0"/>
  </r>
  <r>
    <n v="2020"/>
    <s v="SCG"/>
    <x v="3"/>
    <x v="14"/>
    <x v="3"/>
    <n v="0.2"/>
    <x v="1"/>
  </r>
  <r>
    <n v="2020"/>
    <s v="SCG"/>
    <x v="3"/>
    <x v="14"/>
    <x v="4"/>
    <n v="5.0999999999999997E-2"/>
    <x v="1"/>
  </r>
  <r>
    <n v="2020"/>
    <s v="SCG"/>
    <x v="3"/>
    <x v="14"/>
    <x v="5"/>
    <n v="5.0999999999999997E-2"/>
    <x v="1"/>
  </r>
  <r>
    <n v="2020"/>
    <s v="SCG"/>
    <x v="3"/>
    <x v="14"/>
    <x v="6"/>
    <n v="3.7999999999999999E-2"/>
    <x v="1"/>
  </r>
  <r>
    <n v="2020"/>
    <s v="SCG"/>
    <x v="3"/>
    <x v="14"/>
    <x v="7"/>
    <n v="3.7999999999999999E-2"/>
    <x v="2"/>
  </r>
  <r>
    <n v="2020"/>
    <s v="SCG"/>
    <x v="3"/>
    <x v="14"/>
    <x v="8"/>
    <n v="1.2999999999999999E-2"/>
    <x v="2"/>
  </r>
  <r>
    <n v="2020"/>
    <s v="SCG"/>
    <x v="3"/>
    <x v="14"/>
    <x v="8"/>
    <n v="1.2999999999999999E-2"/>
    <x v="2"/>
  </r>
  <r>
    <n v="2020"/>
    <s v="SCG"/>
    <x v="3"/>
    <x v="8"/>
    <x v="0"/>
    <n v="0.77600000000000002"/>
    <x v="0"/>
  </r>
  <r>
    <n v="2020"/>
    <s v="SCG"/>
    <x v="3"/>
    <x v="8"/>
    <x v="1"/>
    <n v="0.26100000000000001"/>
    <x v="0"/>
  </r>
  <r>
    <n v="2020"/>
    <s v="SCG"/>
    <x v="3"/>
    <x v="8"/>
    <x v="2"/>
    <n v="0.27600000000000002"/>
    <x v="0"/>
  </r>
  <r>
    <n v="2020"/>
    <s v="SCG"/>
    <x v="3"/>
    <x v="8"/>
    <x v="3"/>
    <n v="0.23799999999999999"/>
    <x v="1"/>
  </r>
  <r>
    <n v="2020"/>
    <s v="SCG"/>
    <x v="3"/>
    <x v="8"/>
    <x v="4"/>
    <n v="6.7000000000000004E-2"/>
    <x v="1"/>
  </r>
  <r>
    <n v="2020"/>
    <s v="SCG"/>
    <x v="3"/>
    <x v="8"/>
    <x v="5"/>
    <n v="6.7000000000000004E-2"/>
    <x v="1"/>
  </r>
  <r>
    <n v="2020"/>
    <s v="SCG"/>
    <x v="3"/>
    <x v="8"/>
    <x v="6"/>
    <n v="0.05"/>
    <x v="1"/>
  </r>
  <r>
    <n v="2020"/>
    <s v="SCG"/>
    <x v="3"/>
    <x v="8"/>
    <x v="7"/>
    <n v="0.05"/>
    <x v="2"/>
  </r>
  <r>
    <n v="2020"/>
    <s v="SCG"/>
    <x v="3"/>
    <x v="8"/>
    <x v="8"/>
    <n v="1.7000000000000001E-2"/>
    <x v="2"/>
  </r>
  <r>
    <n v="2020"/>
    <s v="SCG"/>
    <x v="3"/>
    <x v="8"/>
    <x v="8"/>
    <n v="1.7000000000000001E-2"/>
    <x v="2"/>
  </r>
  <r>
    <n v="2020"/>
    <s v="SCG"/>
    <x v="4"/>
    <x v="4"/>
    <x v="0"/>
    <n v="5.0999999999999997E-2"/>
    <x v="0"/>
  </r>
  <r>
    <n v="2020"/>
    <s v="SCG"/>
    <x v="4"/>
    <x v="4"/>
    <x v="1"/>
    <n v="6.0000000000000001E-3"/>
    <x v="0"/>
  </r>
  <r>
    <n v="2020"/>
    <s v="SCG"/>
    <x v="4"/>
    <x v="4"/>
    <x v="2"/>
    <n v="5.0000000000000001E-3"/>
    <x v="0"/>
  </r>
  <r>
    <n v="2020"/>
    <s v="SCG"/>
    <x v="4"/>
    <x v="4"/>
    <x v="3"/>
    <n v="4.0000000000000001E-3"/>
    <x v="1"/>
  </r>
  <r>
    <n v="2020"/>
    <s v="SCG"/>
    <x v="4"/>
    <x v="4"/>
    <x v="4"/>
    <n v="1E-3"/>
    <x v="1"/>
  </r>
  <r>
    <n v="2020"/>
    <s v="SCG"/>
    <x v="4"/>
    <x v="4"/>
    <x v="5"/>
    <n v="1E-3"/>
    <x v="1"/>
  </r>
  <r>
    <n v="2020"/>
    <s v="SCG"/>
    <x v="4"/>
    <x v="4"/>
    <x v="6"/>
    <n v="1E-3"/>
    <x v="1"/>
  </r>
  <r>
    <n v="2020"/>
    <s v="SCG"/>
    <x v="4"/>
    <x v="4"/>
    <x v="7"/>
    <n v="1E-3"/>
    <x v="2"/>
  </r>
  <r>
    <n v="2020"/>
    <s v="SCG"/>
    <x v="4"/>
    <x v="4"/>
    <x v="8"/>
    <n v="1E-3"/>
    <x v="2"/>
  </r>
  <r>
    <n v="2020"/>
    <s v="SCG"/>
    <x v="4"/>
    <x v="4"/>
    <x v="8"/>
    <n v="1E-3"/>
    <x v="2"/>
  </r>
  <r>
    <n v="2020"/>
    <s v="SCG"/>
    <x v="4"/>
    <x v="9"/>
    <x v="0"/>
    <n v="10.282"/>
    <x v="0"/>
  </r>
  <r>
    <n v="2020"/>
    <s v="SCG"/>
    <x v="4"/>
    <x v="9"/>
    <x v="1"/>
    <n v="1.075"/>
    <x v="0"/>
  </r>
  <r>
    <n v="2020"/>
    <s v="SCG"/>
    <x v="4"/>
    <x v="9"/>
    <x v="2"/>
    <n v="0.94799999999999995"/>
    <x v="0"/>
  </r>
  <r>
    <n v="2020"/>
    <s v="SCG"/>
    <x v="4"/>
    <x v="9"/>
    <x v="3"/>
    <n v="0.75800000000000001"/>
    <x v="1"/>
  </r>
  <r>
    <n v="2020"/>
    <s v="SCG"/>
    <x v="4"/>
    <x v="9"/>
    <x v="4"/>
    <n v="0.22500000000000001"/>
    <x v="1"/>
  </r>
  <r>
    <n v="2020"/>
    <s v="SCG"/>
    <x v="4"/>
    <x v="9"/>
    <x v="5"/>
    <n v="0.22500000000000001"/>
    <x v="1"/>
  </r>
  <r>
    <n v="2020"/>
    <s v="SCG"/>
    <x v="4"/>
    <x v="9"/>
    <x v="6"/>
    <n v="0.16900000000000001"/>
    <x v="1"/>
  </r>
  <r>
    <n v="2020"/>
    <s v="SCG"/>
    <x v="4"/>
    <x v="9"/>
    <x v="7"/>
    <n v="0.16900000000000001"/>
    <x v="2"/>
  </r>
  <r>
    <n v="2020"/>
    <s v="SCG"/>
    <x v="4"/>
    <x v="9"/>
    <x v="8"/>
    <n v="5.6000000000000001E-2"/>
    <x v="2"/>
  </r>
  <r>
    <n v="2020"/>
    <s v="SCG"/>
    <x v="4"/>
    <x v="9"/>
    <x v="8"/>
    <n v="5.6000000000000001E-2"/>
    <x v="2"/>
  </r>
  <r>
    <n v="2020"/>
    <s v="SCG"/>
    <x v="4"/>
    <x v="10"/>
    <x v="0"/>
    <n v="18.187000000000001"/>
    <x v="0"/>
  </r>
  <r>
    <n v="2020"/>
    <s v="SCG"/>
    <x v="4"/>
    <x v="10"/>
    <x v="1"/>
    <n v="1.8819999999999999"/>
    <x v="0"/>
  </r>
  <r>
    <n v="2020"/>
    <s v="SCG"/>
    <x v="4"/>
    <x v="10"/>
    <x v="2"/>
    <n v="1.6759999999999999"/>
    <x v="0"/>
  </r>
  <r>
    <n v="2020"/>
    <s v="SCG"/>
    <x v="4"/>
    <x v="10"/>
    <x v="3"/>
    <n v="1.39"/>
    <x v="1"/>
  </r>
  <r>
    <n v="2020"/>
    <s v="SCG"/>
    <x v="4"/>
    <x v="10"/>
    <x v="4"/>
    <n v="0.40300000000000002"/>
    <x v="1"/>
  </r>
  <r>
    <n v="2020"/>
    <s v="SCG"/>
    <x v="4"/>
    <x v="10"/>
    <x v="5"/>
    <n v="0.40300000000000002"/>
    <x v="1"/>
  </r>
  <r>
    <n v="2020"/>
    <s v="SCG"/>
    <x v="4"/>
    <x v="10"/>
    <x v="6"/>
    <n v="0.30299999999999999"/>
    <x v="1"/>
  </r>
  <r>
    <n v="2020"/>
    <s v="SCG"/>
    <x v="4"/>
    <x v="10"/>
    <x v="7"/>
    <n v="0.30299999999999999"/>
    <x v="2"/>
  </r>
  <r>
    <n v="2020"/>
    <s v="SCG"/>
    <x v="4"/>
    <x v="10"/>
    <x v="8"/>
    <n v="0.10100000000000001"/>
    <x v="2"/>
  </r>
  <r>
    <n v="2020"/>
    <s v="SCG"/>
    <x v="4"/>
    <x v="10"/>
    <x v="8"/>
    <n v="0.10100000000000001"/>
    <x v="2"/>
  </r>
  <r>
    <n v="2020"/>
    <s v="SCG"/>
    <x v="4"/>
    <x v="11"/>
    <x v="0"/>
    <n v="17.43"/>
    <x v="0"/>
  </r>
  <r>
    <n v="2020"/>
    <s v="SCG"/>
    <x v="4"/>
    <x v="11"/>
    <x v="1"/>
    <n v="1.4"/>
    <x v="0"/>
  </r>
  <r>
    <n v="2020"/>
    <s v="SCG"/>
    <x v="4"/>
    <x v="11"/>
    <x v="2"/>
    <n v="1.4079999999999999"/>
    <x v="0"/>
  </r>
  <r>
    <n v="2020"/>
    <s v="SCG"/>
    <x v="4"/>
    <x v="11"/>
    <x v="3"/>
    <n v="1.486"/>
    <x v="1"/>
  </r>
  <r>
    <n v="2020"/>
    <s v="SCG"/>
    <x v="4"/>
    <x v="11"/>
    <x v="4"/>
    <n v="0.35499999999999998"/>
    <x v="1"/>
  </r>
  <r>
    <n v="2020"/>
    <s v="SCG"/>
    <x v="4"/>
    <x v="11"/>
    <x v="5"/>
    <n v="0.35499999999999998"/>
    <x v="1"/>
  </r>
  <r>
    <n v="2020"/>
    <s v="SCG"/>
    <x v="4"/>
    <x v="11"/>
    <x v="6"/>
    <n v="0.26700000000000002"/>
    <x v="1"/>
  </r>
  <r>
    <n v="2020"/>
    <s v="SCG"/>
    <x v="4"/>
    <x v="11"/>
    <x v="7"/>
    <n v="0.26700000000000002"/>
    <x v="2"/>
  </r>
  <r>
    <n v="2020"/>
    <s v="SCG"/>
    <x v="4"/>
    <x v="11"/>
    <x v="8"/>
    <n v="8.8999999999999996E-2"/>
    <x v="2"/>
  </r>
  <r>
    <n v="2020"/>
    <s v="SCG"/>
    <x v="4"/>
    <x v="11"/>
    <x v="8"/>
    <n v="8.8999999999999996E-2"/>
    <x v="2"/>
  </r>
  <r>
    <n v="2020"/>
    <s v="SCG"/>
    <x v="4"/>
    <x v="12"/>
    <x v="0"/>
    <n v="5.5979999999999999"/>
    <x v="0"/>
  </r>
  <r>
    <n v="2020"/>
    <s v="SCG"/>
    <x v="4"/>
    <x v="12"/>
    <x v="1"/>
    <n v="2.3980000000000001"/>
    <x v="0"/>
  </r>
  <r>
    <n v="2020"/>
    <s v="SCG"/>
    <x v="4"/>
    <x v="12"/>
    <x v="2"/>
    <n v="2.4319999999999999"/>
    <x v="0"/>
  </r>
  <r>
    <n v="2020"/>
    <s v="SCG"/>
    <x v="4"/>
    <x v="12"/>
    <x v="3"/>
    <n v="2.2480000000000002"/>
    <x v="1"/>
  </r>
  <r>
    <n v="2020"/>
    <s v="SCG"/>
    <x v="4"/>
    <x v="12"/>
    <x v="4"/>
    <n v="0.56999999999999995"/>
    <x v="1"/>
  </r>
  <r>
    <n v="2020"/>
    <s v="SCG"/>
    <x v="4"/>
    <x v="12"/>
    <x v="5"/>
    <n v="0.56999999999999995"/>
    <x v="1"/>
  </r>
  <r>
    <n v="2020"/>
    <s v="SCG"/>
    <x v="4"/>
    <x v="12"/>
    <x v="6"/>
    <n v="0.42699999999999999"/>
    <x v="1"/>
  </r>
  <r>
    <n v="2020"/>
    <s v="SCG"/>
    <x v="4"/>
    <x v="12"/>
    <x v="7"/>
    <n v="0.42699999999999999"/>
    <x v="2"/>
  </r>
  <r>
    <n v="2020"/>
    <s v="SCG"/>
    <x v="4"/>
    <x v="12"/>
    <x v="8"/>
    <n v="0.14199999999999999"/>
    <x v="2"/>
  </r>
  <r>
    <n v="2020"/>
    <s v="SCG"/>
    <x v="4"/>
    <x v="12"/>
    <x v="8"/>
    <n v="0.14199999999999999"/>
    <x v="2"/>
  </r>
  <r>
    <n v="2020"/>
    <s v="SCG"/>
    <x v="4"/>
    <x v="7"/>
    <x v="0"/>
    <n v="1.468"/>
    <x v="0"/>
  </r>
  <r>
    <n v="2020"/>
    <s v="SCG"/>
    <x v="4"/>
    <x v="7"/>
    <x v="1"/>
    <n v="0.35799999999999998"/>
    <x v="0"/>
  </r>
  <r>
    <n v="2020"/>
    <s v="SCG"/>
    <x v="4"/>
    <x v="7"/>
    <x v="2"/>
    <n v="0.45800000000000002"/>
    <x v="0"/>
  </r>
  <r>
    <n v="2020"/>
    <s v="SCG"/>
    <x v="4"/>
    <x v="7"/>
    <x v="3"/>
    <n v="0.28000000000000003"/>
    <x v="1"/>
  </r>
  <r>
    <n v="2020"/>
    <s v="SCG"/>
    <x v="4"/>
    <x v="7"/>
    <x v="4"/>
    <n v="0.125"/>
    <x v="1"/>
  </r>
  <r>
    <n v="2020"/>
    <s v="SCG"/>
    <x v="4"/>
    <x v="7"/>
    <x v="5"/>
    <n v="0.125"/>
    <x v="1"/>
  </r>
  <r>
    <n v="2020"/>
    <s v="SCG"/>
    <x v="4"/>
    <x v="7"/>
    <x v="6"/>
    <n v="9.4E-2"/>
    <x v="1"/>
  </r>
  <r>
    <n v="2020"/>
    <s v="SCG"/>
    <x v="4"/>
    <x v="7"/>
    <x v="7"/>
    <n v="9.4E-2"/>
    <x v="2"/>
  </r>
  <r>
    <n v="2020"/>
    <s v="SCG"/>
    <x v="4"/>
    <x v="7"/>
    <x v="8"/>
    <n v="3.1E-2"/>
    <x v="2"/>
  </r>
  <r>
    <n v="2020"/>
    <s v="SCG"/>
    <x v="4"/>
    <x v="7"/>
    <x v="8"/>
    <n v="3.1E-2"/>
    <x v="2"/>
  </r>
  <r>
    <n v="2020"/>
    <s v="SCG"/>
    <x v="4"/>
    <x v="13"/>
    <x v="0"/>
    <n v="1.7949999999999999"/>
    <x v="0"/>
  </r>
  <r>
    <n v="2020"/>
    <s v="SCG"/>
    <x v="4"/>
    <x v="13"/>
    <x v="1"/>
    <n v="0.52800000000000002"/>
    <x v="0"/>
  </r>
  <r>
    <n v="2020"/>
    <s v="SCG"/>
    <x v="4"/>
    <x v="13"/>
    <x v="2"/>
    <n v="0.53700000000000003"/>
    <x v="0"/>
  </r>
  <r>
    <n v="2020"/>
    <s v="SCG"/>
    <x v="4"/>
    <x v="13"/>
    <x v="3"/>
    <n v="0.495"/>
    <x v="1"/>
  </r>
  <r>
    <n v="2020"/>
    <s v="SCG"/>
    <x v="4"/>
    <x v="13"/>
    <x v="4"/>
    <n v="0.129"/>
    <x v="1"/>
  </r>
  <r>
    <n v="2020"/>
    <s v="SCG"/>
    <x v="4"/>
    <x v="13"/>
    <x v="5"/>
    <n v="0.129"/>
    <x v="1"/>
  </r>
  <r>
    <n v="2020"/>
    <s v="SCG"/>
    <x v="4"/>
    <x v="13"/>
    <x v="6"/>
    <n v="9.7000000000000003E-2"/>
    <x v="1"/>
  </r>
  <r>
    <n v="2020"/>
    <s v="SCG"/>
    <x v="4"/>
    <x v="13"/>
    <x v="7"/>
    <n v="9.7000000000000003E-2"/>
    <x v="2"/>
  </r>
  <r>
    <n v="2020"/>
    <s v="SCG"/>
    <x v="4"/>
    <x v="13"/>
    <x v="8"/>
    <n v="3.2000000000000001E-2"/>
    <x v="2"/>
  </r>
  <r>
    <n v="2020"/>
    <s v="SCG"/>
    <x v="4"/>
    <x v="13"/>
    <x v="8"/>
    <n v="3.2000000000000001E-2"/>
    <x v="2"/>
  </r>
  <r>
    <n v="2020"/>
    <s v="SCG"/>
    <x v="4"/>
    <x v="14"/>
    <x v="0"/>
    <n v="0.499"/>
    <x v="0"/>
  </r>
  <r>
    <n v="2020"/>
    <s v="SCG"/>
    <x v="4"/>
    <x v="14"/>
    <x v="1"/>
    <n v="0.214"/>
    <x v="0"/>
  </r>
  <r>
    <n v="2020"/>
    <s v="SCG"/>
    <x v="4"/>
    <x v="14"/>
    <x v="2"/>
    <n v="0.217"/>
    <x v="0"/>
  </r>
  <r>
    <n v="2020"/>
    <s v="SCG"/>
    <x v="4"/>
    <x v="14"/>
    <x v="3"/>
    <n v="0.2"/>
    <x v="1"/>
  </r>
  <r>
    <n v="2020"/>
    <s v="SCG"/>
    <x v="4"/>
    <x v="14"/>
    <x v="4"/>
    <n v="5.0999999999999997E-2"/>
    <x v="1"/>
  </r>
  <r>
    <n v="2020"/>
    <s v="SCG"/>
    <x v="4"/>
    <x v="14"/>
    <x v="5"/>
    <n v="5.0999999999999997E-2"/>
    <x v="1"/>
  </r>
  <r>
    <n v="2020"/>
    <s v="SCG"/>
    <x v="4"/>
    <x v="14"/>
    <x v="6"/>
    <n v="3.7999999999999999E-2"/>
    <x v="1"/>
  </r>
  <r>
    <n v="2020"/>
    <s v="SCG"/>
    <x v="4"/>
    <x v="14"/>
    <x v="7"/>
    <n v="3.7999999999999999E-2"/>
    <x v="2"/>
  </r>
  <r>
    <n v="2020"/>
    <s v="SCG"/>
    <x v="4"/>
    <x v="14"/>
    <x v="8"/>
    <n v="1.2999999999999999E-2"/>
    <x v="2"/>
  </r>
  <r>
    <n v="2020"/>
    <s v="SCG"/>
    <x v="4"/>
    <x v="14"/>
    <x v="8"/>
    <n v="1.2999999999999999E-2"/>
    <x v="2"/>
  </r>
  <r>
    <n v="2020"/>
    <s v="SCG"/>
    <x v="4"/>
    <x v="8"/>
    <x v="0"/>
    <n v="0.77600000000000002"/>
    <x v="0"/>
  </r>
  <r>
    <n v="2020"/>
    <s v="SCG"/>
    <x v="4"/>
    <x v="8"/>
    <x v="1"/>
    <n v="0.26100000000000001"/>
    <x v="0"/>
  </r>
  <r>
    <n v="2020"/>
    <s v="SCG"/>
    <x v="4"/>
    <x v="8"/>
    <x v="2"/>
    <n v="0.27600000000000002"/>
    <x v="0"/>
  </r>
  <r>
    <n v="2020"/>
    <s v="SCG"/>
    <x v="4"/>
    <x v="8"/>
    <x v="3"/>
    <n v="0.23799999999999999"/>
    <x v="1"/>
  </r>
  <r>
    <n v="2020"/>
    <s v="SCG"/>
    <x v="4"/>
    <x v="8"/>
    <x v="4"/>
    <n v="6.7000000000000004E-2"/>
    <x v="1"/>
  </r>
  <r>
    <n v="2020"/>
    <s v="SCG"/>
    <x v="4"/>
    <x v="8"/>
    <x v="5"/>
    <n v="6.7000000000000004E-2"/>
    <x v="1"/>
  </r>
  <r>
    <n v="2020"/>
    <s v="SCG"/>
    <x v="4"/>
    <x v="8"/>
    <x v="6"/>
    <n v="0.05"/>
    <x v="1"/>
  </r>
  <r>
    <n v="2020"/>
    <s v="SCG"/>
    <x v="4"/>
    <x v="8"/>
    <x v="7"/>
    <n v="0.05"/>
    <x v="2"/>
  </r>
  <r>
    <n v="2020"/>
    <s v="SCG"/>
    <x v="4"/>
    <x v="8"/>
    <x v="8"/>
    <n v="1.7000000000000001E-2"/>
    <x v="2"/>
  </r>
  <r>
    <n v="2020"/>
    <s v="SCG"/>
    <x v="4"/>
    <x v="8"/>
    <x v="8"/>
    <n v="1.7000000000000001E-2"/>
    <x v="2"/>
  </r>
  <r>
    <n v="2020"/>
    <s v="SCG"/>
    <x v="5"/>
    <x v="4"/>
    <x v="0"/>
    <n v="8.9999999999999993E-3"/>
    <x v="0"/>
  </r>
  <r>
    <n v="2020"/>
    <s v="SCG"/>
    <x v="5"/>
    <x v="4"/>
    <x v="1"/>
    <n v="3.0000000000000001E-3"/>
    <x v="0"/>
  </r>
  <r>
    <n v="2020"/>
    <s v="SCG"/>
    <x v="5"/>
    <x v="4"/>
    <x v="2"/>
    <n v="2E-3"/>
    <x v="0"/>
  </r>
  <r>
    <n v="2020"/>
    <s v="SCG"/>
    <x v="5"/>
    <x v="4"/>
    <x v="3"/>
    <n v="1E-3"/>
    <x v="1"/>
  </r>
  <r>
    <n v="2020"/>
    <s v="SCG"/>
    <x v="5"/>
    <x v="4"/>
    <x v="4"/>
    <n v="1E-3"/>
    <x v="1"/>
  </r>
  <r>
    <n v="2020"/>
    <s v="SCG"/>
    <x v="5"/>
    <x v="4"/>
    <x v="5"/>
    <n v="1E-3"/>
    <x v="1"/>
  </r>
  <r>
    <n v="2020"/>
    <s v="SCG"/>
    <x v="5"/>
    <x v="4"/>
    <x v="6"/>
    <n v="1E-3"/>
    <x v="1"/>
  </r>
  <r>
    <n v="2020"/>
    <s v="SCG"/>
    <x v="5"/>
    <x v="4"/>
    <x v="7"/>
    <n v="1E-3"/>
    <x v="2"/>
  </r>
  <r>
    <n v="2020"/>
    <s v="SCG"/>
    <x v="5"/>
    <x v="4"/>
    <x v="8"/>
    <n v="1E-3"/>
    <x v="2"/>
  </r>
  <r>
    <n v="2020"/>
    <s v="SCG"/>
    <x v="5"/>
    <x v="4"/>
    <x v="8"/>
    <n v="1E-3"/>
    <x v="2"/>
  </r>
  <r>
    <n v="2020"/>
    <s v="SCG"/>
    <x v="5"/>
    <x v="9"/>
    <x v="0"/>
    <n v="8.9269999999999996"/>
    <x v="0"/>
  </r>
  <r>
    <n v="2020"/>
    <s v="SCG"/>
    <x v="5"/>
    <x v="9"/>
    <x v="1"/>
    <n v="2.669"/>
    <x v="0"/>
  </r>
  <r>
    <n v="2020"/>
    <s v="SCG"/>
    <x v="5"/>
    <x v="9"/>
    <x v="2"/>
    <n v="1.819"/>
    <x v="0"/>
  </r>
  <r>
    <n v="2020"/>
    <s v="SCG"/>
    <x v="5"/>
    <x v="9"/>
    <x v="3"/>
    <n v="1.0660000000000001"/>
    <x v="1"/>
  </r>
  <r>
    <n v="2020"/>
    <s v="SCG"/>
    <x v="5"/>
    <x v="9"/>
    <x v="4"/>
    <n v="0.47"/>
    <x v="1"/>
  </r>
  <r>
    <n v="2020"/>
    <s v="SCG"/>
    <x v="5"/>
    <x v="9"/>
    <x v="5"/>
    <n v="0.47"/>
    <x v="1"/>
  </r>
  <r>
    <n v="2020"/>
    <s v="SCG"/>
    <x v="5"/>
    <x v="9"/>
    <x v="6"/>
    <n v="0.35299999999999998"/>
    <x v="1"/>
  </r>
  <r>
    <n v="2020"/>
    <s v="SCG"/>
    <x v="5"/>
    <x v="9"/>
    <x v="7"/>
    <n v="0.35299999999999998"/>
    <x v="2"/>
  </r>
  <r>
    <n v="2020"/>
    <s v="SCG"/>
    <x v="5"/>
    <x v="9"/>
    <x v="8"/>
    <n v="0.11799999999999999"/>
    <x v="2"/>
  </r>
  <r>
    <n v="2020"/>
    <s v="SCG"/>
    <x v="5"/>
    <x v="9"/>
    <x v="8"/>
    <n v="0.11799999999999999"/>
    <x v="2"/>
  </r>
  <r>
    <n v="2020"/>
    <s v="SCG"/>
    <x v="5"/>
    <x v="10"/>
    <x v="0"/>
    <n v="15.19"/>
    <x v="0"/>
  </r>
  <r>
    <n v="2020"/>
    <s v="SCG"/>
    <x v="5"/>
    <x v="10"/>
    <x v="1"/>
    <n v="4.4109999999999996"/>
    <x v="0"/>
  </r>
  <r>
    <n v="2020"/>
    <s v="SCG"/>
    <x v="5"/>
    <x v="10"/>
    <x v="2"/>
    <n v="2.9420000000000002"/>
    <x v="0"/>
  </r>
  <r>
    <n v="2020"/>
    <s v="SCG"/>
    <x v="5"/>
    <x v="10"/>
    <x v="3"/>
    <n v="1.718"/>
    <x v="1"/>
  </r>
  <r>
    <n v="2020"/>
    <s v="SCG"/>
    <x v="5"/>
    <x v="10"/>
    <x v="4"/>
    <n v="0.76100000000000001"/>
    <x v="1"/>
  </r>
  <r>
    <n v="2020"/>
    <s v="SCG"/>
    <x v="5"/>
    <x v="10"/>
    <x v="5"/>
    <n v="0.76100000000000001"/>
    <x v="1"/>
  </r>
  <r>
    <n v="2020"/>
    <s v="SCG"/>
    <x v="5"/>
    <x v="10"/>
    <x v="6"/>
    <n v="0.57099999999999995"/>
    <x v="1"/>
  </r>
  <r>
    <n v="2020"/>
    <s v="SCG"/>
    <x v="5"/>
    <x v="10"/>
    <x v="7"/>
    <n v="0.57099999999999995"/>
    <x v="2"/>
  </r>
  <r>
    <n v="2020"/>
    <s v="SCG"/>
    <x v="5"/>
    <x v="10"/>
    <x v="8"/>
    <n v="0.19"/>
    <x v="2"/>
  </r>
  <r>
    <n v="2020"/>
    <s v="SCG"/>
    <x v="5"/>
    <x v="10"/>
    <x v="8"/>
    <n v="0.19"/>
    <x v="2"/>
  </r>
  <r>
    <n v="2020"/>
    <s v="SCG"/>
    <x v="5"/>
    <x v="11"/>
    <x v="0"/>
    <n v="15.384"/>
    <x v="0"/>
  </r>
  <r>
    <n v="2020"/>
    <s v="SCG"/>
    <x v="5"/>
    <x v="11"/>
    <x v="1"/>
    <n v="2.2530000000000001"/>
    <x v="0"/>
  </r>
  <r>
    <n v="2020"/>
    <s v="SCG"/>
    <x v="5"/>
    <x v="11"/>
    <x v="2"/>
    <n v="1.915"/>
    <x v="0"/>
  </r>
  <r>
    <n v="2020"/>
    <s v="SCG"/>
    <x v="5"/>
    <x v="11"/>
    <x v="3"/>
    <n v="1.181"/>
    <x v="1"/>
  </r>
  <r>
    <n v="2020"/>
    <s v="SCG"/>
    <x v="5"/>
    <x v="11"/>
    <x v="4"/>
    <n v="0.47399999999999998"/>
    <x v="1"/>
  </r>
  <r>
    <n v="2020"/>
    <s v="SCG"/>
    <x v="5"/>
    <x v="11"/>
    <x v="5"/>
    <n v="0.47399999999999998"/>
    <x v="1"/>
  </r>
  <r>
    <n v="2020"/>
    <s v="SCG"/>
    <x v="5"/>
    <x v="11"/>
    <x v="6"/>
    <n v="0.35599999999999998"/>
    <x v="1"/>
  </r>
  <r>
    <n v="2020"/>
    <s v="SCG"/>
    <x v="5"/>
    <x v="11"/>
    <x v="7"/>
    <n v="0.35599999999999998"/>
    <x v="2"/>
  </r>
  <r>
    <n v="2020"/>
    <s v="SCG"/>
    <x v="5"/>
    <x v="11"/>
    <x v="8"/>
    <n v="0.11899999999999999"/>
    <x v="2"/>
  </r>
  <r>
    <n v="2020"/>
    <s v="SCG"/>
    <x v="5"/>
    <x v="11"/>
    <x v="8"/>
    <n v="0.11899999999999999"/>
    <x v="2"/>
  </r>
  <r>
    <n v="2020"/>
    <s v="SCG"/>
    <x v="5"/>
    <x v="12"/>
    <x v="0"/>
    <n v="2.2189999999999999"/>
    <x v="0"/>
  </r>
  <r>
    <n v="2020"/>
    <s v="SCG"/>
    <x v="5"/>
    <x v="12"/>
    <x v="1"/>
    <n v="1.3480000000000001"/>
    <x v="0"/>
  </r>
  <r>
    <n v="2020"/>
    <s v="SCG"/>
    <x v="5"/>
    <x v="12"/>
    <x v="2"/>
    <n v="0.93400000000000005"/>
    <x v="0"/>
  </r>
  <r>
    <n v="2020"/>
    <s v="SCG"/>
    <x v="5"/>
    <x v="12"/>
    <x v="3"/>
    <n v="1.0089999999999999"/>
    <x v="1"/>
  </r>
  <r>
    <n v="2020"/>
    <s v="SCG"/>
    <x v="5"/>
    <x v="12"/>
    <x v="4"/>
    <n v="0.42199999999999999"/>
    <x v="1"/>
  </r>
  <r>
    <n v="2020"/>
    <s v="SCG"/>
    <x v="5"/>
    <x v="12"/>
    <x v="5"/>
    <n v="0.42199999999999999"/>
    <x v="1"/>
  </r>
  <r>
    <n v="2020"/>
    <s v="SCG"/>
    <x v="5"/>
    <x v="12"/>
    <x v="6"/>
    <n v="0.316"/>
    <x v="1"/>
  </r>
  <r>
    <n v="2020"/>
    <s v="SCG"/>
    <x v="5"/>
    <x v="12"/>
    <x v="7"/>
    <n v="0.316"/>
    <x v="2"/>
  </r>
  <r>
    <n v="2020"/>
    <s v="SCG"/>
    <x v="5"/>
    <x v="12"/>
    <x v="8"/>
    <n v="0.105"/>
    <x v="2"/>
  </r>
  <r>
    <n v="2020"/>
    <s v="SCG"/>
    <x v="5"/>
    <x v="12"/>
    <x v="8"/>
    <n v="0.105"/>
    <x v="2"/>
  </r>
  <r>
    <n v="2020"/>
    <s v="SCG"/>
    <x v="5"/>
    <x v="7"/>
    <x v="0"/>
    <n v="0.432"/>
    <x v="0"/>
  </r>
  <r>
    <n v="2020"/>
    <s v="SCG"/>
    <x v="5"/>
    <x v="7"/>
    <x v="1"/>
    <n v="0.25600000000000001"/>
    <x v="0"/>
  </r>
  <r>
    <n v="2020"/>
    <s v="SCG"/>
    <x v="5"/>
    <x v="7"/>
    <x v="2"/>
    <n v="0.186"/>
    <x v="0"/>
  </r>
  <r>
    <n v="2020"/>
    <s v="SCG"/>
    <x v="5"/>
    <x v="7"/>
    <x v="3"/>
    <n v="0.20799999999999999"/>
    <x v="1"/>
  </r>
  <r>
    <n v="2020"/>
    <s v="SCG"/>
    <x v="5"/>
    <x v="7"/>
    <x v="4"/>
    <n v="0.112"/>
    <x v="1"/>
  </r>
  <r>
    <n v="2020"/>
    <s v="SCG"/>
    <x v="5"/>
    <x v="7"/>
    <x v="5"/>
    <n v="0.112"/>
    <x v="1"/>
  </r>
  <r>
    <n v="2020"/>
    <s v="SCG"/>
    <x v="5"/>
    <x v="7"/>
    <x v="6"/>
    <n v="8.4000000000000005E-2"/>
    <x v="1"/>
  </r>
  <r>
    <n v="2020"/>
    <s v="SCG"/>
    <x v="5"/>
    <x v="7"/>
    <x v="7"/>
    <n v="8.4000000000000005E-2"/>
    <x v="2"/>
  </r>
  <r>
    <n v="2020"/>
    <s v="SCG"/>
    <x v="5"/>
    <x v="7"/>
    <x v="8"/>
    <n v="2.8000000000000001E-2"/>
    <x v="2"/>
  </r>
  <r>
    <n v="2020"/>
    <s v="SCG"/>
    <x v="5"/>
    <x v="7"/>
    <x v="8"/>
    <n v="2.8000000000000001E-2"/>
    <x v="2"/>
  </r>
  <r>
    <n v="2020"/>
    <s v="SCG"/>
    <x v="5"/>
    <x v="13"/>
    <x v="0"/>
    <n v="0.82299999999999995"/>
    <x v="0"/>
  </r>
  <r>
    <n v="2020"/>
    <s v="SCG"/>
    <x v="5"/>
    <x v="13"/>
    <x v="1"/>
    <n v="0.46500000000000002"/>
    <x v="0"/>
  </r>
  <r>
    <n v="2020"/>
    <s v="SCG"/>
    <x v="5"/>
    <x v="13"/>
    <x v="2"/>
    <n v="0.32900000000000001"/>
    <x v="0"/>
  </r>
  <r>
    <n v="2020"/>
    <s v="SCG"/>
    <x v="5"/>
    <x v="13"/>
    <x v="3"/>
    <n v="0.33600000000000002"/>
    <x v="1"/>
  </r>
  <r>
    <n v="2020"/>
    <s v="SCG"/>
    <x v="5"/>
    <x v="13"/>
    <x v="4"/>
    <n v="0.14099999999999999"/>
    <x v="1"/>
  </r>
  <r>
    <n v="2020"/>
    <s v="SCG"/>
    <x v="5"/>
    <x v="13"/>
    <x v="5"/>
    <n v="0.14099999999999999"/>
    <x v="1"/>
  </r>
  <r>
    <n v="2020"/>
    <s v="SCG"/>
    <x v="5"/>
    <x v="13"/>
    <x v="6"/>
    <n v="0.106"/>
    <x v="1"/>
  </r>
  <r>
    <n v="2020"/>
    <s v="SCG"/>
    <x v="5"/>
    <x v="13"/>
    <x v="7"/>
    <n v="0.106"/>
    <x v="2"/>
  </r>
  <r>
    <n v="2020"/>
    <s v="SCG"/>
    <x v="5"/>
    <x v="13"/>
    <x v="8"/>
    <n v="3.5000000000000003E-2"/>
    <x v="2"/>
  </r>
  <r>
    <n v="2020"/>
    <s v="SCG"/>
    <x v="5"/>
    <x v="13"/>
    <x v="8"/>
    <n v="3.5000000000000003E-2"/>
    <x v="2"/>
  </r>
  <r>
    <n v="2020"/>
    <s v="SCG"/>
    <x v="5"/>
    <x v="14"/>
    <x v="0"/>
    <n v="0.64600000000000002"/>
    <x v="0"/>
  </r>
  <r>
    <n v="2020"/>
    <s v="SCG"/>
    <x v="5"/>
    <x v="14"/>
    <x v="1"/>
    <n v="0.39200000000000002"/>
    <x v="0"/>
  </r>
  <r>
    <n v="2020"/>
    <s v="SCG"/>
    <x v="5"/>
    <x v="14"/>
    <x v="2"/>
    <n v="0.27200000000000002"/>
    <x v="0"/>
  </r>
  <r>
    <n v="2020"/>
    <s v="SCG"/>
    <x v="5"/>
    <x v="14"/>
    <x v="3"/>
    <n v="0.29399999999999998"/>
    <x v="1"/>
  </r>
  <r>
    <n v="2020"/>
    <s v="SCG"/>
    <x v="5"/>
    <x v="14"/>
    <x v="4"/>
    <n v="0.123"/>
    <x v="1"/>
  </r>
  <r>
    <n v="2020"/>
    <s v="SCG"/>
    <x v="5"/>
    <x v="14"/>
    <x v="5"/>
    <n v="0.123"/>
    <x v="1"/>
  </r>
  <r>
    <n v="2020"/>
    <s v="SCG"/>
    <x v="5"/>
    <x v="14"/>
    <x v="6"/>
    <n v="9.1999999999999998E-2"/>
    <x v="1"/>
  </r>
  <r>
    <n v="2020"/>
    <s v="SCG"/>
    <x v="5"/>
    <x v="14"/>
    <x v="7"/>
    <n v="9.1999999999999998E-2"/>
    <x v="2"/>
  </r>
  <r>
    <n v="2020"/>
    <s v="SCG"/>
    <x v="5"/>
    <x v="14"/>
    <x v="8"/>
    <n v="3.1E-2"/>
    <x v="2"/>
  </r>
  <r>
    <n v="2020"/>
    <s v="SCG"/>
    <x v="5"/>
    <x v="14"/>
    <x v="8"/>
    <n v="3.1E-2"/>
    <x v="2"/>
  </r>
  <r>
    <n v="2020"/>
    <s v="SCG"/>
    <x v="5"/>
    <x v="8"/>
    <x v="0"/>
    <n v="1.4470000000000001"/>
    <x v="0"/>
  </r>
  <r>
    <n v="2020"/>
    <s v="SCG"/>
    <x v="5"/>
    <x v="8"/>
    <x v="1"/>
    <n v="0.872"/>
    <x v="0"/>
  </r>
  <r>
    <n v="2020"/>
    <s v="SCG"/>
    <x v="5"/>
    <x v="8"/>
    <x v="2"/>
    <n v="0.60699999999999998"/>
    <x v="0"/>
  </r>
  <r>
    <n v="2020"/>
    <s v="SCG"/>
    <x v="5"/>
    <x v="8"/>
    <x v="3"/>
    <n v="0.65300000000000002"/>
    <x v="1"/>
  </r>
  <r>
    <n v="2020"/>
    <s v="SCG"/>
    <x v="5"/>
    <x v="8"/>
    <x v="4"/>
    <n v="0.27700000000000002"/>
    <x v="1"/>
  </r>
  <r>
    <n v="2020"/>
    <s v="SCG"/>
    <x v="5"/>
    <x v="8"/>
    <x v="5"/>
    <n v="0.27700000000000002"/>
    <x v="1"/>
  </r>
  <r>
    <n v="2020"/>
    <s v="SCG"/>
    <x v="5"/>
    <x v="8"/>
    <x v="6"/>
    <n v="0.20799999999999999"/>
    <x v="1"/>
  </r>
  <r>
    <n v="2020"/>
    <s v="SCG"/>
    <x v="5"/>
    <x v="8"/>
    <x v="7"/>
    <n v="0.20799999999999999"/>
    <x v="2"/>
  </r>
  <r>
    <n v="2020"/>
    <s v="SCG"/>
    <x v="5"/>
    <x v="8"/>
    <x v="8"/>
    <n v="6.9000000000000006E-2"/>
    <x v="2"/>
  </r>
  <r>
    <n v="2020"/>
    <s v="SCG"/>
    <x v="5"/>
    <x v="8"/>
    <x v="8"/>
    <n v="6.9000000000000006E-2"/>
    <x v="2"/>
  </r>
  <r>
    <n v="2020"/>
    <s v="SCG"/>
    <x v="6"/>
    <x v="4"/>
    <x v="0"/>
    <n v="8.9999999999999993E-3"/>
    <x v="0"/>
  </r>
  <r>
    <n v="2020"/>
    <s v="SCG"/>
    <x v="6"/>
    <x v="4"/>
    <x v="1"/>
    <n v="3.0000000000000001E-3"/>
    <x v="0"/>
  </r>
  <r>
    <n v="2020"/>
    <s v="SCG"/>
    <x v="6"/>
    <x v="4"/>
    <x v="2"/>
    <n v="2E-3"/>
    <x v="0"/>
  </r>
  <r>
    <n v="2020"/>
    <s v="SCG"/>
    <x v="6"/>
    <x v="4"/>
    <x v="3"/>
    <n v="1E-3"/>
    <x v="1"/>
  </r>
  <r>
    <n v="2020"/>
    <s v="SCG"/>
    <x v="6"/>
    <x v="4"/>
    <x v="4"/>
    <n v="1E-3"/>
    <x v="1"/>
  </r>
  <r>
    <n v="2020"/>
    <s v="SCG"/>
    <x v="6"/>
    <x v="4"/>
    <x v="5"/>
    <n v="1E-3"/>
    <x v="1"/>
  </r>
  <r>
    <n v="2020"/>
    <s v="SCG"/>
    <x v="6"/>
    <x v="4"/>
    <x v="6"/>
    <n v="1E-3"/>
    <x v="1"/>
  </r>
  <r>
    <n v="2020"/>
    <s v="SCG"/>
    <x v="6"/>
    <x v="4"/>
    <x v="7"/>
    <n v="1E-3"/>
    <x v="2"/>
  </r>
  <r>
    <n v="2020"/>
    <s v="SCG"/>
    <x v="6"/>
    <x v="4"/>
    <x v="8"/>
    <n v="1E-3"/>
    <x v="2"/>
  </r>
  <r>
    <n v="2020"/>
    <s v="SCG"/>
    <x v="6"/>
    <x v="4"/>
    <x v="8"/>
    <n v="1E-3"/>
    <x v="2"/>
  </r>
  <r>
    <n v="2020"/>
    <s v="SCG"/>
    <x v="6"/>
    <x v="9"/>
    <x v="0"/>
    <n v="8.9269999999999996"/>
    <x v="0"/>
  </r>
  <r>
    <n v="2020"/>
    <s v="SCG"/>
    <x v="6"/>
    <x v="9"/>
    <x v="1"/>
    <n v="2.669"/>
    <x v="0"/>
  </r>
  <r>
    <n v="2020"/>
    <s v="SCG"/>
    <x v="6"/>
    <x v="9"/>
    <x v="2"/>
    <n v="1.819"/>
    <x v="0"/>
  </r>
  <r>
    <n v="2020"/>
    <s v="SCG"/>
    <x v="6"/>
    <x v="9"/>
    <x v="3"/>
    <n v="1.0660000000000001"/>
    <x v="1"/>
  </r>
  <r>
    <n v="2020"/>
    <s v="SCG"/>
    <x v="6"/>
    <x v="9"/>
    <x v="4"/>
    <n v="0.47"/>
    <x v="1"/>
  </r>
  <r>
    <n v="2020"/>
    <s v="SCG"/>
    <x v="6"/>
    <x v="9"/>
    <x v="5"/>
    <n v="0.47"/>
    <x v="1"/>
  </r>
  <r>
    <n v="2020"/>
    <s v="SCG"/>
    <x v="6"/>
    <x v="9"/>
    <x v="6"/>
    <n v="0.35299999999999998"/>
    <x v="1"/>
  </r>
  <r>
    <n v="2020"/>
    <s v="SCG"/>
    <x v="6"/>
    <x v="9"/>
    <x v="7"/>
    <n v="0.35299999999999998"/>
    <x v="2"/>
  </r>
  <r>
    <n v="2020"/>
    <s v="SCG"/>
    <x v="6"/>
    <x v="9"/>
    <x v="8"/>
    <n v="0.11799999999999999"/>
    <x v="2"/>
  </r>
  <r>
    <n v="2020"/>
    <s v="SCG"/>
    <x v="6"/>
    <x v="9"/>
    <x v="8"/>
    <n v="0.11799999999999999"/>
    <x v="2"/>
  </r>
  <r>
    <n v="2020"/>
    <s v="SCG"/>
    <x v="6"/>
    <x v="10"/>
    <x v="0"/>
    <n v="15.19"/>
    <x v="0"/>
  </r>
  <r>
    <n v="2020"/>
    <s v="SCG"/>
    <x v="6"/>
    <x v="10"/>
    <x v="1"/>
    <n v="4.4109999999999996"/>
    <x v="0"/>
  </r>
  <r>
    <n v="2020"/>
    <s v="SCG"/>
    <x v="6"/>
    <x v="10"/>
    <x v="2"/>
    <n v="2.9420000000000002"/>
    <x v="0"/>
  </r>
  <r>
    <n v="2020"/>
    <s v="SCG"/>
    <x v="6"/>
    <x v="10"/>
    <x v="3"/>
    <n v="1.718"/>
    <x v="1"/>
  </r>
  <r>
    <n v="2020"/>
    <s v="SCG"/>
    <x v="6"/>
    <x v="10"/>
    <x v="4"/>
    <n v="0.76100000000000001"/>
    <x v="1"/>
  </r>
  <r>
    <n v="2020"/>
    <s v="SCG"/>
    <x v="6"/>
    <x v="10"/>
    <x v="5"/>
    <n v="0.76100000000000001"/>
    <x v="1"/>
  </r>
  <r>
    <n v="2020"/>
    <s v="SCG"/>
    <x v="6"/>
    <x v="10"/>
    <x v="6"/>
    <n v="0.57099999999999995"/>
    <x v="1"/>
  </r>
  <r>
    <n v="2020"/>
    <s v="SCG"/>
    <x v="6"/>
    <x v="10"/>
    <x v="7"/>
    <n v="0.57099999999999995"/>
    <x v="2"/>
  </r>
  <r>
    <n v="2020"/>
    <s v="SCG"/>
    <x v="6"/>
    <x v="10"/>
    <x v="8"/>
    <n v="0.19"/>
    <x v="2"/>
  </r>
  <r>
    <n v="2020"/>
    <s v="SCG"/>
    <x v="6"/>
    <x v="10"/>
    <x v="8"/>
    <n v="0.19"/>
    <x v="2"/>
  </r>
  <r>
    <n v="2020"/>
    <s v="SCG"/>
    <x v="6"/>
    <x v="11"/>
    <x v="0"/>
    <n v="15.384"/>
    <x v="0"/>
  </r>
  <r>
    <n v="2020"/>
    <s v="SCG"/>
    <x v="6"/>
    <x v="11"/>
    <x v="1"/>
    <n v="2.2530000000000001"/>
    <x v="0"/>
  </r>
  <r>
    <n v="2020"/>
    <s v="SCG"/>
    <x v="6"/>
    <x v="11"/>
    <x v="2"/>
    <n v="1.915"/>
    <x v="0"/>
  </r>
  <r>
    <n v="2020"/>
    <s v="SCG"/>
    <x v="6"/>
    <x v="11"/>
    <x v="3"/>
    <n v="1.181"/>
    <x v="1"/>
  </r>
  <r>
    <n v="2020"/>
    <s v="SCG"/>
    <x v="6"/>
    <x v="11"/>
    <x v="4"/>
    <n v="0.47399999999999998"/>
    <x v="1"/>
  </r>
  <r>
    <n v="2020"/>
    <s v="SCG"/>
    <x v="6"/>
    <x v="11"/>
    <x v="5"/>
    <n v="0.47399999999999998"/>
    <x v="1"/>
  </r>
  <r>
    <n v="2020"/>
    <s v="SCG"/>
    <x v="6"/>
    <x v="11"/>
    <x v="6"/>
    <n v="0.35599999999999998"/>
    <x v="1"/>
  </r>
  <r>
    <n v="2020"/>
    <s v="SCG"/>
    <x v="6"/>
    <x v="11"/>
    <x v="7"/>
    <n v="0.35599999999999998"/>
    <x v="2"/>
  </r>
  <r>
    <n v="2020"/>
    <s v="SCG"/>
    <x v="6"/>
    <x v="11"/>
    <x v="8"/>
    <n v="0.11899999999999999"/>
    <x v="2"/>
  </r>
  <r>
    <n v="2020"/>
    <s v="SCG"/>
    <x v="6"/>
    <x v="11"/>
    <x v="8"/>
    <n v="0.11899999999999999"/>
    <x v="2"/>
  </r>
  <r>
    <n v="2020"/>
    <s v="SCG"/>
    <x v="6"/>
    <x v="12"/>
    <x v="0"/>
    <n v="2.2189999999999999"/>
    <x v="0"/>
  </r>
  <r>
    <n v="2020"/>
    <s v="SCG"/>
    <x v="6"/>
    <x v="12"/>
    <x v="1"/>
    <n v="1.3480000000000001"/>
    <x v="0"/>
  </r>
  <r>
    <n v="2020"/>
    <s v="SCG"/>
    <x v="6"/>
    <x v="12"/>
    <x v="2"/>
    <n v="0.93400000000000005"/>
    <x v="0"/>
  </r>
  <r>
    <n v="2020"/>
    <s v="SCG"/>
    <x v="6"/>
    <x v="12"/>
    <x v="3"/>
    <n v="1.0089999999999999"/>
    <x v="1"/>
  </r>
  <r>
    <n v="2020"/>
    <s v="SCG"/>
    <x v="6"/>
    <x v="12"/>
    <x v="4"/>
    <n v="0.42199999999999999"/>
    <x v="1"/>
  </r>
  <r>
    <n v="2020"/>
    <s v="SCG"/>
    <x v="6"/>
    <x v="12"/>
    <x v="5"/>
    <n v="0.42199999999999999"/>
    <x v="1"/>
  </r>
  <r>
    <n v="2020"/>
    <s v="SCG"/>
    <x v="6"/>
    <x v="12"/>
    <x v="6"/>
    <n v="0.316"/>
    <x v="1"/>
  </r>
  <r>
    <n v="2020"/>
    <s v="SCG"/>
    <x v="6"/>
    <x v="12"/>
    <x v="7"/>
    <n v="0.316"/>
    <x v="2"/>
  </r>
  <r>
    <n v="2020"/>
    <s v="SCG"/>
    <x v="6"/>
    <x v="12"/>
    <x v="8"/>
    <n v="0.105"/>
    <x v="2"/>
  </r>
  <r>
    <n v="2020"/>
    <s v="SCG"/>
    <x v="6"/>
    <x v="12"/>
    <x v="8"/>
    <n v="0.105"/>
    <x v="2"/>
  </r>
  <r>
    <n v="2020"/>
    <s v="SCG"/>
    <x v="6"/>
    <x v="7"/>
    <x v="0"/>
    <n v="0.432"/>
    <x v="0"/>
  </r>
  <r>
    <n v="2020"/>
    <s v="SCG"/>
    <x v="6"/>
    <x v="7"/>
    <x v="1"/>
    <n v="0.25600000000000001"/>
    <x v="0"/>
  </r>
  <r>
    <n v="2020"/>
    <s v="SCG"/>
    <x v="6"/>
    <x v="7"/>
    <x v="2"/>
    <n v="0.186"/>
    <x v="0"/>
  </r>
  <r>
    <n v="2020"/>
    <s v="SCG"/>
    <x v="6"/>
    <x v="7"/>
    <x v="3"/>
    <n v="0.20799999999999999"/>
    <x v="1"/>
  </r>
  <r>
    <n v="2020"/>
    <s v="SCG"/>
    <x v="6"/>
    <x v="7"/>
    <x v="4"/>
    <n v="0.112"/>
    <x v="1"/>
  </r>
  <r>
    <n v="2020"/>
    <s v="SCG"/>
    <x v="6"/>
    <x v="7"/>
    <x v="5"/>
    <n v="0.112"/>
    <x v="1"/>
  </r>
  <r>
    <n v="2020"/>
    <s v="SCG"/>
    <x v="6"/>
    <x v="7"/>
    <x v="6"/>
    <n v="8.4000000000000005E-2"/>
    <x v="1"/>
  </r>
  <r>
    <n v="2020"/>
    <s v="SCG"/>
    <x v="6"/>
    <x v="7"/>
    <x v="7"/>
    <n v="8.4000000000000005E-2"/>
    <x v="2"/>
  </r>
  <r>
    <n v="2020"/>
    <s v="SCG"/>
    <x v="6"/>
    <x v="7"/>
    <x v="8"/>
    <n v="2.8000000000000001E-2"/>
    <x v="2"/>
  </r>
  <r>
    <n v="2020"/>
    <s v="SCG"/>
    <x v="6"/>
    <x v="7"/>
    <x v="8"/>
    <n v="2.8000000000000001E-2"/>
    <x v="2"/>
  </r>
  <r>
    <n v="2020"/>
    <s v="SCG"/>
    <x v="6"/>
    <x v="13"/>
    <x v="0"/>
    <n v="0.82299999999999995"/>
    <x v="0"/>
  </r>
  <r>
    <n v="2020"/>
    <s v="SCG"/>
    <x v="6"/>
    <x v="13"/>
    <x v="1"/>
    <n v="0.46500000000000002"/>
    <x v="0"/>
  </r>
  <r>
    <n v="2020"/>
    <s v="SCG"/>
    <x v="6"/>
    <x v="13"/>
    <x v="2"/>
    <n v="0.32900000000000001"/>
    <x v="0"/>
  </r>
  <r>
    <n v="2020"/>
    <s v="SCG"/>
    <x v="6"/>
    <x v="13"/>
    <x v="3"/>
    <n v="0.33600000000000002"/>
    <x v="1"/>
  </r>
  <r>
    <n v="2020"/>
    <s v="SCG"/>
    <x v="6"/>
    <x v="13"/>
    <x v="4"/>
    <n v="0.14099999999999999"/>
    <x v="1"/>
  </r>
  <r>
    <n v="2020"/>
    <s v="SCG"/>
    <x v="6"/>
    <x v="13"/>
    <x v="5"/>
    <n v="0.14099999999999999"/>
    <x v="1"/>
  </r>
  <r>
    <n v="2020"/>
    <s v="SCG"/>
    <x v="6"/>
    <x v="13"/>
    <x v="6"/>
    <n v="0.106"/>
    <x v="1"/>
  </r>
  <r>
    <n v="2020"/>
    <s v="SCG"/>
    <x v="6"/>
    <x v="13"/>
    <x v="7"/>
    <n v="0.106"/>
    <x v="2"/>
  </r>
  <r>
    <n v="2020"/>
    <s v="SCG"/>
    <x v="6"/>
    <x v="13"/>
    <x v="8"/>
    <n v="3.5000000000000003E-2"/>
    <x v="2"/>
  </r>
  <r>
    <n v="2020"/>
    <s v="SCG"/>
    <x v="6"/>
    <x v="13"/>
    <x v="8"/>
    <n v="3.5000000000000003E-2"/>
    <x v="2"/>
  </r>
  <r>
    <n v="2020"/>
    <s v="SCG"/>
    <x v="6"/>
    <x v="14"/>
    <x v="0"/>
    <n v="0.64600000000000002"/>
    <x v="0"/>
  </r>
  <r>
    <n v="2020"/>
    <s v="SCG"/>
    <x v="6"/>
    <x v="14"/>
    <x v="1"/>
    <n v="0.39200000000000002"/>
    <x v="0"/>
  </r>
  <r>
    <n v="2020"/>
    <s v="SCG"/>
    <x v="6"/>
    <x v="14"/>
    <x v="2"/>
    <n v="0.27200000000000002"/>
    <x v="0"/>
  </r>
  <r>
    <n v="2020"/>
    <s v="SCG"/>
    <x v="6"/>
    <x v="14"/>
    <x v="3"/>
    <n v="0.29399999999999998"/>
    <x v="1"/>
  </r>
  <r>
    <n v="2020"/>
    <s v="SCG"/>
    <x v="6"/>
    <x v="14"/>
    <x v="4"/>
    <n v="0.123"/>
    <x v="1"/>
  </r>
  <r>
    <n v="2020"/>
    <s v="SCG"/>
    <x v="6"/>
    <x v="14"/>
    <x v="5"/>
    <n v="0.123"/>
    <x v="1"/>
  </r>
  <r>
    <n v="2020"/>
    <s v="SCG"/>
    <x v="6"/>
    <x v="14"/>
    <x v="6"/>
    <n v="9.1999999999999998E-2"/>
    <x v="1"/>
  </r>
  <r>
    <n v="2020"/>
    <s v="SCG"/>
    <x v="6"/>
    <x v="14"/>
    <x v="7"/>
    <n v="9.1999999999999998E-2"/>
    <x v="2"/>
  </r>
  <r>
    <n v="2020"/>
    <s v="SCG"/>
    <x v="6"/>
    <x v="14"/>
    <x v="8"/>
    <n v="3.1E-2"/>
    <x v="2"/>
  </r>
  <r>
    <n v="2020"/>
    <s v="SCG"/>
    <x v="6"/>
    <x v="14"/>
    <x v="8"/>
    <n v="3.1E-2"/>
    <x v="2"/>
  </r>
  <r>
    <n v="2020"/>
    <s v="SCG"/>
    <x v="6"/>
    <x v="8"/>
    <x v="0"/>
    <n v="1.4470000000000001"/>
    <x v="0"/>
  </r>
  <r>
    <n v="2020"/>
    <s v="SCG"/>
    <x v="6"/>
    <x v="8"/>
    <x v="1"/>
    <n v="0.872"/>
    <x v="0"/>
  </r>
  <r>
    <n v="2020"/>
    <s v="SCG"/>
    <x v="6"/>
    <x v="8"/>
    <x v="2"/>
    <n v="0.60699999999999998"/>
    <x v="0"/>
  </r>
  <r>
    <n v="2020"/>
    <s v="SCG"/>
    <x v="6"/>
    <x v="8"/>
    <x v="3"/>
    <n v="0.65300000000000002"/>
    <x v="1"/>
  </r>
  <r>
    <n v="2020"/>
    <s v="SCG"/>
    <x v="6"/>
    <x v="8"/>
    <x v="4"/>
    <n v="0.27700000000000002"/>
    <x v="1"/>
  </r>
  <r>
    <n v="2020"/>
    <s v="SCG"/>
    <x v="6"/>
    <x v="8"/>
    <x v="5"/>
    <n v="0.27700000000000002"/>
    <x v="1"/>
  </r>
  <r>
    <n v="2020"/>
    <s v="SCG"/>
    <x v="6"/>
    <x v="8"/>
    <x v="6"/>
    <n v="0.20799999999999999"/>
    <x v="1"/>
  </r>
  <r>
    <n v="2020"/>
    <s v="SCG"/>
    <x v="6"/>
    <x v="8"/>
    <x v="7"/>
    <n v="0.20799999999999999"/>
    <x v="2"/>
  </r>
  <r>
    <n v="2020"/>
    <s v="SCG"/>
    <x v="6"/>
    <x v="8"/>
    <x v="8"/>
    <n v="6.9000000000000006E-2"/>
    <x v="2"/>
  </r>
  <r>
    <n v="2020"/>
    <s v="SCG"/>
    <x v="6"/>
    <x v="8"/>
    <x v="8"/>
    <n v="6.9000000000000006E-2"/>
    <x v="2"/>
  </r>
  <r>
    <n v="2020"/>
    <s v="SCG"/>
    <x v="7"/>
    <x v="4"/>
    <x v="0"/>
    <n v="0.20599999999999999"/>
    <x v="0"/>
  </r>
  <r>
    <n v="2020"/>
    <s v="SCG"/>
    <x v="7"/>
    <x v="4"/>
    <x v="1"/>
    <n v="0.127"/>
    <x v="0"/>
  </r>
  <r>
    <n v="2020"/>
    <s v="SCG"/>
    <x v="7"/>
    <x v="4"/>
    <x v="2"/>
    <n v="7.1999999999999995E-2"/>
    <x v="0"/>
  </r>
  <r>
    <n v="2020"/>
    <s v="SCG"/>
    <x v="7"/>
    <x v="4"/>
    <x v="3"/>
    <n v="3.1E-2"/>
    <x v="1"/>
  </r>
  <r>
    <n v="2020"/>
    <s v="SCG"/>
    <x v="7"/>
    <x v="4"/>
    <x v="4"/>
    <n v="0.02"/>
    <x v="1"/>
  </r>
  <r>
    <n v="2020"/>
    <s v="SCG"/>
    <x v="7"/>
    <x v="4"/>
    <x v="5"/>
    <n v="0.02"/>
    <x v="1"/>
  </r>
  <r>
    <n v="2020"/>
    <s v="SCG"/>
    <x v="7"/>
    <x v="4"/>
    <x v="6"/>
    <n v="1.4999999999999999E-2"/>
    <x v="1"/>
  </r>
  <r>
    <n v="2020"/>
    <s v="SCG"/>
    <x v="7"/>
    <x v="4"/>
    <x v="7"/>
    <n v="1.4999999999999999E-2"/>
    <x v="2"/>
  </r>
  <r>
    <n v="2020"/>
    <s v="SCG"/>
    <x v="7"/>
    <x v="4"/>
    <x v="8"/>
    <n v="5.0000000000000001E-3"/>
    <x v="2"/>
  </r>
  <r>
    <n v="2020"/>
    <s v="SCG"/>
    <x v="7"/>
    <x v="4"/>
    <x v="8"/>
    <n v="5.0000000000000001E-3"/>
    <x v="2"/>
  </r>
  <r>
    <n v="2020"/>
    <s v="SCG"/>
    <x v="7"/>
    <x v="9"/>
    <x v="0"/>
    <n v="11.445"/>
    <x v="0"/>
  </r>
  <r>
    <n v="2020"/>
    <s v="SCG"/>
    <x v="7"/>
    <x v="9"/>
    <x v="1"/>
    <n v="7.024"/>
    <x v="0"/>
  </r>
  <r>
    <n v="2020"/>
    <s v="SCG"/>
    <x v="7"/>
    <x v="9"/>
    <x v="2"/>
    <n v="3.95"/>
    <x v="0"/>
  </r>
  <r>
    <n v="2020"/>
    <s v="SCG"/>
    <x v="7"/>
    <x v="9"/>
    <x v="3"/>
    <n v="1.734"/>
    <x v="1"/>
  </r>
  <r>
    <n v="2020"/>
    <s v="SCG"/>
    <x v="7"/>
    <x v="9"/>
    <x v="4"/>
    <n v="1.1200000000000001"/>
    <x v="1"/>
  </r>
  <r>
    <n v="2020"/>
    <s v="SCG"/>
    <x v="7"/>
    <x v="9"/>
    <x v="5"/>
    <n v="1.1200000000000001"/>
    <x v="1"/>
  </r>
  <r>
    <n v="2020"/>
    <s v="SCG"/>
    <x v="7"/>
    <x v="9"/>
    <x v="6"/>
    <n v="0.84"/>
    <x v="1"/>
  </r>
  <r>
    <n v="2020"/>
    <s v="SCG"/>
    <x v="7"/>
    <x v="9"/>
    <x v="7"/>
    <n v="0.84"/>
    <x v="2"/>
  </r>
  <r>
    <n v="2020"/>
    <s v="SCG"/>
    <x v="7"/>
    <x v="9"/>
    <x v="8"/>
    <n v="0.28000000000000003"/>
    <x v="2"/>
  </r>
  <r>
    <n v="2020"/>
    <s v="SCG"/>
    <x v="7"/>
    <x v="9"/>
    <x v="8"/>
    <n v="0.28000000000000003"/>
    <x v="2"/>
  </r>
  <r>
    <n v="2020"/>
    <s v="SCG"/>
    <x v="7"/>
    <x v="10"/>
    <x v="0"/>
    <n v="17.378"/>
    <x v="0"/>
  </r>
  <r>
    <n v="2020"/>
    <s v="SCG"/>
    <x v="7"/>
    <x v="10"/>
    <x v="1"/>
    <n v="10.706"/>
    <x v="0"/>
  </r>
  <r>
    <n v="2020"/>
    <s v="SCG"/>
    <x v="7"/>
    <x v="10"/>
    <x v="2"/>
    <n v="5.98"/>
    <x v="0"/>
  </r>
  <r>
    <n v="2020"/>
    <s v="SCG"/>
    <x v="7"/>
    <x v="10"/>
    <x v="3"/>
    <n v="2.6579999999999999"/>
    <x v="1"/>
  </r>
  <r>
    <n v="2020"/>
    <s v="SCG"/>
    <x v="7"/>
    <x v="10"/>
    <x v="4"/>
    <n v="1.714"/>
    <x v="1"/>
  </r>
  <r>
    <n v="2020"/>
    <s v="SCG"/>
    <x v="7"/>
    <x v="10"/>
    <x v="5"/>
    <n v="1.714"/>
    <x v="1"/>
  </r>
  <r>
    <n v="2020"/>
    <s v="SCG"/>
    <x v="7"/>
    <x v="10"/>
    <x v="6"/>
    <n v="1.2849999999999999"/>
    <x v="1"/>
  </r>
  <r>
    <n v="2020"/>
    <s v="SCG"/>
    <x v="7"/>
    <x v="10"/>
    <x v="7"/>
    <n v="1.2849999999999999"/>
    <x v="2"/>
  </r>
  <r>
    <n v="2020"/>
    <s v="SCG"/>
    <x v="7"/>
    <x v="10"/>
    <x v="8"/>
    <n v="0.42799999999999999"/>
    <x v="2"/>
  </r>
  <r>
    <n v="2020"/>
    <s v="SCG"/>
    <x v="7"/>
    <x v="10"/>
    <x v="8"/>
    <n v="0.42799999999999999"/>
    <x v="2"/>
  </r>
  <r>
    <n v="2020"/>
    <s v="SCG"/>
    <x v="7"/>
    <x v="11"/>
    <x v="0"/>
    <n v="15.622"/>
    <x v="0"/>
  </r>
  <r>
    <n v="2020"/>
    <s v="SCG"/>
    <x v="7"/>
    <x v="11"/>
    <x v="1"/>
    <n v="10.044"/>
    <x v="0"/>
  </r>
  <r>
    <n v="2020"/>
    <s v="SCG"/>
    <x v="7"/>
    <x v="11"/>
    <x v="2"/>
    <n v="5.5990000000000002"/>
    <x v="0"/>
  </r>
  <r>
    <n v="2020"/>
    <s v="SCG"/>
    <x v="7"/>
    <x v="11"/>
    <x v="3"/>
    <n v="2.702"/>
    <x v="1"/>
  </r>
  <r>
    <n v="2020"/>
    <s v="SCG"/>
    <x v="7"/>
    <x v="11"/>
    <x v="4"/>
    <n v="1.66"/>
    <x v="1"/>
  </r>
  <r>
    <n v="2020"/>
    <s v="SCG"/>
    <x v="7"/>
    <x v="11"/>
    <x v="5"/>
    <n v="1.66"/>
    <x v="1"/>
  </r>
  <r>
    <n v="2020"/>
    <s v="SCG"/>
    <x v="7"/>
    <x v="11"/>
    <x v="6"/>
    <n v="1.2450000000000001"/>
    <x v="1"/>
  </r>
  <r>
    <n v="2020"/>
    <s v="SCG"/>
    <x v="7"/>
    <x v="11"/>
    <x v="7"/>
    <n v="1.2450000000000001"/>
    <x v="2"/>
  </r>
  <r>
    <n v="2020"/>
    <s v="SCG"/>
    <x v="7"/>
    <x v="11"/>
    <x v="8"/>
    <n v="0.41499999999999998"/>
    <x v="2"/>
  </r>
  <r>
    <n v="2020"/>
    <s v="SCG"/>
    <x v="7"/>
    <x v="11"/>
    <x v="8"/>
    <n v="0.41499999999999998"/>
    <x v="2"/>
  </r>
  <r>
    <n v="2020"/>
    <s v="SCG"/>
    <x v="7"/>
    <x v="12"/>
    <x v="0"/>
    <n v="5.3390000000000004"/>
    <x v="0"/>
  </r>
  <r>
    <n v="2020"/>
    <s v="SCG"/>
    <x v="7"/>
    <x v="12"/>
    <x v="1"/>
    <n v="8.6760000000000002"/>
    <x v="0"/>
  </r>
  <r>
    <n v="2020"/>
    <s v="SCG"/>
    <x v="7"/>
    <x v="12"/>
    <x v="2"/>
    <n v="4.5359999999999996"/>
    <x v="0"/>
  </r>
  <r>
    <n v="2020"/>
    <s v="SCG"/>
    <x v="7"/>
    <x v="12"/>
    <x v="3"/>
    <n v="3.226"/>
    <x v="1"/>
  </r>
  <r>
    <n v="2020"/>
    <s v="SCG"/>
    <x v="7"/>
    <x v="12"/>
    <x v="4"/>
    <n v="2.0009999999999999"/>
    <x v="1"/>
  </r>
  <r>
    <n v="2020"/>
    <s v="SCG"/>
    <x v="7"/>
    <x v="12"/>
    <x v="5"/>
    <n v="2.0009999999999999"/>
    <x v="1"/>
  </r>
  <r>
    <n v="2020"/>
    <s v="SCG"/>
    <x v="7"/>
    <x v="12"/>
    <x v="6"/>
    <n v="1.5009999999999999"/>
    <x v="1"/>
  </r>
  <r>
    <n v="2020"/>
    <s v="SCG"/>
    <x v="7"/>
    <x v="12"/>
    <x v="7"/>
    <n v="1.5009999999999999"/>
    <x v="2"/>
  </r>
  <r>
    <n v="2020"/>
    <s v="SCG"/>
    <x v="7"/>
    <x v="12"/>
    <x v="8"/>
    <n v="0.5"/>
    <x v="2"/>
  </r>
  <r>
    <n v="2020"/>
    <s v="SCG"/>
    <x v="7"/>
    <x v="12"/>
    <x v="8"/>
    <n v="0.5"/>
    <x v="2"/>
  </r>
  <r>
    <n v="2020"/>
    <s v="SCG"/>
    <x v="7"/>
    <x v="7"/>
    <x v="0"/>
    <n v="1.32"/>
    <x v="0"/>
  </r>
  <r>
    <n v="2020"/>
    <s v="SCG"/>
    <x v="7"/>
    <x v="7"/>
    <x v="1"/>
    <n v="0.83399999999999996"/>
    <x v="0"/>
  </r>
  <r>
    <n v="2020"/>
    <s v="SCG"/>
    <x v="7"/>
    <x v="7"/>
    <x v="2"/>
    <n v="0.67900000000000005"/>
    <x v="0"/>
  </r>
  <r>
    <n v="2020"/>
    <s v="SCG"/>
    <x v="7"/>
    <x v="7"/>
    <x v="3"/>
    <n v="0.38200000000000001"/>
    <x v="1"/>
  </r>
  <r>
    <n v="2020"/>
    <s v="SCG"/>
    <x v="7"/>
    <x v="7"/>
    <x v="4"/>
    <n v="0.25"/>
    <x v="1"/>
  </r>
  <r>
    <n v="2020"/>
    <s v="SCG"/>
    <x v="7"/>
    <x v="7"/>
    <x v="5"/>
    <n v="0.25"/>
    <x v="1"/>
  </r>
  <r>
    <n v="2020"/>
    <s v="SCG"/>
    <x v="7"/>
    <x v="7"/>
    <x v="6"/>
    <n v="0.187"/>
    <x v="1"/>
  </r>
  <r>
    <n v="2020"/>
    <s v="SCG"/>
    <x v="7"/>
    <x v="7"/>
    <x v="7"/>
    <n v="0.187"/>
    <x v="2"/>
  </r>
  <r>
    <n v="2020"/>
    <s v="SCG"/>
    <x v="7"/>
    <x v="7"/>
    <x v="8"/>
    <n v="6.3E-2"/>
    <x v="2"/>
  </r>
  <r>
    <n v="2020"/>
    <s v="SCG"/>
    <x v="7"/>
    <x v="7"/>
    <x v="8"/>
    <n v="6.3E-2"/>
    <x v="2"/>
  </r>
  <r>
    <n v="2020"/>
    <s v="SCG"/>
    <x v="7"/>
    <x v="13"/>
    <x v="0"/>
    <n v="1.5309999999999999"/>
    <x v="0"/>
  </r>
  <r>
    <n v="2020"/>
    <s v="SCG"/>
    <x v="7"/>
    <x v="13"/>
    <x v="1"/>
    <n v="1.9810000000000001"/>
    <x v="0"/>
  </r>
  <r>
    <n v="2020"/>
    <s v="SCG"/>
    <x v="7"/>
    <x v="13"/>
    <x v="2"/>
    <n v="1.06"/>
    <x v="0"/>
  </r>
  <r>
    <n v="2020"/>
    <s v="SCG"/>
    <x v="7"/>
    <x v="13"/>
    <x v="3"/>
    <n v="0.71199999999999997"/>
    <x v="1"/>
  </r>
  <r>
    <n v="2020"/>
    <s v="SCG"/>
    <x v="7"/>
    <x v="13"/>
    <x v="4"/>
    <n v="0.441"/>
    <x v="1"/>
  </r>
  <r>
    <n v="2020"/>
    <s v="SCG"/>
    <x v="7"/>
    <x v="13"/>
    <x v="5"/>
    <n v="0.441"/>
    <x v="1"/>
  </r>
  <r>
    <n v="2020"/>
    <s v="SCG"/>
    <x v="7"/>
    <x v="13"/>
    <x v="6"/>
    <n v="0.33100000000000002"/>
    <x v="1"/>
  </r>
  <r>
    <n v="2020"/>
    <s v="SCG"/>
    <x v="7"/>
    <x v="13"/>
    <x v="7"/>
    <n v="0.33100000000000002"/>
    <x v="2"/>
  </r>
  <r>
    <n v="2020"/>
    <s v="SCG"/>
    <x v="7"/>
    <x v="13"/>
    <x v="8"/>
    <n v="0.11"/>
    <x v="2"/>
  </r>
  <r>
    <n v="2020"/>
    <s v="SCG"/>
    <x v="7"/>
    <x v="13"/>
    <x v="8"/>
    <n v="0.11"/>
    <x v="2"/>
  </r>
  <r>
    <n v="2020"/>
    <s v="SCG"/>
    <x v="7"/>
    <x v="14"/>
    <x v="0"/>
    <n v="0.751"/>
    <x v="0"/>
  </r>
  <r>
    <n v="2020"/>
    <s v="SCG"/>
    <x v="7"/>
    <x v="14"/>
    <x v="1"/>
    <n v="1.22"/>
    <x v="0"/>
  </r>
  <r>
    <n v="2020"/>
    <s v="SCG"/>
    <x v="7"/>
    <x v="14"/>
    <x v="2"/>
    <n v="0.63800000000000001"/>
    <x v="0"/>
  </r>
  <r>
    <n v="2020"/>
    <s v="SCG"/>
    <x v="7"/>
    <x v="14"/>
    <x v="3"/>
    <n v="0.45400000000000001"/>
    <x v="1"/>
  </r>
  <r>
    <n v="2020"/>
    <s v="SCG"/>
    <x v="7"/>
    <x v="14"/>
    <x v="4"/>
    <n v="0.28100000000000003"/>
    <x v="1"/>
  </r>
  <r>
    <n v="2020"/>
    <s v="SCG"/>
    <x v="7"/>
    <x v="14"/>
    <x v="5"/>
    <n v="0.28100000000000003"/>
    <x v="1"/>
  </r>
  <r>
    <n v="2020"/>
    <s v="SCG"/>
    <x v="7"/>
    <x v="14"/>
    <x v="6"/>
    <n v="0.21099999999999999"/>
    <x v="1"/>
  </r>
  <r>
    <n v="2020"/>
    <s v="SCG"/>
    <x v="7"/>
    <x v="14"/>
    <x v="7"/>
    <n v="0.21099999999999999"/>
    <x v="2"/>
  </r>
  <r>
    <n v="2020"/>
    <s v="SCG"/>
    <x v="7"/>
    <x v="14"/>
    <x v="8"/>
    <n v="7.0000000000000007E-2"/>
    <x v="2"/>
  </r>
  <r>
    <n v="2020"/>
    <s v="SCG"/>
    <x v="7"/>
    <x v="14"/>
    <x v="8"/>
    <n v="7.0000000000000007E-2"/>
    <x v="2"/>
  </r>
  <r>
    <n v="2020"/>
    <s v="SCG"/>
    <x v="7"/>
    <x v="8"/>
    <x v="0"/>
    <n v="0.67700000000000005"/>
    <x v="0"/>
  </r>
  <r>
    <n v="2020"/>
    <s v="SCG"/>
    <x v="7"/>
    <x v="8"/>
    <x v="1"/>
    <n v="0.72699999999999998"/>
    <x v="0"/>
  </r>
  <r>
    <n v="2020"/>
    <s v="SCG"/>
    <x v="7"/>
    <x v="8"/>
    <x v="2"/>
    <n v="0.433"/>
    <x v="0"/>
  </r>
  <r>
    <n v="2020"/>
    <s v="SCG"/>
    <x v="7"/>
    <x v="8"/>
    <x v="3"/>
    <n v="0.27800000000000002"/>
    <x v="1"/>
  </r>
  <r>
    <n v="2020"/>
    <s v="SCG"/>
    <x v="7"/>
    <x v="8"/>
    <x v="4"/>
    <n v="0.17499999999999999"/>
    <x v="1"/>
  </r>
  <r>
    <n v="2020"/>
    <s v="SCG"/>
    <x v="7"/>
    <x v="8"/>
    <x v="5"/>
    <n v="0.17499999999999999"/>
    <x v="1"/>
  </r>
  <r>
    <n v="2020"/>
    <s v="SCG"/>
    <x v="7"/>
    <x v="8"/>
    <x v="6"/>
    <n v="0.13100000000000001"/>
    <x v="1"/>
  </r>
  <r>
    <n v="2020"/>
    <s v="SCG"/>
    <x v="7"/>
    <x v="8"/>
    <x v="7"/>
    <n v="0.13100000000000001"/>
    <x v="2"/>
  </r>
  <r>
    <n v="2020"/>
    <s v="SCG"/>
    <x v="7"/>
    <x v="8"/>
    <x v="8"/>
    <n v="4.3999999999999997E-2"/>
    <x v="2"/>
  </r>
  <r>
    <n v="2020"/>
    <s v="SCG"/>
    <x v="7"/>
    <x v="8"/>
    <x v="8"/>
    <n v="4.3999999999999997E-2"/>
    <x v="2"/>
  </r>
  <r>
    <n v="2020"/>
    <s v="SCG"/>
    <x v="8"/>
    <x v="4"/>
    <x v="0"/>
    <n v="5.1999999999999998E-2"/>
    <x v="0"/>
  </r>
  <r>
    <n v="2020"/>
    <s v="SCG"/>
    <x v="8"/>
    <x v="4"/>
    <x v="1"/>
    <n v="6.7000000000000004E-2"/>
    <x v="0"/>
  </r>
  <r>
    <n v="2020"/>
    <s v="SCG"/>
    <x v="8"/>
    <x v="4"/>
    <x v="2"/>
    <n v="1.7999999999999999E-2"/>
    <x v="0"/>
  </r>
  <r>
    <n v="2020"/>
    <s v="SCG"/>
    <x v="8"/>
    <x v="4"/>
    <x v="3"/>
    <n v="0.01"/>
    <x v="1"/>
  </r>
  <r>
    <n v="2020"/>
    <s v="SCG"/>
    <x v="8"/>
    <x v="4"/>
    <x v="4"/>
    <n v="4.0000000000000001E-3"/>
    <x v="1"/>
  </r>
  <r>
    <n v="2020"/>
    <s v="SCG"/>
    <x v="8"/>
    <x v="4"/>
    <x v="5"/>
    <n v="4.0000000000000001E-3"/>
    <x v="1"/>
  </r>
  <r>
    <n v="2020"/>
    <s v="SCG"/>
    <x v="8"/>
    <x v="4"/>
    <x v="6"/>
    <n v="3.0000000000000001E-3"/>
    <x v="1"/>
  </r>
  <r>
    <n v="2020"/>
    <s v="SCG"/>
    <x v="8"/>
    <x v="4"/>
    <x v="7"/>
    <n v="3.0000000000000001E-3"/>
    <x v="2"/>
  </r>
  <r>
    <n v="2020"/>
    <s v="SCG"/>
    <x v="8"/>
    <x v="4"/>
    <x v="8"/>
    <n v="1E-3"/>
    <x v="2"/>
  </r>
  <r>
    <n v="2020"/>
    <s v="SCG"/>
    <x v="8"/>
    <x v="4"/>
    <x v="8"/>
    <n v="1E-3"/>
    <x v="2"/>
  </r>
  <r>
    <n v="2020"/>
    <s v="SCG"/>
    <x v="8"/>
    <x v="9"/>
    <x v="0"/>
    <n v="6.7809999999999997"/>
    <x v="0"/>
  </r>
  <r>
    <n v="2020"/>
    <s v="SCG"/>
    <x v="8"/>
    <x v="9"/>
    <x v="1"/>
    <n v="8.4740000000000002"/>
    <x v="0"/>
  </r>
  <r>
    <n v="2020"/>
    <s v="SCG"/>
    <x v="8"/>
    <x v="9"/>
    <x v="2"/>
    <n v="2.3090000000000002"/>
    <x v="0"/>
  </r>
  <r>
    <n v="2020"/>
    <s v="SCG"/>
    <x v="8"/>
    <x v="9"/>
    <x v="3"/>
    <n v="1.2250000000000001"/>
    <x v="1"/>
  </r>
  <r>
    <n v="2020"/>
    <s v="SCG"/>
    <x v="8"/>
    <x v="9"/>
    <x v="4"/>
    <n v="0.56399999999999995"/>
    <x v="1"/>
  </r>
  <r>
    <n v="2020"/>
    <s v="SCG"/>
    <x v="8"/>
    <x v="9"/>
    <x v="5"/>
    <n v="0.56399999999999995"/>
    <x v="1"/>
  </r>
  <r>
    <n v="2020"/>
    <s v="SCG"/>
    <x v="8"/>
    <x v="9"/>
    <x v="6"/>
    <n v="0.42299999999999999"/>
    <x v="1"/>
  </r>
  <r>
    <n v="2020"/>
    <s v="SCG"/>
    <x v="8"/>
    <x v="9"/>
    <x v="7"/>
    <n v="0.42299999999999999"/>
    <x v="2"/>
  </r>
  <r>
    <n v="2020"/>
    <s v="SCG"/>
    <x v="8"/>
    <x v="9"/>
    <x v="8"/>
    <n v="0.14099999999999999"/>
    <x v="2"/>
  </r>
  <r>
    <n v="2020"/>
    <s v="SCG"/>
    <x v="8"/>
    <x v="9"/>
    <x v="8"/>
    <n v="0.14099999999999999"/>
    <x v="2"/>
  </r>
  <r>
    <n v="2020"/>
    <s v="SCG"/>
    <x v="8"/>
    <x v="10"/>
    <x v="0"/>
    <n v="5.4109999999999996"/>
    <x v="0"/>
  </r>
  <r>
    <n v="2020"/>
    <s v="SCG"/>
    <x v="8"/>
    <x v="10"/>
    <x v="1"/>
    <n v="6.2789999999999999"/>
    <x v="0"/>
  </r>
  <r>
    <n v="2020"/>
    <s v="SCG"/>
    <x v="8"/>
    <x v="10"/>
    <x v="2"/>
    <n v="1.7569999999999999"/>
    <x v="0"/>
  </r>
  <r>
    <n v="2020"/>
    <s v="SCG"/>
    <x v="8"/>
    <x v="10"/>
    <x v="3"/>
    <n v="0.90400000000000003"/>
    <x v="1"/>
  </r>
  <r>
    <n v="2020"/>
    <s v="SCG"/>
    <x v="8"/>
    <x v="10"/>
    <x v="4"/>
    <n v="0.47299999999999998"/>
    <x v="1"/>
  </r>
  <r>
    <n v="2020"/>
    <s v="SCG"/>
    <x v="8"/>
    <x v="10"/>
    <x v="5"/>
    <n v="0.47299999999999998"/>
    <x v="1"/>
  </r>
  <r>
    <n v="2020"/>
    <s v="SCG"/>
    <x v="8"/>
    <x v="10"/>
    <x v="6"/>
    <n v="0.35499999999999998"/>
    <x v="1"/>
  </r>
  <r>
    <n v="2020"/>
    <s v="SCG"/>
    <x v="8"/>
    <x v="10"/>
    <x v="7"/>
    <n v="0.35499999999999998"/>
    <x v="2"/>
  </r>
  <r>
    <n v="2020"/>
    <s v="SCG"/>
    <x v="8"/>
    <x v="10"/>
    <x v="8"/>
    <n v="0.11799999999999999"/>
    <x v="2"/>
  </r>
  <r>
    <n v="2020"/>
    <s v="SCG"/>
    <x v="8"/>
    <x v="10"/>
    <x v="8"/>
    <n v="0.11799999999999999"/>
    <x v="2"/>
  </r>
  <r>
    <n v="2020"/>
    <s v="SCG"/>
    <x v="8"/>
    <x v="11"/>
    <x v="0"/>
    <n v="8.1820000000000004"/>
    <x v="0"/>
  </r>
  <r>
    <n v="2020"/>
    <s v="SCG"/>
    <x v="8"/>
    <x v="11"/>
    <x v="1"/>
    <n v="8.2720000000000002"/>
    <x v="0"/>
  </r>
  <r>
    <n v="2020"/>
    <s v="SCG"/>
    <x v="8"/>
    <x v="11"/>
    <x v="2"/>
    <n v="2.4260000000000002"/>
    <x v="0"/>
  </r>
  <r>
    <n v="2020"/>
    <s v="SCG"/>
    <x v="8"/>
    <x v="11"/>
    <x v="3"/>
    <n v="1.0389999999999999"/>
    <x v="1"/>
  </r>
  <r>
    <n v="2020"/>
    <s v="SCG"/>
    <x v="8"/>
    <x v="11"/>
    <x v="4"/>
    <n v="0.86099999999999999"/>
    <x v="1"/>
  </r>
  <r>
    <n v="2020"/>
    <s v="SCG"/>
    <x v="8"/>
    <x v="11"/>
    <x v="5"/>
    <n v="0.86099999999999999"/>
    <x v="1"/>
  </r>
  <r>
    <n v="2020"/>
    <s v="SCG"/>
    <x v="8"/>
    <x v="11"/>
    <x v="6"/>
    <n v="0.64600000000000002"/>
    <x v="1"/>
  </r>
  <r>
    <n v="2020"/>
    <s v="SCG"/>
    <x v="8"/>
    <x v="11"/>
    <x v="7"/>
    <n v="0.64600000000000002"/>
    <x v="2"/>
  </r>
  <r>
    <n v="2020"/>
    <s v="SCG"/>
    <x v="8"/>
    <x v="11"/>
    <x v="8"/>
    <n v="0.215"/>
    <x v="2"/>
  </r>
  <r>
    <n v="2020"/>
    <s v="SCG"/>
    <x v="8"/>
    <x v="11"/>
    <x v="8"/>
    <n v="0.215"/>
    <x v="2"/>
  </r>
  <r>
    <n v="2020"/>
    <s v="SCG"/>
    <x v="8"/>
    <x v="12"/>
    <x v="0"/>
    <n v="0.48399999999999999"/>
    <x v="0"/>
  </r>
  <r>
    <n v="2020"/>
    <s v="SCG"/>
    <x v="8"/>
    <x v="12"/>
    <x v="1"/>
    <n v="1.4410000000000001"/>
    <x v="0"/>
  </r>
  <r>
    <n v="2020"/>
    <s v="SCG"/>
    <x v="8"/>
    <x v="12"/>
    <x v="2"/>
    <n v="0.25"/>
    <x v="0"/>
  </r>
  <r>
    <n v="2020"/>
    <s v="SCG"/>
    <x v="8"/>
    <x v="12"/>
    <x v="3"/>
    <n v="0.39500000000000002"/>
    <x v="1"/>
  </r>
  <r>
    <n v="2020"/>
    <s v="SCG"/>
    <x v="8"/>
    <x v="12"/>
    <x v="4"/>
    <n v="0.215"/>
    <x v="1"/>
  </r>
  <r>
    <n v="2020"/>
    <s v="SCG"/>
    <x v="8"/>
    <x v="12"/>
    <x v="5"/>
    <n v="0.215"/>
    <x v="1"/>
  </r>
  <r>
    <n v="2020"/>
    <s v="SCG"/>
    <x v="8"/>
    <x v="12"/>
    <x v="6"/>
    <n v="0.161"/>
    <x v="1"/>
  </r>
  <r>
    <n v="2020"/>
    <s v="SCG"/>
    <x v="8"/>
    <x v="12"/>
    <x v="7"/>
    <n v="0.161"/>
    <x v="2"/>
  </r>
  <r>
    <n v="2020"/>
    <s v="SCG"/>
    <x v="8"/>
    <x v="12"/>
    <x v="8"/>
    <n v="5.3999999999999999E-2"/>
    <x v="2"/>
  </r>
  <r>
    <n v="2020"/>
    <s v="SCG"/>
    <x v="8"/>
    <x v="12"/>
    <x v="8"/>
    <n v="5.3999999999999999E-2"/>
    <x v="2"/>
  </r>
  <r>
    <n v="2020"/>
    <s v="SCG"/>
    <x v="8"/>
    <x v="7"/>
    <x v="0"/>
    <n v="0.16300000000000001"/>
    <x v="0"/>
  </r>
  <r>
    <n v="2020"/>
    <s v="SCG"/>
    <x v="8"/>
    <x v="7"/>
    <x v="1"/>
    <n v="0.21"/>
    <x v="0"/>
  </r>
  <r>
    <n v="2020"/>
    <s v="SCG"/>
    <x v="8"/>
    <x v="7"/>
    <x v="2"/>
    <n v="0.10100000000000001"/>
    <x v="0"/>
  </r>
  <r>
    <n v="2020"/>
    <s v="SCG"/>
    <x v="8"/>
    <x v="7"/>
    <x v="3"/>
    <n v="3.1E-2"/>
    <x v="1"/>
  </r>
  <r>
    <n v="2020"/>
    <s v="SCG"/>
    <x v="8"/>
    <x v="7"/>
    <x v="4"/>
    <n v="0.03"/>
    <x v="1"/>
  </r>
  <r>
    <n v="2020"/>
    <s v="SCG"/>
    <x v="8"/>
    <x v="7"/>
    <x v="5"/>
    <n v="0.03"/>
    <x v="1"/>
  </r>
  <r>
    <n v="2020"/>
    <s v="SCG"/>
    <x v="8"/>
    <x v="7"/>
    <x v="6"/>
    <n v="2.1999999999999999E-2"/>
    <x v="1"/>
  </r>
  <r>
    <n v="2020"/>
    <s v="SCG"/>
    <x v="8"/>
    <x v="7"/>
    <x v="7"/>
    <n v="2.1999999999999999E-2"/>
    <x v="2"/>
  </r>
  <r>
    <n v="2020"/>
    <s v="SCG"/>
    <x v="8"/>
    <x v="7"/>
    <x v="8"/>
    <n v="8.0000000000000002E-3"/>
    <x v="2"/>
  </r>
  <r>
    <n v="2020"/>
    <s v="SCG"/>
    <x v="8"/>
    <x v="7"/>
    <x v="8"/>
    <n v="8.0000000000000002E-3"/>
    <x v="2"/>
  </r>
  <r>
    <n v="2020"/>
    <s v="SCG"/>
    <x v="8"/>
    <x v="13"/>
    <x v="0"/>
    <n v="0.32"/>
    <x v="0"/>
  </r>
  <r>
    <n v="2020"/>
    <s v="SCG"/>
    <x v="8"/>
    <x v="13"/>
    <x v="1"/>
    <n v="0.67100000000000004"/>
    <x v="0"/>
  </r>
  <r>
    <n v="2020"/>
    <s v="SCG"/>
    <x v="8"/>
    <x v="13"/>
    <x v="2"/>
    <n v="0.14599999999999999"/>
    <x v="0"/>
  </r>
  <r>
    <n v="2020"/>
    <s v="SCG"/>
    <x v="8"/>
    <x v="13"/>
    <x v="3"/>
    <n v="0.13800000000000001"/>
    <x v="1"/>
  </r>
  <r>
    <n v="2020"/>
    <s v="SCG"/>
    <x v="8"/>
    <x v="13"/>
    <x v="4"/>
    <n v="9.7000000000000003E-2"/>
    <x v="1"/>
  </r>
  <r>
    <n v="2020"/>
    <s v="SCG"/>
    <x v="8"/>
    <x v="13"/>
    <x v="5"/>
    <n v="9.7000000000000003E-2"/>
    <x v="1"/>
  </r>
  <r>
    <n v="2020"/>
    <s v="SCG"/>
    <x v="8"/>
    <x v="13"/>
    <x v="6"/>
    <n v="7.2999999999999995E-2"/>
    <x v="1"/>
  </r>
  <r>
    <n v="2020"/>
    <s v="SCG"/>
    <x v="8"/>
    <x v="13"/>
    <x v="7"/>
    <n v="7.2999999999999995E-2"/>
    <x v="2"/>
  </r>
  <r>
    <n v="2020"/>
    <s v="SCG"/>
    <x v="8"/>
    <x v="13"/>
    <x v="8"/>
    <n v="2.4E-2"/>
    <x v="2"/>
  </r>
  <r>
    <n v="2020"/>
    <s v="SCG"/>
    <x v="8"/>
    <x v="13"/>
    <x v="8"/>
    <n v="2.4E-2"/>
    <x v="2"/>
  </r>
  <r>
    <n v="2020"/>
    <s v="SCG"/>
    <x v="8"/>
    <x v="14"/>
    <x v="0"/>
    <n v="1.238"/>
    <x v="0"/>
  </r>
  <r>
    <n v="2020"/>
    <s v="SCG"/>
    <x v="8"/>
    <x v="14"/>
    <x v="1"/>
    <n v="3.6859999999999999"/>
    <x v="0"/>
  </r>
  <r>
    <n v="2020"/>
    <s v="SCG"/>
    <x v="8"/>
    <x v="14"/>
    <x v="2"/>
    <n v="0.63900000000000001"/>
    <x v="0"/>
  </r>
  <r>
    <n v="2020"/>
    <s v="SCG"/>
    <x v="8"/>
    <x v="14"/>
    <x v="3"/>
    <n v="1.0089999999999999"/>
    <x v="1"/>
  </r>
  <r>
    <n v="2020"/>
    <s v="SCG"/>
    <x v="8"/>
    <x v="14"/>
    <x v="4"/>
    <n v="0.54900000000000004"/>
    <x v="1"/>
  </r>
  <r>
    <n v="2020"/>
    <s v="SCG"/>
    <x v="8"/>
    <x v="14"/>
    <x v="5"/>
    <n v="0.54900000000000004"/>
    <x v="1"/>
  </r>
  <r>
    <n v="2020"/>
    <s v="SCG"/>
    <x v="8"/>
    <x v="14"/>
    <x v="6"/>
    <n v="0.41199999999999998"/>
    <x v="1"/>
  </r>
  <r>
    <n v="2020"/>
    <s v="SCG"/>
    <x v="8"/>
    <x v="14"/>
    <x v="7"/>
    <n v="0.41199999999999998"/>
    <x v="2"/>
  </r>
  <r>
    <n v="2020"/>
    <s v="SCG"/>
    <x v="8"/>
    <x v="14"/>
    <x v="8"/>
    <n v="0.13700000000000001"/>
    <x v="2"/>
  </r>
  <r>
    <n v="2020"/>
    <s v="SCG"/>
    <x v="8"/>
    <x v="14"/>
    <x v="8"/>
    <n v="0.13700000000000001"/>
    <x v="2"/>
  </r>
  <r>
    <n v="2020"/>
    <s v="SCG"/>
    <x v="8"/>
    <x v="8"/>
    <x v="0"/>
    <n v="0.56399999999999995"/>
    <x v="0"/>
  </r>
  <r>
    <n v="2020"/>
    <s v="SCG"/>
    <x v="8"/>
    <x v="8"/>
    <x v="1"/>
    <n v="0.83"/>
    <x v="0"/>
  </r>
  <r>
    <n v="2020"/>
    <s v="SCG"/>
    <x v="8"/>
    <x v="8"/>
    <x v="2"/>
    <n v="0.25900000000000001"/>
    <x v="0"/>
  </r>
  <r>
    <n v="2020"/>
    <s v="SCG"/>
    <x v="8"/>
    <x v="8"/>
    <x v="3"/>
    <n v="0.10299999999999999"/>
    <x v="1"/>
  </r>
  <r>
    <n v="2020"/>
    <s v="SCG"/>
    <x v="8"/>
    <x v="8"/>
    <x v="4"/>
    <n v="0.11600000000000001"/>
    <x v="1"/>
  </r>
  <r>
    <n v="2020"/>
    <s v="SCG"/>
    <x v="8"/>
    <x v="8"/>
    <x v="5"/>
    <n v="0.11600000000000001"/>
    <x v="1"/>
  </r>
  <r>
    <n v="2020"/>
    <s v="SCG"/>
    <x v="8"/>
    <x v="8"/>
    <x v="6"/>
    <n v="8.6999999999999994E-2"/>
    <x v="1"/>
  </r>
  <r>
    <n v="2020"/>
    <s v="SCG"/>
    <x v="8"/>
    <x v="8"/>
    <x v="7"/>
    <n v="8.6999999999999994E-2"/>
    <x v="2"/>
  </r>
  <r>
    <n v="2020"/>
    <s v="SCG"/>
    <x v="8"/>
    <x v="8"/>
    <x v="8"/>
    <n v="2.9000000000000001E-2"/>
    <x v="2"/>
  </r>
  <r>
    <n v="2020"/>
    <s v="SCG"/>
    <x v="8"/>
    <x v="8"/>
    <x v="8"/>
    <n v="2.9000000000000001E-2"/>
    <x v="2"/>
  </r>
  <r>
    <n v="2020"/>
    <s v="SCG"/>
    <x v="9"/>
    <x v="4"/>
    <x v="0"/>
    <n v="0.44900000000000001"/>
    <x v="0"/>
  </r>
  <r>
    <n v="2020"/>
    <s v="SCG"/>
    <x v="9"/>
    <x v="4"/>
    <x v="1"/>
    <n v="0.30599999999999999"/>
    <x v="0"/>
  </r>
  <r>
    <n v="2020"/>
    <s v="SCG"/>
    <x v="9"/>
    <x v="4"/>
    <x v="2"/>
    <n v="9.0999999999999998E-2"/>
    <x v="0"/>
  </r>
  <r>
    <n v="2020"/>
    <s v="SCG"/>
    <x v="9"/>
    <x v="4"/>
    <x v="3"/>
    <n v="8.3000000000000004E-2"/>
    <x v="1"/>
  </r>
  <r>
    <n v="2020"/>
    <s v="SCG"/>
    <x v="9"/>
    <x v="4"/>
    <x v="4"/>
    <n v="2.5000000000000001E-2"/>
    <x v="1"/>
  </r>
  <r>
    <n v="2020"/>
    <s v="SCG"/>
    <x v="9"/>
    <x v="4"/>
    <x v="5"/>
    <n v="2.5000000000000001E-2"/>
    <x v="1"/>
  </r>
  <r>
    <n v="2020"/>
    <s v="SCG"/>
    <x v="9"/>
    <x v="4"/>
    <x v="6"/>
    <n v="1.9E-2"/>
    <x v="1"/>
  </r>
  <r>
    <n v="2020"/>
    <s v="SCG"/>
    <x v="9"/>
    <x v="4"/>
    <x v="7"/>
    <n v="1.9E-2"/>
    <x v="2"/>
  </r>
  <r>
    <n v="2020"/>
    <s v="SCG"/>
    <x v="9"/>
    <x v="4"/>
    <x v="8"/>
    <n v="6.0000000000000001E-3"/>
    <x v="2"/>
  </r>
  <r>
    <n v="2020"/>
    <s v="SCG"/>
    <x v="9"/>
    <x v="4"/>
    <x v="8"/>
    <n v="6.0000000000000001E-3"/>
    <x v="2"/>
  </r>
  <r>
    <n v="2020"/>
    <s v="SCG"/>
    <x v="9"/>
    <x v="9"/>
    <x v="0"/>
    <n v="7.7629999999999999"/>
    <x v="0"/>
  </r>
  <r>
    <n v="2020"/>
    <s v="SCG"/>
    <x v="9"/>
    <x v="9"/>
    <x v="1"/>
    <n v="4.9080000000000004"/>
    <x v="0"/>
  </r>
  <r>
    <n v="2020"/>
    <s v="SCG"/>
    <x v="9"/>
    <x v="9"/>
    <x v="2"/>
    <n v="1.4890000000000001"/>
    <x v="0"/>
  </r>
  <r>
    <n v="2020"/>
    <s v="SCG"/>
    <x v="9"/>
    <x v="9"/>
    <x v="3"/>
    <n v="1.375"/>
    <x v="1"/>
  </r>
  <r>
    <n v="2020"/>
    <s v="SCG"/>
    <x v="9"/>
    <x v="9"/>
    <x v="4"/>
    <n v="0.45200000000000001"/>
    <x v="1"/>
  </r>
  <r>
    <n v="2020"/>
    <s v="SCG"/>
    <x v="9"/>
    <x v="9"/>
    <x v="5"/>
    <n v="0.45200000000000001"/>
    <x v="1"/>
  </r>
  <r>
    <n v="2020"/>
    <s v="SCG"/>
    <x v="9"/>
    <x v="9"/>
    <x v="6"/>
    <n v="0.33900000000000002"/>
    <x v="1"/>
  </r>
  <r>
    <n v="2020"/>
    <s v="SCG"/>
    <x v="9"/>
    <x v="9"/>
    <x v="7"/>
    <n v="0.33900000000000002"/>
    <x v="2"/>
  </r>
  <r>
    <n v="2020"/>
    <s v="SCG"/>
    <x v="9"/>
    <x v="9"/>
    <x v="8"/>
    <n v="0.113"/>
    <x v="2"/>
  </r>
  <r>
    <n v="2020"/>
    <s v="SCG"/>
    <x v="9"/>
    <x v="9"/>
    <x v="8"/>
    <n v="0.113"/>
    <x v="2"/>
  </r>
  <r>
    <n v="2020"/>
    <s v="SCG"/>
    <x v="9"/>
    <x v="10"/>
    <x v="0"/>
    <n v="9.2460000000000004"/>
    <x v="0"/>
  </r>
  <r>
    <n v="2020"/>
    <s v="SCG"/>
    <x v="9"/>
    <x v="10"/>
    <x v="1"/>
    <n v="5.6159999999999997"/>
    <x v="0"/>
  </r>
  <r>
    <n v="2020"/>
    <s v="SCG"/>
    <x v="9"/>
    <x v="10"/>
    <x v="2"/>
    <n v="1.7090000000000001"/>
    <x v="0"/>
  </r>
  <r>
    <n v="2020"/>
    <s v="SCG"/>
    <x v="9"/>
    <x v="10"/>
    <x v="3"/>
    <n v="1.59"/>
    <x v="1"/>
  </r>
  <r>
    <n v="2020"/>
    <s v="SCG"/>
    <x v="9"/>
    <x v="10"/>
    <x v="4"/>
    <n v="0.54500000000000004"/>
    <x v="1"/>
  </r>
  <r>
    <n v="2020"/>
    <s v="SCG"/>
    <x v="9"/>
    <x v="10"/>
    <x v="5"/>
    <n v="0.54500000000000004"/>
    <x v="1"/>
  </r>
  <r>
    <n v="2020"/>
    <s v="SCG"/>
    <x v="9"/>
    <x v="10"/>
    <x v="6"/>
    <n v="0.40899999999999997"/>
    <x v="1"/>
  </r>
  <r>
    <n v="2020"/>
    <s v="SCG"/>
    <x v="9"/>
    <x v="10"/>
    <x v="7"/>
    <n v="0.40899999999999997"/>
    <x v="2"/>
  </r>
  <r>
    <n v="2020"/>
    <s v="SCG"/>
    <x v="9"/>
    <x v="10"/>
    <x v="8"/>
    <n v="0.13600000000000001"/>
    <x v="2"/>
  </r>
  <r>
    <n v="2020"/>
    <s v="SCG"/>
    <x v="9"/>
    <x v="10"/>
    <x v="8"/>
    <n v="0.13600000000000001"/>
    <x v="2"/>
  </r>
  <r>
    <n v="2020"/>
    <s v="SCG"/>
    <x v="9"/>
    <x v="11"/>
    <x v="0"/>
    <n v="11.308999999999999"/>
    <x v="0"/>
  </r>
  <r>
    <n v="2020"/>
    <s v="SCG"/>
    <x v="9"/>
    <x v="11"/>
    <x v="1"/>
    <n v="5.7910000000000004"/>
    <x v="0"/>
  </r>
  <r>
    <n v="2020"/>
    <s v="SCG"/>
    <x v="9"/>
    <x v="11"/>
    <x v="2"/>
    <n v="1.94"/>
    <x v="0"/>
  </r>
  <r>
    <n v="2020"/>
    <s v="SCG"/>
    <x v="9"/>
    <x v="11"/>
    <x v="3"/>
    <n v="1.8939999999999999"/>
    <x v="1"/>
  </r>
  <r>
    <n v="2020"/>
    <s v="SCG"/>
    <x v="9"/>
    <x v="11"/>
    <x v="4"/>
    <n v="0.746"/>
    <x v="1"/>
  </r>
  <r>
    <n v="2020"/>
    <s v="SCG"/>
    <x v="9"/>
    <x v="11"/>
    <x v="5"/>
    <n v="0.746"/>
    <x v="1"/>
  </r>
  <r>
    <n v="2020"/>
    <s v="SCG"/>
    <x v="9"/>
    <x v="11"/>
    <x v="6"/>
    <n v="0.55900000000000005"/>
    <x v="1"/>
  </r>
  <r>
    <n v="2020"/>
    <s v="SCG"/>
    <x v="9"/>
    <x v="11"/>
    <x v="7"/>
    <n v="0.55900000000000005"/>
    <x v="2"/>
  </r>
  <r>
    <n v="2020"/>
    <s v="SCG"/>
    <x v="9"/>
    <x v="11"/>
    <x v="8"/>
    <n v="0.187"/>
    <x v="2"/>
  </r>
  <r>
    <n v="2020"/>
    <s v="SCG"/>
    <x v="9"/>
    <x v="11"/>
    <x v="8"/>
    <n v="0.187"/>
    <x v="2"/>
  </r>
  <r>
    <n v="2020"/>
    <s v="SCG"/>
    <x v="9"/>
    <x v="12"/>
    <x v="0"/>
    <n v="2.3809999999999998"/>
    <x v="0"/>
  </r>
  <r>
    <n v="2020"/>
    <s v="SCG"/>
    <x v="9"/>
    <x v="12"/>
    <x v="1"/>
    <n v="2.8159999999999998"/>
    <x v="0"/>
  </r>
  <r>
    <n v="2020"/>
    <s v="SCG"/>
    <x v="9"/>
    <x v="12"/>
    <x v="2"/>
    <n v="1.657"/>
    <x v="0"/>
  </r>
  <r>
    <n v="2020"/>
    <s v="SCG"/>
    <x v="9"/>
    <x v="12"/>
    <x v="3"/>
    <n v="0.58899999999999997"/>
    <x v="1"/>
  </r>
  <r>
    <n v="2020"/>
    <s v="SCG"/>
    <x v="9"/>
    <x v="12"/>
    <x v="4"/>
    <n v="0.46300000000000002"/>
    <x v="1"/>
  </r>
  <r>
    <n v="2020"/>
    <s v="SCG"/>
    <x v="9"/>
    <x v="12"/>
    <x v="5"/>
    <n v="0.46300000000000002"/>
    <x v="1"/>
  </r>
  <r>
    <n v="2020"/>
    <s v="SCG"/>
    <x v="9"/>
    <x v="12"/>
    <x v="6"/>
    <n v="0.34699999999999998"/>
    <x v="1"/>
  </r>
  <r>
    <n v="2020"/>
    <s v="SCG"/>
    <x v="9"/>
    <x v="12"/>
    <x v="7"/>
    <n v="0.34699999999999998"/>
    <x v="2"/>
  </r>
  <r>
    <n v="2020"/>
    <s v="SCG"/>
    <x v="9"/>
    <x v="12"/>
    <x v="8"/>
    <n v="0.11600000000000001"/>
    <x v="2"/>
  </r>
  <r>
    <n v="2020"/>
    <s v="SCG"/>
    <x v="9"/>
    <x v="12"/>
    <x v="8"/>
    <n v="0.11600000000000001"/>
    <x v="2"/>
  </r>
  <r>
    <n v="2020"/>
    <s v="SCG"/>
    <x v="9"/>
    <x v="7"/>
    <x v="0"/>
    <n v="0.438"/>
    <x v="0"/>
  </r>
  <r>
    <n v="2020"/>
    <s v="SCG"/>
    <x v="9"/>
    <x v="7"/>
    <x v="1"/>
    <n v="0.51"/>
    <x v="0"/>
  </r>
  <r>
    <n v="2020"/>
    <s v="SCG"/>
    <x v="9"/>
    <x v="7"/>
    <x v="2"/>
    <n v="0.42299999999999999"/>
    <x v="0"/>
  </r>
  <r>
    <n v="2020"/>
    <s v="SCG"/>
    <x v="9"/>
    <x v="7"/>
    <x v="3"/>
    <n v="7.6999999999999999E-2"/>
    <x v="1"/>
  </r>
  <r>
    <n v="2020"/>
    <s v="SCG"/>
    <x v="9"/>
    <x v="7"/>
    <x v="4"/>
    <n v="7.0999999999999994E-2"/>
    <x v="1"/>
  </r>
  <r>
    <n v="2020"/>
    <s v="SCG"/>
    <x v="9"/>
    <x v="7"/>
    <x v="5"/>
    <n v="7.0999999999999994E-2"/>
    <x v="1"/>
  </r>
  <r>
    <n v="2020"/>
    <s v="SCG"/>
    <x v="9"/>
    <x v="7"/>
    <x v="6"/>
    <n v="5.2999999999999999E-2"/>
    <x v="1"/>
  </r>
  <r>
    <n v="2020"/>
    <s v="SCG"/>
    <x v="9"/>
    <x v="7"/>
    <x v="7"/>
    <n v="5.2999999999999999E-2"/>
    <x v="2"/>
  </r>
  <r>
    <n v="2020"/>
    <s v="SCG"/>
    <x v="9"/>
    <x v="7"/>
    <x v="8"/>
    <n v="1.7999999999999999E-2"/>
    <x v="2"/>
  </r>
  <r>
    <n v="2020"/>
    <s v="SCG"/>
    <x v="9"/>
    <x v="7"/>
    <x v="8"/>
    <n v="1.7999999999999999E-2"/>
    <x v="2"/>
  </r>
  <r>
    <n v="2020"/>
    <s v="SCG"/>
    <x v="9"/>
    <x v="13"/>
    <x v="0"/>
    <n v="0.52200000000000002"/>
    <x v="0"/>
  </r>
  <r>
    <n v="2020"/>
    <s v="SCG"/>
    <x v="9"/>
    <x v="13"/>
    <x v="1"/>
    <n v="0.46300000000000002"/>
    <x v="0"/>
  </r>
  <r>
    <n v="2020"/>
    <s v="SCG"/>
    <x v="9"/>
    <x v="13"/>
    <x v="2"/>
    <n v="0.246"/>
    <x v="0"/>
  </r>
  <r>
    <n v="2020"/>
    <s v="SCG"/>
    <x v="9"/>
    <x v="13"/>
    <x v="3"/>
    <n v="0.113"/>
    <x v="1"/>
  </r>
  <r>
    <n v="2020"/>
    <s v="SCG"/>
    <x v="9"/>
    <x v="13"/>
    <x v="4"/>
    <n v="7.3999999999999996E-2"/>
    <x v="1"/>
  </r>
  <r>
    <n v="2020"/>
    <s v="SCG"/>
    <x v="9"/>
    <x v="13"/>
    <x v="5"/>
    <n v="7.3999999999999996E-2"/>
    <x v="1"/>
  </r>
  <r>
    <n v="2020"/>
    <s v="SCG"/>
    <x v="9"/>
    <x v="13"/>
    <x v="6"/>
    <n v="5.6000000000000001E-2"/>
    <x v="1"/>
  </r>
  <r>
    <n v="2020"/>
    <s v="SCG"/>
    <x v="9"/>
    <x v="13"/>
    <x v="7"/>
    <n v="5.6000000000000001E-2"/>
    <x v="2"/>
  </r>
  <r>
    <n v="2020"/>
    <s v="SCG"/>
    <x v="9"/>
    <x v="13"/>
    <x v="8"/>
    <n v="1.9E-2"/>
    <x v="2"/>
  </r>
  <r>
    <n v="2020"/>
    <s v="SCG"/>
    <x v="9"/>
    <x v="13"/>
    <x v="8"/>
    <n v="1.9E-2"/>
    <x v="2"/>
  </r>
  <r>
    <n v="2020"/>
    <s v="SCG"/>
    <x v="9"/>
    <x v="14"/>
    <x v="0"/>
    <n v="0.49299999999999999"/>
    <x v="0"/>
  </r>
  <r>
    <n v="2020"/>
    <s v="SCG"/>
    <x v="9"/>
    <x v="14"/>
    <x v="1"/>
    <n v="0.58299999999999996"/>
    <x v="0"/>
  </r>
  <r>
    <n v="2020"/>
    <s v="SCG"/>
    <x v="9"/>
    <x v="14"/>
    <x v="2"/>
    <n v="0.34300000000000003"/>
    <x v="0"/>
  </r>
  <r>
    <n v="2020"/>
    <s v="SCG"/>
    <x v="9"/>
    <x v="14"/>
    <x v="3"/>
    <n v="0.122"/>
    <x v="1"/>
  </r>
  <r>
    <n v="2020"/>
    <s v="SCG"/>
    <x v="9"/>
    <x v="14"/>
    <x v="4"/>
    <n v="9.6000000000000002E-2"/>
    <x v="1"/>
  </r>
  <r>
    <n v="2020"/>
    <s v="SCG"/>
    <x v="9"/>
    <x v="14"/>
    <x v="5"/>
    <n v="9.6000000000000002E-2"/>
    <x v="1"/>
  </r>
  <r>
    <n v="2020"/>
    <s v="SCG"/>
    <x v="9"/>
    <x v="14"/>
    <x v="6"/>
    <n v="7.1999999999999995E-2"/>
    <x v="1"/>
  </r>
  <r>
    <n v="2020"/>
    <s v="SCG"/>
    <x v="9"/>
    <x v="14"/>
    <x v="7"/>
    <n v="7.1999999999999995E-2"/>
    <x v="2"/>
  </r>
  <r>
    <n v="2020"/>
    <s v="SCG"/>
    <x v="9"/>
    <x v="14"/>
    <x v="8"/>
    <n v="2.4E-2"/>
    <x v="2"/>
  </r>
  <r>
    <n v="2020"/>
    <s v="SCG"/>
    <x v="9"/>
    <x v="14"/>
    <x v="8"/>
    <n v="2.4E-2"/>
    <x v="2"/>
  </r>
  <r>
    <n v="2020"/>
    <s v="SCG"/>
    <x v="9"/>
    <x v="8"/>
    <x v="0"/>
    <n v="0.32900000000000001"/>
    <x v="0"/>
  </r>
  <r>
    <n v="2020"/>
    <s v="SCG"/>
    <x v="9"/>
    <x v="8"/>
    <x v="1"/>
    <n v="0.36099999999999999"/>
    <x v="0"/>
  </r>
  <r>
    <n v="2020"/>
    <s v="SCG"/>
    <x v="9"/>
    <x v="8"/>
    <x v="2"/>
    <n v="0.224"/>
    <x v="0"/>
  </r>
  <r>
    <n v="2020"/>
    <s v="SCG"/>
    <x v="9"/>
    <x v="8"/>
    <x v="3"/>
    <n v="7.3999999999999996E-2"/>
    <x v="1"/>
  </r>
  <r>
    <n v="2020"/>
    <s v="SCG"/>
    <x v="9"/>
    <x v="8"/>
    <x v="4"/>
    <n v="5.7000000000000002E-2"/>
    <x v="1"/>
  </r>
  <r>
    <n v="2020"/>
    <s v="SCG"/>
    <x v="9"/>
    <x v="8"/>
    <x v="5"/>
    <n v="5.7000000000000002E-2"/>
    <x v="1"/>
  </r>
  <r>
    <n v="2020"/>
    <s v="SCG"/>
    <x v="9"/>
    <x v="8"/>
    <x v="6"/>
    <n v="4.2999999999999997E-2"/>
    <x v="1"/>
  </r>
  <r>
    <n v="2020"/>
    <s v="SCG"/>
    <x v="9"/>
    <x v="8"/>
    <x v="7"/>
    <n v="4.2999999999999997E-2"/>
    <x v="2"/>
  </r>
  <r>
    <n v="2020"/>
    <s v="SCG"/>
    <x v="9"/>
    <x v="8"/>
    <x v="8"/>
    <n v="1.4E-2"/>
    <x v="2"/>
  </r>
  <r>
    <n v="2020"/>
    <s v="SCG"/>
    <x v="9"/>
    <x v="8"/>
    <x v="8"/>
    <n v="1.4E-2"/>
    <x v="2"/>
  </r>
  <r>
    <n v="2020"/>
    <s v="SCG"/>
    <x v="10"/>
    <x v="4"/>
    <x v="0"/>
    <n v="5.1999999999999998E-2"/>
    <x v="0"/>
  </r>
  <r>
    <n v="2020"/>
    <s v="SCG"/>
    <x v="10"/>
    <x v="4"/>
    <x v="1"/>
    <n v="6.7000000000000004E-2"/>
    <x v="0"/>
  </r>
  <r>
    <n v="2020"/>
    <s v="SCG"/>
    <x v="10"/>
    <x v="4"/>
    <x v="2"/>
    <n v="1.7999999999999999E-2"/>
    <x v="0"/>
  </r>
  <r>
    <n v="2020"/>
    <s v="SCG"/>
    <x v="10"/>
    <x v="4"/>
    <x v="3"/>
    <n v="0.01"/>
    <x v="1"/>
  </r>
  <r>
    <n v="2020"/>
    <s v="SCG"/>
    <x v="10"/>
    <x v="4"/>
    <x v="4"/>
    <n v="4.0000000000000001E-3"/>
    <x v="1"/>
  </r>
  <r>
    <n v="2020"/>
    <s v="SCG"/>
    <x v="10"/>
    <x v="4"/>
    <x v="5"/>
    <n v="4.0000000000000001E-3"/>
    <x v="1"/>
  </r>
  <r>
    <n v="2020"/>
    <s v="SCG"/>
    <x v="10"/>
    <x v="4"/>
    <x v="6"/>
    <n v="3.0000000000000001E-3"/>
    <x v="1"/>
  </r>
  <r>
    <n v="2020"/>
    <s v="SCG"/>
    <x v="10"/>
    <x v="4"/>
    <x v="7"/>
    <n v="3.0000000000000001E-3"/>
    <x v="2"/>
  </r>
  <r>
    <n v="2020"/>
    <s v="SCG"/>
    <x v="10"/>
    <x v="4"/>
    <x v="8"/>
    <n v="1E-3"/>
    <x v="2"/>
  </r>
  <r>
    <n v="2020"/>
    <s v="SCG"/>
    <x v="10"/>
    <x v="4"/>
    <x v="8"/>
    <n v="1E-3"/>
    <x v="2"/>
  </r>
  <r>
    <n v="2020"/>
    <s v="SCG"/>
    <x v="10"/>
    <x v="9"/>
    <x v="0"/>
    <n v="6.7809999999999997"/>
    <x v="0"/>
  </r>
  <r>
    <n v="2020"/>
    <s v="SCG"/>
    <x v="10"/>
    <x v="9"/>
    <x v="1"/>
    <n v="8.4740000000000002"/>
    <x v="0"/>
  </r>
  <r>
    <n v="2020"/>
    <s v="SCG"/>
    <x v="10"/>
    <x v="9"/>
    <x v="2"/>
    <n v="2.3090000000000002"/>
    <x v="0"/>
  </r>
  <r>
    <n v="2020"/>
    <s v="SCG"/>
    <x v="10"/>
    <x v="9"/>
    <x v="3"/>
    <n v="1.2250000000000001"/>
    <x v="1"/>
  </r>
  <r>
    <n v="2020"/>
    <s v="SCG"/>
    <x v="10"/>
    <x v="9"/>
    <x v="4"/>
    <n v="0.56399999999999995"/>
    <x v="1"/>
  </r>
  <r>
    <n v="2020"/>
    <s v="SCG"/>
    <x v="10"/>
    <x v="9"/>
    <x v="5"/>
    <n v="0.56399999999999995"/>
    <x v="1"/>
  </r>
  <r>
    <n v="2020"/>
    <s v="SCG"/>
    <x v="10"/>
    <x v="9"/>
    <x v="6"/>
    <n v="0.42299999999999999"/>
    <x v="1"/>
  </r>
  <r>
    <n v="2020"/>
    <s v="SCG"/>
    <x v="10"/>
    <x v="9"/>
    <x v="7"/>
    <n v="0.42299999999999999"/>
    <x v="2"/>
  </r>
  <r>
    <n v="2020"/>
    <s v="SCG"/>
    <x v="10"/>
    <x v="9"/>
    <x v="8"/>
    <n v="0.14099999999999999"/>
    <x v="2"/>
  </r>
  <r>
    <n v="2020"/>
    <s v="SCG"/>
    <x v="10"/>
    <x v="9"/>
    <x v="8"/>
    <n v="0.14099999999999999"/>
    <x v="2"/>
  </r>
  <r>
    <n v="2020"/>
    <s v="SCG"/>
    <x v="10"/>
    <x v="10"/>
    <x v="0"/>
    <n v="5.4109999999999996"/>
    <x v="0"/>
  </r>
  <r>
    <n v="2020"/>
    <s v="SCG"/>
    <x v="10"/>
    <x v="10"/>
    <x v="1"/>
    <n v="6.2789999999999999"/>
    <x v="0"/>
  </r>
  <r>
    <n v="2020"/>
    <s v="SCG"/>
    <x v="10"/>
    <x v="10"/>
    <x v="2"/>
    <n v="1.7569999999999999"/>
    <x v="0"/>
  </r>
  <r>
    <n v="2020"/>
    <s v="SCG"/>
    <x v="10"/>
    <x v="10"/>
    <x v="3"/>
    <n v="0.90400000000000003"/>
    <x v="1"/>
  </r>
  <r>
    <n v="2020"/>
    <s v="SCG"/>
    <x v="10"/>
    <x v="10"/>
    <x v="4"/>
    <n v="0.47299999999999998"/>
    <x v="1"/>
  </r>
  <r>
    <n v="2020"/>
    <s v="SCG"/>
    <x v="10"/>
    <x v="10"/>
    <x v="5"/>
    <n v="0.47299999999999998"/>
    <x v="1"/>
  </r>
  <r>
    <n v="2020"/>
    <s v="SCG"/>
    <x v="10"/>
    <x v="10"/>
    <x v="6"/>
    <n v="0.35499999999999998"/>
    <x v="1"/>
  </r>
  <r>
    <n v="2020"/>
    <s v="SCG"/>
    <x v="10"/>
    <x v="10"/>
    <x v="7"/>
    <n v="0.35499999999999998"/>
    <x v="2"/>
  </r>
  <r>
    <n v="2020"/>
    <s v="SCG"/>
    <x v="10"/>
    <x v="10"/>
    <x v="8"/>
    <n v="0.11799999999999999"/>
    <x v="2"/>
  </r>
  <r>
    <n v="2020"/>
    <s v="SCG"/>
    <x v="10"/>
    <x v="10"/>
    <x v="8"/>
    <n v="0.11799999999999999"/>
    <x v="2"/>
  </r>
  <r>
    <n v="2020"/>
    <s v="SCG"/>
    <x v="10"/>
    <x v="11"/>
    <x v="0"/>
    <n v="8.1820000000000004"/>
    <x v="0"/>
  </r>
  <r>
    <n v="2020"/>
    <s v="SCG"/>
    <x v="10"/>
    <x v="11"/>
    <x v="1"/>
    <n v="8.2720000000000002"/>
    <x v="0"/>
  </r>
  <r>
    <n v="2020"/>
    <s v="SCG"/>
    <x v="10"/>
    <x v="11"/>
    <x v="2"/>
    <n v="2.4260000000000002"/>
    <x v="0"/>
  </r>
  <r>
    <n v="2020"/>
    <s v="SCG"/>
    <x v="10"/>
    <x v="11"/>
    <x v="3"/>
    <n v="1.0389999999999999"/>
    <x v="1"/>
  </r>
  <r>
    <n v="2020"/>
    <s v="SCG"/>
    <x v="10"/>
    <x v="11"/>
    <x v="4"/>
    <n v="0.86099999999999999"/>
    <x v="1"/>
  </r>
  <r>
    <n v="2020"/>
    <s v="SCG"/>
    <x v="10"/>
    <x v="11"/>
    <x v="5"/>
    <n v="0.86099999999999999"/>
    <x v="1"/>
  </r>
  <r>
    <n v="2020"/>
    <s v="SCG"/>
    <x v="10"/>
    <x v="11"/>
    <x v="6"/>
    <n v="0.64600000000000002"/>
    <x v="1"/>
  </r>
  <r>
    <n v="2020"/>
    <s v="SCG"/>
    <x v="10"/>
    <x v="11"/>
    <x v="7"/>
    <n v="0.64600000000000002"/>
    <x v="2"/>
  </r>
  <r>
    <n v="2020"/>
    <s v="SCG"/>
    <x v="10"/>
    <x v="11"/>
    <x v="8"/>
    <n v="0.215"/>
    <x v="2"/>
  </r>
  <r>
    <n v="2020"/>
    <s v="SCG"/>
    <x v="10"/>
    <x v="11"/>
    <x v="8"/>
    <n v="0.215"/>
    <x v="2"/>
  </r>
  <r>
    <n v="2020"/>
    <s v="SCG"/>
    <x v="10"/>
    <x v="12"/>
    <x v="0"/>
    <n v="0.48399999999999999"/>
    <x v="0"/>
  </r>
  <r>
    <n v="2020"/>
    <s v="SCG"/>
    <x v="10"/>
    <x v="12"/>
    <x v="1"/>
    <n v="1.4410000000000001"/>
    <x v="0"/>
  </r>
  <r>
    <n v="2020"/>
    <s v="SCG"/>
    <x v="10"/>
    <x v="12"/>
    <x v="2"/>
    <n v="0.25"/>
    <x v="0"/>
  </r>
  <r>
    <n v="2020"/>
    <s v="SCG"/>
    <x v="10"/>
    <x v="12"/>
    <x v="3"/>
    <n v="0.39500000000000002"/>
    <x v="1"/>
  </r>
  <r>
    <n v="2020"/>
    <s v="SCG"/>
    <x v="10"/>
    <x v="12"/>
    <x v="4"/>
    <n v="0.215"/>
    <x v="1"/>
  </r>
  <r>
    <n v="2020"/>
    <s v="SCG"/>
    <x v="10"/>
    <x v="12"/>
    <x v="5"/>
    <n v="0.215"/>
    <x v="1"/>
  </r>
  <r>
    <n v="2020"/>
    <s v="SCG"/>
    <x v="10"/>
    <x v="12"/>
    <x v="6"/>
    <n v="0.161"/>
    <x v="1"/>
  </r>
  <r>
    <n v="2020"/>
    <s v="SCG"/>
    <x v="10"/>
    <x v="12"/>
    <x v="7"/>
    <n v="0.161"/>
    <x v="2"/>
  </r>
  <r>
    <n v="2020"/>
    <s v="SCG"/>
    <x v="10"/>
    <x v="12"/>
    <x v="8"/>
    <n v="5.3999999999999999E-2"/>
    <x v="2"/>
  </r>
  <r>
    <n v="2020"/>
    <s v="SCG"/>
    <x v="10"/>
    <x v="12"/>
    <x v="8"/>
    <n v="5.3999999999999999E-2"/>
    <x v="2"/>
  </r>
  <r>
    <n v="2020"/>
    <s v="SCG"/>
    <x v="10"/>
    <x v="7"/>
    <x v="0"/>
    <n v="0.16300000000000001"/>
    <x v="0"/>
  </r>
  <r>
    <n v="2020"/>
    <s v="SCG"/>
    <x v="10"/>
    <x v="7"/>
    <x v="1"/>
    <n v="0.21"/>
    <x v="0"/>
  </r>
  <r>
    <n v="2020"/>
    <s v="SCG"/>
    <x v="10"/>
    <x v="7"/>
    <x v="2"/>
    <n v="0.10100000000000001"/>
    <x v="0"/>
  </r>
  <r>
    <n v="2020"/>
    <s v="SCG"/>
    <x v="10"/>
    <x v="7"/>
    <x v="3"/>
    <n v="3.1E-2"/>
    <x v="1"/>
  </r>
  <r>
    <n v="2020"/>
    <s v="SCG"/>
    <x v="10"/>
    <x v="7"/>
    <x v="4"/>
    <n v="0.03"/>
    <x v="1"/>
  </r>
  <r>
    <n v="2020"/>
    <s v="SCG"/>
    <x v="10"/>
    <x v="7"/>
    <x v="5"/>
    <n v="0.03"/>
    <x v="1"/>
  </r>
  <r>
    <n v="2020"/>
    <s v="SCG"/>
    <x v="10"/>
    <x v="7"/>
    <x v="6"/>
    <n v="2.1999999999999999E-2"/>
    <x v="1"/>
  </r>
  <r>
    <n v="2020"/>
    <s v="SCG"/>
    <x v="10"/>
    <x v="7"/>
    <x v="7"/>
    <n v="2.1999999999999999E-2"/>
    <x v="2"/>
  </r>
  <r>
    <n v="2020"/>
    <s v="SCG"/>
    <x v="10"/>
    <x v="7"/>
    <x v="8"/>
    <n v="8.0000000000000002E-3"/>
    <x v="2"/>
  </r>
  <r>
    <n v="2020"/>
    <s v="SCG"/>
    <x v="10"/>
    <x v="7"/>
    <x v="8"/>
    <n v="8.0000000000000002E-3"/>
    <x v="2"/>
  </r>
  <r>
    <n v="2020"/>
    <s v="SCG"/>
    <x v="10"/>
    <x v="13"/>
    <x v="0"/>
    <n v="0.32"/>
    <x v="0"/>
  </r>
  <r>
    <n v="2020"/>
    <s v="SCG"/>
    <x v="10"/>
    <x v="13"/>
    <x v="1"/>
    <n v="0.67100000000000004"/>
    <x v="0"/>
  </r>
  <r>
    <n v="2020"/>
    <s v="SCG"/>
    <x v="10"/>
    <x v="13"/>
    <x v="2"/>
    <n v="0.14599999999999999"/>
    <x v="0"/>
  </r>
  <r>
    <n v="2020"/>
    <s v="SCG"/>
    <x v="10"/>
    <x v="13"/>
    <x v="3"/>
    <n v="0.13800000000000001"/>
    <x v="1"/>
  </r>
  <r>
    <n v="2020"/>
    <s v="SCG"/>
    <x v="10"/>
    <x v="13"/>
    <x v="4"/>
    <n v="9.7000000000000003E-2"/>
    <x v="1"/>
  </r>
  <r>
    <n v="2020"/>
    <s v="SCG"/>
    <x v="10"/>
    <x v="13"/>
    <x v="5"/>
    <n v="9.7000000000000003E-2"/>
    <x v="1"/>
  </r>
  <r>
    <n v="2020"/>
    <s v="SCG"/>
    <x v="10"/>
    <x v="13"/>
    <x v="6"/>
    <n v="7.2999999999999995E-2"/>
    <x v="1"/>
  </r>
  <r>
    <n v="2020"/>
    <s v="SCG"/>
    <x v="10"/>
    <x v="13"/>
    <x v="7"/>
    <n v="7.2999999999999995E-2"/>
    <x v="2"/>
  </r>
  <r>
    <n v="2020"/>
    <s v="SCG"/>
    <x v="10"/>
    <x v="13"/>
    <x v="8"/>
    <n v="2.4E-2"/>
    <x v="2"/>
  </r>
  <r>
    <n v="2020"/>
    <s v="SCG"/>
    <x v="10"/>
    <x v="13"/>
    <x v="8"/>
    <n v="2.4E-2"/>
    <x v="2"/>
  </r>
  <r>
    <n v="2020"/>
    <s v="SCG"/>
    <x v="10"/>
    <x v="14"/>
    <x v="0"/>
    <n v="1.238"/>
    <x v="0"/>
  </r>
  <r>
    <n v="2020"/>
    <s v="SCG"/>
    <x v="10"/>
    <x v="14"/>
    <x v="1"/>
    <n v="3.6859999999999999"/>
    <x v="0"/>
  </r>
  <r>
    <n v="2020"/>
    <s v="SCG"/>
    <x v="10"/>
    <x v="14"/>
    <x v="2"/>
    <n v="0.63900000000000001"/>
    <x v="0"/>
  </r>
  <r>
    <n v="2020"/>
    <s v="SCG"/>
    <x v="10"/>
    <x v="14"/>
    <x v="3"/>
    <n v="1.0089999999999999"/>
    <x v="1"/>
  </r>
  <r>
    <n v="2020"/>
    <s v="SCG"/>
    <x v="10"/>
    <x v="14"/>
    <x v="4"/>
    <n v="0.54900000000000004"/>
    <x v="1"/>
  </r>
  <r>
    <n v="2020"/>
    <s v="SCG"/>
    <x v="10"/>
    <x v="14"/>
    <x v="5"/>
    <n v="0.54900000000000004"/>
    <x v="1"/>
  </r>
  <r>
    <n v="2020"/>
    <s v="SCG"/>
    <x v="10"/>
    <x v="14"/>
    <x v="6"/>
    <n v="0.41199999999999998"/>
    <x v="1"/>
  </r>
  <r>
    <n v="2020"/>
    <s v="SCG"/>
    <x v="10"/>
    <x v="14"/>
    <x v="7"/>
    <n v="0.41199999999999998"/>
    <x v="2"/>
  </r>
  <r>
    <n v="2020"/>
    <s v="SCG"/>
    <x v="10"/>
    <x v="14"/>
    <x v="8"/>
    <n v="0.13700000000000001"/>
    <x v="2"/>
  </r>
  <r>
    <n v="2020"/>
    <s v="SCG"/>
    <x v="10"/>
    <x v="14"/>
    <x v="8"/>
    <n v="0.13700000000000001"/>
    <x v="2"/>
  </r>
  <r>
    <n v="2020"/>
    <s v="SCG"/>
    <x v="10"/>
    <x v="8"/>
    <x v="0"/>
    <n v="0.56399999999999995"/>
    <x v="0"/>
  </r>
  <r>
    <n v="2020"/>
    <s v="SCG"/>
    <x v="10"/>
    <x v="8"/>
    <x v="1"/>
    <n v="0.83"/>
    <x v="0"/>
  </r>
  <r>
    <n v="2020"/>
    <s v="SCG"/>
    <x v="10"/>
    <x v="8"/>
    <x v="2"/>
    <n v="0.25900000000000001"/>
    <x v="0"/>
  </r>
  <r>
    <n v="2020"/>
    <s v="SCG"/>
    <x v="10"/>
    <x v="8"/>
    <x v="3"/>
    <n v="0.10299999999999999"/>
    <x v="1"/>
  </r>
  <r>
    <n v="2020"/>
    <s v="SCG"/>
    <x v="10"/>
    <x v="8"/>
    <x v="4"/>
    <n v="0.11600000000000001"/>
    <x v="1"/>
  </r>
  <r>
    <n v="2020"/>
    <s v="SCG"/>
    <x v="10"/>
    <x v="8"/>
    <x v="5"/>
    <n v="0.11600000000000001"/>
    <x v="1"/>
  </r>
  <r>
    <n v="2020"/>
    <s v="SCG"/>
    <x v="10"/>
    <x v="8"/>
    <x v="6"/>
    <n v="8.6999999999999994E-2"/>
    <x v="1"/>
  </r>
  <r>
    <n v="2020"/>
    <s v="SCG"/>
    <x v="10"/>
    <x v="8"/>
    <x v="7"/>
    <n v="8.6999999999999994E-2"/>
    <x v="2"/>
  </r>
  <r>
    <n v="2020"/>
    <s v="SCG"/>
    <x v="10"/>
    <x v="8"/>
    <x v="8"/>
    <n v="2.9000000000000001E-2"/>
    <x v="2"/>
  </r>
  <r>
    <n v="2020"/>
    <s v="SCG"/>
    <x v="10"/>
    <x v="8"/>
    <x v="8"/>
    <n v="2.9000000000000001E-2"/>
    <x v="2"/>
  </r>
  <r>
    <n v="2020"/>
    <s v="SCG"/>
    <x v="11"/>
    <x v="4"/>
    <x v="0"/>
    <n v="0.216"/>
    <x v="0"/>
  </r>
  <r>
    <n v="2020"/>
    <s v="SCG"/>
    <x v="11"/>
    <x v="4"/>
    <x v="1"/>
    <n v="0.115"/>
    <x v="0"/>
  </r>
  <r>
    <n v="2020"/>
    <s v="SCG"/>
    <x v="11"/>
    <x v="4"/>
    <x v="2"/>
    <n v="5.6000000000000001E-2"/>
    <x v="0"/>
  </r>
  <r>
    <n v="2020"/>
    <s v="SCG"/>
    <x v="11"/>
    <x v="4"/>
    <x v="3"/>
    <n v="2.8000000000000001E-2"/>
    <x v="1"/>
  </r>
  <r>
    <n v="2020"/>
    <s v="SCG"/>
    <x v="11"/>
    <x v="4"/>
    <x v="4"/>
    <n v="1.7999999999999999E-2"/>
    <x v="1"/>
  </r>
  <r>
    <n v="2020"/>
    <s v="SCG"/>
    <x v="11"/>
    <x v="4"/>
    <x v="5"/>
    <n v="1.7999999999999999E-2"/>
    <x v="1"/>
  </r>
  <r>
    <n v="2020"/>
    <s v="SCG"/>
    <x v="11"/>
    <x v="4"/>
    <x v="6"/>
    <n v="1.2999999999999999E-2"/>
    <x v="1"/>
  </r>
  <r>
    <n v="2020"/>
    <s v="SCG"/>
    <x v="11"/>
    <x v="4"/>
    <x v="7"/>
    <n v="1.2999999999999999E-2"/>
    <x v="2"/>
  </r>
  <r>
    <n v="2020"/>
    <s v="SCG"/>
    <x v="11"/>
    <x v="4"/>
    <x v="8"/>
    <n v="4.0000000000000001E-3"/>
    <x v="2"/>
  </r>
  <r>
    <n v="2020"/>
    <s v="SCG"/>
    <x v="11"/>
    <x v="4"/>
    <x v="8"/>
    <n v="4.0000000000000001E-3"/>
    <x v="2"/>
  </r>
  <r>
    <n v="2020"/>
    <s v="SCG"/>
    <x v="11"/>
    <x v="9"/>
    <x v="0"/>
    <n v="19.931999999999999"/>
    <x v="0"/>
  </r>
  <r>
    <n v="2020"/>
    <s v="SCG"/>
    <x v="11"/>
    <x v="9"/>
    <x v="1"/>
    <n v="10.416"/>
    <x v="0"/>
  </r>
  <r>
    <n v="2020"/>
    <s v="SCG"/>
    <x v="11"/>
    <x v="9"/>
    <x v="2"/>
    <n v="5.1769999999999996"/>
    <x v="0"/>
  </r>
  <r>
    <n v="2020"/>
    <s v="SCG"/>
    <x v="11"/>
    <x v="9"/>
    <x v="3"/>
    <n v="2.5459999999999998"/>
    <x v="1"/>
  </r>
  <r>
    <n v="2020"/>
    <s v="SCG"/>
    <x v="11"/>
    <x v="9"/>
    <x v="4"/>
    <n v="1.5980000000000001"/>
    <x v="1"/>
  </r>
  <r>
    <n v="2020"/>
    <s v="SCG"/>
    <x v="11"/>
    <x v="9"/>
    <x v="5"/>
    <n v="1.5980000000000001"/>
    <x v="1"/>
  </r>
  <r>
    <n v="2020"/>
    <s v="SCG"/>
    <x v="11"/>
    <x v="9"/>
    <x v="6"/>
    <n v="1.198"/>
    <x v="1"/>
  </r>
  <r>
    <n v="2020"/>
    <s v="SCG"/>
    <x v="11"/>
    <x v="9"/>
    <x v="7"/>
    <n v="1.198"/>
    <x v="2"/>
  </r>
  <r>
    <n v="2020"/>
    <s v="SCG"/>
    <x v="11"/>
    <x v="9"/>
    <x v="8"/>
    <n v="0.39900000000000002"/>
    <x v="2"/>
  </r>
  <r>
    <n v="2020"/>
    <s v="SCG"/>
    <x v="11"/>
    <x v="9"/>
    <x v="8"/>
    <n v="0.39900000000000002"/>
    <x v="2"/>
  </r>
  <r>
    <n v="2020"/>
    <s v="SCG"/>
    <x v="11"/>
    <x v="10"/>
    <x v="0"/>
    <n v="30.07"/>
    <x v="0"/>
  </r>
  <r>
    <n v="2020"/>
    <s v="SCG"/>
    <x v="11"/>
    <x v="10"/>
    <x v="1"/>
    <n v="15.593999999999999"/>
    <x v="0"/>
  </r>
  <r>
    <n v="2020"/>
    <s v="SCG"/>
    <x v="11"/>
    <x v="10"/>
    <x v="2"/>
    <n v="7.835"/>
    <x v="0"/>
  </r>
  <r>
    <n v="2020"/>
    <s v="SCG"/>
    <x v="11"/>
    <x v="10"/>
    <x v="3"/>
    <n v="3.85"/>
    <x v="1"/>
  </r>
  <r>
    <n v="2020"/>
    <s v="SCG"/>
    <x v="11"/>
    <x v="10"/>
    <x v="4"/>
    <n v="2.3969999999999998"/>
    <x v="1"/>
  </r>
  <r>
    <n v="2020"/>
    <s v="SCG"/>
    <x v="11"/>
    <x v="10"/>
    <x v="5"/>
    <n v="2.3969999999999998"/>
    <x v="1"/>
  </r>
  <r>
    <n v="2020"/>
    <s v="SCG"/>
    <x v="11"/>
    <x v="10"/>
    <x v="6"/>
    <n v="1.798"/>
    <x v="1"/>
  </r>
  <r>
    <n v="2020"/>
    <s v="SCG"/>
    <x v="11"/>
    <x v="10"/>
    <x v="7"/>
    <n v="1.798"/>
    <x v="2"/>
  </r>
  <r>
    <n v="2020"/>
    <s v="SCG"/>
    <x v="11"/>
    <x v="10"/>
    <x v="8"/>
    <n v="0.59899999999999998"/>
    <x v="2"/>
  </r>
  <r>
    <n v="2020"/>
    <s v="SCG"/>
    <x v="11"/>
    <x v="10"/>
    <x v="8"/>
    <n v="0.59899999999999998"/>
    <x v="2"/>
  </r>
  <r>
    <n v="2020"/>
    <s v="SCG"/>
    <x v="11"/>
    <x v="11"/>
    <x v="0"/>
    <n v="25.899000000000001"/>
    <x v="0"/>
  </r>
  <r>
    <n v="2020"/>
    <s v="SCG"/>
    <x v="11"/>
    <x v="11"/>
    <x v="1"/>
    <n v="12.41"/>
    <x v="0"/>
  </r>
  <r>
    <n v="2020"/>
    <s v="SCG"/>
    <x v="11"/>
    <x v="11"/>
    <x v="2"/>
    <n v="7.2910000000000004"/>
    <x v="0"/>
  </r>
  <r>
    <n v="2020"/>
    <s v="SCG"/>
    <x v="11"/>
    <x v="11"/>
    <x v="3"/>
    <n v="3.528"/>
    <x v="1"/>
  </r>
  <r>
    <n v="2020"/>
    <s v="SCG"/>
    <x v="11"/>
    <x v="11"/>
    <x v="4"/>
    <n v="1.99"/>
    <x v="1"/>
  </r>
  <r>
    <n v="2020"/>
    <s v="SCG"/>
    <x v="11"/>
    <x v="11"/>
    <x v="5"/>
    <n v="1.99"/>
    <x v="1"/>
  </r>
  <r>
    <n v="2020"/>
    <s v="SCG"/>
    <x v="11"/>
    <x v="11"/>
    <x v="6"/>
    <n v="1.4930000000000001"/>
    <x v="1"/>
  </r>
  <r>
    <n v="2020"/>
    <s v="SCG"/>
    <x v="11"/>
    <x v="11"/>
    <x v="7"/>
    <n v="1.4930000000000001"/>
    <x v="2"/>
  </r>
  <r>
    <n v="2020"/>
    <s v="SCG"/>
    <x v="11"/>
    <x v="11"/>
    <x v="8"/>
    <n v="0.498"/>
    <x v="2"/>
  </r>
  <r>
    <n v="2020"/>
    <s v="SCG"/>
    <x v="11"/>
    <x v="11"/>
    <x v="8"/>
    <n v="0.498"/>
    <x v="2"/>
  </r>
  <r>
    <n v="2020"/>
    <s v="SCG"/>
    <x v="11"/>
    <x v="12"/>
    <x v="0"/>
    <n v="3.9940000000000002"/>
    <x v="0"/>
  </r>
  <r>
    <n v="2020"/>
    <s v="SCG"/>
    <x v="11"/>
    <x v="12"/>
    <x v="1"/>
    <n v="9.3059999999999992"/>
    <x v="0"/>
  </r>
  <r>
    <n v="2020"/>
    <s v="SCG"/>
    <x v="11"/>
    <x v="12"/>
    <x v="2"/>
    <n v="5.6660000000000004"/>
    <x v="0"/>
  </r>
  <r>
    <n v="2020"/>
    <s v="SCG"/>
    <x v="11"/>
    <x v="12"/>
    <x v="3"/>
    <n v="5.2880000000000003"/>
    <x v="1"/>
  </r>
  <r>
    <n v="2020"/>
    <s v="SCG"/>
    <x v="11"/>
    <x v="12"/>
    <x v="4"/>
    <n v="2.9380000000000002"/>
    <x v="1"/>
  </r>
  <r>
    <n v="2020"/>
    <s v="SCG"/>
    <x v="11"/>
    <x v="12"/>
    <x v="5"/>
    <n v="2.9380000000000002"/>
    <x v="1"/>
  </r>
  <r>
    <n v="2020"/>
    <s v="SCG"/>
    <x v="11"/>
    <x v="12"/>
    <x v="6"/>
    <n v="2.2040000000000002"/>
    <x v="1"/>
  </r>
  <r>
    <n v="2020"/>
    <s v="SCG"/>
    <x v="11"/>
    <x v="12"/>
    <x v="7"/>
    <n v="2.2040000000000002"/>
    <x v="2"/>
  </r>
  <r>
    <n v="2020"/>
    <s v="SCG"/>
    <x v="11"/>
    <x v="12"/>
    <x v="8"/>
    <n v="0.73499999999999999"/>
    <x v="2"/>
  </r>
  <r>
    <n v="2020"/>
    <s v="SCG"/>
    <x v="11"/>
    <x v="12"/>
    <x v="8"/>
    <n v="0.73499999999999999"/>
    <x v="2"/>
  </r>
  <r>
    <n v="2020"/>
    <s v="SCG"/>
    <x v="11"/>
    <x v="7"/>
    <x v="0"/>
    <n v="0.89900000000000002"/>
    <x v="0"/>
  </r>
  <r>
    <n v="2020"/>
    <s v="SCG"/>
    <x v="11"/>
    <x v="7"/>
    <x v="1"/>
    <n v="1.085"/>
    <x v="0"/>
  </r>
  <r>
    <n v="2020"/>
    <s v="SCG"/>
    <x v="11"/>
    <x v="7"/>
    <x v="2"/>
    <n v="0.90300000000000002"/>
    <x v="0"/>
  </r>
  <r>
    <n v="2020"/>
    <s v="SCG"/>
    <x v="11"/>
    <x v="7"/>
    <x v="3"/>
    <n v="0.34899999999999998"/>
    <x v="1"/>
  </r>
  <r>
    <n v="2020"/>
    <s v="SCG"/>
    <x v="11"/>
    <x v="7"/>
    <x v="4"/>
    <n v="0.223"/>
    <x v="1"/>
  </r>
  <r>
    <n v="2020"/>
    <s v="SCG"/>
    <x v="11"/>
    <x v="7"/>
    <x v="5"/>
    <n v="0.223"/>
    <x v="1"/>
  </r>
  <r>
    <n v="2020"/>
    <s v="SCG"/>
    <x v="11"/>
    <x v="7"/>
    <x v="6"/>
    <n v="0.16700000000000001"/>
    <x v="1"/>
  </r>
  <r>
    <n v="2020"/>
    <s v="SCG"/>
    <x v="11"/>
    <x v="7"/>
    <x v="7"/>
    <n v="0.16700000000000001"/>
    <x v="2"/>
  </r>
  <r>
    <n v="2020"/>
    <s v="SCG"/>
    <x v="11"/>
    <x v="7"/>
    <x v="8"/>
    <n v="5.6000000000000001E-2"/>
    <x v="2"/>
  </r>
  <r>
    <n v="2020"/>
    <s v="SCG"/>
    <x v="11"/>
    <x v="7"/>
    <x v="8"/>
    <n v="5.6000000000000001E-2"/>
    <x v="2"/>
  </r>
  <r>
    <n v="2020"/>
    <s v="SCG"/>
    <x v="11"/>
    <x v="13"/>
    <x v="0"/>
    <n v="1.8779999999999999"/>
    <x v="0"/>
  </r>
  <r>
    <n v="2020"/>
    <s v="SCG"/>
    <x v="11"/>
    <x v="13"/>
    <x v="1"/>
    <n v="1.9159999999999999"/>
    <x v="0"/>
  </r>
  <r>
    <n v="2020"/>
    <s v="SCG"/>
    <x v="11"/>
    <x v="13"/>
    <x v="2"/>
    <n v="1.1519999999999999"/>
    <x v="0"/>
  </r>
  <r>
    <n v="2020"/>
    <s v="SCG"/>
    <x v="11"/>
    <x v="13"/>
    <x v="3"/>
    <n v="0.877"/>
    <x v="1"/>
  </r>
  <r>
    <n v="2020"/>
    <s v="SCG"/>
    <x v="11"/>
    <x v="13"/>
    <x v="4"/>
    <n v="0.48599999999999999"/>
    <x v="1"/>
  </r>
  <r>
    <n v="2020"/>
    <s v="SCG"/>
    <x v="11"/>
    <x v="13"/>
    <x v="5"/>
    <n v="0.48599999999999999"/>
    <x v="1"/>
  </r>
  <r>
    <n v="2020"/>
    <s v="SCG"/>
    <x v="11"/>
    <x v="13"/>
    <x v="6"/>
    <n v="0.36399999999999999"/>
    <x v="1"/>
  </r>
  <r>
    <n v="2020"/>
    <s v="SCG"/>
    <x v="11"/>
    <x v="13"/>
    <x v="7"/>
    <n v="0.36399999999999999"/>
    <x v="2"/>
  </r>
  <r>
    <n v="2020"/>
    <s v="SCG"/>
    <x v="11"/>
    <x v="13"/>
    <x v="8"/>
    <n v="0.122"/>
    <x v="2"/>
  </r>
  <r>
    <n v="2020"/>
    <s v="SCG"/>
    <x v="11"/>
    <x v="13"/>
    <x v="8"/>
    <n v="0.122"/>
    <x v="2"/>
  </r>
  <r>
    <n v="2020"/>
    <s v="SCG"/>
    <x v="11"/>
    <x v="14"/>
    <x v="0"/>
    <n v="1.446"/>
    <x v="0"/>
  </r>
  <r>
    <n v="2020"/>
    <s v="SCG"/>
    <x v="11"/>
    <x v="14"/>
    <x v="1"/>
    <n v="3.3690000000000002"/>
    <x v="0"/>
  </r>
  <r>
    <n v="2020"/>
    <s v="SCG"/>
    <x v="11"/>
    <x v="14"/>
    <x v="2"/>
    <n v="2.0510000000000002"/>
    <x v="0"/>
  </r>
  <r>
    <n v="2020"/>
    <s v="SCG"/>
    <x v="11"/>
    <x v="14"/>
    <x v="3"/>
    <n v="1.9139999999999999"/>
    <x v="1"/>
  </r>
  <r>
    <n v="2020"/>
    <s v="SCG"/>
    <x v="11"/>
    <x v="14"/>
    <x v="4"/>
    <n v="1.0640000000000001"/>
    <x v="1"/>
  </r>
  <r>
    <n v="2020"/>
    <s v="SCG"/>
    <x v="11"/>
    <x v="14"/>
    <x v="5"/>
    <n v="1.0640000000000001"/>
    <x v="1"/>
  </r>
  <r>
    <n v="2020"/>
    <s v="SCG"/>
    <x v="11"/>
    <x v="14"/>
    <x v="6"/>
    <n v="0.79800000000000004"/>
    <x v="1"/>
  </r>
  <r>
    <n v="2020"/>
    <s v="SCG"/>
    <x v="11"/>
    <x v="14"/>
    <x v="7"/>
    <n v="0.79800000000000004"/>
    <x v="2"/>
  </r>
  <r>
    <n v="2020"/>
    <s v="SCG"/>
    <x v="11"/>
    <x v="14"/>
    <x v="8"/>
    <n v="0.26600000000000001"/>
    <x v="2"/>
  </r>
  <r>
    <n v="2020"/>
    <s v="SCG"/>
    <x v="11"/>
    <x v="14"/>
    <x v="8"/>
    <n v="0.26600000000000001"/>
    <x v="2"/>
  </r>
  <r>
    <n v="2020"/>
    <s v="SCG"/>
    <x v="11"/>
    <x v="8"/>
    <x v="0"/>
    <n v="0.88800000000000001"/>
    <x v="0"/>
  </r>
  <r>
    <n v="2020"/>
    <s v="SCG"/>
    <x v="11"/>
    <x v="8"/>
    <x v="1"/>
    <n v="1.175"/>
    <x v="0"/>
  </r>
  <r>
    <n v="2020"/>
    <s v="SCG"/>
    <x v="11"/>
    <x v="8"/>
    <x v="2"/>
    <n v="0.78600000000000003"/>
    <x v="0"/>
  </r>
  <r>
    <n v="2020"/>
    <s v="SCG"/>
    <x v="11"/>
    <x v="8"/>
    <x v="3"/>
    <n v="0.53500000000000003"/>
    <x v="1"/>
  </r>
  <r>
    <n v="2020"/>
    <s v="SCG"/>
    <x v="11"/>
    <x v="8"/>
    <x v="4"/>
    <n v="0.30599999999999999"/>
    <x v="1"/>
  </r>
  <r>
    <n v="2020"/>
    <s v="SCG"/>
    <x v="11"/>
    <x v="8"/>
    <x v="5"/>
    <n v="0.30599999999999999"/>
    <x v="1"/>
  </r>
  <r>
    <n v="2020"/>
    <s v="SCG"/>
    <x v="11"/>
    <x v="8"/>
    <x v="6"/>
    <n v="0.23"/>
    <x v="1"/>
  </r>
  <r>
    <n v="2020"/>
    <s v="SCG"/>
    <x v="11"/>
    <x v="8"/>
    <x v="7"/>
    <n v="0.23"/>
    <x v="2"/>
  </r>
  <r>
    <n v="2020"/>
    <s v="SCG"/>
    <x v="11"/>
    <x v="8"/>
    <x v="8"/>
    <n v="7.6999999999999999E-2"/>
    <x v="2"/>
  </r>
  <r>
    <n v="2020"/>
    <s v="SCG"/>
    <x v="11"/>
    <x v="8"/>
    <x v="8"/>
    <n v="7.6999999999999999E-2"/>
    <x v="2"/>
  </r>
  <r>
    <n v="2020"/>
    <s v="SCG"/>
    <x v="12"/>
    <x v="4"/>
    <x v="0"/>
    <n v="0.216"/>
    <x v="0"/>
  </r>
  <r>
    <n v="2020"/>
    <s v="SCG"/>
    <x v="12"/>
    <x v="4"/>
    <x v="1"/>
    <n v="0.115"/>
    <x v="0"/>
  </r>
  <r>
    <n v="2020"/>
    <s v="SCG"/>
    <x v="12"/>
    <x v="4"/>
    <x v="2"/>
    <n v="5.6000000000000001E-2"/>
    <x v="0"/>
  </r>
  <r>
    <n v="2020"/>
    <s v="SCG"/>
    <x v="12"/>
    <x v="4"/>
    <x v="3"/>
    <n v="2.8000000000000001E-2"/>
    <x v="1"/>
  </r>
  <r>
    <n v="2020"/>
    <s v="SCG"/>
    <x v="12"/>
    <x v="4"/>
    <x v="4"/>
    <n v="1.7999999999999999E-2"/>
    <x v="1"/>
  </r>
  <r>
    <n v="2020"/>
    <s v="SCG"/>
    <x v="12"/>
    <x v="4"/>
    <x v="5"/>
    <n v="1.7999999999999999E-2"/>
    <x v="1"/>
  </r>
  <r>
    <n v="2020"/>
    <s v="SCG"/>
    <x v="12"/>
    <x v="4"/>
    <x v="6"/>
    <n v="1.2999999999999999E-2"/>
    <x v="1"/>
  </r>
  <r>
    <n v="2020"/>
    <s v="SCG"/>
    <x v="12"/>
    <x v="4"/>
    <x v="7"/>
    <n v="1.2999999999999999E-2"/>
    <x v="2"/>
  </r>
  <r>
    <n v="2020"/>
    <s v="SCG"/>
    <x v="12"/>
    <x v="4"/>
    <x v="8"/>
    <n v="4.0000000000000001E-3"/>
    <x v="2"/>
  </r>
  <r>
    <n v="2020"/>
    <s v="SCG"/>
    <x v="12"/>
    <x v="4"/>
    <x v="8"/>
    <n v="4.0000000000000001E-3"/>
    <x v="2"/>
  </r>
  <r>
    <n v="2020"/>
    <s v="SCG"/>
    <x v="12"/>
    <x v="9"/>
    <x v="0"/>
    <n v="19.931999999999999"/>
    <x v="0"/>
  </r>
  <r>
    <n v="2020"/>
    <s v="SCG"/>
    <x v="12"/>
    <x v="9"/>
    <x v="1"/>
    <n v="10.416"/>
    <x v="0"/>
  </r>
  <r>
    <n v="2020"/>
    <s v="SCG"/>
    <x v="12"/>
    <x v="9"/>
    <x v="2"/>
    <n v="5.1769999999999996"/>
    <x v="0"/>
  </r>
  <r>
    <n v="2020"/>
    <s v="SCG"/>
    <x v="12"/>
    <x v="9"/>
    <x v="3"/>
    <n v="2.5459999999999998"/>
    <x v="1"/>
  </r>
  <r>
    <n v="2020"/>
    <s v="SCG"/>
    <x v="12"/>
    <x v="9"/>
    <x v="4"/>
    <n v="1.5980000000000001"/>
    <x v="1"/>
  </r>
  <r>
    <n v="2020"/>
    <s v="SCG"/>
    <x v="12"/>
    <x v="9"/>
    <x v="5"/>
    <n v="1.5980000000000001"/>
    <x v="1"/>
  </r>
  <r>
    <n v="2020"/>
    <s v="SCG"/>
    <x v="12"/>
    <x v="9"/>
    <x v="6"/>
    <n v="1.198"/>
    <x v="1"/>
  </r>
  <r>
    <n v="2020"/>
    <s v="SCG"/>
    <x v="12"/>
    <x v="9"/>
    <x v="7"/>
    <n v="1.198"/>
    <x v="2"/>
  </r>
  <r>
    <n v="2020"/>
    <s v="SCG"/>
    <x v="12"/>
    <x v="9"/>
    <x v="8"/>
    <n v="0.39900000000000002"/>
    <x v="2"/>
  </r>
  <r>
    <n v="2020"/>
    <s v="SCG"/>
    <x v="12"/>
    <x v="9"/>
    <x v="8"/>
    <n v="0.39900000000000002"/>
    <x v="2"/>
  </r>
  <r>
    <n v="2020"/>
    <s v="SCG"/>
    <x v="12"/>
    <x v="10"/>
    <x v="0"/>
    <n v="30.07"/>
    <x v="0"/>
  </r>
  <r>
    <n v="2020"/>
    <s v="SCG"/>
    <x v="12"/>
    <x v="10"/>
    <x v="1"/>
    <n v="15.593999999999999"/>
    <x v="0"/>
  </r>
  <r>
    <n v="2020"/>
    <s v="SCG"/>
    <x v="12"/>
    <x v="10"/>
    <x v="2"/>
    <n v="7.835"/>
    <x v="0"/>
  </r>
  <r>
    <n v="2020"/>
    <s v="SCG"/>
    <x v="12"/>
    <x v="10"/>
    <x v="3"/>
    <n v="3.85"/>
    <x v="1"/>
  </r>
  <r>
    <n v="2020"/>
    <s v="SCG"/>
    <x v="12"/>
    <x v="10"/>
    <x v="4"/>
    <n v="2.3969999999999998"/>
    <x v="1"/>
  </r>
  <r>
    <n v="2020"/>
    <s v="SCG"/>
    <x v="12"/>
    <x v="10"/>
    <x v="5"/>
    <n v="2.3969999999999998"/>
    <x v="1"/>
  </r>
  <r>
    <n v="2020"/>
    <s v="SCG"/>
    <x v="12"/>
    <x v="10"/>
    <x v="6"/>
    <n v="1.798"/>
    <x v="1"/>
  </r>
  <r>
    <n v="2020"/>
    <s v="SCG"/>
    <x v="12"/>
    <x v="10"/>
    <x v="7"/>
    <n v="1.798"/>
    <x v="2"/>
  </r>
  <r>
    <n v="2020"/>
    <s v="SCG"/>
    <x v="12"/>
    <x v="10"/>
    <x v="8"/>
    <n v="0.59899999999999998"/>
    <x v="2"/>
  </r>
  <r>
    <n v="2020"/>
    <s v="SCG"/>
    <x v="12"/>
    <x v="10"/>
    <x v="8"/>
    <n v="0.59899999999999998"/>
    <x v="2"/>
  </r>
  <r>
    <n v="2020"/>
    <s v="SCG"/>
    <x v="12"/>
    <x v="11"/>
    <x v="0"/>
    <n v="25.899000000000001"/>
    <x v="0"/>
  </r>
  <r>
    <n v="2020"/>
    <s v="SCG"/>
    <x v="12"/>
    <x v="11"/>
    <x v="1"/>
    <n v="12.41"/>
    <x v="0"/>
  </r>
  <r>
    <n v="2020"/>
    <s v="SCG"/>
    <x v="12"/>
    <x v="11"/>
    <x v="2"/>
    <n v="7.2910000000000004"/>
    <x v="0"/>
  </r>
  <r>
    <n v="2020"/>
    <s v="SCG"/>
    <x v="12"/>
    <x v="11"/>
    <x v="3"/>
    <n v="3.528"/>
    <x v="1"/>
  </r>
  <r>
    <n v="2020"/>
    <s v="SCG"/>
    <x v="12"/>
    <x v="11"/>
    <x v="4"/>
    <n v="1.99"/>
    <x v="1"/>
  </r>
  <r>
    <n v="2020"/>
    <s v="SCG"/>
    <x v="12"/>
    <x v="11"/>
    <x v="5"/>
    <n v="1.99"/>
    <x v="1"/>
  </r>
  <r>
    <n v="2020"/>
    <s v="SCG"/>
    <x v="12"/>
    <x v="11"/>
    <x v="6"/>
    <n v="1.4930000000000001"/>
    <x v="1"/>
  </r>
  <r>
    <n v="2020"/>
    <s v="SCG"/>
    <x v="12"/>
    <x v="11"/>
    <x v="7"/>
    <n v="1.4930000000000001"/>
    <x v="2"/>
  </r>
  <r>
    <n v="2020"/>
    <s v="SCG"/>
    <x v="12"/>
    <x v="11"/>
    <x v="8"/>
    <n v="0.498"/>
    <x v="2"/>
  </r>
  <r>
    <n v="2020"/>
    <s v="SCG"/>
    <x v="12"/>
    <x v="11"/>
    <x v="8"/>
    <n v="0.498"/>
    <x v="2"/>
  </r>
  <r>
    <n v="2020"/>
    <s v="SCG"/>
    <x v="12"/>
    <x v="12"/>
    <x v="0"/>
    <n v="3.9940000000000002"/>
    <x v="0"/>
  </r>
  <r>
    <n v="2020"/>
    <s v="SCG"/>
    <x v="12"/>
    <x v="12"/>
    <x v="1"/>
    <n v="9.3059999999999992"/>
    <x v="0"/>
  </r>
  <r>
    <n v="2020"/>
    <s v="SCG"/>
    <x v="12"/>
    <x v="12"/>
    <x v="2"/>
    <n v="5.6660000000000004"/>
    <x v="0"/>
  </r>
  <r>
    <n v="2020"/>
    <s v="SCG"/>
    <x v="12"/>
    <x v="12"/>
    <x v="3"/>
    <n v="5.2880000000000003"/>
    <x v="1"/>
  </r>
  <r>
    <n v="2020"/>
    <s v="SCG"/>
    <x v="12"/>
    <x v="12"/>
    <x v="4"/>
    <n v="2.9380000000000002"/>
    <x v="1"/>
  </r>
  <r>
    <n v="2020"/>
    <s v="SCG"/>
    <x v="12"/>
    <x v="12"/>
    <x v="5"/>
    <n v="2.9380000000000002"/>
    <x v="1"/>
  </r>
  <r>
    <n v="2020"/>
    <s v="SCG"/>
    <x v="12"/>
    <x v="12"/>
    <x v="6"/>
    <n v="2.2040000000000002"/>
    <x v="1"/>
  </r>
  <r>
    <n v="2020"/>
    <s v="SCG"/>
    <x v="12"/>
    <x v="12"/>
    <x v="7"/>
    <n v="2.2040000000000002"/>
    <x v="2"/>
  </r>
  <r>
    <n v="2020"/>
    <s v="SCG"/>
    <x v="12"/>
    <x v="12"/>
    <x v="8"/>
    <n v="0.73499999999999999"/>
    <x v="2"/>
  </r>
  <r>
    <n v="2020"/>
    <s v="SCG"/>
    <x v="12"/>
    <x v="12"/>
    <x v="8"/>
    <n v="0.73499999999999999"/>
    <x v="2"/>
  </r>
  <r>
    <n v="2020"/>
    <s v="SCG"/>
    <x v="12"/>
    <x v="7"/>
    <x v="0"/>
    <n v="0.89900000000000002"/>
    <x v="0"/>
  </r>
  <r>
    <n v="2020"/>
    <s v="SCG"/>
    <x v="12"/>
    <x v="7"/>
    <x v="1"/>
    <n v="1.085"/>
    <x v="0"/>
  </r>
  <r>
    <n v="2020"/>
    <s v="SCG"/>
    <x v="12"/>
    <x v="7"/>
    <x v="2"/>
    <n v="0.90300000000000002"/>
    <x v="0"/>
  </r>
  <r>
    <n v="2020"/>
    <s v="SCG"/>
    <x v="12"/>
    <x v="7"/>
    <x v="3"/>
    <n v="0.34899999999999998"/>
    <x v="1"/>
  </r>
  <r>
    <n v="2020"/>
    <s v="SCG"/>
    <x v="12"/>
    <x v="7"/>
    <x v="4"/>
    <n v="0.223"/>
    <x v="1"/>
  </r>
  <r>
    <n v="2020"/>
    <s v="SCG"/>
    <x v="12"/>
    <x v="7"/>
    <x v="5"/>
    <n v="0.223"/>
    <x v="1"/>
  </r>
  <r>
    <n v="2020"/>
    <s v="SCG"/>
    <x v="12"/>
    <x v="7"/>
    <x v="6"/>
    <n v="0.16700000000000001"/>
    <x v="1"/>
  </r>
  <r>
    <n v="2020"/>
    <s v="SCG"/>
    <x v="12"/>
    <x v="7"/>
    <x v="7"/>
    <n v="0.16700000000000001"/>
    <x v="2"/>
  </r>
  <r>
    <n v="2020"/>
    <s v="SCG"/>
    <x v="12"/>
    <x v="7"/>
    <x v="8"/>
    <n v="5.6000000000000001E-2"/>
    <x v="2"/>
  </r>
  <r>
    <n v="2020"/>
    <s v="SCG"/>
    <x v="12"/>
    <x v="7"/>
    <x v="8"/>
    <n v="5.6000000000000001E-2"/>
    <x v="2"/>
  </r>
  <r>
    <n v="2020"/>
    <s v="SCG"/>
    <x v="12"/>
    <x v="13"/>
    <x v="0"/>
    <n v="1.8779999999999999"/>
    <x v="0"/>
  </r>
  <r>
    <n v="2020"/>
    <s v="SCG"/>
    <x v="12"/>
    <x v="13"/>
    <x v="1"/>
    <n v="1.9159999999999999"/>
    <x v="0"/>
  </r>
  <r>
    <n v="2020"/>
    <s v="SCG"/>
    <x v="12"/>
    <x v="13"/>
    <x v="2"/>
    <n v="1.1519999999999999"/>
    <x v="0"/>
  </r>
  <r>
    <n v="2020"/>
    <s v="SCG"/>
    <x v="12"/>
    <x v="13"/>
    <x v="3"/>
    <n v="0.877"/>
    <x v="1"/>
  </r>
  <r>
    <n v="2020"/>
    <s v="SCG"/>
    <x v="12"/>
    <x v="13"/>
    <x v="4"/>
    <n v="0.48599999999999999"/>
    <x v="1"/>
  </r>
  <r>
    <n v="2020"/>
    <s v="SCG"/>
    <x v="12"/>
    <x v="13"/>
    <x v="5"/>
    <n v="0.48599999999999999"/>
    <x v="1"/>
  </r>
  <r>
    <n v="2020"/>
    <s v="SCG"/>
    <x v="12"/>
    <x v="13"/>
    <x v="6"/>
    <n v="0.36399999999999999"/>
    <x v="1"/>
  </r>
  <r>
    <n v="2020"/>
    <s v="SCG"/>
    <x v="12"/>
    <x v="13"/>
    <x v="7"/>
    <n v="0.36399999999999999"/>
    <x v="2"/>
  </r>
  <r>
    <n v="2020"/>
    <s v="SCG"/>
    <x v="12"/>
    <x v="13"/>
    <x v="8"/>
    <n v="0.122"/>
    <x v="2"/>
  </r>
  <r>
    <n v="2020"/>
    <s v="SCG"/>
    <x v="12"/>
    <x v="13"/>
    <x v="8"/>
    <n v="0.122"/>
    <x v="2"/>
  </r>
  <r>
    <n v="2020"/>
    <s v="SCG"/>
    <x v="12"/>
    <x v="14"/>
    <x v="0"/>
    <n v="1.446"/>
    <x v="0"/>
  </r>
  <r>
    <n v="2020"/>
    <s v="SCG"/>
    <x v="12"/>
    <x v="14"/>
    <x v="1"/>
    <n v="3.3690000000000002"/>
    <x v="0"/>
  </r>
  <r>
    <n v="2020"/>
    <s v="SCG"/>
    <x v="12"/>
    <x v="14"/>
    <x v="2"/>
    <n v="2.0510000000000002"/>
    <x v="0"/>
  </r>
  <r>
    <n v="2020"/>
    <s v="SCG"/>
    <x v="12"/>
    <x v="14"/>
    <x v="3"/>
    <n v="1.9139999999999999"/>
    <x v="1"/>
  </r>
  <r>
    <n v="2020"/>
    <s v="SCG"/>
    <x v="12"/>
    <x v="14"/>
    <x v="4"/>
    <n v="1.0640000000000001"/>
    <x v="1"/>
  </r>
  <r>
    <n v="2020"/>
    <s v="SCG"/>
    <x v="12"/>
    <x v="14"/>
    <x v="5"/>
    <n v="1.0640000000000001"/>
    <x v="1"/>
  </r>
  <r>
    <n v="2020"/>
    <s v="SCG"/>
    <x v="12"/>
    <x v="14"/>
    <x v="6"/>
    <n v="0.79800000000000004"/>
    <x v="1"/>
  </r>
  <r>
    <n v="2020"/>
    <s v="SCG"/>
    <x v="12"/>
    <x v="14"/>
    <x v="7"/>
    <n v="0.79800000000000004"/>
    <x v="2"/>
  </r>
  <r>
    <n v="2020"/>
    <s v="SCG"/>
    <x v="12"/>
    <x v="14"/>
    <x v="8"/>
    <n v="0.26600000000000001"/>
    <x v="2"/>
  </r>
  <r>
    <n v="2020"/>
    <s v="SCG"/>
    <x v="12"/>
    <x v="14"/>
    <x v="8"/>
    <n v="0.26600000000000001"/>
    <x v="2"/>
  </r>
  <r>
    <n v="2020"/>
    <s v="SCG"/>
    <x v="12"/>
    <x v="8"/>
    <x v="0"/>
    <n v="0.88800000000000001"/>
    <x v="0"/>
  </r>
  <r>
    <n v="2020"/>
    <s v="SCG"/>
    <x v="12"/>
    <x v="8"/>
    <x v="1"/>
    <n v="1.175"/>
    <x v="0"/>
  </r>
  <r>
    <n v="2020"/>
    <s v="SCG"/>
    <x v="12"/>
    <x v="8"/>
    <x v="2"/>
    <n v="0.78600000000000003"/>
    <x v="0"/>
  </r>
  <r>
    <n v="2020"/>
    <s v="SCG"/>
    <x v="12"/>
    <x v="8"/>
    <x v="3"/>
    <n v="0.53500000000000003"/>
    <x v="1"/>
  </r>
  <r>
    <n v="2020"/>
    <s v="SCG"/>
    <x v="12"/>
    <x v="8"/>
    <x v="4"/>
    <n v="0.30599999999999999"/>
    <x v="1"/>
  </r>
  <r>
    <n v="2020"/>
    <s v="SCG"/>
    <x v="12"/>
    <x v="8"/>
    <x v="5"/>
    <n v="0.30599999999999999"/>
    <x v="1"/>
  </r>
  <r>
    <n v="2020"/>
    <s v="SCG"/>
    <x v="12"/>
    <x v="8"/>
    <x v="6"/>
    <n v="0.23"/>
    <x v="1"/>
  </r>
  <r>
    <n v="2020"/>
    <s v="SCG"/>
    <x v="12"/>
    <x v="8"/>
    <x v="7"/>
    <n v="0.23"/>
    <x v="2"/>
  </r>
  <r>
    <n v="2020"/>
    <s v="SCG"/>
    <x v="12"/>
    <x v="8"/>
    <x v="8"/>
    <n v="7.6999999999999999E-2"/>
    <x v="2"/>
  </r>
  <r>
    <n v="2020"/>
    <s v="SCG"/>
    <x v="12"/>
    <x v="8"/>
    <x v="8"/>
    <n v="7.6999999999999999E-2"/>
    <x v="2"/>
  </r>
  <r>
    <n v="2020"/>
    <s v="SCG"/>
    <x v="13"/>
    <x v="4"/>
    <x v="0"/>
    <n v="5.1999999999999998E-2"/>
    <x v="0"/>
  </r>
  <r>
    <n v="2020"/>
    <s v="SCG"/>
    <x v="13"/>
    <x v="4"/>
    <x v="1"/>
    <n v="6.7000000000000004E-2"/>
    <x v="0"/>
  </r>
  <r>
    <n v="2020"/>
    <s v="SCG"/>
    <x v="13"/>
    <x v="4"/>
    <x v="2"/>
    <n v="1.7999999999999999E-2"/>
    <x v="0"/>
  </r>
  <r>
    <n v="2020"/>
    <s v="SCG"/>
    <x v="13"/>
    <x v="4"/>
    <x v="3"/>
    <n v="0.01"/>
    <x v="1"/>
  </r>
  <r>
    <n v="2020"/>
    <s v="SCG"/>
    <x v="13"/>
    <x v="4"/>
    <x v="4"/>
    <n v="4.0000000000000001E-3"/>
    <x v="1"/>
  </r>
  <r>
    <n v="2020"/>
    <s v="SCG"/>
    <x v="13"/>
    <x v="4"/>
    <x v="5"/>
    <n v="4.0000000000000001E-3"/>
    <x v="1"/>
  </r>
  <r>
    <n v="2020"/>
    <s v="SCG"/>
    <x v="13"/>
    <x v="4"/>
    <x v="6"/>
    <n v="3.0000000000000001E-3"/>
    <x v="1"/>
  </r>
  <r>
    <n v="2020"/>
    <s v="SCG"/>
    <x v="13"/>
    <x v="4"/>
    <x v="7"/>
    <n v="3.0000000000000001E-3"/>
    <x v="2"/>
  </r>
  <r>
    <n v="2020"/>
    <s v="SCG"/>
    <x v="13"/>
    <x v="4"/>
    <x v="8"/>
    <n v="1E-3"/>
    <x v="2"/>
  </r>
  <r>
    <n v="2020"/>
    <s v="SCG"/>
    <x v="13"/>
    <x v="4"/>
    <x v="8"/>
    <n v="1E-3"/>
    <x v="2"/>
  </r>
  <r>
    <n v="2020"/>
    <s v="SCG"/>
    <x v="13"/>
    <x v="9"/>
    <x v="0"/>
    <n v="6.7809999999999997"/>
    <x v="0"/>
  </r>
  <r>
    <n v="2020"/>
    <s v="SCG"/>
    <x v="13"/>
    <x v="9"/>
    <x v="1"/>
    <n v="8.4740000000000002"/>
    <x v="0"/>
  </r>
  <r>
    <n v="2020"/>
    <s v="SCG"/>
    <x v="13"/>
    <x v="9"/>
    <x v="2"/>
    <n v="2.3090000000000002"/>
    <x v="0"/>
  </r>
  <r>
    <n v="2020"/>
    <s v="SCG"/>
    <x v="13"/>
    <x v="9"/>
    <x v="3"/>
    <n v="1.2250000000000001"/>
    <x v="1"/>
  </r>
  <r>
    <n v="2020"/>
    <s v="SCG"/>
    <x v="13"/>
    <x v="9"/>
    <x v="4"/>
    <n v="0.56399999999999995"/>
    <x v="1"/>
  </r>
  <r>
    <n v="2020"/>
    <s v="SCG"/>
    <x v="13"/>
    <x v="9"/>
    <x v="5"/>
    <n v="0.56399999999999995"/>
    <x v="1"/>
  </r>
  <r>
    <n v="2020"/>
    <s v="SCG"/>
    <x v="13"/>
    <x v="9"/>
    <x v="6"/>
    <n v="0.42299999999999999"/>
    <x v="1"/>
  </r>
  <r>
    <n v="2020"/>
    <s v="SCG"/>
    <x v="13"/>
    <x v="9"/>
    <x v="7"/>
    <n v="0.42299999999999999"/>
    <x v="2"/>
  </r>
  <r>
    <n v="2020"/>
    <s v="SCG"/>
    <x v="13"/>
    <x v="9"/>
    <x v="8"/>
    <n v="0.14099999999999999"/>
    <x v="2"/>
  </r>
  <r>
    <n v="2020"/>
    <s v="SCG"/>
    <x v="13"/>
    <x v="9"/>
    <x v="8"/>
    <n v="0.14099999999999999"/>
    <x v="2"/>
  </r>
  <r>
    <n v="2020"/>
    <s v="SCG"/>
    <x v="13"/>
    <x v="10"/>
    <x v="0"/>
    <n v="5.4109999999999996"/>
    <x v="0"/>
  </r>
  <r>
    <n v="2020"/>
    <s v="SCG"/>
    <x v="13"/>
    <x v="10"/>
    <x v="1"/>
    <n v="6.2789999999999999"/>
    <x v="0"/>
  </r>
  <r>
    <n v="2020"/>
    <s v="SCG"/>
    <x v="13"/>
    <x v="10"/>
    <x v="2"/>
    <n v="1.7569999999999999"/>
    <x v="0"/>
  </r>
  <r>
    <n v="2020"/>
    <s v="SCG"/>
    <x v="13"/>
    <x v="10"/>
    <x v="3"/>
    <n v="0.90400000000000003"/>
    <x v="1"/>
  </r>
  <r>
    <n v="2020"/>
    <s v="SCG"/>
    <x v="13"/>
    <x v="10"/>
    <x v="4"/>
    <n v="0.47299999999999998"/>
    <x v="1"/>
  </r>
  <r>
    <n v="2020"/>
    <s v="SCG"/>
    <x v="13"/>
    <x v="10"/>
    <x v="5"/>
    <n v="0.47299999999999998"/>
    <x v="1"/>
  </r>
  <r>
    <n v="2020"/>
    <s v="SCG"/>
    <x v="13"/>
    <x v="10"/>
    <x v="6"/>
    <n v="0.35499999999999998"/>
    <x v="1"/>
  </r>
  <r>
    <n v="2020"/>
    <s v="SCG"/>
    <x v="13"/>
    <x v="10"/>
    <x v="7"/>
    <n v="0.35499999999999998"/>
    <x v="2"/>
  </r>
  <r>
    <n v="2020"/>
    <s v="SCG"/>
    <x v="13"/>
    <x v="10"/>
    <x v="8"/>
    <n v="0.11799999999999999"/>
    <x v="2"/>
  </r>
  <r>
    <n v="2020"/>
    <s v="SCG"/>
    <x v="13"/>
    <x v="10"/>
    <x v="8"/>
    <n v="0.11799999999999999"/>
    <x v="2"/>
  </r>
  <r>
    <n v="2020"/>
    <s v="SCG"/>
    <x v="13"/>
    <x v="11"/>
    <x v="0"/>
    <n v="8.1820000000000004"/>
    <x v="0"/>
  </r>
  <r>
    <n v="2020"/>
    <s v="SCG"/>
    <x v="13"/>
    <x v="11"/>
    <x v="1"/>
    <n v="8.2720000000000002"/>
    <x v="0"/>
  </r>
  <r>
    <n v="2020"/>
    <s v="SCG"/>
    <x v="13"/>
    <x v="11"/>
    <x v="2"/>
    <n v="2.4260000000000002"/>
    <x v="0"/>
  </r>
  <r>
    <n v="2020"/>
    <s v="SCG"/>
    <x v="13"/>
    <x v="11"/>
    <x v="3"/>
    <n v="1.0389999999999999"/>
    <x v="1"/>
  </r>
  <r>
    <n v="2020"/>
    <s v="SCG"/>
    <x v="13"/>
    <x v="11"/>
    <x v="4"/>
    <n v="0.86099999999999999"/>
    <x v="1"/>
  </r>
  <r>
    <n v="2020"/>
    <s v="SCG"/>
    <x v="13"/>
    <x v="11"/>
    <x v="5"/>
    <n v="0.86099999999999999"/>
    <x v="1"/>
  </r>
  <r>
    <n v="2020"/>
    <s v="SCG"/>
    <x v="13"/>
    <x v="11"/>
    <x v="6"/>
    <n v="0.64600000000000002"/>
    <x v="1"/>
  </r>
  <r>
    <n v="2020"/>
    <s v="SCG"/>
    <x v="13"/>
    <x v="11"/>
    <x v="7"/>
    <n v="0.64600000000000002"/>
    <x v="2"/>
  </r>
  <r>
    <n v="2020"/>
    <s v="SCG"/>
    <x v="13"/>
    <x v="11"/>
    <x v="8"/>
    <n v="0.215"/>
    <x v="2"/>
  </r>
  <r>
    <n v="2020"/>
    <s v="SCG"/>
    <x v="13"/>
    <x v="11"/>
    <x v="8"/>
    <n v="0.215"/>
    <x v="2"/>
  </r>
  <r>
    <n v="2020"/>
    <s v="SCG"/>
    <x v="13"/>
    <x v="12"/>
    <x v="0"/>
    <n v="0.48399999999999999"/>
    <x v="0"/>
  </r>
  <r>
    <n v="2020"/>
    <s v="SCG"/>
    <x v="13"/>
    <x v="12"/>
    <x v="1"/>
    <n v="1.4410000000000001"/>
    <x v="0"/>
  </r>
  <r>
    <n v="2020"/>
    <s v="SCG"/>
    <x v="13"/>
    <x v="12"/>
    <x v="2"/>
    <n v="0.25"/>
    <x v="0"/>
  </r>
  <r>
    <n v="2020"/>
    <s v="SCG"/>
    <x v="13"/>
    <x v="12"/>
    <x v="3"/>
    <n v="0.39500000000000002"/>
    <x v="1"/>
  </r>
  <r>
    <n v="2020"/>
    <s v="SCG"/>
    <x v="13"/>
    <x v="12"/>
    <x v="4"/>
    <n v="0.215"/>
    <x v="1"/>
  </r>
  <r>
    <n v="2020"/>
    <s v="SCG"/>
    <x v="13"/>
    <x v="12"/>
    <x v="5"/>
    <n v="0.215"/>
    <x v="1"/>
  </r>
  <r>
    <n v="2020"/>
    <s v="SCG"/>
    <x v="13"/>
    <x v="12"/>
    <x v="6"/>
    <n v="0.161"/>
    <x v="1"/>
  </r>
  <r>
    <n v="2020"/>
    <s v="SCG"/>
    <x v="13"/>
    <x v="12"/>
    <x v="7"/>
    <n v="0.161"/>
    <x v="2"/>
  </r>
  <r>
    <n v="2020"/>
    <s v="SCG"/>
    <x v="13"/>
    <x v="12"/>
    <x v="8"/>
    <n v="5.3999999999999999E-2"/>
    <x v="2"/>
  </r>
  <r>
    <n v="2020"/>
    <s v="SCG"/>
    <x v="13"/>
    <x v="12"/>
    <x v="8"/>
    <n v="5.3999999999999999E-2"/>
    <x v="2"/>
  </r>
  <r>
    <n v="2020"/>
    <s v="SCG"/>
    <x v="13"/>
    <x v="7"/>
    <x v="0"/>
    <n v="0.16300000000000001"/>
    <x v="0"/>
  </r>
  <r>
    <n v="2020"/>
    <s v="SCG"/>
    <x v="13"/>
    <x v="7"/>
    <x v="1"/>
    <n v="0.21"/>
    <x v="0"/>
  </r>
  <r>
    <n v="2020"/>
    <s v="SCG"/>
    <x v="13"/>
    <x v="7"/>
    <x v="2"/>
    <n v="0.10100000000000001"/>
    <x v="0"/>
  </r>
  <r>
    <n v="2020"/>
    <s v="SCG"/>
    <x v="13"/>
    <x v="7"/>
    <x v="3"/>
    <n v="3.1E-2"/>
    <x v="1"/>
  </r>
  <r>
    <n v="2020"/>
    <s v="SCG"/>
    <x v="13"/>
    <x v="7"/>
    <x v="4"/>
    <n v="0.03"/>
    <x v="1"/>
  </r>
  <r>
    <n v="2020"/>
    <s v="SCG"/>
    <x v="13"/>
    <x v="7"/>
    <x v="5"/>
    <n v="0.03"/>
    <x v="1"/>
  </r>
  <r>
    <n v="2020"/>
    <s v="SCG"/>
    <x v="13"/>
    <x v="7"/>
    <x v="6"/>
    <n v="2.1999999999999999E-2"/>
    <x v="1"/>
  </r>
  <r>
    <n v="2020"/>
    <s v="SCG"/>
    <x v="13"/>
    <x v="7"/>
    <x v="7"/>
    <n v="2.1999999999999999E-2"/>
    <x v="2"/>
  </r>
  <r>
    <n v="2020"/>
    <s v="SCG"/>
    <x v="13"/>
    <x v="7"/>
    <x v="8"/>
    <n v="8.0000000000000002E-3"/>
    <x v="2"/>
  </r>
  <r>
    <n v="2020"/>
    <s v="SCG"/>
    <x v="13"/>
    <x v="7"/>
    <x v="8"/>
    <n v="8.0000000000000002E-3"/>
    <x v="2"/>
  </r>
  <r>
    <n v="2020"/>
    <s v="SCG"/>
    <x v="13"/>
    <x v="13"/>
    <x v="0"/>
    <n v="0.32"/>
    <x v="0"/>
  </r>
  <r>
    <n v="2020"/>
    <s v="SCG"/>
    <x v="13"/>
    <x v="13"/>
    <x v="1"/>
    <n v="0.67100000000000004"/>
    <x v="0"/>
  </r>
  <r>
    <n v="2020"/>
    <s v="SCG"/>
    <x v="13"/>
    <x v="13"/>
    <x v="2"/>
    <n v="0.14599999999999999"/>
    <x v="0"/>
  </r>
  <r>
    <n v="2020"/>
    <s v="SCG"/>
    <x v="13"/>
    <x v="13"/>
    <x v="3"/>
    <n v="0.13800000000000001"/>
    <x v="1"/>
  </r>
  <r>
    <n v="2020"/>
    <s v="SCG"/>
    <x v="13"/>
    <x v="13"/>
    <x v="4"/>
    <n v="9.7000000000000003E-2"/>
    <x v="1"/>
  </r>
  <r>
    <n v="2020"/>
    <s v="SCG"/>
    <x v="13"/>
    <x v="13"/>
    <x v="5"/>
    <n v="9.7000000000000003E-2"/>
    <x v="1"/>
  </r>
  <r>
    <n v="2020"/>
    <s v="SCG"/>
    <x v="13"/>
    <x v="13"/>
    <x v="6"/>
    <n v="7.2999999999999995E-2"/>
    <x v="1"/>
  </r>
  <r>
    <n v="2020"/>
    <s v="SCG"/>
    <x v="13"/>
    <x v="13"/>
    <x v="7"/>
    <n v="7.2999999999999995E-2"/>
    <x v="2"/>
  </r>
  <r>
    <n v="2020"/>
    <s v="SCG"/>
    <x v="13"/>
    <x v="13"/>
    <x v="8"/>
    <n v="2.4E-2"/>
    <x v="2"/>
  </r>
  <r>
    <n v="2020"/>
    <s v="SCG"/>
    <x v="13"/>
    <x v="13"/>
    <x v="8"/>
    <n v="2.4E-2"/>
    <x v="2"/>
  </r>
  <r>
    <n v="2020"/>
    <s v="SCG"/>
    <x v="13"/>
    <x v="14"/>
    <x v="0"/>
    <n v="1.238"/>
    <x v="0"/>
  </r>
  <r>
    <n v="2020"/>
    <s v="SCG"/>
    <x v="13"/>
    <x v="14"/>
    <x v="1"/>
    <n v="3.6859999999999999"/>
    <x v="0"/>
  </r>
  <r>
    <n v="2020"/>
    <s v="SCG"/>
    <x v="13"/>
    <x v="14"/>
    <x v="2"/>
    <n v="0.63900000000000001"/>
    <x v="0"/>
  </r>
  <r>
    <n v="2020"/>
    <s v="SCG"/>
    <x v="13"/>
    <x v="14"/>
    <x v="3"/>
    <n v="1.0089999999999999"/>
    <x v="1"/>
  </r>
  <r>
    <n v="2020"/>
    <s v="SCG"/>
    <x v="13"/>
    <x v="14"/>
    <x v="4"/>
    <n v="0.54900000000000004"/>
    <x v="1"/>
  </r>
  <r>
    <n v="2020"/>
    <s v="SCG"/>
    <x v="13"/>
    <x v="14"/>
    <x v="5"/>
    <n v="0.54900000000000004"/>
    <x v="1"/>
  </r>
  <r>
    <n v="2020"/>
    <s v="SCG"/>
    <x v="13"/>
    <x v="14"/>
    <x v="6"/>
    <n v="0.41199999999999998"/>
    <x v="1"/>
  </r>
  <r>
    <n v="2020"/>
    <s v="SCG"/>
    <x v="13"/>
    <x v="14"/>
    <x v="7"/>
    <n v="0.41199999999999998"/>
    <x v="2"/>
  </r>
  <r>
    <n v="2020"/>
    <s v="SCG"/>
    <x v="13"/>
    <x v="14"/>
    <x v="8"/>
    <n v="0.13700000000000001"/>
    <x v="2"/>
  </r>
  <r>
    <n v="2020"/>
    <s v="SCG"/>
    <x v="13"/>
    <x v="14"/>
    <x v="8"/>
    <n v="0.13700000000000001"/>
    <x v="2"/>
  </r>
  <r>
    <n v="2020"/>
    <s v="SCG"/>
    <x v="13"/>
    <x v="8"/>
    <x v="0"/>
    <n v="0.56399999999999995"/>
    <x v="0"/>
  </r>
  <r>
    <n v="2020"/>
    <s v="SCG"/>
    <x v="13"/>
    <x v="8"/>
    <x v="1"/>
    <n v="0.83"/>
    <x v="0"/>
  </r>
  <r>
    <n v="2020"/>
    <s v="SCG"/>
    <x v="13"/>
    <x v="8"/>
    <x v="2"/>
    <n v="0.25900000000000001"/>
    <x v="0"/>
  </r>
  <r>
    <n v="2020"/>
    <s v="SCG"/>
    <x v="13"/>
    <x v="8"/>
    <x v="3"/>
    <n v="0.10299999999999999"/>
    <x v="1"/>
  </r>
  <r>
    <n v="2020"/>
    <s v="SCG"/>
    <x v="13"/>
    <x v="8"/>
    <x v="4"/>
    <n v="0.11600000000000001"/>
    <x v="1"/>
  </r>
  <r>
    <n v="2020"/>
    <s v="SCG"/>
    <x v="13"/>
    <x v="8"/>
    <x v="5"/>
    <n v="0.11600000000000001"/>
    <x v="1"/>
  </r>
  <r>
    <n v="2020"/>
    <s v="SCG"/>
    <x v="13"/>
    <x v="8"/>
    <x v="6"/>
    <n v="8.6999999999999994E-2"/>
    <x v="1"/>
  </r>
  <r>
    <n v="2020"/>
    <s v="SCG"/>
    <x v="13"/>
    <x v="8"/>
    <x v="7"/>
    <n v="8.6999999999999994E-2"/>
    <x v="2"/>
  </r>
  <r>
    <n v="2020"/>
    <s v="SCG"/>
    <x v="13"/>
    <x v="8"/>
    <x v="8"/>
    <n v="2.9000000000000001E-2"/>
    <x v="2"/>
  </r>
  <r>
    <n v="2020"/>
    <s v="SCG"/>
    <x v="13"/>
    <x v="8"/>
    <x v="8"/>
    <n v="2.9000000000000001E-2"/>
    <x v="2"/>
  </r>
  <r>
    <n v="2020"/>
    <s v="SCG"/>
    <x v="14"/>
    <x v="4"/>
    <x v="0"/>
    <n v="0.44900000000000001"/>
    <x v="0"/>
  </r>
  <r>
    <n v="2020"/>
    <s v="SCG"/>
    <x v="14"/>
    <x v="4"/>
    <x v="1"/>
    <n v="0.30599999999999999"/>
    <x v="0"/>
  </r>
  <r>
    <n v="2020"/>
    <s v="SCG"/>
    <x v="14"/>
    <x v="4"/>
    <x v="2"/>
    <n v="9.0999999999999998E-2"/>
    <x v="0"/>
  </r>
  <r>
    <n v="2020"/>
    <s v="SCG"/>
    <x v="14"/>
    <x v="4"/>
    <x v="3"/>
    <n v="8.3000000000000004E-2"/>
    <x v="1"/>
  </r>
  <r>
    <n v="2020"/>
    <s v="SCG"/>
    <x v="14"/>
    <x v="4"/>
    <x v="4"/>
    <n v="2.5000000000000001E-2"/>
    <x v="1"/>
  </r>
  <r>
    <n v="2020"/>
    <s v="SCG"/>
    <x v="14"/>
    <x v="4"/>
    <x v="5"/>
    <n v="2.5000000000000001E-2"/>
    <x v="1"/>
  </r>
  <r>
    <n v="2020"/>
    <s v="SCG"/>
    <x v="14"/>
    <x v="4"/>
    <x v="6"/>
    <n v="1.9E-2"/>
    <x v="1"/>
  </r>
  <r>
    <n v="2020"/>
    <s v="SCG"/>
    <x v="14"/>
    <x v="4"/>
    <x v="7"/>
    <n v="1.9E-2"/>
    <x v="2"/>
  </r>
  <r>
    <n v="2020"/>
    <s v="SCG"/>
    <x v="14"/>
    <x v="4"/>
    <x v="8"/>
    <n v="6.0000000000000001E-3"/>
    <x v="2"/>
  </r>
  <r>
    <n v="2020"/>
    <s v="SCG"/>
    <x v="14"/>
    <x v="4"/>
    <x v="8"/>
    <n v="6.0000000000000001E-3"/>
    <x v="2"/>
  </r>
  <r>
    <n v="2020"/>
    <s v="SCG"/>
    <x v="14"/>
    <x v="9"/>
    <x v="0"/>
    <n v="7.7629999999999999"/>
    <x v="0"/>
  </r>
  <r>
    <n v="2020"/>
    <s v="SCG"/>
    <x v="14"/>
    <x v="9"/>
    <x v="1"/>
    <n v="4.9080000000000004"/>
    <x v="0"/>
  </r>
  <r>
    <n v="2020"/>
    <s v="SCG"/>
    <x v="14"/>
    <x v="9"/>
    <x v="2"/>
    <n v="1.4890000000000001"/>
    <x v="0"/>
  </r>
  <r>
    <n v="2020"/>
    <s v="SCG"/>
    <x v="14"/>
    <x v="9"/>
    <x v="3"/>
    <n v="1.375"/>
    <x v="1"/>
  </r>
  <r>
    <n v="2020"/>
    <s v="SCG"/>
    <x v="14"/>
    <x v="9"/>
    <x v="4"/>
    <n v="0.45200000000000001"/>
    <x v="1"/>
  </r>
  <r>
    <n v="2020"/>
    <s v="SCG"/>
    <x v="14"/>
    <x v="9"/>
    <x v="5"/>
    <n v="0.45200000000000001"/>
    <x v="1"/>
  </r>
  <r>
    <n v="2020"/>
    <s v="SCG"/>
    <x v="14"/>
    <x v="9"/>
    <x v="6"/>
    <n v="0.33900000000000002"/>
    <x v="1"/>
  </r>
  <r>
    <n v="2020"/>
    <s v="SCG"/>
    <x v="14"/>
    <x v="9"/>
    <x v="7"/>
    <n v="0.33900000000000002"/>
    <x v="2"/>
  </r>
  <r>
    <n v="2020"/>
    <s v="SCG"/>
    <x v="14"/>
    <x v="9"/>
    <x v="8"/>
    <n v="0.113"/>
    <x v="2"/>
  </r>
  <r>
    <n v="2020"/>
    <s v="SCG"/>
    <x v="14"/>
    <x v="9"/>
    <x v="8"/>
    <n v="0.113"/>
    <x v="2"/>
  </r>
  <r>
    <n v="2020"/>
    <s v="SCG"/>
    <x v="14"/>
    <x v="10"/>
    <x v="0"/>
    <n v="9.2460000000000004"/>
    <x v="0"/>
  </r>
  <r>
    <n v="2020"/>
    <s v="SCG"/>
    <x v="14"/>
    <x v="10"/>
    <x v="1"/>
    <n v="5.6159999999999997"/>
    <x v="0"/>
  </r>
  <r>
    <n v="2020"/>
    <s v="SCG"/>
    <x v="14"/>
    <x v="10"/>
    <x v="2"/>
    <n v="1.7090000000000001"/>
    <x v="0"/>
  </r>
  <r>
    <n v="2020"/>
    <s v="SCG"/>
    <x v="14"/>
    <x v="10"/>
    <x v="3"/>
    <n v="1.59"/>
    <x v="1"/>
  </r>
  <r>
    <n v="2020"/>
    <s v="SCG"/>
    <x v="14"/>
    <x v="10"/>
    <x v="4"/>
    <n v="0.54500000000000004"/>
    <x v="1"/>
  </r>
  <r>
    <n v="2020"/>
    <s v="SCG"/>
    <x v="14"/>
    <x v="10"/>
    <x v="5"/>
    <n v="0.54500000000000004"/>
    <x v="1"/>
  </r>
  <r>
    <n v="2020"/>
    <s v="SCG"/>
    <x v="14"/>
    <x v="10"/>
    <x v="6"/>
    <n v="0.40899999999999997"/>
    <x v="1"/>
  </r>
  <r>
    <n v="2020"/>
    <s v="SCG"/>
    <x v="14"/>
    <x v="10"/>
    <x v="7"/>
    <n v="0.40899999999999997"/>
    <x v="2"/>
  </r>
  <r>
    <n v="2020"/>
    <s v="SCG"/>
    <x v="14"/>
    <x v="10"/>
    <x v="8"/>
    <n v="0.13600000000000001"/>
    <x v="2"/>
  </r>
  <r>
    <n v="2020"/>
    <s v="SCG"/>
    <x v="14"/>
    <x v="10"/>
    <x v="8"/>
    <n v="0.13600000000000001"/>
    <x v="2"/>
  </r>
  <r>
    <n v="2020"/>
    <s v="SCG"/>
    <x v="14"/>
    <x v="11"/>
    <x v="0"/>
    <n v="11.308999999999999"/>
    <x v="0"/>
  </r>
  <r>
    <n v="2020"/>
    <s v="SCG"/>
    <x v="14"/>
    <x v="11"/>
    <x v="1"/>
    <n v="5.7910000000000004"/>
    <x v="0"/>
  </r>
  <r>
    <n v="2020"/>
    <s v="SCG"/>
    <x v="14"/>
    <x v="11"/>
    <x v="2"/>
    <n v="1.94"/>
    <x v="0"/>
  </r>
  <r>
    <n v="2020"/>
    <s v="SCG"/>
    <x v="14"/>
    <x v="11"/>
    <x v="3"/>
    <n v="1.8939999999999999"/>
    <x v="1"/>
  </r>
  <r>
    <n v="2020"/>
    <s v="SCG"/>
    <x v="14"/>
    <x v="11"/>
    <x v="4"/>
    <n v="0.746"/>
    <x v="1"/>
  </r>
  <r>
    <n v="2020"/>
    <s v="SCG"/>
    <x v="14"/>
    <x v="11"/>
    <x v="5"/>
    <n v="0.746"/>
    <x v="1"/>
  </r>
  <r>
    <n v="2020"/>
    <s v="SCG"/>
    <x v="14"/>
    <x v="11"/>
    <x v="6"/>
    <n v="0.55900000000000005"/>
    <x v="1"/>
  </r>
  <r>
    <n v="2020"/>
    <s v="SCG"/>
    <x v="14"/>
    <x v="11"/>
    <x v="7"/>
    <n v="0.55900000000000005"/>
    <x v="2"/>
  </r>
  <r>
    <n v="2020"/>
    <s v="SCG"/>
    <x v="14"/>
    <x v="11"/>
    <x v="8"/>
    <n v="0.187"/>
    <x v="2"/>
  </r>
  <r>
    <n v="2020"/>
    <s v="SCG"/>
    <x v="14"/>
    <x v="11"/>
    <x v="8"/>
    <n v="0.187"/>
    <x v="2"/>
  </r>
  <r>
    <n v="2020"/>
    <s v="SCG"/>
    <x v="14"/>
    <x v="12"/>
    <x v="0"/>
    <n v="2.3809999999999998"/>
    <x v="0"/>
  </r>
  <r>
    <n v="2020"/>
    <s v="SCG"/>
    <x v="14"/>
    <x v="12"/>
    <x v="1"/>
    <n v="2.8159999999999998"/>
    <x v="0"/>
  </r>
  <r>
    <n v="2020"/>
    <s v="SCG"/>
    <x v="14"/>
    <x v="12"/>
    <x v="2"/>
    <n v="1.657"/>
    <x v="0"/>
  </r>
  <r>
    <n v="2020"/>
    <s v="SCG"/>
    <x v="14"/>
    <x v="12"/>
    <x v="3"/>
    <n v="0.58899999999999997"/>
    <x v="1"/>
  </r>
  <r>
    <n v="2020"/>
    <s v="SCG"/>
    <x v="14"/>
    <x v="12"/>
    <x v="4"/>
    <n v="0.46300000000000002"/>
    <x v="1"/>
  </r>
  <r>
    <n v="2020"/>
    <s v="SCG"/>
    <x v="14"/>
    <x v="12"/>
    <x v="5"/>
    <n v="0.46300000000000002"/>
    <x v="1"/>
  </r>
  <r>
    <n v="2020"/>
    <s v="SCG"/>
    <x v="14"/>
    <x v="12"/>
    <x v="6"/>
    <n v="0.34699999999999998"/>
    <x v="1"/>
  </r>
  <r>
    <n v="2020"/>
    <s v="SCG"/>
    <x v="14"/>
    <x v="12"/>
    <x v="7"/>
    <n v="0.34699999999999998"/>
    <x v="2"/>
  </r>
  <r>
    <n v="2020"/>
    <s v="SCG"/>
    <x v="14"/>
    <x v="12"/>
    <x v="8"/>
    <n v="0.11600000000000001"/>
    <x v="2"/>
  </r>
  <r>
    <n v="2020"/>
    <s v="SCG"/>
    <x v="14"/>
    <x v="12"/>
    <x v="8"/>
    <n v="0.11600000000000001"/>
    <x v="2"/>
  </r>
  <r>
    <n v="2020"/>
    <s v="SCG"/>
    <x v="14"/>
    <x v="7"/>
    <x v="0"/>
    <n v="0.438"/>
    <x v="0"/>
  </r>
  <r>
    <n v="2020"/>
    <s v="SCG"/>
    <x v="14"/>
    <x v="7"/>
    <x v="1"/>
    <n v="0.51"/>
    <x v="0"/>
  </r>
  <r>
    <n v="2020"/>
    <s v="SCG"/>
    <x v="14"/>
    <x v="7"/>
    <x v="2"/>
    <n v="0.42299999999999999"/>
    <x v="0"/>
  </r>
  <r>
    <n v="2020"/>
    <s v="SCG"/>
    <x v="14"/>
    <x v="7"/>
    <x v="3"/>
    <n v="7.6999999999999999E-2"/>
    <x v="1"/>
  </r>
  <r>
    <n v="2020"/>
    <s v="SCG"/>
    <x v="14"/>
    <x v="7"/>
    <x v="4"/>
    <n v="7.0999999999999994E-2"/>
    <x v="1"/>
  </r>
  <r>
    <n v="2020"/>
    <s v="SCG"/>
    <x v="14"/>
    <x v="7"/>
    <x v="5"/>
    <n v="7.0999999999999994E-2"/>
    <x v="1"/>
  </r>
  <r>
    <n v="2020"/>
    <s v="SCG"/>
    <x v="14"/>
    <x v="7"/>
    <x v="6"/>
    <n v="5.2999999999999999E-2"/>
    <x v="1"/>
  </r>
  <r>
    <n v="2020"/>
    <s v="SCG"/>
    <x v="14"/>
    <x v="7"/>
    <x v="7"/>
    <n v="5.2999999999999999E-2"/>
    <x v="2"/>
  </r>
  <r>
    <n v="2020"/>
    <s v="SCG"/>
    <x v="14"/>
    <x v="7"/>
    <x v="8"/>
    <n v="1.7999999999999999E-2"/>
    <x v="2"/>
  </r>
  <r>
    <n v="2020"/>
    <s v="SCG"/>
    <x v="14"/>
    <x v="7"/>
    <x v="8"/>
    <n v="1.7999999999999999E-2"/>
    <x v="2"/>
  </r>
  <r>
    <n v="2020"/>
    <s v="SCG"/>
    <x v="14"/>
    <x v="13"/>
    <x v="0"/>
    <n v="0.52200000000000002"/>
    <x v="0"/>
  </r>
  <r>
    <n v="2020"/>
    <s v="SCG"/>
    <x v="14"/>
    <x v="13"/>
    <x v="1"/>
    <n v="0.46300000000000002"/>
    <x v="0"/>
  </r>
  <r>
    <n v="2020"/>
    <s v="SCG"/>
    <x v="14"/>
    <x v="13"/>
    <x v="2"/>
    <n v="0.246"/>
    <x v="0"/>
  </r>
  <r>
    <n v="2020"/>
    <s v="SCG"/>
    <x v="14"/>
    <x v="13"/>
    <x v="3"/>
    <n v="0.113"/>
    <x v="1"/>
  </r>
  <r>
    <n v="2020"/>
    <s v="SCG"/>
    <x v="14"/>
    <x v="13"/>
    <x v="4"/>
    <n v="7.3999999999999996E-2"/>
    <x v="1"/>
  </r>
  <r>
    <n v="2020"/>
    <s v="SCG"/>
    <x v="14"/>
    <x v="13"/>
    <x v="5"/>
    <n v="7.3999999999999996E-2"/>
    <x v="1"/>
  </r>
  <r>
    <n v="2020"/>
    <s v="SCG"/>
    <x v="14"/>
    <x v="13"/>
    <x v="6"/>
    <n v="5.6000000000000001E-2"/>
    <x v="1"/>
  </r>
  <r>
    <n v="2020"/>
    <s v="SCG"/>
    <x v="14"/>
    <x v="13"/>
    <x v="7"/>
    <n v="5.6000000000000001E-2"/>
    <x v="2"/>
  </r>
  <r>
    <n v="2020"/>
    <s v="SCG"/>
    <x v="14"/>
    <x v="13"/>
    <x v="8"/>
    <n v="1.9E-2"/>
    <x v="2"/>
  </r>
  <r>
    <n v="2020"/>
    <s v="SCG"/>
    <x v="14"/>
    <x v="13"/>
    <x v="8"/>
    <n v="1.9E-2"/>
    <x v="2"/>
  </r>
  <r>
    <n v="2020"/>
    <s v="SCG"/>
    <x v="14"/>
    <x v="14"/>
    <x v="0"/>
    <n v="0.49299999999999999"/>
    <x v="0"/>
  </r>
  <r>
    <n v="2020"/>
    <s v="SCG"/>
    <x v="14"/>
    <x v="14"/>
    <x v="1"/>
    <n v="0.58299999999999996"/>
    <x v="0"/>
  </r>
  <r>
    <n v="2020"/>
    <s v="SCG"/>
    <x v="14"/>
    <x v="14"/>
    <x v="2"/>
    <n v="0.34300000000000003"/>
    <x v="0"/>
  </r>
  <r>
    <n v="2020"/>
    <s v="SCG"/>
    <x v="14"/>
    <x v="14"/>
    <x v="3"/>
    <n v="0.122"/>
    <x v="1"/>
  </r>
  <r>
    <n v="2020"/>
    <s v="SCG"/>
    <x v="14"/>
    <x v="14"/>
    <x v="4"/>
    <n v="9.6000000000000002E-2"/>
    <x v="1"/>
  </r>
  <r>
    <n v="2020"/>
    <s v="SCG"/>
    <x v="14"/>
    <x v="14"/>
    <x v="5"/>
    <n v="9.6000000000000002E-2"/>
    <x v="1"/>
  </r>
  <r>
    <n v="2020"/>
    <s v="SCG"/>
    <x v="14"/>
    <x v="14"/>
    <x v="6"/>
    <n v="7.1999999999999995E-2"/>
    <x v="1"/>
  </r>
  <r>
    <n v="2020"/>
    <s v="SCG"/>
    <x v="14"/>
    <x v="14"/>
    <x v="7"/>
    <n v="7.1999999999999995E-2"/>
    <x v="2"/>
  </r>
  <r>
    <n v="2020"/>
    <s v="SCG"/>
    <x v="14"/>
    <x v="14"/>
    <x v="8"/>
    <n v="2.4E-2"/>
    <x v="2"/>
  </r>
  <r>
    <n v="2020"/>
    <s v="SCG"/>
    <x v="14"/>
    <x v="14"/>
    <x v="8"/>
    <n v="2.4E-2"/>
    <x v="2"/>
  </r>
  <r>
    <n v="2020"/>
    <s v="SCG"/>
    <x v="14"/>
    <x v="8"/>
    <x v="0"/>
    <n v="0.32900000000000001"/>
    <x v="0"/>
  </r>
  <r>
    <n v="2020"/>
    <s v="SCG"/>
    <x v="14"/>
    <x v="8"/>
    <x v="1"/>
    <n v="0.36099999999999999"/>
    <x v="0"/>
  </r>
  <r>
    <n v="2020"/>
    <s v="SCG"/>
    <x v="14"/>
    <x v="8"/>
    <x v="2"/>
    <n v="0.224"/>
    <x v="0"/>
  </r>
  <r>
    <n v="2020"/>
    <s v="SCG"/>
    <x v="14"/>
    <x v="8"/>
    <x v="3"/>
    <n v="7.3999999999999996E-2"/>
    <x v="1"/>
  </r>
  <r>
    <n v="2020"/>
    <s v="SCG"/>
    <x v="14"/>
    <x v="8"/>
    <x v="4"/>
    <n v="5.7000000000000002E-2"/>
    <x v="1"/>
  </r>
  <r>
    <n v="2020"/>
    <s v="SCG"/>
    <x v="14"/>
    <x v="8"/>
    <x v="5"/>
    <n v="5.7000000000000002E-2"/>
    <x v="1"/>
  </r>
  <r>
    <n v="2020"/>
    <s v="SCG"/>
    <x v="14"/>
    <x v="8"/>
    <x v="6"/>
    <n v="4.2999999999999997E-2"/>
    <x v="1"/>
  </r>
  <r>
    <n v="2020"/>
    <s v="SCG"/>
    <x v="14"/>
    <x v="8"/>
    <x v="7"/>
    <n v="4.2999999999999997E-2"/>
    <x v="2"/>
  </r>
  <r>
    <n v="2020"/>
    <s v="SCG"/>
    <x v="14"/>
    <x v="8"/>
    <x v="8"/>
    <n v="1.4E-2"/>
    <x v="2"/>
  </r>
  <r>
    <n v="2020"/>
    <s v="SCG"/>
    <x v="14"/>
    <x v="8"/>
    <x v="8"/>
    <n v="1.4E-2"/>
    <x v="2"/>
  </r>
  <r>
    <n v="2020"/>
    <s v="SCG"/>
    <x v="15"/>
    <x v="4"/>
    <x v="0"/>
    <n v="0.49099999999999999"/>
    <x v="0"/>
  </r>
  <r>
    <n v="2020"/>
    <s v="SCG"/>
    <x v="15"/>
    <x v="4"/>
    <x v="1"/>
    <n v="0.61699999999999999"/>
    <x v="0"/>
  </r>
  <r>
    <n v="2020"/>
    <s v="SCG"/>
    <x v="15"/>
    <x v="4"/>
    <x v="2"/>
    <n v="0.11700000000000001"/>
    <x v="0"/>
  </r>
  <r>
    <n v="2020"/>
    <s v="SCG"/>
    <x v="15"/>
    <x v="4"/>
    <x v="3"/>
    <n v="6.2E-2"/>
    <x v="1"/>
  </r>
  <r>
    <n v="2020"/>
    <s v="SCG"/>
    <x v="15"/>
    <x v="4"/>
    <x v="4"/>
    <n v="2.1000000000000001E-2"/>
    <x v="1"/>
  </r>
  <r>
    <n v="2020"/>
    <s v="SCG"/>
    <x v="15"/>
    <x v="4"/>
    <x v="5"/>
    <n v="2.1000000000000001E-2"/>
    <x v="1"/>
  </r>
  <r>
    <n v="2020"/>
    <s v="SCG"/>
    <x v="15"/>
    <x v="4"/>
    <x v="6"/>
    <n v="1.6E-2"/>
    <x v="1"/>
  </r>
  <r>
    <n v="2020"/>
    <s v="SCG"/>
    <x v="15"/>
    <x v="4"/>
    <x v="7"/>
    <n v="1.6E-2"/>
    <x v="2"/>
  </r>
  <r>
    <n v="2020"/>
    <s v="SCG"/>
    <x v="15"/>
    <x v="4"/>
    <x v="8"/>
    <n v="5.0000000000000001E-3"/>
    <x v="2"/>
  </r>
  <r>
    <n v="2020"/>
    <s v="SCG"/>
    <x v="15"/>
    <x v="4"/>
    <x v="8"/>
    <n v="5.0000000000000001E-3"/>
    <x v="2"/>
  </r>
  <r>
    <n v="2020"/>
    <s v="SCG"/>
    <x v="15"/>
    <x v="9"/>
    <x v="0"/>
    <n v="54.372"/>
    <x v="0"/>
  </r>
  <r>
    <n v="2020"/>
    <s v="SCG"/>
    <x v="15"/>
    <x v="9"/>
    <x v="1"/>
    <n v="62.470999999999997"/>
    <x v="0"/>
  </r>
  <r>
    <n v="2020"/>
    <s v="SCG"/>
    <x v="15"/>
    <x v="9"/>
    <x v="2"/>
    <n v="11.545999999999999"/>
    <x v="0"/>
  </r>
  <r>
    <n v="2020"/>
    <s v="SCG"/>
    <x v="15"/>
    <x v="9"/>
    <x v="3"/>
    <n v="6.2249999999999996"/>
    <x v="1"/>
  </r>
  <r>
    <n v="2020"/>
    <s v="SCG"/>
    <x v="15"/>
    <x v="9"/>
    <x v="4"/>
    <n v="2.851"/>
    <x v="1"/>
  </r>
  <r>
    <n v="2020"/>
    <s v="SCG"/>
    <x v="15"/>
    <x v="9"/>
    <x v="5"/>
    <n v="2.851"/>
    <x v="1"/>
  </r>
  <r>
    <n v="2020"/>
    <s v="SCG"/>
    <x v="15"/>
    <x v="9"/>
    <x v="6"/>
    <n v="2.1389999999999998"/>
    <x v="1"/>
  </r>
  <r>
    <n v="2020"/>
    <s v="SCG"/>
    <x v="15"/>
    <x v="9"/>
    <x v="7"/>
    <n v="2.1389999999999998"/>
    <x v="2"/>
  </r>
  <r>
    <n v="2020"/>
    <s v="SCG"/>
    <x v="15"/>
    <x v="9"/>
    <x v="8"/>
    <n v="0.71299999999999997"/>
    <x v="2"/>
  </r>
  <r>
    <n v="2020"/>
    <s v="SCG"/>
    <x v="15"/>
    <x v="9"/>
    <x v="8"/>
    <n v="0.71299999999999997"/>
    <x v="2"/>
  </r>
  <r>
    <n v="2020"/>
    <s v="SCG"/>
    <x v="15"/>
    <x v="10"/>
    <x v="0"/>
    <n v="74.313999999999993"/>
    <x v="0"/>
  </r>
  <r>
    <n v="2020"/>
    <s v="SCG"/>
    <x v="15"/>
    <x v="10"/>
    <x v="1"/>
    <n v="81.676000000000002"/>
    <x v="0"/>
  </r>
  <r>
    <n v="2020"/>
    <s v="SCG"/>
    <x v="15"/>
    <x v="10"/>
    <x v="2"/>
    <n v="15.023999999999999"/>
    <x v="0"/>
  </r>
  <r>
    <n v="2020"/>
    <s v="SCG"/>
    <x v="15"/>
    <x v="10"/>
    <x v="3"/>
    <n v="8.1080000000000005"/>
    <x v="1"/>
  </r>
  <r>
    <n v="2020"/>
    <s v="SCG"/>
    <x v="15"/>
    <x v="10"/>
    <x v="4"/>
    <n v="4.08"/>
    <x v="1"/>
  </r>
  <r>
    <n v="2020"/>
    <s v="SCG"/>
    <x v="15"/>
    <x v="10"/>
    <x v="5"/>
    <n v="4.08"/>
    <x v="1"/>
  </r>
  <r>
    <n v="2020"/>
    <s v="SCG"/>
    <x v="15"/>
    <x v="10"/>
    <x v="6"/>
    <n v="3.06"/>
    <x v="1"/>
  </r>
  <r>
    <n v="2020"/>
    <s v="SCG"/>
    <x v="15"/>
    <x v="10"/>
    <x v="7"/>
    <n v="3.06"/>
    <x v="2"/>
  </r>
  <r>
    <n v="2020"/>
    <s v="SCG"/>
    <x v="15"/>
    <x v="10"/>
    <x v="8"/>
    <n v="1.02"/>
    <x v="2"/>
  </r>
  <r>
    <n v="2020"/>
    <s v="SCG"/>
    <x v="15"/>
    <x v="10"/>
    <x v="8"/>
    <n v="1.02"/>
    <x v="2"/>
  </r>
  <r>
    <n v="2020"/>
    <s v="SCG"/>
    <x v="15"/>
    <x v="11"/>
    <x v="0"/>
    <n v="111.917"/>
    <x v="0"/>
  </r>
  <r>
    <n v="2020"/>
    <s v="SCG"/>
    <x v="15"/>
    <x v="11"/>
    <x v="1"/>
    <n v="95.451999999999998"/>
    <x v="0"/>
  </r>
  <r>
    <n v="2020"/>
    <s v="SCG"/>
    <x v="15"/>
    <x v="11"/>
    <x v="2"/>
    <n v="15.744999999999999"/>
    <x v="0"/>
  </r>
  <r>
    <n v="2020"/>
    <s v="SCG"/>
    <x v="15"/>
    <x v="11"/>
    <x v="3"/>
    <n v="9.0730000000000004"/>
    <x v="1"/>
  </r>
  <r>
    <n v="2020"/>
    <s v="SCG"/>
    <x v="15"/>
    <x v="11"/>
    <x v="4"/>
    <n v="5.9249999999999998"/>
    <x v="1"/>
  </r>
  <r>
    <n v="2020"/>
    <s v="SCG"/>
    <x v="15"/>
    <x v="11"/>
    <x v="5"/>
    <n v="5.9249999999999998"/>
    <x v="1"/>
  </r>
  <r>
    <n v="2020"/>
    <s v="SCG"/>
    <x v="15"/>
    <x v="11"/>
    <x v="6"/>
    <n v="4.444"/>
    <x v="1"/>
  </r>
  <r>
    <n v="2020"/>
    <s v="SCG"/>
    <x v="15"/>
    <x v="11"/>
    <x v="7"/>
    <n v="4.444"/>
    <x v="2"/>
  </r>
  <r>
    <n v="2020"/>
    <s v="SCG"/>
    <x v="15"/>
    <x v="11"/>
    <x v="8"/>
    <n v="1.4810000000000001"/>
    <x v="2"/>
  </r>
  <r>
    <n v="2020"/>
    <s v="SCG"/>
    <x v="15"/>
    <x v="11"/>
    <x v="8"/>
    <n v="1.4810000000000001"/>
    <x v="2"/>
  </r>
  <r>
    <n v="2020"/>
    <s v="SCG"/>
    <x v="15"/>
    <x v="12"/>
    <x v="0"/>
    <n v="8.5060000000000002"/>
    <x v="0"/>
  </r>
  <r>
    <n v="2020"/>
    <s v="SCG"/>
    <x v="15"/>
    <x v="12"/>
    <x v="1"/>
    <n v="13.454000000000001"/>
    <x v="0"/>
  </r>
  <r>
    <n v="2020"/>
    <s v="SCG"/>
    <x v="15"/>
    <x v="12"/>
    <x v="2"/>
    <n v="3.573"/>
    <x v="0"/>
  </r>
  <r>
    <n v="2020"/>
    <s v="SCG"/>
    <x v="15"/>
    <x v="12"/>
    <x v="3"/>
    <n v="4.5590000000000002"/>
    <x v="1"/>
  </r>
  <r>
    <n v="2020"/>
    <s v="SCG"/>
    <x v="15"/>
    <x v="12"/>
    <x v="4"/>
    <n v="2.1269999999999998"/>
    <x v="1"/>
  </r>
  <r>
    <n v="2020"/>
    <s v="SCG"/>
    <x v="15"/>
    <x v="12"/>
    <x v="5"/>
    <n v="2.1269999999999998"/>
    <x v="1"/>
  </r>
  <r>
    <n v="2020"/>
    <s v="SCG"/>
    <x v="15"/>
    <x v="12"/>
    <x v="6"/>
    <n v="1.595"/>
    <x v="1"/>
  </r>
  <r>
    <n v="2020"/>
    <s v="SCG"/>
    <x v="15"/>
    <x v="12"/>
    <x v="7"/>
    <n v="1.595"/>
    <x v="2"/>
  </r>
  <r>
    <n v="2020"/>
    <s v="SCG"/>
    <x v="15"/>
    <x v="12"/>
    <x v="8"/>
    <n v="0.53200000000000003"/>
    <x v="2"/>
  </r>
  <r>
    <n v="2020"/>
    <s v="SCG"/>
    <x v="15"/>
    <x v="12"/>
    <x v="8"/>
    <n v="0.53200000000000003"/>
    <x v="2"/>
  </r>
  <r>
    <n v="2020"/>
    <s v="SCG"/>
    <x v="15"/>
    <x v="7"/>
    <x v="0"/>
    <n v="1.3879999999999999"/>
    <x v="0"/>
  </r>
  <r>
    <n v="2020"/>
    <s v="SCG"/>
    <x v="15"/>
    <x v="7"/>
    <x v="1"/>
    <n v="1.5449999999999999"/>
    <x v="0"/>
  </r>
  <r>
    <n v="2020"/>
    <s v="SCG"/>
    <x v="15"/>
    <x v="7"/>
    <x v="2"/>
    <n v="0.36"/>
    <x v="0"/>
  </r>
  <r>
    <n v="2020"/>
    <s v="SCG"/>
    <x v="15"/>
    <x v="7"/>
    <x v="3"/>
    <n v="0.16700000000000001"/>
    <x v="1"/>
  </r>
  <r>
    <n v="2020"/>
    <s v="SCG"/>
    <x v="15"/>
    <x v="7"/>
    <x v="4"/>
    <n v="0.19600000000000001"/>
    <x v="1"/>
  </r>
  <r>
    <n v="2020"/>
    <s v="SCG"/>
    <x v="15"/>
    <x v="7"/>
    <x v="5"/>
    <n v="0.19600000000000001"/>
    <x v="1"/>
  </r>
  <r>
    <n v="2020"/>
    <s v="SCG"/>
    <x v="15"/>
    <x v="7"/>
    <x v="6"/>
    <n v="0.14699999999999999"/>
    <x v="1"/>
  </r>
  <r>
    <n v="2020"/>
    <s v="SCG"/>
    <x v="15"/>
    <x v="7"/>
    <x v="7"/>
    <n v="0.14699999999999999"/>
    <x v="2"/>
  </r>
  <r>
    <n v="2020"/>
    <s v="SCG"/>
    <x v="15"/>
    <x v="7"/>
    <x v="8"/>
    <n v="4.9000000000000002E-2"/>
    <x v="2"/>
  </r>
  <r>
    <n v="2020"/>
    <s v="SCG"/>
    <x v="15"/>
    <x v="7"/>
    <x v="8"/>
    <n v="4.9000000000000002E-2"/>
    <x v="2"/>
  </r>
  <r>
    <n v="2020"/>
    <s v="SCG"/>
    <x v="15"/>
    <x v="13"/>
    <x v="0"/>
    <n v="2.4540000000000002"/>
    <x v="0"/>
  </r>
  <r>
    <n v="2020"/>
    <s v="SCG"/>
    <x v="15"/>
    <x v="13"/>
    <x v="1"/>
    <n v="3.33"/>
    <x v="0"/>
  </r>
  <r>
    <n v="2020"/>
    <s v="SCG"/>
    <x v="15"/>
    <x v="13"/>
    <x v="2"/>
    <n v="0.66400000000000003"/>
    <x v="0"/>
  </r>
  <r>
    <n v="2020"/>
    <s v="SCG"/>
    <x v="15"/>
    <x v="13"/>
    <x v="3"/>
    <n v="0.65900000000000003"/>
    <x v="1"/>
  </r>
  <r>
    <n v="2020"/>
    <s v="SCG"/>
    <x v="15"/>
    <x v="13"/>
    <x v="4"/>
    <n v="0.38100000000000001"/>
    <x v="1"/>
  </r>
  <r>
    <n v="2020"/>
    <s v="SCG"/>
    <x v="15"/>
    <x v="13"/>
    <x v="5"/>
    <n v="0.38100000000000001"/>
    <x v="1"/>
  </r>
  <r>
    <n v="2020"/>
    <s v="SCG"/>
    <x v="15"/>
    <x v="13"/>
    <x v="6"/>
    <n v="0.28599999999999998"/>
    <x v="1"/>
  </r>
  <r>
    <n v="2020"/>
    <s v="SCG"/>
    <x v="15"/>
    <x v="13"/>
    <x v="7"/>
    <n v="0.28599999999999998"/>
    <x v="2"/>
  </r>
  <r>
    <n v="2020"/>
    <s v="SCG"/>
    <x v="15"/>
    <x v="13"/>
    <x v="8"/>
    <n v="9.5000000000000001E-2"/>
    <x v="2"/>
  </r>
  <r>
    <n v="2020"/>
    <s v="SCG"/>
    <x v="15"/>
    <x v="13"/>
    <x v="8"/>
    <n v="9.5000000000000001E-2"/>
    <x v="2"/>
  </r>
  <r>
    <n v="2020"/>
    <s v="SCG"/>
    <x v="15"/>
    <x v="14"/>
    <x v="0"/>
    <n v="2.3239999999999998"/>
    <x v="0"/>
  </r>
  <r>
    <n v="2020"/>
    <s v="SCG"/>
    <x v="15"/>
    <x v="14"/>
    <x v="1"/>
    <n v="3.677"/>
    <x v="0"/>
  </r>
  <r>
    <n v="2020"/>
    <s v="SCG"/>
    <x v="15"/>
    <x v="14"/>
    <x v="2"/>
    <n v="0.97599999999999998"/>
    <x v="0"/>
  </r>
  <r>
    <n v="2020"/>
    <s v="SCG"/>
    <x v="15"/>
    <x v="14"/>
    <x v="3"/>
    <n v="1.246"/>
    <x v="1"/>
  </r>
  <r>
    <n v="2020"/>
    <s v="SCG"/>
    <x v="15"/>
    <x v="14"/>
    <x v="4"/>
    <n v="0.58099999999999996"/>
    <x v="1"/>
  </r>
  <r>
    <n v="2020"/>
    <s v="SCG"/>
    <x v="15"/>
    <x v="14"/>
    <x v="5"/>
    <n v="0.58099999999999996"/>
    <x v="1"/>
  </r>
  <r>
    <n v="2020"/>
    <s v="SCG"/>
    <x v="15"/>
    <x v="14"/>
    <x v="6"/>
    <n v="0.436"/>
    <x v="1"/>
  </r>
  <r>
    <n v="2020"/>
    <s v="SCG"/>
    <x v="15"/>
    <x v="14"/>
    <x v="7"/>
    <n v="0.436"/>
    <x v="2"/>
  </r>
  <r>
    <n v="2020"/>
    <s v="SCG"/>
    <x v="15"/>
    <x v="14"/>
    <x v="8"/>
    <n v="0.14499999999999999"/>
    <x v="2"/>
  </r>
  <r>
    <n v="2020"/>
    <s v="SCG"/>
    <x v="15"/>
    <x v="14"/>
    <x v="8"/>
    <n v="0.14499999999999999"/>
    <x v="2"/>
  </r>
  <r>
    <n v="2020"/>
    <s v="SCG"/>
    <x v="15"/>
    <x v="8"/>
    <x v="0"/>
    <n v="1.177"/>
    <x v="0"/>
  </r>
  <r>
    <n v="2020"/>
    <s v="SCG"/>
    <x v="15"/>
    <x v="8"/>
    <x v="1"/>
    <n v="1.5329999999999999"/>
    <x v="0"/>
  </r>
  <r>
    <n v="2020"/>
    <s v="SCG"/>
    <x v="15"/>
    <x v="8"/>
    <x v="2"/>
    <n v="0.30199999999999999"/>
    <x v="0"/>
  </r>
  <r>
    <n v="2020"/>
    <s v="SCG"/>
    <x v="15"/>
    <x v="8"/>
    <x v="3"/>
    <n v="0.26500000000000001"/>
    <x v="1"/>
  </r>
  <r>
    <n v="2020"/>
    <s v="SCG"/>
    <x v="15"/>
    <x v="8"/>
    <x v="4"/>
    <n v="0.17100000000000001"/>
    <x v="1"/>
  </r>
  <r>
    <n v="2020"/>
    <s v="SCG"/>
    <x v="15"/>
    <x v="8"/>
    <x v="5"/>
    <n v="0.17100000000000001"/>
    <x v="1"/>
  </r>
  <r>
    <n v="2020"/>
    <s v="SCG"/>
    <x v="15"/>
    <x v="8"/>
    <x v="6"/>
    <n v="0.129"/>
    <x v="1"/>
  </r>
  <r>
    <n v="2020"/>
    <s v="SCG"/>
    <x v="15"/>
    <x v="8"/>
    <x v="7"/>
    <n v="0.129"/>
    <x v="2"/>
  </r>
  <r>
    <n v="2020"/>
    <s v="SCG"/>
    <x v="15"/>
    <x v="8"/>
    <x v="8"/>
    <n v="4.2999999999999997E-2"/>
    <x v="2"/>
  </r>
  <r>
    <n v="2020"/>
    <s v="SCG"/>
    <x v="15"/>
    <x v="8"/>
    <x v="8"/>
    <n v="4.2999999999999997E-2"/>
    <x v="2"/>
  </r>
  <r>
    <n v="2020"/>
    <s v="SCG"/>
    <x v="16"/>
    <x v="4"/>
    <x v="0"/>
    <n v="0.161"/>
    <x v="0"/>
  </r>
  <r>
    <n v="2020"/>
    <s v="SCG"/>
    <x v="16"/>
    <x v="4"/>
    <x v="1"/>
    <n v="0.09"/>
    <x v="0"/>
  </r>
  <r>
    <n v="2020"/>
    <s v="SCG"/>
    <x v="16"/>
    <x v="4"/>
    <x v="2"/>
    <n v="3.4000000000000002E-2"/>
    <x v="0"/>
  </r>
  <r>
    <n v="2020"/>
    <s v="SCG"/>
    <x v="16"/>
    <x v="4"/>
    <x v="3"/>
    <n v="1.2999999999999999E-2"/>
    <x v="1"/>
  </r>
  <r>
    <n v="2020"/>
    <s v="SCG"/>
    <x v="16"/>
    <x v="4"/>
    <x v="4"/>
    <n v="1.2E-2"/>
    <x v="1"/>
  </r>
  <r>
    <n v="2020"/>
    <s v="SCG"/>
    <x v="16"/>
    <x v="4"/>
    <x v="5"/>
    <n v="1.2E-2"/>
    <x v="1"/>
  </r>
  <r>
    <n v="2020"/>
    <s v="SCG"/>
    <x v="16"/>
    <x v="4"/>
    <x v="6"/>
    <n v="8.9999999999999993E-3"/>
    <x v="1"/>
  </r>
  <r>
    <n v="2020"/>
    <s v="SCG"/>
    <x v="16"/>
    <x v="4"/>
    <x v="7"/>
    <n v="8.9999999999999993E-3"/>
    <x v="2"/>
  </r>
  <r>
    <n v="2020"/>
    <s v="SCG"/>
    <x v="16"/>
    <x v="4"/>
    <x v="8"/>
    <n v="3.0000000000000001E-3"/>
    <x v="2"/>
  </r>
  <r>
    <n v="2020"/>
    <s v="SCG"/>
    <x v="16"/>
    <x v="4"/>
    <x v="8"/>
    <n v="3.0000000000000001E-3"/>
    <x v="2"/>
  </r>
  <r>
    <n v="2020"/>
    <s v="SCG"/>
    <x v="16"/>
    <x v="9"/>
    <x v="0"/>
    <n v="16.018000000000001"/>
    <x v="0"/>
  </r>
  <r>
    <n v="2020"/>
    <s v="SCG"/>
    <x v="16"/>
    <x v="9"/>
    <x v="1"/>
    <n v="8.43"/>
    <x v="0"/>
  </r>
  <r>
    <n v="2020"/>
    <s v="SCG"/>
    <x v="16"/>
    <x v="9"/>
    <x v="2"/>
    <n v="3.2930000000000001"/>
    <x v="0"/>
  </r>
  <r>
    <n v="2020"/>
    <s v="SCG"/>
    <x v="16"/>
    <x v="9"/>
    <x v="3"/>
    <n v="1.351"/>
    <x v="1"/>
  </r>
  <r>
    <n v="2020"/>
    <s v="SCG"/>
    <x v="16"/>
    <x v="9"/>
    <x v="4"/>
    <n v="1.1339999999999999"/>
    <x v="1"/>
  </r>
  <r>
    <n v="2020"/>
    <s v="SCG"/>
    <x v="16"/>
    <x v="9"/>
    <x v="5"/>
    <n v="1.1339999999999999"/>
    <x v="1"/>
  </r>
  <r>
    <n v="2020"/>
    <s v="SCG"/>
    <x v="16"/>
    <x v="9"/>
    <x v="6"/>
    <n v="0.85099999999999998"/>
    <x v="1"/>
  </r>
  <r>
    <n v="2020"/>
    <s v="SCG"/>
    <x v="16"/>
    <x v="9"/>
    <x v="7"/>
    <n v="0.85099999999999998"/>
    <x v="2"/>
  </r>
  <r>
    <n v="2020"/>
    <s v="SCG"/>
    <x v="16"/>
    <x v="9"/>
    <x v="8"/>
    <n v="0.28399999999999997"/>
    <x v="2"/>
  </r>
  <r>
    <n v="2020"/>
    <s v="SCG"/>
    <x v="16"/>
    <x v="9"/>
    <x v="8"/>
    <n v="0.28399999999999997"/>
    <x v="2"/>
  </r>
  <r>
    <n v="2020"/>
    <s v="SCG"/>
    <x v="16"/>
    <x v="10"/>
    <x v="0"/>
    <n v="21.013000000000002"/>
    <x v="0"/>
  </r>
  <r>
    <n v="2020"/>
    <s v="SCG"/>
    <x v="16"/>
    <x v="10"/>
    <x v="1"/>
    <n v="10.705"/>
    <x v="0"/>
  </r>
  <r>
    <n v="2020"/>
    <s v="SCG"/>
    <x v="16"/>
    <x v="10"/>
    <x v="2"/>
    <n v="4.2359999999999998"/>
    <x v="0"/>
  </r>
  <r>
    <n v="2020"/>
    <s v="SCG"/>
    <x v="16"/>
    <x v="10"/>
    <x v="3"/>
    <n v="1.7569999999999999"/>
    <x v="1"/>
  </r>
  <r>
    <n v="2020"/>
    <s v="SCG"/>
    <x v="16"/>
    <x v="10"/>
    <x v="4"/>
    <n v="1.446"/>
    <x v="1"/>
  </r>
  <r>
    <n v="2020"/>
    <s v="SCG"/>
    <x v="16"/>
    <x v="10"/>
    <x v="5"/>
    <n v="1.446"/>
    <x v="1"/>
  </r>
  <r>
    <n v="2020"/>
    <s v="SCG"/>
    <x v="16"/>
    <x v="10"/>
    <x v="6"/>
    <n v="1.0840000000000001"/>
    <x v="1"/>
  </r>
  <r>
    <n v="2020"/>
    <s v="SCG"/>
    <x v="16"/>
    <x v="10"/>
    <x v="7"/>
    <n v="1.0840000000000001"/>
    <x v="2"/>
  </r>
  <r>
    <n v="2020"/>
    <s v="SCG"/>
    <x v="16"/>
    <x v="10"/>
    <x v="8"/>
    <n v="0.36199999999999999"/>
    <x v="2"/>
  </r>
  <r>
    <n v="2020"/>
    <s v="SCG"/>
    <x v="16"/>
    <x v="10"/>
    <x v="8"/>
    <n v="0.36199999999999999"/>
    <x v="2"/>
  </r>
  <r>
    <n v="2020"/>
    <s v="SCG"/>
    <x v="16"/>
    <x v="11"/>
    <x v="0"/>
    <n v="23.86"/>
    <x v="0"/>
  </r>
  <r>
    <n v="2020"/>
    <s v="SCG"/>
    <x v="16"/>
    <x v="11"/>
    <x v="1"/>
    <n v="10.359"/>
    <x v="0"/>
  </r>
  <r>
    <n v="2020"/>
    <s v="SCG"/>
    <x v="16"/>
    <x v="11"/>
    <x v="2"/>
    <n v="4.8529999999999998"/>
    <x v="0"/>
  </r>
  <r>
    <n v="2020"/>
    <s v="SCG"/>
    <x v="16"/>
    <x v="11"/>
    <x v="3"/>
    <n v="2.242"/>
    <x v="1"/>
  </r>
  <r>
    <n v="2020"/>
    <s v="SCG"/>
    <x v="16"/>
    <x v="11"/>
    <x v="4"/>
    <n v="1.448"/>
    <x v="1"/>
  </r>
  <r>
    <n v="2020"/>
    <s v="SCG"/>
    <x v="16"/>
    <x v="11"/>
    <x v="5"/>
    <n v="1.448"/>
    <x v="1"/>
  </r>
  <r>
    <n v="2020"/>
    <s v="SCG"/>
    <x v="16"/>
    <x v="11"/>
    <x v="6"/>
    <n v="1.0860000000000001"/>
    <x v="1"/>
  </r>
  <r>
    <n v="2020"/>
    <s v="SCG"/>
    <x v="16"/>
    <x v="11"/>
    <x v="7"/>
    <n v="1.0860000000000001"/>
    <x v="2"/>
  </r>
  <r>
    <n v="2020"/>
    <s v="SCG"/>
    <x v="16"/>
    <x v="11"/>
    <x v="8"/>
    <n v="0.36199999999999999"/>
    <x v="2"/>
  </r>
  <r>
    <n v="2020"/>
    <s v="SCG"/>
    <x v="16"/>
    <x v="11"/>
    <x v="8"/>
    <n v="0.36199999999999999"/>
    <x v="2"/>
  </r>
  <r>
    <n v="2020"/>
    <s v="SCG"/>
    <x v="16"/>
    <x v="12"/>
    <x v="0"/>
    <n v="8.3140000000000001"/>
    <x v="0"/>
  </r>
  <r>
    <n v="2020"/>
    <s v="SCG"/>
    <x v="16"/>
    <x v="12"/>
    <x v="1"/>
    <n v="7.7809999999999997"/>
    <x v="0"/>
  </r>
  <r>
    <n v="2020"/>
    <s v="SCG"/>
    <x v="16"/>
    <x v="12"/>
    <x v="2"/>
    <n v="4.149"/>
    <x v="0"/>
  </r>
  <r>
    <n v="2020"/>
    <s v="SCG"/>
    <x v="16"/>
    <x v="12"/>
    <x v="3"/>
    <n v="3.04"/>
    <x v="1"/>
  </r>
  <r>
    <n v="2020"/>
    <s v="SCG"/>
    <x v="16"/>
    <x v="12"/>
    <x v="4"/>
    <n v="1.581"/>
    <x v="1"/>
  </r>
  <r>
    <n v="2020"/>
    <s v="SCG"/>
    <x v="16"/>
    <x v="12"/>
    <x v="5"/>
    <n v="1.581"/>
    <x v="1"/>
  </r>
  <r>
    <n v="2020"/>
    <s v="SCG"/>
    <x v="16"/>
    <x v="12"/>
    <x v="6"/>
    <n v="1.1859999999999999"/>
    <x v="1"/>
  </r>
  <r>
    <n v="2020"/>
    <s v="SCG"/>
    <x v="16"/>
    <x v="12"/>
    <x v="7"/>
    <n v="1.1859999999999999"/>
    <x v="2"/>
  </r>
  <r>
    <n v="2020"/>
    <s v="SCG"/>
    <x v="16"/>
    <x v="12"/>
    <x v="8"/>
    <n v="0.39500000000000002"/>
    <x v="2"/>
  </r>
  <r>
    <n v="2020"/>
    <s v="SCG"/>
    <x v="16"/>
    <x v="12"/>
    <x v="8"/>
    <n v="0.39500000000000002"/>
    <x v="2"/>
  </r>
  <r>
    <n v="2020"/>
    <s v="SCG"/>
    <x v="16"/>
    <x v="7"/>
    <x v="0"/>
    <n v="2.7120000000000002"/>
    <x v="0"/>
  </r>
  <r>
    <n v="2020"/>
    <s v="SCG"/>
    <x v="16"/>
    <x v="7"/>
    <x v="1"/>
    <n v="1.5129999999999999"/>
    <x v="0"/>
  </r>
  <r>
    <n v="2020"/>
    <s v="SCG"/>
    <x v="16"/>
    <x v="7"/>
    <x v="2"/>
    <n v="0.85599999999999998"/>
    <x v="0"/>
  </r>
  <r>
    <n v="2020"/>
    <s v="SCG"/>
    <x v="16"/>
    <x v="7"/>
    <x v="3"/>
    <n v="0.40300000000000002"/>
    <x v="1"/>
  </r>
  <r>
    <n v="2020"/>
    <s v="SCG"/>
    <x v="16"/>
    <x v="7"/>
    <x v="4"/>
    <n v="0.23699999999999999"/>
    <x v="1"/>
  </r>
  <r>
    <n v="2020"/>
    <s v="SCG"/>
    <x v="16"/>
    <x v="7"/>
    <x v="5"/>
    <n v="0.23699999999999999"/>
    <x v="1"/>
  </r>
  <r>
    <n v="2020"/>
    <s v="SCG"/>
    <x v="16"/>
    <x v="7"/>
    <x v="6"/>
    <n v="0.17799999999999999"/>
    <x v="1"/>
  </r>
  <r>
    <n v="2020"/>
    <s v="SCG"/>
    <x v="16"/>
    <x v="7"/>
    <x v="7"/>
    <n v="0.17799999999999999"/>
    <x v="2"/>
  </r>
  <r>
    <n v="2020"/>
    <s v="SCG"/>
    <x v="16"/>
    <x v="7"/>
    <x v="8"/>
    <n v="5.8999999999999997E-2"/>
    <x v="2"/>
  </r>
  <r>
    <n v="2020"/>
    <s v="SCG"/>
    <x v="16"/>
    <x v="7"/>
    <x v="8"/>
    <n v="5.8999999999999997E-2"/>
    <x v="2"/>
  </r>
  <r>
    <n v="2020"/>
    <s v="SCG"/>
    <x v="16"/>
    <x v="13"/>
    <x v="0"/>
    <n v="1.3240000000000001"/>
    <x v="0"/>
  </r>
  <r>
    <n v="2020"/>
    <s v="SCG"/>
    <x v="16"/>
    <x v="13"/>
    <x v="1"/>
    <n v="1.0660000000000001"/>
    <x v="0"/>
  </r>
  <r>
    <n v="2020"/>
    <s v="SCG"/>
    <x v="16"/>
    <x v="13"/>
    <x v="2"/>
    <n v="0.56499999999999995"/>
    <x v="0"/>
  </r>
  <r>
    <n v="2020"/>
    <s v="SCG"/>
    <x v="16"/>
    <x v="13"/>
    <x v="3"/>
    <n v="0.38300000000000001"/>
    <x v="1"/>
  </r>
  <r>
    <n v="2020"/>
    <s v="SCG"/>
    <x v="16"/>
    <x v="13"/>
    <x v="4"/>
    <n v="0.20300000000000001"/>
    <x v="1"/>
  </r>
  <r>
    <n v="2020"/>
    <s v="SCG"/>
    <x v="16"/>
    <x v="13"/>
    <x v="5"/>
    <n v="0.20300000000000001"/>
    <x v="1"/>
  </r>
  <r>
    <n v="2020"/>
    <s v="SCG"/>
    <x v="16"/>
    <x v="13"/>
    <x v="6"/>
    <n v="0.152"/>
    <x v="1"/>
  </r>
  <r>
    <n v="2020"/>
    <s v="SCG"/>
    <x v="16"/>
    <x v="13"/>
    <x v="7"/>
    <n v="0.152"/>
    <x v="2"/>
  </r>
  <r>
    <n v="2020"/>
    <s v="SCG"/>
    <x v="16"/>
    <x v="13"/>
    <x v="8"/>
    <n v="5.0999999999999997E-2"/>
    <x v="2"/>
  </r>
  <r>
    <n v="2020"/>
    <s v="SCG"/>
    <x v="16"/>
    <x v="13"/>
    <x v="8"/>
    <n v="5.0999999999999997E-2"/>
    <x v="2"/>
  </r>
  <r>
    <n v="2020"/>
    <s v="SCG"/>
    <x v="16"/>
    <x v="14"/>
    <x v="0"/>
    <n v="2.2719999999999998"/>
    <x v="0"/>
  </r>
  <r>
    <n v="2020"/>
    <s v="SCG"/>
    <x v="16"/>
    <x v="14"/>
    <x v="1"/>
    <n v="2.1259999999999999"/>
    <x v="0"/>
  </r>
  <r>
    <n v="2020"/>
    <s v="SCG"/>
    <x v="16"/>
    <x v="14"/>
    <x v="2"/>
    <n v="1.1339999999999999"/>
    <x v="0"/>
  </r>
  <r>
    <n v="2020"/>
    <s v="SCG"/>
    <x v="16"/>
    <x v="14"/>
    <x v="3"/>
    <n v="0.83099999999999996"/>
    <x v="1"/>
  </r>
  <r>
    <n v="2020"/>
    <s v="SCG"/>
    <x v="16"/>
    <x v="14"/>
    <x v="4"/>
    <n v="0.432"/>
    <x v="1"/>
  </r>
  <r>
    <n v="2020"/>
    <s v="SCG"/>
    <x v="16"/>
    <x v="14"/>
    <x v="5"/>
    <n v="0.432"/>
    <x v="1"/>
  </r>
  <r>
    <n v="2020"/>
    <s v="SCG"/>
    <x v="16"/>
    <x v="14"/>
    <x v="6"/>
    <n v="0.32400000000000001"/>
    <x v="1"/>
  </r>
  <r>
    <n v="2020"/>
    <s v="SCG"/>
    <x v="16"/>
    <x v="14"/>
    <x v="7"/>
    <n v="0.32400000000000001"/>
    <x v="2"/>
  </r>
  <r>
    <n v="2020"/>
    <s v="SCG"/>
    <x v="16"/>
    <x v="14"/>
    <x v="8"/>
    <n v="0.108"/>
    <x v="2"/>
  </r>
  <r>
    <n v="2020"/>
    <s v="SCG"/>
    <x v="16"/>
    <x v="14"/>
    <x v="8"/>
    <n v="0.108"/>
    <x v="2"/>
  </r>
  <r>
    <n v="2020"/>
    <s v="SCG"/>
    <x v="16"/>
    <x v="8"/>
    <x v="0"/>
    <n v="0.83699999999999997"/>
    <x v="0"/>
  </r>
  <r>
    <n v="2020"/>
    <s v="SCG"/>
    <x v="16"/>
    <x v="8"/>
    <x v="1"/>
    <n v="0.57799999999999996"/>
    <x v="0"/>
  </r>
  <r>
    <n v="2020"/>
    <s v="SCG"/>
    <x v="16"/>
    <x v="8"/>
    <x v="2"/>
    <n v="0.313"/>
    <x v="0"/>
  </r>
  <r>
    <n v="2020"/>
    <s v="SCG"/>
    <x v="16"/>
    <x v="8"/>
    <x v="3"/>
    <n v="0.188"/>
    <x v="1"/>
  </r>
  <r>
    <n v="2020"/>
    <s v="SCG"/>
    <x v="16"/>
    <x v="8"/>
    <x v="4"/>
    <n v="0.10299999999999999"/>
    <x v="1"/>
  </r>
  <r>
    <n v="2020"/>
    <s v="SCG"/>
    <x v="16"/>
    <x v="8"/>
    <x v="5"/>
    <n v="0.10299999999999999"/>
    <x v="1"/>
  </r>
  <r>
    <n v="2020"/>
    <s v="SCG"/>
    <x v="16"/>
    <x v="8"/>
    <x v="6"/>
    <n v="7.6999999999999999E-2"/>
    <x v="1"/>
  </r>
  <r>
    <n v="2020"/>
    <s v="SCG"/>
    <x v="16"/>
    <x v="8"/>
    <x v="7"/>
    <n v="7.6999999999999999E-2"/>
    <x v="2"/>
  </r>
  <r>
    <n v="2020"/>
    <s v="SCG"/>
    <x v="16"/>
    <x v="8"/>
    <x v="8"/>
    <n v="2.5999999999999999E-2"/>
    <x v="2"/>
  </r>
  <r>
    <n v="2020"/>
    <s v="SCG"/>
    <x v="16"/>
    <x v="8"/>
    <x v="8"/>
    <n v="2.5999999999999999E-2"/>
    <x v="2"/>
  </r>
  <r>
    <n v="2020"/>
    <s v="SCG"/>
    <x v="17"/>
    <x v="4"/>
    <x v="0"/>
    <n v="5.0999999999999997E-2"/>
    <x v="0"/>
  </r>
  <r>
    <n v="2020"/>
    <s v="SCG"/>
    <x v="17"/>
    <x v="4"/>
    <x v="1"/>
    <n v="4.8000000000000001E-2"/>
    <x v="0"/>
  </r>
  <r>
    <n v="2020"/>
    <s v="SCG"/>
    <x v="17"/>
    <x v="4"/>
    <x v="2"/>
    <n v="1.9E-2"/>
    <x v="0"/>
  </r>
  <r>
    <n v="2020"/>
    <s v="SCG"/>
    <x v="17"/>
    <x v="4"/>
    <x v="3"/>
    <n v="8.0000000000000002E-3"/>
    <x v="1"/>
  </r>
  <r>
    <n v="2020"/>
    <s v="SCG"/>
    <x v="17"/>
    <x v="4"/>
    <x v="4"/>
    <n v="7.0000000000000001E-3"/>
    <x v="1"/>
  </r>
  <r>
    <n v="2020"/>
    <s v="SCG"/>
    <x v="17"/>
    <x v="4"/>
    <x v="5"/>
    <n v="7.0000000000000001E-3"/>
    <x v="1"/>
  </r>
  <r>
    <n v="2020"/>
    <s v="SCG"/>
    <x v="17"/>
    <x v="4"/>
    <x v="6"/>
    <n v="5.0000000000000001E-3"/>
    <x v="1"/>
  </r>
  <r>
    <n v="2020"/>
    <s v="SCG"/>
    <x v="17"/>
    <x v="4"/>
    <x v="7"/>
    <n v="5.0000000000000001E-3"/>
    <x v="2"/>
  </r>
  <r>
    <n v="2020"/>
    <s v="SCG"/>
    <x v="17"/>
    <x v="4"/>
    <x v="8"/>
    <n v="2E-3"/>
    <x v="2"/>
  </r>
  <r>
    <n v="2020"/>
    <s v="SCG"/>
    <x v="17"/>
    <x v="4"/>
    <x v="8"/>
    <n v="2E-3"/>
    <x v="2"/>
  </r>
  <r>
    <n v="2020"/>
    <s v="SCG"/>
    <x v="17"/>
    <x v="9"/>
    <x v="0"/>
    <n v="4.0590000000000002"/>
    <x v="0"/>
  </r>
  <r>
    <n v="2020"/>
    <s v="SCG"/>
    <x v="17"/>
    <x v="9"/>
    <x v="1"/>
    <n v="3.597"/>
    <x v="0"/>
  </r>
  <r>
    <n v="2020"/>
    <s v="SCG"/>
    <x v="17"/>
    <x v="9"/>
    <x v="2"/>
    <n v="1.3939999999999999"/>
    <x v="0"/>
  </r>
  <r>
    <n v="2020"/>
    <s v="SCG"/>
    <x v="17"/>
    <x v="9"/>
    <x v="3"/>
    <n v="0.623"/>
    <x v="1"/>
  </r>
  <r>
    <n v="2020"/>
    <s v="SCG"/>
    <x v="17"/>
    <x v="9"/>
    <x v="4"/>
    <n v="0.53300000000000003"/>
    <x v="1"/>
  </r>
  <r>
    <n v="2020"/>
    <s v="SCG"/>
    <x v="17"/>
    <x v="9"/>
    <x v="5"/>
    <n v="0.53300000000000003"/>
    <x v="1"/>
  </r>
  <r>
    <n v="2020"/>
    <s v="SCG"/>
    <x v="17"/>
    <x v="9"/>
    <x v="6"/>
    <n v="0.4"/>
    <x v="1"/>
  </r>
  <r>
    <n v="2020"/>
    <s v="SCG"/>
    <x v="17"/>
    <x v="9"/>
    <x v="7"/>
    <n v="0.4"/>
    <x v="2"/>
  </r>
  <r>
    <n v="2020"/>
    <s v="SCG"/>
    <x v="17"/>
    <x v="9"/>
    <x v="8"/>
    <n v="0.13300000000000001"/>
    <x v="2"/>
  </r>
  <r>
    <n v="2020"/>
    <s v="SCG"/>
    <x v="17"/>
    <x v="9"/>
    <x v="8"/>
    <n v="0.13300000000000001"/>
    <x v="2"/>
  </r>
  <r>
    <n v="2020"/>
    <s v="SCG"/>
    <x v="17"/>
    <x v="10"/>
    <x v="0"/>
    <n v="5.125"/>
    <x v="0"/>
  </r>
  <r>
    <n v="2020"/>
    <s v="SCG"/>
    <x v="17"/>
    <x v="10"/>
    <x v="1"/>
    <n v="4.3949999999999996"/>
    <x v="0"/>
  </r>
  <r>
    <n v="2020"/>
    <s v="SCG"/>
    <x v="17"/>
    <x v="10"/>
    <x v="2"/>
    <n v="1.679"/>
    <x v="0"/>
  </r>
  <r>
    <n v="2020"/>
    <s v="SCG"/>
    <x v="17"/>
    <x v="10"/>
    <x v="3"/>
    <n v="0.79700000000000004"/>
    <x v="1"/>
  </r>
  <r>
    <n v="2020"/>
    <s v="SCG"/>
    <x v="17"/>
    <x v="10"/>
    <x v="4"/>
    <n v="0.64"/>
    <x v="1"/>
  </r>
  <r>
    <n v="2020"/>
    <s v="SCG"/>
    <x v="17"/>
    <x v="10"/>
    <x v="5"/>
    <n v="0.64"/>
    <x v="1"/>
  </r>
  <r>
    <n v="2020"/>
    <s v="SCG"/>
    <x v="17"/>
    <x v="10"/>
    <x v="6"/>
    <n v="0.48"/>
    <x v="1"/>
  </r>
  <r>
    <n v="2020"/>
    <s v="SCG"/>
    <x v="17"/>
    <x v="10"/>
    <x v="7"/>
    <n v="0.48"/>
    <x v="2"/>
  </r>
  <r>
    <n v="2020"/>
    <s v="SCG"/>
    <x v="17"/>
    <x v="10"/>
    <x v="8"/>
    <n v="0.16"/>
    <x v="2"/>
  </r>
  <r>
    <n v="2020"/>
    <s v="SCG"/>
    <x v="17"/>
    <x v="10"/>
    <x v="8"/>
    <n v="0.16"/>
    <x v="2"/>
  </r>
  <r>
    <n v="2020"/>
    <s v="SCG"/>
    <x v="17"/>
    <x v="11"/>
    <x v="0"/>
    <n v="6.1790000000000003"/>
    <x v="0"/>
  </r>
  <r>
    <n v="2020"/>
    <s v="SCG"/>
    <x v="17"/>
    <x v="11"/>
    <x v="1"/>
    <n v="4.5960000000000001"/>
    <x v="0"/>
  </r>
  <r>
    <n v="2020"/>
    <s v="SCG"/>
    <x v="17"/>
    <x v="11"/>
    <x v="2"/>
    <n v="1.702"/>
    <x v="0"/>
  </r>
  <r>
    <n v="2020"/>
    <s v="SCG"/>
    <x v="17"/>
    <x v="11"/>
    <x v="3"/>
    <n v="1.0569999999999999"/>
    <x v="1"/>
  </r>
  <r>
    <n v="2020"/>
    <s v="SCG"/>
    <x v="17"/>
    <x v="11"/>
    <x v="4"/>
    <n v="0.55000000000000004"/>
    <x v="1"/>
  </r>
  <r>
    <n v="2020"/>
    <s v="SCG"/>
    <x v="17"/>
    <x v="11"/>
    <x v="5"/>
    <n v="0.55000000000000004"/>
    <x v="1"/>
  </r>
  <r>
    <n v="2020"/>
    <s v="SCG"/>
    <x v="17"/>
    <x v="11"/>
    <x v="6"/>
    <n v="0.41199999999999998"/>
    <x v="1"/>
  </r>
  <r>
    <n v="2020"/>
    <s v="SCG"/>
    <x v="17"/>
    <x v="11"/>
    <x v="7"/>
    <n v="0.41199999999999998"/>
    <x v="2"/>
  </r>
  <r>
    <n v="2020"/>
    <s v="SCG"/>
    <x v="17"/>
    <x v="11"/>
    <x v="8"/>
    <n v="0.13800000000000001"/>
    <x v="2"/>
  </r>
  <r>
    <n v="2020"/>
    <s v="SCG"/>
    <x v="17"/>
    <x v="11"/>
    <x v="8"/>
    <n v="0.13800000000000001"/>
    <x v="2"/>
  </r>
  <r>
    <n v="2020"/>
    <s v="SCG"/>
    <x v="17"/>
    <x v="12"/>
    <x v="0"/>
    <n v="1.6819999999999999"/>
    <x v="0"/>
  </r>
  <r>
    <n v="2020"/>
    <s v="SCG"/>
    <x v="17"/>
    <x v="12"/>
    <x v="1"/>
    <n v="3.1549999999999998"/>
    <x v="0"/>
  </r>
  <r>
    <n v="2020"/>
    <s v="SCG"/>
    <x v="17"/>
    <x v="12"/>
    <x v="2"/>
    <n v="1.726"/>
    <x v="0"/>
  </r>
  <r>
    <n v="2020"/>
    <s v="SCG"/>
    <x v="17"/>
    <x v="12"/>
    <x v="3"/>
    <n v="1.8919999999999999"/>
    <x v="1"/>
  </r>
  <r>
    <n v="2020"/>
    <s v="SCG"/>
    <x v="17"/>
    <x v="12"/>
    <x v="4"/>
    <n v="0.64300000000000002"/>
    <x v="1"/>
  </r>
  <r>
    <n v="2020"/>
    <s v="SCG"/>
    <x v="17"/>
    <x v="12"/>
    <x v="5"/>
    <n v="0.64300000000000002"/>
    <x v="1"/>
  </r>
  <r>
    <n v="2020"/>
    <s v="SCG"/>
    <x v="17"/>
    <x v="12"/>
    <x v="6"/>
    <n v="0.48199999999999998"/>
    <x v="1"/>
  </r>
  <r>
    <n v="2020"/>
    <s v="SCG"/>
    <x v="17"/>
    <x v="12"/>
    <x v="7"/>
    <n v="0.48199999999999998"/>
    <x v="2"/>
  </r>
  <r>
    <n v="2020"/>
    <s v="SCG"/>
    <x v="17"/>
    <x v="12"/>
    <x v="8"/>
    <n v="0.161"/>
    <x v="2"/>
  </r>
  <r>
    <n v="2020"/>
    <s v="SCG"/>
    <x v="17"/>
    <x v="12"/>
    <x v="8"/>
    <n v="0.161"/>
    <x v="2"/>
  </r>
  <r>
    <n v="2020"/>
    <s v="SCG"/>
    <x v="17"/>
    <x v="7"/>
    <x v="0"/>
    <n v="0.20899999999999999"/>
    <x v="0"/>
  </r>
  <r>
    <n v="2020"/>
    <s v="SCG"/>
    <x v="17"/>
    <x v="7"/>
    <x v="1"/>
    <n v="0.22"/>
    <x v="0"/>
  </r>
  <r>
    <n v="2020"/>
    <s v="SCG"/>
    <x v="17"/>
    <x v="7"/>
    <x v="2"/>
    <n v="0.17"/>
    <x v="0"/>
  </r>
  <r>
    <n v="2020"/>
    <s v="SCG"/>
    <x v="17"/>
    <x v="7"/>
    <x v="3"/>
    <n v="8.7999999999999995E-2"/>
    <x v="1"/>
  </r>
  <r>
    <n v="2020"/>
    <s v="SCG"/>
    <x v="17"/>
    <x v="7"/>
    <x v="4"/>
    <n v="4.3999999999999997E-2"/>
    <x v="1"/>
  </r>
  <r>
    <n v="2020"/>
    <s v="SCG"/>
    <x v="17"/>
    <x v="7"/>
    <x v="5"/>
    <n v="4.3999999999999997E-2"/>
    <x v="1"/>
  </r>
  <r>
    <n v="2020"/>
    <s v="SCG"/>
    <x v="17"/>
    <x v="7"/>
    <x v="6"/>
    <n v="3.3000000000000002E-2"/>
    <x v="1"/>
  </r>
  <r>
    <n v="2020"/>
    <s v="SCG"/>
    <x v="17"/>
    <x v="7"/>
    <x v="7"/>
    <n v="3.3000000000000002E-2"/>
    <x v="2"/>
  </r>
  <r>
    <n v="2020"/>
    <s v="SCG"/>
    <x v="17"/>
    <x v="7"/>
    <x v="8"/>
    <n v="1.0999999999999999E-2"/>
    <x v="2"/>
  </r>
  <r>
    <n v="2020"/>
    <s v="SCG"/>
    <x v="17"/>
    <x v="7"/>
    <x v="8"/>
    <n v="1.0999999999999999E-2"/>
    <x v="2"/>
  </r>
  <r>
    <n v="2020"/>
    <s v="SCG"/>
    <x v="17"/>
    <x v="13"/>
    <x v="0"/>
    <n v="0.433"/>
    <x v="0"/>
  </r>
  <r>
    <n v="2020"/>
    <s v="SCG"/>
    <x v="17"/>
    <x v="13"/>
    <x v="1"/>
    <n v="0.65900000000000003"/>
    <x v="0"/>
  </r>
  <r>
    <n v="2020"/>
    <s v="SCG"/>
    <x v="17"/>
    <x v="13"/>
    <x v="2"/>
    <n v="0.34499999999999997"/>
    <x v="0"/>
  </r>
  <r>
    <n v="2020"/>
    <s v="SCG"/>
    <x v="17"/>
    <x v="13"/>
    <x v="3"/>
    <n v="0.34799999999999998"/>
    <x v="1"/>
  </r>
  <r>
    <n v="2020"/>
    <s v="SCG"/>
    <x v="17"/>
    <x v="13"/>
    <x v="4"/>
    <n v="0.123"/>
    <x v="1"/>
  </r>
  <r>
    <n v="2020"/>
    <s v="SCG"/>
    <x v="17"/>
    <x v="13"/>
    <x v="5"/>
    <n v="0.123"/>
    <x v="1"/>
  </r>
  <r>
    <n v="2020"/>
    <s v="SCG"/>
    <x v="17"/>
    <x v="13"/>
    <x v="6"/>
    <n v="9.1999999999999998E-2"/>
    <x v="1"/>
  </r>
  <r>
    <n v="2020"/>
    <s v="SCG"/>
    <x v="17"/>
    <x v="13"/>
    <x v="7"/>
    <n v="9.1999999999999998E-2"/>
    <x v="2"/>
  </r>
  <r>
    <n v="2020"/>
    <s v="SCG"/>
    <x v="17"/>
    <x v="13"/>
    <x v="8"/>
    <n v="3.1E-2"/>
    <x v="2"/>
  </r>
  <r>
    <n v="2020"/>
    <s v="SCG"/>
    <x v="17"/>
    <x v="13"/>
    <x v="8"/>
    <n v="3.1E-2"/>
    <x v="2"/>
  </r>
  <r>
    <n v="2020"/>
    <s v="SCG"/>
    <x v="17"/>
    <x v="14"/>
    <x v="0"/>
    <n v="0.32900000000000001"/>
    <x v="0"/>
  </r>
  <r>
    <n v="2020"/>
    <s v="SCG"/>
    <x v="17"/>
    <x v="14"/>
    <x v="1"/>
    <n v="0.61699999999999999"/>
    <x v="0"/>
  </r>
  <r>
    <n v="2020"/>
    <s v="SCG"/>
    <x v="17"/>
    <x v="14"/>
    <x v="2"/>
    <n v="0.33800000000000002"/>
    <x v="0"/>
  </r>
  <r>
    <n v="2020"/>
    <s v="SCG"/>
    <x v="17"/>
    <x v="14"/>
    <x v="3"/>
    <n v="0.37"/>
    <x v="1"/>
  </r>
  <r>
    <n v="2020"/>
    <s v="SCG"/>
    <x v="17"/>
    <x v="14"/>
    <x v="4"/>
    <n v="0.126"/>
    <x v="1"/>
  </r>
  <r>
    <n v="2020"/>
    <s v="SCG"/>
    <x v="17"/>
    <x v="14"/>
    <x v="5"/>
    <n v="0.126"/>
    <x v="1"/>
  </r>
  <r>
    <n v="2020"/>
    <s v="SCG"/>
    <x v="17"/>
    <x v="14"/>
    <x v="6"/>
    <n v="9.4E-2"/>
    <x v="1"/>
  </r>
  <r>
    <n v="2020"/>
    <s v="SCG"/>
    <x v="17"/>
    <x v="14"/>
    <x v="7"/>
    <n v="9.4E-2"/>
    <x v="2"/>
  </r>
  <r>
    <n v="2020"/>
    <s v="SCG"/>
    <x v="17"/>
    <x v="14"/>
    <x v="8"/>
    <n v="3.1E-2"/>
    <x v="2"/>
  </r>
  <r>
    <n v="2020"/>
    <s v="SCG"/>
    <x v="17"/>
    <x v="14"/>
    <x v="8"/>
    <n v="3.1E-2"/>
    <x v="2"/>
  </r>
  <r>
    <n v="2020"/>
    <s v="SCG"/>
    <x v="17"/>
    <x v="8"/>
    <x v="0"/>
    <n v="0.17299999999999999"/>
    <x v="0"/>
  </r>
  <r>
    <n v="2020"/>
    <s v="SCG"/>
    <x v="17"/>
    <x v="8"/>
    <x v="1"/>
    <n v="0.248"/>
    <x v="0"/>
  </r>
  <r>
    <n v="2020"/>
    <s v="SCG"/>
    <x v="17"/>
    <x v="8"/>
    <x v="2"/>
    <n v="0.14199999999999999"/>
    <x v="0"/>
  </r>
  <r>
    <n v="2020"/>
    <s v="SCG"/>
    <x v="17"/>
    <x v="8"/>
    <x v="3"/>
    <n v="0.127"/>
    <x v="1"/>
  </r>
  <r>
    <n v="2020"/>
    <s v="SCG"/>
    <x v="17"/>
    <x v="8"/>
    <x v="4"/>
    <n v="4.7E-2"/>
    <x v="1"/>
  </r>
  <r>
    <n v="2020"/>
    <s v="SCG"/>
    <x v="17"/>
    <x v="8"/>
    <x v="5"/>
    <n v="4.7E-2"/>
    <x v="1"/>
  </r>
  <r>
    <n v="2020"/>
    <s v="SCG"/>
    <x v="17"/>
    <x v="8"/>
    <x v="6"/>
    <n v="3.5000000000000003E-2"/>
    <x v="1"/>
  </r>
  <r>
    <n v="2020"/>
    <s v="SCG"/>
    <x v="17"/>
    <x v="8"/>
    <x v="7"/>
    <n v="3.5000000000000003E-2"/>
    <x v="2"/>
  </r>
  <r>
    <n v="2020"/>
    <s v="SCG"/>
    <x v="17"/>
    <x v="8"/>
    <x v="8"/>
    <n v="1.2E-2"/>
    <x v="2"/>
  </r>
  <r>
    <n v="2020"/>
    <s v="SCG"/>
    <x v="17"/>
    <x v="8"/>
    <x v="8"/>
    <n v="1.2E-2"/>
    <x v="2"/>
  </r>
  <r>
    <n v="2020"/>
    <s v="SCG"/>
    <x v="18"/>
    <x v="4"/>
    <x v="0"/>
    <n v="5.0999999999999997E-2"/>
    <x v="0"/>
  </r>
  <r>
    <n v="2020"/>
    <s v="SCG"/>
    <x v="18"/>
    <x v="4"/>
    <x v="1"/>
    <n v="4.8000000000000001E-2"/>
    <x v="0"/>
  </r>
  <r>
    <n v="2020"/>
    <s v="SCG"/>
    <x v="18"/>
    <x v="4"/>
    <x v="2"/>
    <n v="1.9E-2"/>
    <x v="0"/>
  </r>
  <r>
    <n v="2020"/>
    <s v="SCG"/>
    <x v="18"/>
    <x v="4"/>
    <x v="3"/>
    <n v="8.0000000000000002E-3"/>
    <x v="1"/>
  </r>
  <r>
    <n v="2020"/>
    <s v="SCG"/>
    <x v="18"/>
    <x v="4"/>
    <x v="4"/>
    <n v="7.0000000000000001E-3"/>
    <x v="1"/>
  </r>
  <r>
    <n v="2020"/>
    <s v="SCG"/>
    <x v="18"/>
    <x v="4"/>
    <x v="5"/>
    <n v="7.0000000000000001E-3"/>
    <x v="1"/>
  </r>
  <r>
    <n v="2020"/>
    <s v="SCG"/>
    <x v="18"/>
    <x v="4"/>
    <x v="6"/>
    <n v="5.0000000000000001E-3"/>
    <x v="1"/>
  </r>
  <r>
    <n v="2020"/>
    <s v="SCG"/>
    <x v="18"/>
    <x v="4"/>
    <x v="7"/>
    <n v="5.0000000000000001E-3"/>
    <x v="2"/>
  </r>
  <r>
    <n v="2020"/>
    <s v="SCG"/>
    <x v="18"/>
    <x v="4"/>
    <x v="8"/>
    <n v="2E-3"/>
    <x v="2"/>
  </r>
  <r>
    <n v="2020"/>
    <s v="SCG"/>
    <x v="18"/>
    <x v="4"/>
    <x v="8"/>
    <n v="2E-3"/>
    <x v="2"/>
  </r>
  <r>
    <n v="2020"/>
    <s v="SCG"/>
    <x v="18"/>
    <x v="9"/>
    <x v="0"/>
    <n v="4.0590000000000002"/>
    <x v="0"/>
  </r>
  <r>
    <n v="2020"/>
    <s v="SCG"/>
    <x v="18"/>
    <x v="9"/>
    <x v="1"/>
    <n v="3.597"/>
    <x v="0"/>
  </r>
  <r>
    <n v="2020"/>
    <s v="SCG"/>
    <x v="18"/>
    <x v="9"/>
    <x v="2"/>
    <n v="1.3939999999999999"/>
    <x v="0"/>
  </r>
  <r>
    <n v="2020"/>
    <s v="SCG"/>
    <x v="18"/>
    <x v="9"/>
    <x v="3"/>
    <n v="0.623"/>
    <x v="1"/>
  </r>
  <r>
    <n v="2020"/>
    <s v="SCG"/>
    <x v="18"/>
    <x v="9"/>
    <x v="4"/>
    <n v="0.53300000000000003"/>
    <x v="1"/>
  </r>
  <r>
    <n v="2020"/>
    <s v="SCG"/>
    <x v="18"/>
    <x v="9"/>
    <x v="5"/>
    <n v="0.53300000000000003"/>
    <x v="1"/>
  </r>
  <r>
    <n v="2020"/>
    <s v="SCG"/>
    <x v="18"/>
    <x v="9"/>
    <x v="6"/>
    <n v="0.4"/>
    <x v="1"/>
  </r>
  <r>
    <n v="2020"/>
    <s v="SCG"/>
    <x v="18"/>
    <x v="9"/>
    <x v="7"/>
    <n v="0.4"/>
    <x v="2"/>
  </r>
  <r>
    <n v="2020"/>
    <s v="SCG"/>
    <x v="18"/>
    <x v="9"/>
    <x v="8"/>
    <n v="0.13300000000000001"/>
    <x v="2"/>
  </r>
  <r>
    <n v="2020"/>
    <s v="SCG"/>
    <x v="18"/>
    <x v="9"/>
    <x v="8"/>
    <n v="0.13300000000000001"/>
    <x v="2"/>
  </r>
  <r>
    <n v="2020"/>
    <s v="SCG"/>
    <x v="18"/>
    <x v="10"/>
    <x v="0"/>
    <n v="5.125"/>
    <x v="0"/>
  </r>
  <r>
    <n v="2020"/>
    <s v="SCG"/>
    <x v="18"/>
    <x v="10"/>
    <x v="1"/>
    <n v="4.3949999999999996"/>
    <x v="0"/>
  </r>
  <r>
    <n v="2020"/>
    <s v="SCG"/>
    <x v="18"/>
    <x v="10"/>
    <x v="2"/>
    <n v="1.679"/>
    <x v="0"/>
  </r>
  <r>
    <n v="2020"/>
    <s v="SCG"/>
    <x v="18"/>
    <x v="10"/>
    <x v="3"/>
    <n v="0.79700000000000004"/>
    <x v="1"/>
  </r>
  <r>
    <n v="2020"/>
    <s v="SCG"/>
    <x v="18"/>
    <x v="10"/>
    <x v="4"/>
    <n v="0.64"/>
    <x v="1"/>
  </r>
  <r>
    <n v="2020"/>
    <s v="SCG"/>
    <x v="18"/>
    <x v="10"/>
    <x v="5"/>
    <n v="0.64"/>
    <x v="1"/>
  </r>
  <r>
    <n v="2020"/>
    <s v="SCG"/>
    <x v="18"/>
    <x v="10"/>
    <x v="6"/>
    <n v="0.48"/>
    <x v="1"/>
  </r>
  <r>
    <n v="2020"/>
    <s v="SCG"/>
    <x v="18"/>
    <x v="10"/>
    <x v="7"/>
    <n v="0.48"/>
    <x v="2"/>
  </r>
  <r>
    <n v="2020"/>
    <s v="SCG"/>
    <x v="18"/>
    <x v="10"/>
    <x v="8"/>
    <n v="0.16"/>
    <x v="2"/>
  </r>
  <r>
    <n v="2020"/>
    <s v="SCG"/>
    <x v="18"/>
    <x v="10"/>
    <x v="8"/>
    <n v="0.16"/>
    <x v="2"/>
  </r>
  <r>
    <n v="2020"/>
    <s v="SCG"/>
    <x v="18"/>
    <x v="11"/>
    <x v="0"/>
    <n v="6.1790000000000003"/>
    <x v="0"/>
  </r>
  <r>
    <n v="2020"/>
    <s v="SCG"/>
    <x v="18"/>
    <x v="11"/>
    <x v="1"/>
    <n v="4.5960000000000001"/>
    <x v="0"/>
  </r>
  <r>
    <n v="2020"/>
    <s v="SCG"/>
    <x v="18"/>
    <x v="11"/>
    <x v="2"/>
    <n v="1.702"/>
    <x v="0"/>
  </r>
  <r>
    <n v="2020"/>
    <s v="SCG"/>
    <x v="18"/>
    <x v="11"/>
    <x v="3"/>
    <n v="1.0569999999999999"/>
    <x v="1"/>
  </r>
  <r>
    <n v="2020"/>
    <s v="SCG"/>
    <x v="18"/>
    <x v="11"/>
    <x v="4"/>
    <n v="0.55000000000000004"/>
    <x v="1"/>
  </r>
  <r>
    <n v="2020"/>
    <s v="SCG"/>
    <x v="18"/>
    <x v="11"/>
    <x v="5"/>
    <n v="0.55000000000000004"/>
    <x v="1"/>
  </r>
  <r>
    <n v="2020"/>
    <s v="SCG"/>
    <x v="18"/>
    <x v="11"/>
    <x v="6"/>
    <n v="0.41199999999999998"/>
    <x v="1"/>
  </r>
  <r>
    <n v="2020"/>
    <s v="SCG"/>
    <x v="18"/>
    <x v="11"/>
    <x v="7"/>
    <n v="0.41199999999999998"/>
    <x v="2"/>
  </r>
  <r>
    <n v="2020"/>
    <s v="SCG"/>
    <x v="18"/>
    <x v="11"/>
    <x v="8"/>
    <n v="0.13800000000000001"/>
    <x v="2"/>
  </r>
  <r>
    <n v="2020"/>
    <s v="SCG"/>
    <x v="18"/>
    <x v="11"/>
    <x v="8"/>
    <n v="0.13800000000000001"/>
    <x v="2"/>
  </r>
  <r>
    <n v="2020"/>
    <s v="SCG"/>
    <x v="18"/>
    <x v="12"/>
    <x v="0"/>
    <n v="1.6819999999999999"/>
    <x v="0"/>
  </r>
  <r>
    <n v="2020"/>
    <s v="SCG"/>
    <x v="18"/>
    <x v="12"/>
    <x v="1"/>
    <n v="3.1549999999999998"/>
    <x v="0"/>
  </r>
  <r>
    <n v="2020"/>
    <s v="SCG"/>
    <x v="18"/>
    <x v="12"/>
    <x v="2"/>
    <n v="1.726"/>
    <x v="0"/>
  </r>
  <r>
    <n v="2020"/>
    <s v="SCG"/>
    <x v="18"/>
    <x v="12"/>
    <x v="3"/>
    <n v="1.8919999999999999"/>
    <x v="1"/>
  </r>
  <r>
    <n v="2020"/>
    <s v="SCG"/>
    <x v="18"/>
    <x v="12"/>
    <x v="4"/>
    <n v="0.64300000000000002"/>
    <x v="1"/>
  </r>
  <r>
    <n v="2020"/>
    <s v="SCG"/>
    <x v="18"/>
    <x v="12"/>
    <x v="5"/>
    <n v="0.64300000000000002"/>
    <x v="1"/>
  </r>
  <r>
    <n v="2020"/>
    <s v="SCG"/>
    <x v="18"/>
    <x v="12"/>
    <x v="6"/>
    <n v="0.48199999999999998"/>
    <x v="1"/>
  </r>
  <r>
    <n v="2020"/>
    <s v="SCG"/>
    <x v="18"/>
    <x v="12"/>
    <x v="7"/>
    <n v="0.48199999999999998"/>
    <x v="2"/>
  </r>
  <r>
    <n v="2020"/>
    <s v="SCG"/>
    <x v="18"/>
    <x v="12"/>
    <x v="8"/>
    <n v="0.161"/>
    <x v="2"/>
  </r>
  <r>
    <n v="2020"/>
    <s v="SCG"/>
    <x v="18"/>
    <x v="12"/>
    <x v="8"/>
    <n v="0.161"/>
    <x v="2"/>
  </r>
  <r>
    <n v="2020"/>
    <s v="SCG"/>
    <x v="18"/>
    <x v="7"/>
    <x v="0"/>
    <n v="0.20899999999999999"/>
    <x v="0"/>
  </r>
  <r>
    <n v="2020"/>
    <s v="SCG"/>
    <x v="18"/>
    <x v="7"/>
    <x v="1"/>
    <n v="0.22"/>
    <x v="0"/>
  </r>
  <r>
    <n v="2020"/>
    <s v="SCG"/>
    <x v="18"/>
    <x v="7"/>
    <x v="2"/>
    <n v="0.17"/>
    <x v="0"/>
  </r>
  <r>
    <n v="2020"/>
    <s v="SCG"/>
    <x v="18"/>
    <x v="7"/>
    <x v="3"/>
    <n v="8.7999999999999995E-2"/>
    <x v="1"/>
  </r>
  <r>
    <n v="2020"/>
    <s v="SCG"/>
    <x v="18"/>
    <x v="7"/>
    <x v="4"/>
    <n v="4.3999999999999997E-2"/>
    <x v="1"/>
  </r>
  <r>
    <n v="2020"/>
    <s v="SCG"/>
    <x v="18"/>
    <x v="7"/>
    <x v="5"/>
    <n v="4.3999999999999997E-2"/>
    <x v="1"/>
  </r>
  <r>
    <n v="2020"/>
    <s v="SCG"/>
    <x v="18"/>
    <x v="7"/>
    <x v="6"/>
    <n v="3.3000000000000002E-2"/>
    <x v="1"/>
  </r>
  <r>
    <n v="2020"/>
    <s v="SCG"/>
    <x v="18"/>
    <x v="7"/>
    <x v="7"/>
    <n v="3.3000000000000002E-2"/>
    <x v="2"/>
  </r>
  <r>
    <n v="2020"/>
    <s v="SCG"/>
    <x v="18"/>
    <x v="7"/>
    <x v="8"/>
    <n v="1.0999999999999999E-2"/>
    <x v="2"/>
  </r>
  <r>
    <n v="2020"/>
    <s v="SCG"/>
    <x v="18"/>
    <x v="7"/>
    <x v="8"/>
    <n v="1.0999999999999999E-2"/>
    <x v="2"/>
  </r>
  <r>
    <n v="2020"/>
    <s v="SCG"/>
    <x v="18"/>
    <x v="13"/>
    <x v="0"/>
    <n v="0.433"/>
    <x v="0"/>
  </r>
  <r>
    <n v="2020"/>
    <s v="SCG"/>
    <x v="18"/>
    <x v="13"/>
    <x v="1"/>
    <n v="0.65900000000000003"/>
    <x v="0"/>
  </r>
  <r>
    <n v="2020"/>
    <s v="SCG"/>
    <x v="18"/>
    <x v="13"/>
    <x v="2"/>
    <n v="0.34499999999999997"/>
    <x v="0"/>
  </r>
  <r>
    <n v="2020"/>
    <s v="SCG"/>
    <x v="18"/>
    <x v="13"/>
    <x v="3"/>
    <n v="0.34799999999999998"/>
    <x v="1"/>
  </r>
  <r>
    <n v="2020"/>
    <s v="SCG"/>
    <x v="18"/>
    <x v="13"/>
    <x v="4"/>
    <n v="0.123"/>
    <x v="1"/>
  </r>
  <r>
    <n v="2020"/>
    <s v="SCG"/>
    <x v="18"/>
    <x v="13"/>
    <x v="5"/>
    <n v="0.123"/>
    <x v="1"/>
  </r>
  <r>
    <n v="2020"/>
    <s v="SCG"/>
    <x v="18"/>
    <x v="13"/>
    <x v="6"/>
    <n v="9.1999999999999998E-2"/>
    <x v="1"/>
  </r>
  <r>
    <n v="2020"/>
    <s v="SCG"/>
    <x v="18"/>
    <x v="13"/>
    <x v="7"/>
    <n v="9.1999999999999998E-2"/>
    <x v="2"/>
  </r>
  <r>
    <n v="2020"/>
    <s v="SCG"/>
    <x v="18"/>
    <x v="13"/>
    <x v="8"/>
    <n v="3.1E-2"/>
    <x v="2"/>
  </r>
  <r>
    <n v="2020"/>
    <s v="SCG"/>
    <x v="18"/>
    <x v="13"/>
    <x v="8"/>
    <n v="3.1E-2"/>
    <x v="2"/>
  </r>
  <r>
    <n v="2020"/>
    <s v="SCG"/>
    <x v="18"/>
    <x v="14"/>
    <x v="0"/>
    <n v="0.32900000000000001"/>
    <x v="0"/>
  </r>
  <r>
    <n v="2020"/>
    <s v="SCG"/>
    <x v="18"/>
    <x v="14"/>
    <x v="1"/>
    <n v="0.61699999999999999"/>
    <x v="0"/>
  </r>
  <r>
    <n v="2020"/>
    <s v="SCG"/>
    <x v="18"/>
    <x v="14"/>
    <x v="2"/>
    <n v="0.33800000000000002"/>
    <x v="0"/>
  </r>
  <r>
    <n v="2020"/>
    <s v="SCG"/>
    <x v="18"/>
    <x v="14"/>
    <x v="3"/>
    <n v="0.37"/>
    <x v="1"/>
  </r>
  <r>
    <n v="2020"/>
    <s v="SCG"/>
    <x v="18"/>
    <x v="14"/>
    <x v="4"/>
    <n v="0.126"/>
    <x v="1"/>
  </r>
  <r>
    <n v="2020"/>
    <s v="SCG"/>
    <x v="18"/>
    <x v="14"/>
    <x v="5"/>
    <n v="0.126"/>
    <x v="1"/>
  </r>
  <r>
    <n v="2020"/>
    <s v="SCG"/>
    <x v="18"/>
    <x v="14"/>
    <x v="6"/>
    <n v="9.4E-2"/>
    <x v="1"/>
  </r>
  <r>
    <n v="2020"/>
    <s v="SCG"/>
    <x v="18"/>
    <x v="14"/>
    <x v="7"/>
    <n v="9.4E-2"/>
    <x v="2"/>
  </r>
  <r>
    <n v="2020"/>
    <s v="SCG"/>
    <x v="18"/>
    <x v="14"/>
    <x v="8"/>
    <n v="3.1E-2"/>
    <x v="2"/>
  </r>
  <r>
    <n v="2020"/>
    <s v="SCG"/>
    <x v="18"/>
    <x v="14"/>
    <x v="8"/>
    <n v="3.1E-2"/>
    <x v="2"/>
  </r>
  <r>
    <n v="2020"/>
    <s v="SCG"/>
    <x v="18"/>
    <x v="8"/>
    <x v="0"/>
    <n v="0.17299999999999999"/>
    <x v="0"/>
  </r>
  <r>
    <n v="2020"/>
    <s v="SCG"/>
    <x v="18"/>
    <x v="8"/>
    <x v="1"/>
    <n v="0.248"/>
    <x v="0"/>
  </r>
  <r>
    <n v="2020"/>
    <s v="SCG"/>
    <x v="18"/>
    <x v="8"/>
    <x v="2"/>
    <n v="0.14199999999999999"/>
    <x v="0"/>
  </r>
  <r>
    <n v="2020"/>
    <s v="SCG"/>
    <x v="18"/>
    <x v="8"/>
    <x v="3"/>
    <n v="0.127"/>
    <x v="1"/>
  </r>
  <r>
    <n v="2020"/>
    <s v="SCG"/>
    <x v="18"/>
    <x v="8"/>
    <x v="4"/>
    <n v="4.7E-2"/>
    <x v="1"/>
  </r>
  <r>
    <n v="2020"/>
    <s v="SCG"/>
    <x v="18"/>
    <x v="8"/>
    <x v="5"/>
    <n v="4.7E-2"/>
    <x v="1"/>
  </r>
  <r>
    <n v="2020"/>
    <s v="SCG"/>
    <x v="18"/>
    <x v="8"/>
    <x v="6"/>
    <n v="3.5000000000000003E-2"/>
    <x v="1"/>
  </r>
  <r>
    <n v="2020"/>
    <s v="SCG"/>
    <x v="18"/>
    <x v="8"/>
    <x v="7"/>
    <n v="3.5000000000000003E-2"/>
    <x v="2"/>
  </r>
  <r>
    <n v="2020"/>
    <s v="SCG"/>
    <x v="18"/>
    <x v="8"/>
    <x v="8"/>
    <n v="1.2E-2"/>
    <x v="2"/>
  </r>
  <r>
    <n v="2020"/>
    <s v="SCG"/>
    <x v="18"/>
    <x v="8"/>
    <x v="8"/>
    <n v="1.2E-2"/>
    <x v="2"/>
  </r>
  <r>
    <n v="2020"/>
    <s v="SCG"/>
    <x v="19"/>
    <x v="4"/>
    <x v="0"/>
    <n v="0.25600000000000001"/>
    <x v="0"/>
  </r>
  <r>
    <n v="2020"/>
    <s v="SCG"/>
    <x v="19"/>
    <x v="4"/>
    <x v="1"/>
    <n v="0.19900000000000001"/>
    <x v="0"/>
  </r>
  <r>
    <n v="2020"/>
    <s v="SCG"/>
    <x v="19"/>
    <x v="4"/>
    <x v="2"/>
    <n v="0.10199999999999999"/>
    <x v="0"/>
  </r>
  <r>
    <n v="2020"/>
    <s v="SCG"/>
    <x v="19"/>
    <x v="4"/>
    <x v="3"/>
    <n v="4.3999999999999997E-2"/>
    <x v="1"/>
  </r>
  <r>
    <n v="2020"/>
    <s v="SCG"/>
    <x v="19"/>
    <x v="4"/>
    <x v="4"/>
    <n v="2.9000000000000001E-2"/>
    <x v="1"/>
  </r>
  <r>
    <n v="2020"/>
    <s v="SCG"/>
    <x v="19"/>
    <x v="4"/>
    <x v="5"/>
    <n v="2.9000000000000001E-2"/>
    <x v="1"/>
  </r>
  <r>
    <n v="2020"/>
    <s v="SCG"/>
    <x v="19"/>
    <x v="4"/>
    <x v="6"/>
    <n v="2.1999999999999999E-2"/>
    <x v="1"/>
  </r>
  <r>
    <n v="2020"/>
    <s v="SCG"/>
    <x v="19"/>
    <x v="4"/>
    <x v="7"/>
    <n v="2.1999999999999999E-2"/>
    <x v="2"/>
  </r>
  <r>
    <n v="2020"/>
    <s v="SCG"/>
    <x v="19"/>
    <x v="4"/>
    <x v="8"/>
    <n v="7.0000000000000001E-3"/>
    <x v="2"/>
  </r>
  <r>
    <n v="2020"/>
    <s v="SCG"/>
    <x v="19"/>
    <x v="4"/>
    <x v="8"/>
    <n v="7.0000000000000001E-3"/>
    <x v="2"/>
  </r>
  <r>
    <n v="2020"/>
    <s v="SCG"/>
    <x v="19"/>
    <x v="9"/>
    <x v="0"/>
    <n v="15.776999999999999"/>
    <x v="0"/>
  </r>
  <r>
    <n v="2020"/>
    <s v="SCG"/>
    <x v="19"/>
    <x v="9"/>
    <x v="1"/>
    <n v="12.086"/>
    <x v="0"/>
  </r>
  <r>
    <n v="2020"/>
    <s v="SCG"/>
    <x v="19"/>
    <x v="9"/>
    <x v="2"/>
    <n v="6.1269999999999998"/>
    <x v="0"/>
  </r>
  <r>
    <n v="2020"/>
    <s v="SCG"/>
    <x v="19"/>
    <x v="9"/>
    <x v="3"/>
    <n v="2.742"/>
    <x v="1"/>
  </r>
  <r>
    <n v="2020"/>
    <s v="SCG"/>
    <x v="19"/>
    <x v="9"/>
    <x v="4"/>
    <n v="1.7769999999999999"/>
    <x v="1"/>
  </r>
  <r>
    <n v="2020"/>
    <s v="SCG"/>
    <x v="19"/>
    <x v="9"/>
    <x v="5"/>
    <n v="1.7769999999999999"/>
    <x v="1"/>
  </r>
  <r>
    <n v="2020"/>
    <s v="SCG"/>
    <x v="19"/>
    <x v="9"/>
    <x v="6"/>
    <n v="1.333"/>
    <x v="1"/>
  </r>
  <r>
    <n v="2020"/>
    <s v="SCG"/>
    <x v="19"/>
    <x v="9"/>
    <x v="7"/>
    <n v="1.333"/>
    <x v="2"/>
  </r>
  <r>
    <n v="2020"/>
    <s v="SCG"/>
    <x v="19"/>
    <x v="9"/>
    <x v="8"/>
    <n v="0.44400000000000001"/>
    <x v="2"/>
  </r>
  <r>
    <n v="2020"/>
    <s v="SCG"/>
    <x v="19"/>
    <x v="9"/>
    <x v="8"/>
    <n v="0.44400000000000001"/>
    <x v="2"/>
  </r>
  <r>
    <n v="2020"/>
    <s v="SCG"/>
    <x v="19"/>
    <x v="10"/>
    <x v="0"/>
    <n v="19.146999999999998"/>
    <x v="0"/>
  </r>
  <r>
    <n v="2020"/>
    <s v="SCG"/>
    <x v="19"/>
    <x v="10"/>
    <x v="1"/>
    <n v="14.635999999999999"/>
    <x v="0"/>
  </r>
  <r>
    <n v="2020"/>
    <s v="SCG"/>
    <x v="19"/>
    <x v="10"/>
    <x v="2"/>
    <n v="7.3639999999999999"/>
    <x v="0"/>
  </r>
  <r>
    <n v="2020"/>
    <s v="SCG"/>
    <x v="19"/>
    <x v="10"/>
    <x v="3"/>
    <n v="3.3889999999999998"/>
    <x v="1"/>
  </r>
  <r>
    <n v="2020"/>
    <s v="SCG"/>
    <x v="19"/>
    <x v="10"/>
    <x v="4"/>
    <n v="2.1800000000000002"/>
    <x v="1"/>
  </r>
  <r>
    <n v="2020"/>
    <s v="SCG"/>
    <x v="19"/>
    <x v="10"/>
    <x v="5"/>
    <n v="2.1800000000000002"/>
    <x v="1"/>
  </r>
  <r>
    <n v="2020"/>
    <s v="SCG"/>
    <x v="19"/>
    <x v="10"/>
    <x v="6"/>
    <n v="1.635"/>
    <x v="1"/>
  </r>
  <r>
    <n v="2020"/>
    <s v="SCG"/>
    <x v="19"/>
    <x v="10"/>
    <x v="7"/>
    <n v="1.635"/>
    <x v="2"/>
  </r>
  <r>
    <n v="2020"/>
    <s v="SCG"/>
    <x v="19"/>
    <x v="10"/>
    <x v="8"/>
    <n v="0.54500000000000004"/>
    <x v="2"/>
  </r>
  <r>
    <n v="2020"/>
    <s v="SCG"/>
    <x v="19"/>
    <x v="10"/>
    <x v="8"/>
    <n v="0.54500000000000004"/>
    <x v="2"/>
  </r>
  <r>
    <n v="2020"/>
    <s v="SCG"/>
    <x v="19"/>
    <x v="11"/>
    <x v="0"/>
    <n v="19.687000000000001"/>
    <x v="0"/>
  </r>
  <r>
    <n v="2020"/>
    <s v="SCG"/>
    <x v="19"/>
    <x v="11"/>
    <x v="1"/>
    <n v="15.035"/>
    <x v="0"/>
  </r>
  <r>
    <n v="2020"/>
    <s v="SCG"/>
    <x v="19"/>
    <x v="11"/>
    <x v="2"/>
    <n v="7.7220000000000004"/>
    <x v="0"/>
  </r>
  <r>
    <n v="2020"/>
    <s v="SCG"/>
    <x v="19"/>
    <x v="11"/>
    <x v="3"/>
    <n v="3.9369999999999998"/>
    <x v="1"/>
  </r>
  <r>
    <n v="2020"/>
    <s v="SCG"/>
    <x v="19"/>
    <x v="11"/>
    <x v="4"/>
    <n v="2.36"/>
    <x v="1"/>
  </r>
  <r>
    <n v="2020"/>
    <s v="SCG"/>
    <x v="19"/>
    <x v="11"/>
    <x v="5"/>
    <n v="2.36"/>
    <x v="1"/>
  </r>
  <r>
    <n v="2020"/>
    <s v="SCG"/>
    <x v="19"/>
    <x v="11"/>
    <x v="6"/>
    <n v="1.77"/>
    <x v="1"/>
  </r>
  <r>
    <n v="2020"/>
    <s v="SCG"/>
    <x v="19"/>
    <x v="11"/>
    <x v="7"/>
    <n v="1.77"/>
    <x v="2"/>
  </r>
  <r>
    <n v="2020"/>
    <s v="SCG"/>
    <x v="19"/>
    <x v="11"/>
    <x v="8"/>
    <n v="0.59"/>
    <x v="2"/>
  </r>
  <r>
    <n v="2020"/>
    <s v="SCG"/>
    <x v="19"/>
    <x v="11"/>
    <x v="8"/>
    <n v="0.59"/>
    <x v="2"/>
  </r>
  <r>
    <n v="2020"/>
    <s v="SCG"/>
    <x v="19"/>
    <x v="12"/>
    <x v="0"/>
    <n v="5.2119999999999997"/>
    <x v="0"/>
  </r>
  <r>
    <n v="2020"/>
    <s v="SCG"/>
    <x v="19"/>
    <x v="12"/>
    <x v="1"/>
    <n v="11.766999999999999"/>
    <x v="0"/>
  </r>
  <r>
    <n v="2020"/>
    <s v="SCG"/>
    <x v="19"/>
    <x v="12"/>
    <x v="2"/>
    <n v="5.9619999999999997"/>
    <x v="0"/>
  </r>
  <r>
    <n v="2020"/>
    <s v="SCG"/>
    <x v="19"/>
    <x v="12"/>
    <x v="3"/>
    <n v="5.1859999999999999"/>
    <x v="1"/>
  </r>
  <r>
    <n v="2020"/>
    <s v="SCG"/>
    <x v="19"/>
    <x v="12"/>
    <x v="4"/>
    <n v="2.778"/>
    <x v="1"/>
  </r>
  <r>
    <n v="2020"/>
    <s v="SCG"/>
    <x v="19"/>
    <x v="12"/>
    <x v="5"/>
    <n v="2.778"/>
    <x v="1"/>
  </r>
  <r>
    <n v="2020"/>
    <s v="SCG"/>
    <x v="19"/>
    <x v="12"/>
    <x v="6"/>
    <n v="2.0830000000000002"/>
    <x v="1"/>
  </r>
  <r>
    <n v="2020"/>
    <s v="SCG"/>
    <x v="19"/>
    <x v="12"/>
    <x v="7"/>
    <n v="2.0830000000000002"/>
    <x v="2"/>
  </r>
  <r>
    <n v="2020"/>
    <s v="SCG"/>
    <x v="19"/>
    <x v="12"/>
    <x v="8"/>
    <n v="0.69399999999999995"/>
    <x v="2"/>
  </r>
  <r>
    <n v="2020"/>
    <s v="SCG"/>
    <x v="19"/>
    <x v="12"/>
    <x v="8"/>
    <n v="0.69399999999999995"/>
    <x v="2"/>
  </r>
  <r>
    <n v="2020"/>
    <s v="SCG"/>
    <x v="19"/>
    <x v="7"/>
    <x v="0"/>
    <n v="1.3859999999999999"/>
    <x v="0"/>
  </r>
  <r>
    <n v="2020"/>
    <s v="SCG"/>
    <x v="19"/>
    <x v="7"/>
    <x v="1"/>
    <n v="0.996"/>
    <x v="0"/>
  </r>
  <r>
    <n v="2020"/>
    <s v="SCG"/>
    <x v="19"/>
    <x v="7"/>
    <x v="2"/>
    <n v="0.84"/>
    <x v="0"/>
  </r>
  <r>
    <n v="2020"/>
    <s v="SCG"/>
    <x v="19"/>
    <x v="7"/>
    <x v="3"/>
    <n v="0.47299999999999998"/>
    <x v="1"/>
  </r>
  <r>
    <n v="2020"/>
    <s v="SCG"/>
    <x v="19"/>
    <x v="7"/>
    <x v="4"/>
    <n v="0.30599999999999999"/>
    <x v="1"/>
  </r>
  <r>
    <n v="2020"/>
    <s v="SCG"/>
    <x v="19"/>
    <x v="7"/>
    <x v="5"/>
    <n v="0.30599999999999999"/>
    <x v="1"/>
  </r>
  <r>
    <n v="2020"/>
    <s v="SCG"/>
    <x v="19"/>
    <x v="7"/>
    <x v="6"/>
    <n v="0.22900000000000001"/>
    <x v="1"/>
  </r>
  <r>
    <n v="2020"/>
    <s v="SCG"/>
    <x v="19"/>
    <x v="7"/>
    <x v="7"/>
    <n v="0.22900000000000001"/>
    <x v="2"/>
  </r>
  <r>
    <n v="2020"/>
    <s v="SCG"/>
    <x v="19"/>
    <x v="7"/>
    <x v="8"/>
    <n v="7.5999999999999998E-2"/>
    <x v="2"/>
  </r>
  <r>
    <n v="2020"/>
    <s v="SCG"/>
    <x v="19"/>
    <x v="7"/>
    <x v="8"/>
    <n v="7.5999999999999998E-2"/>
    <x v="2"/>
  </r>
  <r>
    <n v="2020"/>
    <s v="SCG"/>
    <x v="19"/>
    <x v="13"/>
    <x v="0"/>
    <n v="1.4550000000000001"/>
    <x v="0"/>
  </r>
  <r>
    <n v="2020"/>
    <s v="SCG"/>
    <x v="19"/>
    <x v="13"/>
    <x v="1"/>
    <n v="2.0819999999999999"/>
    <x v="0"/>
  </r>
  <r>
    <n v="2020"/>
    <s v="SCG"/>
    <x v="19"/>
    <x v="13"/>
    <x v="2"/>
    <n v="1.0469999999999999"/>
    <x v="0"/>
  </r>
  <r>
    <n v="2020"/>
    <s v="SCG"/>
    <x v="19"/>
    <x v="13"/>
    <x v="3"/>
    <n v="0.79200000000000004"/>
    <x v="1"/>
  </r>
  <r>
    <n v="2020"/>
    <s v="SCG"/>
    <x v="19"/>
    <x v="13"/>
    <x v="4"/>
    <n v="0.432"/>
    <x v="1"/>
  </r>
  <r>
    <n v="2020"/>
    <s v="SCG"/>
    <x v="19"/>
    <x v="13"/>
    <x v="5"/>
    <n v="0.432"/>
    <x v="1"/>
  </r>
  <r>
    <n v="2020"/>
    <s v="SCG"/>
    <x v="19"/>
    <x v="13"/>
    <x v="6"/>
    <n v="0.32400000000000001"/>
    <x v="1"/>
  </r>
  <r>
    <n v="2020"/>
    <s v="SCG"/>
    <x v="19"/>
    <x v="13"/>
    <x v="7"/>
    <n v="0.32400000000000001"/>
    <x v="2"/>
  </r>
  <r>
    <n v="2020"/>
    <s v="SCG"/>
    <x v="19"/>
    <x v="13"/>
    <x v="8"/>
    <n v="0.108"/>
    <x v="2"/>
  </r>
  <r>
    <n v="2020"/>
    <s v="SCG"/>
    <x v="19"/>
    <x v="13"/>
    <x v="8"/>
    <n v="0.108"/>
    <x v="2"/>
  </r>
  <r>
    <n v="2020"/>
    <s v="SCG"/>
    <x v="19"/>
    <x v="14"/>
    <x v="0"/>
    <n v="0.72799999999999998"/>
    <x v="0"/>
  </r>
  <r>
    <n v="2020"/>
    <s v="SCG"/>
    <x v="19"/>
    <x v="14"/>
    <x v="1"/>
    <n v="1.643"/>
    <x v="0"/>
  </r>
  <r>
    <n v="2020"/>
    <s v="SCG"/>
    <x v="19"/>
    <x v="14"/>
    <x v="2"/>
    <n v="0.83299999999999996"/>
    <x v="0"/>
  </r>
  <r>
    <n v="2020"/>
    <s v="SCG"/>
    <x v="19"/>
    <x v="14"/>
    <x v="3"/>
    <n v="0.72399999999999998"/>
    <x v="1"/>
  </r>
  <r>
    <n v="2020"/>
    <s v="SCG"/>
    <x v="19"/>
    <x v="14"/>
    <x v="4"/>
    <n v="0.38800000000000001"/>
    <x v="1"/>
  </r>
  <r>
    <n v="2020"/>
    <s v="SCG"/>
    <x v="19"/>
    <x v="14"/>
    <x v="5"/>
    <n v="0.38800000000000001"/>
    <x v="1"/>
  </r>
  <r>
    <n v="2020"/>
    <s v="SCG"/>
    <x v="19"/>
    <x v="14"/>
    <x v="6"/>
    <n v="0.29099999999999998"/>
    <x v="1"/>
  </r>
  <r>
    <n v="2020"/>
    <s v="SCG"/>
    <x v="19"/>
    <x v="14"/>
    <x v="7"/>
    <n v="0.29099999999999998"/>
    <x v="2"/>
  </r>
  <r>
    <n v="2020"/>
    <s v="SCG"/>
    <x v="19"/>
    <x v="14"/>
    <x v="8"/>
    <n v="9.7000000000000003E-2"/>
    <x v="2"/>
  </r>
  <r>
    <n v="2020"/>
    <s v="SCG"/>
    <x v="19"/>
    <x v="14"/>
    <x v="8"/>
    <n v="9.7000000000000003E-2"/>
    <x v="2"/>
  </r>
  <r>
    <n v="2020"/>
    <s v="SCG"/>
    <x v="19"/>
    <x v="8"/>
    <x v="0"/>
    <n v="0.33700000000000002"/>
    <x v="0"/>
  </r>
  <r>
    <n v="2020"/>
    <s v="SCG"/>
    <x v="19"/>
    <x v="8"/>
    <x v="1"/>
    <n v="0.375"/>
    <x v="0"/>
  </r>
  <r>
    <n v="2020"/>
    <s v="SCG"/>
    <x v="19"/>
    <x v="8"/>
    <x v="2"/>
    <n v="0.23400000000000001"/>
    <x v="0"/>
  </r>
  <r>
    <n v="2020"/>
    <s v="SCG"/>
    <x v="19"/>
    <x v="8"/>
    <x v="3"/>
    <n v="0.159"/>
    <x v="1"/>
  </r>
  <r>
    <n v="2020"/>
    <s v="SCG"/>
    <x v="19"/>
    <x v="8"/>
    <x v="4"/>
    <n v="9.2999999999999999E-2"/>
    <x v="1"/>
  </r>
  <r>
    <n v="2020"/>
    <s v="SCG"/>
    <x v="19"/>
    <x v="8"/>
    <x v="5"/>
    <n v="9.2999999999999999E-2"/>
    <x v="1"/>
  </r>
  <r>
    <n v="2020"/>
    <s v="SCG"/>
    <x v="19"/>
    <x v="8"/>
    <x v="6"/>
    <n v="7.0000000000000007E-2"/>
    <x v="1"/>
  </r>
  <r>
    <n v="2020"/>
    <s v="SCG"/>
    <x v="19"/>
    <x v="8"/>
    <x v="7"/>
    <n v="7.0000000000000007E-2"/>
    <x v="2"/>
  </r>
  <r>
    <n v="2020"/>
    <s v="SCG"/>
    <x v="19"/>
    <x v="8"/>
    <x v="8"/>
    <n v="2.3E-2"/>
    <x v="2"/>
  </r>
  <r>
    <n v="2020"/>
    <s v="SCG"/>
    <x v="19"/>
    <x v="8"/>
    <x v="8"/>
    <n v="2.3E-2"/>
    <x v="2"/>
  </r>
  <r>
    <n v="2020"/>
    <s v="SCG"/>
    <x v="20"/>
    <x v="4"/>
    <x v="0"/>
    <n v="0.25600000000000001"/>
    <x v="0"/>
  </r>
  <r>
    <n v="2020"/>
    <s v="SCG"/>
    <x v="20"/>
    <x v="4"/>
    <x v="1"/>
    <n v="0.19900000000000001"/>
    <x v="0"/>
  </r>
  <r>
    <n v="2020"/>
    <s v="SCG"/>
    <x v="20"/>
    <x v="4"/>
    <x v="2"/>
    <n v="0.10199999999999999"/>
    <x v="0"/>
  </r>
  <r>
    <n v="2020"/>
    <s v="SCG"/>
    <x v="20"/>
    <x v="4"/>
    <x v="3"/>
    <n v="4.3999999999999997E-2"/>
    <x v="1"/>
  </r>
  <r>
    <n v="2020"/>
    <s v="SCG"/>
    <x v="20"/>
    <x v="4"/>
    <x v="4"/>
    <n v="2.9000000000000001E-2"/>
    <x v="1"/>
  </r>
  <r>
    <n v="2020"/>
    <s v="SCG"/>
    <x v="20"/>
    <x v="4"/>
    <x v="5"/>
    <n v="2.9000000000000001E-2"/>
    <x v="1"/>
  </r>
  <r>
    <n v="2020"/>
    <s v="SCG"/>
    <x v="20"/>
    <x v="4"/>
    <x v="6"/>
    <n v="2.1999999999999999E-2"/>
    <x v="1"/>
  </r>
  <r>
    <n v="2020"/>
    <s v="SCG"/>
    <x v="20"/>
    <x v="4"/>
    <x v="7"/>
    <n v="2.1999999999999999E-2"/>
    <x v="2"/>
  </r>
  <r>
    <n v="2020"/>
    <s v="SCG"/>
    <x v="20"/>
    <x v="4"/>
    <x v="8"/>
    <n v="7.0000000000000001E-3"/>
    <x v="2"/>
  </r>
  <r>
    <n v="2020"/>
    <s v="SCG"/>
    <x v="20"/>
    <x v="4"/>
    <x v="8"/>
    <n v="7.0000000000000001E-3"/>
    <x v="2"/>
  </r>
  <r>
    <n v="2020"/>
    <s v="SCG"/>
    <x v="20"/>
    <x v="9"/>
    <x v="0"/>
    <n v="15.776999999999999"/>
    <x v="0"/>
  </r>
  <r>
    <n v="2020"/>
    <s v="SCG"/>
    <x v="20"/>
    <x v="9"/>
    <x v="1"/>
    <n v="12.086"/>
    <x v="0"/>
  </r>
  <r>
    <n v="2020"/>
    <s v="SCG"/>
    <x v="20"/>
    <x v="9"/>
    <x v="2"/>
    <n v="6.1269999999999998"/>
    <x v="0"/>
  </r>
  <r>
    <n v="2020"/>
    <s v="SCG"/>
    <x v="20"/>
    <x v="9"/>
    <x v="3"/>
    <n v="2.742"/>
    <x v="1"/>
  </r>
  <r>
    <n v="2020"/>
    <s v="SCG"/>
    <x v="20"/>
    <x v="9"/>
    <x v="4"/>
    <n v="1.7769999999999999"/>
    <x v="1"/>
  </r>
  <r>
    <n v="2020"/>
    <s v="SCG"/>
    <x v="20"/>
    <x v="9"/>
    <x v="5"/>
    <n v="1.7769999999999999"/>
    <x v="1"/>
  </r>
  <r>
    <n v="2020"/>
    <s v="SCG"/>
    <x v="20"/>
    <x v="9"/>
    <x v="6"/>
    <n v="1.333"/>
    <x v="1"/>
  </r>
  <r>
    <n v="2020"/>
    <s v="SCG"/>
    <x v="20"/>
    <x v="9"/>
    <x v="7"/>
    <n v="1.333"/>
    <x v="2"/>
  </r>
  <r>
    <n v="2020"/>
    <s v="SCG"/>
    <x v="20"/>
    <x v="9"/>
    <x v="8"/>
    <n v="0.44400000000000001"/>
    <x v="2"/>
  </r>
  <r>
    <n v="2020"/>
    <s v="SCG"/>
    <x v="20"/>
    <x v="9"/>
    <x v="8"/>
    <n v="0.44400000000000001"/>
    <x v="2"/>
  </r>
  <r>
    <n v="2020"/>
    <s v="SCG"/>
    <x v="20"/>
    <x v="10"/>
    <x v="0"/>
    <n v="19.146999999999998"/>
    <x v="0"/>
  </r>
  <r>
    <n v="2020"/>
    <s v="SCG"/>
    <x v="20"/>
    <x v="10"/>
    <x v="1"/>
    <n v="14.635999999999999"/>
    <x v="0"/>
  </r>
  <r>
    <n v="2020"/>
    <s v="SCG"/>
    <x v="20"/>
    <x v="10"/>
    <x v="2"/>
    <n v="7.3639999999999999"/>
    <x v="0"/>
  </r>
  <r>
    <n v="2020"/>
    <s v="SCG"/>
    <x v="20"/>
    <x v="10"/>
    <x v="3"/>
    <n v="3.3889999999999998"/>
    <x v="1"/>
  </r>
  <r>
    <n v="2020"/>
    <s v="SCG"/>
    <x v="20"/>
    <x v="10"/>
    <x v="4"/>
    <n v="2.1800000000000002"/>
    <x v="1"/>
  </r>
  <r>
    <n v="2020"/>
    <s v="SCG"/>
    <x v="20"/>
    <x v="10"/>
    <x v="5"/>
    <n v="2.1800000000000002"/>
    <x v="1"/>
  </r>
  <r>
    <n v="2020"/>
    <s v="SCG"/>
    <x v="20"/>
    <x v="10"/>
    <x v="6"/>
    <n v="1.635"/>
    <x v="1"/>
  </r>
  <r>
    <n v="2020"/>
    <s v="SCG"/>
    <x v="20"/>
    <x v="10"/>
    <x v="7"/>
    <n v="1.635"/>
    <x v="2"/>
  </r>
  <r>
    <n v="2020"/>
    <s v="SCG"/>
    <x v="20"/>
    <x v="10"/>
    <x v="8"/>
    <n v="0.54500000000000004"/>
    <x v="2"/>
  </r>
  <r>
    <n v="2020"/>
    <s v="SCG"/>
    <x v="20"/>
    <x v="10"/>
    <x v="8"/>
    <n v="0.54500000000000004"/>
    <x v="2"/>
  </r>
  <r>
    <n v="2020"/>
    <s v="SCG"/>
    <x v="20"/>
    <x v="11"/>
    <x v="0"/>
    <n v="19.687000000000001"/>
    <x v="0"/>
  </r>
  <r>
    <n v="2020"/>
    <s v="SCG"/>
    <x v="20"/>
    <x v="11"/>
    <x v="1"/>
    <n v="15.035"/>
    <x v="0"/>
  </r>
  <r>
    <n v="2020"/>
    <s v="SCG"/>
    <x v="20"/>
    <x v="11"/>
    <x v="2"/>
    <n v="7.7220000000000004"/>
    <x v="0"/>
  </r>
  <r>
    <n v="2020"/>
    <s v="SCG"/>
    <x v="20"/>
    <x v="11"/>
    <x v="3"/>
    <n v="3.9369999999999998"/>
    <x v="1"/>
  </r>
  <r>
    <n v="2020"/>
    <s v="SCG"/>
    <x v="20"/>
    <x v="11"/>
    <x v="4"/>
    <n v="2.36"/>
    <x v="1"/>
  </r>
  <r>
    <n v="2020"/>
    <s v="SCG"/>
    <x v="20"/>
    <x v="11"/>
    <x v="5"/>
    <n v="2.36"/>
    <x v="1"/>
  </r>
  <r>
    <n v="2020"/>
    <s v="SCG"/>
    <x v="20"/>
    <x v="11"/>
    <x v="6"/>
    <n v="1.77"/>
    <x v="1"/>
  </r>
  <r>
    <n v="2020"/>
    <s v="SCG"/>
    <x v="20"/>
    <x v="11"/>
    <x v="7"/>
    <n v="1.77"/>
    <x v="2"/>
  </r>
  <r>
    <n v="2020"/>
    <s v="SCG"/>
    <x v="20"/>
    <x v="11"/>
    <x v="8"/>
    <n v="0.59"/>
    <x v="2"/>
  </r>
  <r>
    <n v="2020"/>
    <s v="SCG"/>
    <x v="20"/>
    <x v="11"/>
    <x v="8"/>
    <n v="0.59"/>
    <x v="2"/>
  </r>
  <r>
    <n v="2020"/>
    <s v="SCG"/>
    <x v="20"/>
    <x v="12"/>
    <x v="0"/>
    <n v="5.2119999999999997"/>
    <x v="0"/>
  </r>
  <r>
    <n v="2020"/>
    <s v="SCG"/>
    <x v="20"/>
    <x v="12"/>
    <x v="1"/>
    <n v="11.766999999999999"/>
    <x v="0"/>
  </r>
  <r>
    <n v="2020"/>
    <s v="SCG"/>
    <x v="20"/>
    <x v="12"/>
    <x v="2"/>
    <n v="5.9619999999999997"/>
    <x v="0"/>
  </r>
  <r>
    <n v="2020"/>
    <s v="SCG"/>
    <x v="20"/>
    <x v="12"/>
    <x v="3"/>
    <n v="5.1859999999999999"/>
    <x v="1"/>
  </r>
  <r>
    <n v="2020"/>
    <s v="SCG"/>
    <x v="20"/>
    <x v="12"/>
    <x v="4"/>
    <n v="2.778"/>
    <x v="1"/>
  </r>
  <r>
    <n v="2020"/>
    <s v="SCG"/>
    <x v="20"/>
    <x v="12"/>
    <x v="5"/>
    <n v="2.778"/>
    <x v="1"/>
  </r>
  <r>
    <n v="2020"/>
    <s v="SCG"/>
    <x v="20"/>
    <x v="12"/>
    <x v="6"/>
    <n v="2.0830000000000002"/>
    <x v="1"/>
  </r>
  <r>
    <n v="2020"/>
    <s v="SCG"/>
    <x v="20"/>
    <x v="12"/>
    <x v="7"/>
    <n v="2.0830000000000002"/>
    <x v="2"/>
  </r>
  <r>
    <n v="2020"/>
    <s v="SCG"/>
    <x v="20"/>
    <x v="12"/>
    <x v="8"/>
    <n v="0.69399999999999995"/>
    <x v="2"/>
  </r>
  <r>
    <n v="2020"/>
    <s v="SCG"/>
    <x v="20"/>
    <x v="12"/>
    <x v="8"/>
    <n v="0.69399999999999995"/>
    <x v="2"/>
  </r>
  <r>
    <n v="2020"/>
    <s v="SCG"/>
    <x v="20"/>
    <x v="7"/>
    <x v="0"/>
    <n v="1.3859999999999999"/>
    <x v="0"/>
  </r>
  <r>
    <n v="2020"/>
    <s v="SCG"/>
    <x v="20"/>
    <x v="7"/>
    <x v="1"/>
    <n v="0.996"/>
    <x v="0"/>
  </r>
  <r>
    <n v="2020"/>
    <s v="SCG"/>
    <x v="20"/>
    <x v="7"/>
    <x v="2"/>
    <n v="0.84"/>
    <x v="0"/>
  </r>
  <r>
    <n v="2020"/>
    <s v="SCG"/>
    <x v="20"/>
    <x v="7"/>
    <x v="3"/>
    <n v="0.47299999999999998"/>
    <x v="1"/>
  </r>
  <r>
    <n v="2020"/>
    <s v="SCG"/>
    <x v="20"/>
    <x v="7"/>
    <x v="4"/>
    <n v="0.30599999999999999"/>
    <x v="1"/>
  </r>
  <r>
    <n v="2020"/>
    <s v="SCG"/>
    <x v="20"/>
    <x v="7"/>
    <x v="5"/>
    <n v="0.30599999999999999"/>
    <x v="1"/>
  </r>
  <r>
    <n v="2020"/>
    <s v="SCG"/>
    <x v="20"/>
    <x v="7"/>
    <x v="6"/>
    <n v="0.22900000000000001"/>
    <x v="1"/>
  </r>
  <r>
    <n v="2020"/>
    <s v="SCG"/>
    <x v="20"/>
    <x v="7"/>
    <x v="7"/>
    <n v="0.22900000000000001"/>
    <x v="2"/>
  </r>
  <r>
    <n v="2020"/>
    <s v="SCG"/>
    <x v="20"/>
    <x v="7"/>
    <x v="8"/>
    <n v="7.5999999999999998E-2"/>
    <x v="2"/>
  </r>
  <r>
    <n v="2020"/>
    <s v="SCG"/>
    <x v="20"/>
    <x v="7"/>
    <x v="8"/>
    <n v="7.5999999999999998E-2"/>
    <x v="2"/>
  </r>
  <r>
    <n v="2020"/>
    <s v="SCG"/>
    <x v="20"/>
    <x v="13"/>
    <x v="0"/>
    <n v="1.4550000000000001"/>
    <x v="0"/>
  </r>
  <r>
    <n v="2020"/>
    <s v="SCG"/>
    <x v="20"/>
    <x v="13"/>
    <x v="1"/>
    <n v="2.0819999999999999"/>
    <x v="0"/>
  </r>
  <r>
    <n v="2020"/>
    <s v="SCG"/>
    <x v="20"/>
    <x v="13"/>
    <x v="2"/>
    <n v="1.0469999999999999"/>
    <x v="0"/>
  </r>
  <r>
    <n v="2020"/>
    <s v="SCG"/>
    <x v="20"/>
    <x v="13"/>
    <x v="3"/>
    <n v="0.79200000000000004"/>
    <x v="1"/>
  </r>
  <r>
    <n v="2020"/>
    <s v="SCG"/>
    <x v="20"/>
    <x v="13"/>
    <x v="4"/>
    <n v="0.432"/>
    <x v="1"/>
  </r>
  <r>
    <n v="2020"/>
    <s v="SCG"/>
    <x v="20"/>
    <x v="13"/>
    <x v="5"/>
    <n v="0.432"/>
    <x v="1"/>
  </r>
  <r>
    <n v="2020"/>
    <s v="SCG"/>
    <x v="20"/>
    <x v="13"/>
    <x v="6"/>
    <n v="0.32400000000000001"/>
    <x v="1"/>
  </r>
  <r>
    <n v="2020"/>
    <s v="SCG"/>
    <x v="20"/>
    <x v="13"/>
    <x v="7"/>
    <n v="0.32400000000000001"/>
    <x v="2"/>
  </r>
  <r>
    <n v="2020"/>
    <s v="SCG"/>
    <x v="20"/>
    <x v="13"/>
    <x v="8"/>
    <n v="0.108"/>
    <x v="2"/>
  </r>
  <r>
    <n v="2020"/>
    <s v="SCG"/>
    <x v="20"/>
    <x v="13"/>
    <x v="8"/>
    <n v="0.108"/>
    <x v="2"/>
  </r>
  <r>
    <n v="2020"/>
    <s v="SCG"/>
    <x v="20"/>
    <x v="14"/>
    <x v="0"/>
    <n v="0.72799999999999998"/>
    <x v="0"/>
  </r>
  <r>
    <n v="2020"/>
    <s v="SCG"/>
    <x v="20"/>
    <x v="14"/>
    <x v="1"/>
    <n v="1.643"/>
    <x v="0"/>
  </r>
  <r>
    <n v="2020"/>
    <s v="SCG"/>
    <x v="20"/>
    <x v="14"/>
    <x v="2"/>
    <n v="0.83299999999999996"/>
    <x v="0"/>
  </r>
  <r>
    <n v="2020"/>
    <s v="SCG"/>
    <x v="20"/>
    <x v="14"/>
    <x v="3"/>
    <n v="0.72399999999999998"/>
    <x v="1"/>
  </r>
  <r>
    <n v="2020"/>
    <s v="SCG"/>
    <x v="20"/>
    <x v="14"/>
    <x v="4"/>
    <n v="0.38800000000000001"/>
    <x v="1"/>
  </r>
  <r>
    <n v="2020"/>
    <s v="SCG"/>
    <x v="20"/>
    <x v="14"/>
    <x v="5"/>
    <n v="0.38800000000000001"/>
    <x v="1"/>
  </r>
  <r>
    <n v="2020"/>
    <s v="SCG"/>
    <x v="20"/>
    <x v="14"/>
    <x v="6"/>
    <n v="0.29099999999999998"/>
    <x v="1"/>
  </r>
  <r>
    <n v="2020"/>
    <s v="SCG"/>
    <x v="20"/>
    <x v="14"/>
    <x v="7"/>
    <n v="0.29099999999999998"/>
    <x v="2"/>
  </r>
  <r>
    <n v="2020"/>
    <s v="SCG"/>
    <x v="20"/>
    <x v="14"/>
    <x v="8"/>
    <n v="9.7000000000000003E-2"/>
    <x v="2"/>
  </r>
  <r>
    <n v="2020"/>
    <s v="SCG"/>
    <x v="20"/>
    <x v="14"/>
    <x v="8"/>
    <n v="9.7000000000000003E-2"/>
    <x v="2"/>
  </r>
  <r>
    <n v="2020"/>
    <s v="SCG"/>
    <x v="20"/>
    <x v="8"/>
    <x v="0"/>
    <n v="0.33700000000000002"/>
    <x v="0"/>
  </r>
  <r>
    <n v="2020"/>
    <s v="SCG"/>
    <x v="20"/>
    <x v="8"/>
    <x v="1"/>
    <n v="0.375"/>
    <x v="0"/>
  </r>
  <r>
    <n v="2020"/>
    <s v="SCG"/>
    <x v="20"/>
    <x v="8"/>
    <x v="2"/>
    <n v="0.23400000000000001"/>
    <x v="0"/>
  </r>
  <r>
    <n v="2020"/>
    <s v="SCG"/>
    <x v="20"/>
    <x v="8"/>
    <x v="3"/>
    <n v="0.159"/>
    <x v="1"/>
  </r>
  <r>
    <n v="2020"/>
    <s v="SCG"/>
    <x v="20"/>
    <x v="8"/>
    <x v="4"/>
    <n v="9.2999999999999999E-2"/>
    <x v="1"/>
  </r>
  <r>
    <n v="2020"/>
    <s v="SCG"/>
    <x v="20"/>
    <x v="8"/>
    <x v="5"/>
    <n v="9.2999999999999999E-2"/>
    <x v="1"/>
  </r>
  <r>
    <n v="2020"/>
    <s v="SCG"/>
    <x v="20"/>
    <x v="8"/>
    <x v="6"/>
    <n v="7.0000000000000007E-2"/>
    <x v="1"/>
  </r>
  <r>
    <n v="2020"/>
    <s v="SCG"/>
    <x v="20"/>
    <x v="8"/>
    <x v="7"/>
    <n v="7.0000000000000007E-2"/>
    <x v="2"/>
  </r>
  <r>
    <n v="2020"/>
    <s v="SCG"/>
    <x v="20"/>
    <x v="8"/>
    <x v="8"/>
    <n v="2.3E-2"/>
    <x v="2"/>
  </r>
  <r>
    <n v="2020"/>
    <s v="SCG"/>
    <x v="20"/>
    <x v="8"/>
    <x v="8"/>
    <n v="2.3E-2"/>
    <x v="2"/>
  </r>
  <r>
    <n v="2020"/>
    <s v="SCG"/>
    <x v="21"/>
    <x v="4"/>
    <x v="0"/>
    <n v="0.25600000000000001"/>
    <x v="0"/>
  </r>
  <r>
    <n v="2020"/>
    <s v="SCG"/>
    <x v="21"/>
    <x v="4"/>
    <x v="1"/>
    <n v="0.19900000000000001"/>
    <x v="0"/>
  </r>
  <r>
    <n v="2020"/>
    <s v="SCG"/>
    <x v="21"/>
    <x v="4"/>
    <x v="2"/>
    <n v="0.10199999999999999"/>
    <x v="0"/>
  </r>
  <r>
    <n v="2020"/>
    <s v="SCG"/>
    <x v="21"/>
    <x v="4"/>
    <x v="3"/>
    <n v="4.3999999999999997E-2"/>
    <x v="1"/>
  </r>
  <r>
    <n v="2020"/>
    <s v="SCG"/>
    <x v="21"/>
    <x v="4"/>
    <x v="4"/>
    <n v="2.9000000000000001E-2"/>
    <x v="1"/>
  </r>
  <r>
    <n v="2020"/>
    <s v="SCG"/>
    <x v="21"/>
    <x v="4"/>
    <x v="5"/>
    <n v="2.9000000000000001E-2"/>
    <x v="1"/>
  </r>
  <r>
    <n v="2020"/>
    <s v="SCG"/>
    <x v="21"/>
    <x v="4"/>
    <x v="6"/>
    <n v="2.1999999999999999E-2"/>
    <x v="1"/>
  </r>
  <r>
    <n v="2020"/>
    <s v="SCG"/>
    <x v="21"/>
    <x v="4"/>
    <x v="7"/>
    <n v="2.1999999999999999E-2"/>
    <x v="2"/>
  </r>
  <r>
    <n v="2020"/>
    <s v="SCG"/>
    <x v="21"/>
    <x v="4"/>
    <x v="8"/>
    <n v="7.0000000000000001E-3"/>
    <x v="2"/>
  </r>
  <r>
    <n v="2020"/>
    <s v="SCG"/>
    <x v="21"/>
    <x v="4"/>
    <x v="8"/>
    <n v="7.0000000000000001E-3"/>
    <x v="2"/>
  </r>
  <r>
    <n v="2020"/>
    <s v="SCG"/>
    <x v="21"/>
    <x v="9"/>
    <x v="0"/>
    <n v="15.776999999999999"/>
    <x v="0"/>
  </r>
  <r>
    <n v="2020"/>
    <s v="SCG"/>
    <x v="21"/>
    <x v="9"/>
    <x v="1"/>
    <n v="12.086"/>
    <x v="0"/>
  </r>
  <r>
    <n v="2020"/>
    <s v="SCG"/>
    <x v="21"/>
    <x v="9"/>
    <x v="2"/>
    <n v="6.1269999999999998"/>
    <x v="0"/>
  </r>
  <r>
    <n v="2020"/>
    <s v="SCG"/>
    <x v="21"/>
    <x v="9"/>
    <x v="3"/>
    <n v="2.742"/>
    <x v="1"/>
  </r>
  <r>
    <n v="2020"/>
    <s v="SCG"/>
    <x v="21"/>
    <x v="9"/>
    <x v="4"/>
    <n v="1.7769999999999999"/>
    <x v="1"/>
  </r>
  <r>
    <n v="2020"/>
    <s v="SCG"/>
    <x v="21"/>
    <x v="9"/>
    <x v="5"/>
    <n v="1.7769999999999999"/>
    <x v="1"/>
  </r>
  <r>
    <n v="2020"/>
    <s v="SCG"/>
    <x v="21"/>
    <x v="9"/>
    <x v="6"/>
    <n v="1.333"/>
    <x v="1"/>
  </r>
  <r>
    <n v="2020"/>
    <s v="SCG"/>
    <x v="21"/>
    <x v="9"/>
    <x v="7"/>
    <n v="1.333"/>
    <x v="2"/>
  </r>
  <r>
    <n v="2020"/>
    <s v="SCG"/>
    <x v="21"/>
    <x v="9"/>
    <x v="8"/>
    <n v="0.44400000000000001"/>
    <x v="2"/>
  </r>
  <r>
    <n v="2020"/>
    <s v="SCG"/>
    <x v="21"/>
    <x v="9"/>
    <x v="8"/>
    <n v="0.44400000000000001"/>
    <x v="2"/>
  </r>
  <r>
    <n v="2020"/>
    <s v="SCG"/>
    <x v="21"/>
    <x v="10"/>
    <x v="0"/>
    <n v="19.146999999999998"/>
    <x v="0"/>
  </r>
  <r>
    <n v="2020"/>
    <s v="SCG"/>
    <x v="21"/>
    <x v="10"/>
    <x v="1"/>
    <n v="14.635999999999999"/>
    <x v="0"/>
  </r>
  <r>
    <n v="2020"/>
    <s v="SCG"/>
    <x v="21"/>
    <x v="10"/>
    <x v="2"/>
    <n v="7.3639999999999999"/>
    <x v="0"/>
  </r>
  <r>
    <n v="2020"/>
    <s v="SCG"/>
    <x v="21"/>
    <x v="10"/>
    <x v="3"/>
    <n v="3.3889999999999998"/>
    <x v="1"/>
  </r>
  <r>
    <n v="2020"/>
    <s v="SCG"/>
    <x v="21"/>
    <x v="10"/>
    <x v="4"/>
    <n v="2.1800000000000002"/>
    <x v="1"/>
  </r>
  <r>
    <n v="2020"/>
    <s v="SCG"/>
    <x v="21"/>
    <x v="10"/>
    <x v="5"/>
    <n v="2.1800000000000002"/>
    <x v="1"/>
  </r>
  <r>
    <n v="2020"/>
    <s v="SCG"/>
    <x v="21"/>
    <x v="10"/>
    <x v="6"/>
    <n v="1.635"/>
    <x v="1"/>
  </r>
  <r>
    <n v="2020"/>
    <s v="SCG"/>
    <x v="21"/>
    <x v="10"/>
    <x v="7"/>
    <n v="1.635"/>
    <x v="2"/>
  </r>
  <r>
    <n v="2020"/>
    <s v="SCG"/>
    <x v="21"/>
    <x v="10"/>
    <x v="8"/>
    <n v="0.54500000000000004"/>
    <x v="2"/>
  </r>
  <r>
    <n v="2020"/>
    <s v="SCG"/>
    <x v="21"/>
    <x v="10"/>
    <x v="8"/>
    <n v="0.54500000000000004"/>
    <x v="2"/>
  </r>
  <r>
    <n v="2020"/>
    <s v="SCG"/>
    <x v="21"/>
    <x v="11"/>
    <x v="0"/>
    <n v="19.687000000000001"/>
    <x v="0"/>
  </r>
  <r>
    <n v="2020"/>
    <s v="SCG"/>
    <x v="21"/>
    <x v="11"/>
    <x v="1"/>
    <n v="15.035"/>
    <x v="0"/>
  </r>
  <r>
    <n v="2020"/>
    <s v="SCG"/>
    <x v="21"/>
    <x v="11"/>
    <x v="2"/>
    <n v="7.7220000000000004"/>
    <x v="0"/>
  </r>
  <r>
    <n v="2020"/>
    <s v="SCG"/>
    <x v="21"/>
    <x v="11"/>
    <x v="3"/>
    <n v="3.9369999999999998"/>
    <x v="1"/>
  </r>
  <r>
    <n v="2020"/>
    <s v="SCG"/>
    <x v="21"/>
    <x v="11"/>
    <x v="4"/>
    <n v="2.36"/>
    <x v="1"/>
  </r>
  <r>
    <n v="2020"/>
    <s v="SCG"/>
    <x v="21"/>
    <x v="11"/>
    <x v="5"/>
    <n v="2.36"/>
    <x v="1"/>
  </r>
  <r>
    <n v="2020"/>
    <s v="SCG"/>
    <x v="21"/>
    <x v="11"/>
    <x v="6"/>
    <n v="1.77"/>
    <x v="1"/>
  </r>
  <r>
    <n v="2020"/>
    <s v="SCG"/>
    <x v="21"/>
    <x v="11"/>
    <x v="7"/>
    <n v="1.77"/>
    <x v="2"/>
  </r>
  <r>
    <n v="2020"/>
    <s v="SCG"/>
    <x v="21"/>
    <x v="11"/>
    <x v="8"/>
    <n v="0.59"/>
    <x v="2"/>
  </r>
  <r>
    <n v="2020"/>
    <s v="SCG"/>
    <x v="21"/>
    <x v="11"/>
    <x v="8"/>
    <n v="0.59"/>
    <x v="2"/>
  </r>
  <r>
    <n v="2020"/>
    <s v="SCG"/>
    <x v="21"/>
    <x v="12"/>
    <x v="0"/>
    <n v="5.2119999999999997"/>
    <x v="0"/>
  </r>
  <r>
    <n v="2020"/>
    <s v="SCG"/>
    <x v="21"/>
    <x v="12"/>
    <x v="1"/>
    <n v="11.766999999999999"/>
    <x v="0"/>
  </r>
  <r>
    <n v="2020"/>
    <s v="SCG"/>
    <x v="21"/>
    <x v="12"/>
    <x v="2"/>
    <n v="5.9619999999999997"/>
    <x v="0"/>
  </r>
  <r>
    <n v="2020"/>
    <s v="SCG"/>
    <x v="21"/>
    <x v="12"/>
    <x v="3"/>
    <n v="5.1859999999999999"/>
    <x v="1"/>
  </r>
  <r>
    <n v="2020"/>
    <s v="SCG"/>
    <x v="21"/>
    <x v="12"/>
    <x v="4"/>
    <n v="2.778"/>
    <x v="1"/>
  </r>
  <r>
    <n v="2020"/>
    <s v="SCG"/>
    <x v="21"/>
    <x v="12"/>
    <x v="5"/>
    <n v="2.778"/>
    <x v="1"/>
  </r>
  <r>
    <n v="2020"/>
    <s v="SCG"/>
    <x v="21"/>
    <x v="12"/>
    <x v="6"/>
    <n v="2.0830000000000002"/>
    <x v="1"/>
  </r>
  <r>
    <n v="2020"/>
    <s v="SCG"/>
    <x v="21"/>
    <x v="12"/>
    <x v="7"/>
    <n v="2.0830000000000002"/>
    <x v="2"/>
  </r>
  <r>
    <n v="2020"/>
    <s v="SCG"/>
    <x v="21"/>
    <x v="12"/>
    <x v="8"/>
    <n v="0.69399999999999995"/>
    <x v="2"/>
  </r>
  <r>
    <n v="2020"/>
    <s v="SCG"/>
    <x v="21"/>
    <x v="12"/>
    <x v="8"/>
    <n v="0.69399999999999995"/>
    <x v="2"/>
  </r>
  <r>
    <n v="2020"/>
    <s v="SCG"/>
    <x v="21"/>
    <x v="7"/>
    <x v="0"/>
    <n v="1.3859999999999999"/>
    <x v="0"/>
  </r>
  <r>
    <n v="2020"/>
    <s v="SCG"/>
    <x v="21"/>
    <x v="7"/>
    <x v="1"/>
    <n v="0.996"/>
    <x v="0"/>
  </r>
  <r>
    <n v="2020"/>
    <s v="SCG"/>
    <x v="21"/>
    <x v="7"/>
    <x v="2"/>
    <n v="0.84"/>
    <x v="0"/>
  </r>
  <r>
    <n v="2020"/>
    <s v="SCG"/>
    <x v="21"/>
    <x v="7"/>
    <x v="3"/>
    <n v="0.47299999999999998"/>
    <x v="1"/>
  </r>
  <r>
    <n v="2020"/>
    <s v="SCG"/>
    <x v="21"/>
    <x v="7"/>
    <x v="4"/>
    <n v="0.30599999999999999"/>
    <x v="1"/>
  </r>
  <r>
    <n v="2020"/>
    <s v="SCG"/>
    <x v="21"/>
    <x v="7"/>
    <x v="5"/>
    <n v="0.30599999999999999"/>
    <x v="1"/>
  </r>
  <r>
    <n v="2020"/>
    <s v="SCG"/>
    <x v="21"/>
    <x v="7"/>
    <x v="6"/>
    <n v="0.22900000000000001"/>
    <x v="1"/>
  </r>
  <r>
    <n v="2020"/>
    <s v="SCG"/>
    <x v="21"/>
    <x v="7"/>
    <x v="7"/>
    <n v="0.22900000000000001"/>
    <x v="2"/>
  </r>
  <r>
    <n v="2020"/>
    <s v="SCG"/>
    <x v="21"/>
    <x v="7"/>
    <x v="8"/>
    <n v="7.5999999999999998E-2"/>
    <x v="2"/>
  </r>
  <r>
    <n v="2020"/>
    <s v="SCG"/>
    <x v="21"/>
    <x v="7"/>
    <x v="8"/>
    <n v="7.5999999999999998E-2"/>
    <x v="2"/>
  </r>
  <r>
    <n v="2020"/>
    <s v="SCG"/>
    <x v="21"/>
    <x v="13"/>
    <x v="0"/>
    <n v="1.4550000000000001"/>
    <x v="0"/>
  </r>
  <r>
    <n v="2020"/>
    <s v="SCG"/>
    <x v="21"/>
    <x v="13"/>
    <x v="1"/>
    <n v="2.0819999999999999"/>
    <x v="0"/>
  </r>
  <r>
    <n v="2020"/>
    <s v="SCG"/>
    <x v="21"/>
    <x v="13"/>
    <x v="2"/>
    <n v="1.0469999999999999"/>
    <x v="0"/>
  </r>
  <r>
    <n v="2020"/>
    <s v="SCG"/>
    <x v="21"/>
    <x v="13"/>
    <x v="3"/>
    <n v="0.79200000000000004"/>
    <x v="1"/>
  </r>
  <r>
    <n v="2020"/>
    <s v="SCG"/>
    <x v="21"/>
    <x v="13"/>
    <x v="4"/>
    <n v="0.432"/>
    <x v="1"/>
  </r>
  <r>
    <n v="2020"/>
    <s v="SCG"/>
    <x v="21"/>
    <x v="13"/>
    <x v="5"/>
    <n v="0.432"/>
    <x v="1"/>
  </r>
  <r>
    <n v="2020"/>
    <s v="SCG"/>
    <x v="21"/>
    <x v="13"/>
    <x v="6"/>
    <n v="0.32400000000000001"/>
    <x v="1"/>
  </r>
  <r>
    <n v="2020"/>
    <s v="SCG"/>
    <x v="21"/>
    <x v="13"/>
    <x v="7"/>
    <n v="0.32400000000000001"/>
    <x v="2"/>
  </r>
  <r>
    <n v="2020"/>
    <s v="SCG"/>
    <x v="21"/>
    <x v="13"/>
    <x v="8"/>
    <n v="0.108"/>
    <x v="2"/>
  </r>
  <r>
    <n v="2020"/>
    <s v="SCG"/>
    <x v="21"/>
    <x v="13"/>
    <x v="8"/>
    <n v="0.108"/>
    <x v="2"/>
  </r>
  <r>
    <n v="2020"/>
    <s v="SCG"/>
    <x v="21"/>
    <x v="14"/>
    <x v="0"/>
    <n v="0.72799999999999998"/>
    <x v="0"/>
  </r>
  <r>
    <n v="2020"/>
    <s v="SCG"/>
    <x v="21"/>
    <x v="14"/>
    <x v="1"/>
    <n v="1.643"/>
    <x v="0"/>
  </r>
  <r>
    <n v="2020"/>
    <s v="SCG"/>
    <x v="21"/>
    <x v="14"/>
    <x v="2"/>
    <n v="0.83299999999999996"/>
    <x v="0"/>
  </r>
  <r>
    <n v="2020"/>
    <s v="SCG"/>
    <x v="21"/>
    <x v="14"/>
    <x v="3"/>
    <n v="0.72399999999999998"/>
    <x v="1"/>
  </r>
  <r>
    <n v="2020"/>
    <s v="SCG"/>
    <x v="21"/>
    <x v="14"/>
    <x v="4"/>
    <n v="0.38800000000000001"/>
    <x v="1"/>
  </r>
  <r>
    <n v="2020"/>
    <s v="SCG"/>
    <x v="21"/>
    <x v="14"/>
    <x v="5"/>
    <n v="0.38800000000000001"/>
    <x v="1"/>
  </r>
  <r>
    <n v="2020"/>
    <s v="SCG"/>
    <x v="21"/>
    <x v="14"/>
    <x v="6"/>
    <n v="0.29099999999999998"/>
    <x v="1"/>
  </r>
  <r>
    <n v="2020"/>
    <s v="SCG"/>
    <x v="21"/>
    <x v="14"/>
    <x v="7"/>
    <n v="0.29099999999999998"/>
    <x v="2"/>
  </r>
  <r>
    <n v="2020"/>
    <s v="SCG"/>
    <x v="21"/>
    <x v="14"/>
    <x v="8"/>
    <n v="9.7000000000000003E-2"/>
    <x v="2"/>
  </r>
  <r>
    <n v="2020"/>
    <s v="SCG"/>
    <x v="21"/>
    <x v="14"/>
    <x v="8"/>
    <n v="9.7000000000000003E-2"/>
    <x v="2"/>
  </r>
  <r>
    <n v="2020"/>
    <s v="SCG"/>
    <x v="21"/>
    <x v="8"/>
    <x v="0"/>
    <n v="0.33700000000000002"/>
    <x v="0"/>
  </r>
  <r>
    <n v="2020"/>
    <s v="SCG"/>
    <x v="21"/>
    <x v="8"/>
    <x v="1"/>
    <n v="0.375"/>
    <x v="0"/>
  </r>
  <r>
    <n v="2020"/>
    <s v="SCG"/>
    <x v="21"/>
    <x v="8"/>
    <x v="2"/>
    <n v="0.23400000000000001"/>
    <x v="0"/>
  </r>
  <r>
    <n v="2020"/>
    <s v="SCG"/>
    <x v="21"/>
    <x v="8"/>
    <x v="3"/>
    <n v="0.159"/>
    <x v="1"/>
  </r>
  <r>
    <n v="2020"/>
    <s v="SCG"/>
    <x v="21"/>
    <x v="8"/>
    <x v="4"/>
    <n v="9.2999999999999999E-2"/>
    <x v="1"/>
  </r>
  <r>
    <n v="2020"/>
    <s v="SCG"/>
    <x v="21"/>
    <x v="8"/>
    <x v="5"/>
    <n v="9.2999999999999999E-2"/>
    <x v="1"/>
  </r>
  <r>
    <n v="2020"/>
    <s v="SCG"/>
    <x v="21"/>
    <x v="8"/>
    <x v="6"/>
    <n v="7.0000000000000007E-2"/>
    <x v="1"/>
  </r>
  <r>
    <n v="2020"/>
    <s v="SCG"/>
    <x v="21"/>
    <x v="8"/>
    <x v="7"/>
    <n v="7.0000000000000007E-2"/>
    <x v="2"/>
  </r>
  <r>
    <n v="2020"/>
    <s v="SCG"/>
    <x v="21"/>
    <x v="8"/>
    <x v="8"/>
    <n v="2.3E-2"/>
    <x v="2"/>
  </r>
  <r>
    <n v="2020"/>
    <s v="SCG"/>
    <x v="21"/>
    <x v="8"/>
    <x v="8"/>
    <n v="2.3E-2"/>
    <x v="2"/>
  </r>
  <r>
    <n v="2020"/>
    <s v="SCG"/>
    <x v="22"/>
    <x v="4"/>
    <x v="0"/>
    <n v="1.4E-2"/>
    <x v="0"/>
  </r>
  <r>
    <n v="2020"/>
    <s v="SCG"/>
    <x v="22"/>
    <x v="4"/>
    <x v="1"/>
    <n v="0.01"/>
    <x v="0"/>
  </r>
  <r>
    <n v="2020"/>
    <s v="SCG"/>
    <x v="22"/>
    <x v="4"/>
    <x v="2"/>
    <n v="5.0000000000000001E-3"/>
    <x v="0"/>
  </r>
  <r>
    <n v="2020"/>
    <s v="SCG"/>
    <x v="22"/>
    <x v="4"/>
    <x v="3"/>
    <n v="3.0000000000000001E-3"/>
    <x v="1"/>
  </r>
  <r>
    <n v="2020"/>
    <s v="SCG"/>
    <x v="22"/>
    <x v="4"/>
    <x v="4"/>
    <n v="1E-3"/>
    <x v="1"/>
  </r>
  <r>
    <n v="2020"/>
    <s v="SCG"/>
    <x v="22"/>
    <x v="4"/>
    <x v="5"/>
    <n v="1E-3"/>
    <x v="1"/>
  </r>
  <r>
    <n v="2020"/>
    <s v="SCG"/>
    <x v="22"/>
    <x v="4"/>
    <x v="6"/>
    <n v="1E-3"/>
    <x v="1"/>
  </r>
  <r>
    <n v="2020"/>
    <s v="SCG"/>
    <x v="22"/>
    <x v="4"/>
    <x v="7"/>
    <n v="1E-3"/>
    <x v="2"/>
  </r>
  <r>
    <n v="2020"/>
    <s v="SCG"/>
    <x v="22"/>
    <x v="4"/>
    <x v="8"/>
    <n v="1E-3"/>
    <x v="2"/>
  </r>
  <r>
    <n v="2020"/>
    <s v="SCG"/>
    <x v="22"/>
    <x v="4"/>
    <x v="8"/>
    <n v="1E-3"/>
    <x v="2"/>
  </r>
  <r>
    <n v="2020"/>
    <s v="SCG"/>
    <x v="22"/>
    <x v="9"/>
    <x v="0"/>
    <n v="14.231999999999999"/>
    <x v="0"/>
  </r>
  <r>
    <n v="2020"/>
    <s v="SCG"/>
    <x v="22"/>
    <x v="9"/>
    <x v="1"/>
    <n v="9.9749999999999996"/>
    <x v="0"/>
  </r>
  <r>
    <n v="2020"/>
    <s v="SCG"/>
    <x v="22"/>
    <x v="9"/>
    <x v="2"/>
    <n v="4.625"/>
    <x v="0"/>
  </r>
  <r>
    <n v="2020"/>
    <s v="SCG"/>
    <x v="22"/>
    <x v="9"/>
    <x v="3"/>
    <n v="2.8580000000000001"/>
    <x v="1"/>
  </r>
  <r>
    <n v="2020"/>
    <s v="SCG"/>
    <x v="22"/>
    <x v="9"/>
    <x v="4"/>
    <n v="1.3819999999999999"/>
    <x v="1"/>
  </r>
  <r>
    <n v="2020"/>
    <s v="SCG"/>
    <x v="22"/>
    <x v="9"/>
    <x v="5"/>
    <n v="1.3819999999999999"/>
    <x v="1"/>
  </r>
  <r>
    <n v="2020"/>
    <s v="SCG"/>
    <x v="22"/>
    <x v="9"/>
    <x v="6"/>
    <n v="1.0369999999999999"/>
    <x v="1"/>
  </r>
  <r>
    <n v="2020"/>
    <s v="SCG"/>
    <x v="22"/>
    <x v="9"/>
    <x v="7"/>
    <n v="1.0369999999999999"/>
    <x v="2"/>
  </r>
  <r>
    <n v="2020"/>
    <s v="SCG"/>
    <x v="22"/>
    <x v="9"/>
    <x v="8"/>
    <n v="0.34599999999999997"/>
    <x v="2"/>
  </r>
  <r>
    <n v="2020"/>
    <s v="SCG"/>
    <x v="22"/>
    <x v="9"/>
    <x v="8"/>
    <n v="0.34599999999999997"/>
    <x v="2"/>
  </r>
  <r>
    <n v="2020"/>
    <s v="SCG"/>
    <x v="22"/>
    <x v="10"/>
    <x v="0"/>
    <n v="40.94"/>
    <x v="0"/>
  </r>
  <r>
    <n v="2020"/>
    <s v="SCG"/>
    <x v="22"/>
    <x v="10"/>
    <x v="1"/>
    <n v="28.608000000000001"/>
    <x v="0"/>
  </r>
  <r>
    <n v="2020"/>
    <s v="SCG"/>
    <x v="22"/>
    <x v="10"/>
    <x v="2"/>
    <n v="13.381"/>
    <x v="0"/>
  </r>
  <r>
    <n v="2020"/>
    <s v="SCG"/>
    <x v="22"/>
    <x v="10"/>
    <x v="3"/>
    <n v="7.9770000000000003"/>
    <x v="1"/>
  </r>
  <r>
    <n v="2020"/>
    <s v="SCG"/>
    <x v="22"/>
    <x v="10"/>
    <x v="4"/>
    <n v="3.8929999999999998"/>
    <x v="1"/>
  </r>
  <r>
    <n v="2020"/>
    <s v="SCG"/>
    <x v="22"/>
    <x v="10"/>
    <x v="5"/>
    <n v="3.8929999999999998"/>
    <x v="1"/>
  </r>
  <r>
    <n v="2020"/>
    <s v="SCG"/>
    <x v="22"/>
    <x v="10"/>
    <x v="6"/>
    <n v="2.92"/>
    <x v="1"/>
  </r>
  <r>
    <n v="2020"/>
    <s v="SCG"/>
    <x v="22"/>
    <x v="10"/>
    <x v="7"/>
    <n v="2.92"/>
    <x v="2"/>
  </r>
  <r>
    <n v="2020"/>
    <s v="SCG"/>
    <x v="22"/>
    <x v="10"/>
    <x v="8"/>
    <n v="0.97299999999999998"/>
    <x v="2"/>
  </r>
  <r>
    <n v="2020"/>
    <s v="SCG"/>
    <x v="22"/>
    <x v="10"/>
    <x v="8"/>
    <n v="0.97299999999999998"/>
    <x v="2"/>
  </r>
  <r>
    <n v="2020"/>
    <s v="SCG"/>
    <x v="22"/>
    <x v="11"/>
    <x v="0"/>
    <n v="24.952000000000002"/>
    <x v="0"/>
  </r>
  <r>
    <n v="2020"/>
    <s v="SCG"/>
    <x v="22"/>
    <x v="11"/>
    <x v="1"/>
    <n v="18.779"/>
    <x v="0"/>
  </r>
  <r>
    <n v="2020"/>
    <s v="SCG"/>
    <x v="22"/>
    <x v="11"/>
    <x v="2"/>
    <n v="8.4890000000000008"/>
    <x v="0"/>
  </r>
  <r>
    <n v="2020"/>
    <s v="SCG"/>
    <x v="22"/>
    <x v="11"/>
    <x v="3"/>
    <n v="6.5579999999999998"/>
    <x v="1"/>
  </r>
  <r>
    <n v="2020"/>
    <s v="SCG"/>
    <x v="22"/>
    <x v="11"/>
    <x v="4"/>
    <n v="2.7919999999999998"/>
    <x v="1"/>
  </r>
  <r>
    <n v="2020"/>
    <s v="SCG"/>
    <x v="22"/>
    <x v="11"/>
    <x v="5"/>
    <n v="2.7919999999999998"/>
    <x v="1"/>
  </r>
  <r>
    <n v="2020"/>
    <s v="SCG"/>
    <x v="22"/>
    <x v="11"/>
    <x v="6"/>
    <n v="2.0939999999999999"/>
    <x v="1"/>
  </r>
  <r>
    <n v="2020"/>
    <s v="SCG"/>
    <x v="22"/>
    <x v="11"/>
    <x v="7"/>
    <n v="2.0939999999999999"/>
    <x v="2"/>
  </r>
  <r>
    <n v="2020"/>
    <s v="SCG"/>
    <x v="22"/>
    <x v="11"/>
    <x v="8"/>
    <n v="0.69799999999999995"/>
    <x v="2"/>
  </r>
  <r>
    <n v="2020"/>
    <s v="SCG"/>
    <x v="22"/>
    <x v="11"/>
    <x v="8"/>
    <n v="0.69799999999999995"/>
    <x v="2"/>
  </r>
  <r>
    <n v="2020"/>
    <s v="SCG"/>
    <x v="22"/>
    <x v="12"/>
    <x v="0"/>
    <n v="4.7370000000000001"/>
    <x v="0"/>
  </r>
  <r>
    <n v="2020"/>
    <s v="SCG"/>
    <x v="22"/>
    <x v="12"/>
    <x v="1"/>
    <n v="22.896000000000001"/>
    <x v="0"/>
  </r>
  <r>
    <n v="2020"/>
    <s v="SCG"/>
    <x v="22"/>
    <x v="12"/>
    <x v="2"/>
    <n v="12.33"/>
    <x v="0"/>
  </r>
  <r>
    <n v="2020"/>
    <s v="SCG"/>
    <x v="22"/>
    <x v="12"/>
    <x v="3"/>
    <n v="16.818999999999999"/>
    <x v="1"/>
  </r>
  <r>
    <n v="2020"/>
    <s v="SCG"/>
    <x v="22"/>
    <x v="12"/>
    <x v="4"/>
    <n v="11.106999999999999"/>
    <x v="1"/>
  </r>
  <r>
    <n v="2020"/>
    <s v="SCG"/>
    <x v="22"/>
    <x v="12"/>
    <x v="5"/>
    <n v="11.106999999999999"/>
    <x v="1"/>
  </r>
  <r>
    <n v="2020"/>
    <s v="SCG"/>
    <x v="22"/>
    <x v="12"/>
    <x v="6"/>
    <n v="8.3309999999999995"/>
    <x v="1"/>
  </r>
  <r>
    <n v="2020"/>
    <s v="SCG"/>
    <x v="22"/>
    <x v="12"/>
    <x v="7"/>
    <n v="8.3309999999999995"/>
    <x v="2"/>
  </r>
  <r>
    <n v="2020"/>
    <s v="SCG"/>
    <x v="22"/>
    <x v="12"/>
    <x v="8"/>
    <n v="2.7770000000000001"/>
    <x v="2"/>
  </r>
  <r>
    <n v="2020"/>
    <s v="SCG"/>
    <x v="22"/>
    <x v="12"/>
    <x v="8"/>
    <n v="2.7770000000000001"/>
    <x v="2"/>
  </r>
  <r>
    <n v="2020"/>
    <s v="SCG"/>
    <x v="22"/>
    <x v="7"/>
    <x v="0"/>
    <n v="0.504"/>
    <x v="0"/>
  </r>
  <r>
    <n v="2020"/>
    <s v="SCG"/>
    <x v="22"/>
    <x v="7"/>
    <x v="1"/>
    <n v="0.89"/>
    <x v="0"/>
  </r>
  <r>
    <n v="2020"/>
    <s v="SCG"/>
    <x v="22"/>
    <x v="7"/>
    <x v="2"/>
    <n v="0.97099999999999997"/>
    <x v="0"/>
  </r>
  <r>
    <n v="2020"/>
    <s v="SCG"/>
    <x v="22"/>
    <x v="7"/>
    <x v="3"/>
    <n v="0.55100000000000005"/>
    <x v="1"/>
  </r>
  <r>
    <n v="2020"/>
    <s v="SCG"/>
    <x v="22"/>
    <x v="7"/>
    <x v="4"/>
    <n v="0.376"/>
    <x v="1"/>
  </r>
  <r>
    <n v="2020"/>
    <s v="SCG"/>
    <x v="22"/>
    <x v="7"/>
    <x v="5"/>
    <n v="0.376"/>
    <x v="1"/>
  </r>
  <r>
    <n v="2020"/>
    <s v="SCG"/>
    <x v="22"/>
    <x v="7"/>
    <x v="6"/>
    <n v="0.28199999999999997"/>
    <x v="1"/>
  </r>
  <r>
    <n v="2020"/>
    <s v="SCG"/>
    <x v="22"/>
    <x v="7"/>
    <x v="7"/>
    <n v="0.28199999999999997"/>
    <x v="2"/>
  </r>
  <r>
    <n v="2020"/>
    <s v="SCG"/>
    <x v="22"/>
    <x v="7"/>
    <x v="8"/>
    <n v="9.4E-2"/>
    <x v="2"/>
  </r>
  <r>
    <n v="2020"/>
    <s v="SCG"/>
    <x v="22"/>
    <x v="7"/>
    <x v="8"/>
    <n v="9.4E-2"/>
    <x v="2"/>
  </r>
  <r>
    <n v="2020"/>
    <s v="SCG"/>
    <x v="22"/>
    <x v="13"/>
    <x v="0"/>
    <n v="0.24"/>
    <x v="0"/>
  </r>
  <r>
    <n v="2020"/>
    <s v="SCG"/>
    <x v="22"/>
    <x v="13"/>
    <x v="1"/>
    <n v="0.52200000000000002"/>
    <x v="0"/>
  </r>
  <r>
    <n v="2020"/>
    <s v="SCG"/>
    <x v="22"/>
    <x v="13"/>
    <x v="2"/>
    <n v="0.317"/>
    <x v="0"/>
  </r>
  <r>
    <n v="2020"/>
    <s v="SCG"/>
    <x v="22"/>
    <x v="13"/>
    <x v="3"/>
    <n v="0.33700000000000002"/>
    <x v="1"/>
  </r>
  <r>
    <n v="2020"/>
    <s v="SCG"/>
    <x v="22"/>
    <x v="13"/>
    <x v="4"/>
    <n v="0.215"/>
    <x v="1"/>
  </r>
  <r>
    <n v="2020"/>
    <s v="SCG"/>
    <x v="22"/>
    <x v="13"/>
    <x v="5"/>
    <n v="0.215"/>
    <x v="1"/>
  </r>
  <r>
    <n v="2020"/>
    <s v="SCG"/>
    <x v="22"/>
    <x v="13"/>
    <x v="6"/>
    <n v="0.161"/>
    <x v="1"/>
  </r>
  <r>
    <n v="2020"/>
    <s v="SCG"/>
    <x v="22"/>
    <x v="13"/>
    <x v="7"/>
    <n v="0.161"/>
    <x v="2"/>
  </r>
  <r>
    <n v="2020"/>
    <s v="SCG"/>
    <x v="22"/>
    <x v="13"/>
    <x v="8"/>
    <n v="5.3999999999999999E-2"/>
    <x v="2"/>
  </r>
  <r>
    <n v="2020"/>
    <s v="SCG"/>
    <x v="22"/>
    <x v="13"/>
    <x v="8"/>
    <n v="5.3999999999999999E-2"/>
    <x v="2"/>
  </r>
  <r>
    <n v="2020"/>
    <s v="SCG"/>
    <x v="22"/>
    <x v="14"/>
    <x v="0"/>
    <n v="8.6999999999999994E-2"/>
    <x v="0"/>
  </r>
  <r>
    <n v="2020"/>
    <s v="SCG"/>
    <x v="22"/>
    <x v="14"/>
    <x v="1"/>
    <n v="0.42099999999999999"/>
    <x v="0"/>
  </r>
  <r>
    <n v="2020"/>
    <s v="SCG"/>
    <x v="22"/>
    <x v="14"/>
    <x v="2"/>
    <n v="0.22700000000000001"/>
    <x v="0"/>
  </r>
  <r>
    <n v="2020"/>
    <s v="SCG"/>
    <x v="22"/>
    <x v="14"/>
    <x v="3"/>
    <n v="0.309"/>
    <x v="1"/>
  </r>
  <r>
    <n v="2020"/>
    <s v="SCG"/>
    <x v="22"/>
    <x v="14"/>
    <x v="4"/>
    <n v="0.20399999999999999"/>
    <x v="1"/>
  </r>
  <r>
    <n v="2020"/>
    <s v="SCG"/>
    <x v="22"/>
    <x v="14"/>
    <x v="5"/>
    <n v="0.20399999999999999"/>
    <x v="1"/>
  </r>
  <r>
    <n v="2020"/>
    <s v="SCG"/>
    <x v="22"/>
    <x v="14"/>
    <x v="6"/>
    <n v="0.153"/>
    <x v="1"/>
  </r>
  <r>
    <n v="2020"/>
    <s v="SCG"/>
    <x v="22"/>
    <x v="14"/>
    <x v="7"/>
    <n v="0.153"/>
    <x v="2"/>
  </r>
  <r>
    <n v="2020"/>
    <s v="SCG"/>
    <x v="22"/>
    <x v="14"/>
    <x v="8"/>
    <n v="5.0999999999999997E-2"/>
    <x v="2"/>
  </r>
  <r>
    <n v="2020"/>
    <s v="SCG"/>
    <x v="22"/>
    <x v="14"/>
    <x v="8"/>
    <n v="5.0999999999999997E-2"/>
    <x v="2"/>
  </r>
  <r>
    <n v="2020"/>
    <s v="SCG"/>
    <x v="22"/>
    <x v="8"/>
    <x v="0"/>
    <n v="0.111"/>
    <x v="0"/>
  </r>
  <r>
    <n v="2020"/>
    <s v="SCG"/>
    <x v="22"/>
    <x v="8"/>
    <x v="1"/>
    <n v="0.42699999999999999"/>
    <x v="0"/>
  </r>
  <r>
    <n v="2020"/>
    <s v="SCG"/>
    <x v="22"/>
    <x v="8"/>
    <x v="2"/>
    <n v="0.251"/>
    <x v="0"/>
  </r>
  <r>
    <n v="2020"/>
    <s v="SCG"/>
    <x v="22"/>
    <x v="8"/>
    <x v="3"/>
    <n v="0.30599999999999999"/>
    <x v="1"/>
  </r>
  <r>
    <n v="2020"/>
    <s v="SCG"/>
    <x v="22"/>
    <x v="8"/>
    <x v="4"/>
    <n v="0.20200000000000001"/>
    <x v="1"/>
  </r>
  <r>
    <n v="2020"/>
    <s v="SCG"/>
    <x v="22"/>
    <x v="8"/>
    <x v="5"/>
    <n v="0.20200000000000001"/>
    <x v="1"/>
  </r>
  <r>
    <n v="2020"/>
    <s v="SCG"/>
    <x v="22"/>
    <x v="8"/>
    <x v="6"/>
    <n v="0.152"/>
    <x v="1"/>
  </r>
  <r>
    <n v="2020"/>
    <s v="SCG"/>
    <x v="22"/>
    <x v="8"/>
    <x v="7"/>
    <n v="0.152"/>
    <x v="2"/>
  </r>
  <r>
    <n v="2020"/>
    <s v="SCG"/>
    <x v="22"/>
    <x v="8"/>
    <x v="8"/>
    <n v="5.0999999999999997E-2"/>
    <x v="2"/>
  </r>
  <r>
    <n v="2020"/>
    <s v="SCG"/>
    <x v="22"/>
    <x v="8"/>
    <x v="8"/>
    <n v="5.0999999999999997E-2"/>
    <x v="2"/>
  </r>
  <r>
    <n v="2020"/>
    <s v="SCG"/>
    <x v="23"/>
    <x v="4"/>
    <x v="0"/>
    <n v="1.4E-2"/>
    <x v="0"/>
  </r>
  <r>
    <n v="2020"/>
    <s v="SCG"/>
    <x v="23"/>
    <x v="4"/>
    <x v="1"/>
    <n v="0.01"/>
    <x v="0"/>
  </r>
  <r>
    <n v="2020"/>
    <s v="SCG"/>
    <x v="23"/>
    <x v="4"/>
    <x v="2"/>
    <n v="5.0000000000000001E-3"/>
    <x v="0"/>
  </r>
  <r>
    <n v="2020"/>
    <s v="SCG"/>
    <x v="23"/>
    <x v="4"/>
    <x v="3"/>
    <n v="3.0000000000000001E-3"/>
    <x v="1"/>
  </r>
  <r>
    <n v="2020"/>
    <s v="SCG"/>
    <x v="23"/>
    <x v="4"/>
    <x v="4"/>
    <n v="1E-3"/>
    <x v="1"/>
  </r>
  <r>
    <n v="2020"/>
    <s v="SCG"/>
    <x v="23"/>
    <x v="4"/>
    <x v="5"/>
    <n v="1E-3"/>
    <x v="1"/>
  </r>
  <r>
    <n v="2020"/>
    <s v="SCG"/>
    <x v="23"/>
    <x v="4"/>
    <x v="6"/>
    <n v="1E-3"/>
    <x v="1"/>
  </r>
  <r>
    <n v="2020"/>
    <s v="SCG"/>
    <x v="23"/>
    <x v="4"/>
    <x v="7"/>
    <n v="1E-3"/>
    <x v="2"/>
  </r>
  <r>
    <n v="2020"/>
    <s v="SCG"/>
    <x v="23"/>
    <x v="4"/>
    <x v="8"/>
    <n v="1E-3"/>
    <x v="2"/>
  </r>
  <r>
    <n v="2020"/>
    <s v="SCG"/>
    <x v="23"/>
    <x v="4"/>
    <x v="8"/>
    <n v="1E-3"/>
    <x v="2"/>
  </r>
  <r>
    <n v="2020"/>
    <s v="SCG"/>
    <x v="23"/>
    <x v="9"/>
    <x v="0"/>
    <n v="14.231999999999999"/>
    <x v="0"/>
  </r>
  <r>
    <n v="2020"/>
    <s v="SCG"/>
    <x v="23"/>
    <x v="9"/>
    <x v="1"/>
    <n v="9.9749999999999996"/>
    <x v="0"/>
  </r>
  <r>
    <n v="2020"/>
    <s v="SCG"/>
    <x v="23"/>
    <x v="9"/>
    <x v="2"/>
    <n v="4.625"/>
    <x v="0"/>
  </r>
  <r>
    <n v="2020"/>
    <s v="SCG"/>
    <x v="23"/>
    <x v="9"/>
    <x v="3"/>
    <n v="2.8580000000000001"/>
    <x v="1"/>
  </r>
  <r>
    <n v="2020"/>
    <s v="SCG"/>
    <x v="23"/>
    <x v="9"/>
    <x v="4"/>
    <n v="1.3819999999999999"/>
    <x v="1"/>
  </r>
  <r>
    <n v="2020"/>
    <s v="SCG"/>
    <x v="23"/>
    <x v="9"/>
    <x v="5"/>
    <n v="1.3819999999999999"/>
    <x v="1"/>
  </r>
  <r>
    <n v="2020"/>
    <s v="SCG"/>
    <x v="23"/>
    <x v="9"/>
    <x v="6"/>
    <n v="1.0369999999999999"/>
    <x v="1"/>
  </r>
  <r>
    <n v="2020"/>
    <s v="SCG"/>
    <x v="23"/>
    <x v="9"/>
    <x v="7"/>
    <n v="1.0369999999999999"/>
    <x v="2"/>
  </r>
  <r>
    <n v="2020"/>
    <s v="SCG"/>
    <x v="23"/>
    <x v="9"/>
    <x v="8"/>
    <n v="0.34599999999999997"/>
    <x v="2"/>
  </r>
  <r>
    <n v="2020"/>
    <s v="SCG"/>
    <x v="23"/>
    <x v="9"/>
    <x v="8"/>
    <n v="0.34599999999999997"/>
    <x v="2"/>
  </r>
  <r>
    <n v="2020"/>
    <s v="SCG"/>
    <x v="23"/>
    <x v="10"/>
    <x v="0"/>
    <n v="40.94"/>
    <x v="0"/>
  </r>
  <r>
    <n v="2020"/>
    <s v="SCG"/>
    <x v="23"/>
    <x v="10"/>
    <x v="1"/>
    <n v="28.608000000000001"/>
    <x v="0"/>
  </r>
  <r>
    <n v="2020"/>
    <s v="SCG"/>
    <x v="23"/>
    <x v="10"/>
    <x v="2"/>
    <n v="13.381"/>
    <x v="0"/>
  </r>
  <r>
    <n v="2020"/>
    <s v="SCG"/>
    <x v="23"/>
    <x v="10"/>
    <x v="3"/>
    <n v="7.9770000000000003"/>
    <x v="1"/>
  </r>
  <r>
    <n v="2020"/>
    <s v="SCG"/>
    <x v="23"/>
    <x v="10"/>
    <x v="4"/>
    <n v="3.8929999999999998"/>
    <x v="1"/>
  </r>
  <r>
    <n v="2020"/>
    <s v="SCG"/>
    <x v="23"/>
    <x v="10"/>
    <x v="5"/>
    <n v="3.8929999999999998"/>
    <x v="1"/>
  </r>
  <r>
    <n v="2020"/>
    <s v="SCG"/>
    <x v="23"/>
    <x v="10"/>
    <x v="6"/>
    <n v="2.92"/>
    <x v="1"/>
  </r>
  <r>
    <n v="2020"/>
    <s v="SCG"/>
    <x v="23"/>
    <x v="10"/>
    <x v="7"/>
    <n v="2.92"/>
    <x v="2"/>
  </r>
  <r>
    <n v="2020"/>
    <s v="SCG"/>
    <x v="23"/>
    <x v="10"/>
    <x v="8"/>
    <n v="0.97299999999999998"/>
    <x v="2"/>
  </r>
  <r>
    <n v="2020"/>
    <s v="SCG"/>
    <x v="23"/>
    <x v="10"/>
    <x v="8"/>
    <n v="0.97299999999999998"/>
    <x v="2"/>
  </r>
  <r>
    <n v="2020"/>
    <s v="SCG"/>
    <x v="23"/>
    <x v="11"/>
    <x v="0"/>
    <n v="24.952000000000002"/>
    <x v="0"/>
  </r>
  <r>
    <n v="2020"/>
    <s v="SCG"/>
    <x v="23"/>
    <x v="11"/>
    <x v="1"/>
    <n v="18.779"/>
    <x v="0"/>
  </r>
  <r>
    <n v="2020"/>
    <s v="SCG"/>
    <x v="23"/>
    <x v="11"/>
    <x v="2"/>
    <n v="8.4890000000000008"/>
    <x v="0"/>
  </r>
  <r>
    <n v="2020"/>
    <s v="SCG"/>
    <x v="23"/>
    <x v="11"/>
    <x v="3"/>
    <n v="6.5579999999999998"/>
    <x v="1"/>
  </r>
  <r>
    <n v="2020"/>
    <s v="SCG"/>
    <x v="23"/>
    <x v="11"/>
    <x v="4"/>
    <n v="2.7919999999999998"/>
    <x v="1"/>
  </r>
  <r>
    <n v="2020"/>
    <s v="SCG"/>
    <x v="23"/>
    <x v="11"/>
    <x v="5"/>
    <n v="2.7919999999999998"/>
    <x v="1"/>
  </r>
  <r>
    <n v="2020"/>
    <s v="SCG"/>
    <x v="23"/>
    <x v="11"/>
    <x v="6"/>
    <n v="2.0939999999999999"/>
    <x v="1"/>
  </r>
  <r>
    <n v="2020"/>
    <s v="SCG"/>
    <x v="23"/>
    <x v="11"/>
    <x v="7"/>
    <n v="2.0939999999999999"/>
    <x v="2"/>
  </r>
  <r>
    <n v="2020"/>
    <s v="SCG"/>
    <x v="23"/>
    <x v="11"/>
    <x v="8"/>
    <n v="0.69799999999999995"/>
    <x v="2"/>
  </r>
  <r>
    <n v="2020"/>
    <s v="SCG"/>
    <x v="23"/>
    <x v="11"/>
    <x v="8"/>
    <n v="0.69799999999999995"/>
    <x v="2"/>
  </r>
  <r>
    <n v="2020"/>
    <s v="SCG"/>
    <x v="23"/>
    <x v="12"/>
    <x v="0"/>
    <n v="4.7370000000000001"/>
    <x v="0"/>
  </r>
  <r>
    <n v="2020"/>
    <s v="SCG"/>
    <x v="23"/>
    <x v="12"/>
    <x v="1"/>
    <n v="22.896000000000001"/>
    <x v="0"/>
  </r>
  <r>
    <n v="2020"/>
    <s v="SCG"/>
    <x v="23"/>
    <x v="12"/>
    <x v="2"/>
    <n v="12.33"/>
    <x v="0"/>
  </r>
  <r>
    <n v="2020"/>
    <s v="SCG"/>
    <x v="23"/>
    <x v="12"/>
    <x v="3"/>
    <n v="16.818999999999999"/>
    <x v="1"/>
  </r>
  <r>
    <n v="2020"/>
    <s v="SCG"/>
    <x v="23"/>
    <x v="12"/>
    <x v="4"/>
    <n v="11.106999999999999"/>
    <x v="1"/>
  </r>
  <r>
    <n v="2020"/>
    <s v="SCG"/>
    <x v="23"/>
    <x v="12"/>
    <x v="5"/>
    <n v="11.106999999999999"/>
    <x v="1"/>
  </r>
  <r>
    <n v="2020"/>
    <s v="SCG"/>
    <x v="23"/>
    <x v="12"/>
    <x v="6"/>
    <n v="8.3309999999999995"/>
    <x v="1"/>
  </r>
  <r>
    <n v="2020"/>
    <s v="SCG"/>
    <x v="23"/>
    <x v="12"/>
    <x v="7"/>
    <n v="8.3309999999999995"/>
    <x v="2"/>
  </r>
  <r>
    <n v="2020"/>
    <s v="SCG"/>
    <x v="23"/>
    <x v="12"/>
    <x v="8"/>
    <n v="2.7770000000000001"/>
    <x v="2"/>
  </r>
  <r>
    <n v="2020"/>
    <s v="SCG"/>
    <x v="23"/>
    <x v="12"/>
    <x v="8"/>
    <n v="2.7770000000000001"/>
    <x v="2"/>
  </r>
  <r>
    <n v="2020"/>
    <s v="SCG"/>
    <x v="23"/>
    <x v="7"/>
    <x v="0"/>
    <n v="0.504"/>
    <x v="0"/>
  </r>
  <r>
    <n v="2020"/>
    <s v="SCG"/>
    <x v="23"/>
    <x v="7"/>
    <x v="1"/>
    <n v="0.89"/>
    <x v="0"/>
  </r>
  <r>
    <n v="2020"/>
    <s v="SCG"/>
    <x v="23"/>
    <x v="7"/>
    <x v="2"/>
    <n v="0.97099999999999997"/>
    <x v="0"/>
  </r>
  <r>
    <n v="2020"/>
    <s v="SCG"/>
    <x v="23"/>
    <x v="7"/>
    <x v="3"/>
    <n v="0.55100000000000005"/>
    <x v="1"/>
  </r>
  <r>
    <n v="2020"/>
    <s v="SCG"/>
    <x v="23"/>
    <x v="7"/>
    <x v="4"/>
    <n v="0.376"/>
    <x v="1"/>
  </r>
  <r>
    <n v="2020"/>
    <s v="SCG"/>
    <x v="23"/>
    <x v="7"/>
    <x v="5"/>
    <n v="0.376"/>
    <x v="1"/>
  </r>
  <r>
    <n v="2020"/>
    <s v="SCG"/>
    <x v="23"/>
    <x v="7"/>
    <x v="6"/>
    <n v="0.28199999999999997"/>
    <x v="1"/>
  </r>
  <r>
    <n v="2020"/>
    <s v="SCG"/>
    <x v="23"/>
    <x v="7"/>
    <x v="7"/>
    <n v="0.28199999999999997"/>
    <x v="2"/>
  </r>
  <r>
    <n v="2020"/>
    <s v="SCG"/>
    <x v="23"/>
    <x v="7"/>
    <x v="8"/>
    <n v="9.4E-2"/>
    <x v="2"/>
  </r>
  <r>
    <n v="2020"/>
    <s v="SCG"/>
    <x v="23"/>
    <x v="7"/>
    <x v="8"/>
    <n v="9.4E-2"/>
    <x v="2"/>
  </r>
  <r>
    <n v="2020"/>
    <s v="SCG"/>
    <x v="23"/>
    <x v="13"/>
    <x v="0"/>
    <n v="0.24"/>
    <x v="0"/>
  </r>
  <r>
    <n v="2020"/>
    <s v="SCG"/>
    <x v="23"/>
    <x v="13"/>
    <x v="1"/>
    <n v="0.52200000000000002"/>
    <x v="0"/>
  </r>
  <r>
    <n v="2020"/>
    <s v="SCG"/>
    <x v="23"/>
    <x v="13"/>
    <x v="2"/>
    <n v="0.317"/>
    <x v="0"/>
  </r>
  <r>
    <n v="2020"/>
    <s v="SCG"/>
    <x v="23"/>
    <x v="13"/>
    <x v="3"/>
    <n v="0.33700000000000002"/>
    <x v="1"/>
  </r>
  <r>
    <n v="2020"/>
    <s v="SCG"/>
    <x v="23"/>
    <x v="13"/>
    <x v="4"/>
    <n v="0.215"/>
    <x v="1"/>
  </r>
  <r>
    <n v="2020"/>
    <s v="SCG"/>
    <x v="23"/>
    <x v="13"/>
    <x v="5"/>
    <n v="0.215"/>
    <x v="1"/>
  </r>
  <r>
    <n v="2020"/>
    <s v="SCG"/>
    <x v="23"/>
    <x v="13"/>
    <x v="6"/>
    <n v="0.161"/>
    <x v="1"/>
  </r>
  <r>
    <n v="2020"/>
    <s v="SCG"/>
    <x v="23"/>
    <x v="13"/>
    <x v="7"/>
    <n v="0.161"/>
    <x v="2"/>
  </r>
  <r>
    <n v="2020"/>
    <s v="SCG"/>
    <x v="23"/>
    <x v="13"/>
    <x v="8"/>
    <n v="5.3999999999999999E-2"/>
    <x v="2"/>
  </r>
  <r>
    <n v="2020"/>
    <s v="SCG"/>
    <x v="23"/>
    <x v="13"/>
    <x v="8"/>
    <n v="5.3999999999999999E-2"/>
    <x v="2"/>
  </r>
  <r>
    <n v="2020"/>
    <s v="SCG"/>
    <x v="23"/>
    <x v="14"/>
    <x v="0"/>
    <n v="8.6999999999999994E-2"/>
    <x v="0"/>
  </r>
  <r>
    <n v="2020"/>
    <s v="SCG"/>
    <x v="23"/>
    <x v="14"/>
    <x v="1"/>
    <n v="0.42099999999999999"/>
    <x v="0"/>
  </r>
  <r>
    <n v="2020"/>
    <s v="SCG"/>
    <x v="23"/>
    <x v="14"/>
    <x v="2"/>
    <n v="0.22700000000000001"/>
    <x v="0"/>
  </r>
  <r>
    <n v="2020"/>
    <s v="SCG"/>
    <x v="23"/>
    <x v="14"/>
    <x v="3"/>
    <n v="0.309"/>
    <x v="1"/>
  </r>
  <r>
    <n v="2020"/>
    <s v="SCG"/>
    <x v="23"/>
    <x v="14"/>
    <x v="4"/>
    <n v="0.20399999999999999"/>
    <x v="1"/>
  </r>
  <r>
    <n v="2020"/>
    <s v="SCG"/>
    <x v="23"/>
    <x v="14"/>
    <x v="5"/>
    <n v="0.20399999999999999"/>
    <x v="1"/>
  </r>
  <r>
    <n v="2020"/>
    <s v="SCG"/>
    <x v="23"/>
    <x v="14"/>
    <x v="6"/>
    <n v="0.153"/>
    <x v="1"/>
  </r>
  <r>
    <n v="2020"/>
    <s v="SCG"/>
    <x v="23"/>
    <x v="14"/>
    <x v="7"/>
    <n v="0.153"/>
    <x v="2"/>
  </r>
  <r>
    <n v="2020"/>
    <s v="SCG"/>
    <x v="23"/>
    <x v="14"/>
    <x v="8"/>
    <n v="5.0999999999999997E-2"/>
    <x v="2"/>
  </r>
  <r>
    <n v="2020"/>
    <s v="SCG"/>
    <x v="23"/>
    <x v="14"/>
    <x v="8"/>
    <n v="5.0999999999999997E-2"/>
    <x v="2"/>
  </r>
  <r>
    <n v="2020"/>
    <s v="SCG"/>
    <x v="23"/>
    <x v="8"/>
    <x v="0"/>
    <n v="0.111"/>
    <x v="0"/>
  </r>
  <r>
    <n v="2020"/>
    <s v="SCG"/>
    <x v="23"/>
    <x v="8"/>
    <x v="1"/>
    <n v="0.42699999999999999"/>
    <x v="0"/>
  </r>
  <r>
    <n v="2020"/>
    <s v="SCG"/>
    <x v="23"/>
    <x v="8"/>
    <x v="2"/>
    <n v="0.251"/>
    <x v="0"/>
  </r>
  <r>
    <n v="2020"/>
    <s v="SCG"/>
    <x v="23"/>
    <x v="8"/>
    <x v="3"/>
    <n v="0.30599999999999999"/>
    <x v="1"/>
  </r>
  <r>
    <n v="2020"/>
    <s v="SCG"/>
    <x v="23"/>
    <x v="8"/>
    <x v="4"/>
    <n v="0.20200000000000001"/>
    <x v="1"/>
  </r>
  <r>
    <n v="2020"/>
    <s v="SCG"/>
    <x v="23"/>
    <x v="8"/>
    <x v="5"/>
    <n v="0.20200000000000001"/>
    <x v="1"/>
  </r>
  <r>
    <n v="2020"/>
    <s v="SCG"/>
    <x v="23"/>
    <x v="8"/>
    <x v="6"/>
    <n v="0.152"/>
    <x v="1"/>
  </r>
  <r>
    <n v="2020"/>
    <s v="SCG"/>
    <x v="23"/>
    <x v="8"/>
    <x v="7"/>
    <n v="0.152"/>
    <x v="2"/>
  </r>
  <r>
    <n v="2020"/>
    <s v="SCG"/>
    <x v="23"/>
    <x v="8"/>
    <x v="8"/>
    <n v="5.0999999999999997E-2"/>
    <x v="2"/>
  </r>
  <r>
    <n v="2020"/>
    <s v="SCG"/>
    <x v="23"/>
    <x v="8"/>
    <x v="8"/>
    <n v="5.0999999999999997E-2"/>
    <x v="2"/>
  </r>
  <r>
    <n v="2020"/>
    <s v="SCG"/>
    <x v="24"/>
    <x v="9"/>
    <x v="0"/>
    <n v="2.2080000000000002"/>
    <x v="0"/>
  </r>
  <r>
    <n v="2020"/>
    <s v="SCG"/>
    <x v="24"/>
    <x v="9"/>
    <x v="1"/>
    <n v="0.94599999999999995"/>
    <x v="0"/>
  </r>
  <r>
    <n v="2020"/>
    <s v="SCG"/>
    <x v="24"/>
    <x v="9"/>
    <x v="2"/>
    <n v="0.99099999999999999"/>
    <x v="0"/>
  </r>
  <r>
    <n v="2020"/>
    <s v="SCG"/>
    <x v="24"/>
    <x v="9"/>
    <x v="3"/>
    <n v="0.378"/>
    <x v="1"/>
  </r>
  <r>
    <n v="2020"/>
    <s v="SCG"/>
    <x v="24"/>
    <x v="9"/>
    <x v="4"/>
    <n v="0.23300000000000001"/>
    <x v="1"/>
  </r>
  <r>
    <n v="2020"/>
    <s v="SCG"/>
    <x v="24"/>
    <x v="9"/>
    <x v="5"/>
    <n v="0.23300000000000001"/>
    <x v="1"/>
  </r>
  <r>
    <n v="2020"/>
    <s v="SCG"/>
    <x v="24"/>
    <x v="9"/>
    <x v="6"/>
    <n v="0.17499999999999999"/>
    <x v="1"/>
  </r>
  <r>
    <n v="2020"/>
    <s v="SCG"/>
    <x v="24"/>
    <x v="9"/>
    <x v="7"/>
    <n v="0.17499999999999999"/>
    <x v="2"/>
  </r>
  <r>
    <n v="2020"/>
    <s v="SCG"/>
    <x v="24"/>
    <x v="9"/>
    <x v="8"/>
    <n v="5.8000000000000003E-2"/>
    <x v="2"/>
  </r>
  <r>
    <n v="2020"/>
    <s v="SCG"/>
    <x v="24"/>
    <x v="9"/>
    <x v="8"/>
    <n v="5.8000000000000003E-2"/>
    <x v="2"/>
  </r>
  <r>
    <n v="2020"/>
    <s v="SCG"/>
    <x v="24"/>
    <x v="10"/>
    <x v="0"/>
    <n v="3.0579999999999998"/>
    <x v="0"/>
  </r>
  <r>
    <n v="2020"/>
    <s v="SCG"/>
    <x v="24"/>
    <x v="10"/>
    <x v="1"/>
    <n v="1.31"/>
    <x v="0"/>
  </r>
  <r>
    <n v="2020"/>
    <s v="SCG"/>
    <x v="24"/>
    <x v="10"/>
    <x v="2"/>
    <n v="1.38"/>
    <x v="0"/>
  </r>
  <r>
    <n v="2020"/>
    <s v="SCG"/>
    <x v="24"/>
    <x v="10"/>
    <x v="3"/>
    <n v="0.53400000000000003"/>
    <x v="1"/>
  </r>
  <r>
    <n v="2020"/>
    <s v="SCG"/>
    <x v="24"/>
    <x v="10"/>
    <x v="4"/>
    <n v="0.32500000000000001"/>
    <x v="1"/>
  </r>
  <r>
    <n v="2020"/>
    <s v="SCG"/>
    <x v="24"/>
    <x v="10"/>
    <x v="5"/>
    <n v="0.32500000000000001"/>
    <x v="1"/>
  </r>
  <r>
    <n v="2020"/>
    <s v="SCG"/>
    <x v="24"/>
    <x v="10"/>
    <x v="6"/>
    <n v="0.24399999999999999"/>
    <x v="1"/>
  </r>
  <r>
    <n v="2020"/>
    <s v="SCG"/>
    <x v="24"/>
    <x v="10"/>
    <x v="7"/>
    <n v="0.24399999999999999"/>
    <x v="2"/>
  </r>
  <r>
    <n v="2020"/>
    <s v="SCG"/>
    <x v="24"/>
    <x v="10"/>
    <x v="8"/>
    <n v="8.1000000000000003E-2"/>
    <x v="2"/>
  </r>
  <r>
    <n v="2020"/>
    <s v="SCG"/>
    <x v="24"/>
    <x v="10"/>
    <x v="8"/>
    <n v="8.1000000000000003E-2"/>
    <x v="2"/>
  </r>
  <r>
    <n v="2020"/>
    <s v="SCG"/>
    <x v="24"/>
    <x v="11"/>
    <x v="0"/>
    <n v="2.0089999999999999"/>
    <x v="0"/>
  </r>
  <r>
    <n v="2020"/>
    <s v="SCG"/>
    <x v="24"/>
    <x v="11"/>
    <x v="1"/>
    <n v="0.85399999999999998"/>
    <x v="0"/>
  </r>
  <r>
    <n v="2020"/>
    <s v="SCG"/>
    <x v="24"/>
    <x v="11"/>
    <x v="2"/>
    <n v="1.026"/>
    <x v="0"/>
  </r>
  <r>
    <n v="2020"/>
    <s v="SCG"/>
    <x v="24"/>
    <x v="11"/>
    <x v="3"/>
    <n v="0.47399999999999998"/>
    <x v="1"/>
  </r>
  <r>
    <n v="2020"/>
    <s v="SCG"/>
    <x v="24"/>
    <x v="11"/>
    <x v="4"/>
    <n v="0.23699999999999999"/>
    <x v="1"/>
  </r>
  <r>
    <n v="2020"/>
    <s v="SCG"/>
    <x v="24"/>
    <x v="11"/>
    <x v="5"/>
    <n v="0.23699999999999999"/>
    <x v="1"/>
  </r>
  <r>
    <n v="2020"/>
    <s v="SCG"/>
    <x v="24"/>
    <x v="11"/>
    <x v="6"/>
    <n v="0.17799999999999999"/>
    <x v="1"/>
  </r>
  <r>
    <n v="2020"/>
    <s v="SCG"/>
    <x v="24"/>
    <x v="11"/>
    <x v="7"/>
    <n v="0.17799999999999999"/>
    <x v="2"/>
  </r>
  <r>
    <n v="2020"/>
    <s v="SCG"/>
    <x v="24"/>
    <x v="11"/>
    <x v="8"/>
    <n v="5.8999999999999997E-2"/>
    <x v="2"/>
  </r>
  <r>
    <n v="2020"/>
    <s v="SCG"/>
    <x v="24"/>
    <x v="11"/>
    <x v="8"/>
    <n v="5.8999999999999997E-2"/>
    <x v="2"/>
  </r>
  <r>
    <n v="2020"/>
    <s v="SCG"/>
    <x v="24"/>
    <x v="12"/>
    <x v="0"/>
    <n v="0.58099999999999996"/>
    <x v="0"/>
  </r>
  <r>
    <n v="2020"/>
    <s v="SCG"/>
    <x v="24"/>
    <x v="12"/>
    <x v="1"/>
    <n v="0.48199999999999998"/>
    <x v="0"/>
  </r>
  <r>
    <n v="2020"/>
    <s v="SCG"/>
    <x v="24"/>
    <x v="12"/>
    <x v="2"/>
    <n v="1.7629999999999999"/>
    <x v="0"/>
  </r>
  <r>
    <n v="2020"/>
    <s v="SCG"/>
    <x v="24"/>
    <x v="12"/>
    <x v="3"/>
    <n v="0.23100000000000001"/>
    <x v="1"/>
  </r>
  <r>
    <n v="2020"/>
    <s v="SCG"/>
    <x v="24"/>
    <x v="12"/>
    <x v="4"/>
    <n v="0.22"/>
    <x v="1"/>
  </r>
  <r>
    <n v="2020"/>
    <s v="SCG"/>
    <x v="24"/>
    <x v="12"/>
    <x v="5"/>
    <n v="0.22"/>
    <x v="1"/>
  </r>
  <r>
    <n v="2020"/>
    <s v="SCG"/>
    <x v="24"/>
    <x v="12"/>
    <x v="6"/>
    <n v="0.16500000000000001"/>
    <x v="1"/>
  </r>
  <r>
    <n v="2020"/>
    <s v="SCG"/>
    <x v="24"/>
    <x v="12"/>
    <x v="7"/>
    <n v="0.16500000000000001"/>
    <x v="2"/>
  </r>
  <r>
    <n v="2020"/>
    <s v="SCG"/>
    <x v="24"/>
    <x v="12"/>
    <x v="8"/>
    <n v="5.5E-2"/>
    <x v="2"/>
  </r>
  <r>
    <n v="2020"/>
    <s v="SCG"/>
    <x v="24"/>
    <x v="12"/>
    <x v="8"/>
    <n v="5.5E-2"/>
    <x v="2"/>
  </r>
  <r>
    <n v="2020"/>
    <s v="SCG"/>
    <x v="24"/>
    <x v="7"/>
    <x v="0"/>
    <n v="0.23200000000000001"/>
    <x v="0"/>
  </r>
  <r>
    <n v="2020"/>
    <s v="SCG"/>
    <x v="24"/>
    <x v="7"/>
    <x v="1"/>
    <n v="1.2949999999999999"/>
    <x v="0"/>
  </r>
  <r>
    <n v="2020"/>
    <s v="SCG"/>
    <x v="24"/>
    <x v="7"/>
    <x v="2"/>
    <n v="0.76700000000000002"/>
    <x v="0"/>
  </r>
  <r>
    <n v="2020"/>
    <s v="SCG"/>
    <x v="24"/>
    <x v="7"/>
    <x v="3"/>
    <n v="0.21099999999999999"/>
    <x v="1"/>
  </r>
  <r>
    <n v="2020"/>
    <s v="SCG"/>
    <x v="24"/>
    <x v="7"/>
    <x v="4"/>
    <n v="0.29799999999999999"/>
    <x v="1"/>
  </r>
  <r>
    <n v="2020"/>
    <s v="SCG"/>
    <x v="24"/>
    <x v="7"/>
    <x v="5"/>
    <n v="0.29799999999999999"/>
    <x v="1"/>
  </r>
  <r>
    <n v="2020"/>
    <s v="SCG"/>
    <x v="24"/>
    <x v="7"/>
    <x v="6"/>
    <n v="0.224"/>
    <x v="1"/>
  </r>
  <r>
    <n v="2020"/>
    <s v="SCG"/>
    <x v="24"/>
    <x v="7"/>
    <x v="7"/>
    <n v="0.224"/>
    <x v="2"/>
  </r>
  <r>
    <n v="2020"/>
    <s v="SCG"/>
    <x v="24"/>
    <x v="7"/>
    <x v="8"/>
    <n v="7.4999999999999997E-2"/>
    <x v="2"/>
  </r>
  <r>
    <n v="2020"/>
    <s v="SCG"/>
    <x v="24"/>
    <x v="7"/>
    <x v="8"/>
    <n v="7.4999999999999997E-2"/>
    <x v="2"/>
  </r>
  <r>
    <n v="2020"/>
    <s v="SCG"/>
    <x v="24"/>
    <x v="13"/>
    <x v="0"/>
    <n v="8.9999999999999993E-3"/>
    <x v="0"/>
  </r>
  <r>
    <n v="2020"/>
    <s v="SCG"/>
    <x v="24"/>
    <x v="13"/>
    <x v="1"/>
    <n v="7.0000000000000001E-3"/>
    <x v="0"/>
  </r>
  <r>
    <n v="2020"/>
    <s v="SCG"/>
    <x v="24"/>
    <x v="13"/>
    <x v="2"/>
    <n v="2.1999999999999999E-2"/>
    <x v="0"/>
  </r>
  <r>
    <n v="2020"/>
    <s v="SCG"/>
    <x v="24"/>
    <x v="13"/>
    <x v="3"/>
    <n v="3.0000000000000001E-3"/>
    <x v="1"/>
  </r>
  <r>
    <n v="2020"/>
    <s v="SCG"/>
    <x v="24"/>
    <x v="13"/>
    <x v="4"/>
    <n v="3.0000000000000001E-3"/>
    <x v="1"/>
  </r>
  <r>
    <n v="2020"/>
    <s v="SCG"/>
    <x v="24"/>
    <x v="13"/>
    <x v="5"/>
    <n v="3.0000000000000001E-3"/>
    <x v="1"/>
  </r>
  <r>
    <n v="2020"/>
    <s v="SCG"/>
    <x v="24"/>
    <x v="13"/>
    <x v="6"/>
    <n v="2E-3"/>
    <x v="1"/>
  </r>
  <r>
    <n v="2020"/>
    <s v="SCG"/>
    <x v="24"/>
    <x v="13"/>
    <x v="7"/>
    <n v="2E-3"/>
    <x v="2"/>
  </r>
  <r>
    <n v="2020"/>
    <s v="SCG"/>
    <x v="24"/>
    <x v="13"/>
    <x v="8"/>
    <n v="1E-3"/>
    <x v="2"/>
  </r>
  <r>
    <n v="2020"/>
    <s v="SCG"/>
    <x v="24"/>
    <x v="13"/>
    <x v="8"/>
    <n v="1E-3"/>
    <x v="2"/>
  </r>
  <r>
    <n v="2020"/>
    <s v="SCG"/>
    <x v="24"/>
    <x v="14"/>
    <x v="0"/>
    <n v="3.7999999999999999E-2"/>
    <x v="0"/>
  </r>
  <r>
    <n v="2020"/>
    <s v="SCG"/>
    <x v="24"/>
    <x v="14"/>
    <x v="1"/>
    <n v="3.1E-2"/>
    <x v="0"/>
  </r>
  <r>
    <n v="2020"/>
    <s v="SCG"/>
    <x v="24"/>
    <x v="14"/>
    <x v="2"/>
    <n v="0.115"/>
    <x v="0"/>
  </r>
  <r>
    <n v="2020"/>
    <s v="SCG"/>
    <x v="24"/>
    <x v="14"/>
    <x v="3"/>
    <n v="1.4999999999999999E-2"/>
    <x v="1"/>
  </r>
  <r>
    <n v="2020"/>
    <s v="SCG"/>
    <x v="24"/>
    <x v="14"/>
    <x v="4"/>
    <n v="1.4E-2"/>
    <x v="1"/>
  </r>
  <r>
    <n v="2020"/>
    <s v="SCG"/>
    <x v="24"/>
    <x v="14"/>
    <x v="5"/>
    <n v="1.4E-2"/>
    <x v="1"/>
  </r>
  <r>
    <n v="2020"/>
    <s v="SCG"/>
    <x v="24"/>
    <x v="14"/>
    <x v="6"/>
    <n v="1.0999999999999999E-2"/>
    <x v="1"/>
  </r>
  <r>
    <n v="2020"/>
    <s v="SCG"/>
    <x v="24"/>
    <x v="14"/>
    <x v="7"/>
    <n v="1.0999999999999999E-2"/>
    <x v="2"/>
  </r>
  <r>
    <n v="2020"/>
    <s v="SCG"/>
    <x v="24"/>
    <x v="14"/>
    <x v="8"/>
    <n v="4.0000000000000001E-3"/>
    <x v="2"/>
  </r>
  <r>
    <n v="2020"/>
    <s v="SCG"/>
    <x v="24"/>
    <x v="14"/>
    <x v="8"/>
    <n v="4.0000000000000001E-3"/>
    <x v="2"/>
  </r>
  <r>
    <n v="2020"/>
    <s v="SCG"/>
    <x v="24"/>
    <x v="8"/>
    <x v="0"/>
    <n v="6.0000000000000001E-3"/>
    <x v="0"/>
  </r>
  <r>
    <n v="2020"/>
    <s v="SCG"/>
    <x v="24"/>
    <x v="8"/>
    <x v="1"/>
    <n v="2.5999999999999999E-2"/>
    <x v="0"/>
  </r>
  <r>
    <n v="2020"/>
    <s v="SCG"/>
    <x v="24"/>
    <x v="8"/>
    <x v="2"/>
    <n v="1.6E-2"/>
    <x v="0"/>
  </r>
  <r>
    <n v="2020"/>
    <s v="SCG"/>
    <x v="24"/>
    <x v="8"/>
    <x v="3"/>
    <n v="5.0000000000000001E-3"/>
    <x v="1"/>
  </r>
  <r>
    <n v="2020"/>
    <s v="SCG"/>
    <x v="24"/>
    <x v="8"/>
    <x v="4"/>
    <n v="6.0000000000000001E-3"/>
    <x v="1"/>
  </r>
  <r>
    <n v="2020"/>
    <s v="SCG"/>
    <x v="24"/>
    <x v="8"/>
    <x v="5"/>
    <n v="6.0000000000000001E-3"/>
    <x v="1"/>
  </r>
  <r>
    <n v="2020"/>
    <s v="SCG"/>
    <x v="24"/>
    <x v="8"/>
    <x v="6"/>
    <n v="5.0000000000000001E-3"/>
    <x v="1"/>
  </r>
  <r>
    <n v="2020"/>
    <s v="SCG"/>
    <x v="24"/>
    <x v="8"/>
    <x v="7"/>
    <n v="5.0000000000000001E-3"/>
    <x v="2"/>
  </r>
  <r>
    <n v="2020"/>
    <s v="SCG"/>
    <x v="24"/>
    <x v="8"/>
    <x v="8"/>
    <n v="2E-3"/>
    <x v="2"/>
  </r>
  <r>
    <n v="2020"/>
    <s v="SCG"/>
    <x v="24"/>
    <x v="8"/>
    <x v="8"/>
    <n v="2E-3"/>
    <x v="2"/>
  </r>
  <r>
    <n v="2020"/>
    <s v="SDG"/>
    <x v="0"/>
    <x v="9"/>
    <x v="0"/>
    <n v="0.20100000000000001"/>
    <x v="0"/>
  </r>
  <r>
    <n v="2020"/>
    <s v="SDG"/>
    <x v="0"/>
    <x v="9"/>
    <x v="1"/>
    <n v="0.307"/>
    <x v="0"/>
  </r>
  <r>
    <n v="2020"/>
    <s v="SDG"/>
    <x v="0"/>
    <x v="9"/>
    <x v="2"/>
    <n v="0.20100000000000001"/>
    <x v="0"/>
  </r>
  <r>
    <n v="2020"/>
    <s v="SDG"/>
    <x v="0"/>
    <x v="9"/>
    <x v="3"/>
    <n v="0.1"/>
    <x v="1"/>
  </r>
  <r>
    <n v="2020"/>
    <s v="SDG"/>
    <x v="0"/>
    <x v="9"/>
    <x v="4"/>
    <n v="5.8999999999999997E-2"/>
    <x v="1"/>
  </r>
  <r>
    <n v="2020"/>
    <s v="SDG"/>
    <x v="0"/>
    <x v="9"/>
    <x v="5"/>
    <n v="5.8999999999999997E-2"/>
    <x v="1"/>
  </r>
  <r>
    <n v="2020"/>
    <s v="SDG"/>
    <x v="0"/>
    <x v="9"/>
    <x v="6"/>
    <n v="4.3999999999999997E-2"/>
    <x v="1"/>
  </r>
  <r>
    <n v="2020"/>
    <s v="SDG"/>
    <x v="0"/>
    <x v="9"/>
    <x v="7"/>
    <n v="4.3999999999999997E-2"/>
    <x v="2"/>
  </r>
  <r>
    <n v="2020"/>
    <s v="SDG"/>
    <x v="0"/>
    <x v="9"/>
    <x v="8"/>
    <n v="1.4999999999999999E-2"/>
    <x v="2"/>
  </r>
  <r>
    <n v="2020"/>
    <s v="SDG"/>
    <x v="0"/>
    <x v="9"/>
    <x v="8"/>
    <n v="1.4999999999999999E-2"/>
    <x v="2"/>
  </r>
  <r>
    <n v="2020"/>
    <s v="SDG"/>
    <x v="0"/>
    <x v="15"/>
    <x v="0"/>
    <n v="3.8959999999999999"/>
    <x v="0"/>
  </r>
  <r>
    <n v="2020"/>
    <s v="SDG"/>
    <x v="0"/>
    <x v="15"/>
    <x v="1"/>
    <n v="5.952"/>
    <x v="0"/>
  </r>
  <r>
    <n v="2020"/>
    <s v="SDG"/>
    <x v="0"/>
    <x v="15"/>
    <x v="2"/>
    <n v="3.8879999999999999"/>
    <x v="0"/>
  </r>
  <r>
    <n v="2020"/>
    <s v="SDG"/>
    <x v="0"/>
    <x v="15"/>
    <x v="3"/>
    <n v="1.9350000000000001"/>
    <x v="1"/>
  </r>
  <r>
    <n v="2020"/>
    <s v="SDG"/>
    <x v="0"/>
    <x v="15"/>
    <x v="4"/>
    <n v="1.1419999999999999"/>
    <x v="1"/>
  </r>
  <r>
    <n v="2020"/>
    <s v="SDG"/>
    <x v="0"/>
    <x v="15"/>
    <x v="5"/>
    <n v="1.1419999999999999"/>
    <x v="1"/>
  </r>
  <r>
    <n v="2020"/>
    <s v="SDG"/>
    <x v="0"/>
    <x v="15"/>
    <x v="6"/>
    <n v="0.85599999999999998"/>
    <x v="1"/>
  </r>
  <r>
    <n v="2020"/>
    <s v="SDG"/>
    <x v="0"/>
    <x v="15"/>
    <x v="7"/>
    <n v="0.85599999999999998"/>
    <x v="2"/>
  </r>
  <r>
    <n v="2020"/>
    <s v="SDG"/>
    <x v="0"/>
    <x v="15"/>
    <x v="8"/>
    <n v="0.28599999999999998"/>
    <x v="2"/>
  </r>
  <r>
    <n v="2020"/>
    <s v="SDG"/>
    <x v="0"/>
    <x v="15"/>
    <x v="8"/>
    <n v="0.28599999999999998"/>
    <x v="2"/>
  </r>
  <r>
    <n v="2020"/>
    <s v="SDG"/>
    <x v="0"/>
    <x v="10"/>
    <x v="0"/>
    <n v="0.123"/>
    <x v="0"/>
  </r>
  <r>
    <n v="2020"/>
    <s v="SDG"/>
    <x v="0"/>
    <x v="10"/>
    <x v="1"/>
    <n v="0.189"/>
    <x v="0"/>
  </r>
  <r>
    <n v="2020"/>
    <s v="SDG"/>
    <x v="0"/>
    <x v="10"/>
    <x v="2"/>
    <n v="0.123"/>
    <x v="0"/>
  </r>
  <r>
    <n v="2020"/>
    <s v="SDG"/>
    <x v="0"/>
    <x v="10"/>
    <x v="3"/>
    <n v="6.0999999999999999E-2"/>
    <x v="1"/>
  </r>
  <r>
    <n v="2020"/>
    <s v="SDG"/>
    <x v="0"/>
    <x v="10"/>
    <x v="4"/>
    <n v="3.5999999999999997E-2"/>
    <x v="1"/>
  </r>
  <r>
    <n v="2020"/>
    <s v="SDG"/>
    <x v="0"/>
    <x v="10"/>
    <x v="5"/>
    <n v="3.5999999999999997E-2"/>
    <x v="1"/>
  </r>
  <r>
    <n v="2020"/>
    <s v="SDG"/>
    <x v="0"/>
    <x v="10"/>
    <x v="6"/>
    <n v="2.7E-2"/>
    <x v="1"/>
  </r>
  <r>
    <n v="2020"/>
    <s v="SDG"/>
    <x v="0"/>
    <x v="10"/>
    <x v="7"/>
    <n v="2.7E-2"/>
    <x v="2"/>
  </r>
  <r>
    <n v="2020"/>
    <s v="SDG"/>
    <x v="0"/>
    <x v="10"/>
    <x v="8"/>
    <n v="8.9999999999999993E-3"/>
    <x v="2"/>
  </r>
  <r>
    <n v="2020"/>
    <s v="SDG"/>
    <x v="0"/>
    <x v="10"/>
    <x v="8"/>
    <n v="8.9999999999999993E-3"/>
    <x v="2"/>
  </r>
  <r>
    <n v="2020"/>
    <s v="SDG"/>
    <x v="0"/>
    <x v="12"/>
    <x v="0"/>
    <n v="1.8720000000000001"/>
    <x v="0"/>
  </r>
  <r>
    <n v="2020"/>
    <s v="SDG"/>
    <x v="0"/>
    <x v="12"/>
    <x v="1"/>
    <n v="2.86"/>
    <x v="0"/>
  </r>
  <r>
    <n v="2020"/>
    <s v="SDG"/>
    <x v="0"/>
    <x v="12"/>
    <x v="2"/>
    <n v="1.8680000000000001"/>
    <x v="0"/>
  </r>
  <r>
    <n v="2020"/>
    <s v="SDG"/>
    <x v="0"/>
    <x v="12"/>
    <x v="3"/>
    <n v="0.93"/>
    <x v="1"/>
  </r>
  <r>
    <n v="2020"/>
    <s v="SDG"/>
    <x v="0"/>
    <x v="12"/>
    <x v="4"/>
    <n v="0.54900000000000004"/>
    <x v="1"/>
  </r>
  <r>
    <n v="2020"/>
    <s v="SDG"/>
    <x v="0"/>
    <x v="12"/>
    <x v="5"/>
    <n v="0.54900000000000004"/>
    <x v="1"/>
  </r>
  <r>
    <n v="2020"/>
    <s v="SDG"/>
    <x v="0"/>
    <x v="12"/>
    <x v="6"/>
    <n v="0.41199999999999998"/>
    <x v="1"/>
  </r>
  <r>
    <n v="2020"/>
    <s v="SDG"/>
    <x v="0"/>
    <x v="12"/>
    <x v="7"/>
    <n v="0.41199999999999998"/>
    <x v="2"/>
  </r>
  <r>
    <n v="2020"/>
    <s v="SDG"/>
    <x v="0"/>
    <x v="12"/>
    <x v="8"/>
    <n v="0.13700000000000001"/>
    <x v="2"/>
  </r>
  <r>
    <n v="2020"/>
    <s v="SDG"/>
    <x v="0"/>
    <x v="12"/>
    <x v="8"/>
    <n v="0.13700000000000001"/>
    <x v="2"/>
  </r>
  <r>
    <n v="2020"/>
    <s v="SDG"/>
    <x v="0"/>
    <x v="13"/>
    <x v="0"/>
    <n v="5.8999999999999997E-2"/>
    <x v="0"/>
  </r>
  <r>
    <n v="2020"/>
    <s v="SDG"/>
    <x v="0"/>
    <x v="13"/>
    <x v="1"/>
    <n v="0.09"/>
    <x v="0"/>
  </r>
  <r>
    <n v="2020"/>
    <s v="SDG"/>
    <x v="0"/>
    <x v="13"/>
    <x v="2"/>
    <n v="5.8999999999999997E-2"/>
    <x v="0"/>
  </r>
  <r>
    <n v="2020"/>
    <s v="SDG"/>
    <x v="0"/>
    <x v="13"/>
    <x v="3"/>
    <n v="2.9000000000000001E-2"/>
    <x v="1"/>
  </r>
  <r>
    <n v="2020"/>
    <s v="SDG"/>
    <x v="0"/>
    <x v="13"/>
    <x v="4"/>
    <n v="1.7000000000000001E-2"/>
    <x v="1"/>
  </r>
  <r>
    <n v="2020"/>
    <s v="SDG"/>
    <x v="0"/>
    <x v="13"/>
    <x v="5"/>
    <n v="1.7000000000000001E-2"/>
    <x v="1"/>
  </r>
  <r>
    <n v="2020"/>
    <s v="SDG"/>
    <x v="0"/>
    <x v="13"/>
    <x v="6"/>
    <n v="1.2999999999999999E-2"/>
    <x v="1"/>
  </r>
  <r>
    <n v="2020"/>
    <s v="SDG"/>
    <x v="0"/>
    <x v="13"/>
    <x v="7"/>
    <n v="1.2999999999999999E-2"/>
    <x v="2"/>
  </r>
  <r>
    <n v="2020"/>
    <s v="SDG"/>
    <x v="0"/>
    <x v="13"/>
    <x v="8"/>
    <n v="4.0000000000000001E-3"/>
    <x v="2"/>
  </r>
  <r>
    <n v="2020"/>
    <s v="SDG"/>
    <x v="0"/>
    <x v="13"/>
    <x v="8"/>
    <n v="4.0000000000000001E-3"/>
    <x v="2"/>
  </r>
  <r>
    <n v="2020"/>
    <s v="SDG"/>
    <x v="0"/>
    <x v="14"/>
    <x v="0"/>
    <n v="1.9E-2"/>
    <x v="0"/>
  </r>
  <r>
    <n v="2020"/>
    <s v="SDG"/>
    <x v="0"/>
    <x v="14"/>
    <x v="1"/>
    <n v="2.9000000000000001E-2"/>
    <x v="0"/>
  </r>
  <r>
    <n v="2020"/>
    <s v="SDG"/>
    <x v="0"/>
    <x v="14"/>
    <x v="2"/>
    <n v="1.9E-2"/>
    <x v="0"/>
  </r>
  <r>
    <n v="2020"/>
    <s v="SDG"/>
    <x v="0"/>
    <x v="14"/>
    <x v="3"/>
    <n v="0.01"/>
    <x v="1"/>
  </r>
  <r>
    <n v="2020"/>
    <s v="SDG"/>
    <x v="0"/>
    <x v="14"/>
    <x v="4"/>
    <n v="6.0000000000000001E-3"/>
    <x v="1"/>
  </r>
  <r>
    <n v="2020"/>
    <s v="SDG"/>
    <x v="0"/>
    <x v="14"/>
    <x v="5"/>
    <n v="6.0000000000000001E-3"/>
    <x v="1"/>
  </r>
  <r>
    <n v="2020"/>
    <s v="SDG"/>
    <x v="0"/>
    <x v="14"/>
    <x v="6"/>
    <n v="4.0000000000000001E-3"/>
    <x v="1"/>
  </r>
  <r>
    <n v="2020"/>
    <s v="SDG"/>
    <x v="0"/>
    <x v="14"/>
    <x v="7"/>
    <n v="4.0000000000000001E-3"/>
    <x v="2"/>
  </r>
  <r>
    <n v="2020"/>
    <s v="SDG"/>
    <x v="0"/>
    <x v="14"/>
    <x v="8"/>
    <n v="1E-3"/>
    <x v="2"/>
  </r>
  <r>
    <n v="2020"/>
    <s v="SDG"/>
    <x v="0"/>
    <x v="14"/>
    <x v="8"/>
    <n v="1E-3"/>
    <x v="2"/>
  </r>
  <r>
    <n v="2020"/>
    <s v="SDG"/>
    <x v="1"/>
    <x v="9"/>
    <x v="0"/>
    <n v="2.5000000000000001E-2"/>
    <x v="0"/>
  </r>
  <r>
    <n v="2020"/>
    <s v="SDG"/>
    <x v="1"/>
    <x v="9"/>
    <x v="1"/>
    <n v="2.1999999999999999E-2"/>
    <x v="0"/>
  </r>
  <r>
    <n v="2020"/>
    <s v="SDG"/>
    <x v="1"/>
    <x v="9"/>
    <x v="2"/>
    <n v="1.2999999999999999E-2"/>
    <x v="0"/>
  </r>
  <r>
    <n v="2020"/>
    <s v="SDG"/>
    <x v="1"/>
    <x v="9"/>
    <x v="3"/>
    <n v="1.0999999999999999E-2"/>
    <x v="1"/>
  </r>
  <r>
    <n v="2020"/>
    <s v="SDG"/>
    <x v="1"/>
    <x v="9"/>
    <x v="4"/>
    <n v="3.0000000000000001E-3"/>
    <x v="1"/>
  </r>
  <r>
    <n v="2020"/>
    <s v="SDG"/>
    <x v="1"/>
    <x v="9"/>
    <x v="5"/>
    <n v="3.0000000000000001E-3"/>
    <x v="1"/>
  </r>
  <r>
    <n v="2020"/>
    <s v="SDG"/>
    <x v="1"/>
    <x v="9"/>
    <x v="6"/>
    <n v="3.0000000000000001E-3"/>
    <x v="1"/>
  </r>
  <r>
    <n v="2020"/>
    <s v="SDG"/>
    <x v="1"/>
    <x v="9"/>
    <x v="7"/>
    <n v="3.0000000000000001E-3"/>
    <x v="2"/>
  </r>
  <r>
    <n v="2020"/>
    <s v="SDG"/>
    <x v="1"/>
    <x v="9"/>
    <x v="8"/>
    <n v="1E-3"/>
    <x v="2"/>
  </r>
  <r>
    <n v="2020"/>
    <s v="SDG"/>
    <x v="1"/>
    <x v="9"/>
    <x v="8"/>
    <n v="1E-3"/>
    <x v="2"/>
  </r>
  <r>
    <n v="2020"/>
    <s v="SDG"/>
    <x v="1"/>
    <x v="15"/>
    <x v="0"/>
    <n v="3.617"/>
    <x v="0"/>
  </r>
  <r>
    <n v="2020"/>
    <s v="SDG"/>
    <x v="1"/>
    <x v="15"/>
    <x v="1"/>
    <n v="3.1509999999999998"/>
    <x v="0"/>
  </r>
  <r>
    <n v="2020"/>
    <s v="SDG"/>
    <x v="1"/>
    <x v="15"/>
    <x v="2"/>
    <n v="1.792"/>
    <x v="0"/>
  </r>
  <r>
    <n v="2020"/>
    <s v="SDG"/>
    <x v="1"/>
    <x v="15"/>
    <x v="3"/>
    <n v="1.5840000000000001"/>
    <x v="1"/>
  </r>
  <r>
    <n v="2020"/>
    <s v="SDG"/>
    <x v="1"/>
    <x v="15"/>
    <x v="4"/>
    <n v="0.47299999999999998"/>
    <x v="1"/>
  </r>
  <r>
    <n v="2020"/>
    <s v="SDG"/>
    <x v="1"/>
    <x v="15"/>
    <x v="5"/>
    <n v="0.47299999999999998"/>
    <x v="1"/>
  </r>
  <r>
    <n v="2020"/>
    <s v="SDG"/>
    <x v="1"/>
    <x v="15"/>
    <x v="6"/>
    <n v="0.35499999999999998"/>
    <x v="1"/>
  </r>
  <r>
    <n v="2020"/>
    <s v="SDG"/>
    <x v="1"/>
    <x v="15"/>
    <x v="7"/>
    <n v="0.35499999999999998"/>
    <x v="2"/>
  </r>
  <r>
    <n v="2020"/>
    <s v="SDG"/>
    <x v="1"/>
    <x v="15"/>
    <x v="8"/>
    <n v="0.11799999999999999"/>
    <x v="2"/>
  </r>
  <r>
    <n v="2020"/>
    <s v="SDG"/>
    <x v="1"/>
    <x v="15"/>
    <x v="8"/>
    <n v="0.11799999999999999"/>
    <x v="2"/>
  </r>
  <r>
    <n v="2020"/>
    <s v="SDG"/>
    <x v="1"/>
    <x v="10"/>
    <x v="0"/>
    <n v="4.2999999999999997E-2"/>
    <x v="0"/>
  </r>
  <r>
    <n v="2020"/>
    <s v="SDG"/>
    <x v="1"/>
    <x v="10"/>
    <x v="1"/>
    <n v="3.7999999999999999E-2"/>
    <x v="0"/>
  </r>
  <r>
    <n v="2020"/>
    <s v="SDG"/>
    <x v="1"/>
    <x v="10"/>
    <x v="2"/>
    <n v="2.1000000000000001E-2"/>
    <x v="0"/>
  </r>
  <r>
    <n v="2020"/>
    <s v="SDG"/>
    <x v="1"/>
    <x v="10"/>
    <x v="3"/>
    <n v="1.9E-2"/>
    <x v="1"/>
  </r>
  <r>
    <n v="2020"/>
    <s v="SDG"/>
    <x v="1"/>
    <x v="10"/>
    <x v="4"/>
    <n v="6.0000000000000001E-3"/>
    <x v="1"/>
  </r>
  <r>
    <n v="2020"/>
    <s v="SDG"/>
    <x v="1"/>
    <x v="10"/>
    <x v="5"/>
    <n v="6.0000000000000001E-3"/>
    <x v="1"/>
  </r>
  <r>
    <n v="2020"/>
    <s v="SDG"/>
    <x v="1"/>
    <x v="10"/>
    <x v="6"/>
    <n v="4.0000000000000001E-3"/>
    <x v="1"/>
  </r>
  <r>
    <n v="2020"/>
    <s v="SDG"/>
    <x v="1"/>
    <x v="10"/>
    <x v="7"/>
    <n v="4.0000000000000001E-3"/>
    <x v="2"/>
  </r>
  <r>
    <n v="2020"/>
    <s v="SDG"/>
    <x v="1"/>
    <x v="10"/>
    <x v="8"/>
    <n v="1E-3"/>
    <x v="2"/>
  </r>
  <r>
    <n v="2020"/>
    <s v="SDG"/>
    <x v="1"/>
    <x v="10"/>
    <x v="8"/>
    <n v="1E-3"/>
    <x v="2"/>
  </r>
  <r>
    <n v="2020"/>
    <s v="SDG"/>
    <x v="1"/>
    <x v="12"/>
    <x v="0"/>
    <n v="1.1399999999999999"/>
    <x v="0"/>
  </r>
  <r>
    <n v="2020"/>
    <s v="SDG"/>
    <x v="1"/>
    <x v="12"/>
    <x v="1"/>
    <n v="0.99299999999999999"/>
    <x v="0"/>
  </r>
  <r>
    <n v="2020"/>
    <s v="SDG"/>
    <x v="1"/>
    <x v="12"/>
    <x v="2"/>
    <n v="0.56499999999999995"/>
    <x v="0"/>
  </r>
  <r>
    <n v="2020"/>
    <s v="SDG"/>
    <x v="1"/>
    <x v="12"/>
    <x v="3"/>
    <n v="0.499"/>
    <x v="1"/>
  </r>
  <r>
    <n v="2020"/>
    <s v="SDG"/>
    <x v="1"/>
    <x v="12"/>
    <x v="4"/>
    <n v="0.14899999999999999"/>
    <x v="1"/>
  </r>
  <r>
    <n v="2020"/>
    <s v="SDG"/>
    <x v="1"/>
    <x v="12"/>
    <x v="5"/>
    <n v="0.14899999999999999"/>
    <x v="1"/>
  </r>
  <r>
    <n v="2020"/>
    <s v="SDG"/>
    <x v="1"/>
    <x v="12"/>
    <x v="6"/>
    <n v="0.112"/>
    <x v="1"/>
  </r>
  <r>
    <n v="2020"/>
    <s v="SDG"/>
    <x v="1"/>
    <x v="12"/>
    <x v="7"/>
    <n v="0.112"/>
    <x v="2"/>
  </r>
  <r>
    <n v="2020"/>
    <s v="SDG"/>
    <x v="1"/>
    <x v="12"/>
    <x v="8"/>
    <n v="3.6999999999999998E-2"/>
    <x v="2"/>
  </r>
  <r>
    <n v="2020"/>
    <s v="SDG"/>
    <x v="1"/>
    <x v="12"/>
    <x v="8"/>
    <n v="3.6999999999999998E-2"/>
    <x v="2"/>
  </r>
  <r>
    <n v="2020"/>
    <s v="SDG"/>
    <x v="1"/>
    <x v="13"/>
    <x v="0"/>
    <n v="2.5000000000000001E-2"/>
    <x v="0"/>
  </r>
  <r>
    <n v="2020"/>
    <s v="SDG"/>
    <x v="1"/>
    <x v="13"/>
    <x v="1"/>
    <n v="2.1999999999999999E-2"/>
    <x v="0"/>
  </r>
  <r>
    <n v="2020"/>
    <s v="SDG"/>
    <x v="1"/>
    <x v="13"/>
    <x v="2"/>
    <n v="1.2999999999999999E-2"/>
    <x v="0"/>
  </r>
  <r>
    <n v="2020"/>
    <s v="SDG"/>
    <x v="1"/>
    <x v="13"/>
    <x v="3"/>
    <n v="1.0999999999999999E-2"/>
    <x v="1"/>
  </r>
  <r>
    <n v="2020"/>
    <s v="SDG"/>
    <x v="1"/>
    <x v="13"/>
    <x v="4"/>
    <n v="3.0000000000000001E-3"/>
    <x v="1"/>
  </r>
  <r>
    <n v="2020"/>
    <s v="SDG"/>
    <x v="1"/>
    <x v="13"/>
    <x v="5"/>
    <n v="3.0000000000000001E-3"/>
    <x v="1"/>
  </r>
  <r>
    <n v="2020"/>
    <s v="SDG"/>
    <x v="1"/>
    <x v="13"/>
    <x v="6"/>
    <n v="3.0000000000000001E-3"/>
    <x v="1"/>
  </r>
  <r>
    <n v="2020"/>
    <s v="SDG"/>
    <x v="1"/>
    <x v="13"/>
    <x v="7"/>
    <n v="3.0000000000000001E-3"/>
    <x v="2"/>
  </r>
  <r>
    <n v="2020"/>
    <s v="SDG"/>
    <x v="1"/>
    <x v="13"/>
    <x v="8"/>
    <n v="1E-3"/>
    <x v="2"/>
  </r>
  <r>
    <n v="2020"/>
    <s v="SDG"/>
    <x v="1"/>
    <x v="13"/>
    <x v="8"/>
    <n v="1E-3"/>
    <x v="2"/>
  </r>
  <r>
    <n v="2020"/>
    <s v="SDG"/>
    <x v="2"/>
    <x v="9"/>
    <x v="0"/>
    <n v="0.39"/>
    <x v="0"/>
  </r>
  <r>
    <n v="2020"/>
    <s v="SDG"/>
    <x v="2"/>
    <x v="9"/>
    <x v="1"/>
    <n v="0.10100000000000001"/>
    <x v="0"/>
  </r>
  <r>
    <n v="2020"/>
    <s v="SDG"/>
    <x v="2"/>
    <x v="9"/>
    <x v="2"/>
    <n v="0.104"/>
    <x v="0"/>
  </r>
  <r>
    <n v="2020"/>
    <s v="SDG"/>
    <x v="2"/>
    <x v="9"/>
    <x v="3"/>
    <n v="7.5999999999999998E-2"/>
    <x v="1"/>
  </r>
  <r>
    <n v="2020"/>
    <s v="SDG"/>
    <x v="2"/>
    <x v="9"/>
    <x v="4"/>
    <n v="1.7000000000000001E-2"/>
    <x v="1"/>
  </r>
  <r>
    <n v="2020"/>
    <s v="SDG"/>
    <x v="2"/>
    <x v="9"/>
    <x v="5"/>
    <n v="1.7000000000000001E-2"/>
    <x v="1"/>
  </r>
  <r>
    <n v="2020"/>
    <s v="SDG"/>
    <x v="2"/>
    <x v="9"/>
    <x v="6"/>
    <n v="1.2999999999999999E-2"/>
    <x v="1"/>
  </r>
  <r>
    <n v="2020"/>
    <s v="SDG"/>
    <x v="2"/>
    <x v="9"/>
    <x v="7"/>
    <n v="1.2999999999999999E-2"/>
    <x v="2"/>
  </r>
  <r>
    <n v="2020"/>
    <s v="SDG"/>
    <x v="2"/>
    <x v="9"/>
    <x v="8"/>
    <n v="4.0000000000000001E-3"/>
    <x v="2"/>
  </r>
  <r>
    <n v="2020"/>
    <s v="SDG"/>
    <x v="2"/>
    <x v="9"/>
    <x v="8"/>
    <n v="4.0000000000000001E-3"/>
    <x v="2"/>
  </r>
  <r>
    <n v="2020"/>
    <s v="SDG"/>
    <x v="2"/>
    <x v="15"/>
    <x v="0"/>
    <n v="4.4740000000000002"/>
    <x v="0"/>
  </r>
  <r>
    <n v="2020"/>
    <s v="SDG"/>
    <x v="2"/>
    <x v="15"/>
    <x v="1"/>
    <n v="1.161"/>
    <x v="0"/>
  </r>
  <r>
    <n v="2020"/>
    <s v="SDG"/>
    <x v="2"/>
    <x v="15"/>
    <x v="2"/>
    <n v="1.194"/>
    <x v="0"/>
  </r>
  <r>
    <n v="2020"/>
    <s v="SDG"/>
    <x v="2"/>
    <x v="15"/>
    <x v="3"/>
    <n v="0.874"/>
    <x v="1"/>
  </r>
  <r>
    <n v="2020"/>
    <s v="SDG"/>
    <x v="2"/>
    <x v="15"/>
    <x v="4"/>
    <n v="0.19400000000000001"/>
    <x v="1"/>
  </r>
  <r>
    <n v="2020"/>
    <s v="SDG"/>
    <x v="2"/>
    <x v="15"/>
    <x v="5"/>
    <n v="0.19400000000000001"/>
    <x v="1"/>
  </r>
  <r>
    <n v="2020"/>
    <s v="SDG"/>
    <x v="2"/>
    <x v="15"/>
    <x v="6"/>
    <n v="0.14499999999999999"/>
    <x v="1"/>
  </r>
  <r>
    <n v="2020"/>
    <s v="SDG"/>
    <x v="2"/>
    <x v="15"/>
    <x v="7"/>
    <n v="0.14499999999999999"/>
    <x v="2"/>
  </r>
  <r>
    <n v="2020"/>
    <s v="SDG"/>
    <x v="2"/>
    <x v="15"/>
    <x v="8"/>
    <n v="4.8000000000000001E-2"/>
    <x v="2"/>
  </r>
  <r>
    <n v="2020"/>
    <s v="SDG"/>
    <x v="2"/>
    <x v="15"/>
    <x v="8"/>
    <n v="4.8000000000000001E-2"/>
    <x v="2"/>
  </r>
  <r>
    <n v="2020"/>
    <s v="SDG"/>
    <x v="2"/>
    <x v="10"/>
    <x v="0"/>
    <n v="0.44"/>
    <x v="0"/>
  </r>
  <r>
    <n v="2020"/>
    <s v="SDG"/>
    <x v="2"/>
    <x v="10"/>
    <x v="1"/>
    <n v="0.114"/>
    <x v="0"/>
  </r>
  <r>
    <n v="2020"/>
    <s v="SDG"/>
    <x v="2"/>
    <x v="10"/>
    <x v="2"/>
    <n v="0.11700000000000001"/>
    <x v="0"/>
  </r>
  <r>
    <n v="2020"/>
    <s v="SDG"/>
    <x v="2"/>
    <x v="10"/>
    <x v="3"/>
    <n v="8.5999999999999993E-2"/>
    <x v="1"/>
  </r>
  <r>
    <n v="2020"/>
    <s v="SDG"/>
    <x v="2"/>
    <x v="10"/>
    <x v="4"/>
    <n v="1.9E-2"/>
    <x v="1"/>
  </r>
  <r>
    <n v="2020"/>
    <s v="SDG"/>
    <x v="2"/>
    <x v="10"/>
    <x v="5"/>
    <n v="1.9E-2"/>
    <x v="1"/>
  </r>
  <r>
    <n v="2020"/>
    <s v="SDG"/>
    <x v="2"/>
    <x v="10"/>
    <x v="6"/>
    <n v="1.4E-2"/>
    <x v="1"/>
  </r>
  <r>
    <n v="2020"/>
    <s v="SDG"/>
    <x v="2"/>
    <x v="10"/>
    <x v="7"/>
    <n v="1.4E-2"/>
    <x v="2"/>
  </r>
  <r>
    <n v="2020"/>
    <s v="SDG"/>
    <x v="2"/>
    <x v="10"/>
    <x v="8"/>
    <n v="5.0000000000000001E-3"/>
    <x v="2"/>
  </r>
  <r>
    <n v="2020"/>
    <s v="SDG"/>
    <x v="2"/>
    <x v="10"/>
    <x v="8"/>
    <n v="5.0000000000000001E-3"/>
    <x v="2"/>
  </r>
  <r>
    <n v="2020"/>
    <s v="SDG"/>
    <x v="2"/>
    <x v="12"/>
    <x v="0"/>
    <n v="2.6059999999999999"/>
    <x v="0"/>
  </r>
  <r>
    <n v="2020"/>
    <s v="SDG"/>
    <x v="2"/>
    <x v="12"/>
    <x v="1"/>
    <n v="0.67600000000000005"/>
    <x v="0"/>
  </r>
  <r>
    <n v="2020"/>
    <s v="SDG"/>
    <x v="2"/>
    <x v="12"/>
    <x v="2"/>
    <n v="0.69599999999999995"/>
    <x v="0"/>
  </r>
  <r>
    <n v="2020"/>
    <s v="SDG"/>
    <x v="2"/>
    <x v="12"/>
    <x v="3"/>
    <n v="0.50900000000000001"/>
    <x v="1"/>
  </r>
  <r>
    <n v="2020"/>
    <s v="SDG"/>
    <x v="2"/>
    <x v="12"/>
    <x v="4"/>
    <n v="0.113"/>
    <x v="1"/>
  </r>
  <r>
    <n v="2020"/>
    <s v="SDG"/>
    <x v="2"/>
    <x v="12"/>
    <x v="5"/>
    <n v="0.113"/>
    <x v="1"/>
  </r>
  <r>
    <n v="2020"/>
    <s v="SDG"/>
    <x v="2"/>
    <x v="12"/>
    <x v="6"/>
    <n v="8.5000000000000006E-2"/>
    <x v="1"/>
  </r>
  <r>
    <n v="2020"/>
    <s v="SDG"/>
    <x v="2"/>
    <x v="12"/>
    <x v="7"/>
    <n v="8.5000000000000006E-2"/>
    <x v="2"/>
  </r>
  <r>
    <n v="2020"/>
    <s v="SDG"/>
    <x v="2"/>
    <x v="12"/>
    <x v="8"/>
    <n v="2.8000000000000001E-2"/>
    <x v="2"/>
  </r>
  <r>
    <n v="2020"/>
    <s v="SDG"/>
    <x v="2"/>
    <x v="12"/>
    <x v="8"/>
    <n v="2.8000000000000001E-2"/>
    <x v="2"/>
  </r>
  <r>
    <n v="2020"/>
    <s v="SDG"/>
    <x v="2"/>
    <x v="13"/>
    <x v="0"/>
    <n v="7.0999999999999994E-2"/>
    <x v="0"/>
  </r>
  <r>
    <n v="2020"/>
    <s v="SDG"/>
    <x v="2"/>
    <x v="13"/>
    <x v="1"/>
    <n v="1.9E-2"/>
    <x v="0"/>
  </r>
  <r>
    <n v="2020"/>
    <s v="SDG"/>
    <x v="2"/>
    <x v="13"/>
    <x v="2"/>
    <n v="1.9E-2"/>
    <x v="0"/>
  </r>
  <r>
    <n v="2020"/>
    <s v="SDG"/>
    <x v="2"/>
    <x v="13"/>
    <x v="3"/>
    <n v="1.4E-2"/>
    <x v="1"/>
  </r>
  <r>
    <n v="2020"/>
    <s v="SDG"/>
    <x v="2"/>
    <x v="13"/>
    <x v="4"/>
    <n v="3.0000000000000001E-3"/>
    <x v="1"/>
  </r>
  <r>
    <n v="2020"/>
    <s v="SDG"/>
    <x v="2"/>
    <x v="13"/>
    <x v="5"/>
    <n v="3.0000000000000001E-3"/>
    <x v="1"/>
  </r>
  <r>
    <n v="2020"/>
    <s v="SDG"/>
    <x v="2"/>
    <x v="13"/>
    <x v="6"/>
    <n v="2E-3"/>
    <x v="1"/>
  </r>
  <r>
    <n v="2020"/>
    <s v="SDG"/>
    <x v="2"/>
    <x v="13"/>
    <x v="7"/>
    <n v="2E-3"/>
    <x v="2"/>
  </r>
  <r>
    <n v="2020"/>
    <s v="SDG"/>
    <x v="2"/>
    <x v="13"/>
    <x v="8"/>
    <n v="1E-3"/>
    <x v="2"/>
  </r>
  <r>
    <n v="2020"/>
    <s v="SDG"/>
    <x v="2"/>
    <x v="13"/>
    <x v="8"/>
    <n v="1E-3"/>
    <x v="2"/>
  </r>
  <r>
    <n v="2020"/>
    <s v="SDG"/>
    <x v="2"/>
    <x v="14"/>
    <x v="0"/>
    <n v="1.9E-2"/>
    <x v="0"/>
  </r>
  <r>
    <n v="2020"/>
    <s v="SDG"/>
    <x v="2"/>
    <x v="14"/>
    <x v="1"/>
    <n v="5.0000000000000001E-3"/>
    <x v="0"/>
  </r>
  <r>
    <n v="2020"/>
    <s v="SDG"/>
    <x v="2"/>
    <x v="14"/>
    <x v="2"/>
    <n v="5.0000000000000001E-3"/>
    <x v="0"/>
  </r>
  <r>
    <n v="2020"/>
    <s v="SDG"/>
    <x v="2"/>
    <x v="14"/>
    <x v="3"/>
    <n v="4.0000000000000001E-3"/>
    <x v="1"/>
  </r>
  <r>
    <n v="2020"/>
    <s v="SDG"/>
    <x v="2"/>
    <x v="14"/>
    <x v="4"/>
    <n v="1E-3"/>
    <x v="1"/>
  </r>
  <r>
    <n v="2020"/>
    <s v="SDG"/>
    <x v="2"/>
    <x v="14"/>
    <x v="5"/>
    <n v="1E-3"/>
    <x v="1"/>
  </r>
  <r>
    <n v="2020"/>
    <s v="SDG"/>
    <x v="2"/>
    <x v="14"/>
    <x v="6"/>
    <n v="1E-3"/>
    <x v="1"/>
  </r>
  <r>
    <n v="2020"/>
    <s v="SDG"/>
    <x v="2"/>
    <x v="14"/>
    <x v="7"/>
    <n v="1E-3"/>
    <x v="2"/>
  </r>
  <r>
    <n v="2020"/>
    <s v="SDG"/>
    <x v="2"/>
    <x v="14"/>
    <x v="8"/>
    <n v="1E-3"/>
    <x v="2"/>
  </r>
  <r>
    <n v="2020"/>
    <s v="SDG"/>
    <x v="2"/>
    <x v="14"/>
    <x v="8"/>
    <n v="1E-3"/>
    <x v="2"/>
  </r>
  <r>
    <n v="2020"/>
    <s v="SDG"/>
    <x v="3"/>
    <x v="9"/>
    <x v="0"/>
    <n v="0.39"/>
    <x v="0"/>
  </r>
  <r>
    <n v="2020"/>
    <s v="SDG"/>
    <x v="3"/>
    <x v="9"/>
    <x v="1"/>
    <n v="0.10100000000000001"/>
    <x v="0"/>
  </r>
  <r>
    <n v="2020"/>
    <s v="SDG"/>
    <x v="3"/>
    <x v="9"/>
    <x v="2"/>
    <n v="0.104"/>
    <x v="0"/>
  </r>
  <r>
    <n v="2020"/>
    <s v="SDG"/>
    <x v="3"/>
    <x v="9"/>
    <x v="3"/>
    <n v="7.5999999999999998E-2"/>
    <x v="1"/>
  </r>
  <r>
    <n v="2020"/>
    <s v="SDG"/>
    <x v="3"/>
    <x v="9"/>
    <x v="4"/>
    <n v="1.7000000000000001E-2"/>
    <x v="1"/>
  </r>
  <r>
    <n v="2020"/>
    <s v="SDG"/>
    <x v="3"/>
    <x v="9"/>
    <x v="5"/>
    <n v="1.7000000000000001E-2"/>
    <x v="1"/>
  </r>
  <r>
    <n v="2020"/>
    <s v="SDG"/>
    <x v="3"/>
    <x v="9"/>
    <x v="6"/>
    <n v="1.2999999999999999E-2"/>
    <x v="1"/>
  </r>
  <r>
    <n v="2020"/>
    <s v="SDG"/>
    <x v="3"/>
    <x v="9"/>
    <x v="7"/>
    <n v="1.2999999999999999E-2"/>
    <x v="2"/>
  </r>
  <r>
    <n v="2020"/>
    <s v="SDG"/>
    <x v="3"/>
    <x v="9"/>
    <x v="8"/>
    <n v="4.0000000000000001E-3"/>
    <x v="2"/>
  </r>
  <r>
    <n v="2020"/>
    <s v="SDG"/>
    <x v="3"/>
    <x v="9"/>
    <x v="8"/>
    <n v="4.0000000000000001E-3"/>
    <x v="2"/>
  </r>
  <r>
    <n v="2020"/>
    <s v="SDG"/>
    <x v="3"/>
    <x v="15"/>
    <x v="0"/>
    <n v="4.4740000000000002"/>
    <x v="0"/>
  </r>
  <r>
    <n v="2020"/>
    <s v="SDG"/>
    <x v="3"/>
    <x v="15"/>
    <x v="1"/>
    <n v="1.161"/>
    <x v="0"/>
  </r>
  <r>
    <n v="2020"/>
    <s v="SDG"/>
    <x v="3"/>
    <x v="15"/>
    <x v="2"/>
    <n v="1.194"/>
    <x v="0"/>
  </r>
  <r>
    <n v="2020"/>
    <s v="SDG"/>
    <x v="3"/>
    <x v="15"/>
    <x v="3"/>
    <n v="0.874"/>
    <x v="1"/>
  </r>
  <r>
    <n v="2020"/>
    <s v="SDG"/>
    <x v="3"/>
    <x v="15"/>
    <x v="4"/>
    <n v="0.19400000000000001"/>
    <x v="1"/>
  </r>
  <r>
    <n v="2020"/>
    <s v="SDG"/>
    <x v="3"/>
    <x v="15"/>
    <x v="5"/>
    <n v="0.19400000000000001"/>
    <x v="1"/>
  </r>
  <r>
    <n v="2020"/>
    <s v="SDG"/>
    <x v="3"/>
    <x v="15"/>
    <x v="6"/>
    <n v="0.14499999999999999"/>
    <x v="1"/>
  </r>
  <r>
    <n v="2020"/>
    <s v="SDG"/>
    <x v="3"/>
    <x v="15"/>
    <x v="7"/>
    <n v="0.14499999999999999"/>
    <x v="2"/>
  </r>
  <r>
    <n v="2020"/>
    <s v="SDG"/>
    <x v="3"/>
    <x v="15"/>
    <x v="8"/>
    <n v="4.8000000000000001E-2"/>
    <x v="2"/>
  </r>
  <r>
    <n v="2020"/>
    <s v="SDG"/>
    <x v="3"/>
    <x v="15"/>
    <x v="8"/>
    <n v="4.8000000000000001E-2"/>
    <x v="2"/>
  </r>
  <r>
    <n v="2020"/>
    <s v="SDG"/>
    <x v="3"/>
    <x v="10"/>
    <x v="0"/>
    <n v="0.44"/>
    <x v="0"/>
  </r>
  <r>
    <n v="2020"/>
    <s v="SDG"/>
    <x v="3"/>
    <x v="10"/>
    <x v="1"/>
    <n v="0.114"/>
    <x v="0"/>
  </r>
  <r>
    <n v="2020"/>
    <s v="SDG"/>
    <x v="3"/>
    <x v="10"/>
    <x v="2"/>
    <n v="0.11700000000000001"/>
    <x v="0"/>
  </r>
  <r>
    <n v="2020"/>
    <s v="SDG"/>
    <x v="3"/>
    <x v="10"/>
    <x v="3"/>
    <n v="8.5999999999999993E-2"/>
    <x v="1"/>
  </r>
  <r>
    <n v="2020"/>
    <s v="SDG"/>
    <x v="3"/>
    <x v="10"/>
    <x v="4"/>
    <n v="1.9E-2"/>
    <x v="1"/>
  </r>
  <r>
    <n v="2020"/>
    <s v="SDG"/>
    <x v="3"/>
    <x v="10"/>
    <x v="5"/>
    <n v="1.9E-2"/>
    <x v="1"/>
  </r>
  <r>
    <n v="2020"/>
    <s v="SDG"/>
    <x v="3"/>
    <x v="10"/>
    <x v="6"/>
    <n v="1.4E-2"/>
    <x v="1"/>
  </r>
  <r>
    <n v="2020"/>
    <s v="SDG"/>
    <x v="3"/>
    <x v="10"/>
    <x v="7"/>
    <n v="1.4E-2"/>
    <x v="2"/>
  </r>
  <r>
    <n v="2020"/>
    <s v="SDG"/>
    <x v="3"/>
    <x v="10"/>
    <x v="8"/>
    <n v="5.0000000000000001E-3"/>
    <x v="2"/>
  </r>
  <r>
    <n v="2020"/>
    <s v="SDG"/>
    <x v="3"/>
    <x v="10"/>
    <x v="8"/>
    <n v="5.0000000000000001E-3"/>
    <x v="2"/>
  </r>
  <r>
    <n v="2020"/>
    <s v="SDG"/>
    <x v="3"/>
    <x v="12"/>
    <x v="0"/>
    <n v="2.6059999999999999"/>
    <x v="0"/>
  </r>
  <r>
    <n v="2020"/>
    <s v="SDG"/>
    <x v="3"/>
    <x v="12"/>
    <x v="1"/>
    <n v="0.67600000000000005"/>
    <x v="0"/>
  </r>
  <r>
    <n v="2020"/>
    <s v="SDG"/>
    <x v="3"/>
    <x v="12"/>
    <x v="2"/>
    <n v="0.69599999999999995"/>
    <x v="0"/>
  </r>
  <r>
    <n v="2020"/>
    <s v="SDG"/>
    <x v="3"/>
    <x v="12"/>
    <x v="3"/>
    <n v="0.50900000000000001"/>
    <x v="1"/>
  </r>
  <r>
    <n v="2020"/>
    <s v="SDG"/>
    <x v="3"/>
    <x v="12"/>
    <x v="4"/>
    <n v="0.113"/>
    <x v="1"/>
  </r>
  <r>
    <n v="2020"/>
    <s v="SDG"/>
    <x v="3"/>
    <x v="12"/>
    <x v="5"/>
    <n v="0.113"/>
    <x v="1"/>
  </r>
  <r>
    <n v="2020"/>
    <s v="SDG"/>
    <x v="3"/>
    <x v="12"/>
    <x v="6"/>
    <n v="8.5000000000000006E-2"/>
    <x v="1"/>
  </r>
  <r>
    <n v="2020"/>
    <s v="SDG"/>
    <x v="3"/>
    <x v="12"/>
    <x v="7"/>
    <n v="8.5000000000000006E-2"/>
    <x v="2"/>
  </r>
  <r>
    <n v="2020"/>
    <s v="SDG"/>
    <x v="3"/>
    <x v="12"/>
    <x v="8"/>
    <n v="2.8000000000000001E-2"/>
    <x v="2"/>
  </r>
  <r>
    <n v="2020"/>
    <s v="SDG"/>
    <x v="3"/>
    <x v="12"/>
    <x v="8"/>
    <n v="2.8000000000000001E-2"/>
    <x v="2"/>
  </r>
  <r>
    <n v="2020"/>
    <s v="SDG"/>
    <x v="3"/>
    <x v="13"/>
    <x v="0"/>
    <n v="7.0999999999999994E-2"/>
    <x v="0"/>
  </r>
  <r>
    <n v="2020"/>
    <s v="SDG"/>
    <x v="3"/>
    <x v="13"/>
    <x v="1"/>
    <n v="1.9E-2"/>
    <x v="0"/>
  </r>
  <r>
    <n v="2020"/>
    <s v="SDG"/>
    <x v="3"/>
    <x v="13"/>
    <x v="2"/>
    <n v="1.9E-2"/>
    <x v="0"/>
  </r>
  <r>
    <n v="2020"/>
    <s v="SDG"/>
    <x v="3"/>
    <x v="13"/>
    <x v="3"/>
    <n v="1.4E-2"/>
    <x v="1"/>
  </r>
  <r>
    <n v="2020"/>
    <s v="SDG"/>
    <x v="3"/>
    <x v="13"/>
    <x v="4"/>
    <n v="3.0000000000000001E-3"/>
    <x v="1"/>
  </r>
  <r>
    <n v="2020"/>
    <s v="SDG"/>
    <x v="3"/>
    <x v="13"/>
    <x v="5"/>
    <n v="3.0000000000000001E-3"/>
    <x v="1"/>
  </r>
  <r>
    <n v="2020"/>
    <s v="SDG"/>
    <x v="3"/>
    <x v="13"/>
    <x v="6"/>
    <n v="2E-3"/>
    <x v="1"/>
  </r>
  <r>
    <n v="2020"/>
    <s v="SDG"/>
    <x v="3"/>
    <x v="13"/>
    <x v="7"/>
    <n v="2E-3"/>
    <x v="2"/>
  </r>
  <r>
    <n v="2020"/>
    <s v="SDG"/>
    <x v="3"/>
    <x v="13"/>
    <x v="8"/>
    <n v="1E-3"/>
    <x v="2"/>
  </r>
  <r>
    <n v="2020"/>
    <s v="SDG"/>
    <x v="3"/>
    <x v="13"/>
    <x v="8"/>
    <n v="1E-3"/>
    <x v="2"/>
  </r>
  <r>
    <n v="2020"/>
    <s v="SDG"/>
    <x v="3"/>
    <x v="14"/>
    <x v="0"/>
    <n v="1.9E-2"/>
    <x v="0"/>
  </r>
  <r>
    <n v="2020"/>
    <s v="SDG"/>
    <x v="3"/>
    <x v="14"/>
    <x v="1"/>
    <n v="5.0000000000000001E-3"/>
    <x v="0"/>
  </r>
  <r>
    <n v="2020"/>
    <s v="SDG"/>
    <x v="3"/>
    <x v="14"/>
    <x v="2"/>
    <n v="5.0000000000000001E-3"/>
    <x v="0"/>
  </r>
  <r>
    <n v="2020"/>
    <s v="SDG"/>
    <x v="3"/>
    <x v="14"/>
    <x v="3"/>
    <n v="4.0000000000000001E-3"/>
    <x v="1"/>
  </r>
  <r>
    <n v="2020"/>
    <s v="SDG"/>
    <x v="3"/>
    <x v="14"/>
    <x v="4"/>
    <n v="1E-3"/>
    <x v="1"/>
  </r>
  <r>
    <n v="2020"/>
    <s v="SDG"/>
    <x v="3"/>
    <x v="14"/>
    <x v="5"/>
    <n v="1E-3"/>
    <x v="1"/>
  </r>
  <r>
    <n v="2020"/>
    <s v="SDG"/>
    <x v="3"/>
    <x v="14"/>
    <x v="6"/>
    <n v="1E-3"/>
    <x v="1"/>
  </r>
  <r>
    <n v="2020"/>
    <s v="SDG"/>
    <x v="3"/>
    <x v="14"/>
    <x v="7"/>
    <n v="1E-3"/>
    <x v="2"/>
  </r>
  <r>
    <n v="2020"/>
    <s v="SDG"/>
    <x v="3"/>
    <x v="14"/>
    <x v="8"/>
    <n v="1E-3"/>
    <x v="2"/>
  </r>
  <r>
    <n v="2020"/>
    <s v="SDG"/>
    <x v="3"/>
    <x v="14"/>
    <x v="8"/>
    <n v="1E-3"/>
    <x v="2"/>
  </r>
  <r>
    <n v="2020"/>
    <s v="SDG"/>
    <x v="4"/>
    <x v="9"/>
    <x v="0"/>
    <n v="0.39"/>
    <x v="0"/>
  </r>
  <r>
    <n v="2020"/>
    <s v="SDG"/>
    <x v="4"/>
    <x v="9"/>
    <x v="1"/>
    <n v="0.10100000000000001"/>
    <x v="0"/>
  </r>
  <r>
    <n v="2020"/>
    <s v="SDG"/>
    <x v="4"/>
    <x v="9"/>
    <x v="2"/>
    <n v="0.104"/>
    <x v="0"/>
  </r>
  <r>
    <n v="2020"/>
    <s v="SDG"/>
    <x v="4"/>
    <x v="9"/>
    <x v="3"/>
    <n v="7.5999999999999998E-2"/>
    <x v="1"/>
  </r>
  <r>
    <n v="2020"/>
    <s v="SDG"/>
    <x v="4"/>
    <x v="9"/>
    <x v="4"/>
    <n v="1.7000000000000001E-2"/>
    <x v="1"/>
  </r>
  <r>
    <n v="2020"/>
    <s v="SDG"/>
    <x v="4"/>
    <x v="9"/>
    <x v="5"/>
    <n v="1.7000000000000001E-2"/>
    <x v="1"/>
  </r>
  <r>
    <n v="2020"/>
    <s v="SDG"/>
    <x v="4"/>
    <x v="9"/>
    <x v="6"/>
    <n v="1.2999999999999999E-2"/>
    <x v="1"/>
  </r>
  <r>
    <n v="2020"/>
    <s v="SDG"/>
    <x v="4"/>
    <x v="9"/>
    <x v="7"/>
    <n v="1.2999999999999999E-2"/>
    <x v="2"/>
  </r>
  <r>
    <n v="2020"/>
    <s v="SDG"/>
    <x v="4"/>
    <x v="9"/>
    <x v="8"/>
    <n v="4.0000000000000001E-3"/>
    <x v="2"/>
  </r>
  <r>
    <n v="2020"/>
    <s v="SDG"/>
    <x v="4"/>
    <x v="9"/>
    <x v="8"/>
    <n v="4.0000000000000001E-3"/>
    <x v="2"/>
  </r>
  <r>
    <n v="2020"/>
    <s v="SDG"/>
    <x v="4"/>
    <x v="15"/>
    <x v="0"/>
    <n v="4.4740000000000002"/>
    <x v="0"/>
  </r>
  <r>
    <n v="2020"/>
    <s v="SDG"/>
    <x v="4"/>
    <x v="15"/>
    <x v="1"/>
    <n v="1.161"/>
    <x v="0"/>
  </r>
  <r>
    <n v="2020"/>
    <s v="SDG"/>
    <x v="4"/>
    <x v="15"/>
    <x v="2"/>
    <n v="1.194"/>
    <x v="0"/>
  </r>
  <r>
    <n v="2020"/>
    <s v="SDG"/>
    <x v="4"/>
    <x v="15"/>
    <x v="3"/>
    <n v="0.874"/>
    <x v="1"/>
  </r>
  <r>
    <n v="2020"/>
    <s v="SDG"/>
    <x v="4"/>
    <x v="15"/>
    <x v="4"/>
    <n v="0.19400000000000001"/>
    <x v="1"/>
  </r>
  <r>
    <n v="2020"/>
    <s v="SDG"/>
    <x v="4"/>
    <x v="15"/>
    <x v="5"/>
    <n v="0.19400000000000001"/>
    <x v="1"/>
  </r>
  <r>
    <n v="2020"/>
    <s v="SDG"/>
    <x v="4"/>
    <x v="15"/>
    <x v="6"/>
    <n v="0.14499999999999999"/>
    <x v="1"/>
  </r>
  <r>
    <n v="2020"/>
    <s v="SDG"/>
    <x v="4"/>
    <x v="15"/>
    <x v="7"/>
    <n v="0.14499999999999999"/>
    <x v="2"/>
  </r>
  <r>
    <n v="2020"/>
    <s v="SDG"/>
    <x v="4"/>
    <x v="15"/>
    <x v="8"/>
    <n v="4.8000000000000001E-2"/>
    <x v="2"/>
  </r>
  <r>
    <n v="2020"/>
    <s v="SDG"/>
    <x v="4"/>
    <x v="15"/>
    <x v="8"/>
    <n v="4.8000000000000001E-2"/>
    <x v="2"/>
  </r>
  <r>
    <n v="2020"/>
    <s v="SDG"/>
    <x v="4"/>
    <x v="10"/>
    <x v="0"/>
    <n v="0.44"/>
    <x v="0"/>
  </r>
  <r>
    <n v="2020"/>
    <s v="SDG"/>
    <x v="4"/>
    <x v="10"/>
    <x v="1"/>
    <n v="0.114"/>
    <x v="0"/>
  </r>
  <r>
    <n v="2020"/>
    <s v="SDG"/>
    <x v="4"/>
    <x v="10"/>
    <x v="2"/>
    <n v="0.11700000000000001"/>
    <x v="0"/>
  </r>
  <r>
    <n v="2020"/>
    <s v="SDG"/>
    <x v="4"/>
    <x v="10"/>
    <x v="3"/>
    <n v="8.5999999999999993E-2"/>
    <x v="1"/>
  </r>
  <r>
    <n v="2020"/>
    <s v="SDG"/>
    <x v="4"/>
    <x v="10"/>
    <x v="4"/>
    <n v="1.9E-2"/>
    <x v="1"/>
  </r>
  <r>
    <n v="2020"/>
    <s v="SDG"/>
    <x v="4"/>
    <x v="10"/>
    <x v="5"/>
    <n v="1.9E-2"/>
    <x v="1"/>
  </r>
  <r>
    <n v="2020"/>
    <s v="SDG"/>
    <x v="4"/>
    <x v="10"/>
    <x v="6"/>
    <n v="1.4E-2"/>
    <x v="1"/>
  </r>
  <r>
    <n v="2020"/>
    <s v="SDG"/>
    <x v="4"/>
    <x v="10"/>
    <x v="7"/>
    <n v="1.4E-2"/>
    <x v="2"/>
  </r>
  <r>
    <n v="2020"/>
    <s v="SDG"/>
    <x v="4"/>
    <x v="10"/>
    <x v="8"/>
    <n v="5.0000000000000001E-3"/>
    <x v="2"/>
  </r>
  <r>
    <n v="2020"/>
    <s v="SDG"/>
    <x v="4"/>
    <x v="10"/>
    <x v="8"/>
    <n v="5.0000000000000001E-3"/>
    <x v="2"/>
  </r>
  <r>
    <n v="2020"/>
    <s v="SDG"/>
    <x v="4"/>
    <x v="12"/>
    <x v="0"/>
    <n v="2.6059999999999999"/>
    <x v="0"/>
  </r>
  <r>
    <n v="2020"/>
    <s v="SDG"/>
    <x v="4"/>
    <x v="12"/>
    <x v="1"/>
    <n v="0.67600000000000005"/>
    <x v="0"/>
  </r>
  <r>
    <n v="2020"/>
    <s v="SDG"/>
    <x v="4"/>
    <x v="12"/>
    <x v="2"/>
    <n v="0.69599999999999995"/>
    <x v="0"/>
  </r>
  <r>
    <n v="2020"/>
    <s v="SDG"/>
    <x v="4"/>
    <x v="12"/>
    <x v="3"/>
    <n v="0.50900000000000001"/>
    <x v="1"/>
  </r>
  <r>
    <n v="2020"/>
    <s v="SDG"/>
    <x v="4"/>
    <x v="12"/>
    <x v="4"/>
    <n v="0.113"/>
    <x v="1"/>
  </r>
  <r>
    <n v="2020"/>
    <s v="SDG"/>
    <x v="4"/>
    <x v="12"/>
    <x v="5"/>
    <n v="0.113"/>
    <x v="1"/>
  </r>
  <r>
    <n v="2020"/>
    <s v="SDG"/>
    <x v="4"/>
    <x v="12"/>
    <x v="6"/>
    <n v="8.5000000000000006E-2"/>
    <x v="1"/>
  </r>
  <r>
    <n v="2020"/>
    <s v="SDG"/>
    <x v="4"/>
    <x v="12"/>
    <x v="7"/>
    <n v="8.5000000000000006E-2"/>
    <x v="2"/>
  </r>
  <r>
    <n v="2020"/>
    <s v="SDG"/>
    <x v="4"/>
    <x v="12"/>
    <x v="8"/>
    <n v="2.8000000000000001E-2"/>
    <x v="2"/>
  </r>
  <r>
    <n v="2020"/>
    <s v="SDG"/>
    <x v="4"/>
    <x v="12"/>
    <x v="8"/>
    <n v="2.8000000000000001E-2"/>
    <x v="2"/>
  </r>
  <r>
    <n v="2020"/>
    <s v="SDG"/>
    <x v="4"/>
    <x v="13"/>
    <x v="0"/>
    <n v="7.0999999999999994E-2"/>
    <x v="0"/>
  </r>
  <r>
    <n v="2020"/>
    <s v="SDG"/>
    <x v="4"/>
    <x v="13"/>
    <x v="1"/>
    <n v="1.9E-2"/>
    <x v="0"/>
  </r>
  <r>
    <n v="2020"/>
    <s v="SDG"/>
    <x v="4"/>
    <x v="13"/>
    <x v="2"/>
    <n v="1.9E-2"/>
    <x v="0"/>
  </r>
  <r>
    <n v="2020"/>
    <s v="SDG"/>
    <x v="4"/>
    <x v="13"/>
    <x v="3"/>
    <n v="1.4E-2"/>
    <x v="1"/>
  </r>
  <r>
    <n v="2020"/>
    <s v="SDG"/>
    <x v="4"/>
    <x v="13"/>
    <x v="4"/>
    <n v="3.0000000000000001E-3"/>
    <x v="1"/>
  </r>
  <r>
    <n v="2020"/>
    <s v="SDG"/>
    <x v="4"/>
    <x v="13"/>
    <x v="5"/>
    <n v="3.0000000000000001E-3"/>
    <x v="1"/>
  </r>
  <r>
    <n v="2020"/>
    <s v="SDG"/>
    <x v="4"/>
    <x v="13"/>
    <x v="6"/>
    <n v="2E-3"/>
    <x v="1"/>
  </r>
  <r>
    <n v="2020"/>
    <s v="SDG"/>
    <x v="4"/>
    <x v="13"/>
    <x v="7"/>
    <n v="2E-3"/>
    <x v="2"/>
  </r>
  <r>
    <n v="2020"/>
    <s v="SDG"/>
    <x v="4"/>
    <x v="13"/>
    <x v="8"/>
    <n v="1E-3"/>
    <x v="2"/>
  </r>
  <r>
    <n v="2020"/>
    <s v="SDG"/>
    <x v="4"/>
    <x v="13"/>
    <x v="8"/>
    <n v="1E-3"/>
    <x v="2"/>
  </r>
  <r>
    <n v="2020"/>
    <s v="SDG"/>
    <x v="4"/>
    <x v="14"/>
    <x v="0"/>
    <n v="1.9E-2"/>
    <x v="0"/>
  </r>
  <r>
    <n v="2020"/>
    <s v="SDG"/>
    <x v="4"/>
    <x v="14"/>
    <x v="1"/>
    <n v="5.0000000000000001E-3"/>
    <x v="0"/>
  </r>
  <r>
    <n v="2020"/>
    <s v="SDG"/>
    <x v="4"/>
    <x v="14"/>
    <x v="2"/>
    <n v="5.0000000000000001E-3"/>
    <x v="0"/>
  </r>
  <r>
    <n v="2020"/>
    <s v="SDG"/>
    <x v="4"/>
    <x v="14"/>
    <x v="3"/>
    <n v="4.0000000000000001E-3"/>
    <x v="1"/>
  </r>
  <r>
    <n v="2020"/>
    <s v="SDG"/>
    <x v="4"/>
    <x v="14"/>
    <x v="4"/>
    <n v="1E-3"/>
    <x v="1"/>
  </r>
  <r>
    <n v="2020"/>
    <s v="SDG"/>
    <x v="4"/>
    <x v="14"/>
    <x v="5"/>
    <n v="1E-3"/>
    <x v="1"/>
  </r>
  <r>
    <n v="2020"/>
    <s v="SDG"/>
    <x v="4"/>
    <x v="14"/>
    <x v="6"/>
    <n v="1E-3"/>
    <x v="1"/>
  </r>
  <r>
    <n v="2020"/>
    <s v="SDG"/>
    <x v="4"/>
    <x v="14"/>
    <x v="7"/>
    <n v="1E-3"/>
    <x v="2"/>
  </r>
  <r>
    <n v="2020"/>
    <s v="SDG"/>
    <x v="4"/>
    <x v="14"/>
    <x v="8"/>
    <n v="1E-3"/>
    <x v="2"/>
  </r>
  <r>
    <n v="2020"/>
    <s v="SDG"/>
    <x v="4"/>
    <x v="14"/>
    <x v="8"/>
    <n v="1E-3"/>
    <x v="2"/>
  </r>
  <r>
    <n v="2020"/>
    <s v="SDG"/>
    <x v="5"/>
    <x v="9"/>
    <x v="0"/>
    <n v="2.5000000000000001E-2"/>
    <x v="0"/>
  </r>
  <r>
    <n v="2020"/>
    <s v="SDG"/>
    <x v="5"/>
    <x v="9"/>
    <x v="1"/>
    <n v="2.1999999999999999E-2"/>
    <x v="0"/>
  </r>
  <r>
    <n v="2020"/>
    <s v="SDG"/>
    <x v="5"/>
    <x v="9"/>
    <x v="2"/>
    <n v="1.2999999999999999E-2"/>
    <x v="0"/>
  </r>
  <r>
    <n v="2020"/>
    <s v="SDG"/>
    <x v="5"/>
    <x v="9"/>
    <x v="3"/>
    <n v="1.0999999999999999E-2"/>
    <x v="1"/>
  </r>
  <r>
    <n v="2020"/>
    <s v="SDG"/>
    <x v="5"/>
    <x v="9"/>
    <x v="4"/>
    <n v="3.0000000000000001E-3"/>
    <x v="1"/>
  </r>
  <r>
    <n v="2020"/>
    <s v="SDG"/>
    <x v="5"/>
    <x v="9"/>
    <x v="5"/>
    <n v="3.0000000000000001E-3"/>
    <x v="1"/>
  </r>
  <r>
    <n v="2020"/>
    <s v="SDG"/>
    <x v="5"/>
    <x v="9"/>
    <x v="6"/>
    <n v="3.0000000000000001E-3"/>
    <x v="1"/>
  </r>
  <r>
    <n v="2020"/>
    <s v="SDG"/>
    <x v="5"/>
    <x v="9"/>
    <x v="7"/>
    <n v="3.0000000000000001E-3"/>
    <x v="2"/>
  </r>
  <r>
    <n v="2020"/>
    <s v="SDG"/>
    <x v="5"/>
    <x v="9"/>
    <x v="8"/>
    <n v="1E-3"/>
    <x v="2"/>
  </r>
  <r>
    <n v="2020"/>
    <s v="SDG"/>
    <x v="5"/>
    <x v="9"/>
    <x v="8"/>
    <n v="1E-3"/>
    <x v="2"/>
  </r>
  <r>
    <n v="2020"/>
    <s v="SDG"/>
    <x v="5"/>
    <x v="15"/>
    <x v="0"/>
    <n v="3.617"/>
    <x v="0"/>
  </r>
  <r>
    <n v="2020"/>
    <s v="SDG"/>
    <x v="5"/>
    <x v="15"/>
    <x v="1"/>
    <n v="3.1509999999999998"/>
    <x v="0"/>
  </r>
  <r>
    <n v="2020"/>
    <s v="SDG"/>
    <x v="5"/>
    <x v="15"/>
    <x v="2"/>
    <n v="1.792"/>
    <x v="0"/>
  </r>
  <r>
    <n v="2020"/>
    <s v="SDG"/>
    <x v="5"/>
    <x v="15"/>
    <x v="3"/>
    <n v="1.5840000000000001"/>
    <x v="1"/>
  </r>
  <r>
    <n v="2020"/>
    <s v="SDG"/>
    <x v="5"/>
    <x v="15"/>
    <x v="4"/>
    <n v="0.47299999999999998"/>
    <x v="1"/>
  </r>
  <r>
    <n v="2020"/>
    <s v="SDG"/>
    <x v="5"/>
    <x v="15"/>
    <x v="5"/>
    <n v="0.47299999999999998"/>
    <x v="1"/>
  </r>
  <r>
    <n v="2020"/>
    <s v="SDG"/>
    <x v="5"/>
    <x v="15"/>
    <x v="6"/>
    <n v="0.35499999999999998"/>
    <x v="1"/>
  </r>
  <r>
    <n v="2020"/>
    <s v="SDG"/>
    <x v="5"/>
    <x v="15"/>
    <x v="7"/>
    <n v="0.35499999999999998"/>
    <x v="2"/>
  </r>
  <r>
    <n v="2020"/>
    <s v="SDG"/>
    <x v="5"/>
    <x v="15"/>
    <x v="8"/>
    <n v="0.11799999999999999"/>
    <x v="2"/>
  </r>
  <r>
    <n v="2020"/>
    <s v="SDG"/>
    <x v="5"/>
    <x v="15"/>
    <x v="8"/>
    <n v="0.11799999999999999"/>
    <x v="2"/>
  </r>
  <r>
    <n v="2020"/>
    <s v="SDG"/>
    <x v="5"/>
    <x v="10"/>
    <x v="0"/>
    <n v="4.2999999999999997E-2"/>
    <x v="0"/>
  </r>
  <r>
    <n v="2020"/>
    <s v="SDG"/>
    <x v="5"/>
    <x v="10"/>
    <x v="1"/>
    <n v="3.7999999999999999E-2"/>
    <x v="0"/>
  </r>
  <r>
    <n v="2020"/>
    <s v="SDG"/>
    <x v="5"/>
    <x v="10"/>
    <x v="2"/>
    <n v="2.1000000000000001E-2"/>
    <x v="0"/>
  </r>
  <r>
    <n v="2020"/>
    <s v="SDG"/>
    <x v="5"/>
    <x v="10"/>
    <x v="3"/>
    <n v="1.9E-2"/>
    <x v="1"/>
  </r>
  <r>
    <n v="2020"/>
    <s v="SDG"/>
    <x v="5"/>
    <x v="10"/>
    <x v="4"/>
    <n v="6.0000000000000001E-3"/>
    <x v="1"/>
  </r>
  <r>
    <n v="2020"/>
    <s v="SDG"/>
    <x v="5"/>
    <x v="10"/>
    <x v="5"/>
    <n v="6.0000000000000001E-3"/>
    <x v="1"/>
  </r>
  <r>
    <n v="2020"/>
    <s v="SDG"/>
    <x v="5"/>
    <x v="10"/>
    <x v="6"/>
    <n v="4.0000000000000001E-3"/>
    <x v="1"/>
  </r>
  <r>
    <n v="2020"/>
    <s v="SDG"/>
    <x v="5"/>
    <x v="10"/>
    <x v="7"/>
    <n v="4.0000000000000001E-3"/>
    <x v="2"/>
  </r>
  <r>
    <n v="2020"/>
    <s v="SDG"/>
    <x v="5"/>
    <x v="10"/>
    <x v="8"/>
    <n v="1E-3"/>
    <x v="2"/>
  </r>
  <r>
    <n v="2020"/>
    <s v="SDG"/>
    <x v="5"/>
    <x v="10"/>
    <x v="8"/>
    <n v="1E-3"/>
    <x v="2"/>
  </r>
  <r>
    <n v="2020"/>
    <s v="SDG"/>
    <x v="5"/>
    <x v="12"/>
    <x v="0"/>
    <n v="1.1399999999999999"/>
    <x v="0"/>
  </r>
  <r>
    <n v="2020"/>
    <s v="SDG"/>
    <x v="5"/>
    <x v="12"/>
    <x v="1"/>
    <n v="0.99299999999999999"/>
    <x v="0"/>
  </r>
  <r>
    <n v="2020"/>
    <s v="SDG"/>
    <x v="5"/>
    <x v="12"/>
    <x v="2"/>
    <n v="0.56499999999999995"/>
    <x v="0"/>
  </r>
  <r>
    <n v="2020"/>
    <s v="SDG"/>
    <x v="5"/>
    <x v="12"/>
    <x v="3"/>
    <n v="0.499"/>
    <x v="1"/>
  </r>
  <r>
    <n v="2020"/>
    <s v="SDG"/>
    <x v="5"/>
    <x v="12"/>
    <x v="4"/>
    <n v="0.14899999999999999"/>
    <x v="1"/>
  </r>
  <r>
    <n v="2020"/>
    <s v="SDG"/>
    <x v="5"/>
    <x v="12"/>
    <x v="5"/>
    <n v="0.14899999999999999"/>
    <x v="1"/>
  </r>
  <r>
    <n v="2020"/>
    <s v="SDG"/>
    <x v="5"/>
    <x v="12"/>
    <x v="6"/>
    <n v="0.112"/>
    <x v="1"/>
  </r>
  <r>
    <n v="2020"/>
    <s v="SDG"/>
    <x v="5"/>
    <x v="12"/>
    <x v="7"/>
    <n v="0.112"/>
    <x v="2"/>
  </r>
  <r>
    <n v="2020"/>
    <s v="SDG"/>
    <x v="5"/>
    <x v="12"/>
    <x v="8"/>
    <n v="3.6999999999999998E-2"/>
    <x v="2"/>
  </r>
  <r>
    <n v="2020"/>
    <s v="SDG"/>
    <x v="5"/>
    <x v="12"/>
    <x v="8"/>
    <n v="3.6999999999999998E-2"/>
    <x v="2"/>
  </r>
  <r>
    <n v="2020"/>
    <s v="SDG"/>
    <x v="5"/>
    <x v="13"/>
    <x v="0"/>
    <n v="2.5000000000000001E-2"/>
    <x v="0"/>
  </r>
  <r>
    <n v="2020"/>
    <s v="SDG"/>
    <x v="5"/>
    <x v="13"/>
    <x v="1"/>
    <n v="2.1999999999999999E-2"/>
    <x v="0"/>
  </r>
  <r>
    <n v="2020"/>
    <s v="SDG"/>
    <x v="5"/>
    <x v="13"/>
    <x v="2"/>
    <n v="1.2999999999999999E-2"/>
    <x v="0"/>
  </r>
  <r>
    <n v="2020"/>
    <s v="SDG"/>
    <x v="5"/>
    <x v="13"/>
    <x v="3"/>
    <n v="1.0999999999999999E-2"/>
    <x v="1"/>
  </r>
  <r>
    <n v="2020"/>
    <s v="SDG"/>
    <x v="5"/>
    <x v="13"/>
    <x v="4"/>
    <n v="3.0000000000000001E-3"/>
    <x v="1"/>
  </r>
  <r>
    <n v="2020"/>
    <s v="SDG"/>
    <x v="5"/>
    <x v="13"/>
    <x v="5"/>
    <n v="3.0000000000000001E-3"/>
    <x v="1"/>
  </r>
  <r>
    <n v="2020"/>
    <s v="SDG"/>
    <x v="5"/>
    <x v="13"/>
    <x v="6"/>
    <n v="3.0000000000000001E-3"/>
    <x v="1"/>
  </r>
  <r>
    <n v="2020"/>
    <s v="SDG"/>
    <x v="5"/>
    <x v="13"/>
    <x v="7"/>
    <n v="3.0000000000000001E-3"/>
    <x v="2"/>
  </r>
  <r>
    <n v="2020"/>
    <s v="SDG"/>
    <x v="5"/>
    <x v="13"/>
    <x v="8"/>
    <n v="1E-3"/>
    <x v="2"/>
  </r>
  <r>
    <n v="2020"/>
    <s v="SDG"/>
    <x v="5"/>
    <x v="13"/>
    <x v="8"/>
    <n v="1E-3"/>
    <x v="2"/>
  </r>
  <r>
    <n v="2020"/>
    <s v="SDG"/>
    <x v="6"/>
    <x v="9"/>
    <x v="0"/>
    <n v="2.5000000000000001E-2"/>
    <x v="0"/>
  </r>
  <r>
    <n v="2020"/>
    <s v="SDG"/>
    <x v="6"/>
    <x v="9"/>
    <x v="1"/>
    <n v="2.1999999999999999E-2"/>
    <x v="0"/>
  </r>
  <r>
    <n v="2020"/>
    <s v="SDG"/>
    <x v="6"/>
    <x v="9"/>
    <x v="2"/>
    <n v="1.2999999999999999E-2"/>
    <x v="0"/>
  </r>
  <r>
    <n v="2020"/>
    <s v="SDG"/>
    <x v="6"/>
    <x v="9"/>
    <x v="3"/>
    <n v="1.0999999999999999E-2"/>
    <x v="1"/>
  </r>
  <r>
    <n v="2020"/>
    <s v="SDG"/>
    <x v="6"/>
    <x v="9"/>
    <x v="4"/>
    <n v="3.0000000000000001E-3"/>
    <x v="1"/>
  </r>
  <r>
    <n v="2020"/>
    <s v="SDG"/>
    <x v="6"/>
    <x v="9"/>
    <x v="5"/>
    <n v="3.0000000000000001E-3"/>
    <x v="1"/>
  </r>
  <r>
    <n v="2020"/>
    <s v="SDG"/>
    <x v="6"/>
    <x v="9"/>
    <x v="6"/>
    <n v="3.0000000000000001E-3"/>
    <x v="1"/>
  </r>
  <r>
    <n v="2020"/>
    <s v="SDG"/>
    <x v="6"/>
    <x v="9"/>
    <x v="7"/>
    <n v="3.0000000000000001E-3"/>
    <x v="2"/>
  </r>
  <r>
    <n v="2020"/>
    <s v="SDG"/>
    <x v="6"/>
    <x v="9"/>
    <x v="8"/>
    <n v="1E-3"/>
    <x v="2"/>
  </r>
  <r>
    <n v="2020"/>
    <s v="SDG"/>
    <x v="6"/>
    <x v="9"/>
    <x v="8"/>
    <n v="1E-3"/>
    <x v="2"/>
  </r>
  <r>
    <n v="2020"/>
    <s v="SDG"/>
    <x v="6"/>
    <x v="15"/>
    <x v="0"/>
    <n v="3.617"/>
    <x v="0"/>
  </r>
  <r>
    <n v="2020"/>
    <s v="SDG"/>
    <x v="6"/>
    <x v="15"/>
    <x v="1"/>
    <n v="3.1509999999999998"/>
    <x v="0"/>
  </r>
  <r>
    <n v="2020"/>
    <s v="SDG"/>
    <x v="6"/>
    <x v="15"/>
    <x v="2"/>
    <n v="1.792"/>
    <x v="0"/>
  </r>
  <r>
    <n v="2020"/>
    <s v="SDG"/>
    <x v="6"/>
    <x v="15"/>
    <x v="3"/>
    <n v="1.5840000000000001"/>
    <x v="1"/>
  </r>
  <r>
    <n v="2020"/>
    <s v="SDG"/>
    <x v="6"/>
    <x v="15"/>
    <x v="4"/>
    <n v="0.47299999999999998"/>
    <x v="1"/>
  </r>
  <r>
    <n v="2020"/>
    <s v="SDG"/>
    <x v="6"/>
    <x v="15"/>
    <x v="5"/>
    <n v="0.47299999999999998"/>
    <x v="1"/>
  </r>
  <r>
    <n v="2020"/>
    <s v="SDG"/>
    <x v="6"/>
    <x v="15"/>
    <x v="6"/>
    <n v="0.35499999999999998"/>
    <x v="1"/>
  </r>
  <r>
    <n v="2020"/>
    <s v="SDG"/>
    <x v="6"/>
    <x v="15"/>
    <x v="7"/>
    <n v="0.35499999999999998"/>
    <x v="2"/>
  </r>
  <r>
    <n v="2020"/>
    <s v="SDG"/>
    <x v="6"/>
    <x v="15"/>
    <x v="8"/>
    <n v="0.11799999999999999"/>
    <x v="2"/>
  </r>
  <r>
    <n v="2020"/>
    <s v="SDG"/>
    <x v="6"/>
    <x v="15"/>
    <x v="8"/>
    <n v="0.11799999999999999"/>
    <x v="2"/>
  </r>
  <r>
    <n v="2020"/>
    <s v="SDG"/>
    <x v="6"/>
    <x v="10"/>
    <x v="0"/>
    <n v="4.2999999999999997E-2"/>
    <x v="0"/>
  </r>
  <r>
    <n v="2020"/>
    <s v="SDG"/>
    <x v="6"/>
    <x v="10"/>
    <x v="1"/>
    <n v="3.7999999999999999E-2"/>
    <x v="0"/>
  </r>
  <r>
    <n v="2020"/>
    <s v="SDG"/>
    <x v="6"/>
    <x v="10"/>
    <x v="2"/>
    <n v="2.1000000000000001E-2"/>
    <x v="0"/>
  </r>
  <r>
    <n v="2020"/>
    <s v="SDG"/>
    <x v="6"/>
    <x v="10"/>
    <x v="3"/>
    <n v="1.9E-2"/>
    <x v="1"/>
  </r>
  <r>
    <n v="2020"/>
    <s v="SDG"/>
    <x v="6"/>
    <x v="10"/>
    <x v="4"/>
    <n v="6.0000000000000001E-3"/>
    <x v="1"/>
  </r>
  <r>
    <n v="2020"/>
    <s v="SDG"/>
    <x v="6"/>
    <x v="10"/>
    <x v="5"/>
    <n v="6.0000000000000001E-3"/>
    <x v="1"/>
  </r>
  <r>
    <n v="2020"/>
    <s v="SDG"/>
    <x v="6"/>
    <x v="10"/>
    <x v="6"/>
    <n v="4.0000000000000001E-3"/>
    <x v="1"/>
  </r>
  <r>
    <n v="2020"/>
    <s v="SDG"/>
    <x v="6"/>
    <x v="10"/>
    <x v="7"/>
    <n v="4.0000000000000001E-3"/>
    <x v="2"/>
  </r>
  <r>
    <n v="2020"/>
    <s v="SDG"/>
    <x v="6"/>
    <x v="10"/>
    <x v="8"/>
    <n v="1E-3"/>
    <x v="2"/>
  </r>
  <r>
    <n v="2020"/>
    <s v="SDG"/>
    <x v="6"/>
    <x v="10"/>
    <x v="8"/>
    <n v="1E-3"/>
    <x v="2"/>
  </r>
  <r>
    <n v="2020"/>
    <s v="SDG"/>
    <x v="6"/>
    <x v="12"/>
    <x v="0"/>
    <n v="1.1399999999999999"/>
    <x v="0"/>
  </r>
  <r>
    <n v="2020"/>
    <s v="SDG"/>
    <x v="6"/>
    <x v="12"/>
    <x v="1"/>
    <n v="0.99299999999999999"/>
    <x v="0"/>
  </r>
  <r>
    <n v="2020"/>
    <s v="SDG"/>
    <x v="6"/>
    <x v="12"/>
    <x v="2"/>
    <n v="0.56499999999999995"/>
    <x v="0"/>
  </r>
  <r>
    <n v="2020"/>
    <s v="SDG"/>
    <x v="6"/>
    <x v="12"/>
    <x v="3"/>
    <n v="0.499"/>
    <x v="1"/>
  </r>
  <r>
    <n v="2020"/>
    <s v="SDG"/>
    <x v="6"/>
    <x v="12"/>
    <x v="4"/>
    <n v="0.14899999999999999"/>
    <x v="1"/>
  </r>
  <r>
    <n v="2020"/>
    <s v="SDG"/>
    <x v="6"/>
    <x v="12"/>
    <x v="5"/>
    <n v="0.14899999999999999"/>
    <x v="1"/>
  </r>
  <r>
    <n v="2020"/>
    <s v="SDG"/>
    <x v="6"/>
    <x v="12"/>
    <x v="6"/>
    <n v="0.112"/>
    <x v="1"/>
  </r>
  <r>
    <n v="2020"/>
    <s v="SDG"/>
    <x v="6"/>
    <x v="12"/>
    <x v="7"/>
    <n v="0.112"/>
    <x v="2"/>
  </r>
  <r>
    <n v="2020"/>
    <s v="SDG"/>
    <x v="6"/>
    <x v="12"/>
    <x v="8"/>
    <n v="3.6999999999999998E-2"/>
    <x v="2"/>
  </r>
  <r>
    <n v="2020"/>
    <s v="SDG"/>
    <x v="6"/>
    <x v="12"/>
    <x v="8"/>
    <n v="3.6999999999999998E-2"/>
    <x v="2"/>
  </r>
  <r>
    <n v="2020"/>
    <s v="SDG"/>
    <x v="6"/>
    <x v="13"/>
    <x v="0"/>
    <n v="2.5000000000000001E-2"/>
    <x v="0"/>
  </r>
  <r>
    <n v="2020"/>
    <s v="SDG"/>
    <x v="6"/>
    <x v="13"/>
    <x v="1"/>
    <n v="2.1999999999999999E-2"/>
    <x v="0"/>
  </r>
  <r>
    <n v="2020"/>
    <s v="SDG"/>
    <x v="6"/>
    <x v="13"/>
    <x v="2"/>
    <n v="1.2999999999999999E-2"/>
    <x v="0"/>
  </r>
  <r>
    <n v="2020"/>
    <s v="SDG"/>
    <x v="6"/>
    <x v="13"/>
    <x v="3"/>
    <n v="1.0999999999999999E-2"/>
    <x v="1"/>
  </r>
  <r>
    <n v="2020"/>
    <s v="SDG"/>
    <x v="6"/>
    <x v="13"/>
    <x v="4"/>
    <n v="3.0000000000000001E-3"/>
    <x v="1"/>
  </r>
  <r>
    <n v="2020"/>
    <s v="SDG"/>
    <x v="6"/>
    <x v="13"/>
    <x v="5"/>
    <n v="3.0000000000000001E-3"/>
    <x v="1"/>
  </r>
  <r>
    <n v="2020"/>
    <s v="SDG"/>
    <x v="6"/>
    <x v="13"/>
    <x v="6"/>
    <n v="3.0000000000000001E-3"/>
    <x v="1"/>
  </r>
  <r>
    <n v="2020"/>
    <s v="SDG"/>
    <x v="6"/>
    <x v="13"/>
    <x v="7"/>
    <n v="3.0000000000000001E-3"/>
    <x v="2"/>
  </r>
  <r>
    <n v="2020"/>
    <s v="SDG"/>
    <x v="6"/>
    <x v="13"/>
    <x v="8"/>
    <n v="1E-3"/>
    <x v="2"/>
  </r>
  <r>
    <n v="2020"/>
    <s v="SDG"/>
    <x v="6"/>
    <x v="13"/>
    <x v="8"/>
    <n v="1E-3"/>
    <x v="2"/>
  </r>
  <r>
    <n v="2020"/>
    <s v="SDG"/>
    <x v="7"/>
    <x v="9"/>
    <x v="0"/>
    <n v="0.312"/>
    <x v="0"/>
  </r>
  <r>
    <n v="2020"/>
    <s v="SDG"/>
    <x v="7"/>
    <x v="9"/>
    <x v="1"/>
    <n v="0.77100000000000002"/>
    <x v="0"/>
  </r>
  <r>
    <n v="2020"/>
    <s v="SDG"/>
    <x v="7"/>
    <x v="9"/>
    <x v="2"/>
    <n v="0.36899999999999999"/>
    <x v="0"/>
  </r>
  <r>
    <n v="2020"/>
    <s v="SDG"/>
    <x v="7"/>
    <x v="9"/>
    <x v="3"/>
    <n v="0.185"/>
    <x v="1"/>
  </r>
  <r>
    <n v="2020"/>
    <s v="SDG"/>
    <x v="7"/>
    <x v="9"/>
    <x v="4"/>
    <n v="0.107"/>
    <x v="1"/>
  </r>
  <r>
    <n v="2020"/>
    <s v="SDG"/>
    <x v="7"/>
    <x v="9"/>
    <x v="5"/>
    <n v="0.107"/>
    <x v="1"/>
  </r>
  <r>
    <n v="2020"/>
    <s v="SDG"/>
    <x v="7"/>
    <x v="9"/>
    <x v="6"/>
    <n v="0.08"/>
    <x v="1"/>
  </r>
  <r>
    <n v="2020"/>
    <s v="SDG"/>
    <x v="7"/>
    <x v="9"/>
    <x v="7"/>
    <n v="0.08"/>
    <x v="2"/>
  </r>
  <r>
    <n v="2020"/>
    <s v="SDG"/>
    <x v="7"/>
    <x v="9"/>
    <x v="8"/>
    <n v="2.7E-2"/>
    <x v="2"/>
  </r>
  <r>
    <n v="2020"/>
    <s v="SDG"/>
    <x v="7"/>
    <x v="9"/>
    <x v="8"/>
    <n v="2.7E-2"/>
    <x v="2"/>
  </r>
  <r>
    <n v="2020"/>
    <s v="SDG"/>
    <x v="7"/>
    <x v="15"/>
    <x v="0"/>
    <n v="3.3639999999999999"/>
    <x v="0"/>
  </r>
  <r>
    <n v="2020"/>
    <s v="SDG"/>
    <x v="7"/>
    <x v="15"/>
    <x v="1"/>
    <n v="8.3059999999999992"/>
    <x v="0"/>
  </r>
  <r>
    <n v="2020"/>
    <s v="SDG"/>
    <x v="7"/>
    <x v="15"/>
    <x v="2"/>
    <n v="3.9769999999999999"/>
    <x v="0"/>
  </r>
  <r>
    <n v="2020"/>
    <s v="SDG"/>
    <x v="7"/>
    <x v="15"/>
    <x v="3"/>
    <n v="1.9950000000000001"/>
    <x v="1"/>
  </r>
  <r>
    <n v="2020"/>
    <s v="SDG"/>
    <x v="7"/>
    <x v="15"/>
    <x v="4"/>
    <n v="1.153"/>
    <x v="1"/>
  </r>
  <r>
    <n v="2020"/>
    <s v="SDG"/>
    <x v="7"/>
    <x v="15"/>
    <x v="5"/>
    <n v="1.153"/>
    <x v="1"/>
  </r>
  <r>
    <n v="2020"/>
    <s v="SDG"/>
    <x v="7"/>
    <x v="15"/>
    <x v="6"/>
    <n v="0.86499999999999999"/>
    <x v="1"/>
  </r>
  <r>
    <n v="2020"/>
    <s v="SDG"/>
    <x v="7"/>
    <x v="15"/>
    <x v="7"/>
    <n v="0.86499999999999999"/>
    <x v="2"/>
  </r>
  <r>
    <n v="2020"/>
    <s v="SDG"/>
    <x v="7"/>
    <x v="15"/>
    <x v="8"/>
    <n v="0.28799999999999998"/>
    <x v="2"/>
  </r>
  <r>
    <n v="2020"/>
    <s v="SDG"/>
    <x v="7"/>
    <x v="15"/>
    <x v="8"/>
    <n v="0.28799999999999998"/>
    <x v="2"/>
  </r>
  <r>
    <n v="2020"/>
    <s v="SDG"/>
    <x v="7"/>
    <x v="10"/>
    <x v="0"/>
    <n v="0.129"/>
    <x v="0"/>
  </r>
  <r>
    <n v="2020"/>
    <s v="SDG"/>
    <x v="7"/>
    <x v="10"/>
    <x v="1"/>
    <n v="0.31900000000000001"/>
    <x v="0"/>
  </r>
  <r>
    <n v="2020"/>
    <s v="SDG"/>
    <x v="7"/>
    <x v="10"/>
    <x v="2"/>
    <n v="0.153"/>
    <x v="0"/>
  </r>
  <r>
    <n v="2020"/>
    <s v="SDG"/>
    <x v="7"/>
    <x v="10"/>
    <x v="3"/>
    <n v="7.6999999999999999E-2"/>
    <x v="1"/>
  </r>
  <r>
    <n v="2020"/>
    <s v="SDG"/>
    <x v="7"/>
    <x v="10"/>
    <x v="4"/>
    <n v="4.3999999999999997E-2"/>
    <x v="1"/>
  </r>
  <r>
    <n v="2020"/>
    <s v="SDG"/>
    <x v="7"/>
    <x v="10"/>
    <x v="5"/>
    <n v="4.3999999999999997E-2"/>
    <x v="1"/>
  </r>
  <r>
    <n v="2020"/>
    <s v="SDG"/>
    <x v="7"/>
    <x v="10"/>
    <x v="6"/>
    <n v="3.3000000000000002E-2"/>
    <x v="1"/>
  </r>
  <r>
    <n v="2020"/>
    <s v="SDG"/>
    <x v="7"/>
    <x v="10"/>
    <x v="7"/>
    <n v="3.3000000000000002E-2"/>
    <x v="2"/>
  </r>
  <r>
    <n v="2020"/>
    <s v="SDG"/>
    <x v="7"/>
    <x v="10"/>
    <x v="8"/>
    <n v="1.0999999999999999E-2"/>
    <x v="2"/>
  </r>
  <r>
    <n v="2020"/>
    <s v="SDG"/>
    <x v="7"/>
    <x v="10"/>
    <x v="8"/>
    <n v="1.0999999999999999E-2"/>
    <x v="2"/>
  </r>
  <r>
    <n v="2020"/>
    <s v="SDG"/>
    <x v="7"/>
    <x v="12"/>
    <x v="0"/>
    <n v="1.423"/>
    <x v="0"/>
  </r>
  <r>
    <n v="2020"/>
    <s v="SDG"/>
    <x v="7"/>
    <x v="12"/>
    <x v="1"/>
    <n v="3.5129999999999999"/>
    <x v="0"/>
  </r>
  <r>
    <n v="2020"/>
    <s v="SDG"/>
    <x v="7"/>
    <x v="12"/>
    <x v="2"/>
    <n v="1.6819999999999999"/>
    <x v="0"/>
  </r>
  <r>
    <n v="2020"/>
    <s v="SDG"/>
    <x v="7"/>
    <x v="12"/>
    <x v="3"/>
    <n v="0.84399999999999997"/>
    <x v="1"/>
  </r>
  <r>
    <n v="2020"/>
    <s v="SDG"/>
    <x v="7"/>
    <x v="12"/>
    <x v="4"/>
    <n v="0.48799999999999999"/>
    <x v="1"/>
  </r>
  <r>
    <n v="2020"/>
    <s v="SDG"/>
    <x v="7"/>
    <x v="12"/>
    <x v="5"/>
    <n v="0.48799999999999999"/>
    <x v="1"/>
  </r>
  <r>
    <n v="2020"/>
    <s v="SDG"/>
    <x v="7"/>
    <x v="12"/>
    <x v="6"/>
    <n v="0.36599999999999999"/>
    <x v="1"/>
  </r>
  <r>
    <n v="2020"/>
    <s v="SDG"/>
    <x v="7"/>
    <x v="12"/>
    <x v="7"/>
    <n v="0.36599999999999999"/>
    <x v="2"/>
  </r>
  <r>
    <n v="2020"/>
    <s v="SDG"/>
    <x v="7"/>
    <x v="12"/>
    <x v="8"/>
    <n v="0.122"/>
    <x v="2"/>
  </r>
  <r>
    <n v="2020"/>
    <s v="SDG"/>
    <x v="7"/>
    <x v="12"/>
    <x v="8"/>
    <n v="0.122"/>
    <x v="2"/>
  </r>
  <r>
    <n v="2020"/>
    <s v="SDG"/>
    <x v="7"/>
    <x v="13"/>
    <x v="0"/>
    <n v="0.02"/>
    <x v="0"/>
  </r>
  <r>
    <n v="2020"/>
    <s v="SDG"/>
    <x v="7"/>
    <x v="13"/>
    <x v="1"/>
    <n v="4.9000000000000002E-2"/>
    <x v="0"/>
  </r>
  <r>
    <n v="2020"/>
    <s v="SDG"/>
    <x v="7"/>
    <x v="13"/>
    <x v="2"/>
    <n v="2.4E-2"/>
    <x v="0"/>
  </r>
  <r>
    <n v="2020"/>
    <s v="SDG"/>
    <x v="7"/>
    <x v="13"/>
    <x v="3"/>
    <n v="1.2E-2"/>
    <x v="1"/>
  </r>
  <r>
    <n v="2020"/>
    <s v="SDG"/>
    <x v="7"/>
    <x v="13"/>
    <x v="4"/>
    <n v="7.0000000000000001E-3"/>
    <x v="1"/>
  </r>
  <r>
    <n v="2020"/>
    <s v="SDG"/>
    <x v="7"/>
    <x v="13"/>
    <x v="5"/>
    <n v="7.0000000000000001E-3"/>
    <x v="1"/>
  </r>
  <r>
    <n v="2020"/>
    <s v="SDG"/>
    <x v="7"/>
    <x v="13"/>
    <x v="6"/>
    <n v="5.0000000000000001E-3"/>
    <x v="1"/>
  </r>
  <r>
    <n v="2020"/>
    <s v="SDG"/>
    <x v="7"/>
    <x v="13"/>
    <x v="7"/>
    <n v="5.0000000000000001E-3"/>
    <x v="2"/>
  </r>
  <r>
    <n v="2020"/>
    <s v="SDG"/>
    <x v="7"/>
    <x v="13"/>
    <x v="8"/>
    <n v="2E-3"/>
    <x v="2"/>
  </r>
  <r>
    <n v="2020"/>
    <s v="SDG"/>
    <x v="7"/>
    <x v="13"/>
    <x v="8"/>
    <n v="2E-3"/>
    <x v="2"/>
  </r>
  <r>
    <n v="2020"/>
    <s v="SDG"/>
    <x v="7"/>
    <x v="14"/>
    <x v="0"/>
    <n v="6.0000000000000001E-3"/>
    <x v="0"/>
  </r>
  <r>
    <n v="2020"/>
    <s v="SDG"/>
    <x v="7"/>
    <x v="14"/>
    <x v="1"/>
    <n v="1.4E-2"/>
    <x v="0"/>
  </r>
  <r>
    <n v="2020"/>
    <s v="SDG"/>
    <x v="7"/>
    <x v="14"/>
    <x v="2"/>
    <n v="7.0000000000000001E-3"/>
    <x v="0"/>
  </r>
  <r>
    <n v="2020"/>
    <s v="SDG"/>
    <x v="7"/>
    <x v="14"/>
    <x v="3"/>
    <n v="3.0000000000000001E-3"/>
    <x v="1"/>
  </r>
  <r>
    <n v="2020"/>
    <s v="SDG"/>
    <x v="7"/>
    <x v="14"/>
    <x v="4"/>
    <n v="2E-3"/>
    <x v="1"/>
  </r>
  <r>
    <n v="2020"/>
    <s v="SDG"/>
    <x v="7"/>
    <x v="14"/>
    <x v="5"/>
    <n v="2E-3"/>
    <x v="1"/>
  </r>
  <r>
    <n v="2020"/>
    <s v="SDG"/>
    <x v="7"/>
    <x v="14"/>
    <x v="6"/>
    <n v="2E-3"/>
    <x v="1"/>
  </r>
  <r>
    <n v="2020"/>
    <s v="SDG"/>
    <x v="7"/>
    <x v="14"/>
    <x v="7"/>
    <n v="2E-3"/>
    <x v="2"/>
  </r>
  <r>
    <n v="2020"/>
    <s v="SDG"/>
    <x v="7"/>
    <x v="14"/>
    <x v="8"/>
    <n v="1E-3"/>
    <x v="2"/>
  </r>
  <r>
    <n v="2020"/>
    <s v="SDG"/>
    <x v="7"/>
    <x v="14"/>
    <x v="8"/>
    <n v="1E-3"/>
    <x v="2"/>
  </r>
  <r>
    <n v="2020"/>
    <s v="SDG"/>
    <x v="8"/>
    <x v="9"/>
    <x v="0"/>
    <n v="0.23"/>
    <x v="0"/>
  </r>
  <r>
    <n v="2020"/>
    <s v="SDG"/>
    <x v="8"/>
    <x v="9"/>
    <x v="1"/>
    <n v="0.436"/>
    <x v="0"/>
  </r>
  <r>
    <n v="2020"/>
    <s v="SDG"/>
    <x v="8"/>
    <x v="9"/>
    <x v="2"/>
    <n v="9.4E-2"/>
    <x v="0"/>
  </r>
  <r>
    <n v="2020"/>
    <s v="SDG"/>
    <x v="8"/>
    <x v="9"/>
    <x v="3"/>
    <n v="0.13500000000000001"/>
    <x v="1"/>
  </r>
  <r>
    <n v="2020"/>
    <s v="SDG"/>
    <x v="8"/>
    <x v="9"/>
    <x v="4"/>
    <n v="7.4999999999999997E-2"/>
    <x v="1"/>
  </r>
  <r>
    <n v="2020"/>
    <s v="SDG"/>
    <x v="8"/>
    <x v="9"/>
    <x v="5"/>
    <n v="7.4999999999999997E-2"/>
    <x v="1"/>
  </r>
  <r>
    <n v="2020"/>
    <s v="SDG"/>
    <x v="8"/>
    <x v="9"/>
    <x v="6"/>
    <n v="5.6000000000000001E-2"/>
    <x v="1"/>
  </r>
  <r>
    <n v="2020"/>
    <s v="SDG"/>
    <x v="8"/>
    <x v="9"/>
    <x v="7"/>
    <n v="5.6000000000000001E-2"/>
    <x v="2"/>
  </r>
  <r>
    <n v="2020"/>
    <s v="SDG"/>
    <x v="8"/>
    <x v="9"/>
    <x v="8"/>
    <n v="1.9E-2"/>
    <x v="2"/>
  </r>
  <r>
    <n v="2020"/>
    <s v="SDG"/>
    <x v="8"/>
    <x v="9"/>
    <x v="8"/>
    <n v="1.9E-2"/>
    <x v="2"/>
  </r>
  <r>
    <n v="2020"/>
    <s v="SDG"/>
    <x v="8"/>
    <x v="15"/>
    <x v="0"/>
    <n v="3.9809999999999999"/>
    <x v="0"/>
  </r>
  <r>
    <n v="2020"/>
    <s v="SDG"/>
    <x v="8"/>
    <x v="15"/>
    <x v="1"/>
    <n v="7.5540000000000003"/>
    <x v="0"/>
  </r>
  <r>
    <n v="2020"/>
    <s v="SDG"/>
    <x v="8"/>
    <x v="15"/>
    <x v="2"/>
    <n v="1.63"/>
    <x v="0"/>
  </r>
  <r>
    <n v="2020"/>
    <s v="SDG"/>
    <x v="8"/>
    <x v="15"/>
    <x v="3"/>
    <n v="2.3439999999999999"/>
    <x v="1"/>
  </r>
  <r>
    <n v="2020"/>
    <s v="SDG"/>
    <x v="8"/>
    <x v="15"/>
    <x v="4"/>
    <n v="1.292"/>
    <x v="1"/>
  </r>
  <r>
    <n v="2020"/>
    <s v="SDG"/>
    <x v="8"/>
    <x v="15"/>
    <x v="5"/>
    <n v="1.292"/>
    <x v="1"/>
  </r>
  <r>
    <n v="2020"/>
    <s v="SDG"/>
    <x v="8"/>
    <x v="15"/>
    <x v="6"/>
    <n v="0.96899999999999997"/>
    <x v="1"/>
  </r>
  <r>
    <n v="2020"/>
    <s v="SDG"/>
    <x v="8"/>
    <x v="15"/>
    <x v="7"/>
    <n v="0.96899999999999997"/>
    <x v="2"/>
  </r>
  <r>
    <n v="2020"/>
    <s v="SDG"/>
    <x v="8"/>
    <x v="15"/>
    <x v="8"/>
    <n v="0.32300000000000001"/>
    <x v="2"/>
  </r>
  <r>
    <n v="2020"/>
    <s v="SDG"/>
    <x v="8"/>
    <x v="15"/>
    <x v="8"/>
    <n v="0.32300000000000001"/>
    <x v="2"/>
  </r>
  <r>
    <n v="2020"/>
    <s v="SDG"/>
    <x v="8"/>
    <x v="10"/>
    <x v="0"/>
    <n v="1.4999999999999999E-2"/>
    <x v="0"/>
  </r>
  <r>
    <n v="2020"/>
    <s v="SDG"/>
    <x v="8"/>
    <x v="10"/>
    <x v="1"/>
    <n v="2.8000000000000001E-2"/>
    <x v="0"/>
  </r>
  <r>
    <n v="2020"/>
    <s v="SDG"/>
    <x v="8"/>
    <x v="10"/>
    <x v="2"/>
    <n v="6.0000000000000001E-3"/>
    <x v="0"/>
  </r>
  <r>
    <n v="2020"/>
    <s v="SDG"/>
    <x v="8"/>
    <x v="10"/>
    <x v="3"/>
    <n v="8.9999999999999993E-3"/>
    <x v="1"/>
  </r>
  <r>
    <n v="2020"/>
    <s v="SDG"/>
    <x v="8"/>
    <x v="10"/>
    <x v="4"/>
    <n v="5.0000000000000001E-3"/>
    <x v="1"/>
  </r>
  <r>
    <n v="2020"/>
    <s v="SDG"/>
    <x v="8"/>
    <x v="10"/>
    <x v="5"/>
    <n v="5.0000000000000001E-3"/>
    <x v="1"/>
  </r>
  <r>
    <n v="2020"/>
    <s v="SDG"/>
    <x v="8"/>
    <x v="10"/>
    <x v="6"/>
    <n v="4.0000000000000001E-3"/>
    <x v="1"/>
  </r>
  <r>
    <n v="2020"/>
    <s v="SDG"/>
    <x v="8"/>
    <x v="10"/>
    <x v="7"/>
    <n v="4.0000000000000001E-3"/>
    <x v="2"/>
  </r>
  <r>
    <n v="2020"/>
    <s v="SDG"/>
    <x v="8"/>
    <x v="10"/>
    <x v="8"/>
    <n v="1E-3"/>
    <x v="2"/>
  </r>
  <r>
    <n v="2020"/>
    <s v="SDG"/>
    <x v="8"/>
    <x v="10"/>
    <x v="8"/>
    <n v="1E-3"/>
    <x v="2"/>
  </r>
  <r>
    <n v="2020"/>
    <s v="SDG"/>
    <x v="8"/>
    <x v="12"/>
    <x v="0"/>
    <n v="0.45100000000000001"/>
    <x v="0"/>
  </r>
  <r>
    <n v="2020"/>
    <s v="SDG"/>
    <x v="8"/>
    <x v="12"/>
    <x v="1"/>
    <n v="0.85699999999999998"/>
    <x v="0"/>
  </r>
  <r>
    <n v="2020"/>
    <s v="SDG"/>
    <x v="8"/>
    <x v="12"/>
    <x v="2"/>
    <n v="0.185"/>
    <x v="0"/>
  </r>
  <r>
    <n v="2020"/>
    <s v="SDG"/>
    <x v="8"/>
    <x v="12"/>
    <x v="3"/>
    <n v="0.26600000000000001"/>
    <x v="1"/>
  </r>
  <r>
    <n v="2020"/>
    <s v="SDG"/>
    <x v="8"/>
    <x v="12"/>
    <x v="4"/>
    <n v="0.14699999999999999"/>
    <x v="1"/>
  </r>
  <r>
    <n v="2020"/>
    <s v="SDG"/>
    <x v="8"/>
    <x v="12"/>
    <x v="5"/>
    <n v="0.14699999999999999"/>
    <x v="1"/>
  </r>
  <r>
    <n v="2020"/>
    <s v="SDG"/>
    <x v="8"/>
    <x v="12"/>
    <x v="6"/>
    <n v="0.11"/>
    <x v="1"/>
  </r>
  <r>
    <n v="2020"/>
    <s v="SDG"/>
    <x v="8"/>
    <x v="12"/>
    <x v="7"/>
    <n v="0.11"/>
    <x v="2"/>
  </r>
  <r>
    <n v="2020"/>
    <s v="SDG"/>
    <x v="8"/>
    <x v="12"/>
    <x v="8"/>
    <n v="3.6999999999999998E-2"/>
    <x v="2"/>
  </r>
  <r>
    <n v="2020"/>
    <s v="SDG"/>
    <x v="8"/>
    <x v="12"/>
    <x v="8"/>
    <n v="3.6999999999999998E-2"/>
    <x v="2"/>
  </r>
  <r>
    <n v="2020"/>
    <s v="SDG"/>
    <x v="8"/>
    <x v="13"/>
    <x v="0"/>
    <n v="4.4999999999999998E-2"/>
    <x v="0"/>
  </r>
  <r>
    <n v="2020"/>
    <s v="SDG"/>
    <x v="8"/>
    <x v="13"/>
    <x v="1"/>
    <n v="8.5000000000000006E-2"/>
    <x v="0"/>
  </r>
  <r>
    <n v="2020"/>
    <s v="SDG"/>
    <x v="8"/>
    <x v="13"/>
    <x v="2"/>
    <n v="1.7999999999999999E-2"/>
    <x v="0"/>
  </r>
  <r>
    <n v="2020"/>
    <s v="SDG"/>
    <x v="8"/>
    <x v="13"/>
    <x v="3"/>
    <n v="2.7E-2"/>
    <x v="1"/>
  </r>
  <r>
    <n v="2020"/>
    <s v="SDG"/>
    <x v="8"/>
    <x v="13"/>
    <x v="4"/>
    <n v="1.4999999999999999E-2"/>
    <x v="1"/>
  </r>
  <r>
    <n v="2020"/>
    <s v="SDG"/>
    <x v="8"/>
    <x v="13"/>
    <x v="5"/>
    <n v="1.4999999999999999E-2"/>
    <x v="1"/>
  </r>
  <r>
    <n v="2020"/>
    <s v="SDG"/>
    <x v="8"/>
    <x v="13"/>
    <x v="6"/>
    <n v="1.0999999999999999E-2"/>
    <x v="1"/>
  </r>
  <r>
    <n v="2020"/>
    <s v="SDG"/>
    <x v="8"/>
    <x v="13"/>
    <x v="7"/>
    <n v="1.0999999999999999E-2"/>
    <x v="2"/>
  </r>
  <r>
    <n v="2020"/>
    <s v="SDG"/>
    <x v="8"/>
    <x v="13"/>
    <x v="8"/>
    <n v="4.0000000000000001E-3"/>
    <x v="2"/>
  </r>
  <r>
    <n v="2020"/>
    <s v="SDG"/>
    <x v="8"/>
    <x v="13"/>
    <x v="8"/>
    <n v="4.0000000000000001E-3"/>
    <x v="2"/>
  </r>
  <r>
    <n v="2020"/>
    <s v="SDG"/>
    <x v="8"/>
    <x v="14"/>
    <x v="0"/>
    <n v="5.5E-2"/>
    <x v="0"/>
  </r>
  <r>
    <n v="2020"/>
    <s v="SDG"/>
    <x v="8"/>
    <x v="14"/>
    <x v="1"/>
    <n v="0.10299999999999999"/>
    <x v="0"/>
  </r>
  <r>
    <n v="2020"/>
    <s v="SDG"/>
    <x v="8"/>
    <x v="14"/>
    <x v="2"/>
    <n v="2.1999999999999999E-2"/>
    <x v="0"/>
  </r>
  <r>
    <n v="2020"/>
    <s v="SDG"/>
    <x v="8"/>
    <x v="14"/>
    <x v="3"/>
    <n v="3.2000000000000001E-2"/>
    <x v="1"/>
  </r>
  <r>
    <n v="2020"/>
    <s v="SDG"/>
    <x v="8"/>
    <x v="14"/>
    <x v="4"/>
    <n v="1.7999999999999999E-2"/>
    <x v="1"/>
  </r>
  <r>
    <n v="2020"/>
    <s v="SDG"/>
    <x v="8"/>
    <x v="14"/>
    <x v="5"/>
    <n v="1.7999999999999999E-2"/>
    <x v="1"/>
  </r>
  <r>
    <n v="2020"/>
    <s v="SDG"/>
    <x v="8"/>
    <x v="14"/>
    <x v="6"/>
    <n v="1.2999999999999999E-2"/>
    <x v="1"/>
  </r>
  <r>
    <n v="2020"/>
    <s v="SDG"/>
    <x v="8"/>
    <x v="14"/>
    <x v="7"/>
    <n v="1.2999999999999999E-2"/>
    <x v="2"/>
  </r>
  <r>
    <n v="2020"/>
    <s v="SDG"/>
    <x v="8"/>
    <x v="14"/>
    <x v="8"/>
    <n v="4.0000000000000001E-3"/>
    <x v="2"/>
  </r>
  <r>
    <n v="2020"/>
    <s v="SDG"/>
    <x v="8"/>
    <x v="14"/>
    <x v="8"/>
    <n v="4.0000000000000001E-3"/>
    <x v="2"/>
  </r>
  <r>
    <n v="2020"/>
    <s v="SDG"/>
    <x v="9"/>
    <x v="9"/>
    <x v="0"/>
    <n v="0.14399999999999999"/>
    <x v="0"/>
  </r>
  <r>
    <n v="2020"/>
    <s v="SDG"/>
    <x v="9"/>
    <x v="9"/>
    <x v="1"/>
    <n v="0.14299999999999999"/>
    <x v="0"/>
  </r>
  <r>
    <n v="2020"/>
    <s v="SDG"/>
    <x v="9"/>
    <x v="9"/>
    <x v="2"/>
    <n v="4.7E-2"/>
    <x v="0"/>
  </r>
  <r>
    <n v="2020"/>
    <s v="SDG"/>
    <x v="9"/>
    <x v="9"/>
    <x v="3"/>
    <n v="2.9000000000000001E-2"/>
    <x v="1"/>
  </r>
  <r>
    <n v="2020"/>
    <s v="SDG"/>
    <x v="9"/>
    <x v="9"/>
    <x v="4"/>
    <n v="0.01"/>
    <x v="1"/>
  </r>
  <r>
    <n v="2020"/>
    <s v="SDG"/>
    <x v="9"/>
    <x v="9"/>
    <x v="5"/>
    <n v="0.01"/>
    <x v="1"/>
  </r>
  <r>
    <n v="2020"/>
    <s v="SDG"/>
    <x v="9"/>
    <x v="9"/>
    <x v="6"/>
    <n v="8.0000000000000002E-3"/>
    <x v="1"/>
  </r>
  <r>
    <n v="2020"/>
    <s v="SDG"/>
    <x v="9"/>
    <x v="9"/>
    <x v="7"/>
    <n v="8.0000000000000002E-3"/>
    <x v="2"/>
  </r>
  <r>
    <n v="2020"/>
    <s v="SDG"/>
    <x v="9"/>
    <x v="9"/>
    <x v="8"/>
    <n v="3.0000000000000001E-3"/>
    <x v="2"/>
  </r>
  <r>
    <n v="2020"/>
    <s v="SDG"/>
    <x v="9"/>
    <x v="9"/>
    <x v="8"/>
    <n v="3.0000000000000001E-3"/>
    <x v="2"/>
  </r>
  <r>
    <n v="2020"/>
    <s v="SDG"/>
    <x v="9"/>
    <x v="15"/>
    <x v="0"/>
    <n v="4.6449999999999996"/>
    <x v="0"/>
  </r>
  <r>
    <n v="2020"/>
    <s v="SDG"/>
    <x v="9"/>
    <x v="15"/>
    <x v="1"/>
    <n v="4.609"/>
    <x v="0"/>
  </r>
  <r>
    <n v="2020"/>
    <s v="SDG"/>
    <x v="9"/>
    <x v="15"/>
    <x v="2"/>
    <n v="1.5009999999999999"/>
    <x v="0"/>
  </r>
  <r>
    <n v="2020"/>
    <s v="SDG"/>
    <x v="9"/>
    <x v="15"/>
    <x v="3"/>
    <n v="0.92800000000000005"/>
    <x v="1"/>
  </r>
  <r>
    <n v="2020"/>
    <s v="SDG"/>
    <x v="9"/>
    <x v="15"/>
    <x v="4"/>
    <n v="0.33400000000000002"/>
    <x v="1"/>
  </r>
  <r>
    <n v="2020"/>
    <s v="SDG"/>
    <x v="9"/>
    <x v="15"/>
    <x v="5"/>
    <n v="0.33400000000000002"/>
    <x v="1"/>
  </r>
  <r>
    <n v="2020"/>
    <s v="SDG"/>
    <x v="9"/>
    <x v="15"/>
    <x v="6"/>
    <n v="0.25"/>
    <x v="1"/>
  </r>
  <r>
    <n v="2020"/>
    <s v="SDG"/>
    <x v="9"/>
    <x v="15"/>
    <x v="7"/>
    <n v="0.25"/>
    <x v="2"/>
  </r>
  <r>
    <n v="2020"/>
    <s v="SDG"/>
    <x v="9"/>
    <x v="15"/>
    <x v="8"/>
    <n v="8.3000000000000004E-2"/>
    <x v="2"/>
  </r>
  <r>
    <n v="2020"/>
    <s v="SDG"/>
    <x v="9"/>
    <x v="15"/>
    <x v="8"/>
    <n v="8.3000000000000004E-2"/>
    <x v="2"/>
  </r>
  <r>
    <n v="2020"/>
    <s v="SDG"/>
    <x v="9"/>
    <x v="10"/>
    <x v="0"/>
    <n v="0.26100000000000001"/>
    <x v="0"/>
  </r>
  <r>
    <n v="2020"/>
    <s v="SDG"/>
    <x v="9"/>
    <x v="10"/>
    <x v="1"/>
    <n v="0.25900000000000001"/>
    <x v="0"/>
  </r>
  <r>
    <n v="2020"/>
    <s v="SDG"/>
    <x v="9"/>
    <x v="10"/>
    <x v="2"/>
    <n v="8.4000000000000005E-2"/>
    <x v="0"/>
  </r>
  <r>
    <n v="2020"/>
    <s v="SDG"/>
    <x v="9"/>
    <x v="10"/>
    <x v="3"/>
    <n v="5.1999999999999998E-2"/>
    <x v="1"/>
  </r>
  <r>
    <n v="2020"/>
    <s v="SDG"/>
    <x v="9"/>
    <x v="10"/>
    <x v="4"/>
    <n v="1.9E-2"/>
    <x v="1"/>
  </r>
  <r>
    <n v="2020"/>
    <s v="SDG"/>
    <x v="9"/>
    <x v="10"/>
    <x v="5"/>
    <n v="1.9E-2"/>
    <x v="1"/>
  </r>
  <r>
    <n v="2020"/>
    <s v="SDG"/>
    <x v="9"/>
    <x v="10"/>
    <x v="6"/>
    <n v="1.4E-2"/>
    <x v="1"/>
  </r>
  <r>
    <n v="2020"/>
    <s v="SDG"/>
    <x v="9"/>
    <x v="10"/>
    <x v="7"/>
    <n v="1.4E-2"/>
    <x v="2"/>
  </r>
  <r>
    <n v="2020"/>
    <s v="SDG"/>
    <x v="9"/>
    <x v="10"/>
    <x v="8"/>
    <n v="5.0000000000000001E-3"/>
    <x v="2"/>
  </r>
  <r>
    <n v="2020"/>
    <s v="SDG"/>
    <x v="9"/>
    <x v="10"/>
    <x v="8"/>
    <n v="5.0000000000000001E-3"/>
    <x v="2"/>
  </r>
  <r>
    <n v="2020"/>
    <s v="SDG"/>
    <x v="9"/>
    <x v="12"/>
    <x v="0"/>
    <n v="0.82599999999999996"/>
    <x v="0"/>
  </r>
  <r>
    <n v="2020"/>
    <s v="SDG"/>
    <x v="9"/>
    <x v="12"/>
    <x v="1"/>
    <n v="0.81899999999999995"/>
    <x v="0"/>
  </r>
  <r>
    <n v="2020"/>
    <s v="SDG"/>
    <x v="9"/>
    <x v="12"/>
    <x v="2"/>
    <n v="0.26700000000000002"/>
    <x v="0"/>
  </r>
  <r>
    <n v="2020"/>
    <s v="SDG"/>
    <x v="9"/>
    <x v="12"/>
    <x v="3"/>
    <n v="0.16500000000000001"/>
    <x v="1"/>
  </r>
  <r>
    <n v="2020"/>
    <s v="SDG"/>
    <x v="9"/>
    <x v="12"/>
    <x v="4"/>
    <n v="5.8999999999999997E-2"/>
    <x v="1"/>
  </r>
  <r>
    <n v="2020"/>
    <s v="SDG"/>
    <x v="9"/>
    <x v="12"/>
    <x v="5"/>
    <n v="5.8999999999999997E-2"/>
    <x v="1"/>
  </r>
  <r>
    <n v="2020"/>
    <s v="SDG"/>
    <x v="9"/>
    <x v="12"/>
    <x v="6"/>
    <n v="4.4999999999999998E-2"/>
    <x v="1"/>
  </r>
  <r>
    <n v="2020"/>
    <s v="SDG"/>
    <x v="9"/>
    <x v="12"/>
    <x v="7"/>
    <n v="4.4999999999999998E-2"/>
    <x v="2"/>
  </r>
  <r>
    <n v="2020"/>
    <s v="SDG"/>
    <x v="9"/>
    <x v="12"/>
    <x v="8"/>
    <n v="1.4999999999999999E-2"/>
    <x v="2"/>
  </r>
  <r>
    <n v="2020"/>
    <s v="SDG"/>
    <x v="9"/>
    <x v="12"/>
    <x v="8"/>
    <n v="1.4999999999999999E-2"/>
    <x v="2"/>
  </r>
  <r>
    <n v="2020"/>
    <s v="SDG"/>
    <x v="9"/>
    <x v="13"/>
    <x v="0"/>
    <n v="4.0000000000000001E-3"/>
    <x v="0"/>
  </r>
  <r>
    <n v="2020"/>
    <s v="SDG"/>
    <x v="9"/>
    <x v="13"/>
    <x v="1"/>
    <n v="4.0000000000000001E-3"/>
    <x v="0"/>
  </r>
  <r>
    <n v="2020"/>
    <s v="SDG"/>
    <x v="9"/>
    <x v="13"/>
    <x v="2"/>
    <n v="1E-3"/>
    <x v="0"/>
  </r>
  <r>
    <n v="2020"/>
    <s v="SDG"/>
    <x v="9"/>
    <x v="13"/>
    <x v="3"/>
    <n v="1E-3"/>
    <x v="1"/>
  </r>
  <r>
    <n v="2020"/>
    <s v="SDG"/>
    <x v="9"/>
    <x v="13"/>
    <x v="4"/>
    <n v="1E-3"/>
    <x v="1"/>
  </r>
  <r>
    <n v="2020"/>
    <s v="SDG"/>
    <x v="9"/>
    <x v="13"/>
    <x v="5"/>
    <n v="1E-3"/>
    <x v="1"/>
  </r>
  <r>
    <n v="2020"/>
    <s v="SDG"/>
    <x v="9"/>
    <x v="13"/>
    <x v="6"/>
    <n v="1E-3"/>
    <x v="1"/>
  </r>
  <r>
    <n v="2020"/>
    <s v="SDG"/>
    <x v="9"/>
    <x v="13"/>
    <x v="7"/>
    <n v="1E-3"/>
    <x v="2"/>
  </r>
  <r>
    <n v="2020"/>
    <s v="SDG"/>
    <x v="9"/>
    <x v="13"/>
    <x v="8"/>
    <n v="1E-3"/>
    <x v="2"/>
  </r>
  <r>
    <n v="2020"/>
    <s v="SDG"/>
    <x v="9"/>
    <x v="13"/>
    <x v="8"/>
    <n v="1E-3"/>
    <x v="2"/>
  </r>
  <r>
    <n v="2020"/>
    <s v="SDG"/>
    <x v="10"/>
    <x v="9"/>
    <x v="0"/>
    <n v="0.23"/>
    <x v="0"/>
  </r>
  <r>
    <n v="2020"/>
    <s v="SDG"/>
    <x v="10"/>
    <x v="9"/>
    <x v="1"/>
    <n v="0.436"/>
    <x v="0"/>
  </r>
  <r>
    <n v="2020"/>
    <s v="SDG"/>
    <x v="10"/>
    <x v="9"/>
    <x v="2"/>
    <n v="9.4E-2"/>
    <x v="0"/>
  </r>
  <r>
    <n v="2020"/>
    <s v="SDG"/>
    <x v="10"/>
    <x v="9"/>
    <x v="3"/>
    <n v="0.13500000000000001"/>
    <x v="1"/>
  </r>
  <r>
    <n v="2020"/>
    <s v="SDG"/>
    <x v="10"/>
    <x v="9"/>
    <x v="4"/>
    <n v="7.4999999999999997E-2"/>
    <x v="1"/>
  </r>
  <r>
    <n v="2020"/>
    <s v="SDG"/>
    <x v="10"/>
    <x v="9"/>
    <x v="5"/>
    <n v="7.4999999999999997E-2"/>
    <x v="1"/>
  </r>
  <r>
    <n v="2020"/>
    <s v="SDG"/>
    <x v="10"/>
    <x v="9"/>
    <x v="6"/>
    <n v="5.6000000000000001E-2"/>
    <x v="1"/>
  </r>
  <r>
    <n v="2020"/>
    <s v="SDG"/>
    <x v="10"/>
    <x v="9"/>
    <x v="7"/>
    <n v="5.6000000000000001E-2"/>
    <x v="2"/>
  </r>
  <r>
    <n v="2020"/>
    <s v="SDG"/>
    <x v="10"/>
    <x v="9"/>
    <x v="8"/>
    <n v="1.9E-2"/>
    <x v="2"/>
  </r>
  <r>
    <n v="2020"/>
    <s v="SDG"/>
    <x v="10"/>
    <x v="9"/>
    <x v="8"/>
    <n v="1.9E-2"/>
    <x v="2"/>
  </r>
  <r>
    <n v="2020"/>
    <s v="SDG"/>
    <x v="10"/>
    <x v="15"/>
    <x v="0"/>
    <n v="3.9809999999999999"/>
    <x v="0"/>
  </r>
  <r>
    <n v="2020"/>
    <s v="SDG"/>
    <x v="10"/>
    <x v="15"/>
    <x v="1"/>
    <n v="7.5540000000000003"/>
    <x v="0"/>
  </r>
  <r>
    <n v="2020"/>
    <s v="SDG"/>
    <x v="10"/>
    <x v="15"/>
    <x v="2"/>
    <n v="1.63"/>
    <x v="0"/>
  </r>
  <r>
    <n v="2020"/>
    <s v="SDG"/>
    <x v="10"/>
    <x v="15"/>
    <x v="3"/>
    <n v="2.3439999999999999"/>
    <x v="1"/>
  </r>
  <r>
    <n v="2020"/>
    <s v="SDG"/>
    <x v="10"/>
    <x v="15"/>
    <x v="4"/>
    <n v="1.292"/>
    <x v="1"/>
  </r>
  <r>
    <n v="2020"/>
    <s v="SDG"/>
    <x v="10"/>
    <x v="15"/>
    <x v="5"/>
    <n v="1.292"/>
    <x v="1"/>
  </r>
  <r>
    <n v="2020"/>
    <s v="SDG"/>
    <x v="10"/>
    <x v="15"/>
    <x v="6"/>
    <n v="0.96899999999999997"/>
    <x v="1"/>
  </r>
  <r>
    <n v="2020"/>
    <s v="SDG"/>
    <x v="10"/>
    <x v="15"/>
    <x v="7"/>
    <n v="0.96899999999999997"/>
    <x v="2"/>
  </r>
  <r>
    <n v="2020"/>
    <s v="SDG"/>
    <x v="10"/>
    <x v="15"/>
    <x v="8"/>
    <n v="0.32300000000000001"/>
    <x v="2"/>
  </r>
  <r>
    <n v="2020"/>
    <s v="SDG"/>
    <x v="10"/>
    <x v="15"/>
    <x v="8"/>
    <n v="0.32300000000000001"/>
    <x v="2"/>
  </r>
  <r>
    <n v="2020"/>
    <s v="SDG"/>
    <x v="10"/>
    <x v="10"/>
    <x v="0"/>
    <n v="1.4999999999999999E-2"/>
    <x v="0"/>
  </r>
  <r>
    <n v="2020"/>
    <s v="SDG"/>
    <x v="10"/>
    <x v="10"/>
    <x v="1"/>
    <n v="2.8000000000000001E-2"/>
    <x v="0"/>
  </r>
  <r>
    <n v="2020"/>
    <s v="SDG"/>
    <x v="10"/>
    <x v="10"/>
    <x v="2"/>
    <n v="6.0000000000000001E-3"/>
    <x v="0"/>
  </r>
  <r>
    <n v="2020"/>
    <s v="SDG"/>
    <x v="10"/>
    <x v="10"/>
    <x v="3"/>
    <n v="8.9999999999999993E-3"/>
    <x v="1"/>
  </r>
  <r>
    <n v="2020"/>
    <s v="SDG"/>
    <x v="10"/>
    <x v="10"/>
    <x v="4"/>
    <n v="5.0000000000000001E-3"/>
    <x v="1"/>
  </r>
  <r>
    <n v="2020"/>
    <s v="SDG"/>
    <x v="10"/>
    <x v="10"/>
    <x v="5"/>
    <n v="5.0000000000000001E-3"/>
    <x v="1"/>
  </r>
  <r>
    <n v="2020"/>
    <s v="SDG"/>
    <x v="10"/>
    <x v="10"/>
    <x v="6"/>
    <n v="4.0000000000000001E-3"/>
    <x v="1"/>
  </r>
  <r>
    <n v="2020"/>
    <s v="SDG"/>
    <x v="10"/>
    <x v="10"/>
    <x v="7"/>
    <n v="4.0000000000000001E-3"/>
    <x v="2"/>
  </r>
  <r>
    <n v="2020"/>
    <s v="SDG"/>
    <x v="10"/>
    <x v="10"/>
    <x v="8"/>
    <n v="1E-3"/>
    <x v="2"/>
  </r>
  <r>
    <n v="2020"/>
    <s v="SDG"/>
    <x v="10"/>
    <x v="10"/>
    <x v="8"/>
    <n v="1E-3"/>
    <x v="2"/>
  </r>
  <r>
    <n v="2020"/>
    <s v="SDG"/>
    <x v="10"/>
    <x v="12"/>
    <x v="0"/>
    <n v="0.45100000000000001"/>
    <x v="0"/>
  </r>
  <r>
    <n v="2020"/>
    <s v="SDG"/>
    <x v="10"/>
    <x v="12"/>
    <x v="1"/>
    <n v="0.85699999999999998"/>
    <x v="0"/>
  </r>
  <r>
    <n v="2020"/>
    <s v="SDG"/>
    <x v="10"/>
    <x v="12"/>
    <x v="2"/>
    <n v="0.185"/>
    <x v="0"/>
  </r>
  <r>
    <n v="2020"/>
    <s v="SDG"/>
    <x v="10"/>
    <x v="12"/>
    <x v="3"/>
    <n v="0.26600000000000001"/>
    <x v="1"/>
  </r>
  <r>
    <n v="2020"/>
    <s v="SDG"/>
    <x v="10"/>
    <x v="12"/>
    <x v="4"/>
    <n v="0.14699999999999999"/>
    <x v="1"/>
  </r>
  <r>
    <n v="2020"/>
    <s v="SDG"/>
    <x v="10"/>
    <x v="12"/>
    <x v="5"/>
    <n v="0.14699999999999999"/>
    <x v="1"/>
  </r>
  <r>
    <n v="2020"/>
    <s v="SDG"/>
    <x v="10"/>
    <x v="12"/>
    <x v="6"/>
    <n v="0.11"/>
    <x v="1"/>
  </r>
  <r>
    <n v="2020"/>
    <s v="SDG"/>
    <x v="10"/>
    <x v="12"/>
    <x v="7"/>
    <n v="0.11"/>
    <x v="2"/>
  </r>
  <r>
    <n v="2020"/>
    <s v="SDG"/>
    <x v="10"/>
    <x v="12"/>
    <x v="8"/>
    <n v="3.6999999999999998E-2"/>
    <x v="2"/>
  </r>
  <r>
    <n v="2020"/>
    <s v="SDG"/>
    <x v="10"/>
    <x v="12"/>
    <x v="8"/>
    <n v="3.6999999999999998E-2"/>
    <x v="2"/>
  </r>
  <r>
    <n v="2020"/>
    <s v="SDG"/>
    <x v="10"/>
    <x v="13"/>
    <x v="0"/>
    <n v="4.4999999999999998E-2"/>
    <x v="0"/>
  </r>
  <r>
    <n v="2020"/>
    <s v="SDG"/>
    <x v="10"/>
    <x v="13"/>
    <x v="1"/>
    <n v="8.5000000000000006E-2"/>
    <x v="0"/>
  </r>
  <r>
    <n v="2020"/>
    <s v="SDG"/>
    <x v="10"/>
    <x v="13"/>
    <x v="2"/>
    <n v="1.7999999999999999E-2"/>
    <x v="0"/>
  </r>
  <r>
    <n v="2020"/>
    <s v="SDG"/>
    <x v="10"/>
    <x v="13"/>
    <x v="3"/>
    <n v="2.7E-2"/>
    <x v="1"/>
  </r>
  <r>
    <n v="2020"/>
    <s v="SDG"/>
    <x v="10"/>
    <x v="13"/>
    <x v="4"/>
    <n v="1.4999999999999999E-2"/>
    <x v="1"/>
  </r>
  <r>
    <n v="2020"/>
    <s v="SDG"/>
    <x v="10"/>
    <x v="13"/>
    <x v="5"/>
    <n v="1.4999999999999999E-2"/>
    <x v="1"/>
  </r>
  <r>
    <n v="2020"/>
    <s v="SDG"/>
    <x v="10"/>
    <x v="13"/>
    <x v="6"/>
    <n v="1.0999999999999999E-2"/>
    <x v="1"/>
  </r>
  <r>
    <n v="2020"/>
    <s v="SDG"/>
    <x v="10"/>
    <x v="13"/>
    <x v="7"/>
    <n v="1.0999999999999999E-2"/>
    <x v="2"/>
  </r>
  <r>
    <n v="2020"/>
    <s v="SDG"/>
    <x v="10"/>
    <x v="13"/>
    <x v="8"/>
    <n v="4.0000000000000001E-3"/>
    <x v="2"/>
  </r>
  <r>
    <n v="2020"/>
    <s v="SDG"/>
    <x v="10"/>
    <x v="13"/>
    <x v="8"/>
    <n v="4.0000000000000001E-3"/>
    <x v="2"/>
  </r>
  <r>
    <n v="2020"/>
    <s v="SDG"/>
    <x v="10"/>
    <x v="14"/>
    <x v="0"/>
    <n v="5.5E-2"/>
    <x v="0"/>
  </r>
  <r>
    <n v="2020"/>
    <s v="SDG"/>
    <x v="10"/>
    <x v="14"/>
    <x v="1"/>
    <n v="0.10299999999999999"/>
    <x v="0"/>
  </r>
  <r>
    <n v="2020"/>
    <s v="SDG"/>
    <x v="10"/>
    <x v="14"/>
    <x v="2"/>
    <n v="2.1999999999999999E-2"/>
    <x v="0"/>
  </r>
  <r>
    <n v="2020"/>
    <s v="SDG"/>
    <x v="10"/>
    <x v="14"/>
    <x v="3"/>
    <n v="3.2000000000000001E-2"/>
    <x v="1"/>
  </r>
  <r>
    <n v="2020"/>
    <s v="SDG"/>
    <x v="10"/>
    <x v="14"/>
    <x v="4"/>
    <n v="1.7999999999999999E-2"/>
    <x v="1"/>
  </r>
  <r>
    <n v="2020"/>
    <s v="SDG"/>
    <x v="10"/>
    <x v="14"/>
    <x v="5"/>
    <n v="1.7999999999999999E-2"/>
    <x v="1"/>
  </r>
  <r>
    <n v="2020"/>
    <s v="SDG"/>
    <x v="10"/>
    <x v="14"/>
    <x v="6"/>
    <n v="1.2999999999999999E-2"/>
    <x v="1"/>
  </r>
  <r>
    <n v="2020"/>
    <s v="SDG"/>
    <x v="10"/>
    <x v="14"/>
    <x v="7"/>
    <n v="1.2999999999999999E-2"/>
    <x v="2"/>
  </r>
  <r>
    <n v="2020"/>
    <s v="SDG"/>
    <x v="10"/>
    <x v="14"/>
    <x v="8"/>
    <n v="4.0000000000000001E-3"/>
    <x v="2"/>
  </r>
  <r>
    <n v="2020"/>
    <s v="SDG"/>
    <x v="10"/>
    <x v="14"/>
    <x v="8"/>
    <n v="4.0000000000000001E-3"/>
    <x v="2"/>
  </r>
  <r>
    <n v="2020"/>
    <s v="SDG"/>
    <x v="11"/>
    <x v="9"/>
    <x v="0"/>
    <n v="0.20100000000000001"/>
    <x v="0"/>
  </r>
  <r>
    <n v="2020"/>
    <s v="SDG"/>
    <x v="11"/>
    <x v="9"/>
    <x v="1"/>
    <n v="0.307"/>
    <x v="0"/>
  </r>
  <r>
    <n v="2020"/>
    <s v="SDG"/>
    <x v="11"/>
    <x v="9"/>
    <x v="2"/>
    <n v="0.20100000000000001"/>
    <x v="0"/>
  </r>
  <r>
    <n v="2020"/>
    <s v="SDG"/>
    <x v="11"/>
    <x v="9"/>
    <x v="3"/>
    <n v="0.1"/>
    <x v="1"/>
  </r>
  <r>
    <n v="2020"/>
    <s v="SDG"/>
    <x v="11"/>
    <x v="9"/>
    <x v="4"/>
    <n v="5.8999999999999997E-2"/>
    <x v="1"/>
  </r>
  <r>
    <n v="2020"/>
    <s v="SDG"/>
    <x v="11"/>
    <x v="9"/>
    <x v="5"/>
    <n v="5.8999999999999997E-2"/>
    <x v="1"/>
  </r>
  <r>
    <n v="2020"/>
    <s v="SDG"/>
    <x v="11"/>
    <x v="9"/>
    <x v="6"/>
    <n v="4.3999999999999997E-2"/>
    <x v="1"/>
  </r>
  <r>
    <n v="2020"/>
    <s v="SDG"/>
    <x v="11"/>
    <x v="9"/>
    <x v="7"/>
    <n v="4.3999999999999997E-2"/>
    <x v="2"/>
  </r>
  <r>
    <n v="2020"/>
    <s v="SDG"/>
    <x v="11"/>
    <x v="9"/>
    <x v="8"/>
    <n v="1.4999999999999999E-2"/>
    <x v="2"/>
  </r>
  <r>
    <n v="2020"/>
    <s v="SDG"/>
    <x v="11"/>
    <x v="9"/>
    <x v="8"/>
    <n v="1.4999999999999999E-2"/>
    <x v="2"/>
  </r>
  <r>
    <n v="2020"/>
    <s v="SDG"/>
    <x v="11"/>
    <x v="15"/>
    <x v="0"/>
    <n v="3.8959999999999999"/>
    <x v="0"/>
  </r>
  <r>
    <n v="2020"/>
    <s v="SDG"/>
    <x v="11"/>
    <x v="15"/>
    <x v="1"/>
    <n v="5.952"/>
    <x v="0"/>
  </r>
  <r>
    <n v="2020"/>
    <s v="SDG"/>
    <x v="11"/>
    <x v="15"/>
    <x v="2"/>
    <n v="3.8879999999999999"/>
    <x v="0"/>
  </r>
  <r>
    <n v="2020"/>
    <s v="SDG"/>
    <x v="11"/>
    <x v="15"/>
    <x v="3"/>
    <n v="1.9350000000000001"/>
    <x v="1"/>
  </r>
  <r>
    <n v="2020"/>
    <s v="SDG"/>
    <x v="11"/>
    <x v="15"/>
    <x v="4"/>
    <n v="1.1419999999999999"/>
    <x v="1"/>
  </r>
  <r>
    <n v="2020"/>
    <s v="SDG"/>
    <x v="11"/>
    <x v="15"/>
    <x v="5"/>
    <n v="1.1419999999999999"/>
    <x v="1"/>
  </r>
  <r>
    <n v="2020"/>
    <s v="SDG"/>
    <x v="11"/>
    <x v="15"/>
    <x v="6"/>
    <n v="0.85599999999999998"/>
    <x v="1"/>
  </r>
  <r>
    <n v="2020"/>
    <s v="SDG"/>
    <x v="11"/>
    <x v="15"/>
    <x v="7"/>
    <n v="0.85599999999999998"/>
    <x v="2"/>
  </r>
  <r>
    <n v="2020"/>
    <s v="SDG"/>
    <x v="11"/>
    <x v="15"/>
    <x v="8"/>
    <n v="0.28599999999999998"/>
    <x v="2"/>
  </r>
  <r>
    <n v="2020"/>
    <s v="SDG"/>
    <x v="11"/>
    <x v="15"/>
    <x v="8"/>
    <n v="0.28599999999999998"/>
    <x v="2"/>
  </r>
  <r>
    <n v="2020"/>
    <s v="SDG"/>
    <x v="11"/>
    <x v="10"/>
    <x v="0"/>
    <n v="0.123"/>
    <x v="0"/>
  </r>
  <r>
    <n v="2020"/>
    <s v="SDG"/>
    <x v="11"/>
    <x v="10"/>
    <x v="1"/>
    <n v="0.189"/>
    <x v="0"/>
  </r>
  <r>
    <n v="2020"/>
    <s v="SDG"/>
    <x v="11"/>
    <x v="10"/>
    <x v="2"/>
    <n v="0.123"/>
    <x v="0"/>
  </r>
  <r>
    <n v="2020"/>
    <s v="SDG"/>
    <x v="11"/>
    <x v="10"/>
    <x v="3"/>
    <n v="6.0999999999999999E-2"/>
    <x v="1"/>
  </r>
  <r>
    <n v="2020"/>
    <s v="SDG"/>
    <x v="11"/>
    <x v="10"/>
    <x v="4"/>
    <n v="3.5999999999999997E-2"/>
    <x v="1"/>
  </r>
  <r>
    <n v="2020"/>
    <s v="SDG"/>
    <x v="11"/>
    <x v="10"/>
    <x v="5"/>
    <n v="3.5999999999999997E-2"/>
    <x v="1"/>
  </r>
  <r>
    <n v="2020"/>
    <s v="SDG"/>
    <x v="11"/>
    <x v="10"/>
    <x v="6"/>
    <n v="2.7E-2"/>
    <x v="1"/>
  </r>
  <r>
    <n v="2020"/>
    <s v="SDG"/>
    <x v="11"/>
    <x v="10"/>
    <x v="7"/>
    <n v="2.7E-2"/>
    <x v="2"/>
  </r>
  <r>
    <n v="2020"/>
    <s v="SDG"/>
    <x v="11"/>
    <x v="10"/>
    <x v="8"/>
    <n v="8.9999999999999993E-3"/>
    <x v="2"/>
  </r>
  <r>
    <n v="2020"/>
    <s v="SDG"/>
    <x v="11"/>
    <x v="10"/>
    <x v="8"/>
    <n v="8.9999999999999993E-3"/>
    <x v="2"/>
  </r>
  <r>
    <n v="2020"/>
    <s v="SDG"/>
    <x v="11"/>
    <x v="12"/>
    <x v="0"/>
    <n v="1.8720000000000001"/>
    <x v="0"/>
  </r>
  <r>
    <n v="2020"/>
    <s v="SDG"/>
    <x v="11"/>
    <x v="12"/>
    <x v="1"/>
    <n v="2.86"/>
    <x v="0"/>
  </r>
  <r>
    <n v="2020"/>
    <s v="SDG"/>
    <x v="11"/>
    <x v="12"/>
    <x v="2"/>
    <n v="1.8680000000000001"/>
    <x v="0"/>
  </r>
  <r>
    <n v="2020"/>
    <s v="SDG"/>
    <x v="11"/>
    <x v="12"/>
    <x v="3"/>
    <n v="0.93"/>
    <x v="1"/>
  </r>
  <r>
    <n v="2020"/>
    <s v="SDG"/>
    <x v="11"/>
    <x v="12"/>
    <x v="4"/>
    <n v="0.54900000000000004"/>
    <x v="1"/>
  </r>
  <r>
    <n v="2020"/>
    <s v="SDG"/>
    <x v="11"/>
    <x v="12"/>
    <x v="5"/>
    <n v="0.54900000000000004"/>
    <x v="1"/>
  </r>
  <r>
    <n v="2020"/>
    <s v="SDG"/>
    <x v="11"/>
    <x v="12"/>
    <x v="6"/>
    <n v="0.41199999999999998"/>
    <x v="1"/>
  </r>
  <r>
    <n v="2020"/>
    <s v="SDG"/>
    <x v="11"/>
    <x v="12"/>
    <x v="7"/>
    <n v="0.41199999999999998"/>
    <x v="2"/>
  </r>
  <r>
    <n v="2020"/>
    <s v="SDG"/>
    <x v="11"/>
    <x v="12"/>
    <x v="8"/>
    <n v="0.13700000000000001"/>
    <x v="2"/>
  </r>
  <r>
    <n v="2020"/>
    <s v="SDG"/>
    <x v="11"/>
    <x v="12"/>
    <x v="8"/>
    <n v="0.13700000000000001"/>
    <x v="2"/>
  </r>
  <r>
    <n v="2020"/>
    <s v="SDG"/>
    <x v="11"/>
    <x v="13"/>
    <x v="0"/>
    <n v="5.8999999999999997E-2"/>
    <x v="0"/>
  </r>
  <r>
    <n v="2020"/>
    <s v="SDG"/>
    <x v="11"/>
    <x v="13"/>
    <x v="1"/>
    <n v="0.09"/>
    <x v="0"/>
  </r>
  <r>
    <n v="2020"/>
    <s v="SDG"/>
    <x v="11"/>
    <x v="13"/>
    <x v="2"/>
    <n v="5.8999999999999997E-2"/>
    <x v="0"/>
  </r>
  <r>
    <n v="2020"/>
    <s v="SDG"/>
    <x v="11"/>
    <x v="13"/>
    <x v="3"/>
    <n v="2.9000000000000001E-2"/>
    <x v="1"/>
  </r>
  <r>
    <n v="2020"/>
    <s v="SDG"/>
    <x v="11"/>
    <x v="13"/>
    <x v="4"/>
    <n v="1.7000000000000001E-2"/>
    <x v="1"/>
  </r>
  <r>
    <n v="2020"/>
    <s v="SDG"/>
    <x v="11"/>
    <x v="13"/>
    <x v="5"/>
    <n v="1.7000000000000001E-2"/>
    <x v="1"/>
  </r>
  <r>
    <n v="2020"/>
    <s v="SDG"/>
    <x v="11"/>
    <x v="13"/>
    <x v="6"/>
    <n v="1.2999999999999999E-2"/>
    <x v="1"/>
  </r>
  <r>
    <n v="2020"/>
    <s v="SDG"/>
    <x v="11"/>
    <x v="13"/>
    <x v="7"/>
    <n v="1.2999999999999999E-2"/>
    <x v="2"/>
  </r>
  <r>
    <n v="2020"/>
    <s v="SDG"/>
    <x v="11"/>
    <x v="13"/>
    <x v="8"/>
    <n v="4.0000000000000001E-3"/>
    <x v="2"/>
  </r>
  <r>
    <n v="2020"/>
    <s v="SDG"/>
    <x v="11"/>
    <x v="13"/>
    <x v="8"/>
    <n v="4.0000000000000001E-3"/>
    <x v="2"/>
  </r>
  <r>
    <n v="2020"/>
    <s v="SDG"/>
    <x v="11"/>
    <x v="14"/>
    <x v="0"/>
    <n v="1.9E-2"/>
    <x v="0"/>
  </r>
  <r>
    <n v="2020"/>
    <s v="SDG"/>
    <x v="11"/>
    <x v="14"/>
    <x v="1"/>
    <n v="2.9000000000000001E-2"/>
    <x v="0"/>
  </r>
  <r>
    <n v="2020"/>
    <s v="SDG"/>
    <x v="11"/>
    <x v="14"/>
    <x v="2"/>
    <n v="1.9E-2"/>
    <x v="0"/>
  </r>
  <r>
    <n v="2020"/>
    <s v="SDG"/>
    <x v="11"/>
    <x v="14"/>
    <x v="3"/>
    <n v="0.01"/>
    <x v="1"/>
  </r>
  <r>
    <n v="2020"/>
    <s v="SDG"/>
    <x v="11"/>
    <x v="14"/>
    <x v="4"/>
    <n v="6.0000000000000001E-3"/>
    <x v="1"/>
  </r>
  <r>
    <n v="2020"/>
    <s v="SDG"/>
    <x v="11"/>
    <x v="14"/>
    <x v="5"/>
    <n v="6.0000000000000001E-3"/>
    <x v="1"/>
  </r>
  <r>
    <n v="2020"/>
    <s v="SDG"/>
    <x v="11"/>
    <x v="14"/>
    <x v="6"/>
    <n v="4.0000000000000001E-3"/>
    <x v="1"/>
  </r>
  <r>
    <n v="2020"/>
    <s v="SDG"/>
    <x v="11"/>
    <x v="14"/>
    <x v="7"/>
    <n v="4.0000000000000001E-3"/>
    <x v="2"/>
  </r>
  <r>
    <n v="2020"/>
    <s v="SDG"/>
    <x v="11"/>
    <x v="14"/>
    <x v="8"/>
    <n v="1E-3"/>
    <x v="2"/>
  </r>
  <r>
    <n v="2020"/>
    <s v="SDG"/>
    <x v="11"/>
    <x v="14"/>
    <x v="8"/>
    <n v="1E-3"/>
    <x v="2"/>
  </r>
  <r>
    <n v="2020"/>
    <s v="SDG"/>
    <x v="12"/>
    <x v="9"/>
    <x v="0"/>
    <n v="0.20100000000000001"/>
    <x v="0"/>
  </r>
  <r>
    <n v="2020"/>
    <s v="SDG"/>
    <x v="12"/>
    <x v="9"/>
    <x v="1"/>
    <n v="0.307"/>
    <x v="0"/>
  </r>
  <r>
    <n v="2020"/>
    <s v="SDG"/>
    <x v="12"/>
    <x v="9"/>
    <x v="2"/>
    <n v="0.20100000000000001"/>
    <x v="0"/>
  </r>
  <r>
    <n v="2020"/>
    <s v="SDG"/>
    <x v="12"/>
    <x v="9"/>
    <x v="3"/>
    <n v="0.1"/>
    <x v="1"/>
  </r>
  <r>
    <n v="2020"/>
    <s v="SDG"/>
    <x v="12"/>
    <x v="9"/>
    <x v="4"/>
    <n v="5.8999999999999997E-2"/>
    <x v="1"/>
  </r>
  <r>
    <n v="2020"/>
    <s v="SDG"/>
    <x v="12"/>
    <x v="9"/>
    <x v="5"/>
    <n v="5.8999999999999997E-2"/>
    <x v="1"/>
  </r>
  <r>
    <n v="2020"/>
    <s v="SDG"/>
    <x v="12"/>
    <x v="9"/>
    <x v="6"/>
    <n v="4.3999999999999997E-2"/>
    <x v="1"/>
  </r>
  <r>
    <n v="2020"/>
    <s v="SDG"/>
    <x v="12"/>
    <x v="9"/>
    <x v="7"/>
    <n v="4.3999999999999997E-2"/>
    <x v="2"/>
  </r>
  <r>
    <n v="2020"/>
    <s v="SDG"/>
    <x v="12"/>
    <x v="9"/>
    <x v="8"/>
    <n v="1.4999999999999999E-2"/>
    <x v="2"/>
  </r>
  <r>
    <n v="2020"/>
    <s v="SDG"/>
    <x v="12"/>
    <x v="9"/>
    <x v="8"/>
    <n v="1.4999999999999999E-2"/>
    <x v="2"/>
  </r>
  <r>
    <n v="2020"/>
    <s v="SDG"/>
    <x v="12"/>
    <x v="15"/>
    <x v="0"/>
    <n v="3.8959999999999999"/>
    <x v="0"/>
  </r>
  <r>
    <n v="2020"/>
    <s v="SDG"/>
    <x v="12"/>
    <x v="15"/>
    <x v="1"/>
    <n v="5.952"/>
    <x v="0"/>
  </r>
  <r>
    <n v="2020"/>
    <s v="SDG"/>
    <x v="12"/>
    <x v="15"/>
    <x v="2"/>
    <n v="3.8879999999999999"/>
    <x v="0"/>
  </r>
  <r>
    <n v="2020"/>
    <s v="SDG"/>
    <x v="12"/>
    <x v="15"/>
    <x v="3"/>
    <n v="1.9350000000000001"/>
    <x v="1"/>
  </r>
  <r>
    <n v="2020"/>
    <s v="SDG"/>
    <x v="12"/>
    <x v="15"/>
    <x v="4"/>
    <n v="1.1419999999999999"/>
    <x v="1"/>
  </r>
  <r>
    <n v="2020"/>
    <s v="SDG"/>
    <x v="12"/>
    <x v="15"/>
    <x v="5"/>
    <n v="1.1419999999999999"/>
    <x v="1"/>
  </r>
  <r>
    <n v="2020"/>
    <s v="SDG"/>
    <x v="12"/>
    <x v="15"/>
    <x v="6"/>
    <n v="0.85599999999999998"/>
    <x v="1"/>
  </r>
  <r>
    <n v="2020"/>
    <s v="SDG"/>
    <x v="12"/>
    <x v="15"/>
    <x v="7"/>
    <n v="0.85599999999999998"/>
    <x v="2"/>
  </r>
  <r>
    <n v="2020"/>
    <s v="SDG"/>
    <x v="12"/>
    <x v="15"/>
    <x v="8"/>
    <n v="0.28599999999999998"/>
    <x v="2"/>
  </r>
  <r>
    <n v="2020"/>
    <s v="SDG"/>
    <x v="12"/>
    <x v="15"/>
    <x v="8"/>
    <n v="0.28599999999999998"/>
    <x v="2"/>
  </r>
  <r>
    <n v="2020"/>
    <s v="SDG"/>
    <x v="12"/>
    <x v="10"/>
    <x v="0"/>
    <n v="0.123"/>
    <x v="0"/>
  </r>
  <r>
    <n v="2020"/>
    <s v="SDG"/>
    <x v="12"/>
    <x v="10"/>
    <x v="1"/>
    <n v="0.189"/>
    <x v="0"/>
  </r>
  <r>
    <n v="2020"/>
    <s v="SDG"/>
    <x v="12"/>
    <x v="10"/>
    <x v="2"/>
    <n v="0.123"/>
    <x v="0"/>
  </r>
  <r>
    <n v="2020"/>
    <s v="SDG"/>
    <x v="12"/>
    <x v="10"/>
    <x v="3"/>
    <n v="6.0999999999999999E-2"/>
    <x v="1"/>
  </r>
  <r>
    <n v="2020"/>
    <s v="SDG"/>
    <x v="12"/>
    <x v="10"/>
    <x v="4"/>
    <n v="3.5999999999999997E-2"/>
    <x v="1"/>
  </r>
  <r>
    <n v="2020"/>
    <s v="SDG"/>
    <x v="12"/>
    <x v="10"/>
    <x v="5"/>
    <n v="3.5999999999999997E-2"/>
    <x v="1"/>
  </r>
  <r>
    <n v="2020"/>
    <s v="SDG"/>
    <x v="12"/>
    <x v="10"/>
    <x v="6"/>
    <n v="2.7E-2"/>
    <x v="1"/>
  </r>
  <r>
    <n v="2020"/>
    <s v="SDG"/>
    <x v="12"/>
    <x v="10"/>
    <x v="7"/>
    <n v="2.7E-2"/>
    <x v="2"/>
  </r>
  <r>
    <n v="2020"/>
    <s v="SDG"/>
    <x v="12"/>
    <x v="10"/>
    <x v="8"/>
    <n v="8.9999999999999993E-3"/>
    <x v="2"/>
  </r>
  <r>
    <n v="2020"/>
    <s v="SDG"/>
    <x v="12"/>
    <x v="10"/>
    <x v="8"/>
    <n v="8.9999999999999993E-3"/>
    <x v="2"/>
  </r>
  <r>
    <n v="2020"/>
    <s v="SDG"/>
    <x v="12"/>
    <x v="12"/>
    <x v="0"/>
    <n v="1.8720000000000001"/>
    <x v="0"/>
  </r>
  <r>
    <n v="2020"/>
    <s v="SDG"/>
    <x v="12"/>
    <x v="12"/>
    <x v="1"/>
    <n v="2.86"/>
    <x v="0"/>
  </r>
  <r>
    <n v="2020"/>
    <s v="SDG"/>
    <x v="12"/>
    <x v="12"/>
    <x v="2"/>
    <n v="1.8680000000000001"/>
    <x v="0"/>
  </r>
  <r>
    <n v="2020"/>
    <s v="SDG"/>
    <x v="12"/>
    <x v="12"/>
    <x v="3"/>
    <n v="0.93"/>
    <x v="1"/>
  </r>
  <r>
    <n v="2020"/>
    <s v="SDG"/>
    <x v="12"/>
    <x v="12"/>
    <x v="4"/>
    <n v="0.54900000000000004"/>
    <x v="1"/>
  </r>
  <r>
    <n v="2020"/>
    <s v="SDG"/>
    <x v="12"/>
    <x v="12"/>
    <x v="5"/>
    <n v="0.54900000000000004"/>
    <x v="1"/>
  </r>
  <r>
    <n v="2020"/>
    <s v="SDG"/>
    <x v="12"/>
    <x v="12"/>
    <x v="6"/>
    <n v="0.41199999999999998"/>
    <x v="1"/>
  </r>
  <r>
    <n v="2020"/>
    <s v="SDG"/>
    <x v="12"/>
    <x v="12"/>
    <x v="7"/>
    <n v="0.41199999999999998"/>
    <x v="2"/>
  </r>
  <r>
    <n v="2020"/>
    <s v="SDG"/>
    <x v="12"/>
    <x v="12"/>
    <x v="8"/>
    <n v="0.13700000000000001"/>
    <x v="2"/>
  </r>
  <r>
    <n v="2020"/>
    <s v="SDG"/>
    <x v="12"/>
    <x v="12"/>
    <x v="8"/>
    <n v="0.13700000000000001"/>
    <x v="2"/>
  </r>
  <r>
    <n v="2020"/>
    <s v="SDG"/>
    <x v="12"/>
    <x v="13"/>
    <x v="0"/>
    <n v="5.8999999999999997E-2"/>
    <x v="0"/>
  </r>
  <r>
    <n v="2020"/>
    <s v="SDG"/>
    <x v="12"/>
    <x v="13"/>
    <x v="1"/>
    <n v="0.09"/>
    <x v="0"/>
  </r>
  <r>
    <n v="2020"/>
    <s v="SDG"/>
    <x v="12"/>
    <x v="13"/>
    <x v="2"/>
    <n v="5.8999999999999997E-2"/>
    <x v="0"/>
  </r>
  <r>
    <n v="2020"/>
    <s v="SDG"/>
    <x v="12"/>
    <x v="13"/>
    <x v="3"/>
    <n v="2.9000000000000001E-2"/>
    <x v="1"/>
  </r>
  <r>
    <n v="2020"/>
    <s v="SDG"/>
    <x v="12"/>
    <x v="13"/>
    <x v="4"/>
    <n v="1.7000000000000001E-2"/>
    <x v="1"/>
  </r>
  <r>
    <n v="2020"/>
    <s v="SDG"/>
    <x v="12"/>
    <x v="13"/>
    <x v="5"/>
    <n v="1.7000000000000001E-2"/>
    <x v="1"/>
  </r>
  <r>
    <n v="2020"/>
    <s v="SDG"/>
    <x v="12"/>
    <x v="13"/>
    <x v="6"/>
    <n v="1.2999999999999999E-2"/>
    <x v="1"/>
  </r>
  <r>
    <n v="2020"/>
    <s v="SDG"/>
    <x v="12"/>
    <x v="13"/>
    <x v="7"/>
    <n v="1.2999999999999999E-2"/>
    <x v="2"/>
  </r>
  <r>
    <n v="2020"/>
    <s v="SDG"/>
    <x v="12"/>
    <x v="13"/>
    <x v="8"/>
    <n v="4.0000000000000001E-3"/>
    <x v="2"/>
  </r>
  <r>
    <n v="2020"/>
    <s v="SDG"/>
    <x v="12"/>
    <x v="13"/>
    <x v="8"/>
    <n v="4.0000000000000001E-3"/>
    <x v="2"/>
  </r>
  <r>
    <n v="2020"/>
    <s v="SDG"/>
    <x v="12"/>
    <x v="14"/>
    <x v="0"/>
    <n v="1.9E-2"/>
    <x v="0"/>
  </r>
  <r>
    <n v="2020"/>
    <s v="SDG"/>
    <x v="12"/>
    <x v="14"/>
    <x v="1"/>
    <n v="2.9000000000000001E-2"/>
    <x v="0"/>
  </r>
  <r>
    <n v="2020"/>
    <s v="SDG"/>
    <x v="12"/>
    <x v="14"/>
    <x v="2"/>
    <n v="1.9E-2"/>
    <x v="0"/>
  </r>
  <r>
    <n v="2020"/>
    <s v="SDG"/>
    <x v="12"/>
    <x v="14"/>
    <x v="3"/>
    <n v="0.01"/>
    <x v="1"/>
  </r>
  <r>
    <n v="2020"/>
    <s v="SDG"/>
    <x v="12"/>
    <x v="14"/>
    <x v="4"/>
    <n v="6.0000000000000001E-3"/>
    <x v="1"/>
  </r>
  <r>
    <n v="2020"/>
    <s v="SDG"/>
    <x v="12"/>
    <x v="14"/>
    <x v="5"/>
    <n v="6.0000000000000001E-3"/>
    <x v="1"/>
  </r>
  <r>
    <n v="2020"/>
    <s v="SDG"/>
    <x v="12"/>
    <x v="14"/>
    <x v="6"/>
    <n v="4.0000000000000001E-3"/>
    <x v="1"/>
  </r>
  <r>
    <n v="2020"/>
    <s v="SDG"/>
    <x v="12"/>
    <x v="14"/>
    <x v="7"/>
    <n v="4.0000000000000001E-3"/>
    <x v="2"/>
  </r>
  <r>
    <n v="2020"/>
    <s v="SDG"/>
    <x v="12"/>
    <x v="14"/>
    <x v="8"/>
    <n v="1E-3"/>
    <x v="2"/>
  </r>
  <r>
    <n v="2020"/>
    <s v="SDG"/>
    <x v="12"/>
    <x v="14"/>
    <x v="8"/>
    <n v="1E-3"/>
    <x v="2"/>
  </r>
  <r>
    <n v="2020"/>
    <s v="SDG"/>
    <x v="13"/>
    <x v="9"/>
    <x v="0"/>
    <n v="0.23"/>
    <x v="0"/>
  </r>
  <r>
    <n v="2020"/>
    <s v="SDG"/>
    <x v="13"/>
    <x v="9"/>
    <x v="1"/>
    <n v="0.436"/>
    <x v="0"/>
  </r>
  <r>
    <n v="2020"/>
    <s v="SDG"/>
    <x v="13"/>
    <x v="9"/>
    <x v="2"/>
    <n v="9.4E-2"/>
    <x v="0"/>
  </r>
  <r>
    <n v="2020"/>
    <s v="SDG"/>
    <x v="13"/>
    <x v="9"/>
    <x v="3"/>
    <n v="0.13500000000000001"/>
    <x v="1"/>
  </r>
  <r>
    <n v="2020"/>
    <s v="SDG"/>
    <x v="13"/>
    <x v="9"/>
    <x v="4"/>
    <n v="7.4999999999999997E-2"/>
    <x v="1"/>
  </r>
  <r>
    <n v="2020"/>
    <s v="SDG"/>
    <x v="13"/>
    <x v="9"/>
    <x v="5"/>
    <n v="7.4999999999999997E-2"/>
    <x v="1"/>
  </r>
  <r>
    <n v="2020"/>
    <s v="SDG"/>
    <x v="13"/>
    <x v="9"/>
    <x v="6"/>
    <n v="5.6000000000000001E-2"/>
    <x v="1"/>
  </r>
  <r>
    <n v="2020"/>
    <s v="SDG"/>
    <x v="13"/>
    <x v="9"/>
    <x v="7"/>
    <n v="5.6000000000000001E-2"/>
    <x v="2"/>
  </r>
  <r>
    <n v="2020"/>
    <s v="SDG"/>
    <x v="13"/>
    <x v="9"/>
    <x v="8"/>
    <n v="1.9E-2"/>
    <x v="2"/>
  </r>
  <r>
    <n v="2020"/>
    <s v="SDG"/>
    <x v="13"/>
    <x v="9"/>
    <x v="8"/>
    <n v="1.9E-2"/>
    <x v="2"/>
  </r>
  <r>
    <n v="2020"/>
    <s v="SDG"/>
    <x v="13"/>
    <x v="15"/>
    <x v="0"/>
    <n v="3.9809999999999999"/>
    <x v="0"/>
  </r>
  <r>
    <n v="2020"/>
    <s v="SDG"/>
    <x v="13"/>
    <x v="15"/>
    <x v="1"/>
    <n v="7.5540000000000003"/>
    <x v="0"/>
  </r>
  <r>
    <n v="2020"/>
    <s v="SDG"/>
    <x v="13"/>
    <x v="15"/>
    <x v="2"/>
    <n v="1.63"/>
    <x v="0"/>
  </r>
  <r>
    <n v="2020"/>
    <s v="SDG"/>
    <x v="13"/>
    <x v="15"/>
    <x v="3"/>
    <n v="2.3439999999999999"/>
    <x v="1"/>
  </r>
  <r>
    <n v="2020"/>
    <s v="SDG"/>
    <x v="13"/>
    <x v="15"/>
    <x v="4"/>
    <n v="1.292"/>
    <x v="1"/>
  </r>
  <r>
    <n v="2020"/>
    <s v="SDG"/>
    <x v="13"/>
    <x v="15"/>
    <x v="5"/>
    <n v="1.292"/>
    <x v="1"/>
  </r>
  <r>
    <n v="2020"/>
    <s v="SDG"/>
    <x v="13"/>
    <x v="15"/>
    <x v="6"/>
    <n v="0.96899999999999997"/>
    <x v="1"/>
  </r>
  <r>
    <n v="2020"/>
    <s v="SDG"/>
    <x v="13"/>
    <x v="15"/>
    <x v="7"/>
    <n v="0.96899999999999997"/>
    <x v="2"/>
  </r>
  <r>
    <n v="2020"/>
    <s v="SDG"/>
    <x v="13"/>
    <x v="15"/>
    <x v="8"/>
    <n v="0.32300000000000001"/>
    <x v="2"/>
  </r>
  <r>
    <n v="2020"/>
    <s v="SDG"/>
    <x v="13"/>
    <x v="15"/>
    <x v="8"/>
    <n v="0.32300000000000001"/>
    <x v="2"/>
  </r>
  <r>
    <n v="2020"/>
    <s v="SDG"/>
    <x v="13"/>
    <x v="10"/>
    <x v="0"/>
    <n v="1.4999999999999999E-2"/>
    <x v="0"/>
  </r>
  <r>
    <n v="2020"/>
    <s v="SDG"/>
    <x v="13"/>
    <x v="10"/>
    <x v="1"/>
    <n v="2.8000000000000001E-2"/>
    <x v="0"/>
  </r>
  <r>
    <n v="2020"/>
    <s v="SDG"/>
    <x v="13"/>
    <x v="10"/>
    <x v="2"/>
    <n v="6.0000000000000001E-3"/>
    <x v="0"/>
  </r>
  <r>
    <n v="2020"/>
    <s v="SDG"/>
    <x v="13"/>
    <x v="10"/>
    <x v="3"/>
    <n v="8.9999999999999993E-3"/>
    <x v="1"/>
  </r>
  <r>
    <n v="2020"/>
    <s v="SDG"/>
    <x v="13"/>
    <x v="10"/>
    <x v="4"/>
    <n v="5.0000000000000001E-3"/>
    <x v="1"/>
  </r>
  <r>
    <n v="2020"/>
    <s v="SDG"/>
    <x v="13"/>
    <x v="10"/>
    <x v="5"/>
    <n v="5.0000000000000001E-3"/>
    <x v="1"/>
  </r>
  <r>
    <n v="2020"/>
    <s v="SDG"/>
    <x v="13"/>
    <x v="10"/>
    <x v="6"/>
    <n v="4.0000000000000001E-3"/>
    <x v="1"/>
  </r>
  <r>
    <n v="2020"/>
    <s v="SDG"/>
    <x v="13"/>
    <x v="10"/>
    <x v="7"/>
    <n v="4.0000000000000001E-3"/>
    <x v="2"/>
  </r>
  <r>
    <n v="2020"/>
    <s v="SDG"/>
    <x v="13"/>
    <x v="10"/>
    <x v="8"/>
    <n v="1E-3"/>
    <x v="2"/>
  </r>
  <r>
    <n v="2020"/>
    <s v="SDG"/>
    <x v="13"/>
    <x v="10"/>
    <x v="8"/>
    <n v="1E-3"/>
    <x v="2"/>
  </r>
  <r>
    <n v="2020"/>
    <s v="SDG"/>
    <x v="13"/>
    <x v="12"/>
    <x v="0"/>
    <n v="0.45100000000000001"/>
    <x v="0"/>
  </r>
  <r>
    <n v="2020"/>
    <s v="SDG"/>
    <x v="13"/>
    <x v="12"/>
    <x v="1"/>
    <n v="0.85699999999999998"/>
    <x v="0"/>
  </r>
  <r>
    <n v="2020"/>
    <s v="SDG"/>
    <x v="13"/>
    <x v="12"/>
    <x v="2"/>
    <n v="0.185"/>
    <x v="0"/>
  </r>
  <r>
    <n v="2020"/>
    <s v="SDG"/>
    <x v="13"/>
    <x v="12"/>
    <x v="3"/>
    <n v="0.26600000000000001"/>
    <x v="1"/>
  </r>
  <r>
    <n v="2020"/>
    <s v="SDG"/>
    <x v="13"/>
    <x v="12"/>
    <x v="4"/>
    <n v="0.14699999999999999"/>
    <x v="1"/>
  </r>
  <r>
    <n v="2020"/>
    <s v="SDG"/>
    <x v="13"/>
    <x v="12"/>
    <x v="5"/>
    <n v="0.14699999999999999"/>
    <x v="1"/>
  </r>
  <r>
    <n v="2020"/>
    <s v="SDG"/>
    <x v="13"/>
    <x v="12"/>
    <x v="6"/>
    <n v="0.11"/>
    <x v="1"/>
  </r>
  <r>
    <n v="2020"/>
    <s v="SDG"/>
    <x v="13"/>
    <x v="12"/>
    <x v="7"/>
    <n v="0.11"/>
    <x v="2"/>
  </r>
  <r>
    <n v="2020"/>
    <s v="SDG"/>
    <x v="13"/>
    <x v="12"/>
    <x v="8"/>
    <n v="3.6999999999999998E-2"/>
    <x v="2"/>
  </r>
  <r>
    <n v="2020"/>
    <s v="SDG"/>
    <x v="13"/>
    <x v="12"/>
    <x v="8"/>
    <n v="3.6999999999999998E-2"/>
    <x v="2"/>
  </r>
  <r>
    <n v="2020"/>
    <s v="SDG"/>
    <x v="13"/>
    <x v="13"/>
    <x v="0"/>
    <n v="4.4999999999999998E-2"/>
    <x v="0"/>
  </r>
  <r>
    <n v="2020"/>
    <s v="SDG"/>
    <x v="13"/>
    <x v="13"/>
    <x v="1"/>
    <n v="8.5000000000000006E-2"/>
    <x v="0"/>
  </r>
  <r>
    <n v="2020"/>
    <s v="SDG"/>
    <x v="13"/>
    <x v="13"/>
    <x v="2"/>
    <n v="1.7999999999999999E-2"/>
    <x v="0"/>
  </r>
  <r>
    <n v="2020"/>
    <s v="SDG"/>
    <x v="13"/>
    <x v="13"/>
    <x v="3"/>
    <n v="2.7E-2"/>
    <x v="1"/>
  </r>
  <r>
    <n v="2020"/>
    <s v="SDG"/>
    <x v="13"/>
    <x v="13"/>
    <x v="4"/>
    <n v="1.4999999999999999E-2"/>
    <x v="1"/>
  </r>
  <r>
    <n v="2020"/>
    <s v="SDG"/>
    <x v="13"/>
    <x v="13"/>
    <x v="5"/>
    <n v="1.4999999999999999E-2"/>
    <x v="1"/>
  </r>
  <r>
    <n v="2020"/>
    <s v="SDG"/>
    <x v="13"/>
    <x v="13"/>
    <x v="6"/>
    <n v="1.0999999999999999E-2"/>
    <x v="1"/>
  </r>
  <r>
    <n v="2020"/>
    <s v="SDG"/>
    <x v="13"/>
    <x v="13"/>
    <x v="7"/>
    <n v="1.0999999999999999E-2"/>
    <x v="2"/>
  </r>
  <r>
    <n v="2020"/>
    <s v="SDG"/>
    <x v="13"/>
    <x v="13"/>
    <x v="8"/>
    <n v="4.0000000000000001E-3"/>
    <x v="2"/>
  </r>
  <r>
    <n v="2020"/>
    <s v="SDG"/>
    <x v="13"/>
    <x v="13"/>
    <x v="8"/>
    <n v="4.0000000000000001E-3"/>
    <x v="2"/>
  </r>
  <r>
    <n v="2020"/>
    <s v="SDG"/>
    <x v="13"/>
    <x v="14"/>
    <x v="0"/>
    <n v="5.5E-2"/>
    <x v="0"/>
  </r>
  <r>
    <n v="2020"/>
    <s v="SDG"/>
    <x v="13"/>
    <x v="14"/>
    <x v="1"/>
    <n v="0.10299999999999999"/>
    <x v="0"/>
  </r>
  <r>
    <n v="2020"/>
    <s v="SDG"/>
    <x v="13"/>
    <x v="14"/>
    <x v="2"/>
    <n v="2.1999999999999999E-2"/>
    <x v="0"/>
  </r>
  <r>
    <n v="2020"/>
    <s v="SDG"/>
    <x v="13"/>
    <x v="14"/>
    <x v="3"/>
    <n v="3.2000000000000001E-2"/>
    <x v="1"/>
  </r>
  <r>
    <n v="2020"/>
    <s v="SDG"/>
    <x v="13"/>
    <x v="14"/>
    <x v="4"/>
    <n v="1.7999999999999999E-2"/>
    <x v="1"/>
  </r>
  <r>
    <n v="2020"/>
    <s v="SDG"/>
    <x v="13"/>
    <x v="14"/>
    <x v="5"/>
    <n v="1.7999999999999999E-2"/>
    <x v="1"/>
  </r>
  <r>
    <n v="2020"/>
    <s v="SDG"/>
    <x v="13"/>
    <x v="14"/>
    <x v="6"/>
    <n v="1.2999999999999999E-2"/>
    <x v="1"/>
  </r>
  <r>
    <n v="2020"/>
    <s v="SDG"/>
    <x v="13"/>
    <x v="14"/>
    <x v="7"/>
    <n v="1.2999999999999999E-2"/>
    <x v="2"/>
  </r>
  <r>
    <n v="2020"/>
    <s v="SDG"/>
    <x v="13"/>
    <x v="14"/>
    <x v="8"/>
    <n v="4.0000000000000001E-3"/>
    <x v="2"/>
  </r>
  <r>
    <n v="2020"/>
    <s v="SDG"/>
    <x v="13"/>
    <x v="14"/>
    <x v="8"/>
    <n v="4.0000000000000001E-3"/>
    <x v="2"/>
  </r>
  <r>
    <n v="2020"/>
    <s v="SDG"/>
    <x v="14"/>
    <x v="9"/>
    <x v="0"/>
    <n v="0.14399999999999999"/>
    <x v="0"/>
  </r>
  <r>
    <n v="2020"/>
    <s v="SDG"/>
    <x v="14"/>
    <x v="9"/>
    <x v="1"/>
    <n v="0.14299999999999999"/>
    <x v="0"/>
  </r>
  <r>
    <n v="2020"/>
    <s v="SDG"/>
    <x v="14"/>
    <x v="9"/>
    <x v="2"/>
    <n v="4.7E-2"/>
    <x v="0"/>
  </r>
  <r>
    <n v="2020"/>
    <s v="SDG"/>
    <x v="14"/>
    <x v="9"/>
    <x v="3"/>
    <n v="2.9000000000000001E-2"/>
    <x v="1"/>
  </r>
  <r>
    <n v="2020"/>
    <s v="SDG"/>
    <x v="14"/>
    <x v="9"/>
    <x v="4"/>
    <n v="0.01"/>
    <x v="1"/>
  </r>
  <r>
    <n v="2020"/>
    <s v="SDG"/>
    <x v="14"/>
    <x v="9"/>
    <x v="5"/>
    <n v="0.01"/>
    <x v="1"/>
  </r>
  <r>
    <n v="2020"/>
    <s v="SDG"/>
    <x v="14"/>
    <x v="9"/>
    <x v="6"/>
    <n v="8.0000000000000002E-3"/>
    <x v="1"/>
  </r>
  <r>
    <n v="2020"/>
    <s v="SDG"/>
    <x v="14"/>
    <x v="9"/>
    <x v="7"/>
    <n v="8.0000000000000002E-3"/>
    <x v="2"/>
  </r>
  <r>
    <n v="2020"/>
    <s v="SDG"/>
    <x v="14"/>
    <x v="9"/>
    <x v="8"/>
    <n v="3.0000000000000001E-3"/>
    <x v="2"/>
  </r>
  <r>
    <n v="2020"/>
    <s v="SDG"/>
    <x v="14"/>
    <x v="9"/>
    <x v="8"/>
    <n v="3.0000000000000001E-3"/>
    <x v="2"/>
  </r>
  <r>
    <n v="2020"/>
    <s v="SDG"/>
    <x v="14"/>
    <x v="15"/>
    <x v="0"/>
    <n v="4.6449999999999996"/>
    <x v="0"/>
  </r>
  <r>
    <n v="2020"/>
    <s v="SDG"/>
    <x v="14"/>
    <x v="15"/>
    <x v="1"/>
    <n v="4.609"/>
    <x v="0"/>
  </r>
  <r>
    <n v="2020"/>
    <s v="SDG"/>
    <x v="14"/>
    <x v="15"/>
    <x v="2"/>
    <n v="1.5009999999999999"/>
    <x v="0"/>
  </r>
  <r>
    <n v="2020"/>
    <s v="SDG"/>
    <x v="14"/>
    <x v="15"/>
    <x v="3"/>
    <n v="0.92800000000000005"/>
    <x v="1"/>
  </r>
  <r>
    <n v="2020"/>
    <s v="SDG"/>
    <x v="14"/>
    <x v="15"/>
    <x v="4"/>
    <n v="0.33400000000000002"/>
    <x v="1"/>
  </r>
  <r>
    <n v="2020"/>
    <s v="SDG"/>
    <x v="14"/>
    <x v="15"/>
    <x v="5"/>
    <n v="0.33400000000000002"/>
    <x v="1"/>
  </r>
  <r>
    <n v="2020"/>
    <s v="SDG"/>
    <x v="14"/>
    <x v="15"/>
    <x v="6"/>
    <n v="0.25"/>
    <x v="1"/>
  </r>
  <r>
    <n v="2020"/>
    <s v="SDG"/>
    <x v="14"/>
    <x v="15"/>
    <x v="7"/>
    <n v="0.25"/>
    <x v="2"/>
  </r>
  <r>
    <n v="2020"/>
    <s v="SDG"/>
    <x v="14"/>
    <x v="15"/>
    <x v="8"/>
    <n v="8.3000000000000004E-2"/>
    <x v="2"/>
  </r>
  <r>
    <n v="2020"/>
    <s v="SDG"/>
    <x v="14"/>
    <x v="15"/>
    <x v="8"/>
    <n v="8.3000000000000004E-2"/>
    <x v="2"/>
  </r>
  <r>
    <n v="2020"/>
    <s v="SDG"/>
    <x v="14"/>
    <x v="10"/>
    <x v="0"/>
    <n v="0.26100000000000001"/>
    <x v="0"/>
  </r>
  <r>
    <n v="2020"/>
    <s v="SDG"/>
    <x v="14"/>
    <x v="10"/>
    <x v="1"/>
    <n v="0.25900000000000001"/>
    <x v="0"/>
  </r>
  <r>
    <n v="2020"/>
    <s v="SDG"/>
    <x v="14"/>
    <x v="10"/>
    <x v="2"/>
    <n v="8.4000000000000005E-2"/>
    <x v="0"/>
  </r>
  <r>
    <n v="2020"/>
    <s v="SDG"/>
    <x v="14"/>
    <x v="10"/>
    <x v="3"/>
    <n v="5.1999999999999998E-2"/>
    <x v="1"/>
  </r>
  <r>
    <n v="2020"/>
    <s v="SDG"/>
    <x v="14"/>
    <x v="10"/>
    <x v="4"/>
    <n v="1.9E-2"/>
    <x v="1"/>
  </r>
  <r>
    <n v="2020"/>
    <s v="SDG"/>
    <x v="14"/>
    <x v="10"/>
    <x v="5"/>
    <n v="1.9E-2"/>
    <x v="1"/>
  </r>
  <r>
    <n v="2020"/>
    <s v="SDG"/>
    <x v="14"/>
    <x v="10"/>
    <x v="6"/>
    <n v="1.4E-2"/>
    <x v="1"/>
  </r>
  <r>
    <n v="2020"/>
    <s v="SDG"/>
    <x v="14"/>
    <x v="10"/>
    <x v="7"/>
    <n v="1.4E-2"/>
    <x v="2"/>
  </r>
  <r>
    <n v="2020"/>
    <s v="SDG"/>
    <x v="14"/>
    <x v="10"/>
    <x v="8"/>
    <n v="5.0000000000000001E-3"/>
    <x v="2"/>
  </r>
  <r>
    <n v="2020"/>
    <s v="SDG"/>
    <x v="14"/>
    <x v="10"/>
    <x v="8"/>
    <n v="5.0000000000000001E-3"/>
    <x v="2"/>
  </r>
  <r>
    <n v="2020"/>
    <s v="SDG"/>
    <x v="14"/>
    <x v="12"/>
    <x v="0"/>
    <n v="0.82599999999999996"/>
    <x v="0"/>
  </r>
  <r>
    <n v="2020"/>
    <s v="SDG"/>
    <x v="14"/>
    <x v="12"/>
    <x v="1"/>
    <n v="0.81899999999999995"/>
    <x v="0"/>
  </r>
  <r>
    <n v="2020"/>
    <s v="SDG"/>
    <x v="14"/>
    <x v="12"/>
    <x v="2"/>
    <n v="0.26700000000000002"/>
    <x v="0"/>
  </r>
  <r>
    <n v="2020"/>
    <s v="SDG"/>
    <x v="14"/>
    <x v="12"/>
    <x v="3"/>
    <n v="0.16500000000000001"/>
    <x v="1"/>
  </r>
  <r>
    <n v="2020"/>
    <s v="SDG"/>
    <x v="14"/>
    <x v="12"/>
    <x v="4"/>
    <n v="5.8999999999999997E-2"/>
    <x v="1"/>
  </r>
  <r>
    <n v="2020"/>
    <s v="SDG"/>
    <x v="14"/>
    <x v="12"/>
    <x v="5"/>
    <n v="5.8999999999999997E-2"/>
    <x v="1"/>
  </r>
  <r>
    <n v="2020"/>
    <s v="SDG"/>
    <x v="14"/>
    <x v="12"/>
    <x v="6"/>
    <n v="4.4999999999999998E-2"/>
    <x v="1"/>
  </r>
  <r>
    <n v="2020"/>
    <s v="SDG"/>
    <x v="14"/>
    <x v="12"/>
    <x v="7"/>
    <n v="4.4999999999999998E-2"/>
    <x v="2"/>
  </r>
  <r>
    <n v="2020"/>
    <s v="SDG"/>
    <x v="14"/>
    <x v="12"/>
    <x v="8"/>
    <n v="1.4999999999999999E-2"/>
    <x v="2"/>
  </r>
  <r>
    <n v="2020"/>
    <s v="SDG"/>
    <x v="14"/>
    <x v="12"/>
    <x v="8"/>
    <n v="1.4999999999999999E-2"/>
    <x v="2"/>
  </r>
  <r>
    <n v="2020"/>
    <s v="SDG"/>
    <x v="14"/>
    <x v="13"/>
    <x v="0"/>
    <n v="4.0000000000000001E-3"/>
    <x v="0"/>
  </r>
  <r>
    <n v="2020"/>
    <s v="SDG"/>
    <x v="14"/>
    <x v="13"/>
    <x v="1"/>
    <n v="4.0000000000000001E-3"/>
    <x v="0"/>
  </r>
  <r>
    <n v="2020"/>
    <s v="SDG"/>
    <x v="14"/>
    <x v="13"/>
    <x v="2"/>
    <n v="1E-3"/>
    <x v="0"/>
  </r>
  <r>
    <n v="2020"/>
    <s v="SDG"/>
    <x v="14"/>
    <x v="13"/>
    <x v="3"/>
    <n v="1E-3"/>
    <x v="1"/>
  </r>
  <r>
    <n v="2020"/>
    <s v="SDG"/>
    <x v="14"/>
    <x v="13"/>
    <x v="4"/>
    <n v="1E-3"/>
    <x v="1"/>
  </r>
  <r>
    <n v="2020"/>
    <s v="SDG"/>
    <x v="14"/>
    <x v="13"/>
    <x v="5"/>
    <n v="1E-3"/>
    <x v="1"/>
  </r>
  <r>
    <n v="2020"/>
    <s v="SDG"/>
    <x v="14"/>
    <x v="13"/>
    <x v="6"/>
    <n v="1E-3"/>
    <x v="1"/>
  </r>
  <r>
    <n v="2020"/>
    <s v="SDG"/>
    <x v="14"/>
    <x v="13"/>
    <x v="7"/>
    <n v="1E-3"/>
    <x v="2"/>
  </r>
  <r>
    <n v="2020"/>
    <s v="SDG"/>
    <x v="14"/>
    <x v="13"/>
    <x v="8"/>
    <n v="1E-3"/>
    <x v="2"/>
  </r>
  <r>
    <n v="2020"/>
    <s v="SDG"/>
    <x v="14"/>
    <x v="13"/>
    <x v="8"/>
    <n v="1E-3"/>
    <x v="2"/>
  </r>
  <r>
    <n v="2020"/>
    <s v="SDG"/>
    <x v="15"/>
    <x v="9"/>
    <x v="0"/>
    <n v="0.23300000000000001"/>
    <x v="0"/>
  </r>
  <r>
    <n v="2020"/>
    <s v="SDG"/>
    <x v="15"/>
    <x v="9"/>
    <x v="1"/>
    <n v="1.2809999999999999"/>
    <x v="0"/>
  </r>
  <r>
    <n v="2020"/>
    <s v="SDG"/>
    <x v="15"/>
    <x v="9"/>
    <x v="2"/>
    <n v="0.35"/>
    <x v="0"/>
  </r>
  <r>
    <n v="2020"/>
    <s v="SDG"/>
    <x v="15"/>
    <x v="9"/>
    <x v="3"/>
    <n v="0.20300000000000001"/>
    <x v="1"/>
  </r>
  <r>
    <n v="2020"/>
    <s v="SDG"/>
    <x v="15"/>
    <x v="9"/>
    <x v="4"/>
    <n v="8.2000000000000003E-2"/>
    <x v="1"/>
  </r>
  <r>
    <n v="2020"/>
    <s v="SDG"/>
    <x v="15"/>
    <x v="9"/>
    <x v="5"/>
    <n v="8.2000000000000003E-2"/>
    <x v="1"/>
  </r>
  <r>
    <n v="2020"/>
    <s v="SDG"/>
    <x v="15"/>
    <x v="9"/>
    <x v="6"/>
    <n v="6.0999999999999999E-2"/>
    <x v="1"/>
  </r>
  <r>
    <n v="2020"/>
    <s v="SDG"/>
    <x v="15"/>
    <x v="9"/>
    <x v="7"/>
    <n v="6.0999999999999999E-2"/>
    <x v="2"/>
  </r>
  <r>
    <n v="2020"/>
    <s v="SDG"/>
    <x v="15"/>
    <x v="9"/>
    <x v="8"/>
    <n v="0.02"/>
    <x v="2"/>
  </r>
  <r>
    <n v="2020"/>
    <s v="SDG"/>
    <x v="15"/>
    <x v="9"/>
    <x v="8"/>
    <n v="0.02"/>
    <x v="2"/>
  </r>
  <r>
    <n v="2020"/>
    <s v="SDG"/>
    <x v="15"/>
    <x v="15"/>
    <x v="0"/>
    <n v="8.3680000000000003"/>
    <x v="0"/>
  </r>
  <r>
    <n v="2020"/>
    <s v="SDG"/>
    <x v="15"/>
    <x v="15"/>
    <x v="1"/>
    <n v="45.981000000000002"/>
    <x v="0"/>
  </r>
  <r>
    <n v="2020"/>
    <s v="SDG"/>
    <x v="15"/>
    <x v="15"/>
    <x v="2"/>
    <n v="12.558999999999999"/>
    <x v="0"/>
  </r>
  <r>
    <n v="2020"/>
    <s v="SDG"/>
    <x v="15"/>
    <x v="15"/>
    <x v="3"/>
    <n v="7.2839999999999998"/>
    <x v="1"/>
  </r>
  <r>
    <n v="2020"/>
    <s v="SDG"/>
    <x v="15"/>
    <x v="15"/>
    <x v="4"/>
    <n v="2.9340000000000002"/>
    <x v="1"/>
  </r>
  <r>
    <n v="2020"/>
    <s v="SDG"/>
    <x v="15"/>
    <x v="15"/>
    <x v="5"/>
    <n v="2.9340000000000002"/>
    <x v="1"/>
  </r>
  <r>
    <n v="2020"/>
    <s v="SDG"/>
    <x v="15"/>
    <x v="15"/>
    <x v="6"/>
    <n v="2.2010000000000001"/>
    <x v="1"/>
  </r>
  <r>
    <n v="2020"/>
    <s v="SDG"/>
    <x v="15"/>
    <x v="15"/>
    <x v="7"/>
    <n v="2.2010000000000001"/>
    <x v="2"/>
  </r>
  <r>
    <n v="2020"/>
    <s v="SDG"/>
    <x v="15"/>
    <x v="15"/>
    <x v="8"/>
    <n v="0.73399999999999999"/>
    <x v="2"/>
  </r>
  <r>
    <n v="2020"/>
    <s v="SDG"/>
    <x v="15"/>
    <x v="15"/>
    <x v="8"/>
    <n v="0.73399999999999999"/>
    <x v="2"/>
  </r>
  <r>
    <n v="2020"/>
    <s v="SDG"/>
    <x v="15"/>
    <x v="10"/>
    <x v="0"/>
    <n v="0.218"/>
    <x v="0"/>
  </r>
  <r>
    <n v="2020"/>
    <s v="SDG"/>
    <x v="15"/>
    <x v="10"/>
    <x v="1"/>
    <n v="1.198"/>
    <x v="0"/>
  </r>
  <r>
    <n v="2020"/>
    <s v="SDG"/>
    <x v="15"/>
    <x v="10"/>
    <x v="2"/>
    <n v="0.32700000000000001"/>
    <x v="0"/>
  </r>
  <r>
    <n v="2020"/>
    <s v="SDG"/>
    <x v="15"/>
    <x v="10"/>
    <x v="3"/>
    <n v="0.19"/>
    <x v="1"/>
  </r>
  <r>
    <n v="2020"/>
    <s v="SDG"/>
    <x v="15"/>
    <x v="10"/>
    <x v="4"/>
    <n v="7.6999999999999999E-2"/>
    <x v="1"/>
  </r>
  <r>
    <n v="2020"/>
    <s v="SDG"/>
    <x v="15"/>
    <x v="10"/>
    <x v="5"/>
    <n v="7.6999999999999999E-2"/>
    <x v="1"/>
  </r>
  <r>
    <n v="2020"/>
    <s v="SDG"/>
    <x v="15"/>
    <x v="10"/>
    <x v="6"/>
    <n v="5.7000000000000002E-2"/>
    <x v="1"/>
  </r>
  <r>
    <n v="2020"/>
    <s v="SDG"/>
    <x v="15"/>
    <x v="10"/>
    <x v="7"/>
    <n v="5.7000000000000002E-2"/>
    <x v="2"/>
  </r>
  <r>
    <n v="2020"/>
    <s v="SDG"/>
    <x v="15"/>
    <x v="10"/>
    <x v="8"/>
    <n v="1.9E-2"/>
    <x v="2"/>
  </r>
  <r>
    <n v="2020"/>
    <s v="SDG"/>
    <x v="15"/>
    <x v="10"/>
    <x v="8"/>
    <n v="1.9E-2"/>
    <x v="2"/>
  </r>
  <r>
    <n v="2020"/>
    <s v="SDG"/>
    <x v="15"/>
    <x v="12"/>
    <x v="0"/>
    <n v="1.863"/>
    <x v="0"/>
  </r>
  <r>
    <n v="2020"/>
    <s v="SDG"/>
    <x v="15"/>
    <x v="12"/>
    <x v="1"/>
    <n v="10.234999999999999"/>
    <x v="0"/>
  </r>
  <r>
    <n v="2020"/>
    <s v="SDG"/>
    <x v="15"/>
    <x v="12"/>
    <x v="2"/>
    <n v="2.7959999999999998"/>
    <x v="0"/>
  </r>
  <r>
    <n v="2020"/>
    <s v="SDG"/>
    <x v="15"/>
    <x v="12"/>
    <x v="3"/>
    <n v="1.621"/>
    <x v="1"/>
  </r>
  <r>
    <n v="2020"/>
    <s v="SDG"/>
    <x v="15"/>
    <x v="12"/>
    <x v="4"/>
    <n v="0.65300000000000002"/>
    <x v="1"/>
  </r>
  <r>
    <n v="2020"/>
    <s v="SDG"/>
    <x v="15"/>
    <x v="12"/>
    <x v="5"/>
    <n v="0.65300000000000002"/>
    <x v="1"/>
  </r>
  <r>
    <n v="2020"/>
    <s v="SDG"/>
    <x v="15"/>
    <x v="12"/>
    <x v="6"/>
    <n v="0.49"/>
    <x v="1"/>
  </r>
  <r>
    <n v="2020"/>
    <s v="SDG"/>
    <x v="15"/>
    <x v="12"/>
    <x v="7"/>
    <n v="0.49"/>
    <x v="2"/>
  </r>
  <r>
    <n v="2020"/>
    <s v="SDG"/>
    <x v="15"/>
    <x v="12"/>
    <x v="8"/>
    <n v="0.16300000000000001"/>
    <x v="2"/>
  </r>
  <r>
    <n v="2020"/>
    <s v="SDG"/>
    <x v="15"/>
    <x v="12"/>
    <x v="8"/>
    <n v="0.16300000000000001"/>
    <x v="2"/>
  </r>
  <r>
    <n v="2020"/>
    <s v="SDG"/>
    <x v="15"/>
    <x v="13"/>
    <x v="0"/>
    <n v="4.4999999999999998E-2"/>
    <x v="0"/>
  </r>
  <r>
    <n v="2020"/>
    <s v="SDG"/>
    <x v="15"/>
    <x v="13"/>
    <x v="1"/>
    <n v="0.248"/>
    <x v="0"/>
  </r>
  <r>
    <n v="2020"/>
    <s v="SDG"/>
    <x v="15"/>
    <x v="13"/>
    <x v="2"/>
    <n v="6.8000000000000005E-2"/>
    <x v="0"/>
  </r>
  <r>
    <n v="2020"/>
    <s v="SDG"/>
    <x v="15"/>
    <x v="13"/>
    <x v="3"/>
    <n v="3.9E-2"/>
    <x v="1"/>
  </r>
  <r>
    <n v="2020"/>
    <s v="SDG"/>
    <x v="15"/>
    <x v="13"/>
    <x v="4"/>
    <n v="1.6E-2"/>
    <x v="1"/>
  </r>
  <r>
    <n v="2020"/>
    <s v="SDG"/>
    <x v="15"/>
    <x v="13"/>
    <x v="5"/>
    <n v="1.6E-2"/>
    <x v="1"/>
  </r>
  <r>
    <n v="2020"/>
    <s v="SDG"/>
    <x v="15"/>
    <x v="13"/>
    <x v="6"/>
    <n v="1.2E-2"/>
    <x v="1"/>
  </r>
  <r>
    <n v="2020"/>
    <s v="SDG"/>
    <x v="15"/>
    <x v="13"/>
    <x v="7"/>
    <n v="1.2E-2"/>
    <x v="2"/>
  </r>
  <r>
    <n v="2020"/>
    <s v="SDG"/>
    <x v="15"/>
    <x v="13"/>
    <x v="8"/>
    <n v="4.0000000000000001E-3"/>
    <x v="2"/>
  </r>
  <r>
    <n v="2020"/>
    <s v="SDG"/>
    <x v="15"/>
    <x v="13"/>
    <x v="8"/>
    <n v="4.0000000000000001E-3"/>
    <x v="2"/>
  </r>
  <r>
    <n v="2020"/>
    <s v="SDG"/>
    <x v="15"/>
    <x v="14"/>
    <x v="0"/>
    <n v="1.4E-2"/>
    <x v="0"/>
  </r>
  <r>
    <n v="2020"/>
    <s v="SDG"/>
    <x v="15"/>
    <x v="14"/>
    <x v="1"/>
    <n v="7.6999999999999999E-2"/>
    <x v="0"/>
  </r>
  <r>
    <n v="2020"/>
    <s v="SDG"/>
    <x v="15"/>
    <x v="14"/>
    <x v="2"/>
    <n v="2.1000000000000001E-2"/>
    <x v="0"/>
  </r>
  <r>
    <n v="2020"/>
    <s v="SDG"/>
    <x v="15"/>
    <x v="14"/>
    <x v="3"/>
    <n v="1.2E-2"/>
    <x v="1"/>
  </r>
  <r>
    <n v="2020"/>
    <s v="SDG"/>
    <x v="15"/>
    <x v="14"/>
    <x v="4"/>
    <n v="5.0000000000000001E-3"/>
    <x v="1"/>
  </r>
  <r>
    <n v="2020"/>
    <s v="SDG"/>
    <x v="15"/>
    <x v="14"/>
    <x v="5"/>
    <n v="5.0000000000000001E-3"/>
    <x v="1"/>
  </r>
  <r>
    <n v="2020"/>
    <s v="SDG"/>
    <x v="15"/>
    <x v="14"/>
    <x v="6"/>
    <n v="4.0000000000000001E-3"/>
    <x v="1"/>
  </r>
  <r>
    <n v="2020"/>
    <s v="SDG"/>
    <x v="15"/>
    <x v="14"/>
    <x v="7"/>
    <n v="4.0000000000000001E-3"/>
    <x v="2"/>
  </r>
  <r>
    <n v="2020"/>
    <s v="SDG"/>
    <x v="15"/>
    <x v="14"/>
    <x v="8"/>
    <n v="1E-3"/>
    <x v="2"/>
  </r>
  <r>
    <n v="2020"/>
    <s v="SDG"/>
    <x v="15"/>
    <x v="14"/>
    <x v="8"/>
    <n v="1E-3"/>
    <x v="2"/>
  </r>
  <r>
    <n v="2020"/>
    <s v="SDG"/>
    <x v="16"/>
    <x v="9"/>
    <x v="0"/>
    <n v="0.65700000000000003"/>
    <x v="0"/>
  </r>
  <r>
    <n v="2020"/>
    <s v="SDG"/>
    <x v="16"/>
    <x v="9"/>
    <x v="1"/>
    <n v="0.253"/>
    <x v="0"/>
  </r>
  <r>
    <n v="2020"/>
    <s v="SDG"/>
    <x v="16"/>
    <x v="9"/>
    <x v="2"/>
    <n v="0.13400000000000001"/>
    <x v="0"/>
  </r>
  <r>
    <n v="2020"/>
    <s v="SDG"/>
    <x v="16"/>
    <x v="9"/>
    <x v="3"/>
    <n v="6.3E-2"/>
    <x v="1"/>
  </r>
  <r>
    <n v="2020"/>
    <s v="SDG"/>
    <x v="16"/>
    <x v="9"/>
    <x v="4"/>
    <n v="3.7999999999999999E-2"/>
    <x v="1"/>
  </r>
  <r>
    <n v="2020"/>
    <s v="SDG"/>
    <x v="16"/>
    <x v="9"/>
    <x v="5"/>
    <n v="3.7999999999999999E-2"/>
    <x v="1"/>
  </r>
  <r>
    <n v="2020"/>
    <s v="SDG"/>
    <x v="16"/>
    <x v="9"/>
    <x v="6"/>
    <n v="2.8000000000000001E-2"/>
    <x v="1"/>
  </r>
  <r>
    <n v="2020"/>
    <s v="SDG"/>
    <x v="16"/>
    <x v="9"/>
    <x v="7"/>
    <n v="2.8000000000000001E-2"/>
    <x v="2"/>
  </r>
  <r>
    <n v="2020"/>
    <s v="SDG"/>
    <x v="16"/>
    <x v="9"/>
    <x v="8"/>
    <n v="8.9999999999999993E-3"/>
    <x v="2"/>
  </r>
  <r>
    <n v="2020"/>
    <s v="SDG"/>
    <x v="16"/>
    <x v="9"/>
    <x v="8"/>
    <n v="8.9999999999999993E-3"/>
    <x v="2"/>
  </r>
  <r>
    <n v="2020"/>
    <s v="SDG"/>
    <x v="16"/>
    <x v="15"/>
    <x v="0"/>
    <n v="23.568000000000001"/>
    <x v="0"/>
  </r>
  <r>
    <n v="2020"/>
    <s v="SDG"/>
    <x v="16"/>
    <x v="15"/>
    <x v="1"/>
    <n v="9.0980000000000008"/>
    <x v="0"/>
  </r>
  <r>
    <n v="2020"/>
    <s v="SDG"/>
    <x v="16"/>
    <x v="15"/>
    <x v="2"/>
    <n v="4.7969999999999997"/>
    <x v="0"/>
  </r>
  <r>
    <n v="2020"/>
    <s v="SDG"/>
    <x v="16"/>
    <x v="15"/>
    <x v="3"/>
    <n v="2.2639999999999998"/>
    <x v="1"/>
  </r>
  <r>
    <n v="2020"/>
    <s v="SDG"/>
    <x v="16"/>
    <x v="15"/>
    <x v="4"/>
    <n v="1.345"/>
    <x v="1"/>
  </r>
  <r>
    <n v="2020"/>
    <s v="SDG"/>
    <x v="16"/>
    <x v="15"/>
    <x v="5"/>
    <n v="1.345"/>
    <x v="1"/>
  </r>
  <r>
    <n v="2020"/>
    <s v="SDG"/>
    <x v="16"/>
    <x v="15"/>
    <x v="6"/>
    <n v="1.0089999999999999"/>
    <x v="1"/>
  </r>
  <r>
    <n v="2020"/>
    <s v="SDG"/>
    <x v="16"/>
    <x v="15"/>
    <x v="7"/>
    <n v="1.0089999999999999"/>
    <x v="2"/>
  </r>
  <r>
    <n v="2020"/>
    <s v="SDG"/>
    <x v="16"/>
    <x v="15"/>
    <x v="8"/>
    <n v="0.33600000000000002"/>
    <x v="2"/>
  </r>
  <r>
    <n v="2020"/>
    <s v="SDG"/>
    <x v="16"/>
    <x v="15"/>
    <x v="8"/>
    <n v="0.33600000000000002"/>
    <x v="2"/>
  </r>
  <r>
    <n v="2020"/>
    <s v="SDG"/>
    <x v="16"/>
    <x v="10"/>
    <x v="0"/>
    <n v="0.61399999999999999"/>
    <x v="0"/>
  </r>
  <r>
    <n v="2020"/>
    <s v="SDG"/>
    <x v="16"/>
    <x v="10"/>
    <x v="1"/>
    <n v="0.23699999999999999"/>
    <x v="0"/>
  </r>
  <r>
    <n v="2020"/>
    <s v="SDG"/>
    <x v="16"/>
    <x v="10"/>
    <x v="2"/>
    <n v="0.125"/>
    <x v="0"/>
  </r>
  <r>
    <n v="2020"/>
    <s v="SDG"/>
    <x v="16"/>
    <x v="10"/>
    <x v="3"/>
    <n v="5.8999999999999997E-2"/>
    <x v="1"/>
  </r>
  <r>
    <n v="2020"/>
    <s v="SDG"/>
    <x v="16"/>
    <x v="10"/>
    <x v="4"/>
    <n v="3.5000000000000003E-2"/>
    <x v="1"/>
  </r>
  <r>
    <n v="2020"/>
    <s v="SDG"/>
    <x v="16"/>
    <x v="10"/>
    <x v="5"/>
    <n v="3.5000000000000003E-2"/>
    <x v="1"/>
  </r>
  <r>
    <n v="2020"/>
    <s v="SDG"/>
    <x v="16"/>
    <x v="10"/>
    <x v="6"/>
    <n v="2.5999999999999999E-2"/>
    <x v="1"/>
  </r>
  <r>
    <n v="2020"/>
    <s v="SDG"/>
    <x v="16"/>
    <x v="10"/>
    <x v="7"/>
    <n v="2.5999999999999999E-2"/>
    <x v="2"/>
  </r>
  <r>
    <n v="2020"/>
    <s v="SDG"/>
    <x v="16"/>
    <x v="10"/>
    <x v="8"/>
    <n v="8.9999999999999993E-3"/>
    <x v="2"/>
  </r>
  <r>
    <n v="2020"/>
    <s v="SDG"/>
    <x v="16"/>
    <x v="10"/>
    <x v="8"/>
    <n v="8.9999999999999993E-3"/>
    <x v="2"/>
  </r>
  <r>
    <n v="2020"/>
    <s v="SDG"/>
    <x v="16"/>
    <x v="12"/>
    <x v="0"/>
    <n v="5.2460000000000004"/>
    <x v="0"/>
  </r>
  <r>
    <n v="2020"/>
    <s v="SDG"/>
    <x v="16"/>
    <x v="12"/>
    <x v="1"/>
    <n v="2.0249999999999999"/>
    <x v="0"/>
  </r>
  <r>
    <n v="2020"/>
    <s v="SDG"/>
    <x v="16"/>
    <x v="12"/>
    <x v="2"/>
    <n v="1.0680000000000001"/>
    <x v="0"/>
  </r>
  <r>
    <n v="2020"/>
    <s v="SDG"/>
    <x v="16"/>
    <x v="12"/>
    <x v="3"/>
    <n v="0.504"/>
    <x v="1"/>
  </r>
  <r>
    <n v="2020"/>
    <s v="SDG"/>
    <x v="16"/>
    <x v="12"/>
    <x v="4"/>
    <n v="0.29899999999999999"/>
    <x v="1"/>
  </r>
  <r>
    <n v="2020"/>
    <s v="SDG"/>
    <x v="16"/>
    <x v="12"/>
    <x v="5"/>
    <n v="0.29899999999999999"/>
    <x v="1"/>
  </r>
  <r>
    <n v="2020"/>
    <s v="SDG"/>
    <x v="16"/>
    <x v="12"/>
    <x v="6"/>
    <n v="0.22500000000000001"/>
    <x v="1"/>
  </r>
  <r>
    <n v="2020"/>
    <s v="SDG"/>
    <x v="16"/>
    <x v="12"/>
    <x v="7"/>
    <n v="0.22500000000000001"/>
    <x v="2"/>
  </r>
  <r>
    <n v="2020"/>
    <s v="SDG"/>
    <x v="16"/>
    <x v="12"/>
    <x v="8"/>
    <n v="7.4999999999999997E-2"/>
    <x v="2"/>
  </r>
  <r>
    <n v="2020"/>
    <s v="SDG"/>
    <x v="16"/>
    <x v="12"/>
    <x v="8"/>
    <n v="7.4999999999999997E-2"/>
    <x v="2"/>
  </r>
  <r>
    <n v="2020"/>
    <s v="SDG"/>
    <x v="16"/>
    <x v="13"/>
    <x v="0"/>
    <n v="0.127"/>
    <x v="0"/>
  </r>
  <r>
    <n v="2020"/>
    <s v="SDG"/>
    <x v="16"/>
    <x v="13"/>
    <x v="1"/>
    <n v="4.9000000000000002E-2"/>
    <x v="0"/>
  </r>
  <r>
    <n v="2020"/>
    <s v="SDG"/>
    <x v="16"/>
    <x v="13"/>
    <x v="2"/>
    <n v="2.5999999999999999E-2"/>
    <x v="0"/>
  </r>
  <r>
    <n v="2020"/>
    <s v="SDG"/>
    <x v="16"/>
    <x v="13"/>
    <x v="3"/>
    <n v="1.2E-2"/>
    <x v="1"/>
  </r>
  <r>
    <n v="2020"/>
    <s v="SDG"/>
    <x v="16"/>
    <x v="13"/>
    <x v="4"/>
    <n v="7.0000000000000001E-3"/>
    <x v="1"/>
  </r>
  <r>
    <n v="2020"/>
    <s v="SDG"/>
    <x v="16"/>
    <x v="13"/>
    <x v="5"/>
    <n v="7.0000000000000001E-3"/>
    <x v="1"/>
  </r>
  <r>
    <n v="2020"/>
    <s v="SDG"/>
    <x v="16"/>
    <x v="13"/>
    <x v="6"/>
    <n v="6.0000000000000001E-3"/>
    <x v="1"/>
  </r>
  <r>
    <n v="2020"/>
    <s v="SDG"/>
    <x v="16"/>
    <x v="13"/>
    <x v="7"/>
    <n v="6.0000000000000001E-3"/>
    <x v="2"/>
  </r>
  <r>
    <n v="2020"/>
    <s v="SDG"/>
    <x v="16"/>
    <x v="13"/>
    <x v="8"/>
    <n v="2E-3"/>
    <x v="2"/>
  </r>
  <r>
    <n v="2020"/>
    <s v="SDG"/>
    <x v="16"/>
    <x v="13"/>
    <x v="8"/>
    <n v="2E-3"/>
    <x v="2"/>
  </r>
  <r>
    <n v="2020"/>
    <s v="SDG"/>
    <x v="16"/>
    <x v="14"/>
    <x v="0"/>
    <n v="3.9E-2"/>
    <x v="0"/>
  </r>
  <r>
    <n v="2020"/>
    <s v="SDG"/>
    <x v="16"/>
    <x v="14"/>
    <x v="1"/>
    <n v="1.4999999999999999E-2"/>
    <x v="0"/>
  </r>
  <r>
    <n v="2020"/>
    <s v="SDG"/>
    <x v="16"/>
    <x v="14"/>
    <x v="2"/>
    <n v="8.0000000000000002E-3"/>
    <x v="0"/>
  </r>
  <r>
    <n v="2020"/>
    <s v="SDG"/>
    <x v="16"/>
    <x v="14"/>
    <x v="3"/>
    <n v="4.0000000000000001E-3"/>
    <x v="1"/>
  </r>
  <r>
    <n v="2020"/>
    <s v="SDG"/>
    <x v="16"/>
    <x v="14"/>
    <x v="4"/>
    <n v="2E-3"/>
    <x v="1"/>
  </r>
  <r>
    <n v="2020"/>
    <s v="SDG"/>
    <x v="16"/>
    <x v="14"/>
    <x v="5"/>
    <n v="2E-3"/>
    <x v="1"/>
  </r>
  <r>
    <n v="2020"/>
    <s v="SDG"/>
    <x v="16"/>
    <x v="14"/>
    <x v="6"/>
    <n v="2E-3"/>
    <x v="1"/>
  </r>
  <r>
    <n v="2020"/>
    <s v="SDG"/>
    <x v="16"/>
    <x v="14"/>
    <x v="7"/>
    <n v="2E-3"/>
    <x v="2"/>
  </r>
  <r>
    <n v="2020"/>
    <s v="SDG"/>
    <x v="16"/>
    <x v="14"/>
    <x v="8"/>
    <n v="1E-3"/>
    <x v="2"/>
  </r>
  <r>
    <n v="2020"/>
    <s v="SDG"/>
    <x v="16"/>
    <x v="14"/>
    <x v="8"/>
    <n v="1E-3"/>
    <x v="2"/>
  </r>
  <r>
    <n v="2020"/>
    <s v="SDG"/>
    <x v="17"/>
    <x v="9"/>
    <x v="0"/>
    <n v="0.186"/>
    <x v="0"/>
  </r>
  <r>
    <n v="2020"/>
    <s v="SDG"/>
    <x v="17"/>
    <x v="9"/>
    <x v="1"/>
    <n v="7.2999999999999995E-2"/>
    <x v="0"/>
  </r>
  <r>
    <n v="2020"/>
    <s v="SDG"/>
    <x v="17"/>
    <x v="9"/>
    <x v="2"/>
    <n v="4.8000000000000001E-2"/>
    <x v="0"/>
  </r>
  <r>
    <n v="2020"/>
    <s v="SDG"/>
    <x v="17"/>
    <x v="9"/>
    <x v="3"/>
    <n v="1.9E-2"/>
    <x v="1"/>
  </r>
  <r>
    <n v="2020"/>
    <s v="SDG"/>
    <x v="17"/>
    <x v="9"/>
    <x v="4"/>
    <n v="1.2999999999999999E-2"/>
    <x v="1"/>
  </r>
  <r>
    <n v="2020"/>
    <s v="SDG"/>
    <x v="17"/>
    <x v="9"/>
    <x v="5"/>
    <n v="1.2999999999999999E-2"/>
    <x v="1"/>
  </r>
  <r>
    <n v="2020"/>
    <s v="SDG"/>
    <x v="17"/>
    <x v="9"/>
    <x v="6"/>
    <n v="0.01"/>
    <x v="1"/>
  </r>
  <r>
    <n v="2020"/>
    <s v="SDG"/>
    <x v="17"/>
    <x v="9"/>
    <x v="7"/>
    <n v="0.01"/>
    <x v="2"/>
  </r>
  <r>
    <n v="2020"/>
    <s v="SDG"/>
    <x v="17"/>
    <x v="9"/>
    <x v="8"/>
    <n v="3.0000000000000001E-3"/>
    <x v="2"/>
  </r>
  <r>
    <n v="2020"/>
    <s v="SDG"/>
    <x v="17"/>
    <x v="9"/>
    <x v="8"/>
    <n v="3.0000000000000001E-3"/>
    <x v="2"/>
  </r>
  <r>
    <n v="2020"/>
    <s v="SDG"/>
    <x v="17"/>
    <x v="15"/>
    <x v="0"/>
    <n v="2.8540000000000001"/>
    <x v="0"/>
  </r>
  <r>
    <n v="2020"/>
    <s v="SDG"/>
    <x v="17"/>
    <x v="15"/>
    <x v="1"/>
    <n v="1.125"/>
    <x v="0"/>
  </r>
  <r>
    <n v="2020"/>
    <s v="SDG"/>
    <x v="17"/>
    <x v="15"/>
    <x v="2"/>
    <n v="0.73799999999999999"/>
    <x v="0"/>
  </r>
  <r>
    <n v="2020"/>
    <s v="SDG"/>
    <x v="17"/>
    <x v="15"/>
    <x v="3"/>
    <n v="0.29599999999999999"/>
    <x v="1"/>
  </r>
  <r>
    <n v="2020"/>
    <s v="SDG"/>
    <x v="17"/>
    <x v="15"/>
    <x v="4"/>
    <n v="0.20100000000000001"/>
    <x v="1"/>
  </r>
  <r>
    <n v="2020"/>
    <s v="SDG"/>
    <x v="17"/>
    <x v="15"/>
    <x v="5"/>
    <n v="0.20100000000000001"/>
    <x v="1"/>
  </r>
  <r>
    <n v="2020"/>
    <s v="SDG"/>
    <x v="17"/>
    <x v="15"/>
    <x v="6"/>
    <n v="0.151"/>
    <x v="1"/>
  </r>
  <r>
    <n v="2020"/>
    <s v="SDG"/>
    <x v="17"/>
    <x v="15"/>
    <x v="7"/>
    <n v="0.151"/>
    <x v="2"/>
  </r>
  <r>
    <n v="2020"/>
    <s v="SDG"/>
    <x v="17"/>
    <x v="15"/>
    <x v="8"/>
    <n v="0.05"/>
    <x v="2"/>
  </r>
  <r>
    <n v="2020"/>
    <s v="SDG"/>
    <x v="17"/>
    <x v="15"/>
    <x v="8"/>
    <n v="0.05"/>
    <x v="2"/>
  </r>
  <r>
    <n v="2020"/>
    <s v="SDG"/>
    <x v="17"/>
    <x v="10"/>
    <x v="0"/>
    <n v="0.125"/>
    <x v="0"/>
  </r>
  <r>
    <n v="2020"/>
    <s v="SDG"/>
    <x v="17"/>
    <x v="10"/>
    <x v="1"/>
    <n v="4.9000000000000002E-2"/>
    <x v="0"/>
  </r>
  <r>
    <n v="2020"/>
    <s v="SDG"/>
    <x v="17"/>
    <x v="10"/>
    <x v="2"/>
    <n v="3.2000000000000001E-2"/>
    <x v="0"/>
  </r>
  <r>
    <n v="2020"/>
    <s v="SDG"/>
    <x v="17"/>
    <x v="10"/>
    <x v="3"/>
    <n v="1.2999999999999999E-2"/>
    <x v="1"/>
  </r>
  <r>
    <n v="2020"/>
    <s v="SDG"/>
    <x v="17"/>
    <x v="10"/>
    <x v="4"/>
    <n v="8.9999999999999993E-3"/>
    <x v="1"/>
  </r>
  <r>
    <n v="2020"/>
    <s v="SDG"/>
    <x v="17"/>
    <x v="10"/>
    <x v="5"/>
    <n v="8.9999999999999993E-3"/>
    <x v="1"/>
  </r>
  <r>
    <n v="2020"/>
    <s v="SDG"/>
    <x v="17"/>
    <x v="10"/>
    <x v="6"/>
    <n v="7.0000000000000001E-3"/>
    <x v="1"/>
  </r>
  <r>
    <n v="2020"/>
    <s v="SDG"/>
    <x v="17"/>
    <x v="10"/>
    <x v="7"/>
    <n v="7.0000000000000001E-3"/>
    <x v="2"/>
  </r>
  <r>
    <n v="2020"/>
    <s v="SDG"/>
    <x v="17"/>
    <x v="10"/>
    <x v="8"/>
    <n v="2E-3"/>
    <x v="2"/>
  </r>
  <r>
    <n v="2020"/>
    <s v="SDG"/>
    <x v="17"/>
    <x v="10"/>
    <x v="8"/>
    <n v="2E-3"/>
    <x v="2"/>
  </r>
  <r>
    <n v="2020"/>
    <s v="SDG"/>
    <x v="17"/>
    <x v="12"/>
    <x v="0"/>
    <n v="0.89400000000000002"/>
    <x v="0"/>
  </r>
  <r>
    <n v="2020"/>
    <s v="SDG"/>
    <x v="17"/>
    <x v="12"/>
    <x v="1"/>
    <n v="0.35199999999999998"/>
    <x v="0"/>
  </r>
  <r>
    <n v="2020"/>
    <s v="SDG"/>
    <x v="17"/>
    <x v="12"/>
    <x v="2"/>
    <n v="0.23100000000000001"/>
    <x v="0"/>
  </r>
  <r>
    <n v="2020"/>
    <s v="SDG"/>
    <x v="17"/>
    <x v="12"/>
    <x v="3"/>
    <n v="9.2999999999999999E-2"/>
    <x v="1"/>
  </r>
  <r>
    <n v="2020"/>
    <s v="SDG"/>
    <x v="17"/>
    <x v="12"/>
    <x v="4"/>
    <n v="6.3E-2"/>
    <x v="1"/>
  </r>
  <r>
    <n v="2020"/>
    <s v="SDG"/>
    <x v="17"/>
    <x v="12"/>
    <x v="5"/>
    <n v="6.3E-2"/>
    <x v="1"/>
  </r>
  <r>
    <n v="2020"/>
    <s v="SDG"/>
    <x v="17"/>
    <x v="12"/>
    <x v="6"/>
    <n v="4.7E-2"/>
    <x v="1"/>
  </r>
  <r>
    <n v="2020"/>
    <s v="SDG"/>
    <x v="17"/>
    <x v="12"/>
    <x v="7"/>
    <n v="4.7E-2"/>
    <x v="2"/>
  </r>
  <r>
    <n v="2020"/>
    <s v="SDG"/>
    <x v="17"/>
    <x v="12"/>
    <x v="8"/>
    <n v="1.6E-2"/>
    <x v="2"/>
  </r>
  <r>
    <n v="2020"/>
    <s v="SDG"/>
    <x v="17"/>
    <x v="12"/>
    <x v="8"/>
    <n v="1.6E-2"/>
    <x v="2"/>
  </r>
  <r>
    <n v="2020"/>
    <s v="SDG"/>
    <x v="17"/>
    <x v="13"/>
    <x v="0"/>
    <n v="8.9999999999999993E-3"/>
    <x v="0"/>
  </r>
  <r>
    <n v="2020"/>
    <s v="SDG"/>
    <x v="17"/>
    <x v="13"/>
    <x v="1"/>
    <n v="3.0000000000000001E-3"/>
    <x v="0"/>
  </r>
  <r>
    <n v="2020"/>
    <s v="SDG"/>
    <x v="17"/>
    <x v="13"/>
    <x v="2"/>
    <n v="2E-3"/>
    <x v="0"/>
  </r>
  <r>
    <n v="2020"/>
    <s v="SDG"/>
    <x v="17"/>
    <x v="13"/>
    <x v="3"/>
    <n v="1E-3"/>
    <x v="1"/>
  </r>
  <r>
    <n v="2020"/>
    <s v="SDG"/>
    <x v="17"/>
    <x v="13"/>
    <x v="4"/>
    <n v="1E-3"/>
    <x v="1"/>
  </r>
  <r>
    <n v="2020"/>
    <s v="SDG"/>
    <x v="17"/>
    <x v="13"/>
    <x v="5"/>
    <n v="1E-3"/>
    <x v="1"/>
  </r>
  <r>
    <n v="2020"/>
    <s v="SDG"/>
    <x v="17"/>
    <x v="13"/>
    <x v="6"/>
    <n v="1E-3"/>
    <x v="1"/>
  </r>
  <r>
    <n v="2020"/>
    <s v="SDG"/>
    <x v="17"/>
    <x v="13"/>
    <x v="7"/>
    <n v="1E-3"/>
    <x v="2"/>
  </r>
  <r>
    <n v="2020"/>
    <s v="SDG"/>
    <x v="17"/>
    <x v="13"/>
    <x v="8"/>
    <n v="1E-3"/>
    <x v="2"/>
  </r>
  <r>
    <n v="2020"/>
    <s v="SDG"/>
    <x v="17"/>
    <x v="13"/>
    <x v="8"/>
    <n v="1E-3"/>
    <x v="2"/>
  </r>
  <r>
    <n v="2020"/>
    <s v="SDG"/>
    <x v="17"/>
    <x v="14"/>
    <x v="0"/>
    <n v="4.0000000000000001E-3"/>
    <x v="0"/>
  </r>
  <r>
    <n v="2020"/>
    <s v="SDG"/>
    <x v="17"/>
    <x v="14"/>
    <x v="1"/>
    <n v="2E-3"/>
    <x v="0"/>
  </r>
  <r>
    <n v="2020"/>
    <s v="SDG"/>
    <x v="17"/>
    <x v="14"/>
    <x v="2"/>
    <n v="1E-3"/>
    <x v="0"/>
  </r>
  <r>
    <n v="2020"/>
    <s v="SDG"/>
    <x v="17"/>
    <x v="14"/>
    <x v="3"/>
    <n v="1E-3"/>
    <x v="1"/>
  </r>
  <r>
    <n v="2020"/>
    <s v="SDG"/>
    <x v="17"/>
    <x v="14"/>
    <x v="4"/>
    <n v="1E-3"/>
    <x v="1"/>
  </r>
  <r>
    <n v="2020"/>
    <s v="SDG"/>
    <x v="17"/>
    <x v="14"/>
    <x v="5"/>
    <n v="1E-3"/>
    <x v="1"/>
  </r>
  <r>
    <n v="2020"/>
    <s v="SDG"/>
    <x v="17"/>
    <x v="14"/>
    <x v="6"/>
    <n v="1E-3"/>
    <x v="1"/>
  </r>
  <r>
    <n v="2020"/>
    <s v="SDG"/>
    <x v="17"/>
    <x v="14"/>
    <x v="7"/>
    <n v="1E-3"/>
    <x v="2"/>
  </r>
  <r>
    <n v="2020"/>
    <s v="SDG"/>
    <x v="17"/>
    <x v="14"/>
    <x v="8"/>
    <n v="1E-3"/>
    <x v="2"/>
  </r>
  <r>
    <n v="2020"/>
    <s v="SDG"/>
    <x v="17"/>
    <x v="14"/>
    <x v="8"/>
    <n v="1E-3"/>
    <x v="2"/>
  </r>
  <r>
    <n v="2020"/>
    <s v="SDG"/>
    <x v="18"/>
    <x v="9"/>
    <x v="0"/>
    <n v="0.186"/>
    <x v="0"/>
  </r>
  <r>
    <n v="2020"/>
    <s v="SDG"/>
    <x v="18"/>
    <x v="9"/>
    <x v="1"/>
    <n v="7.2999999999999995E-2"/>
    <x v="0"/>
  </r>
  <r>
    <n v="2020"/>
    <s v="SDG"/>
    <x v="18"/>
    <x v="9"/>
    <x v="2"/>
    <n v="4.8000000000000001E-2"/>
    <x v="0"/>
  </r>
  <r>
    <n v="2020"/>
    <s v="SDG"/>
    <x v="18"/>
    <x v="9"/>
    <x v="3"/>
    <n v="1.9E-2"/>
    <x v="1"/>
  </r>
  <r>
    <n v="2020"/>
    <s v="SDG"/>
    <x v="18"/>
    <x v="9"/>
    <x v="4"/>
    <n v="1.2999999999999999E-2"/>
    <x v="1"/>
  </r>
  <r>
    <n v="2020"/>
    <s v="SDG"/>
    <x v="18"/>
    <x v="9"/>
    <x v="5"/>
    <n v="1.2999999999999999E-2"/>
    <x v="1"/>
  </r>
  <r>
    <n v="2020"/>
    <s v="SDG"/>
    <x v="18"/>
    <x v="9"/>
    <x v="6"/>
    <n v="0.01"/>
    <x v="1"/>
  </r>
  <r>
    <n v="2020"/>
    <s v="SDG"/>
    <x v="18"/>
    <x v="9"/>
    <x v="7"/>
    <n v="0.01"/>
    <x v="2"/>
  </r>
  <r>
    <n v="2020"/>
    <s v="SDG"/>
    <x v="18"/>
    <x v="9"/>
    <x v="8"/>
    <n v="3.0000000000000001E-3"/>
    <x v="2"/>
  </r>
  <r>
    <n v="2020"/>
    <s v="SDG"/>
    <x v="18"/>
    <x v="9"/>
    <x v="8"/>
    <n v="3.0000000000000001E-3"/>
    <x v="2"/>
  </r>
  <r>
    <n v="2020"/>
    <s v="SDG"/>
    <x v="18"/>
    <x v="15"/>
    <x v="0"/>
    <n v="2.8540000000000001"/>
    <x v="0"/>
  </r>
  <r>
    <n v="2020"/>
    <s v="SDG"/>
    <x v="18"/>
    <x v="15"/>
    <x v="1"/>
    <n v="1.125"/>
    <x v="0"/>
  </r>
  <r>
    <n v="2020"/>
    <s v="SDG"/>
    <x v="18"/>
    <x v="15"/>
    <x v="2"/>
    <n v="0.73799999999999999"/>
    <x v="0"/>
  </r>
  <r>
    <n v="2020"/>
    <s v="SDG"/>
    <x v="18"/>
    <x v="15"/>
    <x v="3"/>
    <n v="0.29599999999999999"/>
    <x v="1"/>
  </r>
  <r>
    <n v="2020"/>
    <s v="SDG"/>
    <x v="18"/>
    <x v="15"/>
    <x v="4"/>
    <n v="0.20100000000000001"/>
    <x v="1"/>
  </r>
  <r>
    <n v="2020"/>
    <s v="SDG"/>
    <x v="18"/>
    <x v="15"/>
    <x v="5"/>
    <n v="0.20100000000000001"/>
    <x v="1"/>
  </r>
  <r>
    <n v="2020"/>
    <s v="SDG"/>
    <x v="18"/>
    <x v="15"/>
    <x v="6"/>
    <n v="0.151"/>
    <x v="1"/>
  </r>
  <r>
    <n v="2020"/>
    <s v="SDG"/>
    <x v="18"/>
    <x v="15"/>
    <x v="7"/>
    <n v="0.151"/>
    <x v="2"/>
  </r>
  <r>
    <n v="2020"/>
    <s v="SDG"/>
    <x v="18"/>
    <x v="15"/>
    <x v="8"/>
    <n v="0.05"/>
    <x v="2"/>
  </r>
  <r>
    <n v="2020"/>
    <s v="SDG"/>
    <x v="18"/>
    <x v="15"/>
    <x v="8"/>
    <n v="0.05"/>
    <x v="2"/>
  </r>
  <r>
    <n v="2020"/>
    <s v="SDG"/>
    <x v="18"/>
    <x v="10"/>
    <x v="0"/>
    <n v="0.125"/>
    <x v="0"/>
  </r>
  <r>
    <n v="2020"/>
    <s v="SDG"/>
    <x v="18"/>
    <x v="10"/>
    <x v="1"/>
    <n v="4.9000000000000002E-2"/>
    <x v="0"/>
  </r>
  <r>
    <n v="2020"/>
    <s v="SDG"/>
    <x v="18"/>
    <x v="10"/>
    <x v="2"/>
    <n v="3.2000000000000001E-2"/>
    <x v="0"/>
  </r>
  <r>
    <n v="2020"/>
    <s v="SDG"/>
    <x v="18"/>
    <x v="10"/>
    <x v="3"/>
    <n v="1.2999999999999999E-2"/>
    <x v="1"/>
  </r>
  <r>
    <n v="2020"/>
    <s v="SDG"/>
    <x v="18"/>
    <x v="10"/>
    <x v="4"/>
    <n v="8.9999999999999993E-3"/>
    <x v="1"/>
  </r>
  <r>
    <n v="2020"/>
    <s v="SDG"/>
    <x v="18"/>
    <x v="10"/>
    <x v="5"/>
    <n v="8.9999999999999993E-3"/>
    <x v="1"/>
  </r>
  <r>
    <n v="2020"/>
    <s v="SDG"/>
    <x v="18"/>
    <x v="10"/>
    <x v="6"/>
    <n v="7.0000000000000001E-3"/>
    <x v="1"/>
  </r>
  <r>
    <n v="2020"/>
    <s v="SDG"/>
    <x v="18"/>
    <x v="10"/>
    <x v="7"/>
    <n v="7.0000000000000001E-3"/>
    <x v="2"/>
  </r>
  <r>
    <n v="2020"/>
    <s v="SDG"/>
    <x v="18"/>
    <x v="10"/>
    <x v="8"/>
    <n v="2E-3"/>
    <x v="2"/>
  </r>
  <r>
    <n v="2020"/>
    <s v="SDG"/>
    <x v="18"/>
    <x v="10"/>
    <x v="8"/>
    <n v="2E-3"/>
    <x v="2"/>
  </r>
  <r>
    <n v="2020"/>
    <s v="SDG"/>
    <x v="18"/>
    <x v="12"/>
    <x v="0"/>
    <n v="0.89400000000000002"/>
    <x v="0"/>
  </r>
  <r>
    <n v="2020"/>
    <s v="SDG"/>
    <x v="18"/>
    <x v="12"/>
    <x v="1"/>
    <n v="0.35199999999999998"/>
    <x v="0"/>
  </r>
  <r>
    <n v="2020"/>
    <s v="SDG"/>
    <x v="18"/>
    <x v="12"/>
    <x v="2"/>
    <n v="0.23100000000000001"/>
    <x v="0"/>
  </r>
  <r>
    <n v="2020"/>
    <s v="SDG"/>
    <x v="18"/>
    <x v="12"/>
    <x v="3"/>
    <n v="9.2999999999999999E-2"/>
    <x v="1"/>
  </r>
  <r>
    <n v="2020"/>
    <s v="SDG"/>
    <x v="18"/>
    <x v="12"/>
    <x v="4"/>
    <n v="6.3E-2"/>
    <x v="1"/>
  </r>
  <r>
    <n v="2020"/>
    <s v="SDG"/>
    <x v="18"/>
    <x v="12"/>
    <x v="5"/>
    <n v="6.3E-2"/>
    <x v="1"/>
  </r>
  <r>
    <n v="2020"/>
    <s v="SDG"/>
    <x v="18"/>
    <x v="12"/>
    <x v="6"/>
    <n v="4.7E-2"/>
    <x v="1"/>
  </r>
  <r>
    <n v="2020"/>
    <s v="SDG"/>
    <x v="18"/>
    <x v="12"/>
    <x v="7"/>
    <n v="4.7E-2"/>
    <x v="2"/>
  </r>
  <r>
    <n v="2020"/>
    <s v="SDG"/>
    <x v="18"/>
    <x v="12"/>
    <x v="8"/>
    <n v="1.6E-2"/>
    <x v="2"/>
  </r>
  <r>
    <n v="2020"/>
    <s v="SDG"/>
    <x v="18"/>
    <x v="12"/>
    <x v="8"/>
    <n v="1.6E-2"/>
    <x v="2"/>
  </r>
  <r>
    <n v="2020"/>
    <s v="SDG"/>
    <x v="18"/>
    <x v="13"/>
    <x v="0"/>
    <n v="8.9999999999999993E-3"/>
    <x v="0"/>
  </r>
  <r>
    <n v="2020"/>
    <s v="SDG"/>
    <x v="18"/>
    <x v="13"/>
    <x v="1"/>
    <n v="3.0000000000000001E-3"/>
    <x v="0"/>
  </r>
  <r>
    <n v="2020"/>
    <s v="SDG"/>
    <x v="18"/>
    <x v="13"/>
    <x v="2"/>
    <n v="2E-3"/>
    <x v="0"/>
  </r>
  <r>
    <n v="2020"/>
    <s v="SDG"/>
    <x v="18"/>
    <x v="13"/>
    <x v="3"/>
    <n v="1E-3"/>
    <x v="1"/>
  </r>
  <r>
    <n v="2020"/>
    <s v="SDG"/>
    <x v="18"/>
    <x v="13"/>
    <x v="4"/>
    <n v="1E-3"/>
    <x v="1"/>
  </r>
  <r>
    <n v="2020"/>
    <s v="SDG"/>
    <x v="18"/>
    <x v="13"/>
    <x v="5"/>
    <n v="1E-3"/>
    <x v="1"/>
  </r>
  <r>
    <n v="2020"/>
    <s v="SDG"/>
    <x v="18"/>
    <x v="13"/>
    <x v="6"/>
    <n v="1E-3"/>
    <x v="1"/>
  </r>
  <r>
    <n v="2020"/>
    <s v="SDG"/>
    <x v="18"/>
    <x v="13"/>
    <x v="7"/>
    <n v="1E-3"/>
    <x v="2"/>
  </r>
  <r>
    <n v="2020"/>
    <s v="SDG"/>
    <x v="18"/>
    <x v="13"/>
    <x v="8"/>
    <n v="1E-3"/>
    <x v="2"/>
  </r>
  <r>
    <n v="2020"/>
    <s v="SDG"/>
    <x v="18"/>
    <x v="13"/>
    <x v="8"/>
    <n v="1E-3"/>
    <x v="2"/>
  </r>
  <r>
    <n v="2020"/>
    <s v="SDG"/>
    <x v="18"/>
    <x v="14"/>
    <x v="0"/>
    <n v="4.0000000000000001E-3"/>
    <x v="0"/>
  </r>
  <r>
    <n v="2020"/>
    <s v="SDG"/>
    <x v="18"/>
    <x v="14"/>
    <x v="1"/>
    <n v="2E-3"/>
    <x v="0"/>
  </r>
  <r>
    <n v="2020"/>
    <s v="SDG"/>
    <x v="18"/>
    <x v="14"/>
    <x v="2"/>
    <n v="1E-3"/>
    <x v="0"/>
  </r>
  <r>
    <n v="2020"/>
    <s v="SDG"/>
    <x v="18"/>
    <x v="14"/>
    <x v="3"/>
    <n v="1E-3"/>
    <x v="1"/>
  </r>
  <r>
    <n v="2020"/>
    <s v="SDG"/>
    <x v="18"/>
    <x v="14"/>
    <x v="4"/>
    <n v="1E-3"/>
    <x v="1"/>
  </r>
  <r>
    <n v="2020"/>
    <s v="SDG"/>
    <x v="18"/>
    <x v="14"/>
    <x v="5"/>
    <n v="1E-3"/>
    <x v="1"/>
  </r>
  <r>
    <n v="2020"/>
    <s v="SDG"/>
    <x v="18"/>
    <x v="14"/>
    <x v="6"/>
    <n v="1E-3"/>
    <x v="1"/>
  </r>
  <r>
    <n v="2020"/>
    <s v="SDG"/>
    <x v="18"/>
    <x v="14"/>
    <x v="7"/>
    <n v="1E-3"/>
    <x v="2"/>
  </r>
  <r>
    <n v="2020"/>
    <s v="SDG"/>
    <x v="18"/>
    <x v="14"/>
    <x v="8"/>
    <n v="1E-3"/>
    <x v="2"/>
  </r>
  <r>
    <n v="2020"/>
    <s v="SDG"/>
    <x v="18"/>
    <x v="14"/>
    <x v="8"/>
    <n v="1E-3"/>
    <x v="2"/>
  </r>
  <r>
    <n v="2020"/>
    <s v="SDG"/>
    <x v="19"/>
    <x v="9"/>
    <x v="0"/>
    <n v="0.32800000000000001"/>
    <x v="0"/>
  </r>
  <r>
    <n v="2020"/>
    <s v="SDG"/>
    <x v="19"/>
    <x v="9"/>
    <x v="1"/>
    <n v="0.41199999999999998"/>
    <x v="0"/>
  </r>
  <r>
    <n v="2020"/>
    <s v="SDG"/>
    <x v="19"/>
    <x v="9"/>
    <x v="2"/>
    <n v="0.20899999999999999"/>
    <x v="0"/>
  </r>
  <r>
    <n v="2020"/>
    <s v="SDG"/>
    <x v="19"/>
    <x v="9"/>
    <x v="3"/>
    <n v="0.1"/>
    <x v="1"/>
  </r>
  <r>
    <n v="2020"/>
    <s v="SDG"/>
    <x v="19"/>
    <x v="9"/>
    <x v="4"/>
    <n v="5.8000000000000003E-2"/>
    <x v="1"/>
  </r>
  <r>
    <n v="2020"/>
    <s v="SDG"/>
    <x v="19"/>
    <x v="9"/>
    <x v="5"/>
    <n v="5.8000000000000003E-2"/>
    <x v="1"/>
  </r>
  <r>
    <n v="2020"/>
    <s v="SDG"/>
    <x v="19"/>
    <x v="9"/>
    <x v="6"/>
    <n v="4.2999999999999997E-2"/>
    <x v="1"/>
  </r>
  <r>
    <n v="2020"/>
    <s v="SDG"/>
    <x v="19"/>
    <x v="9"/>
    <x v="7"/>
    <n v="4.2999999999999997E-2"/>
    <x v="2"/>
  </r>
  <r>
    <n v="2020"/>
    <s v="SDG"/>
    <x v="19"/>
    <x v="9"/>
    <x v="8"/>
    <n v="1.4E-2"/>
    <x v="2"/>
  </r>
  <r>
    <n v="2020"/>
    <s v="SDG"/>
    <x v="19"/>
    <x v="9"/>
    <x v="8"/>
    <n v="1.4E-2"/>
    <x v="2"/>
  </r>
  <r>
    <n v="2020"/>
    <s v="SDG"/>
    <x v="19"/>
    <x v="15"/>
    <x v="0"/>
    <n v="6.4"/>
    <x v="0"/>
  </r>
  <r>
    <n v="2020"/>
    <s v="SDG"/>
    <x v="19"/>
    <x v="15"/>
    <x v="1"/>
    <n v="8.0359999999999996"/>
    <x v="0"/>
  </r>
  <r>
    <n v="2020"/>
    <s v="SDG"/>
    <x v="19"/>
    <x v="15"/>
    <x v="2"/>
    <n v="4.0750000000000002"/>
    <x v="0"/>
  </r>
  <r>
    <n v="2020"/>
    <s v="SDG"/>
    <x v="19"/>
    <x v="15"/>
    <x v="3"/>
    <n v="1.9570000000000001"/>
    <x v="1"/>
  </r>
  <r>
    <n v="2020"/>
    <s v="SDG"/>
    <x v="19"/>
    <x v="15"/>
    <x v="4"/>
    <n v="1.1220000000000001"/>
    <x v="1"/>
  </r>
  <r>
    <n v="2020"/>
    <s v="SDG"/>
    <x v="19"/>
    <x v="15"/>
    <x v="5"/>
    <n v="1.1220000000000001"/>
    <x v="1"/>
  </r>
  <r>
    <n v="2020"/>
    <s v="SDG"/>
    <x v="19"/>
    <x v="15"/>
    <x v="6"/>
    <n v="0.84099999999999997"/>
    <x v="1"/>
  </r>
  <r>
    <n v="2020"/>
    <s v="SDG"/>
    <x v="19"/>
    <x v="15"/>
    <x v="7"/>
    <n v="0.84099999999999997"/>
    <x v="2"/>
  </r>
  <r>
    <n v="2020"/>
    <s v="SDG"/>
    <x v="19"/>
    <x v="15"/>
    <x v="8"/>
    <n v="0.28100000000000003"/>
    <x v="2"/>
  </r>
  <r>
    <n v="2020"/>
    <s v="SDG"/>
    <x v="19"/>
    <x v="15"/>
    <x v="8"/>
    <n v="0.28100000000000003"/>
    <x v="2"/>
  </r>
  <r>
    <n v="2020"/>
    <s v="SDG"/>
    <x v="19"/>
    <x v="10"/>
    <x v="0"/>
    <n v="0.58899999999999997"/>
    <x v="0"/>
  </r>
  <r>
    <n v="2020"/>
    <s v="SDG"/>
    <x v="19"/>
    <x v="10"/>
    <x v="1"/>
    <n v="0.73899999999999999"/>
    <x v="0"/>
  </r>
  <r>
    <n v="2020"/>
    <s v="SDG"/>
    <x v="19"/>
    <x v="10"/>
    <x v="2"/>
    <n v="0.375"/>
    <x v="0"/>
  </r>
  <r>
    <n v="2020"/>
    <s v="SDG"/>
    <x v="19"/>
    <x v="10"/>
    <x v="3"/>
    <n v="0.18"/>
    <x v="1"/>
  </r>
  <r>
    <n v="2020"/>
    <s v="SDG"/>
    <x v="19"/>
    <x v="10"/>
    <x v="4"/>
    <n v="0.10299999999999999"/>
    <x v="1"/>
  </r>
  <r>
    <n v="2020"/>
    <s v="SDG"/>
    <x v="19"/>
    <x v="10"/>
    <x v="5"/>
    <n v="0.10299999999999999"/>
    <x v="1"/>
  </r>
  <r>
    <n v="2020"/>
    <s v="SDG"/>
    <x v="19"/>
    <x v="10"/>
    <x v="6"/>
    <n v="7.6999999999999999E-2"/>
    <x v="1"/>
  </r>
  <r>
    <n v="2020"/>
    <s v="SDG"/>
    <x v="19"/>
    <x v="10"/>
    <x v="7"/>
    <n v="7.6999999999999999E-2"/>
    <x v="2"/>
  </r>
  <r>
    <n v="2020"/>
    <s v="SDG"/>
    <x v="19"/>
    <x v="10"/>
    <x v="8"/>
    <n v="2.5999999999999999E-2"/>
    <x v="2"/>
  </r>
  <r>
    <n v="2020"/>
    <s v="SDG"/>
    <x v="19"/>
    <x v="10"/>
    <x v="8"/>
    <n v="2.5999999999999999E-2"/>
    <x v="2"/>
  </r>
  <r>
    <n v="2020"/>
    <s v="SDG"/>
    <x v="19"/>
    <x v="12"/>
    <x v="0"/>
    <n v="2.383"/>
    <x v="0"/>
  </r>
  <r>
    <n v="2020"/>
    <s v="SDG"/>
    <x v="19"/>
    <x v="12"/>
    <x v="1"/>
    <n v="2.9929999999999999"/>
    <x v="0"/>
  </r>
  <r>
    <n v="2020"/>
    <s v="SDG"/>
    <x v="19"/>
    <x v="12"/>
    <x v="2"/>
    <n v="1.518"/>
    <x v="0"/>
  </r>
  <r>
    <n v="2020"/>
    <s v="SDG"/>
    <x v="19"/>
    <x v="12"/>
    <x v="3"/>
    <n v="0.72899999999999998"/>
    <x v="1"/>
  </r>
  <r>
    <n v="2020"/>
    <s v="SDG"/>
    <x v="19"/>
    <x v="12"/>
    <x v="4"/>
    <n v="0.41799999999999998"/>
    <x v="1"/>
  </r>
  <r>
    <n v="2020"/>
    <s v="SDG"/>
    <x v="19"/>
    <x v="12"/>
    <x v="5"/>
    <n v="0.41799999999999998"/>
    <x v="1"/>
  </r>
  <r>
    <n v="2020"/>
    <s v="SDG"/>
    <x v="19"/>
    <x v="12"/>
    <x v="6"/>
    <n v="0.313"/>
    <x v="1"/>
  </r>
  <r>
    <n v="2020"/>
    <s v="SDG"/>
    <x v="19"/>
    <x v="12"/>
    <x v="7"/>
    <n v="0.313"/>
    <x v="2"/>
  </r>
  <r>
    <n v="2020"/>
    <s v="SDG"/>
    <x v="19"/>
    <x v="12"/>
    <x v="8"/>
    <n v="0.105"/>
    <x v="2"/>
  </r>
  <r>
    <n v="2020"/>
    <s v="SDG"/>
    <x v="19"/>
    <x v="12"/>
    <x v="8"/>
    <n v="0.105"/>
    <x v="2"/>
  </r>
  <r>
    <n v="2020"/>
    <s v="SDG"/>
    <x v="19"/>
    <x v="13"/>
    <x v="0"/>
    <n v="8.9999999999999993E-3"/>
    <x v="0"/>
  </r>
  <r>
    <n v="2020"/>
    <s v="SDG"/>
    <x v="19"/>
    <x v="13"/>
    <x v="1"/>
    <n v="1.0999999999999999E-2"/>
    <x v="0"/>
  </r>
  <r>
    <n v="2020"/>
    <s v="SDG"/>
    <x v="19"/>
    <x v="13"/>
    <x v="2"/>
    <n v="6.0000000000000001E-3"/>
    <x v="0"/>
  </r>
  <r>
    <n v="2020"/>
    <s v="SDG"/>
    <x v="19"/>
    <x v="13"/>
    <x v="3"/>
    <n v="3.0000000000000001E-3"/>
    <x v="1"/>
  </r>
  <r>
    <n v="2020"/>
    <s v="SDG"/>
    <x v="19"/>
    <x v="13"/>
    <x v="4"/>
    <n v="2E-3"/>
    <x v="1"/>
  </r>
  <r>
    <n v="2020"/>
    <s v="SDG"/>
    <x v="19"/>
    <x v="13"/>
    <x v="5"/>
    <n v="2E-3"/>
    <x v="1"/>
  </r>
  <r>
    <n v="2020"/>
    <s v="SDG"/>
    <x v="19"/>
    <x v="13"/>
    <x v="6"/>
    <n v="1E-3"/>
    <x v="1"/>
  </r>
  <r>
    <n v="2020"/>
    <s v="SDG"/>
    <x v="19"/>
    <x v="13"/>
    <x v="7"/>
    <n v="1E-3"/>
    <x v="2"/>
  </r>
  <r>
    <n v="2020"/>
    <s v="SDG"/>
    <x v="19"/>
    <x v="13"/>
    <x v="8"/>
    <n v="1E-3"/>
    <x v="2"/>
  </r>
  <r>
    <n v="2020"/>
    <s v="SDG"/>
    <x v="19"/>
    <x v="13"/>
    <x v="8"/>
    <n v="1E-3"/>
    <x v="2"/>
  </r>
  <r>
    <n v="2020"/>
    <s v="SDG"/>
    <x v="19"/>
    <x v="14"/>
    <x v="0"/>
    <n v="3.0000000000000001E-3"/>
    <x v="0"/>
  </r>
  <r>
    <n v="2020"/>
    <s v="SDG"/>
    <x v="19"/>
    <x v="14"/>
    <x v="1"/>
    <n v="4.0000000000000001E-3"/>
    <x v="0"/>
  </r>
  <r>
    <n v="2020"/>
    <s v="SDG"/>
    <x v="19"/>
    <x v="14"/>
    <x v="2"/>
    <n v="2E-3"/>
    <x v="0"/>
  </r>
  <r>
    <n v="2020"/>
    <s v="SDG"/>
    <x v="19"/>
    <x v="14"/>
    <x v="3"/>
    <n v="1E-3"/>
    <x v="1"/>
  </r>
  <r>
    <n v="2020"/>
    <s v="SDG"/>
    <x v="19"/>
    <x v="14"/>
    <x v="4"/>
    <n v="1E-3"/>
    <x v="1"/>
  </r>
  <r>
    <n v="2020"/>
    <s v="SDG"/>
    <x v="19"/>
    <x v="14"/>
    <x v="5"/>
    <n v="1E-3"/>
    <x v="1"/>
  </r>
  <r>
    <n v="2020"/>
    <s v="SDG"/>
    <x v="19"/>
    <x v="14"/>
    <x v="6"/>
    <n v="1E-3"/>
    <x v="1"/>
  </r>
  <r>
    <n v="2020"/>
    <s v="SDG"/>
    <x v="19"/>
    <x v="14"/>
    <x v="7"/>
    <n v="1E-3"/>
    <x v="2"/>
  </r>
  <r>
    <n v="2020"/>
    <s v="SDG"/>
    <x v="19"/>
    <x v="14"/>
    <x v="8"/>
    <n v="1E-3"/>
    <x v="2"/>
  </r>
  <r>
    <n v="2020"/>
    <s v="SDG"/>
    <x v="19"/>
    <x v="14"/>
    <x v="8"/>
    <n v="1E-3"/>
    <x v="2"/>
  </r>
  <r>
    <n v="2020"/>
    <s v="SDG"/>
    <x v="20"/>
    <x v="9"/>
    <x v="0"/>
    <n v="0.32800000000000001"/>
    <x v="0"/>
  </r>
  <r>
    <n v="2020"/>
    <s v="SDG"/>
    <x v="20"/>
    <x v="9"/>
    <x v="1"/>
    <n v="0.41199999999999998"/>
    <x v="0"/>
  </r>
  <r>
    <n v="2020"/>
    <s v="SDG"/>
    <x v="20"/>
    <x v="9"/>
    <x v="2"/>
    <n v="0.20899999999999999"/>
    <x v="0"/>
  </r>
  <r>
    <n v="2020"/>
    <s v="SDG"/>
    <x v="20"/>
    <x v="9"/>
    <x v="3"/>
    <n v="0.1"/>
    <x v="1"/>
  </r>
  <r>
    <n v="2020"/>
    <s v="SDG"/>
    <x v="20"/>
    <x v="9"/>
    <x v="4"/>
    <n v="5.8000000000000003E-2"/>
    <x v="1"/>
  </r>
  <r>
    <n v="2020"/>
    <s v="SDG"/>
    <x v="20"/>
    <x v="9"/>
    <x v="5"/>
    <n v="5.8000000000000003E-2"/>
    <x v="1"/>
  </r>
  <r>
    <n v="2020"/>
    <s v="SDG"/>
    <x v="20"/>
    <x v="9"/>
    <x v="6"/>
    <n v="4.2999999999999997E-2"/>
    <x v="1"/>
  </r>
  <r>
    <n v="2020"/>
    <s v="SDG"/>
    <x v="20"/>
    <x v="9"/>
    <x v="7"/>
    <n v="4.2999999999999997E-2"/>
    <x v="2"/>
  </r>
  <r>
    <n v="2020"/>
    <s v="SDG"/>
    <x v="20"/>
    <x v="9"/>
    <x v="8"/>
    <n v="1.4E-2"/>
    <x v="2"/>
  </r>
  <r>
    <n v="2020"/>
    <s v="SDG"/>
    <x v="20"/>
    <x v="9"/>
    <x v="8"/>
    <n v="1.4E-2"/>
    <x v="2"/>
  </r>
  <r>
    <n v="2020"/>
    <s v="SDG"/>
    <x v="20"/>
    <x v="15"/>
    <x v="0"/>
    <n v="6.4"/>
    <x v="0"/>
  </r>
  <r>
    <n v="2020"/>
    <s v="SDG"/>
    <x v="20"/>
    <x v="15"/>
    <x v="1"/>
    <n v="8.0359999999999996"/>
    <x v="0"/>
  </r>
  <r>
    <n v="2020"/>
    <s v="SDG"/>
    <x v="20"/>
    <x v="15"/>
    <x v="2"/>
    <n v="4.0750000000000002"/>
    <x v="0"/>
  </r>
  <r>
    <n v="2020"/>
    <s v="SDG"/>
    <x v="20"/>
    <x v="15"/>
    <x v="3"/>
    <n v="1.9570000000000001"/>
    <x v="1"/>
  </r>
  <r>
    <n v="2020"/>
    <s v="SDG"/>
    <x v="20"/>
    <x v="15"/>
    <x v="4"/>
    <n v="1.1220000000000001"/>
    <x v="1"/>
  </r>
  <r>
    <n v="2020"/>
    <s v="SDG"/>
    <x v="20"/>
    <x v="15"/>
    <x v="5"/>
    <n v="1.1220000000000001"/>
    <x v="1"/>
  </r>
  <r>
    <n v="2020"/>
    <s v="SDG"/>
    <x v="20"/>
    <x v="15"/>
    <x v="6"/>
    <n v="0.84099999999999997"/>
    <x v="1"/>
  </r>
  <r>
    <n v="2020"/>
    <s v="SDG"/>
    <x v="20"/>
    <x v="15"/>
    <x v="7"/>
    <n v="0.84099999999999997"/>
    <x v="2"/>
  </r>
  <r>
    <n v="2020"/>
    <s v="SDG"/>
    <x v="20"/>
    <x v="15"/>
    <x v="8"/>
    <n v="0.28100000000000003"/>
    <x v="2"/>
  </r>
  <r>
    <n v="2020"/>
    <s v="SDG"/>
    <x v="20"/>
    <x v="15"/>
    <x v="8"/>
    <n v="0.28100000000000003"/>
    <x v="2"/>
  </r>
  <r>
    <n v="2020"/>
    <s v="SDG"/>
    <x v="20"/>
    <x v="10"/>
    <x v="0"/>
    <n v="0.58899999999999997"/>
    <x v="0"/>
  </r>
  <r>
    <n v="2020"/>
    <s v="SDG"/>
    <x v="20"/>
    <x v="10"/>
    <x v="1"/>
    <n v="0.73899999999999999"/>
    <x v="0"/>
  </r>
  <r>
    <n v="2020"/>
    <s v="SDG"/>
    <x v="20"/>
    <x v="10"/>
    <x v="2"/>
    <n v="0.375"/>
    <x v="0"/>
  </r>
  <r>
    <n v="2020"/>
    <s v="SDG"/>
    <x v="20"/>
    <x v="10"/>
    <x v="3"/>
    <n v="0.18"/>
    <x v="1"/>
  </r>
  <r>
    <n v="2020"/>
    <s v="SDG"/>
    <x v="20"/>
    <x v="10"/>
    <x v="4"/>
    <n v="0.10299999999999999"/>
    <x v="1"/>
  </r>
  <r>
    <n v="2020"/>
    <s v="SDG"/>
    <x v="20"/>
    <x v="10"/>
    <x v="5"/>
    <n v="0.10299999999999999"/>
    <x v="1"/>
  </r>
  <r>
    <n v="2020"/>
    <s v="SDG"/>
    <x v="20"/>
    <x v="10"/>
    <x v="6"/>
    <n v="7.6999999999999999E-2"/>
    <x v="1"/>
  </r>
  <r>
    <n v="2020"/>
    <s v="SDG"/>
    <x v="20"/>
    <x v="10"/>
    <x v="7"/>
    <n v="7.6999999999999999E-2"/>
    <x v="2"/>
  </r>
  <r>
    <n v="2020"/>
    <s v="SDG"/>
    <x v="20"/>
    <x v="10"/>
    <x v="8"/>
    <n v="2.5999999999999999E-2"/>
    <x v="2"/>
  </r>
  <r>
    <n v="2020"/>
    <s v="SDG"/>
    <x v="20"/>
    <x v="10"/>
    <x v="8"/>
    <n v="2.5999999999999999E-2"/>
    <x v="2"/>
  </r>
  <r>
    <n v="2020"/>
    <s v="SDG"/>
    <x v="20"/>
    <x v="12"/>
    <x v="0"/>
    <n v="2.383"/>
    <x v="0"/>
  </r>
  <r>
    <n v="2020"/>
    <s v="SDG"/>
    <x v="20"/>
    <x v="12"/>
    <x v="1"/>
    <n v="2.9929999999999999"/>
    <x v="0"/>
  </r>
  <r>
    <n v="2020"/>
    <s v="SDG"/>
    <x v="20"/>
    <x v="12"/>
    <x v="2"/>
    <n v="1.518"/>
    <x v="0"/>
  </r>
  <r>
    <n v="2020"/>
    <s v="SDG"/>
    <x v="20"/>
    <x v="12"/>
    <x v="3"/>
    <n v="0.72899999999999998"/>
    <x v="1"/>
  </r>
  <r>
    <n v="2020"/>
    <s v="SDG"/>
    <x v="20"/>
    <x v="12"/>
    <x v="4"/>
    <n v="0.41799999999999998"/>
    <x v="1"/>
  </r>
  <r>
    <n v="2020"/>
    <s v="SDG"/>
    <x v="20"/>
    <x v="12"/>
    <x v="5"/>
    <n v="0.41799999999999998"/>
    <x v="1"/>
  </r>
  <r>
    <n v="2020"/>
    <s v="SDG"/>
    <x v="20"/>
    <x v="12"/>
    <x v="6"/>
    <n v="0.313"/>
    <x v="1"/>
  </r>
  <r>
    <n v="2020"/>
    <s v="SDG"/>
    <x v="20"/>
    <x v="12"/>
    <x v="7"/>
    <n v="0.313"/>
    <x v="2"/>
  </r>
  <r>
    <n v="2020"/>
    <s v="SDG"/>
    <x v="20"/>
    <x v="12"/>
    <x v="8"/>
    <n v="0.105"/>
    <x v="2"/>
  </r>
  <r>
    <n v="2020"/>
    <s v="SDG"/>
    <x v="20"/>
    <x v="12"/>
    <x v="8"/>
    <n v="0.105"/>
    <x v="2"/>
  </r>
  <r>
    <n v="2020"/>
    <s v="SDG"/>
    <x v="20"/>
    <x v="13"/>
    <x v="0"/>
    <n v="8.9999999999999993E-3"/>
    <x v="0"/>
  </r>
  <r>
    <n v="2020"/>
    <s v="SDG"/>
    <x v="20"/>
    <x v="13"/>
    <x v="1"/>
    <n v="1.0999999999999999E-2"/>
    <x v="0"/>
  </r>
  <r>
    <n v="2020"/>
    <s v="SDG"/>
    <x v="20"/>
    <x v="13"/>
    <x v="2"/>
    <n v="6.0000000000000001E-3"/>
    <x v="0"/>
  </r>
  <r>
    <n v="2020"/>
    <s v="SDG"/>
    <x v="20"/>
    <x v="13"/>
    <x v="3"/>
    <n v="3.0000000000000001E-3"/>
    <x v="1"/>
  </r>
  <r>
    <n v="2020"/>
    <s v="SDG"/>
    <x v="20"/>
    <x v="13"/>
    <x v="4"/>
    <n v="2E-3"/>
    <x v="1"/>
  </r>
  <r>
    <n v="2020"/>
    <s v="SDG"/>
    <x v="20"/>
    <x v="13"/>
    <x v="5"/>
    <n v="2E-3"/>
    <x v="1"/>
  </r>
  <r>
    <n v="2020"/>
    <s v="SDG"/>
    <x v="20"/>
    <x v="13"/>
    <x v="6"/>
    <n v="1E-3"/>
    <x v="1"/>
  </r>
  <r>
    <n v="2020"/>
    <s v="SDG"/>
    <x v="20"/>
    <x v="13"/>
    <x v="7"/>
    <n v="1E-3"/>
    <x v="2"/>
  </r>
  <r>
    <n v="2020"/>
    <s v="SDG"/>
    <x v="20"/>
    <x v="13"/>
    <x v="8"/>
    <n v="1E-3"/>
    <x v="2"/>
  </r>
  <r>
    <n v="2020"/>
    <s v="SDG"/>
    <x v="20"/>
    <x v="13"/>
    <x v="8"/>
    <n v="1E-3"/>
    <x v="2"/>
  </r>
  <r>
    <n v="2020"/>
    <s v="SDG"/>
    <x v="20"/>
    <x v="14"/>
    <x v="0"/>
    <n v="3.0000000000000001E-3"/>
    <x v="0"/>
  </r>
  <r>
    <n v="2020"/>
    <s v="SDG"/>
    <x v="20"/>
    <x v="14"/>
    <x v="1"/>
    <n v="4.0000000000000001E-3"/>
    <x v="0"/>
  </r>
  <r>
    <n v="2020"/>
    <s v="SDG"/>
    <x v="20"/>
    <x v="14"/>
    <x v="2"/>
    <n v="2E-3"/>
    <x v="0"/>
  </r>
  <r>
    <n v="2020"/>
    <s v="SDG"/>
    <x v="20"/>
    <x v="14"/>
    <x v="3"/>
    <n v="1E-3"/>
    <x v="1"/>
  </r>
  <r>
    <n v="2020"/>
    <s v="SDG"/>
    <x v="20"/>
    <x v="14"/>
    <x v="4"/>
    <n v="1E-3"/>
    <x v="1"/>
  </r>
  <r>
    <n v="2020"/>
    <s v="SDG"/>
    <x v="20"/>
    <x v="14"/>
    <x v="5"/>
    <n v="1E-3"/>
    <x v="1"/>
  </r>
  <r>
    <n v="2020"/>
    <s v="SDG"/>
    <x v="20"/>
    <x v="14"/>
    <x v="6"/>
    <n v="1E-3"/>
    <x v="1"/>
  </r>
  <r>
    <n v="2020"/>
    <s v="SDG"/>
    <x v="20"/>
    <x v="14"/>
    <x v="7"/>
    <n v="1E-3"/>
    <x v="2"/>
  </r>
  <r>
    <n v="2020"/>
    <s v="SDG"/>
    <x v="20"/>
    <x v="14"/>
    <x v="8"/>
    <n v="1E-3"/>
    <x v="2"/>
  </r>
  <r>
    <n v="2020"/>
    <s v="SDG"/>
    <x v="20"/>
    <x v="14"/>
    <x v="8"/>
    <n v="1E-3"/>
    <x v="2"/>
  </r>
  <r>
    <n v="2020"/>
    <s v="SDG"/>
    <x v="21"/>
    <x v="9"/>
    <x v="0"/>
    <n v="0.32800000000000001"/>
    <x v="0"/>
  </r>
  <r>
    <n v="2020"/>
    <s v="SDG"/>
    <x v="21"/>
    <x v="9"/>
    <x v="1"/>
    <n v="0.41199999999999998"/>
    <x v="0"/>
  </r>
  <r>
    <n v="2020"/>
    <s v="SDG"/>
    <x v="21"/>
    <x v="9"/>
    <x v="2"/>
    <n v="0.20899999999999999"/>
    <x v="0"/>
  </r>
  <r>
    <n v="2020"/>
    <s v="SDG"/>
    <x v="21"/>
    <x v="9"/>
    <x v="3"/>
    <n v="0.1"/>
    <x v="1"/>
  </r>
  <r>
    <n v="2020"/>
    <s v="SDG"/>
    <x v="21"/>
    <x v="9"/>
    <x v="4"/>
    <n v="5.8000000000000003E-2"/>
    <x v="1"/>
  </r>
  <r>
    <n v="2020"/>
    <s v="SDG"/>
    <x v="21"/>
    <x v="9"/>
    <x v="5"/>
    <n v="5.8000000000000003E-2"/>
    <x v="1"/>
  </r>
  <r>
    <n v="2020"/>
    <s v="SDG"/>
    <x v="21"/>
    <x v="9"/>
    <x v="6"/>
    <n v="4.2999999999999997E-2"/>
    <x v="1"/>
  </r>
  <r>
    <n v="2020"/>
    <s v="SDG"/>
    <x v="21"/>
    <x v="9"/>
    <x v="7"/>
    <n v="4.2999999999999997E-2"/>
    <x v="2"/>
  </r>
  <r>
    <n v="2020"/>
    <s v="SDG"/>
    <x v="21"/>
    <x v="9"/>
    <x v="8"/>
    <n v="1.4E-2"/>
    <x v="2"/>
  </r>
  <r>
    <n v="2020"/>
    <s v="SDG"/>
    <x v="21"/>
    <x v="9"/>
    <x v="8"/>
    <n v="1.4E-2"/>
    <x v="2"/>
  </r>
  <r>
    <n v="2020"/>
    <s v="SDG"/>
    <x v="21"/>
    <x v="15"/>
    <x v="0"/>
    <n v="6.4"/>
    <x v="0"/>
  </r>
  <r>
    <n v="2020"/>
    <s v="SDG"/>
    <x v="21"/>
    <x v="15"/>
    <x v="1"/>
    <n v="8.0359999999999996"/>
    <x v="0"/>
  </r>
  <r>
    <n v="2020"/>
    <s v="SDG"/>
    <x v="21"/>
    <x v="15"/>
    <x v="2"/>
    <n v="4.0750000000000002"/>
    <x v="0"/>
  </r>
  <r>
    <n v="2020"/>
    <s v="SDG"/>
    <x v="21"/>
    <x v="15"/>
    <x v="3"/>
    <n v="1.9570000000000001"/>
    <x v="1"/>
  </r>
  <r>
    <n v="2020"/>
    <s v="SDG"/>
    <x v="21"/>
    <x v="15"/>
    <x v="4"/>
    <n v="1.1220000000000001"/>
    <x v="1"/>
  </r>
  <r>
    <n v="2020"/>
    <s v="SDG"/>
    <x v="21"/>
    <x v="15"/>
    <x v="5"/>
    <n v="1.1220000000000001"/>
    <x v="1"/>
  </r>
  <r>
    <n v="2020"/>
    <s v="SDG"/>
    <x v="21"/>
    <x v="15"/>
    <x v="6"/>
    <n v="0.84099999999999997"/>
    <x v="1"/>
  </r>
  <r>
    <n v="2020"/>
    <s v="SDG"/>
    <x v="21"/>
    <x v="15"/>
    <x v="7"/>
    <n v="0.84099999999999997"/>
    <x v="2"/>
  </r>
  <r>
    <n v="2020"/>
    <s v="SDG"/>
    <x v="21"/>
    <x v="15"/>
    <x v="8"/>
    <n v="0.28100000000000003"/>
    <x v="2"/>
  </r>
  <r>
    <n v="2020"/>
    <s v="SDG"/>
    <x v="21"/>
    <x v="15"/>
    <x v="8"/>
    <n v="0.28100000000000003"/>
    <x v="2"/>
  </r>
  <r>
    <n v="2020"/>
    <s v="SDG"/>
    <x v="21"/>
    <x v="10"/>
    <x v="0"/>
    <n v="0.58899999999999997"/>
    <x v="0"/>
  </r>
  <r>
    <n v="2020"/>
    <s v="SDG"/>
    <x v="21"/>
    <x v="10"/>
    <x v="1"/>
    <n v="0.73899999999999999"/>
    <x v="0"/>
  </r>
  <r>
    <n v="2020"/>
    <s v="SDG"/>
    <x v="21"/>
    <x v="10"/>
    <x v="2"/>
    <n v="0.375"/>
    <x v="0"/>
  </r>
  <r>
    <n v="2020"/>
    <s v="SDG"/>
    <x v="21"/>
    <x v="10"/>
    <x v="3"/>
    <n v="0.18"/>
    <x v="1"/>
  </r>
  <r>
    <n v="2020"/>
    <s v="SDG"/>
    <x v="21"/>
    <x v="10"/>
    <x v="4"/>
    <n v="0.10299999999999999"/>
    <x v="1"/>
  </r>
  <r>
    <n v="2020"/>
    <s v="SDG"/>
    <x v="21"/>
    <x v="10"/>
    <x v="5"/>
    <n v="0.10299999999999999"/>
    <x v="1"/>
  </r>
  <r>
    <n v="2020"/>
    <s v="SDG"/>
    <x v="21"/>
    <x v="10"/>
    <x v="6"/>
    <n v="7.6999999999999999E-2"/>
    <x v="1"/>
  </r>
  <r>
    <n v="2020"/>
    <s v="SDG"/>
    <x v="21"/>
    <x v="10"/>
    <x v="7"/>
    <n v="7.6999999999999999E-2"/>
    <x v="2"/>
  </r>
  <r>
    <n v="2020"/>
    <s v="SDG"/>
    <x v="21"/>
    <x v="10"/>
    <x v="8"/>
    <n v="2.5999999999999999E-2"/>
    <x v="2"/>
  </r>
  <r>
    <n v="2020"/>
    <s v="SDG"/>
    <x v="21"/>
    <x v="10"/>
    <x v="8"/>
    <n v="2.5999999999999999E-2"/>
    <x v="2"/>
  </r>
  <r>
    <n v="2020"/>
    <s v="SDG"/>
    <x v="21"/>
    <x v="12"/>
    <x v="0"/>
    <n v="2.383"/>
    <x v="0"/>
  </r>
  <r>
    <n v="2020"/>
    <s v="SDG"/>
    <x v="21"/>
    <x v="12"/>
    <x v="1"/>
    <n v="2.9929999999999999"/>
    <x v="0"/>
  </r>
  <r>
    <n v="2020"/>
    <s v="SDG"/>
    <x v="21"/>
    <x v="12"/>
    <x v="2"/>
    <n v="1.518"/>
    <x v="0"/>
  </r>
  <r>
    <n v="2020"/>
    <s v="SDG"/>
    <x v="21"/>
    <x v="12"/>
    <x v="3"/>
    <n v="0.72899999999999998"/>
    <x v="1"/>
  </r>
  <r>
    <n v="2020"/>
    <s v="SDG"/>
    <x v="21"/>
    <x v="12"/>
    <x v="4"/>
    <n v="0.41799999999999998"/>
    <x v="1"/>
  </r>
  <r>
    <n v="2020"/>
    <s v="SDG"/>
    <x v="21"/>
    <x v="12"/>
    <x v="5"/>
    <n v="0.41799999999999998"/>
    <x v="1"/>
  </r>
  <r>
    <n v="2020"/>
    <s v="SDG"/>
    <x v="21"/>
    <x v="12"/>
    <x v="6"/>
    <n v="0.313"/>
    <x v="1"/>
  </r>
  <r>
    <n v="2020"/>
    <s v="SDG"/>
    <x v="21"/>
    <x v="12"/>
    <x v="7"/>
    <n v="0.313"/>
    <x v="2"/>
  </r>
  <r>
    <n v="2020"/>
    <s v="SDG"/>
    <x v="21"/>
    <x v="12"/>
    <x v="8"/>
    <n v="0.105"/>
    <x v="2"/>
  </r>
  <r>
    <n v="2020"/>
    <s v="SDG"/>
    <x v="21"/>
    <x v="12"/>
    <x v="8"/>
    <n v="0.105"/>
    <x v="2"/>
  </r>
  <r>
    <n v="2020"/>
    <s v="SDG"/>
    <x v="21"/>
    <x v="13"/>
    <x v="0"/>
    <n v="8.9999999999999993E-3"/>
    <x v="0"/>
  </r>
  <r>
    <n v="2020"/>
    <s v="SDG"/>
    <x v="21"/>
    <x v="13"/>
    <x v="1"/>
    <n v="1.0999999999999999E-2"/>
    <x v="0"/>
  </r>
  <r>
    <n v="2020"/>
    <s v="SDG"/>
    <x v="21"/>
    <x v="13"/>
    <x v="2"/>
    <n v="6.0000000000000001E-3"/>
    <x v="0"/>
  </r>
  <r>
    <n v="2020"/>
    <s v="SDG"/>
    <x v="21"/>
    <x v="13"/>
    <x v="3"/>
    <n v="3.0000000000000001E-3"/>
    <x v="1"/>
  </r>
  <r>
    <n v="2020"/>
    <s v="SDG"/>
    <x v="21"/>
    <x v="13"/>
    <x v="4"/>
    <n v="2E-3"/>
    <x v="1"/>
  </r>
  <r>
    <n v="2020"/>
    <s v="SDG"/>
    <x v="21"/>
    <x v="13"/>
    <x v="5"/>
    <n v="2E-3"/>
    <x v="1"/>
  </r>
  <r>
    <n v="2020"/>
    <s v="SDG"/>
    <x v="21"/>
    <x v="13"/>
    <x v="6"/>
    <n v="1E-3"/>
    <x v="1"/>
  </r>
  <r>
    <n v="2020"/>
    <s v="SDG"/>
    <x v="21"/>
    <x v="13"/>
    <x v="7"/>
    <n v="1E-3"/>
    <x v="2"/>
  </r>
  <r>
    <n v="2020"/>
    <s v="SDG"/>
    <x v="21"/>
    <x v="13"/>
    <x v="8"/>
    <n v="1E-3"/>
    <x v="2"/>
  </r>
  <r>
    <n v="2020"/>
    <s v="SDG"/>
    <x v="21"/>
    <x v="13"/>
    <x v="8"/>
    <n v="1E-3"/>
    <x v="2"/>
  </r>
  <r>
    <n v="2020"/>
    <s v="SDG"/>
    <x v="21"/>
    <x v="14"/>
    <x v="0"/>
    <n v="3.0000000000000001E-3"/>
    <x v="0"/>
  </r>
  <r>
    <n v="2020"/>
    <s v="SDG"/>
    <x v="21"/>
    <x v="14"/>
    <x v="1"/>
    <n v="4.0000000000000001E-3"/>
    <x v="0"/>
  </r>
  <r>
    <n v="2020"/>
    <s v="SDG"/>
    <x v="21"/>
    <x v="14"/>
    <x v="2"/>
    <n v="2E-3"/>
    <x v="0"/>
  </r>
  <r>
    <n v="2020"/>
    <s v="SDG"/>
    <x v="21"/>
    <x v="14"/>
    <x v="3"/>
    <n v="1E-3"/>
    <x v="1"/>
  </r>
  <r>
    <n v="2020"/>
    <s v="SDG"/>
    <x v="21"/>
    <x v="14"/>
    <x v="4"/>
    <n v="1E-3"/>
    <x v="1"/>
  </r>
  <r>
    <n v="2020"/>
    <s v="SDG"/>
    <x v="21"/>
    <x v="14"/>
    <x v="5"/>
    <n v="1E-3"/>
    <x v="1"/>
  </r>
  <r>
    <n v="2020"/>
    <s v="SDG"/>
    <x v="21"/>
    <x v="14"/>
    <x v="6"/>
    <n v="1E-3"/>
    <x v="1"/>
  </r>
  <r>
    <n v="2020"/>
    <s v="SDG"/>
    <x v="21"/>
    <x v="14"/>
    <x v="7"/>
    <n v="1E-3"/>
    <x v="2"/>
  </r>
  <r>
    <n v="2020"/>
    <s v="SDG"/>
    <x v="21"/>
    <x v="14"/>
    <x v="8"/>
    <n v="1E-3"/>
    <x v="2"/>
  </r>
  <r>
    <n v="2020"/>
    <s v="SDG"/>
    <x v="21"/>
    <x v="14"/>
    <x v="8"/>
    <n v="1E-3"/>
    <x v="2"/>
  </r>
  <r>
    <n v="2020"/>
    <s v="SDG"/>
    <x v="22"/>
    <x v="9"/>
    <x v="0"/>
    <n v="0.16400000000000001"/>
    <x v="0"/>
  </r>
  <r>
    <n v="2020"/>
    <s v="SDG"/>
    <x v="22"/>
    <x v="9"/>
    <x v="1"/>
    <n v="0.38200000000000001"/>
    <x v="0"/>
  </r>
  <r>
    <n v="2020"/>
    <s v="SDG"/>
    <x v="22"/>
    <x v="9"/>
    <x v="2"/>
    <n v="0.16600000000000001"/>
    <x v="0"/>
  </r>
  <r>
    <n v="2020"/>
    <s v="SDG"/>
    <x v="22"/>
    <x v="9"/>
    <x v="3"/>
    <n v="9.0999999999999998E-2"/>
    <x v="1"/>
  </r>
  <r>
    <n v="2020"/>
    <s v="SDG"/>
    <x v="22"/>
    <x v="9"/>
    <x v="4"/>
    <n v="0.04"/>
    <x v="1"/>
  </r>
  <r>
    <n v="2020"/>
    <s v="SDG"/>
    <x v="22"/>
    <x v="9"/>
    <x v="5"/>
    <n v="0.04"/>
    <x v="1"/>
  </r>
  <r>
    <n v="2020"/>
    <s v="SDG"/>
    <x v="22"/>
    <x v="9"/>
    <x v="6"/>
    <n v="0.03"/>
    <x v="1"/>
  </r>
  <r>
    <n v="2020"/>
    <s v="SDG"/>
    <x v="22"/>
    <x v="9"/>
    <x v="7"/>
    <n v="0.03"/>
    <x v="2"/>
  </r>
  <r>
    <n v="2020"/>
    <s v="SDG"/>
    <x v="22"/>
    <x v="9"/>
    <x v="8"/>
    <n v="0.01"/>
    <x v="2"/>
  </r>
  <r>
    <n v="2020"/>
    <s v="SDG"/>
    <x v="22"/>
    <x v="9"/>
    <x v="8"/>
    <n v="0.01"/>
    <x v="2"/>
  </r>
  <r>
    <n v="2020"/>
    <s v="SDG"/>
    <x v="22"/>
    <x v="15"/>
    <x v="0"/>
    <n v="4.2640000000000002"/>
    <x v="0"/>
  </r>
  <r>
    <n v="2020"/>
    <s v="SDG"/>
    <x v="22"/>
    <x v="15"/>
    <x v="1"/>
    <n v="9.9269999999999996"/>
    <x v="0"/>
  </r>
  <r>
    <n v="2020"/>
    <s v="SDG"/>
    <x v="22"/>
    <x v="15"/>
    <x v="2"/>
    <n v="4.3140000000000001"/>
    <x v="0"/>
  </r>
  <r>
    <n v="2020"/>
    <s v="SDG"/>
    <x v="22"/>
    <x v="15"/>
    <x v="3"/>
    <n v="2.3769999999999998"/>
    <x v="1"/>
  </r>
  <r>
    <n v="2020"/>
    <s v="SDG"/>
    <x v="22"/>
    <x v="15"/>
    <x v="4"/>
    <n v="1.0389999999999999"/>
    <x v="1"/>
  </r>
  <r>
    <n v="2020"/>
    <s v="SDG"/>
    <x v="22"/>
    <x v="15"/>
    <x v="5"/>
    <n v="1.0389999999999999"/>
    <x v="1"/>
  </r>
  <r>
    <n v="2020"/>
    <s v="SDG"/>
    <x v="22"/>
    <x v="15"/>
    <x v="6"/>
    <n v="0.78"/>
    <x v="1"/>
  </r>
  <r>
    <n v="2020"/>
    <s v="SDG"/>
    <x v="22"/>
    <x v="15"/>
    <x v="7"/>
    <n v="0.78"/>
    <x v="2"/>
  </r>
  <r>
    <n v="2020"/>
    <s v="SDG"/>
    <x v="22"/>
    <x v="15"/>
    <x v="8"/>
    <n v="0.26"/>
    <x v="2"/>
  </r>
  <r>
    <n v="2020"/>
    <s v="SDG"/>
    <x v="22"/>
    <x v="15"/>
    <x v="8"/>
    <n v="0.26"/>
    <x v="2"/>
  </r>
  <r>
    <n v="2020"/>
    <s v="SDG"/>
    <x v="22"/>
    <x v="10"/>
    <x v="0"/>
    <n v="0.1"/>
    <x v="0"/>
  </r>
  <r>
    <n v="2020"/>
    <s v="SDG"/>
    <x v="22"/>
    <x v="10"/>
    <x v="1"/>
    <n v="0.23200000000000001"/>
    <x v="0"/>
  </r>
  <r>
    <n v="2020"/>
    <s v="SDG"/>
    <x v="22"/>
    <x v="10"/>
    <x v="2"/>
    <n v="0.10100000000000001"/>
    <x v="0"/>
  </r>
  <r>
    <n v="2020"/>
    <s v="SDG"/>
    <x v="22"/>
    <x v="10"/>
    <x v="3"/>
    <n v="5.6000000000000001E-2"/>
    <x v="1"/>
  </r>
  <r>
    <n v="2020"/>
    <s v="SDG"/>
    <x v="22"/>
    <x v="10"/>
    <x v="4"/>
    <n v="2.4E-2"/>
    <x v="1"/>
  </r>
  <r>
    <n v="2020"/>
    <s v="SDG"/>
    <x v="22"/>
    <x v="10"/>
    <x v="5"/>
    <n v="2.4E-2"/>
    <x v="1"/>
  </r>
  <r>
    <n v="2020"/>
    <s v="SDG"/>
    <x v="22"/>
    <x v="10"/>
    <x v="6"/>
    <n v="1.7999999999999999E-2"/>
    <x v="1"/>
  </r>
  <r>
    <n v="2020"/>
    <s v="SDG"/>
    <x v="22"/>
    <x v="10"/>
    <x v="7"/>
    <n v="1.7999999999999999E-2"/>
    <x v="2"/>
  </r>
  <r>
    <n v="2020"/>
    <s v="SDG"/>
    <x v="22"/>
    <x v="10"/>
    <x v="8"/>
    <n v="6.0000000000000001E-3"/>
    <x v="2"/>
  </r>
  <r>
    <n v="2020"/>
    <s v="SDG"/>
    <x v="22"/>
    <x v="10"/>
    <x v="8"/>
    <n v="6.0000000000000001E-3"/>
    <x v="2"/>
  </r>
  <r>
    <n v="2020"/>
    <s v="SDG"/>
    <x v="22"/>
    <x v="12"/>
    <x v="0"/>
    <n v="1.9470000000000001"/>
    <x v="0"/>
  </r>
  <r>
    <n v="2020"/>
    <s v="SDG"/>
    <x v="22"/>
    <x v="12"/>
    <x v="1"/>
    <n v="4.5330000000000004"/>
    <x v="0"/>
  </r>
  <r>
    <n v="2020"/>
    <s v="SDG"/>
    <x v="22"/>
    <x v="12"/>
    <x v="2"/>
    <n v="1.97"/>
    <x v="0"/>
  </r>
  <r>
    <n v="2020"/>
    <s v="SDG"/>
    <x v="22"/>
    <x v="12"/>
    <x v="3"/>
    <n v="1.085"/>
    <x v="1"/>
  </r>
  <r>
    <n v="2020"/>
    <s v="SDG"/>
    <x v="22"/>
    <x v="12"/>
    <x v="4"/>
    <n v="0.47499999999999998"/>
    <x v="1"/>
  </r>
  <r>
    <n v="2020"/>
    <s v="SDG"/>
    <x v="22"/>
    <x v="12"/>
    <x v="5"/>
    <n v="0.47499999999999998"/>
    <x v="1"/>
  </r>
  <r>
    <n v="2020"/>
    <s v="SDG"/>
    <x v="22"/>
    <x v="12"/>
    <x v="6"/>
    <n v="0.35599999999999998"/>
    <x v="1"/>
  </r>
  <r>
    <n v="2020"/>
    <s v="SDG"/>
    <x v="22"/>
    <x v="12"/>
    <x v="7"/>
    <n v="0.35599999999999998"/>
    <x v="2"/>
  </r>
  <r>
    <n v="2020"/>
    <s v="SDG"/>
    <x v="22"/>
    <x v="12"/>
    <x v="8"/>
    <n v="0.11899999999999999"/>
    <x v="2"/>
  </r>
  <r>
    <n v="2020"/>
    <s v="SDG"/>
    <x v="22"/>
    <x v="12"/>
    <x v="8"/>
    <n v="0.11899999999999999"/>
    <x v="2"/>
  </r>
  <r>
    <n v="2020"/>
    <s v="SDG"/>
    <x v="22"/>
    <x v="13"/>
    <x v="0"/>
    <n v="1.9E-2"/>
    <x v="0"/>
  </r>
  <r>
    <n v="2020"/>
    <s v="SDG"/>
    <x v="22"/>
    <x v="13"/>
    <x v="1"/>
    <n v="4.3999999999999997E-2"/>
    <x v="0"/>
  </r>
  <r>
    <n v="2020"/>
    <s v="SDG"/>
    <x v="22"/>
    <x v="13"/>
    <x v="2"/>
    <n v="1.9E-2"/>
    <x v="0"/>
  </r>
  <r>
    <n v="2020"/>
    <s v="SDG"/>
    <x v="22"/>
    <x v="13"/>
    <x v="3"/>
    <n v="1.0999999999999999E-2"/>
    <x v="1"/>
  </r>
  <r>
    <n v="2020"/>
    <s v="SDG"/>
    <x v="22"/>
    <x v="13"/>
    <x v="4"/>
    <n v="5.0000000000000001E-3"/>
    <x v="1"/>
  </r>
  <r>
    <n v="2020"/>
    <s v="SDG"/>
    <x v="22"/>
    <x v="13"/>
    <x v="5"/>
    <n v="5.0000000000000001E-3"/>
    <x v="1"/>
  </r>
  <r>
    <n v="2020"/>
    <s v="SDG"/>
    <x v="22"/>
    <x v="13"/>
    <x v="6"/>
    <n v="4.0000000000000001E-3"/>
    <x v="1"/>
  </r>
  <r>
    <n v="2020"/>
    <s v="SDG"/>
    <x v="22"/>
    <x v="13"/>
    <x v="7"/>
    <n v="4.0000000000000001E-3"/>
    <x v="2"/>
  </r>
  <r>
    <n v="2020"/>
    <s v="SDG"/>
    <x v="22"/>
    <x v="13"/>
    <x v="8"/>
    <n v="1E-3"/>
    <x v="2"/>
  </r>
  <r>
    <n v="2020"/>
    <s v="SDG"/>
    <x v="22"/>
    <x v="13"/>
    <x v="8"/>
    <n v="1E-3"/>
    <x v="2"/>
  </r>
  <r>
    <n v="2020"/>
    <s v="SDG"/>
    <x v="22"/>
    <x v="14"/>
    <x v="0"/>
    <n v="8.9999999999999993E-3"/>
    <x v="0"/>
  </r>
  <r>
    <n v="2020"/>
    <s v="SDG"/>
    <x v="22"/>
    <x v="14"/>
    <x v="1"/>
    <n v="2.1000000000000001E-2"/>
    <x v="0"/>
  </r>
  <r>
    <n v="2020"/>
    <s v="SDG"/>
    <x v="22"/>
    <x v="14"/>
    <x v="2"/>
    <n v="8.9999999999999993E-3"/>
    <x v="0"/>
  </r>
  <r>
    <n v="2020"/>
    <s v="SDG"/>
    <x v="22"/>
    <x v="14"/>
    <x v="3"/>
    <n v="5.0000000000000001E-3"/>
    <x v="1"/>
  </r>
  <r>
    <n v="2020"/>
    <s v="SDG"/>
    <x v="22"/>
    <x v="14"/>
    <x v="4"/>
    <n v="2E-3"/>
    <x v="1"/>
  </r>
  <r>
    <n v="2020"/>
    <s v="SDG"/>
    <x v="22"/>
    <x v="14"/>
    <x v="5"/>
    <n v="2E-3"/>
    <x v="1"/>
  </r>
  <r>
    <n v="2020"/>
    <s v="SDG"/>
    <x v="22"/>
    <x v="14"/>
    <x v="6"/>
    <n v="2E-3"/>
    <x v="1"/>
  </r>
  <r>
    <n v="2020"/>
    <s v="SDG"/>
    <x v="22"/>
    <x v="14"/>
    <x v="7"/>
    <n v="2E-3"/>
    <x v="2"/>
  </r>
  <r>
    <n v="2020"/>
    <s v="SDG"/>
    <x v="22"/>
    <x v="14"/>
    <x v="8"/>
    <n v="1E-3"/>
    <x v="2"/>
  </r>
  <r>
    <n v="2020"/>
    <s v="SDG"/>
    <x v="22"/>
    <x v="14"/>
    <x v="8"/>
    <n v="1E-3"/>
    <x v="2"/>
  </r>
  <r>
    <n v="2020"/>
    <s v="SDG"/>
    <x v="23"/>
    <x v="9"/>
    <x v="0"/>
    <n v="0.16400000000000001"/>
    <x v="0"/>
  </r>
  <r>
    <n v="2020"/>
    <s v="SDG"/>
    <x v="23"/>
    <x v="9"/>
    <x v="1"/>
    <n v="0.38200000000000001"/>
    <x v="0"/>
  </r>
  <r>
    <n v="2020"/>
    <s v="SDG"/>
    <x v="23"/>
    <x v="9"/>
    <x v="2"/>
    <n v="0.16600000000000001"/>
    <x v="0"/>
  </r>
  <r>
    <n v="2020"/>
    <s v="SDG"/>
    <x v="23"/>
    <x v="9"/>
    <x v="3"/>
    <n v="9.0999999999999998E-2"/>
    <x v="1"/>
  </r>
  <r>
    <n v="2020"/>
    <s v="SDG"/>
    <x v="23"/>
    <x v="9"/>
    <x v="4"/>
    <n v="0.04"/>
    <x v="1"/>
  </r>
  <r>
    <n v="2020"/>
    <s v="SDG"/>
    <x v="23"/>
    <x v="9"/>
    <x v="5"/>
    <n v="0.04"/>
    <x v="1"/>
  </r>
  <r>
    <n v="2020"/>
    <s v="SDG"/>
    <x v="23"/>
    <x v="9"/>
    <x v="6"/>
    <n v="0.03"/>
    <x v="1"/>
  </r>
  <r>
    <n v="2020"/>
    <s v="SDG"/>
    <x v="23"/>
    <x v="9"/>
    <x v="7"/>
    <n v="0.03"/>
    <x v="2"/>
  </r>
  <r>
    <n v="2020"/>
    <s v="SDG"/>
    <x v="23"/>
    <x v="9"/>
    <x v="8"/>
    <n v="0.01"/>
    <x v="2"/>
  </r>
  <r>
    <n v="2020"/>
    <s v="SDG"/>
    <x v="23"/>
    <x v="9"/>
    <x v="8"/>
    <n v="0.01"/>
    <x v="2"/>
  </r>
  <r>
    <n v="2020"/>
    <s v="SDG"/>
    <x v="23"/>
    <x v="15"/>
    <x v="0"/>
    <n v="4.2640000000000002"/>
    <x v="0"/>
  </r>
  <r>
    <n v="2020"/>
    <s v="SDG"/>
    <x v="23"/>
    <x v="15"/>
    <x v="1"/>
    <n v="9.9269999999999996"/>
    <x v="0"/>
  </r>
  <r>
    <n v="2020"/>
    <s v="SDG"/>
    <x v="23"/>
    <x v="15"/>
    <x v="2"/>
    <n v="4.3140000000000001"/>
    <x v="0"/>
  </r>
  <r>
    <n v="2020"/>
    <s v="SDG"/>
    <x v="23"/>
    <x v="15"/>
    <x v="3"/>
    <n v="2.3769999999999998"/>
    <x v="1"/>
  </r>
  <r>
    <n v="2020"/>
    <s v="SDG"/>
    <x v="23"/>
    <x v="15"/>
    <x v="4"/>
    <n v="1.0389999999999999"/>
    <x v="1"/>
  </r>
  <r>
    <n v="2020"/>
    <s v="SDG"/>
    <x v="23"/>
    <x v="15"/>
    <x v="5"/>
    <n v="1.0389999999999999"/>
    <x v="1"/>
  </r>
  <r>
    <n v="2020"/>
    <s v="SDG"/>
    <x v="23"/>
    <x v="15"/>
    <x v="6"/>
    <n v="0.78"/>
    <x v="1"/>
  </r>
  <r>
    <n v="2020"/>
    <s v="SDG"/>
    <x v="23"/>
    <x v="15"/>
    <x v="7"/>
    <n v="0.78"/>
    <x v="2"/>
  </r>
  <r>
    <n v="2020"/>
    <s v="SDG"/>
    <x v="23"/>
    <x v="15"/>
    <x v="8"/>
    <n v="0.26"/>
    <x v="2"/>
  </r>
  <r>
    <n v="2020"/>
    <s v="SDG"/>
    <x v="23"/>
    <x v="15"/>
    <x v="8"/>
    <n v="0.26"/>
    <x v="2"/>
  </r>
  <r>
    <n v="2020"/>
    <s v="SDG"/>
    <x v="23"/>
    <x v="10"/>
    <x v="0"/>
    <n v="0.1"/>
    <x v="0"/>
  </r>
  <r>
    <n v="2020"/>
    <s v="SDG"/>
    <x v="23"/>
    <x v="10"/>
    <x v="1"/>
    <n v="0.23200000000000001"/>
    <x v="0"/>
  </r>
  <r>
    <n v="2020"/>
    <s v="SDG"/>
    <x v="23"/>
    <x v="10"/>
    <x v="2"/>
    <n v="0.10100000000000001"/>
    <x v="0"/>
  </r>
  <r>
    <n v="2020"/>
    <s v="SDG"/>
    <x v="23"/>
    <x v="10"/>
    <x v="3"/>
    <n v="5.6000000000000001E-2"/>
    <x v="1"/>
  </r>
  <r>
    <n v="2020"/>
    <s v="SDG"/>
    <x v="23"/>
    <x v="10"/>
    <x v="4"/>
    <n v="2.4E-2"/>
    <x v="1"/>
  </r>
  <r>
    <n v="2020"/>
    <s v="SDG"/>
    <x v="23"/>
    <x v="10"/>
    <x v="5"/>
    <n v="2.4E-2"/>
    <x v="1"/>
  </r>
  <r>
    <n v="2020"/>
    <s v="SDG"/>
    <x v="23"/>
    <x v="10"/>
    <x v="6"/>
    <n v="1.7999999999999999E-2"/>
    <x v="1"/>
  </r>
  <r>
    <n v="2020"/>
    <s v="SDG"/>
    <x v="23"/>
    <x v="10"/>
    <x v="7"/>
    <n v="1.7999999999999999E-2"/>
    <x v="2"/>
  </r>
  <r>
    <n v="2020"/>
    <s v="SDG"/>
    <x v="23"/>
    <x v="10"/>
    <x v="8"/>
    <n v="6.0000000000000001E-3"/>
    <x v="2"/>
  </r>
  <r>
    <n v="2020"/>
    <s v="SDG"/>
    <x v="23"/>
    <x v="10"/>
    <x v="8"/>
    <n v="6.0000000000000001E-3"/>
    <x v="2"/>
  </r>
  <r>
    <n v="2020"/>
    <s v="SDG"/>
    <x v="23"/>
    <x v="12"/>
    <x v="0"/>
    <n v="1.9470000000000001"/>
    <x v="0"/>
  </r>
  <r>
    <n v="2020"/>
    <s v="SDG"/>
    <x v="23"/>
    <x v="12"/>
    <x v="1"/>
    <n v="4.5330000000000004"/>
    <x v="0"/>
  </r>
  <r>
    <n v="2020"/>
    <s v="SDG"/>
    <x v="23"/>
    <x v="12"/>
    <x v="2"/>
    <n v="1.97"/>
    <x v="0"/>
  </r>
  <r>
    <n v="2020"/>
    <s v="SDG"/>
    <x v="23"/>
    <x v="12"/>
    <x v="3"/>
    <n v="1.085"/>
    <x v="1"/>
  </r>
  <r>
    <n v="2020"/>
    <s v="SDG"/>
    <x v="23"/>
    <x v="12"/>
    <x v="4"/>
    <n v="0.47499999999999998"/>
    <x v="1"/>
  </r>
  <r>
    <n v="2020"/>
    <s v="SDG"/>
    <x v="23"/>
    <x v="12"/>
    <x v="5"/>
    <n v="0.47499999999999998"/>
    <x v="1"/>
  </r>
  <r>
    <n v="2020"/>
    <s v="SDG"/>
    <x v="23"/>
    <x v="12"/>
    <x v="6"/>
    <n v="0.35599999999999998"/>
    <x v="1"/>
  </r>
  <r>
    <n v="2020"/>
    <s v="SDG"/>
    <x v="23"/>
    <x v="12"/>
    <x v="7"/>
    <n v="0.35599999999999998"/>
    <x v="2"/>
  </r>
  <r>
    <n v="2020"/>
    <s v="SDG"/>
    <x v="23"/>
    <x v="12"/>
    <x v="8"/>
    <n v="0.11899999999999999"/>
    <x v="2"/>
  </r>
  <r>
    <n v="2020"/>
    <s v="SDG"/>
    <x v="23"/>
    <x v="12"/>
    <x v="8"/>
    <n v="0.11899999999999999"/>
    <x v="2"/>
  </r>
  <r>
    <n v="2020"/>
    <s v="SDG"/>
    <x v="23"/>
    <x v="13"/>
    <x v="0"/>
    <n v="1.9E-2"/>
    <x v="0"/>
  </r>
  <r>
    <n v="2020"/>
    <s v="SDG"/>
    <x v="23"/>
    <x v="13"/>
    <x v="1"/>
    <n v="4.3999999999999997E-2"/>
    <x v="0"/>
  </r>
  <r>
    <n v="2020"/>
    <s v="SDG"/>
    <x v="23"/>
    <x v="13"/>
    <x v="2"/>
    <n v="1.9E-2"/>
    <x v="0"/>
  </r>
  <r>
    <n v="2020"/>
    <s v="SDG"/>
    <x v="23"/>
    <x v="13"/>
    <x v="3"/>
    <n v="1.0999999999999999E-2"/>
    <x v="1"/>
  </r>
  <r>
    <n v="2020"/>
    <s v="SDG"/>
    <x v="23"/>
    <x v="13"/>
    <x v="4"/>
    <n v="5.0000000000000001E-3"/>
    <x v="1"/>
  </r>
  <r>
    <n v="2020"/>
    <s v="SDG"/>
    <x v="23"/>
    <x v="13"/>
    <x v="5"/>
    <n v="5.0000000000000001E-3"/>
    <x v="1"/>
  </r>
  <r>
    <n v="2020"/>
    <s v="SDG"/>
    <x v="23"/>
    <x v="13"/>
    <x v="6"/>
    <n v="4.0000000000000001E-3"/>
    <x v="1"/>
  </r>
  <r>
    <n v="2020"/>
    <s v="SDG"/>
    <x v="23"/>
    <x v="13"/>
    <x v="7"/>
    <n v="4.0000000000000001E-3"/>
    <x v="2"/>
  </r>
  <r>
    <n v="2020"/>
    <s v="SDG"/>
    <x v="23"/>
    <x v="13"/>
    <x v="8"/>
    <n v="1E-3"/>
    <x v="2"/>
  </r>
  <r>
    <n v="2020"/>
    <s v="SDG"/>
    <x v="23"/>
    <x v="13"/>
    <x v="8"/>
    <n v="1E-3"/>
    <x v="2"/>
  </r>
  <r>
    <n v="2020"/>
    <s v="SDG"/>
    <x v="23"/>
    <x v="14"/>
    <x v="0"/>
    <n v="8.9999999999999993E-3"/>
    <x v="0"/>
  </r>
  <r>
    <n v="2020"/>
    <s v="SDG"/>
    <x v="23"/>
    <x v="14"/>
    <x v="1"/>
    <n v="2.1000000000000001E-2"/>
    <x v="0"/>
  </r>
  <r>
    <n v="2020"/>
    <s v="SDG"/>
    <x v="23"/>
    <x v="14"/>
    <x v="2"/>
    <n v="8.9999999999999993E-3"/>
    <x v="0"/>
  </r>
  <r>
    <n v="2020"/>
    <s v="SDG"/>
    <x v="23"/>
    <x v="14"/>
    <x v="3"/>
    <n v="5.0000000000000001E-3"/>
    <x v="1"/>
  </r>
  <r>
    <n v="2020"/>
    <s v="SDG"/>
    <x v="23"/>
    <x v="14"/>
    <x v="4"/>
    <n v="2E-3"/>
    <x v="1"/>
  </r>
  <r>
    <n v="2020"/>
    <s v="SDG"/>
    <x v="23"/>
    <x v="14"/>
    <x v="5"/>
    <n v="2E-3"/>
    <x v="1"/>
  </r>
  <r>
    <n v="2020"/>
    <s v="SDG"/>
    <x v="23"/>
    <x v="14"/>
    <x v="6"/>
    <n v="2E-3"/>
    <x v="1"/>
  </r>
  <r>
    <n v="2020"/>
    <s v="SDG"/>
    <x v="23"/>
    <x v="14"/>
    <x v="7"/>
    <n v="2E-3"/>
    <x v="2"/>
  </r>
  <r>
    <n v="2020"/>
    <s v="SDG"/>
    <x v="23"/>
    <x v="14"/>
    <x v="8"/>
    <n v="1E-3"/>
    <x v="2"/>
  </r>
  <r>
    <n v="2020"/>
    <s v="SDG"/>
    <x v="23"/>
    <x v="14"/>
    <x v="8"/>
    <n v="1E-3"/>
    <x v="2"/>
  </r>
  <r>
    <n v="2020"/>
    <s v="SDG"/>
    <x v="24"/>
    <x v="9"/>
    <x v="0"/>
    <n v="2E-3"/>
    <x v="0"/>
  </r>
  <r>
    <n v="2020"/>
    <s v="SDG"/>
    <x v="24"/>
    <x v="9"/>
    <x v="1"/>
    <n v="1E-3"/>
    <x v="0"/>
  </r>
  <r>
    <n v="2020"/>
    <s v="SDG"/>
    <x v="24"/>
    <x v="9"/>
    <x v="2"/>
    <n v="3.0000000000000001E-3"/>
    <x v="0"/>
  </r>
  <r>
    <n v="2020"/>
    <s v="SDG"/>
    <x v="24"/>
    <x v="9"/>
    <x v="3"/>
    <n v="1E-3"/>
    <x v="1"/>
  </r>
  <r>
    <n v="2020"/>
    <s v="SDG"/>
    <x v="24"/>
    <x v="9"/>
    <x v="4"/>
    <n v="1E-3"/>
    <x v="1"/>
  </r>
  <r>
    <n v="2020"/>
    <s v="SDG"/>
    <x v="24"/>
    <x v="9"/>
    <x v="5"/>
    <n v="1E-3"/>
    <x v="1"/>
  </r>
  <r>
    <n v="2020"/>
    <s v="SDG"/>
    <x v="24"/>
    <x v="9"/>
    <x v="6"/>
    <n v="1E-3"/>
    <x v="1"/>
  </r>
  <r>
    <n v="2020"/>
    <s v="SDG"/>
    <x v="24"/>
    <x v="9"/>
    <x v="7"/>
    <n v="1E-3"/>
    <x v="2"/>
  </r>
  <r>
    <n v="2020"/>
    <s v="SDG"/>
    <x v="24"/>
    <x v="9"/>
    <x v="8"/>
    <n v="1E-3"/>
    <x v="2"/>
  </r>
  <r>
    <n v="2020"/>
    <s v="SDG"/>
    <x v="24"/>
    <x v="9"/>
    <x v="8"/>
    <n v="1E-3"/>
    <x v="2"/>
  </r>
  <r>
    <n v="2020"/>
    <s v="SDG"/>
    <x v="24"/>
    <x v="15"/>
    <x v="0"/>
    <n v="0.126"/>
    <x v="0"/>
  </r>
  <r>
    <n v="2020"/>
    <s v="SDG"/>
    <x v="24"/>
    <x v="15"/>
    <x v="1"/>
    <n v="0.06"/>
    <x v="0"/>
  </r>
  <r>
    <n v="2020"/>
    <s v="SDG"/>
    <x v="24"/>
    <x v="15"/>
    <x v="2"/>
    <n v="0.26500000000000001"/>
    <x v="0"/>
  </r>
  <r>
    <n v="2020"/>
    <s v="SDG"/>
    <x v="24"/>
    <x v="15"/>
    <x v="3"/>
    <n v="2.8000000000000001E-2"/>
    <x v="1"/>
  </r>
  <r>
    <n v="2020"/>
    <s v="SDG"/>
    <x v="24"/>
    <x v="15"/>
    <x v="4"/>
    <n v="0.03"/>
    <x v="1"/>
  </r>
  <r>
    <n v="2020"/>
    <s v="SDG"/>
    <x v="24"/>
    <x v="15"/>
    <x v="5"/>
    <n v="0.03"/>
    <x v="1"/>
  </r>
  <r>
    <n v="2020"/>
    <s v="SDG"/>
    <x v="24"/>
    <x v="15"/>
    <x v="6"/>
    <n v="2.1999999999999999E-2"/>
    <x v="1"/>
  </r>
  <r>
    <n v="2020"/>
    <s v="SDG"/>
    <x v="24"/>
    <x v="15"/>
    <x v="7"/>
    <n v="2.1999999999999999E-2"/>
    <x v="2"/>
  </r>
  <r>
    <n v="2020"/>
    <s v="SDG"/>
    <x v="24"/>
    <x v="15"/>
    <x v="8"/>
    <n v="8.0000000000000002E-3"/>
    <x v="2"/>
  </r>
  <r>
    <n v="2020"/>
    <s v="SDG"/>
    <x v="24"/>
    <x v="15"/>
    <x v="8"/>
    <n v="8.0000000000000002E-3"/>
    <x v="2"/>
  </r>
  <r>
    <n v="2020"/>
    <s v="SDG"/>
    <x v="24"/>
    <x v="12"/>
    <x v="0"/>
    <n v="3.5999999999999997E-2"/>
    <x v="0"/>
  </r>
  <r>
    <n v="2020"/>
    <s v="SDG"/>
    <x v="24"/>
    <x v="12"/>
    <x v="1"/>
    <n v="1.7000000000000001E-2"/>
    <x v="0"/>
  </r>
  <r>
    <n v="2020"/>
    <s v="SDG"/>
    <x v="24"/>
    <x v="12"/>
    <x v="2"/>
    <n v="7.5999999999999998E-2"/>
    <x v="0"/>
  </r>
  <r>
    <n v="2020"/>
    <s v="SDG"/>
    <x v="24"/>
    <x v="12"/>
    <x v="3"/>
    <n v="8.0000000000000002E-3"/>
    <x v="1"/>
  </r>
  <r>
    <n v="2020"/>
    <s v="SDG"/>
    <x v="24"/>
    <x v="12"/>
    <x v="4"/>
    <n v="8.9999999999999993E-3"/>
    <x v="1"/>
  </r>
  <r>
    <n v="2020"/>
    <s v="SDG"/>
    <x v="24"/>
    <x v="12"/>
    <x v="5"/>
    <n v="8.9999999999999993E-3"/>
    <x v="1"/>
  </r>
  <r>
    <n v="2020"/>
    <s v="SDG"/>
    <x v="24"/>
    <x v="12"/>
    <x v="6"/>
    <n v="6.0000000000000001E-3"/>
    <x v="1"/>
  </r>
  <r>
    <n v="2020"/>
    <s v="SDG"/>
    <x v="24"/>
    <x v="12"/>
    <x v="7"/>
    <n v="6.0000000000000001E-3"/>
    <x v="2"/>
  </r>
  <r>
    <n v="2020"/>
    <s v="SDG"/>
    <x v="24"/>
    <x v="12"/>
    <x v="8"/>
    <n v="2E-3"/>
    <x v="2"/>
  </r>
  <r>
    <n v="2020"/>
    <s v="SDG"/>
    <x v="24"/>
    <x v="12"/>
    <x v="8"/>
    <n v="2E-3"/>
    <x v="2"/>
  </r>
  <r>
    <n v="2023"/>
    <s v="PGE"/>
    <x v="0"/>
    <x v="0"/>
    <x v="9"/>
    <n v="8.9999999999999993E-3"/>
    <x v="3"/>
  </r>
  <r>
    <n v="2023"/>
    <s v="PGE"/>
    <x v="0"/>
    <x v="1"/>
    <x v="9"/>
    <n v="6.7000000000000004E-2"/>
    <x v="3"/>
  </r>
  <r>
    <n v="2023"/>
    <s v="PGE"/>
    <x v="0"/>
    <x v="2"/>
    <x v="9"/>
    <n v="0.26100000000000001"/>
    <x v="3"/>
  </r>
  <r>
    <n v="2023"/>
    <s v="PGE"/>
    <x v="0"/>
    <x v="3"/>
    <x v="9"/>
    <n v="0.19900000000000001"/>
    <x v="3"/>
  </r>
  <r>
    <n v="2023"/>
    <s v="PGE"/>
    <x v="0"/>
    <x v="4"/>
    <x v="9"/>
    <n v="2.4E-2"/>
    <x v="3"/>
  </r>
  <r>
    <n v="2023"/>
    <s v="PGE"/>
    <x v="0"/>
    <x v="5"/>
    <x v="9"/>
    <n v="8.1000000000000003E-2"/>
    <x v="3"/>
  </r>
  <r>
    <n v="2023"/>
    <s v="PGE"/>
    <x v="0"/>
    <x v="6"/>
    <x v="9"/>
    <n v="0.26"/>
    <x v="3"/>
  </r>
  <r>
    <n v="2023"/>
    <s v="PGE"/>
    <x v="0"/>
    <x v="7"/>
    <x v="9"/>
    <n v="0.192"/>
    <x v="3"/>
  </r>
  <r>
    <n v="2023"/>
    <s v="PGE"/>
    <x v="0"/>
    <x v="8"/>
    <x v="9"/>
    <n v="1.4999999999999999E-2"/>
    <x v="3"/>
  </r>
  <r>
    <n v="2023"/>
    <s v="PGE"/>
    <x v="1"/>
    <x v="0"/>
    <x v="9"/>
    <n v="8.0000000000000002E-3"/>
    <x v="3"/>
  </r>
  <r>
    <n v="2023"/>
    <s v="PGE"/>
    <x v="1"/>
    <x v="1"/>
    <x v="9"/>
    <n v="3.7999999999999999E-2"/>
    <x v="3"/>
  </r>
  <r>
    <n v="2023"/>
    <s v="PGE"/>
    <x v="1"/>
    <x v="2"/>
    <x v="9"/>
    <n v="0.14299999999999999"/>
    <x v="3"/>
  </r>
  <r>
    <n v="2023"/>
    <s v="PGE"/>
    <x v="1"/>
    <x v="3"/>
    <x v="9"/>
    <n v="5.0999999999999997E-2"/>
    <x v="3"/>
  </r>
  <r>
    <n v="2023"/>
    <s v="PGE"/>
    <x v="1"/>
    <x v="4"/>
    <x v="9"/>
    <n v="3.7999999999999999E-2"/>
    <x v="3"/>
  </r>
  <r>
    <n v="2023"/>
    <s v="PGE"/>
    <x v="1"/>
    <x v="5"/>
    <x v="9"/>
    <n v="5.8000000000000003E-2"/>
    <x v="3"/>
  </r>
  <r>
    <n v="2023"/>
    <s v="PGE"/>
    <x v="1"/>
    <x v="6"/>
    <x v="9"/>
    <n v="0.08"/>
    <x v="3"/>
  </r>
  <r>
    <n v="2023"/>
    <s v="PGE"/>
    <x v="1"/>
    <x v="7"/>
    <x v="9"/>
    <n v="8.7999999999999995E-2"/>
    <x v="3"/>
  </r>
  <r>
    <n v="2023"/>
    <s v="PGE"/>
    <x v="1"/>
    <x v="8"/>
    <x v="9"/>
    <n v="1E-3"/>
    <x v="3"/>
  </r>
  <r>
    <n v="2023"/>
    <s v="PGE"/>
    <x v="2"/>
    <x v="0"/>
    <x v="9"/>
    <n v="4.0000000000000001E-3"/>
    <x v="3"/>
  </r>
  <r>
    <n v="2023"/>
    <s v="PGE"/>
    <x v="2"/>
    <x v="1"/>
    <x v="9"/>
    <n v="2.5999999999999999E-2"/>
    <x v="3"/>
  </r>
  <r>
    <n v="2023"/>
    <s v="PGE"/>
    <x v="2"/>
    <x v="2"/>
    <x v="9"/>
    <n v="7.8E-2"/>
    <x v="3"/>
  </r>
  <r>
    <n v="2023"/>
    <s v="PGE"/>
    <x v="2"/>
    <x v="3"/>
    <x v="9"/>
    <n v="5.2999999999999999E-2"/>
    <x v="3"/>
  </r>
  <r>
    <n v="2023"/>
    <s v="PGE"/>
    <x v="2"/>
    <x v="4"/>
    <x v="9"/>
    <n v="7.0000000000000001E-3"/>
    <x v="3"/>
  </r>
  <r>
    <n v="2023"/>
    <s v="PGE"/>
    <x v="2"/>
    <x v="5"/>
    <x v="9"/>
    <n v="4.3999999999999997E-2"/>
    <x v="3"/>
  </r>
  <r>
    <n v="2023"/>
    <s v="PGE"/>
    <x v="2"/>
    <x v="6"/>
    <x v="9"/>
    <n v="0.13400000000000001"/>
    <x v="3"/>
  </r>
  <r>
    <n v="2023"/>
    <s v="PGE"/>
    <x v="2"/>
    <x v="7"/>
    <x v="9"/>
    <n v="0.105"/>
    <x v="3"/>
  </r>
  <r>
    <n v="2023"/>
    <s v="PGE"/>
    <x v="2"/>
    <x v="8"/>
    <x v="9"/>
    <n v="6.0000000000000001E-3"/>
    <x v="3"/>
  </r>
  <r>
    <n v="2023"/>
    <s v="PGE"/>
    <x v="3"/>
    <x v="0"/>
    <x v="9"/>
    <n v="4.0000000000000001E-3"/>
    <x v="3"/>
  </r>
  <r>
    <n v="2023"/>
    <s v="PGE"/>
    <x v="3"/>
    <x v="1"/>
    <x v="9"/>
    <n v="2.5999999999999999E-2"/>
    <x v="3"/>
  </r>
  <r>
    <n v="2023"/>
    <s v="PGE"/>
    <x v="3"/>
    <x v="2"/>
    <x v="9"/>
    <n v="7.8E-2"/>
    <x v="3"/>
  </r>
  <r>
    <n v="2023"/>
    <s v="PGE"/>
    <x v="3"/>
    <x v="3"/>
    <x v="9"/>
    <n v="5.2999999999999999E-2"/>
    <x v="3"/>
  </r>
  <r>
    <n v="2023"/>
    <s v="PGE"/>
    <x v="3"/>
    <x v="4"/>
    <x v="9"/>
    <n v="7.0000000000000001E-3"/>
    <x v="3"/>
  </r>
  <r>
    <n v="2023"/>
    <s v="PGE"/>
    <x v="3"/>
    <x v="5"/>
    <x v="9"/>
    <n v="4.3999999999999997E-2"/>
    <x v="3"/>
  </r>
  <r>
    <n v="2023"/>
    <s v="PGE"/>
    <x v="3"/>
    <x v="6"/>
    <x v="9"/>
    <n v="0.13400000000000001"/>
    <x v="3"/>
  </r>
  <r>
    <n v="2023"/>
    <s v="PGE"/>
    <x v="3"/>
    <x v="7"/>
    <x v="9"/>
    <n v="0.105"/>
    <x v="3"/>
  </r>
  <r>
    <n v="2023"/>
    <s v="PGE"/>
    <x v="3"/>
    <x v="8"/>
    <x v="9"/>
    <n v="6.0000000000000001E-3"/>
    <x v="3"/>
  </r>
  <r>
    <n v="2023"/>
    <s v="PGE"/>
    <x v="4"/>
    <x v="0"/>
    <x v="9"/>
    <n v="4.0000000000000001E-3"/>
    <x v="3"/>
  </r>
  <r>
    <n v="2023"/>
    <s v="PGE"/>
    <x v="4"/>
    <x v="1"/>
    <x v="9"/>
    <n v="2.5999999999999999E-2"/>
    <x v="3"/>
  </r>
  <r>
    <n v="2023"/>
    <s v="PGE"/>
    <x v="4"/>
    <x v="2"/>
    <x v="9"/>
    <n v="7.8E-2"/>
    <x v="3"/>
  </r>
  <r>
    <n v="2023"/>
    <s v="PGE"/>
    <x v="4"/>
    <x v="3"/>
    <x v="9"/>
    <n v="5.2999999999999999E-2"/>
    <x v="3"/>
  </r>
  <r>
    <n v="2023"/>
    <s v="PGE"/>
    <x v="4"/>
    <x v="4"/>
    <x v="9"/>
    <n v="7.0000000000000001E-3"/>
    <x v="3"/>
  </r>
  <r>
    <n v="2023"/>
    <s v="PGE"/>
    <x v="4"/>
    <x v="5"/>
    <x v="9"/>
    <n v="4.3999999999999997E-2"/>
    <x v="3"/>
  </r>
  <r>
    <n v="2023"/>
    <s v="PGE"/>
    <x v="4"/>
    <x v="6"/>
    <x v="9"/>
    <n v="0.13400000000000001"/>
    <x v="3"/>
  </r>
  <r>
    <n v="2023"/>
    <s v="PGE"/>
    <x v="4"/>
    <x v="7"/>
    <x v="9"/>
    <n v="0.105"/>
    <x v="3"/>
  </r>
  <r>
    <n v="2023"/>
    <s v="PGE"/>
    <x v="4"/>
    <x v="8"/>
    <x v="9"/>
    <n v="6.0000000000000001E-3"/>
    <x v="3"/>
  </r>
  <r>
    <n v="2023"/>
    <s v="PGE"/>
    <x v="5"/>
    <x v="0"/>
    <x v="9"/>
    <n v="8.0000000000000002E-3"/>
    <x v="3"/>
  </r>
  <r>
    <n v="2023"/>
    <s v="PGE"/>
    <x v="5"/>
    <x v="1"/>
    <x v="9"/>
    <n v="3.7999999999999999E-2"/>
    <x v="3"/>
  </r>
  <r>
    <n v="2023"/>
    <s v="PGE"/>
    <x v="5"/>
    <x v="2"/>
    <x v="9"/>
    <n v="0.14299999999999999"/>
    <x v="3"/>
  </r>
  <r>
    <n v="2023"/>
    <s v="PGE"/>
    <x v="5"/>
    <x v="3"/>
    <x v="9"/>
    <n v="5.0999999999999997E-2"/>
    <x v="3"/>
  </r>
  <r>
    <n v="2023"/>
    <s v="PGE"/>
    <x v="5"/>
    <x v="4"/>
    <x v="9"/>
    <n v="3.7999999999999999E-2"/>
    <x v="3"/>
  </r>
  <r>
    <n v="2023"/>
    <s v="PGE"/>
    <x v="5"/>
    <x v="5"/>
    <x v="9"/>
    <n v="5.8000000000000003E-2"/>
    <x v="3"/>
  </r>
  <r>
    <n v="2023"/>
    <s v="PGE"/>
    <x v="5"/>
    <x v="6"/>
    <x v="9"/>
    <n v="0.08"/>
    <x v="3"/>
  </r>
  <r>
    <n v="2023"/>
    <s v="PGE"/>
    <x v="5"/>
    <x v="7"/>
    <x v="9"/>
    <n v="8.7999999999999995E-2"/>
    <x v="3"/>
  </r>
  <r>
    <n v="2023"/>
    <s v="PGE"/>
    <x v="5"/>
    <x v="8"/>
    <x v="9"/>
    <n v="1E-3"/>
    <x v="3"/>
  </r>
  <r>
    <n v="2023"/>
    <s v="PGE"/>
    <x v="6"/>
    <x v="0"/>
    <x v="9"/>
    <n v="8.0000000000000002E-3"/>
    <x v="3"/>
  </r>
  <r>
    <n v="2023"/>
    <s v="PGE"/>
    <x v="6"/>
    <x v="1"/>
    <x v="9"/>
    <n v="3.7999999999999999E-2"/>
    <x v="3"/>
  </r>
  <r>
    <n v="2023"/>
    <s v="PGE"/>
    <x v="6"/>
    <x v="2"/>
    <x v="9"/>
    <n v="0.14299999999999999"/>
    <x v="3"/>
  </r>
  <r>
    <n v="2023"/>
    <s v="PGE"/>
    <x v="6"/>
    <x v="3"/>
    <x v="9"/>
    <n v="5.0999999999999997E-2"/>
    <x v="3"/>
  </r>
  <r>
    <n v="2023"/>
    <s v="PGE"/>
    <x v="6"/>
    <x v="4"/>
    <x v="9"/>
    <n v="3.7999999999999999E-2"/>
    <x v="3"/>
  </r>
  <r>
    <n v="2023"/>
    <s v="PGE"/>
    <x v="6"/>
    <x v="5"/>
    <x v="9"/>
    <n v="5.8000000000000003E-2"/>
    <x v="3"/>
  </r>
  <r>
    <n v="2023"/>
    <s v="PGE"/>
    <x v="6"/>
    <x v="6"/>
    <x v="9"/>
    <n v="0.08"/>
    <x v="3"/>
  </r>
  <r>
    <n v="2023"/>
    <s v="PGE"/>
    <x v="6"/>
    <x v="7"/>
    <x v="9"/>
    <n v="8.7999999999999995E-2"/>
    <x v="3"/>
  </r>
  <r>
    <n v="2023"/>
    <s v="PGE"/>
    <x v="6"/>
    <x v="8"/>
    <x v="9"/>
    <n v="1E-3"/>
    <x v="3"/>
  </r>
  <r>
    <n v="2023"/>
    <s v="PGE"/>
    <x v="7"/>
    <x v="0"/>
    <x v="9"/>
    <n v="8.9999999999999993E-3"/>
    <x v="3"/>
  </r>
  <r>
    <n v="2023"/>
    <s v="PGE"/>
    <x v="7"/>
    <x v="1"/>
    <x v="9"/>
    <n v="6.8000000000000005E-2"/>
    <x v="3"/>
  </r>
  <r>
    <n v="2023"/>
    <s v="PGE"/>
    <x v="7"/>
    <x v="2"/>
    <x v="9"/>
    <n v="0.218"/>
    <x v="3"/>
  </r>
  <r>
    <n v="2023"/>
    <s v="PGE"/>
    <x v="7"/>
    <x v="3"/>
    <x v="9"/>
    <n v="0.11"/>
    <x v="3"/>
  </r>
  <r>
    <n v="2023"/>
    <s v="PGE"/>
    <x v="7"/>
    <x v="4"/>
    <x v="9"/>
    <n v="2.5000000000000001E-2"/>
    <x v="3"/>
  </r>
  <r>
    <n v="2023"/>
    <s v="PGE"/>
    <x v="7"/>
    <x v="5"/>
    <x v="9"/>
    <n v="9.5000000000000001E-2"/>
    <x v="3"/>
  </r>
  <r>
    <n v="2023"/>
    <s v="PGE"/>
    <x v="7"/>
    <x v="6"/>
    <x v="9"/>
    <n v="0.27100000000000002"/>
    <x v="3"/>
  </r>
  <r>
    <n v="2023"/>
    <s v="PGE"/>
    <x v="7"/>
    <x v="7"/>
    <x v="9"/>
    <n v="0.219"/>
    <x v="3"/>
  </r>
  <r>
    <n v="2023"/>
    <s v="PGE"/>
    <x v="7"/>
    <x v="8"/>
    <x v="9"/>
    <n v="1.4E-2"/>
    <x v="3"/>
  </r>
  <r>
    <n v="2023"/>
    <s v="PGE"/>
    <x v="8"/>
    <x v="0"/>
    <x v="9"/>
    <n v="0.01"/>
    <x v="3"/>
  </r>
  <r>
    <n v="2023"/>
    <s v="PGE"/>
    <x v="8"/>
    <x v="1"/>
    <x v="9"/>
    <n v="4.2000000000000003E-2"/>
    <x v="3"/>
  </r>
  <r>
    <n v="2023"/>
    <s v="PGE"/>
    <x v="8"/>
    <x v="2"/>
    <x v="9"/>
    <n v="0.125"/>
    <x v="3"/>
  </r>
  <r>
    <n v="2023"/>
    <s v="PGE"/>
    <x v="8"/>
    <x v="3"/>
    <x v="9"/>
    <n v="9.2999999999999999E-2"/>
    <x v="3"/>
  </r>
  <r>
    <n v="2023"/>
    <s v="PGE"/>
    <x v="8"/>
    <x v="4"/>
    <x v="9"/>
    <n v="3.9E-2"/>
    <x v="3"/>
  </r>
  <r>
    <n v="2023"/>
    <s v="PGE"/>
    <x v="8"/>
    <x v="5"/>
    <x v="9"/>
    <n v="2.7E-2"/>
    <x v="3"/>
  </r>
  <r>
    <n v="2023"/>
    <s v="PGE"/>
    <x v="8"/>
    <x v="6"/>
    <x v="9"/>
    <n v="0.105"/>
    <x v="3"/>
  </r>
  <r>
    <n v="2023"/>
    <s v="PGE"/>
    <x v="8"/>
    <x v="7"/>
    <x v="9"/>
    <n v="5.8000000000000003E-2"/>
    <x v="3"/>
  </r>
  <r>
    <n v="2023"/>
    <s v="PGE"/>
    <x v="8"/>
    <x v="8"/>
    <x v="9"/>
    <n v="1.0999999999999999E-2"/>
    <x v="3"/>
  </r>
  <r>
    <n v="2023"/>
    <s v="PGE"/>
    <x v="9"/>
    <x v="0"/>
    <x v="9"/>
    <n v="6.0000000000000001E-3"/>
    <x v="3"/>
  </r>
  <r>
    <n v="2023"/>
    <s v="PGE"/>
    <x v="9"/>
    <x v="1"/>
    <x v="9"/>
    <n v="5.2999999999999999E-2"/>
    <x v="3"/>
  </r>
  <r>
    <n v="2023"/>
    <s v="PGE"/>
    <x v="9"/>
    <x v="2"/>
    <x v="9"/>
    <n v="0.14599999999999999"/>
    <x v="3"/>
  </r>
  <r>
    <n v="2023"/>
    <s v="PGE"/>
    <x v="9"/>
    <x v="3"/>
    <x v="9"/>
    <n v="7.4999999999999997E-2"/>
    <x v="3"/>
  </r>
  <r>
    <n v="2023"/>
    <s v="PGE"/>
    <x v="9"/>
    <x v="4"/>
    <x v="9"/>
    <n v="1.0999999999999999E-2"/>
    <x v="3"/>
  </r>
  <r>
    <n v="2023"/>
    <s v="PGE"/>
    <x v="9"/>
    <x v="5"/>
    <x v="9"/>
    <n v="4.4999999999999998E-2"/>
    <x v="3"/>
  </r>
  <r>
    <n v="2023"/>
    <s v="PGE"/>
    <x v="9"/>
    <x v="6"/>
    <x v="9"/>
    <n v="0.14799999999999999"/>
    <x v="3"/>
  </r>
  <r>
    <n v="2023"/>
    <s v="PGE"/>
    <x v="9"/>
    <x v="7"/>
    <x v="9"/>
    <n v="0.11700000000000001"/>
    <x v="3"/>
  </r>
  <r>
    <n v="2023"/>
    <s v="PGE"/>
    <x v="9"/>
    <x v="8"/>
    <x v="9"/>
    <n v="2E-3"/>
    <x v="3"/>
  </r>
  <r>
    <n v="2023"/>
    <s v="PGE"/>
    <x v="10"/>
    <x v="0"/>
    <x v="9"/>
    <n v="0.01"/>
    <x v="3"/>
  </r>
  <r>
    <n v="2023"/>
    <s v="PGE"/>
    <x v="10"/>
    <x v="1"/>
    <x v="9"/>
    <n v="4.2000000000000003E-2"/>
    <x v="3"/>
  </r>
  <r>
    <n v="2023"/>
    <s v="PGE"/>
    <x v="10"/>
    <x v="2"/>
    <x v="9"/>
    <n v="0.125"/>
    <x v="3"/>
  </r>
  <r>
    <n v="2023"/>
    <s v="PGE"/>
    <x v="10"/>
    <x v="3"/>
    <x v="9"/>
    <n v="9.2999999999999999E-2"/>
    <x v="3"/>
  </r>
  <r>
    <n v="2023"/>
    <s v="PGE"/>
    <x v="10"/>
    <x v="4"/>
    <x v="9"/>
    <n v="3.9E-2"/>
    <x v="3"/>
  </r>
  <r>
    <n v="2023"/>
    <s v="PGE"/>
    <x v="10"/>
    <x v="5"/>
    <x v="9"/>
    <n v="2.7E-2"/>
    <x v="3"/>
  </r>
  <r>
    <n v="2023"/>
    <s v="PGE"/>
    <x v="10"/>
    <x v="6"/>
    <x v="9"/>
    <n v="0.105"/>
    <x v="3"/>
  </r>
  <r>
    <n v="2023"/>
    <s v="PGE"/>
    <x v="10"/>
    <x v="7"/>
    <x v="9"/>
    <n v="5.8000000000000003E-2"/>
    <x v="3"/>
  </r>
  <r>
    <n v="2023"/>
    <s v="PGE"/>
    <x v="10"/>
    <x v="8"/>
    <x v="9"/>
    <n v="1.0999999999999999E-2"/>
    <x v="3"/>
  </r>
  <r>
    <n v="2023"/>
    <s v="PGE"/>
    <x v="11"/>
    <x v="0"/>
    <x v="9"/>
    <n v="8.9999999999999993E-3"/>
    <x v="3"/>
  </r>
  <r>
    <n v="2023"/>
    <s v="PGE"/>
    <x v="11"/>
    <x v="1"/>
    <x v="9"/>
    <n v="6.7000000000000004E-2"/>
    <x v="3"/>
  </r>
  <r>
    <n v="2023"/>
    <s v="PGE"/>
    <x v="11"/>
    <x v="2"/>
    <x v="9"/>
    <n v="0.26100000000000001"/>
    <x v="3"/>
  </r>
  <r>
    <n v="2023"/>
    <s v="PGE"/>
    <x v="11"/>
    <x v="3"/>
    <x v="9"/>
    <n v="0.19900000000000001"/>
    <x v="3"/>
  </r>
  <r>
    <n v="2023"/>
    <s v="PGE"/>
    <x v="11"/>
    <x v="4"/>
    <x v="9"/>
    <n v="2.4E-2"/>
    <x v="3"/>
  </r>
  <r>
    <n v="2023"/>
    <s v="PGE"/>
    <x v="11"/>
    <x v="5"/>
    <x v="9"/>
    <n v="8.1000000000000003E-2"/>
    <x v="3"/>
  </r>
  <r>
    <n v="2023"/>
    <s v="PGE"/>
    <x v="11"/>
    <x v="6"/>
    <x v="9"/>
    <n v="0.26"/>
    <x v="3"/>
  </r>
  <r>
    <n v="2023"/>
    <s v="PGE"/>
    <x v="11"/>
    <x v="7"/>
    <x v="9"/>
    <n v="0.192"/>
    <x v="3"/>
  </r>
  <r>
    <n v="2023"/>
    <s v="PGE"/>
    <x v="11"/>
    <x v="8"/>
    <x v="9"/>
    <n v="1.4999999999999999E-2"/>
    <x v="3"/>
  </r>
  <r>
    <n v="2023"/>
    <s v="PGE"/>
    <x v="12"/>
    <x v="0"/>
    <x v="9"/>
    <n v="8.9999999999999993E-3"/>
    <x v="3"/>
  </r>
  <r>
    <n v="2023"/>
    <s v="PGE"/>
    <x v="12"/>
    <x v="1"/>
    <x v="9"/>
    <n v="6.7000000000000004E-2"/>
    <x v="3"/>
  </r>
  <r>
    <n v="2023"/>
    <s v="PGE"/>
    <x v="12"/>
    <x v="2"/>
    <x v="9"/>
    <n v="0.26100000000000001"/>
    <x v="3"/>
  </r>
  <r>
    <n v="2023"/>
    <s v="PGE"/>
    <x v="12"/>
    <x v="3"/>
    <x v="9"/>
    <n v="0.19900000000000001"/>
    <x v="3"/>
  </r>
  <r>
    <n v="2023"/>
    <s v="PGE"/>
    <x v="12"/>
    <x v="4"/>
    <x v="9"/>
    <n v="2.4E-2"/>
    <x v="3"/>
  </r>
  <r>
    <n v="2023"/>
    <s v="PGE"/>
    <x v="12"/>
    <x v="5"/>
    <x v="9"/>
    <n v="8.1000000000000003E-2"/>
    <x v="3"/>
  </r>
  <r>
    <n v="2023"/>
    <s v="PGE"/>
    <x v="12"/>
    <x v="6"/>
    <x v="9"/>
    <n v="0.26"/>
    <x v="3"/>
  </r>
  <r>
    <n v="2023"/>
    <s v="PGE"/>
    <x v="12"/>
    <x v="7"/>
    <x v="9"/>
    <n v="0.192"/>
    <x v="3"/>
  </r>
  <r>
    <n v="2023"/>
    <s v="PGE"/>
    <x v="12"/>
    <x v="8"/>
    <x v="9"/>
    <n v="1.4999999999999999E-2"/>
    <x v="3"/>
  </r>
  <r>
    <n v="2023"/>
    <s v="PGE"/>
    <x v="13"/>
    <x v="0"/>
    <x v="9"/>
    <n v="0.01"/>
    <x v="3"/>
  </r>
  <r>
    <n v="2023"/>
    <s v="PGE"/>
    <x v="13"/>
    <x v="1"/>
    <x v="9"/>
    <n v="4.2000000000000003E-2"/>
    <x v="3"/>
  </r>
  <r>
    <n v="2023"/>
    <s v="PGE"/>
    <x v="13"/>
    <x v="2"/>
    <x v="9"/>
    <n v="0.125"/>
    <x v="3"/>
  </r>
  <r>
    <n v="2023"/>
    <s v="PGE"/>
    <x v="13"/>
    <x v="3"/>
    <x v="9"/>
    <n v="9.2999999999999999E-2"/>
    <x v="3"/>
  </r>
  <r>
    <n v="2023"/>
    <s v="PGE"/>
    <x v="13"/>
    <x v="4"/>
    <x v="9"/>
    <n v="3.9E-2"/>
    <x v="3"/>
  </r>
  <r>
    <n v="2023"/>
    <s v="PGE"/>
    <x v="13"/>
    <x v="5"/>
    <x v="9"/>
    <n v="2.7E-2"/>
    <x v="3"/>
  </r>
  <r>
    <n v="2023"/>
    <s v="PGE"/>
    <x v="13"/>
    <x v="6"/>
    <x v="9"/>
    <n v="0.105"/>
    <x v="3"/>
  </r>
  <r>
    <n v="2023"/>
    <s v="PGE"/>
    <x v="13"/>
    <x v="7"/>
    <x v="9"/>
    <n v="5.8000000000000003E-2"/>
    <x v="3"/>
  </r>
  <r>
    <n v="2023"/>
    <s v="PGE"/>
    <x v="13"/>
    <x v="8"/>
    <x v="9"/>
    <n v="1.0999999999999999E-2"/>
    <x v="3"/>
  </r>
  <r>
    <n v="2023"/>
    <s v="PGE"/>
    <x v="14"/>
    <x v="0"/>
    <x v="9"/>
    <n v="6.0000000000000001E-3"/>
    <x v="3"/>
  </r>
  <r>
    <n v="2023"/>
    <s v="PGE"/>
    <x v="14"/>
    <x v="1"/>
    <x v="9"/>
    <n v="5.2999999999999999E-2"/>
    <x v="3"/>
  </r>
  <r>
    <n v="2023"/>
    <s v="PGE"/>
    <x v="14"/>
    <x v="2"/>
    <x v="9"/>
    <n v="0.14599999999999999"/>
    <x v="3"/>
  </r>
  <r>
    <n v="2023"/>
    <s v="PGE"/>
    <x v="14"/>
    <x v="3"/>
    <x v="9"/>
    <n v="7.4999999999999997E-2"/>
    <x v="3"/>
  </r>
  <r>
    <n v="2023"/>
    <s v="PGE"/>
    <x v="14"/>
    <x v="4"/>
    <x v="9"/>
    <n v="1.0999999999999999E-2"/>
    <x v="3"/>
  </r>
  <r>
    <n v="2023"/>
    <s v="PGE"/>
    <x v="14"/>
    <x v="5"/>
    <x v="9"/>
    <n v="4.4999999999999998E-2"/>
    <x v="3"/>
  </r>
  <r>
    <n v="2023"/>
    <s v="PGE"/>
    <x v="14"/>
    <x v="6"/>
    <x v="9"/>
    <n v="0.14799999999999999"/>
    <x v="3"/>
  </r>
  <r>
    <n v="2023"/>
    <s v="PGE"/>
    <x v="14"/>
    <x v="7"/>
    <x v="9"/>
    <n v="0.11700000000000001"/>
    <x v="3"/>
  </r>
  <r>
    <n v="2023"/>
    <s v="PGE"/>
    <x v="14"/>
    <x v="8"/>
    <x v="9"/>
    <n v="2E-3"/>
    <x v="3"/>
  </r>
  <r>
    <n v="2023"/>
    <s v="PGE"/>
    <x v="15"/>
    <x v="0"/>
    <x v="9"/>
    <n v="1.2E-2"/>
    <x v="3"/>
  </r>
  <r>
    <n v="2023"/>
    <s v="PGE"/>
    <x v="15"/>
    <x v="1"/>
    <x v="9"/>
    <n v="0.17799999999999999"/>
    <x v="3"/>
  </r>
  <r>
    <n v="2023"/>
    <s v="PGE"/>
    <x v="15"/>
    <x v="2"/>
    <x v="9"/>
    <n v="1.623"/>
    <x v="3"/>
  </r>
  <r>
    <n v="2023"/>
    <s v="PGE"/>
    <x v="15"/>
    <x v="3"/>
    <x v="9"/>
    <n v="0.90300000000000002"/>
    <x v="3"/>
  </r>
  <r>
    <n v="2023"/>
    <s v="PGE"/>
    <x v="15"/>
    <x v="4"/>
    <x v="9"/>
    <n v="6.4000000000000001E-2"/>
    <x v="3"/>
  </r>
  <r>
    <n v="2023"/>
    <s v="PGE"/>
    <x v="15"/>
    <x v="5"/>
    <x v="9"/>
    <n v="0.10299999999999999"/>
    <x v="3"/>
  </r>
  <r>
    <n v="2023"/>
    <s v="PGE"/>
    <x v="15"/>
    <x v="6"/>
    <x v="9"/>
    <n v="0.84699999999999998"/>
    <x v="3"/>
  </r>
  <r>
    <n v="2023"/>
    <s v="PGE"/>
    <x v="15"/>
    <x v="7"/>
    <x v="9"/>
    <n v="0.34899999999999998"/>
    <x v="3"/>
  </r>
  <r>
    <n v="2023"/>
    <s v="PGE"/>
    <x v="15"/>
    <x v="8"/>
    <x v="9"/>
    <n v="8.9999999999999993E-3"/>
    <x v="3"/>
  </r>
  <r>
    <n v="2023"/>
    <s v="PGE"/>
    <x v="16"/>
    <x v="0"/>
    <x v="9"/>
    <n v="1.7999999999999999E-2"/>
    <x v="3"/>
  </r>
  <r>
    <n v="2023"/>
    <s v="PGE"/>
    <x v="16"/>
    <x v="1"/>
    <x v="9"/>
    <n v="0.05"/>
    <x v="3"/>
  </r>
  <r>
    <n v="2023"/>
    <s v="PGE"/>
    <x v="16"/>
    <x v="2"/>
    <x v="9"/>
    <n v="0.30099999999999999"/>
    <x v="3"/>
  </r>
  <r>
    <n v="2023"/>
    <s v="PGE"/>
    <x v="16"/>
    <x v="3"/>
    <x v="9"/>
    <n v="0.24299999999999999"/>
    <x v="3"/>
  </r>
  <r>
    <n v="2023"/>
    <s v="PGE"/>
    <x v="16"/>
    <x v="4"/>
    <x v="9"/>
    <n v="1.7000000000000001E-2"/>
    <x v="3"/>
  </r>
  <r>
    <n v="2023"/>
    <s v="PGE"/>
    <x v="16"/>
    <x v="5"/>
    <x v="9"/>
    <n v="7.4999999999999997E-2"/>
    <x v="3"/>
  </r>
  <r>
    <n v="2023"/>
    <s v="PGE"/>
    <x v="16"/>
    <x v="6"/>
    <x v="9"/>
    <n v="0.312"/>
    <x v="3"/>
  </r>
  <r>
    <n v="2023"/>
    <s v="PGE"/>
    <x v="16"/>
    <x v="7"/>
    <x v="9"/>
    <n v="0.26600000000000001"/>
    <x v="3"/>
  </r>
  <r>
    <n v="2023"/>
    <s v="PGE"/>
    <x v="16"/>
    <x v="8"/>
    <x v="9"/>
    <n v="8.9999999999999993E-3"/>
    <x v="3"/>
  </r>
  <r>
    <n v="2023"/>
    <s v="PGE"/>
    <x v="17"/>
    <x v="0"/>
    <x v="9"/>
    <n v="2E-3"/>
    <x v="3"/>
  </r>
  <r>
    <n v="2023"/>
    <s v="PGE"/>
    <x v="17"/>
    <x v="1"/>
    <x v="9"/>
    <n v="0.01"/>
    <x v="3"/>
  </r>
  <r>
    <n v="2023"/>
    <s v="PGE"/>
    <x v="17"/>
    <x v="2"/>
    <x v="9"/>
    <n v="4.8000000000000001E-2"/>
    <x v="3"/>
  </r>
  <r>
    <n v="2023"/>
    <s v="PGE"/>
    <x v="17"/>
    <x v="3"/>
    <x v="9"/>
    <n v="1.9E-2"/>
    <x v="3"/>
  </r>
  <r>
    <n v="2023"/>
    <s v="PGE"/>
    <x v="17"/>
    <x v="4"/>
    <x v="9"/>
    <n v="4.0000000000000001E-3"/>
    <x v="3"/>
  </r>
  <r>
    <n v="2023"/>
    <s v="PGE"/>
    <x v="17"/>
    <x v="5"/>
    <x v="9"/>
    <n v="0.01"/>
    <x v="3"/>
  </r>
  <r>
    <n v="2023"/>
    <s v="PGE"/>
    <x v="17"/>
    <x v="6"/>
    <x v="9"/>
    <n v="3.5000000000000003E-2"/>
    <x v="3"/>
  </r>
  <r>
    <n v="2023"/>
    <s v="PGE"/>
    <x v="17"/>
    <x v="7"/>
    <x v="9"/>
    <n v="2.4E-2"/>
    <x v="3"/>
  </r>
  <r>
    <n v="2023"/>
    <s v="PGE"/>
    <x v="17"/>
    <x v="8"/>
    <x v="9"/>
    <n v="2E-3"/>
    <x v="3"/>
  </r>
  <r>
    <n v="2023"/>
    <s v="PGE"/>
    <x v="18"/>
    <x v="0"/>
    <x v="9"/>
    <n v="2E-3"/>
    <x v="3"/>
  </r>
  <r>
    <n v="2023"/>
    <s v="PGE"/>
    <x v="18"/>
    <x v="1"/>
    <x v="9"/>
    <n v="0.01"/>
    <x v="3"/>
  </r>
  <r>
    <n v="2023"/>
    <s v="PGE"/>
    <x v="18"/>
    <x v="2"/>
    <x v="9"/>
    <n v="4.8000000000000001E-2"/>
    <x v="3"/>
  </r>
  <r>
    <n v="2023"/>
    <s v="PGE"/>
    <x v="18"/>
    <x v="3"/>
    <x v="9"/>
    <n v="1.9E-2"/>
    <x v="3"/>
  </r>
  <r>
    <n v="2023"/>
    <s v="PGE"/>
    <x v="18"/>
    <x v="4"/>
    <x v="9"/>
    <n v="4.0000000000000001E-3"/>
    <x v="3"/>
  </r>
  <r>
    <n v="2023"/>
    <s v="PGE"/>
    <x v="18"/>
    <x v="5"/>
    <x v="9"/>
    <n v="0.01"/>
    <x v="3"/>
  </r>
  <r>
    <n v="2023"/>
    <s v="PGE"/>
    <x v="18"/>
    <x v="6"/>
    <x v="9"/>
    <n v="3.5000000000000003E-2"/>
    <x v="3"/>
  </r>
  <r>
    <n v="2023"/>
    <s v="PGE"/>
    <x v="18"/>
    <x v="7"/>
    <x v="9"/>
    <n v="2.4E-2"/>
    <x v="3"/>
  </r>
  <r>
    <n v="2023"/>
    <s v="PGE"/>
    <x v="18"/>
    <x v="8"/>
    <x v="9"/>
    <n v="2E-3"/>
    <x v="3"/>
  </r>
  <r>
    <n v="2023"/>
    <s v="PGE"/>
    <x v="19"/>
    <x v="0"/>
    <x v="9"/>
    <n v="0.01"/>
    <x v="3"/>
  </r>
  <r>
    <n v="2023"/>
    <s v="PGE"/>
    <x v="19"/>
    <x v="1"/>
    <x v="9"/>
    <n v="7.0999999999999994E-2"/>
    <x v="3"/>
  </r>
  <r>
    <n v="2023"/>
    <s v="PGE"/>
    <x v="19"/>
    <x v="2"/>
    <x v="9"/>
    <n v="0.30499999999999999"/>
    <x v="3"/>
  </r>
  <r>
    <n v="2023"/>
    <s v="PGE"/>
    <x v="19"/>
    <x v="3"/>
    <x v="9"/>
    <n v="0.15"/>
    <x v="3"/>
  </r>
  <r>
    <n v="2023"/>
    <s v="PGE"/>
    <x v="19"/>
    <x v="4"/>
    <x v="9"/>
    <n v="2.5999999999999999E-2"/>
    <x v="3"/>
  </r>
  <r>
    <n v="2023"/>
    <s v="PGE"/>
    <x v="19"/>
    <x v="5"/>
    <x v="9"/>
    <n v="8.1000000000000003E-2"/>
    <x v="3"/>
  </r>
  <r>
    <n v="2023"/>
    <s v="PGE"/>
    <x v="19"/>
    <x v="6"/>
    <x v="9"/>
    <n v="0.309"/>
    <x v="3"/>
  </r>
  <r>
    <n v="2023"/>
    <s v="PGE"/>
    <x v="19"/>
    <x v="7"/>
    <x v="9"/>
    <n v="0.21299999999999999"/>
    <x v="3"/>
  </r>
  <r>
    <n v="2023"/>
    <s v="PGE"/>
    <x v="19"/>
    <x v="8"/>
    <x v="9"/>
    <n v="4.0000000000000001E-3"/>
    <x v="3"/>
  </r>
  <r>
    <n v="2023"/>
    <s v="PGE"/>
    <x v="20"/>
    <x v="0"/>
    <x v="9"/>
    <n v="0.01"/>
    <x v="3"/>
  </r>
  <r>
    <n v="2023"/>
    <s v="PGE"/>
    <x v="20"/>
    <x v="1"/>
    <x v="9"/>
    <n v="7.0999999999999994E-2"/>
    <x v="3"/>
  </r>
  <r>
    <n v="2023"/>
    <s v="PGE"/>
    <x v="20"/>
    <x v="2"/>
    <x v="9"/>
    <n v="0.30499999999999999"/>
    <x v="3"/>
  </r>
  <r>
    <n v="2023"/>
    <s v="PGE"/>
    <x v="20"/>
    <x v="3"/>
    <x v="9"/>
    <n v="0.15"/>
    <x v="3"/>
  </r>
  <r>
    <n v="2023"/>
    <s v="PGE"/>
    <x v="20"/>
    <x v="4"/>
    <x v="9"/>
    <n v="2.5999999999999999E-2"/>
    <x v="3"/>
  </r>
  <r>
    <n v="2023"/>
    <s v="PGE"/>
    <x v="20"/>
    <x v="5"/>
    <x v="9"/>
    <n v="8.1000000000000003E-2"/>
    <x v="3"/>
  </r>
  <r>
    <n v="2023"/>
    <s v="PGE"/>
    <x v="20"/>
    <x v="6"/>
    <x v="9"/>
    <n v="0.309"/>
    <x v="3"/>
  </r>
  <r>
    <n v="2023"/>
    <s v="PGE"/>
    <x v="20"/>
    <x v="7"/>
    <x v="9"/>
    <n v="0.21299999999999999"/>
    <x v="3"/>
  </r>
  <r>
    <n v="2023"/>
    <s v="PGE"/>
    <x v="20"/>
    <x v="8"/>
    <x v="9"/>
    <n v="4.0000000000000001E-3"/>
    <x v="3"/>
  </r>
  <r>
    <n v="2023"/>
    <s v="PGE"/>
    <x v="21"/>
    <x v="0"/>
    <x v="9"/>
    <n v="0.01"/>
    <x v="3"/>
  </r>
  <r>
    <n v="2023"/>
    <s v="PGE"/>
    <x v="21"/>
    <x v="1"/>
    <x v="9"/>
    <n v="7.0999999999999994E-2"/>
    <x v="3"/>
  </r>
  <r>
    <n v="2023"/>
    <s v="PGE"/>
    <x v="21"/>
    <x v="2"/>
    <x v="9"/>
    <n v="0.30499999999999999"/>
    <x v="3"/>
  </r>
  <r>
    <n v="2023"/>
    <s v="PGE"/>
    <x v="21"/>
    <x v="3"/>
    <x v="9"/>
    <n v="0.15"/>
    <x v="3"/>
  </r>
  <r>
    <n v="2023"/>
    <s v="PGE"/>
    <x v="21"/>
    <x v="4"/>
    <x v="9"/>
    <n v="2.5999999999999999E-2"/>
    <x v="3"/>
  </r>
  <r>
    <n v="2023"/>
    <s v="PGE"/>
    <x v="21"/>
    <x v="5"/>
    <x v="9"/>
    <n v="8.1000000000000003E-2"/>
    <x v="3"/>
  </r>
  <r>
    <n v="2023"/>
    <s v="PGE"/>
    <x v="21"/>
    <x v="6"/>
    <x v="9"/>
    <n v="0.309"/>
    <x v="3"/>
  </r>
  <r>
    <n v="2023"/>
    <s v="PGE"/>
    <x v="21"/>
    <x v="7"/>
    <x v="9"/>
    <n v="0.21299999999999999"/>
    <x v="3"/>
  </r>
  <r>
    <n v="2023"/>
    <s v="PGE"/>
    <x v="21"/>
    <x v="8"/>
    <x v="9"/>
    <n v="4.0000000000000001E-3"/>
    <x v="3"/>
  </r>
  <r>
    <n v="2023"/>
    <s v="PGE"/>
    <x v="22"/>
    <x v="0"/>
    <x v="9"/>
    <n v="1.4999999999999999E-2"/>
    <x v="3"/>
  </r>
  <r>
    <n v="2023"/>
    <s v="PGE"/>
    <x v="22"/>
    <x v="1"/>
    <x v="9"/>
    <n v="8.8999999999999996E-2"/>
    <x v="3"/>
  </r>
  <r>
    <n v="2023"/>
    <s v="PGE"/>
    <x v="22"/>
    <x v="2"/>
    <x v="9"/>
    <n v="0.46700000000000003"/>
    <x v="3"/>
  </r>
  <r>
    <n v="2023"/>
    <s v="PGE"/>
    <x v="22"/>
    <x v="3"/>
    <x v="9"/>
    <n v="0.17"/>
    <x v="3"/>
  </r>
  <r>
    <n v="2023"/>
    <s v="PGE"/>
    <x v="22"/>
    <x v="4"/>
    <x v="9"/>
    <n v="1.2999999999999999E-2"/>
    <x v="3"/>
  </r>
  <r>
    <n v="2023"/>
    <s v="PGE"/>
    <x v="22"/>
    <x v="5"/>
    <x v="9"/>
    <n v="0.17100000000000001"/>
    <x v="3"/>
  </r>
  <r>
    <n v="2023"/>
    <s v="PGE"/>
    <x v="22"/>
    <x v="6"/>
    <x v="9"/>
    <n v="0.64700000000000002"/>
    <x v="3"/>
  </r>
  <r>
    <n v="2023"/>
    <s v="PGE"/>
    <x v="22"/>
    <x v="7"/>
    <x v="9"/>
    <n v="0.39600000000000002"/>
    <x v="3"/>
  </r>
  <r>
    <n v="2023"/>
    <s v="PGE"/>
    <x v="22"/>
    <x v="8"/>
    <x v="9"/>
    <n v="0.02"/>
    <x v="3"/>
  </r>
  <r>
    <n v="2023"/>
    <s v="PGE"/>
    <x v="23"/>
    <x v="0"/>
    <x v="9"/>
    <n v="1.4999999999999999E-2"/>
    <x v="3"/>
  </r>
  <r>
    <n v="2023"/>
    <s v="PGE"/>
    <x v="23"/>
    <x v="1"/>
    <x v="9"/>
    <n v="8.8999999999999996E-2"/>
    <x v="3"/>
  </r>
  <r>
    <n v="2023"/>
    <s v="PGE"/>
    <x v="23"/>
    <x v="2"/>
    <x v="9"/>
    <n v="0.46700000000000003"/>
    <x v="3"/>
  </r>
  <r>
    <n v="2023"/>
    <s v="PGE"/>
    <x v="23"/>
    <x v="3"/>
    <x v="9"/>
    <n v="0.17"/>
    <x v="3"/>
  </r>
  <r>
    <n v="2023"/>
    <s v="PGE"/>
    <x v="23"/>
    <x v="4"/>
    <x v="9"/>
    <n v="1.2999999999999999E-2"/>
    <x v="3"/>
  </r>
  <r>
    <n v="2023"/>
    <s v="PGE"/>
    <x v="23"/>
    <x v="5"/>
    <x v="9"/>
    <n v="0.17100000000000001"/>
    <x v="3"/>
  </r>
  <r>
    <n v="2023"/>
    <s v="PGE"/>
    <x v="23"/>
    <x v="6"/>
    <x v="9"/>
    <n v="0.64700000000000002"/>
    <x v="3"/>
  </r>
  <r>
    <n v="2023"/>
    <s v="PGE"/>
    <x v="23"/>
    <x v="7"/>
    <x v="9"/>
    <n v="0.39600000000000002"/>
    <x v="3"/>
  </r>
  <r>
    <n v="2023"/>
    <s v="PGE"/>
    <x v="23"/>
    <x v="8"/>
    <x v="9"/>
    <n v="0.02"/>
    <x v="3"/>
  </r>
  <r>
    <n v="2023"/>
    <s v="PGE"/>
    <x v="24"/>
    <x v="0"/>
    <x v="9"/>
    <n v="2E-3"/>
    <x v="3"/>
  </r>
  <r>
    <n v="2023"/>
    <s v="PGE"/>
    <x v="24"/>
    <x v="1"/>
    <x v="9"/>
    <n v="8.9999999999999993E-3"/>
    <x v="3"/>
  </r>
  <r>
    <n v="2023"/>
    <s v="PGE"/>
    <x v="24"/>
    <x v="2"/>
    <x v="9"/>
    <n v="9.1999999999999998E-2"/>
    <x v="3"/>
  </r>
  <r>
    <n v="2023"/>
    <s v="PGE"/>
    <x v="24"/>
    <x v="3"/>
    <x v="9"/>
    <n v="1.7000000000000001E-2"/>
    <x v="3"/>
  </r>
  <r>
    <n v="2023"/>
    <s v="PGE"/>
    <x v="24"/>
    <x v="4"/>
    <x v="9"/>
    <n v="0.01"/>
    <x v="3"/>
  </r>
  <r>
    <n v="2023"/>
    <s v="PGE"/>
    <x v="24"/>
    <x v="5"/>
    <x v="9"/>
    <n v="2.3E-2"/>
    <x v="3"/>
  </r>
  <r>
    <n v="2023"/>
    <s v="PGE"/>
    <x v="24"/>
    <x v="6"/>
    <x v="9"/>
    <n v="0.13200000000000001"/>
    <x v="3"/>
  </r>
  <r>
    <n v="2023"/>
    <s v="PGE"/>
    <x v="24"/>
    <x v="7"/>
    <x v="9"/>
    <n v="0.13800000000000001"/>
    <x v="3"/>
  </r>
  <r>
    <n v="2023"/>
    <s v="PGE"/>
    <x v="24"/>
    <x v="8"/>
    <x v="9"/>
    <n v="1E-3"/>
    <x v="3"/>
  </r>
  <r>
    <n v="2023"/>
    <s v="SCE"/>
    <x v="0"/>
    <x v="4"/>
    <x v="9"/>
    <n v="4.0000000000000001E-3"/>
    <x v="3"/>
  </r>
  <r>
    <n v="2023"/>
    <s v="SCE"/>
    <x v="0"/>
    <x v="9"/>
    <x v="9"/>
    <n v="0.36699999999999999"/>
    <x v="3"/>
  </r>
  <r>
    <n v="2023"/>
    <s v="SCE"/>
    <x v="0"/>
    <x v="10"/>
    <x v="9"/>
    <n v="0.53400000000000003"/>
    <x v="3"/>
  </r>
  <r>
    <n v="2023"/>
    <s v="SCE"/>
    <x v="0"/>
    <x v="11"/>
    <x v="9"/>
    <n v="0.24199999999999999"/>
    <x v="3"/>
  </r>
  <r>
    <n v="2023"/>
    <s v="SCE"/>
    <x v="0"/>
    <x v="12"/>
    <x v="9"/>
    <n v="0.73499999999999999"/>
    <x v="3"/>
  </r>
  <r>
    <n v="2023"/>
    <s v="SCE"/>
    <x v="0"/>
    <x v="7"/>
    <x v="9"/>
    <n v="5.6000000000000001E-2"/>
    <x v="3"/>
  </r>
  <r>
    <n v="2023"/>
    <s v="SCE"/>
    <x v="0"/>
    <x v="13"/>
    <x v="9"/>
    <n v="0.122"/>
    <x v="3"/>
  </r>
  <r>
    <n v="2023"/>
    <s v="SCE"/>
    <x v="0"/>
    <x v="14"/>
    <x v="9"/>
    <n v="0.26600000000000001"/>
    <x v="3"/>
  </r>
  <r>
    <n v="2023"/>
    <s v="SCE"/>
    <x v="0"/>
    <x v="8"/>
    <x v="9"/>
    <n v="7.6999999999999999E-2"/>
    <x v="3"/>
  </r>
  <r>
    <n v="2023"/>
    <s v="SCE"/>
    <x v="1"/>
    <x v="4"/>
    <x v="9"/>
    <n v="1E-3"/>
    <x v="3"/>
  </r>
  <r>
    <n v="2023"/>
    <s v="SCE"/>
    <x v="1"/>
    <x v="9"/>
    <x v="9"/>
    <n v="0.109"/>
    <x v="3"/>
  </r>
  <r>
    <n v="2023"/>
    <s v="SCE"/>
    <x v="1"/>
    <x v="10"/>
    <x v="9"/>
    <n v="0.17199999999999999"/>
    <x v="3"/>
  </r>
  <r>
    <n v="2023"/>
    <s v="SCE"/>
    <x v="1"/>
    <x v="11"/>
    <x v="9"/>
    <n v="4.3999999999999997E-2"/>
    <x v="3"/>
  </r>
  <r>
    <n v="2023"/>
    <s v="SCE"/>
    <x v="1"/>
    <x v="12"/>
    <x v="9"/>
    <n v="0.105"/>
    <x v="3"/>
  </r>
  <r>
    <n v="2023"/>
    <s v="SCE"/>
    <x v="1"/>
    <x v="7"/>
    <x v="9"/>
    <n v="2.8000000000000001E-2"/>
    <x v="3"/>
  </r>
  <r>
    <n v="2023"/>
    <s v="SCE"/>
    <x v="1"/>
    <x v="13"/>
    <x v="9"/>
    <n v="3.5000000000000003E-2"/>
    <x v="3"/>
  </r>
  <r>
    <n v="2023"/>
    <s v="SCE"/>
    <x v="1"/>
    <x v="14"/>
    <x v="9"/>
    <n v="3.1E-2"/>
    <x v="3"/>
  </r>
  <r>
    <n v="2023"/>
    <s v="SCE"/>
    <x v="1"/>
    <x v="8"/>
    <x v="9"/>
    <n v="6.9000000000000006E-2"/>
    <x v="3"/>
  </r>
  <r>
    <n v="2023"/>
    <s v="SCE"/>
    <x v="2"/>
    <x v="4"/>
    <x v="9"/>
    <n v="1E-3"/>
    <x v="3"/>
  </r>
  <r>
    <n v="2023"/>
    <s v="SCE"/>
    <x v="2"/>
    <x v="9"/>
    <x v="9"/>
    <n v="5.0999999999999997E-2"/>
    <x v="3"/>
  </r>
  <r>
    <n v="2023"/>
    <s v="SCE"/>
    <x v="2"/>
    <x v="10"/>
    <x v="9"/>
    <n v="9.0999999999999998E-2"/>
    <x v="3"/>
  </r>
  <r>
    <n v="2023"/>
    <s v="SCE"/>
    <x v="2"/>
    <x v="11"/>
    <x v="9"/>
    <n v="5.0999999999999997E-2"/>
    <x v="3"/>
  </r>
  <r>
    <n v="2023"/>
    <s v="SCE"/>
    <x v="2"/>
    <x v="12"/>
    <x v="9"/>
    <n v="0.14199999999999999"/>
    <x v="3"/>
  </r>
  <r>
    <n v="2023"/>
    <s v="SCE"/>
    <x v="2"/>
    <x v="7"/>
    <x v="9"/>
    <n v="3.1E-2"/>
    <x v="3"/>
  </r>
  <r>
    <n v="2023"/>
    <s v="SCE"/>
    <x v="2"/>
    <x v="13"/>
    <x v="9"/>
    <n v="3.2000000000000001E-2"/>
    <x v="3"/>
  </r>
  <r>
    <n v="2023"/>
    <s v="SCE"/>
    <x v="2"/>
    <x v="14"/>
    <x v="9"/>
    <n v="1.2999999999999999E-2"/>
    <x v="3"/>
  </r>
  <r>
    <n v="2023"/>
    <s v="SCE"/>
    <x v="2"/>
    <x v="8"/>
    <x v="9"/>
    <n v="1.7000000000000001E-2"/>
    <x v="3"/>
  </r>
  <r>
    <n v="2023"/>
    <s v="SCE"/>
    <x v="3"/>
    <x v="4"/>
    <x v="9"/>
    <n v="1E-3"/>
    <x v="3"/>
  </r>
  <r>
    <n v="2023"/>
    <s v="SCE"/>
    <x v="3"/>
    <x v="9"/>
    <x v="9"/>
    <n v="5.0999999999999997E-2"/>
    <x v="3"/>
  </r>
  <r>
    <n v="2023"/>
    <s v="SCE"/>
    <x v="3"/>
    <x v="10"/>
    <x v="9"/>
    <n v="9.0999999999999998E-2"/>
    <x v="3"/>
  </r>
  <r>
    <n v="2023"/>
    <s v="SCE"/>
    <x v="3"/>
    <x v="11"/>
    <x v="9"/>
    <n v="5.0999999999999997E-2"/>
    <x v="3"/>
  </r>
  <r>
    <n v="2023"/>
    <s v="SCE"/>
    <x v="3"/>
    <x v="12"/>
    <x v="9"/>
    <n v="0.14199999999999999"/>
    <x v="3"/>
  </r>
  <r>
    <n v="2023"/>
    <s v="SCE"/>
    <x v="3"/>
    <x v="7"/>
    <x v="9"/>
    <n v="3.1E-2"/>
    <x v="3"/>
  </r>
  <r>
    <n v="2023"/>
    <s v="SCE"/>
    <x v="3"/>
    <x v="13"/>
    <x v="9"/>
    <n v="3.2000000000000001E-2"/>
    <x v="3"/>
  </r>
  <r>
    <n v="2023"/>
    <s v="SCE"/>
    <x v="3"/>
    <x v="14"/>
    <x v="9"/>
    <n v="1.2999999999999999E-2"/>
    <x v="3"/>
  </r>
  <r>
    <n v="2023"/>
    <s v="SCE"/>
    <x v="3"/>
    <x v="8"/>
    <x v="9"/>
    <n v="1.7000000000000001E-2"/>
    <x v="3"/>
  </r>
  <r>
    <n v="2023"/>
    <s v="SCE"/>
    <x v="4"/>
    <x v="4"/>
    <x v="9"/>
    <n v="1E-3"/>
    <x v="3"/>
  </r>
  <r>
    <n v="2023"/>
    <s v="SCE"/>
    <x v="4"/>
    <x v="9"/>
    <x v="9"/>
    <n v="5.0999999999999997E-2"/>
    <x v="3"/>
  </r>
  <r>
    <n v="2023"/>
    <s v="SCE"/>
    <x v="4"/>
    <x v="10"/>
    <x v="9"/>
    <n v="9.0999999999999998E-2"/>
    <x v="3"/>
  </r>
  <r>
    <n v="2023"/>
    <s v="SCE"/>
    <x v="4"/>
    <x v="11"/>
    <x v="9"/>
    <n v="5.0999999999999997E-2"/>
    <x v="3"/>
  </r>
  <r>
    <n v="2023"/>
    <s v="SCE"/>
    <x v="4"/>
    <x v="12"/>
    <x v="9"/>
    <n v="0.14199999999999999"/>
    <x v="3"/>
  </r>
  <r>
    <n v="2023"/>
    <s v="SCE"/>
    <x v="4"/>
    <x v="7"/>
    <x v="9"/>
    <n v="3.1E-2"/>
    <x v="3"/>
  </r>
  <r>
    <n v="2023"/>
    <s v="SCE"/>
    <x v="4"/>
    <x v="13"/>
    <x v="9"/>
    <n v="3.2000000000000001E-2"/>
    <x v="3"/>
  </r>
  <r>
    <n v="2023"/>
    <s v="SCE"/>
    <x v="4"/>
    <x v="14"/>
    <x v="9"/>
    <n v="1.2999999999999999E-2"/>
    <x v="3"/>
  </r>
  <r>
    <n v="2023"/>
    <s v="SCE"/>
    <x v="4"/>
    <x v="8"/>
    <x v="9"/>
    <n v="1.7000000000000001E-2"/>
    <x v="3"/>
  </r>
  <r>
    <n v="2023"/>
    <s v="SCE"/>
    <x v="5"/>
    <x v="4"/>
    <x v="9"/>
    <n v="1E-3"/>
    <x v="3"/>
  </r>
  <r>
    <n v="2023"/>
    <s v="SCE"/>
    <x v="5"/>
    <x v="9"/>
    <x v="9"/>
    <n v="0.109"/>
    <x v="3"/>
  </r>
  <r>
    <n v="2023"/>
    <s v="SCE"/>
    <x v="5"/>
    <x v="10"/>
    <x v="9"/>
    <n v="0.17199999999999999"/>
    <x v="3"/>
  </r>
  <r>
    <n v="2023"/>
    <s v="SCE"/>
    <x v="5"/>
    <x v="11"/>
    <x v="9"/>
    <n v="4.3999999999999997E-2"/>
    <x v="3"/>
  </r>
  <r>
    <n v="2023"/>
    <s v="SCE"/>
    <x v="5"/>
    <x v="12"/>
    <x v="9"/>
    <n v="0.105"/>
    <x v="3"/>
  </r>
  <r>
    <n v="2023"/>
    <s v="SCE"/>
    <x v="5"/>
    <x v="7"/>
    <x v="9"/>
    <n v="2.8000000000000001E-2"/>
    <x v="3"/>
  </r>
  <r>
    <n v="2023"/>
    <s v="SCE"/>
    <x v="5"/>
    <x v="13"/>
    <x v="9"/>
    <n v="3.5000000000000003E-2"/>
    <x v="3"/>
  </r>
  <r>
    <n v="2023"/>
    <s v="SCE"/>
    <x v="5"/>
    <x v="14"/>
    <x v="9"/>
    <n v="3.1E-2"/>
    <x v="3"/>
  </r>
  <r>
    <n v="2023"/>
    <s v="SCE"/>
    <x v="5"/>
    <x v="8"/>
    <x v="9"/>
    <n v="6.9000000000000006E-2"/>
    <x v="3"/>
  </r>
  <r>
    <n v="2023"/>
    <s v="SCE"/>
    <x v="6"/>
    <x v="4"/>
    <x v="9"/>
    <n v="1E-3"/>
    <x v="3"/>
  </r>
  <r>
    <n v="2023"/>
    <s v="SCE"/>
    <x v="6"/>
    <x v="9"/>
    <x v="9"/>
    <n v="0.109"/>
    <x v="3"/>
  </r>
  <r>
    <n v="2023"/>
    <s v="SCE"/>
    <x v="6"/>
    <x v="10"/>
    <x v="9"/>
    <n v="0.17199999999999999"/>
    <x v="3"/>
  </r>
  <r>
    <n v="2023"/>
    <s v="SCE"/>
    <x v="6"/>
    <x v="11"/>
    <x v="9"/>
    <n v="4.3999999999999997E-2"/>
    <x v="3"/>
  </r>
  <r>
    <n v="2023"/>
    <s v="SCE"/>
    <x v="6"/>
    <x v="12"/>
    <x v="9"/>
    <n v="0.105"/>
    <x v="3"/>
  </r>
  <r>
    <n v="2023"/>
    <s v="SCE"/>
    <x v="6"/>
    <x v="7"/>
    <x v="9"/>
    <n v="2.8000000000000001E-2"/>
    <x v="3"/>
  </r>
  <r>
    <n v="2023"/>
    <s v="SCE"/>
    <x v="6"/>
    <x v="13"/>
    <x v="9"/>
    <n v="3.5000000000000003E-2"/>
    <x v="3"/>
  </r>
  <r>
    <n v="2023"/>
    <s v="SCE"/>
    <x v="6"/>
    <x v="14"/>
    <x v="9"/>
    <n v="3.1E-2"/>
    <x v="3"/>
  </r>
  <r>
    <n v="2023"/>
    <s v="SCE"/>
    <x v="6"/>
    <x v="8"/>
    <x v="9"/>
    <n v="6.9000000000000006E-2"/>
    <x v="3"/>
  </r>
  <r>
    <n v="2023"/>
    <s v="SCE"/>
    <x v="7"/>
    <x v="4"/>
    <x v="9"/>
    <n v="5.0000000000000001E-3"/>
    <x v="3"/>
  </r>
  <r>
    <n v="2023"/>
    <s v="SCE"/>
    <x v="7"/>
    <x v="9"/>
    <x v="9"/>
    <n v="0.251"/>
    <x v="3"/>
  </r>
  <r>
    <n v="2023"/>
    <s v="SCE"/>
    <x v="7"/>
    <x v="10"/>
    <x v="9"/>
    <n v="0.37"/>
    <x v="3"/>
  </r>
  <r>
    <n v="2023"/>
    <s v="SCE"/>
    <x v="7"/>
    <x v="11"/>
    <x v="9"/>
    <n v="0.17499999999999999"/>
    <x v="3"/>
  </r>
  <r>
    <n v="2023"/>
    <s v="SCE"/>
    <x v="7"/>
    <x v="12"/>
    <x v="9"/>
    <n v="0.5"/>
    <x v="3"/>
  </r>
  <r>
    <n v="2023"/>
    <s v="SCE"/>
    <x v="7"/>
    <x v="7"/>
    <x v="9"/>
    <n v="6.3E-2"/>
    <x v="3"/>
  </r>
  <r>
    <n v="2023"/>
    <s v="SCE"/>
    <x v="7"/>
    <x v="13"/>
    <x v="9"/>
    <n v="0.11"/>
    <x v="3"/>
  </r>
  <r>
    <n v="2023"/>
    <s v="SCE"/>
    <x v="7"/>
    <x v="14"/>
    <x v="9"/>
    <n v="7.0000000000000007E-2"/>
    <x v="3"/>
  </r>
  <r>
    <n v="2023"/>
    <s v="SCE"/>
    <x v="7"/>
    <x v="8"/>
    <x v="9"/>
    <n v="4.3999999999999997E-2"/>
    <x v="3"/>
  </r>
  <r>
    <n v="2023"/>
    <s v="SCE"/>
    <x v="8"/>
    <x v="4"/>
    <x v="9"/>
    <n v="1E-3"/>
    <x v="3"/>
  </r>
  <r>
    <n v="2023"/>
    <s v="SCE"/>
    <x v="8"/>
    <x v="9"/>
    <x v="9"/>
    <n v="0.12"/>
    <x v="3"/>
  </r>
  <r>
    <n v="2023"/>
    <s v="SCE"/>
    <x v="8"/>
    <x v="10"/>
    <x v="9"/>
    <n v="7.5999999999999998E-2"/>
    <x v="3"/>
  </r>
  <r>
    <n v="2023"/>
    <s v="SCE"/>
    <x v="8"/>
    <x v="11"/>
    <x v="9"/>
    <n v="7.4999999999999997E-2"/>
    <x v="3"/>
  </r>
  <r>
    <n v="2023"/>
    <s v="SCE"/>
    <x v="8"/>
    <x v="12"/>
    <x v="9"/>
    <n v="5.3999999999999999E-2"/>
    <x v="3"/>
  </r>
  <r>
    <n v="2023"/>
    <s v="SCE"/>
    <x v="8"/>
    <x v="7"/>
    <x v="9"/>
    <n v="8.0000000000000002E-3"/>
    <x v="3"/>
  </r>
  <r>
    <n v="2023"/>
    <s v="SCE"/>
    <x v="8"/>
    <x v="13"/>
    <x v="9"/>
    <n v="2.4E-2"/>
    <x v="3"/>
  </r>
  <r>
    <n v="2023"/>
    <s v="SCE"/>
    <x v="8"/>
    <x v="14"/>
    <x v="9"/>
    <n v="0.13700000000000001"/>
    <x v="3"/>
  </r>
  <r>
    <n v="2023"/>
    <s v="SCE"/>
    <x v="8"/>
    <x v="8"/>
    <x v="9"/>
    <n v="2.9000000000000001E-2"/>
    <x v="3"/>
  </r>
  <r>
    <n v="2023"/>
    <s v="SCE"/>
    <x v="9"/>
    <x v="4"/>
    <x v="9"/>
    <n v="6.0000000000000001E-3"/>
    <x v="3"/>
  </r>
  <r>
    <n v="2023"/>
    <s v="SCE"/>
    <x v="9"/>
    <x v="9"/>
    <x v="9"/>
    <n v="9.8000000000000004E-2"/>
    <x v="3"/>
  </r>
  <r>
    <n v="2023"/>
    <s v="SCE"/>
    <x v="9"/>
    <x v="10"/>
    <x v="9"/>
    <n v="0.106"/>
    <x v="3"/>
  </r>
  <r>
    <n v="2023"/>
    <s v="SCE"/>
    <x v="9"/>
    <x v="11"/>
    <x v="9"/>
    <n v="6.8000000000000005E-2"/>
    <x v="3"/>
  </r>
  <r>
    <n v="2023"/>
    <s v="SCE"/>
    <x v="9"/>
    <x v="12"/>
    <x v="9"/>
    <n v="0.11600000000000001"/>
    <x v="3"/>
  </r>
  <r>
    <n v="2023"/>
    <s v="SCE"/>
    <x v="9"/>
    <x v="7"/>
    <x v="9"/>
    <n v="1.7999999999999999E-2"/>
    <x v="3"/>
  </r>
  <r>
    <n v="2023"/>
    <s v="SCE"/>
    <x v="9"/>
    <x v="13"/>
    <x v="9"/>
    <n v="1.9E-2"/>
    <x v="3"/>
  </r>
  <r>
    <n v="2023"/>
    <s v="SCE"/>
    <x v="9"/>
    <x v="14"/>
    <x v="9"/>
    <n v="2.4E-2"/>
    <x v="3"/>
  </r>
  <r>
    <n v="2023"/>
    <s v="SCE"/>
    <x v="9"/>
    <x v="8"/>
    <x v="9"/>
    <n v="1.4E-2"/>
    <x v="3"/>
  </r>
  <r>
    <n v="2023"/>
    <s v="SCE"/>
    <x v="10"/>
    <x v="4"/>
    <x v="9"/>
    <n v="1E-3"/>
    <x v="3"/>
  </r>
  <r>
    <n v="2023"/>
    <s v="SCE"/>
    <x v="10"/>
    <x v="9"/>
    <x v="9"/>
    <n v="0.12"/>
    <x v="3"/>
  </r>
  <r>
    <n v="2023"/>
    <s v="SCE"/>
    <x v="10"/>
    <x v="10"/>
    <x v="9"/>
    <n v="7.5999999999999998E-2"/>
    <x v="3"/>
  </r>
  <r>
    <n v="2023"/>
    <s v="SCE"/>
    <x v="10"/>
    <x v="11"/>
    <x v="9"/>
    <n v="7.4999999999999997E-2"/>
    <x v="3"/>
  </r>
  <r>
    <n v="2023"/>
    <s v="SCE"/>
    <x v="10"/>
    <x v="12"/>
    <x v="9"/>
    <n v="5.3999999999999999E-2"/>
    <x v="3"/>
  </r>
  <r>
    <n v="2023"/>
    <s v="SCE"/>
    <x v="10"/>
    <x v="7"/>
    <x v="9"/>
    <n v="8.0000000000000002E-3"/>
    <x v="3"/>
  </r>
  <r>
    <n v="2023"/>
    <s v="SCE"/>
    <x v="10"/>
    <x v="13"/>
    <x v="9"/>
    <n v="2.4E-2"/>
    <x v="3"/>
  </r>
  <r>
    <n v="2023"/>
    <s v="SCE"/>
    <x v="10"/>
    <x v="14"/>
    <x v="9"/>
    <n v="0.13700000000000001"/>
    <x v="3"/>
  </r>
  <r>
    <n v="2023"/>
    <s v="SCE"/>
    <x v="10"/>
    <x v="8"/>
    <x v="9"/>
    <n v="2.9000000000000001E-2"/>
    <x v="3"/>
  </r>
  <r>
    <n v="2023"/>
    <s v="SCE"/>
    <x v="11"/>
    <x v="4"/>
    <x v="9"/>
    <n v="4.0000000000000001E-3"/>
    <x v="3"/>
  </r>
  <r>
    <n v="2023"/>
    <s v="SCE"/>
    <x v="11"/>
    <x v="9"/>
    <x v="9"/>
    <n v="0.36699999999999999"/>
    <x v="3"/>
  </r>
  <r>
    <n v="2023"/>
    <s v="SCE"/>
    <x v="11"/>
    <x v="10"/>
    <x v="9"/>
    <n v="0.53400000000000003"/>
    <x v="3"/>
  </r>
  <r>
    <n v="2023"/>
    <s v="SCE"/>
    <x v="11"/>
    <x v="11"/>
    <x v="9"/>
    <n v="0.24199999999999999"/>
    <x v="3"/>
  </r>
  <r>
    <n v="2023"/>
    <s v="SCE"/>
    <x v="11"/>
    <x v="12"/>
    <x v="9"/>
    <n v="0.73499999999999999"/>
    <x v="3"/>
  </r>
  <r>
    <n v="2023"/>
    <s v="SCE"/>
    <x v="11"/>
    <x v="7"/>
    <x v="9"/>
    <n v="5.6000000000000001E-2"/>
    <x v="3"/>
  </r>
  <r>
    <n v="2023"/>
    <s v="SCE"/>
    <x v="11"/>
    <x v="13"/>
    <x v="9"/>
    <n v="0.122"/>
    <x v="3"/>
  </r>
  <r>
    <n v="2023"/>
    <s v="SCE"/>
    <x v="11"/>
    <x v="14"/>
    <x v="9"/>
    <n v="0.26600000000000001"/>
    <x v="3"/>
  </r>
  <r>
    <n v="2023"/>
    <s v="SCE"/>
    <x v="11"/>
    <x v="8"/>
    <x v="9"/>
    <n v="7.6999999999999999E-2"/>
    <x v="3"/>
  </r>
  <r>
    <n v="2023"/>
    <s v="SCE"/>
    <x v="12"/>
    <x v="4"/>
    <x v="9"/>
    <n v="4.0000000000000001E-3"/>
    <x v="3"/>
  </r>
  <r>
    <n v="2023"/>
    <s v="SCE"/>
    <x v="12"/>
    <x v="9"/>
    <x v="9"/>
    <n v="0.36699999999999999"/>
    <x v="3"/>
  </r>
  <r>
    <n v="2023"/>
    <s v="SCE"/>
    <x v="12"/>
    <x v="10"/>
    <x v="9"/>
    <n v="0.53400000000000003"/>
    <x v="3"/>
  </r>
  <r>
    <n v="2023"/>
    <s v="SCE"/>
    <x v="12"/>
    <x v="11"/>
    <x v="9"/>
    <n v="0.24199999999999999"/>
    <x v="3"/>
  </r>
  <r>
    <n v="2023"/>
    <s v="SCE"/>
    <x v="12"/>
    <x v="12"/>
    <x v="9"/>
    <n v="0.73499999999999999"/>
    <x v="3"/>
  </r>
  <r>
    <n v="2023"/>
    <s v="SCE"/>
    <x v="12"/>
    <x v="7"/>
    <x v="9"/>
    <n v="5.6000000000000001E-2"/>
    <x v="3"/>
  </r>
  <r>
    <n v="2023"/>
    <s v="SCE"/>
    <x v="12"/>
    <x v="13"/>
    <x v="9"/>
    <n v="0.122"/>
    <x v="3"/>
  </r>
  <r>
    <n v="2023"/>
    <s v="SCE"/>
    <x v="12"/>
    <x v="14"/>
    <x v="9"/>
    <n v="0.26600000000000001"/>
    <x v="3"/>
  </r>
  <r>
    <n v="2023"/>
    <s v="SCE"/>
    <x v="12"/>
    <x v="8"/>
    <x v="9"/>
    <n v="7.6999999999999999E-2"/>
    <x v="3"/>
  </r>
  <r>
    <n v="2023"/>
    <s v="SCE"/>
    <x v="13"/>
    <x v="4"/>
    <x v="9"/>
    <n v="1E-3"/>
    <x v="3"/>
  </r>
  <r>
    <n v="2023"/>
    <s v="SCE"/>
    <x v="13"/>
    <x v="9"/>
    <x v="9"/>
    <n v="0.12"/>
    <x v="3"/>
  </r>
  <r>
    <n v="2023"/>
    <s v="SCE"/>
    <x v="13"/>
    <x v="10"/>
    <x v="9"/>
    <n v="7.5999999999999998E-2"/>
    <x v="3"/>
  </r>
  <r>
    <n v="2023"/>
    <s v="SCE"/>
    <x v="13"/>
    <x v="11"/>
    <x v="9"/>
    <n v="7.4999999999999997E-2"/>
    <x v="3"/>
  </r>
  <r>
    <n v="2023"/>
    <s v="SCE"/>
    <x v="13"/>
    <x v="12"/>
    <x v="9"/>
    <n v="5.3999999999999999E-2"/>
    <x v="3"/>
  </r>
  <r>
    <n v="2023"/>
    <s v="SCE"/>
    <x v="13"/>
    <x v="7"/>
    <x v="9"/>
    <n v="8.0000000000000002E-3"/>
    <x v="3"/>
  </r>
  <r>
    <n v="2023"/>
    <s v="SCE"/>
    <x v="13"/>
    <x v="13"/>
    <x v="9"/>
    <n v="2.4E-2"/>
    <x v="3"/>
  </r>
  <r>
    <n v="2023"/>
    <s v="SCE"/>
    <x v="13"/>
    <x v="14"/>
    <x v="9"/>
    <n v="0.13700000000000001"/>
    <x v="3"/>
  </r>
  <r>
    <n v="2023"/>
    <s v="SCE"/>
    <x v="13"/>
    <x v="8"/>
    <x v="9"/>
    <n v="2.9000000000000001E-2"/>
    <x v="3"/>
  </r>
  <r>
    <n v="2023"/>
    <s v="SCE"/>
    <x v="14"/>
    <x v="4"/>
    <x v="9"/>
    <n v="6.0000000000000001E-3"/>
    <x v="3"/>
  </r>
  <r>
    <n v="2023"/>
    <s v="SCE"/>
    <x v="14"/>
    <x v="9"/>
    <x v="9"/>
    <n v="9.8000000000000004E-2"/>
    <x v="3"/>
  </r>
  <r>
    <n v="2023"/>
    <s v="SCE"/>
    <x v="14"/>
    <x v="10"/>
    <x v="9"/>
    <n v="0.106"/>
    <x v="3"/>
  </r>
  <r>
    <n v="2023"/>
    <s v="SCE"/>
    <x v="14"/>
    <x v="11"/>
    <x v="9"/>
    <n v="6.8000000000000005E-2"/>
    <x v="3"/>
  </r>
  <r>
    <n v="2023"/>
    <s v="SCE"/>
    <x v="14"/>
    <x v="12"/>
    <x v="9"/>
    <n v="0.11600000000000001"/>
    <x v="3"/>
  </r>
  <r>
    <n v="2023"/>
    <s v="SCE"/>
    <x v="14"/>
    <x v="7"/>
    <x v="9"/>
    <n v="1.7999999999999999E-2"/>
    <x v="3"/>
  </r>
  <r>
    <n v="2023"/>
    <s v="SCE"/>
    <x v="14"/>
    <x v="13"/>
    <x v="9"/>
    <n v="1.9E-2"/>
    <x v="3"/>
  </r>
  <r>
    <n v="2023"/>
    <s v="SCE"/>
    <x v="14"/>
    <x v="14"/>
    <x v="9"/>
    <n v="2.4E-2"/>
    <x v="3"/>
  </r>
  <r>
    <n v="2023"/>
    <s v="SCE"/>
    <x v="14"/>
    <x v="8"/>
    <x v="9"/>
    <n v="1.4E-2"/>
    <x v="3"/>
  </r>
  <r>
    <n v="2023"/>
    <s v="SCE"/>
    <x v="15"/>
    <x v="4"/>
    <x v="9"/>
    <n v="5.0000000000000001E-3"/>
    <x v="3"/>
  </r>
  <r>
    <n v="2023"/>
    <s v="SCE"/>
    <x v="15"/>
    <x v="9"/>
    <x v="9"/>
    <n v="0.54"/>
    <x v="3"/>
  </r>
  <r>
    <n v="2023"/>
    <s v="SCE"/>
    <x v="15"/>
    <x v="10"/>
    <x v="9"/>
    <n v="0.67300000000000004"/>
    <x v="3"/>
  </r>
  <r>
    <n v="2023"/>
    <s v="SCE"/>
    <x v="15"/>
    <x v="11"/>
    <x v="9"/>
    <n v="0.59699999999999998"/>
    <x v="3"/>
  </r>
  <r>
    <n v="2023"/>
    <s v="SCE"/>
    <x v="15"/>
    <x v="12"/>
    <x v="9"/>
    <n v="0.53200000000000003"/>
    <x v="3"/>
  </r>
  <r>
    <n v="2023"/>
    <s v="SCE"/>
    <x v="15"/>
    <x v="7"/>
    <x v="9"/>
    <n v="4.9000000000000002E-2"/>
    <x v="3"/>
  </r>
  <r>
    <n v="2023"/>
    <s v="SCE"/>
    <x v="15"/>
    <x v="13"/>
    <x v="9"/>
    <n v="9.5000000000000001E-2"/>
    <x v="3"/>
  </r>
  <r>
    <n v="2023"/>
    <s v="SCE"/>
    <x v="15"/>
    <x v="14"/>
    <x v="9"/>
    <n v="0.14499999999999999"/>
    <x v="3"/>
  </r>
  <r>
    <n v="2023"/>
    <s v="SCE"/>
    <x v="15"/>
    <x v="8"/>
    <x v="9"/>
    <n v="4.2999999999999997E-2"/>
    <x v="3"/>
  </r>
  <r>
    <n v="2023"/>
    <s v="SCE"/>
    <x v="16"/>
    <x v="4"/>
    <x v="9"/>
    <n v="3.0000000000000001E-3"/>
    <x v="3"/>
  </r>
  <r>
    <n v="2023"/>
    <s v="SCE"/>
    <x v="16"/>
    <x v="9"/>
    <x v="9"/>
    <n v="0.26"/>
    <x v="3"/>
  </r>
  <r>
    <n v="2023"/>
    <s v="SCE"/>
    <x v="16"/>
    <x v="10"/>
    <x v="9"/>
    <n v="0.314"/>
    <x v="3"/>
  </r>
  <r>
    <n v="2023"/>
    <s v="SCE"/>
    <x v="16"/>
    <x v="11"/>
    <x v="9"/>
    <n v="0.16400000000000001"/>
    <x v="3"/>
  </r>
  <r>
    <n v="2023"/>
    <s v="SCE"/>
    <x v="16"/>
    <x v="12"/>
    <x v="9"/>
    <n v="0.39500000000000002"/>
    <x v="3"/>
  </r>
  <r>
    <n v="2023"/>
    <s v="SCE"/>
    <x v="16"/>
    <x v="7"/>
    <x v="9"/>
    <n v="5.8999999999999997E-2"/>
    <x v="3"/>
  </r>
  <r>
    <n v="2023"/>
    <s v="SCE"/>
    <x v="16"/>
    <x v="13"/>
    <x v="9"/>
    <n v="5.0999999999999997E-2"/>
    <x v="3"/>
  </r>
  <r>
    <n v="2023"/>
    <s v="SCE"/>
    <x v="16"/>
    <x v="14"/>
    <x v="9"/>
    <n v="0.108"/>
    <x v="3"/>
  </r>
  <r>
    <n v="2023"/>
    <s v="SCE"/>
    <x v="16"/>
    <x v="8"/>
    <x v="9"/>
    <n v="2.5999999999999999E-2"/>
    <x v="3"/>
  </r>
  <r>
    <n v="2023"/>
    <s v="SCE"/>
    <x v="17"/>
    <x v="4"/>
    <x v="9"/>
    <n v="2E-3"/>
    <x v="3"/>
  </r>
  <r>
    <n v="2023"/>
    <s v="SCE"/>
    <x v="17"/>
    <x v="9"/>
    <x v="9"/>
    <n v="0.122"/>
    <x v="3"/>
  </r>
  <r>
    <n v="2023"/>
    <s v="SCE"/>
    <x v="17"/>
    <x v="10"/>
    <x v="9"/>
    <n v="0.13800000000000001"/>
    <x v="3"/>
  </r>
  <r>
    <n v="2023"/>
    <s v="SCE"/>
    <x v="17"/>
    <x v="11"/>
    <x v="9"/>
    <n v="6.9000000000000006E-2"/>
    <x v="3"/>
  </r>
  <r>
    <n v="2023"/>
    <s v="SCE"/>
    <x v="17"/>
    <x v="12"/>
    <x v="9"/>
    <n v="0.161"/>
    <x v="3"/>
  </r>
  <r>
    <n v="2023"/>
    <s v="SCE"/>
    <x v="17"/>
    <x v="7"/>
    <x v="9"/>
    <n v="1.0999999999999999E-2"/>
    <x v="3"/>
  </r>
  <r>
    <n v="2023"/>
    <s v="SCE"/>
    <x v="17"/>
    <x v="13"/>
    <x v="9"/>
    <n v="3.1E-2"/>
    <x v="3"/>
  </r>
  <r>
    <n v="2023"/>
    <s v="SCE"/>
    <x v="17"/>
    <x v="14"/>
    <x v="9"/>
    <n v="3.1E-2"/>
    <x v="3"/>
  </r>
  <r>
    <n v="2023"/>
    <s v="SCE"/>
    <x v="17"/>
    <x v="8"/>
    <x v="9"/>
    <n v="1.2E-2"/>
    <x v="3"/>
  </r>
  <r>
    <n v="2023"/>
    <s v="SCE"/>
    <x v="18"/>
    <x v="4"/>
    <x v="9"/>
    <n v="2E-3"/>
    <x v="3"/>
  </r>
  <r>
    <n v="2023"/>
    <s v="SCE"/>
    <x v="18"/>
    <x v="9"/>
    <x v="9"/>
    <n v="0.122"/>
    <x v="3"/>
  </r>
  <r>
    <n v="2023"/>
    <s v="SCE"/>
    <x v="18"/>
    <x v="10"/>
    <x v="9"/>
    <n v="0.13800000000000001"/>
    <x v="3"/>
  </r>
  <r>
    <n v="2023"/>
    <s v="SCE"/>
    <x v="18"/>
    <x v="11"/>
    <x v="9"/>
    <n v="6.9000000000000006E-2"/>
    <x v="3"/>
  </r>
  <r>
    <n v="2023"/>
    <s v="SCE"/>
    <x v="18"/>
    <x v="12"/>
    <x v="9"/>
    <n v="0.161"/>
    <x v="3"/>
  </r>
  <r>
    <n v="2023"/>
    <s v="SCE"/>
    <x v="18"/>
    <x v="7"/>
    <x v="9"/>
    <n v="1.0999999999999999E-2"/>
    <x v="3"/>
  </r>
  <r>
    <n v="2023"/>
    <s v="SCE"/>
    <x v="18"/>
    <x v="13"/>
    <x v="9"/>
    <n v="3.1E-2"/>
    <x v="3"/>
  </r>
  <r>
    <n v="2023"/>
    <s v="SCE"/>
    <x v="18"/>
    <x v="14"/>
    <x v="9"/>
    <n v="3.1E-2"/>
    <x v="3"/>
  </r>
  <r>
    <n v="2023"/>
    <s v="SCE"/>
    <x v="18"/>
    <x v="8"/>
    <x v="9"/>
    <n v="1.2E-2"/>
    <x v="3"/>
  </r>
  <r>
    <n v="2023"/>
    <s v="SCE"/>
    <x v="19"/>
    <x v="4"/>
    <x v="9"/>
    <n v="7.0000000000000001E-3"/>
    <x v="3"/>
  </r>
  <r>
    <n v="2023"/>
    <s v="SCE"/>
    <x v="19"/>
    <x v="9"/>
    <x v="9"/>
    <n v="0.40300000000000002"/>
    <x v="3"/>
  </r>
  <r>
    <n v="2023"/>
    <s v="SCE"/>
    <x v="19"/>
    <x v="10"/>
    <x v="9"/>
    <n v="0.46100000000000002"/>
    <x v="3"/>
  </r>
  <r>
    <n v="2023"/>
    <s v="SCE"/>
    <x v="19"/>
    <x v="11"/>
    <x v="9"/>
    <n v="0.255"/>
    <x v="3"/>
  </r>
  <r>
    <n v="2023"/>
    <s v="SCE"/>
    <x v="19"/>
    <x v="12"/>
    <x v="9"/>
    <n v="0.69399999999999995"/>
    <x v="3"/>
  </r>
  <r>
    <n v="2023"/>
    <s v="SCE"/>
    <x v="19"/>
    <x v="7"/>
    <x v="9"/>
    <n v="7.5999999999999998E-2"/>
    <x v="3"/>
  </r>
  <r>
    <n v="2023"/>
    <s v="SCE"/>
    <x v="19"/>
    <x v="13"/>
    <x v="9"/>
    <n v="0.108"/>
    <x v="3"/>
  </r>
  <r>
    <n v="2023"/>
    <s v="SCE"/>
    <x v="19"/>
    <x v="14"/>
    <x v="9"/>
    <n v="9.7000000000000003E-2"/>
    <x v="3"/>
  </r>
  <r>
    <n v="2023"/>
    <s v="SCE"/>
    <x v="19"/>
    <x v="8"/>
    <x v="9"/>
    <n v="2.3E-2"/>
    <x v="3"/>
  </r>
  <r>
    <n v="2023"/>
    <s v="SCE"/>
    <x v="20"/>
    <x v="4"/>
    <x v="9"/>
    <n v="7.0000000000000001E-3"/>
    <x v="3"/>
  </r>
  <r>
    <n v="2023"/>
    <s v="SCE"/>
    <x v="20"/>
    <x v="9"/>
    <x v="9"/>
    <n v="0.40300000000000002"/>
    <x v="3"/>
  </r>
  <r>
    <n v="2023"/>
    <s v="SCE"/>
    <x v="20"/>
    <x v="10"/>
    <x v="9"/>
    <n v="0.46100000000000002"/>
    <x v="3"/>
  </r>
  <r>
    <n v="2023"/>
    <s v="SCE"/>
    <x v="20"/>
    <x v="11"/>
    <x v="9"/>
    <n v="0.255"/>
    <x v="3"/>
  </r>
  <r>
    <n v="2023"/>
    <s v="SCE"/>
    <x v="20"/>
    <x v="12"/>
    <x v="9"/>
    <n v="0.69399999999999995"/>
    <x v="3"/>
  </r>
  <r>
    <n v="2023"/>
    <s v="SCE"/>
    <x v="20"/>
    <x v="7"/>
    <x v="9"/>
    <n v="7.5999999999999998E-2"/>
    <x v="3"/>
  </r>
  <r>
    <n v="2023"/>
    <s v="SCE"/>
    <x v="20"/>
    <x v="13"/>
    <x v="9"/>
    <n v="0.108"/>
    <x v="3"/>
  </r>
  <r>
    <n v="2023"/>
    <s v="SCE"/>
    <x v="20"/>
    <x v="14"/>
    <x v="9"/>
    <n v="9.7000000000000003E-2"/>
    <x v="3"/>
  </r>
  <r>
    <n v="2023"/>
    <s v="SCE"/>
    <x v="20"/>
    <x v="8"/>
    <x v="9"/>
    <n v="2.3E-2"/>
    <x v="3"/>
  </r>
  <r>
    <n v="2023"/>
    <s v="SCE"/>
    <x v="21"/>
    <x v="4"/>
    <x v="9"/>
    <n v="7.0000000000000001E-3"/>
    <x v="3"/>
  </r>
  <r>
    <n v="2023"/>
    <s v="SCE"/>
    <x v="21"/>
    <x v="9"/>
    <x v="9"/>
    <n v="0.40300000000000002"/>
    <x v="3"/>
  </r>
  <r>
    <n v="2023"/>
    <s v="SCE"/>
    <x v="21"/>
    <x v="10"/>
    <x v="9"/>
    <n v="0.46100000000000002"/>
    <x v="3"/>
  </r>
  <r>
    <n v="2023"/>
    <s v="SCE"/>
    <x v="21"/>
    <x v="11"/>
    <x v="9"/>
    <n v="0.255"/>
    <x v="3"/>
  </r>
  <r>
    <n v="2023"/>
    <s v="SCE"/>
    <x v="21"/>
    <x v="12"/>
    <x v="9"/>
    <n v="0.69399999999999995"/>
    <x v="3"/>
  </r>
  <r>
    <n v="2023"/>
    <s v="SCE"/>
    <x v="21"/>
    <x v="7"/>
    <x v="9"/>
    <n v="7.5999999999999998E-2"/>
    <x v="3"/>
  </r>
  <r>
    <n v="2023"/>
    <s v="SCE"/>
    <x v="21"/>
    <x v="13"/>
    <x v="9"/>
    <n v="0.108"/>
    <x v="3"/>
  </r>
  <r>
    <n v="2023"/>
    <s v="SCE"/>
    <x v="21"/>
    <x v="14"/>
    <x v="9"/>
    <n v="9.7000000000000003E-2"/>
    <x v="3"/>
  </r>
  <r>
    <n v="2023"/>
    <s v="SCE"/>
    <x v="21"/>
    <x v="8"/>
    <x v="9"/>
    <n v="2.3E-2"/>
    <x v="3"/>
  </r>
  <r>
    <n v="2023"/>
    <s v="SCE"/>
    <x v="22"/>
    <x v="4"/>
    <x v="9"/>
    <n v="1E-3"/>
    <x v="3"/>
  </r>
  <r>
    <n v="2023"/>
    <s v="SCE"/>
    <x v="22"/>
    <x v="9"/>
    <x v="9"/>
    <n v="0.28899999999999998"/>
    <x v="3"/>
  </r>
  <r>
    <n v="2023"/>
    <s v="SCE"/>
    <x v="22"/>
    <x v="10"/>
    <x v="9"/>
    <n v="0.85899999999999999"/>
    <x v="3"/>
  </r>
  <r>
    <n v="2023"/>
    <s v="SCE"/>
    <x v="22"/>
    <x v="11"/>
    <x v="9"/>
    <n v="0.26100000000000001"/>
    <x v="3"/>
  </r>
  <r>
    <n v="2023"/>
    <s v="SCE"/>
    <x v="22"/>
    <x v="12"/>
    <x v="9"/>
    <n v="2.7770000000000001"/>
    <x v="3"/>
  </r>
  <r>
    <n v="2023"/>
    <s v="SCE"/>
    <x v="22"/>
    <x v="7"/>
    <x v="9"/>
    <n v="9.4E-2"/>
    <x v="3"/>
  </r>
  <r>
    <n v="2023"/>
    <s v="SCE"/>
    <x v="22"/>
    <x v="13"/>
    <x v="9"/>
    <n v="5.3999999999999999E-2"/>
    <x v="3"/>
  </r>
  <r>
    <n v="2023"/>
    <s v="SCE"/>
    <x v="22"/>
    <x v="14"/>
    <x v="9"/>
    <n v="5.0999999999999997E-2"/>
    <x v="3"/>
  </r>
  <r>
    <n v="2023"/>
    <s v="SCE"/>
    <x v="22"/>
    <x v="8"/>
    <x v="9"/>
    <n v="5.0999999999999997E-2"/>
    <x v="3"/>
  </r>
  <r>
    <n v="2023"/>
    <s v="SCE"/>
    <x v="23"/>
    <x v="4"/>
    <x v="9"/>
    <n v="1E-3"/>
    <x v="3"/>
  </r>
  <r>
    <n v="2023"/>
    <s v="SCE"/>
    <x v="23"/>
    <x v="9"/>
    <x v="9"/>
    <n v="0.28899999999999998"/>
    <x v="3"/>
  </r>
  <r>
    <n v="2023"/>
    <s v="SCE"/>
    <x v="23"/>
    <x v="10"/>
    <x v="9"/>
    <n v="0.85899999999999999"/>
    <x v="3"/>
  </r>
  <r>
    <n v="2023"/>
    <s v="SCE"/>
    <x v="23"/>
    <x v="11"/>
    <x v="9"/>
    <n v="0.26100000000000001"/>
    <x v="3"/>
  </r>
  <r>
    <n v="2023"/>
    <s v="SCE"/>
    <x v="23"/>
    <x v="12"/>
    <x v="9"/>
    <n v="2.7770000000000001"/>
    <x v="3"/>
  </r>
  <r>
    <n v="2023"/>
    <s v="SCE"/>
    <x v="23"/>
    <x v="7"/>
    <x v="9"/>
    <n v="9.4E-2"/>
    <x v="3"/>
  </r>
  <r>
    <n v="2023"/>
    <s v="SCE"/>
    <x v="23"/>
    <x v="13"/>
    <x v="9"/>
    <n v="5.3999999999999999E-2"/>
    <x v="3"/>
  </r>
  <r>
    <n v="2023"/>
    <s v="SCE"/>
    <x v="23"/>
    <x v="14"/>
    <x v="9"/>
    <n v="5.0999999999999997E-2"/>
    <x v="3"/>
  </r>
  <r>
    <n v="2023"/>
    <s v="SCE"/>
    <x v="23"/>
    <x v="8"/>
    <x v="9"/>
    <n v="5.0999999999999997E-2"/>
    <x v="3"/>
  </r>
  <r>
    <n v="2023"/>
    <s v="SCE"/>
    <x v="24"/>
    <x v="9"/>
    <x v="9"/>
    <n v="5.2999999999999999E-2"/>
    <x v="3"/>
  </r>
  <r>
    <n v="2023"/>
    <s v="SCE"/>
    <x v="24"/>
    <x v="10"/>
    <x v="9"/>
    <n v="7.0999999999999994E-2"/>
    <x v="3"/>
  </r>
  <r>
    <n v="2023"/>
    <s v="SCE"/>
    <x v="24"/>
    <x v="11"/>
    <x v="9"/>
    <n v="2.3E-2"/>
    <x v="3"/>
  </r>
  <r>
    <n v="2023"/>
    <s v="SCE"/>
    <x v="24"/>
    <x v="12"/>
    <x v="9"/>
    <n v="5.5E-2"/>
    <x v="3"/>
  </r>
  <r>
    <n v="2023"/>
    <s v="SCE"/>
    <x v="24"/>
    <x v="7"/>
    <x v="9"/>
    <n v="7.4999999999999997E-2"/>
    <x v="3"/>
  </r>
  <r>
    <n v="2023"/>
    <s v="SCE"/>
    <x v="24"/>
    <x v="13"/>
    <x v="9"/>
    <n v="1E-3"/>
    <x v="3"/>
  </r>
  <r>
    <n v="2023"/>
    <s v="SCE"/>
    <x v="24"/>
    <x v="14"/>
    <x v="9"/>
    <n v="4.0000000000000001E-3"/>
    <x v="3"/>
  </r>
  <r>
    <n v="2023"/>
    <s v="SCE"/>
    <x v="24"/>
    <x v="8"/>
    <x v="9"/>
    <n v="2E-3"/>
    <x v="3"/>
  </r>
  <r>
    <n v="2023"/>
    <s v="SCG"/>
    <x v="0"/>
    <x v="4"/>
    <x v="9"/>
    <n v="4.0000000000000001E-3"/>
    <x v="3"/>
  </r>
  <r>
    <n v="2023"/>
    <s v="SCG"/>
    <x v="0"/>
    <x v="9"/>
    <x v="9"/>
    <n v="0.39900000000000002"/>
    <x v="3"/>
  </r>
  <r>
    <n v="2023"/>
    <s v="SCG"/>
    <x v="0"/>
    <x v="10"/>
    <x v="9"/>
    <n v="0.59899999999999998"/>
    <x v="3"/>
  </r>
  <r>
    <n v="2023"/>
    <s v="SCG"/>
    <x v="0"/>
    <x v="11"/>
    <x v="9"/>
    <n v="0.498"/>
    <x v="3"/>
  </r>
  <r>
    <n v="2023"/>
    <s v="SCG"/>
    <x v="0"/>
    <x v="12"/>
    <x v="9"/>
    <n v="0.73499999999999999"/>
    <x v="3"/>
  </r>
  <r>
    <n v="2023"/>
    <s v="SCG"/>
    <x v="0"/>
    <x v="7"/>
    <x v="9"/>
    <n v="5.6000000000000001E-2"/>
    <x v="3"/>
  </r>
  <r>
    <n v="2023"/>
    <s v="SCG"/>
    <x v="0"/>
    <x v="13"/>
    <x v="9"/>
    <n v="0.122"/>
    <x v="3"/>
  </r>
  <r>
    <n v="2023"/>
    <s v="SCG"/>
    <x v="0"/>
    <x v="14"/>
    <x v="9"/>
    <n v="0.26600000000000001"/>
    <x v="3"/>
  </r>
  <r>
    <n v="2023"/>
    <s v="SCG"/>
    <x v="0"/>
    <x v="8"/>
    <x v="9"/>
    <n v="7.6999999999999999E-2"/>
    <x v="3"/>
  </r>
  <r>
    <n v="2023"/>
    <s v="SCG"/>
    <x v="1"/>
    <x v="4"/>
    <x v="9"/>
    <n v="1E-3"/>
    <x v="3"/>
  </r>
  <r>
    <n v="2023"/>
    <s v="SCG"/>
    <x v="1"/>
    <x v="9"/>
    <x v="9"/>
    <n v="0.11799999999999999"/>
    <x v="3"/>
  </r>
  <r>
    <n v="2023"/>
    <s v="SCG"/>
    <x v="1"/>
    <x v="10"/>
    <x v="9"/>
    <n v="0.19"/>
    <x v="3"/>
  </r>
  <r>
    <n v="2023"/>
    <s v="SCG"/>
    <x v="1"/>
    <x v="11"/>
    <x v="9"/>
    <n v="0.11899999999999999"/>
    <x v="3"/>
  </r>
  <r>
    <n v="2023"/>
    <s v="SCG"/>
    <x v="1"/>
    <x v="12"/>
    <x v="9"/>
    <n v="0.105"/>
    <x v="3"/>
  </r>
  <r>
    <n v="2023"/>
    <s v="SCG"/>
    <x v="1"/>
    <x v="7"/>
    <x v="9"/>
    <n v="2.8000000000000001E-2"/>
    <x v="3"/>
  </r>
  <r>
    <n v="2023"/>
    <s v="SCG"/>
    <x v="1"/>
    <x v="13"/>
    <x v="9"/>
    <n v="3.5000000000000003E-2"/>
    <x v="3"/>
  </r>
  <r>
    <n v="2023"/>
    <s v="SCG"/>
    <x v="1"/>
    <x v="14"/>
    <x v="9"/>
    <n v="3.1E-2"/>
    <x v="3"/>
  </r>
  <r>
    <n v="2023"/>
    <s v="SCG"/>
    <x v="1"/>
    <x v="8"/>
    <x v="9"/>
    <n v="6.9000000000000006E-2"/>
    <x v="3"/>
  </r>
  <r>
    <n v="2023"/>
    <s v="SCG"/>
    <x v="2"/>
    <x v="4"/>
    <x v="9"/>
    <n v="1E-3"/>
    <x v="3"/>
  </r>
  <r>
    <n v="2023"/>
    <s v="SCG"/>
    <x v="2"/>
    <x v="9"/>
    <x v="9"/>
    <n v="5.6000000000000001E-2"/>
    <x v="3"/>
  </r>
  <r>
    <n v="2023"/>
    <s v="SCG"/>
    <x v="2"/>
    <x v="10"/>
    <x v="9"/>
    <n v="0.10100000000000001"/>
    <x v="3"/>
  </r>
  <r>
    <n v="2023"/>
    <s v="SCG"/>
    <x v="2"/>
    <x v="11"/>
    <x v="9"/>
    <n v="8.8999999999999996E-2"/>
    <x v="3"/>
  </r>
  <r>
    <n v="2023"/>
    <s v="SCG"/>
    <x v="2"/>
    <x v="12"/>
    <x v="9"/>
    <n v="0.14199999999999999"/>
    <x v="3"/>
  </r>
  <r>
    <n v="2023"/>
    <s v="SCG"/>
    <x v="2"/>
    <x v="7"/>
    <x v="9"/>
    <n v="3.1E-2"/>
    <x v="3"/>
  </r>
  <r>
    <n v="2023"/>
    <s v="SCG"/>
    <x v="2"/>
    <x v="13"/>
    <x v="9"/>
    <n v="3.2000000000000001E-2"/>
    <x v="3"/>
  </r>
  <r>
    <n v="2023"/>
    <s v="SCG"/>
    <x v="2"/>
    <x v="14"/>
    <x v="9"/>
    <n v="1.2999999999999999E-2"/>
    <x v="3"/>
  </r>
  <r>
    <n v="2023"/>
    <s v="SCG"/>
    <x v="2"/>
    <x v="8"/>
    <x v="9"/>
    <n v="1.7000000000000001E-2"/>
    <x v="3"/>
  </r>
  <r>
    <n v="2023"/>
    <s v="SCG"/>
    <x v="3"/>
    <x v="4"/>
    <x v="9"/>
    <n v="1E-3"/>
    <x v="3"/>
  </r>
  <r>
    <n v="2023"/>
    <s v="SCG"/>
    <x v="3"/>
    <x v="9"/>
    <x v="9"/>
    <n v="5.6000000000000001E-2"/>
    <x v="3"/>
  </r>
  <r>
    <n v="2023"/>
    <s v="SCG"/>
    <x v="3"/>
    <x v="10"/>
    <x v="9"/>
    <n v="0.10100000000000001"/>
    <x v="3"/>
  </r>
  <r>
    <n v="2023"/>
    <s v="SCG"/>
    <x v="3"/>
    <x v="11"/>
    <x v="9"/>
    <n v="8.8999999999999996E-2"/>
    <x v="3"/>
  </r>
  <r>
    <n v="2023"/>
    <s v="SCG"/>
    <x v="3"/>
    <x v="12"/>
    <x v="9"/>
    <n v="0.14199999999999999"/>
    <x v="3"/>
  </r>
  <r>
    <n v="2023"/>
    <s v="SCG"/>
    <x v="3"/>
    <x v="7"/>
    <x v="9"/>
    <n v="3.1E-2"/>
    <x v="3"/>
  </r>
  <r>
    <n v="2023"/>
    <s v="SCG"/>
    <x v="3"/>
    <x v="13"/>
    <x v="9"/>
    <n v="3.2000000000000001E-2"/>
    <x v="3"/>
  </r>
  <r>
    <n v="2023"/>
    <s v="SCG"/>
    <x v="3"/>
    <x v="14"/>
    <x v="9"/>
    <n v="1.2999999999999999E-2"/>
    <x v="3"/>
  </r>
  <r>
    <n v="2023"/>
    <s v="SCG"/>
    <x v="3"/>
    <x v="8"/>
    <x v="9"/>
    <n v="1.7000000000000001E-2"/>
    <x v="3"/>
  </r>
  <r>
    <n v="2023"/>
    <s v="SCG"/>
    <x v="4"/>
    <x v="4"/>
    <x v="9"/>
    <n v="1E-3"/>
    <x v="3"/>
  </r>
  <r>
    <n v="2023"/>
    <s v="SCG"/>
    <x v="4"/>
    <x v="9"/>
    <x v="9"/>
    <n v="5.6000000000000001E-2"/>
    <x v="3"/>
  </r>
  <r>
    <n v="2023"/>
    <s v="SCG"/>
    <x v="4"/>
    <x v="10"/>
    <x v="9"/>
    <n v="0.10100000000000001"/>
    <x v="3"/>
  </r>
  <r>
    <n v="2023"/>
    <s v="SCG"/>
    <x v="4"/>
    <x v="11"/>
    <x v="9"/>
    <n v="8.8999999999999996E-2"/>
    <x v="3"/>
  </r>
  <r>
    <n v="2023"/>
    <s v="SCG"/>
    <x v="4"/>
    <x v="12"/>
    <x v="9"/>
    <n v="0.14199999999999999"/>
    <x v="3"/>
  </r>
  <r>
    <n v="2023"/>
    <s v="SCG"/>
    <x v="4"/>
    <x v="7"/>
    <x v="9"/>
    <n v="3.1E-2"/>
    <x v="3"/>
  </r>
  <r>
    <n v="2023"/>
    <s v="SCG"/>
    <x v="4"/>
    <x v="13"/>
    <x v="9"/>
    <n v="3.2000000000000001E-2"/>
    <x v="3"/>
  </r>
  <r>
    <n v="2023"/>
    <s v="SCG"/>
    <x v="4"/>
    <x v="14"/>
    <x v="9"/>
    <n v="1.2999999999999999E-2"/>
    <x v="3"/>
  </r>
  <r>
    <n v="2023"/>
    <s v="SCG"/>
    <x v="4"/>
    <x v="8"/>
    <x v="9"/>
    <n v="1.7000000000000001E-2"/>
    <x v="3"/>
  </r>
  <r>
    <n v="2023"/>
    <s v="SCG"/>
    <x v="5"/>
    <x v="4"/>
    <x v="9"/>
    <n v="1E-3"/>
    <x v="3"/>
  </r>
  <r>
    <n v="2023"/>
    <s v="SCG"/>
    <x v="5"/>
    <x v="9"/>
    <x v="9"/>
    <n v="0.11799999999999999"/>
    <x v="3"/>
  </r>
  <r>
    <n v="2023"/>
    <s v="SCG"/>
    <x v="5"/>
    <x v="10"/>
    <x v="9"/>
    <n v="0.19"/>
    <x v="3"/>
  </r>
  <r>
    <n v="2023"/>
    <s v="SCG"/>
    <x v="5"/>
    <x v="11"/>
    <x v="9"/>
    <n v="0.11899999999999999"/>
    <x v="3"/>
  </r>
  <r>
    <n v="2023"/>
    <s v="SCG"/>
    <x v="5"/>
    <x v="12"/>
    <x v="9"/>
    <n v="0.105"/>
    <x v="3"/>
  </r>
  <r>
    <n v="2023"/>
    <s v="SCG"/>
    <x v="5"/>
    <x v="7"/>
    <x v="9"/>
    <n v="2.8000000000000001E-2"/>
    <x v="3"/>
  </r>
  <r>
    <n v="2023"/>
    <s v="SCG"/>
    <x v="5"/>
    <x v="13"/>
    <x v="9"/>
    <n v="3.5000000000000003E-2"/>
    <x v="3"/>
  </r>
  <r>
    <n v="2023"/>
    <s v="SCG"/>
    <x v="5"/>
    <x v="14"/>
    <x v="9"/>
    <n v="3.1E-2"/>
    <x v="3"/>
  </r>
  <r>
    <n v="2023"/>
    <s v="SCG"/>
    <x v="5"/>
    <x v="8"/>
    <x v="9"/>
    <n v="6.9000000000000006E-2"/>
    <x v="3"/>
  </r>
  <r>
    <n v="2023"/>
    <s v="SCG"/>
    <x v="6"/>
    <x v="4"/>
    <x v="9"/>
    <n v="1E-3"/>
    <x v="3"/>
  </r>
  <r>
    <n v="2023"/>
    <s v="SCG"/>
    <x v="6"/>
    <x v="9"/>
    <x v="9"/>
    <n v="0.11799999999999999"/>
    <x v="3"/>
  </r>
  <r>
    <n v="2023"/>
    <s v="SCG"/>
    <x v="6"/>
    <x v="10"/>
    <x v="9"/>
    <n v="0.19"/>
    <x v="3"/>
  </r>
  <r>
    <n v="2023"/>
    <s v="SCG"/>
    <x v="6"/>
    <x v="11"/>
    <x v="9"/>
    <n v="0.11899999999999999"/>
    <x v="3"/>
  </r>
  <r>
    <n v="2023"/>
    <s v="SCG"/>
    <x v="6"/>
    <x v="12"/>
    <x v="9"/>
    <n v="0.105"/>
    <x v="3"/>
  </r>
  <r>
    <n v="2023"/>
    <s v="SCG"/>
    <x v="6"/>
    <x v="7"/>
    <x v="9"/>
    <n v="2.8000000000000001E-2"/>
    <x v="3"/>
  </r>
  <r>
    <n v="2023"/>
    <s v="SCG"/>
    <x v="6"/>
    <x v="13"/>
    <x v="9"/>
    <n v="3.5000000000000003E-2"/>
    <x v="3"/>
  </r>
  <r>
    <n v="2023"/>
    <s v="SCG"/>
    <x v="6"/>
    <x v="14"/>
    <x v="9"/>
    <n v="3.1E-2"/>
    <x v="3"/>
  </r>
  <r>
    <n v="2023"/>
    <s v="SCG"/>
    <x v="6"/>
    <x v="8"/>
    <x v="9"/>
    <n v="6.9000000000000006E-2"/>
    <x v="3"/>
  </r>
  <r>
    <n v="2023"/>
    <s v="SCG"/>
    <x v="7"/>
    <x v="4"/>
    <x v="9"/>
    <n v="5.0000000000000001E-3"/>
    <x v="3"/>
  </r>
  <r>
    <n v="2023"/>
    <s v="SCG"/>
    <x v="7"/>
    <x v="9"/>
    <x v="9"/>
    <n v="0.28000000000000003"/>
    <x v="3"/>
  </r>
  <r>
    <n v="2023"/>
    <s v="SCG"/>
    <x v="7"/>
    <x v="10"/>
    <x v="9"/>
    <n v="0.42799999999999999"/>
    <x v="3"/>
  </r>
  <r>
    <n v="2023"/>
    <s v="SCG"/>
    <x v="7"/>
    <x v="11"/>
    <x v="9"/>
    <n v="0.41499999999999998"/>
    <x v="3"/>
  </r>
  <r>
    <n v="2023"/>
    <s v="SCG"/>
    <x v="7"/>
    <x v="12"/>
    <x v="9"/>
    <n v="0.5"/>
    <x v="3"/>
  </r>
  <r>
    <n v="2023"/>
    <s v="SCG"/>
    <x v="7"/>
    <x v="7"/>
    <x v="9"/>
    <n v="6.3E-2"/>
    <x v="3"/>
  </r>
  <r>
    <n v="2023"/>
    <s v="SCG"/>
    <x v="7"/>
    <x v="13"/>
    <x v="9"/>
    <n v="0.11"/>
    <x v="3"/>
  </r>
  <r>
    <n v="2023"/>
    <s v="SCG"/>
    <x v="7"/>
    <x v="14"/>
    <x v="9"/>
    <n v="7.0000000000000007E-2"/>
    <x v="3"/>
  </r>
  <r>
    <n v="2023"/>
    <s v="SCG"/>
    <x v="7"/>
    <x v="8"/>
    <x v="9"/>
    <n v="4.3999999999999997E-2"/>
    <x v="3"/>
  </r>
  <r>
    <n v="2023"/>
    <s v="SCG"/>
    <x v="8"/>
    <x v="4"/>
    <x v="9"/>
    <n v="1E-3"/>
    <x v="3"/>
  </r>
  <r>
    <n v="2023"/>
    <s v="SCG"/>
    <x v="8"/>
    <x v="9"/>
    <x v="9"/>
    <n v="0.14099999999999999"/>
    <x v="3"/>
  </r>
  <r>
    <n v="2023"/>
    <s v="SCG"/>
    <x v="8"/>
    <x v="10"/>
    <x v="9"/>
    <n v="0.11799999999999999"/>
    <x v="3"/>
  </r>
  <r>
    <n v="2023"/>
    <s v="SCG"/>
    <x v="8"/>
    <x v="11"/>
    <x v="9"/>
    <n v="0.215"/>
    <x v="3"/>
  </r>
  <r>
    <n v="2023"/>
    <s v="SCG"/>
    <x v="8"/>
    <x v="12"/>
    <x v="9"/>
    <n v="5.3999999999999999E-2"/>
    <x v="3"/>
  </r>
  <r>
    <n v="2023"/>
    <s v="SCG"/>
    <x v="8"/>
    <x v="7"/>
    <x v="9"/>
    <n v="8.0000000000000002E-3"/>
    <x v="3"/>
  </r>
  <r>
    <n v="2023"/>
    <s v="SCG"/>
    <x v="8"/>
    <x v="13"/>
    <x v="9"/>
    <n v="2.4E-2"/>
    <x v="3"/>
  </r>
  <r>
    <n v="2023"/>
    <s v="SCG"/>
    <x v="8"/>
    <x v="14"/>
    <x v="9"/>
    <n v="0.13700000000000001"/>
    <x v="3"/>
  </r>
  <r>
    <n v="2023"/>
    <s v="SCG"/>
    <x v="8"/>
    <x v="8"/>
    <x v="9"/>
    <n v="2.9000000000000001E-2"/>
    <x v="3"/>
  </r>
  <r>
    <n v="2023"/>
    <s v="SCG"/>
    <x v="9"/>
    <x v="4"/>
    <x v="9"/>
    <n v="6.0000000000000001E-3"/>
    <x v="3"/>
  </r>
  <r>
    <n v="2023"/>
    <s v="SCG"/>
    <x v="9"/>
    <x v="9"/>
    <x v="9"/>
    <n v="0.113"/>
    <x v="3"/>
  </r>
  <r>
    <n v="2023"/>
    <s v="SCG"/>
    <x v="9"/>
    <x v="10"/>
    <x v="9"/>
    <n v="0.13600000000000001"/>
    <x v="3"/>
  </r>
  <r>
    <n v="2023"/>
    <s v="SCG"/>
    <x v="9"/>
    <x v="11"/>
    <x v="9"/>
    <n v="0.187"/>
    <x v="3"/>
  </r>
  <r>
    <n v="2023"/>
    <s v="SCG"/>
    <x v="9"/>
    <x v="12"/>
    <x v="9"/>
    <n v="0.11600000000000001"/>
    <x v="3"/>
  </r>
  <r>
    <n v="2023"/>
    <s v="SCG"/>
    <x v="9"/>
    <x v="7"/>
    <x v="9"/>
    <n v="1.7999999999999999E-2"/>
    <x v="3"/>
  </r>
  <r>
    <n v="2023"/>
    <s v="SCG"/>
    <x v="9"/>
    <x v="13"/>
    <x v="9"/>
    <n v="1.9E-2"/>
    <x v="3"/>
  </r>
  <r>
    <n v="2023"/>
    <s v="SCG"/>
    <x v="9"/>
    <x v="14"/>
    <x v="9"/>
    <n v="2.4E-2"/>
    <x v="3"/>
  </r>
  <r>
    <n v="2023"/>
    <s v="SCG"/>
    <x v="9"/>
    <x v="8"/>
    <x v="9"/>
    <n v="1.4E-2"/>
    <x v="3"/>
  </r>
  <r>
    <n v="2023"/>
    <s v="SCG"/>
    <x v="10"/>
    <x v="4"/>
    <x v="9"/>
    <n v="1E-3"/>
    <x v="3"/>
  </r>
  <r>
    <n v="2023"/>
    <s v="SCG"/>
    <x v="10"/>
    <x v="9"/>
    <x v="9"/>
    <n v="0.14099999999999999"/>
    <x v="3"/>
  </r>
  <r>
    <n v="2023"/>
    <s v="SCG"/>
    <x v="10"/>
    <x v="10"/>
    <x v="9"/>
    <n v="0.11799999999999999"/>
    <x v="3"/>
  </r>
  <r>
    <n v="2023"/>
    <s v="SCG"/>
    <x v="10"/>
    <x v="11"/>
    <x v="9"/>
    <n v="0.215"/>
    <x v="3"/>
  </r>
  <r>
    <n v="2023"/>
    <s v="SCG"/>
    <x v="10"/>
    <x v="12"/>
    <x v="9"/>
    <n v="5.3999999999999999E-2"/>
    <x v="3"/>
  </r>
  <r>
    <n v="2023"/>
    <s v="SCG"/>
    <x v="10"/>
    <x v="7"/>
    <x v="9"/>
    <n v="8.0000000000000002E-3"/>
    <x v="3"/>
  </r>
  <r>
    <n v="2023"/>
    <s v="SCG"/>
    <x v="10"/>
    <x v="13"/>
    <x v="9"/>
    <n v="2.4E-2"/>
    <x v="3"/>
  </r>
  <r>
    <n v="2023"/>
    <s v="SCG"/>
    <x v="10"/>
    <x v="14"/>
    <x v="9"/>
    <n v="0.13700000000000001"/>
    <x v="3"/>
  </r>
  <r>
    <n v="2023"/>
    <s v="SCG"/>
    <x v="10"/>
    <x v="8"/>
    <x v="9"/>
    <n v="2.9000000000000001E-2"/>
    <x v="3"/>
  </r>
  <r>
    <n v="2023"/>
    <s v="SCG"/>
    <x v="11"/>
    <x v="4"/>
    <x v="9"/>
    <n v="4.0000000000000001E-3"/>
    <x v="3"/>
  </r>
  <r>
    <n v="2023"/>
    <s v="SCG"/>
    <x v="11"/>
    <x v="9"/>
    <x v="9"/>
    <n v="0.39900000000000002"/>
    <x v="3"/>
  </r>
  <r>
    <n v="2023"/>
    <s v="SCG"/>
    <x v="11"/>
    <x v="10"/>
    <x v="9"/>
    <n v="0.59899999999999998"/>
    <x v="3"/>
  </r>
  <r>
    <n v="2023"/>
    <s v="SCG"/>
    <x v="11"/>
    <x v="11"/>
    <x v="9"/>
    <n v="0.498"/>
    <x v="3"/>
  </r>
  <r>
    <n v="2023"/>
    <s v="SCG"/>
    <x v="11"/>
    <x v="12"/>
    <x v="9"/>
    <n v="0.73499999999999999"/>
    <x v="3"/>
  </r>
  <r>
    <n v="2023"/>
    <s v="SCG"/>
    <x v="11"/>
    <x v="7"/>
    <x v="9"/>
    <n v="5.6000000000000001E-2"/>
    <x v="3"/>
  </r>
  <r>
    <n v="2023"/>
    <s v="SCG"/>
    <x v="11"/>
    <x v="13"/>
    <x v="9"/>
    <n v="0.122"/>
    <x v="3"/>
  </r>
  <r>
    <n v="2023"/>
    <s v="SCG"/>
    <x v="11"/>
    <x v="14"/>
    <x v="9"/>
    <n v="0.26600000000000001"/>
    <x v="3"/>
  </r>
  <r>
    <n v="2023"/>
    <s v="SCG"/>
    <x v="11"/>
    <x v="8"/>
    <x v="9"/>
    <n v="7.6999999999999999E-2"/>
    <x v="3"/>
  </r>
  <r>
    <n v="2023"/>
    <s v="SCG"/>
    <x v="12"/>
    <x v="4"/>
    <x v="9"/>
    <n v="4.0000000000000001E-3"/>
    <x v="3"/>
  </r>
  <r>
    <n v="2023"/>
    <s v="SCG"/>
    <x v="12"/>
    <x v="9"/>
    <x v="9"/>
    <n v="0.39900000000000002"/>
    <x v="3"/>
  </r>
  <r>
    <n v="2023"/>
    <s v="SCG"/>
    <x v="12"/>
    <x v="10"/>
    <x v="9"/>
    <n v="0.59899999999999998"/>
    <x v="3"/>
  </r>
  <r>
    <n v="2023"/>
    <s v="SCG"/>
    <x v="12"/>
    <x v="11"/>
    <x v="9"/>
    <n v="0.498"/>
    <x v="3"/>
  </r>
  <r>
    <n v="2023"/>
    <s v="SCG"/>
    <x v="12"/>
    <x v="12"/>
    <x v="9"/>
    <n v="0.73499999999999999"/>
    <x v="3"/>
  </r>
  <r>
    <n v="2023"/>
    <s v="SCG"/>
    <x v="12"/>
    <x v="7"/>
    <x v="9"/>
    <n v="5.6000000000000001E-2"/>
    <x v="3"/>
  </r>
  <r>
    <n v="2023"/>
    <s v="SCG"/>
    <x v="12"/>
    <x v="13"/>
    <x v="9"/>
    <n v="0.122"/>
    <x v="3"/>
  </r>
  <r>
    <n v="2023"/>
    <s v="SCG"/>
    <x v="12"/>
    <x v="14"/>
    <x v="9"/>
    <n v="0.26600000000000001"/>
    <x v="3"/>
  </r>
  <r>
    <n v="2023"/>
    <s v="SCG"/>
    <x v="12"/>
    <x v="8"/>
    <x v="9"/>
    <n v="7.6999999999999999E-2"/>
    <x v="3"/>
  </r>
  <r>
    <n v="2023"/>
    <s v="SCG"/>
    <x v="13"/>
    <x v="4"/>
    <x v="9"/>
    <n v="1E-3"/>
    <x v="3"/>
  </r>
  <r>
    <n v="2023"/>
    <s v="SCG"/>
    <x v="13"/>
    <x v="9"/>
    <x v="9"/>
    <n v="0.14099999999999999"/>
    <x v="3"/>
  </r>
  <r>
    <n v="2023"/>
    <s v="SCG"/>
    <x v="13"/>
    <x v="10"/>
    <x v="9"/>
    <n v="0.11799999999999999"/>
    <x v="3"/>
  </r>
  <r>
    <n v="2023"/>
    <s v="SCG"/>
    <x v="13"/>
    <x v="11"/>
    <x v="9"/>
    <n v="0.215"/>
    <x v="3"/>
  </r>
  <r>
    <n v="2023"/>
    <s v="SCG"/>
    <x v="13"/>
    <x v="12"/>
    <x v="9"/>
    <n v="5.3999999999999999E-2"/>
    <x v="3"/>
  </r>
  <r>
    <n v="2023"/>
    <s v="SCG"/>
    <x v="13"/>
    <x v="7"/>
    <x v="9"/>
    <n v="8.0000000000000002E-3"/>
    <x v="3"/>
  </r>
  <r>
    <n v="2023"/>
    <s v="SCG"/>
    <x v="13"/>
    <x v="13"/>
    <x v="9"/>
    <n v="2.4E-2"/>
    <x v="3"/>
  </r>
  <r>
    <n v="2023"/>
    <s v="SCG"/>
    <x v="13"/>
    <x v="14"/>
    <x v="9"/>
    <n v="0.13700000000000001"/>
    <x v="3"/>
  </r>
  <r>
    <n v="2023"/>
    <s v="SCG"/>
    <x v="13"/>
    <x v="8"/>
    <x v="9"/>
    <n v="2.9000000000000001E-2"/>
    <x v="3"/>
  </r>
  <r>
    <n v="2023"/>
    <s v="SCG"/>
    <x v="14"/>
    <x v="4"/>
    <x v="9"/>
    <n v="6.0000000000000001E-3"/>
    <x v="3"/>
  </r>
  <r>
    <n v="2023"/>
    <s v="SCG"/>
    <x v="14"/>
    <x v="9"/>
    <x v="9"/>
    <n v="0.113"/>
    <x v="3"/>
  </r>
  <r>
    <n v="2023"/>
    <s v="SCG"/>
    <x v="14"/>
    <x v="10"/>
    <x v="9"/>
    <n v="0.13600000000000001"/>
    <x v="3"/>
  </r>
  <r>
    <n v="2023"/>
    <s v="SCG"/>
    <x v="14"/>
    <x v="11"/>
    <x v="9"/>
    <n v="0.187"/>
    <x v="3"/>
  </r>
  <r>
    <n v="2023"/>
    <s v="SCG"/>
    <x v="14"/>
    <x v="12"/>
    <x v="9"/>
    <n v="0.11600000000000001"/>
    <x v="3"/>
  </r>
  <r>
    <n v="2023"/>
    <s v="SCG"/>
    <x v="14"/>
    <x v="7"/>
    <x v="9"/>
    <n v="1.7999999999999999E-2"/>
    <x v="3"/>
  </r>
  <r>
    <n v="2023"/>
    <s v="SCG"/>
    <x v="14"/>
    <x v="13"/>
    <x v="9"/>
    <n v="1.9E-2"/>
    <x v="3"/>
  </r>
  <r>
    <n v="2023"/>
    <s v="SCG"/>
    <x v="14"/>
    <x v="14"/>
    <x v="9"/>
    <n v="2.4E-2"/>
    <x v="3"/>
  </r>
  <r>
    <n v="2023"/>
    <s v="SCG"/>
    <x v="14"/>
    <x v="8"/>
    <x v="9"/>
    <n v="1.4E-2"/>
    <x v="3"/>
  </r>
  <r>
    <n v="2023"/>
    <s v="SCG"/>
    <x v="15"/>
    <x v="4"/>
    <x v="9"/>
    <n v="5.0000000000000001E-3"/>
    <x v="3"/>
  </r>
  <r>
    <n v="2023"/>
    <s v="SCG"/>
    <x v="15"/>
    <x v="9"/>
    <x v="9"/>
    <n v="0.71299999999999997"/>
    <x v="3"/>
  </r>
  <r>
    <n v="2023"/>
    <s v="SCG"/>
    <x v="15"/>
    <x v="10"/>
    <x v="9"/>
    <n v="1.02"/>
    <x v="3"/>
  </r>
  <r>
    <n v="2023"/>
    <s v="SCG"/>
    <x v="15"/>
    <x v="11"/>
    <x v="9"/>
    <n v="1.4810000000000001"/>
    <x v="3"/>
  </r>
  <r>
    <n v="2023"/>
    <s v="SCG"/>
    <x v="15"/>
    <x v="12"/>
    <x v="9"/>
    <n v="0.53200000000000003"/>
    <x v="3"/>
  </r>
  <r>
    <n v="2023"/>
    <s v="SCG"/>
    <x v="15"/>
    <x v="7"/>
    <x v="9"/>
    <n v="4.9000000000000002E-2"/>
    <x v="3"/>
  </r>
  <r>
    <n v="2023"/>
    <s v="SCG"/>
    <x v="15"/>
    <x v="13"/>
    <x v="9"/>
    <n v="9.5000000000000001E-2"/>
    <x v="3"/>
  </r>
  <r>
    <n v="2023"/>
    <s v="SCG"/>
    <x v="15"/>
    <x v="14"/>
    <x v="9"/>
    <n v="0.14499999999999999"/>
    <x v="3"/>
  </r>
  <r>
    <n v="2023"/>
    <s v="SCG"/>
    <x v="15"/>
    <x v="8"/>
    <x v="9"/>
    <n v="4.2999999999999997E-2"/>
    <x v="3"/>
  </r>
  <r>
    <n v="2023"/>
    <s v="SCG"/>
    <x v="16"/>
    <x v="4"/>
    <x v="9"/>
    <n v="3.0000000000000001E-3"/>
    <x v="3"/>
  </r>
  <r>
    <n v="2023"/>
    <s v="SCG"/>
    <x v="16"/>
    <x v="9"/>
    <x v="9"/>
    <n v="0.28399999999999997"/>
    <x v="3"/>
  </r>
  <r>
    <n v="2023"/>
    <s v="SCG"/>
    <x v="16"/>
    <x v="10"/>
    <x v="9"/>
    <n v="0.36199999999999999"/>
    <x v="3"/>
  </r>
  <r>
    <n v="2023"/>
    <s v="SCG"/>
    <x v="16"/>
    <x v="11"/>
    <x v="9"/>
    <n v="0.36199999999999999"/>
    <x v="3"/>
  </r>
  <r>
    <n v="2023"/>
    <s v="SCG"/>
    <x v="16"/>
    <x v="12"/>
    <x v="9"/>
    <n v="0.39500000000000002"/>
    <x v="3"/>
  </r>
  <r>
    <n v="2023"/>
    <s v="SCG"/>
    <x v="16"/>
    <x v="7"/>
    <x v="9"/>
    <n v="5.8999999999999997E-2"/>
    <x v="3"/>
  </r>
  <r>
    <n v="2023"/>
    <s v="SCG"/>
    <x v="16"/>
    <x v="13"/>
    <x v="9"/>
    <n v="5.0999999999999997E-2"/>
    <x v="3"/>
  </r>
  <r>
    <n v="2023"/>
    <s v="SCG"/>
    <x v="16"/>
    <x v="14"/>
    <x v="9"/>
    <n v="0.108"/>
    <x v="3"/>
  </r>
  <r>
    <n v="2023"/>
    <s v="SCG"/>
    <x v="16"/>
    <x v="8"/>
    <x v="9"/>
    <n v="2.5999999999999999E-2"/>
    <x v="3"/>
  </r>
  <r>
    <n v="2023"/>
    <s v="SCG"/>
    <x v="17"/>
    <x v="4"/>
    <x v="9"/>
    <n v="2E-3"/>
    <x v="3"/>
  </r>
  <r>
    <n v="2023"/>
    <s v="SCG"/>
    <x v="17"/>
    <x v="9"/>
    <x v="9"/>
    <n v="0.13300000000000001"/>
    <x v="3"/>
  </r>
  <r>
    <n v="2023"/>
    <s v="SCG"/>
    <x v="17"/>
    <x v="10"/>
    <x v="9"/>
    <n v="0.16"/>
    <x v="3"/>
  </r>
  <r>
    <n v="2023"/>
    <s v="SCG"/>
    <x v="17"/>
    <x v="11"/>
    <x v="9"/>
    <n v="0.13800000000000001"/>
    <x v="3"/>
  </r>
  <r>
    <n v="2023"/>
    <s v="SCG"/>
    <x v="17"/>
    <x v="12"/>
    <x v="9"/>
    <n v="0.161"/>
    <x v="3"/>
  </r>
  <r>
    <n v="2023"/>
    <s v="SCG"/>
    <x v="17"/>
    <x v="7"/>
    <x v="9"/>
    <n v="1.0999999999999999E-2"/>
    <x v="3"/>
  </r>
  <r>
    <n v="2023"/>
    <s v="SCG"/>
    <x v="17"/>
    <x v="13"/>
    <x v="9"/>
    <n v="3.1E-2"/>
    <x v="3"/>
  </r>
  <r>
    <n v="2023"/>
    <s v="SCG"/>
    <x v="17"/>
    <x v="14"/>
    <x v="9"/>
    <n v="3.1E-2"/>
    <x v="3"/>
  </r>
  <r>
    <n v="2023"/>
    <s v="SCG"/>
    <x v="17"/>
    <x v="8"/>
    <x v="9"/>
    <n v="1.2E-2"/>
    <x v="3"/>
  </r>
  <r>
    <n v="2023"/>
    <s v="SCG"/>
    <x v="18"/>
    <x v="4"/>
    <x v="9"/>
    <n v="2E-3"/>
    <x v="3"/>
  </r>
  <r>
    <n v="2023"/>
    <s v="SCG"/>
    <x v="18"/>
    <x v="9"/>
    <x v="9"/>
    <n v="0.13300000000000001"/>
    <x v="3"/>
  </r>
  <r>
    <n v="2023"/>
    <s v="SCG"/>
    <x v="18"/>
    <x v="10"/>
    <x v="9"/>
    <n v="0.16"/>
    <x v="3"/>
  </r>
  <r>
    <n v="2023"/>
    <s v="SCG"/>
    <x v="18"/>
    <x v="11"/>
    <x v="9"/>
    <n v="0.13800000000000001"/>
    <x v="3"/>
  </r>
  <r>
    <n v="2023"/>
    <s v="SCG"/>
    <x v="18"/>
    <x v="12"/>
    <x v="9"/>
    <n v="0.161"/>
    <x v="3"/>
  </r>
  <r>
    <n v="2023"/>
    <s v="SCG"/>
    <x v="18"/>
    <x v="7"/>
    <x v="9"/>
    <n v="1.0999999999999999E-2"/>
    <x v="3"/>
  </r>
  <r>
    <n v="2023"/>
    <s v="SCG"/>
    <x v="18"/>
    <x v="13"/>
    <x v="9"/>
    <n v="3.1E-2"/>
    <x v="3"/>
  </r>
  <r>
    <n v="2023"/>
    <s v="SCG"/>
    <x v="18"/>
    <x v="14"/>
    <x v="9"/>
    <n v="3.1E-2"/>
    <x v="3"/>
  </r>
  <r>
    <n v="2023"/>
    <s v="SCG"/>
    <x v="18"/>
    <x v="8"/>
    <x v="9"/>
    <n v="1.2E-2"/>
    <x v="3"/>
  </r>
  <r>
    <n v="2023"/>
    <s v="SCG"/>
    <x v="19"/>
    <x v="4"/>
    <x v="9"/>
    <n v="7.0000000000000001E-3"/>
    <x v="3"/>
  </r>
  <r>
    <n v="2023"/>
    <s v="SCG"/>
    <x v="19"/>
    <x v="9"/>
    <x v="9"/>
    <n v="0.44400000000000001"/>
    <x v="3"/>
  </r>
  <r>
    <n v="2023"/>
    <s v="SCG"/>
    <x v="19"/>
    <x v="10"/>
    <x v="9"/>
    <n v="0.54500000000000004"/>
    <x v="3"/>
  </r>
  <r>
    <n v="2023"/>
    <s v="SCG"/>
    <x v="19"/>
    <x v="11"/>
    <x v="9"/>
    <n v="0.59"/>
    <x v="3"/>
  </r>
  <r>
    <n v="2023"/>
    <s v="SCG"/>
    <x v="19"/>
    <x v="12"/>
    <x v="9"/>
    <n v="0.69399999999999995"/>
    <x v="3"/>
  </r>
  <r>
    <n v="2023"/>
    <s v="SCG"/>
    <x v="19"/>
    <x v="7"/>
    <x v="9"/>
    <n v="7.5999999999999998E-2"/>
    <x v="3"/>
  </r>
  <r>
    <n v="2023"/>
    <s v="SCG"/>
    <x v="19"/>
    <x v="13"/>
    <x v="9"/>
    <n v="0.108"/>
    <x v="3"/>
  </r>
  <r>
    <n v="2023"/>
    <s v="SCG"/>
    <x v="19"/>
    <x v="14"/>
    <x v="9"/>
    <n v="9.7000000000000003E-2"/>
    <x v="3"/>
  </r>
  <r>
    <n v="2023"/>
    <s v="SCG"/>
    <x v="19"/>
    <x v="8"/>
    <x v="9"/>
    <n v="2.3E-2"/>
    <x v="3"/>
  </r>
  <r>
    <n v="2023"/>
    <s v="SCG"/>
    <x v="20"/>
    <x v="4"/>
    <x v="9"/>
    <n v="7.0000000000000001E-3"/>
    <x v="3"/>
  </r>
  <r>
    <n v="2023"/>
    <s v="SCG"/>
    <x v="20"/>
    <x v="9"/>
    <x v="9"/>
    <n v="0.44400000000000001"/>
    <x v="3"/>
  </r>
  <r>
    <n v="2023"/>
    <s v="SCG"/>
    <x v="20"/>
    <x v="10"/>
    <x v="9"/>
    <n v="0.54500000000000004"/>
    <x v="3"/>
  </r>
  <r>
    <n v="2023"/>
    <s v="SCG"/>
    <x v="20"/>
    <x v="11"/>
    <x v="9"/>
    <n v="0.59"/>
    <x v="3"/>
  </r>
  <r>
    <n v="2023"/>
    <s v="SCG"/>
    <x v="20"/>
    <x v="12"/>
    <x v="9"/>
    <n v="0.69399999999999995"/>
    <x v="3"/>
  </r>
  <r>
    <n v="2023"/>
    <s v="SCG"/>
    <x v="20"/>
    <x v="7"/>
    <x v="9"/>
    <n v="7.5999999999999998E-2"/>
    <x v="3"/>
  </r>
  <r>
    <n v="2023"/>
    <s v="SCG"/>
    <x v="20"/>
    <x v="13"/>
    <x v="9"/>
    <n v="0.108"/>
    <x v="3"/>
  </r>
  <r>
    <n v="2023"/>
    <s v="SCG"/>
    <x v="20"/>
    <x v="14"/>
    <x v="9"/>
    <n v="9.7000000000000003E-2"/>
    <x v="3"/>
  </r>
  <r>
    <n v="2023"/>
    <s v="SCG"/>
    <x v="20"/>
    <x v="8"/>
    <x v="9"/>
    <n v="2.3E-2"/>
    <x v="3"/>
  </r>
  <r>
    <n v="2023"/>
    <s v="SCG"/>
    <x v="21"/>
    <x v="4"/>
    <x v="9"/>
    <n v="7.0000000000000001E-3"/>
    <x v="3"/>
  </r>
  <r>
    <n v="2023"/>
    <s v="SCG"/>
    <x v="21"/>
    <x v="9"/>
    <x v="9"/>
    <n v="0.44400000000000001"/>
    <x v="3"/>
  </r>
  <r>
    <n v="2023"/>
    <s v="SCG"/>
    <x v="21"/>
    <x v="10"/>
    <x v="9"/>
    <n v="0.54500000000000004"/>
    <x v="3"/>
  </r>
  <r>
    <n v="2023"/>
    <s v="SCG"/>
    <x v="21"/>
    <x v="11"/>
    <x v="9"/>
    <n v="0.59"/>
    <x v="3"/>
  </r>
  <r>
    <n v="2023"/>
    <s v="SCG"/>
    <x v="21"/>
    <x v="12"/>
    <x v="9"/>
    <n v="0.69399999999999995"/>
    <x v="3"/>
  </r>
  <r>
    <n v="2023"/>
    <s v="SCG"/>
    <x v="21"/>
    <x v="7"/>
    <x v="9"/>
    <n v="7.5999999999999998E-2"/>
    <x v="3"/>
  </r>
  <r>
    <n v="2023"/>
    <s v="SCG"/>
    <x v="21"/>
    <x v="13"/>
    <x v="9"/>
    <n v="0.108"/>
    <x v="3"/>
  </r>
  <r>
    <n v="2023"/>
    <s v="SCG"/>
    <x v="21"/>
    <x v="14"/>
    <x v="9"/>
    <n v="9.7000000000000003E-2"/>
    <x v="3"/>
  </r>
  <r>
    <n v="2023"/>
    <s v="SCG"/>
    <x v="21"/>
    <x v="8"/>
    <x v="9"/>
    <n v="2.3E-2"/>
    <x v="3"/>
  </r>
  <r>
    <n v="2023"/>
    <s v="SCG"/>
    <x v="22"/>
    <x v="4"/>
    <x v="9"/>
    <n v="1E-3"/>
    <x v="3"/>
  </r>
  <r>
    <n v="2023"/>
    <s v="SCG"/>
    <x v="22"/>
    <x v="9"/>
    <x v="9"/>
    <n v="0.34599999999999997"/>
    <x v="3"/>
  </r>
  <r>
    <n v="2023"/>
    <s v="SCG"/>
    <x v="22"/>
    <x v="10"/>
    <x v="9"/>
    <n v="0.97299999999999998"/>
    <x v="3"/>
  </r>
  <r>
    <n v="2023"/>
    <s v="SCG"/>
    <x v="22"/>
    <x v="11"/>
    <x v="9"/>
    <n v="0.69799999999999995"/>
    <x v="3"/>
  </r>
  <r>
    <n v="2023"/>
    <s v="SCG"/>
    <x v="22"/>
    <x v="12"/>
    <x v="9"/>
    <n v="2.7770000000000001"/>
    <x v="3"/>
  </r>
  <r>
    <n v="2023"/>
    <s v="SCG"/>
    <x v="22"/>
    <x v="7"/>
    <x v="9"/>
    <n v="9.4E-2"/>
    <x v="3"/>
  </r>
  <r>
    <n v="2023"/>
    <s v="SCG"/>
    <x v="22"/>
    <x v="13"/>
    <x v="9"/>
    <n v="5.3999999999999999E-2"/>
    <x v="3"/>
  </r>
  <r>
    <n v="2023"/>
    <s v="SCG"/>
    <x v="22"/>
    <x v="14"/>
    <x v="9"/>
    <n v="5.0999999999999997E-2"/>
    <x v="3"/>
  </r>
  <r>
    <n v="2023"/>
    <s v="SCG"/>
    <x v="22"/>
    <x v="8"/>
    <x v="9"/>
    <n v="5.0999999999999997E-2"/>
    <x v="3"/>
  </r>
  <r>
    <n v="2023"/>
    <s v="SCG"/>
    <x v="23"/>
    <x v="4"/>
    <x v="9"/>
    <n v="1E-3"/>
    <x v="3"/>
  </r>
  <r>
    <n v="2023"/>
    <s v="SCG"/>
    <x v="23"/>
    <x v="9"/>
    <x v="9"/>
    <n v="0.34599999999999997"/>
    <x v="3"/>
  </r>
  <r>
    <n v="2023"/>
    <s v="SCG"/>
    <x v="23"/>
    <x v="10"/>
    <x v="9"/>
    <n v="0.97299999999999998"/>
    <x v="3"/>
  </r>
  <r>
    <n v="2023"/>
    <s v="SCG"/>
    <x v="23"/>
    <x v="11"/>
    <x v="9"/>
    <n v="0.69799999999999995"/>
    <x v="3"/>
  </r>
  <r>
    <n v="2023"/>
    <s v="SCG"/>
    <x v="23"/>
    <x v="12"/>
    <x v="9"/>
    <n v="2.7770000000000001"/>
    <x v="3"/>
  </r>
  <r>
    <n v="2023"/>
    <s v="SCG"/>
    <x v="23"/>
    <x v="7"/>
    <x v="9"/>
    <n v="9.4E-2"/>
    <x v="3"/>
  </r>
  <r>
    <n v="2023"/>
    <s v="SCG"/>
    <x v="23"/>
    <x v="13"/>
    <x v="9"/>
    <n v="5.3999999999999999E-2"/>
    <x v="3"/>
  </r>
  <r>
    <n v="2023"/>
    <s v="SCG"/>
    <x v="23"/>
    <x v="14"/>
    <x v="9"/>
    <n v="5.0999999999999997E-2"/>
    <x v="3"/>
  </r>
  <r>
    <n v="2023"/>
    <s v="SCG"/>
    <x v="23"/>
    <x v="8"/>
    <x v="9"/>
    <n v="5.0999999999999997E-2"/>
    <x v="3"/>
  </r>
  <r>
    <n v="2023"/>
    <s v="SCG"/>
    <x v="24"/>
    <x v="9"/>
    <x v="9"/>
    <n v="5.8000000000000003E-2"/>
    <x v="3"/>
  </r>
  <r>
    <n v="2023"/>
    <s v="SCG"/>
    <x v="24"/>
    <x v="10"/>
    <x v="9"/>
    <n v="8.1000000000000003E-2"/>
    <x v="3"/>
  </r>
  <r>
    <n v="2023"/>
    <s v="SCG"/>
    <x v="24"/>
    <x v="11"/>
    <x v="9"/>
    <n v="5.8999999999999997E-2"/>
    <x v="3"/>
  </r>
  <r>
    <n v="2023"/>
    <s v="SCG"/>
    <x v="24"/>
    <x v="12"/>
    <x v="9"/>
    <n v="5.5E-2"/>
    <x v="3"/>
  </r>
  <r>
    <n v="2023"/>
    <s v="SCG"/>
    <x v="24"/>
    <x v="7"/>
    <x v="9"/>
    <n v="7.4999999999999997E-2"/>
    <x v="3"/>
  </r>
  <r>
    <n v="2023"/>
    <s v="SCG"/>
    <x v="24"/>
    <x v="13"/>
    <x v="9"/>
    <n v="1E-3"/>
    <x v="3"/>
  </r>
  <r>
    <n v="2023"/>
    <s v="SCG"/>
    <x v="24"/>
    <x v="14"/>
    <x v="9"/>
    <n v="4.0000000000000001E-3"/>
    <x v="3"/>
  </r>
  <r>
    <n v="2023"/>
    <s v="SCG"/>
    <x v="24"/>
    <x v="8"/>
    <x v="9"/>
    <n v="2E-3"/>
    <x v="3"/>
  </r>
  <r>
    <n v="2023"/>
    <s v="SDG"/>
    <x v="0"/>
    <x v="9"/>
    <x v="9"/>
    <n v="1.4999999999999999E-2"/>
    <x v="3"/>
  </r>
  <r>
    <n v="2023"/>
    <s v="SDG"/>
    <x v="0"/>
    <x v="15"/>
    <x v="9"/>
    <n v="0.28599999999999998"/>
    <x v="3"/>
  </r>
  <r>
    <n v="2023"/>
    <s v="SDG"/>
    <x v="0"/>
    <x v="10"/>
    <x v="9"/>
    <n v="8.9999999999999993E-3"/>
    <x v="3"/>
  </r>
  <r>
    <n v="2023"/>
    <s v="SDG"/>
    <x v="0"/>
    <x v="12"/>
    <x v="9"/>
    <n v="0.13700000000000001"/>
    <x v="3"/>
  </r>
  <r>
    <n v="2023"/>
    <s v="SDG"/>
    <x v="0"/>
    <x v="13"/>
    <x v="9"/>
    <n v="4.0000000000000001E-3"/>
    <x v="3"/>
  </r>
  <r>
    <n v="2023"/>
    <s v="SDG"/>
    <x v="0"/>
    <x v="14"/>
    <x v="9"/>
    <n v="1E-3"/>
    <x v="3"/>
  </r>
  <r>
    <n v="2023"/>
    <s v="SDG"/>
    <x v="1"/>
    <x v="9"/>
    <x v="9"/>
    <n v="1E-3"/>
    <x v="3"/>
  </r>
  <r>
    <n v="2023"/>
    <s v="SDG"/>
    <x v="1"/>
    <x v="15"/>
    <x v="9"/>
    <n v="0.11799999999999999"/>
    <x v="3"/>
  </r>
  <r>
    <n v="2023"/>
    <s v="SDG"/>
    <x v="1"/>
    <x v="10"/>
    <x v="9"/>
    <n v="1E-3"/>
    <x v="3"/>
  </r>
  <r>
    <n v="2023"/>
    <s v="SDG"/>
    <x v="1"/>
    <x v="12"/>
    <x v="9"/>
    <n v="3.6999999999999998E-2"/>
    <x v="3"/>
  </r>
  <r>
    <n v="2023"/>
    <s v="SDG"/>
    <x v="1"/>
    <x v="13"/>
    <x v="9"/>
    <n v="1E-3"/>
    <x v="3"/>
  </r>
  <r>
    <n v="2023"/>
    <s v="SDG"/>
    <x v="2"/>
    <x v="9"/>
    <x v="9"/>
    <n v="4.0000000000000001E-3"/>
    <x v="3"/>
  </r>
  <r>
    <n v="2023"/>
    <s v="SDG"/>
    <x v="2"/>
    <x v="15"/>
    <x v="9"/>
    <n v="4.8000000000000001E-2"/>
    <x v="3"/>
  </r>
  <r>
    <n v="2023"/>
    <s v="SDG"/>
    <x v="2"/>
    <x v="10"/>
    <x v="9"/>
    <n v="5.0000000000000001E-3"/>
    <x v="3"/>
  </r>
  <r>
    <n v="2023"/>
    <s v="SDG"/>
    <x v="2"/>
    <x v="12"/>
    <x v="9"/>
    <n v="2.8000000000000001E-2"/>
    <x v="3"/>
  </r>
  <r>
    <n v="2023"/>
    <s v="SDG"/>
    <x v="2"/>
    <x v="13"/>
    <x v="9"/>
    <n v="1E-3"/>
    <x v="3"/>
  </r>
  <r>
    <n v="2023"/>
    <s v="SDG"/>
    <x v="2"/>
    <x v="14"/>
    <x v="9"/>
    <n v="1E-3"/>
    <x v="3"/>
  </r>
  <r>
    <n v="2023"/>
    <s v="SDG"/>
    <x v="3"/>
    <x v="9"/>
    <x v="9"/>
    <n v="4.0000000000000001E-3"/>
    <x v="3"/>
  </r>
  <r>
    <n v="2023"/>
    <s v="SDG"/>
    <x v="3"/>
    <x v="15"/>
    <x v="9"/>
    <n v="4.8000000000000001E-2"/>
    <x v="3"/>
  </r>
  <r>
    <n v="2023"/>
    <s v="SDG"/>
    <x v="3"/>
    <x v="10"/>
    <x v="9"/>
    <n v="5.0000000000000001E-3"/>
    <x v="3"/>
  </r>
  <r>
    <n v="2023"/>
    <s v="SDG"/>
    <x v="3"/>
    <x v="12"/>
    <x v="9"/>
    <n v="2.8000000000000001E-2"/>
    <x v="3"/>
  </r>
  <r>
    <n v="2023"/>
    <s v="SDG"/>
    <x v="3"/>
    <x v="13"/>
    <x v="9"/>
    <n v="1E-3"/>
    <x v="3"/>
  </r>
  <r>
    <n v="2023"/>
    <s v="SDG"/>
    <x v="3"/>
    <x v="14"/>
    <x v="9"/>
    <n v="1E-3"/>
    <x v="3"/>
  </r>
  <r>
    <n v="2023"/>
    <s v="SDG"/>
    <x v="4"/>
    <x v="9"/>
    <x v="9"/>
    <n v="4.0000000000000001E-3"/>
    <x v="3"/>
  </r>
  <r>
    <n v="2023"/>
    <s v="SDG"/>
    <x v="4"/>
    <x v="15"/>
    <x v="9"/>
    <n v="4.8000000000000001E-2"/>
    <x v="3"/>
  </r>
  <r>
    <n v="2023"/>
    <s v="SDG"/>
    <x v="4"/>
    <x v="10"/>
    <x v="9"/>
    <n v="5.0000000000000001E-3"/>
    <x v="3"/>
  </r>
  <r>
    <n v="2023"/>
    <s v="SDG"/>
    <x v="4"/>
    <x v="12"/>
    <x v="9"/>
    <n v="2.8000000000000001E-2"/>
    <x v="3"/>
  </r>
  <r>
    <n v="2023"/>
    <s v="SDG"/>
    <x v="4"/>
    <x v="13"/>
    <x v="9"/>
    <n v="1E-3"/>
    <x v="3"/>
  </r>
  <r>
    <n v="2023"/>
    <s v="SDG"/>
    <x v="4"/>
    <x v="14"/>
    <x v="9"/>
    <n v="1E-3"/>
    <x v="3"/>
  </r>
  <r>
    <n v="2023"/>
    <s v="SDG"/>
    <x v="5"/>
    <x v="9"/>
    <x v="9"/>
    <n v="1E-3"/>
    <x v="3"/>
  </r>
  <r>
    <n v="2023"/>
    <s v="SDG"/>
    <x v="5"/>
    <x v="15"/>
    <x v="9"/>
    <n v="0.11799999999999999"/>
    <x v="3"/>
  </r>
  <r>
    <n v="2023"/>
    <s v="SDG"/>
    <x v="5"/>
    <x v="10"/>
    <x v="9"/>
    <n v="1E-3"/>
    <x v="3"/>
  </r>
  <r>
    <n v="2023"/>
    <s v="SDG"/>
    <x v="5"/>
    <x v="12"/>
    <x v="9"/>
    <n v="3.6999999999999998E-2"/>
    <x v="3"/>
  </r>
  <r>
    <n v="2023"/>
    <s v="SDG"/>
    <x v="5"/>
    <x v="13"/>
    <x v="9"/>
    <n v="1E-3"/>
    <x v="3"/>
  </r>
  <r>
    <n v="2023"/>
    <s v="SDG"/>
    <x v="6"/>
    <x v="9"/>
    <x v="9"/>
    <n v="1E-3"/>
    <x v="3"/>
  </r>
  <r>
    <n v="2023"/>
    <s v="SDG"/>
    <x v="6"/>
    <x v="15"/>
    <x v="9"/>
    <n v="0.11799999999999999"/>
    <x v="3"/>
  </r>
  <r>
    <n v="2023"/>
    <s v="SDG"/>
    <x v="6"/>
    <x v="10"/>
    <x v="9"/>
    <n v="1E-3"/>
    <x v="3"/>
  </r>
  <r>
    <n v="2023"/>
    <s v="SDG"/>
    <x v="6"/>
    <x v="12"/>
    <x v="9"/>
    <n v="3.6999999999999998E-2"/>
    <x v="3"/>
  </r>
  <r>
    <n v="2023"/>
    <s v="SDG"/>
    <x v="6"/>
    <x v="13"/>
    <x v="9"/>
    <n v="1E-3"/>
    <x v="3"/>
  </r>
  <r>
    <n v="2023"/>
    <s v="SDG"/>
    <x v="7"/>
    <x v="9"/>
    <x v="9"/>
    <n v="2.7E-2"/>
    <x v="3"/>
  </r>
  <r>
    <n v="2023"/>
    <s v="SDG"/>
    <x v="7"/>
    <x v="15"/>
    <x v="9"/>
    <n v="0.28799999999999998"/>
    <x v="3"/>
  </r>
  <r>
    <n v="2023"/>
    <s v="SDG"/>
    <x v="7"/>
    <x v="10"/>
    <x v="9"/>
    <n v="1.0999999999999999E-2"/>
    <x v="3"/>
  </r>
  <r>
    <n v="2023"/>
    <s v="SDG"/>
    <x v="7"/>
    <x v="12"/>
    <x v="9"/>
    <n v="0.122"/>
    <x v="3"/>
  </r>
  <r>
    <n v="2023"/>
    <s v="SDG"/>
    <x v="7"/>
    <x v="13"/>
    <x v="9"/>
    <n v="2E-3"/>
    <x v="3"/>
  </r>
  <r>
    <n v="2023"/>
    <s v="SDG"/>
    <x v="7"/>
    <x v="14"/>
    <x v="9"/>
    <n v="1E-3"/>
    <x v="3"/>
  </r>
  <r>
    <n v="2023"/>
    <s v="SDG"/>
    <x v="8"/>
    <x v="9"/>
    <x v="9"/>
    <n v="1.9E-2"/>
    <x v="3"/>
  </r>
  <r>
    <n v="2023"/>
    <s v="SDG"/>
    <x v="8"/>
    <x v="15"/>
    <x v="9"/>
    <n v="0.32300000000000001"/>
    <x v="3"/>
  </r>
  <r>
    <n v="2023"/>
    <s v="SDG"/>
    <x v="8"/>
    <x v="10"/>
    <x v="9"/>
    <n v="1E-3"/>
    <x v="3"/>
  </r>
  <r>
    <n v="2023"/>
    <s v="SDG"/>
    <x v="8"/>
    <x v="12"/>
    <x v="9"/>
    <n v="3.6999999999999998E-2"/>
    <x v="3"/>
  </r>
  <r>
    <n v="2023"/>
    <s v="SDG"/>
    <x v="8"/>
    <x v="13"/>
    <x v="9"/>
    <n v="4.0000000000000001E-3"/>
    <x v="3"/>
  </r>
  <r>
    <n v="2023"/>
    <s v="SDG"/>
    <x v="8"/>
    <x v="14"/>
    <x v="9"/>
    <n v="4.0000000000000001E-3"/>
    <x v="3"/>
  </r>
  <r>
    <n v="2023"/>
    <s v="SDG"/>
    <x v="9"/>
    <x v="9"/>
    <x v="9"/>
    <n v="3.0000000000000001E-3"/>
    <x v="3"/>
  </r>
  <r>
    <n v="2023"/>
    <s v="SDG"/>
    <x v="9"/>
    <x v="15"/>
    <x v="9"/>
    <n v="8.3000000000000004E-2"/>
    <x v="3"/>
  </r>
  <r>
    <n v="2023"/>
    <s v="SDG"/>
    <x v="9"/>
    <x v="10"/>
    <x v="9"/>
    <n v="5.0000000000000001E-3"/>
    <x v="3"/>
  </r>
  <r>
    <n v="2023"/>
    <s v="SDG"/>
    <x v="9"/>
    <x v="12"/>
    <x v="9"/>
    <n v="1.4999999999999999E-2"/>
    <x v="3"/>
  </r>
  <r>
    <n v="2023"/>
    <s v="SDG"/>
    <x v="9"/>
    <x v="13"/>
    <x v="9"/>
    <n v="1E-3"/>
    <x v="3"/>
  </r>
  <r>
    <n v="2023"/>
    <s v="SDG"/>
    <x v="10"/>
    <x v="9"/>
    <x v="9"/>
    <n v="1.9E-2"/>
    <x v="3"/>
  </r>
  <r>
    <n v="2023"/>
    <s v="SDG"/>
    <x v="10"/>
    <x v="15"/>
    <x v="9"/>
    <n v="0.32300000000000001"/>
    <x v="3"/>
  </r>
  <r>
    <n v="2023"/>
    <s v="SDG"/>
    <x v="10"/>
    <x v="10"/>
    <x v="9"/>
    <n v="1E-3"/>
    <x v="3"/>
  </r>
  <r>
    <n v="2023"/>
    <s v="SDG"/>
    <x v="10"/>
    <x v="12"/>
    <x v="9"/>
    <n v="3.6999999999999998E-2"/>
    <x v="3"/>
  </r>
  <r>
    <n v="2023"/>
    <s v="SDG"/>
    <x v="10"/>
    <x v="13"/>
    <x v="9"/>
    <n v="4.0000000000000001E-3"/>
    <x v="3"/>
  </r>
  <r>
    <n v="2023"/>
    <s v="SDG"/>
    <x v="10"/>
    <x v="14"/>
    <x v="9"/>
    <n v="4.0000000000000001E-3"/>
    <x v="3"/>
  </r>
  <r>
    <n v="2023"/>
    <s v="SDG"/>
    <x v="11"/>
    <x v="9"/>
    <x v="9"/>
    <n v="1.4999999999999999E-2"/>
    <x v="3"/>
  </r>
  <r>
    <n v="2023"/>
    <s v="SDG"/>
    <x v="11"/>
    <x v="15"/>
    <x v="9"/>
    <n v="0.28599999999999998"/>
    <x v="3"/>
  </r>
  <r>
    <n v="2023"/>
    <s v="SDG"/>
    <x v="11"/>
    <x v="10"/>
    <x v="9"/>
    <n v="8.9999999999999993E-3"/>
    <x v="3"/>
  </r>
  <r>
    <n v="2023"/>
    <s v="SDG"/>
    <x v="11"/>
    <x v="12"/>
    <x v="9"/>
    <n v="0.13700000000000001"/>
    <x v="3"/>
  </r>
  <r>
    <n v="2023"/>
    <s v="SDG"/>
    <x v="11"/>
    <x v="13"/>
    <x v="9"/>
    <n v="4.0000000000000001E-3"/>
    <x v="3"/>
  </r>
  <r>
    <n v="2023"/>
    <s v="SDG"/>
    <x v="11"/>
    <x v="14"/>
    <x v="9"/>
    <n v="1E-3"/>
    <x v="3"/>
  </r>
  <r>
    <n v="2023"/>
    <s v="SDG"/>
    <x v="12"/>
    <x v="9"/>
    <x v="9"/>
    <n v="1.4999999999999999E-2"/>
    <x v="3"/>
  </r>
  <r>
    <n v="2023"/>
    <s v="SDG"/>
    <x v="12"/>
    <x v="15"/>
    <x v="9"/>
    <n v="0.28599999999999998"/>
    <x v="3"/>
  </r>
  <r>
    <n v="2023"/>
    <s v="SDG"/>
    <x v="12"/>
    <x v="10"/>
    <x v="9"/>
    <n v="8.9999999999999993E-3"/>
    <x v="3"/>
  </r>
  <r>
    <n v="2023"/>
    <s v="SDG"/>
    <x v="12"/>
    <x v="12"/>
    <x v="9"/>
    <n v="0.13700000000000001"/>
    <x v="3"/>
  </r>
  <r>
    <n v="2023"/>
    <s v="SDG"/>
    <x v="12"/>
    <x v="13"/>
    <x v="9"/>
    <n v="4.0000000000000001E-3"/>
    <x v="3"/>
  </r>
  <r>
    <n v="2023"/>
    <s v="SDG"/>
    <x v="12"/>
    <x v="14"/>
    <x v="9"/>
    <n v="1E-3"/>
    <x v="3"/>
  </r>
  <r>
    <n v="2023"/>
    <s v="SDG"/>
    <x v="13"/>
    <x v="9"/>
    <x v="9"/>
    <n v="1.9E-2"/>
    <x v="3"/>
  </r>
  <r>
    <n v="2023"/>
    <s v="SDG"/>
    <x v="13"/>
    <x v="15"/>
    <x v="9"/>
    <n v="0.32300000000000001"/>
    <x v="3"/>
  </r>
  <r>
    <n v="2023"/>
    <s v="SDG"/>
    <x v="13"/>
    <x v="10"/>
    <x v="9"/>
    <n v="1E-3"/>
    <x v="3"/>
  </r>
  <r>
    <n v="2023"/>
    <s v="SDG"/>
    <x v="13"/>
    <x v="12"/>
    <x v="9"/>
    <n v="3.6999999999999998E-2"/>
    <x v="3"/>
  </r>
  <r>
    <n v="2023"/>
    <s v="SDG"/>
    <x v="13"/>
    <x v="13"/>
    <x v="9"/>
    <n v="4.0000000000000001E-3"/>
    <x v="3"/>
  </r>
  <r>
    <n v="2023"/>
    <s v="SDG"/>
    <x v="13"/>
    <x v="14"/>
    <x v="9"/>
    <n v="4.0000000000000001E-3"/>
    <x v="3"/>
  </r>
  <r>
    <n v="2023"/>
    <s v="SDG"/>
    <x v="14"/>
    <x v="9"/>
    <x v="9"/>
    <n v="3.0000000000000001E-3"/>
    <x v="3"/>
  </r>
  <r>
    <n v="2023"/>
    <s v="SDG"/>
    <x v="14"/>
    <x v="15"/>
    <x v="9"/>
    <n v="8.3000000000000004E-2"/>
    <x v="3"/>
  </r>
  <r>
    <n v="2023"/>
    <s v="SDG"/>
    <x v="14"/>
    <x v="10"/>
    <x v="9"/>
    <n v="5.0000000000000001E-3"/>
    <x v="3"/>
  </r>
  <r>
    <n v="2023"/>
    <s v="SDG"/>
    <x v="14"/>
    <x v="12"/>
    <x v="9"/>
    <n v="1.4999999999999999E-2"/>
    <x v="3"/>
  </r>
  <r>
    <n v="2023"/>
    <s v="SDG"/>
    <x v="14"/>
    <x v="13"/>
    <x v="9"/>
    <n v="1E-3"/>
    <x v="3"/>
  </r>
  <r>
    <n v="2023"/>
    <s v="SDG"/>
    <x v="15"/>
    <x v="9"/>
    <x v="9"/>
    <n v="0.02"/>
    <x v="3"/>
  </r>
  <r>
    <n v="2023"/>
    <s v="SDG"/>
    <x v="15"/>
    <x v="15"/>
    <x v="9"/>
    <n v="0.73399999999999999"/>
    <x v="3"/>
  </r>
  <r>
    <n v="2023"/>
    <s v="SDG"/>
    <x v="15"/>
    <x v="10"/>
    <x v="9"/>
    <n v="1.9E-2"/>
    <x v="3"/>
  </r>
  <r>
    <n v="2023"/>
    <s v="SDG"/>
    <x v="15"/>
    <x v="12"/>
    <x v="9"/>
    <n v="0.16300000000000001"/>
    <x v="3"/>
  </r>
  <r>
    <n v="2023"/>
    <s v="SDG"/>
    <x v="15"/>
    <x v="13"/>
    <x v="9"/>
    <n v="4.0000000000000001E-3"/>
    <x v="3"/>
  </r>
  <r>
    <n v="2023"/>
    <s v="SDG"/>
    <x v="15"/>
    <x v="14"/>
    <x v="9"/>
    <n v="1E-3"/>
    <x v="3"/>
  </r>
  <r>
    <n v="2023"/>
    <s v="SDG"/>
    <x v="16"/>
    <x v="9"/>
    <x v="9"/>
    <n v="8.9999999999999993E-3"/>
    <x v="3"/>
  </r>
  <r>
    <n v="2023"/>
    <s v="SDG"/>
    <x v="16"/>
    <x v="15"/>
    <x v="9"/>
    <n v="0.33600000000000002"/>
    <x v="3"/>
  </r>
  <r>
    <n v="2023"/>
    <s v="SDG"/>
    <x v="16"/>
    <x v="10"/>
    <x v="9"/>
    <n v="8.9999999999999993E-3"/>
    <x v="3"/>
  </r>
  <r>
    <n v="2023"/>
    <s v="SDG"/>
    <x v="16"/>
    <x v="12"/>
    <x v="9"/>
    <n v="7.4999999999999997E-2"/>
    <x v="3"/>
  </r>
  <r>
    <n v="2023"/>
    <s v="SDG"/>
    <x v="16"/>
    <x v="13"/>
    <x v="9"/>
    <n v="2E-3"/>
    <x v="3"/>
  </r>
  <r>
    <n v="2023"/>
    <s v="SDG"/>
    <x v="16"/>
    <x v="14"/>
    <x v="9"/>
    <n v="1E-3"/>
    <x v="3"/>
  </r>
  <r>
    <n v="2023"/>
    <s v="SDG"/>
    <x v="17"/>
    <x v="9"/>
    <x v="9"/>
    <n v="3.0000000000000001E-3"/>
    <x v="3"/>
  </r>
  <r>
    <n v="2023"/>
    <s v="SDG"/>
    <x v="17"/>
    <x v="15"/>
    <x v="9"/>
    <n v="0.05"/>
    <x v="3"/>
  </r>
  <r>
    <n v="2023"/>
    <s v="SDG"/>
    <x v="17"/>
    <x v="10"/>
    <x v="9"/>
    <n v="2E-3"/>
    <x v="3"/>
  </r>
  <r>
    <n v="2023"/>
    <s v="SDG"/>
    <x v="17"/>
    <x v="12"/>
    <x v="9"/>
    <n v="1.6E-2"/>
    <x v="3"/>
  </r>
  <r>
    <n v="2023"/>
    <s v="SDG"/>
    <x v="17"/>
    <x v="13"/>
    <x v="9"/>
    <n v="1E-3"/>
    <x v="3"/>
  </r>
  <r>
    <n v="2023"/>
    <s v="SDG"/>
    <x v="17"/>
    <x v="14"/>
    <x v="9"/>
    <n v="1E-3"/>
    <x v="3"/>
  </r>
  <r>
    <n v="2023"/>
    <s v="SDG"/>
    <x v="18"/>
    <x v="9"/>
    <x v="9"/>
    <n v="3.0000000000000001E-3"/>
    <x v="3"/>
  </r>
  <r>
    <n v="2023"/>
    <s v="SDG"/>
    <x v="18"/>
    <x v="15"/>
    <x v="9"/>
    <n v="0.05"/>
    <x v="3"/>
  </r>
  <r>
    <n v="2023"/>
    <s v="SDG"/>
    <x v="18"/>
    <x v="10"/>
    <x v="9"/>
    <n v="2E-3"/>
    <x v="3"/>
  </r>
  <r>
    <n v="2023"/>
    <s v="SDG"/>
    <x v="18"/>
    <x v="12"/>
    <x v="9"/>
    <n v="1.6E-2"/>
    <x v="3"/>
  </r>
  <r>
    <n v="2023"/>
    <s v="SDG"/>
    <x v="18"/>
    <x v="13"/>
    <x v="9"/>
    <n v="1E-3"/>
    <x v="3"/>
  </r>
  <r>
    <n v="2023"/>
    <s v="SDG"/>
    <x v="18"/>
    <x v="14"/>
    <x v="9"/>
    <n v="1E-3"/>
    <x v="3"/>
  </r>
  <r>
    <n v="2023"/>
    <s v="SDG"/>
    <x v="19"/>
    <x v="9"/>
    <x v="9"/>
    <n v="1.4E-2"/>
    <x v="3"/>
  </r>
  <r>
    <n v="2023"/>
    <s v="SDG"/>
    <x v="19"/>
    <x v="15"/>
    <x v="9"/>
    <n v="0.28100000000000003"/>
    <x v="3"/>
  </r>
  <r>
    <n v="2023"/>
    <s v="SDG"/>
    <x v="19"/>
    <x v="10"/>
    <x v="9"/>
    <n v="2.5999999999999999E-2"/>
    <x v="3"/>
  </r>
  <r>
    <n v="2023"/>
    <s v="SDG"/>
    <x v="19"/>
    <x v="12"/>
    <x v="9"/>
    <n v="0.105"/>
    <x v="3"/>
  </r>
  <r>
    <n v="2023"/>
    <s v="SDG"/>
    <x v="19"/>
    <x v="13"/>
    <x v="9"/>
    <n v="1E-3"/>
    <x v="3"/>
  </r>
  <r>
    <n v="2023"/>
    <s v="SDG"/>
    <x v="19"/>
    <x v="14"/>
    <x v="9"/>
    <n v="1E-3"/>
    <x v="3"/>
  </r>
  <r>
    <n v="2023"/>
    <s v="SDG"/>
    <x v="20"/>
    <x v="9"/>
    <x v="9"/>
    <n v="1.4E-2"/>
    <x v="3"/>
  </r>
  <r>
    <n v="2023"/>
    <s v="SDG"/>
    <x v="20"/>
    <x v="15"/>
    <x v="9"/>
    <n v="0.28100000000000003"/>
    <x v="3"/>
  </r>
  <r>
    <n v="2023"/>
    <s v="SDG"/>
    <x v="20"/>
    <x v="10"/>
    <x v="9"/>
    <n v="2.5999999999999999E-2"/>
    <x v="3"/>
  </r>
  <r>
    <n v="2023"/>
    <s v="SDG"/>
    <x v="20"/>
    <x v="12"/>
    <x v="9"/>
    <n v="0.105"/>
    <x v="3"/>
  </r>
  <r>
    <n v="2023"/>
    <s v="SDG"/>
    <x v="20"/>
    <x v="13"/>
    <x v="9"/>
    <n v="1E-3"/>
    <x v="3"/>
  </r>
  <r>
    <n v="2023"/>
    <s v="SDG"/>
    <x v="20"/>
    <x v="14"/>
    <x v="9"/>
    <n v="1E-3"/>
    <x v="3"/>
  </r>
  <r>
    <n v="2023"/>
    <s v="SDG"/>
    <x v="21"/>
    <x v="9"/>
    <x v="9"/>
    <n v="1.4E-2"/>
    <x v="3"/>
  </r>
  <r>
    <n v="2023"/>
    <s v="SDG"/>
    <x v="21"/>
    <x v="15"/>
    <x v="9"/>
    <n v="0.28100000000000003"/>
    <x v="3"/>
  </r>
  <r>
    <n v="2023"/>
    <s v="SDG"/>
    <x v="21"/>
    <x v="10"/>
    <x v="9"/>
    <n v="2.5999999999999999E-2"/>
    <x v="3"/>
  </r>
  <r>
    <n v="2023"/>
    <s v="SDG"/>
    <x v="21"/>
    <x v="12"/>
    <x v="9"/>
    <n v="0.105"/>
    <x v="3"/>
  </r>
  <r>
    <n v="2023"/>
    <s v="SDG"/>
    <x v="21"/>
    <x v="13"/>
    <x v="9"/>
    <n v="1E-3"/>
    <x v="3"/>
  </r>
  <r>
    <n v="2023"/>
    <s v="SDG"/>
    <x v="21"/>
    <x v="14"/>
    <x v="9"/>
    <n v="1E-3"/>
    <x v="3"/>
  </r>
  <r>
    <n v="2023"/>
    <s v="SDG"/>
    <x v="22"/>
    <x v="9"/>
    <x v="9"/>
    <n v="0.01"/>
    <x v="3"/>
  </r>
  <r>
    <n v="2023"/>
    <s v="SDG"/>
    <x v="22"/>
    <x v="15"/>
    <x v="9"/>
    <n v="0.26"/>
    <x v="3"/>
  </r>
  <r>
    <n v="2023"/>
    <s v="SDG"/>
    <x v="22"/>
    <x v="10"/>
    <x v="9"/>
    <n v="6.0000000000000001E-3"/>
    <x v="3"/>
  </r>
  <r>
    <n v="2023"/>
    <s v="SDG"/>
    <x v="22"/>
    <x v="12"/>
    <x v="9"/>
    <n v="0.11899999999999999"/>
    <x v="3"/>
  </r>
  <r>
    <n v="2023"/>
    <s v="SDG"/>
    <x v="22"/>
    <x v="13"/>
    <x v="9"/>
    <n v="1E-3"/>
    <x v="3"/>
  </r>
  <r>
    <n v="2023"/>
    <s v="SDG"/>
    <x v="22"/>
    <x v="14"/>
    <x v="9"/>
    <n v="1E-3"/>
    <x v="3"/>
  </r>
  <r>
    <n v="2023"/>
    <s v="SDG"/>
    <x v="23"/>
    <x v="9"/>
    <x v="9"/>
    <n v="0.01"/>
    <x v="3"/>
  </r>
  <r>
    <n v="2023"/>
    <s v="SDG"/>
    <x v="23"/>
    <x v="15"/>
    <x v="9"/>
    <n v="0.26"/>
    <x v="3"/>
  </r>
  <r>
    <n v="2023"/>
    <s v="SDG"/>
    <x v="23"/>
    <x v="10"/>
    <x v="9"/>
    <n v="6.0000000000000001E-3"/>
    <x v="3"/>
  </r>
  <r>
    <n v="2023"/>
    <s v="SDG"/>
    <x v="23"/>
    <x v="12"/>
    <x v="9"/>
    <n v="0.11899999999999999"/>
    <x v="3"/>
  </r>
  <r>
    <n v="2023"/>
    <s v="SDG"/>
    <x v="23"/>
    <x v="13"/>
    <x v="9"/>
    <n v="1E-3"/>
    <x v="3"/>
  </r>
  <r>
    <n v="2023"/>
    <s v="SDG"/>
    <x v="23"/>
    <x v="14"/>
    <x v="9"/>
    <n v="1E-3"/>
    <x v="3"/>
  </r>
  <r>
    <n v="2023"/>
    <s v="SDG"/>
    <x v="24"/>
    <x v="9"/>
    <x v="9"/>
    <n v="1E-3"/>
    <x v="3"/>
  </r>
  <r>
    <n v="2023"/>
    <s v="SDG"/>
    <x v="24"/>
    <x v="15"/>
    <x v="9"/>
    <n v="8.0000000000000002E-3"/>
    <x v="3"/>
  </r>
  <r>
    <n v="2023"/>
    <s v="SDG"/>
    <x v="24"/>
    <x v="12"/>
    <x v="9"/>
    <n v="2E-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CA_Com_weights" cacheId="50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multipleFieldFilters="0">
  <location ref="A1:E4001" firstHeaderRow="1" firstDataRow="1" firstDataCol="4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6">
        <item x="0"/>
        <item x="1"/>
        <item x="2"/>
        <item x="3"/>
        <item x="4"/>
        <item x="9"/>
        <item x="15"/>
        <item x="10"/>
        <item x="11"/>
        <item x="12"/>
        <item x="5"/>
        <item x="6"/>
        <item x="7"/>
        <item x="13"/>
        <item x="14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weightID" axis="axisRow" compact="0" outline="0" showAll="0" defaultSubtotal="0">
      <items count="5">
        <item x="0"/>
        <item x="1"/>
        <item x="2"/>
        <item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6"/>
    <field x="2"/>
    <field x="4"/>
    <field x="3"/>
  </rowFields>
  <rowItems count="4000">
    <i>
      <x/>
      <x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3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4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5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6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7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8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9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0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1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2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3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4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5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6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7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8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9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0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1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2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3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4"/>
      <x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1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>
      <x v="1"/>
      <x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3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4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5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6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7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8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9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0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1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2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3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4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5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6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7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8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9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0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1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2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3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4"/>
      <x v="3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4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5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6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>
      <x v="2"/>
      <x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3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4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5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6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7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8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9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0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1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2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3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4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5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6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7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8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9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0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1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2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3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4"/>
      <x v="7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8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>
      <x v="3"/>
      <x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3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4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5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6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7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8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9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0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1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2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3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4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5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6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7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8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9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0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1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2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3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24"/>
      <x v="9"/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</rowItems>
  <colItems count="1">
    <i/>
  </colItems>
  <dataFields count="1">
    <dataField name="Sum of wt_vint" fld="5" baseField="3" baseItem="0" numFmtId="165"/>
  </dataFields>
  <formats count="615">
    <format dxfId="10818">
      <pivotArea type="all" dataOnly="0" outline="0" fieldPosition="0"/>
    </format>
    <format dxfId="10817">
      <pivotArea outline="0" collapsedLevelsAreSubtotals="1" fieldPosition="0"/>
    </format>
    <format dxfId="10816">
      <pivotArea field="6" type="button" dataOnly="0" labelOnly="1" outline="0" axis="axisRow" fieldPosition="0"/>
    </format>
    <format dxfId="10815">
      <pivotArea field="2" type="button" dataOnly="0" labelOnly="1" outline="0" axis="axisRow" fieldPosition="1"/>
    </format>
    <format dxfId="10814">
      <pivotArea field="4" type="button" dataOnly="0" labelOnly="1" outline="0" axis="axisRow" fieldPosition="2"/>
    </format>
    <format dxfId="10813">
      <pivotArea field="3" type="button" dataOnly="0" labelOnly="1" outline="0" axis="axisRow" fieldPosition="3"/>
    </format>
    <format dxfId="10812">
      <pivotArea dataOnly="0" labelOnly="1" outline="0" fieldPosition="0">
        <references count="1">
          <reference field="6" count="0"/>
        </references>
      </pivotArea>
    </format>
    <format dxfId="10811">
      <pivotArea dataOnly="0" labelOnly="1" grandRow="1" outline="0" fieldPosition="0"/>
    </format>
    <format dxfId="10810">
      <pivotArea dataOnly="0" labelOnly="1" outline="0" fieldPosition="0">
        <references count="2">
          <reference field="2" count="0"/>
          <reference field="6" count="1" selected="0">
            <x v="1"/>
          </reference>
        </references>
      </pivotArea>
    </format>
    <format dxfId="10809">
      <pivotArea dataOnly="0" labelOnly="1" outline="0" fieldPosition="0">
        <references count="2">
          <reference field="2" count="0"/>
          <reference field="6" count="1" selected="0">
            <x v="3"/>
          </reference>
        </references>
      </pivotArea>
    </format>
    <format dxfId="10808">
      <pivotArea dataOnly="0" labelOnly="1" outline="0" fieldPosition="0">
        <references count="2">
          <reference field="2" count="0"/>
          <reference field="6" count="1" selected="0">
            <x v="0"/>
          </reference>
        </references>
      </pivotArea>
    </format>
    <format dxfId="10807">
      <pivotArea dataOnly="0" labelOnly="1" outline="0" fieldPosition="0">
        <references count="2">
          <reference field="2" count="0"/>
          <reference field="6" count="1" selected="0">
            <x v="2"/>
          </reference>
        </references>
      </pivotArea>
    </format>
    <format dxfId="10806">
      <pivotArea dataOnly="0" labelOnly="1" outline="0" fieldPosition="0">
        <references count="3">
          <reference field="2" count="1" selected="0">
            <x v="23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805">
      <pivotArea dataOnly="0" labelOnly="1" outline="0" fieldPosition="0">
        <references count="3">
          <reference field="2" count="1" selected="0">
            <x v="0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804">
      <pivotArea dataOnly="0" labelOnly="1" outline="0" fieldPosition="0">
        <references count="3">
          <reference field="2" count="1" selected="0">
            <x v="1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803">
      <pivotArea dataOnly="0" labelOnly="1" outline="0" fieldPosition="0">
        <references count="3">
          <reference field="2" count="1" selected="0">
            <x v="2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802">
      <pivotArea dataOnly="0" labelOnly="1" outline="0" fieldPosition="0">
        <references count="3">
          <reference field="2" count="1" selected="0">
            <x v="3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801">
      <pivotArea dataOnly="0" labelOnly="1" outline="0" fieldPosition="0">
        <references count="3">
          <reference field="2" count="1" selected="0">
            <x v="4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800">
      <pivotArea dataOnly="0" labelOnly="1" outline="0" fieldPosition="0">
        <references count="3">
          <reference field="2" count="1" selected="0">
            <x v="5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9">
      <pivotArea dataOnly="0" labelOnly="1" outline="0" fieldPosition="0">
        <references count="3">
          <reference field="2" count="1" selected="0">
            <x v="6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8">
      <pivotArea dataOnly="0" labelOnly="1" outline="0" fieldPosition="0">
        <references count="3">
          <reference field="2" count="1" selected="0">
            <x v="7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7">
      <pivotArea dataOnly="0" labelOnly="1" outline="0" fieldPosition="0">
        <references count="3">
          <reference field="2" count="1" selected="0">
            <x v="8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6">
      <pivotArea dataOnly="0" labelOnly="1" outline="0" fieldPosition="0">
        <references count="3">
          <reference field="2" count="1" selected="0">
            <x v="9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5">
      <pivotArea dataOnly="0" labelOnly="1" outline="0" fieldPosition="0">
        <references count="3">
          <reference field="2" count="1" selected="0">
            <x v="10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4">
      <pivotArea dataOnly="0" labelOnly="1" outline="0" fieldPosition="0">
        <references count="3">
          <reference field="2" count="1" selected="0">
            <x v="11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3">
      <pivotArea dataOnly="0" labelOnly="1" outline="0" fieldPosition="0">
        <references count="3">
          <reference field="2" count="1" selected="0">
            <x v="12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2">
      <pivotArea dataOnly="0" labelOnly="1" outline="0" fieldPosition="0">
        <references count="3">
          <reference field="2" count="1" selected="0">
            <x v="13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1">
      <pivotArea dataOnly="0" labelOnly="1" outline="0" fieldPosition="0">
        <references count="3">
          <reference field="2" count="1" selected="0">
            <x v="14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90">
      <pivotArea dataOnly="0" labelOnly="1" outline="0" fieldPosition="0">
        <references count="3">
          <reference field="2" count="1" selected="0">
            <x v="15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9">
      <pivotArea dataOnly="0" labelOnly="1" outline="0" fieldPosition="0">
        <references count="3">
          <reference field="2" count="1" selected="0">
            <x v="16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8">
      <pivotArea dataOnly="0" labelOnly="1" outline="0" fieldPosition="0">
        <references count="3">
          <reference field="2" count="1" selected="0">
            <x v="17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7">
      <pivotArea dataOnly="0" labelOnly="1" outline="0" fieldPosition="0">
        <references count="3">
          <reference field="2" count="1" selected="0">
            <x v="18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6">
      <pivotArea dataOnly="0" labelOnly="1" outline="0" fieldPosition="0">
        <references count="3">
          <reference field="2" count="1" selected="0">
            <x v="19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5">
      <pivotArea dataOnly="0" labelOnly="1" outline="0" fieldPosition="0">
        <references count="3">
          <reference field="2" count="1" selected="0">
            <x v="20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4">
      <pivotArea dataOnly="0" labelOnly="1" outline="0" fieldPosition="0">
        <references count="3">
          <reference field="2" count="1" selected="0">
            <x v="21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3">
      <pivotArea dataOnly="0" labelOnly="1" outline="0" fieldPosition="0">
        <references count="3">
          <reference field="2" count="1" selected="0">
            <x v="22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2">
      <pivotArea dataOnly="0" labelOnly="1" outline="0" fieldPosition="0">
        <references count="3">
          <reference field="2" count="1" selected="0">
            <x v="24"/>
          </reference>
          <reference field="4" count="4">
            <x v="3"/>
            <x v="4"/>
            <x v="5"/>
            <x v="6"/>
          </reference>
          <reference field="6" count="1" selected="0">
            <x v="1"/>
          </reference>
        </references>
      </pivotArea>
    </format>
    <format dxfId="10781">
      <pivotArea dataOnly="0" labelOnly="1" outline="0" fieldPosition="0">
        <references count="3">
          <reference field="2" count="1" selected="0">
            <x v="23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80">
      <pivotArea dataOnly="0" labelOnly="1" outline="0" fieldPosition="0">
        <references count="3">
          <reference field="2" count="1" selected="0">
            <x v="0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9">
      <pivotArea dataOnly="0" labelOnly="1" outline="0" fieldPosition="0">
        <references count="3">
          <reference field="2" count="1" selected="0">
            <x v="1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8">
      <pivotArea dataOnly="0" labelOnly="1" outline="0" fieldPosition="0">
        <references count="3">
          <reference field="2" count="1" selected="0">
            <x v="2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7">
      <pivotArea dataOnly="0" labelOnly="1" outline="0" fieldPosition="0">
        <references count="3">
          <reference field="2" count="1" selected="0">
            <x v="3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6">
      <pivotArea dataOnly="0" labelOnly="1" outline="0" fieldPosition="0">
        <references count="3">
          <reference field="2" count="1" selected="0">
            <x v="4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5">
      <pivotArea dataOnly="0" labelOnly="1" outline="0" fieldPosition="0">
        <references count="3">
          <reference field="2" count="1" selected="0">
            <x v="5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4">
      <pivotArea dataOnly="0" labelOnly="1" outline="0" fieldPosition="0">
        <references count="3">
          <reference field="2" count="1" selected="0">
            <x v="6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3">
      <pivotArea dataOnly="0" labelOnly="1" outline="0" fieldPosition="0">
        <references count="3">
          <reference field="2" count="1" selected="0">
            <x v="7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2">
      <pivotArea dataOnly="0" labelOnly="1" outline="0" fieldPosition="0">
        <references count="3">
          <reference field="2" count="1" selected="0">
            <x v="8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1">
      <pivotArea dataOnly="0" labelOnly="1" outline="0" fieldPosition="0">
        <references count="3">
          <reference field="2" count="1" selected="0">
            <x v="9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70">
      <pivotArea dataOnly="0" labelOnly="1" outline="0" fieldPosition="0">
        <references count="3">
          <reference field="2" count="1" selected="0">
            <x v="10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9">
      <pivotArea dataOnly="0" labelOnly="1" outline="0" fieldPosition="0">
        <references count="3">
          <reference field="2" count="1" selected="0">
            <x v="11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8">
      <pivotArea dataOnly="0" labelOnly="1" outline="0" fieldPosition="0">
        <references count="3">
          <reference field="2" count="1" selected="0">
            <x v="12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7">
      <pivotArea dataOnly="0" labelOnly="1" outline="0" fieldPosition="0">
        <references count="3">
          <reference field="2" count="1" selected="0">
            <x v="13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6">
      <pivotArea dataOnly="0" labelOnly="1" outline="0" fieldPosition="0">
        <references count="3">
          <reference field="2" count="1" selected="0">
            <x v="14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5">
      <pivotArea dataOnly="0" labelOnly="1" outline="0" fieldPosition="0">
        <references count="3">
          <reference field="2" count="1" selected="0">
            <x v="15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4">
      <pivotArea dataOnly="0" labelOnly="1" outline="0" fieldPosition="0">
        <references count="3">
          <reference field="2" count="1" selected="0">
            <x v="16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3">
      <pivotArea dataOnly="0" labelOnly="1" outline="0" fieldPosition="0">
        <references count="3">
          <reference field="2" count="1" selected="0">
            <x v="17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2">
      <pivotArea dataOnly="0" labelOnly="1" outline="0" fieldPosition="0">
        <references count="3">
          <reference field="2" count="1" selected="0">
            <x v="18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1">
      <pivotArea dataOnly="0" labelOnly="1" outline="0" fieldPosition="0">
        <references count="3">
          <reference field="2" count="1" selected="0">
            <x v="19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60">
      <pivotArea dataOnly="0" labelOnly="1" outline="0" fieldPosition="0">
        <references count="3">
          <reference field="2" count="1" selected="0">
            <x v="20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59">
      <pivotArea dataOnly="0" labelOnly="1" outline="0" fieldPosition="0">
        <references count="3">
          <reference field="2" count="1" selected="0">
            <x v="21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58">
      <pivotArea dataOnly="0" labelOnly="1" outline="0" fieldPosition="0">
        <references count="3">
          <reference field="2" count="1" selected="0">
            <x v="22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57">
      <pivotArea dataOnly="0" labelOnly="1" outline="0" fieldPosition="0">
        <references count="3">
          <reference field="2" count="1" selected="0">
            <x v="24"/>
          </reference>
          <reference field="4" count="1">
            <x v="8"/>
          </reference>
          <reference field="6" count="1" selected="0">
            <x v="3"/>
          </reference>
        </references>
      </pivotArea>
    </format>
    <format dxfId="10756">
      <pivotArea dataOnly="0" labelOnly="1" outline="0" fieldPosition="0">
        <references count="3">
          <reference field="2" count="1" selected="0">
            <x v="23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55">
      <pivotArea dataOnly="0" labelOnly="1" outline="0" fieldPosition="0">
        <references count="3">
          <reference field="2" count="1" selected="0">
            <x v="0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54">
      <pivotArea dataOnly="0" labelOnly="1" outline="0" fieldPosition="0">
        <references count="3">
          <reference field="2" count="1" selected="0">
            <x v="1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53">
      <pivotArea dataOnly="0" labelOnly="1" outline="0" fieldPosition="0">
        <references count="3">
          <reference field="2" count="1" selected="0">
            <x v="2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52">
      <pivotArea dataOnly="0" labelOnly="1" outline="0" fieldPosition="0">
        <references count="3">
          <reference field="2" count="1" selected="0">
            <x v="3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51">
      <pivotArea dataOnly="0" labelOnly="1" outline="0" fieldPosition="0">
        <references count="3">
          <reference field="2" count="1" selected="0">
            <x v="4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50">
      <pivotArea dataOnly="0" labelOnly="1" outline="0" fieldPosition="0">
        <references count="3">
          <reference field="2" count="1" selected="0">
            <x v="5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9">
      <pivotArea dataOnly="0" labelOnly="1" outline="0" fieldPosition="0">
        <references count="3">
          <reference field="2" count="1" selected="0">
            <x v="6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8">
      <pivotArea dataOnly="0" labelOnly="1" outline="0" fieldPosition="0">
        <references count="3">
          <reference field="2" count="1" selected="0">
            <x v="7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7">
      <pivotArea dataOnly="0" labelOnly="1" outline="0" fieldPosition="0">
        <references count="3">
          <reference field="2" count="1" selected="0">
            <x v="8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6">
      <pivotArea dataOnly="0" labelOnly="1" outline="0" fieldPosition="0">
        <references count="3">
          <reference field="2" count="1" selected="0">
            <x v="9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5">
      <pivotArea dataOnly="0" labelOnly="1" outline="0" fieldPosition="0">
        <references count="3">
          <reference field="2" count="1" selected="0">
            <x v="10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4">
      <pivotArea dataOnly="0" labelOnly="1" outline="0" fieldPosition="0">
        <references count="3">
          <reference field="2" count="1" selected="0">
            <x v="11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3">
      <pivotArea dataOnly="0" labelOnly="1" outline="0" fieldPosition="0">
        <references count="3">
          <reference field="2" count="1" selected="0">
            <x v="12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2">
      <pivotArea dataOnly="0" labelOnly="1" outline="0" fieldPosition="0">
        <references count="3">
          <reference field="2" count="1" selected="0">
            <x v="13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1">
      <pivotArea dataOnly="0" labelOnly="1" outline="0" fieldPosition="0">
        <references count="3">
          <reference field="2" count="1" selected="0">
            <x v="14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40">
      <pivotArea dataOnly="0" labelOnly="1" outline="0" fieldPosition="0">
        <references count="3">
          <reference field="2" count="1" selected="0">
            <x v="15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9">
      <pivotArea dataOnly="0" labelOnly="1" outline="0" fieldPosition="0">
        <references count="3">
          <reference field="2" count="1" selected="0">
            <x v="16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8">
      <pivotArea dataOnly="0" labelOnly="1" outline="0" fieldPosition="0">
        <references count="3">
          <reference field="2" count="1" selected="0">
            <x v="17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7">
      <pivotArea dataOnly="0" labelOnly="1" outline="0" fieldPosition="0">
        <references count="3">
          <reference field="2" count="1" selected="0">
            <x v="18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6">
      <pivotArea dataOnly="0" labelOnly="1" outline="0" fieldPosition="0">
        <references count="3">
          <reference field="2" count="1" selected="0">
            <x v="19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5">
      <pivotArea dataOnly="0" labelOnly="1" outline="0" fieldPosition="0">
        <references count="3">
          <reference field="2" count="1" selected="0">
            <x v="20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4">
      <pivotArea dataOnly="0" labelOnly="1" outline="0" fieldPosition="0">
        <references count="3">
          <reference field="2" count="1" selected="0">
            <x v="21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3">
      <pivotArea dataOnly="0" labelOnly="1" outline="0" fieldPosition="0">
        <references count="3">
          <reference field="2" count="1" selected="0">
            <x v="22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2">
      <pivotArea dataOnly="0" labelOnly="1" outline="0" fieldPosition="0">
        <references count="3">
          <reference field="2" count="1" selected="0">
            <x v="24"/>
          </reference>
          <reference field="4" count="3">
            <x v="0"/>
            <x v="1"/>
            <x v="2"/>
          </reference>
          <reference field="6" count="1" selected="0">
            <x v="0"/>
          </reference>
        </references>
      </pivotArea>
    </format>
    <format dxfId="10731">
      <pivotArea dataOnly="0" labelOnly="1" outline="0" fieldPosition="0">
        <references count="3">
          <reference field="2" count="1" selected="0">
            <x v="23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30">
      <pivotArea dataOnly="0" labelOnly="1" outline="0" fieldPosition="0">
        <references count="3">
          <reference field="2" count="1" selected="0">
            <x v="0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9">
      <pivotArea dataOnly="0" labelOnly="1" outline="0" fieldPosition="0">
        <references count="3">
          <reference field="2" count="1" selected="0">
            <x v="1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8">
      <pivotArea dataOnly="0" labelOnly="1" outline="0" fieldPosition="0">
        <references count="3">
          <reference field="2" count="1" selected="0">
            <x v="2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7">
      <pivotArea dataOnly="0" labelOnly="1" outline="0" fieldPosition="0">
        <references count="3">
          <reference field="2" count="1" selected="0">
            <x v="3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6">
      <pivotArea dataOnly="0" labelOnly="1" outline="0" fieldPosition="0">
        <references count="3">
          <reference field="2" count="1" selected="0">
            <x v="4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5">
      <pivotArea dataOnly="0" labelOnly="1" outline="0" fieldPosition="0">
        <references count="3">
          <reference field="2" count="1" selected="0">
            <x v="5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4">
      <pivotArea dataOnly="0" labelOnly="1" outline="0" fieldPosition="0">
        <references count="3">
          <reference field="2" count="1" selected="0">
            <x v="6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3">
      <pivotArea dataOnly="0" labelOnly="1" outline="0" fieldPosition="0">
        <references count="3">
          <reference field="2" count="1" selected="0">
            <x v="7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2">
      <pivotArea dataOnly="0" labelOnly="1" outline="0" fieldPosition="0">
        <references count="3">
          <reference field="2" count="1" selected="0">
            <x v="8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1">
      <pivotArea dataOnly="0" labelOnly="1" outline="0" fieldPosition="0">
        <references count="3">
          <reference field="2" count="1" selected="0">
            <x v="9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20">
      <pivotArea dataOnly="0" labelOnly="1" outline="0" fieldPosition="0">
        <references count="3">
          <reference field="2" count="1" selected="0">
            <x v="10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9">
      <pivotArea dataOnly="0" labelOnly="1" outline="0" fieldPosition="0">
        <references count="3">
          <reference field="2" count="1" selected="0">
            <x v="11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8">
      <pivotArea dataOnly="0" labelOnly="1" outline="0" fieldPosition="0">
        <references count="3">
          <reference field="2" count="1" selected="0">
            <x v="12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7">
      <pivotArea dataOnly="0" labelOnly="1" outline="0" fieldPosition="0">
        <references count="3">
          <reference field="2" count="1" selected="0">
            <x v="13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6">
      <pivotArea dataOnly="0" labelOnly="1" outline="0" fieldPosition="0">
        <references count="3">
          <reference field="2" count="1" selected="0">
            <x v="14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5">
      <pivotArea dataOnly="0" labelOnly="1" outline="0" fieldPosition="0">
        <references count="3">
          <reference field="2" count="1" selected="0">
            <x v="15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4">
      <pivotArea dataOnly="0" labelOnly="1" outline="0" fieldPosition="0">
        <references count="3">
          <reference field="2" count="1" selected="0">
            <x v="16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3">
      <pivotArea dataOnly="0" labelOnly="1" outline="0" fieldPosition="0">
        <references count="3">
          <reference field="2" count="1" selected="0">
            <x v="17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2">
      <pivotArea dataOnly="0" labelOnly="1" outline="0" fieldPosition="0">
        <references count="3">
          <reference field="2" count="1" selected="0">
            <x v="18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1">
      <pivotArea dataOnly="0" labelOnly="1" outline="0" fieldPosition="0">
        <references count="3">
          <reference field="2" count="1" selected="0">
            <x v="19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10">
      <pivotArea dataOnly="0" labelOnly="1" outline="0" fieldPosition="0">
        <references count="3">
          <reference field="2" count="1" selected="0">
            <x v="20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09">
      <pivotArea dataOnly="0" labelOnly="1" outline="0" fieldPosition="0">
        <references count="3">
          <reference field="2" count="1" selected="0">
            <x v="21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08">
      <pivotArea dataOnly="0" labelOnly="1" outline="0" fieldPosition="0">
        <references count="3">
          <reference field="2" count="1" selected="0">
            <x v="22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07">
      <pivotArea dataOnly="0" labelOnly="1" outline="0" fieldPosition="0">
        <references count="3">
          <reference field="2" count="1" selected="0">
            <x v="24"/>
          </reference>
          <reference field="4" count="2">
            <x v="7"/>
            <x v="8"/>
          </reference>
          <reference field="6" count="1" selected="0">
            <x v="2"/>
          </reference>
        </references>
      </pivotArea>
    </format>
    <format dxfId="10706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705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704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703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702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701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700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99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98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97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96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95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94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93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92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91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90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89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88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87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86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85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84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83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82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81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80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79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78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77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76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75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74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73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72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71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70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69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68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67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66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65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64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63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62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61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60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59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58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57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56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55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54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53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52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51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50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49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48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47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46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45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44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43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42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41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40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39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38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37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36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35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34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33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32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31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30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29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28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27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26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25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24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23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22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21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20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19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18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17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16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15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14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13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12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11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10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10609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10608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10607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10606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605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604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603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602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601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600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9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8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7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6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5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4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3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2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1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90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9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8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7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6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5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4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3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2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10581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80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79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78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77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76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75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74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73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72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71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70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69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68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67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66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65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64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63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62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61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60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59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58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57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56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55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54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53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52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51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50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49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48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47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46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45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44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43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42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41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40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39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38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37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36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35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34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33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32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31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30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29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28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27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26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25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24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23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22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21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20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19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18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17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16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15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14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13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12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11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10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09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10508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10507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10506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505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504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503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502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501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500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99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98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97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96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95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94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93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92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91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90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89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88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87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86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85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84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83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82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81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80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79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78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77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76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75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74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73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72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71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70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69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68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67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66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65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64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63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62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61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60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59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58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10457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10456">
      <pivotArea dataOnly="0" labelOnly="1" outline="0" axis="axisValues" fieldPosition="0"/>
    </format>
    <format dxfId="10066">
      <pivotArea outline="0" fieldPosition="0">
        <references count="1">
          <reference field="4294967294" count="1">
            <x v="0"/>
          </reference>
        </references>
      </pivotArea>
    </format>
    <format dxfId="9676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75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74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73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72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71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70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69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68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67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66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65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64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63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62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61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60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59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58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57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56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55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54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53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52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51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50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49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48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47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46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45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44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43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42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41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40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39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38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37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36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35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34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33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32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31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30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29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28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27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26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25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24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23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22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21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20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19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18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17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16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15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14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13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12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11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10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09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08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07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06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05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04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603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602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601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600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599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598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597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596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595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594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593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592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591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590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589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588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587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586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585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584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583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582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581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580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3"/>
          </reference>
          <reference field="6" count="1" selected="0">
            <x v="1"/>
          </reference>
        </references>
      </pivotArea>
    </format>
    <format dxfId="9579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4"/>
          </reference>
          <reference field="6" count="1" selected="0">
            <x v="1"/>
          </reference>
        </references>
      </pivotArea>
    </format>
    <format dxfId="9578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5"/>
          </reference>
          <reference field="6" count="1" selected="0">
            <x v="1"/>
          </reference>
        </references>
      </pivotArea>
    </format>
    <format dxfId="9577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6"/>
          </reference>
          <reference field="6" count="1" selected="0">
            <x v="1"/>
          </reference>
        </references>
      </pivotArea>
    </format>
    <format dxfId="9576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75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74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73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72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71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70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9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8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7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6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5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4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3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2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1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60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9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8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7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6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5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4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3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2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8"/>
          </reference>
          <reference field="6" count="1" selected="0">
            <x v="3"/>
          </reference>
        </references>
      </pivotArea>
    </format>
    <format dxfId="9551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50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49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48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47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46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45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44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43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42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41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40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39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38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37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36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35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34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33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32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31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30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29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28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27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26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25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24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23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22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21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20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19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18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17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16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15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14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13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12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11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10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09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08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07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06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05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04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03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502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501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500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499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498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497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496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495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494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493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492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491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490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489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488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487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486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485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484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483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482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481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480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479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0"/>
          </reference>
          <reference field="6" count="1" selected="0">
            <x v="0"/>
          </reference>
        </references>
      </pivotArea>
    </format>
    <format dxfId="9478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1"/>
          </reference>
          <reference field="6" count="1" selected="0">
            <x v="0"/>
          </reference>
        </references>
      </pivotArea>
    </format>
    <format dxfId="9477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2"/>
          </reference>
          <reference field="6" count="1" selected="0">
            <x v="0"/>
          </reference>
        </references>
      </pivotArea>
    </format>
    <format dxfId="9476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75">
      <pivotArea dataOnly="0" labelOnly="1" outline="0" fieldPosition="0">
        <references count="4">
          <reference field="2" count="1" selected="0">
            <x v="23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74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73">
      <pivotArea dataOnly="0" labelOnly="1" outline="0" fieldPosition="0">
        <references count="4">
          <reference field="2" count="1" selected="0">
            <x v="0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72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71">
      <pivotArea dataOnly="0" labelOnly="1" outline="0" fieldPosition="0">
        <references count="4">
          <reference field="2" count="1" selected="0">
            <x v="1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70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69">
      <pivotArea dataOnly="0" labelOnly="1" outline="0" fieldPosition="0">
        <references count="4">
          <reference field="2" count="1" selected="0">
            <x v="2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68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67">
      <pivotArea dataOnly="0" labelOnly="1" outline="0" fieldPosition="0">
        <references count="4">
          <reference field="2" count="1" selected="0">
            <x v="3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66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65">
      <pivotArea dataOnly="0" labelOnly="1" outline="0" fieldPosition="0">
        <references count="4">
          <reference field="2" count="1" selected="0">
            <x v="4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64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63">
      <pivotArea dataOnly="0" labelOnly="1" outline="0" fieldPosition="0">
        <references count="4">
          <reference field="2" count="1" selected="0">
            <x v="5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62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61">
      <pivotArea dataOnly="0" labelOnly="1" outline="0" fieldPosition="0">
        <references count="4">
          <reference field="2" count="1" selected="0">
            <x v="6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60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59">
      <pivotArea dataOnly="0" labelOnly="1" outline="0" fieldPosition="0">
        <references count="4">
          <reference field="2" count="1" selected="0">
            <x v="7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58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57">
      <pivotArea dataOnly="0" labelOnly="1" outline="0" fieldPosition="0">
        <references count="4">
          <reference field="2" count="1" selected="0">
            <x v="8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56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55">
      <pivotArea dataOnly="0" labelOnly="1" outline="0" fieldPosition="0">
        <references count="4">
          <reference field="2" count="1" selected="0">
            <x v="9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54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53">
      <pivotArea dataOnly="0" labelOnly="1" outline="0" fieldPosition="0">
        <references count="4">
          <reference field="2" count="1" selected="0">
            <x v="10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52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51">
      <pivotArea dataOnly="0" labelOnly="1" outline="0" fieldPosition="0">
        <references count="4">
          <reference field="2" count="1" selected="0">
            <x v="11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50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49">
      <pivotArea dataOnly="0" labelOnly="1" outline="0" fieldPosition="0">
        <references count="4">
          <reference field="2" count="1" selected="0">
            <x v="12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48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47">
      <pivotArea dataOnly="0" labelOnly="1" outline="0" fieldPosition="0">
        <references count="4">
          <reference field="2" count="1" selected="0">
            <x v="13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46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45">
      <pivotArea dataOnly="0" labelOnly="1" outline="0" fieldPosition="0">
        <references count="4">
          <reference field="2" count="1" selected="0">
            <x v="14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44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43">
      <pivotArea dataOnly="0" labelOnly="1" outline="0" fieldPosition="0">
        <references count="4">
          <reference field="2" count="1" selected="0">
            <x v="15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42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41">
      <pivotArea dataOnly="0" labelOnly="1" outline="0" fieldPosition="0">
        <references count="4">
          <reference field="2" count="1" selected="0">
            <x v="16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40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39">
      <pivotArea dataOnly="0" labelOnly="1" outline="0" fieldPosition="0">
        <references count="4">
          <reference field="2" count="1" selected="0">
            <x v="17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38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37">
      <pivotArea dataOnly="0" labelOnly="1" outline="0" fieldPosition="0">
        <references count="4">
          <reference field="2" count="1" selected="0">
            <x v="18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36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35">
      <pivotArea dataOnly="0" labelOnly="1" outline="0" fieldPosition="0">
        <references count="4">
          <reference field="2" count="1" selected="0">
            <x v="19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34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33">
      <pivotArea dataOnly="0" labelOnly="1" outline="0" fieldPosition="0">
        <references count="4">
          <reference field="2" count="1" selected="0">
            <x v="20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32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31">
      <pivotArea dataOnly="0" labelOnly="1" outline="0" fieldPosition="0">
        <references count="4">
          <reference field="2" count="1" selected="0">
            <x v="21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30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29">
      <pivotArea dataOnly="0" labelOnly="1" outline="0" fieldPosition="0">
        <references count="4">
          <reference field="2" count="1" selected="0">
            <x v="22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28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7"/>
          </reference>
          <reference field="6" count="1" selected="0">
            <x v="2"/>
          </reference>
        </references>
      </pivotArea>
    </format>
    <format dxfId="9427">
      <pivotArea dataOnly="0" labelOnly="1" outline="0" fieldPosition="0">
        <references count="4">
          <reference field="2" count="1" selected="0">
            <x v="24"/>
          </reference>
          <reference field="3" count="0"/>
          <reference field="4" count="1" selected="0">
            <x v="8"/>
          </reference>
          <reference field="6" count="1" selected="0">
            <x v="2"/>
          </reference>
        </references>
      </pivotArea>
    </format>
    <format dxfId="9426">
      <pivotArea field="3" type="button" dataOnly="0" labelOnly="1" outline="0" axis="axisRow" fieldPosition="3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2020</v>
      </c>
      <c r="B2" t="s">
        <v>7</v>
      </c>
      <c r="C2" t="s">
        <v>8</v>
      </c>
      <c r="D2" t="s">
        <v>9</v>
      </c>
      <c r="E2">
        <v>1975</v>
      </c>
      <c r="F2">
        <v>0.49099999999999999</v>
      </c>
      <c r="G2" t="s">
        <v>10</v>
      </c>
    </row>
    <row r="3" spans="1:7" x14ac:dyDescent="0.2">
      <c r="A3">
        <v>2020</v>
      </c>
      <c r="B3" t="s">
        <v>7</v>
      </c>
      <c r="C3" t="s">
        <v>8</v>
      </c>
      <c r="D3" t="s">
        <v>9</v>
      </c>
      <c r="E3">
        <v>1985</v>
      </c>
      <c r="F3">
        <v>0.23300000000000001</v>
      </c>
      <c r="G3" t="s">
        <v>10</v>
      </c>
    </row>
    <row r="4" spans="1:7" x14ac:dyDescent="0.2">
      <c r="A4">
        <v>2020</v>
      </c>
      <c r="B4" t="s">
        <v>7</v>
      </c>
      <c r="C4" t="s">
        <v>8</v>
      </c>
      <c r="D4" t="s">
        <v>9</v>
      </c>
      <c r="E4">
        <v>1996</v>
      </c>
      <c r="F4">
        <v>0.158</v>
      </c>
      <c r="G4" t="s">
        <v>10</v>
      </c>
    </row>
    <row r="5" spans="1:7" x14ac:dyDescent="0.2">
      <c r="A5">
        <v>2020</v>
      </c>
      <c r="B5" t="s">
        <v>7</v>
      </c>
      <c r="C5" t="s">
        <v>8</v>
      </c>
      <c r="D5" t="s">
        <v>9</v>
      </c>
      <c r="E5">
        <v>2003</v>
      </c>
      <c r="F5">
        <v>7.0999999999999994E-2</v>
      </c>
      <c r="G5" t="s">
        <v>11</v>
      </c>
    </row>
    <row r="6" spans="1:7" x14ac:dyDescent="0.2">
      <c r="A6">
        <v>2020</v>
      </c>
      <c r="B6" t="s">
        <v>7</v>
      </c>
      <c r="C6" t="s">
        <v>8</v>
      </c>
      <c r="D6" t="s">
        <v>9</v>
      </c>
      <c r="E6">
        <v>2007</v>
      </c>
      <c r="F6">
        <v>3.5000000000000003E-2</v>
      </c>
      <c r="G6" t="s">
        <v>11</v>
      </c>
    </row>
    <row r="7" spans="1:7" x14ac:dyDescent="0.2">
      <c r="A7">
        <v>2020</v>
      </c>
      <c r="B7" t="s">
        <v>7</v>
      </c>
      <c r="C7" t="s">
        <v>8</v>
      </c>
      <c r="D7" t="s">
        <v>9</v>
      </c>
      <c r="E7">
        <v>2011</v>
      </c>
      <c r="F7">
        <v>3.5000000000000003E-2</v>
      </c>
      <c r="G7" t="s">
        <v>11</v>
      </c>
    </row>
    <row r="8" spans="1:7" x14ac:dyDescent="0.2">
      <c r="A8">
        <v>2020</v>
      </c>
      <c r="B8" t="s">
        <v>7</v>
      </c>
      <c r="C8" t="s">
        <v>8</v>
      </c>
      <c r="D8" t="s">
        <v>9</v>
      </c>
      <c r="E8">
        <v>2015</v>
      </c>
      <c r="F8">
        <v>2.5999999999999999E-2</v>
      </c>
      <c r="G8" t="s">
        <v>11</v>
      </c>
    </row>
    <row r="9" spans="1:7" x14ac:dyDescent="0.2">
      <c r="A9">
        <v>2020</v>
      </c>
      <c r="B9" t="s">
        <v>7</v>
      </c>
      <c r="C9" t="s">
        <v>8</v>
      </c>
      <c r="D9" t="s">
        <v>9</v>
      </c>
      <c r="E9">
        <v>2017</v>
      </c>
      <c r="F9">
        <v>2.5999999999999999E-2</v>
      </c>
      <c r="G9" t="s">
        <v>12</v>
      </c>
    </row>
    <row r="10" spans="1:7" x14ac:dyDescent="0.2">
      <c r="A10">
        <v>2020</v>
      </c>
      <c r="B10" t="s">
        <v>7</v>
      </c>
      <c r="C10" t="s">
        <v>8</v>
      </c>
      <c r="D10" t="s">
        <v>9</v>
      </c>
      <c r="E10">
        <v>2020</v>
      </c>
      <c r="F10">
        <v>8.9999999999999993E-3</v>
      </c>
      <c r="G10" t="s">
        <v>12</v>
      </c>
    </row>
    <row r="11" spans="1:7" x14ac:dyDescent="0.2">
      <c r="A11">
        <v>2020</v>
      </c>
      <c r="B11" t="s">
        <v>7</v>
      </c>
      <c r="C11" t="s">
        <v>8</v>
      </c>
      <c r="D11" t="s">
        <v>9</v>
      </c>
      <c r="E11" t="s">
        <v>13</v>
      </c>
      <c r="F11">
        <v>8.9999999999999993E-3</v>
      </c>
      <c r="G11" t="s">
        <v>13</v>
      </c>
    </row>
    <row r="12" spans="1:7" x14ac:dyDescent="0.2">
      <c r="A12">
        <v>2020</v>
      </c>
      <c r="B12" t="s">
        <v>7</v>
      </c>
      <c r="C12" t="s">
        <v>8</v>
      </c>
      <c r="D12" t="s">
        <v>14</v>
      </c>
      <c r="E12">
        <v>1975</v>
      </c>
      <c r="F12">
        <v>5.202</v>
      </c>
      <c r="G12" t="s">
        <v>10</v>
      </c>
    </row>
    <row r="13" spans="1:7" x14ac:dyDescent="0.2">
      <c r="A13">
        <v>2020</v>
      </c>
      <c r="B13" t="s">
        <v>7</v>
      </c>
      <c r="C13" t="s">
        <v>8</v>
      </c>
      <c r="D13" t="s">
        <v>14</v>
      </c>
      <c r="E13">
        <v>1985</v>
      </c>
      <c r="F13">
        <v>2.3460000000000001</v>
      </c>
      <c r="G13" t="s">
        <v>10</v>
      </c>
    </row>
    <row r="14" spans="1:7" x14ac:dyDescent="0.2">
      <c r="A14">
        <v>2020</v>
      </c>
      <c r="B14" t="s">
        <v>7</v>
      </c>
      <c r="C14" t="s">
        <v>8</v>
      </c>
      <c r="D14" t="s">
        <v>14</v>
      </c>
      <c r="E14">
        <v>1996</v>
      </c>
      <c r="F14">
        <v>1.1859999999999999</v>
      </c>
      <c r="G14" t="s">
        <v>10</v>
      </c>
    </row>
    <row r="15" spans="1:7" x14ac:dyDescent="0.2">
      <c r="A15">
        <v>2020</v>
      </c>
      <c r="B15" t="s">
        <v>7</v>
      </c>
      <c r="C15" t="s">
        <v>8</v>
      </c>
      <c r="D15" t="s">
        <v>14</v>
      </c>
      <c r="E15">
        <v>2003</v>
      </c>
      <c r="F15">
        <v>0.59699999999999998</v>
      </c>
      <c r="G15" t="s">
        <v>11</v>
      </c>
    </row>
    <row r="16" spans="1:7" x14ac:dyDescent="0.2">
      <c r="A16">
        <v>2020</v>
      </c>
      <c r="B16" t="s">
        <v>7</v>
      </c>
      <c r="C16" t="s">
        <v>8</v>
      </c>
      <c r="D16" t="s">
        <v>14</v>
      </c>
      <c r="E16">
        <v>2007</v>
      </c>
      <c r="F16">
        <v>0.26900000000000002</v>
      </c>
      <c r="G16" t="s">
        <v>11</v>
      </c>
    </row>
    <row r="17" spans="1:7" x14ac:dyDescent="0.2">
      <c r="A17">
        <v>2020</v>
      </c>
      <c r="B17" t="s">
        <v>7</v>
      </c>
      <c r="C17" t="s">
        <v>8</v>
      </c>
      <c r="D17" t="s">
        <v>14</v>
      </c>
      <c r="E17">
        <v>2011</v>
      </c>
      <c r="F17">
        <v>0.26900000000000002</v>
      </c>
      <c r="G17" t="s">
        <v>11</v>
      </c>
    </row>
    <row r="18" spans="1:7" x14ac:dyDescent="0.2">
      <c r="A18">
        <v>2020</v>
      </c>
      <c r="B18" t="s">
        <v>7</v>
      </c>
      <c r="C18" t="s">
        <v>8</v>
      </c>
      <c r="D18" t="s">
        <v>14</v>
      </c>
      <c r="E18">
        <v>2015</v>
      </c>
      <c r="F18">
        <v>0.20200000000000001</v>
      </c>
      <c r="G18" t="s">
        <v>11</v>
      </c>
    </row>
    <row r="19" spans="1:7" x14ac:dyDescent="0.2">
      <c r="A19">
        <v>2020</v>
      </c>
      <c r="B19" t="s">
        <v>7</v>
      </c>
      <c r="C19" t="s">
        <v>8</v>
      </c>
      <c r="D19" t="s">
        <v>14</v>
      </c>
      <c r="E19">
        <v>2017</v>
      </c>
      <c r="F19">
        <v>0.20200000000000001</v>
      </c>
      <c r="G19" t="s">
        <v>12</v>
      </c>
    </row>
    <row r="20" spans="1:7" x14ac:dyDescent="0.2">
      <c r="A20">
        <v>2020</v>
      </c>
      <c r="B20" t="s">
        <v>7</v>
      </c>
      <c r="C20" t="s">
        <v>8</v>
      </c>
      <c r="D20" t="s">
        <v>14</v>
      </c>
      <c r="E20">
        <v>2020</v>
      </c>
      <c r="F20">
        <v>6.7000000000000004E-2</v>
      </c>
      <c r="G20" t="s">
        <v>12</v>
      </c>
    </row>
    <row r="21" spans="1:7" x14ac:dyDescent="0.2">
      <c r="A21">
        <v>2020</v>
      </c>
      <c r="B21" t="s">
        <v>7</v>
      </c>
      <c r="C21" t="s">
        <v>8</v>
      </c>
      <c r="D21" t="s">
        <v>14</v>
      </c>
      <c r="E21" t="s">
        <v>13</v>
      </c>
      <c r="F21">
        <v>6.7000000000000004E-2</v>
      </c>
      <c r="G21" t="s">
        <v>13</v>
      </c>
    </row>
    <row r="22" spans="1:7" x14ac:dyDescent="0.2">
      <c r="A22">
        <v>2020</v>
      </c>
      <c r="B22" t="s">
        <v>7</v>
      </c>
      <c r="C22" t="s">
        <v>8</v>
      </c>
      <c r="D22" t="s">
        <v>15</v>
      </c>
      <c r="E22">
        <v>1975</v>
      </c>
      <c r="F22">
        <v>29.94</v>
      </c>
      <c r="G22" t="s">
        <v>10</v>
      </c>
    </row>
    <row r="23" spans="1:7" x14ac:dyDescent="0.2">
      <c r="A23">
        <v>2020</v>
      </c>
      <c r="B23" t="s">
        <v>7</v>
      </c>
      <c r="C23" t="s">
        <v>8</v>
      </c>
      <c r="D23" t="s">
        <v>15</v>
      </c>
      <c r="E23">
        <v>1985</v>
      </c>
      <c r="F23">
        <v>8.93</v>
      </c>
      <c r="G23" t="s">
        <v>10</v>
      </c>
    </row>
    <row r="24" spans="1:7" x14ac:dyDescent="0.2">
      <c r="A24">
        <v>2020</v>
      </c>
      <c r="B24" t="s">
        <v>7</v>
      </c>
      <c r="C24" t="s">
        <v>8</v>
      </c>
      <c r="D24" t="s">
        <v>15</v>
      </c>
      <c r="E24">
        <v>1996</v>
      </c>
      <c r="F24">
        <v>5.6310000000000002</v>
      </c>
      <c r="G24" t="s">
        <v>10</v>
      </c>
    </row>
    <row r="25" spans="1:7" x14ac:dyDescent="0.2">
      <c r="A25">
        <v>2020</v>
      </c>
      <c r="B25" t="s">
        <v>7</v>
      </c>
      <c r="C25" t="s">
        <v>8</v>
      </c>
      <c r="D25" t="s">
        <v>15</v>
      </c>
      <c r="E25">
        <v>2003</v>
      </c>
      <c r="F25">
        <v>3.032</v>
      </c>
      <c r="G25" t="s">
        <v>11</v>
      </c>
    </row>
    <row r="26" spans="1:7" x14ac:dyDescent="0.2">
      <c r="A26">
        <v>2020</v>
      </c>
      <c r="B26" t="s">
        <v>7</v>
      </c>
      <c r="C26" t="s">
        <v>8</v>
      </c>
      <c r="D26" t="s">
        <v>15</v>
      </c>
      <c r="E26">
        <v>2007</v>
      </c>
      <c r="F26">
        <v>1.046</v>
      </c>
      <c r="G26" t="s">
        <v>11</v>
      </c>
    </row>
    <row r="27" spans="1:7" x14ac:dyDescent="0.2">
      <c r="A27">
        <v>2020</v>
      </c>
      <c r="B27" t="s">
        <v>7</v>
      </c>
      <c r="C27" t="s">
        <v>8</v>
      </c>
      <c r="D27" t="s">
        <v>15</v>
      </c>
      <c r="E27">
        <v>2011</v>
      </c>
      <c r="F27">
        <v>1.046</v>
      </c>
      <c r="G27" t="s">
        <v>11</v>
      </c>
    </row>
    <row r="28" spans="1:7" x14ac:dyDescent="0.2">
      <c r="A28">
        <v>2020</v>
      </c>
      <c r="B28" t="s">
        <v>7</v>
      </c>
      <c r="C28" t="s">
        <v>8</v>
      </c>
      <c r="D28" t="s">
        <v>15</v>
      </c>
      <c r="E28">
        <v>2015</v>
      </c>
      <c r="F28">
        <v>0.78400000000000003</v>
      </c>
      <c r="G28" t="s">
        <v>11</v>
      </c>
    </row>
    <row r="29" spans="1:7" x14ac:dyDescent="0.2">
      <c r="A29">
        <v>2020</v>
      </c>
      <c r="B29" t="s">
        <v>7</v>
      </c>
      <c r="C29" t="s">
        <v>8</v>
      </c>
      <c r="D29" t="s">
        <v>15</v>
      </c>
      <c r="E29">
        <v>2017</v>
      </c>
      <c r="F29">
        <v>0.78400000000000003</v>
      </c>
      <c r="G29" t="s">
        <v>12</v>
      </c>
    </row>
    <row r="30" spans="1:7" x14ac:dyDescent="0.2">
      <c r="A30">
        <v>2020</v>
      </c>
      <c r="B30" t="s">
        <v>7</v>
      </c>
      <c r="C30" t="s">
        <v>8</v>
      </c>
      <c r="D30" t="s">
        <v>15</v>
      </c>
      <c r="E30">
        <v>2020</v>
      </c>
      <c r="F30">
        <v>0.26100000000000001</v>
      </c>
      <c r="G30" t="s">
        <v>12</v>
      </c>
    </row>
    <row r="31" spans="1:7" x14ac:dyDescent="0.2">
      <c r="A31">
        <v>2020</v>
      </c>
      <c r="B31" t="s">
        <v>7</v>
      </c>
      <c r="C31" t="s">
        <v>8</v>
      </c>
      <c r="D31" t="s">
        <v>15</v>
      </c>
      <c r="E31" t="s">
        <v>13</v>
      </c>
      <c r="F31">
        <v>0.26100000000000001</v>
      </c>
      <c r="G31" t="s">
        <v>13</v>
      </c>
    </row>
    <row r="32" spans="1:7" x14ac:dyDescent="0.2">
      <c r="A32">
        <v>2020</v>
      </c>
      <c r="B32" t="s">
        <v>7</v>
      </c>
      <c r="C32" t="s">
        <v>8</v>
      </c>
      <c r="D32" t="s">
        <v>16</v>
      </c>
      <c r="E32">
        <v>1975</v>
      </c>
      <c r="F32">
        <v>13.005000000000001</v>
      </c>
      <c r="G32" t="s">
        <v>10</v>
      </c>
    </row>
    <row r="33" spans="1:7" x14ac:dyDescent="0.2">
      <c r="A33">
        <v>2020</v>
      </c>
      <c r="B33" t="s">
        <v>7</v>
      </c>
      <c r="C33" t="s">
        <v>8</v>
      </c>
      <c r="D33" t="s">
        <v>16</v>
      </c>
      <c r="E33">
        <v>1985</v>
      </c>
      <c r="F33">
        <v>7.2960000000000003</v>
      </c>
      <c r="G33" t="s">
        <v>10</v>
      </c>
    </row>
    <row r="34" spans="1:7" x14ac:dyDescent="0.2">
      <c r="A34">
        <v>2020</v>
      </c>
      <c r="B34" t="s">
        <v>7</v>
      </c>
      <c r="C34" t="s">
        <v>8</v>
      </c>
      <c r="D34" t="s">
        <v>16</v>
      </c>
      <c r="E34">
        <v>1996</v>
      </c>
      <c r="F34">
        <v>3.1720000000000002</v>
      </c>
      <c r="G34" t="s">
        <v>10</v>
      </c>
    </row>
    <row r="35" spans="1:7" x14ac:dyDescent="0.2">
      <c r="A35">
        <v>2020</v>
      </c>
      <c r="B35" t="s">
        <v>7</v>
      </c>
      <c r="C35" t="s">
        <v>8</v>
      </c>
      <c r="D35" t="s">
        <v>16</v>
      </c>
      <c r="E35">
        <v>2003</v>
      </c>
      <c r="F35">
        <v>1.5660000000000001</v>
      </c>
      <c r="G35" t="s">
        <v>11</v>
      </c>
    </row>
    <row r="36" spans="1:7" x14ac:dyDescent="0.2">
      <c r="A36">
        <v>2020</v>
      </c>
      <c r="B36" t="s">
        <v>7</v>
      </c>
      <c r="C36" t="s">
        <v>8</v>
      </c>
      <c r="D36" t="s">
        <v>16</v>
      </c>
      <c r="E36">
        <v>2007</v>
      </c>
      <c r="F36">
        <v>0.79500000000000004</v>
      </c>
      <c r="G36" t="s">
        <v>11</v>
      </c>
    </row>
    <row r="37" spans="1:7" x14ac:dyDescent="0.2">
      <c r="A37">
        <v>2020</v>
      </c>
      <c r="B37" t="s">
        <v>7</v>
      </c>
      <c r="C37" t="s">
        <v>8</v>
      </c>
      <c r="D37" t="s">
        <v>16</v>
      </c>
      <c r="E37">
        <v>2011</v>
      </c>
      <c r="F37">
        <v>0.79500000000000004</v>
      </c>
      <c r="G37" t="s">
        <v>11</v>
      </c>
    </row>
    <row r="38" spans="1:7" x14ac:dyDescent="0.2">
      <c r="A38">
        <v>2020</v>
      </c>
      <c r="B38" t="s">
        <v>7</v>
      </c>
      <c r="C38" t="s">
        <v>8</v>
      </c>
      <c r="D38" t="s">
        <v>16</v>
      </c>
      <c r="E38">
        <v>2015</v>
      </c>
      <c r="F38">
        <v>0.59699999999999998</v>
      </c>
      <c r="G38" t="s">
        <v>11</v>
      </c>
    </row>
    <row r="39" spans="1:7" x14ac:dyDescent="0.2">
      <c r="A39">
        <v>2020</v>
      </c>
      <c r="B39" t="s">
        <v>7</v>
      </c>
      <c r="C39" t="s">
        <v>8</v>
      </c>
      <c r="D39" t="s">
        <v>16</v>
      </c>
      <c r="E39">
        <v>2017</v>
      </c>
      <c r="F39">
        <v>0.59699999999999998</v>
      </c>
      <c r="G39" t="s">
        <v>12</v>
      </c>
    </row>
    <row r="40" spans="1:7" x14ac:dyDescent="0.2">
      <c r="A40">
        <v>2020</v>
      </c>
      <c r="B40" t="s">
        <v>7</v>
      </c>
      <c r="C40" t="s">
        <v>8</v>
      </c>
      <c r="D40" t="s">
        <v>16</v>
      </c>
      <c r="E40">
        <v>2020</v>
      </c>
      <c r="F40">
        <v>0.19900000000000001</v>
      </c>
      <c r="G40" t="s">
        <v>12</v>
      </c>
    </row>
    <row r="41" spans="1:7" x14ac:dyDescent="0.2">
      <c r="A41">
        <v>2020</v>
      </c>
      <c r="B41" t="s">
        <v>7</v>
      </c>
      <c r="C41" t="s">
        <v>8</v>
      </c>
      <c r="D41" t="s">
        <v>16</v>
      </c>
      <c r="E41" t="s">
        <v>13</v>
      </c>
      <c r="F41">
        <v>0.19900000000000001</v>
      </c>
      <c r="G41" t="s">
        <v>13</v>
      </c>
    </row>
    <row r="42" spans="1:7" x14ac:dyDescent="0.2">
      <c r="A42">
        <v>2020</v>
      </c>
      <c r="B42" t="s">
        <v>7</v>
      </c>
      <c r="C42" t="s">
        <v>8</v>
      </c>
      <c r="D42" t="s">
        <v>17</v>
      </c>
      <c r="E42">
        <v>1975</v>
      </c>
      <c r="F42">
        <v>1.5509999999999999</v>
      </c>
      <c r="G42" t="s">
        <v>10</v>
      </c>
    </row>
    <row r="43" spans="1:7" x14ac:dyDescent="0.2">
      <c r="A43">
        <v>2020</v>
      </c>
      <c r="B43" t="s">
        <v>7</v>
      </c>
      <c r="C43" t="s">
        <v>8</v>
      </c>
      <c r="D43" t="s">
        <v>17</v>
      </c>
      <c r="E43">
        <v>1985</v>
      </c>
      <c r="F43">
        <v>0.872</v>
      </c>
      <c r="G43" t="s">
        <v>10</v>
      </c>
    </row>
    <row r="44" spans="1:7" x14ac:dyDescent="0.2">
      <c r="A44">
        <v>2020</v>
      </c>
      <c r="B44" t="s">
        <v>7</v>
      </c>
      <c r="C44" t="s">
        <v>8</v>
      </c>
      <c r="D44" t="s">
        <v>17</v>
      </c>
      <c r="E44">
        <v>1996</v>
      </c>
      <c r="F44">
        <v>0.379</v>
      </c>
      <c r="G44" t="s">
        <v>10</v>
      </c>
    </row>
    <row r="45" spans="1:7" x14ac:dyDescent="0.2">
      <c r="A45">
        <v>2020</v>
      </c>
      <c r="B45" t="s">
        <v>7</v>
      </c>
      <c r="C45" t="s">
        <v>8</v>
      </c>
      <c r="D45" t="s">
        <v>17</v>
      </c>
      <c r="E45">
        <v>2003</v>
      </c>
      <c r="F45">
        <v>0.187</v>
      </c>
      <c r="G45" t="s">
        <v>11</v>
      </c>
    </row>
    <row r="46" spans="1:7" x14ac:dyDescent="0.2">
      <c r="A46">
        <v>2020</v>
      </c>
      <c r="B46" t="s">
        <v>7</v>
      </c>
      <c r="C46" t="s">
        <v>8</v>
      </c>
      <c r="D46" t="s">
        <v>17</v>
      </c>
      <c r="E46">
        <v>2007</v>
      </c>
      <c r="F46">
        <v>9.5000000000000001E-2</v>
      </c>
      <c r="G46" t="s">
        <v>11</v>
      </c>
    </row>
    <row r="47" spans="1:7" x14ac:dyDescent="0.2">
      <c r="A47">
        <v>2020</v>
      </c>
      <c r="B47" t="s">
        <v>7</v>
      </c>
      <c r="C47" t="s">
        <v>8</v>
      </c>
      <c r="D47" t="s">
        <v>17</v>
      </c>
      <c r="E47">
        <v>2011</v>
      </c>
      <c r="F47">
        <v>9.5000000000000001E-2</v>
      </c>
      <c r="G47" t="s">
        <v>11</v>
      </c>
    </row>
    <row r="48" spans="1:7" x14ac:dyDescent="0.2">
      <c r="A48">
        <v>2020</v>
      </c>
      <c r="B48" t="s">
        <v>7</v>
      </c>
      <c r="C48" t="s">
        <v>8</v>
      </c>
      <c r="D48" t="s">
        <v>17</v>
      </c>
      <c r="E48">
        <v>2015</v>
      </c>
      <c r="F48">
        <v>7.0999999999999994E-2</v>
      </c>
      <c r="G48" t="s">
        <v>11</v>
      </c>
    </row>
    <row r="49" spans="1:7" x14ac:dyDescent="0.2">
      <c r="A49">
        <v>2020</v>
      </c>
      <c r="B49" t="s">
        <v>7</v>
      </c>
      <c r="C49" t="s">
        <v>8</v>
      </c>
      <c r="D49" t="s">
        <v>17</v>
      </c>
      <c r="E49">
        <v>2017</v>
      </c>
      <c r="F49">
        <v>7.0999999999999994E-2</v>
      </c>
      <c r="G49" t="s">
        <v>12</v>
      </c>
    </row>
    <row r="50" spans="1:7" x14ac:dyDescent="0.2">
      <c r="A50">
        <v>2020</v>
      </c>
      <c r="B50" t="s">
        <v>7</v>
      </c>
      <c r="C50" t="s">
        <v>8</v>
      </c>
      <c r="D50" t="s">
        <v>17</v>
      </c>
      <c r="E50">
        <v>2020</v>
      </c>
      <c r="F50">
        <v>2.4E-2</v>
      </c>
      <c r="G50" t="s">
        <v>12</v>
      </c>
    </row>
    <row r="51" spans="1:7" x14ac:dyDescent="0.2">
      <c r="A51">
        <v>2020</v>
      </c>
      <c r="B51" t="s">
        <v>7</v>
      </c>
      <c r="C51" t="s">
        <v>8</v>
      </c>
      <c r="D51" t="s">
        <v>17</v>
      </c>
      <c r="E51" t="s">
        <v>13</v>
      </c>
      <c r="F51">
        <v>2.4E-2</v>
      </c>
      <c r="G51" t="s">
        <v>13</v>
      </c>
    </row>
    <row r="52" spans="1:7" x14ac:dyDescent="0.2">
      <c r="A52">
        <v>2020</v>
      </c>
      <c r="B52" t="s">
        <v>7</v>
      </c>
      <c r="C52" t="s">
        <v>8</v>
      </c>
      <c r="D52" t="s">
        <v>18</v>
      </c>
      <c r="E52">
        <v>1975</v>
      </c>
      <c r="F52">
        <v>2.968</v>
      </c>
      <c r="G52" t="s">
        <v>10</v>
      </c>
    </row>
    <row r="53" spans="1:7" x14ac:dyDescent="0.2">
      <c r="A53">
        <v>2020</v>
      </c>
      <c r="B53" t="s">
        <v>7</v>
      </c>
      <c r="C53" t="s">
        <v>8</v>
      </c>
      <c r="D53" t="s">
        <v>18</v>
      </c>
      <c r="E53">
        <v>1985</v>
      </c>
      <c r="F53">
        <v>1.919</v>
      </c>
      <c r="G53" t="s">
        <v>10</v>
      </c>
    </row>
    <row r="54" spans="1:7" x14ac:dyDescent="0.2">
      <c r="A54">
        <v>2020</v>
      </c>
      <c r="B54" t="s">
        <v>7</v>
      </c>
      <c r="C54" t="s">
        <v>8</v>
      </c>
      <c r="D54" t="s">
        <v>18</v>
      </c>
      <c r="E54">
        <v>1996</v>
      </c>
      <c r="F54">
        <v>1.1419999999999999</v>
      </c>
      <c r="G54" t="s">
        <v>10</v>
      </c>
    </row>
    <row r="55" spans="1:7" x14ac:dyDescent="0.2">
      <c r="A55">
        <v>2020</v>
      </c>
      <c r="B55" t="s">
        <v>7</v>
      </c>
      <c r="C55" t="s">
        <v>8</v>
      </c>
      <c r="D55" t="s">
        <v>18</v>
      </c>
      <c r="E55">
        <v>2003</v>
      </c>
      <c r="F55">
        <v>0.58199999999999996</v>
      </c>
      <c r="G55" t="s">
        <v>11</v>
      </c>
    </row>
    <row r="56" spans="1:7" x14ac:dyDescent="0.2">
      <c r="A56">
        <v>2020</v>
      </c>
      <c r="B56" t="s">
        <v>7</v>
      </c>
      <c r="C56" t="s">
        <v>8</v>
      </c>
      <c r="D56" t="s">
        <v>18</v>
      </c>
      <c r="E56">
        <v>2007</v>
      </c>
      <c r="F56">
        <v>0.32400000000000001</v>
      </c>
      <c r="G56" t="s">
        <v>11</v>
      </c>
    </row>
    <row r="57" spans="1:7" x14ac:dyDescent="0.2">
      <c r="A57">
        <v>2020</v>
      </c>
      <c r="B57" t="s">
        <v>7</v>
      </c>
      <c r="C57" t="s">
        <v>8</v>
      </c>
      <c r="D57" t="s">
        <v>18</v>
      </c>
      <c r="E57">
        <v>2011</v>
      </c>
      <c r="F57">
        <v>0.32400000000000001</v>
      </c>
      <c r="G57" t="s">
        <v>11</v>
      </c>
    </row>
    <row r="58" spans="1:7" x14ac:dyDescent="0.2">
      <c r="A58">
        <v>2020</v>
      </c>
      <c r="B58" t="s">
        <v>7</v>
      </c>
      <c r="C58" t="s">
        <v>8</v>
      </c>
      <c r="D58" t="s">
        <v>18</v>
      </c>
      <c r="E58">
        <v>2015</v>
      </c>
      <c r="F58">
        <v>0.24299999999999999</v>
      </c>
      <c r="G58" t="s">
        <v>11</v>
      </c>
    </row>
    <row r="59" spans="1:7" x14ac:dyDescent="0.2">
      <c r="A59">
        <v>2020</v>
      </c>
      <c r="B59" t="s">
        <v>7</v>
      </c>
      <c r="C59" t="s">
        <v>8</v>
      </c>
      <c r="D59" t="s">
        <v>18</v>
      </c>
      <c r="E59">
        <v>2017</v>
      </c>
      <c r="F59">
        <v>0.24299999999999999</v>
      </c>
      <c r="G59" t="s">
        <v>12</v>
      </c>
    </row>
    <row r="60" spans="1:7" x14ac:dyDescent="0.2">
      <c r="A60">
        <v>2020</v>
      </c>
      <c r="B60" t="s">
        <v>7</v>
      </c>
      <c r="C60" t="s">
        <v>8</v>
      </c>
      <c r="D60" t="s">
        <v>18</v>
      </c>
      <c r="E60">
        <v>2020</v>
      </c>
      <c r="F60">
        <v>8.1000000000000003E-2</v>
      </c>
      <c r="G60" t="s">
        <v>12</v>
      </c>
    </row>
    <row r="61" spans="1:7" x14ac:dyDescent="0.2">
      <c r="A61">
        <v>2020</v>
      </c>
      <c r="B61" t="s">
        <v>7</v>
      </c>
      <c r="C61" t="s">
        <v>8</v>
      </c>
      <c r="D61" t="s">
        <v>18</v>
      </c>
      <c r="E61" t="s">
        <v>13</v>
      </c>
      <c r="F61">
        <v>8.1000000000000003E-2</v>
      </c>
      <c r="G61" t="s">
        <v>13</v>
      </c>
    </row>
    <row r="62" spans="1:7" x14ac:dyDescent="0.2">
      <c r="A62">
        <v>2020</v>
      </c>
      <c r="B62" t="s">
        <v>7</v>
      </c>
      <c r="C62" t="s">
        <v>8</v>
      </c>
      <c r="D62" t="s">
        <v>19</v>
      </c>
      <c r="E62">
        <v>1975</v>
      </c>
      <c r="F62">
        <v>12.779</v>
      </c>
      <c r="G62" t="s">
        <v>10</v>
      </c>
    </row>
    <row r="63" spans="1:7" x14ac:dyDescent="0.2">
      <c r="A63">
        <v>2020</v>
      </c>
      <c r="B63" t="s">
        <v>7</v>
      </c>
      <c r="C63" t="s">
        <v>8</v>
      </c>
      <c r="D63" t="s">
        <v>19</v>
      </c>
      <c r="E63">
        <v>1985</v>
      </c>
      <c r="F63">
        <v>7.6289999999999996</v>
      </c>
      <c r="G63" t="s">
        <v>10</v>
      </c>
    </row>
    <row r="64" spans="1:7" x14ac:dyDescent="0.2">
      <c r="A64">
        <v>2020</v>
      </c>
      <c r="B64" t="s">
        <v>7</v>
      </c>
      <c r="C64" t="s">
        <v>8</v>
      </c>
      <c r="D64" t="s">
        <v>19</v>
      </c>
      <c r="E64">
        <v>1996</v>
      </c>
      <c r="F64">
        <v>3.6429999999999998</v>
      </c>
      <c r="G64" t="s">
        <v>10</v>
      </c>
    </row>
    <row r="65" spans="1:7" x14ac:dyDescent="0.2">
      <c r="A65">
        <v>2020</v>
      </c>
      <c r="B65" t="s">
        <v>7</v>
      </c>
      <c r="C65" t="s">
        <v>8</v>
      </c>
      <c r="D65" t="s">
        <v>19</v>
      </c>
      <c r="E65">
        <v>2003</v>
      </c>
      <c r="F65">
        <v>2.069</v>
      </c>
      <c r="G65" t="s">
        <v>11</v>
      </c>
    </row>
    <row r="66" spans="1:7" x14ac:dyDescent="0.2">
      <c r="A66">
        <v>2020</v>
      </c>
      <c r="B66" t="s">
        <v>7</v>
      </c>
      <c r="C66" t="s">
        <v>8</v>
      </c>
      <c r="D66" t="s">
        <v>19</v>
      </c>
      <c r="E66">
        <v>2007</v>
      </c>
      <c r="F66">
        <v>1.04</v>
      </c>
      <c r="G66" t="s">
        <v>11</v>
      </c>
    </row>
    <row r="67" spans="1:7" x14ac:dyDescent="0.2">
      <c r="A67">
        <v>2020</v>
      </c>
      <c r="B67" t="s">
        <v>7</v>
      </c>
      <c r="C67" t="s">
        <v>8</v>
      </c>
      <c r="D67" t="s">
        <v>19</v>
      </c>
      <c r="E67">
        <v>2011</v>
      </c>
      <c r="F67">
        <v>1.04</v>
      </c>
      <c r="G67" t="s">
        <v>11</v>
      </c>
    </row>
    <row r="68" spans="1:7" x14ac:dyDescent="0.2">
      <c r="A68">
        <v>2020</v>
      </c>
      <c r="B68" t="s">
        <v>7</v>
      </c>
      <c r="C68" t="s">
        <v>8</v>
      </c>
      <c r="D68" t="s">
        <v>19</v>
      </c>
      <c r="E68">
        <v>2015</v>
      </c>
      <c r="F68">
        <v>0.78</v>
      </c>
      <c r="G68" t="s">
        <v>11</v>
      </c>
    </row>
    <row r="69" spans="1:7" x14ac:dyDescent="0.2">
      <c r="A69">
        <v>2020</v>
      </c>
      <c r="B69" t="s">
        <v>7</v>
      </c>
      <c r="C69" t="s">
        <v>8</v>
      </c>
      <c r="D69" t="s">
        <v>19</v>
      </c>
      <c r="E69">
        <v>2017</v>
      </c>
      <c r="F69">
        <v>0.78</v>
      </c>
      <c r="G69" t="s">
        <v>12</v>
      </c>
    </row>
    <row r="70" spans="1:7" x14ac:dyDescent="0.2">
      <c r="A70">
        <v>2020</v>
      </c>
      <c r="B70" t="s">
        <v>7</v>
      </c>
      <c r="C70" t="s">
        <v>8</v>
      </c>
      <c r="D70" t="s">
        <v>19</v>
      </c>
      <c r="E70">
        <v>2020</v>
      </c>
      <c r="F70">
        <v>0.26</v>
      </c>
      <c r="G70" t="s">
        <v>12</v>
      </c>
    </row>
    <row r="71" spans="1:7" x14ac:dyDescent="0.2">
      <c r="A71">
        <v>2020</v>
      </c>
      <c r="B71" t="s">
        <v>7</v>
      </c>
      <c r="C71" t="s">
        <v>8</v>
      </c>
      <c r="D71" t="s">
        <v>19</v>
      </c>
      <c r="E71" t="s">
        <v>13</v>
      </c>
      <c r="F71">
        <v>0.26</v>
      </c>
      <c r="G71" t="s">
        <v>13</v>
      </c>
    </row>
    <row r="72" spans="1:7" x14ac:dyDescent="0.2">
      <c r="A72">
        <v>2020</v>
      </c>
      <c r="B72" t="s">
        <v>7</v>
      </c>
      <c r="C72" t="s">
        <v>8</v>
      </c>
      <c r="D72" t="s">
        <v>20</v>
      </c>
      <c r="E72">
        <v>1975</v>
      </c>
      <c r="F72">
        <v>7.423</v>
      </c>
      <c r="G72" t="s">
        <v>10</v>
      </c>
    </row>
    <row r="73" spans="1:7" x14ac:dyDescent="0.2">
      <c r="A73">
        <v>2020</v>
      </c>
      <c r="B73" t="s">
        <v>7</v>
      </c>
      <c r="C73" t="s">
        <v>8</v>
      </c>
      <c r="D73" t="s">
        <v>20</v>
      </c>
      <c r="E73">
        <v>1985</v>
      </c>
      <c r="F73">
        <v>4.75</v>
      </c>
      <c r="G73" t="s">
        <v>10</v>
      </c>
    </row>
    <row r="74" spans="1:7" x14ac:dyDescent="0.2">
      <c r="A74">
        <v>2020</v>
      </c>
      <c r="B74" t="s">
        <v>7</v>
      </c>
      <c r="C74" t="s">
        <v>8</v>
      </c>
      <c r="D74" t="s">
        <v>20</v>
      </c>
      <c r="E74">
        <v>1996</v>
      </c>
      <c r="F74">
        <v>3.0230000000000001</v>
      </c>
      <c r="G74" t="s">
        <v>10</v>
      </c>
    </row>
    <row r="75" spans="1:7" x14ac:dyDescent="0.2">
      <c r="A75">
        <v>2020</v>
      </c>
      <c r="B75" t="s">
        <v>7</v>
      </c>
      <c r="C75" t="s">
        <v>8</v>
      </c>
      <c r="D75" t="s">
        <v>20</v>
      </c>
      <c r="E75">
        <v>2003</v>
      </c>
      <c r="F75">
        <v>1.222</v>
      </c>
      <c r="G75" t="s">
        <v>11</v>
      </c>
    </row>
    <row r="76" spans="1:7" x14ac:dyDescent="0.2">
      <c r="A76">
        <v>2020</v>
      </c>
      <c r="B76" t="s">
        <v>7</v>
      </c>
      <c r="C76" t="s">
        <v>8</v>
      </c>
      <c r="D76" t="s">
        <v>20</v>
      </c>
      <c r="E76">
        <v>2007</v>
      </c>
      <c r="F76">
        <v>0.76700000000000002</v>
      </c>
      <c r="G76" t="s">
        <v>11</v>
      </c>
    </row>
    <row r="77" spans="1:7" x14ac:dyDescent="0.2">
      <c r="A77">
        <v>2020</v>
      </c>
      <c r="B77" t="s">
        <v>7</v>
      </c>
      <c r="C77" t="s">
        <v>8</v>
      </c>
      <c r="D77" t="s">
        <v>20</v>
      </c>
      <c r="E77">
        <v>2011</v>
      </c>
      <c r="F77">
        <v>0.76700000000000002</v>
      </c>
      <c r="G77" t="s">
        <v>11</v>
      </c>
    </row>
    <row r="78" spans="1:7" x14ac:dyDescent="0.2">
      <c r="A78">
        <v>2020</v>
      </c>
      <c r="B78" t="s">
        <v>7</v>
      </c>
      <c r="C78" t="s">
        <v>8</v>
      </c>
      <c r="D78" t="s">
        <v>20</v>
      </c>
      <c r="E78">
        <v>2015</v>
      </c>
      <c r="F78">
        <v>0.57499999999999996</v>
      </c>
      <c r="G78" t="s">
        <v>11</v>
      </c>
    </row>
    <row r="79" spans="1:7" x14ac:dyDescent="0.2">
      <c r="A79">
        <v>2020</v>
      </c>
      <c r="B79" t="s">
        <v>7</v>
      </c>
      <c r="C79" t="s">
        <v>8</v>
      </c>
      <c r="D79" t="s">
        <v>20</v>
      </c>
      <c r="E79">
        <v>2017</v>
      </c>
      <c r="F79">
        <v>0.57499999999999996</v>
      </c>
      <c r="G79" t="s">
        <v>12</v>
      </c>
    </row>
    <row r="80" spans="1:7" x14ac:dyDescent="0.2">
      <c r="A80">
        <v>2020</v>
      </c>
      <c r="B80" t="s">
        <v>7</v>
      </c>
      <c r="C80" t="s">
        <v>8</v>
      </c>
      <c r="D80" t="s">
        <v>20</v>
      </c>
      <c r="E80">
        <v>2020</v>
      </c>
      <c r="F80">
        <v>0.192</v>
      </c>
      <c r="G80" t="s">
        <v>12</v>
      </c>
    </row>
    <row r="81" spans="1:7" x14ac:dyDescent="0.2">
      <c r="A81">
        <v>2020</v>
      </c>
      <c r="B81" t="s">
        <v>7</v>
      </c>
      <c r="C81" t="s">
        <v>8</v>
      </c>
      <c r="D81" t="s">
        <v>20</v>
      </c>
      <c r="E81" t="s">
        <v>13</v>
      </c>
      <c r="F81">
        <v>0.192</v>
      </c>
      <c r="G81" t="s">
        <v>13</v>
      </c>
    </row>
    <row r="82" spans="1:7" x14ac:dyDescent="0.2">
      <c r="A82">
        <v>2020</v>
      </c>
      <c r="B82" t="s">
        <v>7</v>
      </c>
      <c r="C82" t="s">
        <v>8</v>
      </c>
      <c r="D82" t="s">
        <v>21</v>
      </c>
      <c r="E82">
        <v>1975</v>
      </c>
      <c r="F82">
        <v>0.71399999999999997</v>
      </c>
      <c r="G82" t="s">
        <v>10</v>
      </c>
    </row>
    <row r="83" spans="1:7" x14ac:dyDescent="0.2">
      <c r="A83">
        <v>2020</v>
      </c>
      <c r="B83" t="s">
        <v>7</v>
      </c>
      <c r="C83" t="s">
        <v>8</v>
      </c>
      <c r="D83" t="s">
        <v>21</v>
      </c>
      <c r="E83">
        <v>1985</v>
      </c>
      <c r="F83">
        <v>0.38200000000000001</v>
      </c>
      <c r="G83" t="s">
        <v>10</v>
      </c>
    </row>
    <row r="84" spans="1:7" x14ac:dyDescent="0.2">
      <c r="A84">
        <v>2020</v>
      </c>
      <c r="B84" t="s">
        <v>7</v>
      </c>
      <c r="C84" t="s">
        <v>8</v>
      </c>
      <c r="D84" t="s">
        <v>21</v>
      </c>
      <c r="E84">
        <v>1996</v>
      </c>
      <c r="F84">
        <v>0.255</v>
      </c>
      <c r="G84" t="s">
        <v>10</v>
      </c>
    </row>
    <row r="85" spans="1:7" x14ac:dyDescent="0.2">
      <c r="A85">
        <v>2020</v>
      </c>
      <c r="B85" t="s">
        <v>7</v>
      </c>
      <c r="C85" t="s">
        <v>8</v>
      </c>
      <c r="D85" t="s">
        <v>21</v>
      </c>
      <c r="E85">
        <v>2003</v>
      </c>
      <c r="F85">
        <v>0.11600000000000001</v>
      </c>
      <c r="G85" t="s">
        <v>11</v>
      </c>
    </row>
    <row r="86" spans="1:7" x14ac:dyDescent="0.2">
      <c r="A86">
        <v>2020</v>
      </c>
      <c r="B86" t="s">
        <v>7</v>
      </c>
      <c r="C86" t="s">
        <v>8</v>
      </c>
      <c r="D86" t="s">
        <v>21</v>
      </c>
      <c r="E86">
        <v>2007</v>
      </c>
      <c r="F86">
        <v>6.2E-2</v>
      </c>
      <c r="G86" t="s">
        <v>11</v>
      </c>
    </row>
    <row r="87" spans="1:7" x14ac:dyDescent="0.2">
      <c r="A87">
        <v>2020</v>
      </c>
      <c r="B87" t="s">
        <v>7</v>
      </c>
      <c r="C87" t="s">
        <v>8</v>
      </c>
      <c r="D87" t="s">
        <v>21</v>
      </c>
      <c r="E87">
        <v>2011</v>
      </c>
      <c r="F87">
        <v>6.2E-2</v>
      </c>
      <c r="G87" t="s">
        <v>11</v>
      </c>
    </row>
    <row r="88" spans="1:7" x14ac:dyDescent="0.2">
      <c r="A88">
        <v>2020</v>
      </c>
      <c r="B88" t="s">
        <v>7</v>
      </c>
      <c r="C88" t="s">
        <v>8</v>
      </c>
      <c r="D88" t="s">
        <v>21</v>
      </c>
      <c r="E88">
        <v>2015</v>
      </c>
      <c r="F88">
        <v>4.5999999999999999E-2</v>
      </c>
      <c r="G88" t="s">
        <v>11</v>
      </c>
    </row>
    <row r="89" spans="1:7" x14ac:dyDescent="0.2">
      <c r="A89">
        <v>2020</v>
      </c>
      <c r="B89" t="s">
        <v>7</v>
      </c>
      <c r="C89" t="s">
        <v>8</v>
      </c>
      <c r="D89" t="s">
        <v>21</v>
      </c>
      <c r="E89">
        <v>2017</v>
      </c>
      <c r="F89">
        <v>4.5999999999999999E-2</v>
      </c>
      <c r="G89" t="s">
        <v>12</v>
      </c>
    </row>
    <row r="90" spans="1:7" x14ac:dyDescent="0.2">
      <c r="A90">
        <v>2020</v>
      </c>
      <c r="B90" t="s">
        <v>7</v>
      </c>
      <c r="C90" t="s">
        <v>8</v>
      </c>
      <c r="D90" t="s">
        <v>21</v>
      </c>
      <c r="E90">
        <v>2020</v>
      </c>
      <c r="F90">
        <v>1.4999999999999999E-2</v>
      </c>
      <c r="G90" t="s">
        <v>12</v>
      </c>
    </row>
    <row r="91" spans="1:7" x14ac:dyDescent="0.2">
      <c r="A91">
        <v>2020</v>
      </c>
      <c r="B91" t="s">
        <v>7</v>
      </c>
      <c r="C91" t="s">
        <v>8</v>
      </c>
      <c r="D91" t="s">
        <v>21</v>
      </c>
      <c r="E91" t="s">
        <v>13</v>
      </c>
      <c r="F91">
        <v>1.4999999999999999E-2</v>
      </c>
      <c r="G91" t="s">
        <v>13</v>
      </c>
    </row>
    <row r="92" spans="1:7" x14ac:dyDescent="0.2">
      <c r="A92">
        <v>2020</v>
      </c>
      <c r="B92" t="s">
        <v>7</v>
      </c>
      <c r="C92" t="s">
        <v>22</v>
      </c>
      <c r="D92" t="s">
        <v>9</v>
      </c>
      <c r="E92">
        <v>1975</v>
      </c>
      <c r="F92">
        <v>1.298</v>
      </c>
      <c r="G92" t="s">
        <v>10</v>
      </c>
    </row>
    <row r="93" spans="1:7" x14ac:dyDescent="0.2">
      <c r="A93">
        <v>2020</v>
      </c>
      <c r="B93" t="s">
        <v>7</v>
      </c>
      <c r="C93" t="s">
        <v>22</v>
      </c>
      <c r="D93" t="s">
        <v>9</v>
      </c>
      <c r="E93">
        <v>1985</v>
      </c>
      <c r="F93">
        <v>0.23599999999999999</v>
      </c>
      <c r="G93" t="s">
        <v>10</v>
      </c>
    </row>
    <row r="94" spans="1:7" x14ac:dyDescent="0.2">
      <c r="A94">
        <v>2020</v>
      </c>
      <c r="B94" t="s">
        <v>7</v>
      </c>
      <c r="C94" t="s">
        <v>22</v>
      </c>
      <c r="D94" t="s">
        <v>9</v>
      </c>
      <c r="E94">
        <v>1996</v>
      </c>
      <c r="F94">
        <v>0.11899999999999999</v>
      </c>
      <c r="G94" t="s">
        <v>10</v>
      </c>
    </row>
    <row r="95" spans="1:7" x14ac:dyDescent="0.2">
      <c r="A95">
        <v>2020</v>
      </c>
      <c r="B95" t="s">
        <v>7</v>
      </c>
      <c r="C95" t="s">
        <v>22</v>
      </c>
      <c r="D95" t="s">
        <v>9</v>
      </c>
      <c r="E95">
        <v>2003</v>
      </c>
      <c r="F95">
        <v>4.2999999999999997E-2</v>
      </c>
      <c r="G95" t="s">
        <v>11</v>
      </c>
    </row>
    <row r="96" spans="1:7" x14ac:dyDescent="0.2">
      <c r="A96">
        <v>2020</v>
      </c>
      <c r="B96" t="s">
        <v>7</v>
      </c>
      <c r="C96" t="s">
        <v>22</v>
      </c>
      <c r="D96" t="s">
        <v>9</v>
      </c>
      <c r="E96">
        <v>2007</v>
      </c>
      <c r="F96">
        <v>3.2000000000000001E-2</v>
      </c>
      <c r="G96" t="s">
        <v>11</v>
      </c>
    </row>
    <row r="97" spans="1:7" x14ac:dyDescent="0.2">
      <c r="A97">
        <v>2020</v>
      </c>
      <c r="B97" t="s">
        <v>7</v>
      </c>
      <c r="C97" t="s">
        <v>22</v>
      </c>
      <c r="D97" t="s">
        <v>9</v>
      </c>
      <c r="E97">
        <v>2011</v>
      </c>
      <c r="F97">
        <v>3.2000000000000001E-2</v>
      </c>
      <c r="G97" t="s">
        <v>11</v>
      </c>
    </row>
    <row r="98" spans="1:7" x14ac:dyDescent="0.2">
      <c r="A98">
        <v>2020</v>
      </c>
      <c r="B98" t="s">
        <v>7</v>
      </c>
      <c r="C98" t="s">
        <v>22</v>
      </c>
      <c r="D98" t="s">
        <v>9</v>
      </c>
      <c r="E98">
        <v>2015</v>
      </c>
      <c r="F98">
        <v>2.4E-2</v>
      </c>
      <c r="G98" t="s">
        <v>11</v>
      </c>
    </row>
    <row r="99" spans="1:7" x14ac:dyDescent="0.2">
      <c r="A99">
        <v>2020</v>
      </c>
      <c r="B99" t="s">
        <v>7</v>
      </c>
      <c r="C99" t="s">
        <v>22</v>
      </c>
      <c r="D99" t="s">
        <v>9</v>
      </c>
      <c r="E99">
        <v>2017</v>
      </c>
      <c r="F99">
        <v>2.4E-2</v>
      </c>
      <c r="G99" t="s">
        <v>12</v>
      </c>
    </row>
    <row r="100" spans="1:7" x14ac:dyDescent="0.2">
      <c r="A100">
        <v>2020</v>
      </c>
      <c r="B100" t="s">
        <v>7</v>
      </c>
      <c r="C100" t="s">
        <v>22</v>
      </c>
      <c r="D100" t="s">
        <v>9</v>
      </c>
      <c r="E100">
        <v>2020</v>
      </c>
      <c r="F100">
        <v>8.0000000000000002E-3</v>
      </c>
      <c r="G100" t="s">
        <v>12</v>
      </c>
    </row>
    <row r="101" spans="1:7" x14ac:dyDescent="0.2">
      <c r="A101">
        <v>2020</v>
      </c>
      <c r="B101" t="s">
        <v>7</v>
      </c>
      <c r="C101" t="s">
        <v>22</v>
      </c>
      <c r="D101" t="s">
        <v>9</v>
      </c>
      <c r="E101" t="s">
        <v>13</v>
      </c>
      <c r="F101">
        <v>8.0000000000000002E-3</v>
      </c>
      <c r="G101" t="s">
        <v>13</v>
      </c>
    </row>
    <row r="102" spans="1:7" x14ac:dyDescent="0.2">
      <c r="A102">
        <v>2020</v>
      </c>
      <c r="B102" t="s">
        <v>7</v>
      </c>
      <c r="C102" t="s">
        <v>22</v>
      </c>
      <c r="D102" t="s">
        <v>14</v>
      </c>
      <c r="E102">
        <v>1975</v>
      </c>
      <c r="F102">
        <v>2.8530000000000002</v>
      </c>
      <c r="G102" t="s">
        <v>10</v>
      </c>
    </row>
    <row r="103" spans="1:7" x14ac:dyDescent="0.2">
      <c r="A103">
        <v>2020</v>
      </c>
      <c r="B103" t="s">
        <v>7</v>
      </c>
      <c r="C103" t="s">
        <v>22</v>
      </c>
      <c r="D103" t="s">
        <v>14</v>
      </c>
      <c r="E103">
        <v>1985</v>
      </c>
      <c r="F103">
        <v>0.68500000000000005</v>
      </c>
      <c r="G103" t="s">
        <v>10</v>
      </c>
    </row>
    <row r="104" spans="1:7" x14ac:dyDescent="0.2">
      <c r="A104">
        <v>2020</v>
      </c>
      <c r="B104" t="s">
        <v>7</v>
      </c>
      <c r="C104" t="s">
        <v>22</v>
      </c>
      <c r="D104" t="s">
        <v>14</v>
      </c>
      <c r="E104">
        <v>1996</v>
      </c>
      <c r="F104">
        <v>0.39700000000000002</v>
      </c>
      <c r="G104" t="s">
        <v>10</v>
      </c>
    </row>
    <row r="105" spans="1:7" x14ac:dyDescent="0.2">
      <c r="A105">
        <v>2020</v>
      </c>
      <c r="B105" t="s">
        <v>7</v>
      </c>
      <c r="C105" t="s">
        <v>22</v>
      </c>
      <c r="D105" t="s">
        <v>14</v>
      </c>
      <c r="E105">
        <v>2003</v>
      </c>
      <c r="F105">
        <v>0.38700000000000001</v>
      </c>
      <c r="G105" t="s">
        <v>11</v>
      </c>
    </row>
    <row r="106" spans="1:7" x14ac:dyDescent="0.2">
      <c r="A106">
        <v>2020</v>
      </c>
      <c r="B106" t="s">
        <v>7</v>
      </c>
      <c r="C106" t="s">
        <v>22</v>
      </c>
      <c r="D106" t="s">
        <v>14</v>
      </c>
      <c r="E106">
        <v>2007</v>
      </c>
      <c r="F106">
        <v>0.151</v>
      </c>
      <c r="G106" t="s">
        <v>11</v>
      </c>
    </row>
    <row r="107" spans="1:7" x14ac:dyDescent="0.2">
      <c r="A107">
        <v>2020</v>
      </c>
      <c r="B107" t="s">
        <v>7</v>
      </c>
      <c r="C107" t="s">
        <v>22</v>
      </c>
      <c r="D107" t="s">
        <v>14</v>
      </c>
      <c r="E107">
        <v>2011</v>
      </c>
      <c r="F107">
        <v>0.151</v>
      </c>
      <c r="G107" t="s">
        <v>11</v>
      </c>
    </row>
    <row r="108" spans="1:7" x14ac:dyDescent="0.2">
      <c r="A108">
        <v>2020</v>
      </c>
      <c r="B108" t="s">
        <v>7</v>
      </c>
      <c r="C108" t="s">
        <v>22</v>
      </c>
      <c r="D108" t="s">
        <v>14</v>
      </c>
      <c r="E108">
        <v>2015</v>
      </c>
      <c r="F108">
        <v>0.113</v>
      </c>
      <c r="G108" t="s">
        <v>11</v>
      </c>
    </row>
    <row r="109" spans="1:7" x14ac:dyDescent="0.2">
      <c r="A109">
        <v>2020</v>
      </c>
      <c r="B109" t="s">
        <v>7</v>
      </c>
      <c r="C109" t="s">
        <v>22</v>
      </c>
      <c r="D109" t="s">
        <v>14</v>
      </c>
      <c r="E109">
        <v>2017</v>
      </c>
      <c r="F109">
        <v>0.113</v>
      </c>
      <c r="G109" t="s">
        <v>12</v>
      </c>
    </row>
    <row r="110" spans="1:7" x14ac:dyDescent="0.2">
      <c r="A110">
        <v>2020</v>
      </c>
      <c r="B110" t="s">
        <v>7</v>
      </c>
      <c r="C110" t="s">
        <v>22</v>
      </c>
      <c r="D110" t="s">
        <v>14</v>
      </c>
      <c r="E110">
        <v>2020</v>
      </c>
      <c r="F110">
        <v>3.7999999999999999E-2</v>
      </c>
      <c r="G110" t="s">
        <v>12</v>
      </c>
    </row>
    <row r="111" spans="1:7" x14ac:dyDescent="0.2">
      <c r="A111">
        <v>2020</v>
      </c>
      <c r="B111" t="s">
        <v>7</v>
      </c>
      <c r="C111" t="s">
        <v>22</v>
      </c>
      <c r="D111" t="s">
        <v>14</v>
      </c>
      <c r="E111" t="s">
        <v>13</v>
      </c>
      <c r="F111">
        <v>3.7999999999999999E-2</v>
      </c>
      <c r="G111" t="s">
        <v>13</v>
      </c>
    </row>
    <row r="112" spans="1:7" x14ac:dyDescent="0.2">
      <c r="A112">
        <v>2020</v>
      </c>
      <c r="B112" t="s">
        <v>7</v>
      </c>
      <c r="C112" t="s">
        <v>22</v>
      </c>
      <c r="D112" t="s">
        <v>15</v>
      </c>
      <c r="E112">
        <v>1975</v>
      </c>
      <c r="F112">
        <v>15.601000000000001</v>
      </c>
      <c r="G112" t="s">
        <v>10</v>
      </c>
    </row>
    <row r="113" spans="1:7" x14ac:dyDescent="0.2">
      <c r="A113">
        <v>2020</v>
      </c>
      <c r="B113" t="s">
        <v>7</v>
      </c>
      <c r="C113" t="s">
        <v>22</v>
      </c>
      <c r="D113" t="s">
        <v>15</v>
      </c>
      <c r="E113">
        <v>1985</v>
      </c>
      <c r="F113">
        <v>2.6619999999999999</v>
      </c>
      <c r="G113" t="s">
        <v>10</v>
      </c>
    </row>
    <row r="114" spans="1:7" x14ac:dyDescent="0.2">
      <c r="A114">
        <v>2020</v>
      </c>
      <c r="B114" t="s">
        <v>7</v>
      </c>
      <c r="C114" t="s">
        <v>22</v>
      </c>
      <c r="D114" t="s">
        <v>15</v>
      </c>
      <c r="E114">
        <v>1996</v>
      </c>
      <c r="F114">
        <v>2.0830000000000002</v>
      </c>
      <c r="G114" t="s">
        <v>10</v>
      </c>
    </row>
    <row r="115" spans="1:7" x14ac:dyDescent="0.2">
      <c r="A115">
        <v>2020</v>
      </c>
      <c r="B115" t="s">
        <v>7</v>
      </c>
      <c r="C115" t="s">
        <v>22</v>
      </c>
      <c r="D115" t="s">
        <v>15</v>
      </c>
      <c r="E115">
        <v>2003</v>
      </c>
      <c r="F115">
        <v>1.643</v>
      </c>
      <c r="G115" t="s">
        <v>11</v>
      </c>
    </row>
    <row r="116" spans="1:7" x14ac:dyDescent="0.2">
      <c r="A116">
        <v>2020</v>
      </c>
      <c r="B116" t="s">
        <v>7</v>
      </c>
      <c r="C116" t="s">
        <v>22</v>
      </c>
      <c r="D116" t="s">
        <v>15</v>
      </c>
      <c r="E116">
        <v>2007</v>
      </c>
      <c r="F116">
        <v>0.57399999999999995</v>
      </c>
      <c r="G116" t="s">
        <v>11</v>
      </c>
    </row>
    <row r="117" spans="1:7" x14ac:dyDescent="0.2">
      <c r="A117">
        <v>2020</v>
      </c>
      <c r="B117" t="s">
        <v>7</v>
      </c>
      <c r="C117" t="s">
        <v>22</v>
      </c>
      <c r="D117" t="s">
        <v>15</v>
      </c>
      <c r="E117">
        <v>2011</v>
      </c>
      <c r="F117">
        <v>0.57399999999999995</v>
      </c>
      <c r="G117" t="s">
        <v>11</v>
      </c>
    </row>
    <row r="118" spans="1:7" x14ac:dyDescent="0.2">
      <c r="A118">
        <v>2020</v>
      </c>
      <c r="B118" t="s">
        <v>7</v>
      </c>
      <c r="C118" t="s">
        <v>22</v>
      </c>
      <c r="D118" t="s">
        <v>15</v>
      </c>
      <c r="E118">
        <v>2015</v>
      </c>
      <c r="F118">
        <v>0.43</v>
      </c>
      <c r="G118" t="s">
        <v>11</v>
      </c>
    </row>
    <row r="119" spans="1:7" x14ac:dyDescent="0.2">
      <c r="A119">
        <v>2020</v>
      </c>
      <c r="B119" t="s">
        <v>7</v>
      </c>
      <c r="C119" t="s">
        <v>22</v>
      </c>
      <c r="D119" t="s">
        <v>15</v>
      </c>
      <c r="E119">
        <v>2017</v>
      </c>
      <c r="F119">
        <v>0.43</v>
      </c>
      <c r="G119" t="s">
        <v>12</v>
      </c>
    </row>
    <row r="120" spans="1:7" x14ac:dyDescent="0.2">
      <c r="A120">
        <v>2020</v>
      </c>
      <c r="B120" t="s">
        <v>7</v>
      </c>
      <c r="C120" t="s">
        <v>22</v>
      </c>
      <c r="D120" t="s">
        <v>15</v>
      </c>
      <c r="E120">
        <v>2020</v>
      </c>
      <c r="F120">
        <v>0.14299999999999999</v>
      </c>
      <c r="G120" t="s">
        <v>12</v>
      </c>
    </row>
    <row r="121" spans="1:7" x14ac:dyDescent="0.2">
      <c r="A121">
        <v>2020</v>
      </c>
      <c r="B121" t="s">
        <v>7</v>
      </c>
      <c r="C121" t="s">
        <v>22</v>
      </c>
      <c r="D121" t="s">
        <v>15</v>
      </c>
      <c r="E121" t="s">
        <v>13</v>
      </c>
      <c r="F121">
        <v>0.14299999999999999</v>
      </c>
      <c r="G121" t="s">
        <v>13</v>
      </c>
    </row>
    <row r="122" spans="1:7" x14ac:dyDescent="0.2">
      <c r="A122">
        <v>2020</v>
      </c>
      <c r="B122" t="s">
        <v>7</v>
      </c>
      <c r="C122" t="s">
        <v>22</v>
      </c>
      <c r="D122" t="s">
        <v>16</v>
      </c>
      <c r="E122">
        <v>1975</v>
      </c>
      <c r="F122">
        <v>3.4180000000000001</v>
      </c>
      <c r="G122" t="s">
        <v>10</v>
      </c>
    </row>
    <row r="123" spans="1:7" x14ac:dyDescent="0.2">
      <c r="A123">
        <v>2020</v>
      </c>
      <c r="B123" t="s">
        <v>7</v>
      </c>
      <c r="C123" t="s">
        <v>22</v>
      </c>
      <c r="D123" t="s">
        <v>16</v>
      </c>
      <c r="E123">
        <v>1985</v>
      </c>
      <c r="F123">
        <v>0.88600000000000001</v>
      </c>
      <c r="G123" t="s">
        <v>10</v>
      </c>
    </row>
    <row r="124" spans="1:7" x14ac:dyDescent="0.2">
      <c r="A124">
        <v>2020</v>
      </c>
      <c r="B124" t="s">
        <v>7</v>
      </c>
      <c r="C124" t="s">
        <v>22</v>
      </c>
      <c r="D124" t="s">
        <v>16</v>
      </c>
      <c r="E124">
        <v>1996</v>
      </c>
      <c r="F124">
        <v>0.501</v>
      </c>
      <c r="G124" t="s">
        <v>10</v>
      </c>
    </row>
    <row r="125" spans="1:7" x14ac:dyDescent="0.2">
      <c r="A125">
        <v>2020</v>
      </c>
      <c r="B125" t="s">
        <v>7</v>
      </c>
      <c r="C125" t="s">
        <v>22</v>
      </c>
      <c r="D125" t="s">
        <v>16</v>
      </c>
      <c r="E125">
        <v>2003</v>
      </c>
      <c r="F125">
        <v>0.53</v>
      </c>
      <c r="G125" t="s">
        <v>11</v>
      </c>
    </row>
    <row r="126" spans="1:7" x14ac:dyDescent="0.2">
      <c r="A126">
        <v>2020</v>
      </c>
      <c r="B126" t="s">
        <v>7</v>
      </c>
      <c r="C126" t="s">
        <v>22</v>
      </c>
      <c r="D126" t="s">
        <v>16</v>
      </c>
      <c r="E126">
        <v>2007</v>
      </c>
      <c r="F126">
        <v>0.20300000000000001</v>
      </c>
      <c r="G126" t="s">
        <v>11</v>
      </c>
    </row>
    <row r="127" spans="1:7" x14ac:dyDescent="0.2">
      <c r="A127">
        <v>2020</v>
      </c>
      <c r="B127" t="s">
        <v>7</v>
      </c>
      <c r="C127" t="s">
        <v>22</v>
      </c>
      <c r="D127" t="s">
        <v>16</v>
      </c>
      <c r="E127">
        <v>2011</v>
      </c>
      <c r="F127">
        <v>0.20300000000000001</v>
      </c>
      <c r="G127" t="s">
        <v>11</v>
      </c>
    </row>
    <row r="128" spans="1:7" x14ac:dyDescent="0.2">
      <c r="A128">
        <v>2020</v>
      </c>
      <c r="B128" t="s">
        <v>7</v>
      </c>
      <c r="C128" t="s">
        <v>22</v>
      </c>
      <c r="D128" t="s">
        <v>16</v>
      </c>
      <c r="E128">
        <v>2015</v>
      </c>
      <c r="F128">
        <v>0.152</v>
      </c>
      <c r="G128" t="s">
        <v>11</v>
      </c>
    </row>
    <row r="129" spans="1:7" x14ac:dyDescent="0.2">
      <c r="A129">
        <v>2020</v>
      </c>
      <c r="B129" t="s">
        <v>7</v>
      </c>
      <c r="C129" t="s">
        <v>22</v>
      </c>
      <c r="D129" t="s">
        <v>16</v>
      </c>
      <c r="E129">
        <v>2017</v>
      </c>
      <c r="F129">
        <v>0.152</v>
      </c>
      <c r="G129" t="s">
        <v>12</v>
      </c>
    </row>
    <row r="130" spans="1:7" x14ac:dyDescent="0.2">
      <c r="A130">
        <v>2020</v>
      </c>
      <c r="B130" t="s">
        <v>7</v>
      </c>
      <c r="C130" t="s">
        <v>22</v>
      </c>
      <c r="D130" t="s">
        <v>16</v>
      </c>
      <c r="E130">
        <v>2020</v>
      </c>
      <c r="F130">
        <v>5.0999999999999997E-2</v>
      </c>
      <c r="G130" t="s">
        <v>12</v>
      </c>
    </row>
    <row r="131" spans="1:7" x14ac:dyDescent="0.2">
      <c r="A131">
        <v>2020</v>
      </c>
      <c r="B131" t="s">
        <v>7</v>
      </c>
      <c r="C131" t="s">
        <v>22</v>
      </c>
      <c r="D131" t="s">
        <v>16</v>
      </c>
      <c r="E131" t="s">
        <v>13</v>
      </c>
      <c r="F131">
        <v>5.0999999999999997E-2</v>
      </c>
      <c r="G131" t="s">
        <v>13</v>
      </c>
    </row>
    <row r="132" spans="1:7" x14ac:dyDescent="0.2">
      <c r="A132">
        <v>2020</v>
      </c>
      <c r="B132" t="s">
        <v>7</v>
      </c>
      <c r="C132" t="s">
        <v>22</v>
      </c>
      <c r="D132" t="s">
        <v>17</v>
      </c>
      <c r="E132">
        <v>1975</v>
      </c>
      <c r="F132">
        <v>2.5840000000000001</v>
      </c>
      <c r="G132" t="s">
        <v>10</v>
      </c>
    </row>
    <row r="133" spans="1:7" x14ac:dyDescent="0.2">
      <c r="A133">
        <v>2020</v>
      </c>
      <c r="B133" t="s">
        <v>7</v>
      </c>
      <c r="C133" t="s">
        <v>22</v>
      </c>
      <c r="D133" t="s">
        <v>17</v>
      </c>
      <c r="E133">
        <v>1985</v>
      </c>
      <c r="F133">
        <v>0.67</v>
      </c>
      <c r="G133" t="s">
        <v>10</v>
      </c>
    </row>
    <row r="134" spans="1:7" x14ac:dyDescent="0.2">
      <c r="A134">
        <v>2020</v>
      </c>
      <c r="B134" t="s">
        <v>7</v>
      </c>
      <c r="C134" t="s">
        <v>22</v>
      </c>
      <c r="D134" t="s">
        <v>17</v>
      </c>
      <c r="E134">
        <v>1996</v>
      </c>
      <c r="F134">
        <v>0.379</v>
      </c>
      <c r="G134" t="s">
        <v>10</v>
      </c>
    </row>
    <row r="135" spans="1:7" x14ac:dyDescent="0.2">
      <c r="A135">
        <v>2020</v>
      </c>
      <c r="B135" t="s">
        <v>7</v>
      </c>
      <c r="C135" t="s">
        <v>22</v>
      </c>
      <c r="D135" t="s">
        <v>17</v>
      </c>
      <c r="E135">
        <v>2003</v>
      </c>
      <c r="F135">
        <v>0.4</v>
      </c>
      <c r="G135" t="s">
        <v>11</v>
      </c>
    </row>
    <row r="136" spans="1:7" x14ac:dyDescent="0.2">
      <c r="A136">
        <v>2020</v>
      </c>
      <c r="B136" t="s">
        <v>7</v>
      </c>
      <c r="C136" t="s">
        <v>22</v>
      </c>
      <c r="D136" t="s">
        <v>17</v>
      </c>
      <c r="E136">
        <v>2007</v>
      </c>
      <c r="F136">
        <v>0.153</v>
      </c>
      <c r="G136" t="s">
        <v>11</v>
      </c>
    </row>
    <row r="137" spans="1:7" x14ac:dyDescent="0.2">
      <c r="A137">
        <v>2020</v>
      </c>
      <c r="B137" t="s">
        <v>7</v>
      </c>
      <c r="C137" t="s">
        <v>22</v>
      </c>
      <c r="D137" t="s">
        <v>17</v>
      </c>
      <c r="E137">
        <v>2011</v>
      </c>
      <c r="F137">
        <v>0.153</v>
      </c>
      <c r="G137" t="s">
        <v>11</v>
      </c>
    </row>
    <row r="138" spans="1:7" x14ac:dyDescent="0.2">
      <c r="A138">
        <v>2020</v>
      </c>
      <c r="B138" t="s">
        <v>7</v>
      </c>
      <c r="C138" t="s">
        <v>22</v>
      </c>
      <c r="D138" t="s">
        <v>17</v>
      </c>
      <c r="E138">
        <v>2015</v>
      </c>
      <c r="F138">
        <v>0.115</v>
      </c>
      <c r="G138" t="s">
        <v>11</v>
      </c>
    </row>
    <row r="139" spans="1:7" x14ac:dyDescent="0.2">
      <c r="A139">
        <v>2020</v>
      </c>
      <c r="B139" t="s">
        <v>7</v>
      </c>
      <c r="C139" t="s">
        <v>22</v>
      </c>
      <c r="D139" t="s">
        <v>17</v>
      </c>
      <c r="E139">
        <v>2017</v>
      </c>
      <c r="F139">
        <v>0.115</v>
      </c>
      <c r="G139" t="s">
        <v>12</v>
      </c>
    </row>
    <row r="140" spans="1:7" x14ac:dyDescent="0.2">
      <c r="A140">
        <v>2020</v>
      </c>
      <c r="B140" t="s">
        <v>7</v>
      </c>
      <c r="C140" t="s">
        <v>22</v>
      </c>
      <c r="D140" t="s">
        <v>17</v>
      </c>
      <c r="E140">
        <v>2020</v>
      </c>
      <c r="F140">
        <v>3.7999999999999999E-2</v>
      </c>
      <c r="G140" t="s">
        <v>12</v>
      </c>
    </row>
    <row r="141" spans="1:7" x14ac:dyDescent="0.2">
      <c r="A141">
        <v>2020</v>
      </c>
      <c r="B141" t="s">
        <v>7</v>
      </c>
      <c r="C141" t="s">
        <v>22</v>
      </c>
      <c r="D141" t="s">
        <v>17</v>
      </c>
      <c r="E141" t="s">
        <v>13</v>
      </c>
      <c r="F141">
        <v>3.7999999999999999E-2</v>
      </c>
      <c r="G141" t="s">
        <v>13</v>
      </c>
    </row>
    <row r="142" spans="1:7" x14ac:dyDescent="0.2">
      <c r="A142">
        <v>2020</v>
      </c>
      <c r="B142" t="s">
        <v>7</v>
      </c>
      <c r="C142" t="s">
        <v>22</v>
      </c>
      <c r="D142" t="s">
        <v>18</v>
      </c>
      <c r="E142">
        <v>1975</v>
      </c>
      <c r="F142">
        <v>3.496</v>
      </c>
      <c r="G142" t="s">
        <v>10</v>
      </c>
    </row>
    <row r="143" spans="1:7" x14ac:dyDescent="0.2">
      <c r="A143">
        <v>2020</v>
      </c>
      <c r="B143" t="s">
        <v>7</v>
      </c>
      <c r="C143" t="s">
        <v>22</v>
      </c>
      <c r="D143" t="s">
        <v>18</v>
      </c>
      <c r="E143">
        <v>1985</v>
      </c>
      <c r="F143">
        <v>0.56399999999999995</v>
      </c>
      <c r="G143" t="s">
        <v>10</v>
      </c>
    </row>
    <row r="144" spans="1:7" x14ac:dyDescent="0.2">
      <c r="A144">
        <v>2020</v>
      </c>
      <c r="B144" t="s">
        <v>7</v>
      </c>
      <c r="C144" t="s">
        <v>22</v>
      </c>
      <c r="D144" t="s">
        <v>18</v>
      </c>
      <c r="E144">
        <v>1996</v>
      </c>
      <c r="F144">
        <v>0.57899999999999996</v>
      </c>
      <c r="G144" t="s">
        <v>10</v>
      </c>
    </row>
    <row r="145" spans="1:7" x14ac:dyDescent="0.2">
      <c r="A145">
        <v>2020</v>
      </c>
      <c r="B145" t="s">
        <v>7</v>
      </c>
      <c r="C145" t="s">
        <v>22</v>
      </c>
      <c r="D145" t="s">
        <v>18</v>
      </c>
      <c r="E145">
        <v>2003</v>
      </c>
      <c r="F145">
        <v>0.55600000000000005</v>
      </c>
      <c r="G145" t="s">
        <v>11</v>
      </c>
    </row>
    <row r="146" spans="1:7" x14ac:dyDescent="0.2">
      <c r="A146">
        <v>2020</v>
      </c>
      <c r="B146" t="s">
        <v>7</v>
      </c>
      <c r="C146" t="s">
        <v>22</v>
      </c>
      <c r="D146" t="s">
        <v>18</v>
      </c>
      <c r="E146">
        <v>2007</v>
      </c>
      <c r="F146">
        <v>0.23300000000000001</v>
      </c>
      <c r="G146" t="s">
        <v>11</v>
      </c>
    </row>
    <row r="147" spans="1:7" x14ac:dyDescent="0.2">
      <c r="A147">
        <v>2020</v>
      </c>
      <c r="B147" t="s">
        <v>7</v>
      </c>
      <c r="C147" t="s">
        <v>22</v>
      </c>
      <c r="D147" t="s">
        <v>18</v>
      </c>
      <c r="E147">
        <v>2011</v>
      </c>
      <c r="F147">
        <v>0.23300000000000001</v>
      </c>
      <c r="G147" t="s">
        <v>11</v>
      </c>
    </row>
    <row r="148" spans="1:7" x14ac:dyDescent="0.2">
      <c r="A148">
        <v>2020</v>
      </c>
      <c r="B148" t="s">
        <v>7</v>
      </c>
      <c r="C148" t="s">
        <v>22</v>
      </c>
      <c r="D148" t="s">
        <v>18</v>
      </c>
      <c r="E148">
        <v>2015</v>
      </c>
      <c r="F148">
        <v>0.17499999999999999</v>
      </c>
      <c r="G148" t="s">
        <v>11</v>
      </c>
    </row>
    <row r="149" spans="1:7" x14ac:dyDescent="0.2">
      <c r="A149">
        <v>2020</v>
      </c>
      <c r="B149" t="s">
        <v>7</v>
      </c>
      <c r="C149" t="s">
        <v>22</v>
      </c>
      <c r="D149" t="s">
        <v>18</v>
      </c>
      <c r="E149">
        <v>2017</v>
      </c>
      <c r="F149">
        <v>0.17499999999999999</v>
      </c>
      <c r="G149" t="s">
        <v>12</v>
      </c>
    </row>
    <row r="150" spans="1:7" x14ac:dyDescent="0.2">
      <c r="A150">
        <v>2020</v>
      </c>
      <c r="B150" t="s">
        <v>7</v>
      </c>
      <c r="C150" t="s">
        <v>22</v>
      </c>
      <c r="D150" t="s">
        <v>18</v>
      </c>
      <c r="E150">
        <v>2020</v>
      </c>
      <c r="F150">
        <v>5.8000000000000003E-2</v>
      </c>
      <c r="G150" t="s">
        <v>12</v>
      </c>
    </row>
    <row r="151" spans="1:7" x14ac:dyDescent="0.2">
      <c r="A151">
        <v>2020</v>
      </c>
      <c r="B151" t="s">
        <v>7</v>
      </c>
      <c r="C151" t="s">
        <v>22</v>
      </c>
      <c r="D151" t="s">
        <v>18</v>
      </c>
      <c r="E151" t="s">
        <v>13</v>
      </c>
      <c r="F151">
        <v>5.8000000000000003E-2</v>
      </c>
      <c r="G151" t="s">
        <v>13</v>
      </c>
    </row>
    <row r="152" spans="1:7" x14ac:dyDescent="0.2">
      <c r="A152">
        <v>2020</v>
      </c>
      <c r="B152" t="s">
        <v>7</v>
      </c>
      <c r="C152" t="s">
        <v>22</v>
      </c>
      <c r="D152" t="s">
        <v>19</v>
      </c>
      <c r="E152">
        <v>1975</v>
      </c>
      <c r="F152">
        <v>4.8579999999999997</v>
      </c>
      <c r="G152" t="s">
        <v>10</v>
      </c>
    </row>
    <row r="153" spans="1:7" x14ac:dyDescent="0.2">
      <c r="A153">
        <v>2020</v>
      </c>
      <c r="B153" t="s">
        <v>7</v>
      </c>
      <c r="C153" t="s">
        <v>22</v>
      </c>
      <c r="D153" t="s">
        <v>19</v>
      </c>
      <c r="E153">
        <v>1985</v>
      </c>
      <c r="F153">
        <v>0.97699999999999998</v>
      </c>
      <c r="G153" t="s">
        <v>10</v>
      </c>
    </row>
    <row r="154" spans="1:7" x14ac:dyDescent="0.2">
      <c r="A154">
        <v>2020</v>
      </c>
      <c r="B154" t="s">
        <v>7</v>
      </c>
      <c r="C154" t="s">
        <v>22</v>
      </c>
      <c r="D154" t="s">
        <v>19</v>
      </c>
      <c r="E154">
        <v>1996</v>
      </c>
      <c r="F154">
        <v>0.77800000000000002</v>
      </c>
      <c r="G154" t="s">
        <v>10</v>
      </c>
    </row>
    <row r="155" spans="1:7" x14ac:dyDescent="0.2">
      <c r="A155">
        <v>2020</v>
      </c>
      <c r="B155" t="s">
        <v>7</v>
      </c>
      <c r="C155" t="s">
        <v>22</v>
      </c>
      <c r="D155" t="s">
        <v>19</v>
      </c>
      <c r="E155">
        <v>2003</v>
      </c>
      <c r="F155">
        <v>0.79900000000000004</v>
      </c>
      <c r="G155" t="s">
        <v>11</v>
      </c>
    </row>
    <row r="156" spans="1:7" x14ac:dyDescent="0.2">
      <c r="A156">
        <v>2020</v>
      </c>
      <c r="B156" t="s">
        <v>7</v>
      </c>
      <c r="C156" t="s">
        <v>22</v>
      </c>
      <c r="D156" t="s">
        <v>19</v>
      </c>
      <c r="E156">
        <v>2007</v>
      </c>
      <c r="F156">
        <v>0.318</v>
      </c>
      <c r="G156" t="s">
        <v>11</v>
      </c>
    </row>
    <row r="157" spans="1:7" x14ac:dyDescent="0.2">
      <c r="A157">
        <v>2020</v>
      </c>
      <c r="B157" t="s">
        <v>7</v>
      </c>
      <c r="C157" t="s">
        <v>22</v>
      </c>
      <c r="D157" t="s">
        <v>19</v>
      </c>
      <c r="E157">
        <v>2011</v>
      </c>
      <c r="F157">
        <v>0.318</v>
      </c>
      <c r="G157" t="s">
        <v>11</v>
      </c>
    </row>
    <row r="158" spans="1:7" x14ac:dyDescent="0.2">
      <c r="A158">
        <v>2020</v>
      </c>
      <c r="B158" t="s">
        <v>7</v>
      </c>
      <c r="C158" t="s">
        <v>22</v>
      </c>
      <c r="D158" t="s">
        <v>19</v>
      </c>
      <c r="E158">
        <v>2015</v>
      </c>
      <c r="F158">
        <v>0.23899999999999999</v>
      </c>
      <c r="G158" t="s">
        <v>11</v>
      </c>
    </row>
    <row r="159" spans="1:7" x14ac:dyDescent="0.2">
      <c r="A159">
        <v>2020</v>
      </c>
      <c r="B159" t="s">
        <v>7</v>
      </c>
      <c r="C159" t="s">
        <v>22</v>
      </c>
      <c r="D159" t="s">
        <v>19</v>
      </c>
      <c r="E159">
        <v>2017</v>
      </c>
      <c r="F159">
        <v>0.23899999999999999</v>
      </c>
      <c r="G159" t="s">
        <v>12</v>
      </c>
    </row>
    <row r="160" spans="1:7" x14ac:dyDescent="0.2">
      <c r="A160">
        <v>2020</v>
      </c>
      <c r="B160" t="s">
        <v>7</v>
      </c>
      <c r="C160" t="s">
        <v>22</v>
      </c>
      <c r="D160" t="s">
        <v>19</v>
      </c>
      <c r="E160">
        <v>2020</v>
      </c>
      <c r="F160">
        <v>0.08</v>
      </c>
      <c r="G160" t="s">
        <v>12</v>
      </c>
    </row>
    <row r="161" spans="1:7" x14ac:dyDescent="0.2">
      <c r="A161">
        <v>2020</v>
      </c>
      <c r="B161" t="s">
        <v>7</v>
      </c>
      <c r="C161" t="s">
        <v>22</v>
      </c>
      <c r="D161" t="s">
        <v>19</v>
      </c>
      <c r="E161" t="s">
        <v>13</v>
      </c>
      <c r="F161">
        <v>0.08</v>
      </c>
      <c r="G161" t="s">
        <v>13</v>
      </c>
    </row>
    <row r="162" spans="1:7" x14ac:dyDescent="0.2">
      <c r="A162">
        <v>2020</v>
      </c>
      <c r="B162" t="s">
        <v>7</v>
      </c>
      <c r="C162" t="s">
        <v>22</v>
      </c>
      <c r="D162" t="s">
        <v>20</v>
      </c>
      <c r="E162">
        <v>1975</v>
      </c>
      <c r="F162">
        <v>5.2779999999999996</v>
      </c>
      <c r="G162" t="s">
        <v>10</v>
      </c>
    </row>
    <row r="163" spans="1:7" x14ac:dyDescent="0.2">
      <c r="A163">
        <v>2020</v>
      </c>
      <c r="B163" t="s">
        <v>7</v>
      </c>
      <c r="C163" t="s">
        <v>22</v>
      </c>
      <c r="D163" t="s">
        <v>20</v>
      </c>
      <c r="E163">
        <v>1985</v>
      </c>
      <c r="F163">
        <v>0.89400000000000002</v>
      </c>
      <c r="G163" t="s">
        <v>10</v>
      </c>
    </row>
    <row r="164" spans="1:7" x14ac:dyDescent="0.2">
      <c r="A164">
        <v>2020</v>
      </c>
      <c r="B164" t="s">
        <v>7</v>
      </c>
      <c r="C164" t="s">
        <v>22</v>
      </c>
      <c r="D164" t="s">
        <v>20</v>
      </c>
      <c r="E164">
        <v>1996</v>
      </c>
      <c r="F164">
        <v>0.874</v>
      </c>
      <c r="G164" t="s">
        <v>10</v>
      </c>
    </row>
    <row r="165" spans="1:7" x14ac:dyDescent="0.2">
      <c r="A165">
        <v>2020</v>
      </c>
      <c r="B165" t="s">
        <v>7</v>
      </c>
      <c r="C165" t="s">
        <v>22</v>
      </c>
      <c r="D165" t="s">
        <v>20</v>
      </c>
      <c r="E165">
        <v>2003</v>
      </c>
      <c r="F165">
        <v>0.84299999999999997</v>
      </c>
      <c r="G165" t="s">
        <v>11</v>
      </c>
    </row>
    <row r="166" spans="1:7" x14ac:dyDescent="0.2">
      <c r="A166">
        <v>2020</v>
      </c>
      <c r="B166" t="s">
        <v>7</v>
      </c>
      <c r="C166" t="s">
        <v>22</v>
      </c>
      <c r="D166" t="s">
        <v>20</v>
      </c>
      <c r="E166">
        <v>2007</v>
      </c>
      <c r="F166">
        <v>0.35099999999999998</v>
      </c>
      <c r="G166" t="s">
        <v>11</v>
      </c>
    </row>
    <row r="167" spans="1:7" x14ac:dyDescent="0.2">
      <c r="A167">
        <v>2020</v>
      </c>
      <c r="B167" t="s">
        <v>7</v>
      </c>
      <c r="C167" t="s">
        <v>22</v>
      </c>
      <c r="D167" t="s">
        <v>20</v>
      </c>
      <c r="E167">
        <v>2011</v>
      </c>
      <c r="F167">
        <v>0.35099999999999998</v>
      </c>
      <c r="G167" t="s">
        <v>11</v>
      </c>
    </row>
    <row r="168" spans="1:7" x14ac:dyDescent="0.2">
      <c r="A168">
        <v>2020</v>
      </c>
      <c r="B168" t="s">
        <v>7</v>
      </c>
      <c r="C168" t="s">
        <v>22</v>
      </c>
      <c r="D168" t="s">
        <v>20</v>
      </c>
      <c r="E168">
        <v>2015</v>
      </c>
      <c r="F168">
        <v>0.26400000000000001</v>
      </c>
      <c r="G168" t="s">
        <v>11</v>
      </c>
    </row>
    <row r="169" spans="1:7" x14ac:dyDescent="0.2">
      <c r="A169">
        <v>2020</v>
      </c>
      <c r="B169" t="s">
        <v>7</v>
      </c>
      <c r="C169" t="s">
        <v>22</v>
      </c>
      <c r="D169" t="s">
        <v>20</v>
      </c>
      <c r="E169">
        <v>2017</v>
      </c>
      <c r="F169">
        <v>0.26400000000000001</v>
      </c>
      <c r="G169" t="s">
        <v>12</v>
      </c>
    </row>
    <row r="170" spans="1:7" x14ac:dyDescent="0.2">
      <c r="A170">
        <v>2020</v>
      </c>
      <c r="B170" t="s">
        <v>7</v>
      </c>
      <c r="C170" t="s">
        <v>22</v>
      </c>
      <c r="D170" t="s">
        <v>20</v>
      </c>
      <c r="E170">
        <v>2020</v>
      </c>
      <c r="F170">
        <v>8.7999999999999995E-2</v>
      </c>
      <c r="G170" t="s">
        <v>12</v>
      </c>
    </row>
    <row r="171" spans="1:7" x14ac:dyDescent="0.2">
      <c r="A171">
        <v>2020</v>
      </c>
      <c r="B171" t="s">
        <v>7</v>
      </c>
      <c r="C171" t="s">
        <v>22</v>
      </c>
      <c r="D171" t="s">
        <v>20</v>
      </c>
      <c r="E171" t="s">
        <v>13</v>
      </c>
      <c r="F171">
        <v>8.7999999999999995E-2</v>
      </c>
      <c r="G171" t="s">
        <v>13</v>
      </c>
    </row>
    <row r="172" spans="1:7" x14ac:dyDescent="0.2">
      <c r="A172">
        <v>2020</v>
      </c>
      <c r="B172" t="s">
        <v>7</v>
      </c>
      <c r="C172" t="s">
        <v>22</v>
      </c>
      <c r="D172" t="s">
        <v>21</v>
      </c>
      <c r="E172">
        <v>1975</v>
      </c>
      <c r="F172">
        <v>0.12</v>
      </c>
      <c r="G172" t="s">
        <v>10</v>
      </c>
    </row>
    <row r="173" spans="1:7" x14ac:dyDescent="0.2">
      <c r="A173">
        <v>2020</v>
      </c>
      <c r="B173" t="s">
        <v>7</v>
      </c>
      <c r="C173" t="s">
        <v>22</v>
      </c>
      <c r="D173" t="s">
        <v>21</v>
      </c>
      <c r="E173">
        <v>1985</v>
      </c>
      <c r="F173">
        <v>0.02</v>
      </c>
      <c r="G173" t="s">
        <v>10</v>
      </c>
    </row>
    <row r="174" spans="1:7" x14ac:dyDescent="0.2">
      <c r="A174">
        <v>2020</v>
      </c>
      <c r="B174" t="s">
        <v>7</v>
      </c>
      <c r="C174" t="s">
        <v>22</v>
      </c>
      <c r="D174" t="s">
        <v>21</v>
      </c>
      <c r="E174">
        <v>1996</v>
      </c>
      <c r="F174">
        <v>1.4999999999999999E-2</v>
      </c>
      <c r="G174" t="s">
        <v>10</v>
      </c>
    </row>
    <row r="175" spans="1:7" x14ac:dyDescent="0.2">
      <c r="A175">
        <v>2020</v>
      </c>
      <c r="B175" t="s">
        <v>7</v>
      </c>
      <c r="C175" t="s">
        <v>22</v>
      </c>
      <c r="D175" t="s">
        <v>21</v>
      </c>
      <c r="E175">
        <v>2003</v>
      </c>
      <c r="F175">
        <v>1.0999999999999999E-2</v>
      </c>
      <c r="G175" t="s">
        <v>11</v>
      </c>
    </row>
    <row r="176" spans="1:7" x14ac:dyDescent="0.2">
      <c r="A176">
        <v>2020</v>
      </c>
      <c r="B176" t="s">
        <v>7</v>
      </c>
      <c r="C176" t="s">
        <v>22</v>
      </c>
      <c r="D176" t="s">
        <v>21</v>
      </c>
      <c r="E176">
        <v>2007</v>
      </c>
      <c r="F176">
        <v>5.0000000000000001E-3</v>
      </c>
      <c r="G176" t="s">
        <v>11</v>
      </c>
    </row>
    <row r="177" spans="1:7" x14ac:dyDescent="0.2">
      <c r="A177">
        <v>2020</v>
      </c>
      <c r="B177" t="s">
        <v>7</v>
      </c>
      <c r="C177" t="s">
        <v>22</v>
      </c>
      <c r="D177" t="s">
        <v>21</v>
      </c>
      <c r="E177">
        <v>2011</v>
      </c>
      <c r="F177">
        <v>5.0000000000000001E-3</v>
      </c>
      <c r="G177" t="s">
        <v>11</v>
      </c>
    </row>
    <row r="178" spans="1:7" x14ac:dyDescent="0.2">
      <c r="A178">
        <v>2020</v>
      </c>
      <c r="B178" t="s">
        <v>7</v>
      </c>
      <c r="C178" t="s">
        <v>22</v>
      </c>
      <c r="D178" t="s">
        <v>21</v>
      </c>
      <c r="E178">
        <v>2015</v>
      </c>
      <c r="F178">
        <v>4.0000000000000001E-3</v>
      </c>
      <c r="G178" t="s">
        <v>11</v>
      </c>
    </row>
    <row r="179" spans="1:7" x14ac:dyDescent="0.2">
      <c r="A179">
        <v>2020</v>
      </c>
      <c r="B179" t="s">
        <v>7</v>
      </c>
      <c r="C179" t="s">
        <v>22</v>
      </c>
      <c r="D179" t="s">
        <v>21</v>
      </c>
      <c r="E179">
        <v>2017</v>
      </c>
      <c r="F179">
        <v>4.0000000000000001E-3</v>
      </c>
      <c r="G179" t="s">
        <v>12</v>
      </c>
    </row>
    <row r="180" spans="1:7" x14ac:dyDescent="0.2">
      <c r="A180">
        <v>2020</v>
      </c>
      <c r="B180" t="s">
        <v>7</v>
      </c>
      <c r="C180" t="s">
        <v>22</v>
      </c>
      <c r="D180" t="s">
        <v>21</v>
      </c>
      <c r="E180">
        <v>2020</v>
      </c>
      <c r="F180">
        <v>1E-3</v>
      </c>
      <c r="G180" t="s">
        <v>12</v>
      </c>
    </row>
    <row r="181" spans="1:7" x14ac:dyDescent="0.2">
      <c r="A181">
        <v>2020</v>
      </c>
      <c r="B181" t="s">
        <v>7</v>
      </c>
      <c r="C181" t="s">
        <v>22</v>
      </c>
      <c r="D181" t="s">
        <v>21</v>
      </c>
      <c r="E181" t="s">
        <v>13</v>
      </c>
      <c r="F181">
        <v>1E-3</v>
      </c>
      <c r="G181" t="s">
        <v>13</v>
      </c>
    </row>
    <row r="182" spans="1:7" x14ac:dyDescent="0.2">
      <c r="A182">
        <v>2020</v>
      </c>
      <c r="B182" t="s">
        <v>7</v>
      </c>
      <c r="C182" t="s">
        <v>23</v>
      </c>
      <c r="D182" t="s">
        <v>9</v>
      </c>
      <c r="E182">
        <v>1975</v>
      </c>
      <c r="F182">
        <v>0.43099999999999999</v>
      </c>
      <c r="G182" t="s">
        <v>10</v>
      </c>
    </row>
    <row r="183" spans="1:7" x14ac:dyDescent="0.2">
      <c r="A183">
        <v>2020</v>
      </c>
      <c r="B183" t="s">
        <v>7</v>
      </c>
      <c r="C183" t="s">
        <v>23</v>
      </c>
      <c r="D183" t="s">
        <v>9</v>
      </c>
      <c r="E183">
        <v>1985</v>
      </c>
      <c r="F183">
        <v>0.113</v>
      </c>
      <c r="G183" t="s">
        <v>10</v>
      </c>
    </row>
    <row r="184" spans="1:7" x14ac:dyDescent="0.2">
      <c r="A184">
        <v>2020</v>
      </c>
      <c r="B184" t="s">
        <v>7</v>
      </c>
      <c r="C184" t="s">
        <v>23</v>
      </c>
      <c r="D184" t="s">
        <v>9</v>
      </c>
      <c r="E184">
        <v>1996</v>
      </c>
      <c r="F184">
        <v>5.8000000000000003E-2</v>
      </c>
      <c r="G184" t="s">
        <v>10</v>
      </c>
    </row>
    <row r="185" spans="1:7" x14ac:dyDescent="0.2">
      <c r="A185">
        <v>2020</v>
      </c>
      <c r="B185" t="s">
        <v>7</v>
      </c>
      <c r="C185" t="s">
        <v>23</v>
      </c>
      <c r="D185" t="s">
        <v>9</v>
      </c>
      <c r="E185">
        <v>2003</v>
      </c>
      <c r="F185">
        <v>4.7E-2</v>
      </c>
      <c r="G185" t="s">
        <v>11</v>
      </c>
    </row>
    <row r="186" spans="1:7" x14ac:dyDescent="0.2">
      <c r="A186">
        <v>2020</v>
      </c>
      <c r="B186" t="s">
        <v>7</v>
      </c>
      <c r="C186" t="s">
        <v>23</v>
      </c>
      <c r="D186" t="s">
        <v>9</v>
      </c>
      <c r="E186">
        <v>2007</v>
      </c>
      <c r="F186">
        <v>1.7999999999999999E-2</v>
      </c>
      <c r="G186" t="s">
        <v>11</v>
      </c>
    </row>
    <row r="187" spans="1:7" x14ac:dyDescent="0.2">
      <c r="A187">
        <v>2020</v>
      </c>
      <c r="B187" t="s">
        <v>7</v>
      </c>
      <c r="C187" t="s">
        <v>23</v>
      </c>
      <c r="D187" t="s">
        <v>9</v>
      </c>
      <c r="E187">
        <v>2011</v>
      </c>
      <c r="F187">
        <v>1.7999999999999999E-2</v>
      </c>
      <c r="G187" t="s">
        <v>11</v>
      </c>
    </row>
    <row r="188" spans="1:7" x14ac:dyDescent="0.2">
      <c r="A188">
        <v>2020</v>
      </c>
      <c r="B188" t="s">
        <v>7</v>
      </c>
      <c r="C188" t="s">
        <v>23</v>
      </c>
      <c r="D188" t="s">
        <v>9</v>
      </c>
      <c r="E188">
        <v>2015</v>
      </c>
      <c r="F188">
        <v>1.2999999999999999E-2</v>
      </c>
      <c r="G188" t="s">
        <v>11</v>
      </c>
    </row>
    <row r="189" spans="1:7" x14ac:dyDescent="0.2">
      <c r="A189">
        <v>2020</v>
      </c>
      <c r="B189" t="s">
        <v>7</v>
      </c>
      <c r="C189" t="s">
        <v>23</v>
      </c>
      <c r="D189" t="s">
        <v>9</v>
      </c>
      <c r="E189">
        <v>2017</v>
      </c>
      <c r="F189">
        <v>1.2999999999999999E-2</v>
      </c>
      <c r="G189" t="s">
        <v>12</v>
      </c>
    </row>
    <row r="190" spans="1:7" x14ac:dyDescent="0.2">
      <c r="A190">
        <v>2020</v>
      </c>
      <c r="B190" t="s">
        <v>7</v>
      </c>
      <c r="C190" t="s">
        <v>23</v>
      </c>
      <c r="D190" t="s">
        <v>9</v>
      </c>
      <c r="E190">
        <v>2020</v>
      </c>
      <c r="F190">
        <v>4.0000000000000001E-3</v>
      </c>
      <c r="G190" t="s">
        <v>12</v>
      </c>
    </row>
    <row r="191" spans="1:7" x14ac:dyDescent="0.2">
      <c r="A191">
        <v>2020</v>
      </c>
      <c r="B191" t="s">
        <v>7</v>
      </c>
      <c r="C191" t="s">
        <v>23</v>
      </c>
      <c r="D191" t="s">
        <v>9</v>
      </c>
      <c r="E191" t="s">
        <v>13</v>
      </c>
      <c r="F191">
        <v>4.0000000000000001E-3</v>
      </c>
      <c r="G191" t="s">
        <v>13</v>
      </c>
    </row>
    <row r="192" spans="1:7" x14ac:dyDescent="0.2">
      <c r="A192">
        <v>2020</v>
      </c>
      <c r="B192" t="s">
        <v>7</v>
      </c>
      <c r="C192" t="s">
        <v>23</v>
      </c>
      <c r="D192" t="s">
        <v>14</v>
      </c>
      <c r="E192">
        <v>1975</v>
      </c>
      <c r="F192">
        <v>3.55</v>
      </c>
      <c r="G192" t="s">
        <v>10</v>
      </c>
    </row>
    <row r="193" spans="1:7" x14ac:dyDescent="0.2">
      <c r="A193">
        <v>2020</v>
      </c>
      <c r="B193" t="s">
        <v>7</v>
      </c>
      <c r="C193" t="s">
        <v>23</v>
      </c>
      <c r="D193" t="s">
        <v>14</v>
      </c>
      <c r="E193">
        <v>1985</v>
      </c>
      <c r="F193">
        <v>0.45100000000000001</v>
      </c>
      <c r="G193" t="s">
        <v>10</v>
      </c>
    </row>
    <row r="194" spans="1:7" x14ac:dyDescent="0.2">
      <c r="A194">
        <v>2020</v>
      </c>
      <c r="B194" t="s">
        <v>7</v>
      </c>
      <c r="C194" t="s">
        <v>23</v>
      </c>
      <c r="D194" t="s">
        <v>14</v>
      </c>
      <c r="E194">
        <v>1996</v>
      </c>
      <c r="F194">
        <v>0.51400000000000001</v>
      </c>
      <c r="G194" t="s">
        <v>10</v>
      </c>
    </row>
    <row r="195" spans="1:7" x14ac:dyDescent="0.2">
      <c r="A195">
        <v>2020</v>
      </c>
      <c r="B195" t="s">
        <v>7</v>
      </c>
      <c r="C195" t="s">
        <v>23</v>
      </c>
      <c r="D195" t="s">
        <v>14</v>
      </c>
      <c r="E195">
        <v>2003</v>
      </c>
      <c r="F195">
        <v>0.33300000000000002</v>
      </c>
      <c r="G195" t="s">
        <v>11</v>
      </c>
    </row>
    <row r="196" spans="1:7" x14ac:dyDescent="0.2">
      <c r="A196">
        <v>2020</v>
      </c>
      <c r="B196" t="s">
        <v>7</v>
      </c>
      <c r="C196" t="s">
        <v>23</v>
      </c>
      <c r="D196" t="s">
        <v>14</v>
      </c>
      <c r="E196">
        <v>2007</v>
      </c>
      <c r="F196">
        <v>0.105</v>
      </c>
      <c r="G196" t="s">
        <v>11</v>
      </c>
    </row>
    <row r="197" spans="1:7" x14ac:dyDescent="0.2">
      <c r="A197">
        <v>2020</v>
      </c>
      <c r="B197" t="s">
        <v>7</v>
      </c>
      <c r="C197" t="s">
        <v>23</v>
      </c>
      <c r="D197" t="s">
        <v>14</v>
      </c>
      <c r="E197">
        <v>2011</v>
      </c>
      <c r="F197">
        <v>0.105</v>
      </c>
      <c r="G197" t="s">
        <v>11</v>
      </c>
    </row>
    <row r="198" spans="1:7" x14ac:dyDescent="0.2">
      <c r="A198">
        <v>2020</v>
      </c>
      <c r="B198" t="s">
        <v>7</v>
      </c>
      <c r="C198" t="s">
        <v>23</v>
      </c>
      <c r="D198" t="s">
        <v>14</v>
      </c>
      <c r="E198">
        <v>2015</v>
      </c>
      <c r="F198">
        <v>7.9000000000000001E-2</v>
      </c>
      <c r="G198" t="s">
        <v>11</v>
      </c>
    </row>
    <row r="199" spans="1:7" x14ac:dyDescent="0.2">
      <c r="A199">
        <v>2020</v>
      </c>
      <c r="B199" t="s">
        <v>7</v>
      </c>
      <c r="C199" t="s">
        <v>23</v>
      </c>
      <c r="D199" t="s">
        <v>14</v>
      </c>
      <c r="E199">
        <v>2017</v>
      </c>
      <c r="F199">
        <v>7.9000000000000001E-2</v>
      </c>
      <c r="G199" t="s">
        <v>12</v>
      </c>
    </row>
    <row r="200" spans="1:7" x14ac:dyDescent="0.2">
      <c r="A200">
        <v>2020</v>
      </c>
      <c r="B200" t="s">
        <v>7</v>
      </c>
      <c r="C200" t="s">
        <v>23</v>
      </c>
      <c r="D200" t="s">
        <v>14</v>
      </c>
      <c r="E200">
        <v>2020</v>
      </c>
      <c r="F200">
        <v>2.5999999999999999E-2</v>
      </c>
      <c r="G200" t="s">
        <v>12</v>
      </c>
    </row>
    <row r="201" spans="1:7" x14ac:dyDescent="0.2">
      <c r="A201">
        <v>2020</v>
      </c>
      <c r="B201" t="s">
        <v>7</v>
      </c>
      <c r="C201" t="s">
        <v>23</v>
      </c>
      <c r="D201" t="s">
        <v>14</v>
      </c>
      <c r="E201" t="s">
        <v>13</v>
      </c>
      <c r="F201">
        <v>2.5999999999999999E-2</v>
      </c>
      <c r="G201" t="s">
        <v>13</v>
      </c>
    </row>
    <row r="202" spans="1:7" x14ac:dyDescent="0.2">
      <c r="A202">
        <v>2020</v>
      </c>
      <c r="B202" t="s">
        <v>7</v>
      </c>
      <c r="C202" t="s">
        <v>23</v>
      </c>
      <c r="D202" t="s">
        <v>15</v>
      </c>
      <c r="E202">
        <v>1975</v>
      </c>
      <c r="F202">
        <v>15.07</v>
      </c>
      <c r="G202" t="s">
        <v>10</v>
      </c>
    </row>
    <row r="203" spans="1:7" x14ac:dyDescent="0.2">
      <c r="A203">
        <v>2020</v>
      </c>
      <c r="B203" t="s">
        <v>7</v>
      </c>
      <c r="C203" t="s">
        <v>23</v>
      </c>
      <c r="D203" t="s">
        <v>15</v>
      </c>
      <c r="E203">
        <v>1985</v>
      </c>
      <c r="F203">
        <v>1.1040000000000001</v>
      </c>
      <c r="G203" t="s">
        <v>10</v>
      </c>
    </row>
    <row r="204" spans="1:7" x14ac:dyDescent="0.2">
      <c r="A204">
        <v>2020</v>
      </c>
      <c r="B204" t="s">
        <v>7</v>
      </c>
      <c r="C204" t="s">
        <v>23</v>
      </c>
      <c r="D204" t="s">
        <v>15</v>
      </c>
      <c r="E204">
        <v>1996</v>
      </c>
      <c r="F204">
        <v>1.609</v>
      </c>
      <c r="G204" t="s">
        <v>10</v>
      </c>
    </row>
    <row r="205" spans="1:7" x14ac:dyDescent="0.2">
      <c r="A205">
        <v>2020</v>
      </c>
      <c r="B205" t="s">
        <v>7</v>
      </c>
      <c r="C205" t="s">
        <v>23</v>
      </c>
      <c r="D205" t="s">
        <v>15</v>
      </c>
      <c r="E205">
        <v>2003</v>
      </c>
      <c r="F205">
        <v>0.95799999999999996</v>
      </c>
      <c r="G205" t="s">
        <v>11</v>
      </c>
    </row>
    <row r="206" spans="1:7" x14ac:dyDescent="0.2">
      <c r="A206">
        <v>2020</v>
      </c>
      <c r="B206" t="s">
        <v>7</v>
      </c>
      <c r="C206" t="s">
        <v>23</v>
      </c>
      <c r="D206" t="s">
        <v>15</v>
      </c>
      <c r="E206">
        <v>2007</v>
      </c>
      <c r="F206">
        <v>0.313</v>
      </c>
      <c r="G206" t="s">
        <v>11</v>
      </c>
    </row>
    <row r="207" spans="1:7" x14ac:dyDescent="0.2">
      <c r="A207">
        <v>2020</v>
      </c>
      <c r="B207" t="s">
        <v>7</v>
      </c>
      <c r="C207" t="s">
        <v>23</v>
      </c>
      <c r="D207" t="s">
        <v>15</v>
      </c>
      <c r="E207">
        <v>2011</v>
      </c>
      <c r="F207">
        <v>0.313</v>
      </c>
      <c r="G207" t="s">
        <v>11</v>
      </c>
    </row>
    <row r="208" spans="1:7" x14ac:dyDescent="0.2">
      <c r="A208">
        <v>2020</v>
      </c>
      <c r="B208" t="s">
        <v>7</v>
      </c>
      <c r="C208" t="s">
        <v>23</v>
      </c>
      <c r="D208" t="s">
        <v>15</v>
      </c>
      <c r="E208">
        <v>2015</v>
      </c>
      <c r="F208">
        <v>0.23499999999999999</v>
      </c>
      <c r="G208" t="s">
        <v>11</v>
      </c>
    </row>
    <row r="209" spans="1:7" x14ac:dyDescent="0.2">
      <c r="A209">
        <v>2020</v>
      </c>
      <c r="B209" t="s">
        <v>7</v>
      </c>
      <c r="C209" t="s">
        <v>23</v>
      </c>
      <c r="D209" t="s">
        <v>15</v>
      </c>
      <c r="E209">
        <v>2017</v>
      </c>
      <c r="F209">
        <v>0.23499999999999999</v>
      </c>
      <c r="G209" t="s">
        <v>12</v>
      </c>
    </row>
    <row r="210" spans="1:7" x14ac:dyDescent="0.2">
      <c r="A210">
        <v>2020</v>
      </c>
      <c r="B210" t="s">
        <v>7</v>
      </c>
      <c r="C210" t="s">
        <v>23</v>
      </c>
      <c r="D210" t="s">
        <v>15</v>
      </c>
      <c r="E210">
        <v>2020</v>
      </c>
      <c r="F210">
        <v>7.8E-2</v>
      </c>
      <c r="G210" t="s">
        <v>12</v>
      </c>
    </row>
    <row r="211" spans="1:7" x14ac:dyDescent="0.2">
      <c r="A211">
        <v>2020</v>
      </c>
      <c r="B211" t="s">
        <v>7</v>
      </c>
      <c r="C211" t="s">
        <v>23</v>
      </c>
      <c r="D211" t="s">
        <v>15</v>
      </c>
      <c r="E211" t="s">
        <v>13</v>
      </c>
      <c r="F211">
        <v>7.8E-2</v>
      </c>
      <c r="G211" t="s">
        <v>13</v>
      </c>
    </row>
    <row r="212" spans="1:7" x14ac:dyDescent="0.2">
      <c r="A212">
        <v>2020</v>
      </c>
      <c r="B212" t="s">
        <v>7</v>
      </c>
      <c r="C212" t="s">
        <v>23</v>
      </c>
      <c r="D212" t="s">
        <v>16</v>
      </c>
      <c r="E212">
        <v>1975</v>
      </c>
      <c r="F212">
        <v>6.7859999999999996</v>
      </c>
      <c r="G212" t="s">
        <v>10</v>
      </c>
    </row>
    <row r="213" spans="1:7" x14ac:dyDescent="0.2">
      <c r="A213">
        <v>2020</v>
      </c>
      <c r="B213" t="s">
        <v>7</v>
      </c>
      <c r="C213" t="s">
        <v>23</v>
      </c>
      <c r="D213" t="s">
        <v>16</v>
      </c>
      <c r="E213">
        <v>1985</v>
      </c>
      <c r="F213">
        <v>0.81299999999999994</v>
      </c>
      <c r="G213" t="s">
        <v>10</v>
      </c>
    </row>
    <row r="214" spans="1:7" x14ac:dyDescent="0.2">
      <c r="A214">
        <v>2020</v>
      </c>
      <c r="B214" t="s">
        <v>7</v>
      </c>
      <c r="C214" t="s">
        <v>23</v>
      </c>
      <c r="D214" t="s">
        <v>16</v>
      </c>
      <c r="E214">
        <v>1996</v>
      </c>
      <c r="F214">
        <v>1.141</v>
      </c>
      <c r="G214" t="s">
        <v>10</v>
      </c>
    </row>
    <row r="215" spans="1:7" x14ac:dyDescent="0.2">
      <c r="A215">
        <v>2020</v>
      </c>
      <c r="B215" t="s">
        <v>7</v>
      </c>
      <c r="C215" t="s">
        <v>23</v>
      </c>
      <c r="D215" t="s">
        <v>16</v>
      </c>
      <c r="E215">
        <v>2003</v>
      </c>
      <c r="F215">
        <v>0.72</v>
      </c>
      <c r="G215" t="s">
        <v>11</v>
      </c>
    </row>
    <row r="216" spans="1:7" x14ac:dyDescent="0.2">
      <c r="A216">
        <v>2020</v>
      </c>
      <c r="B216" t="s">
        <v>7</v>
      </c>
      <c r="C216" t="s">
        <v>23</v>
      </c>
      <c r="D216" t="s">
        <v>16</v>
      </c>
      <c r="E216">
        <v>2007</v>
      </c>
      <c r="F216">
        <v>0.21099999999999999</v>
      </c>
      <c r="G216" t="s">
        <v>11</v>
      </c>
    </row>
    <row r="217" spans="1:7" x14ac:dyDescent="0.2">
      <c r="A217">
        <v>2020</v>
      </c>
      <c r="B217" t="s">
        <v>7</v>
      </c>
      <c r="C217" t="s">
        <v>23</v>
      </c>
      <c r="D217" t="s">
        <v>16</v>
      </c>
      <c r="E217">
        <v>2011</v>
      </c>
      <c r="F217">
        <v>0.21099999999999999</v>
      </c>
      <c r="G217" t="s">
        <v>11</v>
      </c>
    </row>
    <row r="218" spans="1:7" x14ac:dyDescent="0.2">
      <c r="A218">
        <v>2020</v>
      </c>
      <c r="B218" t="s">
        <v>7</v>
      </c>
      <c r="C218" t="s">
        <v>23</v>
      </c>
      <c r="D218" t="s">
        <v>16</v>
      </c>
      <c r="E218">
        <v>2015</v>
      </c>
      <c r="F218">
        <v>0.159</v>
      </c>
      <c r="G218" t="s">
        <v>11</v>
      </c>
    </row>
    <row r="219" spans="1:7" x14ac:dyDescent="0.2">
      <c r="A219">
        <v>2020</v>
      </c>
      <c r="B219" t="s">
        <v>7</v>
      </c>
      <c r="C219" t="s">
        <v>23</v>
      </c>
      <c r="D219" t="s">
        <v>16</v>
      </c>
      <c r="E219">
        <v>2017</v>
      </c>
      <c r="F219">
        <v>0.159</v>
      </c>
      <c r="G219" t="s">
        <v>12</v>
      </c>
    </row>
    <row r="220" spans="1:7" x14ac:dyDescent="0.2">
      <c r="A220">
        <v>2020</v>
      </c>
      <c r="B220" t="s">
        <v>7</v>
      </c>
      <c r="C220" t="s">
        <v>23</v>
      </c>
      <c r="D220" t="s">
        <v>16</v>
      </c>
      <c r="E220">
        <v>2020</v>
      </c>
      <c r="F220">
        <v>5.2999999999999999E-2</v>
      </c>
      <c r="G220" t="s">
        <v>12</v>
      </c>
    </row>
    <row r="221" spans="1:7" x14ac:dyDescent="0.2">
      <c r="A221">
        <v>2020</v>
      </c>
      <c r="B221" t="s">
        <v>7</v>
      </c>
      <c r="C221" t="s">
        <v>23</v>
      </c>
      <c r="D221" t="s">
        <v>16</v>
      </c>
      <c r="E221" t="s">
        <v>13</v>
      </c>
      <c r="F221">
        <v>5.2999999999999999E-2</v>
      </c>
      <c r="G221" t="s">
        <v>13</v>
      </c>
    </row>
    <row r="222" spans="1:7" x14ac:dyDescent="0.2">
      <c r="A222">
        <v>2020</v>
      </c>
      <c r="B222" t="s">
        <v>7</v>
      </c>
      <c r="C222" t="s">
        <v>23</v>
      </c>
      <c r="D222" t="s">
        <v>17</v>
      </c>
      <c r="E222">
        <v>1975</v>
      </c>
      <c r="F222">
        <v>0.93700000000000006</v>
      </c>
      <c r="G222" t="s">
        <v>10</v>
      </c>
    </row>
    <row r="223" spans="1:7" x14ac:dyDescent="0.2">
      <c r="A223">
        <v>2020</v>
      </c>
      <c r="B223" t="s">
        <v>7</v>
      </c>
      <c r="C223" t="s">
        <v>23</v>
      </c>
      <c r="D223" t="s">
        <v>17</v>
      </c>
      <c r="E223">
        <v>1985</v>
      </c>
      <c r="F223">
        <v>0.113</v>
      </c>
      <c r="G223" t="s">
        <v>10</v>
      </c>
    </row>
    <row r="224" spans="1:7" x14ac:dyDescent="0.2">
      <c r="A224">
        <v>2020</v>
      </c>
      <c r="B224" t="s">
        <v>7</v>
      </c>
      <c r="C224" t="s">
        <v>23</v>
      </c>
      <c r="D224" t="s">
        <v>17</v>
      </c>
      <c r="E224">
        <v>1996</v>
      </c>
      <c r="F224">
        <v>0.159</v>
      </c>
      <c r="G224" t="s">
        <v>10</v>
      </c>
    </row>
    <row r="225" spans="1:7" x14ac:dyDescent="0.2">
      <c r="A225">
        <v>2020</v>
      </c>
      <c r="B225" t="s">
        <v>7</v>
      </c>
      <c r="C225" t="s">
        <v>23</v>
      </c>
      <c r="D225" t="s">
        <v>17</v>
      </c>
      <c r="E225">
        <v>2003</v>
      </c>
      <c r="F225">
        <v>0.1</v>
      </c>
      <c r="G225" t="s">
        <v>11</v>
      </c>
    </row>
    <row r="226" spans="1:7" x14ac:dyDescent="0.2">
      <c r="A226">
        <v>2020</v>
      </c>
      <c r="B226" t="s">
        <v>7</v>
      </c>
      <c r="C226" t="s">
        <v>23</v>
      </c>
      <c r="D226" t="s">
        <v>17</v>
      </c>
      <c r="E226">
        <v>2007</v>
      </c>
      <c r="F226">
        <v>2.9000000000000001E-2</v>
      </c>
      <c r="G226" t="s">
        <v>11</v>
      </c>
    </row>
    <row r="227" spans="1:7" x14ac:dyDescent="0.2">
      <c r="A227">
        <v>2020</v>
      </c>
      <c r="B227" t="s">
        <v>7</v>
      </c>
      <c r="C227" t="s">
        <v>23</v>
      </c>
      <c r="D227" t="s">
        <v>17</v>
      </c>
      <c r="E227">
        <v>2011</v>
      </c>
      <c r="F227">
        <v>2.9000000000000001E-2</v>
      </c>
      <c r="G227" t="s">
        <v>11</v>
      </c>
    </row>
    <row r="228" spans="1:7" x14ac:dyDescent="0.2">
      <c r="A228">
        <v>2020</v>
      </c>
      <c r="B228" t="s">
        <v>7</v>
      </c>
      <c r="C228" t="s">
        <v>23</v>
      </c>
      <c r="D228" t="s">
        <v>17</v>
      </c>
      <c r="E228">
        <v>2015</v>
      </c>
      <c r="F228">
        <v>2.1999999999999999E-2</v>
      </c>
      <c r="G228" t="s">
        <v>11</v>
      </c>
    </row>
    <row r="229" spans="1:7" x14ac:dyDescent="0.2">
      <c r="A229">
        <v>2020</v>
      </c>
      <c r="B229" t="s">
        <v>7</v>
      </c>
      <c r="C229" t="s">
        <v>23</v>
      </c>
      <c r="D229" t="s">
        <v>17</v>
      </c>
      <c r="E229">
        <v>2017</v>
      </c>
      <c r="F229">
        <v>2.1999999999999999E-2</v>
      </c>
      <c r="G229" t="s">
        <v>12</v>
      </c>
    </row>
    <row r="230" spans="1:7" x14ac:dyDescent="0.2">
      <c r="A230">
        <v>2020</v>
      </c>
      <c r="B230" t="s">
        <v>7</v>
      </c>
      <c r="C230" t="s">
        <v>23</v>
      </c>
      <c r="D230" t="s">
        <v>17</v>
      </c>
      <c r="E230">
        <v>2020</v>
      </c>
      <c r="F230">
        <v>7.0000000000000001E-3</v>
      </c>
      <c r="G230" t="s">
        <v>12</v>
      </c>
    </row>
    <row r="231" spans="1:7" x14ac:dyDescent="0.2">
      <c r="A231">
        <v>2020</v>
      </c>
      <c r="B231" t="s">
        <v>7</v>
      </c>
      <c r="C231" t="s">
        <v>23</v>
      </c>
      <c r="D231" t="s">
        <v>17</v>
      </c>
      <c r="E231" t="s">
        <v>13</v>
      </c>
      <c r="F231">
        <v>7.0000000000000001E-3</v>
      </c>
      <c r="G231" t="s">
        <v>13</v>
      </c>
    </row>
    <row r="232" spans="1:7" x14ac:dyDescent="0.2">
      <c r="A232">
        <v>2020</v>
      </c>
      <c r="B232" t="s">
        <v>7</v>
      </c>
      <c r="C232" t="s">
        <v>23</v>
      </c>
      <c r="D232" t="s">
        <v>18</v>
      </c>
      <c r="E232">
        <v>1975</v>
      </c>
      <c r="F232">
        <v>2.407</v>
      </c>
      <c r="G232" t="s">
        <v>10</v>
      </c>
    </row>
    <row r="233" spans="1:7" x14ac:dyDescent="0.2">
      <c r="A233">
        <v>2020</v>
      </c>
      <c r="B233" t="s">
        <v>7</v>
      </c>
      <c r="C233" t="s">
        <v>23</v>
      </c>
      <c r="D233" t="s">
        <v>18</v>
      </c>
      <c r="E233">
        <v>1985</v>
      </c>
      <c r="F233">
        <v>0.52800000000000002</v>
      </c>
      <c r="G233" t="s">
        <v>10</v>
      </c>
    </row>
    <row r="234" spans="1:7" x14ac:dyDescent="0.2">
      <c r="A234">
        <v>2020</v>
      </c>
      <c r="B234" t="s">
        <v>7</v>
      </c>
      <c r="C234" t="s">
        <v>23</v>
      </c>
      <c r="D234" t="s">
        <v>18</v>
      </c>
      <c r="E234">
        <v>1996</v>
      </c>
      <c r="F234">
        <v>0.59199999999999997</v>
      </c>
      <c r="G234" t="s">
        <v>10</v>
      </c>
    </row>
    <row r="235" spans="1:7" x14ac:dyDescent="0.2">
      <c r="A235">
        <v>2020</v>
      </c>
      <c r="B235" t="s">
        <v>7</v>
      </c>
      <c r="C235" t="s">
        <v>23</v>
      </c>
      <c r="D235" t="s">
        <v>18</v>
      </c>
      <c r="E235">
        <v>2003</v>
      </c>
      <c r="F235">
        <v>0.46200000000000002</v>
      </c>
      <c r="G235" t="s">
        <v>11</v>
      </c>
    </row>
    <row r="236" spans="1:7" x14ac:dyDescent="0.2">
      <c r="A236">
        <v>2020</v>
      </c>
      <c r="B236" t="s">
        <v>7</v>
      </c>
      <c r="C236" t="s">
        <v>23</v>
      </c>
      <c r="D236" t="s">
        <v>18</v>
      </c>
      <c r="E236">
        <v>2007</v>
      </c>
      <c r="F236">
        <v>0.17399999999999999</v>
      </c>
      <c r="G236" t="s">
        <v>11</v>
      </c>
    </row>
    <row r="237" spans="1:7" x14ac:dyDescent="0.2">
      <c r="A237">
        <v>2020</v>
      </c>
      <c r="B237" t="s">
        <v>7</v>
      </c>
      <c r="C237" t="s">
        <v>23</v>
      </c>
      <c r="D237" t="s">
        <v>18</v>
      </c>
      <c r="E237">
        <v>2011</v>
      </c>
      <c r="F237">
        <v>0.17399999999999999</v>
      </c>
      <c r="G237" t="s">
        <v>11</v>
      </c>
    </row>
    <row r="238" spans="1:7" x14ac:dyDescent="0.2">
      <c r="A238">
        <v>2020</v>
      </c>
      <c r="B238" t="s">
        <v>7</v>
      </c>
      <c r="C238" t="s">
        <v>23</v>
      </c>
      <c r="D238" t="s">
        <v>18</v>
      </c>
      <c r="E238">
        <v>2015</v>
      </c>
      <c r="F238">
        <v>0.13100000000000001</v>
      </c>
      <c r="G238" t="s">
        <v>11</v>
      </c>
    </row>
    <row r="239" spans="1:7" x14ac:dyDescent="0.2">
      <c r="A239">
        <v>2020</v>
      </c>
      <c r="B239" t="s">
        <v>7</v>
      </c>
      <c r="C239" t="s">
        <v>23</v>
      </c>
      <c r="D239" t="s">
        <v>18</v>
      </c>
      <c r="E239">
        <v>2017</v>
      </c>
      <c r="F239">
        <v>0.13100000000000001</v>
      </c>
      <c r="G239" t="s">
        <v>12</v>
      </c>
    </row>
    <row r="240" spans="1:7" x14ac:dyDescent="0.2">
      <c r="A240">
        <v>2020</v>
      </c>
      <c r="B240" t="s">
        <v>7</v>
      </c>
      <c r="C240" t="s">
        <v>23</v>
      </c>
      <c r="D240" t="s">
        <v>18</v>
      </c>
      <c r="E240">
        <v>2020</v>
      </c>
      <c r="F240">
        <v>4.3999999999999997E-2</v>
      </c>
      <c r="G240" t="s">
        <v>12</v>
      </c>
    </row>
    <row r="241" spans="1:7" x14ac:dyDescent="0.2">
      <c r="A241">
        <v>2020</v>
      </c>
      <c r="B241" t="s">
        <v>7</v>
      </c>
      <c r="C241" t="s">
        <v>23</v>
      </c>
      <c r="D241" t="s">
        <v>18</v>
      </c>
      <c r="E241" t="s">
        <v>13</v>
      </c>
      <c r="F241">
        <v>4.3999999999999997E-2</v>
      </c>
      <c r="G241" t="s">
        <v>13</v>
      </c>
    </row>
    <row r="242" spans="1:7" x14ac:dyDescent="0.2">
      <c r="A242">
        <v>2020</v>
      </c>
      <c r="B242" t="s">
        <v>7</v>
      </c>
      <c r="C242" t="s">
        <v>23</v>
      </c>
      <c r="D242" t="s">
        <v>19</v>
      </c>
      <c r="E242">
        <v>1975</v>
      </c>
      <c r="F242">
        <v>9.141</v>
      </c>
      <c r="G242" t="s">
        <v>10</v>
      </c>
    </row>
    <row r="243" spans="1:7" x14ac:dyDescent="0.2">
      <c r="A243">
        <v>2020</v>
      </c>
      <c r="B243" t="s">
        <v>7</v>
      </c>
      <c r="C243" t="s">
        <v>23</v>
      </c>
      <c r="D243" t="s">
        <v>19</v>
      </c>
      <c r="E243">
        <v>1985</v>
      </c>
      <c r="F243">
        <v>1.544</v>
      </c>
      <c r="G243" t="s">
        <v>10</v>
      </c>
    </row>
    <row r="244" spans="1:7" x14ac:dyDescent="0.2">
      <c r="A244">
        <v>2020</v>
      </c>
      <c r="B244" t="s">
        <v>7</v>
      </c>
      <c r="C244" t="s">
        <v>23</v>
      </c>
      <c r="D244" t="s">
        <v>19</v>
      </c>
      <c r="E244">
        <v>1996</v>
      </c>
      <c r="F244">
        <v>1.833</v>
      </c>
      <c r="G244" t="s">
        <v>10</v>
      </c>
    </row>
    <row r="245" spans="1:7" x14ac:dyDescent="0.2">
      <c r="A245">
        <v>2020</v>
      </c>
      <c r="B245" t="s">
        <v>7</v>
      </c>
      <c r="C245" t="s">
        <v>23</v>
      </c>
      <c r="D245" t="s">
        <v>19</v>
      </c>
      <c r="E245">
        <v>2003</v>
      </c>
      <c r="F245">
        <v>1.6319999999999999</v>
      </c>
      <c r="G245" t="s">
        <v>11</v>
      </c>
    </row>
    <row r="246" spans="1:7" x14ac:dyDescent="0.2">
      <c r="A246">
        <v>2020</v>
      </c>
      <c r="B246" t="s">
        <v>7</v>
      </c>
      <c r="C246" t="s">
        <v>23</v>
      </c>
      <c r="D246" t="s">
        <v>19</v>
      </c>
      <c r="E246">
        <v>2007</v>
      </c>
      <c r="F246">
        <v>0.53500000000000003</v>
      </c>
      <c r="G246" t="s">
        <v>11</v>
      </c>
    </row>
    <row r="247" spans="1:7" x14ac:dyDescent="0.2">
      <c r="A247">
        <v>2020</v>
      </c>
      <c r="B247" t="s">
        <v>7</v>
      </c>
      <c r="C247" t="s">
        <v>23</v>
      </c>
      <c r="D247" t="s">
        <v>19</v>
      </c>
      <c r="E247">
        <v>2011</v>
      </c>
      <c r="F247">
        <v>0.53500000000000003</v>
      </c>
      <c r="G247" t="s">
        <v>11</v>
      </c>
    </row>
    <row r="248" spans="1:7" x14ac:dyDescent="0.2">
      <c r="A248">
        <v>2020</v>
      </c>
      <c r="B248" t="s">
        <v>7</v>
      </c>
      <c r="C248" t="s">
        <v>23</v>
      </c>
      <c r="D248" t="s">
        <v>19</v>
      </c>
      <c r="E248">
        <v>2015</v>
      </c>
      <c r="F248">
        <v>0.40100000000000002</v>
      </c>
      <c r="G248" t="s">
        <v>11</v>
      </c>
    </row>
    <row r="249" spans="1:7" x14ac:dyDescent="0.2">
      <c r="A249">
        <v>2020</v>
      </c>
      <c r="B249" t="s">
        <v>7</v>
      </c>
      <c r="C249" t="s">
        <v>23</v>
      </c>
      <c r="D249" t="s">
        <v>19</v>
      </c>
      <c r="E249">
        <v>2017</v>
      </c>
      <c r="F249">
        <v>0.40100000000000002</v>
      </c>
      <c r="G249" t="s">
        <v>12</v>
      </c>
    </row>
    <row r="250" spans="1:7" x14ac:dyDescent="0.2">
      <c r="A250">
        <v>2020</v>
      </c>
      <c r="B250" t="s">
        <v>7</v>
      </c>
      <c r="C250" t="s">
        <v>23</v>
      </c>
      <c r="D250" t="s">
        <v>19</v>
      </c>
      <c r="E250">
        <v>2020</v>
      </c>
      <c r="F250">
        <v>0.13400000000000001</v>
      </c>
      <c r="G250" t="s">
        <v>12</v>
      </c>
    </row>
    <row r="251" spans="1:7" x14ac:dyDescent="0.2">
      <c r="A251">
        <v>2020</v>
      </c>
      <c r="B251" t="s">
        <v>7</v>
      </c>
      <c r="C251" t="s">
        <v>23</v>
      </c>
      <c r="D251" t="s">
        <v>19</v>
      </c>
      <c r="E251" t="s">
        <v>13</v>
      </c>
      <c r="F251">
        <v>0.13400000000000001</v>
      </c>
      <c r="G251" t="s">
        <v>13</v>
      </c>
    </row>
    <row r="252" spans="1:7" x14ac:dyDescent="0.2">
      <c r="A252">
        <v>2020</v>
      </c>
      <c r="B252" t="s">
        <v>7</v>
      </c>
      <c r="C252" t="s">
        <v>23</v>
      </c>
      <c r="D252" t="s">
        <v>20</v>
      </c>
      <c r="E252">
        <v>1975</v>
      </c>
      <c r="F252">
        <v>6.6210000000000004</v>
      </c>
      <c r="G252" t="s">
        <v>10</v>
      </c>
    </row>
    <row r="253" spans="1:7" x14ac:dyDescent="0.2">
      <c r="A253">
        <v>2020</v>
      </c>
      <c r="B253" t="s">
        <v>7</v>
      </c>
      <c r="C253" t="s">
        <v>23</v>
      </c>
      <c r="D253" t="s">
        <v>20</v>
      </c>
      <c r="E253">
        <v>1985</v>
      </c>
      <c r="F253">
        <v>1.292</v>
      </c>
      <c r="G253" t="s">
        <v>10</v>
      </c>
    </row>
    <row r="254" spans="1:7" x14ac:dyDescent="0.2">
      <c r="A254">
        <v>2020</v>
      </c>
      <c r="B254" t="s">
        <v>7</v>
      </c>
      <c r="C254" t="s">
        <v>23</v>
      </c>
      <c r="D254" t="s">
        <v>20</v>
      </c>
      <c r="E254">
        <v>1996</v>
      </c>
      <c r="F254">
        <v>1.83</v>
      </c>
      <c r="G254" t="s">
        <v>10</v>
      </c>
    </row>
    <row r="255" spans="1:7" x14ac:dyDescent="0.2">
      <c r="A255">
        <v>2020</v>
      </c>
      <c r="B255" t="s">
        <v>7</v>
      </c>
      <c r="C255" t="s">
        <v>23</v>
      </c>
      <c r="D255" t="s">
        <v>20</v>
      </c>
      <c r="E255">
        <v>2003</v>
      </c>
      <c r="F255">
        <v>1.018</v>
      </c>
      <c r="G255" t="s">
        <v>11</v>
      </c>
    </row>
    <row r="256" spans="1:7" x14ac:dyDescent="0.2">
      <c r="A256">
        <v>2020</v>
      </c>
      <c r="B256" t="s">
        <v>7</v>
      </c>
      <c r="C256" t="s">
        <v>23</v>
      </c>
      <c r="D256" t="s">
        <v>20</v>
      </c>
      <c r="E256">
        <v>2007</v>
      </c>
      <c r="F256">
        <v>0.42199999999999999</v>
      </c>
      <c r="G256" t="s">
        <v>11</v>
      </c>
    </row>
    <row r="257" spans="1:7" x14ac:dyDescent="0.2">
      <c r="A257">
        <v>2020</v>
      </c>
      <c r="B257" t="s">
        <v>7</v>
      </c>
      <c r="C257" t="s">
        <v>23</v>
      </c>
      <c r="D257" t="s">
        <v>20</v>
      </c>
      <c r="E257">
        <v>2011</v>
      </c>
      <c r="F257">
        <v>0.42199999999999999</v>
      </c>
      <c r="G257" t="s">
        <v>11</v>
      </c>
    </row>
    <row r="258" spans="1:7" x14ac:dyDescent="0.2">
      <c r="A258">
        <v>2020</v>
      </c>
      <c r="B258" t="s">
        <v>7</v>
      </c>
      <c r="C258" t="s">
        <v>23</v>
      </c>
      <c r="D258" t="s">
        <v>20</v>
      </c>
      <c r="E258">
        <v>2015</v>
      </c>
      <c r="F258">
        <v>0.316</v>
      </c>
      <c r="G258" t="s">
        <v>11</v>
      </c>
    </row>
    <row r="259" spans="1:7" x14ac:dyDescent="0.2">
      <c r="A259">
        <v>2020</v>
      </c>
      <c r="B259" t="s">
        <v>7</v>
      </c>
      <c r="C259" t="s">
        <v>23</v>
      </c>
      <c r="D259" t="s">
        <v>20</v>
      </c>
      <c r="E259">
        <v>2017</v>
      </c>
      <c r="F259">
        <v>0.316</v>
      </c>
      <c r="G259" t="s">
        <v>12</v>
      </c>
    </row>
    <row r="260" spans="1:7" x14ac:dyDescent="0.2">
      <c r="A260">
        <v>2020</v>
      </c>
      <c r="B260" t="s">
        <v>7</v>
      </c>
      <c r="C260" t="s">
        <v>23</v>
      </c>
      <c r="D260" t="s">
        <v>20</v>
      </c>
      <c r="E260">
        <v>2020</v>
      </c>
      <c r="F260">
        <v>0.105</v>
      </c>
      <c r="G260" t="s">
        <v>12</v>
      </c>
    </row>
    <row r="261" spans="1:7" x14ac:dyDescent="0.2">
      <c r="A261">
        <v>2020</v>
      </c>
      <c r="B261" t="s">
        <v>7</v>
      </c>
      <c r="C261" t="s">
        <v>23</v>
      </c>
      <c r="D261" t="s">
        <v>20</v>
      </c>
      <c r="E261" t="s">
        <v>13</v>
      </c>
      <c r="F261">
        <v>0.105</v>
      </c>
      <c r="G261" t="s">
        <v>13</v>
      </c>
    </row>
    <row r="262" spans="1:7" x14ac:dyDescent="0.2">
      <c r="A262">
        <v>2020</v>
      </c>
      <c r="B262" t="s">
        <v>7</v>
      </c>
      <c r="C262" t="s">
        <v>23</v>
      </c>
      <c r="D262" t="s">
        <v>21</v>
      </c>
      <c r="E262">
        <v>1975</v>
      </c>
      <c r="F262">
        <v>0.379</v>
      </c>
      <c r="G262" t="s">
        <v>10</v>
      </c>
    </row>
    <row r="263" spans="1:7" x14ac:dyDescent="0.2">
      <c r="A263">
        <v>2020</v>
      </c>
      <c r="B263" t="s">
        <v>7</v>
      </c>
      <c r="C263" t="s">
        <v>23</v>
      </c>
      <c r="D263" t="s">
        <v>21</v>
      </c>
      <c r="E263">
        <v>1985</v>
      </c>
      <c r="F263">
        <v>8.8999999999999996E-2</v>
      </c>
      <c r="G263" t="s">
        <v>10</v>
      </c>
    </row>
    <row r="264" spans="1:7" x14ac:dyDescent="0.2">
      <c r="A264">
        <v>2020</v>
      </c>
      <c r="B264" t="s">
        <v>7</v>
      </c>
      <c r="C264" t="s">
        <v>23</v>
      </c>
      <c r="D264" t="s">
        <v>21</v>
      </c>
      <c r="E264">
        <v>1996</v>
      </c>
      <c r="F264">
        <v>0.08</v>
      </c>
      <c r="G264" t="s">
        <v>10</v>
      </c>
    </row>
    <row r="265" spans="1:7" x14ac:dyDescent="0.2">
      <c r="A265">
        <v>2020</v>
      </c>
      <c r="B265" t="s">
        <v>7</v>
      </c>
      <c r="C265" t="s">
        <v>23</v>
      </c>
      <c r="D265" t="s">
        <v>21</v>
      </c>
      <c r="E265">
        <v>2003</v>
      </c>
      <c r="F265">
        <v>6.5000000000000002E-2</v>
      </c>
      <c r="G265" t="s">
        <v>11</v>
      </c>
    </row>
    <row r="266" spans="1:7" x14ac:dyDescent="0.2">
      <c r="A266">
        <v>2020</v>
      </c>
      <c r="B266" t="s">
        <v>7</v>
      </c>
      <c r="C266" t="s">
        <v>23</v>
      </c>
      <c r="D266" t="s">
        <v>21</v>
      </c>
      <c r="E266">
        <v>2007</v>
      </c>
      <c r="F266">
        <v>2.4E-2</v>
      </c>
      <c r="G266" t="s">
        <v>11</v>
      </c>
    </row>
    <row r="267" spans="1:7" x14ac:dyDescent="0.2">
      <c r="A267">
        <v>2020</v>
      </c>
      <c r="B267" t="s">
        <v>7</v>
      </c>
      <c r="C267" t="s">
        <v>23</v>
      </c>
      <c r="D267" t="s">
        <v>21</v>
      </c>
      <c r="E267">
        <v>2011</v>
      </c>
      <c r="F267">
        <v>2.4E-2</v>
      </c>
      <c r="G267" t="s">
        <v>11</v>
      </c>
    </row>
    <row r="268" spans="1:7" x14ac:dyDescent="0.2">
      <c r="A268">
        <v>2020</v>
      </c>
      <c r="B268" t="s">
        <v>7</v>
      </c>
      <c r="C268" t="s">
        <v>23</v>
      </c>
      <c r="D268" t="s">
        <v>21</v>
      </c>
      <c r="E268">
        <v>2015</v>
      </c>
      <c r="F268">
        <v>1.7999999999999999E-2</v>
      </c>
      <c r="G268" t="s">
        <v>11</v>
      </c>
    </row>
    <row r="269" spans="1:7" x14ac:dyDescent="0.2">
      <c r="A269">
        <v>2020</v>
      </c>
      <c r="B269" t="s">
        <v>7</v>
      </c>
      <c r="C269" t="s">
        <v>23</v>
      </c>
      <c r="D269" t="s">
        <v>21</v>
      </c>
      <c r="E269">
        <v>2017</v>
      </c>
      <c r="F269">
        <v>1.7999999999999999E-2</v>
      </c>
      <c r="G269" t="s">
        <v>12</v>
      </c>
    </row>
    <row r="270" spans="1:7" x14ac:dyDescent="0.2">
      <c r="A270">
        <v>2020</v>
      </c>
      <c r="B270" t="s">
        <v>7</v>
      </c>
      <c r="C270" t="s">
        <v>23</v>
      </c>
      <c r="D270" t="s">
        <v>21</v>
      </c>
      <c r="E270">
        <v>2020</v>
      </c>
      <c r="F270">
        <v>6.0000000000000001E-3</v>
      </c>
      <c r="G270" t="s">
        <v>12</v>
      </c>
    </row>
    <row r="271" spans="1:7" x14ac:dyDescent="0.2">
      <c r="A271">
        <v>2020</v>
      </c>
      <c r="B271" t="s">
        <v>7</v>
      </c>
      <c r="C271" t="s">
        <v>23</v>
      </c>
      <c r="D271" t="s">
        <v>21</v>
      </c>
      <c r="E271" t="s">
        <v>13</v>
      </c>
      <c r="F271">
        <v>6.0000000000000001E-3</v>
      </c>
      <c r="G271" t="s">
        <v>13</v>
      </c>
    </row>
    <row r="272" spans="1:7" x14ac:dyDescent="0.2">
      <c r="A272">
        <v>2020</v>
      </c>
      <c r="B272" t="s">
        <v>7</v>
      </c>
      <c r="C272" t="s">
        <v>24</v>
      </c>
      <c r="D272" t="s">
        <v>9</v>
      </c>
      <c r="E272">
        <v>1975</v>
      </c>
      <c r="F272">
        <v>0.43099999999999999</v>
      </c>
      <c r="G272" t="s">
        <v>10</v>
      </c>
    </row>
    <row r="273" spans="1:7" x14ac:dyDescent="0.2">
      <c r="A273">
        <v>2020</v>
      </c>
      <c r="B273" t="s">
        <v>7</v>
      </c>
      <c r="C273" t="s">
        <v>24</v>
      </c>
      <c r="D273" t="s">
        <v>9</v>
      </c>
      <c r="E273">
        <v>1985</v>
      </c>
      <c r="F273">
        <v>0.113</v>
      </c>
      <c r="G273" t="s">
        <v>10</v>
      </c>
    </row>
    <row r="274" spans="1:7" x14ac:dyDescent="0.2">
      <c r="A274">
        <v>2020</v>
      </c>
      <c r="B274" t="s">
        <v>7</v>
      </c>
      <c r="C274" t="s">
        <v>24</v>
      </c>
      <c r="D274" t="s">
        <v>9</v>
      </c>
      <c r="E274">
        <v>1996</v>
      </c>
      <c r="F274">
        <v>5.8000000000000003E-2</v>
      </c>
      <c r="G274" t="s">
        <v>10</v>
      </c>
    </row>
    <row r="275" spans="1:7" x14ac:dyDescent="0.2">
      <c r="A275">
        <v>2020</v>
      </c>
      <c r="B275" t="s">
        <v>7</v>
      </c>
      <c r="C275" t="s">
        <v>24</v>
      </c>
      <c r="D275" t="s">
        <v>9</v>
      </c>
      <c r="E275">
        <v>2003</v>
      </c>
      <c r="F275">
        <v>4.7E-2</v>
      </c>
      <c r="G275" t="s">
        <v>11</v>
      </c>
    </row>
    <row r="276" spans="1:7" x14ac:dyDescent="0.2">
      <c r="A276">
        <v>2020</v>
      </c>
      <c r="B276" t="s">
        <v>7</v>
      </c>
      <c r="C276" t="s">
        <v>24</v>
      </c>
      <c r="D276" t="s">
        <v>9</v>
      </c>
      <c r="E276">
        <v>2007</v>
      </c>
      <c r="F276">
        <v>1.7999999999999999E-2</v>
      </c>
      <c r="G276" t="s">
        <v>11</v>
      </c>
    </row>
    <row r="277" spans="1:7" x14ac:dyDescent="0.2">
      <c r="A277">
        <v>2020</v>
      </c>
      <c r="B277" t="s">
        <v>7</v>
      </c>
      <c r="C277" t="s">
        <v>24</v>
      </c>
      <c r="D277" t="s">
        <v>9</v>
      </c>
      <c r="E277">
        <v>2011</v>
      </c>
      <c r="F277">
        <v>1.7999999999999999E-2</v>
      </c>
      <c r="G277" t="s">
        <v>11</v>
      </c>
    </row>
    <row r="278" spans="1:7" x14ac:dyDescent="0.2">
      <c r="A278">
        <v>2020</v>
      </c>
      <c r="B278" t="s">
        <v>7</v>
      </c>
      <c r="C278" t="s">
        <v>24</v>
      </c>
      <c r="D278" t="s">
        <v>9</v>
      </c>
      <c r="E278">
        <v>2015</v>
      </c>
      <c r="F278">
        <v>1.2999999999999999E-2</v>
      </c>
      <c r="G278" t="s">
        <v>11</v>
      </c>
    </row>
    <row r="279" spans="1:7" x14ac:dyDescent="0.2">
      <c r="A279">
        <v>2020</v>
      </c>
      <c r="B279" t="s">
        <v>7</v>
      </c>
      <c r="C279" t="s">
        <v>24</v>
      </c>
      <c r="D279" t="s">
        <v>9</v>
      </c>
      <c r="E279">
        <v>2017</v>
      </c>
      <c r="F279">
        <v>1.2999999999999999E-2</v>
      </c>
      <c r="G279" t="s">
        <v>12</v>
      </c>
    </row>
    <row r="280" spans="1:7" x14ac:dyDescent="0.2">
      <c r="A280">
        <v>2020</v>
      </c>
      <c r="B280" t="s">
        <v>7</v>
      </c>
      <c r="C280" t="s">
        <v>24</v>
      </c>
      <c r="D280" t="s">
        <v>9</v>
      </c>
      <c r="E280">
        <v>2020</v>
      </c>
      <c r="F280">
        <v>4.0000000000000001E-3</v>
      </c>
      <c r="G280" t="s">
        <v>12</v>
      </c>
    </row>
    <row r="281" spans="1:7" x14ac:dyDescent="0.2">
      <c r="A281">
        <v>2020</v>
      </c>
      <c r="B281" t="s">
        <v>7</v>
      </c>
      <c r="C281" t="s">
        <v>24</v>
      </c>
      <c r="D281" t="s">
        <v>9</v>
      </c>
      <c r="E281" t="s">
        <v>13</v>
      </c>
      <c r="F281">
        <v>4.0000000000000001E-3</v>
      </c>
      <c r="G281" t="s">
        <v>13</v>
      </c>
    </row>
    <row r="282" spans="1:7" x14ac:dyDescent="0.2">
      <c r="A282">
        <v>2020</v>
      </c>
      <c r="B282" t="s">
        <v>7</v>
      </c>
      <c r="C282" t="s">
        <v>24</v>
      </c>
      <c r="D282" t="s">
        <v>14</v>
      </c>
      <c r="E282">
        <v>1975</v>
      </c>
      <c r="F282">
        <v>3.55</v>
      </c>
      <c r="G282" t="s">
        <v>10</v>
      </c>
    </row>
    <row r="283" spans="1:7" x14ac:dyDescent="0.2">
      <c r="A283">
        <v>2020</v>
      </c>
      <c r="B283" t="s">
        <v>7</v>
      </c>
      <c r="C283" t="s">
        <v>24</v>
      </c>
      <c r="D283" t="s">
        <v>14</v>
      </c>
      <c r="E283">
        <v>1985</v>
      </c>
      <c r="F283">
        <v>0.45100000000000001</v>
      </c>
      <c r="G283" t="s">
        <v>10</v>
      </c>
    </row>
    <row r="284" spans="1:7" x14ac:dyDescent="0.2">
      <c r="A284">
        <v>2020</v>
      </c>
      <c r="B284" t="s">
        <v>7</v>
      </c>
      <c r="C284" t="s">
        <v>24</v>
      </c>
      <c r="D284" t="s">
        <v>14</v>
      </c>
      <c r="E284">
        <v>1996</v>
      </c>
      <c r="F284">
        <v>0.51400000000000001</v>
      </c>
      <c r="G284" t="s">
        <v>10</v>
      </c>
    </row>
    <row r="285" spans="1:7" x14ac:dyDescent="0.2">
      <c r="A285">
        <v>2020</v>
      </c>
      <c r="B285" t="s">
        <v>7</v>
      </c>
      <c r="C285" t="s">
        <v>24</v>
      </c>
      <c r="D285" t="s">
        <v>14</v>
      </c>
      <c r="E285">
        <v>2003</v>
      </c>
      <c r="F285">
        <v>0.33300000000000002</v>
      </c>
      <c r="G285" t="s">
        <v>11</v>
      </c>
    </row>
    <row r="286" spans="1:7" x14ac:dyDescent="0.2">
      <c r="A286">
        <v>2020</v>
      </c>
      <c r="B286" t="s">
        <v>7</v>
      </c>
      <c r="C286" t="s">
        <v>24</v>
      </c>
      <c r="D286" t="s">
        <v>14</v>
      </c>
      <c r="E286">
        <v>2007</v>
      </c>
      <c r="F286">
        <v>0.105</v>
      </c>
      <c r="G286" t="s">
        <v>11</v>
      </c>
    </row>
    <row r="287" spans="1:7" x14ac:dyDescent="0.2">
      <c r="A287">
        <v>2020</v>
      </c>
      <c r="B287" t="s">
        <v>7</v>
      </c>
      <c r="C287" t="s">
        <v>24</v>
      </c>
      <c r="D287" t="s">
        <v>14</v>
      </c>
      <c r="E287">
        <v>2011</v>
      </c>
      <c r="F287">
        <v>0.105</v>
      </c>
      <c r="G287" t="s">
        <v>11</v>
      </c>
    </row>
    <row r="288" spans="1:7" x14ac:dyDescent="0.2">
      <c r="A288">
        <v>2020</v>
      </c>
      <c r="B288" t="s">
        <v>7</v>
      </c>
      <c r="C288" t="s">
        <v>24</v>
      </c>
      <c r="D288" t="s">
        <v>14</v>
      </c>
      <c r="E288">
        <v>2015</v>
      </c>
      <c r="F288">
        <v>7.9000000000000001E-2</v>
      </c>
      <c r="G288" t="s">
        <v>11</v>
      </c>
    </row>
    <row r="289" spans="1:7" x14ac:dyDescent="0.2">
      <c r="A289">
        <v>2020</v>
      </c>
      <c r="B289" t="s">
        <v>7</v>
      </c>
      <c r="C289" t="s">
        <v>24</v>
      </c>
      <c r="D289" t="s">
        <v>14</v>
      </c>
      <c r="E289">
        <v>2017</v>
      </c>
      <c r="F289">
        <v>7.9000000000000001E-2</v>
      </c>
      <c r="G289" t="s">
        <v>12</v>
      </c>
    </row>
    <row r="290" spans="1:7" x14ac:dyDescent="0.2">
      <c r="A290">
        <v>2020</v>
      </c>
      <c r="B290" t="s">
        <v>7</v>
      </c>
      <c r="C290" t="s">
        <v>24</v>
      </c>
      <c r="D290" t="s">
        <v>14</v>
      </c>
      <c r="E290">
        <v>2020</v>
      </c>
      <c r="F290">
        <v>2.5999999999999999E-2</v>
      </c>
      <c r="G290" t="s">
        <v>12</v>
      </c>
    </row>
    <row r="291" spans="1:7" x14ac:dyDescent="0.2">
      <c r="A291">
        <v>2020</v>
      </c>
      <c r="B291" t="s">
        <v>7</v>
      </c>
      <c r="C291" t="s">
        <v>24</v>
      </c>
      <c r="D291" t="s">
        <v>14</v>
      </c>
      <c r="E291" t="s">
        <v>13</v>
      </c>
      <c r="F291">
        <v>2.5999999999999999E-2</v>
      </c>
      <c r="G291" t="s">
        <v>13</v>
      </c>
    </row>
    <row r="292" spans="1:7" x14ac:dyDescent="0.2">
      <c r="A292">
        <v>2020</v>
      </c>
      <c r="B292" t="s">
        <v>7</v>
      </c>
      <c r="C292" t="s">
        <v>24</v>
      </c>
      <c r="D292" t="s">
        <v>15</v>
      </c>
      <c r="E292">
        <v>1975</v>
      </c>
      <c r="F292">
        <v>15.07</v>
      </c>
      <c r="G292" t="s">
        <v>10</v>
      </c>
    </row>
    <row r="293" spans="1:7" x14ac:dyDescent="0.2">
      <c r="A293">
        <v>2020</v>
      </c>
      <c r="B293" t="s">
        <v>7</v>
      </c>
      <c r="C293" t="s">
        <v>24</v>
      </c>
      <c r="D293" t="s">
        <v>15</v>
      </c>
      <c r="E293">
        <v>1985</v>
      </c>
      <c r="F293">
        <v>1.1040000000000001</v>
      </c>
      <c r="G293" t="s">
        <v>10</v>
      </c>
    </row>
    <row r="294" spans="1:7" x14ac:dyDescent="0.2">
      <c r="A294">
        <v>2020</v>
      </c>
      <c r="B294" t="s">
        <v>7</v>
      </c>
      <c r="C294" t="s">
        <v>24</v>
      </c>
      <c r="D294" t="s">
        <v>15</v>
      </c>
      <c r="E294">
        <v>1996</v>
      </c>
      <c r="F294">
        <v>1.609</v>
      </c>
      <c r="G294" t="s">
        <v>10</v>
      </c>
    </row>
    <row r="295" spans="1:7" x14ac:dyDescent="0.2">
      <c r="A295">
        <v>2020</v>
      </c>
      <c r="B295" t="s">
        <v>7</v>
      </c>
      <c r="C295" t="s">
        <v>24</v>
      </c>
      <c r="D295" t="s">
        <v>15</v>
      </c>
      <c r="E295">
        <v>2003</v>
      </c>
      <c r="F295">
        <v>0.95799999999999996</v>
      </c>
      <c r="G295" t="s">
        <v>11</v>
      </c>
    </row>
    <row r="296" spans="1:7" x14ac:dyDescent="0.2">
      <c r="A296">
        <v>2020</v>
      </c>
      <c r="B296" t="s">
        <v>7</v>
      </c>
      <c r="C296" t="s">
        <v>24</v>
      </c>
      <c r="D296" t="s">
        <v>15</v>
      </c>
      <c r="E296">
        <v>2007</v>
      </c>
      <c r="F296">
        <v>0.313</v>
      </c>
      <c r="G296" t="s">
        <v>11</v>
      </c>
    </row>
    <row r="297" spans="1:7" x14ac:dyDescent="0.2">
      <c r="A297">
        <v>2020</v>
      </c>
      <c r="B297" t="s">
        <v>7</v>
      </c>
      <c r="C297" t="s">
        <v>24</v>
      </c>
      <c r="D297" t="s">
        <v>15</v>
      </c>
      <c r="E297">
        <v>2011</v>
      </c>
      <c r="F297">
        <v>0.313</v>
      </c>
      <c r="G297" t="s">
        <v>11</v>
      </c>
    </row>
    <row r="298" spans="1:7" x14ac:dyDescent="0.2">
      <c r="A298">
        <v>2020</v>
      </c>
      <c r="B298" t="s">
        <v>7</v>
      </c>
      <c r="C298" t="s">
        <v>24</v>
      </c>
      <c r="D298" t="s">
        <v>15</v>
      </c>
      <c r="E298">
        <v>2015</v>
      </c>
      <c r="F298">
        <v>0.23499999999999999</v>
      </c>
      <c r="G298" t="s">
        <v>11</v>
      </c>
    </row>
    <row r="299" spans="1:7" x14ac:dyDescent="0.2">
      <c r="A299">
        <v>2020</v>
      </c>
      <c r="B299" t="s">
        <v>7</v>
      </c>
      <c r="C299" t="s">
        <v>24</v>
      </c>
      <c r="D299" t="s">
        <v>15</v>
      </c>
      <c r="E299">
        <v>2017</v>
      </c>
      <c r="F299">
        <v>0.23499999999999999</v>
      </c>
      <c r="G299" t="s">
        <v>12</v>
      </c>
    </row>
    <row r="300" spans="1:7" x14ac:dyDescent="0.2">
      <c r="A300">
        <v>2020</v>
      </c>
      <c r="B300" t="s">
        <v>7</v>
      </c>
      <c r="C300" t="s">
        <v>24</v>
      </c>
      <c r="D300" t="s">
        <v>15</v>
      </c>
      <c r="E300">
        <v>2020</v>
      </c>
      <c r="F300">
        <v>7.8E-2</v>
      </c>
      <c r="G300" t="s">
        <v>12</v>
      </c>
    </row>
    <row r="301" spans="1:7" x14ac:dyDescent="0.2">
      <c r="A301">
        <v>2020</v>
      </c>
      <c r="B301" t="s">
        <v>7</v>
      </c>
      <c r="C301" t="s">
        <v>24</v>
      </c>
      <c r="D301" t="s">
        <v>15</v>
      </c>
      <c r="E301" t="s">
        <v>13</v>
      </c>
      <c r="F301">
        <v>7.8E-2</v>
      </c>
      <c r="G301" t="s">
        <v>13</v>
      </c>
    </row>
    <row r="302" spans="1:7" x14ac:dyDescent="0.2">
      <c r="A302">
        <v>2020</v>
      </c>
      <c r="B302" t="s">
        <v>7</v>
      </c>
      <c r="C302" t="s">
        <v>24</v>
      </c>
      <c r="D302" t="s">
        <v>16</v>
      </c>
      <c r="E302">
        <v>1975</v>
      </c>
      <c r="F302">
        <v>6.7859999999999996</v>
      </c>
      <c r="G302" t="s">
        <v>10</v>
      </c>
    </row>
    <row r="303" spans="1:7" x14ac:dyDescent="0.2">
      <c r="A303">
        <v>2020</v>
      </c>
      <c r="B303" t="s">
        <v>7</v>
      </c>
      <c r="C303" t="s">
        <v>24</v>
      </c>
      <c r="D303" t="s">
        <v>16</v>
      </c>
      <c r="E303">
        <v>1985</v>
      </c>
      <c r="F303">
        <v>0.81299999999999994</v>
      </c>
      <c r="G303" t="s">
        <v>10</v>
      </c>
    </row>
    <row r="304" spans="1:7" x14ac:dyDescent="0.2">
      <c r="A304">
        <v>2020</v>
      </c>
      <c r="B304" t="s">
        <v>7</v>
      </c>
      <c r="C304" t="s">
        <v>24</v>
      </c>
      <c r="D304" t="s">
        <v>16</v>
      </c>
      <c r="E304">
        <v>1996</v>
      </c>
      <c r="F304">
        <v>1.141</v>
      </c>
      <c r="G304" t="s">
        <v>10</v>
      </c>
    </row>
    <row r="305" spans="1:7" x14ac:dyDescent="0.2">
      <c r="A305">
        <v>2020</v>
      </c>
      <c r="B305" t="s">
        <v>7</v>
      </c>
      <c r="C305" t="s">
        <v>24</v>
      </c>
      <c r="D305" t="s">
        <v>16</v>
      </c>
      <c r="E305">
        <v>2003</v>
      </c>
      <c r="F305">
        <v>0.72</v>
      </c>
      <c r="G305" t="s">
        <v>11</v>
      </c>
    </row>
    <row r="306" spans="1:7" x14ac:dyDescent="0.2">
      <c r="A306">
        <v>2020</v>
      </c>
      <c r="B306" t="s">
        <v>7</v>
      </c>
      <c r="C306" t="s">
        <v>24</v>
      </c>
      <c r="D306" t="s">
        <v>16</v>
      </c>
      <c r="E306">
        <v>2007</v>
      </c>
      <c r="F306">
        <v>0.21099999999999999</v>
      </c>
      <c r="G306" t="s">
        <v>11</v>
      </c>
    </row>
    <row r="307" spans="1:7" x14ac:dyDescent="0.2">
      <c r="A307">
        <v>2020</v>
      </c>
      <c r="B307" t="s">
        <v>7</v>
      </c>
      <c r="C307" t="s">
        <v>24</v>
      </c>
      <c r="D307" t="s">
        <v>16</v>
      </c>
      <c r="E307">
        <v>2011</v>
      </c>
      <c r="F307">
        <v>0.21099999999999999</v>
      </c>
      <c r="G307" t="s">
        <v>11</v>
      </c>
    </row>
    <row r="308" spans="1:7" x14ac:dyDescent="0.2">
      <c r="A308">
        <v>2020</v>
      </c>
      <c r="B308" t="s">
        <v>7</v>
      </c>
      <c r="C308" t="s">
        <v>24</v>
      </c>
      <c r="D308" t="s">
        <v>16</v>
      </c>
      <c r="E308">
        <v>2015</v>
      </c>
      <c r="F308">
        <v>0.159</v>
      </c>
      <c r="G308" t="s">
        <v>11</v>
      </c>
    </row>
    <row r="309" spans="1:7" x14ac:dyDescent="0.2">
      <c r="A309">
        <v>2020</v>
      </c>
      <c r="B309" t="s">
        <v>7</v>
      </c>
      <c r="C309" t="s">
        <v>24</v>
      </c>
      <c r="D309" t="s">
        <v>16</v>
      </c>
      <c r="E309">
        <v>2017</v>
      </c>
      <c r="F309">
        <v>0.159</v>
      </c>
      <c r="G309" t="s">
        <v>12</v>
      </c>
    </row>
    <row r="310" spans="1:7" x14ac:dyDescent="0.2">
      <c r="A310">
        <v>2020</v>
      </c>
      <c r="B310" t="s">
        <v>7</v>
      </c>
      <c r="C310" t="s">
        <v>24</v>
      </c>
      <c r="D310" t="s">
        <v>16</v>
      </c>
      <c r="E310">
        <v>2020</v>
      </c>
      <c r="F310">
        <v>5.2999999999999999E-2</v>
      </c>
      <c r="G310" t="s">
        <v>12</v>
      </c>
    </row>
    <row r="311" spans="1:7" x14ac:dyDescent="0.2">
      <c r="A311">
        <v>2020</v>
      </c>
      <c r="B311" t="s">
        <v>7</v>
      </c>
      <c r="C311" t="s">
        <v>24</v>
      </c>
      <c r="D311" t="s">
        <v>16</v>
      </c>
      <c r="E311" t="s">
        <v>13</v>
      </c>
      <c r="F311">
        <v>5.2999999999999999E-2</v>
      </c>
      <c r="G311" t="s">
        <v>13</v>
      </c>
    </row>
    <row r="312" spans="1:7" x14ac:dyDescent="0.2">
      <c r="A312">
        <v>2020</v>
      </c>
      <c r="B312" t="s">
        <v>7</v>
      </c>
      <c r="C312" t="s">
        <v>24</v>
      </c>
      <c r="D312" t="s">
        <v>17</v>
      </c>
      <c r="E312">
        <v>1975</v>
      </c>
      <c r="F312">
        <v>0.93700000000000006</v>
      </c>
      <c r="G312" t="s">
        <v>10</v>
      </c>
    </row>
    <row r="313" spans="1:7" x14ac:dyDescent="0.2">
      <c r="A313">
        <v>2020</v>
      </c>
      <c r="B313" t="s">
        <v>7</v>
      </c>
      <c r="C313" t="s">
        <v>24</v>
      </c>
      <c r="D313" t="s">
        <v>17</v>
      </c>
      <c r="E313">
        <v>1985</v>
      </c>
      <c r="F313">
        <v>0.113</v>
      </c>
      <c r="G313" t="s">
        <v>10</v>
      </c>
    </row>
    <row r="314" spans="1:7" x14ac:dyDescent="0.2">
      <c r="A314">
        <v>2020</v>
      </c>
      <c r="B314" t="s">
        <v>7</v>
      </c>
      <c r="C314" t="s">
        <v>24</v>
      </c>
      <c r="D314" t="s">
        <v>17</v>
      </c>
      <c r="E314">
        <v>1996</v>
      </c>
      <c r="F314">
        <v>0.159</v>
      </c>
      <c r="G314" t="s">
        <v>10</v>
      </c>
    </row>
    <row r="315" spans="1:7" x14ac:dyDescent="0.2">
      <c r="A315">
        <v>2020</v>
      </c>
      <c r="B315" t="s">
        <v>7</v>
      </c>
      <c r="C315" t="s">
        <v>24</v>
      </c>
      <c r="D315" t="s">
        <v>17</v>
      </c>
      <c r="E315">
        <v>2003</v>
      </c>
      <c r="F315">
        <v>0.1</v>
      </c>
      <c r="G315" t="s">
        <v>11</v>
      </c>
    </row>
    <row r="316" spans="1:7" x14ac:dyDescent="0.2">
      <c r="A316">
        <v>2020</v>
      </c>
      <c r="B316" t="s">
        <v>7</v>
      </c>
      <c r="C316" t="s">
        <v>24</v>
      </c>
      <c r="D316" t="s">
        <v>17</v>
      </c>
      <c r="E316">
        <v>2007</v>
      </c>
      <c r="F316">
        <v>2.9000000000000001E-2</v>
      </c>
      <c r="G316" t="s">
        <v>11</v>
      </c>
    </row>
    <row r="317" spans="1:7" x14ac:dyDescent="0.2">
      <c r="A317">
        <v>2020</v>
      </c>
      <c r="B317" t="s">
        <v>7</v>
      </c>
      <c r="C317" t="s">
        <v>24</v>
      </c>
      <c r="D317" t="s">
        <v>17</v>
      </c>
      <c r="E317">
        <v>2011</v>
      </c>
      <c r="F317">
        <v>2.9000000000000001E-2</v>
      </c>
      <c r="G317" t="s">
        <v>11</v>
      </c>
    </row>
    <row r="318" spans="1:7" x14ac:dyDescent="0.2">
      <c r="A318">
        <v>2020</v>
      </c>
      <c r="B318" t="s">
        <v>7</v>
      </c>
      <c r="C318" t="s">
        <v>24</v>
      </c>
      <c r="D318" t="s">
        <v>17</v>
      </c>
      <c r="E318">
        <v>2015</v>
      </c>
      <c r="F318">
        <v>2.1999999999999999E-2</v>
      </c>
      <c r="G318" t="s">
        <v>11</v>
      </c>
    </row>
    <row r="319" spans="1:7" x14ac:dyDescent="0.2">
      <c r="A319">
        <v>2020</v>
      </c>
      <c r="B319" t="s">
        <v>7</v>
      </c>
      <c r="C319" t="s">
        <v>24</v>
      </c>
      <c r="D319" t="s">
        <v>17</v>
      </c>
      <c r="E319">
        <v>2017</v>
      </c>
      <c r="F319">
        <v>2.1999999999999999E-2</v>
      </c>
      <c r="G319" t="s">
        <v>12</v>
      </c>
    </row>
    <row r="320" spans="1:7" x14ac:dyDescent="0.2">
      <c r="A320">
        <v>2020</v>
      </c>
      <c r="B320" t="s">
        <v>7</v>
      </c>
      <c r="C320" t="s">
        <v>24</v>
      </c>
      <c r="D320" t="s">
        <v>17</v>
      </c>
      <c r="E320">
        <v>2020</v>
      </c>
      <c r="F320">
        <v>7.0000000000000001E-3</v>
      </c>
      <c r="G320" t="s">
        <v>12</v>
      </c>
    </row>
    <row r="321" spans="1:7" x14ac:dyDescent="0.2">
      <c r="A321">
        <v>2020</v>
      </c>
      <c r="B321" t="s">
        <v>7</v>
      </c>
      <c r="C321" t="s">
        <v>24</v>
      </c>
      <c r="D321" t="s">
        <v>17</v>
      </c>
      <c r="E321" t="s">
        <v>13</v>
      </c>
      <c r="F321">
        <v>7.0000000000000001E-3</v>
      </c>
      <c r="G321" t="s">
        <v>13</v>
      </c>
    </row>
    <row r="322" spans="1:7" x14ac:dyDescent="0.2">
      <c r="A322">
        <v>2020</v>
      </c>
      <c r="B322" t="s">
        <v>7</v>
      </c>
      <c r="C322" t="s">
        <v>24</v>
      </c>
      <c r="D322" t="s">
        <v>18</v>
      </c>
      <c r="E322">
        <v>1975</v>
      </c>
      <c r="F322">
        <v>2.407</v>
      </c>
      <c r="G322" t="s">
        <v>10</v>
      </c>
    </row>
    <row r="323" spans="1:7" x14ac:dyDescent="0.2">
      <c r="A323">
        <v>2020</v>
      </c>
      <c r="B323" t="s">
        <v>7</v>
      </c>
      <c r="C323" t="s">
        <v>24</v>
      </c>
      <c r="D323" t="s">
        <v>18</v>
      </c>
      <c r="E323">
        <v>1985</v>
      </c>
      <c r="F323">
        <v>0.52800000000000002</v>
      </c>
      <c r="G323" t="s">
        <v>10</v>
      </c>
    </row>
    <row r="324" spans="1:7" x14ac:dyDescent="0.2">
      <c r="A324">
        <v>2020</v>
      </c>
      <c r="B324" t="s">
        <v>7</v>
      </c>
      <c r="C324" t="s">
        <v>24</v>
      </c>
      <c r="D324" t="s">
        <v>18</v>
      </c>
      <c r="E324">
        <v>1996</v>
      </c>
      <c r="F324">
        <v>0.59199999999999997</v>
      </c>
      <c r="G324" t="s">
        <v>10</v>
      </c>
    </row>
    <row r="325" spans="1:7" x14ac:dyDescent="0.2">
      <c r="A325">
        <v>2020</v>
      </c>
      <c r="B325" t="s">
        <v>7</v>
      </c>
      <c r="C325" t="s">
        <v>24</v>
      </c>
      <c r="D325" t="s">
        <v>18</v>
      </c>
      <c r="E325">
        <v>2003</v>
      </c>
      <c r="F325">
        <v>0.46200000000000002</v>
      </c>
      <c r="G325" t="s">
        <v>11</v>
      </c>
    </row>
    <row r="326" spans="1:7" x14ac:dyDescent="0.2">
      <c r="A326">
        <v>2020</v>
      </c>
      <c r="B326" t="s">
        <v>7</v>
      </c>
      <c r="C326" t="s">
        <v>24</v>
      </c>
      <c r="D326" t="s">
        <v>18</v>
      </c>
      <c r="E326">
        <v>2007</v>
      </c>
      <c r="F326">
        <v>0.17399999999999999</v>
      </c>
      <c r="G326" t="s">
        <v>11</v>
      </c>
    </row>
    <row r="327" spans="1:7" x14ac:dyDescent="0.2">
      <c r="A327">
        <v>2020</v>
      </c>
      <c r="B327" t="s">
        <v>7</v>
      </c>
      <c r="C327" t="s">
        <v>24</v>
      </c>
      <c r="D327" t="s">
        <v>18</v>
      </c>
      <c r="E327">
        <v>2011</v>
      </c>
      <c r="F327">
        <v>0.17399999999999999</v>
      </c>
      <c r="G327" t="s">
        <v>11</v>
      </c>
    </row>
    <row r="328" spans="1:7" x14ac:dyDescent="0.2">
      <c r="A328">
        <v>2020</v>
      </c>
      <c r="B328" t="s">
        <v>7</v>
      </c>
      <c r="C328" t="s">
        <v>24</v>
      </c>
      <c r="D328" t="s">
        <v>18</v>
      </c>
      <c r="E328">
        <v>2015</v>
      </c>
      <c r="F328">
        <v>0.13100000000000001</v>
      </c>
      <c r="G328" t="s">
        <v>11</v>
      </c>
    </row>
    <row r="329" spans="1:7" x14ac:dyDescent="0.2">
      <c r="A329">
        <v>2020</v>
      </c>
      <c r="B329" t="s">
        <v>7</v>
      </c>
      <c r="C329" t="s">
        <v>24</v>
      </c>
      <c r="D329" t="s">
        <v>18</v>
      </c>
      <c r="E329">
        <v>2017</v>
      </c>
      <c r="F329">
        <v>0.13100000000000001</v>
      </c>
      <c r="G329" t="s">
        <v>12</v>
      </c>
    </row>
    <row r="330" spans="1:7" x14ac:dyDescent="0.2">
      <c r="A330">
        <v>2020</v>
      </c>
      <c r="B330" t="s">
        <v>7</v>
      </c>
      <c r="C330" t="s">
        <v>24</v>
      </c>
      <c r="D330" t="s">
        <v>18</v>
      </c>
      <c r="E330">
        <v>2020</v>
      </c>
      <c r="F330">
        <v>4.3999999999999997E-2</v>
      </c>
      <c r="G330" t="s">
        <v>12</v>
      </c>
    </row>
    <row r="331" spans="1:7" x14ac:dyDescent="0.2">
      <c r="A331">
        <v>2020</v>
      </c>
      <c r="B331" t="s">
        <v>7</v>
      </c>
      <c r="C331" t="s">
        <v>24</v>
      </c>
      <c r="D331" t="s">
        <v>18</v>
      </c>
      <c r="E331" t="s">
        <v>13</v>
      </c>
      <c r="F331">
        <v>4.3999999999999997E-2</v>
      </c>
      <c r="G331" t="s">
        <v>13</v>
      </c>
    </row>
    <row r="332" spans="1:7" x14ac:dyDescent="0.2">
      <c r="A332">
        <v>2020</v>
      </c>
      <c r="B332" t="s">
        <v>7</v>
      </c>
      <c r="C332" t="s">
        <v>24</v>
      </c>
      <c r="D332" t="s">
        <v>19</v>
      </c>
      <c r="E332">
        <v>1975</v>
      </c>
      <c r="F332">
        <v>9.141</v>
      </c>
      <c r="G332" t="s">
        <v>10</v>
      </c>
    </row>
    <row r="333" spans="1:7" x14ac:dyDescent="0.2">
      <c r="A333">
        <v>2020</v>
      </c>
      <c r="B333" t="s">
        <v>7</v>
      </c>
      <c r="C333" t="s">
        <v>24</v>
      </c>
      <c r="D333" t="s">
        <v>19</v>
      </c>
      <c r="E333">
        <v>1985</v>
      </c>
      <c r="F333">
        <v>1.544</v>
      </c>
      <c r="G333" t="s">
        <v>10</v>
      </c>
    </row>
    <row r="334" spans="1:7" x14ac:dyDescent="0.2">
      <c r="A334">
        <v>2020</v>
      </c>
      <c r="B334" t="s">
        <v>7</v>
      </c>
      <c r="C334" t="s">
        <v>24</v>
      </c>
      <c r="D334" t="s">
        <v>19</v>
      </c>
      <c r="E334">
        <v>1996</v>
      </c>
      <c r="F334">
        <v>1.833</v>
      </c>
      <c r="G334" t="s">
        <v>10</v>
      </c>
    </row>
    <row r="335" spans="1:7" x14ac:dyDescent="0.2">
      <c r="A335">
        <v>2020</v>
      </c>
      <c r="B335" t="s">
        <v>7</v>
      </c>
      <c r="C335" t="s">
        <v>24</v>
      </c>
      <c r="D335" t="s">
        <v>19</v>
      </c>
      <c r="E335">
        <v>2003</v>
      </c>
      <c r="F335">
        <v>1.6319999999999999</v>
      </c>
      <c r="G335" t="s">
        <v>11</v>
      </c>
    </row>
    <row r="336" spans="1:7" x14ac:dyDescent="0.2">
      <c r="A336">
        <v>2020</v>
      </c>
      <c r="B336" t="s">
        <v>7</v>
      </c>
      <c r="C336" t="s">
        <v>24</v>
      </c>
      <c r="D336" t="s">
        <v>19</v>
      </c>
      <c r="E336">
        <v>2007</v>
      </c>
      <c r="F336">
        <v>0.53500000000000003</v>
      </c>
      <c r="G336" t="s">
        <v>11</v>
      </c>
    </row>
    <row r="337" spans="1:7" x14ac:dyDescent="0.2">
      <c r="A337">
        <v>2020</v>
      </c>
      <c r="B337" t="s">
        <v>7</v>
      </c>
      <c r="C337" t="s">
        <v>24</v>
      </c>
      <c r="D337" t="s">
        <v>19</v>
      </c>
      <c r="E337">
        <v>2011</v>
      </c>
      <c r="F337">
        <v>0.53500000000000003</v>
      </c>
      <c r="G337" t="s">
        <v>11</v>
      </c>
    </row>
    <row r="338" spans="1:7" x14ac:dyDescent="0.2">
      <c r="A338">
        <v>2020</v>
      </c>
      <c r="B338" t="s">
        <v>7</v>
      </c>
      <c r="C338" t="s">
        <v>24</v>
      </c>
      <c r="D338" t="s">
        <v>19</v>
      </c>
      <c r="E338">
        <v>2015</v>
      </c>
      <c r="F338">
        <v>0.40100000000000002</v>
      </c>
      <c r="G338" t="s">
        <v>11</v>
      </c>
    </row>
    <row r="339" spans="1:7" x14ac:dyDescent="0.2">
      <c r="A339">
        <v>2020</v>
      </c>
      <c r="B339" t="s">
        <v>7</v>
      </c>
      <c r="C339" t="s">
        <v>24</v>
      </c>
      <c r="D339" t="s">
        <v>19</v>
      </c>
      <c r="E339">
        <v>2017</v>
      </c>
      <c r="F339">
        <v>0.40100000000000002</v>
      </c>
      <c r="G339" t="s">
        <v>12</v>
      </c>
    </row>
    <row r="340" spans="1:7" x14ac:dyDescent="0.2">
      <c r="A340">
        <v>2020</v>
      </c>
      <c r="B340" t="s">
        <v>7</v>
      </c>
      <c r="C340" t="s">
        <v>24</v>
      </c>
      <c r="D340" t="s">
        <v>19</v>
      </c>
      <c r="E340">
        <v>2020</v>
      </c>
      <c r="F340">
        <v>0.13400000000000001</v>
      </c>
      <c r="G340" t="s">
        <v>12</v>
      </c>
    </row>
    <row r="341" spans="1:7" x14ac:dyDescent="0.2">
      <c r="A341">
        <v>2020</v>
      </c>
      <c r="B341" t="s">
        <v>7</v>
      </c>
      <c r="C341" t="s">
        <v>24</v>
      </c>
      <c r="D341" t="s">
        <v>19</v>
      </c>
      <c r="E341" t="s">
        <v>13</v>
      </c>
      <c r="F341">
        <v>0.13400000000000001</v>
      </c>
      <c r="G341" t="s">
        <v>13</v>
      </c>
    </row>
    <row r="342" spans="1:7" x14ac:dyDescent="0.2">
      <c r="A342">
        <v>2020</v>
      </c>
      <c r="B342" t="s">
        <v>7</v>
      </c>
      <c r="C342" t="s">
        <v>24</v>
      </c>
      <c r="D342" t="s">
        <v>20</v>
      </c>
      <c r="E342">
        <v>1975</v>
      </c>
      <c r="F342">
        <v>6.6210000000000004</v>
      </c>
      <c r="G342" t="s">
        <v>10</v>
      </c>
    </row>
    <row r="343" spans="1:7" x14ac:dyDescent="0.2">
      <c r="A343">
        <v>2020</v>
      </c>
      <c r="B343" t="s">
        <v>7</v>
      </c>
      <c r="C343" t="s">
        <v>24</v>
      </c>
      <c r="D343" t="s">
        <v>20</v>
      </c>
      <c r="E343">
        <v>1985</v>
      </c>
      <c r="F343">
        <v>1.292</v>
      </c>
      <c r="G343" t="s">
        <v>10</v>
      </c>
    </row>
    <row r="344" spans="1:7" x14ac:dyDescent="0.2">
      <c r="A344">
        <v>2020</v>
      </c>
      <c r="B344" t="s">
        <v>7</v>
      </c>
      <c r="C344" t="s">
        <v>24</v>
      </c>
      <c r="D344" t="s">
        <v>20</v>
      </c>
      <c r="E344">
        <v>1996</v>
      </c>
      <c r="F344">
        <v>1.83</v>
      </c>
      <c r="G344" t="s">
        <v>10</v>
      </c>
    </row>
    <row r="345" spans="1:7" x14ac:dyDescent="0.2">
      <c r="A345">
        <v>2020</v>
      </c>
      <c r="B345" t="s">
        <v>7</v>
      </c>
      <c r="C345" t="s">
        <v>24</v>
      </c>
      <c r="D345" t="s">
        <v>20</v>
      </c>
      <c r="E345">
        <v>2003</v>
      </c>
      <c r="F345">
        <v>1.018</v>
      </c>
      <c r="G345" t="s">
        <v>11</v>
      </c>
    </row>
    <row r="346" spans="1:7" x14ac:dyDescent="0.2">
      <c r="A346">
        <v>2020</v>
      </c>
      <c r="B346" t="s">
        <v>7</v>
      </c>
      <c r="C346" t="s">
        <v>24</v>
      </c>
      <c r="D346" t="s">
        <v>20</v>
      </c>
      <c r="E346">
        <v>2007</v>
      </c>
      <c r="F346">
        <v>0.42199999999999999</v>
      </c>
      <c r="G346" t="s">
        <v>11</v>
      </c>
    </row>
    <row r="347" spans="1:7" x14ac:dyDescent="0.2">
      <c r="A347">
        <v>2020</v>
      </c>
      <c r="B347" t="s">
        <v>7</v>
      </c>
      <c r="C347" t="s">
        <v>24</v>
      </c>
      <c r="D347" t="s">
        <v>20</v>
      </c>
      <c r="E347">
        <v>2011</v>
      </c>
      <c r="F347">
        <v>0.42199999999999999</v>
      </c>
      <c r="G347" t="s">
        <v>11</v>
      </c>
    </row>
    <row r="348" spans="1:7" x14ac:dyDescent="0.2">
      <c r="A348">
        <v>2020</v>
      </c>
      <c r="B348" t="s">
        <v>7</v>
      </c>
      <c r="C348" t="s">
        <v>24</v>
      </c>
      <c r="D348" t="s">
        <v>20</v>
      </c>
      <c r="E348">
        <v>2015</v>
      </c>
      <c r="F348">
        <v>0.316</v>
      </c>
      <c r="G348" t="s">
        <v>11</v>
      </c>
    </row>
    <row r="349" spans="1:7" x14ac:dyDescent="0.2">
      <c r="A349">
        <v>2020</v>
      </c>
      <c r="B349" t="s">
        <v>7</v>
      </c>
      <c r="C349" t="s">
        <v>24</v>
      </c>
      <c r="D349" t="s">
        <v>20</v>
      </c>
      <c r="E349">
        <v>2017</v>
      </c>
      <c r="F349">
        <v>0.316</v>
      </c>
      <c r="G349" t="s">
        <v>12</v>
      </c>
    </row>
    <row r="350" spans="1:7" x14ac:dyDescent="0.2">
      <c r="A350">
        <v>2020</v>
      </c>
      <c r="B350" t="s">
        <v>7</v>
      </c>
      <c r="C350" t="s">
        <v>24</v>
      </c>
      <c r="D350" t="s">
        <v>20</v>
      </c>
      <c r="E350">
        <v>2020</v>
      </c>
      <c r="F350">
        <v>0.105</v>
      </c>
      <c r="G350" t="s">
        <v>12</v>
      </c>
    </row>
    <row r="351" spans="1:7" x14ac:dyDescent="0.2">
      <c r="A351">
        <v>2020</v>
      </c>
      <c r="B351" t="s">
        <v>7</v>
      </c>
      <c r="C351" t="s">
        <v>24</v>
      </c>
      <c r="D351" t="s">
        <v>20</v>
      </c>
      <c r="E351" t="s">
        <v>13</v>
      </c>
      <c r="F351">
        <v>0.105</v>
      </c>
      <c r="G351" t="s">
        <v>13</v>
      </c>
    </row>
    <row r="352" spans="1:7" x14ac:dyDescent="0.2">
      <c r="A352">
        <v>2020</v>
      </c>
      <c r="B352" t="s">
        <v>7</v>
      </c>
      <c r="C352" t="s">
        <v>24</v>
      </c>
      <c r="D352" t="s">
        <v>21</v>
      </c>
      <c r="E352">
        <v>1975</v>
      </c>
      <c r="F352">
        <v>0.379</v>
      </c>
      <c r="G352" t="s">
        <v>10</v>
      </c>
    </row>
    <row r="353" spans="1:7" x14ac:dyDescent="0.2">
      <c r="A353">
        <v>2020</v>
      </c>
      <c r="B353" t="s">
        <v>7</v>
      </c>
      <c r="C353" t="s">
        <v>24</v>
      </c>
      <c r="D353" t="s">
        <v>21</v>
      </c>
      <c r="E353">
        <v>1985</v>
      </c>
      <c r="F353">
        <v>8.8999999999999996E-2</v>
      </c>
      <c r="G353" t="s">
        <v>10</v>
      </c>
    </row>
    <row r="354" spans="1:7" x14ac:dyDescent="0.2">
      <c r="A354">
        <v>2020</v>
      </c>
      <c r="B354" t="s">
        <v>7</v>
      </c>
      <c r="C354" t="s">
        <v>24</v>
      </c>
      <c r="D354" t="s">
        <v>21</v>
      </c>
      <c r="E354">
        <v>1996</v>
      </c>
      <c r="F354">
        <v>0.08</v>
      </c>
      <c r="G354" t="s">
        <v>10</v>
      </c>
    </row>
    <row r="355" spans="1:7" x14ac:dyDescent="0.2">
      <c r="A355">
        <v>2020</v>
      </c>
      <c r="B355" t="s">
        <v>7</v>
      </c>
      <c r="C355" t="s">
        <v>24</v>
      </c>
      <c r="D355" t="s">
        <v>21</v>
      </c>
      <c r="E355">
        <v>2003</v>
      </c>
      <c r="F355">
        <v>6.5000000000000002E-2</v>
      </c>
      <c r="G355" t="s">
        <v>11</v>
      </c>
    </row>
    <row r="356" spans="1:7" x14ac:dyDescent="0.2">
      <c r="A356">
        <v>2020</v>
      </c>
      <c r="B356" t="s">
        <v>7</v>
      </c>
      <c r="C356" t="s">
        <v>24</v>
      </c>
      <c r="D356" t="s">
        <v>21</v>
      </c>
      <c r="E356">
        <v>2007</v>
      </c>
      <c r="F356">
        <v>2.4E-2</v>
      </c>
      <c r="G356" t="s">
        <v>11</v>
      </c>
    </row>
    <row r="357" spans="1:7" x14ac:dyDescent="0.2">
      <c r="A357">
        <v>2020</v>
      </c>
      <c r="B357" t="s">
        <v>7</v>
      </c>
      <c r="C357" t="s">
        <v>24</v>
      </c>
      <c r="D357" t="s">
        <v>21</v>
      </c>
      <c r="E357">
        <v>2011</v>
      </c>
      <c r="F357">
        <v>2.4E-2</v>
      </c>
      <c r="G357" t="s">
        <v>11</v>
      </c>
    </row>
    <row r="358" spans="1:7" x14ac:dyDescent="0.2">
      <c r="A358">
        <v>2020</v>
      </c>
      <c r="B358" t="s">
        <v>7</v>
      </c>
      <c r="C358" t="s">
        <v>24</v>
      </c>
      <c r="D358" t="s">
        <v>21</v>
      </c>
      <c r="E358">
        <v>2015</v>
      </c>
      <c r="F358">
        <v>1.7999999999999999E-2</v>
      </c>
      <c r="G358" t="s">
        <v>11</v>
      </c>
    </row>
    <row r="359" spans="1:7" x14ac:dyDescent="0.2">
      <c r="A359">
        <v>2020</v>
      </c>
      <c r="B359" t="s">
        <v>7</v>
      </c>
      <c r="C359" t="s">
        <v>24</v>
      </c>
      <c r="D359" t="s">
        <v>21</v>
      </c>
      <c r="E359">
        <v>2017</v>
      </c>
      <c r="F359">
        <v>1.7999999999999999E-2</v>
      </c>
      <c r="G359" t="s">
        <v>12</v>
      </c>
    </row>
    <row r="360" spans="1:7" x14ac:dyDescent="0.2">
      <c r="A360">
        <v>2020</v>
      </c>
      <c r="B360" t="s">
        <v>7</v>
      </c>
      <c r="C360" t="s">
        <v>24</v>
      </c>
      <c r="D360" t="s">
        <v>21</v>
      </c>
      <c r="E360">
        <v>2020</v>
      </c>
      <c r="F360">
        <v>6.0000000000000001E-3</v>
      </c>
      <c r="G360" t="s">
        <v>12</v>
      </c>
    </row>
    <row r="361" spans="1:7" x14ac:dyDescent="0.2">
      <c r="A361">
        <v>2020</v>
      </c>
      <c r="B361" t="s">
        <v>7</v>
      </c>
      <c r="C361" t="s">
        <v>24</v>
      </c>
      <c r="D361" t="s">
        <v>21</v>
      </c>
      <c r="E361" t="s">
        <v>13</v>
      </c>
      <c r="F361">
        <v>6.0000000000000001E-3</v>
      </c>
      <c r="G361" t="s">
        <v>13</v>
      </c>
    </row>
    <row r="362" spans="1:7" x14ac:dyDescent="0.2">
      <c r="A362">
        <v>2020</v>
      </c>
      <c r="B362" t="s">
        <v>7</v>
      </c>
      <c r="C362" t="s">
        <v>25</v>
      </c>
      <c r="D362" t="s">
        <v>9</v>
      </c>
      <c r="E362">
        <v>1975</v>
      </c>
      <c r="F362">
        <v>0.43099999999999999</v>
      </c>
      <c r="G362" t="s">
        <v>10</v>
      </c>
    </row>
    <row r="363" spans="1:7" x14ac:dyDescent="0.2">
      <c r="A363">
        <v>2020</v>
      </c>
      <c r="B363" t="s">
        <v>7</v>
      </c>
      <c r="C363" t="s">
        <v>25</v>
      </c>
      <c r="D363" t="s">
        <v>9</v>
      </c>
      <c r="E363">
        <v>1985</v>
      </c>
      <c r="F363">
        <v>0.113</v>
      </c>
      <c r="G363" t="s">
        <v>10</v>
      </c>
    </row>
    <row r="364" spans="1:7" x14ac:dyDescent="0.2">
      <c r="A364">
        <v>2020</v>
      </c>
      <c r="B364" t="s">
        <v>7</v>
      </c>
      <c r="C364" t="s">
        <v>25</v>
      </c>
      <c r="D364" t="s">
        <v>9</v>
      </c>
      <c r="E364">
        <v>1996</v>
      </c>
      <c r="F364">
        <v>5.8000000000000003E-2</v>
      </c>
      <c r="G364" t="s">
        <v>10</v>
      </c>
    </row>
    <row r="365" spans="1:7" x14ac:dyDescent="0.2">
      <c r="A365">
        <v>2020</v>
      </c>
      <c r="B365" t="s">
        <v>7</v>
      </c>
      <c r="C365" t="s">
        <v>25</v>
      </c>
      <c r="D365" t="s">
        <v>9</v>
      </c>
      <c r="E365">
        <v>2003</v>
      </c>
      <c r="F365">
        <v>4.7E-2</v>
      </c>
      <c r="G365" t="s">
        <v>11</v>
      </c>
    </row>
    <row r="366" spans="1:7" x14ac:dyDescent="0.2">
      <c r="A366">
        <v>2020</v>
      </c>
      <c r="B366" t="s">
        <v>7</v>
      </c>
      <c r="C366" t="s">
        <v>25</v>
      </c>
      <c r="D366" t="s">
        <v>9</v>
      </c>
      <c r="E366">
        <v>2007</v>
      </c>
      <c r="F366">
        <v>1.7999999999999999E-2</v>
      </c>
      <c r="G366" t="s">
        <v>11</v>
      </c>
    </row>
    <row r="367" spans="1:7" x14ac:dyDescent="0.2">
      <c r="A367">
        <v>2020</v>
      </c>
      <c r="B367" t="s">
        <v>7</v>
      </c>
      <c r="C367" t="s">
        <v>25</v>
      </c>
      <c r="D367" t="s">
        <v>9</v>
      </c>
      <c r="E367">
        <v>2011</v>
      </c>
      <c r="F367">
        <v>1.7999999999999999E-2</v>
      </c>
      <c r="G367" t="s">
        <v>11</v>
      </c>
    </row>
    <row r="368" spans="1:7" x14ac:dyDescent="0.2">
      <c r="A368">
        <v>2020</v>
      </c>
      <c r="B368" t="s">
        <v>7</v>
      </c>
      <c r="C368" t="s">
        <v>25</v>
      </c>
      <c r="D368" t="s">
        <v>9</v>
      </c>
      <c r="E368">
        <v>2015</v>
      </c>
      <c r="F368">
        <v>1.2999999999999999E-2</v>
      </c>
      <c r="G368" t="s">
        <v>11</v>
      </c>
    </row>
    <row r="369" spans="1:7" x14ac:dyDescent="0.2">
      <c r="A369">
        <v>2020</v>
      </c>
      <c r="B369" t="s">
        <v>7</v>
      </c>
      <c r="C369" t="s">
        <v>25</v>
      </c>
      <c r="D369" t="s">
        <v>9</v>
      </c>
      <c r="E369">
        <v>2017</v>
      </c>
      <c r="F369">
        <v>1.2999999999999999E-2</v>
      </c>
      <c r="G369" t="s">
        <v>12</v>
      </c>
    </row>
    <row r="370" spans="1:7" x14ac:dyDescent="0.2">
      <c r="A370">
        <v>2020</v>
      </c>
      <c r="B370" t="s">
        <v>7</v>
      </c>
      <c r="C370" t="s">
        <v>25</v>
      </c>
      <c r="D370" t="s">
        <v>9</v>
      </c>
      <c r="E370">
        <v>2020</v>
      </c>
      <c r="F370">
        <v>4.0000000000000001E-3</v>
      </c>
      <c r="G370" t="s">
        <v>12</v>
      </c>
    </row>
    <row r="371" spans="1:7" x14ac:dyDescent="0.2">
      <c r="A371">
        <v>2020</v>
      </c>
      <c r="B371" t="s">
        <v>7</v>
      </c>
      <c r="C371" t="s">
        <v>25</v>
      </c>
      <c r="D371" t="s">
        <v>9</v>
      </c>
      <c r="E371" t="s">
        <v>13</v>
      </c>
      <c r="F371">
        <v>4.0000000000000001E-3</v>
      </c>
      <c r="G371" t="s">
        <v>13</v>
      </c>
    </row>
    <row r="372" spans="1:7" x14ac:dyDescent="0.2">
      <c r="A372">
        <v>2020</v>
      </c>
      <c r="B372" t="s">
        <v>7</v>
      </c>
      <c r="C372" t="s">
        <v>25</v>
      </c>
      <c r="D372" t="s">
        <v>14</v>
      </c>
      <c r="E372">
        <v>1975</v>
      </c>
      <c r="F372">
        <v>3.55</v>
      </c>
      <c r="G372" t="s">
        <v>10</v>
      </c>
    </row>
    <row r="373" spans="1:7" x14ac:dyDescent="0.2">
      <c r="A373">
        <v>2020</v>
      </c>
      <c r="B373" t="s">
        <v>7</v>
      </c>
      <c r="C373" t="s">
        <v>25</v>
      </c>
      <c r="D373" t="s">
        <v>14</v>
      </c>
      <c r="E373">
        <v>1985</v>
      </c>
      <c r="F373">
        <v>0.45100000000000001</v>
      </c>
      <c r="G373" t="s">
        <v>10</v>
      </c>
    </row>
    <row r="374" spans="1:7" x14ac:dyDescent="0.2">
      <c r="A374">
        <v>2020</v>
      </c>
      <c r="B374" t="s">
        <v>7</v>
      </c>
      <c r="C374" t="s">
        <v>25</v>
      </c>
      <c r="D374" t="s">
        <v>14</v>
      </c>
      <c r="E374">
        <v>1996</v>
      </c>
      <c r="F374">
        <v>0.51400000000000001</v>
      </c>
      <c r="G374" t="s">
        <v>10</v>
      </c>
    </row>
    <row r="375" spans="1:7" x14ac:dyDescent="0.2">
      <c r="A375">
        <v>2020</v>
      </c>
      <c r="B375" t="s">
        <v>7</v>
      </c>
      <c r="C375" t="s">
        <v>25</v>
      </c>
      <c r="D375" t="s">
        <v>14</v>
      </c>
      <c r="E375">
        <v>2003</v>
      </c>
      <c r="F375">
        <v>0.33300000000000002</v>
      </c>
      <c r="G375" t="s">
        <v>11</v>
      </c>
    </row>
    <row r="376" spans="1:7" x14ac:dyDescent="0.2">
      <c r="A376">
        <v>2020</v>
      </c>
      <c r="B376" t="s">
        <v>7</v>
      </c>
      <c r="C376" t="s">
        <v>25</v>
      </c>
      <c r="D376" t="s">
        <v>14</v>
      </c>
      <c r="E376">
        <v>2007</v>
      </c>
      <c r="F376">
        <v>0.105</v>
      </c>
      <c r="G376" t="s">
        <v>11</v>
      </c>
    </row>
    <row r="377" spans="1:7" x14ac:dyDescent="0.2">
      <c r="A377">
        <v>2020</v>
      </c>
      <c r="B377" t="s">
        <v>7</v>
      </c>
      <c r="C377" t="s">
        <v>25</v>
      </c>
      <c r="D377" t="s">
        <v>14</v>
      </c>
      <c r="E377">
        <v>2011</v>
      </c>
      <c r="F377">
        <v>0.105</v>
      </c>
      <c r="G377" t="s">
        <v>11</v>
      </c>
    </row>
    <row r="378" spans="1:7" x14ac:dyDescent="0.2">
      <c r="A378">
        <v>2020</v>
      </c>
      <c r="B378" t="s">
        <v>7</v>
      </c>
      <c r="C378" t="s">
        <v>25</v>
      </c>
      <c r="D378" t="s">
        <v>14</v>
      </c>
      <c r="E378">
        <v>2015</v>
      </c>
      <c r="F378">
        <v>7.9000000000000001E-2</v>
      </c>
      <c r="G378" t="s">
        <v>11</v>
      </c>
    </row>
    <row r="379" spans="1:7" x14ac:dyDescent="0.2">
      <c r="A379">
        <v>2020</v>
      </c>
      <c r="B379" t="s">
        <v>7</v>
      </c>
      <c r="C379" t="s">
        <v>25</v>
      </c>
      <c r="D379" t="s">
        <v>14</v>
      </c>
      <c r="E379">
        <v>2017</v>
      </c>
      <c r="F379">
        <v>7.9000000000000001E-2</v>
      </c>
      <c r="G379" t="s">
        <v>12</v>
      </c>
    </row>
    <row r="380" spans="1:7" x14ac:dyDescent="0.2">
      <c r="A380">
        <v>2020</v>
      </c>
      <c r="B380" t="s">
        <v>7</v>
      </c>
      <c r="C380" t="s">
        <v>25</v>
      </c>
      <c r="D380" t="s">
        <v>14</v>
      </c>
      <c r="E380">
        <v>2020</v>
      </c>
      <c r="F380">
        <v>2.5999999999999999E-2</v>
      </c>
      <c r="G380" t="s">
        <v>12</v>
      </c>
    </row>
    <row r="381" spans="1:7" x14ac:dyDescent="0.2">
      <c r="A381">
        <v>2020</v>
      </c>
      <c r="B381" t="s">
        <v>7</v>
      </c>
      <c r="C381" t="s">
        <v>25</v>
      </c>
      <c r="D381" t="s">
        <v>14</v>
      </c>
      <c r="E381" t="s">
        <v>13</v>
      </c>
      <c r="F381">
        <v>2.5999999999999999E-2</v>
      </c>
      <c r="G381" t="s">
        <v>13</v>
      </c>
    </row>
    <row r="382" spans="1:7" x14ac:dyDescent="0.2">
      <c r="A382">
        <v>2020</v>
      </c>
      <c r="B382" t="s">
        <v>7</v>
      </c>
      <c r="C382" t="s">
        <v>25</v>
      </c>
      <c r="D382" t="s">
        <v>15</v>
      </c>
      <c r="E382">
        <v>1975</v>
      </c>
      <c r="F382">
        <v>15.07</v>
      </c>
      <c r="G382" t="s">
        <v>10</v>
      </c>
    </row>
    <row r="383" spans="1:7" x14ac:dyDescent="0.2">
      <c r="A383">
        <v>2020</v>
      </c>
      <c r="B383" t="s">
        <v>7</v>
      </c>
      <c r="C383" t="s">
        <v>25</v>
      </c>
      <c r="D383" t="s">
        <v>15</v>
      </c>
      <c r="E383">
        <v>1985</v>
      </c>
      <c r="F383">
        <v>1.1040000000000001</v>
      </c>
      <c r="G383" t="s">
        <v>10</v>
      </c>
    </row>
    <row r="384" spans="1:7" x14ac:dyDescent="0.2">
      <c r="A384">
        <v>2020</v>
      </c>
      <c r="B384" t="s">
        <v>7</v>
      </c>
      <c r="C384" t="s">
        <v>25</v>
      </c>
      <c r="D384" t="s">
        <v>15</v>
      </c>
      <c r="E384">
        <v>1996</v>
      </c>
      <c r="F384">
        <v>1.609</v>
      </c>
      <c r="G384" t="s">
        <v>10</v>
      </c>
    </row>
    <row r="385" spans="1:7" x14ac:dyDescent="0.2">
      <c r="A385">
        <v>2020</v>
      </c>
      <c r="B385" t="s">
        <v>7</v>
      </c>
      <c r="C385" t="s">
        <v>25</v>
      </c>
      <c r="D385" t="s">
        <v>15</v>
      </c>
      <c r="E385">
        <v>2003</v>
      </c>
      <c r="F385">
        <v>0.95799999999999996</v>
      </c>
      <c r="G385" t="s">
        <v>11</v>
      </c>
    </row>
    <row r="386" spans="1:7" x14ac:dyDescent="0.2">
      <c r="A386">
        <v>2020</v>
      </c>
      <c r="B386" t="s">
        <v>7</v>
      </c>
      <c r="C386" t="s">
        <v>25</v>
      </c>
      <c r="D386" t="s">
        <v>15</v>
      </c>
      <c r="E386">
        <v>2007</v>
      </c>
      <c r="F386">
        <v>0.313</v>
      </c>
      <c r="G386" t="s">
        <v>11</v>
      </c>
    </row>
    <row r="387" spans="1:7" x14ac:dyDescent="0.2">
      <c r="A387">
        <v>2020</v>
      </c>
      <c r="B387" t="s">
        <v>7</v>
      </c>
      <c r="C387" t="s">
        <v>25</v>
      </c>
      <c r="D387" t="s">
        <v>15</v>
      </c>
      <c r="E387">
        <v>2011</v>
      </c>
      <c r="F387">
        <v>0.313</v>
      </c>
      <c r="G387" t="s">
        <v>11</v>
      </c>
    </row>
    <row r="388" spans="1:7" x14ac:dyDescent="0.2">
      <c r="A388">
        <v>2020</v>
      </c>
      <c r="B388" t="s">
        <v>7</v>
      </c>
      <c r="C388" t="s">
        <v>25</v>
      </c>
      <c r="D388" t="s">
        <v>15</v>
      </c>
      <c r="E388">
        <v>2015</v>
      </c>
      <c r="F388">
        <v>0.23499999999999999</v>
      </c>
      <c r="G388" t="s">
        <v>11</v>
      </c>
    </row>
    <row r="389" spans="1:7" x14ac:dyDescent="0.2">
      <c r="A389">
        <v>2020</v>
      </c>
      <c r="B389" t="s">
        <v>7</v>
      </c>
      <c r="C389" t="s">
        <v>25</v>
      </c>
      <c r="D389" t="s">
        <v>15</v>
      </c>
      <c r="E389">
        <v>2017</v>
      </c>
      <c r="F389">
        <v>0.23499999999999999</v>
      </c>
      <c r="G389" t="s">
        <v>12</v>
      </c>
    </row>
    <row r="390" spans="1:7" x14ac:dyDescent="0.2">
      <c r="A390">
        <v>2020</v>
      </c>
      <c r="B390" t="s">
        <v>7</v>
      </c>
      <c r="C390" t="s">
        <v>25</v>
      </c>
      <c r="D390" t="s">
        <v>15</v>
      </c>
      <c r="E390">
        <v>2020</v>
      </c>
      <c r="F390">
        <v>7.8E-2</v>
      </c>
      <c r="G390" t="s">
        <v>12</v>
      </c>
    </row>
    <row r="391" spans="1:7" x14ac:dyDescent="0.2">
      <c r="A391">
        <v>2020</v>
      </c>
      <c r="B391" t="s">
        <v>7</v>
      </c>
      <c r="C391" t="s">
        <v>25</v>
      </c>
      <c r="D391" t="s">
        <v>15</v>
      </c>
      <c r="E391" t="s">
        <v>13</v>
      </c>
      <c r="F391">
        <v>7.8E-2</v>
      </c>
      <c r="G391" t="s">
        <v>13</v>
      </c>
    </row>
    <row r="392" spans="1:7" x14ac:dyDescent="0.2">
      <c r="A392">
        <v>2020</v>
      </c>
      <c r="B392" t="s">
        <v>7</v>
      </c>
      <c r="C392" t="s">
        <v>25</v>
      </c>
      <c r="D392" t="s">
        <v>16</v>
      </c>
      <c r="E392">
        <v>1975</v>
      </c>
      <c r="F392">
        <v>6.7859999999999996</v>
      </c>
      <c r="G392" t="s">
        <v>10</v>
      </c>
    </row>
    <row r="393" spans="1:7" x14ac:dyDescent="0.2">
      <c r="A393">
        <v>2020</v>
      </c>
      <c r="B393" t="s">
        <v>7</v>
      </c>
      <c r="C393" t="s">
        <v>25</v>
      </c>
      <c r="D393" t="s">
        <v>16</v>
      </c>
      <c r="E393">
        <v>1985</v>
      </c>
      <c r="F393">
        <v>0.81299999999999994</v>
      </c>
      <c r="G393" t="s">
        <v>10</v>
      </c>
    </row>
    <row r="394" spans="1:7" x14ac:dyDescent="0.2">
      <c r="A394">
        <v>2020</v>
      </c>
      <c r="B394" t="s">
        <v>7</v>
      </c>
      <c r="C394" t="s">
        <v>25</v>
      </c>
      <c r="D394" t="s">
        <v>16</v>
      </c>
      <c r="E394">
        <v>1996</v>
      </c>
      <c r="F394">
        <v>1.141</v>
      </c>
      <c r="G394" t="s">
        <v>10</v>
      </c>
    </row>
    <row r="395" spans="1:7" x14ac:dyDescent="0.2">
      <c r="A395">
        <v>2020</v>
      </c>
      <c r="B395" t="s">
        <v>7</v>
      </c>
      <c r="C395" t="s">
        <v>25</v>
      </c>
      <c r="D395" t="s">
        <v>16</v>
      </c>
      <c r="E395">
        <v>2003</v>
      </c>
      <c r="F395">
        <v>0.72</v>
      </c>
      <c r="G395" t="s">
        <v>11</v>
      </c>
    </row>
    <row r="396" spans="1:7" x14ac:dyDescent="0.2">
      <c r="A396">
        <v>2020</v>
      </c>
      <c r="B396" t="s">
        <v>7</v>
      </c>
      <c r="C396" t="s">
        <v>25</v>
      </c>
      <c r="D396" t="s">
        <v>16</v>
      </c>
      <c r="E396">
        <v>2007</v>
      </c>
      <c r="F396">
        <v>0.21099999999999999</v>
      </c>
      <c r="G396" t="s">
        <v>11</v>
      </c>
    </row>
    <row r="397" spans="1:7" x14ac:dyDescent="0.2">
      <c r="A397">
        <v>2020</v>
      </c>
      <c r="B397" t="s">
        <v>7</v>
      </c>
      <c r="C397" t="s">
        <v>25</v>
      </c>
      <c r="D397" t="s">
        <v>16</v>
      </c>
      <c r="E397">
        <v>2011</v>
      </c>
      <c r="F397">
        <v>0.21099999999999999</v>
      </c>
      <c r="G397" t="s">
        <v>11</v>
      </c>
    </row>
    <row r="398" spans="1:7" x14ac:dyDescent="0.2">
      <c r="A398">
        <v>2020</v>
      </c>
      <c r="B398" t="s">
        <v>7</v>
      </c>
      <c r="C398" t="s">
        <v>25</v>
      </c>
      <c r="D398" t="s">
        <v>16</v>
      </c>
      <c r="E398">
        <v>2015</v>
      </c>
      <c r="F398">
        <v>0.159</v>
      </c>
      <c r="G398" t="s">
        <v>11</v>
      </c>
    </row>
    <row r="399" spans="1:7" x14ac:dyDescent="0.2">
      <c r="A399">
        <v>2020</v>
      </c>
      <c r="B399" t="s">
        <v>7</v>
      </c>
      <c r="C399" t="s">
        <v>25</v>
      </c>
      <c r="D399" t="s">
        <v>16</v>
      </c>
      <c r="E399">
        <v>2017</v>
      </c>
      <c r="F399">
        <v>0.159</v>
      </c>
      <c r="G399" t="s">
        <v>12</v>
      </c>
    </row>
    <row r="400" spans="1:7" x14ac:dyDescent="0.2">
      <c r="A400">
        <v>2020</v>
      </c>
      <c r="B400" t="s">
        <v>7</v>
      </c>
      <c r="C400" t="s">
        <v>25</v>
      </c>
      <c r="D400" t="s">
        <v>16</v>
      </c>
      <c r="E400">
        <v>2020</v>
      </c>
      <c r="F400">
        <v>5.2999999999999999E-2</v>
      </c>
      <c r="G400" t="s">
        <v>12</v>
      </c>
    </row>
    <row r="401" spans="1:7" x14ac:dyDescent="0.2">
      <c r="A401">
        <v>2020</v>
      </c>
      <c r="B401" t="s">
        <v>7</v>
      </c>
      <c r="C401" t="s">
        <v>25</v>
      </c>
      <c r="D401" t="s">
        <v>16</v>
      </c>
      <c r="E401" t="s">
        <v>13</v>
      </c>
      <c r="F401">
        <v>5.2999999999999999E-2</v>
      </c>
      <c r="G401" t="s">
        <v>13</v>
      </c>
    </row>
    <row r="402" spans="1:7" x14ac:dyDescent="0.2">
      <c r="A402">
        <v>2020</v>
      </c>
      <c r="B402" t="s">
        <v>7</v>
      </c>
      <c r="C402" t="s">
        <v>25</v>
      </c>
      <c r="D402" t="s">
        <v>17</v>
      </c>
      <c r="E402">
        <v>1975</v>
      </c>
      <c r="F402">
        <v>0.93700000000000006</v>
      </c>
      <c r="G402" t="s">
        <v>10</v>
      </c>
    </row>
    <row r="403" spans="1:7" x14ac:dyDescent="0.2">
      <c r="A403">
        <v>2020</v>
      </c>
      <c r="B403" t="s">
        <v>7</v>
      </c>
      <c r="C403" t="s">
        <v>25</v>
      </c>
      <c r="D403" t="s">
        <v>17</v>
      </c>
      <c r="E403">
        <v>1985</v>
      </c>
      <c r="F403">
        <v>0.113</v>
      </c>
      <c r="G403" t="s">
        <v>10</v>
      </c>
    </row>
    <row r="404" spans="1:7" x14ac:dyDescent="0.2">
      <c r="A404">
        <v>2020</v>
      </c>
      <c r="B404" t="s">
        <v>7</v>
      </c>
      <c r="C404" t="s">
        <v>25</v>
      </c>
      <c r="D404" t="s">
        <v>17</v>
      </c>
      <c r="E404">
        <v>1996</v>
      </c>
      <c r="F404">
        <v>0.159</v>
      </c>
      <c r="G404" t="s">
        <v>10</v>
      </c>
    </row>
    <row r="405" spans="1:7" x14ac:dyDescent="0.2">
      <c r="A405">
        <v>2020</v>
      </c>
      <c r="B405" t="s">
        <v>7</v>
      </c>
      <c r="C405" t="s">
        <v>25</v>
      </c>
      <c r="D405" t="s">
        <v>17</v>
      </c>
      <c r="E405">
        <v>2003</v>
      </c>
      <c r="F405">
        <v>0.1</v>
      </c>
      <c r="G405" t="s">
        <v>11</v>
      </c>
    </row>
    <row r="406" spans="1:7" x14ac:dyDescent="0.2">
      <c r="A406">
        <v>2020</v>
      </c>
      <c r="B406" t="s">
        <v>7</v>
      </c>
      <c r="C406" t="s">
        <v>25</v>
      </c>
      <c r="D406" t="s">
        <v>17</v>
      </c>
      <c r="E406">
        <v>2007</v>
      </c>
      <c r="F406">
        <v>2.9000000000000001E-2</v>
      </c>
      <c r="G406" t="s">
        <v>11</v>
      </c>
    </row>
    <row r="407" spans="1:7" x14ac:dyDescent="0.2">
      <c r="A407">
        <v>2020</v>
      </c>
      <c r="B407" t="s">
        <v>7</v>
      </c>
      <c r="C407" t="s">
        <v>25</v>
      </c>
      <c r="D407" t="s">
        <v>17</v>
      </c>
      <c r="E407">
        <v>2011</v>
      </c>
      <c r="F407">
        <v>2.9000000000000001E-2</v>
      </c>
      <c r="G407" t="s">
        <v>11</v>
      </c>
    </row>
    <row r="408" spans="1:7" x14ac:dyDescent="0.2">
      <c r="A408">
        <v>2020</v>
      </c>
      <c r="B408" t="s">
        <v>7</v>
      </c>
      <c r="C408" t="s">
        <v>25</v>
      </c>
      <c r="D408" t="s">
        <v>17</v>
      </c>
      <c r="E408">
        <v>2015</v>
      </c>
      <c r="F408">
        <v>2.1999999999999999E-2</v>
      </c>
      <c r="G408" t="s">
        <v>11</v>
      </c>
    </row>
    <row r="409" spans="1:7" x14ac:dyDescent="0.2">
      <c r="A409">
        <v>2020</v>
      </c>
      <c r="B409" t="s">
        <v>7</v>
      </c>
      <c r="C409" t="s">
        <v>25</v>
      </c>
      <c r="D409" t="s">
        <v>17</v>
      </c>
      <c r="E409">
        <v>2017</v>
      </c>
      <c r="F409">
        <v>2.1999999999999999E-2</v>
      </c>
      <c r="G409" t="s">
        <v>12</v>
      </c>
    </row>
    <row r="410" spans="1:7" x14ac:dyDescent="0.2">
      <c r="A410">
        <v>2020</v>
      </c>
      <c r="B410" t="s">
        <v>7</v>
      </c>
      <c r="C410" t="s">
        <v>25</v>
      </c>
      <c r="D410" t="s">
        <v>17</v>
      </c>
      <c r="E410">
        <v>2020</v>
      </c>
      <c r="F410">
        <v>7.0000000000000001E-3</v>
      </c>
      <c r="G410" t="s">
        <v>12</v>
      </c>
    </row>
    <row r="411" spans="1:7" x14ac:dyDescent="0.2">
      <c r="A411">
        <v>2020</v>
      </c>
      <c r="B411" t="s">
        <v>7</v>
      </c>
      <c r="C411" t="s">
        <v>25</v>
      </c>
      <c r="D411" t="s">
        <v>17</v>
      </c>
      <c r="E411" t="s">
        <v>13</v>
      </c>
      <c r="F411">
        <v>7.0000000000000001E-3</v>
      </c>
      <c r="G411" t="s">
        <v>13</v>
      </c>
    </row>
    <row r="412" spans="1:7" x14ac:dyDescent="0.2">
      <c r="A412">
        <v>2020</v>
      </c>
      <c r="B412" t="s">
        <v>7</v>
      </c>
      <c r="C412" t="s">
        <v>25</v>
      </c>
      <c r="D412" t="s">
        <v>18</v>
      </c>
      <c r="E412">
        <v>1975</v>
      </c>
      <c r="F412">
        <v>2.407</v>
      </c>
      <c r="G412" t="s">
        <v>10</v>
      </c>
    </row>
    <row r="413" spans="1:7" x14ac:dyDescent="0.2">
      <c r="A413">
        <v>2020</v>
      </c>
      <c r="B413" t="s">
        <v>7</v>
      </c>
      <c r="C413" t="s">
        <v>25</v>
      </c>
      <c r="D413" t="s">
        <v>18</v>
      </c>
      <c r="E413">
        <v>1985</v>
      </c>
      <c r="F413">
        <v>0.52800000000000002</v>
      </c>
      <c r="G413" t="s">
        <v>10</v>
      </c>
    </row>
    <row r="414" spans="1:7" x14ac:dyDescent="0.2">
      <c r="A414">
        <v>2020</v>
      </c>
      <c r="B414" t="s">
        <v>7</v>
      </c>
      <c r="C414" t="s">
        <v>25</v>
      </c>
      <c r="D414" t="s">
        <v>18</v>
      </c>
      <c r="E414">
        <v>1996</v>
      </c>
      <c r="F414">
        <v>0.59199999999999997</v>
      </c>
      <c r="G414" t="s">
        <v>10</v>
      </c>
    </row>
    <row r="415" spans="1:7" x14ac:dyDescent="0.2">
      <c r="A415">
        <v>2020</v>
      </c>
      <c r="B415" t="s">
        <v>7</v>
      </c>
      <c r="C415" t="s">
        <v>25</v>
      </c>
      <c r="D415" t="s">
        <v>18</v>
      </c>
      <c r="E415">
        <v>2003</v>
      </c>
      <c r="F415">
        <v>0.46200000000000002</v>
      </c>
      <c r="G415" t="s">
        <v>11</v>
      </c>
    </row>
    <row r="416" spans="1:7" x14ac:dyDescent="0.2">
      <c r="A416">
        <v>2020</v>
      </c>
      <c r="B416" t="s">
        <v>7</v>
      </c>
      <c r="C416" t="s">
        <v>25</v>
      </c>
      <c r="D416" t="s">
        <v>18</v>
      </c>
      <c r="E416">
        <v>2007</v>
      </c>
      <c r="F416">
        <v>0.17399999999999999</v>
      </c>
      <c r="G416" t="s">
        <v>11</v>
      </c>
    </row>
    <row r="417" spans="1:7" x14ac:dyDescent="0.2">
      <c r="A417">
        <v>2020</v>
      </c>
      <c r="B417" t="s">
        <v>7</v>
      </c>
      <c r="C417" t="s">
        <v>25</v>
      </c>
      <c r="D417" t="s">
        <v>18</v>
      </c>
      <c r="E417">
        <v>2011</v>
      </c>
      <c r="F417">
        <v>0.17399999999999999</v>
      </c>
      <c r="G417" t="s">
        <v>11</v>
      </c>
    </row>
    <row r="418" spans="1:7" x14ac:dyDescent="0.2">
      <c r="A418">
        <v>2020</v>
      </c>
      <c r="B418" t="s">
        <v>7</v>
      </c>
      <c r="C418" t="s">
        <v>25</v>
      </c>
      <c r="D418" t="s">
        <v>18</v>
      </c>
      <c r="E418">
        <v>2015</v>
      </c>
      <c r="F418">
        <v>0.13100000000000001</v>
      </c>
      <c r="G418" t="s">
        <v>11</v>
      </c>
    </row>
    <row r="419" spans="1:7" x14ac:dyDescent="0.2">
      <c r="A419">
        <v>2020</v>
      </c>
      <c r="B419" t="s">
        <v>7</v>
      </c>
      <c r="C419" t="s">
        <v>25</v>
      </c>
      <c r="D419" t="s">
        <v>18</v>
      </c>
      <c r="E419">
        <v>2017</v>
      </c>
      <c r="F419">
        <v>0.13100000000000001</v>
      </c>
      <c r="G419" t="s">
        <v>12</v>
      </c>
    </row>
    <row r="420" spans="1:7" x14ac:dyDescent="0.2">
      <c r="A420">
        <v>2020</v>
      </c>
      <c r="B420" t="s">
        <v>7</v>
      </c>
      <c r="C420" t="s">
        <v>25</v>
      </c>
      <c r="D420" t="s">
        <v>18</v>
      </c>
      <c r="E420">
        <v>2020</v>
      </c>
      <c r="F420">
        <v>4.3999999999999997E-2</v>
      </c>
      <c r="G420" t="s">
        <v>12</v>
      </c>
    </row>
    <row r="421" spans="1:7" x14ac:dyDescent="0.2">
      <c r="A421">
        <v>2020</v>
      </c>
      <c r="B421" t="s">
        <v>7</v>
      </c>
      <c r="C421" t="s">
        <v>25</v>
      </c>
      <c r="D421" t="s">
        <v>18</v>
      </c>
      <c r="E421" t="s">
        <v>13</v>
      </c>
      <c r="F421">
        <v>4.3999999999999997E-2</v>
      </c>
      <c r="G421" t="s">
        <v>13</v>
      </c>
    </row>
    <row r="422" spans="1:7" x14ac:dyDescent="0.2">
      <c r="A422">
        <v>2020</v>
      </c>
      <c r="B422" t="s">
        <v>7</v>
      </c>
      <c r="C422" t="s">
        <v>25</v>
      </c>
      <c r="D422" t="s">
        <v>19</v>
      </c>
      <c r="E422">
        <v>1975</v>
      </c>
      <c r="F422">
        <v>9.141</v>
      </c>
      <c r="G422" t="s">
        <v>10</v>
      </c>
    </row>
    <row r="423" spans="1:7" x14ac:dyDescent="0.2">
      <c r="A423">
        <v>2020</v>
      </c>
      <c r="B423" t="s">
        <v>7</v>
      </c>
      <c r="C423" t="s">
        <v>25</v>
      </c>
      <c r="D423" t="s">
        <v>19</v>
      </c>
      <c r="E423">
        <v>1985</v>
      </c>
      <c r="F423">
        <v>1.544</v>
      </c>
      <c r="G423" t="s">
        <v>10</v>
      </c>
    </row>
    <row r="424" spans="1:7" x14ac:dyDescent="0.2">
      <c r="A424">
        <v>2020</v>
      </c>
      <c r="B424" t="s">
        <v>7</v>
      </c>
      <c r="C424" t="s">
        <v>25</v>
      </c>
      <c r="D424" t="s">
        <v>19</v>
      </c>
      <c r="E424">
        <v>1996</v>
      </c>
      <c r="F424">
        <v>1.833</v>
      </c>
      <c r="G424" t="s">
        <v>10</v>
      </c>
    </row>
    <row r="425" spans="1:7" x14ac:dyDescent="0.2">
      <c r="A425">
        <v>2020</v>
      </c>
      <c r="B425" t="s">
        <v>7</v>
      </c>
      <c r="C425" t="s">
        <v>25</v>
      </c>
      <c r="D425" t="s">
        <v>19</v>
      </c>
      <c r="E425">
        <v>2003</v>
      </c>
      <c r="F425">
        <v>1.6319999999999999</v>
      </c>
      <c r="G425" t="s">
        <v>11</v>
      </c>
    </row>
    <row r="426" spans="1:7" x14ac:dyDescent="0.2">
      <c r="A426">
        <v>2020</v>
      </c>
      <c r="B426" t="s">
        <v>7</v>
      </c>
      <c r="C426" t="s">
        <v>25</v>
      </c>
      <c r="D426" t="s">
        <v>19</v>
      </c>
      <c r="E426">
        <v>2007</v>
      </c>
      <c r="F426">
        <v>0.53500000000000003</v>
      </c>
      <c r="G426" t="s">
        <v>11</v>
      </c>
    </row>
    <row r="427" spans="1:7" x14ac:dyDescent="0.2">
      <c r="A427">
        <v>2020</v>
      </c>
      <c r="B427" t="s">
        <v>7</v>
      </c>
      <c r="C427" t="s">
        <v>25</v>
      </c>
      <c r="D427" t="s">
        <v>19</v>
      </c>
      <c r="E427">
        <v>2011</v>
      </c>
      <c r="F427">
        <v>0.53500000000000003</v>
      </c>
      <c r="G427" t="s">
        <v>11</v>
      </c>
    </row>
    <row r="428" spans="1:7" x14ac:dyDescent="0.2">
      <c r="A428">
        <v>2020</v>
      </c>
      <c r="B428" t="s">
        <v>7</v>
      </c>
      <c r="C428" t="s">
        <v>25</v>
      </c>
      <c r="D428" t="s">
        <v>19</v>
      </c>
      <c r="E428">
        <v>2015</v>
      </c>
      <c r="F428">
        <v>0.40100000000000002</v>
      </c>
      <c r="G428" t="s">
        <v>11</v>
      </c>
    </row>
    <row r="429" spans="1:7" x14ac:dyDescent="0.2">
      <c r="A429">
        <v>2020</v>
      </c>
      <c r="B429" t="s">
        <v>7</v>
      </c>
      <c r="C429" t="s">
        <v>25</v>
      </c>
      <c r="D429" t="s">
        <v>19</v>
      </c>
      <c r="E429">
        <v>2017</v>
      </c>
      <c r="F429">
        <v>0.40100000000000002</v>
      </c>
      <c r="G429" t="s">
        <v>12</v>
      </c>
    </row>
    <row r="430" spans="1:7" x14ac:dyDescent="0.2">
      <c r="A430">
        <v>2020</v>
      </c>
      <c r="B430" t="s">
        <v>7</v>
      </c>
      <c r="C430" t="s">
        <v>25</v>
      </c>
      <c r="D430" t="s">
        <v>19</v>
      </c>
      <c r="E430">
        <v>2020</v>
      </c>
      <c r="F430">
        <v>0.13400000000000001</v>
      </c>
      <c r="G430" t="s">
        <v>12</v>
      </c>
    </row>
    <row r="431" spans="1:7" x14ac:dyDescent="0.2">
      <c r="A431">
        <v>2020</v>
      </c>
      <c r="B431" t="s">
        <v>7</v>
      </c>
      <c r="C431" t="s">
        <v>25</v>
      </c>
      <c r="D431" t="s">
        <v>19</v>
      </c>
      <c r="E431" t="s">
        <v>13</v>
      </c>
      <c r="F431">
        <v>0.13400000000000001</v>
      </c>
      <c r="G431" t="s">
        <v>13</v>
      </c>
    </row>
    <row r="432" spans="1:7" x14ac:dyDescent="0.2">
      <c r="A432">
        <v>2020</v>
      </c>
      <c r="B432" t="s">
        <v>7</v>
      </c>
      <c r="C432" t="s">
        <v>25</v>
      </c>
      <c r="D432" t="s">
        <v>20</v>
      </c>
      <c r="E432">
        <v>1975</v>
      </c>
      <c r="F432">
        <v>6.6210000000000004</v>
      </c>
      <c r="G432" t="s">
        <v>10</v>
      </c>
    </row>
    <row r="433" spans="1:7" x14ac:dyDescent="0.2">
      <c r="A433">
        <v>2020</v>
      </c>
      <c r="B433" t="s">
        <v>7</v>
      </c>
      <c r="C433" t="s">
        <v>25</v>
      </c>
      <c r="D433" t="s">
        <v>20</v>
      </c>
      <c r="E433">
        <v>1985</v>
      </c>
      <c r="F433">
        <v>1.292</v>
      </c>
      <c r="G433" t="s">
        <v>10</v>
      </c>
    </row>
    <row r="434" spans="1:7" x14ac:dyDescent="0.2">
      <c r="A434">
        <v>2020</v>
      </c>
      <c r="B434" t="s">
        <v>7</v>
      </c>
      <c r="C434" t="s">
        <v>25</v>
      </c>
      <c r="D434" t="s">
        <v>20</v>
      </c>
      <c r="E434">
        <v>1996</v>
      </c>
      <c r="F434">
        <v>1.83</v>
      </c>
      <c r="G434" t="s">
        <v>10</v>
      </c>
    </row>
    <row r="435" spans="1:7" x14ac:dyDescent="0.2">
      <c r="A435">
        <v>2020</v>
      </c>
      <c r="B435" t="s">
        <v>7</v>
      </c>
      <c r="C435" t="s">
        <v>25</v>
      </c>
      <c r="D435" t="s">
        <v>20</v>
      </c>
      <c r="E435">
        <v>2003</v>
      </c>
      <c r="F435">
        <v>1.018</v>
      </c>
      <c r="G435" t="s">
        <v>11</v>
      </c>
    </row>
    <row r="436" spans="1:7" x14ac:dyDescent="0.2">
      <c r="A436">
        <v>2020</v>
      </c>
      <c r="B436" t="s">
        <v>7</v>
      </c>
      <c r="C436" t="s">
        <v>25</v>
      </c>
      <c r="D436" t="s">
        <v>20</v>
      </c>
      <c r="E436">
        <v>2007</v>
      </c>
      <c r="F436">
        <v>0.42199999999999999</v>
      </c>
      <c r="G436" t="s">
        <v>11</v>
      </c>
    </row>
    <row r="437" spans="1:7" x14ac:dyDescent="0.2">
      <c r="A437">
        <v>2020</v>
      </c>
      <c r="B437" t="s">
        <v>7</v>
      </c>
      <c r="C437" t="s">
        <v>25</v>
      </c>
      <c r="D437" t="s">
        <v>20</v>
      </c>
      <c r="E437">
        <v>2011</v>
      </c>
      <c r="F437">
        <v>0.42199999999999999</v>
      </c>
      <c r="G437" t="s">
        <v>11</v>
      </c>
    </row>
    <row r="438" spans="1:7" x14ac:dyDescent="0.2">
      <c r="A438">
        <v>2020</v>
      </c>
      <c r="B438" t="s">
        <v>7</v>
      </c>
      <c r="C438" t="s">
        <v>25</v>
      </c>
      <c r="D438" t="s">
        <v>20</v>
      </c>
      <c r="E438">
        <v>2015</v>
      </c>
      <c r="F438">
        <v>0.316</v>
      </c>
      <c r="G438" t="s">
        <v>11</v>
      </c>
    </row>
    <row r="439" spans="1:7" x14ac:dyDescent="0.2">
      <c r="A439">
        <v>2020</v>
      </c>
      <c r="B439" t="s">
        <v>7</v>
      </c>
      <c r="C439" t="s">
        <v>25</v>
      </c>
      <c r="D439" t="s">
        <v>20</v>
      </c>
      <c r="E439">
        <v>2017</v>
      </c>
      <c r="F439">
        <v>0.316</v>
      </c>
      <c r="G439" t="s">
        <v>12</v>
      </c>
    </row>
    <row r="440" spans="1:7" x14ac:dyDescent="0.2">
      <c r="A440">
        <v>2020</v>
      </c>
      <c r="B440" t="s">
        <v>7</v>
      </c>
      <c r="C440" t="s">
        <v>25</v>
      </c>
      <c r="D440" t="s">
        <v>20</v>
      </c>
      <c r="E440">
        <v>2020</v>
      </c>
      <c r="F440">
        <v>0.105</v>
      </c>
      <c r="G440" t="s">
        <v>12</v>
      </c>
    </row>
    <row r="441" spans="1:7" x14ac:dyDescent="0.2">
      <c r="A441">
        <v>2020</v>
      </c>
      <c r="B441" t="s">
        <v>7</v>
      </c>
      <c r="C441" t="s">
        <v>25</v>
      </c>
      <c r="D441" t="s">
        <v>20</v>
      </c>
      <c r="E441" t="s">
        <v>13</v>
      </c>
      <c r="F441">
        <v>0.105</v>
      </c>
      <c r="G441" t="s">
        <v>13</v>
      </c>
    </row>
    <row r="442" spans="1:7" x14ac:dyDescent="0.2">
      <c r="A442">
        <v>2020</v>
      </c>
      <c r="B442" t="s">
        <v>7</v>
      </c>
      <c r="C442" t="s">
        <v>25</v>
      </c>
      <c r="D442" t="s">
        <v>21</v>
      </c>
      <c r="E442">
        <v>1975</v>
      </c>
      <c r="F442">
        <v>0.379</v>
      </c>
      <c r="G442" t="s">
        <v>10</v>
      </c>
    </row>
    <row r="443" spans="1:7" x14ac:dyDescent="0.2">
      <c r="A443">
        <v>2020</v>
      </c>
      <c r="B443" t="s">
        <v>7</v>
      </c>
      <c r="C443" t="s">
        <v>25</v>
      </c>
      <c r="D443" t="s">
        <v>21</v>
      </c>
      <c r="E443">
        <v>1985</v>
      </c>
      <c r="F443">
        <v>8.8999999999999996E-2</v>
      </c>
      <c r="G443" t="s">
        <v>10</v>
      </c>
    </row>
    <row r="444" spans="1:7" x14ac:dyDescent="0.2">
      <c r="A444">
        <v>2020</v>
      </c>
      <c r="B444" t="s">
        <v>7</v>
      </c>
      <c r="C444" t="s">
        <v>25</v>
      </c>
      <c r="D444" t="s">
        <v>21</v>
      </c>
      <c r="E444">
        <v>1996</v>
      </c>
      <c r="F444">
        <v>0.08</v>
      </c>
      <c r="G444" t="s">
        <v>10</v>
      </c>
    </row>
    <row r="445" spans="1:7" x14ac:dyDescent="0.2">
      <c r="A445">
        <v>2020</v>
      </c>
      <c r="B445" t="s">
        <v>7</v>
      </c>
      <c r="C445" t="s">
        <v>25</v>
      </c>
      <c r="D445" t="s">
        <v>21</v>
      </c>
      <c r="E445">
        <v>2003</v>
      </c>
      <c r="F445">
        <v>6.5000000000000002E-2</v>
      </c>
      <c r="G445" t="s">
        <v>11</v>
      </c>
    </row>
    <row r="446" spans="1:7" x14ac:dyDescent="0.2">
      <c r="A446">
        <v>2020</v>
      </c>
      <c r="B446" t="s">
        <v>7</v>
      </c>
      <c r="C446" t="s">
        <v>25</v>
      </c>
      <c r="D446" t="s">
        <v>21</v>
      </c>
      <c r="E446">
        <v>2007</v>
      </c>
      <c r="F446">
        <v>2.4E-2</v>
      </c>
      <c r="G446" t="s">
        <v>11</v>
      </c>
    </row>
    <row r="447" spans="1:7" x14ac:dyDescent="0.2">
      <c r="A447">
        <v>2020</v>
      </c>
      <c r="B447" t="s">
        <v>7</v>
      </c>
      <c r="C447" t="s">
        <v>25</v>
      </c>
      <c r="D447" t="s">
        <v>21</v>
      </c>
      <c r="E447">
        <v>2011</v>
      </c>
      <c r="F447">
        <v>2.4E-2</v>
      </c>
      <c r="G447" t="s">
        <v>11</v>
      </c>
    </row>
    <row r="448" spans="1:7" x14ac:dyDescent="0.2">
      <c r="A448">
        <v>2020</v>
      </c>
      <c r="B448" t="s">
        <v>7</v>
      </c>
      <c r="C448" t="s">
        <v>25</v>
      </c>
      <c r="D448" t="s">
        <v>21</v>
      </c>
      <c r="E448">
        <v>2015</v>
      </c>
      <c r="F448">
        <v>1.7999999999999999E-2</v>
      </c>
      <c r="G448" t="s">
        <v>11</v>
      </c>
    </row>
    <row r="449" spans="1:7" x14ac:dyDescent="0.2">
      <c r="A449">
        <v>2020</v>
      </c>
      <c r="B449" t="s">
        <v>7</v>
      </c>
      <c r="C449" t="s">
        <v>25</v>
      </c>
      <c r="D449" t="s">
        <v>21</v>
      </c>
      <c r="E449">
        <v>2017</v>
      </c>
      <c r="F449">
        <v>1.7999999999999999E-2</v>
      </c>
      <c r="G449" t="s">
        <v>12</v>
      </c>
    </row>
    <row r="450" spans="1:7" x14ac:dyDescent="0.2">
      <c r="A450">
        <v>2020</v>
      </c>
      <c r="B450" t="s">
        <v>7</v>
      </c>
      <c r="C450" t="s">
        <v>25</v>
      </c>
      <c r="D450" t="s">
        <v>21</v>
      </c>
      <c r="E450">
        <v>2020</v>
      </c>
      <c r="F450">
        <v>6.0000000000000001E-3</v>
      </c>
      <c r="G450" t="s">
        <v>12</v>
      </c>
    </row>
    <row r="451" spans="1:7" x14ac:dyDescent="0.2">
      <c r="A451">
        <v>2020</v>
      </c>
      <c r="B451" t="s">
        <v>7</v>
      </c>
      <c r="C451" t="s">
        <v>25</v>
      </c>
      <c r="D451" t="s">
        <v>21</v>
      </c>
      <c r="E451" t="s">
        <v>13</v>
      </c>
      <c r="F451">
        <v>6.0000000000000001E-3</v>
      </c>
      <c r="G451" t="s">
        <v>13</v>
      </c>
    </row>
    <row r="452" spans="1:7" x14ac:dyDescent="0.2">
      <c r="A452">
        <v>2020</v>
      </c>
      <c r="B452" t="s">
        <v>7</v>
      </c>
      <c r="C452" t="s">
        <v>26</v>
      </c>
      <c r="D452" t="s">
        <v>9</v>
      </c>
      <c r="E452">
        <v>1975</v>
      </c>
      <c r="F452">
        <v>1.298</v>
      </c>
      <c r="G452" t="s">
        <v>10</v>
      </c>
    </row>
    <row r="453" spans="1:7" x14ac:dyDescent="0.2">
      <c r="A453">
        <v>2020</v>
      </c>
      <c r="B453" t="s">
        <v>7</v>
      </c>
      <c r="C453" t="s">
        <v>26</v>
      </c>
      <c r="D453" t="s">
        <v>9</v>
      </c>
      <c r="E453">
        <v>1985</v>
      </c>
      <c r="F453">
        <v>0.23599999999999999</v>
      </c>
      <c r="G453" t="s">
        <v>10</v>
      </c>
    </row>
    <row r="454" spans="1:7" x14ac:dyDescent="0.2">
      <c r="A454">
        <v>2020</v>
      </c>
      <c r="B454" t="s">
        <v>7</v>
      </c>
      <c r="C454" t="s">
        <v>26</v>
      </c>
      <c r="D454" t="s">
        <v>9</v>
      </c>
      <c r="E454">
        <v>1996</v>
      </c>
      <c r="F454">
        <v>0.11899999999999999</v>
      </c>
      <c r="G454" t="s">
        <v>10</v>
      </c>
    </row>
    <row r="455" spans="1:7" x14ac:dyDescent="0.2">
      <c r="A455">
        <v>2020</v>
      </c>
      <c r="B455" t="s">
        <v>7</v>
      </c>
      <c r="C455" t="s">
        <v>26</v>
      </c>
      <c r="D455" t="s">
        <v>9</v>
      </c>
      <c r="E455">
        <v>2003</v>
      </c>
      <c r="F455">
        <v>4.2999999999999997E-2</v>
      </c>
      <c r="G455" t="s">
        <v>11</v>
      </c>
    </row>
    <row r="456" spans="1:7" x14ac:dyDescent="0.2">
      <c r="A456">
        <v>2020</v>
      </c>
      <c r="B456" t="s">
        <v>7</v>
      </c>
      <c r="C456" t="s">
        <v>26</v>
      </c>
      <c r="D456" t="s">
        <v>9</v>
      </c>
      <c r="E456">
        <v>2007</v>
      </c>
      <c r="F456">
        <v>3.2000000000000001E-2</v>
      </c>
      <c r="G456" t="s">
        <v>11</v>
      </c>
    </row>
    <row r="457" spans="1:7" x14ac:dyDescent="0.2">
      <c r="A457">
        <v>2020</v>
      </c>
      <c r="B457" t="s">
        <v>7</v>
      </c>
      <c r="C457" t="s">
        <v>26</v>
      </c>
      <c r="D457" t="s">
        <v>9</v>
      </c>
      <c r="E457">
        <v>2011</v>
      </c>
      <c r="F457">
        <v>3.2000000000000001E-2</v>
      </c>
      <c r="G457" t="s">
        <v>11</v>
      </c>
    </row>
    <row r="458" spans="1:7" x14ac:dyDescent="0.2">
      <c r="A458">
        <v>2020</v>
      </c>
      <c r="B458" t="s">
        <v>7</v>
      </c>
      <c r="C458" t="s">
        <v>26</v>
      </c>
      <c r="D458" t="s">
        <v>9</v>
      </c>
      <c r="E458">
        <v>2015</v>
      </c>
      <c r="F458">
        <v>2.4E-2</v>
      </c>
      <c r="G458" t="s">
        <v>11</v>
      </c>
    </row>
    <row r="459" spans="1:7" x14ac:dyDescent="0.2">
      <c r="A459">
        <v>2020</v>
      </c>
      <c r="B459" t="s">
        <v>7</v>
      </c>
      <c r="C459" t="s">
        <v>26</v>
      </c>
      <c r="D459" t="s">
        <v>9</v>
      </c>
      <c r="E459">
        <v>2017</v>
      </c>
      <c r="F459">
        <v>2.4E-2</v>
      </c>
      <c r="G459" t="s">
        <v>12</v>
      </c>
    </row>
    <row r="460" spans="1:7" x14ac:dyDescent="0.2">
      <c r="A460">
        <v>2020</v>
      </c>
      <c r="B460" t="s">
        <v>7</v>
      </c>
      <c r="C460" t="s">
        <v>26</v>
      </c>
      <c r="D460" t="s">
        <v>9</v>
      </c>
      <c r="E460">
        <v>2020</v>
      </c>
      <c r="F460">
        <v>8.0000000000000002E-3</v>
      </c>
      <c r="G460" t="s">
        <v>12</v>
      </c>
    </row>
    <row r="461" spans="1:7" x14ac:dyDescent="0.2">
      <c r="A461">
        <v>2020</v>
      </c>
      <c r="B461" t="s">
        <v>7</v>
      </c>
      <c r="C461" t="s">
        <v>26</v>
      </c>
      <c r="D461" t="s">
        <v>9</v>
      </c>
      <c r="E461" t="s">
        <v>13</v>
      </c>
      <c r="F461">
        <v>8.0000000000000002E-3</v>
      </c>
      <c r="G461" t="s">
        <v>13</v>
      </c>
    </row>
    <row r="462" spans="1:7" x14ac:dyDescent="0.2">
      <c r="A462">
        <v>2020</v>
      </c>
      <c r="B462" t="s">
        <v>7</v>
      </c>
      <c r="C462" t="s">
        <v>26</v>
      </c>
      <c r="D462" t="s">
        <v>14</v>
      </c>
      <c r="E462">
        <v>1975</v>
      </c>
      <c r="F462">
        <v>2.8530000000000002</v>
      </c>
      <c r="G462" t="s">
        <v>10</v>
      </c>
    </row>
    <row r="463" spans="1:7" x14ac:dyDescent="0.2">
      <c r="A463">
        <v>2020</v>
      </c>
      <c r="B463" t="s">
        <v>7</v>
      </c>
      <c r="C463" t="s">
        <v>26</v>
      </c>
      <c r="D463" t="s">
        <v>14</v>
      </c>
      <c r="E463">
        <v>1985</v>
      </c>
      <c r="F463">
        <v>0.68500000000000005</v>
      </c>
      <c r="G463" t="s">
        <v>10</v>
      </c>
    </row>
    <row r="464" spans="1:7" x14ac:dyDescent="0.2">
      <c r="A464">
        <v>2020</v>
      </c>
      <c r="B464" t="s">
        <v>7</v>
      </c>
      <c r="C464" t="s">
        <v>26</v>
      </c>
      <c r="D464" t="s">
        <v>14</v>
      </c>
      <c r="E464">
        <v>1996</v>
      </c>
      <c r="F464">
        <v>0.39700000000000002</v>
      </c>
      <c r="G464" t="s">
        <v>10</v>
      </c>
    </row>
    <row r="465" spans="1:7" x14ac:dyDescent="0.2">
      <c r="A465">
        <v>2020</v>
      </c>
      <c r="B465" t="s">
        <v>7</v>
      </c>
      <c r="C465" t="s">
        <v>26</v>
      </c>
      <c r="D465" t="s">
        <v>14</v>
      </c>
      <c r="E465">
        <v>2003</v>
      </c>
      <c r="F465">
        <v>0.38700000000000001</v>
      </c>
      <c r="G465" t="s">
        <v>11</v>
      </c>
    </row>
    <row r="466" spans="1:7" x14ac:dyDescent="0.2">
      <c r="A466">
        <v>2020</v>
      </c>
      <c r="B466" t="s">
        <v>7</v>
      </c>
      <c r="C466" t="s">
        <v>26</v>
      </c>
      <c r="D466" t="s">
        <v>14</v>
      </c>
      <c r="E466">
        <v>2007</v>
      </c>
      <c r="F466">
        <v>0.151</v>
      </c>
      <c r="G466" t="s">
        <v>11</v>
      </c>
    </row>
    <row r="467" spans="1:7" x14ac:dyDescent="0.2">
      <c r="A467">
        <v>2020</v>
      </c>
      <c r="B467" t="s">
        <v>7</v>
      </c>
      <c r="C467" t="s">
        <v>26</v>
      </c>
      <c r="D467" t="s">
        <v>14</v>
      </c>
      <c r="E467">
        <v>2011</v>
      </c>
      <c r="F467">
        <v>0.151</v>
      </c>
      <c r="G467" t="s">
        <v>11</v>
      </c>
    </row>
    <row r="468" spans="1:7" x14ac:dyDescent="0.2">
      <c r="A468">
        <v>2020</v>
      </c>
      <c r="B468" t="s">
        <v>7</v>
      </c>
      <c r="C468" t="s">
        <v>26</v>
      </c>
      <c r="D468" t="s">
        <v>14</v>
      </c>
      <c r="E468">
        <v>2015</v>
      </c>
      <c r="F468">
        <v>0.113</v>
      </c>
      <c r="G468" t="s">
        <v>11</v>
      </c>
    </row>
    <row r="469" spans="1:7" x14ac:dyDescent="0.2">
      <c r="A469">
        <v>2020</v>
      </c>
      <c r="B469" t="s">
        <v>7</v>
      </c>
      <c r="C469" t="s">
        <v>26</v>
      </c>
      <c r="D469" t="s">
        <v>14</v>
      </c>
      <c r="E469">
        <v>2017</v>
      </c>
      <c r="F469">
        <v>0.113</v>
      </c>
      <c r="G469" t="s">
        <v>12</v>
      </c>
    </row>
    <row r="470" spans="1:7" x14ac:dyDescent="0.2">
      <c r="A470">
        <v>2020</v>
      </c>
      <c r="B470" t="s">
        <v>7</v>
      </c>
      <c r="C470" t="s">
        <v>26</v>
      </c>
      <c r="D470" t="s">
        <v>14</v>
      </c>
      <c r="E470">
        <v>2020</v>
      </c>
      <c r="F470">
        <v>3.7999999999999999E-2</v>
      </c>
      <c r="G470" t="s">
        <v>12</v>
      </c>
    </row>
    <row r="471" spans="1:7" x14ac:dyDescent="0.2">
      <c r="A471">
        <v>2020</v>
      </c>
      <c r="B471" t="s">
        <v>7</v>
      </c>
      <c r="C471" t="s">
        <v>26</v>
      </c>
      <c r="D471" t="s">
        <v>14</v>
      </c>
      <c r="E471" t="s">
        <v>13</v>
      </c>
      <c r="F471">
        <v>3.7999999999999999E-2</v>
      </c>
      <c r="G471" t="s">
        <v>13</v>
      </c>
    </row>
    <row r="472" spans="1:7" x14ac:dyDescent="0.2">
      <c r="A472">
        <v>2020</v>
      </c>
      <c r="B472" t="s">
        <v>7</v>
      </c>
      <c r="C472" t="s">
        <v>26</v>
      </c>
      <c r="D472" t="s">
        <v>15</v>
      </c>
      <c r="E472">
        <v>1975</v>
      </c>
      <c r="F472">
        <v>15.601000000000001</v>
      </c>
      <c r="G472" t="s">
        <v>10</v>
      </c>
    </row>
    <row r="473" spans="1:7" x14ac:dyDescent="0.2">
      <c r="A473">
        <v>2020</v>
      </c>
      <c r="B473" t="s">
        <v>7</v>
      </c>
      <c r="C473" t="s">
        <v>26</v>
      </c>
      <c r="D473" t="s">
        <v>15</v>
      </c>
      <c r="E473">
        <v>1985</v>
      </c>
      <c r="F473">
        <v>2.6619999999999999</v>
      </c>
      <c r="G473" t="s">
        <v>10</v>
      </c>
    </row>
    <row r="474" spans="1:7" x14ac:dyDescent="0.2">
      <c r="A474">
        <v>2020</v>
      </c>
      <c r="B474" t="s">
        <v>7</v>
      </c>
      <c r="C474" t="s">
        <v>26</v>
      </c>
      <c r="D474" t="s">
        <v>15</v>
      </c>
      <c r="E474">
        <v>1996</v>
      </c>
      <c r="F474">
        <v>2.0830000000000002</v>
      </c>
      <c r="G474" t="s">
        <v>10</v>
      </c>
    </row>
    <row r="475" spans="1:7" x14ac:dyDescent="0.2">
      <c r="A475">
        <v>2020</v>
      </c>
      <c r="B475" t="s">
        <v>7</v>
      </c>
      <c r="C475" t="s">
        <v>26</v>
      </c>
      <c r="D475" t="s">
        <v>15</v>
      </c>
      <c r="E475">
        <v>2003</v>
      </c>
      <c r="F475">
        <v>1.643</v>
      </c>
      <c r="G475" t="s">
        <v>11</v>
      </c>
    </row>
    <row r="476" spans="1:7" x14ac:dyDescent="0.2">
      <c r="A476">
        <v>2020</v>
      </c>
      <c r="B476" t="s">
        <v>7</v>
      </c>
      <c r="C476" t="s">
        <v>26</v>
      </c>
      <c r="D476" t="s">
        <v>15</v>
      </c>
      <c r="E476">
        <v>2007</v>
      </c>
      <c r="F476">
        <v>0.57399999999999995</v>
      </c>
      <c r="G476" t="s">
        <v>11</v>
      </c>
    </row>
    <row r="477" spans="1:7" x14ac:dyDescent="0.2">
      <c r="A477">
        <v>2020</v>
      </c>
      <c r="B477" t="s">
        <v>7</v>
      </c>
      <c r="C477" t="s">
        <v>26</v>
      </c>
      <c r="D477" t="s">
        <v>15</v>
      </c>
      <c r="E477">
        <v>2011</v>
      </c>
      <c r="F477">
        <v>0.57399999999999995</v>
      </c>
      <c r="G477" t="s">
        <v>11</v>
      </c>
    </row>
    <row r="478" spans="1:7" x14ac:dyDescent="0.2">
      <c r="A478">
        <v>2020</v>
      </c>
      <c r="B478" t="s">
        <v>7</v>
      </c>
      <c r="C478" t="s">
        <v>26</v>
      </c>
      <c r="D478" t="s">
        <v>15</v>
      </c>
      <c r="E478">
        <v>2015</v>
      </c>
      <c r="F478">
        <v>0.43</v>
      </c>
      <c r="G478" t="s">
        <v>11</v>
      </c>
    </row>
    <row r="479" spans="1:7" x14ac:dyDescent="0.2">
      <c r="A479">
        <v>2020</v>
      </c>
      <c r="B479" t="s">
        <v>7</v>
      </c>
      <c r="C479" t="s">
        <v>26</v>
      </c>
      <c r="D479" t="s">
        <v>15</v>
      </c>
      <c r="E479">
        <v>2017</v>
      </c>
      <c r="F479">
        <v>0.43</v>
      </c>
      <c r="G479" t="s">
        <v>12</v>
      </c>
    </row>
    <row r="480" spans="1:7" x14ac:dyDescent="0.2">
      <c r="A480">
        <v>2020</v>
      </c>
      <c r="B480" t="s">
        <v>7</v>
      </c>
      <c r="C480" t="s">
        <v>26</v>
      </c>
      <c r="D480" t="s">
        <v>15</v>
      </c>
      <c r="E480">
        <v>2020</v>
      </c>
      <c r="F480">
        <v>0.14299999999999999</v>
      </c>
      <c r="G480" t="s">
        <v>12</v>
      </c>
    </row>
    <row r="481" spans="1:7" x14ac:dyDescent="0.2">
      <c r="A481">
        <v>2020</v>
      </c>
      <c r="B481" t="s">
        <v>7</v>
      </c>
      <c r="C481" t="s">
        <v>26</v>
      </c>
      <c r="D481" t="s">
        <v>15</v>
      </c>
      <c r="E481" t="s">
        <v>13</v>
      </c>
      <c r="F481">
        <v>0.14299999999999999</v>
      </c>
      <c r="G481" t="s">
        <v>13</v>
      </c>
    </row>
    <row r="482" spans="1:7" x14ac:dyDescent="0.2">
      <c r="A482">
        <v>2020</v>
      </c>
      <c r="B482" t="s">
        <v>7</v>
      </c>
      <c r="C482" t="s">
        <v>26</v>
      </c>
      <c r="D482" t="s">
        <v>16</v>
      </c>
      <c r="E482">
        <v>1975</v>
      </c>
      <c r="F482">
        <v>3.4180000000000001</v>
      </c>
      <c r="G482" t="s">
        <v>10</v>
      </c>
    </row>
    <row r="483" spans="1:7" x14ac:dyDescent="0.2">
      <c r="A483">
        <v>2020</v>
      </c>
      <c r="B483" t="s">
        <v>7</v>
      </c>
      <c r="C483" t="s">
        <v>26</v>
      </c>
      <c r="D483" t="s">
        <v>16</v>
      </c>
      <c r="E483">
        <v>1985</v>
      </c>
      <c r="F483">
        <v>0.88600000000000001</v>
      </c>
      <c r="G483" t="s">
        <v>10</v>
      </c>
    </row>
    <row r="484" spans="1:7" x14ac:dyDescent="0.2">
      <c r="A484">
        <v>2020</v>
      </c>
      <c r="B484" t="s">
        <v>7</v>
      </c>
      <c r="C484" t="s">
        <v>26</v>
      </c>
      <c r="D484" t="s">
        <v>16</v>
      </c>
      <c r="E484">
        <v>1996</v>
      </c>
      <c r="F484">
        <v>0.501</v>
      </c>
      <c r="G484" t="s">
        <v>10</v>
      </c>
    </row>
    <row r="485" spans="1:7" x14ac:dyDescent="0.2">
      <c r="A485">
        <v>2020</v>
      </c>
      <c r="B485" t="s">
        <v>7</v>
      </c>
      <c r="C485" t="s">
        <v>26</v>
      </c>
      <c r="D485" t="s">
        <v>16</v>
      </c>
      <c r="E485">
        <v>2003</v>
      </c>
      <c r="F485">
        <v>0.53</v>
      </c>
      <c r="G485" t="s">
        <v>11</v>
      </c>
    </row>
    <row r="486" spans="1:7" x14ac:dyDescent="0.2">
      <c r="A486">
        <v>2020</v>
      </c>
      <c r="B486" t="s">
        <v>7</v>
      </c>
      <c r="C486" t="s">
        <v>26</v>
      </c>
      <c r="D486" t="s">
        <v>16</v>
      </c>
      <c r="E486">
        <v>2007</v>
      </c>
      <c r="F486">
        <v>0.20300000000000001</v>
      </c>
      <c r="G486" t="s">
        <v>11</v>
      </c>
    </row>
    <row r="487" spans="1:7" x14ac:dyDescent="0.2">
      <c r="A487">
        <v>2020</v>
      </c>
      <c r="B487" t="s">
        <v>7</v>
      </c>
      <c r="C487" t="s">
        <v>26</v>
      </c>
      <c r="D487" t="s">
        <v>16</v>
      </c>
      <c r="E487">
        <v>2011</v>
      </c>
      <c r="F487">
        <v>0.20300000000000001</v>
      </c>
      <c r="G487" t="s">
        <v>11</v>
      </c>
    </row>
    <row r="488" spans="1:7" x14ac:dyDescent="0.2">
      <c r="A488">
        <v>2020</v>
      </c>
      <c r="B488" t="s">
        <v>7</v>
      </c>
      <c r="C488" t="s">
        <v>26</v>
      </c>
      <c r="D488" t="s">
        <v>16</v>
      </c>
      <c r="E488">
        <v>2015</v>
      </c>
      <c r="F488">
        <v>0.152</v>
      </c>
      <c r="G488" t="s">
        <v>11</v>
      </c>
    </row>
    <row r="489" spans="1:7" x14ac:dyDescent="0.2">
      <c r="A489">
        <v>2020</v>
      </c>
      <c r="B489" t="s">
        <v>7</v>
      </c>
      <c r="C489" t="s">
        <v>26</v>
      </c>
      <c r="D489" t="s">
        <v>16</v>
      </c>
      <c r="E489">
        <v>2017</v>
      </c>
      <c r="F489">
        <v>0.152</v>
      </c>
      <c r="G489" t="s">
        <v>12</v>
      </c>
    </row>
    <row r="490" spans="1:7" x14ac:dyDescent="0.2">
      <c r="A490">
        <v>2020</v>
      </c>
      <c r="B490" t="s">
        <v>7</v>
      </c>
      <c r="C490" t="s">
        <v>26</v>
      </c>
      <c r="D490" t="s">
        <v>16</v>
      </c>
      <c r="E490">
        <v>2020</v>
      </c>
      <c r="F490">
        <v>5.0999999999999997E-2</v>
      </c>
      <c r="G490" t="s">
        <v>12</v>
      </c>
    </row>
    <row r="491" spans="1:7" x14ac:dyDescent="0.2">
      <c r="A491">
        <v>2020</v>
      </c>
      <c r="B491" t="s">
        <v>7</v>
      </c>
      <c r="C491" t="s">
        <v>26</v>
      </c>
      <c r="D491" t="s">
        <v>16</v>
      </c>
      <c r="E491" t="s">
        <v>13</v>
      </c>
      <c r="F491">
        <v>5.0999999999999997E-2</v>
      </c>
      <c r="G491" t="s">
        <v>13</v>
      </c>
    </row>
    <row r="492" spans="1:7" x14ac:dyDescent="0.2">
      <c r="A492">
        <v>2020</v>
      </c>
      <c r="B492" t="s">
        <v>7</v>
      </c>
      <c r="C492" t="s">
        <v>26</v>
      </c>
      <c r="D492" t="s">
        <v>17</v>
      </c>
      <c r="E492">
        <v>1975</v>
      </c>
      <c r="F492">
        <v>2.5840000000000001</v>
      </c>
      <c r="G492" t="s">
        <v>10</v>
      </c>
    </row>
    <row r="493" spans="1:7" x14ac:dyDescent="0.2">
      <c r="A493">
        <v>2020</v>
      </c>
      <c r="B493" t="s">
        <v>7</v>
      </c>
      <c r="C493" t="s">
        <v>26</v>
      </c>
      <c r="D493" t="s">
        <v>17</v>
      </c>
      <c r="E493">
        <v>1985</v>
      </c>
      <c r="F493">
        <v>0.67</v>
      </c>
      <c r="G493" t="s">
        <v>10</v>
      </c>
    </row>
    <row r="494" spans="1:7" x14ac:dyDescent="0.2">
      <c r="A494">
        <v>2020</v>
      </c>
      <c r="B494" t="s">
        <v>7</v>
      </c>
      <c r="C494" t="s">
        <v>26</v>
      </c>
      <c r="D494" t="s">
        <v>17</v>
      </c>
      <c r="E494">
        <v>1996</v>
      </c>
      <c r="F494">
        <v>0.379</v>
      </c>
      <c r="G494" t="s">
        <v>10</v>
      </c>
    </row>
    <row r="495" spans="1:7" x14ac:dyDescent="0.2">
      <c r="A495">
        <v>2020</v>
      </c>
      <c r="B495" t="s">
        <v>7</v>
      </c>
      <c r="C495" t="s">
        <v>26</v>
      </c>
      <c r="D495" t="s">
        <v>17</v>
      </c>
      <c r="E495">
        <v>2003</v>
      </c>
      <c r="F495">
        <v>0.4</v>
      </c>
      <c r="G495" t="s">
        <v>11</v>
      </c>
    </row>
    <row r="496" spans="1:7" x14ac:dyDescent="0.2">
      <c r="A496">
        <v>2020</v>
      </c>
      <c r="B496" t="s">
        <v>7</v>
      </c>
      <c r="C496" t="s">
        <v>26</v>
      </c>
      <c r="D496" t="s">
        <v>17</v>
      </c>
      <c r="E496">
        <v>2007</v>
      </c>
      <c r="F496">
        <v>0.153</v>
      </c>
      <c r="G496" t="s">
        <v>11</v>
      </c>
    </row>
    <row r="497" spans="1:7" x14ac:dyDescent="0.2">
      <c r="A497">
        <v>2020</v>
      </c>
      <c r="B497" t="s">
        <v>7</v>
      </c>
      <c r="C497" t="s">
        <v>26</v>
      </c>
      <c r="D497" t="s">
        <v>17</v>
      </c>
      <c r="E497">
        <v>2011</v>
      </c>
      <c r="F497">
        <v>0.153</v>
      </c>
      <c r="G497" t="s">
        <v>11</v>
      </c>
    </row>
    <row r="498" spans="1:7" x14ac:dyDescent="0.2">
      <c r="A498">
        <v>2020</v>
      </c>
      <c r="B498" t="s">
        <v>7</v>
      </c>
      <c r="C498" t="s">
        <v>26</v>
      </c>
      <c r="D498" t="s">
        <v>17</v>
      </c>
      <c r="E498">
        <v>2015</v>
      </c>
      <c r="F498">
        <v>0.115</v>
      </c>
      <c r="G498" t="s">
        <v>11</v>
      </c>
    </row>
    <row r="499" spans="1:7" x14ac:dyDescent="0.2">
      <c r="A499">
        <v>2020</v>
      </c>
      <c r="B499" t="s">
        <v>7</v>
      </c>
      <c r="C499" t="s">
        <v>26</v>
      </c>
      <c r="D499" t="s">
        <v>17</v>
      </c>
      <c r="E499">
        <v>2017</v>
      </c>
      <c r="F499">
        <v>0.115</v>
      </c>
      <c r="G499" t="s">
        <v>12</v>
      </c>
    </row>
    <row r="500" spans="1:7" x14ac:dyDescent="0.2">
      <c r="A500">
        <v>2020</v>
      </c>
      <c r="B500" t="s">
        <v>7</v>
      </c>
      <c r="C500" t="s">
        <v>26</v>
      </c>
      <c r="D500" t="s">
        <v>17</v>
      </c>
      <c r="E500">
        <v>2020</v>
      </c>
      <c r="F500">
        <v>3.7999999999999999E-2</v>
      </c>
      <c r="G500" t="s">
        <v>12</v>
      </c>
    </row>
    <row r="501" spans="1:7" x14ac:dyDescent="0.2">
      <c r="A501">
        <v>2020</v>
      </c>
      <c r="B501" t="s">
        <v>7</v>
      </c>
      <c r="C501" t="s">
        <v>26</v>
      </c>
      <c r="D501" t="s">
        <v>17</v>
      </c>
      <c r="E501" t="s">
        <v>13</v>
      </c>
      <c r="F501">
        <v>3.7999999999999999E-2</v>
      </c>
      <c r="G501" t="s">
        <v>13</v>
      </c>
    </row>
    <row r="502" spans="1:7" x14ac:dyDescent="0.2">
      <c r="A502">
        <v>2020</v>
      </c>
      <c r="B502" t="s">
        <v>7</v>
      </c>
      <c r="C502" t="s">
        <v>26</v>
      </c>
      <c r="D502" t="s">
        <v>18</v>
      </c>
      <c r="E502">
        <v>1975</v>
      </c>
      <c r="F502">
        <v>3.496</v>
      </c>
      <c r="G502" t="s">
        <v>10</v>
      </c>
    </row>
    <row r="503" spans="1:7" x14ac:dyDescent="0.2">
      <c r="A503">
        <v>2020</v>
      </c>
      <c r="B503" t="s">
        <v>7</v>
      </c>
      <c r="C503" t="s">
        <v>26</v>
      </c>
      <c r="D503" t="s">
        <v>18</v>
      </c>
      <c r="E503">
        <v>1985</v>
      </c>
      <c r="F503">
        <v>0.56399999999999995</v>
      </c>
      <c r="G503" t="s">
        <v>10</v>
      </c>
    </row>
    <row r="504" spans="1:7" x14ac:dyDescent="0.2">
      <c r="A504">
        <v>2020</v>
      </c>
      <c r="B504" t="s">
        <v>7</v>
      </c>
      <c r="C504" t="s">
        <v>26</v>
      </c>
      <c r="D504" t="s">
        <v>18</v>
      </c>
      <c r="E504">
        <v>1996</v>
      </c>
      <c r="F504">
        <v>0.57899999999999996</v>
      </c>
      <c r="G504" t="s">
        <v>10</v>
      </c>
    </row>
    <row r="505" spans="1:7" x14ac:dyDescent="0.2">
      <c r="A505">
        <v>2020</v>
      </c>
      <c r="B505" t="s">
        <v>7</v>
      </c>
      <c r="C505" t="s">
        <v>26</v>
      </c>
      <c r="D505" t="s">
        <v>18</v>
      </c>
      <c r="E505">
        <v>2003</v>
      </c>
      <c r="F505">
        <v>0.55600000000000005</v>
      </c>
      <c r="G505" t="s">
        <v>11</v>
      </c>
    </row>
    <row r="506" spans="1:7" x14ac:dyDescent="0.2">
      <c r="A506">
        <v>2020</v>
      </c>
      <c r="B506" t="s">
        <v>7</v>
      </c>
      <c r="C506" t="s">
        <v>26</v>
      </c>
      <c r="D506" t="s">
        <v>18</v>
      </c>
      <c r="E506">
        <v>2007</v>
      </c>
      <c r="F506">
        <v>0.23300000000000001</v>
      </c>
      <c r="G506" t="s">
        <v>11</v>
      </c>
    </row>
    <row r="507" spans="1:7" x14ac:dyDescent="0.2">
      <c r="A507">
        <v>2020</v>
      </c>
      <c r="B507" t="s">
        <v>7</v>
      </c>
      <c r="C507" t="s">
        <v>26</v>
      </c>
      <c r="D507" t="s">
        <v>18</v>
      </c>
      <c r="E507">
        <v>2011</v>
      </c>
      <c r="F507">
        <v>0.23300000000000001</v>
      </c>
      <c r="G507" t="s">
        <v>11</v>
      </c>
    </row>
    <row r="508" spans="1:7" x14ac:dyDescent="0.2">
      <c r="A508">
        <v>2020</v>
      </c>
      <c r="B508" t="s">
        <v>7</v>
      </c>
      <c r="C508" t="s">
        <v>26</v>
      </c>
      <c r="D508" t="s">
        <v>18</v>
      </c>
      <c r="E508">
        <v>2015</v>
      </c>
      <c r="F508">
        <v>0.17499999999999999</v>
      </c>
      <c r="G508" t="s">
        <v>11</v>
      </c>
    </row>
    <row r="509" spans="1:7" x14ac:dyDescent="0.2">
      <c r="A509">
        <v>2020</v>
      </c>
      <c r="B509" t="s">
        <v>7</v>
      </c>
      <c r="C509" t="s">
        <v>26</v>
      </c>
      <c r="D509" t="s">
        <v>18</v>
      </c>
      <c r="E509">
        <v>2017</v>
      </c>
      <c r="F509">
        <v>0.17499999999999999</v>
      </c>
      <c r="G509" t="s">
        <v>12</v>
      </c>
    </row>
    <row r="510" spans="1:7" x14ac:dyDescent="0.2">
      <c r="A510">
        <v>2020</v>
      </c>
      <c r="B510" t="s">
        <v>7</v>
      </c>
      <c r="C510" t="s">
        <v>26</v>
      </c>
      <c r="D510" t="s">
        <v>18</v>
      </c>
      <c r="E510">
        <v>2020</v>
      </c>
      <c r="F510">
        <v>5.8000000000000003E-2</v>
      </c>
      <c r="G510" t="s">
        <v>12</v>
      </c>
    </row>
    <row r="511" spans="1:7" x14ac:dyDescent="0.2">
      <c r="A511">
        <v>2020</v>
      </c>
      <c r="B511" t="s">
        <v>7</v>
      </c>
      <c r="C511" t="s">
        <v>26</v>
      </c>
      <c r="D511" t="s">
        <v>18</v>
      </c>
      <c r="E511" t="s">
        <v>13</v>
      </c>
      <c r="F511">
        <v>5.8000000000000003E-2</v>
      </c>
      <c r="G511" t="s">
        <v>13</v>
      </c>
    </row>
    <row r="512" spans="1:7" x14ac:dyDescent="0.2">
      <c r="A512">
        <v>2020</v>
      </c>
      <c r="B512" t="s">
        <v>7</v>
      </c>
      <c r="C512" t="s">
        <v>26</v>
      </c>
      <c r="D512" t="s">
        <v>19</v>
      </c>
      <c r="E512">
        <v>1975</v>
      </c>
      <c r="F512">
        <v>4.8579999999999997</v>
      </c>
      <c r="G512" t="s">
        <v>10</v>
      </c>
    </row>
    <row r="513" spans="1:7" x14ac:dyDescent="0.2">
      <c r="A513">
        <v>2020</v>
      </c>
      <c r="B513" t="s">
        <v>7</v>
      </c>
      <c r="C513" t="s">
        <v>26</v>
      </c>
      <c r="D513" t="s">
        <v>19</v>
      </c>
      <c r="E513">
        <v>1985</v>
      </c>
      <c r="F513">
        <v>0.97699999999999998</v>
      </c>
      <c r="G513" t="s">
        <v>10</v>
      </c>
    </row>
    <row r="514" spans="1:7" x14ac:dyDescent="0.2">
      <c r="A514">
        <v>2020</v>
      </c>
      <c r="B514" t="s">
        <v>7</v>
      </c>
      <c r="C514" t="s">
        <v>26</v>
      </c>
      <c r="D514" t="s">
        <v>19</v>
      </c>
      <c r="E514">
        <v>1996</v>
      </c>
      <c r="F514">
        <v>0.77800000000000002</v>
      </c>
      <c r="G514" t="s">
        <v>10</v>
      </c>
    </row>
    <row r="515" spans="1:7" x14ac:dyDescent="0.2">
      <c r="A515">
        <v>2020</v>
      </c>
      <c r="B515" t="s">
        <v>7</v>
      </c>
      <c r="C515" t="s">
        <v>26</v>
      </c>
      <c r="D515" t="s">
        <v>19</v>
      </c>
      <c r="E515">
        <v>2003</v>
      </c>
      <c r="F515">
        <v>0.79900000000000004</v>
      </c>
      <c r="G515" t="s">
        <v>11</v>
      </c>
    </row>
    <row r="516" spans="1:7" x14ac:dyDescent="0.2">
      <c r="A516">
        <v>2020</v>
      </c>
      <c r="B516" t="s">
        <v>7</v>
      </c>
      <c r="C516" t="s">
        <v>26</v>
      </c>
      <c r="D516" t="s">
        <v>19</v>
      </c>
      <c r="E516">
        <v>2007</v>
      </c>
      <c r="F516">
        <v>0.318</v>
      </c>
      <c r="G516" t="s">
        <v>11</v>
      </c>
    </row>
    <row r="517" spans="1:7" x14ac:dyDescent="0.2">
      <c r="A517">
        <v>2020</v>
      </c>
      <c r="B517" t="s">
        <v>7</v>
      </c>
      <c r="C517" t="s">
        <v>26</v>
      </c>
      <c r="D517" t="s">
        <v>19</v>
      </c>
      <c r="E517">
        <v>2011</v>
      </c>
      <c r="F517">
        <v>0.318</v>
      </c>
      <c r="G517" t="s">
        <v>11</v>
      </c>
    </row>
    <row r="518" spans="1:7" x14ac:dyDescent="0.2">
      <c r="A518">
        <v>2020</v>
      </c>
      <c r="B518" t="s">
        <v>7</v>
      </c>
      <c r="C518" t="s">
        <v>26</v>
      </c>
      <c r="D518" t="s">
        <v>19</v>
      </c>
      <c r="E518">
        <v>2015</v>
      </c>
      <c r="F518">
        <v>0.23899999999999999</v>
      </c>
      <c r="G518" t="s">
        <v>11</v>
      </c>
    </row>
    <row r="519" spans="1:7" x14ac:dyDescent="0.2">
      <c r="A519">
        <v>2020</v>
      </c>
      <c r="B519" t="s">
        <v>7</v>
      </c>
      <c r="C519" t="s">
        <v>26</v>
      </c>
      <c r="D519" t="s">
        <v>19</v>
      </c>
      <c r="E519">
        <v>2017</v>
      </c>
      <c r="F519">
        <v>0.23899999999999999</v>
      </c>
      <c r="G519" t="s">
        <v>12</v>
      </c>
    </row>
    <row r="520" spans="1:7" x14ac:dyDescent="0.2">
      <c r="A520">
        <v>2020</v>
      </c>
      <c r="B520" t="s">
        <v>7</v>
      </c>
      <c r="C520" t="s">
        <v>26</v>
      </c>
      <c r="D520" t="s">
        <v>19</v>
      </c>
      <c r="E520">
        <v>2020</v>
      </c>
      <c r="F520">
        <v>0.08</v>
      </c>
      <c r="G520" t="s">
        <v>12</v>
      </c>
    </row>
    <row r="521" spans="1:7" x14ac:dyDescent="0.2">
      <c r="A521">
        <v>2020</v>
      </c>
      <c r="B521" t="s">
        <v>7</v>
      </c>
      <c r="C521" t="s">
        <v>26</v>
      </c>
      <c r="D521" t="s">
        <v>19</v>
      </c>
      <c r="E521" t="s">
        <v>13</v>
      </c>
      <c r="F521">
        <v>0.08</v>
      </c>
      <c r="G521" t="s">
        <v>13</v>
      </c>
    </row>
    <row r="522" spans="1:7" x14ac:dyDescent="0.2">
      <c r="A522">
        <v>2020</v>
      </c>
      <c r="B522" t="s">
        <v>7</v>
      </c>
      <c r="C522" t="s">
        <v>26</v>
      </c>
      <c r="D522" t="s">
        <v>20</v>
      </c>
      <c r="E522">
        <v>1975</v>
      </c>
      <c r="F522">
        <v>5.2779999999999996</v>
      </c>
      <c r="G522" t="s">
        <v>10</v>
      </c>
    </row>
    <row r="523" spans="1:7" x14ac:dyDescent="0.2">
      <c r="A523">
        <v>2020</v>
      </c>
      <c r="B523" t="s">
        <v>7</v>
      </c>
      <c r="C523" t="s">
        <v>26</v>
      </c>
      <c r="D523" t="s">
        <v>20</v>
      </c>
      <c r="E523">
        <v>1985</v>
      </c>
      <c r="F523">
        <v>0.89400000000000002</v>
      </c>
      <c r="G523" t="s">
        <v>10</v>
      </c>
    </row>
    <row r="524" spans="1:7" x14ac:dyDescent="0.2">
      <c r="A524">
        <v>2020</v>
      </c>
      <c r="B524" t="s">
        <v>7</v>
      </c>
      <c r="C524" t="s">
        <v>26</v>
      </c>
      <c r="D524" t="s">
        <v>20</v>
      </c>
      <c r="E524">
        <v>1996</v>
      </c>
      <c r="F524">
        <v>0.874</v>
      </c>
      <c r="G524" t="s">
        <v>10</v>
      </c>
    </row>
    <row r="525" spans="1:7" x14ac:dyDescent="0.2">
      <c r="A525">
        <v>2020</v>
      </c>
      <c r="B525" t="s">
        <v>7</v>
      </c>
      <c r="C525" t="s">
        <v>26</v>
      </c>
      <c r="D525" t="s">
        <v>20</v>
      </c>
      <c r="E525">
        <v>2003</v>
      </c>
      <c r="F525">
        <v>0.84299999999999997</v>
      </c>
      <c r="G525" t="s">
        <v>11</v>
      </c>
    </row>
    <row r="526" spans="1:7" x14ac:dyDescent="0.2">
      <c r="A526">
        <v>2020</v>
      </c>
      <c r="B526" t="s">
        <v>7</v>
      </c>
      <c r="C526" t="s">
        <v>26</v>
      </c>
      <c r="D526" t="s">
        <v>20</v>
      </c>
      <c r="E526">
        <v>2007</v>
      </c>
      <c r="F526">
        <v>0.35099999999999998</v>
      </c>
      <c r="G526" t="s">
        <v>11</v>
      </c>
    </row>
    <row r="527" spans="1:7" x14ac:dyDescent="0.2">
      <c r="A527">
        <v>2020</v>
      </c>
      <c r="B527" t="s">
        <v>7</v>
      </c>
      <c r="C527" t="s">
        <v>26</v>
      </c>
      <c r="D527" t="s">
        <v>20</v>
      </c>
      <c r="E527">
        <v>2011</v>
      </c>
      <c r="F527">
        <v>0.35099999999999998</v>
      </c>
      <c r="G527" t="s">
        <v>11</v>
      </c>
    </row>
    <row r="528" spans="1:7" x14ac:dyDescent="0.2">
      <c r="A528">
        <v>2020</v>
      </c>
      <c r="B528" t="s">
        <v>7</v>
      </c>
      <c r="C528" t="s">
        <v>26</v>
      </c>
      <c r="D528" t="s">
        <v>20</v>
      </c>
      <c r="E528">
        <v>2015</v>
      </c>
      <c r="F528">
        <v>0.26400000000000001</v>
      </c>
      <c r="G528" t="s">
        <v>11</v>
      </c>
    </row>
    <row r="529" spans="1:7" x14ac:dyDescent="0.2">
      <c r="A529">
        <v>2020</v>
      </c>
      <c r="B529" t="s">
        <v>7</v>
      </c>
      <c r="C529" t="s">
        <v>26</v>
      </c>
      <c r="D529" t="s">
        <v>20</v>
      </c>
      <c r="E529">
        <v>2017</v>
      </c>
      <c r="F529">
        <v>0.26400000000000001</v>
      </c>
      <c r="G529" t="s">
        <v>12</v>
      </c>
    </row>
    <row r="530" spans="1:7" x14ac:dyDescent="0.2">
      <c r="A530">
        <v>2020</v>
      </c>
      <c r="B530" t="s">
        <v>7</v>
      </c>
      <c r="C530" t="s">
        <v>26</v>
      </c>
      <c r="D530" t="s">
        <v>20</v>
      </c>
      <c r="E530">
        <v>2020</v>
      </c>
      <c r="F530">
        <v>8.7999999999999995E-2</v>
      </c>
      <c r="G530" t="s">
        <v>12</v>
      </c>
    </row>
    <row r="531" spans="1:7" x14ac:dyDescent="0.2">
      <c r="A531">
        <v>2020</v>
      </c>
      <c r="B531" t="s">
        <v>7</v>
      </c>
      <c r="C531" t="s">
        <v>26</v>
      </c>
      <c r="D531" t="s">
        <v>20</v>
      </c>
      <c r="E531" t="s">
        <v>13</v>
      </c>
      <c r="F531">
        <v>8.7999999999999995E-2</v>
      </c>
      <c r="G531" t="s">
        <v>13</v>
      </c>
    </row>
    <row r="532" spans="1:7" x14ac:dyDescent="0.2">
      <c r="A532">
        <v>2020</v>
      </c>
      <c r="B532" t="s">
        <v>7</v>
      </c>
      <c r="C532" t="s">
        <v>26</v>
      </c>
      <c r="D532" t="s">
        <v>21</v>
      </c>
      <c r="E532">
        <v>1975</v>
      </c>
      <c r="F532">
        <v>0.12</v>
      </c>
      <c r="G532" t="s">
        <v>10</v>
      </c>
    </row>
    <row r="533" spans="1:7" x14ac:dyDescent="0.2">
      <c r="A533">
        <v>2020</v>
      </c>
      <c r="B533" t="s">
        <v>7</v>
      </c>
      <c r="C533" t="s">
        <v>26</v>
      </c>
      <c r="D533" t="s">
        <v>21</v>
      </c>
      <c r="E533">
        <v>1985</v>
      </c>
      <c r="F533">
        <v>0.02</v>
      </c>
      <c r="G533" t="s">
        <v>10</v>
      </c>
    </row>
    <row r="534" spans="1:7" x14ac:dyDescent="0.2">
      <c r="A534">
        <v>2020</v>
      </c>
      <c r="B534" t="s">
        <v>7</v>
      </c>
      <c r="C534" t="s">
        <v>26</v>
      </c>
      <c r="D534" t="s">
        <v>21</v>
      </c>
      <c r="E534">
        <v>1996</v>
      </c>
      <c r="F534">
        <v>1.4999999999999999E-2</v>
      </c>
      <c r="G534" t="s">
        <v>10</v>
      </c>
    </row>
    <row r="535" spans="1:7" x14ac:dyDescent="0.2">
      <c r="A535">
        <v>2020</v>
      </c>
      <c r="B535" t="s">
        <v>7</v>
      </c>
      <c r="C535" t="s">
        <v>26</v>
      </c>
      <c r="D535" t="s">
        <v>21</v>
      </c>
      <c r="E535">
        <v>2003</v>
      </c>
      <c r="F535">
        <v>1.0999999999999999E-2</v>
      </c>
      <c r="G535" t="s">
        <v>11</v>
      </c>
    </row>
    <row r="536" spans="1:7" x14ac:dyDescent="0.2">
      <c r="A536">
        <v>2020</v>
      </c>
      <c r="B536" t="s">
        <v>7</v>
      </c>
      <c r="C536" t="s">
        <v>26</v>
      </c>
      <c r="D536" t="s">
        <v>21</v>
      </c>
      <c r="E536">
        <v>2007</v>
      </c>
      <c r="F536">
        <v>5.0000000000000001E-3</v>
      </c>
      <c r="G536" t="s">
        <v>11</v>
      </c>
    </row>
    <row r="537" spans="1:7" x14ac:dyDescent="0.2">
      <c r="A537">
        <v>2020</v>
      </c>
      <c r="B537" t="s">
        <v>7</v>
      </c>
      <c r="C537" t="s">
        <v>26</v>
      </c>
      <c r="D537" t="s">
        <v>21</v>
      </c>
      <c r="E537">
        <v>2011</v>
      </c>
      <c r="F537">
        <v>5.0000000000000001E-3</v>
      </c>
      <c r="G537" t="s">
        <v>11</v>
      </c>
    </row>
    <row r="538" spans="1:7" x14ac:dyDescent="0.2">
      <c r="A538">
        <v>2020</v>
      </c>
      <c r="B538" t="s">
        <v>7</v>
      </c>
      <c r="C538" t="s">
        <v>26</v>
      </c>
      <c r="D538" t="s">
        <v>21</v>
      </c>
      <c r="E538">
        <v>2015</v>
      </c>
      <c r="F538">
        <v>4.0000000000000001E-3</v>
      </c>
      <c r="G538" t="s">
        <v>11</v>
      </c>
    </row>
    <row r="539" spans="1:7" x14ac:dyDescent="0.2">
      <c r="A539">
        <v>2020</v>
      </c>
      <c r="B539" t="s">
        <v>7</v>
      </c>
      <c r="C539" t="s">
        <v>26</v>
      </c>
      <c r="D539" t="s">
        <v>21</v>
      </c>
      <c r="E539">
        <v>2017</v>
      </c>
      <c r="F539">
        <v>4.0000000000000001E-3</v>
      </c>
      <c r="G539" t="s">
        <v>12</v>
      </c>
    </row>
    <row r="540" spans="1:7" x14ac:dyDescent="0.2">
      <c r="A540">
        <v>2020</v>
      </c>
      <c r="B540" t="s">
        <v>7</v>
      </c>
      <c r="C540" t="s">
        <v>26</v>
      </c>
      <c r="D540" t="s">
        <v>21</v>
      </c>
      <c r="E540">
        <v>2020</v>
      </c>
      <c r="F540">
        <v>1E-3</v>
      </c>
      <c r="G540" t="s">
        <v>12</v>
      </c>
    </row>
    <row r="541" spans="1:7" x14ac:dyDescent="0.2">
      <c r="A541">
        <v>2020</v>
      </c>
      <c r="B541" t="s">
        <v>7</v>
      </c>
      <c r="C541" t="s">
        <v>26</v>
      </c>
      <c r="D541" t="s">
        <v>21</v>
      </c>
      <c r="E541" t="s">
        <v>13</v>
      </c>
      <c r="F541">
        <v>1E-3</v>
      </c>
      <c r="G541" t="s">
        <v>13</v>
      </c>
    </row>
    <row r="542" spans="1:7" x14ac:dyDescent="0.2">
      <c r="A542">
        <v>2020</v>
      </c>
      <c r="B542" t="s">
        <v>7</v>
      </c>
      <c r="C542" t="s">
        <v>27</v>
      </c>
      <c r="D542" t="s">
        <v>9</v>
      </c>
      <c r="E542">
        <v>1975</v>
      </c>
      <c r="F542">
        <v>1.298</v>
      </c>
      <c r="G542" t="s">
        <v>10</v>
      </c>
    </row>
    <row r="543" spans="1:7" x14ac:dyDescent="0.2">
      <c r="A543">
        <v>2020</v>
      </c>
      <c r="B543" t="s">
        <v>7</v>
      </c>
      <c r="C543" t="s">
        <v>27</v>
      </c>
      <c r="D543" t="s">
        <v>9</v>
      </c>
      <c r="E543">
        <v>1985</v>
      </c>
      <c r="F543">
        <v>0.23599999999999999</v>
      </c>
      <c r="G543" t="s">
        <v>10</v>
      </c>
    </row>
    <row r="544" spans="1:7" x14ac:dyDescent="0.2">
      <c r="A544">
        <v>2020</v>
      </c>
      <c r="B544" t="s">
        <v>7</v>
      </c>
      <c r="C544" t="s">
        <v>27</v>
      </c>
      <c r="D544" t="s">
        <v>9</v>
      </c>
      <c r="E544">
        <v>1996</v>
      </c>
      <c r="F544">
        <v>0.11899999999999999</v>
      </c>
      <c r="G544" t="s">
        <v>10</v>
      </c>
    </row>
    <row r="545" spans="1:7" x14ac:dyDescent="0.2">
      <c r="A545">
        <v>2020</v>
      </c>
      <c r="B545" t="s">
        <v>7</v>
      </c>
      <c r="C545" t="s">
        <v>27</v>
      </c>
      <c r="D545" t="s">
        <v>9</v>
      </c>
      <c r="E545">
        <v>2003</v>
      </c>
      <c r="F545">
        <v>4.2999999999999997E-2</v>
      </c>
      <c r="G545" t="s">
        <v>11</v>
      </c>
    </row>
    <row r="546" spans="1:7" x14ac:dyDescent="0.2">
      <c r="A546">
        <v>2020</v>
      </c>
      <c r="B546" t="s">
        <v>7</v>
      </c>
      <c r="C546" t="s">
        <v>27</v>
      </c>
      <c r="D546" t="s">
        <v>9</v>
      </c>
      <c r="E546">
        <v>2007</v>
      </c>
      <c r="F546">
        <v>3.2000000000000001E-2</v>
      </c>
      <c r="G546" t="s">
        <v>11</v>
      </c>
    </row>
    <row r="547" spans="1:7" x14ac:dyDescent="0.2">
      <c r="A547">
        <v>2020</v>
      </c>
      <c r="B547" t="s">
        <v>7</v>
      </c>
      <c r="C547" t="s">
        <v>27</v>
      </c>
      <c r="D547" t="s">
        <v>9</v>
      </c>
      <c r="E547">
        <v>2011</v>
      </c>
      <c r="F547">
        <v>3.2000000000000001E-2</v>
      </c>
      <c r="G547" t="s">
        <v>11</v>
      </c>
    </row>
    <row r="548" spans="1:7" x14ac:dyDescent="0.2">
      <c r="A548">
        <v>2020</v>
      </c>
      <c r="B548" t="s">
        <v>7</v>
      </c>
      <c r="C548" t="s">
        <v>27</v>
      </c>
      <c r="D548" t="s">
        <v>9</v>
      </c>
      <c r="E548">
        <v>2015</v>
      </c>
      <c r="F548">
        <v>2.4E-2</v>
      </c>
      <c r="G548" t="s">
        <v>11</v>
      </c>
    </row>
    <row r="549" spans="1:7" x14ac:dyDescent="0.2">
      <c r="A549">
        <v>2020</v>
      </c>
      <c r="B549" t="s">
        <v>7</v>
      </c>
      <c r="C549" t="s">
        <v>27</v>
      </c>
      <c r="D549" t="s">
        <v>9</v>
      </c>
      <c r="E549">
        <v>2017</v>
      </c>
      <c r="F549">
        <v>2.4E-2</v>
      </c>
      <c r="G549" t="s">
        <v>12</v>
      </c>
    </row>
    <row r="550" spans="1:7" x14ac:dyDescent="0.2">
      <c r="A550">
        <v>2020</v>
      </c>
      <c r="B550" t="s">
        <v>7</v>
      </c>
      <c r="C550" t="s">
        <v>27</v>
      </c>
      <c r="D550" t="s">
        <v>9</v>
      </c>
      <c r="E550">
        <v>2020</v>
      </c>
      <c r="F550">
        <v>8.0000000000000002E-3</v>
      </c>
      <c r="G550" t="s">
        <v>12</v>
      </c>
    </row>
    <row r="551" spans="1:7" x14ac:dyDescent="0.2">
      <c r="A551">
        <v>2020</v>
      </c>
      <c r="B551" t="s">
        <v>7</v>
      </c>
      <c r="C551" t="s">
        <v>27</v>
      </c>
      <c r="D551" t="s">
        <v>9</v>
      </c>
      <c r="E551" t="s">
        <v>13</v>
      </c>
      <c r="F551">
        <v>8.0000000000000002E-3</v>
      </c>
      <c r="G551" t="s">
        <v>13</v>
      </c>
    </row>
    <row r="552" spans="1:7" x14ac:dyDescent="0.2">
      <c r="A552">
        <v>2020</v>
      </c>
      <c r="B552" t="s">
        <v>7</v>
      </c>
      <c r="C552" t="s">
        <v>27</v>
      </c>
      <c r="D552" t="s">
        <v>14</v>
      </c>
      <c r="E552">
        <v>1975</v>
      </c>
      <c r="F552">
        <v>2.8530000000000002</v>
      </c>
      <c r="G552" t="s">
        <v>10</v>
      </c>
    </row>
    <row r="553" spans="1:7" x14ac:dyDescent="0.2">
      <c r="A553">
        <v>2020</v>
      </c>
      <c r="B553" t="s">
        <v>7</v>
      </c>
      <c r="C553" t="s">
        <v>27</v>
      </c>
      <c r="D553" t="s">
        <v>14</v>
      </c>
      <c r="E553">
        <v>1985</v>
      </c>
      <c r="F553">
        <v>0.68500000000000005</v>
      </c>
      <c r="G553" t="s">
        <v>10</v>
      </c>
    </row>
    <row r="554" spans="1:7" x14ac:dyDescent="0.2">
      <c r="A554">
        <v>2020</v>
      </c>
      <c r="B554" t="s">
        <v>7</v>
      </c>
      <c r="C554" t="s">
        <v>27</v>
      </c>
      <c r="D554" t="s">
        <v>14</v>
      </c>
      <c r="E554">
        <v>1996</v>
      </c>
      <c r="F554">
        <v>0.39700000000000002</v>
      </c>
      <c r="G554" t="s">
        <v>10</v>
      </c>
    </row>
    <row r="555" spans="1:7" x14ac:dyDescent="0.2">
      <c r="A555">
        <v>2020</v>
      </c>
      <c r="B555" t="s">
        <v>7</v>
      </c>
      <c r="C555" t="s">
        <v>27</v>
      </c>
      <c r="D555" t="s">
        <v>14</v>
      </c>
      <c r="E555">
        <v>2003</v>
      </c>
      <c r="F555">
        <v>0.38700000000000001</v>
      </c>
      <c r="G555" t="s">
        <v>11</v>
      </c>
    </row>
    <row r="556" spans="1:7" x14ac:dyDescent="0.2">
      <c r="A556">
        <v>2020</v>
      </c>
      <c r="B556" t="s">
        <v>7</v>
      </c>
      <c r="C556" t="s">
        <v>27</v>
      </c>
      <c r="D556" t="s">
        <v>14</v>
      </c>
      <c r="E556">
        <v>2007</v>
      </c>
      <c r="F556">
        <v>0.151</v>
      </c>
      <c r="G556" t="s">
        <v>11</v>
      </c>
    </row>
    <row r="557" spans="1:7" x14ac:dyDescent="0.2">
      <c r="A557">
        <v>2020</v>
      </c>
      <c r="B557" t="s">
        <v>7</v>
      </c>
      <c r="C557" t="s">
        <v>27</v>
      </c>
      <c r="D557" t="s">
        <v>14</v>
      </c>
      <c r="E557">
        <v>2011</v>
      </c>
      <c r="F557">
        <v>0.151</v>
      </c>
      <c r="G557" t="s">
        <v>11</v>
      </c>
    </row>
    <row r="558" spans="1:7" x14ac:dyDescent="0.2">
      <c r="A558">
        <v>2020</v>
      </c>
      <c r="B558" t="s">
        <v>7</v>
      </c>
      <c r="C558" t="s">
        <v>27</v>
      </c>
      <c r="D558" t="s">
        <v>14</v>
      </c>
      <c r="E558">
        <v>2015</v>
      </c>
      <c r="F558">
        <v>0.113</v>
      </c>
      <c r="G558" t="s">
        <v>11</v>
      </c>
    </row>
    <row r="559" spans="1:7" x14ac:dyDescent="0.2">
      <c r="A559">
        <v>2020</v>
      </c>
      <c r="B559" t="s">
        <v>7</v>
      </c>
      <c r="C559" t="s">
        <v>27</v>
      </c>
      <c r="D559" t="s">
        <v>14</v>
      </c>
      <c r="E559">
        <v>2017</v>
      </c>
      <c r="F559">
        <v>0.113</v>
      </c>
      <c r="G559" t="s">
        <v>12</v>
      </c>
    </row>
    <row r="560" spans="1:7" x14ac:dyDescent="0.2">
      <c r="A560">
        <v>2020</v>
      </c>
      <c r="B560" t="s">
        <v>7</v>
      </c>
      <c r="C560" t="s">
        <v>27</v>
      </c>
      <c r="D560" t="s">
        <v>14</v>
      </c>
      <c r="E560">
        <v>2020</v>
      </c>
      <c r="F560">
        <v>3.7999999999999999E-2</v>
      </c>
      <c r="G560" t="s">
        <v>12</v>
      </c>
    </row>
    <row r="561" spans="1:7" x14ac:dyDescent="0.2">
      <c r="A561">
        <v>2020</v>
      </c>
      <c r="B561" t="s">
        <v>7</v>
      </c>
      <c r="C561" t="s">
        <v>27</v>
      </c>
      <c r="D561" t="s">
        <v>14</v>
      </c>
      <c r="E561" t="s">
        <v>13</v>
      </c>
      <c r="F561">
        <v>3.7999999999999999E-2</v>
      </c>
      <c r="G561" t="s">
        <v>13</v>
      </c>
    </row>
    <row r="562" spans="1:7" x14ac:dyDescent="0.2">
      <c r="A562">
        <v>2020</v>
      </c>
      <c r="B562" t="s">
        <v>7</v>
      </c>
      <c r="C562" t="s">
        <v>27</v>
      </c>
      <c r="D562" t="s">
        <v>15</v>
      </c>
      <c r="E562">
        <v>1975</v>
      </c>
      <c r="F562">
        <v>15.601000000000001</v>
      </c>
      <c r="G562" t="s">
        <v>10</v>
      </c>
    </row>
    <row r="563" spans="1:7" x14ac:dyDescent="0.2">
      <c r="A563">
        <v>2020</v>
      </c>
      <c r="B563" t="s">
        <v>7</v>
      </c>
      <c r="C563" t="s">
        <v>27</v>
      </c>
      <c r="D563" t="s">
        <v>15</v>
      </c>
      <c r="E563">
        <v>1985</v>
      </c>
      <c r="F563">
        <v>2.6619999999999999</v>
      </c>
      <c r="G563" t="s">
        <v>10</v>
      </c>
    </row>
    <row r="564" spans="1:7" x14ac:dyDescent="0.2">
      <c r="A564">
        <v>2020</v>
      </c>
      <c r="B564" t="s">
        <v>7</v>
      </c>
      <c r="C564" t="s">
        <v>27</v>
      </c>
      <c r="D564" t="s">
        <v>15</v>
      </c>
      <c r="E564">
        <v>1996</v>
      </c>
      <c r="F564">
        <v>2.0830000000000002</v>
      </c>
      <c r="G564" t="s">
        <v>10</v>
      </c>
    </row>
    <row r="565" spans="1:7" x14ac:dyDescent="0.2">
      <c r="A565">
        <v>2020</v>
      </c>
      <c r="B565" t="s">
        <v>7</v>
      </c>
      <c r="C565" t="s">
        <v>27</v>
      </c>
      <c r="D565" t="s">
        <v>15</v>
      </c>
      <c r="E565">
        <v>2003</v>
      </c>
      <c r="F565">
        <v>1.643</v>
      </c>
      <c r="G565" t="s">
        <v>11</v>
      </c>
    </row>
    <row r="566" spans="1:7" x14ac:dyDescent="0.2">
      <c r="A566">
        <v>2020</v>
      </c>
      <c r="B566" t="s">
        <v>7</v>
      </c>
      <c r="C566" t="s">
        <v>27</v>
      </c>
      <c r="D566" t="s">
        <v>15</v>
      </c>
      <c r="E566">
        <v>2007</v>
      </c>
      <c r="F566">
        <v>0.57399999999999995</v>
      </c>
      <c r="G566" t="s">
        <v>11</v>
      </c>
    </row>
    <row r="567" spans="1:7" x14ac:dyDescent="0.2">
      <c r="A567">
        <v>2020</v>
      </c>
      <c r="B567" t="s">
        <v>7</v>
      </c>
      <c r="C567" t="s">
        <v>27</v>
      </c>
      <c r="D567" t="s">
        <v>15</v>
      </c>
      <c r="E567">
        <v>2011</v>
      </c>
      <c r="F567">
        <v>0.57399999999999995</v>
      </c>
      <c r="G567" t="s">
        <v>11</v>
      </c>
    </row>
    <row r="568" spans="1:7" x14ac:dyDescent="0.2">
      <c r="A568">
        <v>2020</v>
      </c>
      <c r="B568" t="s">
        <v>7</v>
      </c>
      <c r="C568" t="s">
        <v>27</v>
      </c>
      <c r="D568" t="s">
        <v>15</v>
      </c>
      <c r="E568">
        <v>2015</v>
      </c>
      <c r="F568">
        <v>0.43</v>
      </c>
      <c r="G568" t="s">
        <v>11</v>
      </c>
    </row>
    <row r="569" spans="1:7" x14ac:dyDescent="0.2">
      <c r="A569">
        <v>2020</v>
      </c>
      <c r="B569" t="s">
        <v>7</v>
      </c>
      <c r="C569" t="s">
        <v>27</v>
      </c>
      <c r="D569" t="s">
        <v>15</v>
      </c>
      <c r="E569">
        <v>2017</v>
      </c>
      <c r="F569">
        <v>0.43</v>
      </c>
      <c r="G569" t="s">
        <v>12</v>
      </c>
    </row>
    <row r="570" spans="1:7" x14ac:dyDescent="0.2">
      <c r="A570">
        <v>2020</v>
      </c>
      <c r="B570" t="s">
        <v>7</v>
      </c>
      <c r="C570" t="s">
        <v>27</v>
      </c>
      <c r="D570" t="s">
        <v>15</v>
      </c>
      <c r="E570">
        <v>2020</v>
      </c>
      <c r="F570">
        <v>0.14299999999999999</v>
      </c>
      <c r="G570" t="s">
        <v>12</v>
      </c>
    </row>
    <row r="571" spans="1:7" x14ac:dyDescent="0.2">
      <c r="A571">
        <v>2020</v>
      </c>
      <c r="B571" t="s">
        <v>7</v>
      </c>
      <c r="C571" t="s">
        <v>27</v>
      </c>
      <c r="D571" t="s">
        <v>15</v>
      </c>
      <c r="E571" t="s">
        <v>13</v>
      </c>
      <c r="F571">
        <v>0.14299999999999999</v>
      </c>
      <c r="G571" t="s">
        <v>13</v>
      </c>
    </row>
    <row r="572" spans="1:7" x14ac:dyDescent="0.2">
      <c r="A572">
        <v>2020</v>
      </c>
      <c r="B572" t="s">
        <v>7</v>
      </c>
      <c r="C572" t="s">
        <v>27</v>
      </c>
      <c r="D572" t="s">
        <v>16</v>
      </c>
      <c r="E572">
        <v>1975</v>
      </c>
      <c r="F572">
        <v>3.4180000000000001</v>
      </c>
      <c r="G572" t="s">
        <v>10</v>
      </c>
    </row>
    <row r="573" spans="1:7" x14ac:dyDescent="0.2">
      <c r="A573">
        <v>2020</v>
      </c>
      <c r="B573" t="s">
        <v>7</v>
      </c>
      <c r="C573" t="s">
        <v>27</v>
      </c>
      <c r="D573" t="s">
        <v>16</v>
      </c>
      <c r="E573">
        <v>1985</v>
      </c>
      <c r="F573">
        <v>0.88600000000000001</v>
      </c>
      <c r="G573" t="s">
        <v>10</v>
      </c>
    </row>
    <row r="574" spans="1:7" x14ac:dyDescent="0.2">
      <c r="A574">
        <v>2020</v>
      </c>
      <c r="B574" t="s">
        <v>7</v>
      </c>
      <c r="C574" t="s">
        <v>27</v>
      </c>
      <c r="D574" t="s">
        <v>16</v>
      </c>
      <c r="E574">
        <v>1996</v>
      </c>
      <c r="F574">
        <v>0.501</v>
      </c>
      <c r="G574" t="s">
        <v>10</v>
      </c>
    </row>
    <row r="575" spans="1:7" x14ac:dyDescent="0.2">
      <c r="A575">
        <v>2020</v>
      </c>
      <c r="B575" t="s">
        <v>7</v>
      </c>
      <c r="C575" t="s">
        <v>27</v>
      </c>
      <c r="D575" t="s">
        <v>16</v>
      </c>
      <c r="E575">
        <v>2003</v>
      </c>
      <c r="F575">
        <v>0.53</v>
      </c>
      <c r="G575" t="s">
        <v>11</v>
      </c>
    </row>
    <row r="576" spans="1:7" x14ac:dyDescent="0.2">
      <c r="A576">
        <v>2020</v>
      </c>
      <c r="B576" t="s">
        <v>7</v>
      </c>
      <c r="C576" t="s">
        <v>27</v>
      </c>
      <c r="D576" t="s">
        <v>16</v>
      </c>
      <c r="E576">
        <v>2007</v>
      </c>
      <c r="F576">
        <v>0.20300000000000001</v>
      </c>
      <c r="G576" t="s">
        <v>11</v>
      </c>
    </row>
    <row r="577" spans="1:7" x14ac:dyDescent="0.2">
      <c r="A577">
        <v>2020</v>
      </c>
      <c r="B577" t="s">
        <v>7</v>
      </c>
      <c r="C577" t="s">
        <v>27</v>
      </c>
      <c r="D577" t="s">
        <v>16</v>
      </c>
      <c r="E577">
        <v>2011</v>
      </c>
      <c r="F577">
        <v>0.20300000000000001</v>
      </c>
      <c r="G577" t="s">
        <v>11</v>
      </c>
    </row>
    <row r="578" spans="1:7" x14ac:dyDescent="0.2">
      <c r="A578">
        <v>2020</v>
      </c>
      <c r="B578" t="s">
        <v>7</v>
      </c>
      <c r="C578" t="s">
        <v>27</v>
      </c>
      <c r="D578" t="s">
        <v>16</v>
      </c>
      <c r="E578">
        <v>2015</v>
      </c>
      <c r="F578">
        <v>0.152</v>
      </c>
      <c r="G578" t="s">
        <v>11</v>
      </c>
    </row>
    <row r="579" spans="1:7" x14ac:dyDescent="0.2">
      <c r="A579">
        <v>2020</v>
      </c>
      <c r="B579" t="s">
        <v>7</v>
      </c>
      <c r="C579" t="s">
        <v>27</v>
      </c>
      <c r="D579" t="s">
        <v>16</v>
      </c>
      <c r="E579">
        <v>2017</v>
      </c>
      <c r="F579">
        <v>0.152</v>
      </c>
      <c r="G579" t="s">
        <v>12</v>
      </c>
    </row>
    <row r="580" spans="1:7" x14ac:dyDescent="0.2">
      <c r="A580">
        <v>2020</v>
      </c>
      <c r="B580" t="s">
        <v>7</v>
      </c>
      <c r="C580" t="s">
        <v>27</v>
      </c>
      <c r="D580" t="s">
        <v>16</v>
      </c>
      <c r="E580">
        <v>2020</v>
      </c>
      <c r="F580">
        <v>5.0999999999999997E-2</v>
      </c>
      <c r="G580" t="s">
        <v>12</v>
      </c>
    </row>
    <row r="581" spans="1:7" x14ac:dyDescent="0.2">
      <c r="A581">
        <v>2020</v>
      </c>
      <c r="B581" t="s">
        <v>7</v>
      </c>
      <c r="C581" t="s">
        <v>27</v>
      </c>
      <c r="D581" t="s">
        <v>16</v>
      </c>
      <c r="E581" t="s">
        <v>13</v>
      </c>
      <c r="F581">
        <v>5.0999999999999997E-2</v>
      </c>
      <c r="G581" t="s">
        <v>13</v>
      </c>
    </row>
    <row r="582" spans="1:7" x14ac:dyDescent="0.2">
      <c r="A582">
        <v>2020</v>
      </c>
      <c r="B582" t="s">
        <v>7</v>
      </c>
      <c r="C582" t="s">
        <v>27</v>
      </c>
      <c r="D582" t="s">
        <v>17</v>
      </c>
      <c r="E582">
        <v>1975</v>
      </c>
      <c r="F582">
        <v>2.5840000000000001</v>
      </c>
      <c r="G582" t="s">
        <v>10</v>
      </c>
    </row>
    <row r="583" spans="1:7" x14ac:dyDescent="0.2">
      <c r="A583">
        <v>2020</v>
      </c>
      <c r="B583" t="s">
        <v>7</v>
      </c>
      <c r="C583" t="s">
        <v>27</v>
      </c>
      <c r="D583" t="s">
        <v>17</v>
      </c>
      <c r="E583">
        <v>1985</v>
      </c>
      <c r="F583">
        <v>0.67</v>
      </c>
      <c r="G583" t="s">
        <v>10</v>
      </c>
    </row>
    <row r="584" spans="1:7" x14ac:dyDescent="0.2">
      <c r="A584">
        <v>2020</v>
      </c>
      <c r="B584" t="s">
        <v>7</v>
      </c>
      <c r="C584" t="s">
        <v>27</v>
      </c>
      <c r="D584" t="s">
        <v>17</v>
      </c>
      <c r="E584">
        <v>1996</v>
      </c>
      <c r="F584">
        <v>0.379</v>
      </c>
      <c r="G584" t="s">
        <v>10</v>
      </c>
    </row>
    <row r="585" spans="1:7" x14ac:dyDescent="0.2">
      <c r="A585">
        <v>2020</v>
      </c>
      <c r="B585" t="s">
        <v>7</v>
      </c>
      <c r="C585" t="s">
        <v>27</v>
      </c>
      <c r="D585" t="s">
        <v>17</v>
      </c>
      <c r="E585">
        <v>2003</v>
      </c>
      <c r="F585">
        <v>0.4</v>
      </c>
      <c r="G585" t="s">
        <v>11</v>
      </c>
    </row>
    <row r="586" spans="1:7" x14ac:dyDescent="0.2">
      <c r="A586">
        <v>2020</v>
      </c>
      <c r="B586" t="s">
        <v>7</v>
      </c>
      <c r="C586" t="s">
        <v>27</v>
      </c>
      <c r="D586" t="s">
        <v>17</v>
      </c>
      <c r="E586">
        <v>2007</v>
      </c>
      <c r="F586">
        <v>0.153</v>
      </c>
      <c r="G586" t="s">
        <v>11</v>
      </c>
    </row>
    <row r="587" spans="1:7" x14ac:dyDescent="0.2">
      <c r="A587">
        <v>2020</v>
      </c>
      <c r="B587" t="s">
        <v>7</v>
      </c>
      <c r="C587" t="s">
        <v>27</v>
      </c>
      <c r="D587" t="s">
        <v>17</v>
      </c>
      <c r="E587">
        <v>2011</v>
      </c>
      <c r="F587">
        <v>0.153</v>
      </c>
      <c r="G587" t="s">
        <v>11</v>
      </c>
    </row>
    <row r="588" spans="1:7" x14ac:dyDescent="0.2">
      <c r="A588">
        <v>2020</v>
      </c>
      <c r="B588" t="s">
        <v>7</v>
      </c>
      <c r="C588" t="s">
        <v>27</v>
      </c>
      <c r="D588" t="s">
        <v>17</v>
      </c>
      <c r="E588">
        <v>2015</v>
      </c>
      <c r="F588">
        <v>0.115</v>
      </c>
      <c r="G588" t="s">
        <v>11</v>
      </c>
    </row>
    <row r="589" spans="1:7" x14ac:dyDescent="0.2">
      <c r="A589">
        <v>2020</v>
      </c>
      <c r="B589" t="s">
        <v>7</v>
      </c>
      <c r="C589" t="s">
        <v>27</v>
      </c>
      <c r="D589" t="s">
        <v>17</v>
      </c>
      <c r="E589">
        <v>2017</v>
      </c>
      <c r="F589">
        <v>0.115</v>
      </c>
      <c r="G589" t="s">
        <v>12</v>
      </c>
    </row>
    <row r="590" spans="1:7" x14ac:dyDescent="0.2">
      <c r="A590">
        <v>2020</v>
      </c>
      <c r="B590" t="s">
        <v>7</v>
      </c>
      <c r="C590" t="s">
        <v>27</v>
      </c>
      <c r="D590" t="s">
        <v>17</v>
      </c>
      <c r="E590">
        <v>2020</v>
      </c>
      <c r="F590">
        <v>3.7999999999999999E-2</v>
      </c>
      <c r="G590" t="s">
        <v>12</v>
      </c>
    </row>
    <row r="591" spans="1:7" x14ac:dyDescent="0.2">
      <c r="A591">
        <v>2020</v>
      </c>
      <c r="B591" t="s">
        <v>7</v>
      </c>
      <c r="C591" t="s">
        <v>27</v>
      </c>
      <c r="D591" t="s">
        <v>17</v>
      </c>
      <c r="E591" t="s">
        <v>13</v>
      </c>
      <c r="F591">
        <v>3.7999999999999999E-2</v>
      </c>
      <c r="G591" t="s">
        <v>13</v>
      </c>
    </row>
    <row r="592" spans="1:7" x14ac:dyDescent="0.2">
      <c r="A592">
        <v>2020</v>
      </c>
      <c r="B592" t="s">
        <v>7</v>
      </c>
      <c r="C592" t="s">
        <v>27</v>
      </c>
      <c r="D592" t="s">
        <v>18</v>
      </c>
      <c r="E592">
        <v>1975</v>
      </c>
      <c r="F592">
        <v>3.496</v>
      </c>
      <c r="G592" t="s">
        <v>10</v>
      </c>
    </row>
    <row r="593" spans="1:7" x14ac:dyDescent="0.2">
      <c r="A593">
        <v>2020</v>
      </c>
      <c r="B593" t="s">
        <v>7</v>
      </c>
      <c r="C593" t="s">
        <v>27</v>
      </c>
      <c r="D593" t="s">
        <v>18</v>
      </c>
      <c r="E593">
        <v>1985</v>
      </c>
      <c r="F593">
        <v>0.56399999999999995</v>
      </c>
      <c r="G593" t="s">
        <v>10</v>
      </c>
    </row>
    <row r="594" spans="1:7" x14ac:dyDescent="0.2">
      <c r="A594">
        <v>2020</v>
      </c>
      <c r="B594" t="s">
        <v>7</v>
      </c>
      <c r="C594" t="s">
        <v>27</v>
      </c>
      <c r="D594" t="s">
        <v>18</v>
      </c>
      <c r="E594">
        <v>1996</v>
      </c>
      <c r="F594">
        <v>0.57899999999999996</v>
      </c>
      <c r="G594" t="s">
        <v>10</v>
      </c>
    </row>
    <row r="595" spans="1:7" x14ac:dyDescent="0.2">
      <c r="A595">
        <v>2020</v>
      </c>
      <c r="B595" t="s">
        <v>7</v>
      </c>
      <c r="C595" t="s">
        <v>27</v>
      </c>
      <c r="D595" t="s">
        <v>18</v>
      </c>
      <c r="E595">
        <v>2003</v>
      </c>
      <c r="F595">
        <v>0.55600000000000005</v>
      </c>
      <c r="G595" t="s">
        <v>11</v>
      </c>
    </row>
    <row r="596" spans="1:7" x14ac:dyDescent="0.2">
      <c r="A596">
        <v>2020</v>
      </c>
      <c r="B596" t="s">
        <v>7</v>
      </c>
      <c r="C596" t="s">
        <v>27</v>
      </c>
      <c r="D596" t="s">
        <v>18</v>
      </c>
      <c r="E596">
        <v>2007</v>
      </c>
      <c r="F596">
        <v>0.23300000000000001</v>
      </c>
      <c r="G596" t="s">
        <v>11</v>
      </c>
    </row>
    <row r="597" spans="1:7" x14ac:dyDescent="0.2">
      <c r="A597">
        <v>2020</v>
      </c>
      <c r="B597" t="s">
        <v>7</v>
      </c>
      <c r="C597" t="s">
        <v>27</v>
      </c>
      <c r="D597" t="s">
        <v>18</v>
      </c>
      <c r="E597">
        <v>2011</v>
      </c>
      <c r="F597">
        <v>0.23300000000000001</v>
      </c>
      <c r="G597" t="s">
        <v>11</v>
      </c>
    </row>
    <row r="598" spans="1:7" x14ac:dyDescent="0.2">
      <c r="A598">
        <v>2020</v>
      </c>
      <c r="B598" t="s">
        <v>7</v>
      </c>
      <c r="C598" t="s">
        <v>27</v>
      </c>
      <c r="D598" t="s">
        <v>18</v>
      </c>
      <c r="E598">
        <v>2015</v>
      </c>
      <c r="F598">
        <v>0.17499999999999999</v>
      </c>
      <c r="G598" t="s">
        <v>11</v>
      </c>
    </row>
    <row r="599" spans="1:7" x14ac:dyDescent="0.2">
      <c r="A599">
        <v>2020</v>
      </c>
      <c r="B599" t="s">
        <v>7</v>
      </c>
      <c r="C599" t="s">
        <v>27</v>
      </c>
      <c r="D599" t="s">
        <v>18</v>
      </c>
      <c r="E599">
        <v>2017</v>
      </c>
      <c r="F599">
        <v>0.17499999999999999</v>
      </c>
      <c r="G599" t="s">
        <v>12</v>
      </c>
    </row>
    <row r="600" spans="1:7" x14ac:dyDescent="0.2">
      <c r="A600">
        <v>2020</v>
      </c>
      <c r="B600" t="s">
        <v>7</v>
      </c>
      <c r="C600" t="s">
        <v>27</v>
      </c>
      <c r="D600" t="s">
        <v>18</v>
      </c>
      <c r="E600">
        <v>2020</v>
      </c>
      <c r="F600">
        <v>5.8000000000000003E-2</v>
      </c>
      <c r="G600" t="s">
        <v>12</v>
      </c>
    </row>
    <row r="601" spans="1:7" x14ac:dyDescent="0.2">
      <c r="A601">
        <v>2020</v>
      </c>
      <c r="B601" t="s">
        <v>7</v>
      </c>
      <c r="C601" t="s">
        <v>27</v>
      </c>
      <c r="D601" t="s">
        <v>18</v>
      </c>
      <c r="E601" t="s">
        <v>13</v>
      </c>
      <c r="F601">
        <v>5.8000000000000003E-2</v>
      </c>
      <c r="G601" t="s">
        <v>13</v>
      </c>
    </row>
    <row r="602" spans="1:7" x14ac:dyDescent="0.2">
      <c r="A602">
        <v>2020</v>
      </c>
      <c r="B602" t="s">
        <v>7</v>
      </c>
      <c r="C602" t="s">
        <v>27</v>
      </c>
      <c r="D602" t="s">
        <v>19</v>
      </c>
      <c r="E602">
        <v>1975</v>
      </c>
      <c r="F602">
        <v>4.8579999999999997</v>
      </c>
      <c r="G602" t="s">
        <v>10</v>
      </c>
    </row>
    <row r="603" spans="1:7" x14ac:dyDescent="0.2">
      <c r="A603">
        <v>2020</v>
      </c>
      <c r="B603" t="s">
        <v>7</v>
      </c>
      <c r="C603" t="s">
        <v>27</v>
      </c>
      <c r="D603" t="s">
        <v>19</v>
      </c>
      <c r="E603">
        <v>1985</v>
      </c>
      <c r="F603">
        <v>0.97699999999999998</v>
      </c>
      <c r="G603" t="s">
        <v>10</v>
      </c>
    </row>
    <row r="604" spans="1:7" x14ac:dyDescent="0.2">
      <c r="A604">
        <v>2020</v>
      </c>
      <c r="B604" t="s">
        <v>7</v>
      </c>
      <c r="C604" t="s">
        <v>27</v>
      </c>
      <c r="D604" t="s">
        <v>19</v>
      </c>
      <c r="E604">
        <v>1996</v>
      </c>
      <c r="F604">
        <v>0.77800000000000002</v>
      </c>
      <c r="G604" t="s">
        <v>10</v>
      </c>
    </row>
    <row r="605" spans="1:7" x14ac:dyDescent="0.2">
      <c r="A605">
        <v>2020</v>
      </c>
      <c r="B605" t="s">
        <v>7</v>
      </c>
      <c r="C605" t="s">
        <v>27</v>
      </c>
      <c r="D605" t="s">
        <v>19</v>
      </c>
      <c r="E605">
        <v>2003</v>
      </c>
      <c r="F605">
        <v>0.79900000000000004</v>
      </c>
      <c r="G605" t="s">
        <v>11</v>
      </c>
    </row>
    <row r="606" spans="1:7" x14ac:dyDescent="0.2">
      <c r="A606">
        <v>2020</v>
      </c>
      <c r="B606" t="s">
        <v>7</v>
      </c>
      <c r="C606" t="s">
        <v>27</v>
      </c>
      <c r="D606" t="s">
        <v>19</v>
      </c>
      <c r="E606">
        <v>2007</v>
      </c>
      <c r="F606">
        <v>0.318</v>
      </c>
      <c r="G606" t="s">
        <v>11</v>
      </c>
    </row>
    <row r="607" spans="1:7" x14ac:dyDescent="0.2">
      <c r="A607">
        <v>2020</v>
      </c>
      <c r="B607" t="s">
        <v>7</v>
      </c>
      <c r="C607" t="s">
        <v>27</v>
      </c>
      <c r="D607" t="s">
        <v>19</v>
      </c>
      <c r="E607">
        <v>2011</v>
      </c>
      <c r="F607">
        <v>0.318</v>
      </c>
      <c r="G607" t="s">
        <v>11</v>
      </c>
    </row>
    <row r="608" spans="1:7" x14ac:dyDescent="0.2">
      <c r="A608">
        <v>2020</v>
      </c>
      <c r="B608" t="s">
        <v>7</v>
      </c>
      <c r="C608" t="s">
        <v>27</v>
      </c>
      <c r="D608" t="s">
        <v>19</v>
      </c>
      <c r="E608">
        <v>2015</v>
      </c>
      <c r="F608">
        <v>0.23899999999999999</v>
      </c>
      <c r="G608" t="s">
        <v>11</v>
      </c>
    </row>
    <row r="609" spans="1:7" x14ac:dyDescent="0.2">
      <c r="A609">
        <v>2020</v>
      </c>
      <c r="B609" t="s">
        <v>7</v>
      </c>
      <c r="C609" t="s">
        <v>27</v>
      </c>
      <c r="D609" t="s">
        <v>19</v>
      </c>
      <c r="E609">
        <v>2017</v>
      </c>
      <c r="F609">
        <v>0.23899999999999999</v>
      </c>
      <c r="G609" t="s">
        <v>12</v>
      </c>
    </row>
    <row r="610" spans="1:7" x14ac:dyDescent="0.2">
      <c r="A610">
        <v>2020</v>
      </c>
      <c r="B610" t="s">
        <v>7</v>
      </c>
      <c r="C610" t="s">
        <v>27</v>
      </c>
      <c r="D610" t="s">
        <v>19</v>
      </c>
      <c r="E610">
        <v>2020</v>
      </c>
      <c r="F610">
        <v>0.08</v>
      </c>
      <c r="G610" t="s">
        <v>12</v>
      </c>
    </row>
    <row r="611" spans="1:7" x14ac:dyDescent="0.2">
      <c r="A611">
        <v>2020</v>
      </c>
      <c r="B611" t="s">
        <v>7</v>
      </c>
      <c r="C611" t="s">
        <v>27</v>
      </c>
      <c r="D611" t="s">
        <v>19</v>
      </c>
      <c r="E611" t="s">
        <v>13</v>
      </c>
      <c r="F611">
        <v>0.08</v>
      </c>
      <c r="G611" t="s">
        <v>13</v>
      </c>
    </row>
    <row r="612" spans="1:7" x14ac:dyDescent="0.2">
      <c r="A612">
        <v>2020</v>
      </c>
      <c r="B612" t="s">
        <v>7</v>
      </c>
      <c r="C612" t="s">
        <v>27</v>
      </c>
      <c r="D612" t="s">
        <v>20</v>
      </c>
      <c r="E612">
        <v>1975</v>
      </c>
      <c r="F612">
        <v>5.2779999999999996</v>
      </c>
      <c r="G612" t="s">
        <v>10</v>
      </c>
    </row>
    <row r="613" spans="1:7" x14ac:dyDescent="0.2">
      <c r="A613">
        <v>2020</v>
      </c>
      <c r="B613" t="s">
        <v>7</v>
      </c>
      <c r="C613" t="s">
        <v>27</v>
      </c>
      <c r="D613" t="s">
        <v>20</v>
      </c>
      <c r="E613">
        <v>1985</v>
      </c>
      <c r="F613">
        <v>0.89400000000000002</v>
      </c>
      <c r="G613" t="s">
        <v>10</v>
      </c>
    </row>
    <row r="614" spans="1:7" x14ac:dyDescent="0.2">
      <c r="A614">
        <v>2020</v>
      </c>
      <c r="B614" t="s">
        <v>7</v>
      </c>
      <c r="C614" t="s">
        <v>27</v>
      </c>
      <c r="D614" t="s">
        <v>20</v>
      </c>
      <c r="E614">
        <v>1996</v>
      </c>
      <c r="F614">
        <v>0.874</v>
      </c>
      <c r="G614" t="s">
        <v>10</v>
      </c>
    </row>
    <row r="615" spans="1:7" x14ac:dyDescent="0.2">
      <c r="A615">
        <v>2020</v>
      </c>
      <c r="B615" t="s">
        <v>7</v>
      </c>
      <c r="C615" t="s">
        <v>27</v>
      </c>
      <c r="D615" t="s">
        <v>20</v>
      </c>
      <c r="E615">
        <v>2003</v>
      </c>
      <c r="F615">
        <v>0.84299999999999997</v>
      </c>
      <c r="G615" t="s">
        <v>11</v>
      </c>
    </row>
    <row r="616" spans="1:7" x14ac:dyDescent="0.2">
      <c r="A616">
        <v>2020</v>
      </c>
      <c r="B616" t="s">
        <v>7</v>
      </c>
      <c r="C616" t="s">
        <v>27</v>
      </c>
      <c r="D616" t="s">
        <v>20</v>
      </c>
      <c r="E616">
        <v>2007</v>
      </c>
      <c r="F616">
        <v>0.35099999999999998</v>
      </c>
      <c r="G616" t="s">
        <v>11</v>
      </c>
    </row>
    <row r="617" spans="1:7" x14ac:dyDescent="0.2">
      <c r="A617">
        <v>2020</v>
      </c>
      <c r="B617" t="s">
        <v>7</v>
      </c>
      <c r="C617" t="s">
        <v>27</v>
      </c>
      <c r="D617" t="s">
        <v>20</v>
      </c>
      <c r="E617">
        <v>2011</v>
      </c>
      <c r="F617">
        <v>0.35099999999999998</v>
      </c>
      <c r="G617" t="s">
        <v>11</v>
      </c>
    </row>
    <row r="618" spans="1:7" x14ac:dyDescent="0.2">
      <c r="A618">
        <v>2020</v>
      </c>
      <c r="B618" t="s">
        <v>7</v>
      </c>
      <c r="C618" t="s">
        <v>27</v>
      </c>
      <c r="D618" t="s">
        <v>20</v>
      </c>
      <c r="E618">
        <v>2015</v>
      </c>
      <c r="F618">
        <v>0.26400000000000001</v>
      </c>
      <c r="G618" t="s">
        <v>11</v>
      </c>
    </row>
    <row r="619" spans="1:7" x14ac:dyDescent="0.2">
      <c r="A619">
        <v>2020</v>
      </c>
      <c r="B619" t="s">
        <v>7</v>
      </c>
      <c r="C619" t="s">
        <v>27</v>
      </c>
      <c r="D619" t="s">
        <v>20</v>
      </c>
      <c r="E619">
        <v>2017</v>
      </c>
      <c r="F619">
        <v>0.26400000000000001</v>
      </c>
      <c r="G619" t="s">
        <v>12</v>
      </c>
    </row>
    <row r="620" spans="1:7" x14ac:dyDescent="0.2">
      <c r="A620">
        <v>2020</v>
      </c>
      <c r="B620" t="s">
        <v>7</v>
      </c>
      <c r="C620" t="s">
        <v>27</v>
      </c>
      <c r="D620" t="s">
        <v>20</v>
      </c>
      <c r="E620">
        <v>2020</v>
      </c>
      <c r="F620">
        <v>8.7999999999999995E-2</v>
      </c>
      <c r="G620" t="s">
        <v>12</v>
      </c>
    </row>
    <row r="621" spans="1:7" x14ac:dyDescent="0.2">
      <c r="A621">
        <v>2020</v>
      </c>
      <c r="B621" t="s">
        <v>7</v>
      </c>
      <c r="C621" t="s">
        <v>27</v>
      </c>
      <c r="D621" t="s">
        <v>20</v>
      </c>
      <c r="E621" t="s">
        <v>13</v>
      </c>
      <c r="F621">
        <v>8.7999999999999995E-2</v>
      </c>
      <c r="G621" t="s">
        <v>13</v>
      </c>
    </row>
    <row r="622" spans="1:7" x14ac:dyDescent="0.2">
      <c r="A622">
        <v>2020</v>
      </c>
      <c r="B622" t="s">
        <v>7</v>
      </c>
      <c r="C622" t="s">
        <v>27</v>
      </c>
      <c r="D622" t="s">
        <v>21</v>
      </c>
      <c r="E622">
        <v>1975</v>
      </c>
      <c r="F622">
        <v>0.12</v>
      </c>
      <c r="G622" t="s">
        <v>10</v>
      </c>
    </row>
    <row r="623" spans="1:7" x14ac:dyDescent="0.2">
      <c r="A623">
        <v>2020</v>
      </c>
      <c r="B623" t="s">
        <v>7</v>
      </c>
      <c r="C623" t="s">
        <v>27</v>
      </c>
      <c r="D623" t="s">
        <v>21</v>
      </c>
      <c r="E623">
        <v>1985</v>
      </c>
      <c r="F623">
        <v>0.02</v>
      </c>
      <c r="G623" t="s">
        <v>10</v>
      </c>
    </row>
    <row r="624" spans="1:7" x14ac:dyDescent="0.2">
      <c r="A624">
        <v>2020</v>
      </c>
      <c r="B624" t="s">
        <v>7</v>
      </c>
      <c r="C624" t="s">
        <v>27</v>
      </c>
      <c r="D624" t="s">
        <v>21</v>
      </c>
      <c r="E624">
        <v>1996</v>
      </c>
      <c r="F624">
        <v>1.4999999999999999E-2</v>
      </c>
      <c r="G624" t="s">
        <v>10</v>
      </c>
    </row>
    <row r="625" spans="1:7" x14ac:dyDescent="0.2">
      <c r="A625">
        <v>2020</v>
      </c>
      <c r="B625" t="s">
        <v>7</v>
      </c>
      <c r="C625" t="s">
        <v>27</v>
      </c>
      <c r="D625" t="s">
        <v>21</v>
      </c>
      <c r="E625">
        <v>2003</v>
      </c>
      <c r="F625">
        <v>1.0999999999999999E-2</v>
      </c>
      <c r="G625" t="s">
        <v>11</v>
      </c>
    </row>
    <row r="626" spans="1:7" x14ac:dyDescent="0.2">
      <c r="A626">
        <v>2020</v>
      </c>
      <c r="B626" t="s">
        <v>7</v>
      </c>
      <c r="C626" t="s">
        <v>27</v>
      </c>
      <c r="D626" t="s">
        <v>21</v>
      </c>
      <c r="E626">
        <v>2007</v>
      </c>
      <c r="F626">
        <v>5.0000000000000001E-3</v>
      </c>
      <c r="G626" t="s">
        <v>11</v>
      </c>
    </row>
    <row r="627" spans="1:7" x14ac:dyDescent="0.2">
      <c r="A627">
        <v>2020</v>
      </c>
      <c r="B627" t="s">
        <v>7</v>
      </c>
      <c r="C627" t="s">
        <v>27</v>
      </c>
      <c r="D627" t="s">
        <v>21</v>
      </c>
      <c r="E627">
        <v>2011</v>
      </c>
      <c r="F627">
        <v>5.0000000000000001E-3</v>
      </c>
      <c r="G627" t="s">
        <v>11</v>
      </c>
    </row>
    <row r="628" spans="1:7" x14ac:dyDescent="0.2">
      <c r="A628">
        <v>2020</v>
      </c>
      <c r="B628" t="s">
        <v>7</v>
      </c>
      <c r="C628" t="s">
        <v>27</v>
      </c>
      <c r="D628" t="s">
        <v>21</v>
      </c>
      <c r="E628">
        <v>2015</v>
      </c>
      <c r="F628">
        <v>4.0000000000000001E-3</v>
      </c>
      <c r="G628" t="s">
        <v>11</v>
      </c>
    </row>
    <row r="629" spans="1:7" x14ac:dyDescent="0.2">
      <c r="A629">
        <v>2020</v>
      </c>
      <c r="B629" t="s">
        <v>7</v>
      </c>
      <c r="C629" t="s">
        <v>27</v>
      </c>
      <c r="D629" t="s">
        <v>21</v>
      </c>
      <c r="E629">
        <v>2017</v>
      </c>
      <c r="F629">
        <v>4.0000000000000001E-3</v>
      </c>
      <c r="G629" t="s">
        <v>12</v>
      </c>
    </row>
    <row r="630" spans="1:7" x14ac:dyDescent="0.2">
      <c r="A630">
        <v>2020</v>
      </c>
      <c r="B630" t="s">
        <v>7</v>
      </c>
      <c r="C630" t="s">
        <v>27</v>
      </c>
      <c r="D630" t="s">
        <v>21</v>
      </c>
      <c r="E630">
        <v>2020</v>
      </c>
      <c r="F630">
        <v>1E-3</v>
      </c>
      <c r="G630" t="s">
        <v>12</v>
      </c>
    </row>
    <row r="631" spans="1:7" x14ac:dyDescent="0.2">
      <c r="A631">
        <v>2020</v>
      </c>
      <c r="B631" t="s">
        <v>7</v>
      </c>
      <c r="C631" t="s">
        <v>27</v>
      </c>
      <c r="D631" t="s">
        <v>21</v>
      </c>
      <c r="E631" t="s">
        <v>13</v>
      </c>
      <c r="F631">
        <v>1E-3</v>
      </c>
      <c r="G631" t="s">
        <v>13</v>
      </c>
    </row>
    <row r="632" spans="1:7" x14ac:dyDescent="0.2">
      <c r="A632">
        <v>2020</v>
      </c>
      <c r="B632" t="s">
        <v>7</v>
      </c>
      <c r="C632" t="s">
        <v>28</v>
      </c>
      <c r="D632" t="s">
        <v>9</v>
      </c>
      <c r="E632">
        <v>1975</v>
      </c>
      <c r="F632">
        <v>0.51800000000000002</v>
      </c>
      <c r="G632" t="s">
        <v>10</v>
      </c>
    </row>
    <row r="633" spans="1:7" x14ac:dyDescent="0.2">
      <c r="A633">
        <v>2020</v>
      </c>
      <c r="B633" t="s">
        <v>7</v>
      </c>
      <c r="C633" t="s">
        <v>28</v>
      </c>
      <c r="D633" t="s">
        <v>9</v>
      </c>
      <c r="E633">
        <v>1985</v>
      </c>
      <c r="F633">
        <v>0.34799999999999998</v>
      </c>
      <c r="G633" t="s">
        <v>10</v>
      </c>
    </row>
    <row r="634" spans="1:7" x14ac:dyDescent="0.2">
      <c r="A634">
        <v>2020</v>
      </c>
      <c r="B634" t="s">
        <v>7</v>
      </c>
      <c r="C634" t="s">
        <v>28</v>
      </c>
      <c r="D634" t="s">
        <v>9</v>
      </c>
      <c r="E634">
        <v>1996</v>
      </c>
      <c r="F634">
        <v>0.13</v>
      </c>
      <c r="G634" t="s">
        <v>10</v>
      </c>
    </row>
    <row r="635" spans="1:7" x14ac:dyDescent="0.2">
      <c r="A635">
        <v>2020</v>
      </c>
      <c r="B635" t="s">
        <v>7</v>
      </c>
      <c r="C635" t="s">
        <v>28</v>
      </c>
      <c r="D635" t="s">
        <v>9</v>
      </c>
      <c r="E635">
        <v>2003</v>
      </c>
      <c r="F635">
        <v>5.8000000000000003E-2</v>
      </c>
      <c r="G635" t="s">
        <v>11</v>
      </c>
    </row>
    <row r="636" spans="1:7" x14ac:dyDescent="0.2">
      <c r="A636">
        <v>2020</v>
      </c>
      <c r="B636" t="s">
        <v>7</v>
      </c>
      <c r="C636" t="s">
        <v>28</v>
      </c>
      <c r="D636" t="s">
        <v>9</v>
      </c>
      <c r="E636">
        <v>2007</v>
      </c>
      <c r="F636">
        <v>3.5000000000000003E-2</v>
      </c>
      <c r="G636" t="s">
        <v>11</v>
      </c>
    </row>
    <row r="637" spans="1:7" x14ac:dyDescent="0.2">
      <c r="A637">
        <v>2020</v>
      </c>
      <c r="B637" t="s">
        <v>7</v>
      </c>
      <c r="C637" t="s">
        <v>28</v>
      </c>
      <c r="D637" t="s">
        <v>9</v>
      </c>
      <c r="E637">
        <v>2011</v>
      </c>
      <c r="F637">
        <v>3.5000000000000003E-2</v>
      </c>
      <c r="G637" t="s">
        <v>11</v>
      </c>
    </row>
    <row r="638" spans="1:7" x14ac:dyDescent="0.2">
      <c r="A638">
        <v>2020</v>
      </c>
      <c r="B638" t="s">
        <v>7</v>
      </c>
      <c r="C638" t="s">
        <v>28</v>
      </c>
      <c r="D638" t="s">
        <v>9</v>
      </c>
      <c r="E638">
        <v>2015</v>
      </c>
      <c r="F638">
        <v>2.5999999999999999E-2</v>
      </c>
      <c r="G638" t="s">
        <v>11</v>
      </c>
    </row>
    <row r="639" spans="1:7" x14ac:dyDescent="0.2">
      <c r="A639">
        <v>2020</v>
      </c>
      <c r="B639" t="s">
        <v>7</v>
      </c>
      <c r="C639" t="s">
        <v>28</v>
      </c>
      <c r="D639" t="s">
        <v>9</v>
      </c>
      <c r="E639">
        <v>2017</v>
      </c>
      <c r="F639">
        <v>2.5999999999999999E-2</v>
      </c>
      <c r="G639" t="s">
        <v>12</v>
      </c>
    </row>
    <row r="640" spans="1:7" x14ac:dyDescent="0.2">
      <c r="A640">
        <v>2020</v>
      </c>
      <c r="B640" t="s">
        <v>7</v>
      </c>
      <c r="C640" t="s">
        <v>28</v>
      </c>
      <c r="D640" t="s">
        <v>9</v>
      </c>
      <c r="E640">
        <v>2020</v>
      </c>
      <c r="F640">
        <v>8.9999999999999993E-3</v>
      </c>
      <c r="G640" t="s">
        <v>12</v>
      </c>
    </row>
    <row r="641" spans="1:7" x14ac:dyDescent="0.2">
      <c r="A641">
        <v>2020</v>
      </c>
      <c r="B641" t="s">
        <v>7</v>
      </c>
      <c r="C641" t="s">
        <v>28</v>
      </c>
      <c r="D641" t="s">
        <v>9</v>
      </c>
      <c r="E641" t="s">
        <v>13</v>
      </c>
      <c r="F641">
        <v>8.9999999999999993E-3</v>
      </c>
      <c r="G641" t="s">
        <v>13</v>
      </c>
    </row>
    <row r="642" spans="1:7" x14ac:dyDescent="0.2">
      <c r="A642">
        <v>2020</v>
      </c>
      <c r="B642" t="s">
        <v>7</v>
      </c>
      <c r="C642" t="s">
        <v>28</v>
      </c>
      <c r="D642" t="s">
        <v>14</v>
      </c>
      <c r="E642">
        <v>1975</v>
      </c>
      <c r="F642">
        <v>3.952</v>
      </c>
      <c r="G642" t="s">
        <v>10</v>
      </c>
    </row>
    <row r="643" spans="1:7" x14ac:dyDescent="0.2">
      <c r="A643">
        <v>2020</v>
      </c>
      <c r="B643" t="s">
        <v>7</v>
      </c>
      <c r="C643" t="s">
        <v>28</v>
      </c>
      <c r="D643" t="s">
        <v>14</v>
      </c>
      <c r="E643">
        <v>1985</v>
      </c>
      <c r="F643">
        <v>2.0329999999999999</v>
      </c>
      <c r="G643" t="s">
        <v>10</v>
      </c>
    </row>
    <row r="644" spans="1:7" x14ac:dyDescent="0.2">
      <c r="A644">
        <v>2020</v>
      </c>
      <c r="B644" t="s">
        <v>7</v>
      </c>
      <c r="C644" t="s">
        <v>28</v>
      </c>
      <c r="D644" t="s">
        <v>14</v>
      </c>
      <c r="E644">
        <v>1996</v>
      </c>
      <c r="F644">
        <v>1.1679999999999999</v>
      </c>
      <c r="G644" t="s">
        <v>10</v>
      </c>
    </row>
    <row r="645" spans="1:7" x14ac:dyDescent="0.2">
      <c r="A645">
        <v>2020</v>
      </c>
      <c r="B645" t="s">
        <v>7</v>
      </c>
      <c r="C645" t="s">
        <v>28</v>
      </c>
      <c r="D645" t="s">
        <v>14</v>
      </c>
      <c r="E645">
        <v>2003</v>
      </c>
      <c r="F645">
        <v>0.48</v>
      </c>
      <c r="G645" t="s">
        <v>11</v>
      </c>
    </row>
    <row r="646" spans="1:7" x14ac:dyDescent="0.2">
      <c r="A646">
        <v>2020</v>
      </c>
      <c r="B646" t="s">
        <v>7</v>
      </c>
      <c r="C646" t="s">
        <v>28</v>
      </c>
      <c r="D646" t="s">
        <v>14</v>
      </c>
      <c r="E646">
        <v>2007</v>
      </c>
      <c r="F646">
        <v>0.27200000000000002</v>
      </c>
      <c r="G646" t="s">
        <v>11</v>
      </c>
    </row>
    <row r="647" spans="1:7" x14ac:dyDescent="0.2">
      <c r="A647">
        <v>2020</v>
      </c>
      <c r="B647" t="s">
        <v>7</v>
      </c>
      <c r="C647" t="s">
        <v>28</v>
      </c>
      <c r="D647" t="s">
        <v>14</v>
      </c>
      <c r="E647">
        <v>2011</v>
      </c>
      <c r="F647">
        <v>0.27200000000000002</v>
      </c>
      <c r="G647" t="s">
        <v>11</v>
      </c>
    </row>
    <row r="648" spans="1:7" x14ac:dyDescent="0.2">
      <c r="A648">
        <v>2020</v>
      </c>
      <c r="B648" t="s">
        <v>7</v>
      </c>
      <c r="C648" t="s">
        <v>28</v>
      </c>
      <c r="D648" t="s">
        <v>14</v>
      </c>
      <c r="E648">
        <v>2015</v>
      </c>
      <c r="F648">
        <v>0.20399999999999999</v>
      </c>
      <c r="G648" t="s">
        <v>11</v>
      </c>
    </row>
    <row r="649" spans="1:7" x14ac:dyDescent="0.2">
      <c r="A649">
        <v>2020</v>
      </c>
      <c r="B649" t="s">
        <v>7</v>
      </c>
      <c r="C649" t="s">
        <v>28</v>
      </c>
      <c r="D649" t="s">
        <v>14</v>
      </c>
      <c r="E649">
        <v>2017</v>
      </c>
      <c r="F649">
        <v>0.20399999999999999</v>
      </c>
      <c r="G649" t="s">
        <v>12</v>
      </c>
    </row>
    <row r="650" spans="1:7" x14ac:dyDescent="0.2">
      <c r="A650">
        <v>2020</v>
      </c>
      <c r="B650" t="s">
        <v>7</v>
      </c>
      <c r="C650" t="s">
        <v>28</v>
      </c>
      <c r="D650" t="s">
        <v>14</v>
      </c>
      <c r="E650">
        <v>2020</v>
      </c>
      <c r="F650">
        <v>6.8000000000000005E-2</v>
      </c>
      <c r="G650" t="s">
        <v>12</v>
      </c>
    </row>
    <row r="651" spans="1:7" x14ac:dyDescent="0.2">
      <c r="A651">
        <v>2020</v>
      </c>
      <c r="B651" t="s">
        <v>7</v>
      </c>
      <c r="C651" t="s">
        <v>28</v>
      </c>
      <c r="D651" t="s">
        <v>14</v>
      </c>
      <c r="E651" t="s">
        <v>13</v>
      </c>
      <c r="F651">
        <v>6.8000000000000005E-2</v>
      </c>
      <c r="G651" t="s">
        <v>13</v>
      </c>
    </row>
    <row r="652" spans="1:7" x14ac:dyDescent="0.2">
      <c r="A652">
        <v>2020</v>
      </c>
      <c r="B652" t="s">
        <v>7</v>
      </c>
      <c r="C652" t="s">
        <v>28</v>
      </c>
      <c r="D652" t="s">
        <v>15</v>
      </c>
      <c r="E652">
        <v>1975</v>
      </c>
      <c r="F652">
        <v>16.079999999999998</v>
      </c>
      <c r="G652" t="s">
        <v>10</v>
      </c>
    </row>
    <row r="653" spans="1:7" x14ac:dyDescent="0.2">
      <c r="A653">
        <v>2020</v>
      </c>
      <c r="B653" t="s">
        <v>7</v>
      </c>
      <c r="C653" t="s">
        <v>28</v>
      </c>
      <c r="D653" t="s">
        <v>15</v>
      </c>
      <c r="E653">
        <v>1985</v>
      </c>
      <c r="F653">
        <v>5.9530000000000003</v>
      </c>
      <c r="G653" t="s">
        <v>10</v>
      </c>
    </row>
    <row r="654" spans="1:7" x14ac:dyDescent="0.2">
      <c r="A654">
        <v>2020</v>
      </c>
      <c r="B654" t="s">
        <v>7</v>
      </c>
      <c r="C654" t="s">
        <v>28</v>
      </c>
      <c r="D654" t="s">
        <v>15</v>
      </c>
      <c r="E654">
        <v>1996</v>
      </c>
      <c r="F654">
        <v>3.4209999999999998</v>
      </c>
      <c r="G654" t="s">
        <v>10</v>
      </c>
    </row>
    <row r="655" spans="1:7" x14ac:dyDescent="0.2">
      <c r="A655">
        <v>2020</v>
      </c>
      <c r="B655" t="s">
        <v>7</v>
      </c>
      <c r="C655" t="s">
        <v>28</v>
      </c>
      <c r="D655" t="s">
        <v>15</v>
      </c>
      <c r="E655">
        <v>2003</v>
      </c>
      <c r="F655">
        <v>1.37</v>
      </c>
      <c r="G655" t="s">
        <v>11</v>
      </c>
    </row>
    <row r="656" spans="1:7" x14ac:dyDescent="0.2">
      <c r="A656">
        <v>2020</v>
      </c>
      <c r="B656" t="s">
        <v>7</v>
      </c>
      <c r="C656" t="s">
        <v>28</v>
      </c>
      <c r="D656" t="s">
        <v>15</v>
      </c>
      <c r="E656">
        <v>2007</v>
      </c>
      <c r="F656">
        <v>0.874</v>
      </c>
      <c r="G656" t="s">
        <v>11</v>
      </c>
    </row>
    <row r="657" spans="1:7" x14ac:dyDescent="0.2">
      <c r="A657">
        <v>2020</v>
      </c>
      <c r="B657" t="s">
        <v>7</v>
      </c>
      <c r="C657" t="s">
        <v>28</v>
      </c>
      <c r="D657" t="s">
        <v>15</v>
      </c>
      <c r="E657">
        <v>2011</v>
      </c>
      <c r="F657">
        <v>0.874</v>
      </c>
      <c r="G657" t="s">
        <v>11</v>
      </c>
    </row>
    <row r="658" spans="1:7" x14ac:dyDescent="0.2">
      <c r="A658">
        <v>2020</v>
      </c>
      <c r="B658" t="s">
        <v>7</v>
      </c>
      <c r="C658" t="s">
        <v>28</v>
      </c>
      <c r="D658" t="s">
        <v>15</v>
      </c>
      <c r="E658">
        <v>2015</v>
      </c>
      <c r="F658">
        <v>0.65500000000000003</v>
      </c>
      <c r="G658" t="s">
        <v>11</v>
      </c>
    </row>
    <row r="659" spans="1:7" x14ac:dyDescent="0.2">
      <c r="A659">
        <v>2020</v>
      </c>
      <c r="B659" t="s">
        <v>7</v>
      </c>
      <c r="C659" t="s">
        <v>28</v>
      </c>
      <c r="D659" t="s">
        <v>15</v>
      </c>
      <c r="E659">
        <v>2017</v>
      </c>
      <c r="F659">
        <v>0.65500000000000003</v>
      </c>
      <c r="G659" t="s">
        <v>12</v>
      </c>
    </row>
    <row r="660" spans="1:7" x14ac:dyDescent="0.2">
      <c r="A660">
        <v>2020</v>
      </c>
      <c r="B660" t="s">
        <v>7</v>
      </c>
      <c r="C660" t="s">
        <v>28</v>
      </c>
      <c r="D660" t="s">
        <v>15</v>
      </c>
      <c r="E660">
        <v>2020</v>
      </c>
      <c r="F660">
        <v>0.218</v>
      </c>
      <c r="G660" t="s">
        <v>12</v>
      </c>
    </row>
    <row r="661" spans="1:7" x14ac:dyDescent="0.2">
      <c r="A661">
        <v>2020</v>
      </c>
      <c r="B661" t="s">
        <v>7</v>
      </c>
      <c r="C661" t="s">
        <v>28</v>
      </c>
      <c r="D661" t="s">
        <v>15</v>
      </c>
      <c r="E661" t="s">
        <v>13</v>
      </c>
      <c r="F661">
        <v>0.218</v>
      </c>
      <c r="G661" t="s">
        <v>13</v>
      </c>
    </row>
    <row r="662" spans="1:7" x14ac:dyDescent="0.2">
      <c r="A662">
        <v>2020</v>
      </c>
      <c r="B662" t="s">
        <v>7</v>
      </c>
      <c r="C662" t="s">
        <v>28</v>
      </c>
      <c r="D662" t="s">
        <v>16</v>
      </c>
      <c r="E662">
        <v>1975</v>
      </c>
      <c r="F662">
        <v>5.9249999999999998</v>
      </c>
      <c r="G662" t="s">
        <v>10</v>
      </c>
    </row>
    <row r="663" spans="1:7" x14ac:dyDescent="0.2">
      <c r="A663">
        <v>2020</v>
      </c>
      <c r="B663" t="s">
        <v>7</v>
      </c>
      <c r="C663" t="s">
        <v>28</v>
      </c>
      <c r="D663" t="s">
        <v>16</v>
      </c>
      <c r="E663">
        <v>1985</v>
      </c>
      <c r="F663">
        <v>3.1779999999999999</v>
      </c>
      <c r="G663" t="s">
        <v>10</v>
      </c>
    </row>
    <row r="664" spans="1:7" x14ac:dyDescent="0.2">
      <c r="A664">
        <v>2020</v>
      </c>
      <c r="B664" t="s">
        <v>7</v>
      </c>
      <c r="C664" t="s">
        <v>28</v>
      </c>
      <c r="D664" t="s">
        <v>16</v>
      </c>
      <c r="E664">
        <v>1996</v>
      </c>
      <c r="F664">
        <v>1.9570000000000001</v>
      </c>
      <c r="G664" t="s">
        <v>10</v>
      </c>
    </row>
    <row r="665" spans="1:7" x14ac:dyDescent="0.2">
      <c r="A665">
        <v>2020</v>
      </c>
      <c r="B665" t="s">
        <v>7</v>
      </c>
      <c r="C665" t="s">
        <v>28</v>
      </c>
      <c r="D665" t="s">
        <v>16</v>
      </c>
      <c r="E665">
        <v>2003</v>
      </c>
      <c r="F665">
        <v>0.8</v>
      </c>
      <c r="G665" t="s">
        <v>11</v>
      </c>
    </row>
    <row r="666" spans="1:7" x14ac:dyDescent="0.2">
      <c r="A666">
        <v>2020</v>
      </c>
      <c r="B666" t="s">
        <v>7</v>
      </c>
      <c r="C666" t="s">
        <v>28</v>
      </c>
      <c r="D666" t="s">
        <v>16</v>
      </c>
      <c r="E666">
        <v>2007</v>
      </c>
      <c r="F666">
        <v>0.438</v>
      </c>
      <c r="G666" t="s">
        <v>11</v>
      </c>
    </row>
    <row r="667" spans="1:7" x14ac:dyDescent="0.2">
      <c r="A667">
        <v>2020</v>
      </c>
      <c r="B667" t="s">
        <v>7</v>
      </c>
      <c r="C667" t="s">
        <v>28</v>
      </c>
      <c r="D667" t="s">
        <v>16</v>
      </c>
      <c r="E667">
        <v>2011</v>
      </c>
      <c r="F667">
        <v>0.438</v>
      </c>
      <c r="G667" t="s">
        <v>11</v>
      </c>
    </row>
    <row r="668" spans="1:7" x14ac:dyDescent="0.2">
      <c r="A668">
        <v>2020</v>
      </c>
      <c r="B668" t="s">
        <v>7</v>
      </c>
      <c r="C668" t="s">
        <v>28</v>
      </c>
      <c r="D668" t="s">
        <v>16</v>
      </c>
      <c r="E668">
        <v>2015</v>
      </c>
      <c r="F668">
        <v>0.32900000000000001</v>
      </c>
      <c r="G668" t="s">
        <v>11</v>
      </c>
    </row>
    <row r="669" spans="1:7" x14ac:dyDescent="0.2">
      <c r="A669">
        <v>2020</v>
      </c>
      <c r="B669" t="s">
        <v>7</v>
      </c>
      <c r="C669" t="s">
        <v>28</v>
      </c>
      <c r="D669" t="s">
        <v>16</v>
      </c>
      <c r="E669">
        <v>2017</v>
      </c>
      <c r="F669">
        <v>0.32900000000000001</v>
      </c>
      <c r="G669" t="s">
        <v>12</v>
      </c>
    </row>
    <row r="670" spans="1:7" x14ac:dyDescent="0.2">
      <c r="A670">
        <v>2020</v>
      </c>
      <c r="B670" t="s">
        <v>7</v>
      </c>
      <c r="C670" t="s">
        <v>28</v>
      </c>
      <c r="D670" t="s">
        <v>16</v>
      </c>
      <c r="E670">
        <v>2020</v>
      </c>
      <c r="F670">
        <v>0.11</v>
      </c>
      <c r="G670" t="s">
        <v>12</v>
      </c>
    </row>
    <row r="671" spans="1:7" x14ac:dyDescent="0.2">
      <c r="A671">
        <v>2020</v>
      </c>
      <c r="B671" t="s">
        <v>7</v>
      </c>
      <c r="C671" t="s">
        <v>28</v>
      </c>
      <c r="D671" t="s">
        <v>16</v>
      </c>
      <c r="E671" t="s">
        <v>13</v>
      </c>
      <c r="F671">
        <v>0.11</v>
      </c>
      <c r="G671" t="s">
        <v>13</v>
      </c>
    </row>
    <row r="672" spans="1:7" x14ac:dyDescent="0.2">
      <c r="A672">
        <v>2020</v>
      </c>
      <c r="B672" t="s">
        <v>7</v>
      </c>
      <c r="C672" t="s">
        <v>28</v>
      </c>
      <c r="D672" t="s">
        <v>17</v>
      </c>
      <c r="E672">
        <v>1975</v>
      </c>
      <c r="F672">
        <v>1.34</v>
      </c>
      <c r="G672" t="s">
        <v>10</v>
      </c>
    </row>
    <row r="673" spans="1:7" x14ac:dyDescent="0.2">
      <c r="A673">
        <v>2020</v>
      </c>
      <c r="B673" t="s">
        <v>7</v>
      </c>
      <c r="C673" t="s">
        <v>28</v>
      </c>
      <c r="D673" t="s">
        <v>17</v>
      </c>
      <c r="E673">
        <v>1985</v>
      </c>
      <c r="F673">
        <v>0.72099999999999997</v>
      </c>
      <c r="G673" t="s">
        <v>10</v>
      </c>
    </row>
    <row r="674" spans="1:7" x14ac:dyDescent="0.2">
      <c r="A674">
        <v>2020</v>
      </c>
      <c r="B674" t="s">
        <v>7</v>
      </c>
      <c r="C674" t="s">
        <v>28</v>
      </c>
      <c r="D674" t="s">
        <v>17</v>
      </c>
      <c r="E674">
        <v>1996</v>
      </c>
      <c r="F674">
        <v>0.44400000000000001</v>
      </c>
      <c r="G674" t="s">
        <v>10</v>
      </c>
    </row>
    <row r="675" spans="1:7" x14ac:dyDescent="0.2">
      <c r="A675">
        <v>2020</v>
      </c>
      <c r="B675" t="s">
        <v>7</v>
      </c>
      <c r="C675" t="s">
        <v>28</v>
      </c>
      <c r="D675" t="s">
        <v>17</v>
      </c>
      <c r="E675">
        <v>2003</v>
      </c>
      <c r="F675">
        <v>0.182</v>
      </c>
      <c r="G675" t="s">
        <v>11</v>
      </c>
    </row>
    <row r="676" spans="1:7" x14ac:dyDescent="0.2">
      <c r="A676">
        <v>2020</v>
      </c>
      <c r="B676" t="s">
        <v>7</v>
      </c>
      <c r="C676" t="s">
        <v>28</v>
      </c>
      <c r="D676" t="s">
        <v>17</v>
      </c>
      <c r="E676">
        <v>2007</v>
      </c>
      <c r="F676">
        <v>9.9000000000000005E-2</v>
      </c>
      <c r="G676" t="s">
        <v>11</v>
      </c>
    </row>
    <row r="677" spans="1:7" x14ac:dyDescent="0.2">
      <c r="A677">
        <v>2020</v>
      </c>
      <c r="B677" t="s">
        <v>7</v>
      </c>
      <c r="C677" t="s">
        <v>28</v>
      </c>
      <c r="D677" t="s">
        <v>17</v>
      </c>
      <c r="E677">
        <v>2011</v>
      </c>
      <c r="F677">
        <v>9.9000000000000005E-2</v>
      </c>
      <c r="G677" t="s">
        <v>11</v>
      </c>
    </row>
    <row r="678" spans="1:7" x14ac:dyDescent="0.2">
      <c r="A678">
        <v>2020</v>
      </c>
      <c r="B678" t="s">
        <v>7</v>
      </c>
      <c r="C678" t="s">
        <v>28</v>
      </c>
      <c r="D678" t="s">
        <v>17</v>
      </c>
      <c r="E678">
        <v>2015</v>
      </c>
      <c r="F678">
        <v>7.4999999999999997E-2</v>
      </c>
      <c r="G678" t="s">
        <v>11</v>
      </c>
    </row>
    <row r="679" spans="1:7" x14ac:dyDescent="0.2">
      <c r="A679">
        <v>2020</v>
      </c>
      <c r="B679" t="s">
        <v>7</v>
      </c>
      <c r="C679" t="s">
        <v>28</v>
      </c>
      <c r="D679" t="s">
        <v>17</v>
      </c>
      <c r="E679">
        <v>2017</v>
      </c>
      <c r="F679">
        <v>7.4999999999999997E-2</v>
      </c>
      <c r="G679" t="s">
        <v>12</v>
      </c>
    </row>
    <row r="680" spans="1:7" x14ac:dyDescent="0.2">
      <c r="A680">
        <v>2020</v>
      </c>
      <c r="B680" t="s">
        <v>7</v>
      </c>
      <c r="C680" t="s">
        <v>28</v>
      </c>
      <c r="D680" t="s">
        <v>17</v>
      </c>
      <c r="E680">
        <v>2020</v>
      </c>
      <c r="F680">
        <v>2.5000000000000001E-2</v>
      </c>
      <c r="G680" t="s">
        <v>12</v>
      </c>
    </row>
    <row r="681" spans="1:7" x14ac:dyDescent="0.2">
      <c r="A681">
        <v>2020</v>
      </c>
      <c r="B681" t="s">
        <v>7</v>
      </c>
      <c r="C681" t="s">
        <v>28</v>
      </c>
      <c r="D681" t="s">
        <v>17</v>
      </c>
      <c r="E681" t="s">
        <v>13</v>
      </c>
      <c r="F681">
        <v>2.5000000000000001E-2</v>
      </c>
      <c r="G681" t="s">
        <v>13</v>
      </c>
    </row>
    <row r="682" spans="1:7" x14ac:dyDescent="0.2">
      <c r="A682">
        <v>2020</v>
      </c>
      <c r="B682" t="s">
        <v>7</v>
      </c>
      <c r="C682" t="s">
        <v>28</v>
      </c>
      <c r="D682" t="s">
        <v>18</v>
      </c>
      <c r="E682">
        <v>1975</v>
      </c>
      <c r="F682">
        <v>2.7040000000000002</v>
      </c>
      <c r="G682" t="s">
        <v>10</v>
      </c>
    </row>
    <row r="683" spans="1:7" x14ac:dyDescent="0.2">
      <c r="A683">
        <v>2020</v>
      </c>
      <c r="B683" t="s">
        <v>7</v>
      </c>
      <c r="C683" t="s">
        <v>28</v>
      </c>
      <c r="D683" t="s">
        <v>18</v>
      </c>
      <c r="E683">
        <v>1985</v>
      </c>
      <c r="F683">
        <v>2.1880000000000002</v>
      </c>
      <c r="G683" t="s">
        <v>10</v>
      </c>
    </row>
    <row r="684" spans="1:7" x14ac:dyDescent="0.2">
      <c r="A684">
        <v>2020</v>
      </c>
      <c r="B684" t="s">
        <v>7</v>
      </c>
      <c r="C684" t="s">
        <v>28</v>
      </c>
      <c r="D684" t="s">
        <v>18</v>
      </c>
      <c r="E684">
        <v>1996</v>
      </c>
      <c r="F684">
        <v>1.2250000000000001</v>
      </c>
      <c r="G684" t="s">
        <v>10</v>
      </c>
    </row>
    <row r="685" spans="1:7" x14ac:dyDescent="0.2">
      <c r="A685">
        <v>2020</v>
      </c>
      <c r="B685" t="s">
        <v>7</v>
      </c>
      <c r="C685" t="s">
        <v>28</v>
      </c>
      <c r="D685" t="s">
        <v>18</v>
      </c>
      <c r="E685">
        <v>2003</v>
      </c>
      <c r="F685">
        <v>0.67100000000000004</v>
      </c>
      <c r="G685" t="s">
        <v>11</v>
      </c>
    </row>
    <row r="686" spans="1:7" x14ac:dyDescent="0.2">
      <c r="A686">
        <v>2020</v>
      </c>
      <c r="B686" t="s">
        <v>7</v>
      </c>
      <c r="C686" t="s">
        <v>28</v>
      </c>
      <c r="D686" t="s">
        <v>18</v>
      </c>
      <c r="E686">
        <v>2007</v>
      </c>
      <c r="F686">
        <v>0.38100000000000001</v>
      </c>
      <c r="G686" t="s">
        <v>11</v>
      </c>
    </row>
    <row r="687" spans="1:7" x14ac:dyDescent="0.2">
      <c r="A687">
        <v>2020</v>
      </c>
      <c r="B687" t="s">
        <v>7</v>
      </c>
      <c r="C687" t="s">
        <v>28</v>
      </c>
      <c r="D687" t="s">
        <v>18</v>
      </c>
      <c r="E687">
        <v>2011</v>
      </c>
      <c r="F687">
        <v>0.38100000000000001</v>
      </c>
      <c r="G687" t="s">
        <v>11</v>
      </c>
    </row>
    <row r="688" spans="1:7" x14ac:dyDescent="0.2">
      <c r="A688">
        <v>2020</v>
      </c>
      <c r="B688" t="s">
        <v>7</v>
      </c>
      <c r="C688" t="s">
        <v>28</v>
      </c>
      <c r="D688" t="s">
        <v>18</v>
      </c>
      <c r="E688">
        <v>2015</v>
      </c>
      <c r="F688">
        <v>0.28599999999999998</v>
      </c>
      <c r="G688" t="s">
        <v>11</v>
      </c>
    </row>
    <row r="689" spans="1:7" x14ac:dyDescent="0.2">
      <c r="A689">
        <v>2020</v>
      </c>
      <c r="B689" t="s">
        <v>7</v>
      </c>
      <c r="C689" t="s">
        <v>28</v>
      </c>
      <c r="D689" t="s">
        <v>18</v>
      </c>
      <c r="E689">
        <v>2017</v>
      </c>
      <c r="F689">
        <v>0.28599999999999998</v>
      </c>
      <c r="G689" t="s">
        <v>12</v>
      </c>
    </row>
    <row r="690" spans="1:7" x14ac:dyDescent="0.2">
      <c r="A690">
        <v>2020</v>
      </c>
      <c r="B690" t="s">
        <v>7</v>
      </c>
      <c r="C690" t="s">
        <v>28</v>
      </c>
      <c r="D690" t="s">
        <v>18</v>
      </c>
      <c r="E690">
        <v>2020</v>
      </c>
      <c r="F690">
        <v>9.5000000000000001E-2</v>
      </c>
      <c r="G690" t="s">
        <v>12</v>
      </c>
    </row>
    <row r="691" spans="1:7" x14ac:dyDescent="0.2">
      <c r="A691">
        <v>2020</v>
      </c>
      <c r="B691" t="s">
        <v>7</v>
      </c>
      <c r="C691" t="s">
        <v>28</v>
      </c>
      <c r="D691" t="s">
        <v>18</v>
      </c>
      <c r="E691" t="s">
        <v>13</v>
      </c>
      <c r="F691">
        <v>9.5000000000000001E-2</v>
      </c>
      <c r="G691" t="s">
        <v>13</v>
      </c>
    </row>
    <row r="692" spans="1:7" x14ac:dyDescent="0.2">
      <c r="A692">
        <v>2020</v>
      </c>
      <c r="B692" t="s">
        <v>7</v>
      </c>
      <c r="C692" t="s">
        <v>28</v>
      </c>
      <c r="D692" t="s">
        <v>19</v>
      </c>
      <c r="E692">
        <v>1975</v>
      </c>
      <c r="F692">
        <v>9.44</v>
      </c>
      <c r="G692" t="s">
        <v>10</v>
      </c>
    </row>
    <row r="693" spans="1:7" x14ac:dyDescent="0.2">
      <c r="A693">
        <v>2020</v>
      </c>
      <c r="B693" t="s">
        <v>7</v>
      </c>
      <c r="C693" t="s">
        <v>28</v>
      </c>
      <c r="D693" t="s">
        <v>19</v>
      </c>
      <c r="E693">
        <v>1985</v>
      </c>
      <c r="F693">
        <v>6.1989999999999998</v>
      </c>
      <c r="G693" t="s">
        <v>10</v>
      </c>
    </row>
    <row r="694" spans="1:7" x14ac:dyDescent="0.2">
      <c r="A694">
        <v>2020</v>
      </c>
      <c r="B694" t="s">
        <v>7</v>
      </c>
      <c r="C694" t="s">
        <v>28</v>
      </c>
      <c r="D694" t="s">
        <v>19</v>
      </c>
      <c r="E694">
        <v>1996</v>
      </c>
      <c r="F694">
        <v>4.2279999999999998</v>
      </c>
      <c r="G694" t="s">
        <v>10</v>
      </c>
    </row>
    <row r="695" spans="1:7" x14ac:dyDescent="0.2">
      <c r="A695">
        <v>2020</v>
      </c>
      <c r="B695" t="s">
        <v>7</v>
      </c>
      <c r="C695" t="s">
        <v>28</v>
      </c>
      <c r="D695" t="s">
        <v>19</v>
      </c>
      <c r="E695">
        <v>2003</v>
      </c>
      <c r="F695">
        <v>2.363</v>
      </c>
      <c r="G695" t="s">
        <v>11</v>
      </c>
    </row>
    <row r="696" spans="1:7" x14ac:dyDescent="0.2">
      <c r="A696">
        <v>2020</v>
      </c>
      <c r="B696" t="s">
        <v>7</v>
      </c>
      <c r="C696" t="s">
        <v>28</v>
      </c>
      <c r="D696" t="s">
        <v>19</v>
      </c>
      <c r="E696">
        <v>2007</v>
      </c>
      <c r="F696">
        <v>1.0840000000000001</v>
      </c>
      <c r="G696" t="s">
        <v>11</v>
      </c>
    </row>
    <row r="697" spans="1:7" x14ac:dyDescent="0.2">
      <c r="A697">
        <v>2020</v>
      </c>
      <c r="B697" t="s">
        <v>7</v>
      </c>
      <c r="C697" t="s">
        <v>28</v>
      </c>
      <c r="D697" t="s">
        <v>19</v>
      </c>
      <c r="E697">
        <v>2011</v>
      </c>
      <c r="F697">
        <v>1.0840000000000001</v>
      </c>
      <c r="G697" t="s">
        <v>11</v>
      </c>
    </row>
    <row r="698" spans="1:7" x14ac:dyDescent="0.2">
      <c r="A698">
        <v>2020</v>
      </c>
      <c r="B698" t="s">
        <v>7</v>
      </c>
      <c r="C698" t="s">
        <v>28</v>
      </c>
      <c r="D698" t="s">
        <v>19</v>
      </c>
      <c r="E698">
        <v>2015</v>
      </c>
      <c r="F698">
        <v>0.81299999999999994</v>
      </c>
      <c r="G698" t="s">
        <v>11</v>
      </c>
    </row>
    <row r="699" spans="1:7" x14ac:dyDescent="0.2">
      <c r="A699">
        <v>2020</v>
      </c>
      <c r="B699" t="s">
        <v>7</v>
      </c>
      <c r="C699" t="s">
        <v>28</v>
      </c>
      <c r="D699" t="s">
        <v>19</v>
      </c>
      <c r="E699">
        <v>2017</v>
      </c>
      <c r="F699">
        <v>0.81299999999999994</v>
      </c>
      <c r="G699" t="s">
        <v>12</v>
      </c>
    </row>
    <row r="700" spans="1:7" x14ac:dyDescent="0.2">
      <c r="A700">
        <v>2020</v>
      </c>
      <c r="B700" t="s">
        <v>7</v>
      </c>
      <c r="C700" t="s">
        <v>28</v>
      </c>
      <c r="D700" t="s">
        <v>19</v>
      </c>
      <c r="E700">
        <v>2020</v>
      </c>
      <c r="F700">
        <v>0.27100000000000002</v>
      </c>
      <c r="G700" t="s">
        <v>12</v>
      </c>
    </row>
    <row r="701" spans="1:7" x14ac:dyDescent="0.2">
      <c r="A701">
        <v>2020</v>
      </c>
      <c r="B701" t="s">
        <v>7</v>
      </c>
      <c r="C701" t="s">
        <v>28</v>
      </c>
      <c r="D701" t="s">
        <v>19</v>
      </c>
      <c r="E701" t="s">
        <v>13</v>
      </c>
      <c r="F701">
        <v>0.27100000000000002</v>
      </c>
      <c r="G701" t="s">
        <v>13</v>
      </c>
    </row>
    <row r="702" spans="1:7" x14ac:dyDescent="0.2">
      <c r="A702">
        <v>2020</v>
      </c>
      <c r="B702" t="s">
        <v>7</v>
      </c>
      <c r="C702" t="s">
        <v>28</v>
      </c>
      <c r="D702" t="s">
        <v>20</v>
      </c>
      <c r="E702">
        <v>1975</v>
      </c>
      <c r="F702">
        <v>6.2450000000000001</v>
      </c>
      <c r="G702" t="s">
        <v>10</v>
      </c>
    </row>
    <row r="703" spans="1:7" x14ac:dyDescent="0.2">
      <c r="A703">
        <v>2020</v>
      </c>
      <c r="B703" t="s">
        <v>7</v>
      </c>
      <c r="C703" t="s">
        <v>28</v>
      </c>
      <c r="D703" t="s">
        <v>20</v>
      </c>
      <c r="E703">
        <v>1985</v>
      </c>
      <c r="F703">
        <v>5.1529999999999996</v>
      </c>
      <c r="G703" t="s">
        <v>10</v>
      </c>
    </row>
    <row r="704" spans="1:7" x14ac:dyDescent="0.2">
      <c r="A704">
        <v>2020</v>
      </c>
      <c r="B704" t="s">
        <v>7</v>
      </c>
      <c r="C704" t="s">
        <v>28</v>
      </c>
      <c r="D704" t="s">
        <v>20</v>
      </c>
      <c r="E704">
        <v>1996</v>
      </c>
      <c r="F704">
        <v>2.6389999999999998</v>
      </c>
      <c r="G704" t="s">
        <v>10</v>
      </c>
    </row>
    <row r="705" spans="1:7" x14ac:dyDescent="0.2">
      <c r="A705">
        <v>2020</v>
      </c>
      <c r="B705" t="s">
        <v>7</v>
      </c>
      <c r="C705" t="s">
        <v>28</v>
      </c>
      <c r="D705" t="s">
        <v>20</v>
      </c>
      <c r="E705">
        <v>2003</v>
      </c>
      <c r="F705">
        <v>1.29</v>
      </c>
      <c r="G705" t="s">
        <v>11</v>
      </c>
    </row>
    <row r="706" spans="1:7" x14ac:dyDescent="0.2">
      <c r="A706">
        <v>2020</v>
      </c>
      <c r="B706" t="s">
        <v>7</v>
      </c>
      <c r="C706" t="s">
        <v>28</v>
      </c>
      <c r="D706" t="s">
        <v>20</v>
      </c>
      <c r="E706">
        <v>2007</v>
      </c>
      <c r="F706">
        <v>0.876</v>
      </c>
      <c r="G706" t="s">
        <v>11</v>
      </c>
    </row>
    <row r="707" spans="1:7" x14ac:dyDescent="0.2">
      <c r="A707">
        <v>2020</v>
      </c>
      <c r="B707" t="s">
        <v>7</v>
      </c>
      <c r="C707" t="s">
        <v>28</v>
      </c>
      <c r="D707" t="s">
        <v>20</v>
      </c>
      <c r="E707">
        <v>2011</v>
      </c>
      <c r="F707">
        <v>0.876</v>
      </c>
      <c r="G707" t="s">
        <v>11</v>
      </c>
    </row>
    <row r="708" spans="1:7" x14ac:dyDescent="0.2">
      <c r="A708">
        <v>2020</v>
      </c>
      <c r="B708" t="s">
        <v>7</v>
      </c>
      <c r="C708" t="s">
        <v>28</v>
      </c>
      <c r="D708" t="s">
        <v>20</v>
      </c>
      <c r="E708">
        <v>2015</v>
      </c>
      <c r="F708">
        <v>0.65700000000000003</v>
      </c>
      <c r="G708" t="s">
        <v>11</v>
      </c>
    </row>
    <row r="709" spans="1:7" x14ac:dyDescent="0.2">
      <c r="A709">
        <v>2020</v>
      </c>
      <c r="B709" t="s">
        <v>7</v>
      </c>
      <c r="C709" t="s">
        <v>28</v>
      </c>
      <c r="D709" t="s">
        <v>20</v>
      </c>
      <c r="E709">
        <v>2017</v>
      </c>
      <c r="F709">
        <v>0.65700000000000003</v>
      </c>
      <c r="G709" t="s">
        <v>12</v>
      </c>
    </row>
    <row r="710" spans="1:7" x14ac:dyDescent="0.2">
      <c r="A710">
        <v>2020</v>
      </c>
      <c r="B710" t="s">
        <v>7</v>
      </c>
      <c r="C710" t="s">
        <v>28</v>
      </c>
      <c r="D710" t="s">
        <v>20</v>
      </c>
      <c r="E710">
        <v>2020</v>
      </c>
      <c r="F710">
        <v>0.219</v>
      </c>
      <c r="G710" t="s">
        <v>12</v>
      </c>
    </row>
    <row r="711" spans="1:7" x14ac:dyDescent="0.2">
      <c r="A711">
        <v>2020</v>
      </c>
      <c r="B711" t="s">
        <v>7</v>
      </c>
      <c r="C711" t="s">
        <v>28</v>
      </c>
      <c r="D711" t="s">
        <v>20</v>
      </c>
      <c r="E711" t="s">
        <v>13</v>
      </c>
      <c r="F711">
        <v>0.219</v>
      </c>
      <c r="G711" t="s">
        <v>13</v>
      </c>
    </row>
    <row r="712" spans="1:7" x14ac:dyDescent="0.2">
      <c r="A712">
        <v>2020</v>
      </c>
      <c r="B712" t="s">
        <v>7</v>
      </c>
      <c r="C712" t="s">
        <v>28</v>
      </c>
      <c r="D712" t="s">
        <v>21</v>
      </c>
      <c r="E712">
        <v>1975</v>
      </c>
      <c r="F712">
        <v>0.48799999999999999</v>
      </c>
      <c r="G712" t="s">
        <v>10</v>
      </c>
    </row>
    <row r="713" spans="1:7" x14ac:dyDescent="0.2">
      <c r="A713">
        <v>2020</v>
      </c>
      <c r="B713" t="s">
        <v>7</v>
      </c>
      <c r="C713" t="s">
        <v>28</v>
      </c>
      <c r="D713" t="s">
        <v>21</v>
      </c>
      <c r="E713">
        <v>1985</v>
      </c>
      <c r="F713">
        <v>0.373</v>
      </c>
      <c r="G713" t="s">
        <v>10</v>
      </c>
    </row>
    <row r="714" spans="1:7" x14ac:dyDescent="0.2">
      <c r="A714">
        <v>2020</v>
      </c>
      <c r="B714" t="s">
        <v>7</v>
      </c>
      <c r="C714" t="s">
        <v>28</v>
      </c>
      <c r="D714" t="s">
        <v>21</v>
      </c>
      <c r="E714">
        <v>1996</v>
      </c>
      <c r="F714">
        <v>0.193</v>
      </c>
      <c r="G714" t="s">
        <v>10</v>
      </c>
    </row>
    <row r="715" spans="1:7" x14ac:dyDescent="0.2">
      <c r="A715">
        <v>2020</v>
      </c>
      <c r="B715" t="s">
        <v>7</v>
      </c>
      <c r="C715" t="s">
        <v>28</v>
      </c>
      <c r="D715" t="s">
        <v>21</v>
      </c>
      <c r="E715">
        <v>2003</v>
      </c>
      <c r="F715">
        <v>0.104</v>
      </c>
      <c r="G715" t="s">
        <v>11</v>
      </c>
    </row>
    <row r="716" spans="1:7" x14ac:dyDescent="0.2">
      <c r="A716">
        <v>2020</v>
      </c>
      <c r="B716" t="s">
        <v>7</v>
      </c>
      <c r="C716" t="s">
        <v>28</v>
      </c>
      <c r="D716" t="s">
        <v>21</v>
      </c>
      <c r="E716">
        <v>2007</v>
      </c>
      <c r="F716">
        <v>5.8000000000000003E-2</v>
      </c>
      <c r="G716" t="s">
        <v>11</v>
      </c>
    </row>
    <row r="717" spans="1:7" x14ac:dyDescent="0.2">
      <c r="A717">
        <v>2020</v>
      </c>
      <c r="B717" t="s">
        <v>7</v>
      </c>
      <c r="C717" t="s">
        <v>28</v>
      </c>
      <c r="D717" t="s">
        <v>21</v>
      </c>
      <c r="E717">
        <v>2011</v>
      </c>
      <c r="F717">
        <v>5.8000000000000003E-2</v>
      </c>
      <c r="G717" t="s">
        <v>11</v>
      </c>
    </row>
    <row r="718" spans="1:7" x14ac:dyDescent="0.2">
      <c r="A718">
        <v>2020</v>
      </c>
      <c r="B718" t="s">
        <v>7</v>
      </c>
      <c r="C718" t="s">
        <v>28</v>
      </c>
      <c r="D718" t="s">
        <v>21</v>
      </c>
      <c r="E718">
        <v>2015</v>
      </c>
      <c r="F718">
        <v>4.2999999999999997E-2</v>
      </c>
      <c r="G718" t="s">
        <v>11</v>
      </c>
    </row>
    <row r="719" spans="1:7" x14ac:dyDescent="0.2">
      <c r="A719">
        <v>2020</v>
      </c>
      <c r="B719" t="s">
        <v>7</v>
      </c>
      <c r="C719" t="s">
        <v>28</v>
      </c>
      <c r="D719" t="s">
        <v>21</v>
      </c>
      <c r="E719">
        <v>2017</v>
      </c>
      <c r="F719">
        <v>4.2999999999999997E-2</v>
      </c>
      <c r="G719" t="s">
        <v>12</v>
      </c>
    </row>
    <row r="720" spans="1:7" x14ac:dyDescent="0.2">
      <c r="A720">
        <v>2020</v>
      </c>
      <c r="B720" t="s">
        <v>7</v>
      </c>
      <c r="C720" t="s">
        <v>28</v>
      </c>
      <c r="D720" t="s">
        <v>21</v>
      </c>
      <c r="E720">
        <v>2020</v>
      </c>
      <c r="F720">
        <v>1.4E-2</v>
      </c>
      <c r="G720" t="s">
        <v>12</v>
      </c>
    </row>
    <row r="721" spans="1:7" x14ac:dyDescent="0.2">
      <c r="A721">
        <v>2020</v>
      </c>
      <c r="B721" t="s">
        <v>7</v>
      </c>
      <c r="C721" t="s">
        <v>28</v>
      </c>
      <c r="D721" t="s">
        <v>21</v>
      </c>
      <c r="E721" t="s">
        <v>13</v>
      </c>
      <c r="F721">
        <v>1.4E-2</v>
      </c>
      <c r="G721" t="s">
        <v>13</v>
      </c>
    </row>
    <row r="722" spans="1:7" x14ac:dyDescent="0.2">
      <c r="A722">
        <v>2020</v>
      </c>
      <c r="B722" t="s">
        <v>7</v>
      </c>
      <c r="C722" t="s">
        <v>29</v>
      </c>
      <c r="D722" t="s">
        <v>9</v>
      </c>
      <c r="E722">
        <v>1975</v>
      </c>
      <c r="F722">
        <v>0.32100000000000001</v>
      </c>
      <c r="G722" t="s">
        <v>10</v>
      </c>
    </row>
    <row r="723" spans="1:7" x14ac:dyDescent="0.2">
      <c r="A723">
        <v>2020</v>
      </c>
      <c r="B723" t="s">
        <v>7</v>
      </c>
      <c r="C723" t="s">
        <v>29</v>
      </c>
      <c r="D723" t="s">
        <v>9</v>
      </c>
      <c r="E723">
        <v>1985</v>
      </c>
      <c r="F723">
        <v>0.29799999999999999</v>
      </c>
      <c r="G723" t="s">
        <v>10</v>
      </c>
    </row>
    <row r="724" spans="1:7" x14ac:dyDescent="0.2">
      <c r="A724">
        <v>2020</v>
      </c>
      <c r="B724" t="s">
        <v>7</v>
      </c>
      <c r="C724" t="s">
        <v>29</v>
      </c>
      <c r="D724" t="s">
        <v>9</v>
      </c>
      <c r="E724">
        <v>1996</v>
      </c>
      <c r="F724">
        <v>8.5999999999999993E-2</v>
      </c>
      <c r="G724" t="s">
        <v>10</v>
      </c>
    </row>
    <row r="725" spans="1:7" x14ac:dyDescent="0.2">
      <c r="A725">
        <v>2020</v>
      </c>
      <c r="B725" t="s">
        <v>7</v>
      </c>
      <c r="C725" t="s">
        <v>29</v>
      </c>
      <c r="D725" t="s">
        <v>9</v>
      </c>
      <c r="E725">
        <v>2003</v>
      </c>
      <c r="F725">
        <v>0.11899999999999999</v>
      </c>
      <c r="G725" t="s">
        <v>11</v>
      </c>
    </row>
    <row r="726" spans="1:7" x14ac:dyDescent="0.2">
      <c r="A726">
        <v>2020</v>
      </c>
      <c r="B726" t="s">
        <v>7</v>
      </c>
      <c r="C726" t="s">
        <v>29</v>
      </c>
      <c r="D726" t="s">
        <v>9</v>
      </c>
      <c r="E726">
        <v>2007</v>
      </c>
      <c r="F726">
        <v>3.7999999999999999E-2</v>
      </c>
      <c r="G726" t="s">
        <v>11</v>
      </c>
    </row>
    <row r="727" spans="1:7" x14ac:dyDescent="0.2">
      <c r="A727">
        <v>2020</v>
      </c>
      <c r="B727" t="s">
        <v>7</v>
      </c>
      <c r="C727" t="s">
        <v>29</v>
      </c>
      <c r="D727" t="s">
        <v>9</v>
      </c>
      <c r="E727">
        <v>2011</v>
      </c>
      <c r="F727">
        <v>3.7999999999999999E-2</v>
      </c>
      <c r="G727" t="s">
        <v>11</v>
      </c>
    </row>
    <row r="728" spans="1:7" x14ac:dyDescent="0.2">
      <c r="A728">
        <v>2020</v>
      </c>
      <c r="B728" t="s">
        <v>7</v>
      </c>
      <c r="C728" t="s">
        <v>29</v>
      </c>
      <c r="D728" t="s">
        <v>9</v>
      </c>
      <c r="E728">
        <v>2015</v>
      </c>
      <c r="F728">
        <v>2.9000000000000001E-2</v>
      </c>
      <c r="G728" t="s">
        <v>11</v>
      </c>
    </row>
    <row r="729" spans="1:7" x14ac:dyDescent="0.2">
      <c r="A729">
        <v>2020</v>
      </c>
      <c r="B729" t="s">
        <v>7</v>
      </c>
      <c r="C729" t="s">
        <v>29</v>
      </c>
      <c r="D729" t="s">
        <v>9</v>
      </c>
      <c r="E729">
        <v>2017</v>
      </c>
      <c r="F729">
        <v>2.9000000000000001E-2</v>
      </c>
      <c r="G729" t="s">
        <v>12</v>
      </c>
    </row>
    <row r="730" spans="1:7" x14ac:dyDescent="0.2">
      <c r="A730">
        <v>2020</v>
      </c>
      <c r="B730" t="s">
        <v>7</v>
      </c>
      <c r="C730" t="s">
        <v>29</v>
      </c>
      <c r="D730" t="s">
        <v>9</v>
      </c>
      <c r="E730">
        <v>2020</v>
      </c>
      <c r="F730">
        <v>0.01</v>
      </c>
      <c r="G730" t="s">
        <v>12</v>
      </c>
    </row>
    <row r="731" spans="1:7" x14ac:dyDescent="0.2">
      <c r="A731">
        <v>2020</v>
      </c>
      <c r="B731" t="s">
        <v>7</v>
      </c>
      <c r="C731" t="s">
        <v>29</v>
      </c>
      <c r="D731" t="s">
        <v>9</v>
      </c>
      <c r="E731" t="s">
        <v>13</v>
      </c>
      <c r="F731">
        <v>0.01</v>
      </c>
      <c r="G731" t="s">
        <v>13</v>
      </c>
    </row>
    <row r="732" spans="1:7" x14ac:dyDescent="0.2">
      <c r="A732">
        <v>2020</v>
      </c>
      <c r="B732" t="s">
        <v>7</v>
      </c>
      <c r="C732" t="s">
        <v>29</v>
      </c>
      <c r="D732" t="s">
        <v>14</v>
      </c>
      <c r="E732">
        <v>1975</v>
      </c>
      <c r="F732">
        <v>1.5449999999999999</v>
      </c>
      <c r="G732" t="s">
        <v>10</v>
      </c>
    </row>
    <row r="733" spans="1:7" x14ac:dyDescent="0.2">
      <c r="A733">
        <v>2020</v>
      </c>
      <c r="B733" t="s">
        <v>7</v>
      </c>
      <c r="C733" t="s">
        <v>29</v>
      </c>
      <c r="D733" t="s">
        <v>14</v>
      </c>
      <c r="E733">
        <v>1985</v>
      </c>
      <c r="F733">
        <v>1.3320000000000001</v>
      </c>
      <c r="G733" t="s">
        <v>10</v>
      </c>
    </row>
    <row r="734" spans="1:7" x14ac:dyDescent="0.2">
      <c r="A734">
        <v>2020</v>
      </c>
      <c r="B734" t="s">
        <v>7</v>
      </c>
      <c r="C734" t="s">
        <v>29</v>
      </c>
      <c r="D734" t="s">
        <v>14</v>
      </c>
      <c r="E734">
        <v>1996</v>
      </c>
      <c r="F734">
        <v>0.61199999999999999</v>
      </c>
      <c r="G734" t="s">
        <v>10</v>
      </c>
    </row>
    <row r="735" spans="1:7" x14ac:dyDescent="0.2">
      <c r="A735">
        <v>2020</v>
      </c>
      <c r="B735" t="s">
        <v>7</v>
      </c>
      <c r="C735" t="s">
        <v>29</v>
      </c>
      <c r="D735" t="s">
        <v>14</v>
      </c>
      <c r="E735">
        <v>2003</v>
      </c>
      <c r="F735">
        <v>0.36199999999999999</v>
      </c>
      <c r="G735" t="s">
        <v>11</v>
      </c>
    </row>
    <row r="736" spans="1:7" x14ac:dyDescent="0.2">
      <c r="A736">
        <v>2020</v>
      </c>
      <c r="B736" t="s">
        <v>7</v>
      </c>
      <c r="C736" t="s">
        <v>29</v>
      </c>
      <c r="D736" t="s">
        <v>14</v>
      </c>
      <c r="E736">
        <v>2007</v>
      </c>
      <c r="F736">
        <v>0.16800000000000001</v>
      </c>
      <c r="G736" t="s">
        <v>11</v>
      </c>
    </row>
    <row r="737" spans="1:7" x14ac:dyDescent="0.2">
      <c r="A737">
        <v>2020</v>
      </c>
      <c r="B737" t="s">
        <v>7</v>
      </c>
      <c r="C737" t="s">
        <v>29</v>
      </c>
      <c r="D737" t="s">
        <v>14</v>
      </c>
      <c r="E737">
        <v>2011</v>
      </c>
      <c r="F737">
        <v>0.16800000000000001</v>
      </c>
      <c r="G737" t="s">
        <v>11</v>
      </c>
    </row>
    <row r="738" spans="1:7" x14ac:dyDescent="0.2">
      <c r="A738">
        <v>2020</v>
      </c>
      <c r="B738" t="s">
        <v>7</v>
      </c>
      <c r="C738" t="s">
        <v>29</v>
      </c>
      <c r="D738" t="s">
        <v>14</v>
      </c>
      <c r="E738">
        <v>2015</v>
      </c>
      <c r="F738">
        <v>0.126</v>
      </c>
      <c r="G738" t="s">
        <v>11</v>
      </c>
    </row>
    <row r="739" spans="1:7" x14ac:dyDescent="0.2">
      <c r="A739">
        <v>2020</v>
      </c>
      <c r="B739" t="s">
        <v>7</v>
      </c>
      <c r="C739" t="s">
        <v>29</v>
      </c>
      <c r="D739" t="s">
        <v>14</v>
      </c>
      <c r="E739">
        <v>2017</v>
      </c>
      <c r="F739">
        <v>0.126</v>
      </c>
      <c r="G739" t="s">
        <v>12</v>
      </c>
    </row>
    <row r="740" spans="1:7" x14ac:dyDescent="0.2">
      <c r="A740">
        <v>2020</v>
      </c>
      <c r="B740" t="s">
        <v>7</v>
      </c>
      <c r="C740" t="s">
        <v>29</v>
      </c>
      <c r="D740" t="s">
        <v>14</v>
      </c>
      <c r="E740">
        <v>2020</v>
      </c>
      <c r="F740">
        <v>4.2000000000000003E-2</v>
      </c>
      <c r="G740" t="s">
        <v>12</v>
      </c>
    </row>
    <row r="741" spans="1:7" x14ac:dyDescent="0.2">
      <c r="A741">
        <v>2020</v>
      </c>
      <c r="B741" t="s">
        <v>7</v>
      </c>
      <c r="C741" t="s">
        <v>29</v>
      </c>
      <c r="D741" t="s">
        <v>14</v>
      </c>
      <c r="E741" t="s">
        <v>13</v>
      </c>
      <c r="F741">
        <v>4.2000000000000003E-2</v>
      </c>
      <c r="G741" t="s">
        <v>13</v>
      </c>
    </row>
    <row r="742" spans="1:7" x14ac:dyDescent="0.2">
      <c r="A742">
        <v>2020</v>
      </c>
      <c r="B742" t="s">
        <v>7</v>
      </c>
      <c r="C742" t="s">
        <v>29</v>
      </c>
      <c r="D742" t="s">
        <v>15</v>
      </c>
      <c r="E742">
        <v>1975</v>
      </c>
      <c r="F742">
        <v>11.887</v>
      </c>
      <c r="G742" t="s">
        <v>10</v>
      </c>
    </row>
    <row r="743" spans="1:7" x14ac:dyDescent="0.2">
      <c r="A743">
        <v>2020</v>
      </c>
      <c r="B743" t="s">
        <v>7</v>
      </c>
      <c r="C743" t="s">
        <v>29</v>
      </c>
      <c r="D743" t="s">
        <v>15</v>
      </c>
      <c r="E743">
        <v>1985</v>
      </c>
      <c r="F743">
        <v>7.67</v>
      </c>
      <c r="G743" t="s">
        <v>10</v>
      </c>
    </row>
    <row r="744" spans="1:7" x14ac:dyDescent="0.2">
      <c r="A744">
        <v>2020</v>
      </c>
      <c r="B744" t="s">
        <v>7</v>
      </c>
      <c r="C744" t="s">
        <v>29</v>
      </c>
      <c r="D744" t="s">
        <v>15</v>
      </c>
      <c r="E744">
        <v>1996</v>
      </c>
      <c r="F744">
        <v>3.548</v>
      </c>
      <c r="G744" t="s">
        <v>10</v>
      </c>
    </row>
    <row r="745" spans="1:7" x14ac:dyDescent="0.2">
      <c r="A745">
        <v>2020</v>
      </c>
      <c r="B745" t="s">
        <v>7</v>
      </c>
      <c r="C745" t="s">
        <v>29</v>
      </c>
      <c r="D745" t="s">
        <v>15</v>
      </c>
      <c r="E745">
        <v>2003</v>
      </c>
      <c r="F745">
        <v>1.994</v>
      </c>
      <c r="G745" t="s">
        <v>11</v>
      </c>
    </row>
    <row r="746" spans="1:7" x14ac:dyDescent="0.2">
      <c r="A746">
        <v>2020</v>
      </c>
      <c r="B746" t="s">
        <v>7</v>
      </c>
      <c r="C746" t="s">
        <v>29</v>
      </c>
      <c r="D746" t="s">
        <v>15</v>
      </c>
      <c r="E746">
        <v>2007</v>
      </c>
      <c r="F746">
        <v>0.502</v>
      </c>
      <c r="G746" t="s">
        <v>11</v>
      </c>
    </row>
    <row r="747" spans="1:7" x14ac:dyDescent="0.2">
      <c r="A747">
        <v>2020</v>
      </c>
      <c r="B747" t="s">
        <v>7</v>
      </c>
      <c r="C747" t="s">
        <v>29</v>
      </c>
      <c r="D747" t="s">
        <v>15</v>
      </c>
      <c r="E747">
        <v>2011</v>
      </c>
      <c r="F747">
        <v>0.502</v>
      </c>
      <c r="G747" t="s">
        <v>11</v>
      </c>
    </row>
    <row r="748" spans="1:7" x14ac:dyDescent="0.2">
      <c r="A748">
        <v>2020</v>
      </c>
      <c r="B748" t="s">
        <v>7</v>
      </c>
      <c r="C748" t="s">
        <v>29</v>
      </c>
      <c r="D748" t="s">
        <v>15</v>
      </c>
      <c r="E748">
        <v>2015</v>
      </c>
      <c r="F748">
        <v>0.376</v>
      </c>
      <c r="G748" t="s">
        <v>11</v>
      </c>
    </row>
    <row r="749" spans="1:7" x14ac:dyDescent="0.2">
      <c r="A749">
        <v>2020</v>
      </c>
      <c r="B749" t="s">
        <v>7</v>
      </c>
      <c r="C749" t="s">
        <v>29</v>
      </c>
      <c r="D749" t="s">
        <v>15</v>
      </c>
      <c r="E749">
        <v>2017</v>
      </c>
      <c r="F749">
        <v>0.376</v>
      </c>
      <c r="G749" t="s">
        <v>12</v>
      </c>
    </row>
    <row r="750" spans="1:7" x14ac:dyDescent="0.2">
      <c r="A750">
        <v>2020</v>
      </c>
      <c r="B750" t="s">
        <v>7</v>
      </c>
      <c r="C750" t="s">
        <v>29</v>
      </c>
      <c r="D750" t="s">
        <v>15</v>
      </c>
      <c r="E750">
        <v>2020</v>
      </c>
      <c r="F750">
        <v>0.125</v>
      </c>
      <c r="G750" t="s">
        <v>12</v>
      </c>
    </row>
    <row r="751" spans="1:7" x14ac:dyDescent="0.2">
      <c r="A751">
        <v>2020</v>
      </c>
      <c r="B751" t="s">
        <v>7</v>
      </c>
      <c r="C751" t="s">
        <v>29</v>
      </c>
      <c r="D751" t="s">
        <v>15</v>
      </c>
      <c r="E751" t="s">
        <v>13</v>
      </c>
      <c r="F751">
        <v>0.125</v>
      </c>
      <c r="G751" t="s">
        <v>13</v>
      </c>
    </row>
    <row r="752" spans="1:7" x14ac:dyDescent="0.2">
      <c r="A752">
        <v>2020</v>
      </c>
      <c r="B752" t="s">
        <v>7</v>
      </c>
      <c r="C752" t="s">
        <v>29</v>
      </c>
      <c r="D752" t="s">
        <v>16</v>
      </c>
      <c r="E752">
        <v>1975</v>
      </c>
      <c r="F752">
        <v>3.1749999999999998</v>
      </c>
      <c r="G752" t="s">
        <v>10</v>
      </c>
    </row>
    <row r="753" spans="1:7" x14ac:dyDescent="0.2">
      <c r="A753">
        <v>2020</v>
      </c>
      <c r="B753" t="s">
        <v>7</v>
      </c>
      <c r="C753" t="s">
        <v>29</v>
      </c>
      <c r="D753" t="s">
        <v>16</v>
      </c>
      <c r="E753">
        <v>1985</v>
      </c>
      <c r="F753">
        <v>2.8109999999999999</v>
      </c>
      <c r="G753" t="s">
        <v>10</v>
      </c>
    </row>
    <row r="754" spans="1:7" x14ac:dyDescent="0.2">
      <c r="A754">
        <v>2020</v>
      </c>
      <c r="B754" t="s">
        <v>7</v>
      </c>
      <c r="C754" t="s">
        <v>29</v>
      </c>
      <c r="D754" t="s">
        <v>16</v>
      </c>
      <c r="E754">
        <v>1996</v>
      </c>
      <c r="F754">
        <v>1.38</v>
      </c>
      <c r="G754" t="s">
        <v>10</v>
      </c>
    </row>
    <row r="755" spans="1:7" x14ac:dyDescent="0.2">
      <c r="A755">
        <v>2020</v>
      </c>
      <c r="B755" t="s">
        <v>7</v>
      </c>
      <c r="C755" t="s">
        <v>29</v>
      </c>
      <c r="D755" t="s">
        <v>16</v>
      </c>
      <c r="E755">
        <v>2003</v>
      </c>
      <c r="F755">
        <v>0.69899999999999995</v>
      </c>
      <c r="G755" t="s">
        <v>11</v>
      </c>
    </row>
    <row r="756" spans="1:7" x14ac:dyDescent="0.2">
      <c r="A756">
        <v>2020</v>
      </c>
      <c r="B756" t="s">
        <v>7</v>
      </c>
      <c r="C756" t="s">
        <v>29</v>
      </c>
      <c r="D756" t="s">
        <v>16</v>
      </c>
      <c r="E756">
        <v>2007</v>
      </c>
      <c r="F756">
        <v>0.372</v>
      </c>
      <c r="G756" t="s">
        <v>11</v>
      </c>
    </row>
    <row r="757" spans="1:7" x14ac:dyDescent="0.2">
      <c r="A757">
        <v>2020</v>
      </c>
      <c r="B757" t="s">
        <v>7</v>
      </c>
      <c r="C757" t="s">
        <v>29</v>
      </c>
      <c r="D757" t="s">
        <v>16</v>
      </c>
      <c r="E757">
        <v>2011</v>
      </c>
      <c r="F757">
        <v>0.372</v>
      </c>
      <c r="G757" t="s">
        <v>11</v>
      </c>
    </row>
    <row r="758" spans="1:7" x14ac:dyDescent="0.2">
      <c r="A758">
        <v>2020</v>
      </c>
      <c r="B758" t="s">
        <v>7</v>
      </c>
      <c r="C758" t="s">
        <v>29</v>
      </c>
      <c r="D758" t="s">
        <v>16</v>
      </c>
      <c r="E758">
        <v>2015</v>
      </c>
      <c r="F758">
        <v>0.27900000000000003</v>
      </c>
      <c r="G758" t="s">
        <v>11</v>
      </c>
    </row>
    <row r="759" spans="1:7" x14ac:dyDescent="0.2">
      <c r="A759">
        <v>2020</v>
      </c>
      <c r="B759" t="s">
        <v>7</v>
      </c>
      <c r="C759" t="s">
        <v>29</v>
      </c>
      <c r="D759" t="s">
        <v>16</v>
      </c>
      <c r="E759">
        <v>2017</v>
      </c>
      <c r="F759">
        <v>0.27900000000000003</v>
      </c>
      <c r="G759" t="s">
        <v>12</v>
      </c>
    </row>
    <row r="760" spans="1:7" x14ac:dyDescent="0.2">
      <c r="A760">
        <v>2020</v>
      </c>
      <c r="B760" t="s">
        <v>7</v>
      </c>
      <c r="C760" t="s">
        <v>29</v>
      </c>
      <c r="D760" t="s">
        <v>16</v>
      </c>
      <c r="E760">
        <v>2020</v>
      </c>
      <c r="F760">
        <v>9.2999999999999999E-2</v>
      </c>
      <c r="G760" t="s">
        <v>12</v>
      </c>
    </row>
    <row r="761" spans="1:7" x14ac:dyDescent="0.2">
      <c r="A761">
        <v>2020</v>
      </c>
      <c r="B761" t="s">
        <v>7</v>
      </c>
      <c r="C761" t="s">
        <v>29</v>
      </c>
      <c r="D761" t="s">
        <v>16</v>
      </c>
      <c r="E761" t="s">
        <v>13</v>
      </c>
      <c r="F761">
        <v>9.2999999999999999E-2</v>
      </c>
      <c r="G761" t="s">
        <v>13</v>
      </c>
    </row>
    <row r="762" spans="1:7" x14ac:dyDescent="0.2">
      <c r="A762">
        <v>2020</v>
      </c>
      <c r="B762" t="s">
        <v>7</v>
      </c>
      <c r="C762" t="s">
        <v>29</v>
      </c>
      <c r="D762" t="s">
        <v>17</v>
      </c>
      <c r="E762">
        <v>1975</v>
      </c>
      <c r="F762">
        <v>1.323</v>
      </c>
      <c r="G762" t="s">
        <v>10</v>
      </c>
    </row>
    <row r="763" spans="1:7" x14ac:dyDescent="0.2">
      <c r="A763">
        <v>2020</v>
      </c>
      <c r="B763" t="s">
        <v>7</v>
      </c>
      <c r="C763" t="s">
        <v>29</v>
      </c>
      <c r="D763" t="s">
        <v>17</v>
      </c>
      <c r="E763">
        <v>1985</v>
      </c>
      <c r="F763">
        <v>1.1739999999999999</v>
      </c>
      <c r="G763" t="s">
        <v>10</v>
      </c>
    </row>
    <row r="764" spans="1:7" x14ac:dyDescent="0.2">
      <c r="A764">
        <v>2020</v>
      </c>
      <c r="B764" t="s">
        <v>7</v>
      </c>
      <c r="C764" t="s">
        <v>29</v>
      </c>
      <c r="D764" t="s">
        <v>17</v>
      </c>
      <c r="E764">
        <v>1996</v>
      </c>
      <c r="F764">
        <v>0.57699999999999996</v>
      </c>
      <c r="G764" t="s">
        <v>10</v>
      </c>
    </row>
    <row r="765" spans="1:7" x14ac:dyDescent="0.2">
      <c r="A765">
        <v>2020</v>
      </c>
      <c r="B765" t="s">
        <v>7</v>
      </c>
      <c r="C765" t="s">
        <v>29</v>
      </c>
      <c r="D765" t="s">
        <v>17</v>
      </c>
      <c r="E765">
        <v>2003</v>
      </c>
      <c r="F765">
        <v>0.29199999999999998</v>
      </c>
      <c r="G765" t="s">
        <v>11</v>
      </c>
    </row>
    <row r="766" spans="1:7" x14ac:dyDescent="0.2">
      <c r="A766">
        <v>2020</v>
      </c>
      <c r="B766" t="s">
        <v>7</v>
      </c>
      <c r="C766" t="s">
        <v>29</v>
      </c>
      <c r="D766" t="s">
        <v>17</v>
      </c>
      <c r="E766">
        <v>2007</v>
      </c>
      <c r="F766">
        <v>0.156</v>
      </c>
      <c r="G766" t="s">
        <v>11</v>
      </c>
    </row>
    <row r="767" spans="1:7" x14ac:dyDescent="0.2">
      <c r="A767">
        <v>2020</v>
      </c>
      <c r="B767" t="s">
        <v>7</v>
      </c>
      <c r="C767" t="s">
        <v>29</v>
      </c>
      <c r="D767" t="s">
        <v>17</v>
      </c>
      <c r="E767">
        <v>2011</v>
      </c>
      <c r="F767">
        <v>0.156</v>
      </c>
      <c r="G767" t="s">
        <v>11</v>
      </c>
    </row>
    <row r="768" spans="1:7" x14ac:dyDescent="0.2">
      <c r="A768">
        <v>2020</v>
      </c>
      <c r="B768" t="s">
        <v>7</v>
      </c>
      <c r="C768" t="s">
        <v>29</v>
      </c>
      <c r="D768" t="s">
        <v>17</v>
      </c>
      <c r="E768">
        <v>2015</v>
      </c>
      <c r="F768">
        <v>0.11700000000000001</v>
      </c>
      <c r="G768" t="s">
        <v>11</v>
      </c>
    </row>
    <row r="769" spans="1:7" x14ac:dyDescent="0.2">
      <c r="A769">
        <v>2020</v>
      </c>
      <c r="B769" t="s">
        <v>7</v>
      </c>
      <c r="C769" t="s">
        <v>29</v>
      </c>
      <c r="D769" t="s">
        <v>17</v>
      </c>
      <c r="E769">
        <v>2017</v>
      </c>
      <c r="F769">
        <v>0.11700000000000001</v>
      </c>
      <c r="G769" t="s">
        <v>12</v>
      </c>
    </row>
    <row r="770" spans="1:7" x14ac:dyDescent="0.2">
      <c r="A770">
        <v>2020</v>
      </c>
      <c r="B770" t="s">
        <v>7</v>
      </c>
      <c r="C770" t="s">
        <v>29</v>
      </c>
      <c r="D770" t="s">
        <v>17</v>
      </c>
      <c r="E770">
        <v>2020</v>
      </c>
      <c r="F770">
        <v>3.9E-2</v>
      </c>
      <c r="G770" t="s">
        <v>12</v>
      </c>
    </row>
    <row r="771" spans="1:7" x14ac:dyDescent="0.2">
      <c r="A771">
        <v>2020</v>
      </c>
      <c r="B771" t="s">
        <v>7</v>
      </c>
      <c r="C771" t="s">
        <v>29</v>
      </c>
      <c r="D771" t="s">
        <v>17</v>
      </c>
      <c r="E771" t="s">
        <v>13</v>
      </c>
      <c r="F771">
        <v>3.9E-2</v>
      </c>
      <c r="G771" t="s">
        <v>13</v>
      </c>
    </row>
    <row r="772" spans="1:7" x14ac:dyDescent="0.2">
      <c r="A772">
        <v>2020</v>
      </c>
      <c r="B772" t="s">
        <v>7</v>
      </c>
      <c r="C772" t="s">
        <v>29</v>
      </c>
      <c r="D772" t="s">
        <v>18</v>
      </c>
      <c r="E772">
        <v>1975</v>
      </c>
      <c r="F772">
        <v>1.044</v>
      </c>
      <c r="G772" t="s">
        <v>10</v>
      </c>
    </row>
    <row r="773" spans="1:7" x14ac:dyDescent="0.2">
      <c r="A773">
        <v>2020</v>
      </c>
      <c r="B773" t="s">
        <v>7</v>
      </c>
      <c r="C773" t="s">
        <v>29</v>
      </c>
      <c r="D773" t="s">
        <v>18</v>
      </c>
      <c r="E773">
        <v>1985</v>
      </c>
      <c r="F773">
        <v>0.65</v>
      </c>
      <c r="G773" t="s">
        <v>10</v>
      </c>
    </row>
    <row r="774" spans="1:7" x14ac:dyDescent="0.2">
      <c r="A774">
        <v>2020</v>
      </c>
      <c r="B774" t="s">
        <v>7</v>
      </c>
      <c r="C774" t="s">
        <v>29</v>
      </c>
      <c r="D774" t="s">
        <v>18</v>
      </c>
      <c r="E774">
        <v>1996</v>
      </c>
      <c r="F774">
        <v>0.23</v>
      </c>
      <c r="G774" t="s">
        <v>10</v>
      </c>
    </row>
    <row r="775" spans="1:7" x14ac:dyDescent="0.2">
      <c r="A775">
        <v>2020</v>
      </c>
      <c r="B775" t="s">
        <v>7</v>
      </c>
      <c r="C775" t="s">
        <v>29</v>
      </c>
      <c r="D775" t="s">
        <v>18</v>
      </c>
      <c r="E775">
        <v>2003</v>
      </c>
      <c r="F775">
        <v>0.20599999999999999</v>
      </c>
      <c r="G775" t="s">
        <v>11</v>
      </c>
    </row>
    <row r="776" spans="1:7" x14ac:dyDescent="0.2">
      <c r="A776">
        <v>2020</v>
      </c>
      <c r="B776" t="s">
        <v>7</v>
      </c>
      <c r="C776" t="s">
        <v>29</v>
      </c>
      <c r="D776" t="s">
        <v>18</v>
      </c>
      <c r="E776">
        <v>2007</v>
      </c>
      <c r="F776">
        <v>0.11</v>
      </c>
      <c r="G776" t="s">
        <v>11</v>
      </c>
    </row>
    <row r="777" spans="1:7" x14ac:dyDescent="0.2">
      <c r="A777">
        <v>2020</v>
      </c>
      <c r="B777" t="s">
        <v>7</v>
      </c>
      <c r="C777" t="s">
        <v>29</v>
      </c>
      <c r="D777" t="s">
        <v>18</v>
      </c>
      <c r="E777">
        <v>2011</v>
      </c>
      <c r="F777">
        <v>0.11</v>
      </c>
      <c r="G777" t="s">
        <v>11</v>
      </c>
    </row>
    <row r="778" spans="1:7" x14ac:dyDescent="0.2">
      <c r="A778">
        <v>2020</v>
      </c>
      <c r="B778" t="s">
        <v>7</v>
      </c>
      <c r="C778" t="s">
        <v>29</v>
      </c>
      <c r="D778" t="s">
        <v>18</v>
      </c>
      <c r="E778">
        <v>2015</v>
      </c>
      <c r="F778">
        <v>8.2000000000000003E-2</v>
      </c>
      <c r="G778" t="s">
        <v>11</v>
      </c>
    </row>
    <row r="779" spans="1:7" x14ac:dyDescent="0.2">
      <c r="A779">
        <v>2020</v>
      </c>
      <c r="B779" t="s">
        <v>7</v>
      </c>
      <c r="C779" t="s">
        <v>29</v>
      </c>
      <c r="D779" t="s">
        <v>18</v>
      </c>
      <c r="E779">
        <v>2017</v>
      </c>
      <c r="F779">
        <v>8.2000000000000003E-2</v>
      </c>
      <c r="G779" t="s">
        <v>12</v>
      </c>
    </row>
    <row r="780" spans="1:7" x14ac:dyDescent="0.2">
      <c r="A780">
        <v>2020</v>
      </c>
      <c r="B780" t="s">
        <v>7</v>
      </c>
      <c r="C780" t="s">
        <v>29</v>
      </c>
      <c r="D780" t="s">
        <v>18</v>
      </c>
      <c r="E780">
        <v>2020</v>
      </c>
      <c r="F780">
        <v>2.7E-2</v>
      </c>
      <c r="G780" t="s">
        <v>12</v>
      </c>
    </row>
    <row r="781" spans="1:7" x14ac:dyDescent="0.2">
      <c r="A781">
        <v>2020</v>
      </c>
      <c r="B781" t="s">
        <v>7</v>
      </c>
      <c r="C781" t="s">
        <v>29</v>
      </c>
      <c r="D781" t="s">
        <v>18</v>
      </c>
      <c r="E781" t="s">
        <v>13</v>
      </c>
      <c r="F781">
        <v>2.7E-2</v>
      </c>
      <c r="G781" t="s">
        <v>13</v>
      </c>
    </row>
    <row r="782" spans="1:7" x14ac:dyDescent="0.2">
      <c r="A782">
        <v>2020</v>
      </c>
      <c r="B782" t="s">
        <v>7</v>
      </c>
      <c r="C782" t="s">
        <v>29</v>
      </c>
      <c r="D782" t="s">
        <v>19</v>
      </c>
      <c r="E782">
        <v>1975</v>
      </c>
      <c r="F782">
        <v>3.052</v>
      </c>
      <c r="G782" t="s">
        <v>10</v>
      </c>
    </row>
    <row r="783" spans="1:7" x14ac:dyDescent="0.2">
      <c r="A783">
        <v>2020</v>
      </c>
      <c r="B783" t="s">
        <v>7</v>
      </c>
      <c r="C783" t="s">
        <v>29</v>
      </c>
      <c r="D783" t="s">
        <v>19</v>
      </c>
      <c r="E783">
        <v>1985</v>
      </c>
      <c r="F783">
        <v>2.133</v>
      </c>
      <c r="G783" t="s">
        <v>10</v>
      </c>
    </row>
    <row r="784" spans="1:7" x14ac:dyDescent="0.2">
      <c r="A784">
        <v>2020</v>
      </c>
      <c r="B784" t="s">
        <v>7</v>
      </c>
      <c r="C784" t="s">
        <v>29</v>
      </c>
      <c r="D784" t="s">
        <v>19</v>
      </c>
      <c r="E784">
        <v>1996</v>
      </c>
      <c r="F784">
        <v>1.252</v>
      </c>
      <c r="G784" t="s">
        <v>10</v>
      </c>
    </row>
    <row r="785" spans="1:7" x14ac:dyDescent="0.2">
      <c r="A785">
        <v>2020</v>
      </c>
      <c r="B785" t="s">
        <v>7</v>
      </c>
      <c r="C785" t="s">
        <v>29</v>
      </c>
      <c r="D785" t="s">
        <v>19</v>
      </c>
      <c r="E785">
        <v>2003</v>
      </c>
      <c r="F785">
        <v>0.754</v>
      </c>
      <c r="G785" t="s">
        <v>11</v>
      </c>
    </row>
    <row r="786" spans="1:7" x14ac:dyDescent="0.2">
      <c r="A786">
        <v>2020</v>
      </c>
      <c r="B786" t="s">
        <v>7</v>
      </c>
      <c r="C786" t="s">
        <v>29</v>
      </c>
      <c r="D786" t="s">
        <v>19</v>
      </c>
      <c r="E786">
        <v>2007</v>
      </c>
      <c r="F786">
        <v>0.42199999999999999</v>
      </c>
      <c r="G786" t="s">
        <v>11</v>
      </c>
    </row>
    <row r="787" spans="1:7" x14ac:dyDescent="0.2">
      <c r="A787">
        <v>2020</v>
      </c>
      <c r="B787" t="s">
        <v>7</v>
      </c>
      <c r="C787" t="s">
        <v>29</v>
      </c>
      <c r="D787" t="s">
        <v>19</v>
      </c>
      <c r="E787">
        <v>2011</v>
      </c>
      <c r="F787">
        <v>0.42199999999999999</v>
      </c>
      <c r="G787" t="s">
        <v>11</v>
      </c>
    </row>
    <row r="788" spans="1:7" x14ac:dyDescent="0.2">
      <c r="A788">
        <v>2020</v>
      </c>
      <c r="B788" t="s">
        <v>7</v>
      </c>
      <c r="C788" t="s">
        <v>29</v>
      </c>
      <c r="D788" t="s">
        <v>19</v>
      </c>
      <c r="E788">
        <v>2015</v>
      </c>
      <c r="F788">
        <v>0.316</v>
      </c>
      <c r="G788" t="s">
        <v>11</v>
      </c>
    </row>
    <row r="789" spans="1:7" x14ac:dyDescent="0.2">
      <c r="A789">
        <v>2020</v>
      </c>
      <c r="B789" t="s">
        <v>7</v>
      </c>
      <c r="C789" t="s">
        <v>29</v>
      </c>
      <c r="D789" t="s">
        <v>19</v>
      </c>
      <c r="E789">
        <v>2017</v>
      </c>
      <c r="F789">
        <v>0.316</v>
      </c>
      <c r="G789" t="s">
        <v>12</v>
      </c>
    </row>
    <row r="790" spans="1:7" x14ac:dyDescent="0.2">
      <c r="A790">
        <v>2020</v>
      </c>
      <c r="B790" t="s">
        <v>7</v>
      </c>
      <c r="C790" t="s">
        <v>29</v>
      </c>
      <c r="D790" t="s">
        <v>19</v>
      </c>
      <c r="E790">
        <v>2020</v>
      </c>
      <c r="F790">
        <v>0.105</v>
      </c>
      <c r="G790" t="s">
        <v>12</v>
      </c>
    </row>
    <row r="791" spans="1:7" x14ac:dyDescent="0.2">
      <c r="A791">
        <v>2020</v>
      </c>
      <c r="B791" t="s">
        <v>7</v>
      </c>
      <c r="C791" t="s">
        <v>29</v>
      </c>
      <c r="D791" t="s">
        <v>19</v>
      </c>
      <c r="E791" t="s">
        <v>13</v>
      </c>
      <c r="F791">
        <v>0.105</v>
      </c>
      <c r="G791" t="s">
        <v>13</v>
      </c>
    </row>
    <row r="792" spans="1:7" x14ac:dyDescent="0.2">
      <c r="A792">
        <v>2020</v>
      </c>
      <c r="B792" t="s">
        <v>7</v>
      </c>
      <c r="C792" t="s">
        <v>29</v>
      </c>
      <c r="D792" t="s">
        <v>20</v>
      </c>
      <c r="E792">
        <v>1975</v>
      </c>
      <c r="F792">
        <v>2.3410000000000002</v>
      </c>
      <c r="G792" t="s">
        <v>10</v>
      </c>
    </row>
    <row r="793" spans="1:7" x14ac:dyDescent="0.2">
      <c r="A793">
        <v>2020</v>
      </c>
      <c r="B793" t="s">
        <v>7</v>
      </c>
      <c r="C793" t="s">
        <v>29</v>
      </c>
      <c r="D793" t="s">
        <v>20</v>
      </c>
      <c r="E793">
        <v>1985</v>
      </c>
      <c r="F793">
        <v>1.4410000000000001</v>
      </c>
      <c r="G793" t="s">
        <v>10</v>
      </c>
    </row>
    <row r="794" spans="1:7" x14ac:dyDescent="0.2">
      <c r="A794">
        <v>2020</v>
      </c>
      <c r="B794" t="s">
        <v>7</v>
      </c>
      <c r="C794" t="s">
        <v>29</v>
      </c>
      <c r="D794" t="s">
        <v>20</v>
      </c>
      <c r="E794">
        <v>1996</v>
      </c>
      <c r="F794">
        <v>0.47099999999999997</v>
      </c>
      <c r="G794" t="s">
        <v>10</v>
      </c>
    </row>
    <row r="795" spans="1:7" x14ac:dyDescent="0.2">
      <c r="A795">
        <v>2020</v>
      </c>
      <c r="B795" t="s">
        <v>7</v>
      </c>
      <c r="C795" t="s">
        <v>29</v>
      </c>
      <c r="D795" t="s">
        <v>20</v>
      </c>
      <c r="E795">
        <v>2003</v>
      </c>
      <c r="F795">
        <v>0.41699999999999998</v>
      </c>
      <c r="G795" t="s">
        <v>11</v>
      </c>
    </row>
    <row r="796" spans="1:7" x14ac:dyDescent="0.2">
      <c r="A796">
        <v>2020</v>
      </c>
      <c r="B796" t="s">
        <v>7</v>
      </c>
      <c r="C796" t="s">
        <v>29</v>
      </c>
      <c r="D796" t="s">
        <v>20</v>
      </c>
      <c r="E796">
        <v>2007</v>
      </c>
      <c r="F796">
        <v>0.23100000000000001</v>
      </c>
      <c r="G796" t="s">
        <v>11</v>
      </c>
    </row>
    <row r="797" spans="1:7" x14ac:dyDescent="0.2">
      <c r="A797">
        <v>2020</v>
      </c>
      <c r="B797" t="s">
        <v>7</v>
      </c>
      <c r="C797" t="s">
        <v>29</v>
      </c>
      <c r="D797" t="s">
        <v>20</v>
      </c>
      <c r="E797">
        <v>2011</v>
      </c>
      <c r="F797">
        <v>0.23100000000000001</v>
      </c>
      <c r="G797" t="s">
        <v>11</v>
      </c>
    </row>
    <row r="798" spans="1:7" x14ac:dyDescent="0.2">
      <c r="A798">
        <v>2020</v>
      </c>
      <c r="B798" t="s">
        <v>7</v>
      </c>
      <c r="C798" t="s">
        <v>29</v>
      </c>
      <c r="D798" t="s">
        <v>20</v>
      </c>
      <c r="E798">
        <v>2015</v>
      </c>
      <c r="F798">
        <v>0.17299999999999999</v>
      </c>
      <c r="G798" t="s">
        <v>11</v>
      </c>
    </row>
    <row r="799" spans="1:7" x14ac:dyDescent="0.2">
      <c r="A799">
        <v>2020</v>
      </c>
      <c r="B799" t="s">
        <v>7</v>
      </c>
      <c r="C799" t="s">
        <v>29</v>
      </c>
      <c r="D799" t="s">
        <v>20</v>
      </c>
      <c r="E799">
        <v>2017</v>
      </c>
      <c r="F799">
        <v>0.17299999999999999</v>
      </c>
      <c r="G799" t="s">
        <v>12</v>
      </c>
    </row>
    <row r="800" spans="1:7" x14ac:dyDescent="0.2">
      <c r="A800">
        <v>2020</v>
      </c>
      <c r="B800" t="s">
        <v>7</v>
      </c>
      <c r="C800" t="s">
        <v>29</v>
      </c>
      <c r="D800" t="s">
        <v>20</v>
      </c>
      <c r="E800">
        <v>2020</v>
      </c>
      <c r="F800">
        <v>5.8000000000000003E-2</v>
      </c>
      <c r="G800" t="s">
        <v>12</v>
      </c>
    </row>
    <row r="801" spans="1:7" x14ac:dyDescent="0.2">
      <c r="A801">
        <v>2020</v>
      </c>
      <c r="B801" t="s">
        <v>7</v>
      </c>
      <c r="C801" t="s">
        <v>29</v>
      </c>
      <c r="D801" t="s">
        <v>20</v>
      </c>
      <c r="E801" t="s">
        <v>13</v>
      </c>
      <c r="F801">
        <v>5.8000000000000003E-2</v>
      </c>
      <c r="G801" t="s">
        <v>13</v>
      </c>
    </row>
    <row r="802" spans="1:7" x14ac:dyDescent="0.2">
      <c r="A802">
        <v>2020</v>
      </c>
      <c r="B802" t="s">
        <v>7</v>
      </c>
      <c r="C802" t="s">
        <v>29</v>
      </c>
      <c r="D802" t="s">
        <v>21</v>
      </c>
      <c r="E802">
        <v>1975</v>
      </c>
      <c r="F802">
        <v>0.38600000000000001</v>
      </c>
      <c r="G802" t="s">
        <v>10</v>
      </c>
    </row>
    <row r="803" spans="1:7" x14ac:dyDescent="0.2">
      <c r="A803">
        <v>2020</v>
      </c>
      <c r="B803" t="s">
        <v>7</v>
      </c>
      <c r="C803" t="s">
        <v>29</v>
      </c>
      <c r="D803" t="s">
        <v>21</v>
      </c>
      <c r="E803">
        <v>1985</v>
      </c>
      <c r="F803">
        <v>0.30499999999999999</v>
      </c>
      <c r="G803" t="s">
        <v>10</v>
      </c>
    </row>
    <row r="804" spans="1:7" x14ac:dyDescent="0.2">
      <c r="A804">
        <v>2020</v>
      </c>
      <c r="B804" t="s">
        <v>7</v>
      </c>
      <c r="C804" t="s">
        <v>29</v>
      </c>
      <c r="D804" t="s">
        <v>21</v>
      </c>
      <c r="E804">
        <v>1996</v>
      </c>
      <c r="F804">
        <v>8.8999999999999996E-2</v>
      </c>
      <c r="G804" t="s">
        <v>10</v>
      </c>
    </row>
    <row r="805" spans="1:7" x14ac:dyDescent="0.2">
      <c r="A805">
        <v>2020</v>
      </c>
      <c r="B805" t="s">
        <v>7</v>
      </c>
      <c r="C805" t="s">
        <v>29</v>
      </c>
      <c r="D805" t="s">
        <v>21</v>
      </c>
      <c r="E805">
        <v>2003</v>
      </c>
      <c r="F805">
        <v>0.11700000000000001</v>
      </c>
      <c r="G805" t="s">
        <v>11</v>
      </c>
    </row>
    <row r="806" spans="1:7" x14ac:dyDescent="0.2">
      <c r="A806">
        <v>2020</v>
      </c>
      <c r="B806" t="s">
        <v>7</v>
      </c>
      <c r="C806" t="s">
        <v>29</v>
      </c>
      <c r="D806" t="s">
        <v>21</v>
      </c>
      <c r="E806">
        <v>2007</v>
      </c>
      <c r="F806">
        <v>4.2999999999999997E-2</v>
      </c>
      <c r="G806" t="s">
        <v>11</v>
      </c>
    </row>
    <row r="807" spans="1:7" x14ac:dyDescent="0.2">
      <c r="A807">
        <v>2020</v>
      </c>
      <c r="B807" t="s">
        <v>7</v>
      </c>
      <c r="C807" t="s">
        <v>29</v>
      </c>
      <c r="D807" t="s">
        <v>21</v>
      </c>
      <c r="E807">
        <v>2011</v>
      </c>
      <c r="F807">
        <v>4.2999999999999997E-2</v>
      </c>
      <c r="G807" t="s">
        <v>11</v>
      </c>
    </row>
    <row r="808" spans="1:7" x14ac:dyDescent="0.2">
      <c r="A808">
        <v>2020</v>
      </c>
      <c r="B808" t="s">
        <v>7</v>
      </c>
      <c r="C808" t="s">
        <v>29</v>
      </c>
      <c r="D808" t="s">
        <v>21</v>
      </c>
      <c r="E808">
        <v>2015</v>
      </c>
      <c r="F808">
        <v>3.3000000000000002E-2</v>
      </c>
      <c r="G808" t="s">
        <v>11</v>
      </c>
    </row>
    <row r="809" spans="1:7" x14ac:dyDescent="0.2">
      <c r="A809">
        <v>2020</v>
      </c>
      <c r="B809" t="s">
        <v>7</v>
      </c>
      <c r="C809" t="s">
        <v>29</v>
      </c>
      <c r="D809" t="s">
        <v>21</v>
      </c>
      <c r="E809">
        <v>2017</v>
      </c>
      <c r="F809">
        <v>3.3000000000000002E-2</v>
      </c>
      <c r="G809" t="s">
        <v>12</v>
      </c>
    </row>
    <row r="810" spans="1:7" x14ac:dyDescent="0.2">
      <c r="A810">
        <v>2020</v>
      </c>
      <c r="B810" t="s">
        <v>7</v>
      </c>
      <c r="C810" t="s">
        <v>29</v>
      </c>
      <c r="D810" t="s">
        <v>21</v>
      </c>
      <c r="E810">
        <v>2020</v>
      </c>
      <c r="F810">
        <v>1.0999999999999999E-2</v>
      </c>
      <c r="G810" t="s">
        <v>12</v>
      </c>
    </row>
    <row r="811" spans="1:7" x14ac:dyDescent="0.2">
      <c r="A811">
        <v>2020</v>
      </c>
      <c r="B811" t="s">
        <v>7</v>
      </c>
      <c r="C811" t="s">
        <v>29</v>
      </c>
      <c r="D811" t="s">
        <v>21</v>
      </c>
      <c r="E811" t="s">
        <v>13</v>
      </c>
      <c r="F811">
        <v>1.0999999999999999E-2</v>
      </c>
      <c r="G811" t="s">
        <v>13</v>
      </c>
    </row>
    <row r="812" spans="1:7" x14ac:dyDescent="0.2">
      <c r="A812">
        <v>2020</v>
      </c>
      <c r="B812" t="s">
        <v>7</v>
      </c>
      <c r="C812" t="s">
        <v>30</v>
      </c>
      <c r="D812" t="s">
        <v>9</v>
      </c>
      <c r="E812">
        <v>1975</v>
      </c>
      <c r="F812">
        <v>0.38800000000000001</v>
      </c>
      <c r="G812" t="s">
        <v>10</v>
      </c>
    </row>
    <row r="813" spans="1:7" x14ac:dyDescent="0.2">
      <c r="A813">
        <v>2020</v>
      </c>
      <c r="B813" t="s">
        <v>7</v>
      </c>
      <c r="C813" t="s">
        <v>30</v>
      </c>
      <c r="D813" t="s">
        <v>9</v>
      </c>
      <c r="E813">
        <v>1985</v>
      </c>
      <c r="F813">
        <v>0.124</v>
      </c>
      <c r="G813" t="s">
        <v>10</v>
      </c>
    </row>
    <row r="814" spans="1:7" x14ac:dyDescent="0.2">
      <c r="A814">
        <v>2020</v>
      </c>
      <c r="B814" t="s">
        <v>7</v>
      </c>
      <c r="C814" t="s">
        <v>30</v>
      </c>
      <c r="D814" t="s">
        <v>9</v>
      </c>
      <c r="E814">
        <v>1996</v>
      </c>
      <c r="F814">
        <v>0.10199999999999999</v>
      </c>
      <c r="G814" t="s">
        <v>10</v>
      </c>
    </row>
    <row r="815" spans="1:7" x14ac:dyDescent="0.2">
      <c r="A815">
        <v>2020</v>
      </c>
      <c r="B815" t="s">
        <v>7</v>
      </c>
      <c r="C815" t="s">
        <v>30</v>
      </c>
      <c r="D815" t="s">
        <v>9</v>
      </c>
      <c r="E815">
        <v>2003</v>
      </c>
      <c r="F815">
        <v>0.08</v>
      </c>
      <c r="G815" t="s">
        <v>11</v>
      </c>
    </row>
    <row r="816" spans="1:7" x14ac:dyDescent="0.2">
      <c r="A816">
        <v>2020</v>
      </c>
      <c r="B816" t="s">
        <v>7</v>
      </c>
      <c r="C816" t="s">
        <v>30</v>
      </c>
      <c r="D816" t="s">
        <v>9</v>
      </c>
      <c r="E816">
        <v>2007</v>
      </c>
      <c r="F816">
        <v>2.1999999999999999E-2</v>
      </c>
      <c r="G816" t="s">
        <v>11</v>
      </c>
    </row>
    <row r="817" spans="1:7" x14ac:dyDescent="0.2">
      <c r="A817">
        <v>2020</v>
      </c>
      <c r="B817" t="s">
        <v>7</v>
      </c>
      <c r="C817" t="s">
        <v>30</v>
      </c>
      <c r="D817" t="s">
        <v>9</v>
      </c>
      <c r="E817">
        <v>2011</v>
      </c>
      <c r="F817">
        <v>2.1999999999999999E-2</v>
      </c>
      <c r="G817" t="s">
        <v>11</v>
      </c>
    </row>
    <row r="818" spans="1:7" x14ac:dyDescent="0.2">
      <c r="A818">
        <v>2020</v>
      </c>
      <c r="B818" t="s">
        <v>7</v>
      </c>
      <c r="C818" t="s">
        <v>30</v>
      </c>
      <c r="D818" t="s">
        <v>9</v>
      </c>
      <c r="E818">
        <v>2015</v>
      </c>
      <c r="F818">
        <v>1.7000000000000001E-2</v>
      </c>
      <c r="G818" t="s">
        <v>11</v>
      </c>
    </row>
    <row r="819" spans="1:7" x14ac:dyDescent="0.2">
      <c r="A819">
        <v>2020</v>
      </c>
      <c r="B819" t="s">
        <v>7</v>
      </c>
      <c r="C819" t="s">
        <v>30</v>
      </c>
      <c r="D819" t="s">
        <v>9</v>
      </c>
      <c r="E819">
        <v>2017</v>
      </c>
      <c r="F819">
        <v>1.7000000000000001E-2</v>
      </c>
      <c r="G819" t="s">
        <v>12</v>
      </c>
    </row>
    <row r="820" spans="1:7" x14ac:dyDescent="0.2">
      <c r="A820">
        <v>2020</v>
      </c>
      <c r="B820" t="s">
        <v>7</v>
      </c>
      <c r="C820" t="s">
        <v>30</v>
      </c>
      <c r="D820" t="s">
        <v>9</v>
      </c>
      <c r="E820">
        <v>2020</v>
      </c>
      <c r="F820">
        <v>6.0000000000000001E-3</v>
      </c>
      <c r="G820" t="s">
        <v>12</v>
      </c>
    </row>
    <row r="821" spans="1:7" x14ac:dyDescent="0.2">
      <c r="A821">
        <v>2020</v>
      </c>
      <c r="B821" t="s">
        <v>7</v>
      </c>
      <c r="C821" t="s">
        <v>30</v>
      </c>
      <c r="D821" t="s">
        <v>9</v>
      </c>
      <c r="E821" t="s">
        <v>13</v>
      </c>
      <c r="F821">
        <v>6.0000000000000001E-3</v>
      </c>
      <c r="G821" t="s">
        <v>13</v>
      </c>
    </row>
    <row r="822" spans="1:7" x14ac:dyDescent="0.2">
      <c r="A822">
        <v>2020</v>
      </c>
      <c r="B822" t="s">
        <v>7</v>
      </c>
      <c r="C822" t="s">
        <v>30</v>
      </c>
      <c r="D822" t="s">
        <v>14</v>
      </c>
      <c r="E822">
        <v>1975</v>
      </c>
      <c r="F822">
        <v>2.8570000000000002</v>
      </c>
      <c r="G822" t="s">
        <v>10</v>
      </c>
    </row>
    <row r="823" spans="1:7" x14ac:dyDescent="0.2">
      <c r="A823">
        <v>2020</v>
      </c>
      <c r="B823" t="s">
        <v>7</v>
      </c>
      <c r="C823" t="s">
        <v>30</v>
      </c>
      <c r="D823" t="s">
        <v>14</v>
      </c>
      <c r="E823">
        <v>1985</v>
      </c>
      <c r="F823">
        <v>1.5309999999999999</v>
      </c>
      <c r="G823" t="s">
        <v>10</v>
      </c>
    </row>
    <row r="824" spans="1:7" x14ac:dyDescent="0.2">
      <c r="A824">
        <v>2020</v>
      </c>
      <c r="B824" t="s">
        <v>7</v>
      </c>
      <c r="C824" t="s">
        <v>30</v>
      </c>
      <c r="D824" t="s">
        <v>14</v>
      </c>
      <c r="E824">
        <v>1996</v>
      </c>
      <c r="F824">
        <v>0.90100000000000002</v>
      </c>
      <c r="G824" t="s">
        <v>10</v>
      </c>
    </row>
    <row r="825" spans="1:7" x14ac:dyDescent="0.2">
      <c r="A825">
        <v>2020</v>
      </c>
      <c r="B825" t="s">
        <v>7</v>
      </c>
      <c r="C825" t="s">
        <v>30</v>
      </c>
      <c r="D825" t="s">
        <v>14</v>
      </c>
      <c r="E825">
        <v>2003</v>
      </c>
      <c r="F825">
        <v>0.433</v>
      </c>
      <c r="G825" t="s">
        <v>11</v>
      </c>
    </row>
    <row r="826" spans="1:7" x14ac:dyDescent="0.2">
      <c r="A826">
        <v>2020</v>
      </c>
      <c r="B826" t="s">
        <v>7</v>
      </c>
      <c r="C826" t="s">
        <v>30</v>
      </c>
      <c r="D826" t="s">
        <v>14</v>
      </c>
      <c r="E826">
        <v>2007</v>
      </c>
      <c r="F826">
        <v>0.21299999999999999</v>
      </c>
      <c r="G826" t="s">
        <v>11</v>
      </c>
    </row>
    <row r="827" spans="1:7" x14ac:dyDescent="0.2">
      <c r="A827">
        <v>2020</v>
      </c>
      <c r="B827" t="s">
        <v>7</v>
      </c>
      <c r="C827" t="s">
        <v>30</v>
      </c>
      <c r="D827" t="s">
        <v>14</v>
      </c>
      <c r="E827">
        <v>2011</v>
      </c>
      <c r="F827">
        <v>0.21299999999999999</v>
      </c>
      <c r="G827" t="s">
        <v>11</v>
      </c>
    </row>
    <row r="828" spans="1:7" x14ac:dyDescent="0.2">
      <c r="A828">
        <v>2020</v>
      </c>
      <c r="B828" t="s">
        <v>7</v>
      </c>
      <c r="C828" t="s">
        <v>30</v>
      </c>
      <c r="D828" t="s">
        <v>14</v>
      </c>
      <c r="E828">
        <v>2015</v>
      </c>
      <c r="F828">
        <v>0.16</v>
      </c>
      <c r="G828" t="s">
        <v>11</v>
      </c>
    </row>
    <row r="829" spans="1:7" x14ac:dyDescent="0.2">
      <c r="A829">
        <v>2020</v>
      </c>
      <c r="B829" t="s">
        <v>7</v>
      </c>
      <c r="C829" t="s">
        <v>30</v>
      </c>
      <c r="D829" t="s">
        <v>14</v>
      </c>
      <c r="E829">
        <v>2017</v>
      </c>
      <c r="F829">
        <v>0.16</v>
      </c>
      <c r="G829" t="s">
        <v>12</v>
      </c>
    </row>
    <row r="830" spans="1:7" x14ac:dyDescent="0.2">
      <c r="A830">
        <v>2020</v>
      </c>
      <c r="B830" t="s">
        <v>7</v>
      </c>
      <c r="C830" t="s">
        <v>30</v>
      </c>
      <c r="D830" t="s">
        <v>14</v>
      </c>
      <c r="E830">
        <v>2020</v>
      </c>
      <c r="F830">
        <v>5.2999999999999999E-2</v>
      </c>
      <c r="G830" t="s">
        <v>12</v>
      </c>
    </row>
    <row r="831" spans="1:7" x14ac:dyDescent="0.2">
      <c r="A831">
        <v>2020</v>
      </c>
      <c r="B831" t="s">
        <v>7</v>
      </c>
      <c r="C831" t="s">
        <v>30</v>
      </c>
      <c r="D831" t="s">
        <v>14</v>
      </c>
      <c r="E831" t="s">
        <v>13</v>
      </c>
      <c r="F831">
        <v>5.2999999999999999E-2</v>
      </c>
      <c r="G831" t="s">
        <v>13</v>
      </c>
    </row>
    <row r="832" spans="1:7" x14ac:dyDescent="0.2">
      <c r="A832">
        <v>2020</v>
      </c>
      <c r="B832" t="s">
        <v>7</v>
      </c>
      <c r="C832" t="s">
        <v>30</v>
      </c>
      <c r="D832" t="s">
        <v>15</v>
      </c>
      <c r="E832">
        <v>1975</v>
      </c>
      <c r="F832">
        <v>9.8130000000000006</v>
      </c>
      <c r="G832" t="s">
        <v>10</v>
      </c>
    </row>
    <row r="833" spans="1:7" x14ac:dyDescent="0.2">
      <c r="A833">
        <v>2020</v>
      </c>
      <c r="B833" t="s">
        <v>7</v>
      </c>
      <c r="C833" t="s">
        <v>30</v>
      </c>
      <c r="D833" t="s">
        <v>15</v>
      </c>
      <c r="E833">
        <v>1985</v>
      </c>
      <c r="F833">
        <v>4.1849999999999996</v>
      </c>
      <c r="G833" t="s">
        <v>10</v>
      </c>
    </row>
    <row r="834" spans="1:7" x14ac:dyDescent="0.2">
      <c r="A834">
        <v>2020</v>
      </c>
      <c r="B834" t="s">
        <v>7</v>
      </c>
      <c r="C834" t="s">
        <v>30</v>
      </c>
      <c r="D834" t="s">
        <v>15</v>
      </c>
      <c r="E834">
        <v>1996</v>
      </c>
      <c r="F834">
        <v>2.5459999999999998</v>
      </c>
      <c r="G834" t="s">
        <v>10</v>
      </c>
    </row>
    <row r="835" spans="1:7" x14ac:dyDescent="0.2">
      <c r="A835">
        <v>2020</v>
      </c>
      <c r="B835" t="s">
        <v>7</v>
      </c>
      <c r="C835" t="s">
        <v>30</v>
      </c>
      <c r="D835" t="s">
        <v>15</v>
      </c>
      <c r="E835">
        <v>2003</v>
      </c>
      <c r="F835">
        <v>0.57799999999999996</v>
      </c>
      <c r="G835" t="s">
        <v>11</v>
      </c>
    </row>
    <row r="836" spans="1:7" x14ac:dyDescent="0.2">
      <c r="A836">
        <v>2020</v>
      </c>
      <c r="B836" t="s">
        <v>7</v>
      </c>
      <c r="C836" t="s">
        <v>30</v>
      </c>
      <c r="D836" t="s">
        <v>15</v>
      </c>
      <c r="E836">
        <v>2007</v>
      </c>
      <c r="F836">
        <v>0.58199999999999996</v>
      </c>
      <c r="G836" t="s">
        <v>11</v>
      </c>
    </row>
    <row r="837" spans="1:7" x14ac:dyDescent="0.2">
      <c r="A837">
        <v>2020</v>
      </c>
      <c r="B837" t="s">
        <v>7</v>
      </c>
      <c r="C837" t="s">
        <v>30</v>
      </c>
      <c r="D837" t="s">
        <v>15</v>
      </c>
      <c r="E837">
        <v>2011</v>
      </c>
      <c r="F837">
        <v>0.58199999999999996</v>
      </c>
      <c r="G837" t="s">
        <v>11</v>
      </c>
    </row>
    <row r="838" spans="1:7" x14ac:dyDescent="0.2">
      <c r="A838">
        <v>2020</v>
      </c>
      <c r="B838" t="s">
        <v>7</v>
      </c>
      <c r="C838" t="s">
        <v>30</v>
      </c>
      <c r="D838" t="s">
        <v>15</v>
      </c>
      <c r="E838">
        <v>2015</v>
      </c>
      <c r="F838">
        <v>0.437</v>
      </c>
      <c r="G838" t="s">
        <v>11</v>
      </c>
    </row>
    <row r="839" spans="1:7" x14ac:dyDescent="0.2">
      <c r="A839">
        <v>2020</v>
      </c>
      <c r="B839" t="s">
        <v>7</v>
      </c>
      <c r="C839" t="s">
        <v>30</v>
      </c>
      <c r="D839" t="s">
        <v>15</v>
      </c>
      <c r="E839">
        <v>2017</v>
      </c>
      <c r="F839">
        <v>0.437</v>
      </c>
      <c r="G839" t="s">
        <v>12</v>
      </c>
    </row>
    <row r="840" spans="1:7" x14ac:dyDescent="0.2">
      <c r="A840">
        <v>2020</v>
      </c>
      <c r="B840" t="s">
        <v>7</v>
      </c>
      <c r="C840" t="s">
        <v>30</v>
      </c>
      <c r="D840" t="s">
        <v>15</v>
      </c>
      <c r="E840">
        <v>2020</v>
      </c>
      <c r="F840">
        <v>0.14599999999999999</v>
      </c>
      <c r="G840" t="s">
        <v>12</v>
      </c>
    </row>
    <row r="841" spans="1:7" x14ac:dyDescent="0.2">
      <c r="A841">
        <v>2020</v>
      </c>
      <c r="B841" t="s">
        <v>7</v>
      </c>
      <c r="C841" t="s">
        <v>30</v>
      </c>
      <c r="D841" t="s">
        <v>15</v>
      </c>
      <c r="E841" t="s">
        <v>13</v>
      </c>
      <c r="F841">
        <v>0.14599999999999999</v>
      </c>
      <c r="G841" t="s">
        <v>13</v>
      </c>
    </row>
    <row r="842" spans="1:7" x14ac:dyDescent="0.2">
      <c r="A842">
        <v>2020</v>
      </c>
      <c r="B842" t="s">
        <v>7</v>
      </c>
      <c r="C842" t="s">
        <v>30</v>
      </c>
      <c r="D842" t="s">
        <v>16</v>
      </c>
      <c r="E842">
        <v>1975</v>
      </c>
      <c r="F842">
        <v>3.6869999999999998</v>
      </c>
      <c r="G842" t="s">
        <v>10</v>
      </c>
    </row>
    <row r="843" spans="1:7" x14ac:dyDescent="0.2">
      <c r="A843">
        <v>2020</v>
      </c>
      <c r="B843" t="s">
        <v>7</v>
      </c>
      <c r="C843" t="s">
        <v>30</v>
      </c>
      <c r="D843" t="s">
        <v>16</v>
      </c>
      <c r="E843">
        <v>1985</v>
      </c>
      <c r="F843">
        <v>2.173</v>
      </c>
      <c r="G843" t="s">
        <v>10</v>
      </c>
    </row>
    <row r="844" spans="1:7" x14ac:dyDescent="0.2">
      <c r="A844">
        <v>2020</v>
      </c>
      <c r="B844" t="s">
        <v>7</v>
      </c>
      <c r="C844" t="s">
        <v>30</v>
      </c>
      <c r="D844" t="s">
        <v>16</v>
      </c>
      <c r="E844">
        <v>1996</v>
      </c>
      <c r="F844">
        <v>1.2390000000000001</v>
      </c>
      <c r="G844" t="s">
        <v>10</v>
      </c>
    </row>
    <row r="845" spans="1:7" x14ac:dyDescent="0.2">
      <c r="A845">
        <v>2020</v>
      </c>
      <c r="B845" t="s">
        <v>7</v>
      </c>
      <c r="C845" t="s">
        <v>30</v>
      </c>
      <c r="D845" t="s">
        <v>16</v>
      </c>
      <c r="E845">
        <v>2003</v>
      </c>
      <c r="F845">
        <v>0.629</v>
      </c>
      <c r="G845" t="s">
        <v>11</v>
      </c>
    </row>
    <row r="846" spans="1:7" x14ac:dyDescent="0.2">
      <c r="A846">
        <v>2020</v>
      </c>
      <c r="B846" t="s">
        <v>7</v>
      </c>
      <c r="C846" t="s">
        <v>30</v>
      </c>
      <c r="D846" t="s">
        <v>16</v>
      </c>
      <c r="E846">
        <v>2007</v>
      </c>
      <c r="F846">
        <v>0.29799999999999999</v>
      </c>
      <c r="G846" t="s">
        <v>11</v>
      </c>
    </row>
    <row r="847" spans="1:7" x14ac:dyDescent="0.2">
      <c r="A847">
        <v>2020</v>
      </c>
      <c r="B847" t="s">
        <v>7</v>
      </c>
      <c r="C847" t="s">
        <v>30</v>
      </c>
      <c r="D847" t="s">
        <v>16</v>
      </c>
      <c r="E847">
        <v>2011</v>
      </c>
      <c r="F847">
        <v>0.29799999999999999</v>
      </c>
      <c r="G847" t="s">
        <v>11</v>
      </c>
    </row>
    <row r="848" spans="1:7" x14ac:dyDescent="0.2">
      <c r="A848">
        <v>2020</v>
      </c>
      <c r="B848" t="s">
        <v>7</v>
      </c>
      <c r="C848" t="s">
        <v>30</v>
      </c>
      <c r="D848" t="s">
        <v>16</v>
      </c>
      <c r="E848">
        <v>2015</v>
      </c>
      <c r="F848">
        <v>0.223</v>
      </c>
      <c r="G848" t="s">
        <v>11</v>
      </c>
    </row>
    <row r="849" spans="1:7" x14ac:dyDescent="0.2">
      <c r="A849">
        <v>2020</v>
      </c>
      <c r="B849" t="s">
        <v>7</v>
      </c>
      <c r="C849" t="s">
        <v>30</v>
      </c>
      <c r="D849" t="s">
        <v>16</v>
      </c>
      <c r="E849">
        <v>2017</v>
      </c>
      <c r="F849">
        <v>0.223</v>
      </c>
      <c r="G849" t="s">
        <v>12</v>
      </c>
    </row>
    <row r="850" spans="1:7" x14ac:dyDescent="0.2">
      <c r="A850">
        <v>2020</v>
      </c>
      <c r="B850" t="s">
        <v>7</v>
      </c>
      <c r="C850" t="s">
        <v>30</v>
      </c>
      <c r="D850" t="s">
        <v>16</v>
      </c>
      <c r="E850">
        <v>2020</v>
      </c>
      <c r="F850">
        <v>7.4999999999999997E-2</v>
      </c>
      <c r="G850" t="s">
        <v>12</v>
      </c>
    </row>
    <row r="851" spans="1:7" x14ac:dyDescent="0.2">
      <c r="A851">
        <v>2020</v>
      </c>
      <c r="B851" t="s">
        <v>7</v>
      </c>
      <c r="C851" t="s">
        <v>30</v>
      </c>
      <c r="D851" t="s">
        <v>16</v>
      </c>
      <c r="E851" t="s">
        <v>13</v>
      </c>
      <c r="F851">
        <v>7.4999999999999997E-2</v>
      </c>
      <c r="G851" t="s">
        <v>13</v>
      </c>
    </row>
    <row r="852" spans="1:7" x14ac:dyDescent="0.2">
      <c r="A852">
        <v>2020</v>
      </c>
      <c r="B852" t="s">
        <v>7</v>
      </c>
      <c r="C852" t="s">
        <v>30</v>
      </c>
      <c r="D852" t="s">
        <v>17</v>
      </c>
      <c r="E852">
        <v>1975</v>
      </c>
      <c r="F852">
        <v>0.56100000000000005</v>
      </c>
      <c r="G852" t="s">
        <v>10</v>
      </c>
    </row>
    <row r="853" spans="1:7" x14ac:dyDescent="0.2">
      <c r="A853">
        <v>2020</v>
      </c>
      <c r="B853" t="s">
        <v>7</v>
      </c>
      <c r="C853" t="s">
        <v>30</v>
      </c>
      <c r="D853" t="s">
        <v>17</v>
      </c>
      <c r="E853">
        <v>1985</v>
      </c>
      <c r="F853">
        <v>0.33100000000000002</v>
      </c>
      <c r="G853" t="s">
        <v>10</v>
      </c>
    </row>
    <row r="854" spans="1:7" x14ac:dyDescent="0.2">
      <c r="A854">
        <v>2020</v>
      </c>
      <c r="B854" t="s">
        <v>7</v>
      </c>
      <c r="C854" t="s">
        <v>30</v>
      </c>
      <c r="D854" t="s">
        <v>17</v>
      </c>
      <c r="E854">
        <v>1996</v>
      </c>
      <c r="F854">
        <v>0.189</v>
      </c>
      <c r="G854" t="s">
        <v>10</v>
      </c>
    </row>
    <row r="855" spans="1:7" x14ac:dyDescent="0.2">
      <c r="A855">
        <v>2020</v>
      </c>
      <c r="B855" t="s">
        <v>7</v>
      </c>
      <c r="C855" t="s">
        <v>30</v>
      </c>
      <c r="D855" t="s">
        <v>17</v>
      </c>
      <c r="E855">
        <v>2003</v>
      </c>
      <c r="F855">
        <v>9.6000000000000002E-2</v>
      </c>
      <c r="G855" t="s">
        <v>11</v>
      </c>
    </row>
    <row r="856" spans="1:7" x14ac:dyDescent="0.2">
      <c r="A856">
        <v>2020</v>
      </c>
      <c r="B856" t="s">
        <v>7</v>
      </c>
      <c r="C856" t="s">
        <v>30</v>
      </c>
      <c r="D856" t="s">
        <v>17</v>
      </c>
      <c r="E856">
        <v>2007</v>
      </c>
      <c r="F856">
        <v>4.4999999999999998E-2</v>
      </c>
      <c r="G856" t="s">
        <v>11</v>
      </c>
    </row>
    <row r="857" spans="1:7" x14ac:dyDescent="0.2">
      <c r="A857">
        <v>2020</v>
      </c>
      <c r="B857" t="s">
        <v>7</v>
      </c>
      <c r="C857" t="s">
        <v>30</v>
      </c>
      <c r="D857" t="s">
        <v>17</v>
      </c>
      <c r="E857">
        <v>2011</v>
      </c>
      <c r="F857">
        <v>4.4999999999999998E-2</v>
      </c>
      <c r="G857" t="s">
        <v>11</v>
      </c>
    </row>
    <row r="858" spans="1:7" x14ac:dyDescent="0.2">
      <c r="A858">
        <v>2020</v>
      </c>
      <c r="B858" t="s">
        <v>7</v>
      </c>
      <c r="C858" t="s">
        <v>30</v>
      </c>
      <c r="D858" t="s">
        <v>17</v>
      </c>
      <c r="E858">
        <v>2015</v>
      </c>
      <c r="F858">
        <v>3.4000000000000002E-2</v>
      </c>
      <c r="G858" t="s">
        <v>11</v>
      </c>
    </row>
    <row r="859" spans="1:7" x14ac:dyDescent="0.2">
      <c r="A859">
        <v>2020</v>
      </c>
      <c r="B859" t="s">
        <v>7</v>
      </c>
      <c r="C859" t="s">
        <v>30</v>
      </c>
      <c r="D859" t="s">
        <v>17</v>
      </c>
      <c r="E859">
        <v>2017</v>
      </c>
      <c r="F859">
        <v>3.4000000000000002E-2</v>
      </c>
      <c r="G859" t="s">
        <v>12</v>
      </c>
    </row>
    <row r="860" spans="1:7" x14ac:dyDescent="0.2">
      <c r="A860">
        <v>2020</v>
      </c>
      <c r="B860" t="s">
        <v>7</v>
      </c>
      <c r="C860" t="s">
        <v>30</v>
      </c>
      <c r="D860" t="s">
        <v>17</v>
      </c>
      <c r="E860">
        <v>2020</v>
      </c>
      <c r="F860">
        <v>1.0999999999999999E-2</v>
      </c>
      <c r="G860" t="s">
        <v>12</v>
      </c>
    </row>
    <row r="861" spans="1:7" x14ac:dyDescent="0.2">
      <c r="A861">
        <v>2020</v>
      </c>
      <c r="B861" t="s">
        <v>7</v>
      </c>
      <c r="C861" t="s">
        <v>30</v>
      </c>
      <c r="D861" t="s">
        <v>17</v>
      </c>
      <c r="E861" t="s">
        <v>13</v>
      </c>
      <c r="F861">
        <v>1.0999999999999999E-2</v>
      </c>
      <c r="G861" t="s">
        <v>13</v>
      </c>
    </row>
    <row r="862" spans="1:7" x14ac:dyDescent="0.2">
      <c r="A862">
        <v>2020</v>
      </c>
      <c r="B862" t="s">
        <v>7</v>
      </c>
      <c r="C862" t="s">
        <v>30</v>
      </c>
      <c r="D862" t="s">
        <v>18</v>
      </c>
      <c r="E862">
        <v>1975</v>
      </c>
      <c r="F862">
        <v>1.73</v>
      </c>
      <c r="G862" t="s">
        <v>10</v>
      </c>
    </row>
    <row r="863" spans="1:7" x14ac:dyDescent="0.2">
      <c r="A863">
        <v>2020</v>
      </c>
      <c r="B863" t="s">
        <v>7</v>
      </c>
      <c r="C863" t="s">
        <v>30</v>
      </c>
      <c r="D863" t="s">
        <v>18</v>
      </c>
      <c r="E863">
        <v>1985</v>
      </c>
      <c r="F863">
        <v>1.0660000000000001</v>
      </c>
      <c r="G863" t="s">
        <v>10</v>
      </c>
    </row>
    <row r="864" spans="1:7" x14ac:dyDescent="0.2">
      <c r="A864">
        <v>2020</v>
      </c>
      <c r="B864" t="s">
        <v>7</v>
      </c>
      <c r="C864" t="s">
        <v>30</v>
      </c>
      <c r="D864" t="s">
        <v>18</v>
      </c>
      <c r="E864">
        <v>1996</v>
      </c>
      <c r="F864">
        <v>0.65300000000000002</v>
      </c>
      <c r="G864" t="s">
        <v>10</v>
      </c>
    </row>
    <row r="865" spans="1:7" x14ac:dyDescent="0.2">
      <c r="A865">
        <v>2020</v>
      </c>
      <c r="B865" t="s">
        <v>7</v>
      </c>
      <c r="C865" t="s">
        <v>30</v>
      </c>
      <c r="D865" t="s">
        <v>18</v>
      </c>
      <c r="E865">
        <v>2003</v>
      </c>
      <c r="F865">
        <v>0.42299999999999999</v>
      </c>
      <c r="G865" t="s">
        <v>11</v>
      </c>
    </row>
    <row r="866" spans="1:7" x14ac:dyDescent="0.2">
      <c r="A866">
        <v>2020</v>
      </c>
      <c r="B866" t="s">
        <v>7</v>
      </c>
      <c r="C866" t="s">
        <v>30</v>
      </c>
      <c r="D866" t="s">
        <v>18</v>
      </c>
      <c r="E866">
        <v>2007</v>
      </c>
      <c r="F866">
        <v>0.18</v>
      </c>
      <c r="G866" t="s">
        <v>11</v>
      </c>
    </row>
    <row r="867" spans="1:7" x14ac:dyDescent="0.2">
      <c r="A867">
        <v>2020</v>
      </c>
      <c r="B867" t="s">
        <v>7</v>
      </c>
      <c r="C867" t="s">
        <v>30</v>
      </c>
      <c r="D867" t="s">
        <v>18</v>
      </c>
      <c r="E867">
        <v>2011</v>
      </c>
      <c r="F867">
        <v>0.18</v>
      </c>
      <c r="G867" t="s">
        <v>11</v>
      </c>
    </row>
    <row r="868" spans="1:7" x14ac:dyDescent="0.2">
      <c r="A868">
        <v>2020</v>
      </c>
      <c r="B868" t="s">
        <v>7</v>
      </c>
      <c r="C868" t="s">
        <v>30</v>
      </c>
      <c r="D868" t="s">
        <v>18</v>
      </c>
      <c r="E868">
        <v>2015</v>
      </c>
      <c r="F868">
        <v>0.13500000000000001</v>
      </c>
      <c r="G868" t="s">
        <v>11</v>
      </c>
    </row>
    <row r="869" spans="1:7" x14ac:dyDescent="0.2">
      <c r="A869">
        <v>2020</v>
      </c>
      <c r="B869" t="s">
        <v>7</v>
      </c>
      <c r="C869" t="s">
        <v>30</v>
      </c>
      <c r="D869" t="s">
        <v>18</v>
      </c>
      <c r="E869">
        <v>2017</v>
      </c>
      <c r="F869">
        <v>0.13500000000000001</v>
      </c>
      <c r="G869" t="s">
        <v>12</v>
      </c>
    </row>
    <row r="870" spans="1:7" x14ac:dyDescent="0.2">
      <c r="A870">
        <v>2020</v>
      </c>
      <c r="B870" t="s">
        <v>7</v>
      </c>
      <c r="C870" t="s">
        <v>30</v>
      </c>
      <c r="D870" t="s">
        <v>18</v>
      </c>
      <c r="E870">
        <v>2020</v>
      </c>
      <c r="F870">
        <v>4.4999999999999998E-2</v>
      </c>
      <c r="G870" t="s">
        <v>12</v>
      </c>
    </row>
    <row r="871" spans="1:7" x14ac:dyDescent="0.2">
      <c r="A871">
        <v>2020</v>
      </c>
      <c r="B871" t="s">
        <v>7</v>
      </c>
      <c r="C871" t="s">
        <v>30</v>
      </c>
      <c r="D871" t="s">
        <v>18</v>
      </c>
      <c r="E871" t="s">
        <v>13</v>
      </c>
      <c r="F871">
        <v>4.4999999999999998E-2</v>
      </c>
      <c r="G871" t="s">
        <v>13</v>
      </c>
    </row>
    <row r="872" spans="1:7" x14ac:dyDescent="0.2">
      <c r="A872">
        <v>2020</v>
      </c>
      <c r="B872" t="s">
        <v>7</v>
      </c>
      <c r="C872" t="s">
        <v>30</v>
      </c>
      <c r="D872" t="s">
        <v>19</v>
      </c>
      <c r="E872">
        <v>1975</v>
      </c>
      <c r="F872">
        <v>5.7919999999999998</v>
      </c>
      <c r="G872" t="s">
        <v>10</v>
      </c>
    </row>
    <row r="873" spans="1:7" x14ac:dyDescent="0.2">
      <c r="A873">
        <v>2020</v>
      </c>
      <c r="B873" t="s">
        <v>7</v>
      </c>
      <c r="C873" t="s">
        <v>30</v>
      </c>
      <c r="D873" t="s">
        <v>19</v>
      </c>
      <c r="E873">
        <v>1985</v>
      </c>
      <c r="F873">
        <v>3.5369999999999999</v>
      </c>
      <c r="G873" t="s">
        <v>10</v>
      </c>
    </row>
    <row r="874" spans="1:7" x14ac:dyDescent="0.2">
      <c r="A874">
        <v>2020</v>
      </c>
      <c r="B874" t="s">
        <v>7</v>
      </c>
      <c r="C874" t="s">
        <v>30</v>
      </c>
      <c r="D874" t="s">
        <v>19</v>
      </c>
      <c r="E874">
        <v>1996</v>
      </c>
      <c r="F874">
        <v>2.33</v>
      </c>
      <c r="G874" t="s">
        <v>10</v>
      </c>
    </row>
    <row r="875" spans="1:7" x14ac:dyDescent="0.2">
      <c r="A875">
        <v>2020</v>
      </c>
      <c r="B875" t="s">
        <v>7</v>
      </c>
      <c r="C875" t="s">
        <v>30</v>
      </c>
      <c r="D875" t="s">
        <v>19</v>
      </c>
      <c r="E875">
        <v>2003</v>
      </c>
      <c r="F875">
        <v>1.048</v>
      </c>
      <c r="G875" t="s">
        <v>11</v>
      </c>
    </row>
    <row r="876" spans="1:7" x14ac:dyDescent="0.2">
      <c r="A876">
        <v>2020</v>
      </c>
      <c r="B876" t="s">
        <v>7</v>
      </c>
      <c r="C876" t="s">
        <v>30</v>
      </c>
      <c r="D876" t="s">
        <v>19</v>
      </c>
      <c r="E876">
        <v>2007</v>
      </c>
      <c r="F876">
        <v>0.59399999999999997</v>
      </c>
      <c r="G876" t="s">
        <v>11</v>
      </c>
    </row>
    <row r="877" spans="1:7" x14ac:dyDescent="0.2">
      <c r="A877">
        <v>2020</v>
      </c>
      <c r="B877" t="s">
        <v>7</v>
      </c>
      <c r="C877" t="s">
        <v>30</v>
      </c>
      <c r="D877" t="s">
        <v>19</v>
      </c>
      <c r="E877">
        <v>2011</v>
      </c>
      <c r="F877">
        <v>0.59399999999999997</v>
      </c>
      <c r="G877" t="s">
        <v>11</v>
      </c>
    </row>
    <row r="878" spans="1:7" x14ac:dyDescent="0.2">
      <c r="A878">
        <v>2020</v>
      </c>
      <c r="B878" t="s">
        <v>7</v>
      </c>
      <c r="C878" t="s">
        <v>30</v>
      </c>
      <c r="D878" t="s">
        <v>19</v>
      </c>
      <c r="E878">
        <v>2015</v>
      </c>
      <c r="F878">
        <v>0.44500000000000001</v>
      </c>
      <c r="G878" t="s">
        <v>11</v>
      </c>
    </row>
    <row r="879" spans="1:7" x14ac:dyDescent="0.2">
      <c r="A879">
        <v>2020</v>
      </c>
      <c r="B879" t="s">
        <v>7</v>
      </c>
      <c r="C879" t="s">
        <v>30</v>
      </c>
      <c r="D879" t="s">
        <v>19</v>
      </c>
      <c r="E879">
        <v>2017</v>
      </c>
      <c r="F879">
        <v>0.44500000000000001</v>
      </c>
      <c r="G879" t="s">
        <v>12</v>
      </c>
    </row>
    <row r="880" spans="1:7" x14ac:dyDescent="0.2">
      <c r="A880">
        <v>2020</v>
      </c>
      <c r="B880" t="s">
        <v>7</v>
      </c>
      <c r="C880" t="s">
        <v>30</v>
      </c>
      <c r="D880" t="s">
        <v>19</v>
      </c>
      <c r="E880">
        <v>2020</v>
      </c>
      <c r="F880">
        <v>0.14799999999999999</v>
      </c>
      <c r="G880" t="s">
        <v>12</v>
      </c>
    </row>
    <row r="881" spans="1:7" x14ac:dyDescent="0.2">
      <c r="A881">
        <v>2020</v>
      </c>
      <c r="B881" t="s">
        <v>7</v>
      </c>
      <c r="C881" t="s">
        <v>30</v>
      </c>
      <c r="D881" t="s">
        <v>19</v>
      </c>
      <c r="E881" t="s">
        <v>13</v>
      </c>
      <c r="F881">
        <v>0.14799999999999999</v>
      </c>
      <c r="G881" t="s">
        <v>13</v>
      </c>
    </row>
    <row r="882" spans="1:7" x14ac:dyDescent="0.2">
      <c r="A882">
        <v>2020</v>
      </c>
      <c r="B882" t="s">
        <v>7</v>
      </c>
      <c r="C882" t="s">
        <v>30</v>
      </c>
      <c r="D882" t="s">
        <v>20</v>
      </c>
      <c r="E882">
        <v>1975</v>
      </c>
      <c r="F882">
        <v>4.2619999999999996</v>
      </c>
      <c r="G882" t="s">
        <v>10</v>
      </c>
    </row>
    <row r="883" spans="1:7" x14ac:dyDescent="0.2">
      <c r="A883">
        <v>2020</v>
      </c>
      <c r="B883" t="s">
        <v>7</v>
      </c>
      <c r="C883" t="s">
        <v>30</v>
      </c>
      <c r="D883" t="s">
        <v>20</v>
      </c>
      <c r="E883">
        <v>1985</v>
      </c>
      <c r="F883">
        <v>2.8820000000000001</v>
      </c>
      <c r="G883" t="s">
        <v>10</v>
      </c>
    </row>
    <row r="884" spans="1:7" x14ac:dyDescent="0.2">
      <c r="A884">
        <v>2020</v>
      </c>
      <c r="B884" t="s">
        <v>7</v>
      </c>
      <c r="C884" t="s">
        <v>30</v>
      </c>
      <c r="D884" t="s">
        <v>20</v>
      </c>
      <c r="E884">
        <v>1996</v>
      </c>
      <c r="F884">
        <v>1.629</v>
      </c>
      <c r="G884" t="s">
        <v>10</v>
      </c>
    </row>
    <row r="885" spans="1:7" x14ac:dyDescent="0.2">
      <c r="A885">
        <v>2020</v>
      </c>
      <c r="B885" t="s">
        <v>7</v>
      </c>
      <c r="C885" t="s">
        <v>30</v>
      </c>
      <c r="D885" t="s">
        <v>20</v>
      </c>
      <c r="E885">
        <v>2003</v>
      </c>
      <c r="F885">
        <v>1.1200000000000001</v>
      </c>
      <c r="G885" t="s">
        <v>11</v>
      </c>
    </row>
    <row r="886" spans="1:7" x14ac:dyDescent="0.2">
      <c r="A886">
        <v>2020</v>
      </c>
      <c r="B886" t="s">
        <v>7</v>
      </c>
      <c r="C886" t="s">
        <v>30</v>
      </c>
      <c r="D886" t="s">
        <v>20</v>
      </c>
      <c r="E886">
        <v>2007</v>
      </c>
      <c r="F886">
        <v>0.46700000000000003</v>
      </c>
      <c r="G886" t="s">
        <v>11</v>
      </c>
    </row>
    <row r="887" spans="1:7" x14ac:dyDescent="0.2">
      <c r="A887">
        <v>2020</v>
      </c>
      <c r="B887" t="s">
        <v>7</v>
      </c>
      <c r="C887" t="s">
        <v>30</v>
      </c>
      <c r="D887" t="s">
        <v>20</v>
      </c>
      <c r="E887">
        <v>2011</v>
      </c>
      <c r="F887">
        <v>0.46700000000000003</v>
      </c>
      <c r="G887" t="s">
        <v>11</v>
      </c>
    </row>
    <row r="888" spans="1:7" x14ac:dyDescent="0.2">
      <c r="A888">
        <v>2020</v>
      </c>
      <c r="B888" t="s">
        <v>7</v>
      </c>
      <c r="C888" t="s">
        <v>30</v>
      </c>
      <c r="D888" t="s">
        <v>20</v>
      </c>
      <c r="E888">
        <v>2015</v>
      </c>
      <c r="F888">
        <v>0.35</v>
      </c>
      <c r="G888" t="s">
        <v>11</v>
      </c>
    </row>
    <row r="889" spans="1:7" x14ac:dyDescent="0.2">
      <c r="A889">
        <v>2020</v>
      </c>
      <c r="B889" t="s">
        <v>7</v>
      </c>
      <c r="C889" t="s">
        <v>30</v>
      </c>
      <c r="D889" t="s">
        <v>20</v>
      </c>
      <c r="E889">
        <v>2017</v>
      </c>
      <c r="F889">
        <v>0.35</v>
      </c>
      <c r="G889" t="s">
        <v>12</v>
      </c>
    </row>
    <row r="890" spans="1:7" x14ac:dyDescent="0.2">
      <c r="A890">
        <v>2020</v>
      </c>
      <c r="B890" t="s">
        <v>7</v>
      </c>
      <c r="C890" t="s">
        <v>30</v>
      </c>
      <c r="D890" t="s">
        <v>20</v>
      </c>
      <c r="E890">
        <v>2020</v>
      </c>
      <c r="F890">
        <v>0.11700000000000001</v>
      </c>
      <c r="G890" t="s">
        <v>12</v>
      </c>
    </row>
    <row r="891" spans="1:7" x14ac:dyDescent="0.2">
      <c r="A891">
        <v>2020</v>
      </c>
      <c r="B891" t="s">
        <v>7</v>
      </c>
      <c r="C891" t="s">
        <v>30</v>
      </c>
      <c r="D891" t="s">
        <v>20</v>
      </c>
      <c r="E891" t="s">
        <v>13</v>
      </c>
      <c r="F891">
        <v>0.11700000000000001</v>
      </c>
      <c r="G891" t="s">
        <v>13</v>
      </c>
    </row>
    <row r="892" spans="1:7" x14ac:dyDescent="0.2">
      <c r="A892">
        <v>2020</v>
      </c>
      <c r="B892" t="s">
        <v>7</v>
      </c>
      <c r="C892" t="s">
        <v>30</v>
      </c>
      <c r="D892" t="s">
        <v>21</v>
      </c>
      <c r="E892">
        <v>1975</v>
      </c>
      <c r="F892">
        <v>0.113</v>
      </c>
      <c r="G892" t="s">
        <v>10</v>
      </c>
    </row>
    <row r="893" spans="1:7" x14ac:dyDescent="0.2">
      <c r="A893">
        <v>2020</v>
      </c>
      <c r="B893" t="s">
        <v>7</v>
      </c>
      <c r="C893" t="s">
        <v>30</v>
      </c>
      <c r="D893" t="s">
        <v>21</v>
      </c>
      <c r="E893">
        <v>1985</v>
      </c>
      <c r="F893">
        <v>5.1999999999999998E-2</v>
      </c>
      <c r="G893" t="s">
        <v>10</v>
      </c>
    </row>
    <row r="894" spans="1:7" x14ac:dyDescent="0.2">
      <c r="A894">
        <v>2020</v>
      </c>
      <c r="B894" t="s">
        <v>7</v>
      </c>
      <c r="C894" t="s">
        <v>30</v>
      </c>
      <c r="D894" t="s">
        <v>21</v>
      </c>
      <c r="E894">
        <v>1996</v>
      </c>
      <c r="F894">
        <v>3.5000000000000003E-2</v>
      </c>
      <c r="G894" t="s">
        <v>10</v>
      </c>
    </row>
    <row r="895" spans="1:7" x14ac:dyDescent="0.2">
      <c r="A895">
        <v>2020</v>
      </c>
      <c r="B895" t="s">
        <v>7</v>
      </c>
      <c r="C895" t="s">
        <v>30</v>
      </c>
      <c r="D895" t="s">
        <v>21</v>
      </c>
      <c r="E895">
        <v>2003</v>
      </c>
      <c r="F895">
        <v>2.5999999999999999E-2</v>
      </c>
      <c r="G895" t="s">
        <v>11</v>
      </c>
    </row>
    <row r="896" spans="1:7" x14ac:dyDescent="0.2">
      <c r="A896">
        <v>2020</v>
      </c>
      <c r="B896" t="s">
        <v>7</v>
      </c>
      <c r="C896" t="s">
        <v>30</v>
      </c>
      <c r="D896" t="s">
        <v>21</v>
      </c>
      <c r="E896">
        <v>2007</v>
      </c>
      <c r="F896">
        <v>8.9999999999999993E-3</v>
      </c>
      <c r="G896" t="s">
        <v>11</v>
      </c>
    </row>
    <row r="897" spans="1:7" x14ac:dyDescent="0.2">
      <c r="A897">
        <v>2020</v>
      </c>
      <c r="B897" t="s">
        <v>7</v>
      </c>
      <c r="C897" t="s">
        <v>30</v>
      </c>
      <c r="D897" t="s">
        <v>21</v>
      </c>
      <c r="E897">
        <v>2011</v>
      </c>
      <c r="F897">
        <v>8.9999999999999993E-3</v>
      </c>
      <c r="G897" t="s">
        <v>11</v>
      </c>
    </row>
    <row r="898" spans="1:7" x14ac:dyDescent="0.2">
      <c r="A898">
        <v>2020</v>
      </c>
      <c r="B898" t="s">
        <v>7</v>
      </c>
      <c r="C898" t="s">
        <v>30</v>
      </c>
      <c r="D898" t="s">
        <v>21</v>
      </c>
      <c r="E898">
        <v>2015</v>
      </c>
      <c r="F898">
        <v>7.0000000000000001E-3</v>
      </c>
      <c r="G898" t="s">
        <v>11</v>
      </c>
    </row>
    <row r="899" spans="1:7" x14ac:dyDescent="0.2">
      <c r="A899">
        <v>2020</v>
      </c>
      <c r="B899" t="s">
        <v>7</v>
      </c>
      <c r="C899" t="s">
        <v>30</v>
      </c>
      <c r="D899" t="s">
        <v>21</v>
      </c>
      <c r="E899">
        <v>2017</v>
      </c>
      <c r="F899">
        <v>7.0000000000000001E-3</v>
      </c>
      <c r="G899" t="s">
        <v>12</v>
      </c>
    </row>
    <row r="900" spans="1:7" x14ac:dyDescent="0.2">
      <c r="A900">
        <v>2020</v>
      </c>
      <c r="B900" t="s">
        <v>7</v>
      </c>
      <c r="C900" t="s">
        <v>30</v>
      </c>
      <c r="D900" t="s">
        <v>21</v>
      </c>
      <c r="E900">
        <v>2020</v>
      </c>
      <c r="F900">
        <v>2E-3</v>
      </c>
      <c r="G900" t="s">
        <v>12</v>
      </c>
    </row>
    <row r="901" spans="1:7" x14ac:dyDescent="0.2">
      <c r="A901">
        <v>2020</v>
      </c>
      <c r="B901" t="s">
        <v>7</v>
      </c>
      <c r="C901" t="s">
        <v>30</v>
      </c>
      <c r="D901" t="s">
        <v>21</v>
      </c>
      <c r="E901" t="s">
        <v>13</v>
      </c>
      <c r="F901">
        <v>2E-3</v>
      </c>
      <c r="G901" t="s">
        <v>13</v>
      </c>
    </row>
    <row r="902" spans="1:7" x14ac:dyDescent="0.2">
      <c r="A902">
        <v>2020</v>
      </c>
      <c r="B902" t="s">
        <v>7</v>
      </c>
      <c r="C902" t="s">
        <v>31</v>
      </c>
      <c r="D902" t="s">
        <v>9</v>
      </c>
      <c r="E902">
        <v>1975</v>
      </c>
      <c r="F902">
        <v>0.32100000000000001</v>
      </c>
      <c r="G902" t="s">
        <v>10</v>
      </c>
    </row>
    <row r="903" spans="1:7" x14ac:dyDescent="0.2">
      <c r="A903">
        <v>2020</v>
      </c>
      <c r="B903" t="s">
        <v>7</v>
      </c>
      <c r="C903" t="s">
        <v>31</v>
      </c>
      <c r="D903" t="s">
        <v>9</v>
      </c>
      <c r="E903">
        <v>1985</v>
      </c>
      <c r="F903">
        <v>0.29799999999999999</v>
      </c>
      <c r="G903" t="s">
        <v>10</v>
      </c>
    </row>
    <row r="904" spans="1:7" x14ac:dyDescent="0.2">
      <c r="A904">
        <v>2020</v>
      </c>
      <c r="B904" t="s">
        <v>7</v>
      </c>
      <c r="C904" t="s">
        <v>31</v>
      </c>
      <c r="D904" t="s">
        <v>9</v>
      </c>
      <c r="E904">
        <v>1996</v>
      </c>
      <c r="F904">
        <v>8.5999999999999993E-2</v>
      </c>
      <c r="G904" t="s">
        <v>10</v>
      </c>
    </row>
    <row r="905" spans="1:7" x14ac:dyDescent="0.2">
      <c r="A905">
        <v>2020</v>
      </c>
      <c r="B905" t="s">
        <v>7</v>
      </c>
      <c r="C905" t="s">
        <v>31</v>
      </c>
      <c r="D905" t="s">
        <v>9</v>
      </c>
      <c r="E905">
        <v>2003</v>
      </c>
      <c r="F905">
        <v>0.11899999999999999</v>
      </c>
      <c r="G905" t="s">
        <v>11</v>
      </c>
    </row>
    <row r="906" spans="1:7" x14ac:dyDescent="0.2">
      <c r="A906">
        <v>2020</v>
      </c>
      <c r="B906" t="s">
        <v>7</v>
      </c>
      <c r="C906" t="s">
        <v>31</v>
      </c>
      <c r="D906" t="s">
        <v>9</v>
      </c>
      <c r="E906">
        <v>2007</v>
      </c>
      <c r="F906">
        <v>3.7999999999999999E-2</v>
      </c>
      <c r="G906" t="s">
        <v>11</v>
      </c>
    </row>
    <row r="907" spans="1:7" x14ac:dyDescent="0.2">
      <c r="A907">
        <v>2020</v>
      </c>
      <c r="B907" t="s">
        <v>7</v>
      </c>
      <c r="C907" t="s">
        <v>31</v>
      </c>
      <c r="D907" t="s">
        <v>9</v>
      </c>
      <c r="E907">
        <v>2011</v>
      </c>
      <c r="F907">
        <v>3.7999999999999999E-2</v>
      </c>
      <c r="G907" t="s">
        <v>11</v>
      </c>
    </row>
    <row r="908" spans="1:7" x14ac:dyDescent="0.2">
      <c r="A908">
        <v>2020</v>
      </c>
      <c r="B908" t="s">
        <v>7</v>
      </c>
      <c r="C908" t="s">
        <v>31</v>
      </c>
      <c r="D908" t="s">
        <v>9</v>
      </c>
      <c r="E908">
        <v>2015</v>
      </c>
      <c r="F908">
        <v>2.9000000000000001E-2</v>
      </c>
      <c r="G908" t="s">
        <v>11</v>
      </c>
    </row>
    <row r="909" spans="1:7" x14ac:dyDescent="0.2">
      <c r="A909">
        <v>2020</v>
      </c>
      <c r="B909" t="s">
        <v>7</v>
      </c>
      <c r="C909" t="s">
        <v>31</v>
      </c>
      <c r="D909" t="s">
        <v>9</v>
      </c>
      <c r="E909">
        <v>2017</v>
      </c>
      <c r="F909">
        <v>2.9000000000000001E-2</v>
      </c>
      <c r="G909" t="s">
        <v>12</v>
      </c>
    </row>
    <row r="910" spans="1:7" x14ac:dyDescent="0.2">
      <c r="A910">
        <v>2020</v>
      </c>
      <c r="B910" t="s">
        <v>7</v>
      </c>
      <c r="C910" t="s">
        <v>31</v>
      </c>
      <c r="D910" t="s">
        <v>9</v>
      </c>
      <c r="E910">
        <v>2020</v>
      </c>
      <c r="F910">
        <v>0.01</v>
      </c>
      <c r="G910" t="s">
        <v>12</v>
      </c>
    </row>
    <row r="911" spans="1:7" x14ac:dyDescent="0.2">
      <c r="A911">
        <v>2020</v>
      </c>
      <c r="B911" t="s">
        <v>7</v>
      </c>
      <c r="C911" t="s">
        <v>31</v>
      </c>
      <c r="D911" t="s">
        <v>9</v>
      </c>
      <c r="E911" t="s">
        <v>13</v>
      </c>
      <c r="F911">
        <v>0.01</v>
      </c>
      <c r="G911" t="s">
        <v>13</v>
      </c>
    </row>
    <row r="912" spans="1:7" x14ac:dyDescent="0.2">
      <c r="A912">
        <v>2020</v>
      </c>
      <c r="B912" t="s">
        <v>7</v>
      </c>
      <c r="C912" t="s">
        <v>31</v>
      </c>
      <c r="D912" t="s">
        <v>14</v>
      </c>
      <c r="E912">
        <v>1975</v>
      </c>
      <c r="F912">
        <v>1.5449999999999999</v>
      </c>
      <c r="G912" t="s">
        <v>10</v>
      </c>
    </row>
    <row r="913" spans="1:7" x14ac:dyDescent="0.2">
      <c r="A913">
        <v>2020</v>
      </c>
      <c r="B913" t="s">
        <v>7</v>
      </c>
      <c r="C913" t="s">
        <v>31</v>
      </c>
      <c r="D913" t="s">
        <v>14</v>
      </c>
      <c r="E913">
        <v>1985</v>
      </c>
      <c r="F913">
        <v>1.3320000000000001</v>
      </c>
      <c r="G913" t="s">
        <v>10</v>
      </c>
    </row>
    <row r="914" spans="1:7" x14ac:dyDescent="0.2">
      <c r="A914">
        <v>2020</v>
      </c>
      <c r="B914" t="s">
        <v>7</v>
      </c>
      <c r="C914" t="s">
        <v>31</v>
      </c>
      <c r="D914" t="s">
        <v>14</v>
      </c>
      <c r="E914">
        <v>1996</v>
      </c>
      <c r="F914">
        <v>0.61199999999999999</v>
      </c>
      <c r="G914" t="s">
        <v>10</v>
      </c>
    </row>
    <row r="915" spans="1:7" x14ac:dyDescent="0.2">
      <c r="A915">
        <v>2020</v>
      </c>
      <c r="B915" t="s">
        <v>7</v>
      </c>
      <c r="C915" t="s">
        <v>31</v>
      </c>
      <c r="D915" t="s">
        <v>14</v>
      </c>
      <c r="E915">
        <v>2003</v>
      </c>
      <c r="F915">
        <v>0.36199999999999999</v>
      </c>
      <c r="G915" t="s">
        <v>11</v>
      </c>
    </row>
    <row r="916" spans="1:7" x14ac:dyDescent="0.2">
      <c r="A916">
        <v>2020</v>
      </c>
      <c r="B916" t="s">
        <v>7</v>
      </c>
      <c r="C916" t="s">
        <v>31</v>
      </c>
      <c r="D916" t="s">
        <v>14</v>
      </c>
      <c r="E916">
        <v>2007</v>
      </c>
      <c r="F916">
        <v>0.16800000000000001</v>
      </c>
      <c r="G916" t="s">
        <v>11</v>
      </c>
    </row>
    <row r="917" spans="1:7" x14ac:dyDescent="0.2">
      <c r="A917">
        <v>2020</v>
      </c>
      <c r="B917" t="s">
        <v>7</v>
      </c>
      <c r="C917" t="s">
        <v>31</v>
      </c>
      <c r="D917" t="s">
        <v>14</v>
      </c>
      <c r="E917">
        <v>2011</v>
      </c>
      <c r="F917">
        <v>0.16800000000000001</v>
      </c>
      <c r="G917" t="s">
        <v>11</v>
      </c>
    </row>
    <row r="918" spans="1:7" x14ac:dyDescent="0.2">
      <c r="A918">
        <v>2020</v>
      </c>
      <c r="B918" t="s">
        <v>7</v>
      </c>
      <c r="C918" t="s">
        <v>31</v>
      </c>
      <c r="D918" t="s">
        <v>14</v>
      </c>
      <c r="E918">
        <v>2015</v>
      </c>
      <c r="F918">
        <v>0.126</v>
      </c>
      <c r="G918" t="s">
        <v>11</v>
      </c>
    </row>
    <row r="919" spans="1:7" x14ac:dyDescent="0.2">
      <c r="A919">
        <v>2020</v>
      </c>
      <c r="B919" t="s">
        <v>7</v>
      </c>
      <c r="C919" t="s">
        <v>31</v>
      </c>
      <c r="D919" t="s">
        <v>14</v>
      </c>
      <c r="E919">
        <v>2017</v>
      </c>
      <c r="F919">
        <v>0.126</v>
      </c>
      <c r="G919" t="s">
        <v>12</v>
      </c>
    </row>
    <row r="920" spans="1:7" x14ac:dyDescent="0.2">
      <c r="A920">
        <v>2020</v>
      </c>
      <c r="B920" t="s">
        <v>7</v>
      </c>
      <c r="C920" t="s">
        <v>31</v>
      </c>
      <c r="D920" t="s">
        <v>14</v>
      </c>
      <c r="E920">
        <v>2020</v>
      </c>
      <c r="F920">
        <v>4.2000000000000003E-2</v>
      </c>
      <c r="G920" t="s">
        <v>12</v>
      </c>
    </row>
    <row r="921" spans="1:7" x14ac:dyDescent="0.2">
      <c r="A921">
        <v>2020</v>
      </c>
      <c r="B921" t="s">
        <v>7</v>
      </c>
      <c r="C921" t="s">
        <v>31</v>
      </c>
      <c r="D921" t="s">
        <v>14</v>
      </c>
      <c r="E921" t="s">
        <v>13</v>
      </c>
      <c r="F921">
        <v>4.2000000000000003E-2</v>
      </c>
      <c r="G921" t="s">
        <v>13</v>
      </c>
    </row>
    <row r="922" spans="1:7" x14ac:dyDescent="0.2">
      <c r="A922">
        <v>2020</v>
      </c>
      <c r="B922" t="s">
        <v>7</v>
      </c>
      <c r="C922" t="s">
        <v>31</v>
      </c>
      <c r="D922" t="s">
        <v>15</v>
      </c>
      <c r="E922">
        <v>1975</v>
      </c>
      <c r="F922">
        <v>11.887</v>
      </c>
      <c r="G922" t="s">
        <v>10</v>
      </c>
    </row>
    <row r="923" spans="1:7" x14ac:dyDescent="0.2">
      <c r="A923">
        <v>2020</v>
      </c>
      <c r="B923" t="s">
        <v>7</v>
      </c>
      <c r="C923" t="s">
        <v>31</v>
      </c>
      <c r="D923" t="s">
        <v>15</v>
      </c>
      <c r="E923">
        <v>1985</v>
      </c>
      <c r="F923">
        <v>7.67</v>
      </c>
      <c r="G923" t="s">
        <v>10</v>
      </c>
    </row>
    <row r="924" spans="1:7" x14ac:dyDescent="0.2">
      <c r="A924">
        <v>2020</v>
      </c>
      <c r="B924" t="s">
        <v>7</v>
      </c>
      <c r="C924" t="s">
        <v>31</v>
      </c>
      <c r="D924" t="s">
        <v>15</v>
      </c>
      <c r="E924">
        <v>1996</v>
      </c>
      <c r="F924">
        <v>3.548</v>
      </c>
      <c r="G924" t="s">
        <v>10</v>
      </c>
    </row>
    <row r="925" spans="1:7" x14ac:dyDescent="0.2">
      <c r="A925">
        <v>2020</v>
      </c>
      <c r="B925" t="s">
        <v>7</v>
      </c>
      <c r="C925" t="s">
        <v>31</v>
      </c>
      <c r="D925" t="s">
        <v>15</v>
      </c>
      <c r="E925">
        <v>2003</v>
      </c>
      <c r="F925">
        <v>1.994</v>
      </c>
      <c r="G925" t="s">
        <v>11</v>
      </c>
    </row>
    <row r="926" spans="1:7" x14ac:dyDescent="0.2">
      <c r="A926">
        <v>2020</v>
      </c>
      <c r="B926" t="s">
        <v>7</v>
      </c>
      <c r="C926" t="s">
        <v>31</v>
      </c>
      <c r="D926" t="s">
        <v>15</v>
      </c>
      <c r="E926">
        <v>2007</v>
      </c>
      <c r="F926">
        <v>0.502</v>
      </c>
      <c r="G926" t="s">
        <v>11</v>
      </c>
    </row>
    <row r="927" spans="1:7" x14ac:dyDescent="0.2">
      <c r="A927">
        <v>2020</v>
      </c>
      <c r="B927" t="s">
        <v>7</v>
      </c>
      <c r="C927" t="s">
        <v>31</v>
      </c>
      <c r="D927" t="s">
        <v>15</v>
      </c>
      <c r="E927">
        <v>2011</v>
      </c>
      <c r="F927">
        <v>0.502</v>
      </c>
      <c r="G927" t="s">
        <v>11</v>
      </c>
    </row>
    <row r="928" spans="1:7" x14ac:dyDescent="0.2">
      <c r="A928">
        <v>2020</v>
      </c>
      <c r="B928" t="s">
        <v>7</v>
      </c>
      <c r="C928" t="s">
        <v>31</v>
      </c>
      <c r="D928" t="s">
        <v>15</v>
      </c>
      <c r="E928">
        <v>2015</v>
      </c>
      <c r="F928">
        <v>0.376</v>
      </c>
      <c r="G928" t="s">
        <v>11</v>
      </c>
    </row>
    <row r="929" spans="1:7" x14ac:dyDescent="0.2">
      <c r="A929">
        <v>2020</v>
      </c>
      <c r="B929" t="s">
        <v>7</v>
      </c>
      <c r="C929" t="s">
        <v>31</v>
      </c>
      <c r="D929" t="s">
        <v>15</v>
      </c>
      <c r="E929">
        <v>2017</v>
      </c>
      <c r="F929">
        <v>0.376</v>
      </c>
      <c r="G929" t="s">
        <v>12</v>
      </c>
    </row>
    <row r="930" spans="1:7" x14ac:dyDescent="0.2">
      <c r="A930">
        <v>2020</v>
      </c>
      <c r="B930" t="s">
        <v>7</v>
      </c>
      <c r="C930" t="s">
        <v>31</v>
      </c>
      <c r="D930" t="s">
        <v>15</v>
      </c>
      <c r="E930">
        <v>2020</v>
      </c>
      <c r="F930">
        <v>0.125</v>
      </c>
      <c r="G930" t="s">
        <v>12</v>
      </c>
    </row>
    <row r="931" spans="1:7" x14ac:dyDescent="0.2">
      <c r="A931">
        <v>2020</v>
      </c>
      <c r="B931" t="s">
        <v>7</v>
      </c>
      <c r="C931" t="s">
        <v>31</v>
      </c>
      <c r="D931" t="s">
        <v>15</v>
      </c>
      <c r="E931" t="s">
        <v>13</v>
      </c>
      <c r="F931">
        <v>0.125</v>
      </c>
      <c r="G931" t="s">
        <v>13</v>
      </c>
    </row>
    <row r="932" spans="1:7" x14ac:dyDescent="0.2">
      <c r="A932">
        <v>2020</v>
      </c>
      <c r="B932" t="s">
        <v>7</v>
      </c>
      <c r="C932" t="s">
        <v>31</v>
      </c>
      <c r="D932" t="s">
        <v>16</v>
      </c>
      <c r="E932">
        <v>1975</v>
      </c>
      <c r="F932">
        <v>3.1749999999999998</v>
      </c>
      <c r="G932" t="s">
        <v>10</v>
      </c>
    </row>
    <row r="933" spans="1:7" x14ac:dyDescent="0.2">
      <c r="A933">
        <v>2020</v>
      </c>
      <c r="B933" t="s">
        <v>7</v>
      </c>
      <c r="C933" t="s">
        <v>31</v>
      </c>
      <c r="D933" t="s">
        <v>16</v>
      </c>
      <c r="E933">
        <v>1985</v>
      </c>
      <c r="F933">
        <v>2.8109999999999999</v>
      </c>
      <c r="G933" t="s">
        <v>10</v>
      </c>
    </row>
    <row r="934" spans="1:7" x14ac:dyDescent="0.2">
      <c r="A934">
        <v>2020</v>
      </c>
      <c r="B934" t="s">
        <v>7</v>
      </c>
      <c r="C934" t="s">
        <v>31</v>
      </c>
      <c r="D934" t="s">
        <v>16</v>
      </c>
      <c r="E934">
        <v>1996</v>
      </c>
      <c r="F934">
        <v>1.38</v>
      </c>
      <c r="G934" t="s">
        <v>10</v>
      </c>
    </row>
    <row r="935" spans="1:7" x14ac:dyDescent="0.2">
      <c r="A935">
        <v>2020</v>
      </c>
      <c r="B935" t="s">
        <v>7</v>
      </c>
      <c r="C935" t="s">
        <v>31</v>
      </c>
      <c r="D935" t="s">
        <v>16</v>
      </c>
      <c r="E935">
        <v>2003</v>
      </c>
      <c r="F935">
        <v>0.69899999999999995</v>
      </c>
      <c r="G935" t="s">
        <v>11</v>
      </c>
    </row>
    <row r="936" spans="1:7" x14ac:dyDescent="0.2">
      <c r="A936">
        <v>2020</v>
      </c>
      <c r="B936" t="s">
        <v>7</v>
      </c>
      <c r="C936" t="s">
        <v>31</v>
      </c>
      <c r="D936" t="s">
        <v>16</v>
      </c>
      <c r="E936">
        <v>2007</v>
      </c>
      <c r="F936">
        <v>0.372</v>
      </c>
      <c r="G936" t="s">
        <v>11</v>
      </c>
    </row>
    <row r="937" spans="1:7" x14ac:dyDescent="0.2">
      <c r="A937">
        <v>2020</v>
      </c>
      <c r="B937" t="s">
        <v>7</v>
      </c>
      <c r="C937" t="s">
        <v>31</v>
      </c>
      <c r="D937" t="s">
        <v>16</v>
      </c>
      <c r="E937">
        <v>2011</v>
      </c>
      <c r="F937">
        <v>0.372</v>
      </c>
      <c r="G937" t="s">
        <v>11</v>
      </c>
    </row>
    <row r="938" spans="1:7" x14ac:dyDescent="0.2">
      <c r="A938">
        <v>2020</v>
      </c>
      <c r="B938" t="s">
        <v>7</v>
      </c>
      <c r="C938" t="s">
        <v>31</v>
      </c>
      <c r="D938" t="s">
        <v>16</v>
      </c>
      <c r="E938">
        <v>2015</v>
      </c>
      <c r="F938">
        <v>0.27900000000000003</v>
      </c>
      <c r="G938" t="s">
        <v>11</v>
      </c>
    </row>
    <row r="939" spans="1:7" x14ac:dyDescent="0.2">
      <c r="A939">
        <v>2020</v>
      </c>
      <c r="B939" t="s">
        <v>7</v>
      </c>
      <c r="C939" t="s">
        <v>31</v>
      </c>
      <c r="D939" t="s">
        <v>16</v>
      </c>
      <c r="E939">
        <v>2017</v>
      </c>
      <c r="F939">
        <v>0.27900000000000003</v>
      </c>
      <c r="G939" t="s">
        <v>12</v>
      </c>
    </row>
    <row r="940" spans="1:7" x14ac:dyDescent="0.2">
      <c r="A940">
        <v>2020</v>
      </c>
      <c r="B940" t="s">
        <v>7</v>
      </c>
      <c r="C940" t="s">
        <v>31</v>
      </c>
      <c r="D940" t="s">
        <v>16</v>
      </c>
      <c r="E940">
        <v>2020</v>
      </c>
      <c r="F940">
        <v>9.2999999999999999E-2</v>
      </c>
      <c r="G940" t="s">
        <v>12</v>
      </c>
    </row>
    <row r="941" spans="1:7" x14ac:dyDescent="0.2">
      <c r="A941">
        <v>2020</v>
      </c>
      <c r="B941" t="s">
        <v>7</v>
      </c>
      <c r="C941" t="s">
        <v>31</v>
      </c>
      <c r="D941" t="s">
        <v>16</v>
      </c>
      <c r="E941" t="s">
        <v>13</v>
      </c>
      <c r="F941">
        <v>9.2999999999999999E-2</v>
      </c>
      <c r="G941" t="s">
        <v>13</v>
      </c>
    </row>
    <row r="942" spans="1:7" x14ac:dyDescent="0.2">
      <c r="A942">
        <v>2020</v>
      </c>
      <c r="B942" t="s">
        <v>7</v>
      </c>
      <c r="C942" t="s">
        <v>31</v>
      </c>
      <c r="D942" t="s">
        <v>17</v>
      </c>
      <c r="E942">
        <v>1975</v>
      </c>
      <c r="F942">
        <v>1.323</v>
      </c>
      <c r="G942" t="s">
        <v>10</v>
      </c>
    </row>
    <row r="943" spans="1:7" x14ac:dyDescent="0.2">
      <c r="A943">
        <v>2020</v>
      </c>
      <c r="B943" t="s">
        <v>7</v>
      </c>
      <c r="C943" t="s">
        <v>31</v>
      </c>
      <c r="D943" t="s">
        <v>17</v>
      </c>
      <c r="E943">
        <v>1985</v>
      </c>
      <c r="F943">
        <v>1.1739999999999999</v>
      </c>
      <c r="G943" t="s">
        <v>10</v>
      </c>
    </row>
    <row r="944" spans="1:7" x14ac:dyDescent="0.2">
      <c r="A944">
        <v>2020</v>
      </c>
      <c r="B944" t="s">
        <v>7</v>
      </c>
      <c r="C944" t="s">
        <v>31</v>
      </c>
      <c r="D944" t="s">
        <v>17</v>
      </c>
      <c r="E944">
        <v>1996</v>
      </c>
      <c r="F944">
        <v>0.57699999999999996</v>
      </c>
      <c r="G944" t="s">
        <v>10</v>
      </c>
    </row>
    <row r="945" spans="1:7" x14ac:dyDescent="0.2">
      <c r="A945">
        <v>2020</v>
      </c>
      <c r="B945" t="s">
        <v>7</v>
      </c>
      <c r="C945" t="s">
        <v>31</v>
      </c>
      <c r="D945" t="s">
        <v>17</v>
      </c>
      <c r="E945">
        <v>2003</v>
      </c>
      <c r="F945">
        <v>0.29199999999999998</v>
      </c>
      <c r="G945" t="s">
        <v>11</v>
      </c>
    </row>
    <row r="946" spans="1:7" x14ac:dyDescent="0.2">
      <c r="A946">
        <v>2020</v>
      </c>
      <c r="B946" t="s">
        <v>7</v>
      </c>
      <c r="C946" t="s">
        <v>31</v>
      </c>
      <c r="D946" t="s">
        <v>17</v>
      </c>
      <c r="E946">
        <v>2007</v>
      </c>
      <c r="F946">
        <v>0.156</v>
      </c>
      <c r="G946" t="s">
        <v>11</v>
      </c>
    </row>
    <row r="947" spans="1:7" x14ac:dyDescent="0.2">
      <c r="A947">
        <v>2020</v>
      </c>
      <c r="B947" t="s">
        <v>7</v>
      </c>
      <c r="C947" t="s">
        <v>31</v>
      </c>
      <c r="D947" t="s">
        <v>17</v>
      </c>
      <c r="E947">
        <v>2011</v>
      </c>
      <c r="F947">
        <v>0.156</v>
      </c>
      <c r="G947" t="s">
        <v>11</v>
      </c>
    </row>
    <row r="948" spans="1:7" x14ac:dyDescent="0.2">
      <c r="A948">
        <v>2020</v>
      </c>
      <c r="B948" t="s">
        <v>7</v>
      </c>
      <c r="C948" t="s">
        <v>31</v>
      </c>
      <c r="D948" t="s">
        <v>17</v>
      </c>
      <c r="E948">
        <v>2015</v>
      </c>
      <c r="F948">
        <v>0.11700000000000001</v>
      </c>
      <c r="G948" t="s">
        <v>11</v>
      </c>
    </row>
    <row r="949" spans="1:7" x14ac:dyDescent="0.2">
      <c r="A949">
        <v>2020</v>
      </c>
      <c r="B949" t="s">
        <v>7</v>
      </c>
      <c r="C949" t="s">
        <v>31</v>
      </c>
      <c r="D949" t="s">
        <v>17</v>
      </c>
      <c r="E949">
        <v>2017</v>
      </c>
      <c r="F949">
        <v>0.11700000000000001</v>
      </c>
      <c r="G949" t="s">
        <v>12</v>
      </c>
    </row>
    <row r="950" spans="1:7" x14ac:dyDescent="0.2">
      <c r="A950">
        <v>2020</v>
      </c>
      <c r="B950" t="s">
        <v>7</v>
      </c>
      <c r="C950" t="s">
        <v>31</v>
      </c>
      <c r="D950" t="s">
        <v>17</v>
      </c>
      <c r="E950">
        <v>2020</v>
      </c>
      <c r="F950">
        <v>3.9E-2</v>
      </c>
      <c r="G950" t="s">
        <v>12</v>
      </c>
    </row>
    <row r="951" spans="1:7" x14ac:dyDescent="0.2">
      <c r="A951">
        <v>2020</v>
      </c>
      <c r="B951" t="s">
        <v>7</v>
      </c>
      <c r="C951" t="s">
        <v>31</v>
      </c>
      <c r="D951" t="s">
        <v>17</v>
      </c>
      <c r="E951" t="s">
        <v>13</v>
      </c>
      <c r="F951">
        <v>3.9E-2</v>
      </c>
      <c r="G951" t="s">
        <v>13</v>
      </c>
    </row>
    <row r="952" spans="1:7" x14ac:dyDescent="0.2">
      <c r="A952">
        <v>2020</v>
      </c>
      <c r="B952" t="s">
        <v>7</v>
      </c>
      <c r="C952" t="s">
        <v>31</v>
      </c>
      <c r="D952" t="s">
        <v>18</v>
      </c>
      <c r="E952">
        <v>1975</v>
      </c>
      <c r="F952">
        <v>1.044</v>
      </c>
      <c r="G952" t="s">
        <v>10</v>
      </c>
    </row>
    <row r="953" spans="1:7" x14ac:dyDescent="0.2">
      <c r="A953">
        <v>2020</v>
      </c>
      <c r="B953" t="s">
        <v>7</v>
      </c>
      <c r="C953" t="s">
        <v>31</v>
      </c>
      <c r="D953" t="s">
        <v>18</v>
      </c>
      <c r="E953">
        <v>1985</v>
      </c>
      <c r="F953">
        <v>0.65</v>
      </c>
      <c r="G953" t="s">
        <v>10</v>
      </c>
    </row>
    <row r="954" spans="1:7" x14ac:dyDescent="0.2">
      <c r="A954">
        <v>2020</v>
      </c>
      <c r="B954" t="s">
        <v>7</v>
      </c>
      <c r="C954" t="s">
        <v>31</v>
      </c>
      <c r="D954" t="s">
        <v>18</v>
      </c>
      <c r="E954">
        <v>1996</v>
      </c>
      <c r="F954">
        <v>0.23</v>
      </c>
      <c r="G954" t="s">
        <v>10</v>
      </c>
    </row>
    <row r="955" spans="1:7" x14ac:dyDescent="0.2">
      <c r="A955">
        <v>2020</v>
      </c>
      <c r="B955" t="s">
        <v>7</v>
      </c>
      <c r="C955" t="s">
        <v>31</v>
      </c>
      <c r="D955" t="s">
        <v>18</v>
      </c>
      <c r="E955">
        <v>2003</v>
      </c>
      <c r="F955">
        <v>0.20599999999999999</v>
      </c>
      <c r="G955" t="s">
        <v>11</v>
      </c>
    </row>
    <row r="956" spans="1:7" x14ac:dyDescent="0.2">
      <c r="A956">
        <v>2020</v>
      </c>
      <c r="B956" t="s">
        <v>7</v>
      </c>
      <c r="C956" t="s">
        <v>31</v>
      </c>
      <c r="D956" t="s">
        <v>18</v>
      </c>
      <c r="E956">
        <v>2007</v>
      </c>
      <c r="F956">
        <v>0.11</v>
      </c>
      <c r="G956" t="s">
        <v>11</v>
      </c>
    </row>
    <row r="957" spans="1:7" x14ac:dyDescent="0.2">
      <c r="A957">
        <v>2020</v>
      </c>
      <c r="B957" t="s">
        <v>7</v>
      </c>
      <c r="C957" t="s">
        <v>31</v>
      </c>
      <c r="D957" t="s">
        <v>18</v>
      </c>
      <c r="E957">
        <v>2011</v>
      </c>
      <c r="F957">
        <v>0.11</v>
      </c>
      <c r="G957" t="s">
        <v>11</v>
      </c>
    </row>
    <row r="958" spans="1:7" x14ac:dyDescent="0.2">
      <c r="A958">
        <v>2020</v>
      </c>
      <c r="B958" t="s">
        <v>7</v>
      </c>
      <c r="C958" t="s">
        <v>31</v>
      </c>
      <c r="D958" t="s">
        <v>18</v>
      </c>
      <c r="E958">
        <v>2015</v>
      </c>
      <c r="F958">
        <v>8.2000000000000003E-2</v>
      </c>
      <c r="G958" t="s">
        <v>11</v>
      </c>
    </row>
    <row r="959" spans="1:7" x14ac:dyDescent="0.2">
      <c r="A959">
        <v>2020</v>
      </c>
      <c r="B959" t="s">
        <v>7</v>
      </c>
      <c r="C959" t="s">
        <v>31</v>
      </c>
      <c r="D959" t="s">
        <v>18</v>
      </c>
      <c r="E959">
        <v>2017</v>
      </c>
      <c r="F959">
        <v>8.2000000000000003E-2</v>
      </c>
      <c r="G959" t="s">
        <v>12</v>
      </c>
    </row>
    <row r="960" spans="1:7" x14ac:dyDescent="0.2">
      <c r="A960">
        <v>2020</v>
      </c>
      <c r="B960" t="s">
        <v>7</v>
      </c>
      <c r="C960" t="s">
        <v>31</v>
      </c>
      <c r="D960" t="s">
        <v>18</v>
      </c>
      <c r="E960">
        <v>2020</v>
      </c>
      <c r="F960">
        <v>2.7E-2</v>
      </c>
      <c r="G960" t="s">
        <v>12</v>
      </c>
    </row>
    <row r="961" spans="1:7" x14ac:dyDescent="0.2">
      <c r="A961">
        <v>2020</v>
      </c>
      <c r="B961" t="s">
        <v>7</v>
      </c>
      <c r="C961" t="s">
        <v>31</v>
      </c>
      <c r="D961" t="s">
        <v>18</v>
      </c>
      <c r="E961" t="s">
        <v>13</v>
      </c>
      <c r="F961">
        <v>2.7E-2</v>
      </c>
      <c r="G961" t="s">
        <v>13</v>
      </c>
    </row>
    <row r="962" spans="1:7" x14ac:dyDescent="0.2">
      <c r="A962">
        <v>2020</v>
      </c>
      <c r="B962" t="s">
        <v>7</v>
      </c>
      <c r="C962" t="s">
        <v>31</v>
      </c>
      <c r="D962" t="s">
        <v>19</v>
      </c>
      <c r="E962">
        <v>1975</v>
      </c>
      <c r="F962">
        <v>3.052</v>
      </c>
      <c r="G962" t="s">
        <v>10</v>
      </c>
    </row>
    <row r="963" spans="1:7" x14ac:dyDescent="0.2">
      <c r="A963">
        <v>2020</v>
      </c>
      <c r="B963" t="s">
        <v>7</v>
      </c>
      <c r="C963" t="s">
        <v>31</v>
      </c>
      <c r="D963" t="s">
        <v>19</v>
      </c>
      <c r="E963">
        <v>1985</v>
      </c>
      <c r="F963">
        <v>2.133</v>
      </c>
      <c r="G963" t="s">
        <v>10</v>
      </c>
    </row>
    <row r="964" spans="1:7" x14ac:dyDescent="0.2">
      <c r="A964">
        <v>2020</v>
      </c>
      <c r="B964" t="s">
        <v>7</v>
      </c>
      <c r="C964" t="s">
        <v>31</v>
      </c>
      <c r="D964" t="s">
        <v>19</v>
      </c>
      <c r="E964">
        <v>1996</v>
      </c>
      <c r="F964">
        <v>1.252</v>
      </c>
      <c r="G964" t="s">
        <v>10</v>
      </c>
    </row>
    <row r="965" spans="1:7" x14ac:dyDescent="0.2">
      <c r="A965">
        <v>2020</v>
      </c>
      <c r="B965" t="s">
        <v>7</v>
      </c>
      <c r="C965" t="s">
        <v>31</v>
      </c>
      <c r="D965" t="s">
        <v>19</v>
      </c>
      <c r="E965">
        <v>2003</v>
      </c>
      <c r="F965">
        <v>0.754</v>
      </c>
      <c r="G965" t="s">
        <v>11</v>
      </c>
    </row>
    <row r="966" spans="1:7" x14ac:dyDescent="0.2">
      <c r="A966">
        <v>2020</v>
      </c>
      <c r="B966" t="s">
        <v>7</v>
      </c>
      <c r="C966" t="s">
        <v>31</v>
      </c>
      <c r="D966" t="s">
        <v>19</v>
      </c>
      <c r="E966">
        <v>2007</v>
      </c>
      <c r="F966">
        <v>0.42199999999999999</v>
      </c>
      <c r="G966" t="s">
        <v>11</v>
      </c>
    </row>
    <row r="967" spans="1:7" x14ac:dyDescent="0.2">
      <c r="A967">
        <v>2020</v>
      </c>
      <c r="B967" t="s">
        <v>7</v>
      </c>
      <c r="C967" t="s">
        <v>31</v>
      </c>
      <c r="D967" t="s">
        <v>19</v>
      </c>
      <c r="E967">
        <v>2011</v>
      </c>
      <c r="F967">
        <v>0.42199999999999999</v>
      </c>
      <c r="G967" t="s">
        <v>11</v>
      </c>
    </row>
    <row r="968" spans="1:7" x14ac:dyDescent="0.2">
      <c r="A968">
        <v>2020</v>
      </c>
      <c r="B968" t="s">
        <v>7</v>
      </c>
      <c r="C968" t="s">
        <v>31</v>
      </c>
      <c r="D968" t="s">
        <v>19</v>
      </c>
      <c r="E968">
        <v>2015</v>
      </c>
      <c r="F968">
        <v>0.316</v>
      </c>
      <c r="G968" t="s">
        <v>11</v>
      </c>
    </row>
    <row r="969" spans="1:7" x14ac:dyDescent="0.2">
      <c r="A969">
        <v>2020</v>
      </c>
      <c r="B969" t="s">
        <v>7</v>
      </c>
      <c r="C969" t="s">
        <v>31</v>
      </c>
      <c r="D969" t="s">
        <v>19</v>
      </c>
      <c r="E969">
        <v>2017</v>
      </c>
      <c r="F969">
        <v>0.316</v>
      </c>
      <c r="G969" t="s">
        <v>12</v>
      </c>
    </row>
    <row r="970" spans="1:7" x14ac:dyDescent="0.2">
      <c r="A970">
        <v>2020</v>
      </c>
      <c r="B970" t="s">
        <v>7</v>
      </c>
      <c r="C970" t="s">
        <v>31</v>
      </c>
      <c r="D970" t="s">
        <v>19</v>
      </c>
      <c r="E970">
        <v>2020</v>
      </c>
      <c r="F970">
        <v>0.105</v>
      </c>
      <c r="G970" t="s">
        <v>12</v>
      </c>
    </row>
    <row r="971" spans="1:7" x14ac:dyDescent="0.2">
      <c r="A971">
        <v>2020</v>
      </c>
      <c r="B971" t="s">
        <v>7</v>
      </c>
      <c r="C971" t="s">
        <v>31</v>
      </c>
      <c r="D971" t="s">
        <v>19</v>
      </c>
      <c r="E971" t="s">
        <v>13</v>
      </c>
      <c r="F971">
        <v>0.105</v>
      </c>
      <c r="G971" t="s">
        <v>13</v>
      </c>
    </row>
    <row r="972" spans="1:7" x14ac:dyDescent="0.2">
      <c r="A972">
        <v>2020</v>
      </c>
      <c r="B972" t="s">
        <v>7</v>
      </c>
      <c r="C972" t="s">
        <v>31</v>
      </c>
      <c r="D972" t="s">
        <v>20</v>
      </c>
      <c r="E972">
        <v>1975</v>
      </c>
      <c r="F972">
        <v>2.3410000000000002</v>
      </c>
      <c r="G972" t="s">
        <v>10</v>
      </c>
    </row>
    <row r="973" spans="1:7" x14ac:dyDescent="0.2">
      <c r="A973">
        <v>2020</v>
      </c>
      <c r="B973" t="s">
        <v>7</v>
      </c>
      <c r="C973" t="s">
        <v>31</v>
      </c>
      <c r="D973" t="s">
        <v>20</v>
      </c>
      <c r="E973">
        <v>1985</v>
      </c>
      <c r="F973">
        <v>1.4410000000000001</v>
      </c>
      <c r="G973" t="s">
        <v>10</v>
      </c>
    </row>
    <row r="974" spans="1:7" x14ac:dyDescent="0.2">
      <c r="A974">
        <v>2020</v>
      </c>
      <c r="B974" t="s">
        <v>7</v>
      </c>
      <c r="C974" t="s">
        <v>31</v>
      </c>
      <c r="D974" t="s">
        <v>20</v>
      </c>
      <c r="E974">
        <v>1996</v>
      </c>
      <c r="F974">
        <v>0.47099999999999997</v>
      </c>
      <c r="G974" t="s">
        <v>10</v>
      </c>
    </row>
    <row r="975" spans="1:7" x14ac:dyDescent="0.2">
      <c r="A975">
        <v>2020</v>
      </c>
      <c r="B975" t="s">
        <v>7</v>
      </c>
      <c r="C975" t="s">
        <v>31</v>
      </c>
      <c r="D975" t="s">
        <v>20</v>
      </c>
      <c r="E975">
        <v>2003</v>
      </c>
      <c r="F975">
        <v>0.41699999999999998</v>
      </c>
      <c r="G975" t="s">
        <v>11</v>
      </c>
    </row>
    <row r="976" spans="1:7" x14ac:dyDescent="0.2">
      <c r="A976">
        <v>2020</v>
      </c>
      <c r="B976" t="s">
        <v>7</v>
      </c>
      <c r="C976" t="s">
        <v>31</v>
      </c>
      <c r="D976" t="s">
        <v>20</v>
      </c>
      <c r="E976">
        <v>2007</v>
      </c>
      <c r="F976">
        <v>0.23100000000000001</v>
      </c>
      <c r="G976" t="s">
        <v>11</v>
      </c>
    </row>
    <row r="977" spans="1:7" x14ac:dyDescent="0.2">
      <c r="A977">
        <v>2020</v>
      </c>
      <c r="B977" t="s">
        <v>7</v>
      </c>
      <c r="C977" t="s">
        <v>31</v>
      </c>
      <c r="D977" t="s">
        <v>20</v>
      </c>
      <c r="E977">
        <v>2011</v>
      </c>
      <c r="F977">
        <v>0.23100000000000001</v>
      </c>
      <c r="G977" t="s">
        <v>11</v>
      </c>
    </row>
    <row r="978" spans="1:7" x14ac:dyDescent="0.2">
      <c r="A978">
        <v>2020</v>
      </c>
      <c r="B978" t="s">
        <v>7</v>
      </c>
      <c r="C978" t="s">
        <v>31</v>
      </c>
      <c r="D978" t="s">
        <v>20</v>
      </c>
      <c r="E978">
        <v>2015</v>
      </c>
      <c r="F978">
        <v>0.17299999999999999</v>
      </c>
      <c r="G978" t="s">
        <v>11</v>
      </c>
    </row>
    <row r="979" spans="1:7" x14ac:dyDescent="0.2">
      <c r="A979">
        <v>2020</v>
      </c>
      <c r="B979" t="s">
        <v>7</v>
      </c>
      <c r="C979" t="s">
        <v>31</v>
      </c>
      <c r="D979" t="s">
        <v>20</v>
      </c>
      <c r="E979">
        <v>2017</v>
      </c>
      <c r="F979">
        <v>0.17299999999999999</v>
      </c>
      <c r="G979" t="s">
        <v>12</v>
      </c>
    </row>
    <row r="980" spans="1:7" x14ac:dyDescent="0.2">
      <c r="A980">
        <v>2020</v>
      </c>
      <c r="B980" t="s">
        <v>7</v>
      </c>
      <c r="C980" t="s">
        <v>31</v>
      </c>
      <c r="D980" t="s">
        <v>20</v>
      </c>
      <c r="E980">
        <v>2020</v>
      </c>
      <c r="F980">
        <v>5.8000000000000003E-2</v>
      </c>
      <c r="G980" t="s">
        <v>12</v>
      </c>
    </row>
    <row r="981" spans="1:7" x14ac:dyDescent="0.2">
      <c r="A981">
        <v>2020</v>
      </c>
      <c r="B981" t="s">
        <v>7</v>
      </c>
      <c r="C981" t="s">
        <v>31</v>
      </c>
      <c r="D981" t="s">
        <v>20</v>
      </c>
      <c r="E981" t="s">
        <v>13</v>
      </c>
      <c r="F981">
        <v>5.8000000000000003E-2</v>
      </c>
      <c r="G981" t="s">
        <v>13</v>
      </c>
    </row>
    <row r="982" spans="1:7" x14ac:dyDescent="0.2">
      <c r="A982">
        <v>2020</v>
      </c>
      <c r="B982" t="s">
        <v>7</v>
      </c>
      <c r="C982" t="s">
        <v>31</v>
      </c>
      <c r="D982" t="s">
        <v>21</v>
      </c>
      <c r="E982">
        <v>1975</v>
      </c>
      <c r="F982">
        <v>0.38600000000000001</v>
      </c>
      <c r="G982" t="s">
        <v>10</v>
      </c>
    </row>
    <row r="983" spans="1:7" x14ac:dyDescent="0.2">
      <c r="A983">
        <v>2020</v>
      </c>
      <c r="B983" t="s">
        <v>7</v>
      </c>
      <c r="C983" t="s">
        <v>31</v>
      </c>
      <c r="D983" t="s">
        <v>21</v>
      </c>
      <c r="E983">
        <v>1985</v>
      </c>
      <c r="F983">
        <v>0.30499999999999999</v>
      </c>
      <c r="G983" t="s">
        <v>10</v>
      </c>
    </row>
    <row r="984" spans="1:7" x14ac:dyDescent="0.2">
      <c r="A984">
        <v>2020</v>
      </c>
      <c r="B984" t="s">
        <v>7</v>
      </c>
      <c r="C984" t="s">
        <v>31</v>
      </c>
      <c r="D984" t="s">
        <v>21</v>
      </c>
      <c r="E984">
        <v>1996</v>
      </c>
      <c r="F984">
        <v>8.8999999999999996E-2</v>
      </c>
      <c r="G984" t="s">
        <v>10</v>
      </c>
    </row>
    <row r="985" spans="1:7" x14ac:dyDescent="0.2">
      <c r="A985">
        <v>2020</v>
      </c>
      <c r="B985" t="s">
        <v>7</v>
      </c>
      <c r="C985" t="s">
        <v>31</v>
      </c>
      <c r="D985" t="s">
        <v>21</v>
      </c>
      <c r="E985">
        <v>2003</v>
      </c>
      <c r="F985">
        <v>0.11700000000000001</v>
      </c>
      <c r="G985" t="s">
        <v>11</v>
      </c>
    </row>
    <row r="986" spans="1:7" x14ac:dyDescent="0.2">
      <c r="A986">
        <v>2020</v>
      </c>
      <c r="B986" t="s">
        <v>7</v>
      </c>
      <c r="C986" t="s">
        <v>31</v>
      </c>
      <c r="D986" t="s">
        <v>21</v>
      </c>
      <c r="E986">
        <v>2007</v>
      </c>
      <c r="F986">
        <v>4.2999999999999997E-2</v>
      </c>
      <c r="G986" t="s">
        <v>11</v>
      </c>
    </row>
    <row r="987" spans="1:7" x14ac:dyDescent="0.2">
      <c r="A987">
        <v>2020</v>
      </c>
      <c r="B987" t="s">
        <v>7</v>
      </c>
      <c r="C987" t="s">
        <v>31</v>
      </c>
      <c r="D987" t="s">
        <v>21</v>
      </c>
      <c r="E987">
        <v>2011</v>
      </c>
      <c r="F987">
        <v>4.2999999999999997E-2</v>
      </c>
      <c r="G987" t="s">
        <v>11</v>
      </c>
    </row>
    <row r="988" spans="1:7" x14ac:dyDescent="0.2">
      <c r="A988">
        <v>2020</v>
      </c>
      <c r="B988" t="s">
        <v>7</v>
      </c>
      <c r="C988" t="s">
        <v>31</v>
      </c>
      <c r="D988" t="s">
        <v>21</v>
      </c>
      <c r="E988">
        <v>2015</v>
      </c>
      <c r="F988">
        <v>3.3000000000000002E-2</v>
      </c>
      <c r="G988" t="s">
        <v>11</v>
      </c>
    </row>
    <row r="989" spans="1:7" x14ac:dyDescent="0.2">
      <c r="A989">
        <v>2020</v>
      </c>
      <c r="B989" t="s">
        <v>7</v>
      </c>
      <c r="C989" t="s">
        <v>31</v>
      </c>
      <c r="D989" t="s">
        <v>21</v>
      </c>
      <c r="E989">
        <v>2017</v>
      </c>
      <c r="F989">
        <v>3.3000000000000002E-2</v>
      </c>
      <c r="G989" t="s">
        <v>12</v>
      </c>
    </row>
    <row r="990" spans="1:7" x14ac:dyDescent="0.2">
      <c r="A990">
        <v>2020</v>
      </c>
      <c r="B990" t="s">
        <v>7</v>
      </c>
      <c r="C990" t="s">
        <v>31</v>
      </c>
      <c r="D990" t="s">
        <v>21</v>
      </c>
      <c r="E990">
        <v>2020</v>
      </c>
      <c r="F990">
        <v>1.0999999999999999E-2</v>
      </c>
      <c r="G990" t="s">
        <v>12</v>
      </c>
    </row>
    <row r="991" spans="1:7" x14ac:dyDescent="0.2">
      <c r="A991">
        <v>2020</v>
      </c>
      <c r="B991" t="s">
        <v>7</v>
      </c>
      <c r="C991" t="s">
        <v>31</v>
      </c>
      <c r="D991" t="s">
        <v>21</v>
      </c>
      <c r="E991" t="s">
        <v>13</v>
      </c>
      <c r="F991">
        <v>1.0999999999999999E-2</v>
      </c>
      <c r="G991" t="s">
        <v>13</v>
      </c>
    </row>
    <row r="992" spans="1:7" x14ac:dyDescent="0.2">
      <c r="A992">
        <v>2020</v>
      </c>
      <c r="B992" t="s">
        <v>7</v>
      </c>
      <c r="C992" t="s">
        <v>32</v>
      </c>
      <c r="D992" t="s">
        <v>9</v>
      </c>
      <c r="E992">
        <v>1975</v>
      </c>
      <c r="F992">
        <v>0.49099999999999999</v>
      </c>
      <c r="G992" t="s">
        <v>10</v>
      </c>
    </row>
    <row r="993" spans="1:7" x14ac:dyDescent="0.2">
      <c r="A993">
        <v>2020</v>
      </c>
      <c r="B993" t="s">
        <v>7</v>
      </c>
      <c r="C993" t="s">
        <v>32</v>
      </c>
      <c r="D993" t="s">
        <v>9</v>
      </c>
      <c r="E993">
        <v>1985</v>
      </c>
      <c r="F993">
        <v>0.23300000000000001</v>
      </c>
      <c r="G993" t="s">
        <v>10</v>
      </c>
    </row>
    <row r="994" spans="1:7" x14ac:dyDescent="0.2">
      <c r="A994">
        <v>2020</v>
      </c>
      <c r="B994" t="s">
        <v>7</v>
      </c>
      <c r="C994" t="s">
        <v>32</v>
      </c>
      <c r="D994" t="s">
        <v>9</v>
      </c>
      <c r="E994">
        <v>1996</v>
      </c>
      <c r="F994">
        <v>0.158</v>
      </c>
      <c r="G994" t="s">
        <v>10</v>
      </c>
    </row>
    <row r="995" spans="1:7" x14ac:dyDescent="0.2">
      <c r="A995">
        <v>2020</v>
      </c>
      <c r="B995" t="s">
        <v>7</v>
      </c>
      <c r="C995" t="s">
        <v>32</v>
      </c>
      <c r="D995" t="s">
        <v>9</v>
      </c>
      <c r="E995">
        <v>2003</v>
      </c>
      <c r="F995">
        <v>7.0999999999999994E-2</v>
      </c>
      <c r="G995" t="s">
        <v>11</v>
      </c>
    </row>
    <row r="996" spans="1:7" x14ac:dyDescent="0.2">
      <c r="A996">
        <v>2020</v>
      </c>
      <c r="B996" t="s">
        <v>7</v>
      </c>
      <c r="C996" t="s">
        <v>32</v>
      </c>
      <c r="D996" t="s">
        <v>9</v>
      </c>
      <c r="E996">
        <v>2007</v>
      </c>
      <c r="F996">
        <v>3.5000000000000003E-2</v>
      </c>
      <c r="G996" t="s">
        <v>11</v>
      </c>
    </row>
    <row r="997" spans="1:7" x14ac:dyDescent="0.2">
      <c r="A997">
        <v>2020</v>
      </c>
      <c r="B997" t="s">
        <v>7</v>
      </c>
      <c r="C997" t="s">
        <v>32</v>
      </c>
      <c r="D997" t="s">
        <v>9</v>
      </c>
      <c r="E997">
        <v>2011</v>
      </c>
      <c r="F997">
        <v>3.5000000000000003E-2</v>
      </c>
      <c r="G997" t="s">
        <v>11</v>
      </c>
    </row>
    <row r="998" spans="1:7" x14ac:dyDescent="0.2">
      <c r="A998">
        <v>2020</v>
      </c>
      <c r="B998" t="s">
        <v>7</v>
      </c>
      <c r="C998" t="s">
        <v>32</v>
      </c>
      <c r="D998" t="s">
        <v>9</v>
      </c>
      <c r="E998">
        <v>2015</v>
      </c>
      <c r="F998">
        <v>2.5999999999999999E-2</v>
      </c>
      <c r="G998" t="s">
        <v>11</v>
      </c>
    </row>
    <row r="999" spans="1:7" x14ac:dyDescent="0.2">
      <c r="A999">
        <v>2020</v>
      </c>
      <c r="B999" t="s">
        <v>7</v>
      </c>
      <c r="C999" t="s">
        <v>32</v>
      </c>
      <c r="D999" t="s">
        <v>9</v>
      </c>
      <c r="E999">
        <v>2017</v>
      </c>
      <c r="F999">
        <v>2.5999999999999999E-2</v>
      </c>
      <c r="G999" t="s">
        <v>12</v>
      </c>
    </row>
    <row r="1000" spans="1:7" x14ac:dyDescent="0.2">
      <c r="A1000">
        <v>2020</v>
      </c>
      <c r="B1000" t="s">
        <v>7</v>
      </c>
      <c r="C1000" t="s">
        <v>32</v>
      </c>
      <c r="D1000" t="s">
        <v>9</v>
      </c>
      <c r="E1000">
        <v>2020</v>
      </c>
      <c r="F1000">
        <v>8.9999999999999993E-3</v>
      </c>
      <c r="G1000" t="s">
        <v>12</v>
      </c>
    </row>
    <row r="1001" spans="1:7" x14ac:dyDescent="0.2">
      <c r="A1001">
        <v>2020</v>
      </c>
      <c r="B1001" t="s">
        <v>7</v>
      </c>
      <c r="C1001" t="s">
        <v>32</v>
      </c>
      <c r="D1001" t="s">
        <v>9</v>
      </c>
      <c r="E1001" t="s">
        <v>13</v>
      </c>
      <c r="F1001">
        <v>8.9999999999999993E-3</v>
      </c>
      <c r="G1001" t="s">
        <v>13</v>
      </c>
    </row>
    <row r="1002" spans="1:7" x14ac:dyDescent="0.2">
      <c r="A1002">
        <v>2020</v>
      </c>
      <c r="B1002" t="s">
        <v>7</v>
      </c>
      <c r="C1002" t="s">
        <v>32</v>
      </c>
      <c r="D1002" t="s">
        <v>14</v>
      </c>
      <c r="E1002">
        <v>1975</v>
      </c>
      <c r="F1002">
        <v>5.202</v>
      </c>
      <c r="G1002" t="s">
        <v>10</v>
      </c>
    </row>
    <row r="1003" spans="1:7" x14ac:dyDescent="0.2">
      <c r="A1003">
        <v>2020</v>
      </c>
      <c r="B1003" t="s">
        <v>7</v>
      </c>
      <c r="C1003" t="s">
        <v>32</v>
      </c>
      <c r="D1003" t="s">
        <v>14</v>
      </c>
      <c r="E1003">
        <v>1985</v>
      </c>
      <c r="F1003">
        <v>2.3460000000000001</v>
      </c>
      <c r="G1003" t="s">
        <v>10</v>
      </c>
    </row>
    <row r="1004" spans="1:7" x14ac:dyDescent="0.2">
      <c r="A1004">
        <v>2020</v>
      </c>
      <c r="B1004" t="s">
        <v>7</v>
      </c>
      <c r="C1004" t="s">
        <v>32</v>
      </c>
      <c r="D1004" t="s">
        <v>14</v>
      </c>
      <c r="E1004">
        <v>1996</v>
      </c>
      <c r="F1004">
        <v>1.1859999999999999</v>
      </c>
      <c r="G1004" t="s">
        <v>10</v>
      </c>
    </row>
    <row r="1005" spans="1:7" x14ac:dyDescent="0.2">
      <c r="A1005">
        <v>2020</v>
      </c>
      <c r="B1005" t="s">
        <v>7</v>
      </c>
      <c r="C1005" t="s">
        <v>32</v>
      </c>
      <c r="D1005" t="s">
        <v>14</v>
      </c>
      <c r="E1005">
        <v>2003</v>
      </c>
      <c r="F1005">
        <v>0.59699999999999998</v>
      </c>
      <c r="G1005" t="s">
        <v>11</v>
      </c>
    </row>
    <row r="1006" spans="1:7" x14ac:dyDescent="0.2">
      <c r="A1006">
        <v>2020</v>
      </c>
      <c r="B1006" t="s">
        <v>7</v>
      </c>
      <c r="C1006" t="s">
        <v>32</v>
      </c>
      <c r="D1006" t="s">
        <v>14</v>
      </c>
      <c r="E1006">
        <v>2007</v>
      </c>
      <c r="F1006">
        <v>0.26900000000000002</v>
      </c>
      <c r="G1006" t="s">
        <v>11</v>
      </c>
    </row>
    <row r="1007" spans="1:7" x14ac:dyDescent="0.2">
      <c r="A1007">
        <v>2020</v>
      </c>
      <c r="B1007" t="s">
        <v>7</v>
      </c>
      <c r="C1007" t="s">
        <v>32</v>
      </c>
      <c r="D1007" t="s">
        <v>14</v>
      </c>
      <c r="E1007">
        <v>2011</v>
      </c>
      <c r="F1007">
        <v>0.26900000000000002</v>
      </c>
      <c r="G1007" t="s">
        <v>11</v>
      </c>
    </row>
    <row r="1008" spans="1:7" x14ac:dyDescent="0.2">
      <c r="A1008">
        <v>2020</v>
      </c>
      <c r="B1008" t="s">
        <v>7</v>
      </c>
      <c r="C1008" t="s">
        <v>32</v>
      </c>
      <c r="D1008" t="s">
        <v>14</v>
      </c>
      <c r="E1008">
        <v>2015</v>
      </c>
      <c r="F1008">
        <v>0.20200000000000001</v>
      </c>
      <c r="G1008" t="s">
        <v>11</v>
      </c>
    </row>
    <row r="1009" spans="1:7" x14ac:dyDescent="0.2">
      <c r="A1009">
        <v>2020</v>
      </c>
      <c r="B1009" t="s">
        <v>7</v>
      </c>
      <c r="C1009" t="s">
        <v>32</v>
      </c>
      <c r="D1009" t="s">
        <v>14</v>
      </c>
      <c r="E1009">
        <v>2017</v>
      </c>
      <c r="F1009">
        <v>0.20200000000000001</v>
      </c>
      <c r="G1009" t="s">
        <v>12</v>
      </c>
    </row>
    <row r="1010" spans="1:7" x14ac:dyDescent="0.2">
      <c r="A1010">
        <v>2020</v>
      </c>
      <c r="B1010" t="s">
        <v>7</v>
      </c>
      <c r="C1010" t="s">
        <v>32</v>
      </c>
      <c r="D1010" t="s">
        <v>14</v>
      </c>
      <c r="E1010">
        <v>2020</v>
      </c>
      <c r="F1010">
        <v>6.7000000000000004E-2</v>
      </c>
      <c r="G1010" t="s">
        <v>12</v>
      </c>
    </row>
    <row r="1011" spans="1:7" x14ac:dyDescent="0.2">
      <c r="A1011">
        <v>2020</v>
      </c>
      <c r="B1011" t="s">
        <v>7</v>
      </c>
      <c r="C1011" t="s">
        <v>32</v>
      </c>
      <c r="D1011" t="s">
        <v>14</v>
      </c>
      <c r="E1011" t="s">
        <v>13</v>
      </c>
      <c r="F1011">
        <v>6.7000000000000004E-2</v>
      </c>
      <c r="G1011" t="s">
        <v>13</v>
      </c>
    </row>
    <row r="1012" spans="1:7" x14ac:dyDescent="0.2">
      <c r="A1012">
        <v>2020</v>
      </c>
      <c r="B1012" t="s">
        <v>7</v>
      </c>
      <c r="C1012" t="s">
        <v>32</v>
      </c>
      <c r="D1012" t="s">
        <v>15</v>
      </c>
      <c r="E1012">
        <v>1975</v>
      </c>
      <c r="F1012">
        <v>29.94</v>
      </c>
      <c r="G1012" t="s">
        <v>10</v>
      </c>
    </row>
    <row r="1013" spans="1:7" x14ac:dyDescent="0.2">
      <c r="A1013">
        <v>2020</v>
      </c>
      <c r="B1013" t="s">
        <v>7</v>
      </c>
      <c r="C1013" t="s">
        <v>32</v>
      </c>
      <c r="D1013" t="s">
        <v>15</v>
      </c>
      <c r="E1013">
        <v>1985</v>
      </c>
      <c r="F1013">
        <v>8.93</v>
      </c>
      <c r="G1013" t="s">
        <v>10</v>
      </c>
    </row>
    <row r="1014" spans="1:7" x14ac:dyDescent="0.2">
      <c r="A1014">
        <v>2020</v>
      </c>
      <c r="B1014" t="s">
        <v>7</v>
      </c>
      <c r="C1014" t="s">
        <v>32</v>
      </c>
      <c r="D1014" t="s">
        <v>15</v>
      </c>
      <c r="E1014">
        <v>1996</v>
      </c>
      <c r="F1014">
        <v>5.6310000000000002</v>
      </c>
      <c r="G1014" t="s">
        <v>10</v>
      </c>
    </row>
    <row r="1015" spans="1:7" x14ac:dyDescent="0.2">
      <c r="A1015">
        <v>2020</v>
      </c>
      <c r="B1015" t="s">
        <v>7</v>
      </c>
      <c r="C1015" t="s">
        <v>32</v>
      </c>
      <c r="D1015" t="s">
        <v>15</v>
      </c>
      <c r="E1015">
        <v>2003</v>
      </c>
      <c r="F1015">
        <v>3.032</v>
      </c>
      <c r="G1015" t="s">
        <v>11</v>
      </c>
    </row>
    <row r="1016" spans="1:7" x14ac:dyDescent="0.2">
      <c r="A1016">
        <v>2020</v>
      </c>
      <c r="B1016" t="s">
        <v>7</v>
      </c>
      <c r="C1016" t="s">
        <v>32</v>
      </c>
      <c r="D1016" t="s">
        <v>15</v>
      </c>
      <c r="E1016">
        <v>2007</v>
      </c>
      <c r="F1016">
        <v>1.046</v>
      </c>
      <c r="G1016" t="s">
        <v>11</v>
      </c>
    </row>
    <row r="1017" spans="1:7" x14ac:dyDescent="0.2">
      <c r="A1017">
        <v>2020</v>
      </c>
      <c r="B1017" t="s">
        <v>7</v>
      </c>
      <c r="C1017" t="s">
        <v>32</v>
      </c>
      <c r="D1017" t="s">
        <v>15</v>
      </c>
      <c r="E1017">
        <v>2011</v>
      </c>
      <c r="F1017">
        <v>1.046</v>
      </c>
      <c r="G1017" t="s">
        <v>11</v>
      </c>
    </row>
    <row r="1018" spans="1:7" x14ac:dyDescent="0.2">
      <c r="A1018">
        <v>2020</v>
      </c>
      <c r="B1018" t="s">
        <v>7</v>
      </c>
      <c r="C1018" t="s">
        <v>32</v>
      </c>
      <c r="D1018" t="s">
        <v>15</v>
      </c>
      <c r="E1018">
        <v>2015</v>
      </c>
      <c r="F1018">
        <v>0.78400000000000003</v>
      </c>
      <c r="G1018" t="s">
        <v>11</v>
      </c>
    </row>
    <row r="1019" spans="1:7" x14ac:dyDescent="0.2">
      <c r="A1019">
        <v>2020</v>
      </c>
      <c r="B1019" t="s">
        <v>7</v>
      </c>
      <c r="C1019" t="s">
        <v>32</v>
      </c>
      <c r="D1019" t="s">
        <v>15</v>
      </c>
      <c r="E1019">
        <v>2017</v>
      </c>
      <c r="F1019">
        <v>0.78400000000000003</v>
      </c>
      <c r="G1019" t="s">
        <v>12</v>
      </c>
    </row>
    <row r="1020" spans="1:7" x14ac:dyDescent="0.2">
      <c r="A1020">
        <v>2020</v>
      </c>
      <c r="B1020" t="s">
        <v>7</v>
      </c>
      <c r="C1020" t="s">
        <v>32</v>
      </c>
      <c r="D1020" t="s">
        <v>15</v>
      </c>
      <c r="E1020">
        <v>2020</v>
      </c>
      <c r="F1020">
        <v>0.26100000000000001</v>
      </c>
      <c r="G1020" t="s">
        <v>12</v>
      </c>
    </row>
    <row r="1021" spans="1:7" x14ac:dyDescent="0.2">
      <c r="A1021">
        <v>2020</v>
      </c>
      <c r="B1021" t="s">
        <v>7</v>
      </c>
      <c r="C1021" t="s">
        <v>32</v>
      </c>
      <c r="D1021" t="s">
        <v>15</v>
      </c>
      <c r="E1021" t="s">
        <v>13</v>
      </c>
      <c r="F1021">
        <v>0.26100000000000001</v>
      </c>
      <c r="G1021" t="s">
        <v>13</v>
      </c>
    </row>
    <row r="1022" spans="1:7" x14ac:dyDescent="0.2">
      <c r="A1022">
        <v>2020</v>
      </c>
      <c r="B1022" t="s">
        <v>7</v>
      </c>
      <c r="C1022" t="s">
        <v>32</v>
      </c>
      <c r="D1022" t="s">
        <v>16</v>
      </c>
      <c r="E1022">
        <v>1975</v>
      </c>
      <c r="F1022">
        <v>13.005000000000001</v>
      </c>
      <c r="G1022" t="s">
        <v>10</v>
      </c>
    </row>
    <row r="1023" spans="1:7" x14ac:dyDescent="0.2">
      <c r="A1023">
        <v>2020</v>
      </c>
      <c r="B1023" t="s">
        <v>7</v>
      </c>
      <c r="C1023" t="s">
        <v>32</v>
      </c>
      <c r="D1023" t="s">
        <v>16</v>
      </c>
      <c r="E1023">
        <v>1985</v>
      </c>
      <c r="F1023">
        <v>7.2960000000000003</v>
      </c>
      <c r="G1023" t="s">
        <v>10</v>
      </c>
    </row>
    <row r="1024" spans="1:7" x14ac:dyDescent="0.2">
      <c r="A1024">
        <v>2020</v>
      </c>
      <c r="B1024" t="s">
        <v>7</v>
      </c>
      <c r="C1024" t="s">
        <v>32</v>
      </c>
      <c r="D1024" t="s">
        <v>16</v>
      </c>
      <c r="E1024">
        <v>1996</v>
      </c>
      <c r="F1024">
        <v>3.1720000000000002</v>
      </c>
      <c r="G1024" t="s">
        <v>10</v>
      </c>
    </row>
    <row r="1025" spans="1:7" x14ac:dyDescent="0.2">
      <c r="A1025">
        <v>2020</v>
      </c>
      <c r="B1025" t="s">
        <v>7</v>
      </c>
      <c r="C1025" t="s">
        <v>32</v>
      </c>
      <c r="D1025" t="s">
        <v>16</v>
      </c>
      <c r="E1025">
        <v>2003</v>
      </c>
      <c r="F1025">
        <v>1.5660000000000001</v>
      </c>
      <c r="G1025" t="s">
        <v>11</v>
      </c>
    </row>
    <row r="1026" spans="1:7" x14ac:dyDescent="0.2">
      <c r="A1026">
        <v>2020</v>
      </c>
      <c r="B1026" t="s">
        <v>7</v>
      </c>
      <c r="C1026" t="s">
        <v>32</v>
      </c>
      <c r="D1026" t="s">
        <v>16</v>
      </c>
      <c r="E1026">
        <v>2007</v>
      </c>
      <c r="F1026">
        <v>0.79500000000000004</v>
      </c>
      <c r="G1026" t="s">
        <v>11</v>
      </c>
    </row>
    <row r="1027" spans="1:7" x14ac:dyDescent="0.2">
      <c r="A1027">
        <v>2020</v>
      </c>
      <c r="B1027" t="s">
        <v>7</v>
      </c>
      <c r="C1027" t="s">
        <v>32</v>
      </c>
      <c r="D1027" t="s">
        <v>16</v>
      </c>
      <c r="E1027">
        <v>2011</v>
      </c>
      <c r="F1027">
        <v>0.79500000000000004</v>
      </c>
      <c r="G1027" t="s">
        <v>11</v>
      </c>
    </row>
    <row r="1028" spans="1:7" x14ac:dyDescent="0.2">
      <c r="A1028">
        <v>2020</v>
      </c>
      <c r="B1028" t="s">
        <v>7</v>
      </c>
      <c r="C1028" t="s">
        <v>32</v>
      </c>
      <c r="D1028" t="s">
        <v>16</v>
      </c>
      <c r="E1028">
        <v>2015</v>
      </c>
      <c r="F1028">
        <v>0.59699999999999998</v>
      </c>
      <c r="G1028" t="s">
        <v>11</v>
      </c>
    </row>
    <row r="1029" spans="1:7" x14ac:dyDescent="0.2">
      <c r="A1029">
        <v>2020</v>
      </c>
      <c r="B1029" t="s">
        <v>7</v>
      </c>
      <c r="C1029" t="s">
        <v>32</v>
      </c>
      <c r="D1029" t="s">
        <v>16</v>
      </c>
      <c r="E1029">
        <v>2017</v>
      </c>
      <c r="F1029">
        <v>0.59699999999999998</v>
      </c>
      <c r="G1029" t="s">
        <v>12</v>
      </c>
    </row>
    <row r="1030" spans="1:7" x14ac:dyDescent="0.2">
      <c r="A1030">
        <v>2020</v>
      </c>
      <c r="B1030" t="s">
        <v>7</v>
      </c>
      <c r="C1030" t="s">
        <v>32</v>
      </c>
      <c r="D1030" t="s">
        <v>16</v>
      </c>
      <c r="E1030">
        <v>2020</v>
      </c>
      <c r="F1030">
        <v>0.19900000000000001</v>
      </c>
      <c r="G1030" t="s">
        <v>12</v>
      </c>
    </row>
    <row r="1031" spans="1:7" x14ac:dyDescent="0.2">
      <c r="A1031">
        <v>2020</v>
      </c>
      <c r="B1031" t="s">
        <v>7</v>
      </c>
      <c r="C1031" t="s">
        <v>32</v>
      </c>
      <c r="D1031" t="s">
        <v>16</v>
      </c>
      <c r="E1031" t="s">
        <v>13</v>
      </c>
      <c r="F1031">
        <v>0.19900000000000001</v>
      </c>
      <c r="G1031" t="s">
        <v>13</v>
      </c>
    </row>
    <row r="1032" spans="1:7" x14ac:dyDescent="0.2">
      <c r="A1032">
        <v>2020</v>
      </c>
      <c r="B1032" t="s">
        <v>7</v>
      </c>
      <c r="C1032" t="s">
        <v>32</v>
      </c>
      <c r="D1032" t="s">
        <v>17</v>
      </c>
      <c r="E1032">
        <v>1975</v>
      </c>
      <c r="F1032">
        <v>1.5509999999999999</v>
      </c>
      <c r="G1032" t="s">
        <v>10</v>
      </c>
    </row>
    <row r="1033" spans="1:7" x14ac:dyDescent="0.2">
      <c r="A1033">
        <v>2020</v>
      </c>
      <c r="B1033" t="s">
        <v>7</v>
      </c>
      <c r="C1033" t="s">
        <v>32</v>
      </c>
      <c r="D1033" t="s">
        <v>17</v>
      </c>
      <c r="E1033">
        <v>1985</v>
      </c>
      <c r="F1033">
        <v>0.872</v>
      </c>
      <c r="G1033" t="s">
        <v>10</v>
      </c>
    </row>
    <row r="1034" spans="1:7" x14ac:dyDescent="0.2">
      <c r="A1034">
        <v>2020</v>
      </c>
      <c r="B1034" t="s">
        <v>7</v>
      </c>
      <c r="C1034" t="s">
        <v>32</v>
      </c>
      <c r="D1034" t="s">
        <v>17</v>
      </c>
      <c r="E1034">
        <v>1996</v>
      </c>
      <c r="F1034">
        <v>0.379</v>
      </c>
      <c r="G1034" t="s">
        <v>10</v>
      </c>
    </row>
    <row r="1035" spans="1:7" x14ac:dyDescent="0.2">
      <c r="A1035">
        <v>2020</v>
      </c>
      <c r="B1035" t="s">
        <v>7</v>
      </c>
      <c r="C1035" t="s">
        <v>32</v>
      </c>
      <c r="D1035" t="s">
        <v>17</v>
      </c>
      <c r="E1035">
        <v>2003</v>
      </c>
      <c r="F1035">
        <v>0.187</v>
      </c>
      <c r="G1035" t="s">
        <v>11</v>
      </c>
    </row>
    <row r="1036" spans="1:7" x14ac:dyDescent="0.2">
      <c r="A1036">
        <v>2020</v>
      </c>
      <c r="B1036" t="s">
        <v>7</v>
      </c>
      <c r="C1036" t="s">
        <v>32</v>
      </c>
      <c r="D1036" t="s">
        <v>17</v>
      </c>
      <c r="E1036">
        <v>2007</v>
      </c>
      <c r="F1036">
        <v>9.5000000000000001E-2</v>
      </c>
      <c r="G1036" t="s">
        <v>11</v>
      </c>
    </row>
    <row r="1037" spans="1:7" x14ac:dyDescent="0.2">
      <c r="A1037">
        <v>2020</v>
      </c>
      <c r="B1037" t="s">
        <v>7</v>
      </c>
      <c r="C1037" t="s">
        <v>32</v>
      </c>
      <c r="D1037" t="s">
        <v>17</v>
      </c>
      <c r="E1037">
        <v>2011</v>
      </c>
      <c r="F1037">
        <v>9.5000000000000001E-2</v>
      </c>
      <c r="G1037" t="s">
        <v>11</v>
      </c>
    </row>
    <row r="1038" spans="1:7" x14ac:dyDescent="0.2">
      <c r="A1038">
        <v>2020</v>
      </c>
      <c r="B1038" t="s">
        <v>7</v>
      </c>
      <c r="C1038" t="s">
        <v>32</v>
      </c>
      <c r="D1038" t="s">
        <v>17</v>
      </c>
      <c r="E1038">
        <v>2015</v>
      </c>
      <c r="F1038">
        <v>7.0999999999999994E-2</v>
      </c>
      <c r="G1038" t="s">
        <v>11</v>
      </c>
    </row>
    <row r="1039" spans="1:7" x14ac:dyDescent="0.2">
      <c r="A1039">
        <v>2020</v>
      </c>
      <c r="B1039" t="s">
        <v>7</v>
      </c>
      <c r="C1039" t="s">
        <v>32</v>
      </c>
      <c r="D1039" t="s">
        <v>17</v>
      </c>
      <c r="E1039">
        <v>2017</v>
      </c>
      <c r="F1039">
        <v>7.0999999999999994E-2</v>
      </c>
      <c r="G1039" t="s">
        <v>12</v>
      </c>
    </row>
    <row r="1040" spans="1:7" x14ac:dyDescent="0.2">
      <c r="A1040">
        <v>2020</v>
      </c>
      <c r="B1040" t="s">
        <v>7</v>
      </c>
      <c r="C1040" t="s">
        <v>32</v>
      </c>
      <c r="D1040" t="s">
        <v>17</v>
      </c>
      <c r="E1040">
        <v>2020</v>
      </c>
      <c r="F1040">
        <v>2.4E-2</v>
      </c>
      <c r="G1040" t="s">
        <v>12</v>
      </c>
    </row>
    <row r="1041" spans="1:7" x14ac:dyDescent="0.2">
      <c r="A1041">
        <v>2020</v>
      </c>
      <c r="B1041" t="s">
        <v>7</v>
      </c>
      <c r="C1041" t="s">
        <v>32</v>
      </c>
      <c r="D1041" t="s">
        <v>17</v>
      </c>
      <c r="E1041" t="s">
        <v>13</v>
      </c>
      <c r="F1041">
        <v>2.4E-2</v>
      </c>
      <c r="G1041" t="s">
        <v>13</v>
      </c>
    </row>
    <row r="1042" spans="1:7" x14ac:dyDescent="0.2">
      <c r="A1042">
        <v>2020</v>
      </c>
      <c r="B1042" t="s">
        <v>7</v>
      </c>
      <c r="C1042" t="s">
        <v>32</v>
      </c>
      <c r="D1042" t="s">
        <v>18</v>
      </c>
      <c r="E1042">
        <v>1975</v>
      </c>
      <c r="F1042">
        <v>2.968</v>
      </c>
      <c r="G1042" t="s">
        <v>10</v>
      </c>
    </row>
    <row r="1043" spans="1:7" x14ac:dyDescent="0.2">
      <c r="A1043">
        <v>2020</v>
      </c>
      <c r="B1043" t="s">
        <v>7</v>
      </c>
      <c r="C1043" t="s">
        <v>32</v>
      </c>
      <c r="D1043" t="s">
        <v>18</v>
      </c>
      <c r="E1043">
        <v>1985</v>
      </c>
      <c r="F1043">
        <v>1.919</v>
      </c>
      <c r="G1043" t="s">
        <v>10</v>
      </c>
    </row>
    <row r="1044" spans="1:7" x14ac:dyDescent="0.2">
      <c r="A1044">
        <v>2020</v>
      </c>
      <c r="B1044" t="s">
        <v>7</v>
      </c>
      <c r="C1044" t="s">
        <v>32</v>
      </c>
      <c r="D1044" t="s">
        <v>18</v>
      </c>
      <c r="E1044">
        <v>1996</v>
      </c>
      <c r="F1044">
        <v>1.1419999999999999</v>
      </c>
      <c r="G1044" t="s">
        <v>10</v>
      </c>
    </row>
    <row r="1045" spans="1:7" x14ac:dyDescent="0.2">
      <c r="A1045">
        <v>2020</v>
      </c>
      <c r="B1045" t="s">
        <v>7</v>
      </c>
      <c r="C1045" t="s">
        <v>32</v>
      </c>
      <c r="D1045" t="s">
        <v>18</v>
      </c>
      <c r="E1045">
        <v>2003</v>
      </c>
      <c r="F1045">
        <v>0.58199999999999996</v>
      </c>
      <c r="G1045" t="s">
        <v>11</v>
      </c>
    </row>
    <row r="1046" spans="1:7" x14ac:dyDescent="0.2">
      <c r="A1046">
        <v>2020</v>
      </c>
      <c r="B1046" t="s">
        <v>7</v>
      </c>
      <c r="C1046" t="s">
        <v>32</v>
      </c>
      <c r="D1046" t="s">
        <v>18</v>
      </c>
      <c r="E1046">
        <v>2007</v>
      </c>
      <c r="F1046">
        <v>0.32400000000000001</v>
      </c>
      <c r="G1046" t="s">
        <v>11</v>
      </c>
    </row>
    <row r="1047" spans="1:7" x14ac:dyDescent="0.2">
      <c r="A1047">
        <v>2020</v>
      </c>
      <c r="B1047" t="s">
        <v>7</v>
      </c>
      <c r="C1047" t="s">
        <v>32</v>
      </c>
      <c r="D1047" t="s">
        <v>18</v>
      </c>
      <c r="E1047">
        <v>2011</v>
      </c>
      <c r="F1047">
        <v>0.32400000000000001</v>
      </c>
      <c r="G1047" t="s">
        <v>11</v>
      </c>
    </row>
    <row r="1048" spans="1:7" x14ac:dyDescent="0.2">
      <c r="A1048">
        <v>2020</v>
      </c>
      <c r="B1048" t="s">
        <v>7</v>
      </c>
      <c r="C1048" t="s">
        <v>32</v>
      </c>
      <c r="D1048" t="s">
        <v>18</v>
      </c>
      <c r="E1048">
        <v>2015</v>
      </c>
      <c r="F1048">
        <v>0.24299999999999999</v>
      </c>
      <c r="G1048" t="s">
        <v>11</v>
      </c>
    </row>
    <row r="1049" spans="1:7" x14ac:dyDescent="0.2">
      <c r="A1049">
        <v>2020</v>
      </c>
      <c r="B1049" t="s">
        <v>7</v>
      </c>
      <c r="C1049" t="s">
        <v>32</v>
      </c>
      <c r="D1049" t="s">
        <v>18</v>
      </c>
      <c r="E1049">
        <v>2017</v>
      </c>
      <c r="F1049">
        <v>0.24299999999999999</v>
      </c>
      <c r="G1049" t="s">
        <v>12</v>
      </c>
    </row>
    <row r="1050" spans="1:7" x14ac:dyDescent="0.2">
      <c r="A1050">
        <v>2020</v>
      </c>
      <c r="B1050" t="s">
        <v>7</v>
      </c>
      <c r="C1050" t="s">
        <v>32</v>
      </c>
      <c r="D1050" t="s">
        <v>18</v>
      </c>
      <c r="E1050">
        <v>2020</v>
      </c>
      <c r="F1050">
        <v>8.1000000000000003E-2</v>
      </c>
      <c r="G1050" t="s">
        <v>12</v>
      </c>
    </row>
    <row r="1051" spans="1:7" x14ac:dyDescent="0.2">
      <c r="A1051">
        <v>2020</v>
      </c>
      <c r="B1051" t="s">
        <v>7</v>
      </c>
      <c r="C1051" t="s">
        <v>32</v>
      </c>
      <c r="D1051" t="s">
        <v>18</v>
      </c>
      <c r="E1051" t="s">
        <v>13</v>
      </c>
      <c r="F1051">
        <v>8.1000000000000003E-2</v>
      </c>
      <c r="G1051" t="s">
        <v>13</v>
      </c>
    </row>
    <row r="1052" spans="1:7" x14ac:dyDescent="0.2">
      <c r="A1052">
        <v>2020</v>
      </c>
      <c r="B1052" t="s">
        <v>7</v>
      </c>
      <c r="C1052" t="s">
        <v>32</v>
      </c>
      <c r="D1052" t="s">
        <v>19</v>
      </c>
      <c r="E1052">
        <v>1975</v>
      </c>
      <c r="F1052">
        <v>12.779</v>
      </c>
      <c r="G1052" t="s">
        <v>10</v>
      </c>
    </row>
    <row r="1053" spans="1:7" x14ac:dyDescent="0.2">
      <c r="A1053">
        <v>2020</v>
      </c>
      <c r="B1053" t="s">
        <v>7</v>
      </c>
      <c r="C1053" t="s">
        <v>32</v>
      </c>
      <c r="D1053" t="s">
        <v>19</v>
      </c>
      <c r="E1053">
        <v>1985</v>
      </c>
      <c r="F1053">
        <v>7.6289999999999996</v>
      </c>
      <c r="G1053" t="s">
        <v>10</v>
      </c>
    </row>
    <row r="1054" spans="1:7" x14ac:dyDescent="0.2">
      <c r="A1054">
        <v>2020</v>
      </c>
      <c r="B1054" t="s">
        <v>7</v>
      </c>
      <c r="C1054" t="s">
        <v>32</v>
      </c>
      <c r="D1054" t="s">
        <v>19</v>
      </c>
      <c r="E1054">
        <v>1996</v>
      </c>
      <c r="F1054">
        <v>3.6429999999999998</v>
      </c>
      <c r="G1054" t="s">
        <v>10</v>
      </c>
    </row>
    <row r="1055" spans="1:7" x14ac:dyDescent="0.2">
      <c r="A1055">
        <v>2020</v>
      </c>
      <c r="B1055" t="s">
        <v>7</v>
      </c>
      <c r="C1055" t="s">
        <v>32</v>
      </c>
      <c r="D1055" t="s">
        <v>19</v>
      </c>
      <c r="E1055">
        <v>2003</v>
      </c>
      <c r="F1055">
        <v>2.069</v>
      </c>
      <c r="G1055" t="s">
        <v>11</v>
      </c>
    </row>
    <row r="1056" spans="1:7" x14ac:dyDescent="0.2">
      <c r="A1056">
        <v>2020</v>
      </c>
      <c r="B1056" t="s">
        <v>7</v>
      </c>
      <c r="C1056" t="s">
        <v>32</v>
      </c>
      <c r="D1056" t="s">
        <v>19</v>
      </c>
      <c r="E1056">
        <v>2007</v>
      </c>
      <c r="F1056">
        <v>1.04</v>
      </c>
      <c r="G1056" t="s">
        <v>11</v>
      </c>
    </row>
    <row r="1057" spans="1:7" x14ac:dyDescent="0.2">
      <c r="A1057">
        <v>2020</v>
      </c>
      <c r="B1057" t="s">
        <v>7</v>
      </c>
      <c r="C1057" t="s">
        <v>32</v>
      </c>
      <c r="D1057" t="s">
        <v>19</v>
      </c>
      <c r="E1057">
        <v>2011</v>
      </c>
      <c r="F1057">
        <v>1.04</v>
      </c>
      <c r="G1057" t="s">
        <v>11</v>
      </c>
    </row>
    <row r="1058" spans="1:7" x14ac:dyDescent="0.2">
      <c r="A1058">
        <v>2020</v>
      </c>
      <c r="B1058" t="s">
        <v>7</v>
      </c>
      <c r="C1058" t="s">
        <v>32</v>
      </c>
      <c r="D1058" t="s">
        <v>19</v>
      </c>
      <c r="E1058">
        <v>2015</v>
      </c>
      <c r="F1058">
        <v>0.78</v>
      </c>
      <c r="G1058" t="s">
        <v>11</v>
      </c>
    </row>
    <row r="1059" spans="1:7" x14ac:dyDescent="0.2">
      <c r="A1059">
        <v>2020</v>
      </c>
      <c r="B1059" t="s">
        <v>7</v>
      </c>
      <c r="C1059" t="s">
        <v>32</v>
      </c>
      <c r="D1059" t="s">
        <v>19</v>
      </c>
      <c r="E1059">
        <v>2017</v>
      </c>
      <c r="F1059">
        <v>0.78</v>
      </c>
      <c r="G1059" t="s">
        <v>12</v>
      </c>
    </row>
    <row r="1060" spans="1:7" x14ac:dyDescent="0.2">
      <c r="A1060">
        <v>2020</v>
      </c>
      <c r="B1060" t="s">
        <v>7</v>
      </c>
      <c r="C1060" t="s">
        <v>32</v>
      </c>
      <c r="D1060" t="s">
        <v>19</v>
      </c>
      <c r="E1060">
        <v>2020</v>
      </c>
      <c r="F1060">
        <v>0.26</v>
      </c>
      <c r="G1060" t="s">
        <v>12</v>
      </c>
    </row>
    <row r="1061" spans="1:7" x14ac:dyDescent="0.2">
      <c r="A1061">
        <v>2020</v>
      </c>
      <c r="B1061" t="s">
        <v>7</v>
      </c>
      <c r="C1061" t="s">
        <v>32</v>
      </c>
      <c r="D1061" t="s">
        <v>19</v>
      </c>
      <c r="E1061" t="s">
        <v>13</v>
      </c>
      <c r="F1061">
        <v>0.26</v>
      </c>
      <c r="G1061" t="s">
        <v>13</v>
      </c>
    </row>
    <row r="1062" spans="1:7" x14ac:dyDescent="0.2">
      <c r="A1062">
        <v>2020</v>
      </c>
      <c r="B1062" t="s">
        <v>7</v>
      </c>
      <c r="C1062" t="s">
        <v>32</v>
      </c>
      <c r="D1062" t="s">
        <v>20</v>
      </c>
      <c r="E1062">
        <v>1975</v>
      </c>
      <c r="F1062">
        <v>7.423</v>
      </c>
      <c r="G1062" t="s">
        <v>10</v>
      </c>
    </row>
    <row r="1063" spans="1:7" x14ac:dyDescent="0.2">
      <c r="A1063">
        <v>2020</v>
      </c>
      <c r="B1063" t="s">
        <v>7</v>
      </c>
      <c r="C1063" t="s">
        <v>32</v>
      </c>
      <c r="D1063" t="s">
        <v>20</v>
      </c>
      <c r="E1063">
        <v>1985</v>
      </c>
      <c r="F1063">
        <v>4.75</v>
      </c>
      <c r="G1063" t="s">
        <v>10</v>
      </c>
    </row>
    <row r="1064" spans="1:7" x14ac:dyDescent="0.2">
      <c r="A1064">
        <v>2020</v>
      </c>
      <c r="B1064" t="s">
        <v>7</v>
      </c>
      <c r="C1064" t="s">
        <v>32</v>
      </c>
      <c r="D1064" t="s">
        <v>20</v>
      </c>
      <c r="E1064">
        <v>1996</v>
      </c>
      <c r="F1064">
        <v>3.0230000000000001</v>
      </c>
      <c r="G1064" t="s">
        <v>10</v>
      </c>
    </row>
    <row r="1065" spans="1:7" x14ac:dyDescent="0.2">
      <c r="A1065">
        <v>2020</v>
      </c>
      <c r="B1065" t="s">
        <v>7</v>
      </c>
      <c r="C1065" t="s">
        <v>32</v>
      </c>
      <c r="D1065" t="s">
        <v>20</v>
      </c>
      <c r="E1065">
        <v>2003</v>
      </c>
      <c r="F1065">
        <v>1.222</v>
      </c>
      <c r="G1065" t="s">
        <v>11</v>
      </c>
    </row>
    <row r="1066" spans="1:7" x14ac:dyDescent="0.2">
      <c r="A1066">
        <v>2020</v>
      </c>
      <c r="B1066" t="s">
        <v>7</v>
      </c>
      <c r="C1066" t="s">
        <v>32</v>
      </c>
      <c r="D1066" t="s">
        <v>20</v>
      </c>
      <c r="E1066">
        <v>2007</v>
      </c>
      <c r="F1066">
        <v>0.76700000000000002</v>
      </c>
      <c r="G1066" t="s">
        <v>11</v>
      </c>
    </row>
    <row r="1067" spans="1:7" x14ac:dyDescent="0.2">
      <c r="A1067">
        <v>2020</v>
      </c>
      <c r="B1067" t="s">
        <v>7</v>
      </c>
      <c r="C1067" t="s">
        <v>32</v>
      </c>
      <c r="D1067" t="s">
        <v>20</v>
      </c>
      <c r="E1067">
        <v>2011</v>
      </c>
      <c r="F1067">
        <v>0.76700000000000002</v>
      </c>
      <c r="G1067" t="s">
        <v>11</v>
      </c>
    </row>
    <row r="1068" spans="1:7" x14ac:dyDescent="0.2">
      <c r="A1068">
        <v>2020</v>
      </c>
      <c r="B1068" t="s">
        <v>7</v>
      </c>
      <c r="C1068" t="s">
        <v>32</v>
      </c>
      <c r="D1068" t="s">
        <v>20</v>
      </c>
      <c r="E1068">
        <v>2015</v>
      </c>
      <c r="F1068">
        <v>0.57499999999999996</v>
      </c>
      <c r="G1068" t="s">
        <v>11</v>
      </c>
    </row>
    <row r="1069" spans="1:7" x14ac:dyDescent="0.2">
      <c r="A1069">
        <v>2020</v>
      </c>
      <c r="B1069" t="s">
        <v>7</v>
      </c>
      <c r="C1069" t="s">
        <v>32</v>
      </c>
      <c r="D1069" t="s">
        <v>20</v>
      </c>
      <c r="E1069">
        <v>2017</v>
      </c>
      <c r="F1069">
        <v>0.57499999999999996</v>
      </c>
      <c r="G1069" t="s">
        <v>12</v>
      </c>
    </row>
    <row r="1070" spans="1:7" x14ac:dyDescent="0.2">
      <c r="A1070">
        <v>2020</v>
      </c>
      <c r="B1070" t="s">
        <v>7</v>
      </c>
      <c r="C1070" t="s">
        <v>32</v>
      </c>
      <c r="D1070" t="s">
        <v>20</v>
      </c>
      <c r="E1070">
        <v>2020</v>
      </c>
      <c r="F1070">
        <v>0.192</v>
      </c>
      <c r="G1070" t="s">
        <v>12</v>
      </c>
    </row>
    <row r="1071" spans="1:7" x14ac:dyDescent="0.2">
      <c r="A1071">
        <v>2020</v>
      </c>
      <c r="B1071" t="s">
        <v>7</v>
      </c>
      <c r="C1071" t="s">
        <v>32</v>
      </c>
      <c r="D1071" t="s">
        <v>20</v>
      </c>
      <c r="E1071" t="s">
        <v>13</v>
      </c>
      <c r="F1071">
        <v>0.192</v>
      </c>
      <c r="G1071" t="s">
        <v>13</v>
      </c>
    </row>
    <row r="1072" spans="1:7" x14ac:dyDescent="0.2">
      <c r="A1072">
        <v>2020</v>
      </c>
      <c r="B1072" t="s">
        <v>7</v>
      </c>
      <c r="C1072" t="s">
        <v>32</v>
      </c>
      <c r="D1072" t="s">
        <v>21</v>
      </c>
      <c r="E1072">
        <v>1975</v>
      </c>
      <c r="F1072">
        <v>0.71399999999999997</v>
      </c>
      <c r="G1072" t="s">
        <v>10</v>
      </c>
    </row>
    <row r="1073" spans="1:7" x14ac:dyDescent="0.2">
      <c r="A1073">
        <v>2020</v>
      </c>
      <c r="B1073" t="s">
        <v>7</v>
      </c>
      <c r="C1073" t="s">
        <v>32</v>
      </c>
      <c r="D1073" t="s">
        <v>21</v>
      </c>
      <c r="E1073">
        <v>1985</v>
      </c>
      <c r="F1073">
        <v>0.38200000000000001</v>
      </c>
      <c r="G1073" t="s">
        <v>10</v>
      </c>
    </row>
    <row r="1074" spans="1:7" x14ac:dyDescent="0.2">
      <c r="A1074">
        <v>2020</v>
      </c>
      <c r="B1074" t="s">
        <v>7</v>
      </c>
      <c r="C1074" t="s">
        <v>32</v>
      </c>
      <c r="D1074" t="s">
        <v>21</v>
      </c>
      <c r="E1074">
        <v>1996</v>
      </c>
      <c r="F1074">
        <v>0.255</v>
      </c>
      <c r="G1074" t="s">
        <v>10</v>
      </c>
    </row>
    <row r="1075" spans="1:7" x14ac:dyDescent="0.2">
      <c r="A1075">
        <v>2020</v>
      </c>
      <c r="B1075" t="s">
        <v>7</v>
      </c>
      <c r="C1075" t="s">
        <v>32</v>
      </c>
      <c r="D1075" t="s">
        <v>21</v>
      </c>
      <c r="E1075">
        <v>2003</v>
      </c>
      <c r="F1075">
        <v>0.11600000000000001</v>
      </c>
      <c r="G1075" t="s">
        <v>11</v>
      </c>
    </row>
    <row r="1076" spans="1:7" x14ac:dyDescent="0.2">
      <c r="A1076">
        <v>2020</v>
      </c>
      <c r="B1076" t="s">
        <v>7</v>
      </c>
      <c r="C1076" t="s">
        <v>32</v>
      </c>
      <c r="D1076" t="s">
        <v>21</v>
      </c>
      <c r="E1076">
        <v>2007</v>
      </c>
      <c r="F1076">
        <v>6.2E-2</v>
      </c>
      <c r="G1076" t="s">
        <v>11</v>
      </c>
    </row>
    <row r="1077" spans="1:7" x14ac:dyDescent="0.2">
      <c r="A1077">
        <v>2020</v>
      </c>
      <c r="B1077" t="s">
        <v>7</v>
      </c>
      <c r="C1077" t="s">
        <v>32</v>
      </c>
      <c r="D1077" t="s">
        <v>21</v>
      </c>
      <c r="E1077">
        <v>2011</v>
      </c>
      <c r="F1077">
        <v>6.2E-2</v>
      </c>
      <c r="G1077" t="s">
        <v>11</v>
      </c>
    </row>
    <row r="1078" spans="1:7" x14ac:dyDescent="0.2">
      <c r="A1078">
        <v>2020</v>
      </c>
      <c r="B1078" t="s">
        <v>7</v>
      </c>
      <c r="C1078" t="s">
        <v>32</v>
      </c>
      <c r="D1078" t="s">
        <v>21</v>
      </c>
      <c r="E1078">
        <v>2015</v>
      </c>
      <c r="F1078">
        <v>4.5999999999999999E-2</v>
      </c>
      <c r="G1078" t="s">
        <v>11</v>
      </c>
    </row>
    <row r="1079" spans="1:7" x14ac:dyDescent="0.2">
      <c r="A1079">
        <v>2020</v>
      </c>
      <c r="B1079" t="s">
        <v>7</v>
      </c>
      <c r="C1079" t="s">
        <v>32</v>
      </c>
      <c r="D1079" t="s">
        <v>21</v>
      </c>
      <c r="E1079">
        <v>2017</v>
      </c>
      <c r="F1079">
        <v>4.5999999999999999E-2</v>
      </c>
      <c r="G1079" t="s">
        <v>12</v>
      </c>
    </row>
    <row r="1080" spans="1:7" x14ac:dyDescent="0.2">
      <c r="A1080">
        <v>2020</v>
      </c>
      <c r="B1080" t="s">
        <v>7</v>
      </c>
      <c r="C1080" t="s">
        <v>32</v>
      </c>
      <c r="D1080" t="s">
        <v>21</v>
      </c>
      <c r="E1080">
        <v>2020</v>
      </c>
      <c r="F1080">
        <v>1.4999999999999999E-2</v>
      </c>
      <c r="G1080" t="s">
        <v>12</v>
      </c>
    </row>
    <row r="1081" spans="1:7" x14ac:dyDescent="0.2">
      <c r="A1081">
        <v>2020</v>
      </c>
      <c r="B1081" t="s">
        <v>7</v>
      </c>
      <c r="C1081" t="s">
        <v>32</v>
      </c>
      <c r="D1081" t="s">
        <v>21</v>
      </c>
      <c r="E1081" t="s">
        <v>13</v>
      </c>
      <c r="F1081">
        <v>1.4999999999999999E-2</v>
      </c>
      <c r="G1081" t="s">
        <v>13</v>
      </c>
    </row>
    <row r="1082" spans="1:7" x14ac:dyDescent="0.2">
      <c r="A1082">
        <v>2020</v>
      </c>
      <c r="B1082" t="s">
        <v>7</v>
      </c>
      <c r="C1082" t="s">
        <v>33</v>
      </c>
      <c r="D1082" t="s">
        <v>9</v>
      </c>
      <c r="E1082">
        <v>1975</v>
      </c>
      <c r="F1082">
        <v>0.49099999999999999</v>
      </c>
      <c r="G1082" t="s">
        <v>10</v>
      </c>
    </row>
    <row r="1083" spans="1:7" x14ac:dyDescent="0.2">
      <c r="A1083">
        <v>2020</v>
      </c>
      <c r="B1083" t="s">
        <v>7</v>
      </c>
      <c r="C1083" t="s">
        <v>33</v>
      </c>
      <c r="D1083" t="s">
        <v>9</v>
      </c>
      <c r="E1083">
        <v>1985</v>
      </c>
      <c r="F1083">
        <v>0.23300000000000001</v>
      </c>
      <c r="G1083" t="s">
        <v>10</v>
      </c>
    </row>
    <row r="1084" spans="1:7" x14ac:dyDescent="0.2">
      <c r="A1084">
        <v>2020</v>
      </c>
      <c r="B1084" t="s">
        <v>7</v>
      </c>
      <c r="C1084" t="s">
        <v>33</v>
      </c>
      <c r="D1084" t="s">
        <v>9</v>
      </c>
      <c r="E1084">
        <v>1996</v>
      </c>
      <c r="F1084">
        <v>0.158</v>
      </c>
      <c r="G1084" t="s">
        <v>10</v>
      </c>
    </row>
    <row r="1085" spans="1:7" x14ac:dyDescent="0.2">
      <c r="A1085">
        <v>2020</v>
      </c>
      <c r="B1085" t="s">
        <v>7</v>
      </c>
      <c r="C1085" t="s">
        <v>33</v>
      </c>
      <c r="D1085" t="s">
        <v>9</v>
      </c>
      <c r="E1085">
        <v>2003</v>
      </c>
      <c r="F1085">
        <v>7.0999999999999994E-2</v>
      </c>
      <c r="G1085" t="s">
        <v>11</v>
      </c>
    </row>
    <row r="1086" spans="1:7" x14ac:dyDescent="0.2">
      <c r="A1086">
        <v>2020</v>
      </c>
      <c r="B1086" t="s">
        <v>7</v>
      </c>
      <c r="C1086" t="s">
        <v>33</v>
      </c>
      <c r="D1086" t="s">
        <v>9</v>
      </c>
      <c r="E1086">
        <v>2007</v>
      </c>
      <c r="F1086">
        <v>3.5000000000000003E-2</v>
      </c>
      <c r="G1086" t="s">
        <v>11</v>
      </c>
    </row>
    <row r="1087" spans="1:7" x14ac:dyDescent="0.2">
      <c r="A1087">
        <v>2020</v>
      </c>
      <c r="B1087" t="s">
        <v>7</v>
      </c>
      <c r="C1087" t="s">
        <v>33</v>
      </c>
      <c r="D1087" t="s">
        <v>9</v>
      </c>
      <c r="E1087">
        <v>2011</v>
      </c>
      <c r="F1087">
        <v>3.5000000000000003E-2</v>
      </c>
      <c r="G1087" t="s">
        <v>11</v>
      </c>
    </row>
    <row r="1088" spans="1:7" x14ac:dyDescent="0.2">
      <c r="A1088">
        <v>2020</v>
      </c>
      <c r="B1088" t="s">
        <v>7</v>
      </c>
      <c r="C1088" t="s">
        <v>33</v>
      </c>
      <c r="D1088" t="s">
        <v>9</v>
      </c>
      <c r="E1088">
        <v>2015</v>
      </c>
      <c r="F1088">
        <v>2.5999999999999999E-2</v>
      </c>
      <c r="G1088" t="s">
        <v>11</v>
      </c>
    </row>
    <row r="1089" spans="1:7" x14ac:dyDescent="0.2">
      <c r="A1089">
        <v>2020</v>
      </c>
      <c r="B1089" t="s">
        <v>7</v>
      </c>
      <c r="C1089" t="s">
        <v>33</v>
      </c>
      <c r="D1089" t="s">
        <v>9</v>
      </c>
      <c r="E1089">
        <v>2017</v>
      </c>
      <c r="F1089">
        <v>2.5999999999999999E-2</v>
      </c>
      <c r="G1089" t="s">
        <v>12</v>
      </c>
    </row>
    <row r="1090" spans="1:7" x14ac:dyDescent="0.2">
      <c r="A1090">
        <v>2020</v>
      </c>
      <c r="B1090" t="s">
        <v>7</v>
      </c>
      <c r="C1090" t="s">
        <v>33</v>
      </c>
      <c r="D1090" t="s">
        <v>9</v>
      </c>
      <c r="E1090">
        <v>2020</v>
      </c>
      <c r="F1090">
        <v>8.9999999999999993E-3</v>
      </c>
      <c r="G1090" t="s">
        <v>12</v>
      </c>
    </row>
    <row r="1091" spans="1:7" x14ac:dyDescent="0.2">
      <c r="A1091">
        <v>2020</v>
      </c>
      <c r="B1091" t="s">
        <v>7</v>
      </c>
      <c r="C1091" t="s">
        <v>33</v>
      </c>
      <c r="D1091" t="s">
        <v>9</v>
      </c>
      <c r="E1091" t="s">
        <v>13</v>
      </c>
      <c r="F1091">
        <v>8.9999999999999993E-3</v>
      </c>
      <c r="G1091" t="s">
        <v>13</v>
      </c>
    </row>
    <row r="1092" spans="1:7" x14ac:dyDescent="0.2">
      <c r="A1092">
        <v>2020</v>
      </c>
      <c r="B1092" t="s">
        <v>7</v>
      </c>
      <c r="C1092" t="s">
        <v>33</v>
      </c>
      <c r="D1092" t="s">
        <v>14</v>
      </c>
      <c r="E1092">
        <v>1975</v>
      </c>
      <c r="F1092">
        <v>5.202</v>
      </c>
      <c r="G1092" t="s">
        <v>10</v>
      </c>
    </row>
    <row r="1093" spans="1:7" x14ac:dyDescent="0.2">
      <c r="A1093">
        <v>2020</v>
      </c>
      <c r="B1093" t="s">
        <v>7</v>
      </c>
      <c r="C1093" t="s">
        <v>33</v>
      </c>
      <c r="D1093" t="s">
        <v>14</v>
      </c>
      <c r="E1093">
        <v>1985</v>
      </c>
      <c r="F1093">
        <v>2.3460000000000001</v>
      </c>
      <c r="G1093" t="s">
        <v>10</v>
      </c>
    </row>
    <row r="1094" spans="1:7" x14ac:dyDescent="0.2">
      <c r="A1094">
        <v>2020</v>
      </c>
      <c r="B1094" t="s">
        <v>7</v>
      </c>
      <c r="C1094" t="s">
        <v>33</v>
      </c>
      <c r="D1094" t="s">
        <v>14</v>
      </c>
      <c r="E1094">
        <v>1996</v>
      </c>
      <c r="F1094">
        <v>1.1859999999999999</v>
      </c>
      <c r="G1094" t="s">
        <v>10</v>
      </c>
    </row>
    <row r="1095" spans="1:7" x14ac:dyDescent="0.2">
      <c r="A1095">
        <v>2020</v>
      </c>
      <c r="B1095" t="s">
        <v>7</v>
      </c>
      <c r="C1095" t="s">
        <v>33</v>
      </c>
      <c r="D1095" t="s">
        <v>14</v>
      </c>
      <c r="E1095">
        <v>2003</v>
      </c>
      <c r="F1095">
        <v>0.59699999999999998</v>
      </c>
      <c r="G1095" t="s">
        <v>11</v>
      </c>
    </row>
    <row r="1096" spans="1:7" x14ac:dyDescent="0.2">
      <c r="A1096">
        <v>2020</v>
      </c>
      <c r="B1096" t="s">
        <v>7</v>
      </c>
      <c r="C1096" t="s">
        <v>33</v>
      </c>
      <c r="D1096" t="s">
        <v>14</v>
      </c>
      <c r="E1096">
        <v>2007</v>
      </c>
      <c r="F1096">
        <v>0.26900000000000002</v>
      </c>
      <c r="G1096" t="s">
        <v>11</v>
      </c>
    </row>
    <row r="1097" spans="1:7" x14ac:dyDescent="0.2">
      <c r="A1097">
        <v>2020</v>
      </c>
      <c r="B1097" t="s">
        <v>7</v>
      </c>
      <c r="C1097" t="s">
        <v>33</v>
      </c>
      <c r="D1097" t="s">
        <v>14</v>
      </c>
      <c r="E1097">
        <v>2011</v>
      </c>
      <c r="F1097">
        <v>0.26900000000000002</v>
      </c>
      <c r="G1097" t="s">
        <v>11</v>
      </c>
    </row>
    <row r="1098" spans="1:7" x14ac:dyDescent="0.2">
      <c r="A1098">
        <v>2020</v>
      </c>
      <c r="B1098" t="s">
        <v>7</v>
      </c>
      <c r="C1098" t="s">
        <v>33</v>
      </c>
      <c r="D1098" t="s">
        <v>14</v>
      </c>
      <c r="E1098">
        <v>2015</v>
      </c>
      <c r="F1098">
        <v>0.20200000000000001</v>
      </c>
      <c r="G1098" t="s">
        <v>11</v>
      </c>
    </row>
    <row r="1099" spans="1:7" x14ac:dyDescent="0.2">
      <c r="A1099">
        <v>2020</v>
      </c>
      <c r="B1099" t="s">
        <v>7</v>
      </c>
      <c r="C1099" t="s">
        <v>33</v>
      </c>
      <c r="D1099" t="s">
        <v>14</v>
      </c>
      <c r="E1099">
        <v>2017</v>
      </c>
      <c r="F1099">
        <v>0.20200000000000001</v>
      </c>
      <c r="G1099" t="s">
        <v>12</v>
      </c>
    </row>
    <row r="1100" spans="1:7" x14ac:dyDescent="0.2">
      <c r="A1100">
        <v>2020</v>
      </c>
      <c r="B1100" t="s">
        <v>7</v>
      </c>
      <c r="C1100" t="s">
        <v>33</v>
      </c>
      <c r="D1100" t="s">
        <v>14</v>
      </c>
      <c r="E1100">
        <v>2020</v>
      </c>
      <c r="F1100">
        <v>6.7000000000000004E-2</v>
      </c>
      <c r="G1100" t="s">
        <v>12</v>
      </c>
    </row>
    <row r="1101" spans="1:7" x14ac:dyDescent="0.2">
      <c r="A1101">
        <v>2020</v>
      </c>
      <c r="B1101" t="s">
        <v>7</v>
      </c>
      <c r="C1101" t="s">
        <v>33</v>
      </c>
      <c r="D1101" t="s">
        <v>14</v>
      </c>
      <c r="E1101" t="s">
        <v>13</v>
      </c>
      <c r="F1101">
        <v>6.7000000000000004E-2</v>
      </c>
      <c r="G1101" t="s">
        <v>13</v>
      </c>
    </row>
    <row r="1102" spans="1:7" x14ac:dyDescent="0.2">
      <c r="A1102">
        <v>2020</v>
      </c>
      <c r="B1102" t="s">
        <v>7</v>
      </c>
      <c r="C1102" t="s">
        <v>33</v>
      </c>
      <c r="D1102" t="s">
        <v>15</v>
      </c>
      <c r="E1102">
        <v>1975</v>
      </c>
      <c r="F1102">
        <v>29.94</v>
      </c>
      <c r="G1102" t="s">
        <v>10</v>
      </c>
    </row>
    <row r="1103" spans="1:7" x14ac:dyDescent="0.2">
      <c r="A1103">
        <v>2020</v>
      </c>
      <c r="B1103" t="s">
        <v>7</v>
      </c>
      <c r="C1103" t="s">
        <v>33</v>
      </c>
      <c r="D1103" t="s">
        <v>15</v>
      </c>
      <c r="E1103">
        <v>1985</v>
      </c>
      <c r="F1103">
        <v>8.93</v>
      </c>
      <c r="G1103" t="s">
        <v>10</v>
      </c>
    </row>
    <row r="1104" spans="1:7" x14ac:dyDescent="0.2">
      <c r="A1104">
        <v>2020</v>
      </c>
      <c r="B1104" t="s">
        <v>7</v>
      </c>
      <c r="C1104" t="s">
        <v>33</v>
      </c>
      <c r="D1104" t="s">
        <v>15</v>
      </c>
      <c r="E1104">
        <v>1996</v>
      </c>
      <c r="F1104">
        <v>5.6310000000000002</v>
      </c>
      <c r="G1104" t="s">
        <v>10</v>
      </c>
    </row>
    <row r="1105" spans="1:7" x14ac:dyDescent="0.2">
      <c r="A1105">
        <v>2020</v>
      </c>
      <c r="B1105" t="s">
        <v>7</v>
      </c>
      <c r="C1105" t="s">
        <v>33</v>
      </c>
      <c r="D1105" t="s">
        <v>15</v>
      </c>
      <c r="E1105">
        <v>2003</v>
      </c>
      <c r="F1105">
        <v>3.032</v>
      </c>
      <c r="G1105" t="s">
        <v>11</v>
      </c>
    </row>
    <row r="1106" spans="1:7" x14ac:dyDescent="0.2">
      <c r="A1106">
        <v>2020</v>
      </c>
      <c r="B1106" t="s">
        <v>7</v>
      </c>
      <c r="C1106" t="s">
        <v>33</v>
      </c>
      <c r="D1106" t="s">
        <v>15</v>
      </c>
      <c r="E1106">
        <v>2007</v>
      </c>
      <c r="F1106">
        <v>1.046</v>
      </c>
      <c r="G1106" t="s">
        <v>11</v>
      </c>
    </row>
    <row r="1107" spans="1:7" x14ac:dyDescent="0.2">
      <c r="A1107">
        <v>2020</v>
      </c>
      <c r="B1107" t="s">
        <v>7</v>
      </c>
      <c r="C1107" t="s">
        <v>33</v>
      </c>
      <c r="D1107" t="s">
        <v>15</v>
      </c>
      <c r="E1107">
        <v>2011</v>
      </c>
      <c r="F1107">
        <v>1.046</v>
      </c>
      <c r="G1107" t="s">
        <v>11</v>
      </c>
    </row>
    <row r="1108" spans="1:7" x14ac:dyDescent="0.2">
      <c r="A1108">
        <v>2020</v>
      </c>
      <c r="B1108" t="s">
        <v>7</v>
      </c>
      <c r="C1108" t="s">
        <v>33</v>
      </c>
      <c r="D1108" t="s">
        <v>15</v>
      </c>
      <c r="E1108">
        <v>2015</v>
      </c>
      <c r="F1108">
        <v>0.78400000000000003</v>
      </c>
      <c r="G1108" t="s">
        <v>11</v>
      </c>
    </row>
    <row r="1109" spans="1:7" x14ac:dyDescent="0.2">
      <c r="A1109">
        <v>2020</v>
      </c>
      <c r="B1109" t="s">
        <v>7</v>
      </c>
      <c r="C1109" t="s">
        <v>33</v>
      </c>
      <c r="D1109" t="s">
        <v>15</v>
      </c>
      <c r="E1109">
        <v>2017</v>
      </c>
      <c r="F1109">
        <v>0.78400000000000003</v>
      </c>
      <c r="G1109" t="s">
        <v>12</v>
      </c>
    </row>
    <row r="1110" spans="1:7" x14ac:dyDescent="0.2">
      <c r="A1110">
        <v>2020</v>
      </c>
      <c r="B1110" t="s">
        <v>7</v>
      </c>
      <c r="C1110" t="s">
        <v>33</v>
      </c>
      <c r="D1110" t="s">
        <v>15</v>
      </c>
      <c r="E1110">
        <v>2020</v>
      </c>
      <c r="F1110">
        <v>0.26100000000000001</v>
      </c>
      <c r="G1110" t="s">
        <v>12</v>
      </c>
    </row>
    <row r="1111" spans="1:7" x14ac:dyDescent="0.2">
      <c r="A1111">
        <v>2020</v>
      </c>
      <c r="B1111" t="s">
        <v>7</v>
      </c>
      <c r="C1111" t="s">
        <v>33</v>
      </c>
      <c r="D1111" t="s">
        <v>15</v>
      </c>
      <c r="E1111" t="s">
        <v>13</v>
      </c>
      <c r="F1111">
        <v>0.26100000000000001</v>
      </c>
      <c r="G1111" t="s">
        <v>13</v>
      </c>
    </row>
    <row r="1112" spans="1:7" x14ac:dyDescent="0.2">
      <c r="A1112">
        <v>2020</v>
      </c>
      <c r="B1112" t="s">
        <v>7</v>
      </c>
      <c r="C1112" t="s">
        <v>33</v>
      </c>
      <c r="D1112" t="s">
        <v>16</v>
      </c>
      <c r="E1112">
        <v>1975</v>
      </c>
      <c r="F1112">
        <v>13.005000000000001</v>
      </c>
      <c r="G1112" t="s">
        <v>10</v>
      </c>
    </row>
    <row r="1113" spans="1:7" x14ac:dyDescent="0.2">
      <c r="A1113">
        <v>2020</v>
      </c>
      <c r="B1113" t="s">
        <v>7</v>
      </c>
      <c r="C1113" t="s">
        <v>33</v>
      </c>
      <c r="D1113" t="s">
        <v>16</v>
      </c>
      <c r="E1113">
        <v>1985</v>
      </c>
      <c r="F1113">
        <v>7.2960000000000003</v>
      </c>
      <c r="G1113" t="s">
        <v>10</v>
      </c>
    </row>
    <row r="1114" spans="1:7" x14ac:dyDescent="0.2">
      <c r="A1114">
        <v>2020</v>
      </c>
      <c r="B1114" t="s">
        <v>7</v>
      </c>
      <c r="C1114" t="s">
        <v>33</v>
      </c>
      <c r="D1114" t="s">
        <v>16</v>
      </c>
      <c r="E1114">
        <v>1996</v>
      </c>
      <c r="F1114">
        <v>3.1720000000000002</v>
      </c>
      <c r="G1114" t="s">
        <v>10</v>
      </c>
    </row>
    <row r="1115" spans="1:7" x14ac:dyDescent="0.2">
      <c r="A1115">
        <v>2020</v>
      </c>
      <c r="B1115" t="s">
        <v>7</v>
      </c>
      <c r="C1115" t="s">
        <v>33</v>
      </c>
      <c r="D1115" t="s">
        <v>16</v>
      </c>
      <c r="E1115">
        <v>2003</v>
      </c>
      <c r="F1115">
        <v>1.5660000000000001</v>
      </c>
      <c r="G1115" t="s">
        <v>11</v>
      </c>
    </row>
    <row r="1116" spans="1:7" x14ac:dyDescent="0.2">
      <c r="A1116">
        <v>2020</v>
      </c>
      <c r="B1116" t="s">
        <v>7</v>
      </c>
      <c r="C1116" t="s">
        <v>33</v>
      </c>
      <c r="D1116" t="s">
        <v>16</v>
      </c>
      <c r="E1116">
        <v>2007</v>
      </c>
      <c r="F1116">
        <v>0.79500000000000004</v>
      </c>
      <c r="G1116" t="s">
        <v>11</v>
      </c>
    </row>
    <row r="1117" spans="1:7" x14ac:dyDescent="0.2">
      <c r="A1117">
        <v>2020</v>
      </c>
      <c r="B1117" t="s">
        <v>7</v>
      </c>
      <c r="C1117" t="s">
        <v>33</v>
      </c>
      <c r="D1117" t="s">
        <v>16</v>
      </c>
      <c r="E1117">
        <v>2011</v>
      </c>
      <c r="F1117">
        <v>0.79500000000000004</v>
      </c>
      <c r="G1117" t="s">
        <v>11</v>
      </c>
    </row>
    <row r="1118" spans="1:7" x14ac:dyDescent="0.2">
      <c r="A1118">
        <v>2020</v>
      </c>
      <c r="B1118" t="s">
        <v>7</v>
      </c>
      <c r="C1118" t="s">
        <v>33</v>
      </c>
      <c r="D1118" t="s">
        <v>16</v>
      </c>
      <c r="E1118">
        <v>2015</v>
      </c>
      <c r="F1118">
        <v>0.59699999999999998</v>
      </c>
      <c r="G1118" t="s">
        <v>11</v>
      </c>
    </row>
    <row r="1119" spans="1:7" x14ac:dyDescent="0.2">
      <c r="A1119">
        <v>2020</v>
      </c>
      <c r="B1119" t="s">
        <v>7</v>
      </c>
      <c r="C1119" t="s">
        <v>33</v>
      </c>
      <c r="D1119" t="s">
        <v>16</v>
      </c>
      <c r="E1119">
        <v>2017</v>
      </c>
      <c r="F1119">
        <v>0.59699999999999998</v>
      </c>
      <c r="G1119" t="s">
        <v>12</v>
      </c>
    </row>
    <row r="1120" spans="1:7" x14ac:dyDescent="0.2">
      <c r="A1120">
        <v>2020</v>
      </c>
      <c r="B1120" t="s">
        <v>7</v>
      </c>
      <c r="C1120" t="s">
        <v>33</v>
      </c>
      <c r="D1120" t="s">
        <v>16</v>
      </c>
      <c r="E1120">
        <v>2020</v>
      </c>
      <c r="F1120">
        <v>0.19900000000000001</v>
      </c>
      <c r="G1120" t="s">
        <v>12</v>
      </c>
    </row>
    <row r="1121" spans="1:7" x14ac:dyDescent="0.2">
      <c r="A1121">
        <v>2020</v>
      </c>
      <c r="B1121" t="s">
        <v>7</v>
      </c>
      <c r="C1121" t="s">
        <v>33</v>
      </c>
      <c r="D1121" t="s">
        <v>16</v>
      </c>
      <c r="E1121" t="s">
        <v>13</v>
      </c>
      <c r="F1121">
        <v>0.19900000000000001</v>
      </c>
      <c r="G1121" t="s">
        <v>13</v>
      </c>
    </row>
    <row r="1122" spans="1:7" x14ac:dyDescent="0.2">
      <c r="A1122">
        <v>2020</v>
      </c>
      <c r="B1122" t="s">
        <v>7</v>
      </c>
      <c r="C1122" t="s">
        <v>33</v>
      </c>
      <c r="D1122" t="s">
        <v>17</v>
      </c>
      <c r="E1122">
        <v>1975</v>
      </c>
      <c r="F1122">
        <v>1.5509999999999999</v>
      </c>
      <c r="G1122" t="s">
        <v>10</v>
      </c>
    </row>
    <row r="1123" spans="1:7" x14ac:dyDescent="0.2">
      <c r="A1123">
        <v>2020</v>
      </c>
      <c r="B1123" t="s">
        <v>7</v>
      </c>
      <c r="C1123" t="s">
        <v>33</v>
      </c>
      <c r="D1123" t="s">
        <v>17</v>
      </c>
      <c r="E1123">
        <v>1985</v>
      </c>
      <c r="F1123">
        <v>0.872</v>
      </c>
      <c r="G1123" t="s">
        <v>10</v>
      </c>
    </row>
    <row r="1124" spans="1:7" x14ac:dyDescent="0.2">
      <c r="A1124">
        <v>2020</v>
      </c>
      <c r="B1124" t="s">
        <v>7</v>
      </c>
      <c r="C1124" t="s">
        <v>33</v>
      </c>
      <c r="D1124" t="s">
        <v>17</v>
      </c>
      <c r="E1124">
        <v>1996</v>
      </c>
      <c r="F1124">
        <v>0.379</v>
      </c>
      <c r="G1124" t="s">
        <v>10</v>
      </c>
    </row>
    <row r="1125" spans="1:7" x14ac:dyDescent="0.2">
      <c r="A1125">
        <v>2020</v>
      </c>
      <c r="B1125" t="s">
        <v>7</v>
      </c>
      <c r="C1125" t="s">
        <v>33</v>
      </c>
      <c r="D1125" t="s">
        <v>17</v>
      </c>
      <c r="E1125">
        <v>2003</v>
      </c>
      <c r="F1125">
        <v>0.187</v>
      </c>
      <c r="G1125" t="s">
        <v>11</v>
      </c>
    </row>
    <row r="1126" spans="1:7" x14ac:dyDescent="0.2">
      <c r="A1126">
        <v>2020</v>
      </c>
      <c r="B1126" t="s">
        <v>7</v>
      </c>
      <c r="C1126" t="s">
        <v>33</v>
      </c>
      <c r="D1126" t="s">
        <v>17</v>
      </c>
      <c r="E1126">
        <v>2007</v>
      </c>
      <c r="F1126">
        <v>9.5000000000000001E-2</v>
      </c>
      <c r="G1126" t="s">
        <v>11</v>
      </c>
    </row>
    <row r="1127" spans="1:7" x14ac:dyDescent="0.2">
      <c r="A1127">
        <v>2020</v>
      </c>
      <c r="B1127" t="s">
        <v>7</v>
      </c>
      <c r="C1127" t="s">
        <v>33</v>
      </c>
      <c r="D1127" t="s">
        <v>17</v>
      </c>
      <c r="E1127">
        <v>2011</v>
      </c>
      <c r="F1127">
        <v>9.5000000000000001E-2</v>
      </c>
      <c r="G1127" t="s">
        <v>11</v>
      </c>
    </row>
    <row r="1128" spans="1:7" x14ac:dyDescent="0.2">
      <c r="A1128">
        <v>2020</v>
      </c>
      <c r="B1128" t="s">
        <v>7</v>
      </c>
      <c r="C1128" t="s">
        <v>33</v>
      </c>
      <c r="D1128" t="s">
        <v>17</v>
      </c>
      <c r="E1128">
        <v>2015</v>
      </c>
      <c r="F1128">
        <v>7.0999999999999994E-2</v>
      </c>
      <c r="G1128" t="s">
        <v>11</v>
      </c>
    </row>
    <row r="1129" spans="1:7" x14ac:dyDescent="0.2">
      <c r="A1129">
        <v>2020</v>
      </c>
      <c r="B1129" t="s">
        <v>7</v>
      </c>
      <c r="C1129" t="s">
        <v>33</v>
      </c>
      <c r="D1129" t="s">
        <v>17</v>
      </c>
      <c r="E1129">
        <v>2017</v>
      </c>
      <c r="F1129">
        <v>7.0999999999999994E-2</v>
      </c>
      <c r="G1129" t="s">
        <v>12</v>
      </c>
    </row>
    <row r="1130" spans="1:7" x14ac:dyDescent="0.2">
      <c r="A1130">
        <v>2020</v>
      </c>
      <c r="B1130" t="s">
        <v>7</v>
      </c>
      <c r="C1130" t="s">
        <v>33</v>
      </c>
      <c r="D1130" t="s">
        <v>17</v>
      </c>
      <c r="E1130">
        <v>2020</v>
      </c>
      <c r="F1130">
        <v>2.4E-2</v>
      </c>
      <c r="G1130" t="s">
        <v>12</v>
      </c>
    </row>
    <row r="1131" spans="1:7" x14ac:dyDescent="0.2">
      <c r="A1131">
        <v>2020</v>
      </c>
      <c r="B1131" t="s">
        <v>7</v>
      </c>
      <c r="C1131" t="s">
        <v>33</v>
      </c>
      <c r="D1131" t="s">
        <v>17</v>
      </c>
      <c r="E1131" t="s">
        <v>13</v>
      </c>
      <c r="F1131">
        <v>2.4E-2</v>
      </c>
      <c r="G1131" t="s">
        <v>13</v>
      </c>
    </row>
    <row r="1132" spans="1:7" x14ac:dyDescent="0.2">
      <c r="A1132">
        <v>2020</v>
      </c>
      <c r="B1132" t="s">
        <v>7</v>
      </c>
      <c r="C1132" t="s">
        <v>33</v>
      </c>
      <c r="D1132" t="s">
        <v>18</v>
      </c>
      <c r="E1132">
        <v>1975</v>
      </c>
      <c r="F1132">
        <v>2.968</v>
      </c>
      <c r="G1132" t="s">
        <v>10</v>
      </c>
    </row>
    <row r="1133" spans="1:7" x14ac:dyDescent="0.2">
      <c r="A1133">
        <v>2020</v>
      </c>
      <c r="B1133" t="s">
        <v>7</v>
      </c>
      <c r="C1133" t="s">
        <v>33</v>
      </c>
      <c r="D1133" t="s">
        <v>18</v>
      </c>
      <c r="E1133">
        <v>1985</v>
      </c>
      <c r="F1133">
        <v>1.919</v>
      </c>
      <c r="G1133" t="s">
        <v>10</v>
      </c>
    </row>
    <row r="1134" spans="1:7" x14ac:dyDescent="0.2">
      <c r="A1134">
        <v>2020</v>
      </c>
      <c r="B1134" t="s">
        <v>7</v>
      </c>
      <c r="C1134" t="s">
        <v>33</v>
      </c>
      <c r="D1134" t="s">
        <v>18</v>
      </c>
      <c r="E1134">
        <v>1996</v>
      </c>
      <c r="F1134">
        <v>1.1419999999999999</v>
      </c>
      <c r="G1134" t="s">
        <v>10</v>
      </c>
    </row>
    <row r="1135" spans="1:7" x14ac:dyDescent="0.2">
      <c r="A1135">
        <v>2020</v>
      </c>
      <c r="B1135" t="s">
        <v>7</v>
      </c>
      <c r="C1135" t="s">
        <v>33</v>
      </c>
      <c r="D1135" t="s">
        <v>18</v>
      </c>
      <c r="E1135">
        <v>2003</v>
      </c>
      <c r="F1135">
        <v>0.58199999999999996</v>
      </c>
      <c r="G1135" t="s">
        <v>11</v>
      </c>
    </row>
    <row r="1136" spans="1:7" x14ac:dyDescent="0.2">
      <c r="A1136">
        <v>2020</v>
      </c>
      <c r="B1136" t="s">
        <v>7</v>
      </c>
      <c r="C1136" t="s">
        <v>33</v>
      </c>
      <c r="D1136" t="s">
        <v>18</v>
      </c>
      <c r="E1136">
        <v>2007</v>
      </c>
      <c r="F1136">
        <v>0.32400000000000001</v>
      </c>
      <c r="G1136" t="s">
        <v>11</v>
      </c>
    </row>
    <row r="1137" spans="1:7" x14ac:dyDescent="0.2">
      <c r="A1137">
        <v>2020</v>
      </c>
      <c r="B1137" t="s">
        <v>7</v>
      </c>
      <c r="C1137" t="s">
        <v>33</v>
      </c>
      <c r="D1137" t="s">
        <v>18</v>
      </c>
      <c r="E1137">
        <v>2011</v>
      </c>
      <c r="F1137">
        <v>0.32400000000000001</v>
      </c>
      <c r="G1137" t="s">
        <v>11</v>
      </c>
    </row>
    <row r="1138" spans="1:7" x14ac:dyDescent="0.2">
      <c r="A1138">
        <v>2020</v>
      </c>
      <c r="B1138" t="s">
        <v>7</v>
      </c>
      <c r="C1138" t="s">
        <v>33</v>
      </c>
      <c r="D1138" t="s">
        <v>18</v>
      </c>
      <c r="E1138">
        <v>2015</v>
      </c>
      <c r="F1138">
        <v>0.24299999999999999</v>
      </c>
      <c r="G1138" t="s">
        <v>11</v>
      </c>
    </row>
    <row r="1139" spans="1:7" x14ac:dyDescent="0.2">
      <c r="A1139">
        <v>2020</v>
      </c>
      <c r="B1139" t="s">
        <v>7</v>
      </c>
      <c r="C1139" t="s">
        <v>33</v>
      </c>
      <c r="D1139" t="s">
        <v>18</v>
      </c>
      <c r="E1139">
        <v>2017</v>
      </c>
      <c r="F1139">
        <v>0.24299999999999999</v>
      </c>
      <c r="G1139" t="s">
        <v>12</v>
      </c>
    </row>
    <row r="1140" spans="1:7" x14ac:dyDescent="0.2">
      <c r="A1140">
        <v>2020</v>
      </c>
      <c r="B1140" t="s">
        <v>7</v>
      </c>
      <c r="C1140" t="s">
        <v>33</v>
      </c>
      <c r="D1140" t="s">
        <v>18</v>
      </c>
      <c r="E1140">
        <v>2020</v>
      </c>
      <c r="F1140">
        <v>8.1000000000000003E-2</v>
      </c>
      <c r="G1140" t="s">
        <v>12</v>
      </c>
    </row>
    <row r="1141" spans="1:7" x14ac:dyDescent="0.2">
      <c r="A1141">
        <v>2020</v>
      </c>
      <c r="B1141" t="s">
        <v>7</v>
      </c>
      <c r="C1141" t="s">
        <v>33</v>
      </c>
      <c r="D1141" t="s">
        <v>18</v>
      </c>
      <c r="E1141" t="s">
        <v>13</v>
      </c>
      <c r="F1141">
        <v>8.1000000000000003E-2</v>
      </c>
      <c r="G1141" t="s">
        <v>13</v>
      </c>
    </row>
    <row r="1142" spans="1:7" x14ac:dyDescent="0.2">
      <c r="A1142">
        <v>2020</v>
      </c>
      <c r="B1142" t="s">
        <v>7</v>
      </c>
      <c r="C1142" t="s">
        <v>33</v>
      </c>
      <c r="D1142" t="s">
        <v>19</v>
      </c>
      <c r="E1142">
        <v>1975</v>
      </c>
      <c r="F1142">
        <v>12.779</v>
      </c>
      <c r="G1142" t="s">
        <v>10</v>
      </c>
    </row>
    <row r="1143" spans="1:7" x14ac:dyDescent="0.2">
      <c r="A1143">
        <v>2020</v>
      </c>
      <c r="B1143" t="s">
        <v>7</v>
      </c>
      <c r="C1143" t="s">
        <v>33</v>
      </c>
      <c r="D1143" t="s">
        <v>19</v>
      </c>
      <c r="E1143">
        <v>1985</v>
      </c>
      <c r="F1143">
        <v>7.6289999999999996</v>
      </c>
      <c r="G1143" t="s">
        <v>10</v>
      </c>
    </row>
    <row r="1144" spans="1:7" x14ac:dyDescent="0.2">
      <c r="A1144">
        <v>2020</v>
      </c>
      <c r="B1144" t="s">
        <v>7</v>
      </c>
      <c r="C1144" t="s">
        <v>33</v>
      </c>
      <c r="D1144" t="s">
        <v>19</v>
      </c>
      <c r="E1144">
        <v>1996</v>
      </c>
      <c r="F1144">
        <v>3.6429999999999998</v>
      </c>
      <c r="G1144" t="s">
        <v>10</v>
      </c>
    </row>
    <row r="1145" spans="1:7" x14ac:dyDescent="0.2">
      <c r="A1145">
        <v>2020</v>
      </c>
      <c r="B1145" t="s">
        <v>7</v>
      </c>
      <c r="C1145" t="s">
        <v>33</v>
      </c>
      <c r="D1145" t="s">
        <v>19</v>
      </c>
      <c r="E1145">
        <v>2003</v>
      </c>
      <c r="F1145">
        <v>2.069</v>
      </c>
      <c r="G1145" t="s">
        <v>11</v>
      </c>
    </row>
    <row r="1146" spans="1:7" x14ac:dyDescent="0.2">
      <c r="A1146">
        <v>2020</v>
      </c>
      <c r="B1146" t="s">
        <v>7</v>
      </c>
      <c r="C1146" t="s">
        <v>33</v>
      </c>
      <c r="D1146" t="s">
        <v>19</v>
      </c>
      <c r="E1146">
        <v>2007</v>
      </c>
      <c r="F1146">
        <v>1.04</v>
      </c>
      <c r="G1146" t="s">
        <v>11</v>
      </c>
    </row>
    <row r="1147" spans="1:7" x14ac:dyDescent="0.2">
      <c r="A1147">
        <v>2020</v>
      </c>
      <c r="B1147" t="s">
        <v>7</v>
      </c>
      <c r="C1147" t="s">
        <v>33</v>
      </c>
      <c r="D1147" t="s">
        <v>19</v>
      </c>
      <c r="E1147">
        <v>2011</v>
      </c>
      <c r="F1147">
        <v>1.04</v>
      </c>
      <c r="G1147" t="s">
        <v>11</v>
      </c>
    </row>
    <row r="1148" spans="1:7" x14ac:dyDescent="0.2">
      <c r="A1148">
        <v>2020</v>
      </c>
      <c r="B1148" t="s">
        <v>7</v>
      </c>
      <c r="C1148" t="s">
        <v>33</v>
      </c>
      <c r="D1148" t="s">
        <v>19</v>
      </c>
      <c r="E1148">
        <v>2015</v>
      </c>
      <c r="F1148">
        <v>0.78</v>
      </c>
      <c r="G1148" t="s">
        <v>11</v>
      </c>
    </row>
    <row r="1149" spans="1:7" x14ac:dyDescent="0.2">
      <c r="A1149">
        <v>2020</v>
      </c>
      <c r="B1149" t="s">
        <v>7</v>
      </c>
      <c r="C1149" t="s">
        <v>33</v>
      </c>
      <c r="D1149" t="s">
        <v>19</v>
      </c>
      <c r="E1149">
        <v>2017</v>
      </c>
      <c r="F1149">
        <v>0.78</v>
      </c>
      <c r="G1149" t="s">
        <v>12</v>
      </c>
    </row>
    <row r="1150" spans="1:7" x14ac:dyDescent="0.2">
      <c r="A1150">
        <v>2020</v>
      </c>
      <c r="B1150" t="s">
        <v>7</v>
      </c>
      <c r="C1150" t="s">
        <v>33</v>
      </c>
      <c r="D1150" t="s">
        <v>19</v>
      </c>
      <c r="E1150">
        <v>2020</v>
      </c>
      <c r="F1150">
        <v>0.26</v>
      </c>
      <c r="G1150" t="s">
        <v>12</v>
      </c>
    </row>
    <row r="1151" spans="1:7" x14ac:dyDescent="0.2">
      <c r="A1151">
        <v>2020</v>
      </c>
      <c r="B1151" t="s">
        <v>7</v>
      </c>
      <c r="C1151" t="s">
        <v>33</v>
      </c>
      <c r="D1151" t="s">
        <v>19</v>
      </c>
      <c r="E1151" t="s">
        <v>13</v>
      </c>
      <c r="F1151">
        <v>0.26</v>
      </c>
      <c r="G1151" t="s">
        <v>13</v>
      </c>
    </row>
    <row r="1152" spans="1:7" x14ac:dyDescent="0.2">
      <c r="A1152">
        <v>2020</v>
      </c>
      <c r="B1152" t="s">
        <v>7</v>
      </c>
      <c r="C1152" t="s">
        <v>33</v>
      </c>
      <c r="D1152" t="s">
        <v>20</v>
      </c>
      <c r="E1152">
        <v>1975</v>
      </c>
      <c r="F1152">
        <v>7.423</v>
      </c>
      <c r="G1152" t="s">
        <v>10</v>
      </c>
    </row>
    <row r="1153" spans="1:7" x14ac:dyDescent="0.2">
      <c r="A1153">
        <v>2020</v>
      </c>
      <c r="B1153" t="s">
        <v>7</v>
      </c>
      <c r="C1153" t="s">
        <v>33</v>
      </c>
      <c r="D1153" t="s">
        <v>20</v>
      </c>
      <c r="E1153">
        <v>1985</v>
      </c>
      <c r="F1153">
        <v>4.75</v>
      </c>
      <c r="G1153" t="s">
        <v>10</v>
      </c>
    </row>
    <row r="1154" spans="1:7" x14ac:dyDescent="0.2">
      <c r="A1154">
        <v>2020</v>
      </c>
      <c r="B1154" t="s">
        <v>7</v>
      </c>
      <c r="C1154" t="s">
        <v>33</v>
      </c>
      <c r="D1154" t="s">
        <v>20</v>
      </c>
      <c r="E1154">
        <v>1996</v>
      </c>
      <c r="F1154">
        <v>3.0230000000000001</v>
      </c>
      <c r="G1154" t="s">
        <v>10</v>
      </c>
    </row>
    <row r="1155" spans="1:7" x14ac:dyDescent="0.2">
      <c r="A1155">
        <v>2020</v>
      </c>
      <c r="B1155" t="s">
        <v>7</v>
      </c>
      <c r="C1155" t="s">
        <v>33</v>
      </c>
      <c r="D1155" t="s">
        <v>20</v>
      </c>
      <c r="E1155">
        <v>2003</v>
      </c>
      <c r="F1155">
        <v>1.222</v>
      </c>
      <c r="G1155" t="s">
        <v>11</v>
      </c>
    </row>
    <row r="1156" spans="1:7" x14ac:dyDescent="0.2">
      <c r="A1156">
        <v>2020</v>
      </c>
      <c r="B1156" t="s">
        <v>7</v>
      </c>
      <c r="C1156" t="s">
        <v>33</v>
      </c>
      <c r="D1156" t="s">
        <v>20</v>
      </c>
      <c r="E1156">
        <v>2007</v>
      </c>
      <c r="F1156">
        <v>0.76700000000000002</v>
      </c>
      <c r="G1156" t="s">
        <v>11</v>
      </c>
    </row>
    <row r="1157" spans="1:7" x14ac:dyDescent="0.2">
      <c r="A1157">
        <v>2020</v>
      </c>
      <c r="B1157" t="s">
        <v>7</v>
      </c>
      <c r="C1157" t="s">
        <v>33</v>
      </c>
      <c r="D1157" t="s">
        <v>20</v>
      </c>
      <c r="E1157">
        <v>2011</v>
      </c>
      <c r="F1157">
        <v>0.76700000000000002</v>
      </c>
      <c r="G1157" t="s">
        <v>11</v>
      </c>
    </row>
    <row r="1158" spans="1:7" x14ac:dyDescent="0.2">
      <c r="A1158">
        <v>2020</v>
      </c>
      <c r="B1158" t="s">
        <v>7</v>
      </c>
      <c r="C1158" t="s">
        <v>33</v>
      </c>
      <c r="D1158" t="s">
        <v>20</v>
      </c>
      <c r="E1158">
        <v>2015</v>
      </c>
      <c r="F1158">
        <v>0.57499999999999996</v>
      </c>
      <c r="G1158" t="s">
        <v>11</v>
      </c>
    </row>
    <row r="1159" spans="1:7" x14ac:dyDescent="0.2">
      <c r="A1159">
        <v>2020</v>
      </c>
      <c r="B1159" t="s">
        <v>7</v>
      </c>
      <c r="C1159" t="s">
        <v>33</v>
      </c>
      <c r="D1159" t="s">
        <v>20</v>
      </c>
      <c r="E1159">
        <v>2017</v>
      </c>
      <c r="F1159">
        <v>0.57499999999999996</v>
      </c>
      <c r="G1159" t="s">
        <v>12</v>
      </c>
    </row>
    <row r="1160" spans="1:7" x14ac:dyDescent="0.2">
      <c r="A1160">
        <v>2020</v>
      </c>
      <c r="B1160" t="s">
        <v>7</v>
      </c>
      <c r="C1160" t="s">
        <v>33</v>
      </c>
      <c r="D1160" t="s">
        <v>20</v>
      </c>
      <c r="E1160">
        <v>2020</v>
      </c>
      <c r="F1160">
        <v>0.192</v>
      </c>
      <c r="G1160" t="s">
        <v>12</v>
      </c>
    </row>
    <row r="1161" spans="1:7" x14ac:dyDescent="0.2">
      <c r="A1161">
        <v>2020</v>
      </c>
      <c r="B1161" t="s">
        <v>7</v>
      </c>
      <c r="C1161" t="s">
        <v>33</v>
      </c>
      <c r="D1161" t="s">
        <v>20</v>
      </c>
      <c r="E1161" t="s">
        <v>13</v>
      </c>
      <c r="F1161">
        <v>0.192</v>
      </c>
      <c r="G1161" t="s">
        <v>13</v>
      </c>
    </row>
    <row r="1162" spans="1:7" x14ac:dyDescent="0.2">
      <c r="A1162">
        <v>2020</v>
      </c>
      <c r="B1162" t="s">
        <v>7</v>
      </c>
      <c r="C1162" t="s">
        <v>33</v>
      </c>
      <c r="D1162" t="s">
        <v>21</v>
      </c>
      <c r="E1162">
        <v>1975</v>
      </c>
      <c r="F1162">
        <v>0.71399999999999997</v>
      </c>
      <c r="G1162" t="s">
        <v>10</v>
      </c>
    </row>
    <row r="1163" spans="1:7" x14ac:dyDescent="0.2">
      <c r="A1163">
        <v>2020</v>
      </c>
      <c r="B1163" t="s">
        <v>7</v>
      </c>
      <c r="C1163" t="s">
        <v>33</v>
      </c>
      <c r="D1163" t="s">
        <v>21</v>
      </c>
      <c r="E1163">
        <v>1985</v>
      </c>
      <c r="F1163">
        <v>0.38200000000000001</v>
      </c>
      <c r="G1163" t="s">
        <v>10</v>
      </c>
    </row>
    <row r="1164" spans="1:7" x14ac:dyDescent="0.2">
      <c r="A1164">
        <v>2020</v>
      </c>
      <c r="B1164" t="s">
        <v>7</v>
      </c>
      <c r="C1164" t="s">
        <v>33</v>
      </c>
      <c r="D1164" t="s">
        <v>21</v>
      </c>
      <c r="E1164">
        <v>1996</v>
      </c>
      <c r="F1164">
        <v>0.255</v>
      </c>
      <c r="G1164" t="s">
        <v>10</v>
      </c>
    </row>
    <row r="1165" spans="1:7" x14ac:dyDescent="0.2">
      <c r="A1165">
        <v>2020</v>
      </c>
      <c r="B1165" t="s">
        <v>7</v>
      </c>
      <c r="C1165" t="s">
        <v>33</v>
      </c>
      <c r="D1165" t="s">
        <v>21</v>
      </c>
      <c r="E1165">
        <v>2003</v>
      </c>
      <c r="F1165">
        <v>0.11600000000000001</v>
      </c>
      <c r="G1165" t="s">
        <v>11</v>
      </c>
    </row>
    <row r="1166" spans="1:7" x14ac:dyDescent="0.2">
      <c r="A1166">
        <v>2020</v>
      </c>
      <c r="B1166" t="s">
        <v>7</v>
      </c>
      <c r="C1166" t="s">
        <v>33</v>
      </c>
      <c r="D1166" t="s">
        <v>21</v>
      </c>
      <c r="E1166">
        <v>2007</v>
      </c>
      <c r="F1166">
        <v>6.2E-2</v>
      </c>
      <c r="G1166" t="s">
        <v>11</v>
      </c>
    </row>
    <row r="1167" spans="1:7" x14ac:dyDescent="0.2">
      <c r="A1167">
        <v>2020</v>
      </c>
      <c r="B1167" t="s">
        <v>7</v>
      </c>
      <c r="C1167" t="s">
        <v>33</v>
      </c>
      <c r="D1167" t="s">
        <v>21</v>
      </c>
      <c r="E1167">
        <v>2011</v>
      </c>
      <c r="F1167">
        <v>6.2E-2</v>
      </c>
      <c r="G1167" t="s">
        <v>11</v>
      </c>
    </row>
    <row r="1168" spans="1:7" x14ac:dyDescent="0.2">
      <c r="A1168">
        <v>2020</v>
      </c>
      <c r="B1168" t="s">
        <v>7</v>
      </c>
      <c r="C1168" t="s">
        <v>33</v>
      </c>
      <c r="D1168" t="s">
        <v>21</v>
      </c>
      <c r="E1168">
        <v>2015</v>
      </c>
      <c r="F1168">
        <v>4.5999999999999999E-2</v>
      </c>
      <c r="G1168" t="s">
        <v>11</v>
      </c>
    </row>
    <row r="1169" spans="1:7" x14ac:dyDescent="0.2">
      <c r="A1169">
        <v>2020</v>
      </c>
      <c r="B1169" t="s">
        <v>7</v>
      </c>
      <c r="C1169" t="s">
        <v>33</v>
      </c>
      <c r="D1169" t="s">
        <v>21</v>
      </c>
      <c r="E1169">
        <v>2017</v>
      </c>
      <c r="F1169">
        <v>4.5999999999999999E-2</v>
      </c>
      <c r="G1169" t="s">
        <v>12</v>
      </c>
    </row>
    <row r="1170" spans="1:7" x14ac:dyDescent="0.2">
      <c r="A1170">
        <v>2020</v>
      </c>
      <c r="B1170" t="s">
        <v>7</v>
      </c>
      <c r="C1170" t="s">
        <v>33</v>
      </c>
      <c r="D1170" t="s">
        <v>21</v>
      </c>
      <c r="E1170">
        <v>2020</v>
      </c>
      <c r="F1170">
        <v>1.4999999999999999E-2</v>
      </c>
      <c r="G1170" t="s">
        <v>12</v>
      </c>
    </row>
    <row r="1171" spans="1:7" x14ac:dyDescent="0.2">
      <c r="A1171">
        <v>2020</v>
      </c>
      <c r="B1171" t="s">
        <v>7</v>
      </c>
      <c r="C1171" t="s">
        <v>33</v>
      </c>
      <c r="D1171" t="s">
        <v>21</v>
      </c>
      <c r="E1171" t="s">
        <v>13</v>
      </c>
      <c r="F1171">
        <v>1.4999999999999999E-2</v>
      </c>
      <c r="G1171" t="s">
        <v>13</v>
      </c>
    </row>
    <row r="1172" spans="1:7" x14ac:dyDescent="0.2">
      <c r="A1172">
        <v>2020</v>
      </c>
      <c r="B1172" t="s">
        <v>7</v>
      </c>
      <c r="C1172" t="s">
        <v>34</v>
      </c>
      <c r="D1172" t="s">
        <v>9</v>
      </c>
      <c r="E1172">
        <v>1975</v>
      </c>
      <c r="F1172">
        <v>0.32100000000000001</v>
      </c>
      <c r="G1172" t="s">
        <v>10</v>
      </c>
    </row>
    <row r="1173" spans="1:7" x14ac:dyDescent="0.2">
      <c r="A1173">
        <v>2020</v>
      </c>
      <c r="B1173" t="s">
        <v>7</v>
      </c>
      <c r="C1173" t="s">
        <v>34</v>
      </c>
      <c r="D1173" t="s">
        <v>9</v>
      </c>
      <c r="E1173">
        <v>1985</v>
      </c>
      <c r="F1173">
        <v>0.29799999999999999</v>
      </c>
      <c r="G1173" t="s">
        <v>10</v>
      </c>
    </row>
    <row r="1174" spans="1:7" x14ac:dyDescent="0.2">
      <c r="A1174">
        <v>2020</v>
      </c>
      <c r="B1174" t="s">
        <v>7</v>
      </c>
      <c r="C1174" t="s">
        <v>34</v>
      </c>
      <c r="D1174" t="s">
        <v>9</v>
      </c>
      <c r="E1174">
        <v>1996</v>
      </c>
      <c r="F1174">
        <v>8.5999999999999993E-2</v>
      </c>
      <c r="G1174" t="s">
        <v>10</v>
      </c>
    </row>
    <row r="1175" spans="1:7" x14ac:dyDescent="0.2">
      <c r="A1175">
        <v>2020</v>
      </c>
      <c r="B1175" t="s">
        <v>7</v>
      </c>
      <c r="C1175" t="s">
        <v>34</v>
      </c>
      <c r="D1175" t="s">
        <v>9</v>
      </c>
      <c r="E1175">
        <v>2003</v>
      </c>
      <c r="F1175">
        <v>0.11899999999999999</v>
      </c>
      <c r="G1175" t="s">
        <v>11</v>
      </c>
    </row>
    <row r="1176" spans="1:7" x14ac:dyDescent="0.2">
      <c r="A1176">
        <v>2020</v>
      </c>
      <c r="B1176" t="s">
        <v>7</v>
      </c>
      <c r="C1176" t="s">
        <v>34</v>
      </c>
      <c r="D1176" t="s">
        <v>9</v>
      </c>
      <c r="E1176">
        <v>2007</v>
      </c>
      <c r="F1176">
        <v>3.7999999999999999E-2</v>
      </c>
      <c r="G1176" t="s">
        <v>11</v>
      </c>
    </row>
    <row r="1177" spans="1:7" x14ac:dyDescent="0.2">
      <c r="A1177">
        <v>2020</v>
      </c>
      <c r="B1177" t="s">
        <v>7</v>
      </c>
      <c r="C1177" t="s">
        <v>34</v>
      </c>
      <c r="D1177" t="s">
        <v>9</v>
      </c>
      <c r="E1177">
        <v>2011</v>
      </c>
      <c r="F1177">
        <v>3.7999999999999999E-2</v>
      </c>
      <c r="G1177" t="s">
        <v>11</v>
      </c>
    </row>
    <row r="1178" spans="1:7" x14ac:dyDescent="0.2">
      <c r="A1178">
        <v>2020</v>
      </c>
      <c r="B1178" t="s">
        <v>7</v>
      </c>
      <c r="C1178" t="s">
        <v>34</v>
      </c>
      <c r="D1178" t="s">
        <v>9</v>
      </c>
      <c r="E1178">
        <v>2015</v>
      </c>
      <c r="F1178">
        <v>2.9000000000000001E-2</v>
      </c>
      <c r="G1178" t="s">
        <v>11</v>
      </c>
    </row>
    <row r="1179" spans="1:7" x14ac:dyDescent="0.2">
      <c r="A1179">
        <v>2020</v>
      </c>
      <c r="B1179" t="s">
        <v>7</v>
      </c>
      <c r="C1179" t="s">
        <v>34</v>
      </c>
      <c r="D1179" t="s">
        <v>9</v>
      </c>
      <c r="E1179">
        <v>2017</v>
      </c>
      <c r="F1179">
        <v>2.9000000000000001E-2</v>
      </c>
      <c r="G1179" t="s">
        <v>12</v>
      </c>
    </row>
    <row r="1180" spans="1:7" x14ac:dyDescent="0.2">
      <c r="A1180">
        <v>2020</v>
      </c>
      <c r="B1180" t="s">
        <v>7</v>
      </c>
      <c r="C1180" t="s">
        <v>34</v>
      </c>
      <c r="D1180" t="s">
        <v>9</v>
      </c>
      <c r="E1180">
        <v>2020</v>
      </c>
      <c r="F1180">
        <v>0.01</v>
      </c>
      <c r="G1180" t="s">
        <v>12</v>
      </c>
    </row>
    <row r="1181" spans="1:7" x14ac:dyDescent="0.2">
      <c r="A1181">
        <v>2020</v>
      </c>
      <c r="B1181" t="s">
        <v>7</v>
      </c>
      <c r="C1181" t="s">
        <v>34</v>
      </c>
      <c r="D1181" t="s">
        <v>9</v>
      </c>
      <c r="E1181" t="s">
        <v>13</v>
      </c>
      <c r="F1181">
        <v>0.01</v>
      </c>
      <c r="G1181" t="s">
        <v>13</v>
      </c>
    </row>
    <row r="1182" spans="1:7" x14ac:dyDescent="0.2">
      <c r="A1182">
        <v>2020</v>
      </c>
      <c r="B1182" t="s">
        <v>7</v>
      </c>
      <c r="C1182" t="s">
        <v>34</v>
      </c>
      <c r="D1182" t="s">
        <v>14</v>
      </c>
      <c r="E1182">
        <v>1975</v>
      </c>
      <c r="F1182">
        <v>1.5449999999999999</v>
      </c>
      <c r="G1182" t="s">
        <v>10</v>
      </c>
    </row>
    <row r="1183" spans="1:7" x14ac:dyDescent="0.2">
      <c r="A1183">
        <v>2020</v>
      </c>
      <c r="B1183" t="s">
        <v>7</v>
      </c>
      <c r="C1183" t="s">
        <v>34</v>
      </c>
      <c r="D1183" t="s">
        <v>14</v>
      </c>
      <c r="E1183">
        <v>1985</v>
      </c>
      <c r="F1183">
        <v>1.3320000000000001</v>
      </c>
      <c r="G1183" t="s">
        <v>10</v>
      </c>
    </row>
    <row r="1184" spans="1:7" x14ac:dyDescent="0.2">
      <c r="A1184">
        <v>2020</v>
      </c>
      <c r="B1184" t="s">
        <v>7</v>
      </c>
      <c r="C1184" t="s">
        <v>34</v>
      </c>
      <c r="D1184" t="s">
        <v>14</v>
      </c>
      <c r="E1184">
        <v>1996</v>
      </c>
      <c r="F1184">
        <v>0.61199999999999999</v>
      </c>
      <c r="G1184" t="s">
        <v>10</v>
      </c>
    </row>
    <row r="1185" spans="1:7" x14ac:dyDescent="0.2">
      <c r="A1185">
        <v>2020</v>
      </c>
      <c r="B1185" t="s">
        <v>7</v>
      </c>
      <c r="C1185" t="s">
        <v>34</v>
      </c>
      <c r="D1185" t="s">
        <v>14</v>
      </c>
      <c r="E1185">
        <v>2003</v>
      </c>
      <c r="F1185">
        <v>0.36199999999999999</v>
      </c>
      <c r="G1185" t="s">
        <v>11</v>
      </c>
    </row>
    <row r="1186" spans="1:7" x14ac:dyDescent="0.2">
      <c r="A1186">
        <v>2020</v>
      </c>
      <c r="B1186" t="s">
        <v>7</v>
      </c>
      <c r="C1186" t="s">
        <v>34</v>
      </c>
      <c r="D1186" t="s">
        <v>14</v>
      </c>
      <c r="E1186">
        <v>2007</v>
      </c>
      <c r="F1186">
        <v>0.16800000000000001</v>
      </c>
      <c r="G1186" t="s">
        <v>11</v>
      </c>
    </row>
    <row r="1187" spans="1:7" x14ac:dyDescent="0.2">
      <c r="A1187">
        <v>2020</v>
      </c>
      <c r="B1187" t="s">
        <v>7</v>
      </c>
      <c r="C1187" t="s">
        <v>34</v>
      </c>
      <c r="D1187" t="s">
        <v>14</v>
      </c>
      <c r="E1187">
        <v>2011</v>
      </c>
      <c r="F1187">
        <v>0.16800000000000001</v>
      </c>
      <c r="G1187" t="s">
        <v>11</v>
      </c>
    </row>
    <row r="1188" spans="1:7" x14ac:dyDescent="0.2">
      <c r="A1188">
        <v>2020</v>
      </c>
      <c r="B1188" t="s">
        <v>7</v>
      </c>
      <c r="C1188" t="s">
        <v>34</v>
      </c>
      <c r="D1188" t="s">
        <v>14</v>
      </c>
      <c r="E1188">
        <v>2015</v>
      </c>
      <c r="F1188">
        <v>0.126</v>
      </c>
      <c r="G1188" t="s">
        <v>11</v>
      </c>
    </row>
    <row r="1189" spans="1:7" x14ac:dyDescent="0.2">
      <c r="A1189">
        <v>2020</v>
      </c>
      <c r="B1189" t="s">
        <v>7</v>
      </c>
      <c r="C1189" t="s">
        <v>34</v>
      </c>
      <c r="D1189" t="s">
        <v>14</v>
      </c>
      <c r="E1189">
        <v>2017</v>
      </c>
      <c r="F1189">
        <v>0.126</v>
      </c>
      <c r="G1189" t="s">
        <v>12</v>
      </c>
    </row>
    <row r="1190" spans="1:7" x14ac:dyDescent="0.2">
      <c r="A1190">
        <v>2020</v>
      </c>
      <c r="B1190" t="s">
        <v>7</v>
      </c>
      <c r="C1190" t="s">
        <v>34</v>
      </c>
      <c r="D1190" t="s">
        <v>14</v>
      </c>
      <c r="E1190">
        <v>2020</v>
      </c>
      <c r="F1190">
        <v>4.2000000000000003E-2</v>
      </c>
      <c r="G1190" t="s">
        <v>12</v>
      </c>
    </row>
    <row r="1191" spans="1:7" x14ac:dyDescent="0.2">
      <c r="A1191">
        <v>2020</v>
      </c>
      <c r="B1191" t="s">
        <v>7</v>
      </c>
      <c r="C1191" t="s">
        <v>34</v>
      </c>
      <c r="D1191" t="s">
        <v>14</v>
      </c>
      <c r="E1191" t="s">
        <v>13</v>
      </c>
      <c r="F1191">
        <v>4.2000000000000003E-2</v>
      </c>
      <c r="G1191" t="s">
        <v>13</v>
      </c>
    </row>
    <row r="1192" spans="1:7" x14ac:dyDescent="0.2">
      <c r="A1192">
        <v>2020</v>
      </c>
      <c r="B1192" t="s">
        <v>7</v>
      </c>
      <c r="C1192" t="s">
        <v>34</v>
      </c>
      <c r="D1192" t="s">
        <v>15</v>
      </c>
      <c r="E1192">
        <v>1975</v>
      </c>
      <c r="F1192">
        <v>11.887</v>
      </c>
      <c r="G1192" t="s">
        <v>10</v>
      </c>
    </row>
    <row r="1193" spans="1:7" x14ac:dyDescent="0.2">
      <c r="A1193">
        <v>2020</v>
      </c>
      <c r="B1193" t="s">
        <v>7</v>
      </c>
      <c r="C1193" t="s">
        <v>34</v>
      </c>
      <c r="D1193" t="s">
        <v>15</v>
      </c>
      <c r="E1193">
        <v>1985</v>
      </c>
      <c r="F1193">
        <v>7.67</v>
      </c>
      <c r="G1193" t="s">
        <v>10</v>
      </c>
    </row>
    <row r="1194" spans="1:7" x14ac:dyDescent="0.2">
      <c r="A1194">
        <v>2020</v>
      </c>
      <c r="B1194" t="s">
        <v>7</v>
      </c>
      <c r="C1194" t="s">
        <v>34</v>
      </c>
      <c r="D1194" t="s">
        <v>15</v>
      </c>
      <c r="E1194">
        <v>1996</v>
      </c>
      <c r="F1194">
        <v>3.548</v>
      </c>
      <c r="G1194" t="s">
        <v>10</v>
      </c>
    </row>
    <row r="1195" spans="1:7" x14ac:dyDescent="0.2">
      <c r="A1195">
        <v>2020</v>
      </c>
      <c r="B1195" t="s">
        <v>7</v>
      </c>
      <c r="C1195" t="s">
        <v>34</v>
      </c>
      <c r="D1195" t="s">
        <v>15</v>
      </c>
      <c r="E1195">
        <v>2003</v>
      </c>
      <c r="F1195">
        <v>1.994</v>
      </c>
      <c r="G1195" t="s">
        <v>11</v>
      </c>
    </row>
    <row r="1196" spans="1:7" x14ac:dyDescent="0.2">
      <c r="A1196">
        <v>2020</v>
      </c>
      <c r="B1196" t="s">
        <v>7</v>
      </c>
      <c r="C1196" t="s">
        <v>34</v>
      </c>
      <c r="D1196" t="s">
        <v>15</v>
      </c>
      <c r="E1196">
        <v>2007</v>
      </c>
      <c r="F1196">
        <v>0.502</v>
      </c>
      <c r="G1196" t="s">
        <v>11</v>
      </c>
    </row>
    <row r="1197" spans="1:7" x14ac:dyDescent="0.2">
      <c r="A1197">
        <v>2020</v>
      </c>
      <c r="B1197" t="s">
        <v>7</v>
      </c>
      <c r="C1197" t="s">
        <v>34</v>
      </c>
      <c r="D1197" t="s">
        <v>15</v>
      </c>
      <c r="E1197">
        <v>2011</v>
      </c>
      <c r="F1197">
        <v>0.502</v>
      </c>
      <c r="G1197" t="s">
        <v>11</v>
      </c>
    </row>
    <row r="1198" spans="1:7" x14ac:dyDescent="0.2">
      <c r="A1198">
        <v>2020</v>
      </c>
      <c r="B1198" t="s">
        <v>7</v>
      </c>
      <c r="C1198" t="s">
        <v>34</v>
      </c>
      <c r="D1198" t="s">
        <v>15</v>
      </c>
      <c r="E1198">
        <v>2015</v>
      </c>
      <c r="F1198">
        <v>0.376</v>
      </c>
      <c r="G1198" t="s">
        <v>11</v>
      </c>
    </row>
    <row r="1199" spans="1:7" x14ac:dyDescent="0.2">
      <c r="A1199">
        <v>2020</v>
      </c>
      <c r="B1199" t="s">
        <v>7</v>
      </c>
      <c r="C1199" t="s">
        <v>34</v>
      </c>
      <c r="D1199" t="s">
        <v>15</v>
      </c>
      <c r="E1199">
        <v>2017</v>
      </c>
      <c r="F1199">
        <v>0.376</v>
      </c>
      <c r="G1199" t="s">
        <v>12</v>
      </c>
    </row>
    <row r="1200" spans="1:7" x14ac:dyDescent="0.2">
      <c r="A1200">
        <v>2020</v>
      </c>
      <c r="B1200" t="s">
        <v>7</v>
      </c>
      <c r="C1200" t="s">
        <v>34</v>
      </c>
      <c r="D1200" t="s">
        <v>15</v>
      </c>
      <c r="E1200">
        <v>2020</v>
      </c>
      <c r="F1200">
        <v>0.125</v>
      </c>
      <c r="G1200" t="s">
        <v>12</v>
      </c>
    </row>
    <row r="1201" spans="1:7" x14ac:dyDescent="0.2">
      <c r="A1201">
        <v>2020</v>
      </c>
      <c r="B1201" t="s">
        <v>7</v>
      </c>
      <c r="C1201" t="s">
        <v>34</v>
      </c>
      <c r="D1201" t="s">
        <v>15</v>
      </c>
      <c r="E1201" t="s">
        <v>13</v>
      </c>
      <c r="F1201">
        <v>0.125</v>
      </c>
      <c r="G1201" t="s">
        <v>13</v>
      </c>
    </row>
    <row r="1202" spans="1:7" x14ac:dyDescent="0.2">
      <c r="A1202">
        <v>2020</v>
      </c>
      <c r="B1202" t="s">
        <v>7</v>
      </c>
      <c r="C1202" t="s">
        <v>34</v>
      </c>
      <c r="D1202" t="s">
        <v>16</v>
      </c>
      <c r="E1202">
        <v>1975</v>
      </c>
      <c r="F1202">
        <v>3.1749999999999998</v>
      </c>
      <c r="G1202" t="s">
        <v>10</v>
      </c>
    </row>
    <row r="1203" spans="1:7" x14ac:dyDescent="0.2">
      <c r="A1203">
        <v>2020</v>
      </c>
      <c r="B1203" t="s">
        <v>7</v>
      </c>
      <c r="C1203" t="s">
        <v>34</v>
      </c>
      <c r="D1203" t="s">
        <v>16</v>
      </c>
      <c r="E1203">
        <v>1985</v>
      </c>
      <c r="F1203">
        <v>2.8109999999999999</v>
      </c>
      <c r="G1203" t="s">
        <v>10</v>
      </c>
    </row>
    <row r="1204" spans="1:7" x14ac:dyDescent="0.2">
      <c r="A1204">
        <v>2020</v>
      </c>
      <c r="B1204" t="s">
        <v>7</v>
      </c>
      <c r="C1204" t="s">
        <v>34</v>
      </c>
      <c r="D1204" t="s">
        <v>16</v>
      </c>
      <c r="E1204">
        <v>1996</v>
      </c>
      <c r="F1204">
        <v>1.38</v>
      </c>
      <c r="G1204" t="s">
        <v>10</v>
      </c>
    </row>
    <row r="1205" spans="1:7" x14ac:dyDescent="0.2">
      <c r="A1205">
        <v>2020</v>
      </c>
      <c r="B1205" t="s">
        <v>7</v>
      </c>
      <c r="C1205" t="s">
        <v>34</v>
      </c>
      <c r="D1205" t="s">
        <v>16</v>
      </c>
      <c r="E1205">
        <v>2003</v>
      </c>
      <c r="F1205">
        <v>0.69899999999999995</v>
      </c>
      <c r="G1205" t="s">
        <v>11</v>
      </c>
    </row>
    <row r="1206" spans="1:7" x14ac:dyDescent="0.2">
      <c r="A1206">
        <v>2020</v>
      </c>
      <c r="B1206" t="s">
        <v>7</v>
      </c>
      <c r="C1206" t="s">
        <v>34</v>
      </c>
      <c r="D1206" t="s">
        <v>16</v>
      </c>
      <c r="E1206">
        <v>2007</v>
      </c>
      <c r="F1206">
        <v>0.372</v>
      </c>
      <c r="G1206" t="s">
        <v>11</v>
      </c>
    </row>
    <row r="1207" spans="1:7" x14ac:dyDescent="0.2">
      <c r="A1207">
        <v>2020</v>
      </c>
      <c r="B1207" t="s">
        <v>7</v>
      </c>
      <c r="C1207" t="s">
        <v>34</v>
      </c>
      <c r="D1207" t="s">
        <v>16</v>
      </c>
      <c r="E1207">
        <v>2011</v>
      </c>
      <c r="F1207">
        <v>0.372</v>
      </c>
      <c r="G1207" t="s">
        <v>11</v>
      </c>
    </row>
    <row r="1208" spans="1:7" x14ac:dyDescent="0.2">
      <c r="A1208">
        <v>2020</v>
      </c>
      <c r="B1208" t="s">
        <v>7</v>
      </c>
      <c r="C1208" t="s">
        <v>34</v>
      </c>
      <c r="D1208" t="s">
        <v>16</v>
      </c>
      <c r="E1208">
        <v>2015</v>
      </c>
      <c r="F1208">
        <v>0.27900000000000003</v>
      </c>
      <c r="G1208" t="s">
        <v>11</v>
      </c>
    </row>
    <row r="1209" spans="1:7" x14ac:dyDescent="0.2">
      <c r="A1209">
        <v>2020</v>
      </c>
      <c r="B1209" t="s">
        <v>7</v>
      </c>
      <c r="C1209" t="s">
        <v>34</v>
      </c>
      <c r="D1209" t="s">
        <v>16</v>
      </c>
      <c r="E1209">
        <v>2017</v>
      </c>
      <c r="F1209">
        <v>0.27900000000000003</v>
      </c>
      <c r="G1209" t="s">
        <v>12</v>
      </c>
    </row>
    <row r="1210" spans="1:7" x14ac:dyDescent="0.2">
      <c r="A1210">
        <v>2020</v>
      </c>
      <c r="B1210" t="s">
        <v>7</v>
      </c>
      <c r="C1210" t="s">
        <v>34</v>
      </c>
      <c r="D1210" t="s">
        <v>16</v>
      </c>
      <c r="E1210">
        <v>2020</v>
      </c>
      <c r="F1210">
        <v>9.2999999999999999E-2</v>
      </c>
      <c r="G1210" t="s">
        <v>12</v>
      </c>
    </row>
    <row r="1211" spans="1:7" x14ac:dyDescent="0.2">
      <c r="A1211">
        <v>2020</v>
      </c>
      <c r="B1211" t="s">
        <v>7</v>
      </c>
      <c r="C1211" t="s">
        <v>34</v>
      </c>
      <c r="D1211" t="s">
        <v>16</v>
      </c>
      <c r="E1211" t="s">
        <v>13</v>
      </c>
      <c r="F1211">
        <v>9.2999999999999999E-2</v>
      </c>
      <c r="G1211" t="s">
        <v>13</v>
      </c>
    </row>
    <row r="1212" spans="1:7" x14ac:dyDescent="0.2">
      <c r="A1212">
        <v>2020</v>
      </c>
      <c r="B1212" t="s">
        <v>7</v>
      </c>
      <c r="C1212" t="s">
        <v>34</v>
      </c>
      <c r="D1212" t="s">
        <v>17</v>
      </c>
      <c r="E1212">
        <v>1975</v>
      </c>
      <c r="F1212">
        <v>1.323</v>
      </c>
      <c r="G1212" t="s">
        <v>10</v>
      </c>
    </row>
    <row r="1213" spans="1:7" x14ac:dyDescent="0.2">
      <c r="A1213">
        <v>2020</v>
      </c>
      <c r="B1213" t="s">
        <v>7</v>
      </c>
      <c r="C1213" t="s">
        <v>34</v>
      </c>
      <c r="D1213" t="s">
        <v>17</v>
      </c>
      <c r="E1213">
        <v>1985</v>
      </c>
      <c r="F1213">
        <v>1.1739999999999999</v>
      </c>
      <c r="G1213" t="s">
        <v>10</v>
      </c>
    </row>
    <row r="1214" spans="1:7" x14ac:dyDescent="0.2">
      <c r="A1214">
        <v>2020</v>
      </c>
      <c r="B1214" t="s">
        <v>7</v>
      </c>
      <c r="C1214" t="s">
        <v>34</v>
      </c>
      <c r="D1214" t="s">
        <v>17</v>
      </c>
      <c r="E1214">
        <v>1996</v>
      </c>
      <c r="F1214">
        <v>0.57699999999999996</v>
      </c>
      <c r="G1214" t="s">
        <v>10</v>
      </c>
    </row>
    <row r="1215" spans="1:7" x14ac:dyDescent="0.2">
      <c r="A1215">
        <v>2020</v>
      </c>
      <c r="B1215" t="s">
        <v>7</v>
      </c>
      <c r="C1215" t="s">
        <v>34</v>
      </c>
      <c r="D1215" t="s">
        <v>17</v>
      </c>
      <c r="E1215">
        <v>2003</v>
      </c>
      <c r="F1215">
        <v>0.29199999999999998</v>
      </c>
      <c r="G1215" t="s">
        <v>11</v>
      </c>
    </row>
    <row r="1216" spans="1:7" x14ac:dyDescent="0.2">
      <c r="A1216">
        <v>2020</v>
      </c>
      <c r="B1216" t="s">
        <v>7</v>
      </c>
      <c r="C1216" t="s">
        <v>34</v>
      </c>
      <c r="D1216" t="s">
        <v>17</v>
      </c>
      <c r="E1216">
        <v>2007</v>
      </c>
      <c r="F1216">
        <v>0.156</v>
      </c>
      <c r="G1216" t="s">
        <v>11</v>
      </c>
    </row>
    <row r="1217" spans="1:7" x14ac:dyDescent="0.2">
      <c r="A1217">
        <v>2020</v>
      </c>
      <c r="B1217" t="s">
        <v>7</v>
      </c>
      <c r="C1217" t="s">
        <v>34</v>
      </c>
      <c r="D1217" t="s">
        <v>17</v>
      </c>
      <c r="E1217">
        <v>2011</v>
      </c>
      <c r="F1217">
        <v>0.156</v>
      </c>
      <c r="G1217" t="s">
        <v>11</v>
      </c>
    </row>
    <row r="1218" spans="1:7" x14ac:dyDescent="0.2">
      <c r="A1218">
        <v>2020</v>
      </c>
      <c r="B1218" t="s">
        <v>7</v>
      </c>
      <c r="C1218" t="s">
        <v>34</v>
      </c>
      <c r="D1218" t="s">
        <v>17</v>
      </c>
      <c r="E1218">
        <v>2015</v>
      </c>
      <c r="F1218">
        <v>0.11700000000000001</v>
      </c>
      <c r="G1218" t="s">
        <v>11</v>
      </c>
    </row>
    <row r="1219" spans="1:7" x14ac:dyDescent="0.2">
      <c r="A1219">
        <v>2020</v>
      </c>
      <c r="B1219" t="s">
        <v>7</v>
      </c>
      <c r="C1219" t="s">
        <v>34</v>
      </c>
      <c r="D1219" t="s">
        <v>17</v>
      </c>
      <c r="E1219">
        <v>2017</v>
      </c>
      <c r="F1219">
        <v>0.11700000000000001</v>
      </c>
      <c r="G1219" t="s">
        <v>12</v>
      </c>
    </row>
    <row r="1220" spans="1:7" x14ac:dyDescent="0.2">
      <c r="A1220">
        <v>2020</v>
      </c>
      <c r="B1220" t="s">
        <v>7</v>
      </c>
      <c r="C1220" t="s">
        <v>34</v>
      </c>
      <c r="D1220" t="s">
        <v>17</v>
      </c>
      <c r="E1220">
        <v>2020</v>
      </c>
      <c r="F1220">
        <v>3.9E-2</v>
      </c>
      <c r="G1220" t="s">
        <v>12</v>
      </c>
    </row>
    <row r="1221" spans="1:7" x14ac:dyDescent="0.2">
      <c r="A1221">
        <v>2020</v>
      </c>
      <c r="B1221" t="s">
        <v>7</v>
      </c>
      <c r="C1221" t="s">
        <v>34</v>
      </c>
      <c r="D1221" t="s">
        <v>17</v>
      </c>
      <c r="E1221" t="s">
        <v>13</v>
      </c>
      <c r="F1221">
        <v>3.9E-2</v>
      </c>
      <c r="G1221" t="s">
        <v>13</v>
      </c>
    </row>
    <row r="1222" spans="1:7" x14ac:dyDescent="0.2">
      <c r="A1222">
        <v>2020</v>
      </c>
      <c r="B1222" t="s">
        <v>7</v>
      </c>
      <c r="C1222" t="s">
        <v>34</v>
      </c>
      <c r="D1222" t="s">
        <v>18</v>
      </c>
      <c r="E1222">
        <v>1975</v>
      </c>
      <c r="F1222">
        <v>1.044</v>
      </c>
      <c r="G1222" t="s">
        <v>10</v>
      </c>
    </row>
    <row r="1223" spans="1:7" x14ac:dyDescent="0.2">
      <c r="A1223">
        <v>2020</v>
      </c>
      <c r="B1223" t="s">
        <v>7</v>
      </c>
      <c r="C1223" t="s">
        <v>34</v>
      </c>
      <c r="D1223" t="s">
        <v>18</v>
      </c>
      <c r="E1223">
        <v>1985</v>
      </c>
      <c r="F1223">
        <v>0.65</v>
      </c>
      <c r="G1223" t="s">
        <v>10</v>
      </c>
    </row>
    <row r="1224" spans="1:7" x14ac:dyDescent="0.2">
      <c r="A1224">
        <v>2020</v>
      </c>
      <c r="B1224" t="s">
        <v>7</v>
      </c>
      <c r="C1224" t="s">
        <v>34</v>
      </c>
      <c r="D1224" t="s">
        <v>18</v>
      </c>
      <c r="E1224">
        <v>1996</v>
      </c>
      <c r="F1224">
        <v>0.23</v>
      </c>
      <c r="G1224" t="s">
        <v>10</v>
      </c>
    </row>
    <row r="1225" spans="1:7" x14ac:dyDescent="0.2">
      <c r="A1225">
        <v>2020</v>
      </c>
      <c r="B1225" t="s">
        <v>7</v>
      </c>
      <c r="C1225" t="s">
        <v>34</v>
      </c>
      <c r="D1225" t="s">
        <v>18</v>
      </c>
      <c r="E1225">
        <v>2003</v>
      </c>
      <c r="F1225">
        <v>0.20599999999999999</v>
      </c>
      <c r="G1225" t="s">
        <v>11</v>
      </c>
    </row>
    <row r="1226" spans="1:7" x14ac:dyDescent="0.2">
      <c r="A1226">
        <v>2020</v>
      </c>
      <c r="B1226" t="s">
        <v>7</v>
      </c>
      <c r="C1226" t="s">
        <v>34</v>
      </c>
      <c r="D1226" t="s">
        <v>18</v>
      </c>
      <c r="E1226">
        <v>2007</v>
      </c>
      <c r="F1226">
        <v>0.11</v>
      </c>
      <c r="G1226" t="s">
        <v>11</v>
      </c>
    </row>
    <row r="1227" spans="1:7" x14ac:dyDescent="0.2">
      <c r="A1227">
        <v>2020</v>
      </c>
      <c r="B1227" t="s">
        <v>7</v>
      </c>
      <c r="C1227" t="s">
        <v>34</v>
      </c>
      <c r="D1227" t="s">
        <v>18</v>
      </c>
      <c r="E1227">
        <v>2011</v>
      </c>
      <c r="F1227">
        <v>0.11</v>
      </c>
      <c r="G1227" t="s">
        <v>11</v>
      </c>
    </row>
    <row r="1228" spans="1:7" x14ac:dyDescent="0.2">
      <c r="A1228">
        <v>2020</v>
      </c>
      <c r="B1228" t="s">
        <v>7</v>
      </c>
      <c r="C1228" t="s">
        <v>34</v>
      </c>
      <c r="D1228" t="s">
        <v>18</v>
      </c>
      <c r="E1228">
        <v>2015</v>
      </c>
      <c r="F1228">
        <v>8.2000000000000003E-2</v>
      </c>
      <c r="G1228" t="s">
        <v>11</v>
      </c>
    </row>
    <row r="1229" spans="1:7" x14ac:dyDescent="0.2">
      <c r="A1229">
        <v>2020</v>
      </c>
      <c r="B1229" t="s">
        <v>7</v>
      </c>
      <c r="C1229" t="s">
        <v>34</v>
      </c>
      <c r="D1229" t="s">
        <v>18</v>
      </c>
      <c r="E1229">
        <v>2017</v>
      </c>
      <c r="F1229">
        <v>8.2000000000000003E-2</v>
      </c>
      <c r="G1229" t="s">
        <v>12</v>
      </c>
    </row>
    <row r="1230" spans="1:7" x14ac:dyDescent="0.2">
      <c r="A1230">
        <v>2020</v>
      </c>
      <c r="B1230" t="s">
        <v>7</v>
      </c>
      <c r="C1230" t="s">
        <v>34</v>
      </c>
      <c r="D1230" t="s">
        <v>18</v>
      </c>
      <c r="E1230">
        <v>2020</v>
      </c>
      <c r="F1230">
        <v>2.7E-2</v>
      </c>
      <c r="G1230" t="s">
        <v>12</v>
      </c>
    </row>
    <row r="1231" spans="1:7" x14ac:dyDescent="0.2">
      <c r="A1231">
        <v>2020</v>
      </c>
      <c r="B1231" t="s">
        <v>7</v>
      </c>
      <c r="C1231" t="s">
        <v>34</v>
      </c>
      <c r="D1231" t="s">
        <v>18</v>
      </c>
      <c r="E1231" t="s">
        <v>13</v>
      </c>
      <c r="F1231">
        <v>2.7E-2</v>
      </c>
      <c r="G1231" t="s">
        <v>13</v>
      </c>
    </row>
    <row r="1232" spans="1:7" x14ac:dyDescent="0.2">
      <c r="A1232">
        <v>2020</v>
      </c>
      <c r="B1232" t="s">
        <v>7</v>
      </c>
      <c r="C1232" t="s">
        <v>34</v>
      </c>
      <c r="D1232" t="s">
        <v>19</v>
      </c>
      <c r="E1232">
        <v>1975</v>
      </c>
      <c r="F1232">
        <v>3.052</v>
      </c>
      <c r="G1232" t="s">
        <v>10</v>
      </c>
    </row>
    <row r="1233" spans="1:7" x14ac:dyDescent="0.2">
      <c r="A1233">
        <v>2020</v>
      </c>
      <c r="B1233" t="s">
        <v>7</v>
      </c>
      <c r="C1233" t="s">
        <v>34</v>
      </c>
      <c r="D1233" t="s">
        <v>19</v>
      </c>
      <c r="E1233">
        <v>1985</v>
      </c>
      <c r="F1233">
        <v>2.133</v>
      </c>
      <c r="G1233" t="s">
        <v>10</v>
      </c>
    </row>
    <row r="1234" spans="1:7" x14ac:dyDescent="0.2">
      <c r="A1234">
        <v>2020</v>
      </c>
      <c r="B1234" t="s">
        <v>7</v>
      </c>
      <c r="C1234" t="s">
        <v>34</v>
      </c>
      <c r="D1234" t="s">
        <v>19</v>
      </c>
      <c r="E1234">
        <v>1996</v>
      </c>
      <c r="F1234">
        <v>1.252</v>
      </c>
      <c r="G1234" t="s">
        <v>10</v>
      </c>
    </row>
    <row r="1235" spans="1:7" x14ac:dyDescent="0.2">
      <c r="A1235">
        <v>2020</v>
      </c>
      <c r="B1235" t="s">
        <v>7</v>
      </c>
      <c r="C1235" t="s">
        <v>34</v>
      </c>
      <c r="D1235" t="s">
        <v>19</v>
      </c>
      <c r="E1235">
        <v>2003</v>
      </c>
      <c r="F1235">
        <v>0.754</v>
      </c>
      <c r="G1235" t="s">
        <v>11</v>
      </c>
    </row>
    <row r="1236" spans="1:7" x14ac:dyDescent="0.2">
      <c r="A1236">
        <v>2020</v>
      </c>
      <c r="B1236" t="s">
        <v>7</v>
      </c>
      <c r="C1236" t="s">
        <v>34</v>
      </c>
      <c r="D1236" t="s">
        <v>19</v>
      </c>
      <c r="E1236">
        <v>2007</v>
      </c>
      <c r="F1236">
        <v>0.42199999999999999</v>
      </c>
      <c r="G1236" t="s">
        <v>11</v>
      </c>
    </row>
    <row r="1237" spans="1:7" x14ac:dyDescent="0.2">
      <c r="A1237">
        <v>2020</v>
      </c>
      <c r="B1237" t="s">
        <v>7</v>
      </c>
      <c r="C1237" t="s">
        <v>34</v>
      </c>
      <c r="D1237" t="s">
        <v>19</v>
      </c>
      <c r="E1237">
        <v>2011</v>
      </c>
      <c r="F1237">
        <v>0.42199999999999999</v>
      </c>
      <c r="G1237" t="s">
        <v>11</v>
      </c>
    </row>
    <row r="1238" spans="1:7" x14ac:dyDescent="0.2">
      <c r="A1238">
        <v>2020</v>
      </c>
      <c r="B1238" t="s">
        <v>7</v>
      </c>
      <c r="C1238" t="s">
        <v>34</v>
      </c>
      <c r="D1238" t="s">
        <v>19</v>
      </c>
      <c r="E1238">
        <v>2015</v>
      </c>
      <c r="F1238">
        <v>0.316</v>
      </c>
      <c r="G1238" t="s">
        <v>11</v>
      </c>
    </row>
    <row r="1239" spans="1:7" x14ac:dyDescent="0.2">
      <c r="A1239">
        <v>2020</v>
      </c>
      <c r="B1239" t="s">
        <v>7</v>
      </c>
      <c r="C1239" t="s">
        <v>34</v>
      </c>
      <c r="D1239" t="s">
        <v>19</v>
      </c>
      <c r="E1239">
        <v>2017</v>
      </c>
      <c r="F1239">
        <v>0.316</v>
      </c>
      <c r="G1239" t="s">
        <v>12</v>
      </c>
    </row>
    <row r="1240" spans="1:7" x14ac:dyDescent="0.2">
      <c r="A1240">
        <v>2020</v>
      </c>
      <c r="B1240" t="s">
        <v>7</v>
      </c>
      <c r="C1240" t="s">
        <v>34</v>
      </c>
      <c r="D1240" t="s">
        <v>19</v>
      </c>
      <c r="E1240">
        <v>2020</v>
      </c>
      <c r="F1240">
        <v>0.105</v>
      </c>
      <c r="G1240" t="s">
        <v>12</v>
      </c>
    </row>
    <row r="1241" spans="1:7" x14ac:dyDescent="0.2">
      <c r="A1241">
        <v>2020</v>
      </c>
      <c r="B1241" t="s">
        <v>7</v>
      </c>
      <c r="C1241" t="s">
        <v>34</v>
      </c>
      <c r="D1241" t="s">
        <v>19</v>
      </c>
      <c r="E1241" t="s">
        <v>13</v>
      </c>
      <c r="F1241">
        <v>0.105</v>
      </c>
      <c r="G1241" t="s">
        <v>13</v>
      </c>
    </row>
    <row r="1242" spans="1:7" x14ac:dyDescent="0.2">
      <c r="A1242">
        <v>2020</v>
      </c>
      <c r="B1242" t="s">
        <v>7</v>
      </c>
      <c r="C1242" t="s">
        <v>34</v>
      </c>
      <c r="D1242" t="s">
        <v>20</v>
      </c>
      <c r="E1242">
        <v>1975</v>
      </c>
      <c r="F1242">
        <v>2.3410000000000002</v>
      </c>
      <c r="G1242" t="s">
        <v>10</v>
      </c>
    </row>
    <row r="1243" spans="1:7" x14ac:dyDescent="0.2">
      <c r="A1243">
        <v>2020</v>
      </c>
      <c r="B1243" t="s">
        <v>7</v>
      </c>
      <c r="C1243" t="s">
        <v>34</v>
      </c>
      <c r="D1243" t="s">
        <v>20</v>
      </c>
      <c r="E1243">
        <v>1985</v>
      </c>
      <c r="F1243">
        <v>1.4410000000000001</v>
      </c>
      <c r="G1243" t="s">
        <v>10</v>
      </c>
    </row>
    <row r="1244" spans="1:7" x14ac:dyDescent="0.2">
      <c r="A1244">
        <v>2020</v>
      </c>
      <c r="B1244" t="s">
        <v>7</v>
      </c>
      <c r="C1244" t="s">
        <v>34</v>
      </c>
      <c r="D1244" t="s">
        <v>20</v>
      </c>
      <c r="E1244">
        <v>1996</v>
      </c>
      <c r="F1244">
        <v>0.47099999999999997</v>
      </c>
      <c r="G1244" t="s">
        <v>10</v>
      </c>
    </row>
    <row r="1245" spans="1:7" x14ac:dyDescent="0.2">
      <c r="A1245">
        <v>2020</v>
      </c>
      <c r="B1245" t="s">
        <v>7</v>
      </c>
      <c r="C1245" t="s">
        <v>34</v>
      </c>
      <c r="D1245" t="s">
        <v>20</v>
      </c>
      <c r="E1245">
        <v>2003</v>
      </c>
      <c r="F1245">
        <v>0.41699999999999998</v>
      </c>
      <c r="G1245" t="s">
        <v>11</v>
      </c>
    </row>
    <row r="1246" spans="1:7" x14ac:dyDescent="0.2">
      <c r="A1246">
        <v>2020</v>
      </c>
      <c r="B1246" t="s">
        <v>7</v>
      </c>
      <c r="C1246" t="s">
        <v>34</v>
      </c>
      <c r="D1246" t="s">
        <v>20</v>
      </c>
      <c r="E1246">
        <v>2007</v>
      </c>
      <c r="F1246">
        <v>0.23100000000000001</v>
      </c>
      <c r="G1246" t="s">
        <v>11</v>
      </c>
    </row>
    <row r="1247" spans="1:7" x14ac:dyDescent="0.2">
      <c r="A1247">
        <v>2020</v>
      </c>
      <c r="B1247" t="s">
        <v>7</v>
      </c>
      <c r="C1247" t="s">
        <v>34</v>
      </c>
      <c r="D1247" t="s">
        <v>20</v>
      </c>
      <c r="E1247">
        <v>2011</v>
      </c>
      <c r="F1247">
        <v>0.23100000000000001</v>
      </c>
      <c r="G1247" t="s">
        <v>11</v>
      </c>
    </row>
    <row r="1248" spans="1:7" x14ac:dyDescent="0.2">
      <c r="A1248">
        <v>2020</v>
      </c>
      <c r="B1248" t="s">
        <v>7</v>
      </c>
      <c r="C1248" t="s">
        <v>34</v>
      </c>
      <c r="D1248" t="s">
        <v>20</v>
      </c>
      <c r="E1248">
        <v>2015</v>
      </c>
      <c r="F1248">
        <v>0.17299999999999999</v>
      </c>
      <c r="G1248" t="s">
        <v>11</v>
      </c>
    </row>
    <row r="1249" spans="1:7" x14ac:dyDescent="0.2">
      <c r="A1249">
        <v>2020</v>
      </c>
      <c r="B1249" t="s">
        <v>7</v>
      </c>
      <c r="C1249" t="s">
        <v>34</v>
      </c>
      <c r="D1249" t="s">
        <v>20</v>
      </c>
      <c r="E1249">
        <v>2017</v>
      </c>
      <c r="F1249">
        <v>0.17299999999999999</v>
      </c>
      <c r="G1249" t="s">
        <v>12</v>
      </c>
    </row>
    <row r="1250" spans="1:7" x14ac:dyDescent="0.2">
      <c r="A1250">
        <v>2020</v>
      </c>
      <c r="B1250" t="s">
        <v>7</v>
      </c>
      <c r="C1250" t="s">
        <v>34</v>
      </c>
      <c r="D1250" t="s">
        <v>20</v>
      </c>
      <c r="E1250">
        <v>2020</v>
      </c>
      <c r="F1250">
        <v>5.8000000000000003E-2</v>
      </c>
      <c r="G1250" t="s">
        <v>12</v>
      </c>
    </row>
    <row r="1251" spans="1:7" x14ac:dyDescent="0.2">
      <c r="A1251">
        <v>2020</v>
      </c>
      <c r="B1251" t="s">
        <v>7</v>
      </c>
      <c r="C1251" t="s">
        <v>34</v>
      </c>
      <c r="D1251" t="s">
        <v>20</v>
      </c>
      <c r="E1251" t="s">
        <v>13</v>
      </c>
      <c r="F1251">
        <v>5.8000000000000003E-2</v>
      </c>
      <c r="G1251" t="s">
        <v>13</v>
      </c>
    </row>
    <row r="1252" spans="1:7" x14ac:dyDescent="0.2">
      <c r="A1252">
        <v>2020</v>
      </c>
      <c r="B1252" t="s">
        <v>7</v>
      </c>
      <c r="C1252" t="s">
        <v>34</v>
      </c>
      <c r="D1252" t="s">
        <v>21</v>
      </c>
      <c r="E1252">
        <v>1975</v>
      </c>
      <c r="F1252">
        <v>0.38600000000000001</v>
      </c>
      <c r="G1252" t="s">
        <v>10</v>
      </c>
    </row>
    <row r="1253" spans="1:7" x14ac:dyDescent="0.2">
      <c r="A1253">
        <v>2020</v>
      </c>
      <c r="B1253" t="s">
        <v>7</v>
      </c>
      <c r="C1253" t="s">
        <v>34</v>
      </c>
      <c r="D1253" t="s">
        <v>21</v>
      </c>
      <c r="E1253">
        <v>1985</v>
      </c>
      <c r="F1253">
        <v>0.30499999999999999</v>
      </c>
      <c r="G1253" t="s">
        <v>10</v>
      </c>
    </row>
    <row r="1254" spans="1:7" x14ac:dyDescent="0.2">
      <c r="A1254">
        <v>2020</v>
      </c>
      <c r="B1254" t="s">
        <v>7</v>
      </c>
      <c r="C1254" t="s">
        <v>34</v>
      </c>
      <c r="D1254" t="s">
        <v>21</v>
      </c>
      <c r="E1254">
        <v>1996</v>
      </c>
      <c r="F1254">
        <v>8.8999999999999996E-2</v>
      </c>
      <c r="G1254" t="s">
        <v>10</v>
      </c>
    </row>
    <row r="1255" spans="1:7" x14ac:dyDescent="0.2">
      <c r="A1255">
        <v>2020</v>
      </c>
      <c r="B1255" t="s">
        <v>7</v>
      </c>
      <c r="C1255" t="s">
        <v>34</v>
      </c>
      <c r="D1255" t="s">
        <v>21</v>
      </c>
      <c r="E1255">
        <v>2003</v>
      </c>
      <c r="F1255">
        <v>0.11700000000000001</v>
      </c>
      <c r="G1255" t="s">
        <v>11</v>
      </c>
    </row>
    <row r="1256" spans="1:7" x14ac:dyDescent="0.2">
      <c r="A1256">
        <v>2020</v>
      </c>
      <c r="B1256" t="s">
        <v>7</v>
      </c>
      <c r="C1256" t="s">
        <v>34</v>
      </c>
      <c r="D1256" t="s">
        <v>21</v>
      </c>
      <c r="E1256">
        <v>2007</v>
      </c>
      <c r="F1256">
        <v>4.2999999999999997E-2</v>
      </c>
      <c r="G1256" t="s">
        <v>11</v>
      </c>
    </row>
    <row r="1257" spans="1:7" x14ac:dyDescent="0.2">
      <c r="A1257">
        <v>2020</v>
      </c>
      <c r="B1257" t="s">
        <v>7</v>
      </c>
      <c r="C1257" t="s">
        <v>34</v>
      </c>
      <c r="D1257" t="s">
        <v>21</v>
      </c>
      <c r="E1257">
        <v>2011</v>
      </c>
      <c r="F1257">
        <v>4.2999999999999997E-2</v>
      </c>
      <c r="G1257" t="s">
        <v>11</v>
      </c>
    </row>
    <row r="1258" spans="1:7" x14ac:dyDescent="0.2">
      <c r="A1258">
        <v>2020</v>
      </c>
      <c r="B1258" t="s">
        <v>7</v>
      </c>
      <c r="C1258" t="s">
        <v>34</v>
      </c>
      <c r="D1258" t="s">
        <v>21</v>
      </c>
      <c r="E1258">
        <v>2015</v>
      </c>
      <c r="F1258">
        <v>3.3000000000000002E-2</v>
      </c>
      <c r="G1258" t="s">
        <v>11</v>
      </c>
    </row>
    <row r="1259" spans="1:7" x14ac:dyDescent="0.2">
      <c r="A1259">
        <v>2020</v>
      </c>
      <c r="B1259" t="s">
        <v>7</v>
      </c>
      <c r="C1259" t="s">
        <v>34</v>
      </c>
      <c r="D1259" t="s">
        <v>21</v>
      </c>
      <c r="E1259">
        <v>2017</v>
      </c>
      <c r="F1259">
        <v>3.3000000000000002E-2</v>
      </c>
      <c r="G1259" t="s">
        <v>12</v>
      </c>
    </row>
    <row r="1260" spans="1:7" x14ac:dyDescent="0.2">
      <c r="A1260">
        <v>2020</v>
      </c>
      <c r="B1260" t="s">
        <v>7</v>
      </c>
      <c r="C1260" t="s">
        <v>34</v>
      </c>
      <c r="D1260" t="s">
        <v>21</v>
      </c>
      <c r="E1260">
        <v>2020</v>
      </c>
      <c r="F1260">
        <v>1.0999999999999999E-2</v>
      </c>
      <c r="G1260" t="s">
        <v>12</v>
      </c>
    </row>
    <row r="1261" spans="1:7" x14ac:dyDescent="0.2">
      <c r="A1261">
        <v>2020</v>
      </c>
      <c r="B1261" t="s">
        <v>7</v>
      </c>
      <c r="C1261" t="s">
        <v>34</v>
      </c>
      <c r="D1261" t="s">
        <v>21</v>
      </c>
      <c r="E1261" t="s">
        <v>13</v>
      </c>
      <c r="F1261">
        <v>1.0999999999999999E-2</v>
      </c>
      <c r="G1261" t="s">
        <v>13</v>
      </c>
    </row>
    <row r="1262" spans="1:7" x14ac:dyDescent="0.2">
      <c r="A1262">
        <v>2020</v>
      </c>
      <c r="B1262" t="s">
        <v>7</v>
      </c>
      <c r="C1262" t="s">
        <v>35</v>
      </c>
      <c r="D1262" t="s">
        <v>9</v>
      </c>
      <c r="E1262">
        <v>1975</v>
      </c>
      <c r="F1262">
        <v>0.38800000000000001</v>
      </c>
      <c r="G1262" t="s">
        <v>10</v>
      </c>
    </row>
    <row r="1263" spans="1:7" x14ac:dyDescent="0.2">
      <c r="A1263">
        <v>2020</v>
      </c>
      <c r="B1263" t="s">
        <v>7</v>
      </c>
      <c r="C1263" t="s">
        <v>35</v>
      </c>
      <c r="D1263" t="s">
        <v>9</v>
      </c>
      <c r="E1263">
        <v>1985</v>
      </c>
      <c r="F1263">
        <v>0.124</v>
      </c>
      <c r="G1263" t="s">
        <v>10</v>
      </c>
    </row>
    <row r="1264" spans="1:7" x14ac:dyDescent="0.2">
      <c r="A1264">
        <v>2020</v>
      </c>
      <c r="B1264" t="s">
        <v>7</v>
      </c>
      <c r="C1264" t="s">
        <v>35</v>
      </c>
      <c r="D1264" t="s">
        <v>9</v>
      </c>
      <c r="E1264">
        <v>1996</v>
      </c>
      <c r="F1264">
        <v>0.10199999999999999</v>
      </c>
      <c r="G1264" t="s">
        <v>10</v>
      </c>
    </row>
    <row r="1265" spans="1:7" x14ac:dyDescent="0.2">
      <c r="A1265">
        <v>2020</v>
      </c>
      <c r="B1265" t="s">
        <v>7</v>
      </c>
      <c r="C1265" t="s">
        <v>35</v>
      </c>
      <c r="D1265" t="s">
        <v>9</v>
      </c>
      <c r="E1265">
        <v>2003</v>
      </c>
      <c r="F1265">
        <v>0.08</v>
      </c>
      <c r="G1265" t="s">
        <v>11</v>
      </c>
    </row>
    <row r="1266" spans="1:7" x14ac:dyDescent="0.2">
      <c r="A1266">
        <v>2020</v>
      </c>
      <c r="B1266" t="s">
        <v>7</v>
      </c>
      <c r="C1266" t="s">
        <v>35</v>
      </c>
      <c r="D1266" t="s">
        <v>9</v>
      </c>
      <c r="E1266">
        <v>2007</v>
      </c>
      <c r="F1266">
        <v>2.1999999999999999E-2</v>
      </c>
      <c r="G1266" t="s">
        <v>11</v>
      </c>
    </row>
    <row r="1267" spans="1:7" x14ac:dyDescent="0.2">
      <c r="A1267">
        <v>2020</v>
      </c>
      <c r="B1267" t="s">
        <v>7</v>
      </c>
      <c r="C1267" t="s">
        <v>35</v>
      </c>
      <c r="D1267" t="s">
        <v>9</v>
      </c>
      <c r="E1267">
        <v>2011</v>
      </c>
      <c r="F1267">
        <v>2.1999999999999999E-2</v>
      </c>
      <c r="G1267" t="s">
        <v>11</v>
      </c>
    </row>
    <row r="1268" spans="1:7" x14ac:dyDescent="0.2">
      <c r="A1268">
        <v>2020</v>
      </c>
      <c r="B1268" t="s">
        <v>7</v>
      </c>
      <c r="C1268" t="s">
        <v>35</v>
      </c>
      <c r="D1268" t="s">
        <v>9</v>
      </c>
      <c r="E1268">
        <v>2015</v>
      </c>
      <c r="F1268">
        <v>1.7000000000000001E-2</v>
      </c>
      <c r="G1268" t="s">
        <v>11</v>
      </c>
    </row>
    <row r="1269" spans="1:7" x14ac:dyDescent="0.2">
      <c r="A1269">
        <v>2020</v>
      </c>
      <c r="B1269" t="s">
        <v>7</v>
      </c>
      <c r="C1269" t="s">
        <v>35</v>
      </c>
      <c r="D1269" t="s">
        <v>9</v>
      </c>
      <c r="E1269">
        <v>2017</v>
      </c>
      <c r="F1269">
        <v>1.7000000000000001E-2</v>
      </c>
      <c r="G1269" t="s">
        <v>12</v>
      </c>
    </row>
    <row r="1270" spans="1:7" x14ac:dyDescent="0.2">
      <c r="A1270">
        <v>2020</v>
      </c>
      <c r="B1270" t="s">
        <v>7</v>
      </c>
      <c r="C1270" t="s">
        <v>35</v>
      </c>
      <c r="D1270" t="s">
        <v>9</v>
      </c>
      <c r="E1270">
        <v>2020</v>
      </c>
      <c r="F1270">
        <v>6.0000000000000001E-3</v>
      </c>
      <c r="G1270" t="s">
        <v>12</v>
      </c>
    </row>
    <row r="1271" spans="1:7" x14ac:dyDescent="0.2">
      <c r="A1271">
        <v>2020</v>
      </c>
      <c r="B1271" t="s">
        <v>7</v>
      </c>
      <c r="C1271" t="s">
        <v>35</v>
      </c>
      <c r="D1271" t="s">
        <v>9</v>
      </c>
      <c r="E1271" t="s">
        <v>13</v>
      </c>
      <c r="F1271">
        <v>6.0000000000000001E-3</v>
      </c>
      <c r="G1271" t="s">
        <v>13</v>
      </c>
    </row>
    <row r="1272" spans="1:7" x14ac:dyDescent="0.2">
      <c r="A1272">
        <v>2020</v>
      </c>
      <c r="B1272" t="s">
        <v>7</v>
      </c>
      <c r="C1272" t="s">
        <v>35</v>
      </c>
      <c r="D1272" t="s">
        <v>14</v>
      </c>
      <c r="E1272">
        <v>1975</v>
      </c>
      <c r="F1272">
        <v>2.8570000000000002</v>
      </c>
      <c r="G1272" t="s">
        <v>10</v>
      </c>
    </row>
    <row r="1273" spans="1:7" x14ac:dyDescent="0.2">
      <c r="A1273">
        <v>2020</v>
      </c>
      <c r="B1273" t="s">
        <v>7</v>
      </c>
      <c r="C1273" t="s">
        <v>35</v>
      </c>
      <c r="D1273" t="s">
        <v>14</v>
      </c>
      <c r="E1273">
        <v>1985</v>
      </c>
      <c r="F1273">
        <v>1.5309999999999999</v>
      </c>
      <c r="G1273" t="s">
        <v>10</v>
      </c>
    </row>
    <row r="1274" spans="1:7" x14ac:dyDescent="0.2">
      <c r="A1274">
        <v>2020</v>
      </c>
      <c r="B1274" t="s">
        <v>7</v>
      </c>
      <c r="C1274" t="s">
        <v>35</v>
      </c>
      <c r="D1274" t="s">
        <v>14</v>
      </c>
      <c r="E1274">
        <v>1996</v>
      </c>
      <c r="F1274">
        <v>0.90100000000000002</v>
      </c>
      <c r="G1274" t="s">
        <v>10</v>
      </c>
    </row>
    <row r="1275" spans="1:7" x14ac:dyDescent="0.2">
      <c r="A1275">
        <v>2020</v>
      </c>
      <c r="B1275" t="s">
        <v>7</v>
      </c>
      <c r="C1275" t="s">
        <v>35</v>
      </c>
      <c r="D1275" t="s">
        <v>14</v>
      </c>
      <c r="E1275">
        <v>2003</v>
      </c>
      <c r="F1275">
        <v>0.433</v>
      </c>
      <c r="G1275" t="s">
        <v>11</v>
      </c>
    </row>
    <row r="1276" spans="1:7" x14ac:dyDescent="0.2">
      <c r="A1276">
        <v>2020</v>
      </c>
      <c r="B1276" t="s">
        <v>7</v>
      </c>
      <c r="C1276" t="s">
        <v>35</v>
      </c>
      <c r="D1276" t="s">
        <v>14</v>
      </c>
      <c r="E1276">
        <v>2007</v>
      </c>
      <c r="F1276">
        <v>0.21299999999999999</v>
      </c>
      <c r="G1276" t="s">
        <v>11</v>
      </c>
    </row>
    <row r="1277" spans="1:7" x14ac:dyDescent="0.2">
      <c r="A1277">
        <v>2020</v>
      </c>
      <c r="B1277" t="s">
        <v>7</v>
      </c>
      <c r="C1277" t="s">
        <v>35</v>
      </c>
      <c r="D1277" t="s">
        <v>14</v>
      </c>
      <c r="E1277">
        <v>2011</v>
      </c>
      <c r="F1277">
        <v>0.21299999999999999</v>
      </c>
      <c r="G1277" t="s">
        <v>11</v>
      </c>
    </row>
    <row r="1278" spans="1:7" x14ac:dyDescent="0.2">
      <c r="A1278">
        <v>2020</v>
      </c>
      <c r="B1278" t="s">
        <v>7</v>
      </c>
      <c r="C1278" t="s">
        <v>35</v>
      </c>
      <c r="D1278" t="s">
        <v>14</v>
      </c>
      <c r="E1278">
        <v>2015</v>
      </c>
      <c r="F1278">
        <v>0.16</v>
      </c>
      <c r="G1278" t="s">
        <v>11</v>
      </c>
    </row>
    <row r="1279" spans="1:7" x14ac:dyDescent="0.2">
      <c r="A1279">
        <v>2020</v>
      </c>
      <c r="B1279" t="s">
        <v>7</v>
      </c>
      <c r="C1279" t="s">
        <v>35</v>
      </c>
      <c r="D1279" t="s">
        <v>14</v>
      </c>
      <c r="E1279">
        <v>2017</v>
      </c>
      <c r="F1279">
        <v>0.16</v>
      </c>
      <c r="G1279" t="s">
        <v>12</v>
      </c>
    </row>
    <row r="1280" spans="1:7" x14ac:dyDescent="0.2">
      <c r="A1280">
        <v>2020</v>
      </c>
      <c r="B1280" t="s">
        <v>7</v>
      </c>
      <c r="C1280" t="s">
        <v>35</v>
      </c>
      <c r="D1280" t="s">
        <v>14</v>
      </c>
      <c r="E1280">
        <v>2020</v>
      </c>
      <c r="F1280">
        <v>5.2999999999999999E-2</v>
      </c>
      <c r="G1280" t="s">
        <v>12</v>
      </c>
    </row>
    <row r="1281" spans="1:7" x14ac:dyDescent="0.2">
      <c r="A1281">
        <v>2020</v>
      </c>
      <c r="B1281" t="s">
        <v>7</v>
      </c>
      <c r="C1281" t="s">
        <v>35</v>
      </c>
      <c r="D1281" t="s">
        <v>14</v>
      </c>
      <c r="E1281" t="s">
        <v>13</v>
      </c>
      <c r="F1281">
        <v>5.2999999999999999E-2</v>
      </c>
      <c r="G1281" t="s">
        <v>13</v>
      </c>
    </row>
    <row r="1282" spans="1:7" x14ac:dyDescent="0.2">
      <c r="A1282">
        <v>2020</v>
      </c>
      <c r="B1282" t="s">
        <v>7</v>
      </c>
      <c r="C1282" t="s">
        <v>35</v>
      </c>
      <c r="D1282" t="s">
        <v>15</v>
      </c>
      <c r="E1282">
        <v>1975</v>
      </c>
      <c r="F1282">
        <v>9.8130000000000006</v>
      </c>
      <c r="G1282" t="s">
        <v>10</v>
      </c>
    </row>
    <row r="1283" spans="1:7" x14ac:dyDescent="0.2">
      <c r="A1283">
        <v>2020</v>
      </c>
      <c r="B1283" t="s">
        <v>7</v>
      </c>
      <c r="C1283" t="s">
        <v>35</v>
      </c>
      <c r="D1283" t="s">
        <v>15</v>
      </c>
      <c r="E1283">
        <v>1985</v>
      </c>
      <c r="F1283">
        <v>4.1849999999999996</v>
      </c>
      <c r="G1283" t="s">
        <v>10</v>
      </c>
    </row>
    <row r="1284" spans="1:7" x14ac:dyDescent="0.2">
      <c r="A1284">
        <v>2020</v>
      </c>
      <c r="B1284" t="s">
        <v>7</v>
      </c>
      <c r="C1284" t="s">
        <v>35</v>
      </c>
      <c r="D1284" t="s">
        <v>15</v>
      </c>
      <c r="E1284">
        <v>1996</v>
      </c>
      <c r="F1284">
        <v>2.5459999999999998</v>
      </c>
      <c r="G1284" t="s">
        <v>10</v>
      </c>
    </row>
    <row r="1285" spans="1:7" x14ac:dyDescent="0.2">
      <c r="A1285">
        <v>2020</v>
      </c>
      <c r="B1285" t="s">
        <v>7</v>
      </c>
      <c r="C1285" t="s">
        <v>35</v>
      </c>
      <c r="D1285" t="s">
        <v>15</v>
      </c>
      <c r="E1285">
        <v>2003</v>
      </c>
      <c r="F1285">
        <v>0.57799999999999996</v>
      </c>
      <c r="G1285" t="s">
        <v>11</v>
      </c>
    </row>
    <row r="1286" spans="1:7" x14ac:dyDescent="0.2">
      <c r="A1286">
        <v>2020</v>
      </c>
      <c r="B1286" t="s">
        <v>7</v>
      </c>
      <c r="C1286" t="s">
        <v>35</v>
      </c>
      <c r="D1286" t="s">
        <v>15</v>
      </c>
      <c r="E1286">
        <v>2007</v>
      </c>
      <c r="F1286">
        <v>0.58199999999999996</v>
      </c>
      <c r="G1286" t="s">
        <v>11</v>
      </c>
    </row>
    <row r="1287" spans="1:7" x14ac:dyDescent="0.2">
      <c r="A1287">
        <v>2020</v>
      </c>
      <c r="B1287" t="s">
        <v>7</v>
      </c>
      <c r="C1287" t="s">
        <v>35</v>
      </c>
      <c r="D1287" t="s">
        <v>15</v>
      </c>
      <c r="E1287">
        <v>2011</v>
      </c>
      <c r="F1287">
        <v>0.58199999999999996</v>
      </c>
      <c r="G1287" t="s">
        <v>11</v>
      </c>
    </row>
    <row r="1288" spans="1:7" x14ac:dyDescent="0.2">
      <c r="A1288">
        <v>2020</v>
      </c>
      <c r="B1288" t="s">
        <v>7</v>
      </c>
      <c r="C1288" t="s">
        <v>35</v>
      </c>
      <c r="D1288" t="s">
        <v>15</v>
      </c>
      <c r="E1288">
        <v>2015</v>
      </c>
      <c r="F1288">
        <v>0.437</v>
      </c>
      <c r="G1288" t="s">
        <v>11</v>
      </c>
    </row>
    <row r="1289" spans="1:7" x14ac:dyDescent="0.2">
      <c r="A1289">
        <v>2020</v>
      </c>
      <c r="B1289" t="s">
        <v>7</v>
      </c>
      <c r="C1289" t="s">
        <v>35</v>
      </c>
      <c r="D1289" t="s">
        <v>15</v>
      </c>
      <c r="E1289">
        <v>2017</v>
      </c>
      <c r="F1289">
        <v>0.437</v>
      </c>
      <c r="G1289" t="s">
        <v>12</v>
      </c>
    </row>
    <row r="1290" spans="1:7" x14ac:dyDescent="0.2">
      <c r="A1290">
        <v>2020</v>
      </c>
      <c r="B1290" t="s">
        <v>7</v>
      </c>
      <c r="C1290" t="s">
        <v>35</v>
      </c>
      <c r="D1290" t="s">
        <v>15</v>
      </c>
      <c r="E1290">
        <v>2020</v>
      </c>
      <c r="F1290">
        <v>0.14599999999999999</v>
      </c>
      <c r="G1290" t="s">
        <v>12</v>
      </c>
    </row>
    <row r="1291" spans="1:7" x14ac:dyDescent="0.2">
      <c r="A1291">
        <v>2020</v>
      </c>
      <c r="B1291" t="s">
        <v>7</v>
      </c>
      <c r="C1291" t="s">
        <v>35</v>
      </c>
      <c r="D1291" t="s">
        <v>15</v>
      </c>
      <c r="E1291" t="s">
        <v>13</v>
      </c>
      <c r="F1291">
        <v>0.14599999999999999</v>
      </c>
      <c r="G1291" t="s">
        <v>13</v>
      </c>
    </row>
    <row r="1292" spans="1:7" x14ac:dyDescent="0.2">
      <c r="A1292">
        <v>2020</v>
      </c>
      <c r="B1292" t="s">
        <v>7</v>
      </c>
      <c r="C1292" t="s">
        <v>35</v>
      </c>
      <c r="D1292" t="s">
        <v>16</v>
      </c>
      <c r="E1292">
        <v>1975</v>
      </c>
      <c r="F1292">
        <v>3.6869999999999998</v>
      </c>
      <c r="G1292" t="s">
        <v>10</v>
      </c>
    </row>
    <row r="1293" spans="1:7" x14ac:dyDescent="0.2">
      <c r="A1293">
        <v>2020</v>
      </c>
      <c r="B1293" t="s">
        <v>7</v>
      </c>
      <c r="C1293" t="s">
        <v>35</v>
      </c>
      <c r="D1293" t="s">
        <v>16</v>
      </c>
      <c r="E1293">
        <v>1985</v>
      </c>
      <c r="F1293">
        <v>2.173</v>
      </c>
      <c r="G1293" t="s">
        <v>10</v>
      </c>
    </row>
    <row r="1294" spans="1:7" x14ac:dyDescent="0.2">
      <c r="A1294">
        <v>2020</v>
      </c>
      <c r="B1294" t="s">
        <v>7</v>
      </c>
      <c r="C1294" t="s">
        <v>35</v>
      </c>
      <c r="D1294" t="s">
        <v>16</v>
      </c>
      <c r="E1294">
        <v>1996</v>
      </c>
      <c r="F1294">
        <v>1.2390000000000001</v>
      </c>
      <c r="G1294" t="s">
        <v>10</v>
      </c>
    </row>
    <row r="1295" spans="1:7" x14ac:dyDescent="0.2">
      <c r="A1295">
        <v>2020</v>
      </c>
      <c r="B1295" t="s">
        <v>7</v>
      </c>
      <c r="C1295" t="s">
        <v>35</v>
      </c>
      <c r="D1295" t="s">
        <v>16</v>
      </c>
      <c r="E1295">
        <v>2003</v>
      </c>
      <c r="F1295">
        <v>0.629</v>
      </c>
      <c r="G1295" t="s">
        <v>11</v>
      </c>
    </row>
    <row r="1296" spans="1:7" x14ac:dyDescent="0.2">
      <c r="A1296">
        <v>2020</v>
      </c>
      <c r="B1296" t="s">
        <v>7</v>
      </c>
      <c r="C1296" t="s">
        <v>35</v>
      </c>
      <c r="D1296" t="s">
        <v>16</v>
      </c>
      <c r="E1296">
        <v>2007</v>
      </c>
      <c r="F1296">
        <v>0.29799999999999999</v>
      </c>
      <c r="G1296" t="s">
        <v>11</v>
      </c>
    </row>
    <row r="1297" spans="1:7" x14ac:dyDescent="0.2">
      <c r="A1297">
        <v>2020</v>
      </c>
      <c r="B1297" t="s">
        <v>7</v>
      </c>
      <c r="C1297" t="s">
        <v>35</v>
      </c>
      <c r="D1297" t="s">
        <v>16</v>
      </c>
      <c r="E1297">
        <v>2011</v>
      </c>
      <c r="F1297">
        <v>0.29799999999999999</v>
      </c>
      <c r="G1297" t="s">
        <v>11</v>
      </c>
    </row>
    <row r="1298" spans="1:7" x14ac:dyDescent="0.2">
      <c r="A1298">
        <v>2020</v>
      </c>
      <c r="B1298" t="s">
        <v>7</v>
      </c>
      <c r="C1298" t="s">
        <v>35</v>
      </c>
      <c r="D1298" t="s">
        <v>16</v>
      </c>
      <c r="E1298">
        <v>2015</v>
      </c>
      <c r="F1298">
        <v>0.223</v>
      </c>
      <c r="G1298" t="s">
        <v>11</v>
      </c>
    </row>
    <row r="1299" spans="1:7" x14ac:dyDescent="0.2">
      <c r="A1299">
        <v>2020</v>
      </c>
      <c r="B1299" t="s">
        <v>7</v>
      </c>
      <c r="C1299" t="s">
        <v>35</v>
      </c>
      <c r="D1299" t="s">
        <v>16</v>
      </c>
      <c r="E1299">
        <v>2017</v>
      </c>
      <c r="F1299">
        <v>0.223</v>
      </c>
      <c r="G1299" t="s">
        <v>12</v>
      </c>
    </row>
    <row r="1300" spans="1:7" x14ac:dyDescent="0.2">
      <c r="A1300">
        <v>2020</v>
      </c>
      <c r="B1300" t="s">
        <v>7</v>
      </c>
      <c r="C1300" t="s">
        <v>35</v>
      </c>
      <c r="D1300" t="s">
        <v>16</v>
      </c>
      <c r="E1300">
        <v>2020</v>
      </c>
      <c r="F1300">
        <v>7.4999999999999997E-2</v>
      </c>
      <c r="G1300" t="s">
        <v>12</v>
      </c>
    </row>
    <row r="1301" spans="1:7" x14ac:dyDescent="0.2">
      <c r="A1301">
        <v>2020</v>
      </c>
      <c r="B1301" t="s">
        <v>7</v>
      </c>
      <c r="C1301" t="s">
        <v>35</v>
      </c>
      <c r="D1301" t="s">
        <v>16</v>
      </c>
      <c r="E1301" t="s">
        <v>13</v>
      </c>
      <c r="F1301">
        <v>7.4999999999999997E-2</v>
      </c>
      <c r="G1301" t="s">
        <v>13</v>
      </c>
    </row>
    <row r="1302" spans="1:7" x14ac:dyDescent="0.2">
      <c r="A1302">
        <v>2020</v>
      </c>
      <c r="B1302" t="s">
        <v>7</v>
      </c>
      <c r="C1302" t="s">
        <v>35</v>
      </c>
      <c r="D1302" t="s">
        <v>17</v>
      </c>
      <c r="E1302">
        <v>1975</v>
      </c>
      <c r="F1302">
        <v>0.56100000000000005</v>
      </c>
      <c r="G1302" t="s">
        <v>10</v>
      </c>
    </row>
    <row r="1303" spans="1:7" x14ac:dyDescent="0.2">
      <c r="A1303">
        <v>2020</v>
      </c>
      <c r="B1303" t="s">
        <v>7</v>
      </c>
      <c r="C1303" t="s">
        <v>35</v>
      </c>
      <c r="D1303" t="s">
        <v>17</v>
      </c>
      <c r="E1303">
        <v>1985</v>
      </c>
      <c r="F1303">
        <v>0.33100000000000002</v>
      </c>
      <c r="G1303" t="s">
        <v>10</v>
      </c>
    </row>
    <row r="1304" spans="1:7" x14ac:dyDescent="0.2">
      <c r="A1304">
        <v>2020</v>
      </c>
      <c r="B1304" t="s">
        <v>7</v>
      </c>
      <c r="C1304" t="s">
        <v>35</v>
      </c>
      <c r="D1304" t="s">
        <v>17</v>
      </c>
      <c r="E1304">
        <v>1996</v>
      </c>
      <c r="F1304">
        <v>0.189</v>
      </c>
      <c r="G1304" t="s">
        <v>10</v>
      </c>
    </row>
    <row r="1305" spans="1:7" x14ac:dyDescent="0.2">
      <c r="A1305">
        <v>2020</v>
      </c>
      <c r="B1305" t="s">
        <v>7</v>
      </c>
      <c r="C1305" t="s">
        <v>35</v>
      </c>
      <c r="D1305" t="s">
        <v>17</v>
      </c>
      <c r="E1305">
        <v>2003</v>
      </c>
      <c r="F1305">
        <v>9.6000000000000002E-2</v>
      </c>
      <c r="G1305" t="s">
        <v>11</v>
      </c>
    </row>
    <row r="1306" spans="1:7" x14ac:dyDescent="0.2">
      <c r="A1306">
        <v>2020</v>
      </c>
      <c r="B1306" t="s">
        <v>7</v>
      </c>
      <c r="C1306" t="s">
        <v>35</v>
      </c>
      <c r="D1306" t="s">
        <v>17</v>
      </c>
      <c r="E1306">
        <v>2007</v>
      </c>
      <c r="F1306">
        <v>4.4999999999999998E-2</v>
      </c>
      <c r="G1306" t="s">
        <v>11</v>
      </c>
    </row>
    <row r="1307" spans="1:7" x14ac:dyDescent="0.2">
      <c r="A1307">
        <v>2020</v>
      </c>
      <c r="B1307" t="s">
        <v>7</v>
      </c>
      <c r="C1307" t="s">
        <v>35</v>
      </c>
      <c r="D1307" t="s">
        <v>17</v>
      </c>
      <c r="E1307">
        <v>2011</v>
      </c>
      <c r="F1307">
        <v>4.4999999999999998E-2</v>
      </c>
      <c r="G1307" t="s">
        <v>11</v>
      </c>
    </row>
    <row r="1308" spans="1:7" x14ac:dyDescent="0.2">
      <c r="A1308">
        <v>2020</v>
      </c>
      <c r="B1308" t="s">
        <v>7</v>
      </c>
      <c r="C1308" t="s">
        <v>35</v>
      </c>
      <c r="D1308" t="s">
        <v>17</v>
      </c>
      <c r="E1308">
        <v>2015</v>
      </c>
      <c r="F1308">
        <v>3.4000000000000002E-2</v>
      </c>
      <c r="G1308" t="s">
        <v>11</v>
      </c>
    </row>
    <row r="1309" spans="1:7" x14ac:dyDescent="0.2">
      <c r="A1309">
        <v>2020</v>
      </c>
      <c r="B1309" t="s">
        <v>7</v>
      </c>
      <c r="C1309" t="s">
        <v>35</v>
      </c>
      <c r="D1309" t="s">
        <v>17</v>
      </c>
      <c r="E1309">
        <v>2017</v>
      </c>
      <c r="F1309">
        <v>3.4000000000000002E-2</v>
      </c>
      <c r="G1309" t="s">
        <v>12</v>
      </c>
    </row>
    <row r="1310" spans="1:7" x14ac:dyDescent="0.2">
      <c r="A1310">
        <v>2020</v>
      </c>
      <c r="B1310" t="s">
        <v>7</v>
      </c>
      <c r="C1310" t="s">
        <v>35</v>
      </c>
      <c r="D1310" t="s">
        <v>17</v>
      </c>
      <c r="E1310">
        <v>2020</v>
      </c>
      <c r="F1310">
        <v>1.0999999999999999E-2</v>
      </c>
      <c r="G1310" t="s">
        <v>12</v>
      </c>
    </row>
    <row r="1311" spans="1:7" x14ac:dyDescent="0.2">
      <c r="A1311">
        <v>2020</v>
      </c>
      <c r="B1311" t="s">
        <v>7</v>
      </c>
      <c r="C1311" t="s">
        <v>35</v>
      </c>
      <c r="D1311" t="s">
        <v>17</v>
      </c>
      <c r="E1311" t="s">
        <v>13</v>
      </c>
      <c r="F1311">
        <v>1.0999999999999999E-2</v>
      </c>
      <c r="G1311" t="s">
        <v>13</v>
      </c>
    </row>
    <row r="1312" spans="1:7" x14ac:dyDescent="0.2">
      <c r="A1312">
        <v>2020</v>
      </c>
      <c r="B1312" t="s">
        <v>7</v>
      </c>
      <c r="C1312" t="s">
        <v>35</v>
      </c>
      <c r="D1312" t="s">
        <v>18</v>
      </c>
      <c r="E1312">
        <v>1975</v>
      </c>
      <c r="F1312">
        <v>1.73</v>
      </c>
      <c r="G1312" t="s">
        <v>10</v>
      </c>
    </row>
    <row r="1313" spans="1:7" x14ac:dyDescent="0.2">
      <c r="A1313">
        <v>2020</v>
      </c>
      <c r="B1313" t="s">
        <v>7</v>
      </c>
      <c r="C1313" t="s">
        <v>35</v>
      </c>
      <c r="D1313" t="s">
        <v>18</v>
      </c>
      <c r="E1313">
        <v>1985</v>
      </c>
      <c r="F1313">
        <v>1.0660000000000001</v>
      </c>
      <c r="G1313" t="s">
        <v>10</v>
      </c>
    </row>
    <row r="1314" spans="1:7" x14ac:dyDescent="0.2">
      <c r="A1314">
        <v>2020</v>
      </c>
      <c r="B1314" t="s">
        <v>7</v>
      </c>
      <c r="C1314" t="s">
        <v>35</v>
      </c>
      <c r="D1314" t="s">
        <v>18</v>
      </c>
      <c r="E1314">
        <v>1996</v>
      </c>
      <c r="F1314">
        <v>0.65300000000000002</v>
      </c>
      <c r="G1314" t="s">
        <v>10</v>
      </c>
    </row>
    <row r="1315" spans="1:7" x14ac:dyDescent="0.2">
      <c r="A1315">
        <v>2020</v>
      </c>
      <c r="B1315" t="s">
        <v>7</v>
      </c>
      <c r="C1315" t="s">
        <v>35</v>
      </c>
      <c r="D1315" t="s">
        <v>18</v>
      </c>
      <c r="E1315">
        <v>2003</v>
      </c>
      <c r="F1315">
        <v>0.42299999999999999</v>
      </c>
      <c r="G1315" t="s">
        <v>11</v>
      </c>
    </row>
    <row r="1316" spans="1:7" x14ac:dyDescent="0.2">
      <c r="A1316">
        <v>2020</v>
      </c>
      <c r="B1316" t="s">
        <v>7</v>
      </c>
      <c r="C1316" t="s">
        <v>35</v>
      </c>
      <c r="D1316" t="s">
        <v>18</v>
      </c>
      <c r="E1316">
        <v>2007</v>
      </c>
      <c r="F1316">
        <v>0.18</v>
      </c>
      <c r="G1316" t="s">
        <v>11</v>
      </c>
    </row>
    <row r="1317" spans="1:7" x14ac:dyDescent="0.2">
      <c r="A1317">
        <v>2020</v>
      </c>
      <c r="B1317" t="s">
        <v>7</v>
      </c>
      <c r="C1317" t="s">
        <v>35</v>
      </c>
      <c r="D1317" t="s">
        <v>18</v>
      </c>
      <c r="E1317">
        <v>2011</v>
      </c>
      <c r="F1317">
        <v>0.18</v>
      </c>
      <c r="G1317" t="s">
        <v>11</v>
      </c>
    </row>
    <row r="1318" spans="1:7" x14ac:dyDescent="0.2">
      <c r="A1318">
        <v>2020</v>
      </c>
      <c r="B1318" t="s">
        <v>7</v>
      </c>
      <c r="C1318" t="s">
        <v>35</v>
      </c>
      <c r="D1318" t="s">
        <v>18</v>
      </c>
      <c r="E1318">
        <v>2015</v>
      </c>
      <c r="F1318">
        <v>0.13500000000000001</v>
      </c>
      <c r="G1318" t="s">
        <v>11</v>
      </c>
    </row>
    <row r="1319" spans="1:7" x14ac:dyDescent="0.2">
      <c r="A1319">
        <v>2020</v>
      </c>
      <c r="B1319" t="s">
        <v>7</v>
      </c>
      <c r="C1319" t="s">
        <v>35</v>
      </c>
      <c r="D1319" t="s">
        <v>18</v>
      </c>
      <c r="E1319">
        <v>2017</v>
      </c>
      <c r="F1319">
        <v>0.13500000000000001</v>
      </c>
      <c r="G1319" t="s">
        <v>12</v>
      </c>
    </row>
    <row r="1320" spans="1:7" x14ac:dyDescent="0.2">
      <c r="A1320">
        <v>2020</v>
      </c>
      <c r="B1320" t="s">
        <v>7</v>
      </c>
      <c r="C1320" t="s">
        <v>35</v>
      </c>
      <c r="D1320" t="s">
        <v>18</v>
      </c>
      <c r="E1320">
        <v>2020</v>
      </c>
      <c r="F1320">
        <v>4.4999999999999998E-2</v>
      </c>
      <c r="G1320" t="s">
        <v>12</v>
      </c>
    </row>
    <row r="1321" spans="1:7" x14ac:dyDescent="0.2">
      <c r="A1321">
        <v>2020</v>
      </c>
      <c r="B1321" t="s">
        <v>7</v>
      </c>
      <c r="C1321" t="s">
        <v>35</v>
      </c>
      <c r="D1321" t="s">
        <v>18</v>
      </c>
      <c r="E1321" t="s">
        <v>13</v>
      </c>
      <c r="F1321">
        <v>4.4999999999999998E-2</v>
      </c>
      <c r="G1321" t="s">
        <v>13</v>
      </c>
    </row>
    <row r="1322" spans="1:7" x14ac:dyDescent="0.2">
      <c r="A1322">
        <v>2020</v>
      </c>
      <c r="B1322" t="s">
        <v>7</v>
      </c>
      <c r="C1322" t="s">
        <v>35</v>
      </c>
      <c r="D1322" t="s">
        <v>19</v>
      </c>
      <c r="E1322">
        <v>1975</v>
      </c>
      <c r="F1322">
        <v>5.7919999999999998</v>
      </c>
      <c r="G1322" t="s">
        <v>10</v>
      </c>
    </row>
    <row r="1323" spans="1:7" x14ac:dyDescent="0.2">
      <c r="A1323">
        <v>2020</v>
      </c>
      <c r="B1323" t="s">
        <v>7</v>
      </c>
      <c r="C1323" t="s">
        <v>35</v>
      </c>
      <c r="D1323" t="s">
        <v>19</v>
      </c>
      <c r="E1323">
        <v>1985</v>
      </c>
      <c r="F1323">
        <v>3.5369999999999999</v>
      </c>
      <c r="G1323" t="s">
        <v>10</v>
      </c>
    </row>
    <row r="1324" spans="1:7" x14ac:dyDescent="0.2">
      <c r="A1324">
        <v>2020</v>
      </c>
      <c r="B1324" t="s">
        <v>7</v>
      </c>
      <c r="C1324" t="s">
        <v>35</v>
      </c>
      <c r="D1324" t="s">
        <v>19</v>
      </c>
      <c r="E1324">
        <v>1996</v>
      </c>
      <c r="F1324">
        <v>2.33</v>
      </c>
      <c r="G1324" t="s">
        <v>10</v>
      </c>
    </row>
    <row r="1325" spans="1:7" x14ac:dyDescent="0.2">
      <c r="A1325">
        <v>2020</v>
      </c>
      <c r="B1325" t="s">
        <v>7</v>
      </c>
      <c r="C1325" t="s">
        <v>35</v>
      </c>
      <c r="D1325" t="s">
        <v>19</v>
      </c>
      <c r="E1325">
        <v>2003</v>
      </c>
      <c r="F1325">
        <v>1.048</v>
      </c>
      <c r="G1325" t="s">
        <v>11</v>
      </c>
    </row>
    <row r="1326" spans="1:7" x14ac:dyDescent="0.2">
      <c r="A1326">
        <v>2020</v>
      </c>
      <c r="B1326" t="s">
        <v>7</v>
      </c>
      <c r="C1326" t="s">
        <v>35</v>
      </c>
      <c r="D1326" t="s">
        <v>19</v>
      </c>
      <c r="E1326">
        <v>2007</v>
      </c>
      <c r="F1326">
        <v>0.59399999999999997</v>
      </c>
      <c r="G1326" t="s">
        <v>11</v>
      </c>
    </row>
    <row r="1327" spans="1:7" x14ac:dyDescent="0.2">
      <c r="A1327">
        <v>2020</v>
      </c>
      <c r="B1327" t="s">
        <v>7</v>
      </c>
      <c r="C1327" t="s">
        <v>35</v>
      </c>
      <c r="D1327" t="s">
        <v>19</v>
      </c>
      <c r="E1327">
        <v>2011</v>
      </c>
      <c r="F1327">
        <v>0.59399999999999997</v>
      </c>
      <c r="G1327" t="s">
        <v>11</v>
      </c>
    </row>
    <row r="1328" spans="1:7" x14ac:dyDescent="0.2">
      <c r="A1328">
        <v>2020</v>
      </c>
      <c r="B1328" t="s">
        <v>7</v>
      </c>
      <c r="C1328" t="s">
        <v>35</v>
      </c>
      <c r="D1328" t="s">
        <v>19</v>
      </c>
      <c r="E1328">
        <v>2015</v>
      </c>
      <c r="F1328">
        <v>0.44500000000000001</v>
      </c>
      <c r="G1328" t="s">
        <v>11</v>
      </c>
    </row>
    <row r="1329" spans="1:7" x14ac:dyDescent="0.2">
      <c r="A1329">
        <v>2020</v>
      </c>
      <c r="B1329" t="s">
        <v>7</v>
      </c>
      <c r="C1329" t="s">
        <v>35</v>
      </c>
      <c r="D1329" t="s">
        <v>19</v>
      </c>
      <c r="E1329">
        <v>2017</v>
      </c>
      <c r="F1329">
        <v>0.44500000000000001</v>
      </c>
      <c r="G1329" t="s">
        <v>12</v>
      </c>
    </row>
    <row r="1330" spans="1:7" x14ac:dyDescent="0.2">
      <c r="A1330">
        <v>2020</v>
      </c>
      <c r="B1330" t="s">
        <v>7</v>
      </c>
      <c r="C1330" t="s">
        <v>35</v>
      </c>
      <c r="D1330" t="s">
        <v>19</v>
      </c>
      <c r="E1330">
        <v>2020</v>
      </c>
      <c r="F1330">
        <v>0.14799999999999999</v>
      </c>
      <c r="G1330" t="s">
        <v>12</v>
      </c>
    </row>
    <row r="1331" spans="1:7" x14ac:dyDescent="0.2">
      <c r="A1331">
        <v>2020</v>
      </c>
      <c r="B1331" t="s">
        <v>7</v>
      </c>
      <c r="C1331" t="s">
        <v>35</v>
      </c>
      <c r="D1331" t="s">
        <v>19</v>
      </c>
      <c r="E1331" t="s">
        <v>13</v>
      </c>
      <c r="F1331">
        <v>0.14799999999999999</v>
      </c>
      <c r="G1331" t="s">
        <v>13</v>
      </c>
    </row>
    <row r="1332" spans="1:7" x14ac:dyDescent="0.2">
      <c r="A1332">
        <v>2020</v>
      </c>
      <c r="B1332" t="s">
        <v>7</v>
      </c>
      <c r="C1332" t="s">
        <v>35</v>
      </c>
      <c r="D1332" t="s">
        <v>20</v>
      </c>
      <c r="E1332">
        <v>1975</v>
      </c>
      <c r="F1332">
        <v>4.2619999999999996</v>
      </c>
      <c r="G1332" t="s">
        <v>10</v>
      </c>
    </row>
    <row r="1333" spans="1:7" x14ac:dyDescent="0.2">
      <c r="A1333">
        <v>2020</v>
      </c>
      <c r="B1333" t="s">
        <v>7</v>
      </c>
      <c r="C1333" t="s">
        <v>35</v>
      </c>
      <c r="D1333" t="s">
        <v>20</v>
      </c>
      <c r="E1333">
        <v>1985</v>
      </c>
      <c r="F1333">
        <v>2.8820000000000001</v>
      </c>
      <c r="G1333" t="s">
        <v>10</v>
      </c>
    </row>
    <row r="1334" spans="1:7" x14ac:dyDescent="0.2">
      <c r="A1334">
        <v>2020</v>
      </c>
      <c r="B1334" t="s">
        <v>7</v>
      </c>
      <c r="C1334" t="s">
        <v>35</v>
      </c>
      <c r="D1334" t="s">
        <v>20</v>
      </c>
      <c r="E1334">
        <v>1996</v>
      </c>
      <c r="F1334">
        <v>1.629</v>
      </c>
      <c r="G1334" t="s">
        <v>10</v>
      </c>
    </row>
    <row r="1335" spans="1:7" x14ac:dyDescent="0.2">
      <c r="A1335">
        <v>2020</v>
      </c>
      <c r="B1335" t="s">
        <v>7</v>
      </c>
      <c r="C1335" t="s">
        <v>35</v>
      </c>
      <c r="D1335" t="s">
        <v>20</v>
      </c>
      <c r="E1335">
        <v>2003</v>
      </c>
      <c r="F1335">
        <v>1.1200000000000001</v>
      </c>
      <c r="G1335" t="s">
        <v>11</v>
      </c>
    </row>
    <row r="1336" spans="1:7" x14ac:dyDescent="0.2">
      <c r="A1336">
        <v>2020</v>
      </c>
      <c r="B1336" t="s">
        <v>7</v>
      </c>
      <c r="C1336" t="s">
        <v>35</v>
      </c>
      <c r="D1336" t="s">
        <v>20</v>
      </c>
      <c r="E1336">
        <v>2007</v>
      </c>
      <c r="F1336">
        <v>0.46700000000000003</v>
      </c>
      <c r="G1336" t="s">
        <v>11</v>
      </c>
    </row>
    <row r="1337" spans="1:7" x14ac:dyDescent="0.2">
      <c r="A1337">
        <v>2020</v>
      </c>
      <c r="B1337" t="s">
        <v>7</v>
      </c>
      <c r="C1337" t="s">
        <v>35</v>
      </c>
      <c r="D1337" t="s">
        <v>20</v>
      </c>
      <c r="E1337">
        <v>2011</v>
      </c>
      <c r="F1337">
        <v>0.46700000000000003</v>
      </c>
      <c r="G1337" t="s">
        <v>11</v>
      </c>
    </row>
    <row r="1338" spans="1:7" x14ac:dyDescent="0.2">
      <c r="A1338">
        <v>2020</v>
      </c>
      <c r="B1338" t="s">
        <v>7</v>
      </c>
      <c r="C1338" t="s">
        <v>35</v>
      </c>
      <c r="D1338" t="s">
        <v>20</v>
      </c>
      <c r="E1338">
        <v>2015</v>
      </c>
      <c r="F1338">
        <v>0.35</v>
      </c>
      <c r="G1338" t="s">
        <v>11</v>
      </c>
    </row>
    <row r="1339" spans="1:7" x14ac:dyDescent="0.2">
      <c r="A1339">
        <v>2020</v>
      </c>
      <c r="B1339" t="s">
        <v>7</v>
      </c>
      <c r="C1339" t="s">
        <v>35</v>
      </c>
      <c r="D1339" t="s">
        <v>20</v>
      </c>
      <c r="E1339">
        <v>2017</v>
      </c>
      <c r="F1339">
        <v>0.35</v>
      </c>
      <c r="G1339" t="s">
        <v>12</v>
      </c>
    </row>
    <row r="1340" spans="1:7" x14ac:dyDescent="0.2">
      <c r="A1340">
        <v>2020</v>
      </c>
      <c r="B1340" t="s">
        <v>7</v>
      </c>
      <c r="C1340" t="s">
        <v>35</v>
      </c>
      <c r="D1340" t="s">
        <v>20</v>
      </c>
      <c r="E1340">
        <v>2020</v>
      </c>
      <c r="F1340">
        <v>0.11700000000000001</v>
      </c>
      <c r="G1340" t="s">
        <v>12</v>
      </c>
    </row>
    <row r="1341" spans="1:7" x14ac:dyDescent="0.2">
      <c r="A1341">
        <v>2020</v>
      </c>
      <c r="B1341" t="s">
        <v>7</v>
      </c>
      <c r="C1341" t="s">
        <v>35</v>
      </c>
      <c r="D1341" t="s">
        <v>20</v>
      </c>
      <c r="E1341" t="s">
        <v>13</v>
      </c>
      <c r="F1341">
        <v>0.11700000000000001</v>
      </c>
      <c r="G1341" t="s">
        <v>13</v>
      </c>
    </row>
    <row r="1342" spans="1:7" x14ac:dyDescent="0.2">
      <c r="A1342">
        <v>2020</v>
      </c>
      <c r="B1342" t="s">
        <v>7</v>
      </c>
      <c r="C1342" t="s">
        <v>35</v>
      </c>
      <c r="D1342" t="s">
        <v>21</v>
      </c>
      <c r="E1342">
        <v>1975</v>
      </c>
      <c r="F1342">
        <v>0.113</v>
      </c>
      <c r="G1342" t="s">
        <v>10</v>
      </c>
    </row>
    <row r="1343" spans="1:7" x14ac:dyDescent="0.2">
      <c r="A1343">
        <v>2020</v>
      </c>
      <c r="B1343" t="s">
        <v>7</v>
      </c>
      <c r="C1343" t="s">
        <v>35</v>
      </c>
      <c r="D1343" t="s">
        <v>21</v>
      </c>
      <c r="E1343">
        <v>1985</v>
      </c>
      <c r="F1343">
        <v>5.1999999999999998E-2</v>
      </c>
      <c r="G1343" t="s">
        <v>10</v>
      </c>
    </row>
    <row r="1344" spans="1:7" x14ac:dyDescent="0.2">
      <c r="A1344">
        <v>2020</v>
      </c>
      <c r="B1344" t="s">
        <v>7</v>
      </c>
      <c r="C1344" t="s">
        <v>35</v>
      </c>
      <c r="D1344" t="s">
        <v>21</v>
      </c>
      <c r="E1344">
        <v>1996</v>
      </c>
      <c r="F1344">
        <v>3.5000000000000003E-2</v>
      </c>
      <c r="G1344" t="s">
        <v>10</v>
      </c>
    </row>
    <row r="1345" spans="1:7" x14ac:dyDescent="0.2">
      <c r="A1345">
        <v>2020</v>
      </c>
      <c r="B1345" t="s">
        <v>7</v>
      </c>
      <c r="C1345" t="s">
        <v>35</v>
      </c>
      <c r="D1345" t="s">
        <v>21</v>
      </c>
      <c r="E1345">
        <v>2003</v>
      </c>
      <c r="F1345">
        <v>2.5999999999999999E-2</v>
      </c>
      <c r="G1345" t="s">
        <v>11</v>
      </c>
    </row>
    <row r="1346" spans="1:7" x14ac:dyDescent="0.2">
      <c r="A1346">
        <v>2020</v>
      </c>
      <c r="B1346" t="s">
        <v>7</v>
      </c>
      <c r="C1346" t="s">
        <v>35</v>
      </c>
      <c r="D1346" t="s">
        <v>21</v>
      </c>
      <c r="E1346">
        <v>2007</v>
      </c>
      <c r="F1346">
        <v>8.9999999999999993E-3</v>
      </c>
      <c r="G1346" t="s">
        <v>11</v>
      </c>
    </row>
    <row r="1347" spans="1:7" x14ac:dyDescent="0.2">
      <c r="A1347">
        <v>2020</v>
      </c>
      <c r="B1347" t="s">
        <v>7</v>
      </c>
      <c r="C1347" t="s">
        <v>35</v>
      </c>
      <c r="D1347" t="s">
        <v>21</v>
      </c>
      <c r="E1347">
        <v>2011</v>
      </c>
      <c r="F1347">
        <v>8.9999999999999993E-3</v>
      </c>
      <c r="G1347" t="s">
        <v>11</v>
      </c>
    </row>
    <row r="1348" spans="1:7" x14ac:dyDescent="0.2">
      <c r="A1348">
        <v>2020</v>
      </c>
      <c r="B1348" t="s">
        <v>7</v>
      </c>
      <c r="C1348" t="s">
        <v>35</v>
      </c>
      <c r="D1348" t="s">
        <v>21</v>
      </c>
      <c r="E1348">
        <v>2015</v>
      </c>
      <c r="F1348">
        <v>7.0000000000000001E-3</v>
      </c>
      <c r="G1348" t="s">
        <v>11</v>
      </c>
    </row>
    <row r="1349" spans="1:7" x14ac:dyDescent="0.2">
      <c r="A1349">
        <v>2020</v>
      </c>
      <c r="B1349" t="s">
        <v>7</v>
      </c>
      <c r="C1349" t="s">
        <v>35</v>
      </c>
      <c r="D1349" t="s">
        <v>21</v>
      </c>
      <c r="E1349">
        <v>2017</v>
      </c>
      <c r="F1349">
        <v>7.0000000000000001E-3</v>
      </c>
      <c r="G1349" t="s">
        <v>12</v>
      </c>
    </row>
    <row r="1350" spans="1:7" x14ac:dyDescent="0.2">
      <c r="A1350">
        <v>2020</v>
      </c>
      <c r="B1350" t="s">
        <v>7</v>
      </c>
      <c r="C1350" t="s">
        <v>35</v>
      </c>
      <c r="D1350" t="s">
        <v>21</v>
      </c>
      <c r="E1350">
        <v>2020</v>
      </c>
      <c r="F1350">
        <v>2E-3</v>
      </c>
      <c r="G1350" t="s">
        <v>12</v>
      </c>
    </row>
    <row r="1351" spans="1:7" x14ac:dyDescent="0.2">
      <c r="A1351">
        <v>2020</v>
      </c>
      <c r="B1351" t="s">
        <v>7</v>
      </c>
      <c r="C1351" t="s">
        <v>35</v>
      </c>
      <c r="D1351" t="s">
        <v>21</v>
      </c>
      <c r="E1351" t="s">
        <v>13</v>
      </c>
      <c r="F1351">
        <v>2E-3</v>
      </c>
      <c r="G1351" t="s">
        <v>13</v>
      </c>
    </row>
    <row r="1352" spans="1:7" x14ac:dyDescent="0.2">
      <c r="A1352">
        <v>2020</v>
      </c>
      <c r="B1352" t="s">
        <v>7</v>
      </c>
      <c r="C1352" t="s">
        <v>36</v>
      </c>
      <c r="D1352" t="s">
        <v>9</v>
      </c>
      <c r="E1352">
        <v>1975</v>
      </c>
      <c r="F1352">
        <v>0.88200000000000001</v>
      </c>
      <c r="G1352" t="s">
        <v>10</v>
      </c>
    </row>
    <row r="1353" spans="1:7" x14ac:dyDescent="0.2">
      <c r="A1353">
        <v>2020</v>
      </c>
      <c r="B1353" t="s">
        <v>7</v>
      </c>
      <c r="C1353" t="s">
        <v>36</v>
      </c>
      <c r="D1353" t="s">
        <v>9</v>
      </c>
      <c r="E1353">
        <v>1985</v>
      </c>
      <c r="F1353">
        <v>0.311</v>
      </c>
      <c r="G1353" t="s">
        <v>10</v>
      </c>
    </row>
    <row r="1354" spans="1:7" x14ac:dyDescent="0.2">
      <c r="A1354">
        <v>2020</v>
      </c>
      <c r="B1354" t="s">
        <v>7</v>
      </c>
      <c r="C1354" t="s">
        <v>36</v>
      </c>
      <c r="D1354" t="s">
        <v>9</v>
      </c>
      <c r="E1354">
        <v>1996</v>
      </c>
      <c r="F1354">
        <v>0.129</v>
      </c>
      <c r="G1354" t="s">
        <v>10</v>
      </c>
    </row>
    <row r="1355" spans="1:7" x14ac:dyDescent="0.2">
      <c r="A1355">
        <v>2020</v>
      </c>
      <c r="B1355" t="s">
        <v>7</v>
      </c>
      <c r="C1355" t="s">
        <v>36</v>
      </c>
      <c r="D1355" t="s">
        <v>9</v>
      </c>
      <c r="E1355">
        <v>2003</v>
      </c>
      <c r="F1355">
        <v>0.221</v>
      </c>
      <c r="G1355" t="s">
        <v>11</v>
      </c>
    </row>
    <row r="1356" spans="1:7" x14ac:dyDescent="0.2">
      <c r="A1356">
        <v>2020</v>
      </c>
      <c r="B1356" t="s">
        <v>7</v>
      </c>
      <c r="C1356" t="s">
        <v>36</v>
      </c>
      <c r="D1356" t="s">
        <v>9</v>
      </c>
      <c r="E1356">
        <v>2007</v>
      </c>
      <c r="F1356">
        <v>4.8000000000000001E-2</v>
      </c>
      <c r="G1356" t="s">
        <v>11</v>
      </c>
    </row>
    <row r="1357" spans="1:7" x14ac:dyDescent="0.2">
      <c r="A1357">
        <v>2020</v>
      </c>
      <c r="B1357" t="s">
        <v>7</v>
      </c>
      <c r="C1357" t="s">
        <v>36</v>
      </c>
      <c r="D1357" t="s">
        <v>9</v>
      </c>
      <c r="E1357">
        <v>2011</v>
      </c>
      <c r="F1357">
        <v>4.8000000000000001E-2</v>
      </c>
      <c r="G1357" t="s">
        <v>11</v>
      </c>
    </row>
    <row r="1358" spans="1:7" x14ac:dyDescent="0.2">
      <c r="A1358">
        <v>2020</v>
      </c>
      <c r="B1358" t="s">
        <v>7</v>
      </c>
      <c r="C1358" t="s">
        <v>36</v>
      </c>
      <c r="D1358" t="s">
        <v>9</v>
      </c>
      <c r="E1358">
        <v>2015</v>
      </c>
      <c r="F1358">
        <v>3.5999999999999997E-2</v>
      </c>
      <c r="G1358" t="s">
        <v>11</v>
      </c>
    </row>
    <row r="1359" spans="1:7" x14ac:dyDescent="0.2">
      <c r="A1359">
        <v>2020</v>
      </c>
      <c r="B1359" t="s">
        <v>7</v>
      </c>
      <c r="C1359" t="s">
        <v>36</v>
      </c>
      <c r="D1359" t="s">
        <v>9</v>
      </c>
      <c r="E1359">
        <v>2017</v>
      </c>
      <c r="F1359">
        <v>3.5999999999999997E-2</v>
      </c>
      <c r="G1359" t="s">
        <v>12</v>
      </c>
    </row>
    <row r="1360" spans="1:7" x14ac:dyDescent="0.2">
      <c r="A1360">
        <v>2020</v>
      </c>
      <c r="B1360" t="s">
        <v>7</v>
      </c>
      <c r="C1360" t="s">
        <v>36</v>
      </c>
      <c r="D1360" t="s">
        <v>9</v>
      </c>
      <c r="E1360">
        <v>2020</v>
      </c>
      <c r="F1360">
        <v>1.2E-2</v>
      </c>
      <c r="G1360" t="s">
        <v>12</v>
      </c>
    </row>
    <row r="1361" spans="1:7" x14ac:dyDescent="0.2">
      <c r="A1361">
        <v>2020</v>
      </c>
      <c r="B1361" t="s">
        <v>7</v>
      </c>
      <c r="C1361" t="s">
        <v>36</v>
      </c>
      <c r="D1361" t="s">
        <v>9</v>
      </c>
      <c r="E1361" t="s">
        <v>13</v>
      </c>
      <c r="F1361">
        <v>1.2E-2</v>
      </c>
      <c r="G1361" t="s">
        <v>13</v>
      </c>
    </row>
    <row r="1362" spans="1:7" x14ac:dyDescent="0.2">
      <c r="A1362">
        <v>2020</v>
      </c>
      <c r="B1362" t="s">
        <v>7</v>
      </c>
      <c r="C1362" t="s">
        <v>36</v>
      </c>
      <c r="D1362" t="s">
        <v>14</v>
      </c>
      <c r="E1362">
        <v>1975</v>
      </c>
      <c r="F1362">
        <v>6.7789999999999999</v>
      </c>
      <c r="G1362" t="s">
        <v>10</v>
      </c>
    </row>
    <row r="1363" spans="1:7" x14ac:dyDescent="0.2">
      <c r="A1363">
        <v>2020</v>
      </c>
      <c r="B1363" t="s">
        <v>7</v>
      </c>
      <c r="C1363" t="s">
        <v>36</v>
      </c>
      <c r="D1363" t="s">
        <v>14</v>
      </c>
      <c r="E1363">
        <v>1985</v>
      </c>
      <c r="F1363">
        <v>6.1749999999999998</v>
      </c>
      <c r="G1363" t="s">
        <v>10</v>
      </c>
    </row>
    <row r="1364" spans="1:7" x14ac:dyDescent="0.2">
      <c r="A1364">
        <v>2020</v>
      </c>
      <c r="B1364" t="s">
        <v>7</v>
      </c>
      <c r="C1364" t="s">
        <v>36</v>
      </c>
      <c r="D1364" t="s">
        <v>14</v>
      </c>
      <c r="E1364">
        <v>1996</v>
      </c>
      <c r="F1364">
        <v>2.891</v>
      </c>
      <c r="G1364" t="s">
        <v>10</v>
      </c>
    </row>
    <row r="1365" spans="1:7" x14ac:dyDescent="0.2">
      <c r="A1365">
        <v>2020</v>
      </c>
      <c r="B1365" t="s">
        <v>7</v>
      </c>
      <c r="C1365" t="s">
        <v>36</v>
      </c>
      <c r="D1365" t="s">
        <v>14</v>
      </c>
      <c r="E1365">
        <v>2003</v>
      </c>
      <c r="F1365">
        <v>1.88</v>
      </c>
      <c r="G1365" t="s">
        <v>11</v>
      </c>
    </row>
    <row r="1366" spans="1:7" x14ac:dyDescent="0.2">
      <c r="A1366">
        <v>2020</v>
      </c>
      <c r="B1366" t="s">
        <v>7</v>
      </c>
      <c r="C1366" t="s">
        <v>36</v>
      </c>
      <c r="D1366" t="s">
        <v>14</v>
      </c>
      <c r="E1366">
        <v>2007</v>
      </c>
      <c r="F1366">
        <v>0.71</v>
      </c>
      <c r="G1366" t="s">
        <v>11</v>
      </c>
    </row>
    <row r="1367" spans="1:7" x14ac:dyDescent="0.2">
      <c r="A1367">
        <v>2020</v>
      </c>
      <c r="B1367" t="s">
        <v>7</v>
      </c>
      <c r="C1367" t="s">
        <v>36</v>
      </c>
      <c r="D1367" t="s">
        <v>14</v>
      </c>
      <c r="E1367">
        <v>2011</v>
      </c>
      <c r="F1367">
        <v>0.71</v>
      </c>
      <c r="G1367" t="s">
        <v>11</v>
      </c>
    </row>
    <row r="1368" spans="1:7" x14ac:dyDescent="0.2">
      <c r="A1368">
        <v>2020</v>
      </c>
      <c r="B1368" t="s">
        <v>7</v>
      </c>
      <c r="C1368" t="s">
        <v>36</v>
      </c>
      <c r="D1368" t="s">
        <v>14</v>
      </c>
      <c r="E1368">
        <v>2015</v>
      </c>
      <c r="F1368">
        <v>0.53300000000000003</v>
      </c>
      <c r="G1368" t="s">
        <v>11</v>
      </c>
    </row>
    <row r="1369" spans="1:7" x14ac:dyDescent="0.2">
      <c r="A1369">
        <v>2020</v>
      </c>
      <c r="B1369" t="s">
        <v>7</v>
      </c>
      <c r="C1369" t="s">
        <v>36</v>
      </c>
      <c r="D1369" t="s">
        <v>14</v>
      </c>
      <c r="E1369">
        <v>2017</v>
      </c>
      <c r="F1369">
        <v>0.53300000000000003</v>
      </c>
      <c r="G1369" t="s">
        <v>12</v>
      </c>
    </row>
    <row r="1370" spans="1:7" x14ac:dyDescent="0.2">
      <c r="A1370">
        <v>2020</v>
      </c>
      <c r="B1370" t="s">
        <v>7</v>
      </c>
      <c r="C1370" t="s">
        <v>36</v>
      </c>
      <c r="D1370" t="s">
        <v>14</v>
      </c>
      <c r="E1370">
        <v>2020</v>
      </c>
      <c r="F1370">
        <v>0.17799999999999999</v>
      </c>
      <c r="G1370" t="s">
        <v>12</v>
      </c>
    </row>
    <row r="1371" spans="1:7" x14ac:dyDescent="0.2">
      <c r="A1371">
        <v>2020</v>
      </c>
      <c r="B1371" t="s">
        <v>7</v>
      </c>
      <c r="C1371" t="s">
        <v>36</v>
      </c>
      <c r="D1371" t="s">
        <v>14</v>
      </c>
      <c r="E1371" t="s">
        <v>13</v>
      </c>
      <c r="F1371">
        <v>0.17799999999999999</v>
      </c>
      <c r="G1371" t="s">
        <v>13</v>
      </c>
    </row>
    <row r="1372" spans="1:7" x14ac:dyDescent="0.2">
      <c r="A1372">
        <v>2020</v>
      </c>
      <c r="B1372" t="s">
        <v>7</v>
      </c>
      <c r="C1372" t="s">
        <v>36</v>
      </c>
      <c r="D1372" t="s">
        <v>15</v>
      </c>
      <c r="E1372">
        <v>1975</v>
      </c>
      <c r="F1372">
        <v>77.239999999999995</v>
      </c>
      <c r="G1372" t="s">
        <v>10</v>
      </c>
    </row>
    <row r="1373" spans="1:7" x14ac:dyDescent="0.2">
      <c r="A1373">
        <v>2020</v>
      </c>
      <c r="B1373" t="s">
        <v>7</v>
      </c>
      <c r="C1373" t="s">
        <v>36</v>
      </c>
      <c r="D1373" t="s">
        <v>15</v>
      </c>
      <c r="E1373">
        <v>1985</v>
      </c>
      <c r="F1373">
        <v>69.197000000000003</v>
      </c>
      <c r="G1373" t="s">
        <v>10</v>
      </c>
    </row>
    <row r="1374" spans="1:7" x14ac:dyDescent="0.2">
      <c r="A1374">
        <v>2020</v>
      </c>
      <c r="B1374" t="s">
        <v>7</v>
      </c>
      <c r="C1374" t="s">
        <v>36</v>
      </c>
      <c r="D1374" t="s">
        <v>15</v>
      </c>
      <c r="E1374">
        <v>1996</v>
      </c>
      <c r="F1374">
        <v>28.210999999999999</v>
      </c>
      <c r="G1374" t="s">
        <v>10</v>
      </c>
    </row>
    <row r="1375" spans="1:7" x14ac:dyDescent="0.2">
      <c r="A1375">
        <v>2020</v>
      </c>
      <c r="B1375" t="s">
        <v>7</v>
      </c>
      <c r="C1375" t="s">
        <v>36</v>
      </c>
      <c r="D1375" t="s">
        <v>15</v>
      </c>
      <c r="E1375">
        <v>2003</v>
      </c>
      <c r="F1375">
        <v>16.702000000000002</v>
      </c>
      <c r="G1375" t="s">
        <v>11</v>
      </c>
    </row>
    <row r="1376" spans="1:7" x14ac:dyDescent="0.2">
      <c r="A1376">
        <v>2020</v>
      </c>
      <c r="B1376" t="s">
        <v>7</v>
      </c>
      <c r="C1376" t="s">
        <v>36</v>
      </c>
      <c r="D1376" t="s">
        <v>15</v>
      </c>
      <c r="E1376">
        <v>2007</v>
      </c>
      <c r="F1376">
        <v>6.4930000000000003</v>
      </c>
      <c r="G1376" t="s">
        <v>11</v>
      </c>
    </row>
    <row r="1377" spans="1:7" x14ac:dyDescent="0.2">
      <c r="A1377">
        <v>2020</v>
      </c>
      <c r="B1377" t="s">
        <v>7</v>
      </c>
      <c r="C1377" t="s">
        <v>36</v>
      </c>
      <c r="D1377" t="s">
        <v>15</v>
      </c>
      <c r="E1377">
        <v>2011</v>
      </c>
      <c r="F1377">
        <v>6.4930000000000003</v>
      </c>
      <c r="G1377" t="s">
        <v>11</v>
      </c>
    </row>
    <row r="1378" spans="1:7" x14ac:dyDescent="0.2">
      <c r="A1378">
        <v>2020</v>
      </c>
      <c r="B1378" t="s">
        <v>7</v>
      </c>
      <c r="C1378" t="s">
        <v>36</v>
      </c>
      <c r="D1378" t="s">
        <v>15</v>
      </c>
      <c r="E1378">
        <v>2015</v>
      </c>
      <c r="F1378">
        <v>4.8689999999999998</v>
      </c>
      <c r="G1378" t="s">
        <v>11</v>
      </c>
    </row>
    <row r="1379" spans="1:7" x14ac:dyDescent="0.2">
      <c r="A1379">
        <v>2020</v>
      </c>
      <c r="B1379" t="s">
        <v>7</v>
      </c>
      <c r="C1379" t="s">
        <v>36</v>
      </c>
      <c r="D1379" t="s">
        <v>15</v>
      </c>
      <c r="E1379">
        <v>2017</v>
      </c>
      <c r="F1379">
        <v>4.8689999999999998</v>
      </c>
      <c r="G1379" t="s">
        <v>12</v>
      </c>
    </row>
    <row r="1380" spans="1:7" x14ac:dyDescent="0.2">
      <c r="A1380">
        <v>2020</v>
      </c>
      <c r="B1380" t="s">
        <v>7</v>
      </c>
      <c r="C1380" t="s">
        <v>36</v>
      </c>
      <c r="D1380" t="s">
        <v>15</v>
      </c>
      <c r="E1380">
        <v>2020</v>
      </c>
      <c r="F1380">
        <v>1.623</v>
      </c>
      <c r="G1380" t="s">
        <v>12</v>
      </c>
    </row>
    <row r="1381" spans="1:7" x14ac:dyDescent="0.2">
      <c r="A1381">
        <v>2020</v>
      </c>
      <c r="B1381" t="s">
        <v>7</v>
      </c>
      <c r="C1381" t="s">
        <v>36</v>
      </c>
      <c r="D1381" t="s">
        <v>15</v>
      </c>
      <c r="E1381" t="s">
        <v>13</v>
      </c>
      <c r="F1381">
        <v>1.623</v>
      </c>
      <c r="G1381" t="s">
        <v>13</v>
      </c>
    </row>
    <row r="1382" spans="1:7" x14ac:dyDescent="0.2">
      <c r="A1382">
        <v>2020</v>
      </c>
      <c r="B1382" t="s">
        <v>7</v>
      </c>
      <c r="C1382" t="s">
        <v>36</v>
      </c>
      <c r="D1382" t="s">
        <v>16</v>
      </c>
      <c r="E1382">
        <v>1975</v>
      </c>
      <c r="F1382">
        <v>27.42</v>
      </c>
      <c r="G1382" t="s">
        <v>10</v>
      </c>
    </row>
    <row r="1383" spans="1:7" x14ac:dyDescent="0.2">
      <c r="A1383">
        <v>2020</v>
      </c>
      <c r="B1383" t="s">
        <v>7</v>
      </c>
      <c r="C1383" t="s">
        <v>36</v>
      </c>
      <c r="D1383" t="s">
        <v>16</v>
      </c>
      <c r="E1383">
        <v>1985</v>
      </c>
      <c r="F1383">
        <v>27.53</v>
      </c>
      <c r="G1383" t="s">
        <v>10</v>
      </c>
    </row>
    <row r="1384" spans="1:7" x14ac:dyDescent="0.2">
      <c r="A1384">
        <v>2020</v>
      </c>
      <c r="B1384" t="s">
        <v>7</v>
      </c>
      <c r="C1384" t="s">
        <v>36</v>
      </c>
      <c r="D1384" t="s">
        <v>16</v>
      </c>
      <c r="E1384">
        <v>1996</v>
      </c>
      <c r="F1384">
        <v>14.391</v>
      </c>
      <c r="G1384" t="s">
        <v>10</v>
      </c>
    </row>
    <row r="1385" spans="1:7" x14ac:dyDescent="0.2">
      <c r="A1385">
        <v>2020</v>
      </c>
      <c r="B1385" t="s">
        <v>7</v>
      </c>
      <c r="C1385" t="s">
        <v>36</v>
      </c>
      <c r="D1385" t="s">
        <v>16</v>
      </c>
      <c r="E1385">
        <v>2003</v>
      </c>
      <c r="F1385">
        <v>9.3119999999999994</v>
      </c>
      <c r="G1385" t="s">
        <v>11</v>
      </c>
    </row>
    <row r="1386" spans="1:7" x14ac:dyDescent="0.2">
      <c r="A1386">
        <v>2020</v>
      </c>
      <c r="B1386" t="s">
        <v>7</v>
      </c>
      <c r="C1386" t="s">
        <v>36</v>
      </c>
      <c r="D1386" t="s">
        <v>16</v>
      </c>
      <c r="E1386">
        <v>2007</v>
      </c>
      <c r="F1386">
        <v>3.61</v>
      </c>
      <c r="G1386" t="s">
        <v>11</v>
      </c>
    </row>
    <row r="1387" spans="1:7" x14ac:dyDescent="0.2">
      <c r="A1387">
        <v>2020</v>
      </c>
      <c r="B1387" t="s">
        <v>7</v>
      </c>
      <c r="C1387" t="s">
        <v>36</v>
      </c>
      <c r="D1387" t="s">
        <v>16</v>
      </c>
      <c r="E1387">
        <v>2011</v>
      </c>
      <c r="F1387">
        <v>3.61</v>
      </c>
      <c r="G1387" t="s">
        <v>11</v>
      </c>
    </row>
    <row r="1388" spans="1:7" x14ac:dyDescent="0.2">
      <c r="A1388">
        <v>2020</v>
      </c>
      <c r="B1388" t="s">
        <v>7</v>
      </c>
      <c r="C1388" t="s">
        <v>36</v>
      </c>
      <c r="D1388" t="s">
        <v>16</v>
      </c>
      <c r="E1388">
        <v>2015</v>
      </c>
      <c r="F1388">
        <v>2.7069999999999999</v>
      </c>
      <c r="G1388" t="s">
        <v>11</v>
      </c>
    </row>
    <row r="1389" spans="1:7" x14ac:dyDescent="0.2">
      <c r="A1389">
        <v>2020</v>
      </c>
      <c r="B1389" t="s">
        <v>7</v>
      </c>
      <c r="C1389" t="s">
        <v>36</v>
      </c>
      <c r="D1389" t="s">
        <v>16</v>
      </c>
      <c r="E1389">
        <v>2017</v>
      </c>
      <c r="F1389">
        <v>2.7069999999999999</v>
      </c>
      <c r="G1389" t="s">
        <v>12</v>
      </c>
    </row>
    <row r="1390" spans="1:7" x14ac:dyDescent="0.2">
      <c r="A1390">
        <v>2020</v>
      </c>
      <c r="B1390" t="s">
        <v>7</v>
      </c>
      <c r="C1390" t="s">
        <v>36</v>
      </c>
      <c r="D1390" t="s">
        <v>16</v>
      </c>
      <c r="E1390">
        <v>2020</v>
      </c>
      <c r="F1390">
        <v>0.90300000000000002</v>
      </c>
      <c r="G1390" t="s">
        <v>12</v>
      </c>
    </row>
    <row r="1391" spans="1:7" x14ac:dyDescent="0.2">
      <c r="A1391">
        <v>2020</v>
      </c>
      <c r="B1391" t="s">
        <v>7</v>
      </c>
      <c r="C1391" t="s">
        <v>36</v>
      </c>
      <c r="D1391" t="s">
        <v>16</v>
      </c>
      <c r="E1391" t="s">
        <v>13</v>
      </c>
      <c r="F1391">
        <v>0.90300000000000002</v>
      </c>
      <c r="G1391" t="s">
        <v>13</v>
      </c>
    </row>
    <row r="1392" spans="1:7" x14ac:dyDescent="0.2">
      <c r="A1392">
        <v>2020</v>
      </c>
      <c r="B1392" t="s">
        <v>7</v>
      </c>
      <c r="C1392" t="s">
        <v>36</v>
      </c>
      <c r="D1392" t="s">
        <v>17</v>
      </c>
      <c r="E1392">
        <v>1975</v>
      </c>
      <c r="F1392">
        <v>1.9219999999999999</v>
      </c>
      <c r="G1392" t="s">
        <v>10</v>
      </c>
    </row>
    <row r="1393" spans="1:7" x14ac:dyDescent="0.2">
      <c r="A1393">
        <v>2020</v>
      </c>
      <c r="B1393" t="s">
        <v>7</v>
      </c>
      <c r="C1393" t="s">
        <v>36</v>
      </c>
      <c r="D1393" t="s">
        <v>17</v>
      </c>
      <c r="E1393">
        <v>1985</v>
      </c>
      <c r="F1393">
        <v>1.9319999999999999</v>
      </c>
      <c r="G1393" t="s">
        <v>10</v>
      </c>
    </row>
    <row r="1394" spans="1:7" x14ac:dyDescent="0.2">
      <c r="A1394">
        <v>2020</v>
      </c>
      <c r="B1394" t="s">
        <v>7</v>
      </c>
      <c r="C1394" t="s">
        <v>36</v>
      </c>
      <c r="D1394" t="s">
        <v>17</v>
      </c>
      <c r="E1394">
        <v>1996</v>
      </c>
      <c r="F1394">
        <v>1.0109999999999999</v>
      </c>
      <c r="G1394" t="s">
        <v>10</v>
      </c>
    </row>
    <row r="1395" spans="1:7" x14ac:dyDescent="0.2">
      <c r="A1395">
        <v>2020</v>
      </c>
      <c r="B1395" t="s">
        <v>7</v>
      </c>
      <c r="C1395" t="s">
        <v>36</v>
      </c>
      <c r="D1395" t="s">
        <v>17</v>
      </c>
      <c r="E1395">
        <v>2003</v>
      </c>
      <c r="F1395">
        <v>0.65500000000000003</v>
      </c>
      <c r="G1395" t="s">
        <v>11</v>
      </c>
    </row>
    <row r="1396" spans="1:7" x14ac:dyDescent="0.2">
      <c r="A1396">
        <v>2020</v>
      </c>
      <c r="B1396" t="s">
        <v>7</v>
      </c>
      <c r="C1396" t="s">
        <v>36</v>
      </c>
      <c r="D1396" t="s">
        <v>17</v>
      </c>
      <c r="E1396">
        <v>2007</v>
      </c>
      <c r="F1396">
        <v>0.254</v>
      </c>
      <c r="G1396" t="s">
        <v>11</v>
      </c>
    </row>
    <row r="1397" spans="1:7" x14ac:dyDescent="0.2">
      <c r="A1397">
        <v>2020</v>
      </c>
      <c r="B1397" t="s">
        <v>7</v>
      </c>
      <c r="C1397" t="s">
        <v>36</v>
      </c>
      <c r="D1397" t="s">
        <v>17</v>
      </c>
      <c r="E1397">
        <v>2011</v>
      </c>
      <c r="F1397">
        <v>0.254</v>
      </c>
      <c r="G1397" t="s">
        <v>11</v>
      </c>
    </row>
    <row r="1398" spans="1:7" x14ac:dyDescent="0.2">
      <c r="A1398">
        <v>2020</v>
      </c>
      <c r="B1398" t="s">
        <v>7</v>
      </c>
      <c r="C1398" t="s">
        <v>36</v>
      </c>
      <c r="D1398" t="s">
        <v>17</v>
      </c>
      <c r="E1398">
        <v>2015</v>
      </c>
      <c r="F1398">
        <v>0.19</v>
      </c>
      <c r="G1398" t="s">
        <v>11</v>
      </c>
    </row>
    <row r="1399" spans="1:7" x14ac:dyDescent="0.2">
      <c r="A1399">
        <v>2020</v>
      </c>
      <c r="B1399" t="s">
        <v>7</v>
      </c>
      <c r="C1399" t="s">
        <v>36</v>
      </c>
      <c r="D1399" t="s">
        <v>17</v>
      </c>
      <c r="E1399">
        <v>2017</v>
      </c>
      <c r="F1399">
        <v>0.19</v>
      </c>
      <c r="G1399" t="s">
        <v>12</v>
      </c>
    </row>
    <row r="1400" spans="1:7" x14ac:dyDescent="0.2">
      <c r="A1400">
        <v>2020</v>
      </c>
      <c r="B1400" t="s">
        <v>7</v>
      </c>
      <c r="C1400" t="s">
        <v>36</v>
      </c>
      <c r="D1400" t="s">
        <v>17</v>
      </c>
      <c r="E1400">
        <v>2020</v>
      </c>
      <c r="F1400">
        <v>6.4000000000000001E-2</v>
      </c>
      <c r="G1400" t="s">
        <v>12</v>
      </c>
    </row>
    <row r="1401" spans="1:7" x14ac:dyDescent="0.2">
      <c r="A1401">
        <v>2020</v>
      </c>
      <c r="B1401" t="s">
        <v>7</v>
      </c>
      <c r="C1401" t="s">
        <v>36</v>
      </c>
      <c r="D1401" t="s">
        <v>17</v>
      </c>
      <c r="E1401" t="s">
        <v>13</v>
      </c>
      <c r="F1401">
        <v>6.4000000000000001E-2</v>
      </c>
      <c r="G1401" t="s">
        <v>13</v>
      </c>
    </row>
    <row r="1402" spans="1:7" x14ac:dyDescent="0.2">
      <c r="A1402">
        <v>2020</v>
      </c>
      <c r="B1402" t="s">
        <v>7</v>
      </c>
      <c r="C1402" t="s">
        <v>36</v>
      </c>
      <c r="D1402" t="s">
        <v>18</v>
      </c>
      <c r="E1402">
        <v>1975</v>
      </c>
      <c r="F1402">
        <v>2.907</v>
      </c>
      <c r="G1402" t="s">
        <v>10</v>
      </c>
    </row>
    <row r="1403" spans="1:7" x14ac:dyDescent="0.2">
      <c r="A1403">
        <v>2020</v>
      </c>
      <c r="B1403" t="s">
        <v>7</v>
      </c>
      <c r="C1403" t="s">
        <v>36</v>
      </c>
      <c r="D1403" t="s">
        <v>18</v>
      </c>
      <c r="E1403">
        <v>1985</v>
      </c>
      <c r="F1403">
        <v>2.0030000000000001</v>
      </c>
      <c r="G1403" t="s">
        <v>10</v>
      </c>
    </row>
    <row r="1404" spans="1:7" x14ac:dyDescent="0.2">
      <c r="A1404">
        <v>2020</v>
      </c>
      <c r="B1404" t="s">
        <v>7</v>
      </c>
      <c r="C1404" t="s">
        <v>36</v>
      </c>
      <c r="D1404" t="s">
        <v>18</v>
      </c>
      <c r="E1404">
        <v>1996</v>
      </c>
      <c r="F1404">
        <v>0.83299999999999996</v>
      </c>
      <c r="G1404" t="s">
        <v>10</v>
      </c>
    </row>
    <row r="1405" spans="1:7" x14ac:dyDescent="0.2">
      <c r="A1405">
        <v>2020</v>
      </c>
      <c r="B1405" t="s">
        <v>7</v>
      </c>
      <c r="C1405" t="s">
        <v>36</v>
      </c>
      <c r="D1405" t="s">
        <v>18</v>
      </c>
      <c r="E1405">
        <v>2003</v>
      </c>
      <c r="F1405">
        <v>0.81499999999999995</v>
      </c>
      <c r="G1405" t="s">
        <v>11</v>
      </c>
    </row>
    <row r="1406" spans="1:7" x14ac:dyDescent="0.2">
      <c r="A1406">
        <v>2020</v>
      </c>
      <c r="B1406" t="s">
        <v>7</v>
      </c>
      <c r="C1406" t="s">
        <v>36</v>
      </c>
      <c r="D1406" t="s">
        <v>18</v>
      </c>
      <c r="E1406">
        <v>2007</v>
      </c>
      <c r="F1406">
        <v>0.41</v>
      </c>
      <c r="G1406" t="s">
        <v>11</v>
      </c>
    </row>
    <row r="1407" spans="1:7" x14ac:dyDescent="0.2">
      <c r="A1407">
        <v>2020</v>
      </c>
      <c r="B1407" t="s">
        <v>7</v>
      </c>
      <c r="C1407" t="s">
        <v>36</v>
      </c>
      <c r="D1407" t="s">
        <v>18</v>
      </c>
      <c r="E1407">
        <v>2011</v>
      </c>
      <c r="F1407">
        <v>0.41</v>
      </c>
      <c r="G1407" t="s">
        <v>11</v>
      </c>
    </row>
    <row r="1408" spans="1:7" x14ac:dyDescent="0.2">
      <c r="A1408">
        <v>2020</v>
      </c>
      <c r="B1408" t="s">
        <v>7</v>
      </c>
      <c r="C1408" t="s">
        <v>36</v>
      </c>
      <c r="D1408" t="s">
        <v>18</v>
      </c>
      <c r="E1408">
        <v>2015</v>
      </c>
      <c r="F1408">
        <v>0.308</v>
      </c>
      <c r="G1408" t="s">
        <v>11</v>
      </c>
    </row>
    <row r="1409" spans="1:7" x14ac:dyDescent="0.2">
      <c r="A1409">
        <v>2020</v>
      </c>
      <c r="B1409" t="s">
        <v>7</v>
      </c>
      <c r="C1409" t="s">
        <v>36</v>
      </c>
      <c r="D1409" t="s">
        <v>18</v>
      </c>
      <c r="E1409">
        <v>2017</v>
      </c>
      <c r="F1409">
        <v>0.308</v>
      </c>
      <c r="G1409" t="s">
        <v>12</v>
      </c>
    </row>
    <row r="1410" spans="1:7" x14ac:dyDescent="0.2">
      <c r="A1410">
        <v>2020</v>
      </c>
      <c r="B1410" t="s">
        <v>7</v>
      </c>
      <c r="C1410" t="s">
        <v>36</v>
      </c>
      <c r="D1410" t="s">
        <v>18</v>
      </c>
      <c r="E1410">
        <v>2020</v>
      </c>
      <c r="F1410">
        <v>0.10299999999999999</v>
      </c>
      <c r="G1410" t="s">
        <v>12</v>
      </c>
    </row>
    <row r="1411" spans="1:7" x14ac:dyDescent="0.2">
      <c r="A1411">
        <v>2020</v>
      </c>
      <c r="B1411" t="s">
        <v>7</v>
      </c>
      <c r="C1411" t="s">
        <v>36</v>
      </c>
      <c r="D1411" t="s">
        <v>18</v>
      </c>
      <c r="E1411" t="s">
        <v>13</v>
      </c>
      <c r="F1411">
        <v>0.10299999999999999</v>
      </c>
      <c r="G1411" t="s">
        <v>13</v>
      </c>
    </row>
    <row r="1412" spans="1:7" x14ac:dyDescent="0.2">
      <c r="A1412">
        <v>2020</v>
      </c>
      <c r="B1412" t="s">
        <v>7</v>
      </c>
      <c r="C1412" t="s">
        <v>36</v>
      </c>
      <c r="D1412" t="s">
        <v>19</v>
      </c>
      <c r="E1412">
        <v>1975</v>
      </c>
      <c r="F1412">
        <v>19.449000000000002</v>
      </c>
      <c r="G1412" t="s">
        <v>10</v>
      </c>
    </row>
    <row r="1413" spans="1:7" x14ac:dyDescent="0.2">
      <c r="A1413">
        <v>2020</v>
      </c>
      <c r="B1413" t="s">
        <v>7</v>
      </c>
      <c r="C1413" t="s">
        <v>36</v>
      </c>
      <c r="D1413" t="s">
        <v>19</v>
      </c>
      <c r="E1413">
        <v>1985</v>
      </c>
      <c r="F1413">
        <v>17.363</v>
      </c>
      <c r="G1413" t="s">
        <v>10</v>
      </c>
    </row>
    <row r="1414" spans="1:7" x14ac:dyDescent="0.2">
      <c r="A1414">
        <v>2020</v>
      </c>
      <c r="B1414" t="s">
        <v>7</v>
      </c>
      <c r="C1414" t="s">
        <v>36</v>
      </c>
      <c r="D1414" t="s">
        <v>19</v>
      </c>
      <c r="E1414">
        <v>1996</v>
      </c>
      <c r="F1414">
        <v>11.029</v>
      </c>
      <c r="G1414" t="s">
        <v>10</v>
      </c>
    </row>
    <row r="1415" spans="1:7" x14ac:dyDescent="0.2">
      <c r="A1415">
        <v>2020</v>
      </c>
      <c r="B1415" t="s">
        <v>7</v>
      </c>
      <c r="C1415" t="s">
        <v>36</v>
      </c>
      <c r="D1415" t="s">
        <v>19</v>
      </c>
      <c r="E1415">
        <v>2003</v>
      </c>
      <c r="F1415">
        <v>8.2970000000000006</v>
      </c>
      <c r="G1415" t="s">
        <v>11</v>
      </c>
    </row>
    <row r="1416" spans="1:7" x14ac:dyDescent="0.2">
      <c r="A1416">
        <v>2020</v>
      </c>
      <c r="B1416" t="s">
        <v>7</v>
      </c>
      <c r="C1416" t="s">
        <v>36</v>
      </c>
      <c r="D1416" t="s">
        <v>19</v>
      </c>
      <c r="E1416">
        <v>2007</v>
      </c>
      <c r="F1416">
        <v>3.387</v>
      </c>
      <c r="G1416" t="s">
        <v>11</v>
      </c>
    </row>
    <row r="1417" spans="1:7" x14ac:dyDescent="0.2">
      <c r="A1417">
        <v>2020</v>
      </c>
      <c r="B1417" t="s">
        <v>7</v>
      </c>
      <c r="C1417" t="s">
        <v>36</v>
      </c>
      <c r="D1417" t="s">
        <v>19</v>
      </c>
      <c r="E1417">
        <v>2011</v>
      </c>
      <c r="F1417">
        <v>3.387</v>
      </c>
      <c r="G1417" t="s">
        <v>11</v>
      </c>
    </row>
    <row r="1418" spans="1:7" x14ac:dyDescent="0.2">
      <c r="A1418">
        <v>2020</v>
      </c>
      <c r="B1418" t="s">
        <v>7</v>
      </c>
      <c r="C1418" t="s">
        <v>36</v>
      </c>
      <c r="D1418" t="s">
        <v>19</v>
      </c>
      <c r="E1418">
        <v>2015</v>
      </c>
      <c r="F1418">
        <v>2.54</v>
      </c>
      <c r="G1418" t="s">
        <v>11</v>
      </c>
    </row>
    <row r="1419" spans="1:7" x14ac:dyDescent="0.2">
      <c r="A1419">
        <v>2020</v>
      </c>
      <c r="B1419" t="s">
        <v>7</v>
      </c>
      <c r="C1419" t="s">
        <v>36</v>
      </c>
      <c r="D1419" t="s">
        <v>19</v>
      </c>
      <c r="E1419">
        <v>2017</v>
      </c>
      <c r="F1419">
        <v>2.54</v>
      </c>
      <c r="G1419" t="s">
        <v>12</v>
      </c>
    </row>
    <row r="1420" spans="1:7" x14ac:dyDescent="0.2">
      <c r="A1420">
        <v>2020</v>
      </c>
      <c r="B1420" t="s">
        <v>7</v>
      </c>
      <c r="C1420" t="s">
        <v>36</v>
      </c>
      <c r="D1420" t="s">
        <v>19</v>
      </c>
      <c r="E1420">
        <v>2020</v>
      </c>
      <c r="F1420">
        <v>0.84699999999999998</v>
      </c>
      <c r="G1420" t="s">
        <v>12</v>
      </c>
    </row>
    <row r="1421" spans="1:7" x14ac:dyDescent="0.2">
      <c r="A1421">
        <v>2020</v>
      </c>
      <c r="B1421" t="s">
        <v>7</v>
      </c>
      <c r="C1421" t="s">
        <v>36</v>
      </c>
      <c r="D1421" t="s">
        <v>19</v>
      </c>
      <c r="E1421" t="s">
        <v>13</v>
      </c>
      <c r="F1421">
        <v>0.84699999999999998</v>
      </c>
      <c r="G1421" t="s">
        <v>13</v>
      </c>
    </row>
    <row r="1422" spans="1:7" x14ac:dyDescent="0.2">
      <c r="A1422">
        <v>2020</v>
      </c>
      <c r="B1422" t="s">
        <v>7</v>
      </c>
      <c r="C1422" t="s">
        <v>36</v>
      </c>
      <c r="D1422" t="s">
        <v>20</v>
      </c>
      <c r="E1422">
        <v>1975</v>
      </c>
      <c r="F1422">
        <v>10.297000000000001</v>
      </c>
      <c r="G1422" t="s">
        <v>10</v>
      </c>
    </row>
    <row r="1423" spans="1:7" x14ac:dyDescent="0.2">
      <c r="A1423">
        <v>2020</v>
      </c>
      <c r="B1423" t="s">
        <v>7</v>
      </c>
      <c r="C1423" t="s">
        <v>36</v>
      </c>
      <c r="D1423" t="s">
        <v>20</v>
      </c>
      <c r="E1423">
        <v>1985</v>
      </c>
      <c r="F1423">
        <v>8.2460000000000004</v>
      </c>
      <c r="G1423" t="s">
        <v>10</v>
      </c>
    </row>
    <row r="1424" spans="1:7" x14ac:dyDescent="0.2">
      <c r="A1424">
        <v>2020</v>
      </c>
      <c r="B1424" t="s">
        <v>7</v>
      </c>
      <c r="C1424" t="s">
        <v>36</v>
      </c>
      <c r="D1424" t="s">
        <v>20</v>
      </c>
      <c r="E1424">
        <v>1996</v>
      </c>
      <c r="F1424">
        <v>2.4649999999999999</v>
      </c>
      <c r="G1424" t="s">
        <v>10</v>
      </c>
    </row>
    <row r="1425" spans="1:7" x14ac:dyDescent="0.2">
      <c r="A1425">
        <v>2020</v>
      </c>
      <c r="B1425" t="s">
        <v>7</v>
      </c>
      <c r="C1425" t="s">
        <v>36</v>
      </c>
      <c r="D1425" t="s">
        <v>20</v>
      </c>
      <c r="E1425">
        <v>2003</v>
      </c>
      <c r="F1425">
        <v>2.1360000000000001</v>
      </c>
      <c r="G1425" t="s">
        <v>11</v>
      </c>
    </row>
    <row r="1426" spans="1:7" x14ac:dyDescent="0.2">
      <c r="A1426">
        <v>2020</v>
      </c>
      <c r="B1426" t="s">
        <v>7</v>
      </c>
      <c r="C1426" t="s">
        <v>36</v>
      </c>
      <c r="D1426" t="s">
        <v>20</v>
      </c>
      <c r="E1426">
        <v>2007</v>
      </c>
      <c r="F1426">
        <v>1.397</v>
      </c>
      <c r="G1426" t="s">
        <v>11</v>
      </c>
    </row>
    <row r="1427" spans="1:7" x14ac:dyDescent="0.2">
      <c r="A1427">
        <v>2020</v>
      </c>
      <c r="B1427" t="s">
        <v>7</v>
      </c>
      <c r="C1427" t="s">
        <v>36</v>
      </c>
      <c r="D1427" t="s">
        <v>20</v>
      </c>
      <c r="E1427">
        <v>2011</v>
      </c>
      <c r="F1427">
        <v>1.397</v>
      </c>
      <c r="G1427" t="s">
        <v>11</v>
      </c>
    </row>
    <row r="1428" spans="1:7" x14ac:dyDescent="0.2">
      <c r="A1428">
        <v>2020</v>
      </c>
      <c r="B1428" t="s">
        <v>7</v>
      </c>
      <c r="C1428" t="s">
        <v>36</v>
      </c>
      <c r="D1428" t="s">
        <v>20</v>
      </c>
      <c r="E1428">
        <v>2015</v>
      </c>
      <c r="F1428">
        <v>1.048</v>
      </c>
      <c r="G1428" t="s">
        <v>11</v>
      </c>
    </row>
    <row r="1429" spans="1:7" x14ac:dyDescent="0.2">
      <c r="A1429">
        <v>2020</v>
      </c>
      <c r="B1429" t="s">
        <v>7</v>
      </c>
      <c r="C1429" t="s">
        <v>36</v>
      </c>
      <c r="D1429" t="s">
        <v>20</v>
      </c>
      <c r="E1429">
        <v>2017</v>
      </c>
      <c r="F1429">
        <v>1.048</v>
      </c>
      <c r="G1429" t="s">
        <v>12</v>
      </c>
    </row>
    <row r="1430" spans="1:7" x14ac:dyDescent="0.2">
      <c r="A1430">
        <v>2020</v>
      </c>
      <c r="B1430" t="s">
        <v>7</v>
      </c>
      <c r="C1430" t="s">
        <v>36</v>
      </c>
      <c r="D1430" t="s">
        <v>20</v>
      </c>
      <c r="E1430">
        <v>2020</v>
      </c>
      <c r="F1430">
        <v>0.34899999999999998</v>
      </c>
      <c r="G1430" t="s">
        <v>12</v>
      </c>
    </row>
    <row r="1431" spans="1:7" x14ac:dyDescent="0.2">
      <c r="A1431">
        <v>2020</v>
      </c>
      <c r="B1431" t="s">
        <v>7</v>
      </c>
      <c r="C1431" t="s">
        <v>36</v>
      </c>
      <c r="D1431" t="s">
        <v>20</v>
      </c>
      <c r="E1431" t="s">
        <v>13</v>
      </c>
      <c r="F1431">
        <v>0.34899999999999998</v>
      </c>
      <c r="G1431" t="s">
        <v>13</v>
      </c>
    </row>
    <row r="1432" spans="1:7" x14ac:dyDescent="0.2">
      <c r="A1432">
        <v>2020</v>
      </c>
      <c r="B1432" t="s">
        <v>7</v>
      </c>
      <c r="C1432" t="s">
        <v>36</v>
      </c>
      <c r="D1432" t="s">
        <v>21</v>
      </c>
      <c r="E1432">
        <v>1975</v>
      </c>
      <c r="F1432">
        <v>0.41599999999999998</v>
      </c>
      <c r="G1432" t="s">
        <v>10</v>
      </c>
    </row>
    <row r="1433" spans="1:7" x14ac:dyDescent="0.2">
      <c r="A1433">
        <v>2020</v>
      </c>
      <c r="B1433" t="s">
        <v>7</v>
      </c>
      <c r="C1433" t="s">
        <v>36</v>
      </c>
      <c r="D1433" t="s">
        <v>21</v>
      </c>
      <c r="E1433">
        <v>1985</v>
      </c>
      <c r="F1433">
        <v>0.17899999999999999</v>
      </c>
      <c r="G1433" t="s">
        <v>10</v>
      </c>
    </row>
    <row r="1434" spans="1:7" x14ac:dyDescent="0.2">
      <c r="A1434">
        <v>2020</v>
      </c>
      <c r="B1434" t="s">
        <v>7</v>
      </c>
      <c r="C1434" t="s">
        <v>36</v>
      </c>
      <c r="D1434" t="s">
        <v>21</v>
      </c>
      <c r="E1434">
        <v>1996</v>
      </c>
      <c r="F1434">
        <v>7.8E-2</v>
      </c>
      <c r="G1434" t="s">
        <v>10</v>
      </c>
    </row>
    <row r="1435" spans="1:7" x14ac:dyDescent="0.2">
      <c r="A1435">
        <v>2020</v>
      </c>
      <c r="B1435" t="s">
        <v>7</v>
      </c>
      <c r="C1435" t="s">
        <v>36</v>
      </c>
      <c r="D1435" t="s">
        <v>21</v>
      </c>
      <c r="E1435">
        <v>2003</v>
      </c>
      <c r="F1435">
        <v>0.112</v>
      </c>
      <c r="G1435" t="s">
        <v>11</v>
      </c>
    </row>
    <row r="1436" spans="1:7" x14ac:dyDescent="0.2">
      <c r="A1436">
        <v>2020</v>
      </c>
      <c r="B1436" t="s">
        <v>7</v>
      </c>
      <c r="C1436" t="s">
        <v>36</v>
      </c>
      <c r="D1436" t="s">
        <v>21</v>
      </c>
      <c r="E1436">
        <v>2007</v>
      </c>
      <c r="F1436">
        <v>3.5000000000000003E-2</v>
      </c>
      <c r="G1436" t="s">
        <v>11</v>
      </c>
    </row>
    <row r="1437" spans="1:7" x14ac:dyDescent="0.2">
      <c r="A1437">
        <v>2020</v>
      </c>
      <c r="B1437" t="s">
        <v>7</v>
      </c>
      <c r="C1437" t="s">
        <v>36</v>
      </c>
      <c r="D1437" t="s">
        <v>21</v>
      </c>
      <c r="E1437">
        <v>2011</v>
      </c>
      <c r="F1437">
        <v>3.5000000000000003E-2</v>
      </c>
      <c r="G1437" t="s">
        <v>11</v>
      </c>
    </row>
    <row r="1438" spans="1:7" x14ac:dyDescent="0.2">
      <c r="A1438">
        <v>2020</v>
      </c>
      <c r="B1438" t="s">
        <v>7</v>
      </c>
      <c r="C1438" t="s">
        <v>36</v>
      </c>
      <c r="D1438" t="s">
        <v>21</v>
      </c>
      <c r="E1438">
        <v>2015</v>
      </c>
      <c r="F1438">
        <v>2.5999999999999999E-2</v>
      </c>
      <c r="G1438" t="s">
        <v>11</v>
      </c>
    </row>
    <row r="1439" spans="1:7" x14ac:dyDescent="0.2">
      <c r="A1439">
        <v>2020</v>
      </c>
      <c r="B1439" t="s">
        <v>7</v>
      </c>
      <c r="C1439" t="s">
        <v>36</v>
      </c>
      <c r="D1439" t="s">
        <v>21</v>
      </c>
      <c r="E1439">
        <v>2017</v>
      </c>
      <c r="F1439">
        <v>2.5999999999999999E-2</v>
      </c>
      <c r="G1439" t="s">
        <v>12</v>
      </c>
    </row>
    <row r="1440" spans="1:7" x14ac:dyDescent="0.2">
      <c r="A1440">
        <v>2020</v>
      </c>
      <c r="B1440" t="s">
        <v>7</v>
      </c>
      <c r="C1440" t="s">
        <v>36</v>
      </c>
      <c r="D1440" t="s">
        <v>21</v>
      </c>
      <c r="E1440">
        <v>2020</v>
      </c>
      <c r="F1440">
        <v>8.9999999999999993E-3</v>
      </c>
      <c r="G1440" t="s">
        <v>12</v>
      </c>
    </row>
    <row r="1441" spans="1:7" x14ac:dyDescent="0.2">
      <c r="A1441">
        <v>2020</v>
      </c>
      <c r="B1441" t="s">
        <v>7</v>
      </c>
      <c r="C1441" t="s">
        <v>36</v>
      </c>
      <c r="D1441" t="s">
        <v>21</v>
      </c>
      <c r="E1441" t="s">
        <v>13</v>
      </c>
      <c r="F1441">
        <v>8.9999999999999993E-3</v>
      </c>
      <c r="G1441" t="s">
        <v>13</v>
      </c>
    </row>
    <row r="1442" spans="1:7" x14ac:dyDescent="0.2">
      <c r="A1442">
        <v>2020</v>
      </c>
      <c r="B1442" t="s">
        <v>7</v>
      </c>
      <c r="C1442" t="s">
        <v>37</v>
      </c>
      <c r="D1442" t="s">
        <v>9</v>
      </c>
      <c r="E1442">
        <v>1975</v>
      </c>
      <c r="F1442">
        <v>1.123</v>
      </c>
      <c r="G1442" t="s">
        <v>10</v>
      </c>
    </row>
    <row r="1443" spans="1:7" x14ac:dyDescent="0.2">
      <c r="A1443">
        <v>2020</v>
      </c>
      <c r="B1443" t="s">
        <v>7</v>
      </c>
      <c r="C1443" t="s">
        <v>37</v>
      </c>
      <c r="D1443" t="s">
        <v>9</v>
      </c>
      <c r="E1443">
        <v>1985</v>
      </c>
      <c r="F1443">
        <v>0.44600000000000001</v>
      </c>
      <c r="G1443" t="s">
        <v>10</v>
      </c>
    </row>
    <row r="1444" spans="1:7" x14ac:dyDescent="0.2">
      <c r="A1444">
        <v>2020</v>
      </c>
      <c r="B1444" t="s">
        <v>7</v>
      </c>
      <c r="C1444" t="s">
        <v>37</v>
      </c>
      <c r="D1444" t="s">
        <v>9</v>
      </c>
      <c r="E1444">
        <v>1996</v>
      </c>
      <c r="F1444">
        <v>0.32900000000000001</v>
      </c>
      <c r="G1444" t="s">
        <v>10</v>
      </c>
    </row>
    <row r="1445" spans="1:7" x14ac:dyDescent="0.2">
      <c r="A1445">
        <v>2020</v>
      </c>
      <c r="B1445" t="s">
        <v>7</v>
      </c>
      <c r="C1445" t="s">
        <v>37</v>
      </c>
      <c r="D1445" t="s">
        <v>9</v>
      </c>
      <c r="E1445">
        <v>2003</v>
      </c>
      <c r="F1445">
        <v>0.13200000000000001</v>
      </c>
      <c r="G1445" t="s">
        <v>11</v>
      </c>
    </row>
    <row r="1446" spans="1:7" x14ac:dyDescent="0.2">
      <c r="A1446">
        <v>2020</v>
      </c>
      <c r="B1446" t="s">
        <v>7</v>
      </c>
      <c r="C1446" t="s">
        <v>37</v>
      </c>
      <c r="D1446" t="s">
        <v>9</v>
      </c>
      <c r="E1446">
        <v>2007</v>
      </c>
      <c r="F1446">
        <v>7.0000000000000007E-2</v>
      </c>
      <c r="G1446" t="s">
        <v>11</v>
      </c>
    </row>
    <row r="1447" spans="1:7" x14ac:dyDescent="0.2">
      <c r="A1447">
        <v>2020</v>
      </c>
      <c r="B1447" t="s">
        <v>7</v>
      </c>
      <c r="C1447" t="s">
        <v>37</v>
      </c>
      <c r="D1447" t="s">
        <v>9</v>
      </c>
      <c r="E1447">
        <v>2011</v>
      </c>
      <c r="F1447">
        <v>7.0000000000000007E-2</v>
      </c>
      <c r="G1447" t="s">
        <v>11</v>
      </c>
    </row>
    <row r="1448" spans="1:7" x14ac:dyDescent="0.2">
      <c r="A1448">
        <v>2020</v>
      </c>
      <c r="B1448" t="s">
        <v>7</v>
      </c>
      <c r="C1448" t="s">
        <v>37</v>
      </c>
      <c r="D1448" t="s">
        <v>9</v>
      </c>
      <c r="E1448">
        <v>2015</v>
      </c>
      <c r="F1448">
        <v>5.2999999999999999E-2</v>
      </c>
      <c r="G1448" t="s">
        <v>11</v>
      </c>
    </row>
    <row r="1449" spans="1:7" x14ac:dyDescent="0.2">
      <c r="A1449">
        <v>2020</v>
      </c>
      <c r="B1449" t="s">
        <v>7</v>
      </c>
      <c r="C1449" t="s">
        <v>37</v>
      </c>
      <c r="D1449" t="s">
        <v>9</v>
      </c>
      <c r="E1449">
        <v>2017</v>
      </c>
      <c r="F1449">
        <v>5.2999999999999999E-2</v>
      </c>
      <c r="G1449" t="s">
        <v>12</v>
      </c>
    </row>
    <row r="1450" spans="1:7" x14ac:dyDescent="0.2">
      <c r="A1450">
        <v>2020</v>
      </c>
      <c r="B1450" t="s">
        <v>7</v>
      </c>
      <c r="C1450" t="s">
        <v>37</v>
      </c>
      <c r="D1450" t="s">
        <v>9</v>
      </c>
      <c r="E1450">
        <v>2020</v>
      </c>
      <c r="F1450">
        <v>1.7999999999999999E-2</v>
      </c>
      <c r="G1450" t="s">
        <v>12</v>
      </c>
    </row>
    <row r="1451" spans="1:7" x14ac:dyDescent="0.2">
      <c r="A1451">
        <v>2020</v>
      </c>
      <c r="B1451" t="s">
        <v>7</v>
      </c>
      <c r="C1451" t="s">
        <v>37</v>
      </c>
      <c r="D1451" t="s">
        <v>9</v>
      </c>
      <c r="E1451" t="s">
        <v>13</v>
      </c>
      <c r="F1451">
        <v>1.7999999999999999E-2</v>
      </c>
      <c r="G1451" t="s">
        <v>13</v>
      </c>
    </row>
    <row r="1452" spans="1:7" x14ac:dyDescent="0.2">
      <c r="A1452">
        <v>2020</v>
      </c>
      <c r="B1452" t="s">
        <v>7</v>
      </c>
      <c r="C1452" t="s">
        <v>37</v>
      </c>
      <c r="D1452" t="s">
        <v>14</v>
      </c>
      <c r="E1452">
        <v>1975</v>
      </c>
      <c r="F1452">
        <v>2.173</v>
      </c>
      <c r="G1452" t="s">
        <v>10</v>
      </c>
    </row>
    <row r="1453" spans="1:7" x14ac:dyDescent="0.2">
      <c r="A1453">
        <v>2020</v>
      </c>
      <c r="B1453" t="s">
        <v>7</v>
      </c>
      <c r="C1453" t="s">
        <v>37</v>
      </c>
      <c r="D1453" t="s">
        <v>14</v>
      </c>
      <c r="E1453">
        <v>1985</v>
      </c>
      <c r="F1453">
        <v>1.635</v>
      </c>
      <c r="G1453" t="s">
        <v>10</v>
      </c>
    </row>
    <row r="1454" spans="1:7" x14ac:dyDescent="0.2">
      <c r="A1454">
        <v>2020</v>
      </c>
      <c r="B1454" t="s">
        <v>7</v>
      </c>
      <c r="C1454" t="s">
        <v>37</v>
      </c>
      <c r="D1454" t="s">
        <v>14</v>
      </c>
      <c r="E1454">
        <v>1996</v>
      </c>
      <c r="F1454">
        <v>0.76400000000000001</v>
      </c>
      <c r="G1454" t="s">
        <v>10</v>
      </c>
    </row>
    <row r="1455" spans="1:7" x14ac:dyDescent="0.2">
      <c r="A1455">
        <v>2020</v>
      </c>
      <c r="B1455" t="s">
        <v>7</v>
      </c>
      <c r="C1455" t="s">
        <v>37</v>
      </c>
      <c r="D1455" t="s">
        <v>14</v>
      </c>
      <c r="E1455">
        <v>2003</v>
      </c>
      <c r="F1455">
        <v>0.3</v>
      </c>
      <c r="G1455" t="s">
        <v>11</v>
      </c>
    </row>
    <row r="1456" spans="1:7" x14ac:dyDescent="0.2">
      <c r="A1456">
        <v>2020</v>
      </c>
      <c r="B1456" t="s">
        <v>7</v>
      </c>
      <c r="C1456" t="s">
        <v>37</v>
      </c>
      <c r="D1456" t="s">
        <v>14</v>
      </c>
      <c r="E1456">
        <v>2007</v>
      </c>
      <c r="F1456">
        <v>0.19900000000000001</v>
      </c>
      <c r="G1456" t="s">
        <v>11</v>
      </c>
    </row>
    <row r="1457" spans="1:7" x14ac:dyDescent="0.2">
      <c r="A1457">
        <v>2020</v>
      </c>
      <c r="B1457" t="s">
        <v>7</v>
      </c>
      <c r="C1457" t="s">
        <v>37</v>
      </c>
      <c r="D1457" t="s">
        <v>14</v>
      </c>
      <c r="E1457">
        <v>2011</v>
      </c>
      <c r="F1457">
        <v>0.19900000000000001</v>
      </c>
      <c r="G1457" t="s">
        <v>11</v>
      </c>
    </row>
    <row r="1458" spans="1:7" x14ac:dyDescent="0.2">
      <c r="A1458">
        <v>2020</v>
      </c>
      <c r="B1458" t="s">
        <v>7</v>
      </c>
      <c r="C1458" t="s">
        <v>37</v>
      </c>
      <c r="D1458" t="s">
        <v>14</v>
      </c>
      <c r="E1458">
        <v>2015</v>
      </c>
      <c r="F1458">
        <v>0.14899999999999999</v>
      </c>
      <c r="G1458" t="s">
        <v>11</v>
      </c>
    </row>
    <row r="1459" spans="1:7" x14ac:dyDescent="0.2">
      <c r="A1459">
        <v>2020</v>
      </c>
      <c r="B1459" t="s">
        <v>7</v>
      </c>
      <c r="C1459" t="s">
        <v>37</v>
      </c>
      <c r="D1459" t="s">
        <v>14</v>
      </c>
      <c r="E1459">
        <v>2017</v>
      </c>
      <c r="F1459">
        <v>0.14899999999999999</v>
      </c>
      <c r="G1459" t="s">
        <v>12</v>
      </c>
    </row>
    <row r="1460" spans="1:7" x14ac:dyDescent="0.2">
      <c r="A1460">
        <v>2020</v>
      </c>
      <c r="B1460" t="s">
        <v>7</v>
      </c>
      <c r="C1460" t="s">
        <v>37</v>
      </c>
      <c r="D1460" t="s">
        <v>14</v>
      </c>
      <c r="E1460">
        <v>2020</v>
      </c>
      <c r="F1460">
        <v>0.05</v>
      </c>
      <c r="G1460" t="s">
        <v>12</v>
      </c>
    </row>
    <row r="1461" spans="1:7" x14ac:dyDescent="0.2">
      <c r="A1461">
        <v>2020</v>
      </c>
      <c r="B1461" t="s">
        <v>7</v>
      </c>
      <c r="C1461" t="s">
        <v>37</v>
      </c>
      <c r="D1461" t="s">
        <v>14</v>
      </c>
      <c r="E1461" t="s">
        <v>13</v>
      </c>
      <c r="F1461">
        <v>0.05</v>
      </c>
      <c r="G1461" t="s">
        <v>13</v>
      </c>
    </row>
    <row r="1462" spans="1:7" x14ac:dyDescent="0.2">
      <c r="A1462">
        <v>2020</v>
      </c>
      <c r="B1462" t="s">
        <v>7</v>
      </c>
      <c r="C1462" t="s">
        <v>37</v>
      </c>
      <c r="D1462" t="s">
        <v>15</v>
      </c>
      <c r="E1462">
        <v>1975</v>
      </c>
      <c r="F1462">
        <v>12.46</v>
      </c>
      <c r="G1462" t="s">
        <v>10</v>
      </c>
    </row>
    <row r="1463" spans="1:7" x14ac:dyDescent="0.2">
      <c r="A1463">
        <v>2020</v>
      </c>
      <c r="B1463" t="s">
        <v>7</v>
      </c>
      <c r="C1463" t="s">
        <v>37</v>
      </c>
      <c r="D1463" t="s">
        <v>15</v>
      </c>
      <c r="E1463">
        <v>1985</v>
      </c>
      <c r="F1463">
        <v>10.827</v>
      </c>
      <c r="G1463" t="s">
        <v>10</v>
      </c>
    </row>
    <row r="1464" spans="1:7" x14ac:dyDescent="0.2">
      <c r="A1464">
        <v>2020</v>
      </c>
      <c r="B1464" t="s">
        <v>7</v>
      </c>
      <c r="C1464" t="s">
        <v>37</v>
      </c>
      <c r="D1464" t="s">
        <v>15</v>
      </c>
      <c r="E1464">
        <v>1996</v>
      </c>
      <c r="F1464">
        <v>4.2220000000000004</v>
      </c>
      <c r="G1464" t="s">
        <v>10</v>
      </c>
    </row>
    <row r="1465" spans="1:7" x14ac:dyDescent="0.2">
      <c r="A1465">
        <v>2020</v>
      </c>
      <c r="B1465" t="s">
        <v>7</v>
      </c>
      <c r="C1465" t="s">
        <v>37</v>
      </c>
      <c r="D1465" t="s">
        <v>15</v>
      </c>
      <c r="E1465">
        <v>2003</v>
      </c>
      <c r="F1465">
        <v>1.4830000000000001</v>
      </c>
      <c r="G1465" t="s">
        <v>11</v>
      </c>
    </row>
    <row r="1466" spans="1:7" x14ac:dyDescent="0.2">
      <c r="A1466">
        <v>2020</v>
      </c>
      <c r="B1466" t="s">
        <v>7</v>
      </c>
      <c r="C1466" t="s">
        <v>37</v>
      </c>
      <c r="D1466" t="s">
        <v>15</v>
      </c>
      <c r="E1466">
        <v>2007</v>
      </c>
      <c r="F1466">
        <v>1.2050000000000001</v>
      </c>
      <c r="G1466" t="s">
        <v>11</v>
      </c>
    </row>
    <row r="1467" spans="1:7" x14ac:dyDescent="0.2">
      <c r="A1467">
        <v>2020</v>
      </c>
      <c r="B1467" t="s">
        <v>7</v>
      </c>
      <c r="C1467" t="s">
        <v>37</v>
      </c>
      <c r="D1467" t="s">
        <v>15</v>
      </c>
      <c r="E1467">
        <v>2011</v>
      </c>
      <c r="F1467">
        <v>1.2050000000000001</v>
      </c>
      <c r="G1467" t="s">
        <v>11</v>
      </c>
    </row>
    <row r="1468" spans="1:7" x14ac:dyDescent="0.2">
      <c r="A1468">
        <v>2020</v>
      </c>
      <c r="B1468" t="s">
        <v>7</v>
      </c>
      <c r="C1468" t="s">
        <v>37</v>
      </c>
      <c r="D1468" t="s">
        <v>15</v>
      </c>
      <c r="E1468">
        <v>2015</v>
      </c>
      <c r="F1468">
        <v>0.90400000000000003</v>
      </c>
      <c r="G1468" t="s">
        <v>11</v>
      </c>
    </row>
    <row r="1469" spans="1:7" x14ac:dyDescent="0.2">
      <c r="A1469">
        <v>2020</v>
      </c>
      <c r="B1469" t="s">
        <v>7</v>
      </c>
      <c r="C1469" t="s">
        <v>37</v>
      </c>
      <c r="D1469" t="s">
        <v>15</v>
      </c>
      <c r="E1469">
        <v>2017</v>
      </c>
      <c r="F1469">
        <v>0.90400000000000003</v>
      </c>
      <c r="G1469" t="s">
        <v>12</v>
      </c>
    </row>
    <row r="1470" spans="1:7" x14ac:dyDescent="0.2">
      <c r="A1470">
        <v>2020</v>
      </c>
      <c r="B1470" t="s">
        <v>7</v>
      </c>
      <c r="C1470" t="s">
        <v>37</v>
      </c>
      <c r="D1470" t="s">
        <v>15</v>
      </c>
      <c r="E1470">
        <v>2020</v>
      </c>
      <c r="F1470">
        <v>0.30099999999999999</v>
      </c>
      <c r="G1470" t="s">
        <v>12</v>
      </c>
    </row>
    <row r="1471" spans="1:7" x14ac:dyDescent="0.2">
      <c r="A1471">
        <v>2020</v>
      </c>
      <c r="B1471" t="s">
        <v>7</v>
      </c>
      <c r="C1471" t="s">
        <v>37</v>
      </c>
      <c r="D1471" t="s">
        <v>15</v>
      </c>
      <c r="E1471" t="s">
        <v>13</v>
      </c>
      <c r="F1471">
        <v>0.30099999999999999</v>
      </c>
      <c r="G1471" t="s">
        <v>13</v>
      </c>
    </row>
    <row r="1472" spans="1:7" x14ac:dyDescent="0.2">
      <c r="A1472">
        <v>2020</v>
      </c>
      <c r="B1472" t="s">
        <v>7</v>
      </c>
      <c r="C1472" t="s">
        <v>37</v>
      </c>
      <c r="D1472" t="s">
        <v>16</v>
      </c>
      <c r="E1472">
        <v>1975</v>
      </c>
      <c r="F1472">
        <v>9.2829999999999995</v>
      </c>
      <c r="G1472" t="s">
        <v>10</v>
      </c>
    </row>
    <row r="1473" spans="1:7" x14ac:dyDescent="0.2">
      <c r="A1473">
        <v>2020</v>
      </c>
      <c r="B1473" t="s">
        <v>7</v>
      </c>
      <c r="C1473" t="s">
        <v>37</v>
      </c>
      <c r="D1473" t="s">
        <v>16</v>
      </c>
      <c r="E1473">
        <v>1985</v>
      </c>
      <c r="F1473">
        <v>8.2469999999999999</v>
      </c>
      <c r="G1473" t="s">
        <v>10</v>
      </c>
    </row>
    <row r="1474" spans="1:7" x14ac:dyDescent="0.2">
      <c r="A1474">
        <v>2020</v>
      </c>
      <c r="B1474" t="s">
        <v>7</v>
      </c>
      <c r="C1474" t="s">
        <v>37</v>
      </c>
      <c r="D1474" t="s">
        <v>16</v>
      </c>
      <c r="E1474">
        <v>1996</v>
      </c>
      <c r="F1474">
        <v>3.6059999999999999</v>
      </c>
      <c r="G1474" t="s">
        <v>10</v>
      </c>
    </row>
    <row r="1475" spans="1:7" x14ac:dyDescent="0.2">
      <c r="A1475">
        <v>2020</v>
      </c>
      <c r="B1475" t="s">
        <v>7</v>
      </c>
      <c r="C1475" t="s">
        <v>37</v>
      </c>
      <c r="D1475" t="s">
        <v>16</v>
      </c>
      <c r="E1475">
        <v>2003</v>
      </c>
      <c r="F1475">
        <v>1.4610000000000001</v>
      </c>
      <c r="G1475" t="s">
        <v>11</v>
      </c>
    </row>
    <row r="1476" spans="1:7" x14ac:dyDescent="0.2">
      <c r="A1476">
        <v>2020</v>
      </c>
      <c r="B1476" t="s">
        <v>7</v>
      </c>
      <c r="C1476" t="s">
        <v>37</v>
      </c>
      <c r="D1476" t="s">
        <v>16</v>
      </c>
      <c r="E1476">
        <v>2007</v>
      </c>
      <c r="F1476">
        <v>0.97</v>
      </c>
      <c r="G1476" t="s">
        <v>11</v>
      </c>
    </row>
    <row r="1477" spans="1:7" x14ac:dyDescent="0.2">
      <c r="A1477">
        <v>2020</v>
      </c>
      <c r="B1477" t="s">
        <v>7</v>
      </c>
      <c r="C1477" t="s">
        <v>37</v>
      </c>
      <c r="D1477" t="s">
        <v>16</v>
      </c>
      <c r="E1477">
        <v>2011</v>
      </c>
      <c r="F1477">
        <v>0.97</v>
      </c>
      <c r="G1477" t="s">
        <v>11</v>
      </c>
    </row>
    <row r="1478" spans="1:7" x14ac:dyDescent="0.2">
      <c r="A1478">
        <v>2020</v>
      </c>
      <c r="B1478" t="s">
        <v>7</v>
      </c>
      <c r="C1478" t="s">
        <v>37</v>
      </c>
      <c r="D1478" t="s">
        <v>16</v>
      </c>
      <c r="E1478">
        <v>2015</v>
      </c>
      <c r="F1478">
        <v>0.72799999999999998</v>
      </c>
      <c r="G1478" t="s">
        <v>11</v>
      </c>
    </row>
    <row r="1479" spans="1:7" x14ac:dyDescent="0.2">
      <c r="A1479">
        <v>2020</v>
      </c>
      <c r="B1479" t="s">
        <v>7</v>
      </c>
      <c r="C1479" t="s">
        <v>37</v>
      </c>
      <c r="D1479" t="s">
        <v>16</v>
      </c>
      <c r="E1479">
        <v>2017</v>
      </c>
      <c r="F1479">
        <v>0.72799999999999998</v>
      </c>
      <c r="G1479" t="s">
        <v>12</v>
      </c>
    </row>
    <row r="1480" spans="1:7" x14ac:dyDescent="0.2">
      <c r="A1480">
        <v>2020</v>
      </c>
      <c r="B1480" t="s">
        <v>7</v>
      </c>
      <c r="C1480" t="s">
        <v>37</v>
      </c>
      <c r="D1480" t="s">
        <v>16</v>
      </c>
      <c r="E1480">
        <v>2020</v>
      </c>
      <c r="F1480">
        <v>0.24299999999999999</v>
      </c>
      <c r="G1480" t="s">
        <v>12</v>
      </c>
    </row>
    <row r="1481" spans="1:7" x14ac:dyDescent="0.2">
      <c r="A1481">
        <v>2020</v>
      </c>
      <c r="B1481" t="s">
        <v>7</v>
      </c>
      <c r="C1481" t="s">
        <v>37</v>
      </c>
      <c r="D1481" t="s">
        <v>16</v>
      </c>
      <c r="E1481" t="s">
        <v>13</v>
      </c>
      <c r="F1481">
        <v>0.24299999999999999</v>
      </c>
      <c r="G1481" t="s">
        <v>13</v>
      </c>
    </row>
    <row r="1482" spans="1:7" x14ac:dyDescent="0.2">
      <c r="A1482">
        <v>2020</v>
      </c>
      <c r="B1482" t="s">
        <v>7</v>
      </c>
      <c r="C1482" t="s">
        <v>37</v>
      </c>
      <c r="D1482" t="s">
        <v>17</v>
      </c>
      <c r="E1482">
        <v>1975</v>
      </c>
      <c r="F1482">
        <v>0.65300000000000002</v>
      </c>
      <c r="G1482" t="s">
        <v>10</v>
      </c>
    </row>
    <row r="1483" spans="1:7" x14ac:dyDescent="0.2">
      <c r="A1483">
        <v>2020</v>
      </c>
      <c r="B1483" t="s">
        <v>7</v>
      </c>
      <c r="C1483" t="s">
        <v>37</v>
      </c>
      <c r="D1483" t="s">
        <v>17</v>
      </c>
      <c r="E1483">
        <v>1985</v>
      </c>
      <c r="F1483">
        <v>0.58099999999999996</v>
      </c>
      <c r="G1483" t="s">
        <v>10</v>
      </c>
    </row>
    <row r="1484" spans="1:7" x14ac:dyDescent="0.2">
      <c r="A1484">
        <v>2020</v>
      </c>
      <c r="B1484" t="s">
        <v>7</v>
      </c>
      <c r="C1484" t="s">
        <v>37</v>
      </c>
      <c r="D1484" t="s">
        <v>17</v>
      </c>
      <c r="E1484">
        <v>1996</v>
      </c>
      <c r="F1484">
        <v>0.254</v>
      </c>
      <c r="G1484" t="s">
        <v>10</v>
      </c>
    </row>
    <row r="1485" spans="1:7" x14ac:dyDescent="0.2">
      <c r="A1485">
        <v>2020</v>
      </c>
      <c r="B1485" t="s">
        <v>7</v>
      </c>
      <c r="C1485" t="s">
        <v>37</v>
      </c>
      <c r="D1485" t="s">
        <v>17</v>
      </c>
      <c r="E1485">
        <v>2003</v>
      </c>
      <c r="F1485">
        <v>0.10299999999999999</v>
      </c>
      <c r="G1485" t="s">
        <v>11</v>
      </c>
    </row>
    <row r="1486" spans="1:7" x14ac:dyDescent="0.2">
      <c r="A1486">
        <v>2020</v>
      </c>
      <c r="B1486" t="s">
        <v>7</v>
      </c>
      <c r="C1486" t="s">
        <v>37</v>
      </c>
      <c r="D1486" t="s">
        <v>17</v>
      </c>
      <c r="E1486">
        <v>2007</v>
      </c>
      <c r="F1486">
        <v>6.8000000000000005E-2</v>
      </c>
      <c r="G1486" t="s">
        <v>11</v>
      </c>
    </row>
    <row r="1487" spans="1:7" x14ac:dyDescent="0.2">
      <c r="A1487">
        <v>2020</v>
      </c>
      <c r="B1487" t="s">
        <v>7</v>
      </c>
      <c r="C1487" t="s">
        <v>37</v>
      </c>
      <c r="D1487" t="s">
        <v>17</v>
      </c>
      <c r="E1487">
        <v>2011</v>
      </c>
      <c r="F1487">
        <v>6.8000000000000005E-2</v>
      </c>
      <c r="G1487" t="s">
        <v>11</v>
      </c>
    </row>
    <row r="1488" spans="1:7" x14ac:dyDescent="0.2">
      <c r="A1488">
        <v>2020</v>
      </c>
      <c r="B1488" t="s">
        <v>7</v>
      </c>
      <c r="C1488" t="s">
        <v>37</v>
      </c>
      <c r="D1488" t="s">
        <v>17</v>
      </c>
      <c r="E1488">
        <v>2015</v>
      </c>
      <c r="F1488">
        <v>5.0999999999999997E-2</v>
      </c>
      <c r="G1488" t="s">
        <v>11</v>
      </c>
    </row>
    <row r="1489" spans="1:7" x14ac:dyDescent="0.2">
      <c r="A1489">
        <v>2020</v>
      </c>
      <c r="B1489" t="s">
        <v>7</v>
      </c>
      <c r="C1489" t="s">
        <v>37</v>
      </c>
      <c r="D1489" t="s">
        <v>17</v>
      </c>
      <c r="E1489">
        <v>2017</v>
      </c>
      <c r="F1489">
        <v>5.0999999999999997E-2</v>
      </c>
      <c r="G1489" t="s">
        <v>12</v>
      </c>
    </row>
    <row r="1490" spans="1:7" x14ac:dyDescent="0.2">
      <c r="A1490">
        <v>2020</v>
      </c>
      <c r="B1490" t="s">
        <v>7</v>
      </c>
      <c r="C1490" t="s">
        <v>37</v>
      </c>
      <c r="D1490" t="s">
        <v>17</v>
      </c>
      <c r="E1490">
        <v>2020</v>
      </c>
      <c r="F1490">
        <v>1.7000000000000001E-2</v>
      </c>
      <c r="G1490" t="s">
        <v>12</v>
      </c>
    </row>
    <row r="1491" spans="1:7" x14ac:dyDescent="0.2">
      <c r="A1491">
        <v>2020</v>
      </c>
      <c r="B1491" t="s">
        <v>7</v>
      </c>
      <c r="C1491" t="s">
        <v>37</v>
      </c>
      <c r="D1491" t="s">
        <v>17</v>
      </c>
      <c r="E1491" t="s">
        <v>13</v>
      </c>
      <c r="F1491">
        <v>1.7000000000000001E-2</v>
      </c>
      <c r="G1491" t="s">
        <v>13</v>
      </c>
    </row>
    <row r="1492" spans="1:7" x14ac:dyDescent="0.2">
      <c r="A1492">
        <v>2020</v>
      </c>
      <c r="B1492" t="s">
        <v>7</v>
      </c>
      <c r="C1492" t="s">
        <v>37</v>
      </c>
      <c r="D1492" t="s">
        <v>18</v>
      </c>
      <c r="E1492">
        <v>1975</v>
      </c>
      <c r="F1492">
        <v>3.3940000000000001</v>
      </c>
      <c r="G1492" t="s">
        <v>10</v>
      </c>
    </row>
    <row r="1493" spans="1:7" x14ac:dyDescent="0.2">
      <c r="A1493">
        <v>2020</v>
      </c>
      <c r="B1493" t="s">
        <v>7</v>
      </c>
      <c r="C1493" t="s">
        <v>37</v>
      </c>
      <c r="D1493" t="s">
        <v>18</v>
      </c>
      <c r="E1493">
        <v>1985</v>
      </c>
      <c r="F1493">
        <v>2.1030000000000002</v>
      </c>
      <c r="G1493" t="s">
        <v>10</v>
      </c>
    </row>
    <row r="1494" spans="1:7" x14ac:dyDescent="0.2">
      <c r="A1494">
        <v>2020</v>
      </c>
      <c r="B1494" t="s">
        <v>7</v>
      </c>
      <c r="C1494" t="s">
        <v>37</v>
      </c>
      <c r="D1494" t="s">
        <v>18</v>
      </c>
      <c r="E1494">
        <v>1996</v>
      </c>
      <c r="F1494">
        <v>1.0900000000000001</v>
      </c>
      <c r="G1494" t="s">
        <v>10</v>
      </c>
    </row>
    <row r="1495" spans="1:7" x14ac:dyDescent="0.2">
      <c r="A1495">
        <v>2020</v>
      </c>
      <c r="B1495" t="s">
        <v>7</v>
      </c>
      <c r="C1495" t="s">
        <v>37</v>
      </c>
      <c r="D1495" t="s">
        <v>18</v>
      </c>
      <c r="E1495">
        <v>2003</v>
      </c>
      <c r="F1495">
        <v>0.58299999999999996</v>
      </c>
      <c r="G1495" t="s">
        <v>11</v>
      </c>
    </row>
    <row r="1496" spans="1:7" x14ac:dyDescent="0.2">
      <c r="A1496">
        <v>2020</v>
      </c>
      <c r="B1496" t="s">
        <v>7</v>
      </c>
      <c r="C1496" t="s">
        <v>37</v>
      </c>
      <c r="D1496" t="s">
        <v>18</v>
      </c>
      <c r="E1496">
        <v>2007</v>
      </c>
      <c r="F1496">
        <v>0.3</v>
      </c>
      <c r="G1496" t="s">
        <v>11</v>
      </c>
    </row>
    <row r="1497" spans="1:7" x14ac:dyDescent="0.2">
      <c r="A1497">
        <v>2020</v>
      </c>
      <c r="B1497" t="s">
        <v>7</v>
      </c>
      <c r="C1497" t="s">
        <v>37</v>
      </c>
      <c r="D1497" t="s">
        <v>18</v>
      </c>
      <c r="E1497">
        <v>2011</v>
      </c>
      <c r="F1497">
        <v>0.3</v>
      </c>
      <c r="G1497" t="s">
        <v>11</v>
      </c>
    </row>
    <row r="1498" spans="1:7" x14ac:dyDescent="0.2">
      <c r="A1498">
        <v>2020</v>
      </c>
      <c r="B1498" t="s">
        <v>7</v>
      </c>
      <c r="C1498" t="s">
        <v>37</v>
      </c>
      <c r="D1498" t="s">
        <v>18</v>
      </c>
      <c r="E1498">
        <v>2015</v>
      </c>
      <c r="F1498">
        <v>0.22500000000000001</v>
      </c>
      <c r="G1498" t="s">
        <v>11</v>
      </c>
    </row>
    <row r="1499" spans="1:7" x14ac:dyDescent="0.2">
      <c r="A1499">
        <v>2020</v>
      </c>
      <c r="B1499" t="s">
        <v>7</v>
      </c>
      <c r="C1499" t="s">
        <v>37</v>
      </c>
      <c r="D1499" t="s">
        <v>18</v>
      </c>
      <c r="E1499">
        <v>2017</v>
      </c>
      <c r="F1499">
        <v>0.22500000000000001</v>
      </c>
      <c r="G1499" t="s">
        <v>12</v>
      </c>
    </row>
    <row r="1500" spans="1:7" x14ac:dyDescent="0.2">
      <c r="A1500">
        <v>2020</v>
      </c>
      <c r="B1500" t="s">
        <v>7</v>
      </c>
      <c r="C1500" t="s">
        <v>37</v>
      </c>
      <c r="D1500" t="s">
        <v>18</v>
      </c>
      <c r="E1500">
        <v>2020</v>
      </c>
      <c r="F1500">
        <v>7.4999999999999997E-2</v>
      </c>
      <c r="G1500" t="s">
        <v>12</v>
      </c>
    </row>
    <row r="1501" spans="1:7" x14ac:dyDescent="0.2">
      <c r="A1501">
        <v>2020</v>
      </c>
      <c r="B1501" t="s">
        <v>7</v>
      </c>
      <c r="C1501" t="s">
        <v>37</v>
      </c>
      <c r="D1501" t="s">
        <v>18</v>
      </c>
      <c r="E1501" t="s">
        <v>13</v>
      </c>
      <c r="F1501">
        <v>7.4999999999999997E-2</v>
      </c>
      <c r="G1501" t="s">
        <v>13</v>
      </c>
    </row>
    <row r="1502" spans="1:7" x14ac:dyDescent="0.2">
      <c r="A1502">
        <v>2020</v>
      </c>
      <c r="B1502" t="s">
        <v>7</v>
      </c>
      <c r="C1502" t="s">
        <v>37</v>
      </c>
      <c r="D1502" t="s">
        <v>19</v>
      </c>
      <c r="E1502">
        <v>1975</v>
      </c>
      <c r="F1502">
        <v>13.11</v>
      </c>
      <c r="G1502" t="s">
        <v>10</v>
      </c>
    </row>
    <row r="1503" spans="1:7" x14ac:dyDescent="0.2">
      <c r="A1503">
        <v>2020</v>
      </c>
      <c r="B1503" t="s">
        <v>7</v>
      </c>
      <c r="C1503" t="s">
        <v>37</v>
      </c>
      <c r="D1503" t="s">
        <v>19</v>
      </c>
      <c r="E1503">
        <v>1985</v>
      </c>
      <c r="F1503">
        <v>8.2579999999999991</v>
      </c>
      <c r="G1503" t="s">
        <v>10</v>
      </c>
    </row>
    <row r="1504" spans="1:7" x14ac:dyDescent="0.2">
      <c r="A1504">
        <v>2020</v>
      </c>
      <c r="B1504" t="s">
        <v>7</v>
      </c>
      <c r="C1504" t="s">
        <v>37</v>
      </c>
      <c r="D1504" t="s">
        <v>19</v>
      </c>
      <c r="E1504">
        <v>1996</v>
      </c>
      <c r="F1504">
        <v>4.4349999999999996</v>
      </c>
      <c r="G1504" t="s">
        <v>10</v>
      </c>
    </row>
    <row r="1505" spans="1:7" x14ac:dyDescent="0.2">
      <c r="A1505">
        <v>2020</v>
      </c>
      <c r="B1505" t="s">
        <v>7</v>
      </c>
      <c r="C1505" t="s">
        <v>37</v>
      </c>
      <c r="D1505" t="s">
        <v>19</v>
      </c>
      <c r="E1505">
        <v>2003</v>
      </c>
      <c r="F1505">
        <v>2.2160000000000002</v>
      </c>
      <c r="G1505" t="s">
        <v>11</v>
      </c>
    </row>
    <row r="1506" spans="1:7" x14ac:dyDescent="0.2">
      <c r="A1506">
        <v>2020</v>
      </c>
      <c r="B1506" t="s">
        <v>7</v>
      </c>
      <c r="C1506" t="s">
        <v>37</v>
      </c>
      <c r="D1506" t="s">
        <v>19</v>
      </c>
      <c r="E1506">
        <v>2007</v>
      </c>
      <c r="F1506">
        <v>1.2490000000000001</v>
      </c>
      <c r="G1506" t="s">
        <v>11</v>
      </c>
    </row>
    <row r="1507" spans="1:7" x14ac:dyDescent="0.2">
      <c r="A1507">
        <v>2020</v>
      </c>
      <c r="B1507" t="s">
        <v>7</v>
      </c>
      <c r="C1507" t="s">
        <v>37</v>
      </c>
      <c r="D1507" t="s">
        <v>19</v>
      </c>
      <c r="E1507">
        <v>2011</v>
      </c>
      <c r="F1507">
        <v>1.2490000000000001</v>
      </c>
      <c r="G1507" t="s">
        <v>11</v>
      </c>
    </row>
    <row r="1508" spans="1:7" x14ac:dyDescent="0.2">
      <c r="A1508">
        <v>2020</v>
      </c>
      <c r="B1508" t="s">
        <v>7</v>
      </c>
      <c r="C1508" t="s">
        <v>37</v>
      </c>
      <c r="D1508" t="s">
        <v>19</v>
      </c>
      <c r="E1508">
        <v>2015</v>
      </c>
      <c r="F1508">
        <v>0.93600000000000005</v>
      </c>
      <c r="G1508" t="s">
        <v>11</v>
      </c>
    </row>
    <row r="1509" spans="1:7" x14ac:dyDescent="0.2">
      <c r="A1509">
        <v>2020</v>
      </c>
      <c r="B1509" t="s">
        <v>7</v>
      </c>
      <c r="C1509" t="s">
        <v>37</v>
      </c>
      <c r="D1509" t="s">
        <v>19</v>
      </c>
      <c r="E1509">
        <v>2017</v>
      </c>
      <c r="F1509">
        <v>0.93600000000000005</v>
      </c>
      <c r="G1509" t="s">
        <v>12</v>
      </c>
    </row>
    <row r="1510" spans="1:7" x14ac:dyDescent="0.2">
      <c r="A1510">
        <v>2020</v>
      </c>
      <c r="B1510" t="s">
        <v>7</v>
      </c>
      <c r="C1510" t="s">
        <v>37</v>
      </c>
      <c r="D1510" t="s">
        <v>19</v>
      </c>
      <c r="E1510">
        <v>2020</v>
      </c>
      <c r="F1510">
        <v>0.312</v>
      </c>
      <c r="G1510" t="s">
        <v>12</v>
      </c>
    </row>
    <row r="1511" spans="1:7" x14ac:dyDescent="0.2">
      <c r="A1511">
        <v>2020</v>
      </c>
      <c r="B1511" t="s">
        <v>7</v>
      </c>
      <c r="C1511" t="s">
        <v>37</v>
      </c>
      <c r="D1511" t="s">
        <v>19</v>
      </c>
      <c r="E1511" t="s">
        <v>13</v>
      </c>
      <c r="F1511">
        <v>0.312</v>
      </c>
      <c r="G1511" t="s">
        <v>13</v>
      </c>
    </row>
    <row r="1512" spans="1:7" x14ac:dyDescent="0.2">
      <c r="A1512">
        <v>2020</v>
      </c>
      <c r="B1512" t="s">
        <v>7</v>
      </c>
      <c r="C1512" t="s">
        <v>37</v>
      </c>
      <c r="D1512" t="s">
        <v>20</v>
      </c>
      <c r="E1512">
        <v>1975</v>
      </c>
      <c r="F1512">
        <v>11.019</v>
      </c>
      <c r="G1512" t="s">
        <v>10</v>
      </c>
    </row>
    <row r="1513" spans="1:7" x14ac:dyDescent="0.2">
      <c r="A1513">
        <v>2020</v>
      </c>
      <c r="B1513" t="s">
        <v>7</v>
      </c>
      <c r="C1513" t="s">
        <v>37</v>
      </c>
      <c r="D1513" t="s">
        <v>20</v>
      </c>
      <c r="E1513">
        <v>1985</v>
      </c>
      <c r="F1513">
        <v>8.1430000000000007</v>
      </c>
      <c r="G1513" t="s">
        <v>10</v>
      </c>
    </row>
    <row r="1514" spans="1:7" x14ac:dyDescent="0.2">
      <c r="A1514">
        <v>2020</v>
      </c>
      <c r="B1514" t="s">
        <v>7</v>
      </c>
      <c r="C1514" t="s">
        <v>37</v>
      </c>
      <c r="D1514" t="s">
        <v>20</v>
      </c>
      <c r="E1514">
        <v>1996</v>
      </c>
      <c r="F1514">
        <v>3.6819999999999999</v>
      </c>
      <c r="G1514" t="s">
        <v>10</v>
      </c>
    </row>
    <row r="1515" spans="1:7" x14ac:dyDescent="0.2">
      <c r="A1515">
        <v>2020</v>
      </c>
      <c r="B1515" t="s">
        <v>7</v>
      </c>
      <c r="C1515" t="s">
        <v>37</v>
      </c>
      <c r="D1515" t="s">
        <v>20</v>
      </c>
      <c r="E1515">
        <v>2003</v>
      </c>
      <c r="F1515">
        <v>2.09</v>
      </c>
      <c r="G1515" t="s">
        <v>11</v>
      </c>
    </row>
    <row r="1516" spans="1:7" x14ac:dyDescent="0.2">
      <c r="A1516">
        <v>2020</v>
      </c>
      <c r="B1516" t="s">
        <v>7</v>
      </c>
      <c r="C1516" t="s">
        <v>37</v>
      </c>
      <c r="D1516" t="s">
        <v>20</v>
      </c>
      <c r="E1516">
        <v>2007</v>
      </c>
      <c r="F1516">
        <v>1.0649999999999999</v>
      </c>
      <c r="G1516" t="s">
        <v>11</v>
      </c>
    </row>
    <row r="1517" spans="1:7" x14ac:dyDescent="0.2">
      <c r="A1517">
        <v>2020</v>
      </c>
      <c r="B1517" t="s">
        <v>7</v>
      </c>
      <c r="C1517" t="s">
        <v>37</v>
      </c>
      <c r="D1517" t="s">
        <v>20</v>
      </c>
      <c r="E1517">
        <v>2011</v>
      </c>
      <c r="F1517">
        <v>1.0649999999999999</v>
      </c>
      <c r="G1517" t="s">
        <v>11</v>
      </c>
    </row>
    <row r="1518" spans="1:7" x14ac:dyDescent="0.2">
      <c r="A1518">
        <v>2020</v>
      </c>
      <c r="B1518" t="s">
        <v>7</v>
      </c>
      <c r="C1518" t="s">
        <v>37</v>
      </c>
      <c r="D1518" t="s">
        <v>20</v>
      </c>
      <c r="E1518">
        <v>2015</v>
      </c>
      <c r="F1518">
        <v>0.79900000000000004</v>
      </c>
      <c r="G1518" t="s">
        <v>11</v>
      </c>
    </row>
    <row r="1519" spans="1:7" x14ac:dyDescent="0.2">
      <c r="A1519">
        <v>2020</v>
      </c>
      <c r="B1519" t="s">
        <v>7</v>
      </c>
      <c r="C1519" t="s">
        <v>37</v>
      </c>
      <c r="D1519" t="s">
        <v>20</v>
      </c>
      <c r="E1519">
        <v>2017</v>
      </c>
      <c r="F1519">
        <v>0.79900000000000004</v>
      </c>
      <c r="G1519" t="s">
        <v>12</v>
      </c>
    </row>
    <row r="1520" spans="1:7" x14ac:dyDescent="0.2">
      <c r="A1520">
        <v>2020</v>
      </c>
      <c r="B1520" t="s">
        <v>7</v>
      </c>
      <c r="C1520" t="s">
        <v>37</v>
      </c>
      <c r="D1520" t="s">
        <v>20</v>
      </c>
      <c r="E1520">
        <v>2020</v>
      </c>
      <c r="F1520">
        <v>0.26600000000000001</v>
      </c>
      <c r="G1520" t="s">
        <v>12</v>
      </c>
    </row>
    <row r="1521" spans="1:7" x14ac:dyDescent="0.2">
      <c r="A1521">
        <v>2020</v>
      </c>
      <c r="B1521" t="s">
        <v>7</v>
      </c>
      <c r="C1521" t="s">
        <v>37</v>
      </c>
      <c r="D1521" t="s">
        <v>20</v>
      </c>
      <c r="E1521" t="s">
        <v>13</v>
      </c>
      <c r="F1521">
        <v>0.26600000000000001</v>
      </c>
      <c r="G1521" t="s">
        <v>13</v>
      </c>
    </row>
    <row r="1522" spans="1:7" x14ac:dyDescent="0.2">
      <c r="A1522">
        <v>2020</v>
      </c>
      <c r="B1522" t="s">
        <v>7</v>
      </c>
      <c r="C1522" t="s">
        <v>37</v>
      </c>
      <c r="D1522" t="s">
        <v>21</v>
      </c>
      <c r="E1522">
        <v>1975</v>
      </c>
      <c r="F1522">
        <v>0.53600000000000003</v>
      </c>
      <c r="G1522" t="s">
        <v>10</v>
      </c>
    </row>
    <row r="1523" spans="1:7" x14ac:dyDescent="0.2">
      <c r="A1523">
        <v>2020</v>
      </c>
      <c r="B1523" t="s">
        <v>7</v>
      </c>
      <c r="C1523" t="s">
        <v>37</v>
      </c>
      <c r="D1523" t="s">
        <v>21</v>
      </c>
      <c r="E1523">
        <v>1985</v>
      </c>
      <c r="F1523">
        <v>0.24199999999999999</v>
      </c>
      <c r="G1523" t="s">
        <v>10</v>
      </c>
    </row>
    <row r="1524" spans="1:7" x14ac:dyDescent="0.2">
      <c r="A1524">
        <v>2020</v>
      </c>
      <c r="B1524" t="s">
        <v>7</v>
      </c>
      <c r="C1524" t="s">
        <v>37</v>
      </c>
      <c r="D1524" t="s">
        <v>21</v>
      </c>
      <c r="E1524">
        <v>1996</v>
      </c>
      <c r="F1524">
        <v>0.161</v>
      </c>
      <c r="G1524" t="s">
        <v>10</v>
      </c>
    </row>
    <row r="1525" spans="1:7" x14ac:dyDescent="0.2">
      <c r="A1525">
        <v>2020</v>
      </c>
      <c r="B1525" t="s">
        <v>7</v>
      </c>
      <c r="C1525" t="s">
        <v>37</v>
      </c>
      <c r="D1525" t="s">
        <v>21</v>
      </c>
      <c r="E1525">
        <v>2003</v>
      </c>
      <c r="F1525">
        <v>7.0999999999999994E-2</v>
      </c>
      <c r="G1525" t="s">
        <v>11</v>
      </c>
    </row>
    <row r="1526" spans="1:7" x14ac:dyDescent="0.2">
      <c r="A1526">
        <v>2020</v>
      </c>
      <c r="B1526" t="s">
        <v>7</v>
      </c>
      <c r="C1526" t="s">
        <v>37</v>
      </c>
      <c r="D1526" t="s">
        <v>21</v>
      </c>
      <c r="E1526">
        <v>2007</v>
      </c>
      <c r="F1526">
        <v>3.6999999999999998E-2</v>
      </c>
      <c r="G1526" t="s">
        <v>11</v>
      </c>
    </row>
    <row r="1527" spans="1:7" x14ac:dyDescent="0.2">
      <c r="A1527">
        <v>2020</v>
      </c>
      <c r="B1527" t="s">
        <v>7</v>
      </c>
      <c r="C1527" t="s">
        <v>37</v>
      </c>
      <c r="D1527" t="s">
        <v>21</v>
      </c>
      <c r="E1527">
        <v>2011</v>
      </c>
      <c r="F1527">
        <v>3.6999999999999998E-2</v>
      </c>
      <c r="G1527" t="s">
        <v>11</v>
      </c>
    </row>
    <row r="1528" spans="1:7" x14ac:dyDescent="0.2">
      <c r="A1528">
        <v>2020</v>
      </c>
      <c r="B1528" t="s">
        <v>7</v>
      </c>
      <c r="C1528" t="s">
        <v>37</v>
      </c>
      <c r="D1528" t="s">
        <v>21</v>
      </c>
      <c r="E1528">
        <v>2015</v>
      </c>
      <c r="F1528">
        <v>2.8000000000000001E-2</v>
      </c>
      <c r="G1528" t="s">
        <v>11</v>
      </c>
    </row>
    <row r="1529" spans="1:7" x14ac:dyDescent="0.2">
      <c r="A1529">
        <v>2020</v>
      </c>
      <c r="B1529" t="s">
        <v>7</v>
      </c>
      <c r="C1529" t="s">
        <v>37</v>
      </c>
      <c r="D1529" t="s">
        <v>21</v>
      </c>
      <c r="E1529">
        <v>2017</v>
      </c>
      <c r="F1529">
        <v>2.8000000000000001E-2</v>
      </c>
      <c r="G1529" t="s">
        <v>12</v>
      </c>
    </row>
    <row r="1530" spans="1:7" x14ac:dyDescent="0.2">
      <c r="A1530">
        <v>2020</v>
      </c>
      <c r="B1530" t="s">
        <v>7</v>
      </c>
      <c r="C1530" t="s">
        <v>37</v>
      </c>
      <c r="D1530" t="s">
        <v>21</v>
      </c>
      <c r="E1530">
        <v>2020</v>
      </c>
      <c r="F1530">
        <v>8.9999999999999993E-3</v>
      </c>
      <c r="G1530" t="s">
        <v>12</v>
      </c>
    </row>
    <row r="1531" spans="1:7" x14ac:dyDescent="0.2">
      <c r="A1531">
        <v>2020</v>
      </c>
      <c r="B1531" t="s">
        <v>7</v>
      </c>
      <c r="C1531" t="s">
        <v>37</v>
      </c>
      <c r="D1531" t="s">
        <v>21</v>
      </c>
      <c r="E1531" t="s">
        <v>13</v>
      </c>
      <c r="F1531">
        <v>8.9999999999999993E-3</v>
      </c>
      <c r="G1531" t="s">
        <v>13</v>
      </c>
    </row>
    <row r="1532" spans="1:7" x14ac:dyDescent="0.2">
      <c r="A1532">
        <v>2020</v>
      </c>
      <c r="B1532" t="s">
        <v>7</v>
      </c>
      <c r="C1532" t="s">
        <v>38</v>
      </c>
      <c r="D1532" t="s">
        <v>9</v>
      </c>
      <c r="E1532">
        <v>1975</v>
      </c>
      <c r="F1532">
        <v>0.28999999999999998</v>
      </c>
      <c r="G1532" t="s">
        <v>10</v>
      </c>
    </row>
    <row r="1533" spans="1:7" x14ac:dyDescent="0.2">
      <c r="A1533">
        <v>2020</v>
      </c>
      <c r="B1533" t="s">
        <v>7</v>
      </c>
      <c r="C1533" t="s">
        <v>38</v>
      </c>
      <c r="D1533" t="s">
        <v>9</v>
      </c>
      <c r="E1533">
        <v>1985</v>
      </c>
      <c r="F1533">
        <v>4.2000000000000003E-2</v>
      </c>
      <c r="G1533" t="s">
        <v>10</v>
      </c>
    </row>
    <row r="1534" spans="1:7" x14ac:dyDescent="0.2">
      <c r="A1534">
        <v>2020</v>
      </c>
      <c r="B1534" t="s">
        <v>7</v>
      </c>
      <c r="C1534" t="s">
        <v>38</v>
      </c>
      <c r="D1534" t="s">
        <v>9</v>
      </c>
      <c r="E1534">
        <v>1996</v>
      </c>
      <c r="F1534">
        <v>2.3E-2</v>
      </c>
      <c r="G1534" t="s">
        <v>10</v>
      </c>
    </row>
    <row r="1535" spans="1:7" x14ac:dyDescent="0.2">
      <c r="A1535">
        <v>2020</v>
      </c>
      <c r="B1535" t="s">
        <v>7</v>
      </c>
      <c r="C1535" t="s">
        <v>38</v>
      </c>
      <c r="D1535" t="s">
        <v>9</v>
      </c>
      <c r="E1535">
        <v>2003</v>
      </c>
      <c r="F1535">
        <v>7.0000000000000001E-3</v>
      </c>
      <c r="G1535" t="s">
        <v>11</v>
      </c>
    </row>
    <row r="1536" spans="1:7" x14ac:dyDescent="0.2">
      <c r="A1536">
        <v>2020</v>
      </c>
      <c r="B1536" t="s">
        <v>7</v>
      </c>
      <c r="C1536" t="s">
        <v>38</v>
      </c>
      <c r="D1536" t="s">
        <v>9</v>
      </c>
      <c r="E1536">
        <v>2007</v>
      </c>
      <c r="F1536">
        <v>7.0000000000000001E-3</v>
      </c>
      <c r="G1536" t="s">
        <v>11</v>
      </c>
    </row>
    <row r="1537" spans="1:7" x14ac:dyDescent="0.2">
      <c r="A1537">
        <v>2020</v>
      </c>
      <c r="B1537" t="s">
        <v>7</v>
      </c>
      <c r="C1537" t="s">
        <v>38</v>
      </c>
      <c r="D1537" t="s">
        <v>9</v>
      </c>
      <c r="E1537">
        <v>2011</v>
      </c>
      <c r="F1537">
        <v>7.0000000000000001E-3</v>
      </c>
      <c r="G1537" t="s">
        <v>11</v>
      </c>
    </row>
    <row r="1538" spans="1:7" x14ac:dyDescent="0.2">
      <c r="A1538">
        <v>2020</v>
      </c>
      <c r="B1538" t="s">
        <v>7</v>
      </c>
      <c r="C1538" t="s">
        <v>38</v>
      </c>
      <c r="D1538" t="s">
        <v>9</v>
      </c>
      <c r="E1538">
        <v>2015</v>
      </c>
      <c r="F1538">
        <v>5.0000000000000001E-3</v>
      </c>
      <c r="G1538" t="s">
        <v>11</v>
      </c>
    </row>
    <row r="1539" spans="1:7" x14ac:dyDescent="0.2">
      <c r="A1539">
        <v>2020</v>
      </c>
      <c r="B1539" t="s">
        <v>7</v>
      </c>
      <c r="C1539" t="s">
        <v>38</v>
      </c>
      <c r="D1539" t="s">
        <v>9</v>
      </c>
      <c r="E1539">
        <v>2017</v>
      </c>
      <c r="F1539">
        <v>5.0000000000000001E-3</v>
      </c>
      <c r="G1539" t="s">
        <v>12</v>
      </c>
    </row>
    <row r="1540" spans="1:7" x14ac:dyDescent="0.2">
      <c r="A1540">
        <v>2020</v>
      </c>
      <c r="B1540" t="s">
        <v>7</v>
      </c>
      <c r="C1540" t="s">
        <v>38</v>
      </c>
      <c r="D1540" t="s">
        <v>9</v>
      </c>
      <c r="E1540">
        <v>2020</v>
      </c>
      <c r="F1540">
        <v>2E-3</v>
      </c>
      <c r="G1540" t="s">
        <v>12</v>
      </c>
    </row>
    <row r="1541" spans="1:7" x14ac:dyDescent="0.2">
      <c r="A1541">
        <v>2020</v>
      </c>
      <c r="B1541" t="s">
        <v>7</v>
      </c>
      <c r="C1541" t="s">
        <v>38</v>
      </c>
      <c r="D1541" t="s">
        <v>9</v>
      </c>
      <c r="E1541" t="s">
        <v>13</v>
      </c>
      <c r="F1541">
        <v>2E-3</v>
      </c>
      <c r="G1541" t="s">
        <v>13</v>
      </c>
    </row>
    <row r="1542" spans="1:7" x14ac:dyDescent="0.2">
      <c r="A1542">
        <v>2020</v>
      </c>
      <c r="B1542" t="s">
        <v>7</v>
      </c>
      <c r="C1542" t="s">
        <v>38</v>
      </c>
      <c r="D1542" t="s">
        <v>14</v>
      </c>
      <c r="E1542">
        <v>1975</v>
      </c>
      <c r="F1542">
        <v>1.1220000000000001</v>
      </c>
      <c r="G1542" t="s">
        <v>10</v>
      </c>
    </row>
    <row r="1543" spans="1:7" x14ac:dyDescent="0.2">
      <c r="A1543">
        <v>2020</v>
      </c>
      <c r="B1543" t="s">
        <v>7</v>
      </c>
      <c r="C1543" t="s">
        <v>38</v>
      </c>
      <c r="D1543" t="s">
        <v>14</v>
      </c>
      <c r="E1543">
        <v>1985</v>
      </c>
      <c r="F1543">
        <v>0.27700000000000002</v>
      </c>
      <c r="G1543" t="s">
        <v>10</v>
      </c>
    </row>
    <row r="1544" spans="1:7" x14ac:dyDescent="0.2">
      <c r="A1544">
        <v>2020</v>
      </c>
      <c r="B1544" t="s">
        <v>7</v>
      </c>
      <c r="C1544" t="s">
        <v>38</v>
      </c>
      <c r="D1544" t="s">
        <v>14</v>
      </c>
      <c r="E1544">
        <v>1996</v>
      </c>
      <c r="F1544">
        <v>0.17499999999999999</v>
      </c>
      <c r="G1544" t="s">
        <v>10</v>
      </c>
    </row>
    <row r="1545" spans="1:7" x14ac:dyDescent="0.2">
      <c r="A1545">
        <v>2020</v>
      </c>
      <c r="B1545" t="s">
        <v>7</v>
      </c>
      <c r="C1545" t="s">
        <v>38</v>
      </c>
      <c r="D1545" t="s">
        <v>14</v>
      </c>
      <c r="E1545">
        <v>2003</v>
      </c>
      <c r="F1545">
        <v>5.8000000000000003E-2</v>
      </c>
      <c r="G1545" t="s">
        <v>11</v>
      </c>
    </row>
    <row r="1546" spans="1:7" x14ac:dyDescent="0.2">
      <c r="A1546">
        <v>2020</v>
      </c>
      <c r="B1546" t="s">
        <v>7</v>
      </c>
      <c r="C1546" t="s">
        <v>38</v>
      </c>
      <c r="D1546" t="s">
        <v>14</v>
      </c>
      <c r="E1546">
        <v>2007</v>
      </c>
      <c r="F1546">
        <v>3.7999999999999999E-2</v>
      </c>
      <c r="G1546" t="s">
        <v>11</v>
      </c>
    </row>
    <row r="1547" spans="1:7" x14ac:dyDescent="0.2">
      <c r="A1547">
        <v>2020</v>
      </c>
      <c r="B1547" t="s">
        <v>7</v>
      </c>
      <c r="C1547" t="s">
        <v>38</v>
      </c>
      <c r="D1547" t="s">
        <v>14</v>
      </c>
      <c r="E1547">
        <v>2011</v>
      </c>
      <c r="F1547">
        <v>3.7999999999999999E-2</v>
      </c>
      <c r="G1547" t="s">
        <v>11</v>
      </c>
    </row>
    <row r="1548" spans="1:7" x14ac:dyDescent="0.2">
      <c r="A1548">
        <v>2020</v>
      </c>
      <c r="B1548" t="s">
        <v>7</v>
      </c>
      <c r="C1548" t="s">
        <v>38</v>
      </c>
      <c r="D1548" t="s">
        <v>14</v>
      </c>
      <c r="E1548">
        <v>2015</v>
      </c>
      <c r="F1548">
        <v>2.9000000000000001E-2</v>
      </c>
      <c r="G1548" t="s">
        <v>11</v>
      </c>
    </row>
    <row r="1549" spans="1:7" x14ac:dyDescent="0.2">
      <c r="A1549">
        <v>2020</v>
      </c>
      <c r="B1549" t="s">
        <v>7</v>
      </c>
      <c r="C1549" t="s">
        <v>38</v>
      </c>
      <c r="D1549" t="s">
        <v>14</v>
      </c>
      <c r="E1549">
        <v>2017</v>
      </c>
      <c r="F1549">
        <v>2.9000000000000001E-2</v>
      </c>
      <c r="G1549" t="s">
        <v>12</v>
      </c>
    </row>
    <row r="1550" spans="1:7" x14ac:dyDescent="0.2">
      <c r="A1550">
        <v>2020</v>
      </c>
      <c r="B1550" t="s">
        <v>7</v>
      </c>
      <c r="C1550" t="s">
        <v>38</v>
      </c>
      <c r="D1550" t="s">
        <v>14</v>
      </c>
      <c r="E1550">
        <v>2020</v>
      </c>
      <c r="F1550">
        <v>0.01</v>
      </c>
      <c r="G1550" t="s">
        <v>12</v>
      </c>
    </row>
    <row r="1551" spans="1:7" x14ac:dyDescent="0.2">
      <c r="A1551">
        <v>2020</v>
      </c>
      <c r="B1551" t="s">
        <v>7</v>
      </c>
      <c r="C1551" t="s">
        <v>38</v>
      </c>
      <c r="D1551" t="s">
        <v>14</v>
      </c>
      <c r="E1551" t="s">
        <v>13</v>
      </c>
      <c r="F1551">
        <v>0.01</v>
      </c>
      <c r="G1551" t="s">
        <v>13</v>
      </c>
    </row>
    <row r="1552" spans="1:7" x14ac:dyDescent="0.2">
      <c r="A1552">
        <v>2020</v>
      </c>
      <c r="B1552" t="s">
        <v>7</v>
      </c>
      <c r="C1552" t="s">
        <v>38</v>
      </c>
      <c r="D1552" t="s">
        <v>15</v>
      </c>
      <c r="E1552">
        <v>1975</v>
      </c>
      <c r="F1552">
        <v>5.141</v>
      </c>
      <c r="G1552" t="s">
        <v>10</v>
      </c>
    </row>
    <row r="1553" spans="1:7" x14ac:dyDescent="0.2">
      <c r="A1553">
        <v>2020</v>
      </c>
      <c r="B1553" t="s">
        <v>7</v>
      </c>
      <c r="C1553" t="s">
        <v>38</v>
      </c>
      <c r="D1553" t="s">
        <v>15</v>
      </c>
      <c r="E1553">
        <v>1985</v>
      </c>
      <c r="F1553">
        <v>1.244</v>
      </c>
      <c r="G1553" t="s">
        <v>10</v>
      </c>
    </row>
    <row r="1554" spans="1:7" x14ac:dyDescent="0.2">
      <c r="A1554">
        <v>2020</v>
      </c>
      <c r="B1554" t="s">
        <v>7</v>
      </c>
      <c r="C1554" t="s">
        <v>38</v>
      </c>
      <c r="D1554" t="s">
        <v>15</v>
      </c>
      <c r="E1554">
        <v>1996</v>
      </c>
      <c r="F1554">
        <v>0.80300000000000005</v>
      </c>
      <c r="G1554" t="s">
        <v>10</v>
      </c>
    </row>
    <row r="1555" spans="1:7" x14ac:dyDescent="0.2">
      <c r="A1555">
        <v>2020</v>
      </c>
      <c r="B1555" t="s">
        <v>7</v>
      </c>
      <c r="C1555" t="s">
        <v>38</v>
      </c>
      <c r="D1555" t="s">
        <v>15</v>
      </c>
      <c r="E1555">
        <v>2003</v>
      </c>
      <c r="F1555">
        <v>0.246</v>
      </c>
      <c r="G1555" t="s">
        <v>11</v>
      </c>
    </row>
    <row r="1556" spans="1:7" x14ac:dyDescent="0.2">
      <c r="A1556">
        <v>2020</v>
      </c>
      <c r="B1556" t="s">
        <v>7</v>
      </c>
      <c r="C1556" t="s">
        <v>38</v>
      </c>
      <c r="D1556" t="s">
        <v>15</v>
      </c>
      <c r="E1556">
        <v>2007</v>
      </c>
      <c r="F1556">
        <v>0.192</v>
      </c>
      <c r="G1556" t="s">
        <v>11</v>
      </c>
    </row>
    <row r="1557" spans="1:7" x14ac:dyDescent="0.2">
      <c r="A1557">
        <v>2020</v>
      </c>
      <c r="B1557" t="s">
        <v>7</v>
      </c>
      <c r="C1557" t="s">
        <v>38</v>
      </c>
      <c r="D1557" t="s">
        <v>15</v>
      </c>
      <c r="E1557">
        <v>2011</v>
      </c>
      <c r="F1557">
        <v>0.192</v>
      </c>
      <c r="G1557" t="s">
        <v>11</v>
      </c>
    </row>
    <row r="1558" spans="1:7" x14ac:dyDescent="0.2">
      <c r="A1558">
        <v>2020</v>
      </c>
      <c r="B1558" t="s">
        <v>7</v>
      </c>
      <c r="C1558" t="s">
        <v>38</v>
      </c>
      <c r="D1558" t="s">
        <v>15</v>
      </c>
      <c r="E1558">
        <v>2015</v>
      </c>
      <c r="F1558">
        <v>0.14399999999999999</v>
      </c>
      <c r="G1558" t="s">
        <v>11</v>
      </c>
    </row>
    <row r="1559" spans="1:7" x14ac:dyDescent="0.2">
      <c r="A1559">
        <v>2020</v>
      </c>
      <c r="B1559" t="s">
        <v>7</v>
      </c>
      <c r="C1559" t="s">
        <v>38</v>
      </c>
      <c r="D1559" t="s">
        <v>15</v>
      </c>
      <c r="E1559">
        <v>2017</v>
      </c>
      <c r="F1559">
        <v>0.14399999999999999</v>
      </c>
      <c r="G1559" t="s">
        <v>12</v>
      </c>
    </row>
    <row r="1560" spans="1:7" x14ac:dyDescent="0.2">
      <c r="A1560">
        <v>2020</v>
      </c>
      <c r="B1560" t="s">
        <v>7</v>
      </c>
      <c r="C1560" t="s">
        <v>38</v>
      </c>
      <c r="D1560" t="s">
        <v>15</v>
      </c>
      <c r="E1560">
        <v>2020</v>
      </c>
      <c r="F1560">
        <v>4.8000000000000001E-2</v>
      </c>
      <c r="G1560" t="s">
        <v>12</v>
      </c>
    </row>
    <row r="1561" spans="1:7" x14ac:dyDescent="0.2">
      <c r="A1561">
        <v>2020</v>
      </c>
      <c r="B1561" t="s">
        <v>7</v>
      </c>
      <c r="C1561" t="s">
        <v>38</v>
      </c>
      <c r="D1561" t="s">
        <v>15</v>
      </c>
      <c r="E1561" t="s">
        <v>13</v>
      </c>
      <c r="F1561">
        <v>4.8000000000000001E-2</v>
      </c>
      <c r="G1561" t="s">
        <v>13</v>
      </c>
    </row>
    <row r="1562" spans="1:7" x14ac:dyDescent="0.2">
      <c r="A1562">
        <v>2020</v>
      </c>
      <c r="B1562" t="s">
        <v>7</v>
      </c>
      <c r="C1562" t="s">
        <v>38</v>
      </c>
      <c r="D1562" t="s">
        <v>16</v>
      </c>
      <c r="E1562">
        <v>1975</v>
      </c>
      <c r="F1562">
        <v>2.173</v>
      </c>
      <c r="G1562" t="s">
        <v>10</v>
      </c>
    </row>
    <row r="1563" spans="1:7" x14ac:dyDescent="0.2">
      <c r="A1563">
        <v>2020</v>
      </c>
      <c r="B1563" t="s">
        <v>7</v>
      </c>
      <c r="C1563" t="s">
        <v>38</v>
      </c>
      <c r="D1563" t="s">
        <v>16</v>
      </c>
      <c r="E1563">
        <v>1985</v>
      </c>
      <c r="F1563">
        <v>0.59599999999999997</v>
      </c>
      <c r="G1563" t="s">
        <v>10</v>
      </c>
    </row>
    <row r="1564" spans="1:7" x14ac:dyDescent="0.2">
      <c r="A1564">
        <v>2020</v>
      </c>
      <c r="B1564" t="s">
        <v>7</v>
      </c>
      <c r="C1564" t="s">
        <v>38</v>
      </c>
      <c r="D1564" t="s">
        <v>16</v>
      </c>
      <c r="E1564">
        <v>1996</v>
      </c>
      <c r="F1564">
        <v>0.378</v>
      </c>
      <c r="G1564" t="s">
        <v>10</v>
      </c>
    </row>
    <row r="1565" spans="1:7" x14ac:dyDescent="0.2">
      <c r="A1565">
        <v>2020</v>
      </c>
      <c r="B1565" t="s">
        <v>7</v>
      </c>
      <c r="C1565" t="s">
        <v>38</v>
      </c>
      <c r="D1565" t="s">
        <v>16</v>
      </c>
      <c r="E1565">
        <v>2003</v>
      </c>
      <c r="F1565">
        <v>0.13100000000000001</v>
      </c>
      <c r="G1565" t="s">
        <v>11</v>
      </c>
    </row>
    <row r="1566" spans="1:7" x14ac:dyDescent="0.2">
      <c r="A1566">
        <v>2020</v>
      </c>
      <c r="B1566" t="s">
        <v>7</v>
      </c>
      <c r="C1566" t="s">
        <v>38</v>
      </c>
      <c r="D1566" t="s">
        <v>16</v>
      </c>
      <c r="E1566">
        <v>2007</v>
      </c>
      <c r="F1566">
        <v>7.6999999999999999E-2</v>
      </c>
      <c r="G1566" t="s">
        <v>11</v>
      </c>
    </row>
    <row r="1567" spans="1:7" x14ac:dyDescent="0.2">
      <c r="A1567">
        <v>2020</v>
      </c>
      <c r="B1567" t="s">
        <v>7</v>
      </c>
      <c r="C1567" t="s">
        <v>38</v>
      </c>
      <c r="D1567" t="s">
        <v>16</v>
      </c>
      <c r="E1567">
        <v>2011</v>
      </c>
      <c r="F1567">
        <v>7.6999999999999999E-2</v>
      </c>
      <c r="G1567" t="s">
        <v>11</v>
      </c>
    </row>
    <row r="1568" spans="1:7" x14ac:dyDescent="0.2">
      <c r="A1568">
        <v>2020</v>
      </c>
      <c r="B1568" t="s">
        <v>7</v>
      </c>
      <c r="C1568" t="s">
        <v>38</v>
      </c>
      <c r="D1568" t="s">
        <v>16</v>
      </c>
      <c r="E1568">
        <v>2015</v>
      </c>
      <c r="F1568">
        <v>5.8000000000000003E-2</v>
      </c>
      <c r="G1568" t="s">
        <v>11</v>
      </c>
    </row>
    <row r="1569" spans="1:7" x14ac:dyDescent="0.2">
      <c r="A1569">
        <v>2020</v>
      </c>
      <c r="B1569" t="s">
        <v>7</v>
      </c>
      <c r="C1569" t="s">
        <v>38</v>
      </c>
      <c r="D1569" t="s">
        <v>16</v>
      </c>
      <c r="E1569">
        <v>2017</v>
      </c>
      <c r="F1569">
        <v>5.8000000000000003E-2</v>
      </c>
      <c r="G1569" t="s">
        <v>12</v>
      </c>
    </row>
    <row r="1570" spans="1:7" x14ac:dyDescent="0.2">
      <c r="A1570">
        <v>2020</v>
      </c>
      <c r="B1570" t="s">
        <v>7</v>
      </c>
      <c r="C1570" t="s">
        <v>38</v>
      </c>
      <c r="D1570" t="s">
        <v>16</v>
      </c>
      <c r="E1570">
        <v>2020</v>
      </c>
      <c r="F1570">
        <v>1.9E-2</v>
      </c>
      <c r="G1570" t="s">
        <v>12</v>
      </c>
    </row>
    <row r="1571" spans="1:7" x14ac:dyDescent="0.2">
      <c r="A1571">
        <v>2020</v>
      </c>
      <c r="B1571" t="s">
        <v>7</v>
      </c>
      <c r="C1571" t="s">
        <v>38</v>
      </c>
      <c r="D1571" t="s">
        <v>16</v>
      </c>
      <c r="E1571" t="s">
        <v>13</v>
      </c>
      <c r="F1571">
        <v>1.9E-2</v>
      </c>
      <c r="G1571" t="s">
        <v>13</v>
      </c>
    </row>
    <row r="1572" spans="1:7" x14ac:dyDescent="0.2">
      <c r="A1572">
        <v>2020</v>
      </c>
      <c r="B1572" t="s">
        <v>7</v>
      </c>
      <c r="C1572" t="s">
        <v>38</v>
      </c>
      <c r="D1572" t="s">
        <v>17</v>
      </c>
      <c r="E1572">
        <v>1975</v>
      </c>
      <c r="F1572">
        <v>0.42699999999999999</v>
      </c>
      <c r="G1572" t="s">
        <v>10</v>
      </c>
    </row>
    <row r="1573" spans="1:7" x14ac:dyDescent="0.2">
      <c r="A1573">
        <v>2020</v>
      </c>
      <c r="B1573" t="s">
        <v>7</v>
      </c>
      <c r="C1573" t="s">
        <v>38</v>
      </c>
      <c r="D1573" t="s">
        <v>17</v>
      </c>
      <c r="E1573">
        <v>1985</v>
      </c>
      <c r="F1573">
        <v>0.11700000000000001</v>
      </c>
      <c r="G1573" t="s">
        <v>10</v>
      </c>
    </row>
    <row r="1574" spans="1:7" x14ac:dyDescent="0.2">
      <c r="A1574">
        <v>2020</v>
      </c>
      <c r="B1574" t="s">
        <v>7</v>
      </c>
      <c r="C1574" t="s">
        <v>38</v>
      </c>
      <c r="D1574" t="s">
        <v>17</v>
      </c>
      <c r="E1574">
        <v>1996</v>
      </c>
      <c r="F1574">
        <v>7.3999999999999996E-2</v>
      </c>
      <c r="G1574" t="s">
        <v>10</v>
      </c>
    </row>
    <row r="1575" spans="1:7" x14ac:dyDescent="0.2">
      <c r="A1575">
        <v>2020</v>
      </c>
      <c r="B1575" t="s">
        <v>7</v>
      </c>
      <c r="C1575" t="s">
        <v>38</v>
      </c>
      <c r="D1575" t="s">
        <v>17</v>
      </c>
      <c r="E1575">
        <v>2003</v>
      </c>
      <c r="F1575">
        <v>2.5999999999999999E-2</v>
      </c>
      <c r="G1575" t="s">
        <v>11</v>
      </c>
    </row>
    <row r="1576" spans="1:7" x14ac:dyDescent="0.2">
      <c r="A1576">
        <v>2020</v>
      </c>
      <c r="B1576" t="s">
        <v>7</v>
      </c>
      <c r="C1576" t="s">
        <v>38</v>
      </c>
      <c r="D1576" t="s">
        <v>17</v>
      </c>
      <c r="E1576">
        <v>2007</v>
      </c>
      <c r="F1576">
        <v>1.4999999999999999E-2</v>
      </c>
      <c r="G1576" t="s">
        <v>11</v>
      </c>
    </row>
    <row r="1577" spans="1:7" x14ac:dyDescent="0.2">
      <c r="A1577">
        <v>2020</v>
      </c>
      <c r="B1577" t="s">
        <v>7</v>
      </c>
      <c r="C1577" t="s">
        <v>38</v>
      </c>
      <c r="D1577" t="s">
        <v>17</v>
      </c>
      <c r="E1577">
        <v>2011</v>
      </c>
      <c r="F1577">
        <v>1.4999999999999999E-2</v>
      </c>
      <c r="G1577" t="s">
        <v>11</v>
      </c>
    </row>
    <row r="1578" spans="1:7" x14ac:dyDescent="0.2">
      <c r="A1578">
        <v>2020</v>
      </c>
      <c r="B1578" t="s">
        <v>7</v>
      </c>
      <c r="C1578" t="s">
        <v>38</v>
      </c>
      <c r="D1578" t="s">
        <v>17</v>
      </c>
      <c r="E1578">
        <v>2015</v>
      </c>
      <c r="F1578">
        <v>1.0999999999999999E-2</v>
      </c>
      <c r="G1578" t="s">
        <v>11</v>
      </c>
    </row>
    <row r="1579" spans="1:7" x14ac:dyDescent="0.2">
      <c r="A1579">
        <v>2020</v>
      </c>
      <c r="B1579" t="s">
        <v>7</v>
      </c>
      <c r="C1579" t="s">
        <v>38</v>
      </c>
      <c r="D1579" t="s">
        <v>17</v>
      </c>
      <c r="E1579">
        <v>2017</v>
      </c>
      <c r="F1579">
        <v>1.0999999999999999E-2</v>
      </c>
      <c r="G1579" t="s">
        <v>12</v>
      </c>
    </row>
    <row r="1580" spans="1:7" x14ac:dyDescent="0.2">
      <c r="A1580">
        <v>2020</v>
      </c>
      <c r="B1580" t="s">
        <v>7</v>
      </c>
      <c r="C1580" t="s">
        <v>38</v>
      </c>
      <c r="D1580" t="s">
        <v>17</v>
      </c>
      <c r="E1580">
        <v>2020</v>
      </c>
      <c r="F1580">
        <v>4.0000000000000001E-3</v>
      </c>
      <c r="G1580" t="s">
        <v>12</v>
      </c>
    </row>
    <row r="1581" spans="1:7" x14ac:dyDescent="0.2">
      <c r="A1581">
        <v>2020</v>
      </c>
      <c r="B1581" t="s">
        <v>7</v>
      </c>
      <c r="C1581" t="s">
        <v>38</v>
      </c>
      <c r="D1581" t="s">
        <v>17</v>
      </c>
      <c r="E1581" t="s">
        <v>13</v>
      </c>
      <c r="F1581">
        <v>4.0000000000000001E-3</v>
      </c>
      <c r="G1581" t="s">
        <v>13</v>
      </c>
    </row>
    <row r="1582" spans="1:7" x14ac:dyDescent="0.2">
      <c r="A1582">
        <v>2020</v>
      </c>
      <c r="B1582" t="s">
        <v>7</v>
      </c>
      <c r="C1582" t="s">
        <v>38</v>
      </c>
      <c r="D1582" t="s">
        <v>18</v>
      </c>
      <c r="E1582">
        <v>1975</v>
      </c>
      <c r="F1582">
        <v>0.94799999999999995</v>
      </c>
      <c r="G1582" t="s">
        <v>10</v>
      </c>
    </row>
    <row r="1583" spans="1:7" x14ac:dyDescent="0.2">
      <c r="A1583">
        <v>2020</v>
      </c>
      <c r="B1583" t="s">
        <v>7</v>
      </c>
      <c r="C1583" t="s">
        <v>38</v>
      </c>
      <c r="D1583" t="s">
        <v>18</v>
      </c>
      <c r="E1583">
        <v>1985</v>
      </c>
      <c r="F1583">
        <v>0.254</v>
      </c>
      <c r="G1583" t="s">
        <v>10</v>
      </c>
    </row>
    <row r="1584" spans="1:7" x14ac:dyDescent="0.2">
      <c r="A1584">
        <v>2020</v>
      </c>
      <c r="B1584" t="s">
        <v>7</v>
      </c>
      <c r="C1584" t="s">
        <v>38</v>
      </c>
      <c r="D1584" t="s">
        <v>18</v>
      </c>
      <c r="E1584">
        <v>1996</v>
      </c>
      <c r="F1584">
        <v>0.17199999999999999</v>
      </c>
      <c r="G1584" t="s">
        <v>10</v>
      </c>
    </row>
    <row r="1585" spans="1:7" x14ac:dyDescent="0.2">
      <c r="A1585">
        <v>2020</v>
      </c>
      <c r="B1585" t="s">
        <v>7</v>
      </c>
      <c r="C1585" t="s">
        <v>38</v>
      </c>
      <c r="D1585" t="s">
        <v>18</v>
      </c>
      <c r="E1585">
        <v>2003</v>
      </c>
      <c r="F1585">
        <v>7.1999999999999995E-2</v>
      </c>
      <c r="G1585" t="s">
        <v>11</v>
      </c>
    </row>
    <row r="1586" spans="1:7" x14ac:dyDescent="0.2">
      <c r="A1586">
        <v>2020</v>
      </c>
      <c r="B1586" t="s">
        <v>7</v>
      </c>
      <c r="C1586" t="s">
        <v>38</v>
      </c>
      <c r="D1586" t="s">
        <v>18</v>
      </c>
      <c r="E1586">
        <v>2007</v>
      </c>
      <c r="F1586">
        <v>3.9E-2</v>
      </c>
      <c r="G1586" t="s">
        <v>11</v>
      </c>
    </row>
    <row r="1587" spans="1:7" x14ac:dyDescent="0.2">
      <c r="A1587">
        <v>2020</v>
      </c>
      <c r="B1587" t="s">
        <v>7</v>
      </c>
      <c r="C1587" t="s">
        <v>38</v>
      </c>
      <c r="D1587" t="s">
        <v>18</v>
      </c>
      <c r="E1587">
        <v>2011</v>
      </c>
      <c r="F1587">
        <v>3.9E-2</v>
      </c>
      <c r="G1587" t="s">
        <v>11</v>
      </c>
    </row>
    <row r="1588" spans="1:7" x14ac:dyDescent="0.2">
      <c r="A1588">
        <v>2020</v>
      </c>
      <c r="B1588" t="s">
        <v>7</v>
      </c>
      <c r="C1588" t="s">
        <v>38</v>
      </c>
      <c r="D1588" t="s">
        <v>18</v>
      </c>
      <c r="E1588">
        <v>2015</v>
      </c>
      <c r="F1588">
        <v>0.03</v>
      </c>
      <c r="G1588" t="s">
        <v>11</v>
      </c>
    </row>
    <row r="1589" spans="1:7" x14ac:dyDescent="0.2">
      <c r="A1589">
        <v>2020</v>
      </c>
      <c r="B1589" t="s">
        <v>7</v>
      </c>
      <c r="C1589" t="s">
        <v>38</v>
      </c>
      <c r="D1589" t="s">
        <v>18</v>
      </c>
      <c r="E1589">
        <v>2017</v>
      </c>
      <c r="F1589">
        <v>0.03</v>
      </c>
      <c r="G1589" t="s">
        <v>12</v>
      </c>
    </row>
    <row r="1590" spans="1:7" x14ac:dyDescent="0.2">
      <c r="A1590">
        <v>2020</v>
      </c>
      <c r="B1590" t="s">
        <v>7</v>
      </c>
      <c r="C1590" t="s">
        <v>38</v>
      </c>
      <c r="D1590" t="s">
        <v>18</v>
      </c>
      <c r="E1590">
        <v>2020</v>
      </c>
      <c r="F1590">
        <v>0.01</v>
      </c>
      <c r="G1590" t="s">
        <v>12</v>
      </c>
    </row>
    <row r="1591" spans="1:7" x14ac:dyDescent="0.2">
      <c r="A1591">
        <v>2020</v>
      </c>
      <c r="B1591" t="s">
        <v>7</v>
      </c>
      <c r="C1591" t="s">
        <v>38</v>
      </c>
      <c r="D1591" t="s">
        <v>18</v>
      </c>
      <c r="E1591" t="s">
        <v>13</v>
      </c>
      <c r="F1591">
        <v>0.01</v>
      </c>
      <c r="G1591" t="s">
        <v>13</v>
      </c>
    </row>
    <row r="1592" spans="1:7" x14ac:dyDescent="0.2">
      <c r="A1592">
        <v>2020</v>
      </c>
      <c r="B1592" t="s">
        <v>7</v>
      </c>
      <c r="C1592" t="s">
        <v>38</v>
      </c>
      <c r="D1592" t="s">
        <v>19</v>
      </c>
      <c r="E1592">
        <v>1975</v>
      </c>
      <c r="F1592">
        <v>3.2610000000000001</v>
      </c>
      <c r="G1592" t="s">
        <v>10</v>
      </c>
    </row>
    <row r="1593" spans="1:7" x14ac:dyDescent="0.2">
      <c r="A1593">
        <v>2020</v>
      </c>
      <c r="B1593" t="s">
        <v>7</v>
      </c>
      <c r="C1593" t="s">
        <v>38</v>
      </c>
      <c r="D1593" t="s">
        <v>19</v>
      </c>
      <c r="E1593">
        <v>1985</v>
      </c>
      <c r="F1593">
        <v>0.85699999999999998</v>
      </c>
      <c r="G1593" t="s">
        <v>10</v>
      </c>
    </row>
    <row r="1594" spans="1:7" x14ac:dyDescent="0.2">
      <c r="A1594">
        <v>2020</v>
      </c>
      <c r="B1594" t="s">
        <v>7</v>
      </c>
      <c r="C1594" t="s">
        <v>38</v>
      </c>
      <c r="D1594" t="s">
        <v>19</v>
      </c>
      <c r="E1594">
        <v>1996</v>
      </c>
      <c r="F1594">
        <v>0.59899999999999998</v>
      </c>
      <c r="G1594" t="s">
        <v>10</v>
      </c>
    </row>
    <row r="1595" spans="1:7" x14ac:dyDescent="0.2">
      <c r="A1595">
        <v>2020</v>
      </c>
      <c r="B1595" t="s">
        <v>7</v>
      </c>
      <c r="C1595" t="s">
        <v>38</v>
      </c>
      <c r="D1595" t="s">
        <v>19</v>
      </c>
      <c r="E1595">
        <v>2003</v>
      </c>
      <c r="F1595">
        <v>0.27700000000000002</v>
      </c>
      <c r="G1595" t="s">
        <v>11</v>
      </c>
    </row>
    <row r="1596" spans="1:7" x14ac:dyDescent="0.2">
      <c r="A1596">
        <v>2020</v>
      </c>
      <c r="B1596" t="s">
        <v>7</v>
      </c>
      <c r="C1596" t="s">
        <v>38</v>
      </c>
      <c r="D1596" t="s">
        <v>19</v>
      </c>
      <c r="E1596">
        <v>2007</v>
      </c>
      <c r="F1596">
        <v>0.13900000000000001</v>
      </c>
      <c r="G1596" t="s">
        <v>11</v>
      </c>
    </row>
    <row r="1597" spans="1:7" x14ac:dyDescent="0.2">
      <c r="A1597">
        <v>2020</v>
      </c>
      <c r="B1597" t="s">
        <v>7</v>
      </c>
      <c r="C1597" t="s">
        <v>38</v>
      </c>
      <c r="D1597" t="s">
        <v>19</v>
      </c>
      <c r="E1597">
        <v>2011</v>
      </c>
      <c r="F1597">
        <v>0.13900000000000001</v>
      </c>
      <c r="G1597" t="s">
        <v>11</v>
      </c>
    </row>
    <row r="1598" spans="1:7" x14ac:dyDescent="0.2">
      <c r="A1598">
        <v>2020</v>
      </c>
      <c r="B1598" t="s">
        <v>7</v>
      </c>
      <c r="C1598" t="s">
        <v>38</v>
      </c>
      <c r="D1598" t="s">
        <v>19</v>
      </c>
      <c r="E1598">
        <v>2015</v>
      </c>
      <c r="F1598">
        <v>0.104</v>
      </c>
      <c r="G1598" t="s">
        <v>11</v>
      </c>
    </row>
    <row r="1599" spans="1:7" x14ac:dyDescent="0.2">
      <c r="A1599">
        <v>2020</v>
      </c>
      <c r="B1599" t="s">
        <v>7</v>
      </c>
      <c r="C1599" t="s">
        <v>38</v>
      </c>
      <c r="D1599" t="s">
        <v>19</v>
      </c>
      <c r="E1599">
        <v>2017</v>
      </c>
      <c r="F1599">
        <v>0.104</v>
      </c>
      <c r="G1599" t="s">
        <v>12</v>
      </c>
    </row>
    <row r="1600" spans="1:7" x14ac:dyDescent="0.2">
      <c r="A1600">
        <v>2020</v>
      </c>
      <c r="B1600" t="s">
        <v>7</v>
      </c>
      <c r="C1600" t="s">
        <v>38</v>
      </c>
      <c r="D1600" t="s">
        <v>19</v>
      </c>
      <c r="E1600">
        <v>2020</v>
      </c>
      <c r="F1600">
        <v>3.5000000000000003E-2</v>
      </c>
      <c r="G1600" t="s">
        <v>12</v>
      </c>
    </row>
    <row r="1601" spans="1:7" x14ac:dyDescent="0.2">
      <c r="A1601">
        <v>2020</v>
      </c>
      <c r="B1601" t="s">
        <v>7</v>
      </c>
      <c r="C1601" t="s">
        <v>38</v>
      </c>
      <c r="D1601" t="s">
        <v>19</v>
      </c>
      <c r="E1601" t="s">
        <v>13</v>
      </c>
      <c r="F1601">
        <v>3.5000000000000003E-2</v>
      </c>
      <c r="G1601" t="s">
        <v>13</v>
      </c>
    </row>
    <row r="1602" spans="1:7" x14ac:dyDescent="0.2">
      <c r="A1602">
        <v>2020</v>
      </c>
      <c r="B1602" t="s">
        <v>7</v>
      </c>
      <c r="C1602" t="s">
        <v>38</v>
      </c>
      <c r="D1602" t="s">
        <v>20</v>
      </c>
      <c r="E1602">
        <v>1975</v>
      </c>
      <c r="F1602">
        <v>2.1779999999999999</v>
      </c>
      <c r="G1602" t="s">
        <v>10</v>
      </c>
    </row>
    <row r="1603" spans="1:7" x14ac:dyDescent="0.2">
      <c r="A1603">
        <v>2020</v>
      </c>
      <c r="B1603" t="s">
        <v>7</v>
      </c>
      <c r="C1603" t="s">
        <v>38</v>
      </c>
      <c r="D1603" t="s">
        <v>20</v>
      </c>
      <c r="E1603">
        <v>1985</v>
      </c>
      <c r="F1603">
        <v>0.69199999999999995</v>
      </c>
      <c r="G1603" t="s">
        <v>10</v>
      </c>
    </row>
    <row r="1604" spans="1:7" x14ac:dyDescent="0.2">
      <c r="A1604">
        <v>2020</v>
      </c>
      <c r="B1604" t="s">
        <v>7</v>
      </c>
      <c r="C1604" t="s">
        <v>38</v>
      </c>
      <c r="D1604" t="s">
        <v>20</v>
      </c>
      <c r="E1604">
        <v>1996</v>
      </c>
      <c r="F1604">
        <v>0.45900000000000002</v>
      </c>
      <c r="G1604" t="s">
        <v>10</v>
      </c>
    </row>
    <row r="1605" spans="1:7" x14ac:dyDescent="0.2">
      <c r="A1605">
        <v>2020</v>
      </c>
      <c r="B1605" t="s">
        <v>7</v>
      </c>
      <c r="C1605" t="s">
        <v>38</v>
      </c>
      <c r="D1605" t="s">
        <v>20</v>
      </c>
      <c r="E1605">
        <v>2003</v>
      </c>
      <c r="F1605">
        <v>0.17100000000000001</v>
      </c>
      <c r="G1605" t="s">
        <v>11</v>
      </c>
    </row>
    <row r="1606" spans="1:7" x14ac:dyDescent="0.2">
      <c r="A1606">
        <v>2020</v>
      </c>
      <c r="B1606" t="s">
        <v>7</v>
      </c>
      <c r="C1606" t="s">
        <v>38</v>
      </c>
      <c r="D1606" t="s">
        <v>20</v>
      </c>
      <c r="E1606">
        <v>2007</v>
      </c>
      <c r="F1606">
        <v>9.6000000000000002E-2</v>
      </c>
      <c r="G1606" t="s">
        <v>11</v>
      </c>
    </row>
    <row r="1607" spans="1:7" x14ac:dyDescent="0.2">
      <c r="A1607">
        <v>2020</v>
      </c>
      <c r="B1607" t="s">
        <v>7</v>
      </c>
      <c r="C1607" t="s">
        <v>38</v>
      </c>
      <c r="D1607" t="s">
        <v>20</v>
      </c>
      <c r="E1607">
        <v>2011</v>
      </c>
      <c r="F1607">
        <v>9.6000000000000002E-2</v>
      </c>
      <c r="G1607" t="s">
        <v>11</v>
      </c>
    </row>
    <row r="1608" spans="1:7" x14ac:dyDescent="0.2">
      <c r="A1608">
        <v>2020</v>
      </c>
      <c r="B1608" t="s">
        <v>7</v>
      </c>
      <c r="C1608" t="s">
        <v>38</v>
      </c>
      <c r="D1608" t="s">
        <v>20</v>
      </c>
      <c r="E1608">
        <v>2015</v>
      </c>
      <c r="F1608">
        <v>7.1999999999999995E-2</v>
      </c>
      <c r="G1608" t="s">
        <v>11</v>
      </c>
    </row>
    <row r="1609" spans="1:7" x14ac:dyDescent="0.2">
      <c r="A1609">
        <v>2020</v>
      </c>
      <c r="B1609" t="s">
        <v>7</v>
      </c>
      <c r="C1609" t="s">
        <v>38</v>
      </c>
      <c r="D1609" t="s">
        <v>20</v>
      </c>
      <c r="E1609">
        <v>2017</v>
      </c>
      <c r="F1609">
        <v>7.1999999999999995E-2</v>
      </c>
      <c r="G1609" t="s">
        <v>12</v>
      </c>
    </row>
    <row r="1610" spans="1:7" x14ac:dyDescent="0.2">
      <c r="A1610">
        <v>2020</v>
      </c>
      <c r="B1610" t="s">
        <v>7</v>
      </c>
      <c r="C1610" t="s">
        <v>38</v>
      </c>
      <c r="D1610" t="s">
        <v>20</v>
      </c>
      <c r="E1610">
        <v>2020</v>
      </c>
      <c r="F1610">
        <v>2.4E-2</v>
      </c>
      <c r="G1610" t="s">
        <v>12</v>
      </c>
    </row>
    <row r="1611" spans="1:7" x14ac:dyDescent="0.2">
      <c r="A1611">
        <v>2020</v>
      </c>
      <c r="B1611" t="s">
        <v>7</v>
      </c>
      <c r="C1611" t="s">
        <v>38</v>
      </c>
      <c r="D1611" t="s">
        <v>20</v>
      </c>
      <c r="E1611" t="s">
        <v>13</v>
      </c>
      <c r="F1611">
        <v>2.4E-2</v>
      </c>
      <c r="G1611" t="s">
        <v>13</v>
      </c>
    </row>
    <row r="1612" spans="1:7" x14ac:dyDescent="0.2">
      <c r="A1612">
        <v>2020</v>
      </c>
      <c r="B1612" t="s">
        <v>7</v>
      </c>
      <c r="C1612" t="s">
        <v>38</v>
      </c>
      <c r="D1612" t="s">
        <v>21</v>
      </c>
      <c r="E1612">
        <v>1975</v>
      </c>
      <c r="F1612">
        <v>0.20799999999999999</v>
      </c>
      <c r="G1612" t="s">
        <v>10</v>
      </c>
    </row>
    <row r="1613" spans="1:7" x14ac:dyDescent="0.2">
      <c r="A1613">
        <v>2020</v>
      </c>
      <c r="B1613" t="s">
        <v>7</v>
      </c>
      <c r="C1613" t="s">
        <v>38</v>
      </c>
      <c r="D1613" t="s">
        <v>21</v>
      </c>
      <c r="E1613">
        <v>1985</v>
      </c>
      <c r="F1613">
        <v>4.5999999999999999E-2</v>
      </c>
      <c r="G1613" t="s">
        <v>10</v>
      </c>
    </row>
    <row r="1614" spans="1:7" x14ac:dyDescent="0.2">
      <c r="A1614">
        <v>2020</v>
      </c>
      <c r="B1614" t="s">
        <v>7</v>
      </c>
      <c r="C1614" t="s">
        <v>38</v>
      </c>
      <c r="D1614" t="s">
        <v>21</v>
      </c>
      <c r="E1614">
        <v>1996</v>
      </c>
      <c r="F1614">
        <v>0.03</v>
      </c>
      <c r="G1614" t="s">
        <v>10</v>
      </c>
    </row>
    <row r="1615" spans="1:7" x14ac:dyDescent="0.2">
      <c r="A1615">
        <v>2020</v>
      </c>
      <c r="B1615" t="s">
        <v>7</v>
      </c>
      <c r="C1615" t="s">
        <v>38</v>
      </c>
      <c r="D1615" t="s">
        <v>21</v>
      </c>
      <c r="E1615">
        <v>2003</v>
      </c>
      <c r="F1615">
        <v>1.2E-2</v>
      </c>
      <c r="G1615" t="s">
        <v>11</v>
      </c>
    </row>
    <row r="1616" spans="1:7" x14ac:dyDescent="0.2">
      <c r="A1616">
        <v>2020</v>
      </c>
      <c r="B1616" t="s">
        <v>7</v>
      </c>
      <c r="C1616" t="s">
        <v>38</v>
      </c>
      <c r="D1616" t="s">
        <v>21</v>
      </c>
      <c r="E1616">
        <v>2007</v>
      </c>
      <c r="F1616">
        <v>7.0000000000000001E-3</v>
      </c>
      <c r="G1616" t="s">
        <v>11</v>
      </c>
    </row>
    <row r="1617" spans="1:7" x14ac:dyDescent="0.2">
      <c r="A1617">
        <v>2020</v>
      </c>
      <c r="B1617" t="s">
        <v>7</v>
      </c>
      <c r="C1617" t="s">
        <v>38</v>
      </c>
      <c r="D1617" t="s">
        <v>21</v>
      </c>
      <c r="E1617">
        <v>2011</v>
      </c>
      <c r="F1617">
        <v>7.0000000000000001E-3</v>
      </c>
      <c r="G1617" t="s">
        <v>11</v>
      </c>
    </row>
    <row r="1618" spans="1:7" x14ac:dyDescent="0.2">
      <c r="A1618">
        <v>2020</v>
      </c>
      <c r="B1618" t="s">
        <v>7</v>
      </c>
      <c r="C1618" t="s">
        <v>38</v>
      </c>
      <c r="D1618" t="s">
        <v>21</v>
      </c>
      <c r="E1618">
        <v>2015</v>
      </c>
      <c r="F1618">
        <v>5.0000000000000001E-3</v>
      </c>
      <c r="G1618" t="s">
        <v>11</v>
      </c>
    </row>
    <row r="1619" spans="1:7" x14ac:dyDescent="0.2">
      <c r="A1619">
        <v>2020</v>
      </c>
      <c r="B1619" t="s">
        <v>7</v>
      </c>
      <c r="C1619" t="s">
        <v>38</v>
      </c>
      <c r="D1619" t="s">
        <v>21</v>
      </c>
      <c r="E1619">
        <v>2017</v>
      </c>
      <c r="F1619">
        <v>5.0000000000000001E-3</v>
      </c>
      <c r="G1619" t="s">
        <v>12</v>
      </c>
    </row>
    <row r="1620" spans="1:7" x14ac:dyDescent="0.2">
      <c r="A1620">
        <v>2020</v>
      </c>
      <c r="B1620" t="s">
        <v>7</v>
      </c>
      <c r="C1620" t="s">
        <v>38</v>
      </c>
      <c r="D1620" t="s">
        <v>21</v>
      </c>
      <c r="E1620">
        <v>2020</v>
      </c>
      <c r="F1620">
        <v>2E-3</v>
      </c>
      <c r="G1620" t="s">
        <v>12</v>
      </c>
    </row>
    <row r="1621" spans="1:7" x14ac:dyDescent="0.2">
      <c r="A1621">
        <v>2020</v>
      </c>
      <c r="B1621" t="s">
        <v>7</v>
      </c>
      <c r="C1621" t="s">
        <v>38</v>
      </c>
      <c r="D1621" t="s">
        <v>21</v>
      </c>
      <c r="E1621" t="s">
        <v>13</v>
      </c>
      <c r="F1621">
        <v>2E-3</v>
      </c>
      <c r="G1621" t="s">
        <v>13</v>
      </c>
    </row>
    <row r="1622" spans="1:7" x14ac:dyDescent="0.2">
      <c r="A1622">
        <v>2020</v>
      </c>
      <c r="B1622" t="s">
        <v>7</v>
      </c>
      <c r="C1622" t="s">
        <v>39</v>
      </c>
      <c r="D1622" t="s">
        <v>9</v>
      </c>
      <c r="E1622">
        <v>1975</v>
      </c>
      <c r="F1622">
        <v>0.28999999999999998</v>
      </c>
      <c r="G1622" t="s">
        <v>10</v>
      </c>
    </row>
    <row r="1623" spans="1:7" x14ac:dyDescent="0.2">
      <c r="A1623">
        <v>2020</v>
      </c>
      <c r="B1623" t="s">
        <v>7</v>
      </c>
      <c r="C1623" t="s">
        <v>39</v>
      </c>
      <c r="D1623" t="s">
        <v>9</v>
      </c>
      <c r="E1623">
        <v>1985</v>
      </c>
      <c r="F1623">
        <v>4.2000000000000003E-2</v>
      </c>
      <c r="G1623" t="s">
        <v>10</v>
      </c>
    </row>
    <row r="1624" spans="1:7" x14ac:dyDescent="0.2">
      <c r="A1624">
        <v>2020</v>
      </c>
      <c r="B1624" t="s">
        <v>7</v>
      </c>
      <c r="C1624" t="s">
        <v>39</v>
      </c>
      <c r="D1624" t="s">
        <v>9</v>
      </c>
      <c r="E1624">
        <v>1996</v>
      </c>
      <c r="F1624">
        <v>2.3E-2</v>
      </c>
      <c r="G1624" t="s">
        <v>10</v>
      </c>
    </row>
    <row r="1625" spans="1:7" x14ac:dyDescent="0.2">
      <c r="A1625">
        <v>2020</v>
      </c>
      <c r="B1625" t="s">
        <v>7</v>
      </c>
      <c r="C1625" t="s">
        <v>39</v>
      </c>
      <c r="D1625" t="s">
        <v>9</v>
      </c>
      <c r="E1625">
        <v>2003</v>
      </c>
      <c r="F1625">
        <v>7.0000000000000001E-3</v>
      </c>
      <c r="G1625" t="s">
        <v>11</v>
      </c>
    </row>
    <row r="1626" spans="1:7" x14ac:dyDescent="0.2">
      <c r="A1626">
        <v>2020</v>
      </c>
      <c r="B1626" t="s">
        <v>7</v>
      </c>
      <c r="C1626" t="s">
        <v>39</v>
      </c>
      <c r="D1626" t="s">
        <v>9</v>
      </c>
      <c r="E1626">
        <v>2007</v>
      </c>
      <c r="F1626">
        <v>7.0000000000000001E-3</v>
      </c>
      <c r="G1626" t="s">
        <v>11</v>
      </c>
    </row>
    <row r="1627" spans="1:7" x14ac:dyDescent="0.2">
      <c r="A1627">
        <v>2020</v>
      </c>
      <c r="B1627" t="s">
        <v>7</v>
      </c>
      <c r="C1627" t="s">
        <v>39</v>
      </c>
      <c r="D1627" t="s">
        <v>9</v>
      </c>
      <c r="E1627">
        <v>2011</v>
      </c>
      <c r="F1627">
        <v>7.0000000000000001E-3</v>
      </c>
      <c r="G1627" t="s">
        <v>11</v>
      </c>
    </row>
    <row r="1628" spans="1:7" x14ac:dyDescent="0.2">
      <c r="A1628">
        <v>2020</v>
      </c>
      <c r="B1628" t="s">
        <v>7</v>
      </c>
      <c r="C1628" t="s">
        <v>39</v>
      </c>
      <c r="D1628" t="s">
        <v>9</v>
      </c>
      <c r="E1628">
        <v>2015</v>
      </c>
      <c r="F1628">
        <v>5.0000000000000001E-3</v>
      </c>
      <c r="G1628" t="s">
        <v>11</v>
      </c>
    </row>
    <row r="1629" spans="1:7" x14ac:dyDescent="0.2">
      <c r="A1629">
        <v>2020</v>
      </c>
      <c r="B1629" t="s">
        <v>7</v>
      </c>
      <c r="C1629" t="s">
        <v>39</v>
      </c>
      <c r="D1629" t="s">
        <v>9</v>
      </c>
      <c r="E1629">
        <v>2017</v>
      </c>
      <c r="F1629">
        <v>5.0000000000000001E-3</v>
      </c>
      <c r="G1629" t="s">
        <v>12</v>
      </c>
    </row>
    <row r="1630" spans="1:7" x14ac:dyDescent="0.2">
      <c r="A1630">
        <v>2020</v>
      </c>
      <c r="B1630" t="s">
        <v>7</v>
      </c>
      <c r="C1630" t="s">
        <v>39</v>
      </c>
      <c r="D1630" t="s">
        <v>9</v>
      </c>
      <c r="E1630">
        <v>2020</v>
      </c>
      <c r="F1630">
        <v>2E-3</v>
      </c>
      <c r="G1630" t="s">
        <v>12</v>
      </c>
    </row>
    <row r="1631" spans="1:7" x14ac:dyDescent="0.2">
      <c r="A1631">
        <v>2020</v>
      </c>
      <c r="B1631" t="s">
        <v>7</v>
      </c>
      <c r="C1631" t="s">
        <v>39</v>
      </c>
      <c r="D1631" t="s">
        <v>9</v>
      </c>
      <c r="E1631" t="s">
        <v>13</v>
      </c>
      <c r="F1631">
        <v>2E-3</v>
      </c>
      <c r="G1631" t="s">
        <v>13</v>
      </c>
    </row>
    <row r="1632" spans="1:7" x14ac:dyDescent="0.2">
      <c r="A1632">
        <v>2020</v>
      </c>
      <c r="B1632" t="s">
        <v>7</v>
      </c>
      <c r="C1632" t="s">
        <v>39</v>
      </c>
      <c r="D1632" t="s">
        <v>14</v>
      </c>
      <c r="E1632">
        <v>1975</v>
      </c>
      <c r="F1632">
        <v>1.1220000000000001</v>
      </c>
      <c r="G1632" t="s">
        <v>10</v>
      </c>
    </row>
    <row r="1633" spans="1:7" x14ac:dyDescent="0.2">
      <c r="A1633">
        <v>2020</v>
      </c>
      <c r="B1633" t="s">
        <v>7</v>
      </c>
      <c r="C1633" t="s">
        <v>39</v>
      </c>
      <c r="D1633" t="s">
        <v>14</v>
      </c>
      <c r="E1633">
        <v>1985</v>
      </c>
      <c r="F1633">
        <v>0.27700000000000002</v>
      </c>
      <c r="G1633" t="s">
        <v>10</v>
      </c>
    </row>
    <row r="1634" spans="1:7" x14ac:dyDescent="0.2">
      <c r="A1634">
        <v>2020</v>
      </c>
      <c r="B1634" t="s">
        <v>7</v>
      </c>
      <c r="C1634" t="s">
        <v>39</v>
      </c>
      <c r="D1634" t="s">
        <v>14</v>
      </c>
      <c r="E1634">
        <v>1996</v>
      </c>
      <c r="F1634">
        <v>0.17499999999999999</v>
      </c>
      <c r="G1634" t="s">
        <v>10</v>
      </c>
    </row>
    <row r="1635" spans="1:7" x14ac:dyDescent="0.2">
      <c r="A1635">
        <v>2020</v>
      </c>
      <c r="B1635" t="s">
        <v>7</v>
      </c>
      <c r="C1635" t="s">
        <v>39</v>
      </c>
      <c r="D1635" t="s">
        <v>14</v>
      </c>
      <c r="E1635">
        <v>2003</v>
      </c>
      <c r="F1635">
        <v>5.8000000000000003E-2</v>
      </c>
      <c r="G1635" t="s">
        <v>11</v>
      </c>
    </row>
    <row r="1636" spans="1:7" x14ac:dyDescent="0.2">
      <c r="A1636">
        <v>2020</v>
      </c>
      <c r="B1636" t="s">
        <v>7</v>
      </c>
      <c r="C1636" t="s">
        <v>39</v>
      </c>
      <c r="D1636" t="s">
        <v>14</v>
      </c>
      <c r="E1636">
        <v>2007</v>
      </c>
      <c r="F1636">
        <v>3.7999999999999999E-2</v>
      </c>
      <c r="G1636" t="s">
        <v>11</v>
      </c>
    </row>
    <row r="1637" spans="1:7" x14ac:dyDescent="0.2">
      <c r="A1637">
        <v>2020</v>
      </c>
      <c r="B1637" t="s">
        <v>7</v>
      </c>
      <c r="C1637" t="s">
        <v>39</v>
      </c>
      <c r="D1637" t="s">
        <v>14</v>
      </c>
      <c r="E1637">
        <v>2011</v>
      </c>
      <c r="F1637">
        <v>3.7999999999999999E-2</v>
      </c>
      <c r="G1637" t="s">
        <v>11</v>
      </c>
    </row>
    <row r="1638" spans="1:7" x14ac:dyDescent="0.2">
      <c r="A1638">
        <v>2020</v>
      </c>
      <c r="B1638" t="s">
        <v>7</v>
      </c>
      <c r="C1638" t="s">
        <v>39</v>
      </c>
      <c r="D1638" t="s">
        <v>14</v>
      </c>
      <c r="E1638">
        <v>2015</v>
      </c>
      <c r="F1638">
        <v>2.9000000000000001E-2</v>
      </c>
      <c r="G1638" t="s">
        <v>11</v>
      </c>
    </row>
    <row r="1639" spans="1:7" x14ac:dyDescent="0.2">
      <c r="A1639">
        <v>2020</v>
      </c>
      <c r="B1639" t="s">
        <v>7</v>
      </c>
      <c r="C1639" t="s">
        <v>39</v>
      </c>
      <c r="D1639" t="s">
        <v>14</v>
      </c>
      <c r="E1639">
        <v>2017</v>
      </c>
      <c r="F1639">
        <v>2.9000000000000001E-2</v>
      </c>
      <c r="G1639" t="s">
        <v>12</v>
      </c>
    </row>
    <row r="1640" spans="1:7" x14ac:dyDescent="0.2">
      <c r="A1640">
        <v>2020</v>
      </c>
      <c r="B1640" t="s">
        <v>7</v>
      </c>
      <c r="C1640" t="s">
        <v>39</v>
      </c>
      <c r="D1640" t="s">
        <v>14</v>
      </c>
      <c r="E1640">
        <v>2020</v>
      </c>
      <c r="F1640">
        <v>0.01</v>
      </c>
      <c r="G1640" t="s">
        <v>12</v>
      </c>
    </row>
    <row r="1641" spans="1:7" x14ac:dyDescent="0.2">
      <c r="A1641">
        <v>2020</v>
      </c>
      <c r="B1641" t="s">
        <v>7</v>
      </c>
      <c r="C1641" t="s">
        <v>39</v>
      </c>
      <c r="D1641" t="s">
        <v>14</v>
      </c>
      <c r="E1641" t="s">
        <v>13</v>
      </c>
      <c r="F1641">
        <v>0.01</v>
      </c>
      <c r="G1641" t="s">
        <v>13</v>
      </c>
    </row>
    <row r="1642" spans="1:7" x14ac:dyDescent="0.2">
      <c r="A1642">
        <v>2020</v>
      </c>
      <c r="B1642" t="s">
        <v>7</v>
      </c>
      <c r="C1642" t="s">
        <v>39</v>
      </c>
      <c r="D1642" t="s">
        <v>15</v>
      </c>
      <c r="E1642">
        <v>1975</v>
      </c>
      <c r="F1642">
        <v>5.141</v>
      </c>
      <c r="G1642" t="s">
        <v>10</v>
      </c>
    </row>
    <row r="1643" spans="1:7" x14ac:dyDescent="0.2">
      <c r="A1643">
        <v>2020</v>
      </c>
      <c r="B1643" t="s">
        <v>7</v>
      </c>
      <c r="C1643" t="s">
        <v>39</v>
      </c>
      <c r="D1643" t="s">
        <v>15</v>
      </c>
      <c r="E1643">
        <v>1985</v>
      </c>
      <c r="F1643">
        <v>1.244</v>
      </c>
      <c r="G1643" t="s">
        <v>10</v>
      </c>
    </row>
    <row r="1644" spans="1:7" x14ac:dyDescent="0.2">
      <c r="A1644">
        <v>2020</v>
      </c>
      <c r="B1644" t="s">
        <v>7</v>
      </c>
      <c r="C1644" t="s">
        <v>39</v>
      </c>
      <c r="D1644" t="s">
        <v>15</v>
      </c>
      <c r="E1644">
        <v>1996</v>
      </c>
      <c r="F1644">
        <v>0.80300000000000005</v>
      </c>
      <c r="G1644" t="s">
        <v>10</v>
      </c>
    </row>
    <row r="1645" spans="1:7" x14ac:dyDescent="0.2">
      <c r="A1645">
        <v>2020</v>
      </c>
      <c r="B1645" t="s">
        <v>7</v>
      </c>
      <c r="C1645" t="s">
        <v>39</v>
      </c>
      <c r="D1645" t="s">
        <v>15</v>
      </c>
      <c r="E1645">
        <v>2003</v>
      </c>
      <c r="F1645">
        <v>0.246</v>
      </c>
      <c r="G1645" t="s">
        <v>11</v>
      </c>
    </row>
    <row r="1646" spans="1:7" x14ac:dyDescent="0.2">
      <c r="A1646">
        <v>2020</v>
      </c>
      <c r="B1646" t="s">
        <v>7</v>
      </c>
      <c r="C1646" t="s">
        <v>39</v>
      </c>
      <c r="D1646" t="s">
        <v>15</v>
      </c>
      <c r="E1646">
        <v>2007</v>
      </c>
      <c r="F1646">
        <v>0.192</v>
      </c>
      <c r="G1646" t="s">
        <v>11</v>
      </c>
    </row>
    <row r="1647" spans="1:7" x14ac:dyDescent="0.2">
      <c r="A1647">
        <v>2020</v>
      </c>
      <c r="B1647" t="s">
        <v>7</v>
      </c>
      <c r="C1647" t="s">
        <v>39</v>
      </c>
      <c r="D1647" t="s">
        <v>15</v>
      </c>
      <c r="E1647">
        <v>2011</v>
      </c>
      <c r="F1647">
        <v>0.192</v>
      </c>
      <c r="G1647" t="s">
        <v>11</v>
      </c>
    </row>
    <row r="1648" spans="1:7" x14ac:dyDescent="0.2">
      <c r="A1648">
        <v>2020</v>
      </c>
      <c r="B1648" t="s">
        <v>7</v>
      </c>
      <c r="C1648" t="s">
        <v>39</v>
      </c>
      <c r="D1648" t="s">
        <v>15</v>
      </c>
      <c r="E1648">
        <v>2015</v>
      </c>
      <c r="F1648">
        <v>0.14399999999999999</v>
      </c>
      <c r="G1648" t="s">
        <v>11</v>
      </c>
    </row>
    <row r="1649" spans="1:7" x14ac:dyDescent="0.2">
      <c r="A1649">
        <v>2020</v>
      </c>
      <c r="B1649" t="s">
        <v>7</v>
      </c>
      <c r="C1649" t="s">
        <v>39</v>
      </c>
      <c r="D1649" t="s">
        <v>15</v>
      </c>
      <c r="E1649">
        <v>2017</v>
      </c>
      <c r="F1649">
        <v>0.14399999999999999</v>
      </c>
      <c r="G1649" t="s">
        <v>12</v>
      </c>
    </row>
    <row r="1650" spans="1:7" x14ac:dyDescent="0.2">
      <c r="A1650">
        <v>2020</v>
      </c>
      <c r="B1650" t="s">
        <v>7</v>
      </c>
      <c r="C1650" t="s">
        <v>39</v>
      </c>
      <c r="D1650" t="s">
        <v>15</v>
      </c>
      <c r="E1650">
        <v>2020</v>
      </c>
      <c r="F1650">
        <v>4.8000000000000001E-2</v>
      </c>
      <c r="G1650" t="s">
        <v>12</v>
      </c>
    </row>
    <row r="1651" spans="1:7" x14ac:dyDescent="0.2">
      <c r="A1651">
        <v>2020</v>
      </c>
      <c r="B1651" t="s">
        <v>7</v>
      </c>
      <c r="C1651" t="s">
        <v>39</v>
      </c>
      <c r="D1651" t="s">
        <v>15</v>
      </c>
      <c r="E1651" t="s">
        <v>13</v>
      </c>
      <c r="F1651">
        <v>4.8000000000000001E-2</v>
      </c>
      <c r="G1651" t="s">
        <v>13</v>
      </c>
    </row>
    <row r="1652" spans="1:7" x14ac:dyDescent="0.2">
      <c r="A1652">
        <v>2020</v>
      </c>
      <c r="B1652" t="s">
        <v>7</v>
      </c>
      <c r="C1652" t="s">
        <v>39</v>
      </c>
      <c r="D1652" t="s">
        <v>16</v>
      </c>
      <c r="E1652">
        <v>1975</v>
      </c>
      <c r="F1652">
        <v>2.173</v>
      </c>
      <c r="G1652" t="s">
        <v>10</v>
      </c>
    </row>
    <row r="1653" spans="1:7" x14ac:dyDescent="0.2">
      <c r="A1653">
        <v>2020</v>
      </c>
      <c r="B1653" t="s">
        <v>7</v>
      </c>
      <c r="C1653" t="s">
        <v>39</v>
      </c>
      <c r="D1653" t="s">
        <v>16</v>
      </c>
      <c r="E1653">
        <v>1985</v>
      </c>
      <c r="F1653">
        <v>0.59599999999999997</v>
      </c>
      <c r="G1653" t="s">
        <v>10</v>
      </c>
    </row>
    <row r="1654" spans="1:7" x14ac:dyDescent="0.2">
      <c r="A1654">
        <v>2020</v>
      </c>
      <c r="B1654" t="s">
        <v>7</v>
      </c>
      <c r="C1654" t="s">
        <v>39</v>
      </c>
      <c r="D1654" t="s">
        <v>16</v>
      </c>
      <c r="E1654">
        <v>1996</v>
      </c>
      <c r="F1654">
        <v>0.378</v>
      </c>
      <c r="G1654" t="s">
        <v>10</v>
      </c>
    </row>
    <row r="1655" spans="1:7" x14ac:dyDescent="0.2">
      <c r="A1655">
        <v>2020</v>
      </c>
      <c r="B1655" t="s">
        <v>7</v>
      </c>
      <c r="C1655" t="s">
        <v>39</v>
      </c>
      <c r="D1655" t="s">
        <v>16</v>
      </c>
      <c r="E1655">
        <v>2003</v>
      </c>
      <c r="F1655">
        <v>0.13100000000000001</v>
      </c>
      <c r="G1655" t="s">
        <v>11</v>
      </c>
    </row>
    <row r="1656" spans="1:7" x14ac:dyDescent="0.2">
      <c r="A1656">
        <v>2020</v>
      </c>
      <c r="B1656" t="s">
        <v>7</v>
      </c>
      <c r="C1656" t="s">
        <v>39</v>
      </c>
      <c r="D1656" t="s">
        <v>16</v>
      </c>
      <c r="E1656">
        <v>2007</v>
      </c>
      <c r="F1656">
        <v>7.6999999999999999E-2</v>
      </c>
      <c r="G1656" t="s">
        <v>11</v>
      </c>
    </row>
    <row r="1657" spans="1:7" x14ac:dyDescent="0.2">
      <c r="A1657">
        <v>2020</v>
      </c>
      <c r="B1657" t="s">
        <v>7</v>
      </c>
      <c r="C1657" t="s">
        <v>39</v>
      </c>
      <c r="D1657" t="s">
        <v>16</v>
      </c>
      <c r="E1657">
        <v>2011</v>
      </c>
      <c r="F1657">
        <v>7.6999999999999999E-2</v>
      </c>
      <c r="G1657" t="s">
        <v>11</v>
      </c>
    </row>
    <row r="1658" spans="1:7" x14ac:dyDescent="0.2">
      <c r="A1658">
        <v>2020</v>
      </c>
      <c r="B1658" t="s">
        <v>7</v>
      </c>
      <c r="C1658" t="s">
        <v>39</v>
      </c>
      <c r="D1658" t="s">
        <v>16</v>
      </c>
      <c r="E1658">
        <v>2015</v>
      </c>
      <c r="F1658">
        <v>5.8000000000000003E-2</v>
      </c>
      <c r="G1658" t="s">
        <v>11</v>
      </c>
    </row>
    <row r="1659" spans="1:7" x14ac:dyDescent="0.2">
      <c r="A1659">
        <v>2020</v>
      </c>
      <c r="B1659" t="s">
        <v>7</v>
      </c>
      <c r="C1659" t="s">
        <v>39</v>
      </c>
      <c r="D1659" t="s">
        <v>16</v>
      </c>
      <c r="E1659">
        <v>2017</v>
      </c>
      <c r="F1659">
        <v>5.8000000000000003E-2</v>
      </c>
      <c r="G1659" t="s">
        <v>12</v>
      </c>
    </row>
    <row r="1660" spans="1:7" x14ac:dyDescent="0.2">
      <c r="A1660">
        <v>2020</v>
      </c>
      <c r="B1660" t="s">
        <v>7</v>
      </c>
      <c r="C1660" t="s">
        <v>39</v>
      </c>
      <c r="D1660" t="s">
        <v>16</v>
      </c>
      <c r="E1660">
        <v>2020</v>
      </c>
      <c r="F1660">
        <v>1.9E-2</v>
      </c>
      <c r="G1660" t="s">
        <v>12</v>
      </c>
    </row>
    <row r="1661" spans="1:7" x14ac:dyDescent="0.2">
      <c r="A1661">
        <v>2020</v>
      </c>
      <c r="B1661" t="s">
        <v>7</v>
      </c>
      <c r="C1661" t="s">
        <v>39</v>
      </c>
      <c r="D1661" t="s">
        <v>16</v>
      </c>
      <c r="E1661" t="s">
        <v>13</v>
      </c>
      <c r="F1661">
        <v>1.9E-2</v>
      </c>
      <c r="G1661" t="s">
        <v>13</v>
      </c>
    </row>
    <row r="1662" spans="1:7" x14ac:dyDescent="0.2">
      <c r="A1662">
        <v>2020</v>
      </c>
      <c r="B1662" t="s">
        <v>7</v>
      </c>
      <c r="C1662" t="s">
        <v>39</v>
      </c>
      <c r="D1662" t="s">
        <v>17</v>
      </c>
      <c r="E1662">
        <v>1975</v>
      </c>
      <c r="F1662">
        <v>0.42699999999999999</v>
      </c>
      <c r="G1662" t="s">
        <v>10</v>
      </c>
    </row>
    <row r="1663" spans="1:7" x14ac:dyDescent="0.2">
      <c r="A1663">
        <v>2020</v>
      </c>
      <c r="B1663" t="s">
        <v>7</v>
      </c>
      <c r="C1663" t="s">
        <v>39</v>
      </c>
      <c r="D1663" t="s">
        <v>17</v>
      </c>
      <c r="E1663">
        <v>1985</v>
      </c>
      <c r="F1663">
        <v>0.11700000000000001</v>
      </c>
      <c r="G1663" t="s">
        <v>10</v>
      </c>
    </row>
    <row r="1664" spans="1:7" x14ac:dyDescent="0.2">
      <c r="A1664">
        <v>2020</v>
      </c>
      <c r="B1664" t="s">
        <v>7</v>
      </c>
      <c r="C1664" t="s">
        <v>39</v>
      </c>
      <c r="D1664" t="s">
        <v>17</v>
      </c>
      <c r="E1664">
        <v>1996</v>
      </c>
      <c r="F1664">
        <v>7.3999999999999996E-2</v>
      </c>
      <c r="G1664" t="s">
        <v>10</v>
      </c>
    </row>
    <row r="1665" spans="1:7" x14ac:dyDescent="0.2">
      <c r="A1665">
        <v>2020</v>
      </c>
      <c r="B1665" t="s">
        <v>7</v>
      </c>
      <c r="C1665" t="s">
        <v>39</v>
      </c>
      <c r="D1665" t="s">
        <v>17</v>
      </c>
      <c r="E1665">
        <v>2003</v>
      </c>
      <c r="F1665">
        <v>2.5999999999999999E-2</v>
      </c>
      <c r="G1665" t="s">
        <v>11</v>
      </c>
    </row>
    <row r="1666" spans="1:7" x14ac:dyDescent="0.2">
      <c r="A1666">
        <v>2020</v>
      </c>
      <c r="B1666" t="s">
        <v>7</v>
      </c>
      <c r="C1666" t="s">
        <v>39</v>
      </c>
      <c r="D1666" t="s">
        <v>17</v>
      </c>
      <c r="E1666">
        <v>2007</v>
      </c>
      <c r="F1666">
        <v>1.4999999999999999E-2</v>
      </c>
      <c r="G1666" t="s">
        <v>11</v>
      </c>
    </row>
    <row r="1667" spans="1:7" x14ac:dyDescent="0.2">
      <c r="A1667">
        <v>2020</v>
      </c>
      <c r="B1667" t="s">
        <v>7</v>
      </c>
      <c r="C1667" t="s">
        <v>39</v>
      </c>
      <c r="D1667" t="s">
        <v>17</v>
      </c>
      <c r="E1667">
        <v>2011</v>
      </c>
      <c r="F1667">
        <v>1.4999999999999999E-2</v>
      </c>
      <c r="G1667" t="s">
        <v>11</v>
      </c>
    </row>
    <row r="1668" spans="1:7" x14ac:dyDescent="0.2">
      <c r="A1668">
        <v>2020</v>
      </c>
      <c r="B1668" t="s">
        <v>7</v>
      </c>
      <c r="C1668" t="s">
        <v>39</v>
      </c>
      <c r="D1668" t="s">
        <v>17</v>
      </c>
      <c r="E1668">
        <v>2015</v>
      </c>
      <c r="F1668">
        <v>1.0999999999999999E-2</v>
      </c>
      <c r="G1668" t="s">
        <v>11</v>
      </c>
    </row>
    <row r="1669" spans="1:7" x14ac:dyDescent="0.2">
      <c r="A1669">
        <v>2020</v>
      </c>
      <c r="B1669" t="s">
        <v>7</v>
      </c>
      <c r="C1669" t="s">
        <v>39</v>
      </c>
      <c r="D1669" t="s">
        <v>17</v>
      </c>
      <c r="E1669">
        <v>2017</v>
      </c>
      <c r="F1669">
        <v>1.0999999999999999E-2</v>
      </c>
      <c r="G1669" t="s">
        <v>12</v>
      </c>
    </row>
    <row r="1670" spans="1:7" x14ac:dyDescent="0.2">
      <c r="A1670">
        <v>2020</v>
      </c>
      <c r="B1670" t="s">
        <v>7</v>
      </c>
      <c r="C1670" t="s">
        <v>39</v>
      </c>
      <c r="D1670" t="s">
        <v>17</v>
      </c>
      <c r="E1670">
        <v>2020</v>
      </c>
      <c r="F1670">
        <v>4.0000000000000001E-3</v>
      </c>
      <c r="G1670" t="s">
        <v>12</v>
      </c>
    </row>
    <row r="1671" spans="1:7" x14ac:dyDescent="0.2">
      <c r="A1671">
        <v>2020</v>
      </c>
      <c r="B1671" t="s">
        <v>7</v>
      </c>
      <c r="C1671" t="s">
        <v>39</v>
      </c>
      <c r="D1671" t="s">
        <v>17</v>
      </c>
      <c r="E1671" t="s">
        <v>13</v>
      </c>
      <c r="F1671">
        <v>4.0000000000000001E-3</v>
      </c>
      <c r="G1671" t="s">
        <v>13</v>
      </c>
    </row>
    <row r="1672" spans="1:7" x14ac:dyDescent="0.2">
      <c r="A1672">
        <v>2020</v>
      </c>
      <c r="B1672" t="s">
        <v>7</v>
      </c>
      <c r="C1672" t="s">
        <v>39</v>
      </c>
      <c r="D1672" t="s">
        <v>18</v>
      </c>
      <c r="E1672">
        <v>1975</v>
      </c>
      <c r="F1672">
        <v>0.94799999999999995</v>
      </c>
      <c r="G1672" t="s">
        <v>10</v>
      </c>
    </row>
    <row r="1673" spans="1:7" x14ac:dyDescent="0.2">
      <c r="A1673">
        <v>2020</v>
      </c>
      <c r="B1673" t="s">
        <v>7</v>
      </c>
      <c r="C1673" t="s">
        <v>39</v>
      </c>
      <c r="D1673" t="s">
        <v>18</v>
      </c>
      <c r="E1673">
        <v>1985</v>
      </c>
      <c r="F1673">
        <v>0.254</v>
      </c>
      <c r="G1673" t="s">
        <v>10</v>
      </c>
    </row>
    <row r="1674" spans="1:7" x14ac:dyDescent="0.2">
      <c r="A1674">
        <v>2020</v>
      </c>
      <c r="B1674" t="s">
        <v>7</v>
      </c>
      <c r="C1674" t="s">
        <v>39</v>
      </c>
      <c r="D1674" t="s">
        <v>18</v>
      </c>
      <c r="E1674">
        <v>1996</v>
      </c>
      <c r="F1674">
        <v>0.17199999999999999</v>
      </c>
      <c r="G1674" t="s">
        <v>10</v>
      </c>
    </row>
    <row r="1675" spans="1:7" x14ac:dyDescent="0.2">
      <c r="A1675">
        <v>2020</v>
      </c>
      <c r="B1675" t="s">
        <v>7</v>
      </c>
      <c r="C1675" t="s">
        <v>39</v>
      </c>
      <c r="D1675" t="s">
        <v>18</v>
      </c>
      <c r="E1675">
        <v>2003</v>
      </c>
      <c r="F1675">
        <v>7.1999999999999995E-2</v>
      </c>
      <c r="G1675" t="s">
        <v>11</v>
      </c>
    </row>
    <row r="1676" spans="1:7" x14ac:dyDescent="0.2">
      <c r="A1676">
        <v>2020</v>
      </c>
      <c r="B1676" t="s">
        <v>7</v>
      </c>
      <c r="C1676" t="s">
        <v>39</v>
      </c>
      <c r="D1676" t="s">
        <v>18</v>
      </c>
      <c r="E1676">
        <v>2007</v>
      </c>
      <c r="F1676">
        <v>3.9E-2</v>
      </c>
      <c r="G1676" t="s">
        <v>11</v>
      </c>
    </row>
    <row r="1677" spans="1:7" x14ac:dyDescent="0.2">
      <c r="A1677">
        <v>2020</v>
      </c>
      <c r="B1677" t="s">
        <v>7</v>
      </c>
      <c r="C1677" t="s">
        <v>39</v>
      </c>
      <c r="D1677" t="s">
        <v>18</v>
      </c>
      <c r="E1677">
        <v>2011</v>
      </c>
      <c r="F1677">
        <v>3.9E-2</v>
      </c>
      <c r="G1677" t="s">
        <v>11</v>
      </c>
    </row>
    <row r="1678" spans="1:7" x14ac:dyDescent="0.2">
      <c r="A1678">
        <v>2020</v>
      </c>
      <c r="B1678" t="s">
        <v>7</v>
      </c>
      <c r="C1678" t="s">
        <v>39</v>
      </c>
      <c r="D1678" t="s">
        <v>18</v>
      </c>
      <c r="E1678">
        <v>2015</v>
      </c>
      <c r="F1678">
        <v>0.03</v>
      </c>
      <c r="G1678" t="s">
        <v>11</v>
      </c>
    </row>
    <row r="1679" spans="1:7" x14ac:dyDescent="0.2">
      <c r="A1679">
        <v>2020</v>
      </c>
      <c r="B1679" t="s">
        <v>7</v>
      </c>
      <c r="C1679" t="s">
        <v>39</v>
      </c>
      <c r="D1679" t="s">
        <v>18</v>
      </c>
      <c r="E1679">
        <v>2017</v>
      </c>
      <c r="F1679">
        <v>0.03</v>
      </c>
      <c r="G1679" t="s">
        <v>12</v>
      </c>
    </row>
    <row r="1680" spans="1:7" x14ac:dyDescent="0.2">
      <c r="A1680">
        <v>2020</v>
      </c>
      <c r="B1680" t="s">
        <v>7</v>
      </c>
      <c r="C1680" t="s">
        <v>39</v>
      </c>
      <c r="D1680" t="s">
        <v>18</v>
      </c>
      <c r="E1680">
        <v>2020</v>
      </c>
      <c r="F1680">
        <v>0.01</v>
      </c>
      <c r="G1680" t="s">
        <v>12</v>
      </c>
    </row>
    <row r="1681" spans="1:7" x14ac:dyDescent="0.2">
      <c r="A1681">
        <v>2020</v>
      </c>
      <c r="B1681" t="s">
        <v>7</v>
      </c>
      <c r="C1681" t="s">
        <v>39</v>
      </c>
      <c r="D1681" t="s">
        <v>18</v>
      </c>
      <c r="E1681" t="s">
        <v>13</v>
      </c>
      <c r="F1681">
        <v>0.01</v>
      </c>
      <c r="G1681" t="s">
        <v>13</v>
      </c>
    </row>
    <row r="1682" spans="1:7" x14ac:dyDescent="0.2">
      <c r="A1682">
        <v>2020</v>
      </c>
      <c r="B1682" t="s">
        <v>7</v>
      </c>
      <c r="C1682" t="s">
        <v>39</v>
      </c>
      <c r="D1682" t="s">
        <v>19</v>
      </c>
      <c r="E1682">
        <v>1975</v>
      </c>
      <c r="F1682">
        <v>3.2610000000000001</v>
      </c>
      <c r="G1682" t="s">
        <v>10</v>
      </c>
    </row>
    <row r="1683" spans="1:7" x14ac:dyDescent="0.2">
      <c r="A1683">
        <v>2020</v>
      </c>
      <c r="B1683" t="s">
        <v>7</v>
      </c>
      <c r="C1683" t="s">
        <v>39</v>
      </c>
      <c r="D1683" t="s">
        <v>19</v>
      </c>
      <c r="E1683">
        <v>1985</v>
      </c>
      <c r="F1683">
        <v>0.85699999999999998</v>
      </c>
      <c r="G1683" t="s">
        <v>10</v>
      </c>
    </row>
    <row r="1684" spans="1:7" x14ac:dyDescent="0.2">
      <c r="A1684">
        <v>2020</v>
      </c>
      <c r="B1684" t="s">
        <v>7</v>
      </c>
      <c r="C1684" t="s">
        <v>39</v>
      </c>
      <c r="D1684" t="s">
        <v>19</v>
      </c>
      <c r="E1684">
        <v>1996</v>
      </c>
      <c r="F1684">
        <v>0.59899999999999998</v>
      </c>
      <c r="G1684" t="s">
        <v>10</v>
      </c>
    </row>
    <row r="1685" spans="1:7" x14ac:dyDescent="0.2">
      <c r="A1685">
        <v>2020</v>
      </c>
      <c r="B1685" t="s">
        <v>7</v>
      </c>
      <c r="C1685" t="s">
        <v>39</v>
      </c>
      <c r="D1685" t="s">
        <v>19</v>
      </c>
      <c r="E1685">
        <v>2003</v>
      </c>
      <c r="F1685">
        <v>0.27700000000000002</v>
      </c>
      <c r="G1685" t="s">
        <v>11</v>
      </c>
    </row>
    <row r="1686" spans="1:7" x14ac:dyDescent="0.2">
      <c r="A1686">
        <v>2020</v>
      </c>
      <c r="B1686" t="s">
        <v>7</v>
      </c>
      <c r="C1686" t="s">
        <v>39</v>
      </c>
      <c r="D1686" t="s">
        <v>19</v>
      </c>
      <c r="E1686">
        <v>2007</v>
      </c>
      <c r="F1686">
        <v>0.13900000000000001</v>
      </c>
      <c r="G1686" t="s">
        <v>11</v>
      </c>
    </row>
    <row r="1687" spans="1:7" x14ac:dyDescent="0.2">
      <c r="A1687">
        <v>2020</v>
      </c>
      <c r="B1687" t="s">
        <v>7</v>
      </c>
      <c r="C1687" t="s">
        <v>39</v>
      </c>
      <c r="D1687" t="s">
        <v>19</v>
      </c>
      <c r="E1687">
        <v>2011</v>
      </c>
      <c r="F1687">
        <v>0.13900000000000001</v>
      </c>
      <c r="G1687" t="s">
        <v>11</v>
      </c>
    </row>
    <row r="1688" spans="1:7" x14ac:dyDescent="0.2">
      <c r="A1688">
        <v>2020</v>
      </c>
      <c r="B1688" t="s">
        <v>7</v>
      </c>
      <c r="C1688" t="s">
        <v>39</v>
      </c>
      <c r="D1688" t="s">
        <v>19</v>
      </c>
      <c r="E1688">
        <v>2015</v>
      </c>
      <c r="F1688">
        <v>0.104</v>
      </c>
      <c r="G1688" t="s">
        <v>11</v>
      </c>
    </row>
    <row r="1689" spans="1:7" x14ac:dyDescent="0.2">
      <c r="A1689">
        <v>2020</v>
      </c>
      <c r="B1689" t="s">
        <v>7</v>
      </c>
      <c r="C1689" t="s">
        <v>39</v>
      </c>
      <c r="D1689" t="s">
        <v>19</v>
      </c>
      <c r="E1689">
        <v>2017</v>
      </c>
      <c r="F1689">
        <v>0.104</v>
      </c>
      <c r="G1689" t="s">
        <v>12</v>
      </c>
    </row>
    <row r="1690" spans="1:7" x14ac:dyDescent="0.2">
      <c r="A1690">
        <v>2020</v>
      </c>
      <c r="B1690" t="s">
        <v>7</v>
      </c>
      <c r="C1690" t="s">
        <v>39</v>
      </c>
      <c r="D1690" t="s">
        <v>19</v>
      </c>
      <c r="E1690">
        <v>2020</v>
      </c>
      <c r="F1690">
        <v>3.5000000000000003E-2</v>
      </c>
      <c r="G1690" t="s">
        <v>12</v>
      </c>
    </row>
    <row r="1691" spans="1:7" x14ac:dyDescent="0.2">
      <c r="A1691">
        <v>2020</v>
      </c>
      <c r="B1691" t="s">
        <v>7</v>
      </c>
      <c r="C1691" t="s">
        <v>39</v>
      </c>
      <c r="D1691" t="s">
        <v>19</v>
      </c>
      <c r="E1691" t="s">
        <v>13</v>
      </c>
      <c r="F1691">
        <v>3.5000000000000003E-2</v>
      </c>
      <c r="G1691" t="s">
        <v>13</v>
      </c>
    </row>
    <row r="1692" spans="1:7" x14ac:dyDescent="0.2">
      <c r="A1692">
        <v>2020</v>
      </c>
      <c r="B1692" t="s">
        <v>7</v>
      </c>
      <c r="C1692" t="s">
        <v>39</v>
      </c>
      <c r="D1692" t="s">
        <v>20</v>
      </c>
      <c r="E1692">
        <v>1975</v>
      </c>
      <c r="F1692">
        <v>2.1779999999999999</v>
      </c>
      <c r="G1692" t="s">
        <v>10</v>
      </c>
    </row>
    <row r="1693" spans="1:7" x14ac:dyDescent="0.2">
      <c r="A1693">
        <v>2020</v>
      </c>
      <c r="B1693" t="s">
        <v>7</v>
      </c>
      <c r="C1693" t="s">
        <v>39</v>
      </c>
      <c r="D1693" t="s">
        <v>20</v>
      </c>
      <c r="E1693">
        <v>1985</v>
      </c>
      <c r="F1693">
        <v>0.69199999999999995</v>
      </c>
      <c r="G1693" t="s">
        <v>10</v>
      </c>
    </row>
    <row r="1694" spans="1:7" x14ac:dyDescent="0.2">
      <c r="A1694">
        <v>2020</v>
      </c>
      <c r="B1694" t="s">
        <v>7</v>
      </c>
      <c r="C1694" t="s">
        <v>39</v>
      </c>
      <c r="D1694" t="s">
        <v>20</v>
      </c>
      <c r="E1694">
        <v>1996</v>
      </c>
      <c r="F1694">
        <v>0.45900000000000002</v>
      </c>
      <c r="G1694" t="s">
        <v>10</v>
      </c>
    </row>
    <row r="1695" spans="1:7" x14ac:dyDescent="0.2">
      <c r="A1695">
        <v>2020</v>
      </c>
      <c r="B1695" t="s">
        <v>7</v>
      </c>
      <c r="C1695" t="s">
        <v>39</v>
      </c>
      <c r="D1695" t="s">
        <v>20</v>
      </c>
      <c r="E1695">
        <v>2003</v>
      </c>
      <c r="F1695">
        <v>0.17100000000000001</v>
      </c>
      <c r="G1695" t="s">
        <v>11</v>
      </c>
    </row>
    <row r="1696" spans="1:7" x14ac:dyDescent="0.2">
      <c r="A1696">
        <v>2020</v>
      </c>
      <c r="B1696" t="s">
        <v>7</v>
      </c>
      <c r="C1696" t="s">
        <v>39</v>
      </c>
      <c r="D1696" t="s">
        <v>20</v>
      </c>
      <c r="E1696">
        <v>2007</v>
      </c>
      <c r="F1696">
        <v>9.6000000000000002E-2</v>
      </c>
      <c r="G1696" t="s">
        <v>11</v>
      </c>
    </row>
    <row r="1697" spans="1:7" x14ac:dyDescent="0.2">
      <c r="A1697">
        <v>2020</v>
      </c>
      <c r="B1697" t="s">
        <v>7</v>
      </c>
      <c r="C1697" t="s">
        <v>39</v>
      </c>
      <c r="D1697" t="s">
        <v>20</v>
      </c>
      <c r="E1697">
        <v>2011</v>
      </c>
      <c r="F1697">
        <v>9.6000000000000002E-2</v>
      </c>
      <c r="G1697" t="s">
        <v>11</v>
      </c>
    </row>
    <row r="1698" spans="1:7" x14ac:dyDescent="0.2">
      <c r="A1698">
        <v>2020</v>
      </c>
      <c r="B1698" t="s">
        <v>7</v>
      </c>
      <c r="C1698" t="s">
        <v>39</v>
      </c>
      <c r="D1698" t="s">
        <v>20</v>
      </c>
      <c r="E1698">
        <v>2015</v>
      </c>
      <c r="F1698">
        <v>7.1999999999999995E-2</v>
      </c>
      <c r="G1698" t="s">
        <v>11</v>
      </c>
    </row>
    <row r="1699" spans="1:7" x14ac:dyDescent="0.2">
      <c r="A1699">
        <v>2020</v>
      </c>
      <c r="B1699" t="s">
        <v>7</v>
      </c>
      <c r="C1699" t="s">
        <v>39</v>
      </c>
      <c r="D1699" t="s">
        <v>20</v>
      </c>
      <c r="E1699">
        <v>2017</v>
      </c>
      <c r="F1699">
        <v>7.1999999999999995E-2</v>
      </c>
      <c r="G1699" t="s">
        <v>12</v>
      </c>
    </row>
    <row r="1700" spans="1:7" x14ac:dyDescent="0.2">
      <c r="A1700">
        <v>2020</v>
      </c>
      <c r="B1700" t="s">
        <v>7</v>
      </c>
      <c r="C1700" t="s">
        <v>39</v>
      </c>
      <c r="D1700" t="s">
        <v>20</v>
      </c>
      <c r="E1700">
        <v>2020</v>
      </c>
      <c r="F1700">
        <v>2.4E-2</v>
      </c>
      <c r="G1700" t="s">
        <v>12</v>
      </c>
    </row>
    <row r="1701" spans="1:7" x14ac:dyDescent="0.2">
      <c r="A1701">
        <v>2020</v>
      </c>
      <c r="B1701" t="s">
        <v>7</v>
      </c>
      <c r="C1701" t="s">
        <v>39</v>
      </c>
      <c r="D1701" t="s">
        <v>20</v>
      </c>
      <c r="E1701" t="s">
        <v>13</v>
      </c>
      <c r="F1701">
        <v>2.4E-2</v>
      </c>
      <c r="G1701" t="s">
        <v>13</v>
      </c>
    </row>
    <row r="1702" spans="1:7" x14ac:dyDescent="0.2">
      <c r="A1702">
        <v>2020</v>
      </c>
      <c r="B1702" t="s">
        <v>7</v>
      </c>
      <c r="C1702" t="s">
        <v>39</v>
      </c>
      <c r="D1702" t="s">
        <v>21</v>
      </c>
      <c r="E1702">
        <v>1975</v>
      </c>
      <c r="F1702">
        <v>0.20799999999999999</v>
      </c>
      <c r="G1702" t="s">
        <v>10</v>
      </c>
    </row>
    <row r="1703" spans="1:7" x14ac:dyDescent="0.2">
      <c r="A1703">
        <v>2020</v>
      </c>
      <c r="B1703" t="s">
        <v>7</v>
      </c>
      <c r="C1703" t="s">
        <v>39</v>
      </c>
      <c r="D1703" t="s">
        <v>21</v>
      </c>
      <c r="E1703">
        <v>1985</v>
      </c>
      <c r="F1703">
        <v>4.5999999999999999E-2</v>
      </c>
      <c r="G1703" t="s">
        <v>10</v>
      </c>
    </row>
    <row r="1704" spans="1:7" x14ac:dyDescent="0.2">
      <c r="A1704">
        <v>2020</v>
      </c>
      <c r="B1704" t="s">
        <v>7</v>
      </c>
      <c r="C1704" t="s">
        <v>39</v>
      </c>
      <c r="D1704" t="s">
        <v>21</v>
      </c>
      <c r="E1704">
        <v>1996</v>
      </c>
      <c r="F1704">
        <v>0.03</v>
      </c>
      <c r="G1704" t="s">
        <v>10</v>
      </c>
    </row>
    <row r="1705" spans="1:7" x14ac:dyDescent="0.2">
      <c r="A1705">
        <v>2020</v>
      </c>
      <c r="B1705" t="s">
        <v>7</v>
      </c>
      <c r="C1705" t="s">
        <v>39</v>
      </c>
      <c r="D1705" t="s">
        <v>21</v>
      </c>
      <c r="E1705">
        <v>2003</v>
      </c>
      <c r="F1705">
        <v>1.2E-2</v>
      </c>
      <c r="G1705" t="s">
        <v>11</v>
      </c>
    </row>
    <row r="1706" spans="1:7" x14ac:dyDescent="0.2">
      <c r="A1706">
        <v>2020</v>
      </c>
      <c r="B1706" t="s">
        <v>7</v>
      </c>
      <c r="C1706" t="s">
        <v>39</v>
      </c>
      <c r="D1706" t="s">
        <v>21</v>
      </c>
      <c r="E1706">
        <v>2007</v>
      </c>
      <c r="F1706">
        <v>7.0000000000000001E-3</v>
      </c>
      <c r="G1706" t="s">
        <v>11</v>
      </c>
    </row>
    <row r="1707" spans="1:7" x14ac:dyDescent="0.2">
      <c r="A1707">
        <v>2020</v>
      </c>
      <c r="B1707" t="s">
        <v>7</v>
      </c>
      <c r="C1707" t="s">
        <v>39</v>
      </c>
      <c r="D1707" t="s">
        <v>21</v>
      </c>
      <c r="E1707">
        <v>2011</v>
      </c>
      <c r="F1707">
        <v>7.0000000000000001E-3</v>
      </c>
      <c r="G1707" t="s">
        <v>11</v>
      </c>
    </row>
    <row r="1708" spans="1:7" x14ac:dyDescent="0.2">
      <c r="A1708">
        <v>2020</v>
      </c>
      <c r="B1708" t="s">
        <v>7</v>
      </c>
      <c r="C1708" t="s">
        <v>39</v>
      </c>
      <c r="D1708" t="s">
        <v>21</v>
      </c>
      <c r="E1708">
        <v>2015</v>
      </c>
      <c r="F1708">
        <v>5.0000000000000001E-3</v>
      </c>
      <c r="G1708" t="s">
        <v>11</v>
      </c>
    </row>
    <row r="1709" spans="1:7" x14ac:dyDescent="0.2">
      <c r="A1709">
        <v>2020</v>
      </c>
      <c r="B1709" t="s">
        <v>7</v>
      </c>
      <c r="C1709" t="s">
        <v>39</v>
      </c>
      <c r="D1709" t="s">
        <v>21</v>
      </c>
      <c r="E1709">
        <v>2017</v>
      </c>
      <c r="F1709">
        <v>5.0000000000000001E-3</v>
      </c>
      <c r="G1709" t="s">
        <v>12</v>
      </c>
    </row>
    <row r="1710" spans="1:7" x14ac:dyDescent="0.2">
      <c r="A1710">
        <v>2020</v>
      </c>
      <c r="B1710" t="s">
        <v>7</v>
      </c>
      <c r="C1710" t="s">
        <v>39</v>
      </c>
      <c r="D1710" t="s">
        <v>21</v>
      </c>
      <c r="E1710">
        <v>2020</v>
      </c>
      <c r="F1710">
        <v>2E-3</v>
      </c>
      <c r="G1710" t="s">
        <v>12</v>
      </c>
    </row>
    <row r="1711" spans="1:7" x14ac:dyDescent="0.2">
      <c r="A1711">
        <v>2020</v>
      </c>
      <c r="B1711" t="s">
        <v>7</v>
      </c>
      <c r="C1711" t="s">
        <v>39</v>
      </c>
      <c r="D1711" t="s">
        <v>21</v>
      </c>
      <c r="E1711" t="s">
        <v>13</v>
      </c>
      <c r="F1711">
        <v>2E-3</v>
      </c>
      <c r="G1711" t="s">
        <v>13</v>
      </c>
    </row>
    <row r="1712" spans="1:7" x14ac:dyDescent="0.2">
      <c r="A1712">
        <v>2020</v>
      </c>
      <c r="B1712" t="s">
        <v>7</v>
      </c>
      <c r="C1712" t="s">
        <v>40</v>
      </c>
      <c r="D1712" t="s">
        <v>9</v>
      </c>
      <c r="E1712">
        <v>1975</v>
      </c>
      <c r="F1712">
        <v>0.59099999999999997</v>
      </c>
      <c r="G1712" t="s">
        <v>10</v>
      </c>
    </row>
    <row r="1713" spans="1:7" x14ac:dyDescent="0.2">
      <c r="A1713">
        <v>2020</v>
      </c>
      <c r="B1713" t="s">
        <v>7</v>
      </c>
      <c r="C1713" t="s">
        <v>40</v>
      </c>
      <c r="D1713" t="s">
        <v>9</v>
      </c>
      <c r="E1713">
        <v>1985</v>
      </c>
      <c r="F1713">
        <v>0.39700000000000002</v>
      </c>
      <c r="G1713" t="s">
        <v>10</v>
      </c>
    </row>
    <row r="1714" spans="1:7" x14ac:dyDescent="0.2">
      <c r="A1714">
        <v>2020</v>
      </c>
      <c r="B1714" t="s">
        <v>7</v>
      </c>
      <c r="C1714" t="s">
        <v>40</v>
      </c>
      <c r="D1714" t="s">
        <v>9</v>
      </c>
      <c r="E1714">
        <v>1996</v>
      </c>
      <c r="F1714">
        <v>0.14799999999999999</v>
      </c>
      <c r="G1714" t="s">
        <v>10</v>
      </c>
    </row>
    <row r="1715" spans="1:7" x14ac:dyDescent="0.2">
      <c r="A1715">
        <v>2020</v>
      </c>
      <c r="B1715" t="s">
        <v>7</v>
      </c>
      <c r="C1715" t="s">
        <v>40</v>
      </c>
      <c r="D1715" t="s">
        <v>9</v>
      </c>
      <c r="E1715">
        <v>2003</v>
      </c>
      <c r="F1715">
        <v>6.6000000000000003E-2</v>
      </c>
      <c r="G1715" t="s">
        <v>11</v>
      </c>
    </row>
    <row r="1716" spans="1:7" x14ac:dyDescent="0.2">
      <c r="A1716">
        <v>2020</v>
      </c>
      <c r="B1716" t="s">
        <v>7</v>
      </c>
      <c r="C1716" t="s">
        <v>40</v>
      </c>
      <c r="D1716" t="s">
        <v>9</v>
      </c>
      <c r="E1716">
        <v>2007</v>
      </c>
      <c r="F1716">
        <v>0.04</v>
      </c>
      <c r="G1716" t="s">
        <v>11</v>
      </c>
    </row>
    <row r="1717" spans="1:7" x14ac:dyDescent="0.2">
      <c r="A1717">
        <v>2020</v>
      </c>
      <c r="B1717" t="s">
        <v>7</v>
      </c>
      <c r="C1717" t="s">
        <v>40</v>
      </c>
      <c r="D1717" t="s">
        <v>9</v>
      </c>
      <c r="E1717">
        <v>2011</v>
      </c>
      <c r="F1717">
        <v>0.04</v>
      </c>
      <c r="G1717" t="s">
        <v>11</v>
      </c>
    </row>
    <row r="1718" spans="1:7" x14ac:dyDescent="0.2">
      <c r="A1718">
        <v>2020</v>
      </c>
      <c r="B1718" t="s">
        <v>7</v>
      </c>
      <c r="C1718" t="s">
        <v>40</v>
      </c>
      <c r="D1718" t="s">
        <v>9</v>
      </c>
      <c r="E1718">
        <v>2015</v>
      </c>
      <c r="F1718">
        <v>0.03</v>
      </c>
      <c r="G1718" t="s">
        <v>11</v>
      </c>
    </row>
    <row r="1719" spans="1:7" x14ac:dyDescent="0.2">
      <c r="A1719">
        <v>2020</v>
      </c>
      <c r="B1719" t="s">
        <v>7</v>
      </c>
      <c r="C1719" t="s">
        <v>40</v>
      </c>
      <c r="D1719" t="s">
        <v>9</v>
      </c>
      <c r="E1719">
        <v>2017</v>
      </c>
      <c r="F1719">
        <v>0.03</v>
      </c>
      <c r="G1719" t="s">
        <v>12</v>
      </c>
    </row>
    <row r="1720" spans="1:7" x14ac:dyDescent="0.2">
      <c r="A1720">
        <v>2020</v>
      </c>
      <c r="B1720" t="s">
        <v>7</v>
      </c>
      <c r="C1720" t="s">
        <v>40</v>
      </c>
      <c r="D1720" t="s">
        <v>9</v>
      </c>
      <c r="E1720">
        <v>2020</v>
      </c>
      <c r="F1720">
        <v>0.01</v>
      </c>
      <c r="G1720" t="s">
        <v>12</v>
      </c>
    </row>
    <row r="1721" spans="1:7" x14ac:dyDescent="0.2">
      <c r="A1721">
        <v>2020</v>
      </c>
      <c r="B1721" t="s">
        <v>7</v>
      </c>
      <c r="C1721" t="s">
        <v>40</v>
      </c>
      <c r="D1721" t="s">
        <v>9</v>
      </c>
      <c r="E1721" t="s">
        <v>13</v>
      </c>
      <c r="F1721">
        <v>0.01</v>
      </c>
      <c r="G1721" t="s">
        <v>13</v>
      </c>
    </row>
    <row r="1722" spans="1:7" x14ac:dyDescent="0.2">
      <c r="A1722">
        <v>2020</v>
      </c>
      <c r="B1722" t="s">
        <v>7</v>
      </c>
      <c r="C1722" t="s">
        <v>40</v>
      </c>
      <c r="D1722" t="s">
        <v>14</v>
      </c>
      <c r="E1722">
        <v>1975</v>
      </c>
      <c r="F1722">
        <v>4.226</v>
      </c>
      <c r="G1722" t="s">
        <v>10</v>
      </c>
    </row>
    <row r="1723" spans="1:7" x14ac:dyDescent="0.2">
      <c r="A1723">
        <v>2020</v>
      </c>
      <c r="B1723" t="s">
        <v>7</v>
      </c>
      <c r="C1723" t="s">
        <v>40</v>
      </c>
      <c r="D1723" t="s">
        <v>14</v>
      </c>
      <c r="E1723">
        <v>1985</v>
      </c>
      <c r="F1723">
        <v>2.089</v>
      </c>
      <c r="G1723" t="s">
        <v>10</v>
      </c>
    </row>
    <row r="1724" spans="1:7" x14ac:dyDescent="0.2">
      <c r="A1724">
        <v>2020</v>
      </c>
      <c r="B1724" t="s">
        <v>7</v>
      </c>
      <c r="C1724" t="s">
        <v>40</v>
      </c>
      <c r="D1724" t="s">
        <v>14</v>
      </c>
      <c r="E1724">
        <v>1996</v>
      </c>
      <c r="F1724">
        <v>1.222</v>
      </c>
      <c r="G1724" t="s">
        <v>10</v>
      </c>
    </row>
    <row r="1725" spans="1:7" x14ac:dyDescent="0.2">
      <c r="A1725">
        <v>2020</v>
      </c>
      <c r="B1725" t="s">
        <v>7</v>
      </c>
      <c r="C1725" t="s">
        <v>40</v>
      </c>
      <c r="D1725" t="s">
        <v>14</v>
      </c>
      <c r="E1725">
        <v>2003</v>
      </c>
      <c r="F1725">
        <v>0.5</v>
      </c>
      <c r="G1725" t="s">
        <v>11</v>
      </c>
    </row>
    <row r="1726" spans="1:7" x14ac:dyDescent="0.2">
      <c r="A1726">
        <v>2020</v>
      </c>
      <c r="B1726" t="s">
        <v>7</v>
      </c>
      <c r="C1726" t="s">
        <v>40</v>
      </c>
      <c r="D1726" t="s">
        <v>14</v>
      </c>
      <c r="E1726">
        <v>2007</v>
      </c>
      <c r="F1726">
        <v>0.28499999999999998</v>
      </c>
      <c r="G1726" t="s">
        <v>11</v>
      </c>
    </row>
    <row r="1727" spans="1:7" x14ac:dyDescent="0.2">
      <c r="A1727">
        <v>2020</v>
      </c>
      <c r="B1727" t="s">
        <v>7</v>
      </c>
      <c r="C1727" t="s">
        <v>40</v>
      </c>
      <c r="D1727" t="s">
        <v>14</v>
      </c>
      <c r="E1727">
        <v>2011</v>
      </c>
      <c r="F1727">
        <v>0.28499999999999998</v>
      </c>
      <c r="G1727" t="s">
        <v>11</v>
      </c>
    </row>
    <row r="1728" spans="1:7" x14ac:dyDescent="0.2">
      <c r="A1728">
        <v>2020</v>
      </c>
      <c r="B1728" t="s">
        <v>7</v>
      </c>
      <c r="C1728" t="s">
        <v>40</v>
      </c>
      <c r="D1728" t="s">
        <v>14</v>
      </c>
      <c r="E1728">
        <v>2015</v>
      </c>
      <c r="F1728">
        <v>0.214</v>
      </c>
      <c r="G1728" t="s">
        <v>11</v>
      </c>
    </row>
    <row r="1729" spans="1:7" x14ac:dyDescent="0.2">
      <c r="A1729">
        <v>2020</v>
      </c>
      <c r="B1729" t="s">
        <v>7</v>
      </c>
      <c r="C1729" t="s">
        <v>40</v>
      </c>
      <c r="D1729" t="s">
        <v>14</v>
      </c>
      <c r="E1729">
        <v>2017</v>
      </c>
      <c r="F1729">
        <v>0.214</v>
      </c>
      <c r="G1729" t="s">
        <v>12</v>
      </c>
    </row>
    <row r="1730" spans="1:7" x14ac:dyDescent="0.2">
      <c r="A1730">
        <v>2020</v>
      </c>
      <c r="B1730" t="s">
        <v>7</v>
      </c>
      <c r="C1730" t="s">
        <v>40</v>
      </c>
      <c r="D1730" t="s">
        <v>14</v>
      </c>
      <c r="E1730">
        <v>2020</v>
      </c>
      <c r="F1730">
        <v>7.0999999999999994E-2</v>
      </c>
      <c r="G1730" t="s">
        <v>12</v>
      </c>
    </row>
    <row r="1731" spans="1:7" x14ac:dyDescent="0.2">
      <c r="A1731">
        <v>2020</v>
      </c>
      <c r="B1731" t="s">
        <v>7</v>
      </c>
      <c r="C1731" t="s">
        <v>40</v>
      </c>
      <c r="D1731" t="s">
        <v>14</v>
      </c>
      <c r="E1731" t="s">
        <v>13</v>
      </c>
      <c r="F1731">
        <v>7.0999999999999994E-2</v>
      </c>
      <c r="G1731" t="s">
        <v>13</v>
      </c>
    </row>
    <row r="1732" spans="1:7" x14ac:dyDescent="0.2">
      <c r="A1732">
        <v>2020</v>
      </c>
      <c r="B1732" t="s">
        <v>7</v>
      </c>
      <c r="C1732" t="s">
        <v>40</v>
      </c>
      <c r="D1732" t="s">
        <v>15</v>
      </c>
      <c r="E1732">
        <v>1975</v>
      </c>
      <c r="F1732">
        <v>22.643999999999998</v>
      </c>
      <c r="G1732" t="s">
        <v>10</v>
      </c>
    </row>
    <row r="1733" spans="1:7" x14ac:dyDescent="0.2">
      <c r="A1733">
        <v>2020</v>
      </c>
      <c r="B1733" t="s">
        <v>7</v>
      </c>
      <c r="C1733" t="s">
        <v>40</v>
      </c>
      <c r="D1733" t="s">
        <v>15</v>
      </c>
      <c r="E1733">
        <v>1985</v>
      </c>
      <c r="F1733">
        <v>8.2989999999999995</v>
      </c>
      <c r="G1733" t="s">
        <v>10</v>
      </c>
    </row>
    <row r="1734" spans="1:7" x14ac:dyDescent="0.2">
      <c r="A1734">
        <v>2020</v>
      </c>
      <c r="B1734" t="s">
        <v>7</v>
      </c>
      <c r="C1734" t="s">
        <v>40</v>
      </c>
      <c r="D1734" t="s">
        <v>15</v>
      </c>
      <c r="E1734">
        <v>1996</v>
      </c>
      <c r="F1734">
        <v>4.758</v>
      </c>
      <c r="G1734" t="s">
        <v>10</v>
      </c>
    </row>
    <row r="1735" spans="1:7" x14ac:dyDescent="0.2">
      <c r="A1735">
        <v>2020</v>
      </c>
      <c r="B1735" t="s">
        <v>7</v>
      </c>
      <c r="C1735" t="s">
        <v>40</v>
      </c>
      <c r="D1735" t="s">
        <v>15</v>
      </c>
      <c r="E1735">
        <v>2003</v>
      </c>
      <c r="F1735">
        <v>1.903</v>
      </c>
      <c r="G1735" t="s">
        <v>11</v>
      </c>
    </row>
    <row r="1736" spans="1:7" x14ac:dyDescent="0.2">
      <c r="A1736">
        <v>2020</v>
      </c>
      <c r="B1736" t="s">
        <v>7</v>
      </c>
      <c r="C1736" t="s">
        <v>40</v>
      </c>
      <c r="D1736" t="s">
        <v>15</v>
      </c>
      <c r="E1736">
        <v>2007</v>
      </c>
      <c r="F1736">
        <v>1.22</v>
      </c>
      <c r="G1736" t="s">
        <v>11</v>
      </c>
    </row>
    <row r="1737" spans="1:7" x14ac:dyDescent="0.2">
      <c r="A1737">
        <v>2020</v>
      </c>
      <c r="B1737" t="s">
        <v>7</v>
      </c>
      <c r="C1737" t="s">
        <v>40</v>
      </c>
      <c r="D1737" t="s">
        <v>15</v>
      </c>
      <c r="E1737">
        <v>2011</v>
      </c>
      <c r="F1737">
        <v>1.22</v>
      </c>
      <c r="G1737" t="s">
        <v>11</v>
      </c>
    </row>
    <row r="1738" spans="1:7" x14ac:dyDescent="0.2">
      <c r="A1738">
        <v>2020</v>
      </c>
      <c r="B1738" t="s">
        <v>7</v>
      </c>
      <c r="C1738" t="s">
        <v>40</v>
      </c>
      <c r="D1738" t="s">
        <v>15</v>
      </c>
      <c r="E1738">
        <v>2015</v>
      </c>
      <c r="F1738">
        <v>0.91500000000000004</v>
      </c>
      <c r="G1738" t="s">
        <v>11</v>
      </c>
    </row>
    <row r="1739" spans="1:7" x14ac:dyDescent="0.2">
      <c r="A1739">
        <v>2020</v>
      </c>
      <c r="B1739" t="s">
        <v>7</v>
      </c>
      <c r="C1739" t="s">
        <v>40</v>
      </c>
      <c r="D1739" t="s">
        <v>15</v>
      </c>
      <c r="E1739">
        <v>2017</v>
      </c>
      <c r="F1739">
        <v>0.91500000000000004</v>
      </c>
      <c r="G1739" t="s">
        <v>12</v>
      </c>
    </row>
    <row r="1740" spans="1:7" x14ac:dyDescent="0.2">
      <c r="A1740">
        <v>2020</v>
      </c>
      <c r="B1740" t="s">
        <v>7</v>
      </c>
      <c r="C1740" t="s">
        <v>40</v>
      </c>
      <c r="D1740" t="s">
        <v>15</v>
      </c>
      <c r="E1740">
        <v>2020</v>
      </c>
      <c r="F1740">
        <v>0.30499999999999999</v>
      </c>
      <c r="G1740" t="s">
        <v>12</v>
      </c>
    </row>
    <row r="1741" spans="1:7" x14ac:dyDescent="0.2">
      <c r="A1741">
        <v>2020</v>
      </c>
      <c r="B1741" t="s">
        <v>7</v>
      </c>
      <c r="C1741" t="s">
        <v>40</v>
      </c>
      <c r="D1741" t="s">
        <v>15</v>
      </c>
      <c r="E1741" t="s">
        <v>13</v>
      </c>
      <c r="F1741">
        <v>0.30499999999999999</v>
      </c>
      <c r="G1741" t="s">
        <v>13</v>
      </c>
    </row>
    <row r="1742" spans="1:7" x14ac:dyDescent="0.2">
      <c r="A1742">
        <v>2020</v>
      </c>
      <c r="B1742" t="s">
        <v>7</v>
      </c>
      <c r="C1742" t="s">
        <v>40</v>
      </c>
      <c r="D1742" t="s">
        <v>16</v>
      </c>
      <c r="E1742">
        <v>1975</v>
      </c>
      <c r="F1742">
        <v>8.1890000000000001</v>
      </c>
      <c r="G1742" t="s">
        <v>10</v>
      </c>
    </row>
    <row r="1743" spans="1:7" x14ac:dyDescent="0.2">
      <c r="A1743">
        <v>2020</v>
      </c>
      <c r="B1743" t="s">
        <v>7</v>
      </c>
      <c r="C1743" t="s">
        <v>40</v>
      </c>
      <c r="D1743" t="s">
        <v>16</v>
      </c>
      <c r="E1743">
        <v>1985</v>
      </c>
      <c r="F1743">
        <v>4.3540000000000001</v>
      </c>
      <c r="G1743" t="s">
        <v>10</v>
      </c>
    </row>
    <row r="1744" spans="1:7" x14ac:dyDescent="0.2">
      <c r="A1744">
        <v>2020</v>
      </c>
      <c r="B1744" t="s">
        <v>7</v>
      </c>
      <c r="C1744" t="s">
        <v>40</v>
      </c>
      <c r="D1744" t="s">
        <v>16</v>
      </c>
      <c r="E1744">
        <v>1996</v>
      </c>
      <c r="F1744">
        <v>2.6779999999999999</v>
      </c>
      <c r="G1744" t="s">
        <v>10</v>
      </c>
    </row>
    <row r="1745" spans="1:7" x14ac:dyDescent="0.2">
      <c r="A1745">
        <v>2020</v>
      </c>
      <c r="B1745" t="s">
        <v>7</v>
      </c>
      <c r="C1745" t="s">
        <v>40</v>
      </c>
      <c r="D1745" t="s">
        <v>16</v>
      </c>
      <c r="E1745">
        <v>2003</v>
      </c>
      <c r="F1745">
        <v>1.0940000000000001</v>
      </c>
      <c r="G1745" t="s">
        <v>11</v>
      </c>
    </row>
    <row r="1746" spans="1:7" x14ac:dyDescent="0.2">
      <c r="A1746">
        <v>2020</v>
      </c>
      <c r="B1746" t="s">
        <v>7</v>
      </c>
      <c r="C1746" t="s">
        <v>40</v>
      </c>
      <c r="D1746" t="s">
        <v>16</v>
      </c>
      <c r="E1746">
        <v>2007</v>
      </c>
      <c r="F1746">
        <v>0.60099999999999998</v>
      </c>
      <c r="G1746" t="s">
        <v>11</v>
      </c>
    </row>
    <row r="1747" spans="1:7" x14ac:dyDescent="0.2">
      <c r="A1747">
        <v>2020</v>
      </c>
      <c r="B1747" t="s">
        <v>7</v>
      </c>
      <c r="C1747" t="s">
        <v>40</v>
      </c>
      <c r="D1747" t="s">
        <v>16</v>
      </c>
      <c r="E1747">
        <v>2011</v>
      </c>
      <c r="F1747">
        <v>0.60099999999999998</v>
      </c>
      <c r="G1747" t="s">
        <v>11</v>
      </c>
    </row>
    <row r="1748" spans="1:7" x14ac:dyDescent="0.2">
      <c r="A1748">
        <v>2020</v>
      </c>
      <c r="B1748" t="s">
        <v>7</v>
      </c>
      <c r="C1748" t="s">
        <v>40</v>
      </c>
      <c r="D1748" t="s">
        <v>16</v>
      </c>
      <c r="E1748">
        <v>2015</v>
      </c>
      <c r="F1748">
        <v>0.45100000000000001</v>
      </c>
      <c r="G1748" t="s">
        <v>11</v>
      </c>
    </row>
    <row r="1749" spans="1:7" x14ac:dyDescent="0.2">
      <c r="A1749">
        <v>2020</v>
      </c>
      <c r="B1749" t="s">
        <v>7</v>
      </c>
      <c r="C1749" t="s">
        <v>40</v>
      </c>
      <c r="D1749" t="s">
        <v>16</v>
      </c>
      <c r="E1749">
        <v>2017</v>
      </c>
      <c r="F1749">
        <v>0.45100000000000001</v>
      </c>
      <c r="G1749" t="s">
        <v>12</v>
      </c>
    </row>
    <row r="1750" spans="1:7" x14ac:dyDescent="0.2">
      <c r="A1750">
        <v>2020</v>
      </c>
      <c r="B1750" t="s">
        <v>7</v>
      </c>
      <c r="C1750" t="s">
        <v>40</v>
      </c>
      <c r="D1750" t="s">
        <v>16</v>
      </c>
      <c r="E1750">
        <v>2020</v>
      </c>
      <c r="F1750">
        <v>0.15</v>
      </c>
      <c r="G1750" t="s">
        <v>12</v>
      </c>
    </row>
    <row r="1751" spans="1:7" x14ac:dyDescent="0.2">
      <c r="A1751">
        <v>2020</v>
      </c>
      <c r="B1751" t="s">
        <v>7</v>
      </c>
      <c r="C1751" t="s">
        <v>40</v>
      </c>
      <c r="D1751" t="s">
        <v>16</v>
      </c>
      <c r="E1751" t="s">
        <v>13</v>
      </c>
      <c r="F1751">
        <v>0.15</v>
      </c>
      <c r="G1751" t="s">
        <v>13</v>
      </c>
    </row>
    <row r="1752" spans="1:7" x14ac:dyDescent="0.2">
      <c r="A1752">
        <v>2020</v>
      </c>
      <c r="B1752" t="s">
        <v>7</v>
      </c>
      <c r="C1752" t="s">
        <v>40</v>
      </c>
      <c r="D1752" t="s">
        <v>17</v>
      </c>
      <c r="E1752">
        <v>1975</v>
      </c>
      <c r="F1752">
        <v>1.4</v>
      </c>
      <c r="G1752" t="s">
        <v>10</v>
      </c>
    </row>
    <row r="1753" spans="1:7" x14ac:dyDescent="0.2">
      <c r="A1753">
        <v>2020</v>
      </c>
      <c r="B1753" t="s">
        <v>7</v>
      </c>
      <c r="C1753" t="s">
        <v>40</v>
      </c>
      <c r="D1753" t="s">
        <v>17</v>
      </c>
      <c r="E1753">
        <v>1985</v>
      </c>
      <c r="F1753">
        <v>0.753</v>
      </c>
      <c r="G1753" t="s">
        <v>10</v>
      </c>
    </row>
    <row r="1754" spans="1:7" x14ac:dyDescent="0.2">
      <c r="A1754">
        <v>2020</v>
      </c>
      <c r="B1754" t="s">
        <v>7</v>
      </c>
      <c r="C1754" t="s">
        <v>40</v>
      </c>
      <c r="D1754" t="s">
        <v>17</v>
      </c>
      <c r="E1754">
        <v>1996</v>
      </c>
      <c r="F1754">
        <v>0.46400000000000002</v>
      </c>
      <c r="G1754" t="s">
        <v>10</v>
      </c>
    </row>
    <row r="1755" spans="1:7" x14ac:dyDescent="0.2">
      <c r="A1755">
        <v>2020</v>
      </c>
      <c r="B1755" t="s">
        <v>7</v>
      </c>
      <c r="C1755" t="s">
        <v>40</v>
      </c>
      <c r="D1755" t="s">
        <v>17</v>
      </c>
      <c r="E1755">
        <v>2003</v>
      </c>
      <c r="F1755">
        <v>0.19</v>
      </c>
      <c r="G1755" t="s">
        <v>11</v>
      </c>
    </row>
    <row r="1756" spans="1:7" x14ac:dyDescent="0.2">
      <c r="A1756">
        <v>2020</v>
      </c>
      <c r="B1756" t="s">
        <v>7</v>
      </c>
      <c r="C1756" t="s">
        <v>40</v>
      </c>
      <c r="D1756" t="s">
        <v>17</v>
      </c>
      <c r="E1756">
        <v>2007</v>
      </c>
      <c r="F1756">
        <v>0.104</v>
      </c>
      <c r="G1756" t="s">
        <v>11</v>
      </c>
    </row>
    <row r="1757" spans="1:7" x14ac:dyDescent="0.2">
      <c r="A1757">
        <v>2020</v>
      </c>
      <c r="B1757" t="s">
        <v>7</v>
      </c>
      <c r="C1757" t="s">
        <v>40</v>
      </c>
      <c r="D1757" t="s">
        <v>17</v>
      </c>
      <c r="E1757">
        <v>2011</v>
      </c>
      <c r="F1757">
        <v>0.104</v>
      </c>
      <c r="G1757" t="s">
        <v>11</v>
      </c>
    </row>
    <row r="1758" spans="1:7" x14ac:dyDescent="0.2">
      <c r="A1758">
        <v>2020</v>
      </c>
      <c r="B1758" t="s">
        <v>7</v>
      </c>
      <c r="C1758" t="s">
        <v>40</v>
      </c>
      <c r="D1758" t="s">
        <v>17</v>
      </c>
      <c r="E1758">
        <v>2015</v>
      </c>
      <c r="F1758">
        <v>7.8E-2</v>
      </c>
      <c r="G1758" t="s">
        <v>11</v>
      </c>
    </row>
    <row r="1759" spans="1:7" x14ac:dyDescent="0.2">
      <c r="A1759">
        <v>2020</v>
      </c>
      <c r="B1759" t="s">
        <v>7</v>
      </c>
      <c r="C1759" t="s">
        <v>40</v>
      </c>
      <c r="D1759" t="s">
        <v>17</v>
      </c>
      <c r="E1759">
        <v>2017</v>
      </c>
      <c r="F1759">
        <v>7.8E-2</v>
      </c>
      <c r="G1759" t="s">
        <v>12</v>
      </c>
    </row>
    <row r="1760" spans="1:7" x14ac:dyDescent="0.2">
      <c r="A1760">
        <v>2020</v>
      </c>
      <c r="B1760" t="s">
        <v>7</v>
      </c>
      <c r="C1760" t="s">
        <v>40</v>
      </c>
      <c r="D1760" t="s">
        <v>17</v>
      </c>
      <c r="E1760">
        <v>2020</v>
      </c>
      <c r="F1760">
        <v>2.5999999999999999E-2</v>
      </c>
      <c r="G1760" t="s">
        <v>12</v>
      </c>
    </row>
    <row r="1761" spans="1:7" x14ac:dyDescent="0.2">
      <c r="A1761">
        <v>2020</v>
      </c>
      <c r="B1761" t="s">
        <v>7</v>
      </c>
      <c r="C1761" t="s">
        <v>40</v>
      </c>
      <c r="D1761" t="s">
        <v>17</v>
      </c>
      <c r="E1761" t="s">
        <v>13</v>
      </c>
      <c r="F1761">
        <v>2.5999999999999999E-2</v>
      </c>
      <c r="G1761" t="s">
        <v>13</v>
      </c>
    </row>
    <row r="1762" spans="1:7" x14ac:dyDescent="0.2">
      <c r="A1762">
        <v>2020</v>
      </c>
      <c r="B1762" t="s">
        <v>7</v>
      </c>
      <c r="C1762" t="s">
        <v>40</v>
      </c>
      <c r="D1762" t="s">
        <v>18</v>
      </c>
      <c r="E1762">
        <v>1975</v>
      </c>
      <c r="F1762">
        <v>2.5680000000000001</v>
      </c>
      <c r="G1762" t="s">
        <v>10</v>
      </c>
    </row>
    <row r="1763" spans="1:7" x14ac:dyDescent="0.2">
      <c r="A1763">
        <v>2020</v>
      </c>
      <c r="B1763" t="s">
        <v>7</v>
      </c>
      <c r="C1763" t="s">
        <v>40</v>
      </c>
      <c r="D1763" t="s">
        <v>18</v>
      </c>
      <c r="E1763">
        <v>1985</v>
      </c>
      <c r="F1763">
        <v>2.0579999999999998</v>
      </c>
      <c r="G1763" t="s">
        <v>10</v>
      </c>
    </row>
    <row r="1764" spans="1:7" x14ac:dyDescent="0.2">
      <c r="A1764">
        <v>2020</v>
      </c>
      <c r="B1764" t="s">
        <v>7</v>
      </c>
      <c r="C1764" t="s">
        <v>40</v>
      </c>
      <c r="D1764" t="s">
        <v>18</v>
      </c>
      <c r="E1764">
        <v>1996</v>
      </c>
      <c r="F1764">
        <v>1.0980000000000001</v>
      </c>
      <c r="G1764" t="s">
        <v>10</v>
      </c>
    </row>
    <row r="1765" spans="1:7" x14ac:dyDescent="0.2">
      <c r="A1765">
        <v>2020</v>
      </c>
      <c r="B1765" t="s">
        <v>7</v>
      </c>
      <c r="C1765" t="s">
        <v>40</v>
      </c>
      <c r="D1765" t="s">
        <v>18</v>
      </c>
      <c r="E1765">
        <v>2003</v>
      </c>
      <c r="F1765">
        <v>0.57999999999999996</v>
      </c>
      <c r="G1765" t="s">
        <v>11</v>
      </c>
    </row>
    <row r="1766" spans="1:7" x14ac:dyDescent="0.2">
      <c r="A1766">
        <v>2020</v>
      </c>
      <c r="B1766" t="s">
        <v>7</v>
      </c>
      <c r="C1766" t="s">
        <v>40</v>
      </c>
      <c r="D1766" t="s">
        <v>18</v>
      </c>
      <c r="E1766">
        <v>2007</v>
      </c>
      <c r="F1766">
        <v>0.32500000000000001</v>
      </c>
      <c r="G1766" t="s">
        <v>11</v>
      </c>
    </row>
    <row r="1767" spans="1:7" x14ac:dyDescent="0.2">
      <c r="A1767">
        <v>2020</v>
      </c>
      <c r="B1767" t="s">
        <v>7</v>
      </c>
      <c r="C1767" t="s">
        <v>40</v>
      </c>
      <c r="D1767" t="s">
        <v>18</v>
      </c>
      <c r="E1767">
        <v>2011</v>
      </c>
      <c r="F1767">
        <v>0.32500000000000001</v>
      </c>
      <c r="G1767" t="s">
        <v>11</v>
      </c>
    </row>
    <row r="1768" spans="1:7" x14ac:dyDescent="0.2">
      <c r="A1768">
        <v>2020</v>
      </c>
      <c r="B1768" t="s">
        <v>7</v>
      </c>
      <c r="C1768" t="s">
        <v>40</v>
      </c>
      <c r="D1768" t="s">
        <v>18</v>
      </c>
      <c r="E1768">
        <v>2015</v>
      </c>
      <c r="F1768">
        <v>0.24399999999999999</v>
      </c>
      <c r="G1768" t="s">
        <v>11</v>
      </c>
    </row>
    <row r="1769" spans="1:7" x14ac:dyDescent="0.2">
      <c r="A1769">
        <v>2020</v>
      </c>
      <c r="B1769" t="s">
        <v>7</v>
      </c>
      <c r="C1769" t="s">
        <v>40</v>
      </c>
      <c r="D1769" t="s">
        <v>18</v>
      </c>
      <c r="E1769">
        <v>2017</v>
      </c>
      <c r="F1769">
        <v>0.24399999999999999</v>
      </c>
      <c r="G1769" t="s">
        <v>12</v>
      </c>
    </row>
    <row r="1770" spans="1:7" x14ac:dyDescent="0.2">
      <c r="A1770">
        <v>2020</v>
      </c>
      <c r="B1770" t="s">
        <v>7</v>
      </c>
      <c r="C1770" t="s">
        <v>40</v>
      </c>
      <c r="D1770" t="s">
        <v>18</v>
      </c>
      <c r="E1770">
        <v>2020</v>
      </c>
      <c r="F1770">
        <v>8.1000000000000003E-2</v>
      </c>
      <c r="G1770" t="s">
        <v>12</v>
      </c>
    </row>
    <row r="1771" spans="1:7" x14ac:dyDescent="0.2">
      <c r="A1771">
        <v>2020</v>
      </c>
      <c r="B1771" t="s">
        <v>7</v>
      </c>
      <c r="C1771" t="s">
        <v>40</v>
      </c>
      <c r="D1771" t="s">
        <v>18</v>
      </c>
      <c r="E1771" t="s">
        <v>13</v>
      </c>
      <c r="F1771">
        <v>8.1000000000000003E-2</v>
      </c>
      <c r="G1771" t="s">
        <v>13</v>
      </c>
    </row>
    <row r="1772" spans="1:7" x14ac:dyDescent="0.2">
      <c r="A1772">
        <v>2020</v>
      </c>
      <c r="B1772" t="s">
        <v>7</v>
      </c>
      <c r="C1772" t="s">
        <v>40</v>
      </c>
      <c r="D1772" t="s">
        <v>19</v>
      </c>
      <c r="E1772">
        <v>1975</v>
      </c>
      <c r="F1772">
        <v>11.683999999999999</v>
      </c>
      <c r="G1772" t="s">
        <v>10</v>
      </c>
    </row>
    <row r="1773" spans="1:7" x14ac:dyDescent="0.2">
      <c r="A1773">
        <v>2020</v>
      </c>
      <c r="B1773" t="s">
        <v>7</v>
      </c>
      <c r="C1773" t="s">
        <v>40</v>
      </c>
      <c r="D1773" t="s">
        <v>19</v>
      </c>
      <c r="E1773">
        <v>1985</v>
      </c>
      <c r="F1773">
        <v>7.36</v>
      </c>
      <c r="G1773" t="s">
        <v>10</v>
      </c>
    </row>
    <row r="1774" spans="1:7" x14ac:dyDescent="0.2">
      <c r="A1774">
        <v>2020</v>
      </c>
      <c r="B1774" t="s">
        <v>7</v>
      </c>
      <c r="C1774" t="s">
        <v>40</v>
      </c>
      <c r="D1774" t="s">
        <v>19</v>
      </c>
      <c r="E1774">
        <v>1996</v>
      </c>
      <c r="F1774">
        <v>5.008</v>
      </c>
      <c r="G1774" t="s">
        <v>10</v>
      </c>
    </row>
    <row r="1775" spans="1:7" x14ac:dyDescent="0.2">
      <c r="A1775">
        <v>2020</v>
      </c>
      <c r="B1775" t="s">
        <v>7</v>
      </c>
      <c r="C1775" t="s">
        <v>40</v>
      </c>
      <c r="D1775" t="s">
        <v>19</v>
      </c>
      <c r="E1775">
        <v>2003</v>
      </c>
      <c r="F1775">
        <v>2.7040000000000002</v>
      </c>
      <c r="G1775" t="s">
        <v>11</v>
      </c>
    </row>
    <row r="1776" spans="1:7" x14ac:dyDescent="0.2">
      <c r="A1776">
        <v>2020</v>
      </c>
      <c r="B1776" t="s">
        <v>7</v>
      </c>
      <c r="C1776" t="s">
        <v>40</v>
      </c>
      <c r="D1776" t="s">
        <v>19</v>
      </c>
      <c r="E1776">
        <v>2007</v>
      </c>
      <c r="F1776">
        <v>1.236</v>
      </c>
      <c r="G1776" t="s">
        <v>11</v>
      </c>
    </row>
    <row r="1777" spans="1:7" x14ac:dyDescent="0.2">
      <c r="A1777">
        <v>2020</v>
      </c>
      <c r="B1777" t="s">
        <v>7</v>
      </c>
      <c r="C1777" t="s">
        <v>40</v>
      </c>
      <c r="D1777" t="s">
        <v>19</v>
      </c>
      <c r="E1777">
        <v>2011</v>
      </c>
      <c r="F1777">
        <v>1.236</v>
      </c>
      <c r="G1777" t="s">
        <v>11</v>
      </c>
    </row>
    <row r="1778" spans="1:7" x14ac:dyDescent="0.2">
      <c r="A1778">
        <v>2020</v>
      </c>
      <c r="B1778" t="s">
        <v>7</v>
      </c>
      <c r="C1778" t="s">
        <v>40</v>
      </c>
      <c r="D1778" t="s">
        <v>19</v>
      </c>
      <c r="E1778">
        <v>2015</v>
      </c>
      <c r="F1778">
        <v>0.92700000000000005</v>
      </c>
      <c r="G1778" t="s">
        <v>11</v>
      </c>
    </row>
    <row r="1779" spans="1:7" x14ac:dyDescent="0.2">
      <c r="A1779">
        <v>2020</v>
      </c>
      <c r="B1779" t="s">
        <v>7</v>
      </c>
      <c r="C1779" t="s">
        <v>40</v>
      </c>
      <c r="D1779" t="s">
        <v>19</v>
      </c>
      <c r="E1779">
        <v>2017</v>
      </c>
      <c r="F1779">
        <v>0.92700000000000005</v>
      </c>
      <c r="G1779" t="s">
        <v>12</v>
      </c>
    </row>
    <row r="1780" spans="1:7" x14ac:dyDescent="0.2">
      <c r="A1780">
        <v>2020</v>
      </c>
      <c r="B1780" t="s">
        <v>7</v>
      </c>
      <c r="C1780" t="s">
        <v>40</v>
      </c>
      <c r="D1780" t="s">
        <v>19</v>
      </c>
      <c r="E1780">
        <v>2020</v>
      </c>
      <c r="F1780">
        <v>0.309</v>
      </c>
      <c r="G1780" t="s">
        <v>12</v>
      </c>
    </row>
    <row r="1781" spans="1:7" x14ac:dyDescent="0.2">
      <c r="A1781">
        <v>2020</v>
      </c>
      <c r="B1781" t="s">
        <v>7</v>
      </c>
      <c r="C1781" t="s">
        <v>40</v>
      </c>
      <c r="D1781" t="s">
        <v>19</v>
      </c>
      <c r="E1781" t="s">
        <v>13</v>
      </c>
      <c r="F1781">
        <v>0.309</v>
      </c>
      <c r="G1781" t="s">
        <v>13</v>
      </c>
    </row>
    <row r="1782" spans="1:7" x14ac:dyDescent="0.2">
      <c r="A1782">
        <v>2020</v>
      </c>
      <c r="B1782" t="s">
        <v>7</v>
      </c>
      <c r="C1782" t="s">
        <v>40</v>
      </c>
      <c r="D1782" t="s">
        <v>20</v>
      </c>
      <c r="E1782">
        <v>1975</v>
      </c>
      <c r="F1782">
        <v>6.5730000000000004</v>
      </c>
      <c r="G1782" t="s">
        <v>10</v>
      </c>
    </row>
    <row r="1783" spans="1:7" x14ac:dyDescent="0.2">
      <c r="A1783">
        <v>2020</v>
      </c>
      <c r="B1783" t="s">
        <v>7</v>
      </c>
      <c r="C1783" t="s">
        <v>40</v>
      </c>
      <c r="D1783" t="s">
        <v>20</v>
      </c>
      <c r="E1783">
        <v>1985</v>
      </c>
      <c r="F1783">
        <v>5.4249999999999998</v>
      </c>
      <c r="G1783" t="s">
        <v>10</v>
      </c>
    </row>
    <row r="1784" spans="1:7" x14ac:dyDescent="0.2">
      <c r="A1784">
        <v>2020</v>
      </c>
      <c r="B1784" t="s">
        <v>7</v>
      </c>
      <c r="C1784" t="s">
        <v>40</v>
      </c>
      <c r="D1784" t="s">
        <v>20</v>
      </c>
      <c r="E1784">
        <v>1996</v>
      </c>
      <c r="F1784">
        <v>2.7789999999999999</v>
      </c>
      <c r="G1784" t="s">
        <v>10</v>
      </c>
    </row>
    <row r="1785" spans="1:7" x14ac:dyDescent="0.2">
      <c r="A1785">
        <v>2020</v>
      </c>
      <c r="B1785" t="s">
        <v>7</v>
      </c>
      <c r="C1785" t="s">
        <v>40</v>
      </c>
      <c r="D1785" t="s">
        <v>20</v>
      </c>
      <c r="E1785">
        <v>2003</v>
      </c>
      <c r="F1785">
        <v>1.3580000000000001</v>
      </c>
      <c r="G1785" t="s">
        <v>11</v>
      </c>
    </row>
    <row r="1786" spans="1:7" x14ac:dyDescent="0.2">
      <c r="A1786">
        <v>2020</v>
      </c>
      <c r="B1786" t="s">
        <v>7</v>
      </c>
      <c r="C1786" t="s">
        <v>40</v>
      </c>
      <c r="D1786" t="s">
        <v>20</v>
      </c>
      <c r="E1786">
        <v>2007</v>
      </c>
      <c r="F1786">
        <v>0.85199999999999998</v>
      </c>
      <c r="G1786" t="s">
        <v>11</v>
      </c>
    </row>
    <row r="1787" spans="1:7" x14ac:dyDescent="0.2">
      <c r="A1787">
        <v>2020</v>
      </c>
      <c r="B1787" t="s">
        <v>7</v>
      </c>
      <c r="C1787" t="s">
        <v>40</v>
      </c>
      <c r="D1787" t="s">
        <v>20</v>
      </c>
      <c r="E1787">
        <v>2011</v>
      </c>
      <c r="F1787">
        <v>0.85199999999999998</v>
      </c>
      <c r="G1787" t="s">
        <v>11</v>
      </c>
    </row>
    <row r="1788" spans="1:7" x14ac:dyDescent="0.2">
      <c r="A1788">
        <v>2020</v>
      </c>
      <c r="B1788" t="s">
        <v>7</v>
      </c>
      <c r="C1788" t="s">
        <v>40</v>
      </c>
      <c r="D1788" t="s">
        <v>20</v>
      </c>
      <c r="E1788">
        <v>2015</v>
      </c>
      <c r="F1788">
        <v>0.63900000000000001</v>
      </c>
      <c r="G1788" t="s">
        <v>11</v>
      </c>
    </row>
    <row r="1789" spans="1:7" x14ac:dyDescent="0.2">
      <c r="A1789">
        <v>2020</v>
      </c>
      <c r="B1789" t="s">
        <v>7</v>
      </c>
      <c r="C1789" t="s">
        <v>40</v>
      </c>
      <c r="D1789" t="s">
        <v>20</v>
      </c>
      <c r="E1789">
        <v>2017</v>
      </c>
      <c r="F1789">
        <v>0.63900000000000001</v>
      </c>
      <c r="G1789" t="s">
        <v>12</v>
      </c>
    </row>
    <row r="1790" spans="1:7" x14ac:dyDescent="0.2">
      <c r="A1790">
        <v>2020</v>
      </c>
      <c r="B1790" t="s">
        <v>7</v>
      </c>
      <c r="C1790" t="s">
        <v>40</v>
      </c>
      <c r="D1790" t="s">
        <v>20</v>
      </c>
      <c r="E1790">
        <v>2020</v>
      </c>
      <c r="F1790">
        <v>0.21299999999999999</v>
      </c>
      <c r="G1790" t="s">
        <v>12</v>
      </c>
    </row>
    <row r="1791" spans="1:7" x14ac:dyDescent="0.2">
      <c r="A1791">
        <v>2020</v>
      </c>
      <c r="B1791" t="s">
        <v>7</v>
      </c>
      <c r="C1791" t="s">
        <v>40</v>
      </c>
      <c r="D1791" t="s">
        <v>20</v>
      </c>
      <c r="E1791" t="s">
        <v>13</v>
      </c>
      <c r="F1791">
        <v>0.21299999999999999</v>
      </c>
      <c r="G1791" t="s">
        <v>13</v>
      </c>
    </row>
    <row r="1792" spans="1:7" x14ac:dyDescent="0.2">
      <c r="A1792">
        <v>2020</v>
      </c>
      <c r="B1792" t="s">
        <v>7</v>
      </c>
      <c r="C1792" t="s">
        <v>40</v>
      </c>
      <c r="D1792" t="s">
        <v>21</v>
      </c>
      <c r="E1792">
        <v>1975</v>
      </c>
      <c r="F1792">
        <v>0.16400000000000001</v>
      </c>
      <c r="G1792" t="s">
        <v>10</v>
      </c>
    </row>
    <row r="1793" spans="1:7" x14ac:dyDescent="0.2">
      <c r="A1793">
        <v>2020</v>
      </c>
      <c r="B1793" t="s">
        <v>7</v>
      </c>
      <c r="C1793" t="s">
        <v>40</v>
      </c>
      <c r="D1793" t="s">
        <v>21</v>
      </c>
      <c r="E1793">
        <v>1985</v>
      </c>
      <c r="F1793">
        <v>0.12</v>
      </c>
      <c r="G1793" t="s">
        <v>10</v>
      </c>
    </row>
    <row r="1794" spans="1:7" x14ac:dyDescent="0.2">
      <c r="A1794">
        <v>2020</v>
      </c>
      <c r="B1794" t="s">
        <v>7</v>
      </c>
      <c r="C1794" t="s">
        <v>40</v>
      </c>
      <c r="D1794" t="s">
        <v>21</v>
      </c>
      <c r="E1794">
        <v>1996</v>
      </c>
      <c r="F1794">
        <v>5.3999999999999999E-2</v>
      </c>
      <c r="G1794" t="s">
        <v>10</v>
      </c>
    </row>
    <row r="1795" spans="1:7" x14ac:dyDescent="0.2">
      <c r="A1795">
        <v>2020</v>
      </c>
      <c r="B1795" t="s">
        <v>7</v>
      </c>
      <c r="C1795" t="s">
        <v>40</v>
      </c>
      <c r="D1795" t="s">
        <v>21</v>
      </c>
      <c r="E1795">
        <v>2003</v>
      </c>
      <c r="F1795">
        <v>2.7E-2</v>
      </c>
      <c r="G1795" t="s">
        <v>11</v>
      </c>
    </row>
    <row r="1796" spans="1:7" x14ac:dyDescent="0.2">
      <c r="A1796">
        <v>2020</v>
      </c>
      <c r="B1796" t="s">
        <v>7</v>
      </c>
      <c r="C1796" t="s">
        <v>40</v>
      </c>
      <c r="D1796" t="s">
        <v>21</v>
      </c>
      <c r="E1796">
        <v>2007</v>
      </c>
      <c r="F1796">
        <v>1.4999999999999999E-2</v>
      </c>
      <c r="G1796" t="s">
        <v>11</v>
      </c>
    </row>
    <row r="1797" spans="1:7" x14ac:dyDescent="0.2">
      <c r="A1797">
        <v>2020</v>
      </c>
      <c r="B1797" t="s">
        <v>7</v>
      </c>
      <c r="C1797" t="s">
        <v>40</v>
      </c>
      <c r="D1797" t="s">
        <v>21</v>
      </c>
      <c r="E1797">
        <v>2011</v>
      </c>
      <c r="F1797">
        <v>1.4999999999999999E-2</v>
      </c>
      <c r="G1797" t="s">
        <v>11</v>
      </c>
    </row>
    <row r="1798" spans="1:7" x14ac:dyDescent="0.2">
      <c r="A1798">
        <v>2020</v>
      </c>
      <c r="B1798" t="s">
        <v>7</v>
      </c>
      <c r="C1798" t="s">
        <v>40</v>
      </c>
      <c r="D1798" t="s">
        <v>21</v>
      </c>
      <c r="E1798">
        <v>2015</v>
      </c>
      <c r="F1798">
        <v>1.2E-2</v>
      </c>
      <c r="G1798" t="s">
        <v>11</v>
      </c>
    </row>
    <row r="1799" spans="1:7" x14ac:dyDescent="0.2">
      <c r="A1799">
        <v>2020</v>
      </c>
      <c r="B1799" t="s">
        <v>7</v>
      </c>
      <c r="C1799" t="s">
        <v>40</v>
      </c>
      <c r="D1799" t="s">
        <v>21</v>
      </c>
      <c r="E1799">
        <v>2017</v>
      </c>
      <c r="F1799">
        <v>1.2E-2</v>
      </c>
      <c r="G1799" t="s">
        <v>12</v>
      </c>
    </row>
    <row r="1800" spans="1:7" x14ac:dyDescent="0.2">
      <c r="A1800">
        <v>2020</v>
      </c>
      <c r="B1800" t="s">
        <v>7</v>
      </c>
      <c r="C1800" t="s">
        <v>40</v>
      </c>
      <c r="D1800" t="s">
        <v>21</v>
      </c>
      <c r="E1800">
        <v>2020</v>
      </c>
      <c r="F1800">
        <v>4.0000000000000001E-3</v>
      </c>
      <c r="G1800" t="s">
        <v>12</v>
      </c>
    </row>
    <row r="1801" spans="1:7" x14ac:dyDescent="0.2">
      <c r="A1801">
        <v>2020</v>
      </c>
      <c r="B1801" t="s">
        <v>7</v>
      </c>
      <c r="C1801" t="s">
        <v>40</v>
      </c>
      <c r="D1801" t="s">
        <v>21</v>
      </c>
      <c r="E1801" t="s">
        <v>13</v>
      </c>
      <c r="F1801">
        <v>4.0000000000000001E-3</v>
      </c>
      <c r="G1801" t="s">
        <v>13</v>
      </c>
    </row>
    <row r="1802" spans="1:7" x14ac:dyDescent="0.2">
      <c r="A1802">
        <v>2020</v>
      </c>
      <c r="B1802" t="s">
        <v>7</v>
      </c>
      <c r="C1802" t="s">
        <v>41</v>
      </c>
      <c r="D1802" t="s">
        <v>9</v>
      </c>
      <c r="E1802">
        <v>1975</v>
      </c>
      <c r="F1802">
        <v>0.59099999999999997</v>
      </c>
      <c r="G1802" t="s">
        <v>10</v>
      </c>
    </row>
    <row r="1803" spans="1:7" x14ac:dyDescent="0.2">
      <c r="A1803">
        <v>2020</v>
      </c>
      <c r="B1803" t="s">
        <v>7</v>
      </c>
      <c r="C1803" t="s">
        <v>41</v>
      </c>
      <c r="D1803" t="s">
        <v>9</v>
      </c>
      <c r="E1803">
        <v>1985</v>
      </c>
      <c r="F1803">
        <v>0.39700000000000002</v>
      </c>
      <c r="G1803" t="s">
        <v>10</v>
      </c>
    </row>
    <row r="1804" spans="1:7" x14ac:dyDescent="0.2">
      <c r="A1804">
        <v>2020</v>
      </c>
      <c r="B1804" t="s">
        <v>7</v>
      </c>
      <c r="C1804" t="s">
        <v>41</v>
      </c>
      <c r="D1804" t="s">
        <v>9</v>
      </c>
      <c r="E1804">
        <v>1996</v>
      </c>
      <c r="F1804">
        <v>0.14799999999999999</v>
      </c>
      <c r="G1804" t="s">
        <v>10</v>
      </c>
    </row>
    <row r="1805" spans="1:7" x14ac:dyDescent="0.2">
      <c r="A1805">
        <v>2020</v>
      </c>
      <c r="B1805" t="s">
        <v>7</v>
      </c>
      <c r="C1805" t="s">
        <v>41</v>
      </c>
      <c r="D1805" t="s">
        <v>9</v>
      </c>
      <c r="E1805">
        <v>2003</v>
      </c>
      <c r="F1805">
        <v>6.6000000000000003E-2</v>
      </c>
      <c r="G1805" t="s">
        <v>11</v>
      </c>
    </row>
    <row r="1806" spans="1:7" x14ac:dyDescent="0.2">
      <c r="A1806">
        <v>2020</v>
      </c>
      <c r="B1806" t="s">
        <v>7</v>
      </c>
      <c r="C1806" t="s">
        <v>41</v>
      </c>
      <c r="D1806" t="s">
        <v>9</v>
      </c>
      <c r="E1806">
        <v>2007</v>
      </c>
      <c r="F1806">
        <v>0.04</v>
      </c>
      <c r="G1806" t="s">
        <v>11</v>
      </c>
    </row>
    <row r="1807" spans="1:7" x14ac:dyDescent="0.2">
      <c r="A1807">
        <v>2020</v>
      </c>
      <c r="B1807" t="s">
        <v>7</v>
      </c>
      <c r="C1807" t="s">
        <v>41</v>
      </c>
      <c r="D1807" t="s">
        <v>9</v>
      </c>
      <c r="E1807">
        <v>2011</v>
      </c>
      <c r="F1807">
        <v>0.04</v>
      </c>
      <c r="G1807" t="s">
        <v>11</v>
      </c>
    </row>
    <row r="1808" spans="1:7" x14ac:dyDescent="0.2">
      <c r="A1808">
        <v>2020</v>
      </c>
      <c r="B1808" t="s">
        <v>7</v>
      </c>
      <c r="C1808" t="s">
        <v>41</v>
      </c>
      <c r="D1808" t="s">
        <v>9</v>
      </c>
      <c r="E1808">
        <v>2015</v>
      </c>
      <c r="F1808">
        <v>0.03</v>
      </c>
      <c r="G1808" t="s">
        <v>11</v>
      </c>
    </row>
    <row r="1809" spans="1:7" x14ac:dyDescent="0.2">
      <c r="A1809">
        <v>2020</v>
      </c>
      <c r="B1809" t="s">
        <v>7</v>
      </c>
      <c r="C1809" t="s">
        <v>41</v>
      </c>
      <c r="D1809" t="s">
        <v>9</v>
      </c>
      <c r="E1809">
        <v>2017</v>
      </c>
      <c r="F1809">
        <v>0.03</v>
      </c>
      <c r="G1809" t="s">
        <v>12</v>
      </c>
    </row>
    <row r="1810" spans="1:7" x14ac:dyDescent="0.2">
      <c r="A1810">
        <v>2020</v>
      </c>
      <c r="B1810" t="s">
        <v>7</v>
      </c>
      <c r="C1810" t="s">
        <v>41</v>
      </c>
      <c r="D1810" t="s">
        <v>9</v>
      </c>
      <c r="E1810">
        <v>2020</v>
      </c>
      <c r="F1810">
        <v>0.01</v>
      </c>
      <c r="G1810" t="s">
        <v>12</v>
      </c>
    </row>
    <row r="1811" spans="1:7" x14ac:dyDescent="0.2">
      <c r="A1811">
        <v>2020</v>
      </c>
      <c r="B1811" t="s">
        <v>7</v>
      </c>
      <c r="C1811" t="s">
        <v>41</v>
      </c>
      <c r="D1811" t="s">
        <v>9</v>
      </c>
      <c r="E1811" t="s">
        <v>13</v>
      </c>
      <c r="F1811">
        <v>0.01</v>
      </c>
      <c r="G1811" t="s">
        <v>13</v>
      </c>
    </row>
    <row r="1812" spans="1:7" x14ac:dyDescent="0.2">
      <c r="A1812">
        <v>2020</v>
      </c>
      <c r="B1812" t="s">
        <v>7</v>
      </c>
      <c r="C1812" t="s">
        <v>41</v>
      </c>
      <c r="D1812" t="s">
        <v>14</v>
      </c>
      <c r="E1812">
        <v>1975</v>
      </c>
      <c r="F1812">
        <v>4.226</v>
      </c>
      <c r="G1812" t="s">
        <v>10</v>
      </c>
    </row>
    <row r="1813" spans="1:7" x14ac:dyDescent="0.2">
      <c r="A1813">
        <v>2020</v>
      </c>
      <c r="B1813" t="s">
        <v>7</v>
      </c>
      <c r="C1813" t="s">
        <v>41</v>
      </c>
      <c r="D1813" t="s">
        <v>14</v>
      </c>
      <c r="E1813">
        <v>1985</v>
      </c>
      <c r="F1813">
        <v>2.089</v>
      </c>
      <c r="G1813" t="s">
        <v>10</v>
      </c>
    </row>
    <row r="1814" spans="1:7" x14ac:dyDescent="0.2">
      <c r="A1814">
        <v>2020</v>
      </c>
      <c r="B1814" t="s">
        <v>7</v>
      </c>
      <c r="C1814" t="s">
        <v>41</v>
      </c>
      <c r="D1814" t="s">
        <v>14</v>
      </c>
      <c r="E1814">
        <v>1996</v>
      </c>
      <c r="F1814">
        <v>1.222</v>
      </c>
      <c r="G1814" t="s">
        <v>10</v>
      </c>
    </row>
    <row r="1815" spans="1:7" x14ac:dyDescent="0.2">
      <c r="A1815">
        <v>2020</v>
      </c>
      <c r="B1815" t="s">
        <v>7</v>
      </c>
      <c r="C1815" t="s">
        <v>41</v>
      </c>
      <c r="D1815" t="s">
        <v>14</v>
      </c>
      <c r="E1815">
        <v>2003</v>
      </c>
      <c r="F1815">
        <v>0.5</v>
      </c>
      <c r="G1815" t="s">
        <v>11</v>
      </c>
    </row>
    <row r="1816" spans="1:7" x14ac:dyDescent="0.2">
      <c r="A1816">
        <v>2020</v>
      </c>
      <c r="B1816" t="s">
        <v>7</v>
      </c>
      <c r="C1816" t="s">
        <v>41</v>
      </c>
      <c r="D1816" t="s">
        <v>14</v>
      </c>
      <c r="E1816">
        <v>2007</v>
      </c>
      <c r="F1816">
        <v>0.28499999999999998</v>
      </c>
      <c r="G1816" t="s">
        <v>11</v>
      </c>
    </row>
    <row r="1817" spans="1:7" x14ac:dyDescent="0.2">
      <c r="A1817">
        <v>2020</v>
      </c>
      <c r="B1817" t="s">
        <v>7</v>
      </c>
      <c r="C1817" t="s">
        <v>41</v>
      </c>
      <c r="D1817" t="s">
        <v>14</v>
      </c>
      <c r="E1817">
        <v>2011</v>
      </c>
      <c r="F1817">
        <v>0.28499999999999998</v>
      </c>
      <c r="G1817" t="s">
        <v>11</v>
      </c>
    </row>
    <row r="1818" spans="1:7" x14ac:dyDescent="0.2">
      <c r="A1818">
        <v>2020</v>
      </c>
      <c r="B1818" t="s">
        <v>7</v>
      </c>
      <c r="C1818" t="s">
        <v>41</v>
      </c>
      <c r="D1818" t="s">
        <v>14</v>
      </c>
      <c r="E1818">
        <v>2015</v>
      </c>
      <c r="F1818">
        <v>0.214</v>
      </c>
      <c r="G1818" t="s">
        <v>11</v>
      </c>
    </row>
    <row r="1819" spans="1:7" x14ac:dyDescent="0.2">
      <c r="A1819">
        <v>2020</v>
      </c>
      <c r="B1819" t="s">
        <v>7</v>
      </c>
      <c r="C1819" t="s">
        <v>41</v>
      </c>
      <c r="D1819" t="s">
        <v>14</v>
      </c>
      <c r="E1819">
        <v>2017</v>
      </c>
      <c r="F1819">
        <v>0.214</v>
      </c>
      <c r="G1819" t="s">
        <v>12</v>
      </c>
    </row>
    <row r="1820" spans="1:7" x14ac:dyDescent="0.2">
      <c r="A1820">
        <v>2020</v>
      </c>
      <c r="B1820" t="s">
        <v>7</v>
      </c>
      <c r="C1820" t="s">
        <v>41</v>
      </c>
      <c r="D1820" t="s">
        <v>14</v>
      </c>
      <c r="E1820">
        <v>2020</v>
      </c>
      <c r="F1820">
        <v>7.0999999999999994E-2</v>
      </c>
      <c r="G1820" t="s">
        <v>12</v>
      </c>
    </row>
    <row r="1821" spans="1:7" x14ac:dyDescent="0.2">
      <c r="A1821">
        <v>2020</v>
      </c>
      <c r="B1821" t="s">
        <v>7</v>
      </c>
      <c r="C1821" t="s">
        <v>41</v>
      </c>
      <c r="D1821" t="s">
        <v>14</v>
      </c>
      <c r="E1821" t="s">
        <v>13</v>
      </c>
      <c r="F1821">
        <v>7.0999999999999994E-2</v>
      </c>
      <c r="G1821" t="s">
        <v>13</v>
      </c>
    </row>
    <row r="1822" spans="1:7" x14ac:dyDescent="0.2">
      <c r="A1822">
        <v>2020</v>
      </c>
      <c r="B1822" t="s">
        <v>7</v>
      </c>
      <c r="C1822" t="s">
        <v>41</v>
      </c>
      <c r="D1822" t="s">
        <v>15</v>
      </c>
      <c r="E1822">
        <v>1975</v>
      </c>
      <c r="F1822">
        <v>22.643999999999998</v>
      </c>
      <c r="G1822" t="s">
        <v>10</v>
      </c>
    </row>
    <row r="1823" spans="1:7" x14ac:dyDescent="0.2">
      <c r="A1823">
        <v>2020</v>
      </c>
      <c r="B1823" t="s">
        <v>7</v>
      </c>
      <c r="C1823" t="s">
        <v>41</v>
      </c>
      <c r="D1823" t="s">
        <v>15</v>
      </c>
      <c r="E1823">
        <v>1985</v>
      </c>
      <c r="F1823">
        <v>8.2989999999999995</v>
      </c>
      <c r="G1823" t="s">
        <v>10</v>
      </c>
    </row>
    <row r="1824" spans="1:7" x14ac:dyDescent="0.2">
      <c r="A1824">
        <v>2020</v>
      </c>
      <c r="B1824" t="s">
        <v>7</v>
      </c>
      <c r="C1824" t="s">
        <v>41</v>
      </c>
      <c r="D1824" t="s">
        <v>15</v>
      </c>
      <c r="E1824">
        <v>1996</v>
      </c>
      <c r="F1824">
        <v>4.758</v>
      </c>
      <c r="G1824" t="s">
        <v>10</v>
      </c>
    </row>
    <row r="1825" spans="1:7" x14ac:dyDescent="0.2">
      <c r="A1825">
        <v>2020</v>
      </c>
      <c r="B1825" t="s">
        <v>7</v>
      </c>
      <c r="C1825" t="s">
        <v>41</v>
      </c>
      <c r="D1825" t="s">
        <v>15</v>
      </c>
      <c r="E1825">
        <v>2003</v>
      </c>
      <c r="F1825">
        <v>1.903</v>
      </c>
      <c r="G1825" t="s">
        <v>11</v>
      </c>
    </row>
    <row r="1826" spans="1:7" x14ac:dyDescent="0.2">
      <c r="A1826">
        <v>2020</v>
      </c>
      <c r="B1826" t="s">
        <v>7</v>
      </c>
      <c r="C1826" t="s">
        <v>41</v>
      </c>
      <c r="D1826" t="s">
        <v>15</v>
      </c>
      <c r="E1826">
        <v>2007</v>
      </c>
      <c r="F1826">
        <v>1.22</v>
      </c>
      <c r="G1826" t="s">
        <v>11</v>
      </c>
    </row>
    <row r="1827" spans="1:7" x14ac:dyDescent="0.2">
      <c r="A1827">
        <v>2020</v>
      </c>
      <c r="B1827" t="s">
        <v>7</v>
      </c>
      <c r="C1827" t="s">
        <v>41</v>
      </c>
      <c r="D1827" t="s">
        <v>15</v>
      </c>
      <c r="E1827">
        <v>2011</v>
      </c>
      <c r="F1827">
        <v>1.22</v>
      </c>
      <c r="G1827" t="s">
        <v>11</v>
      </c>
    </row>
    <row r="1828" spans="1:7" x14ac:dyDescent="0.2">
      <c r="A1828">
        <v>2020</v>
      </c>
      <c r="B1828" t="s">
        <v>7</v>
      </c>
      <c r="C1828" t="s">
        <v>41</v>
      </c>
      <c r="D1828" t="s">
        <v>15</v>
      </c>
      <c r="E1828">
        <v>2015</v>
      </c>
      <c r="F1828">
        <v>0.91500000000000004</v>
      </c>
      <c r="G1828" t="s">
        <v>11</v>
      </c>
    </row>
    <row r="1829" spans="1:7" x14ac:dyDescent="0.2">
      <c r="A1829">
        <v>2020</v>
      </c>
      <c r="B1829" t="s">
        <v>7</v>
      </c>
      <c r="C1829" t="s">
        <v>41</v>
      </c>
      <c r="D1829" t="s">
        <v>15</v>
      </c>
      <c r="E1829">
        <v>2017</v>
      </c>
      <c r="F1829">
        <v>0.91500000000000004</v>
      </c>
      <c r="G1829" t="s">
        <v>12</v>
      </c>
    </row>
    <row r="1830" spans="1:7" x14ac:dyDescent="0.2">
      <c r="A1830">
        <v>2020</v>
      </c>
      <c r="B1830" t="s">
        <v>7</v>
      </c>
      <c r="C1830" t="s">
        <v>41</v>
      </c>
      <c r="D1830" t="s">
        <v>15</v>
      </c>
      <c r="E1830">
        <v>2020</v>
      </c>
      <c r="F1830">
        <v>0.30499999999999999</v>
      </c>
      <c r="G1830" t="s">
        <v>12</v>
      </c>
    </row>
    <row r="1831" spans="1:7" x14ac:dyDescent="0.2">
      <c r="A1831">
        <v>2020</v>
      </c>
      <c r="B1831" t="s">
        <v>7</v>
      </c>
      <c r="C1831" t="s">
        <v>41</v>
      </c>
      <c r="D1831" t="s">
        <v>15</v>
      </c>
      <c r="E1831" t="s">
        <v>13</v>
      </c>
      <c r="F1831">
        <v>0.30499999999999999</v>
      </c>
      <c r="G1831" t="s">
        <v>13</v>
      </c>
    </row>
    <row r="1832" spans="1:7" x14ac:dyDescent="0.2">
      <c r="A1832">
        <v>2020</v>
      </c>
      <c r="B1832" t="s">
        <v>7</v>
      </c>
      <c r="C1832" t="s">
        <v>41</v>
      </c>
      <c r="D1832" t="s">
        <v>16</v>
      </c>
      <c r="E1832">
        <v>1975</v>
      </c>
      <c r="F1832">
        <v>8.1890000000000001</v>
      </c>
      <c r="G1832" t="s">
        <v>10</v>
      </c>
    </row>
    <row r="1833" spans="1:7" x14ac:dyDescent="0.2">
      <c r="A1833">
        <v>2020</v>
      </c>
      <c r="B1833" t="s">
        <v>7</v>
      </c>
      <c r="C1833" t="s">
        <v>41</v>
      </c>
      <c r="D1833" t="s">
        <v>16</v>
      </c>
      <c r="E1833">
        <v>1985</v>
      </c>
      <c r="F1833">
        <v>4.3540000000000001</v>
      </c>
      <c r="G1833" t="s">
        <v>10</v>
      </c>
    </row>
    <row r="1834" spans="1:7" x14ac:dyDescent="0.2">
      <c r="A1834">
        <v>2020</v>
      </c>
      <c r="B1834" t="s">
        <v>7</v>
      </c>
      <c r="C1834" t="s">
        <v>41</v>
      </c>
      <c r="D1834" t="s">
        <v>16</v>
      </c>
      <c r="E1834">
        <v>1996</v>
      </c>
      <c r="F1834">
        <v>2.6779999999999999</v>
      </c>
      <c r="G1834" t="s">
        <v>10</v>
      </c>
    </row>
    <row r="1835" spans="1:7" x14ac:dyDescent="0.2">
      <c r="A1835">
        <v>2020</v>
      </c>
      <c r="B1835" t="s">
        <v>7</v>
      </c>
      <c r="C1835" t="s">
        <v>41</v>
      </c>
      <c r="D1835" t="s">
        <v>16</v>
      </c>
      <c r="E1835">
        <v>2003</v>
      </c>
      <c r="F1835">
        <v>1.0940000000000001</v>
      </c>
      <c r="G1835" t="s">
        <v>11</v>
      </c>
    </row>
    <row r="1836" spans="1:7" x14ac:dyDescent="0.2">
      <c r="A1836">
        <v>2020</v>
      </c>
      <c r="B1836" t="s">
        <v>7</v>
      </c>
      <c r="C1836" t="s">
        <v>41</v>
      </c>
      <c r="D1836" t="s">
        <v>16</v>
      </c>
      <c r="E1836">
        <v>2007</v>
      </c>
      <c r="F1836">
        <v>0.60099999999999998</v>
      </c>
      <c r="G1836" t="s">
        <v>11</v>
      </c>
    </row>
    <row r="1837" spans="1:7" x14ac:dyDescent="0.2">
      <c r="A1837">
        <v>2020</v>
      </c>
      <c r="B1837" t="s">
        <v>7</v>
      </c>
      <c r="C1837" t="s">
        <v>41</v>
      </c>
      <c r="D1837" t="s">
        <v>16</v>
      </c>
      <c r="E1837">
        <v>2011</v>
      </c>
      <c r="F1837">
        <v>0.60099999999999998</v>
      </c>
      <c r="G1837" t="s">
        <v>11</v>
      </c>
    </row>
    <row r="1838" spans="1:7" x14ac:dyDescent="0.2">
      <c r="A1838">
        <v>2020</v>
      </c>
      <c r="B1838" t="s">
        <v>7</v>
      </c>
      <c r="C1838" t="s">
        <v>41</v>
      </c>
      <c r="D1838" t="s">
        <v>16</v>
      </c>
      <c r="E1838">
        <v>2015</v>
      </c>
      <c r="F1838">
        <v>0.45100000000000001</v>
      </c>
      <c r="G1838" t="s">
        <v>11</v>
      </c>
    </row>
    <row r="1839" spans="1:7" x14ac:dyDescent="0.2">
      <c r="A1839">
        <v>2020</v>
      </c>
      <c r="B1839" t="s">
        <v>7</v>
      </c>
      <c r="C1839" t="s">
        <v>41</v>
      </c>
      <c r="D1839" t="s">
        <v>16</v>
      </c>
      <c r="E1839">
        <v>2017</v>
      </c>
      <c r="F1839">
        <v>0.45100000000000001</v>
      </c>
      <c r="G1839" t="s">
        <v>12</v>
      </c>
    </row>
    <row r="1840" spans="1:7" x14ac:dyDescent="0.2">
      <c r="A1840">
        <v>2020</v>
      </c>
      <c r="B1840" t="s">
        <v>7</v>
      </c>
      <c r="C1840" t="s">
        <v>41</v>
      </c>
      <c r="D1840" t="s">
        <v>16</v>
      </c>
      <c r="E1840">
        <v>2020</v>
      </c>
      <c r="F1840">
        <v>0.15</v>
      </c>
      <c r="G1840" t="s">
        <v>12</v>
      </c>
    </row>
    <row r="1841" spans="1:7" x14ac:dyDescent="0.2">
      <c r="A1841">
        <v>2020</v>
      </c>
      <c r="B1841" t="s">
        <v>7</v>
      </c>
      <c r="C1841" t="s">
        <v>41</v>
      </c>
      <c r="D1841" t="s">
        <v>16</v>
      </c>
      <c r="E1841" t="s">
        <v>13</v>
      </c>
      <c r="F1841">
        <v>0.15</v>
      </c>
      <c r="G1841" t="s">
        <v>13</v>
      </c>
    </row>
    <row r="1842" spans="1:7" x14ac:dyDescent="0.2">
      <c r="A1842">
        <v>2020</v>
      </c>
      <c r="B1842" t="s">
        <v>7</v>
      </c>
      <c r="C1842" t="s">
        <v>41</v>
      </c>
      <c r="D1842" t="s">
        <v>17</v>
      </c>
      <c r="E1842">
        <v>1975</v>
      </c>
      <c r="F1842">
        <v>1.4</v>
      </c>
      <c r="G1842" t="s">
        <v>10</v>
      </c>
    </row>
    <row r="1843" spans="1:7" x14ac:dyDescent="0.2">
      <c r="A1843">
        <v>2020</v>
      </c>
      <c r="B1843" t="s">
        <v>7</v>
      </c>
      <c r="C1843" t="s">
        <v>41</v>
      </c>
      <c r="D1843" t="s">
        <v>17</v>
      </c>
      <c r="E1843">
        <v>1985</v>
      </c>
      <c r="F1843">
        <v>0.753</v>
      </c>
      <c r="G1843" t="s">
        <v>10</v>
      </c>
    </row>
    <row r="1844" spans="1:7" x14ac:dyDescent="0.2">
      <c r="A1844">
        <v>2020</v>
      </c>
      <c r="B1844" t="s">
        <v>7</v>
      </c>
      <c r="C1844" t="s">
        <v>41</v>
      </c>
      <c r="D1844" t="s">
        <v>17</v>
      </c>
      <c r="E1844">
        <v>1996</v>
      </c>
      <c r="F1844">
        <v>0.46400000000000002</v>
      </c>
      <c r="G1844" t="s">
        <v>10</v>
      </c>
    </row>
    <row r="1845" spans="1:7" x14ac:dyDescent="0.2">
      <c r="A1845">
        <v>2020</v>
      </c>
      <c r="B1845" t="s">
        <v>7</v>
      </c>
      <c r="C1845" t="s">
        <v>41</v>
      </c>
      <c r="D1845" t="s">
        <v>17</v>
      </c>
      <c r="E1845">
        <v>2003</v>
      </c>
      <c r="F1845">
        <v>0.19</v>
      </c>
      <c r="G1845" t="s">
        <v>11</v>
      </c>
    </row>
    <row r="1846" spans="1:7" x14ac:dyDescent="0.2">
      <c r="A1846">
        <v>2020</v>
      </c>
      <c r="B1846" t="s">
        <v>7</v>
      </c>
      <c r="C1846" t="s">
        <v>41</v>
      </c>
      <c r="D1846" t="s">
        <v>17</v>
      </c>
      <c r="E1846">
        <v>2007</v>
      </c>
      <c r="F1846">
        <v>0.104</v>
      </c>
      <c r="G1846" t="s">
        <v>11</v>
      </c>
    </row>
    <row r="1847" spans="1:7" x14ac:dyDescent="0.2">
      <c r="A1847">
        <v>2020</v>
      </c>
      <c r="B1847" t="s">
        <v>7</v>
      </c>
      <c r="C1847" t="s">
        <v>41</v>
      </c>
      <c r="D1847" t="s">
        <v>17</v>
      </c>
      <c r="E1847">
        <v>2011</v>
      </c>
      <c r="F1847">
        <v>0.104</v>
      </c>
      <c r="G1847" t="s">
        <v>11</v>
      </c>
    </row>
    <row r="1848" spans="1:7" x14ac:dyDescent="0.2">
      <c r="A1848">
        <v>2020</v>
      </c>
      <c r="B1848" t="s">
        <v>7</v>
      </c>
      <c r="C1848" t="s">
        <v>41</v>
      </c>
      <c r="D1848" t="s">
        <v>17</v>
      </c>
      <c r="E1848">
        <v>2015</v>
      </c>
      <c r="F1848">
        <v>7.8E-2</v>
      </c>
      <c r="G1848" t="s">
        <v>11</v>
      </c>
    </row>
    <row r="1849" spans="1:7" x14ac:dyDescent="0.2">
      <c r="A1849">
        <v>2020</v>
      </c>
      <c r="B1849" t="s">
        <v>7</v>
      </c>
      <c r="C1849" t="s">
        <v>41</v>
      </c>
      <c r="D1849" t="s">
        <v>17</v>
      </c>
      <c r="E1849">
        <v>2017</v>
      </c>
      <c r="F1849">
        <v>7.8E-2</v>
      </c>
      <c r="G1849" t="s">
        <v>12</v>
      </c>
    </row>
    <row r="1850" spans="1:7" x14ac:dyDescent="0.2">
      <c r="A1850">
        <v>2020</v>
      </c>
      <c r="B1850" t="s">
        <v>7</v>
      </c>
      <c r="C1850" t="s">
        <v>41</v>
      </c>
      <c r="D1850" t="s">
        <v>17</v>
      </c>
      <c r="E1850">
        <v>2020</v>
      </c>
      <c r="F1850">
        <v>2.5999999999999999E-2</v>
      </c>
      <c r="G1850" t="s">
        <v>12</v>
      </c>
    </row>
    <row r="1851" spans="1:7" x14ac:dyDescent="0.2">
      <c r="A1851">
        <v>2020</v>
      </c>
      <c r="B1851" t="s">
        <v>7</v>
      </c>
      <c r="C1851" t="s">
        <v>41</v>
      </c>
      <c r="D1851" t="s">
        <v>17</v>
      </c>
      <c r="E1851" t="s">
        <v>13</v>
      </c>
      <c r="F1851">
        <v>2.5999999999999999E-2</v>
      </c>
      <c r="G1851" t="s">
        <v>13</v>
      </c>
    </row>
    <row r="1852" spans="1:7" x14ac:dyDescent="0.2">
      <c r="A1852">
        <v>2020</v>
      </c>
      <c r="B1852" t="s">
        <v>7</v>
      </c>
      <c r="C1852" t="s">
        <v>41</v>
      </c>
      <c r="D1852" t="s">
        <v>18</v>
      </c>
      <c r="E1852">
        <v>1975</v>
      </c>
      <c r="F1852">
        <v>2.5680000000000001</v>
      </c>
      <c r="G1852" t="s">
        <v>10</v>
      </c>
    </row>
    <row r="1853" spans="1:7" x14ac:dyDescent="0.2">
      <c r="A1853">
        <v>2020</v>
      </c>
      <c r="B1853" t="s">
        <v>7</v>
      </c>
      <c r="C1853" t="s">
        <v>41</v>
      </c>
      <c r="D1853" t="s">
        <v>18</v>
      </c>
      <c r="E1853">
        <v>1985</v>
      </c>
      <c r="F1853">
        <v>2.0579999999999998</v>
      </c>
      <c r="G1853" t="s">
        <v>10</v>
      </c>
    </row>
    <row r="1854" spans="1:7" x14ac:dyDescent="0.2">
      <c r="A1854">
        <v>2020</v>
      </c>
      <c r="B1854" t="s">
        <v>7</v>
      </c>
      <c r="C1854" t="s">
        <v>41</v>
      </c>
      <c r="D1854" t="s">
        <v>18</v>
      </c>
      <c r="E1854">
        <v>1996</v>
      </c>
      <c r="F1854">
        <v>1.0980000000000001</v>
      </c>
      <c r="G1854" t="s">
        <v>10</v>
      </c>
    </row>
    <row r="1855" spans="1:7" x14ac:dyDescent="0.2">
      <c r="A1855">
        <v>2020</v>
      </c>
      <c r="B1855" t="s">
        <v>7</v>
      </c>
      <c r="C1855" t="s">
        <v>41</v>
      </c>
      <c r="D1855" t="s">
        <v>18</v>
      </c>
      <c r="E1855">
        <v>2003</v>
      </c>
      <c r="F1855">
        <v>0.57999999999999996</v>
      </c>
      <c r="G1855" t="s">
        <v>11</v>
      </c>
    </row>
    <row r="1856" spans="1:7" x14ac:dyDescent="0.2">
      <c r="A1856">
        <v>2020</v>
      </c>
      <c r="B1856" t="s">
        <v>7</v>
      </c>
      <c r="C1856" t="s">
        <v>41</v>
      </c>
      <c r="D1856" t="s">
        <v>18</v>
      </c>
      <c r="E1856">
        <v>2007</v>
      </c>
      <c r="F1856">
        <v>0.32500000000000001</v>
      </c>
      <c r="G1856" t="s">
        <v>11</v>
      </c>
    </row>
    <row r="1857" spans="1:7" x14ac:dyDescent="0.2">
      <c r="A1857">
        <v>2020</v>
      </c>
      <c r="B1857" t="s">
        <v>7</v>
      </c>
      <c r="C1857" t="s">
        <v>41</v>
      </c>
      <c r="D1857" t="s">
        <v>18</v>
      </c>
      <c r="E1857">
        <v>2011</v>
      </c>
      <c r="F1857">
        <v>0.32500000000000001</v>
      </c>
      <c r="G1857" t="s">
        <v>11</v>
      </c>
    </row>
    <row r="1858" spans="1:7" x14ac:dyDescent="0.2">
      <c r="A1858">
        <v>2020</v>
      </c>
      <c r="B1858" t="s">
        <v>7</v>
      </c>
      <c r="C1858" t="s">
        <v>41</v>
      </c>
      <c r="D1858" t="s">
        <v>18</v>
      </c>
      <c r="E1858">
        <v>2015</v>
      </c>
      <c r="F1858">
        <v>0.24399999999999999</v>
      </c>
      <c r="G1858" t="s">
        <v>11</v>
      </c>
    </row>
    <row r="1859" spans="1:7" x14ac:dyDescent="0.2">
      <c r="A1859">
        <v>2020</v>
      </c>
      <c r="B1859" t="s">
        <v>7</v>
      </c>
      <c r="C1859" t="s">
        <v>41</v>
      </c>
      <c r="D1859" t="s">
        <v>18</v>
      </c>
      <c r="E1859">
        <v>2017</v>
      </c>
      <c r="F1859">
        <v>0.24399999999999999</v>
      </c>
      <c r="G1859" t="s">
        <v>12</v>
      </c>
    </row>
    <row r="1860" spans="1:7" x14ac:dyDescent="0.2">
      <c r="A1860">
        <v>2020</v>
      </c>
      <c r="B1860" t="s">
        <v>7</v>
      </c>
      <c r="C1860" t="s">
        <v>41</v>
      </c>
      <c r="D1860" t="s">
        <v>18</v>
      </c>
      <c r="E1860">
        <v>2020</v>
      </c>
      <c r="F1860">
        <v>8.1000000000000003E-2</v>
      </c>
      <c r="G1860" t="s">
        <v>12</v>
      </c>
    </row>
    <row r="1861" spans="1:7" x14ac:dyDescent="0.2">
      <c r="A1861">
        <v>2020</v>
      </c>
      <c r="B1861" t="s">
        <v>7</v>
      </c>
      <c r="C1861" t="s">
        <v>41</v>
      </c>
      <c r="D1861" t="s">
        <v>18</v>
      </c>
      <c r="E1861" t="s">
        <v>13</v>
      </c>
      <c r="F1861">
        <v>8.1000000000000003E-2</v>
      </c>
      <c r="G1861" t="s">
        <v>13</v>
      </c>
    </row>
    <row r="1862" spans="1:7" x14ac:dyDescent="0.2">
      <c r="A1862">
        <v>2020</v>
      </c>
      <c r="B1862" t="s">
        <v>7</v>
      </c>
      <c r="C1862" t="s">
        <v>41</v>
      </c>
      <c r="D1862" t="s">
        <v>19</v>
      </c>
      <c r="E1862">
        <v>1975</v>
      </c>
      <c r="F1862">
        <v>11.683999999999999</v>
      </c>
      <c r="G1862" t="s">
        <v>10</v>
      </c>
    </row>
    <row r="1863" spans="1:7" x14ac:dyDescent="0.2">
      <c r="A1863">
        <v>2020</v>
      </c>
      <c r="B1863" t="s">
        <v>7</v>
      </c>
      <c r="C1863" t="s">
        <v>41</v>
      </c>
      <c r="D1863" t="s">
        <v>19</v>
      </c>
      <c r="E1863">
        <v>1985</v>
      </c>
      <c r="F1863">
        <v>7.36</v>
      </c>
      <c r="G1863" t="s">
        <v>10</v>
      </c>
    </row>
    <row r="1864" spans="1:7" x14ac:dyDescent="0.2">
      <c r="A1864">
        <v>2020</v>
      </c>
      <c r="B1864" t="s">
        <v>7</v>
      </c>
      <c r="C1864" t="s">
        <v>41</v>
      </c>
      <c r="D1864" t="s">
        <v>19</v>
      </c>
      <c r="E1864">
        <v>1996</v>
      </c>
      <c r="F1864">
        <v>5.008</v>
      </c>
      <c r="G1864" t="s">
        <v>10</v>
      </c>
    </row>
    <row r="1865" spans="1:7" x14ac:dyDescent="0.2">
      <c r="A1865">
        <v>2020</v>
      </c>
      <c r="B1865" t="s">
        <v>7</v>
      </c>
      <c r="C1865" t="s">
        <v>41</v>
      </c>
      <c r="D1865" t="s">
        <v>19</v>
      </c>
      <c r="E1865">
        <v>2003</v>
      </c>
      <c r="F1865">
        <v>2.7040000000000002</v>
      </c>
      <c r="G1865" t="s">
        <v>11</v>
      </c>
    </row>
    <row r="1866" spans="1:7" x14ac:dyDescent="0.2">
      <c r="A1866">
        <v>2020</v>
      </c>
      <c r="B1866" t="s">
        <v>7</v>
      </c>
      <c r="C1866" t="s">
        <v>41</v>
      </c>
      <c r="D1866" t="s">
        <v>19</v>
      </c>
      <c r="E1866">
        <v>2007</v>
      </c>
      <c r="F1866">
        <v>1.236</v>
      </c>
      <c r="G1866" t="s">
        <v>11</v>
      </c>
    </row>
    <row r="1867" spans="1:7" x14ac:dyDescent="0.2">
      <c r="A1867">
        <v>2020</v>
      </c>
      <c r="B1867" t="s">
        <v>7</v>
      </c>
      <c r="C1867" t="s">
        <v>41</v>
      </c>
      <c r="D1867" t="s">
        <v>19</v>
      </c>
      <c r="E1867">
        <v>2011</v>
      </c>
      <c r="F1867">
        <v>1.236</v>
      </c>
      <c r="G1867" t="s">
        <v>11</v>
      </c>
    </row>
    <row r="1868" spans="1:7" x14ac:dyDescent="0.2">
      <c r="A1868">
        <v>2020</v>
      </c>
      <c r="B1868" t="s">
        <v>7</v>
      </c>
      <c r="C1868" t="s">
        <v>41</v>
      </c>
      <c r="D1868" t="s">
        <v>19</v>
      </c>
      <c r="E1868">
        <v>2015</v>
      </c>
      <c r="F1868">
        <v>0.92700000000000005</v>
      </c>
      <c r="G1868" t="s">
        <v>11</v>
      </c>
    </row>
    <row r="1869" spans="1:7" x14ac:dyDescent="0.2">
      <c r="A1869">
        <v>2020</v>
      </c>
      <c r="B1869" t="s">
        <v>7</v>
      </c>
      <c r="C1869" t="s">
        <v>41</v>
      </c>
      <c r="D1869" t="s">
        <v>19</v>
      </c>
      <c r="E1869">
        <v>2017</v>
      </c>
      <c r="F1869">
        <v>0.92700000000000005</v>
      </c>
      <c r="G1869" t="s">
        <v>12</v>
      </c>
    </row>
    <row r="1870" spans="1:7" x14ac:dyDescent="0.2">
      <c r="A1870">
        <v>2020</v>
      </c>
      <c r="B1870" t="s">
        <v>7</v>
      </c>
      <c r="C1870" t="s">
        <v>41</v>
      </c>
      <c r="D1870" t="s">
        <v>19</v>
      </c>
      <c r="E1870">
        <v>2020</v>
      </c>
      <c r="F1870">
        <v>0.309</v>
      </c>
      <c r="G1870" t="s">
        <v>12</v>
      </c>
    </row>
    <row r="1871" spans="1:7" x14ac:dyDescent="0.2">
      <c r="A1871">
        <v>2020</v>
      </c>
      <c r="B1871" t="s">
        <v>7</v>
      </c>
      <c r="C1871" t="s">
        <v>41</v>
      </c>
      <c r="D1871" t="s">
        <v>19</v>
      </c>
      <c r="E1871" t="s">
        <v>13</v>
      </c>
      <c r="F1871">
        <v>0.309</v>
      </c>
      <c r="G1871" t="s">
        <v>13</v>
      </c>
    </row>
    <row r="1872" spans="1:7" x14ac:dyDescent="0.2">
      <c r="A1872">
        <v>2020</v>
      </c>
      <c r="B1872" t="s">
        <v>7</v>
      </c>
      <c r="C1872" t="s">
        <v>41</v>
      </c>
      <c r="D1872" t="s">
        <v>20</v>
      </c>
      <c r="E1872">
        <v>1975</v>
      </c>
      <c r="F1872">
        <v>6.5730000000000004</v>
      </c>
      <c r="G1872" t="s">
        <v>10</v>
      </c>
    </row>
    <row r="1873" spans="1:7" x14ac:dyDescent="0.2">
      <c r="A1873">
        <v>2020</v>
      </c>
      <c r="B1873" t="s">
        <v>7</v>
      </c>
      <c r="C1873" t="s">
        <v>41</v>
      </c>
      <c r="D1873" t="s">
        <v>20</v>
      </c>
      <c r="E1873">
        <v>1985</v>
      </c>
      <c r="F1873">
        <v>5.4249999999999998</v>
      </c>
      <c r="G1873" t="s">
        <v>10</v>
      </c>
    </row>
    <row r="1874" spans="1:7" x14ac:dyDescent="0.2">
      <c r="A1874">
        <v>2020</v>
      </c>
      <c r="B1874" t="s">
        <v>7</v>
      </c>
      <c r="C1874" t="s">
        <v>41</v>
      </c>
      <c r="D1874" t="s">
        <v>20</v>
      </c>
      <c r="E1874">
        <v>1996</v>
      </c>
      <c r="F1874">
        <v>2.7789999999999999</v>
      </c>
      <c r="G1874" t="s">
        <v>10</v>
      </c>
    </row>
    <row r="1875" spans="1:7" x14ac:dyDescent="0.2">
      <c r="A1875">
        <v>2020</v>
      </c>
      <c r="B1875" t="s">
        <v>7</v>
      </c>
      <c r="C1875" t="s">
        <v>41</v>
      </c>
      <c r="D1875" t="s">
        <v>20</v>
      </c>
      <c r="E1875">
        <v>2003</v>
      </c>
      <c r="F1875">
        <v>1.3580000000000001</v>
      </c>
      <c r="G1875" t="s">
        <v>11</v>
      </c>
    </row>
    <row r="1876" spans="1:7" x14ac:dyDescent="0.2">
      <c r="A1876">
        <v>2020</v>
      </c>
      <c r="B1876" t="s">
        <v>7</v>
      </c>
      <c r="C1876" t="s">
        <v>41</v>
      </c>
      <c r="D1876" t="s">
        <v>20</v>
      </c>
      <c r="E1876">
        <v>2007</v>
      </c>
      <c r="F1876">
        <v>0.85199999999999998</v>
      </c>
      <c r="G1876" t="s">
        <v>11</v>
      </c>
    </row>
    <row r="1877" spans="1:7" x14ac:dyDescent="0.2">
      <c r="A1877">
        <v>2020</v>
      </c>
      <c r="B1877" t="s">
        <v>7</v>
      </c>
      <c r="C1877" t="s">
        <v>41</v>
      </c>
      <c r="D1877" t="s">
        <v>20</v>
      </c>
      <c r="E1877">
        <v>2011</v>
      </c>
      <c r="F1877">
        <v>0.85199999999999998</v>
      </c>
      <c r="G1877" t="s">
        <v>11</v>
      </c>
    </row>
    <row r="1878" spans="1:7" x14ac:dyDescent="0.2">
      <c r="A1878">
        <v>2020</v>
      </c>
      <c r="B1878" t="s">
        <v>7</v>
      </c>
      <c r="C1878" t="s">
        <v>41</v>
      </c>
      <c r="D1878" t="s">
        <v>20</v>
      </c>
      <c r="E1878">
        <v>2015</v>
      </c>
      <c r="F1878">
        <v>0.63900000000000001</v>
      </c>
      <c r="G1878" t="s">
        <v>11</v>
      </c>
    </row>
    <row r="1879" spans="1:7" x14ac:dyDescent="0.2">
      <c r="A1879">
        <v>2020</v>
      </c>
      <c r="B1879" t="s">
        <v>7</v>
      </c>
      <c r="C1879" t="s">
        <v>41</v>
      </c>
      <c r="D1879" t="s">
        <v>20</v>
      </c>
      <c r="E1879">
        <v>2017</v>
      </c>
      <c r="F1879">
        <v>0.63900000000000001</v>
      </c>
      <c r="G1879" t="s">
        <v>12</v>
      </c>
    </row>
    <row r="1880" spans="1:7" x14ac:dyDescent="0.2">
      <c r="A1880">
        <v>2020</v>
      </c>
      <c r="B1880" t="s">
        <v>7</v>
      </c>
      <c r="C1880" t="s">
        <v>41</v>
      </c>
      <c r="D1880" t="s">
        <v>20</v>
      </c>
      <c r="E1880">
        <v>2020</v>
      </c>
      <c r="F1880">
        <v>0.21299999999999999</v>
      </c>
      <c r="G1880" t="s">
        <v>12</v>
      </c>
    </row>
    <row r="1881" spans="1:7" x14ac:dyDescent="0.2">
      <c r="A1881">
        <v>2020</v>
      </c>
      <c r="B1881" t="s">
        <v>7</v>
      </c>
      <c r="C1881" t="s">
        <v>41</v>
      </c>
      <c r="D1881" t="s">
        <v>20</v>
      </c>
      <c r="E1881" t="s">
        <v>13</v>
      </c>
      <c r="F1881">
        <v>0.21299999999999999</v>
      </c>
      <c r="G1881" t="s">
        <v>13</v>
      </c>
    </row>
    <row r="1882" spans="1:7" x14ac:dyDescent="0.2">
      <c r="A1882">
        <v>2020</v>
      </c>
      <c r="B1882" t="s">
        <v>7</v>
      </c>
      <c r="C1882" t="s">
        <v>41</v>
      </c>
      <c r="D1882" t="s">
        <v>21</v>
      </c>
      <c r="E1882">
        <v>1975</v>
      </c>
      <c r="F1882">
        <v>0.16400000000000001</v>
      </c>
      <c r="G1882" t="s">
        <v>10</v>
      </c>
    </row>
    <row r="1883" spans="1:7" x14ac:dyDescent="0.2">
      <c r="A1883">
        <v>2020</v>
      </c>
      <c r="B1883" t="s">
        <v>7</v>
      </c>
      <c r="C1883" t="s">
        <v>41</v>
      </c>
      <c r="D1883" t="s">
        <v>21</v>
      </c>
      <c r="E1883">
        <v>1985</v>
      </c>
      <c r="F1883">
        <v>0.12</v>
      </c>
      <c r="G1883" t="s">
        <v>10</v>
      </c>
    </row>
    <row r="1884" spans="1:7" x14ac:dyDescent="0.2">
      <c r="A1884">
        <v>2020</v>
      </c>
      <c r="B1884" t="s">
        <v>7</v>
      </c>
      <c r="C1884" t="s">
        <v>41</v>
      </c>
      <c r="D1884" t="s">
        <v>21</v>
      </c>
      <c r="E1884">
        <v>1996</v>
      </c>
      <c r="F1884">
        <v>5.3999999999999999E-2</v>
      </c>
      <c r="G1884" t="s">
        <v>10</v>
      </c>
    </row>
    <row r="1885" spans="1:7" x14ac:dyDescent="0.2">
      <c r="A1885">
        <v>2020</v>
      </c>
      <c r="B1885" t="s">
        <v>7</v>
      </c>
      <c r="C1885" t="s">
        <v>41</v>
      </c>
      <c r="D1885" t="s">
        <v>21</v>
      </c>
      <c r="E1885">
        <v>2003</v>
      </c>
      <c r="F1885">
        <v>2.7E-2</v>
      </c>
      <c r="G1885" t="s">
        <v>11</v>
      </c>
    </row>
    <row r="1886" spans="1:7" x14ac:dyDescent="0.2">
      <c r="A1886">
        <v>2020</v>
      </c>
      <c r="B1886" t="s">
        <v>7</v>
      </c>
      <c r="C1886" t="s">
        <v>41</v>
      </c>
      <c r="D1886" t="s">
        <v>21</v>
      </c>
      <c r="E1886">
        <v>2007</v>
      </c>
      <c r="F1886">
        <v>1.4999999999999999E-2</v>
      </c>
      <c r="G1886" t="s">
        <v>11</v>
      </c>
    </row>
    <row r="1887" spans="1:7" x14ac:dyDescent="0.2">
      <c r="A1887">
        <v>2020</v>
      </c>
      <c r="B1887" t="s">
        <v>7</v>
      </c>
      <c r="C1887" t="s">
        <v>41</v>
      </c>
      <c r="D1887" t="s">
        <v>21</v>
      </c>
      <c r="E1887">
        <v>2011</v>
      </c>
      <c r="F1887">
        <v>1.4999999999999999E-2</v>
      </c>
      <c r="G1887" t="s">
        <v>11</v>
      </c>
    </row>
    <row r="1888" spans="1:7" x14ac:dyDescent="0.2">
      <c r="A1888">
        <v>2020</v>
      </c>
      <c r="B1888" t="s">
        <v>7</v>
      </c>
      <c r="C1888" t="s">
        <v>41</v>
      </c>
      <c r="D1888" t="s">
        <v>21</v>
      </c>
      <c r="E1888">
        <v>2015</v>
      </c>
      <c r="F1888">
        <v>1.2E-2</v>
      </c>
      <c r="G1888" t="s">
        <v>11</v>
      </c>
    </row>
    <row r="1889" spans="1:7" x14ac:dyDescent="0.2">
      <c r="A1889">
        <v>2020</v>
      </c>
      <c r="B1889" t="s">
        <v>7</v>
      </c>
      <c r="C1889" t="s">
        <v>41</v>
      </c>
      <c r="D1889" t="s">
        <v>21</v>
      </c>
      <c r="E1889">
        <v>2017</v>
      </c>
      <c r="F1889">
        <v>1.2E-2</v>
      </c>
      <c r="G1889" t="s">
        <v>12</v>
      </c>
    </row>
    <row r="1890" spans="1:7" x14ac:dyDescent="0.2">
      <c r="A1890">
        <v>2020</v>
      </c>
      <c r="B1890" t="s">
        <v>7</v>
      </c>
      <c r="C1890" t="s">
        <v>41</v>
      </c>
      <c r="D1890" t="s">
        <v>21</v>
      </c>
      <c r="E1890">
        <v>2020</v>
      </c>
      <c r="F1890">
        <v>4.0000000000000001E-3</v>
      </c>
      <c r="G1890" t="s">
        <v>12</v>
      </c>
    </row>
    <row r="1891" spans="1:7" x14ac:dyDescent="0.2">
      <c r="A1891">
        <v>2020</v>
      </c>
      <c r="B1891" t="s">
        <v>7</v>
      </c>
      <c r="C1891" t="s">
        <v>41</v>
      </c>
      <c r="D1891" t="s">
        <v>21</v>
      </c>
      <c r="E1891" t="s">
        <v>13</v>
      </c>
      <c r="F1891">
        <v>4.0000000000000001E-3</v>
      </c>
      <c r="G1891" t="s">
        <v>13</v>
      </c>
    </row>
    <row r="1892" spans="1:7" x14ac:dyDescent="0.2">
      <c r="A1892">
        <v>2020</v>
      </c>
      <c r="B1892" t="s">
        <v>7</v>
      </c>
      <c r="C1892" t="s">
        <v>42</v>
      </c>
      <c r="D1892" t="s">
        <v>9</v>
      </c>
      <c r="E1892">
        <v>1975</v>
      </c>
      <c r="F1892">
        <v>0.59099999999999997</v>
      </c>
      <c r="G1892" t="s">
        <v>10</v>
      </c>
    </row>
    <row r="1893" spans="1:7" x14ac:dyDescent="0.2">
      <c r="A1893">
        <v>2020</v>
      </c>
      <c r="B1893" t="s">
        <v>7</v>
      </c>
      <c r="C1893" t="s">
        <v>42</v>
      </c>
      <c r="D1893" t="s">
        <v>9</v>
      </c>
      <c r="E1893">
        <v>1985</v>
      </c>
      <c r="F1893">
        <v>0.39700000000000002</v>
      </c>
      <c r="G1893" t="s">
        <v>10</v>
      </c>
    </row>
    <row r="1894" spans="1:7" x14ac:dyDescent="0.2">
      <c r="A1894">
        <v>2020</v>
      </c>
      <c r="B1894" t="s">
        <v>7</v>
      </c>
      <c r="C1894" t="s">
        <v>42</v>
      </c>
      <c r="D1894" t="s">
        <v>9</v>
      </c>
      <c r="E1894">
        <v>1996</v>
      </c>
      <c r="F1894">
        <v>0.14799999999999999</v>
      </c>
      <c r="G1894" t="s">
        <v>10</v>
      </c>
    </row>
    <row r="1895" spans="1:7" x14ac:dyDescent="0.2">
      <c r="A1895">
        <v>2020</v>
      </c>
      <c r="B1895" t="s">
        <v>7</v>
      </c>
      <c r="C1895" t="s">
        <v>42</v>
      </c>
      <c r="D1895" t="s">
        <v>9</v>
      </c>
      <c r="E1895">
        <v>2003</v>
      </c>
      <c r="F1895">
        <v>6.6000000000000003E-2</v>
      </c>
      <c r="G1895" t="s">
        <v>11</v>
      </c>
    </row>
    <row r="1896" spans="1:7" x14ac:dyDescent="0.2">
      <c r="A1896">
        <v>2020</v>
      </c>
      <c r="B1896" t="s">
        <v>7</v>
      </c>
      <c r="C1896" t="s">
        <v>42</v>
      </c>
      <c r="D1896" t="s">
        <v>9</v>
      </c>
      <c r="E1896">
        <v>2007</v>
      </c>
      <c r="F1896">
        <v>0.04</v>
      </c>
      <c r="G1896" t="s">
        <v>11</v>
      </c>
    </row>
    <row r="1897" spans="1:7" x14ac:dyDescent="0.2">
      <c r="A1897">
        <v>2020</v>
      </c>
      <c r="B1897" t="s">
        <v>7</v>
      </c>
      <c r="C1897" t="s">
        <v>42</v>
      </c>
      <c r="D1897" t="s">
        <v>9</v>
      </c>
      <c r="E1897">
        <v>2011</v>
      </c>
      <c r="F1897">
        <v>0.04</v>
      </c>
      <c r="G1897" t="s">
        <v>11</v>
      </c>
    </row>
    <row r="1898" spans="1:7" x14ac:dyDescent="0.2">
      <c r="A1898">
        <v>2020</v>
      </c>
      <c r="B1898" t="s">
        <v>7</v>
      </c>
      <c r="C1898" t="s">
        <v>42</v>
      </c>
      <c r="D1898" t="s">
        <v>9</v>
      </c>
      <c r="E1898">
        <v>2015</v>
      </c>
      <c r="F1898">
        <v>0.03</v>
      </c>
      <c r="G1898" t="s">
        <v>11</v>
      </c>
    </row>
    <row r="1899" spans="1:7" x14ac:dyDescent="0.2">
      <c r="A1899">
        <v>2020</v>
      </c>
      <c r="B1899" t="s">
        <v>7</v>
      </c>
      <c r="C1899" t="s">
        <v>42</v>
      </c>
      <c r="D1899" t="s">
        <v>9</v>
      </c>
      <c r="E1899">
        <v>2017</v>
      </c>
      <c r="F1899">
        <v>0.03</v>
      </c>
      <c r="G1899" t="s">
        <v>12</v>
      </c>
    </row>
    <row r="1900" spans="1:7" x14ac:dyDescent="0.2">
      <c r="A1900">
        <v>2020</v>
      </c>
      <c r="B1900" t="s">
        <v>7</v>
      </c>
      <c r="C1900" t="s">
        <v>42</v>
      </c>
      <c r="D1900" t="s">
        <v>9</v>
      </c>
      <c r="E1900">
        <v>2020</v>
      </c>
      <c r="F1900">
        <v>0.01</v>
      </c>
      <c r="G1900" t="s">
        <v>12</v>
      </c>
    </row>
    <row r="1901" spans="1:7" x14ac:dyDescent="0.2">
      <c r="A1901">
        <v>2020</v>
      </c>
      <c r="B1901" t="s">
        <v>7</v>
      </c>
      <c r="C1901" t="s">
        <v>42</v>
      </c>
      <c r="D1901" t="s">
        <v>9</v>
      </c>
      <c r="E1901" t="s">
        <v>13</v>
      </c>
      <c r="F1901">
        <v>0.01</v>
      </c>
      <c r="G1901" t="s">
        <v>13</v>
      </c>
    </row>
    <row r="1902" spans="1:7" x14ac:dyDescent="0.2">
      <c r="A1902">
        <v>2020</v>
      </c>
      <c r="B1902" t="s">
        <v>7</v>
      </c>
      <c r="C1902" t="s">
        <v>42</v>
      </c>
      <c r="D1902" t="s">
        <v>14</v>
      </c>
      <c r="E1902">
        <v>1975</v>
      </c>
      <c r="F1902">
        <v>4.226</v>
      </c>
      <c r="G1902" t="s">
        <v>10</v>
      </c>
    </row>
    <row r="1903" spans="1:7" x14ac:dyDescent="0.2">
      <c r="A1903">
        <v>2020</v>
      </c>
      <c r="B1903" t="s">
        <v>7</v>
      </c>
      <c r="C1903" t="s">
        <v>42</v>
      </c>
      <c r="D1903" t="s">
        <v>14</v>
      </c>
      <c r="E1903">
        <v>1985</v>
      </c>
      <c r="F1903">
        <v>2.089</v>
      </c>
      <c r="G1903" t="s">
        <v>10</v>
      </c>
    </row>
    <row r="1904" spans="1:7" x14ac:dyDescent="0.2">
      <c r="A1904">
        <v>2020</v>
      </c>
      <c r="B1904" t="s">
        <v>7</v>
      </c>
      <c r="C1904" t="s">
        <v>42</v>
      </c>
      <c r="D1904" t="s">
        <v>14</v>
      </c>
      <c r="E1904">
        <v>1996</v>
      </c>
      <c r="F1904">
        <v>1.222</v>
      </c>
      <c r="G1904" t="s">
        <v>10</v>
      </c>
    </row>
    <row r="1905" spans="1:7" x14ac:dyDescent="0.2">
      <c r="A1905">
        <v>2020</v>
      </c>
      <c r="B1905" t="s">
        <v>7</v>
      </c>
      <c r="C1905" t="s">
        <v>42</v>
      </c>
      <c r="D1905" t="s">
        <v>14</v>
      </c>
      <c r="E1905">
        <v>2003</v>
      </c>
      <c r="F1905">
        <v>0.5</v>
      </c>
      <c r="G1905" t="s">
        <v>11</v>
      </c>
    </row>
    <row r="1906" spans="1:7" x14ac:dyDescent="0.2">
      <c r="A1906">
        <v>2020</v>
      </c>
      <c r="B1906" t="s">
        <v>7</v>
      </c>
      <c r="C1906" t="s">
        <v>42</v>
      </c>
      <c r="D1906" t="s">
        <v>14</v>
      </c>
      <c r="E1906">
        <v>2007</v>
      </c>
      <c r="F1906">
        <v>0.28499999999999998</v>
      </c>
      <c r="G1906" t="s">
        <v>11</v>
      </c>
    </row>
    <row r="1907" spans="1:7" x14ac:dyDescent="0.2">
      <c r="A1907">
        <v>2020</v>
      </c>
      <c r="B1907" t="s">
        <v>7</v>
      </c>
      <c r="C1907" t="s">
        <v>42</v>
      </c>
      <c r="D1907" t="s">
        <v>14</v>
      </c>
      <c r="E1907">
        <v>2011</v>
      </c>
      <c r="F1907">
        <v>0.28499999999999998</v>
      </c>
      <c r="G1907" t="s">
        <v>11</v>
      </c>
    </row>
    <row r="1908" spans="1:7" x14ac:dyDescent="0.2">
      <c r="A1908">
        <v>2020</v>
      </c>
      <c r="B1908" t="s">
        <v>7</v>
      </c>
      <c r="C1908" t="s">
        <v>42</v>
      </c>
      <c r="D1908" t="s">
        <v>14</v>
      </c>
      <c r="E1908">
        <v>2015</v>
      </c>
      <c r="F1908">
        <v>0.214</v>
      </c>
      <c r="G1908" t="s">
        <v>11</v>
      </c>
    </row>
    <row r="1909" spans="1:7" x14ac:dyDescent="0.2">
      <c r="A1909">
        <v>2020</v>
      </c>
      <c r="B1909" t="s">
        <v>7</v>
      </c>
      <c r="C1909" t="s">
        <v>42</v>
      </c>
      <c r="D1909" t="s">
        <v>14</v>
      </c>
      <c r="E1909">
        <v>2017</v>
      </c>
      <c r="F1909">
        <v>0.214</v>
      </c>
      <c r="G1909" t="s">
        <v>12</v>
      </c>
    </row>
    <row r="1910" spans="1:7" x14ac:dyDescent="0.2">
      <c r="A1910">
        <v>2020</v>
      </c>
      <c r="B1910" t="s">
        <v>7</v>
      </c>
      <c r="C1910" t="s">
        <v>42</v>
      </c>
      <c r="D1910" t="s">
        <v>14</v>
      </c>
      <c r="E1910">
        <v>2020</v>
      </c>
      <c r="F1910">
        <v>7.0999999999999994E-2</v>
      </c>
      <c r="G1910" t="s">
        <v>12</v>
      </c>
    </row>
    <row r="1911" spans="1:7" x14ac:dyDescent="0.2">
      <c r="A1911">
        <v>2020</v>
      </c>
      <c r="B1911" t="s">
        <v>7</v>
      </c>
      <c r="C1911" t="s">
        <v>42</v>
      </c>
      <c r="D1911" t="s">
        <v>14</v>
      </c>
      <c r="E1911" t="s">
        <v>13</v>
      </c>
      <c r="F1911">
        <v>7.0999999999999994E-2</v>
      </c>
      <c r="G1911" t="s">
        <v>13</v>
      </c>
    </row>
    <row r="1912" spans="1:7" x14ac:dyDescent="0.2">
      <c r="A1912">
        <v>2020</v>
      </c>
      <c r="B1912" t="s">
        <v>7</v>
      </c>
      <c r="C1912" t="s">
        <v>42</v>
      </c>
      <c r="D1912" t="s">
        <v>15</v>
      </c>
      <c r="E1912">
        <v>1975</v>
      </c>
      <c r="F1912">
        <v>22.643999999999998</v>
      </c>
      <c r="G1912" t="s">
        <v>10</v>
      </c>
    </row>
    <row r="1913" spans="1:7" x14ac:dyDescent="0.2">
      <c r="A1913">
        <v>2020</v>
      </c>
      <c r="B1913" t="s">
        <v>7</v>
      </c>
      <c r="C1913" t="s">
        <v>42</v>
      </c>
      <c r="D1913" t="s">
        <v>15</v>
      </c>
      <c r="E1913">
        <v>1985</v>
      </c>
      <c r="F1913">
        <v>8.2989999999999995</v>
      </c>
      <c r="G1913" t="s">
        <v>10</v>
      </c>
    </row>
    <row r="1914" spans="1:7" x14ac:dyDescent="0.2">
      <c r="A1914">
        <v>2020</v>
      </c>
      <c r="B1914" t="s">
        <v>7</v>
      </c>
      <c r="C1914" t="s">
        <v>42</v>
      </c>
      <c r="D1914" t="s">
        <v>15</v>
      </c>
      <c r="E1914">
        <v>1996</v>
      </c>
      <c r="F1914">
        <v>4.758</v>
      </c>
      <c r="G1914" t="s">
        <v>10</v>
      </c>
    </row>
    <row r="1915" spans="1:7" x14ac:dyDescent="0.2">
      <c r="A1915">
        <v>2020</v>
      </c>
      <c r="B1915" t="s">
        <v>7</v>
      </c>
      <c r="C1915" t="s">
        <v>42</v>
      </c>
      <c r="D1915" t="s">
        <v>15</v>
      </c>
      <c r="E1915">
        <v>2003</v>
      </c>
      <c r="F1915">
        <v>1.903</v>
      </c>
      <c r="G1915" t="s">
        <v>11</v>
      </c>
    </row>
    <row r="1916" spans="1:7" x14ac:dyDescent="0.2">
      <c r="A1916">
        <v>2020</v>
      </c>
      <c r="B1916" t="s">
        <v>7</v>
      </c>
      <c r="C1916" t="s">
        <v>42</v>
      </c>
      <c r="D1916" t="s">
        <v>15</v>
      </c>
      <c r="E1916">
        <v>2007</v>
      </c>
      <c r="F1916">
        <v>1.22</v>
      </c>
      <c r="G1916" t="s">
        <v>11</v>
      </c>
    </row>
    <row r="1917" spans="1:7" x14ac:dyDescent="0.2">
      <c r="A1917">
        <v>2020</v>
      </c>
      <c r="B1917" t="s">
        <v>7</v>
      </c>
      <c r="C1917" t="s">
        <v>42</v>
      </c>
      <c r="D1917" t="s">
        <v>15</v>
      </c>
      <c r="E1917">
        <v>2011</v>
      </c>
      <c r="F1917">
        <v>1.22</v>
      </c>
      <c r="G1917" t="s">
        <v>11</v>
      </c>
    </row>
    <row r="1918" spans="1:7" x14ac:dyDescent="0.2">
      <c r="A1918">
        <v>2020</v>
      </c>
      <c r="B1918" t="s">
        <v>7</v>
      </c>
      <c r="C1918" t="s">
        <v>42</v>
      </c>
      <c r="D1918" t="s">
        <v>15</v>
      </c>
      <c r="E1918">
        <v>2015</v>
      </c>
      <c r="F1918">
        <v>0.91500000000000004</v>
      </c>
      <c r="G1918" t="s">
        <v>11</v>
      </c>
    </row>
    <row r="1919" spans="1:7" x14ac:dyDescent="0.2">
      <c r="A1919">
        <v>2020</v>
      </c>
      <c r="B1919" t="s">
        <v>7</v>
      </c>
      <c r="C1919" t="s">
        <v>42</v>
      </c>
      <c r="D1919" t="s">
        <v>15</v>
      </c>
      <c r="E1919">
        <v>2017</v>
      </c>
      <c r="F1919">
        <v>0.91500000000000004</v>
      </c>
      <c r="G1919" t="s">
        <v>12</v>
      </c>
    </row>
    <row r="1920" spans="1:7" x14ac:dyDescent="0.2">
      <c r="A1920">
        <v>2020</v>
      </c>
      <c r="B1920" t="s">
        <v>7</v>
      </c>
      <c r="C1920" t="s">
        <v>42</v>
      </c>
      <c r="D1920" t="s">
        <v>15</v>
      </c>
      <c r="E1920">
        <v>2020</v>
      </c>
      <c r="F1920">
        <v>0.30499999999999999</v>
      </c>
      <c r="G1920" t="s">
        <v>12</v>
      </c>
    </row>
    <row r="1921" spans="1:7" x14ac:dyDescent="0.2">
      <c r="A1921">
        <v>2020</v>
      </c>
      <c r="B1921" t="s">
        <v>7</v>
      </c>
      <c r="C1921" t="s">
        <v>42</v>
      </c>
      <c r="D1921" t="s">
        <v>15</v>
      </c>
      <c r="E1921" t="s">
        <v>13</v>
      </c>
      <c r="F1921">
        <v>0.30499999999999999</v>
      </c>
      <c r="G1921" t="s">
        <v>13</v>
      </c>
    </row>
    <row r="1922" spans="1:7" x14ac:dyDescent="0.2">
      <c r="A1922">
        <v>2020</v>
      </c>
      <c r="B1922" t="s">
        <v>7</v>
      </c>
      <c r="C1922" t="s">
        <v>42</v>
      </c>
      <c r="D1922" t="s">
        <v>16</v>
      </c>
      <c r="E1922">
        <v>1975</v>
      </c>
      <c r="F1922">
        <v>8.1890000000000001</v>
      </c>
      <c r="G1922" t="s">
        <v>10</v>
      </c>
    </row>
    <row r="1923" spans="1:7" x14ac:dyDescent="0.2">
      <c r="A1923">
        <v>2020</v>
      </c>
      <c r="B1923" t="s">
        <v>7</v>
      </c>
      <c r="C1923" t="s">
        <v>42</v>
      </c>
      <c r="D1923" t="s">
        <v>16</v>
      </c>
      <c r="E1923">
        <v>1985</v>
      </c>
      <c r="F1923">
        <v>4.3540000000000001</v>
      </c>
      <c r="G1923" t="s">
        <v>10</v>
      </c>
    </row>
    <row r="1924" spans="1:7" x14ac:dyDescent="0.2">
      <c r="A1924">
        <v>2020</v>
      </c>
      <c r="B1924" t="s">
        <v>7</v>
      </c>
      <c r="C1924" t="s">
        <v>42</v>
      </c>
      <c r="D1924" t="s">
        <v>16</v>
      </c>
      <c r="E1924">
        <v>1996</v>
      </c>
      <c r="F1924">
        <v>2.6779999999999999</v>
      </c>
      <c r="G1924" t="s">
        <v>10</v>
      </c>
    </row>
    <row r="1925" spans="1:7" x14ac:dyDescent="0.2">
      <c r="A1925">
        <v>2020</v>
      </c>
      <c r="B1925" t="s">
        <v>7</v>
      </c>
      <c r="C1925" t="s">
        <v>42</v>
      </c>
      <c r="D1925" t="s">
        <v>16</v>
      </c>
      <c r="E1925">
        <v>2003</v>
      </c>
      <c r="F1925">
        <v>1.0940000000000001</v>
      </c>
      <c r="G1925" t="s">
        <v>11</v>
      </c>
    </row>
    <row r="1926" spans="1:7" x14ac:dyDescent="0.2">
      <c r="A1926">
        <v>2020</v>
      </c>
      <c r="B1926" t="s">
        <v>7</v>
      </c>
      <c r="C1926" t="s">
        <v>42</v>
      </c>
      <c r="D1926" t="s">
        <v>16</v>
      </c>
      <c r="E1926">
        <v>2007</v>
      </c>
      <c r="F1926">
        <v>0.60099999999999998</v>
      </c>
      <c r="G1926" t="s">
        <v>11</v>
      </c>
    </row>
    <row r="1927" spans="1:7" x14ac:dyDescent="0.2">
      <c r="A1927">
        <v>2020</v>
      </c>
      <c r="B1927" t="s">
        <v>7</v>
      </c>
      <c r="C1927" t="s">
        <v>42</v>
      </c>
      <c r="D1927" t="s">
        <v>16</v>
      </c>
      <c r="E1927">
        <v>2011</v>
      </c>
      <c r="F1927">
        <v>0.60099999999999998</v>
      </c>
      <c r="G1927" t="s">
        <v>11</v>
      </c>
    </row>
    <row r="1928" spans="1:7" x14ac:dyDescent="0.2">
      <c r="A1928">
        <v>2020</v>
      </c>
      <c r="B1928" t="s">
        <v>7</v>
      </c>
      <c r="C1928" t="s">
        <v>42</v>
      </c>
      <c r="D1928" t="s">
        <v>16</v>
      </c>
      <c r="E1928">
        <v>2015</v>
      </c>
      <c r="F1928">
        <v>0.45100000000000001</v>
      </c>
      <c r="G1928" t="s">
        <v>11</v>
      </c>
    </row>
    <row r="1929" spans="1:7" x14ac:dyDescent="0.2">
      <c r="A1929">
        <v>2020</v>
      </c>
      <c r="B1929" t="s">
        <v>7</v>
      </c>
      <c r="C1929" t="s">
        <v>42</v>
      </c>
      <c r="D1929" t="s">
        <v>16</v>
      </c>
      <c r="E1929">
        <v>2017</v>
      </c>
      <c r="F1929">
        <v>0.45100000000000001</v>
      </c>
      <c r="G1929" t="s">
        <v>12</v>
      </c>
    </row>
    <row r="1930" spans="1:7" x14ac:dyDescent="0.2">
      <c r="A1930">
        <v>2020</v>
      </c>
      <c r="B1930" t="s">
        <v>7</v>
      </c>
      <c r="C1930" t="s">
        <v>42</v>
      </c>
      <c r="D1930" t="s">
        <v>16</v>
      </c>
      <c r="E1930">
        <v>2020</v>
      </c>
      <c r="F1930">
        <v>0.15</v>
      </c>
      <c r="G1930" t="s">
        <v>12</v>
      </c>
    </row>
    <row r="1931" spans="1:7" x14ac:dyDescent="0.2">
      <c r="A1931">
        <v>2020</v>
      </c>
      <c r="B1931" t="s">
        <v>7</v>
      </c>
      <c r="C1931" t="s">
        <v>42</v>
      </c>
      <c r="D1931" t="s">
        <v>16</v>
      </c>
      <c r="E1931" t="s">
        <v>13</v>
      </c>
      <c r="F1931">
        <v>0.15</v>
      </c>
      <c r="G1931" t="s">
        <v>13</v>
      </c>
    </row>
    <row r="1932" spans="1:7" x14ac:dyDescent="0.2">
      <c r="A1932">
        <v>2020</v>
      </c>
      <c r="B1932" t="s">
        <v>7</v>
      </c>
      <c r="C1932" t="s">
        <v>42</v>
      </c>
      <c r="D1932" t="s">
        <v>17</v>
      </c>
      <c r="E1932">
        <v>1975</v>
      </c>
      <c r="F1932">
        <v>1.4</v>
      </c>
      <c r="G1932" t="s">
        <v>10</v>
      </c>
    </row>
    <row r="1933" spans="1:7" x14ac:dyDescent="0.2">
      <c r="A1933">
        <v>2020</v>
      </c>
      <c r="B1933" t="s">
        <v>7</v>
      </c>
      <c r="C1933" t="s">
        <v>42</v>
      </c>
      <c r="D1933" t="s">
        <v>17</v>
      </c>
      <c r="E1933">
        <v>1985</v>
      </c>
      <c r="F1933">
        <v>0.753</v>
      </c>
      <c r="G1933" t="s">
        <v>10</v>
      </c>
    </row>
    <row r="1934" spans="1:7" x14ac:dyDescent="0.2">
      <c r="A1934">
        <v>2020</v>
      </c>
      <c r="B1934" t="s">
        <v>7</v>
      </c>
      <c r="C1934" t="s">
        <v>42</v>
      </c>
      <c r="D1934" t="s">
        <v>17</v>
      </c>
      <c r="E1934">
        <v>1996</v>
      </c>
      <c r="F1934">
        <v>0.46400000000000002</v>
      </c>
      <c r="G1934" t="s">
        <v>10</v>
      </c>
    </row>
    <row r="1935" spans="1:7" x14ac:dyDescent="0.2">
      <c r="A1935">
        <v>2020</v>
      </c>
      <c r="B1935" t="s">
        <v>7</v>
      </c>
      <c r="C1935" t="s">
        <v>42</v>
      </c>
      <c r="D1935" t="s">
        <v>17</v>
      </c>
      <c r="E1935">
        <v>2003</v>
      </c>
      <c r="F1935">
        <v>0.19</v>
      </c>
      <c r="G1935" t="s">
        <v>11</v>
      </c>
    </row>
    <row r="1936" spans="1:7" x14ac:dyDescent="0.2">
      <c r="A1936">
        <v>2020</v>
      </c>
      <c r="B1936" t="s">
        <v>7</v>
      </c>
      <c r="C1936" t="s">
        <v>42</v>
      </c>
      <c r="D1936" t="s">
        <v>17</v>
      </c>
      <c r="E1936">
        <v>2007</v>
      </c>
      <c r="F1936">
        <v>0.104</v>
      </c>
      <c r="G1936" t="s">
        <v>11</v>
      </c>
    </row>
    <row r="1937" spans="1:7" x14ac:dyDescent="0.2">
      <c r="A1937">
        <v>2020</v>
      </c>
      <c r="B1937" t="s">
        <v>7</v>
      </c>
      <c r="C1937" t="s">
        <v>42</v>
      </c>
      <c r="D1937" t="s">
        <v>17</v>
      </c>
      <c r="E1937">
        <v>2011</v>
      </c>
      <c r="F1937">
        <v>0.104</v>
      </c>
      <c r="G1937" t="s">
        <v>11</v>
      </c>
    </row>
    <row r="1938" spans="1:7" x14ac:dyDescent="0.2">
      <c r="A1938">
        <v>2020</v>
      </c>
      <c r="B1938" t="s">
        <v>7</v>
      </c>
      <c r="C1938" t="s">
        <v>42</v>
      </c>
      <c r="D1938" t="s">
        <v>17</v>
      </c>
      <c r="E1938">
        <v>2015</v>
      </c>
      <c r="F1938">
        <v>7.8E-2</v>
      </c>
      <c r="G1938" t="s">
        <v>11</v>
      </c>
    </row>
    <row r="1939" spans="1:7" x14ac:dyDescent="0.2">
      <c r="A1939">
        <v>2020</v>
      </c>
      <c r="B1939" t="s">
        <v>7</v>
      </c>
      <c r="C1939" t="s">
        <v>42</v>
      </c>
      <c r="D1939" t="s">
        <v>17</v>
      </c>
      <c r="E1939">
        <v>2017</v>
      </c>
      <c r="F1939">
        <v>7.8E-2</v>
      </c>
      <c r="G1939" t="s">
        <v>12</v>
      </c>
    </row>
    <row r="1940" spans="1:7" x14ac:dyDescent="0.2">
      <c r="A1940">
        <v>2020</v>
      </c>
      <c r="B1940" t="s">
        <v>7</v>
      </c>
      <c r="C1940" t="s">
        <v>42</v>
      </c>
      <c r="D1940" t="s">
        <v>17</v>
      </c>
      <c r="E1940">
        <v>2020</v>
      </c>
      <c r="F1940">
        <v>2.5999999999999999E-2</v>
      </c>
      <c r="G1940" t="s">
        <v>12</v>
      </c>
    </row>
    <row r="1941" spans="1:7" x14ac:dyDescent="0.2">
      <c r="A1941">
        <v>2020</v>
      </c>
      <c r="B1941" t="s">
        <v>7</v>
      </c>
      <c r="C1941" t="s">
        <v>42</v>
      </c>
      <c r="D1941" t="s">
        <v>17</v>
      </c>
      <c r="E1941" t="s">
        <v>13</v>
      </c>
      <c r="F1941">
        <v>2.5999999999999999E-2</v>
      </c>
      <c r="G1941" t="s">
        <v>13</v>
      </c>
    </row>
    <row r="1942" spans="1:7" x14ac:dyDescent="0.2">
      <c r="A1942">
        <v>2020</v>
      </c>
      <c r="B1942" t="s">
        <v>7</v>
      </c>
      <c r="C1942" t="s">
        <v>42</v>
      </c>
      <c r="D1942" t="s">
        <v>18</v>
      </c>
      <c r="E1942">
        <v>1975</v>
      </c>
      <c r="F1942">
        <v>2.5680000000000001</v>
      </c>
      <c r="G1942" t="s">
        <v>10</v>
      </c>
    </row>
    <row r="1943" spans="1:7" x14ac:dyDescent="0.2">
      <c r="A1943">
        <v>2020</v>
      </c>
      <c r="B1943" t="s">
        <v>7</v>
      </c>
      <c r="C1943" t="s">
        <v>42</v>
      </c>
      <c r="D1943" t="s">
        <v>18</v>
      </c>
      <c r="E1943">
        <v>1985</v>
      </c>
      <c r="F1943">
        <v>2.0579999999999998</v>
      </c>
      <c r="G1943" t="s">
        <v>10</v>
      </c>
    </row>
    <row r="1944" spans="1:7" x14ac:dyDescent="0.2">
      <c r="A1944">
        <v>2020</v>
      </c>
      <c r="B1944" t="s">
        <v>7</v>
      </c>
      <c r="C1944" t="s">
        <v>42</v>
      </c>
      <c r="D1944" t="s">
        <v>18</v>
      </c>
      <c r="E1944">
        <v>1996</v>
      </c>
      <c r="F1944">
        <v>1.0980000000000001</v>
      </c>
      <c r="G1944" t="s">
        <v>10</v>
      </c>
    </row>
    <row r="1945" spans="1:7" x14ac:dyDescent="0.2">
      <c r="A1945">
        <v>2020</v>
      </c>
      <c r="B1945" t="s">
        <v>7</v>
      </c>
      <c r="C1945" t="s">
        <v>42</v>
      </c>
      <c r="D1945" t="s">
        <v>18</v>
      </c>
      <c r="E1945">
        <v>2003</v>
      </c>
      <c r="F1945">
        <v>0.57999999999999996</v>
      </c>
      <c r="G1945" t="s">
        <v>11</v>
      </c>
    </row>
    <row r="1946" spans="1:7" x14ac:dyDescent="0.2">
      <c r="A1946">
        <v>2020</v>
      </c>
      <c r="B1946" t="s">
        <v>7</v>
      </c>
      <c r="C1946" t="s">
        <v>42</v>
      </c>
      <c r="D1946" t="s">
        <v>18</v>
      </c>
      <c r="E1946">
        <v>2007</v>
      </c>
      <c r="F1946">
        <v>0.32500000000000001</v>
      </c>
      <c r="G1946" t="s">
        <v>11</v>
      </c>
    </row>
    <row r="1947" spans="1:7" x14ac:dyDescent="0.2">
      <c r="A1947">
        <v>2020</v>
      </c>
      <c r="B1947" t="s">
        <v>7</v>
      </c>
      <c r="C1947" t="s">
        <v>42</v>
      </c>
      <c r="D1947" t="s">
        <v>18</v>
      </c>
      <c r="E1947">
        <v>2011</v>
      </c>
      <c r="F1947">
        <v>0.32500000000000001</v>
      </c>
      <c r="G1947" t="s">
        <v>11</v>
      </c>
    </row>
    <row r="1948" spans="1:7" x14ac:dyDescent="0.2">
      <c r="A1948">
        <v>2020</v>
      </c>
      <c r="B1948" t="s">
        <v>7</v>
      </c>
      <c r="C1948" t="s">
        <v>42</v>
      </c>
      <c r="D1948" t="s">
        <v>18</v>
      </c>
      <c r="E1948">
        <v>2015</v>
      </c>
      <c r="F1948">
        <v>0.24399999999999999</v>
      </c>
      <c r="G1948" t="s">
        <v>11</v>
      </c>
    </row>
    <row r="1949" spans="1:7" x14ac:dyDescent="0.2">
      <c r="A1949">
        <v>2020</v>
      </c>
      <c r="B1949" t="s">
        <v>7</v>
      </c>
      <c r="C1949" t="s">
        <v>42</v>
      </c>
      <c r="D1949" t="s">
        <v>18</v>
      </c>
      <c r="E1949">
        <v>2017</v>
      </c>
      <c r="F1949">
        <v>0.24399999999999999</v>
      </c>
      <c r="G1949" t="s">
        <v>12</v>
      </c>
    </row>
    <row r="1950" spans="1:7" x14ac:dyDescent="0.2">
      <c r="A1950">
        <v>2020</v>
      </c>
      <c r="B1950" t="s">
        <v>7</v>
      </c>
      <c r="C1950" t="s">
        <v>42</v>
      </c>
      <c r="D1950" t="s">
        <v>18</v>
      </c>
      <c r="E1950">
        <v>2020</v>
      </c>
      <c r="F1950">
        <v>8.1000000000000003E-2</v>
      </c>
      <c r="G1950" t="s">
        <v>12</v>
      </c>
    </row>
    <row r="1951" spans="1:7" x14ac:dyDescent="0.2">
      <c r="A1951">
        <v>2020</v>
      </c>
      <c r="B1951" t="s">
        <v>7</v>
      </c>
      <c r="C1951" t="s">
        <v>42</v>
      </c>
      <c r="D1951" t="s">
        <v>18</v>
      </c>
      <c r="E1951" t="s">
        <v>13</v>
      </c>
      <c r="F1951">
        <v>8.1000000000000003E-2</v>
      </c>
      <c r="G1951" t="s">
        <v>13</v>
      </c>
    </row>
    <row r="1952" spans="1:7" x14ac:dyDescent="0.2">
      <c r="A1952">
        <v>2020</v>
      </c>
      <c r="B1952" t="s">
        <v>7</v>
      </c>
      <c r="C1952" t="s">
        <v>42</v>
      </c>
      <c r="D1952" t="s">
        <v>19</v>
      </c>
      <c r="E1952">
        <v>1975</v>
      </c>
      <c r="F1952">
        <v>11.683999999999999</v>
      </c>
      <c r="G1952" t="s">
        <v>10</v>
      </c>
    </row>
    <row r="1953" spans="1:7" x14ac:dyDescent="0.2">
      <c r="A1953">
        <v>2020</v>
      </c>
      <c r="B1953" t="s">
        <v>7</v>
      </c>
      <c r="C1953" t="s">
        <v>42</v>
      </c>
      <c r="D1953" t="s">
        <v>19</v>
      </c>
      <c r="E1953">
        <v>1985</v>
      </c>
      <c r="F1953">
        <v>7.36</v>
      </c>
      <c r="G1953" t="s">
        <v>10</v>
      </c>
    </row>
    <row r="1954" spans="1:7" x14ac:dyDescent="0.2">
      <c r="A1954">
        <v>2020</v>
      </c>
      <c r="B1954" t="s">
        <v>7</v>
      </c>
      <c r="C1954" t="s">
        <v>42</v>
      </c>
      <c r="D1954" t="s">
        <v>19</v>
      </c>
      <c r="E1954">
        <v>1996</v>
      </c>
      <c r="F1954">
        <v>5.008</v>
      </c>
      <c r="G1954" t="s">
        <v>10</v>
      </c>
    </row>
    <row r="1955" spans="1:7" x14ac:dyDescent="0.2">
      <c r="A1955">
        <v>2020</v>
      </c>
      <c r="B1955" t="s">
        <v>7</v>
      </c>
      <c r="C1955" t="s">
        <v>42</v>
      </c>
      <c r="D1955" t="s">
        <v>19</v>
      </c>
      <c r="E1955">
        <v>2003</v>
      </c>
      <c r="F1955">
        <v>2.7040000000000002</v>
      </c>
      <c r="G1955" t="s">
        <v>11</v>
      </c>
    </row>
    <row r="1956" spans="1:7" x14ac:dyDescent="0.2">
      <c r="A1956">
        <v>2020</v>
      </c>
      <c r="B1956" t="s">
        <v>7</v>
      </c>
      <c r="C1956" t="s">
        <v>42</v>
      </c>
      <c r="D1956" t="s">
        <v>19</v>
      </c>
      <c r="E1956">
        <v>2007</v>
      </c>
      <c r="F1956">
        <v>1.236</v>
      </c>
      <c r="G1956" t="s">
        <v>11</v>
      </c>
    </row>
    <row r="1957" spans="1:7" x14ac:dyDescent="0.2">
      <c r="A1957">
        <v>2020</v>
      </c>
      <c r="B1957" t="s">
        <v>7</v>
      </c>
      <c r="C1957" t="s">
        <v>42</v>
      </c>
      <c r="D1957" t="s">
        <v>19</v>
      </c>
      <c r="E1957">
        <v>2011</v>
      </c>
      <c r="F1957">
        <v>1.236</v>
      </c>
      <c r="G1957" t="s">
        <v>11</v>
      </c>
    </row>
    <row r="1958" spans="1:7" x14ac:dyDescent="0.2">
      <c r="A1958">
        <v>2020</v>
      </c>
      <c r="B1958" t="s">
        <v>7</v>
      </c>
      <c r="C1958" t="s">
        <v>42</v>
      </c>
      <c r="D1958" t="s">
        <v>19</v>
      </c>
      <c r="E1958">
        <v>2015</v>
      </c>
      <c r="F1958">
        <v>0.92700000000000005</v>
      </c>
      <c r="G1958" t="s">
        <v>11</v>
      </c>
    </row>
    <row r="1959" spans="1:7" x14ac:dyDescent="0.2">
      <c r="A1959">
        <v>2020</v>
      </c>
      <c r="B1959" t="s">
        <v>7</v>
      </c>
      <c r="C1959" t="s">
        <v>42</v>
      </c>
      <c r="D1959" t="s">
        <v>19</v>
      </c>
      <c r="E1959">
        <v>2017</v>
      </c>
      <c r="F1959">
        <v>0.92700000000000005</v>
      </c>
      <c r="G1959" t="s">
        <v>12</v>
      </c>
    </row>
    <row r="1960" spans="1:7" x14ac:dyDescent="0.2">
      <c r="A1960">
        <v>2020</v>
      </c>
      <c r="B1960" t="s">
        <v>7</v>
      </c>
      <c r="C1960" t="s">
        <v>42</v>
      </c>
      <c r="D1960" t="s">
        <v>19</v>
      </c>
      <c r="E1960">
        <v>2020</v>
      </c>
      <c r="F1960">
        <v>0.309</v>
      </c>
      <c r="G1960" t="s">
        <v>12</v>
      </c>
    </row>
    <row r="1961" spans="1:7" x14ac:dyDescent="0.2">
      <c r="A1961">
        <v>2020</v>
      </c>
      <c r="B1961" t="s">
        <v>7</v>
      </c>
      <c r="C1961" t="s">
        <v>42</v>
      </c>
      <c r="D1961" t="s">
        <v>19</v>
      </c>
      <c r="E1961" t="s">
        <v>13</v>
      </c>
      <c r="F1961">
        <v>0.309</v>
      </c>
      <c r="G1961" t="s">
        <v>13</v>
      </c>
    </row>
    <row r="1962" spans="1:7" x14ac:dyDescent="0.2">
      <c r="A1962">
        <v>2020</v>
      </c>
      <c r="B1962" t="s">
        <v>7</v>
      </c>
      <c r="C1962" t="s">
        <v>42</v>
      </c>
      <c r="D1962" t="s">
        <v>20</v>
      </c>
      <c r="E1962">
        <v>1975</v>
      </c>
      <c r="F1962">
        <v>6.5730000000000004</v>
      </c>
      <c r="G1962" t="s">
        <v>10</v>
      </c>
    </row>
    <row r="1963" spans="1:7" x14ac:dyDescent="0.2">
      <c r="A1963">
        <v>2020</v>
      </c>
      <c r="B1963" t="s">
        <v>7</v>
      </c>
      <c r="C1963" t="s">
        <v>42</v>
      </c>
      <c r="D1963" t="s">
        <v>20</v>
      </c>
      <c r="E1963">
        <v>1985</v>
      </c>
      <c r="F1963">
        <v>5.4249999999999998</v>
      </c>
      <c r="G1963" t="s">
        <v>10</v>
      </c>
    </row>
    <row r="1964" spans="1:7" x14ac:dyDescent="0.2">
      <c r="A1964">
        <v>2020</v>
      </c>
      <c r="B1964" t="s">
        <v>7</v>
      </c>
      <c r="C1964" t="s">
        <v>42</v>
      </c>
      <c r="D1964" t="s">
        <v>20</v>
      </c>
      <c r="E1964">
        <v>1996</v>
      </c>
      <c r="F1964">
        <v>2.7789999999999999</v>
      </c>
      <c r="G1964" t="s">
        <v>10</v>
      </c>
    </row>
    <row r="1965" spans="1:7" x14ac:dyDescent="0.2">
      <c r="A1965">
        <v>2020</v>
      </c>
      <c r="B1965" t="s">
        <v>7</v>
      </c>
      <c r="C1965" t="s">
        <v>42</v>
      </c>
      <c r="D1965" t="s">
        <v>20</v>
      </c>
      <c r="E1965">
        <v>2003</v>
      </c>
      <c r="F1965">
        <v>1.3580000000000001</v>
      </c>
      <c r="G1965" t="s">
        <v>11</v>
      </c>
    </row>
    <row r="1966" spans="1:7" x14ac:dyDescent="0.2">
      <c r="A1966">
        <v>2020</v>
      </c>
      <c r="B1966" t="s">
        <v>7</v>
      </c>
      <c r="C1966" t="s">
        <v>42</v>
      </c>
      <c r="D1966" t="s">
        <v>20</v>
      </c>
      <c r="E1966">
        <v>2007</v>
      </c>
      <c r="F1966">
        <v>0.85199999999999998</v>
      </c>
      <c r="G1966" t="s">
        <v>11</v>
      </c>
    </row>
    <row r="1967" spans="1:7" x14ac:dyDescent="0.2">
      <c r="A1967">
        <v>2020</v>
      </c>
      <c r="B1967" t="s">
        <v>7</v>
      </c>
      <c r="C1967" t="s">
        <v>42</v>
      </c>
      <c r="D1967" t="s">
        <v>20</v>
      </c>
      <c r="E1967">
        <v>2011</v>
      </c>
      <c r="F1967">
        <v>0.85199999999999998</v>
      </c>
      <c r="G1967" t="s">
        <v>11</v>
      </c>
    </row>
    <row r="1968" spans="1:7" x14ac:dyDescent="0.2">
      <c r="A1968">
        <v>2020</v>
      </c>
      <c r="B1968" t="s">
        <v>7</v>
      </c>
      <c r="C1968" t="s">
        <v>42</v>
      </c>
      <c r="D1968" t="s">
        <v>20</v>
      </c>
      <c r="E1968">
        <v>2015</v>
      </c>
      <c r="F1968">
        <v>0.63900000000000001</v>
      </c>
      <c r="G1968" t="s">
        <v>11</v>
      </c>
    </row>
    <row r="1969" spans="1:7" x14ac:dyDescent="0.2">
      <c r="A1969">
        <v>2020</v>
      </c>
      <c r="B1969" t="s">
        <v>7</v>
      </c>
      <c r="C1969" t="s">
        <v>42</v>
      </c>
      <c r="D1969" t="s">
        <v>20</v>
      </c>
      <c r="E1969">
        <v>2017</v>
      </c>
      <c r="F1969">
        <v>0.63900000000000001</v>
      </c>
      <c r="G1969" t="s">
        <v>12</v>
      </c>
    </row>
    <row r="1970" spans="1:7" x14ac:dyDescent="0.2">
      <c r="A1970">
        <v>2020</v>
      </c>
      <c r="B1970" t="s">
        <v>7</v>
      </c>
      <c r="C1970" t="s">
        <v>42</v>
      </c>
      <c r="D1970" t="s">
        <v>20</v>
      </c>
      <c r="E1970">
        <v>2020</v>
      </c>
      <c r="F1970">
        <v>0.21299999999999999</v>
      </c>
      <c r="G1970" t="s">
        <v>12</v>
      </c>
    </row>
    <row r="1971" spans="1:7" x14ac:dyDescent="0.2">
      <c r="A1971">
        <v>2020</v>
      </c>
      <c r="B1971" t="s">
        <v>7</v>
      </c>
      <c r="C1971" t="s">
        <v>42</v>
      </c>
      <c r="D1971" t="s">
        <v>20</v>
      </c>
      <c r="E1971" t="s">
        <v>13</v>
      </c>
      <c r="F1971">
        <v>0.21299999999999999</v>
      </c>
      <c r="G1971" t="s">
        <v>13</v>
      </c>
    </row>
    <row r="1972" spans="1:7" x14ac:dyDescent="0.2">
      <c r="A1972">
        <v>2020</v>
      </c>
      <c r="B1972" t="s">
        <v>7</v>
      </c>
      <c r="C1972" t="s">
        <v>42</v>
      </c>
      <c r="D1972" t="s">
        <v>21</v>
      </c>
      <c r="E1972">
        <v>1975</v>
      </c>
      <c r="F1972">
        <v>0.16400000000000001</v>
      </c>
      <c r="G1972" t="s">
        <v>10</v>
      </c>
    </row>
    <row r="1973" spans="1:7" x14ac:dyDescent="0.2">
      <c r="A1973">
        <v>2020</v>
      </c>
      <c r="B1973" t="s">
        <v>7</v>
      </c>
      <c r="C1973" t="s">
        <v>42</v>
      </c>
      <c r="D1973" t="s">
        <v>21</v>
      </c>
      <c r="E1973">
        <v>1985</v>
      </c>
      <c r="F1973">
        <v>0.12</v>
      </c>
      <c r="G1973" t="s">
        <v>10</v>
      </c>
    </row>
    <row r="1974" spans="1:7" x14ac:dyDescent="0.2">
      <c r="A1974">
        <v>2020</v>
      </c>
      <c r="B1974" t="s">
        <v>7</v>
      </c>
      <c r="C1974" t="s">
        <v>42</v>
      </c>
      <c r="D1974" t="s">
        <v>21</v>
      </c>
      <c r="E1974">
        <v>1996</v>
      </c>
      <c r="F1974">
        <v>5.3999999999999999E-2</v>
      </c>
      <c r="G1974" t="s">
        <v>10</v>
      </c>
    </row>
    <row r="1975" spans="1:7" x14ac:dyDescent="0.2">
      <c r="A1975">
        <v>2020</v>
      </c>
      <c r="B1975" t="s">
        <v>7</v>
      </c>
      <c r="C1975" t="s">
        <v>42</v>
      </c>
      <c r="D1975" t="s">
        <v>21</v>
      </c>
      <c r="E1975">
        <v>2003</v>
      </c>
      <c r="F1975">
        <v>2.7E-2</v>
      </c>
      <c r="G1975" t="s">
        <v>11</v>
      </c>
    </row>
    <row r="1976" spans="1:7" x14ac:dyDescent="0.2">
      <c r="A1976">
        <v>2020</v>
      </c>
      <c r="B1976" t="s">
        <v>7</v>
      </c>
      <c r="C1976" t="s">
        <v>42</v>
      </c>
      <c r="D1976" t="s">
        <v>21</v>
      </c>
      <c r="E1976">
        <v>2007</v>
      </c>
      <c r="F1976">
        <v>1.4999999999999999E-2</v>
      </c>
      <c r="G1976" t="s">
        <v>11</v>
      </c>
    </row>
    <row r="1977" spans="1:7" x14ac:dyDescent="0.2">
      <c r="A1977">
        <v>2020</v>
      </c>
      <c r="B1977" t="s">
        <v>7</v>
      </c>
      <c r="C1977" t="s">
        <v>42</v>
      </c>
      <c r="D1977" t="s">
        <v>21</v>
      </c>
      <c r="E1977">
        <v>2011</v>
      </c>
      <c r="F1977">
        <v>1.4999999999999999E-2</v>
      </c>
      <c r="G1977" t="s">
        <v>11</v>
      </c>
    </row>
    <row r="1978" spans="1:7" x14ac:dyDescent="0.2">
      <c r="A1978">
        <v>2020</v>
      </c>
      <c r="B1978" t="s">
        <v>7</v>
      </c>
      <c r="C1978" t="s">
        <v>42</v>
      </c>
      <c r="D1978" t="s">
        <v>21</v>
      </c>
      <c r="E1978">
        <v>2015</v>
      </c>
      <c r="F1978">
        <v>1.2E-2</v>
      </c>
      <c r="G1978" t="s">
        <v>11</v>
      </c>
    </row>
    <row r="1979" spans="1:7" x14ac:dyDescent="0.2">
      <c r="A1979">
        <v>2020</v>
      </c>
      <c r="B1979" t="s">
        <v>7</v>
      </c>
      <c r="C1979" t="s">
        <v>42</v>
      </c>
      <c r="D1979" t="s">
        <v>21</v>
      </c>
      <c r="E1979">
        <v>2017</v>
      </c>
      <c r="F1979">
        <v>1.2E-2</v>
      </c>
      <c r="G1979" t="s">
        <v>12</v>
      </c>
    </row>
    <row r="1980" spans="1:7" x14ac:dyDescent="0.2">
      <c r="A1980">
        <v>2020</v>
      </c>
      <c r="B1980" t="s">
        <v>7</v>
      </c>
      <c r="C1980" t="s">
        <v>42</v>
      </c>
      <c r="D1980" t="s">
        <v>21</v>
      </c>
      <c r="E1980">
        <v>2020</v>
      </c>
      <c r="F1980">
        <v>4.0000000000000001E-3</v>
      </c>
      <c r="G1980" t="s">
        <v>12</v>
      </c>
    </row>
    <row r="1981" spans="1:7" x14ac:dyDescent="0.2">
      <c r="A1981">
        <v>2020</v>
      </c>
      <c r="B1981" t="s">
        <v>7</v>
      </c>
      <c r="C1981" t="s">
        <v>42</v>
      </c>
      <c r="D1981" t="s">
        <v>21</v>
      </c>
      <c r="E1981" t="s">
        <v>13</v>
      </c>
      <c r="F1981">
        <v>4.0000000000000001E-3</v>
      </c>
      <c r="G1981" t="s">
        <v>13</v>
      </c>
    </row>
    <row r="1982" spans="1:7" x14ac:dyDescent="0.2">
      <c r="A1982">
        <v>2020</v>
      </c>
      <c r="B1982" t="s">
        <v>7</v>
      </c>
      <c r="C1982" t="s">
        <v>43</v>
      </c>
      <c r="D1982" t="s">
        <v>9</v>
      </c>
      <c r="E1982">
        <v>1975</v>
      </c>
      <c r="F1982">
        <v>0.39200000000000002</v>
      </c>
      <c r="G1982" t="s">
        <v>10</v>
      </c>
    </row>
    <row r="1983" spans="1:7" x14ac:dyDescent="0.2">
      <c r="A1983">
        <v>2020</v>
      </c>
      <c r="B1983" t="s">
        <v>7</v>
      </c>
      <c r="C1983" t="s">
        <v>43</v>
      </c>
      <c r="D1983" t="s">
        <v>9</v>
      </c>
      <c r="E1983">
        <v>1985</v>
      </c>
      <c r="F1983">
        <v>0.36299999999999999</v>
      </c>
      <c r="G1983" t="s">
        <v>10</v>
      </c>
    </row>
    <row r="1984" spans="1:7" x14ac:dyDescent="0.2">
      <c r="A1984">
        <v>2020</v>
      </c>
      <c r="B1984" t="s">
        <v>7</v>
      </c>
      <c r="C1984" t="s">
        <v>43</v>
      </c>
      <c r="D1984" t="s">
        <v>9</v>
      </c>
      <c r="E1984">
        <v>1996</v>
      </c>
      <c r="F1984">
        <v>0.25600000000000001</v>
      </c>
      <c r="G1984" t="s">
        <v>10</v>
      </c>
    </row>
    <row r="1985" spans="1:7" x14ac:dyDescent="0.2">
      <c r="A1985">
        <v>2020</v>
      </c>
      <c r="B1985" t="s">
        <v>7</v>
      </c>
      <c r="C1985" t="s">
        <v>43</v>
      </c>
      <c r="D1985" t="s">
        <v>9</v>
      </c>
      <c r="E1985">
        <v>2003</v>
      </c>
      <c r="F1985">
        <v>0.21099999999999999</v>
      </c>
      <c r="G1985" t="s">
        <v>11</v>
      </c>
    </row>
    <row r="1986" spans="1:7" x14ac:dyDescent="0.2">
      <c r="A1986">
        <v>2020</v>
      </c>
      <c r="B1986" t="s">
        <v>7</v>
      </c>
      <c r="C1986" t="s">
        <v>43</v>
      </c>
      <c r="D1986" t="s">
        <v>9</v>
      </c>
      <c r="E1986">
        <v>2007</v>
      </c>
      <c r="F1986">
        <v>0.06</v>
      </c>
      <c r="G1986" t="s">
        <v>11</v>
      </c>
    </row>
    <row r="1987" spans="1:7" x14ac:dyDescent="0.2">
      <c r="A1987">
        <v>2020</v>
      </c>
      <c r="B1987" t="s">
        <v>7</v>
      </c>
      <c r="C1987" t="s">
        <v>43</v>
      </c>
      <c r="D1987" t="s">
        <v>9</v>
      </c>
      <c r="E1987">
        <v>2011</v>
      </c>
      <c r="F1987">
        <v>0.06</v>
      </c>
      <c r="G1987" t="s">
        <v>11</v>
      </c>
    </row>
    <row r="1988" spans="1:7" x14ac:dyDescent="0.2">
      <c r="A1988">
        <v>2020</v>
      </c>
      <c r="B1988" t="s">
        <v>7</v>
      </c>
      <c r="C1988" t="s">
        <v>43</v>
      </c>
      <c r="D1988" t="s">
        <v>9</v>
      </c>
      <c r="E1988">
        <v>2015</v>
      </c>
      <c r="F1988">
        <v>4.4999999999999998E-2</v>
      </c>
      <c r="G1988" t="s">
        <v>11</v>
      </c>
    </row>
    <row r="1989" spans="1:7" x14ac:dyDescent="0.2">
      <c r="A1989">
        <v>2020</v>
      </c>
      <c r="B1989" t="s">
        <v>7</v>
      </c>
      <c r="C1989" t="s">
        <v>43</v>
      </c>
      <c r="D1989" t="s">
        <v>9</v>
      </c>
      <c r="E1989">
        <v>2017</v>
      </c>
      <c r="F1989">
        <v>4.4999999999999998E-2</v>
      </c>
      <c r="G1989" t="s">
        <v>12</v>
      </c>
    </row>
    <row r="1990" spans="1:7" x14ac:dyDescent="0.2">
      <c r="A1990">
        <v>2020</v>
      </c>
      <c r="B1990" t="s">
        <v>7</v>
      </c>
      <c r="C1990" t="s">
        <v>43</v>
      </c>
      <c r="D1990" t="s">
        <v>9</v>
      </c>
      <c r="E1990">
        <v>2020</v>
      </c>
      <c r="F1990">
        <v>1.4999999999999999E-2</v>
      </c>
      <c r="G1990" t="s">
        <v>12</v>
      </c>
    </row>
    <row r="1991" spans="1:7" x14ac:dyDescent="0.2">
      <c r="A1991">
        <v>2020</v>
      </c>
      <c r="B1991" t="s">
        <v>7</v>
      </c>
      <c r="C1991" t="s">
        <v>43</v>
      </c>
      <c r="D1991" t="s">
        <v>9</v>
      </c>
      <c r="E1991" t="s">
        <v>13</v>
      </c>
      <c r="F1991">
        <v>1.4999999999999999E-2</v>
      </c>
      <c r="G1991" t="s">
        <v>13</v>
      </c>
    </row>
    <row r="1992" spans="1:7" x14ac:dyDescent="0.2">
      <c r="A1992">
        <v>2020</v>
      </c>
      <c r="B1992" t="s">
        <v>7</v>
      </c>
      <c r="C1992" t="s">
        <v>43</v>
      </c>
      <c r="D1992" t="s">
        <v>14</v>
      </c>
      <c r="E1992">
        <v>1975</v>
      </c>
      <c r="F1992">
        <v>2.6850000000000001</v>
      </c>
      <c r="G1992" t="s">
        <v>10</v>
      </c>
    </row>
    <row r="1993" spans="1:7" x14ac:dyDescent="0.2">
      <c r="A1993">
        <v>2020</v>
      </c>
      <c r="B1993" t="s">
        <v>7</v>
      </c>
      <c r="C1993" t="s">
        <v>43</v>
      </c>
      <c r="D1993" t="s">
        <v>14</v>
      </c>
      <c r="E1993">
        <v>1985</v>
      </c>
      <c r="F1993">
        <v>4.274</v>
      </c>
      <c r="G1993" t="s">
        <v>10</v>
      </c>
    </row>
    <row r="1994" spans="1:7" x14ac:dyDescent="0.2">
      <c r="A1994">
        <v>2020</v>
      </c>
      <c r="B1994" t="s">
        <v>7</v>
      </c>
      <c r="C1994" t="s">
        <v>43</v>
      </c>
      <c r="D1994" t="s">
        <v>14</v>
      </c>
      <c r="E1994">
        <v>1996</v>
      </c>
      <c r="F1994">
        <v>1.7929999999999999</v>
      </c>
      <c r="G1994" t="s">
        <v>10</v>
      </c>
    </row>
    <row r="1995" spans="1:7" x14ac:dyDescent="0.2">
      <c r="A1995">
        <v>2020</v>
      </c>
      <c r="B1995" t="s">
        <v>7</v>
      </c>
      <c r="C1995" t="s">
        <v>43</v>
      </c>
      <c r="D1995" t="s">
        <v>14</v>
      </c>
      <c r="E1995">
        <v>2003</v>
      </c>
      <c r="F1995">
        <v>0.81</v>
      </c>
      <c r="G1995" t="s">
        <v>11</v>
      </c>
    </row>
    <row r="1996" spans="1:7" x14ac:dyDescent="0.2">
      <c r="A1996">
        <v>2020</v>
      </c>
      <c r="B1996" t="s">
        <v>7</v>
      </c>
      <c r="C1996" t="s">
        <v>43</v>
      </c>
      <c r="D1996" t="s">
        <v>14</v>
      </c>
      <c r="E1996">
        <v>2007</v>
      </c>
      <c r="F1996">
        <v>0.35499999999999998</v>
      </c>
      <c r="G1996" t="s">
        <v>11</v>
      </c>
    </row>
    <row r="1997" spans="1:7" x14ac:dyDescent="0.2">
      <c r="A1997">
        <v>2020</v>
      </c>
      <c r="B1997" t="s">
        <v>7</v>
      </c>
      <c r="C1997" t="s">
        <v>43</v>
      </c>
      <c r="D1997" t="s">
        <v>14</v>
      </c>
      <c r="E1997">
        <v>2011</v>
      </c>
      <c r="F1997">
        <v>0.35499999999999998</v>
      </c>
      <c r="G1997" t="s">
        <v>11</v>
      </c>
    </row>
    <row r="1998" spans="1:7" x14ac:dyDescent="0.2">
      <c r="A1998">
        <v>2020</v>
      </c>
      <c r="B1998" t="s">
        <v>7</v>
      </c>
      <c r="C1998" t="s">
        <v>43</v>
      </c>
      <c r="D1998" t="s">
        <v>14</v>
      </c>
      <c r="E1998">
        <v>2015</v>
      </c>
      <c r="F1998">
        <v>0.26600000000000001</v>
      </c>
      <c r="G1998" t="s">
        <v>11</v>
      </c>
    </row>
    <row r="1999" spans="1:7" x14ac:dyDescent="0.2">
      <c r="A1999">
        <v>2020</v>
      </c>
      <c r="B1999" t="s">
        <v>7</v>
      </c>
      <c r="C1999" t="s">
        <v>43</v>
      </c>
      <c r="D1999" t="s">
        <v>14</v>
      </c>
      <c r="E1999">
        <v>2017</v>
      </c>
      <c r="F1999">
        <v>0.26600000000000001</v>
      </c>
      <c r="G1999" t="s">
        <v>12</v>
      </c>
    </row>
    <row r="2000" spans="1:7" x14ac:dyDescent="0.2">
      <c r="A2000">
        <v>2020</v>
      </c>
      <c r="B2000" t="s">
        <v>7</v>
      </c>
      <c r="C2000" t="s">
        <v>43</v>
      </c>
      <c r="D2000" t="s">
        <v>14</v>
      </c>
      <c r="E2000">
        <v>2020</v>
      </c>
      <c r="F2000">
        <v>8.8999999999999996E-2</v>
      </c>
      <c r="G2000" t="s">
        <v>12</v>
      </c>
    </row>
    <row r="2001" spans="1:7" x14ac:dyDescent="0.2">
      <c r="A2001">
        <v>2020</v>
      </c>
      <c r="B2001" t="s">
        <v>7</v>
      </c>
      <c r="C2001" t="s">
        <v>43</v>
      </c>
      <c r="D2001" t="s">
        <v>14</v>
      </c>
      <c r="E2001" t="s">
        <v>13</v>
      </c>
      <c r="F2001">
        <v>8.8999999999999996E-2</v>
      </c>
      <c r="G2001" t="s">
        <v>13</v>
      </c>
    </row>
    <row r="2002" spans="1:7" x14ac:dyDescent="0.2">
      <c r="A2002">
        <v>2020</v>
      </c>
      <c r="B2002" t="s">
        <v>7</v>
      </c>
      <c r="C2002" t="s">
        <v>43</v>
      </c>
      <c r="D2002" t="s">
        <v>15</v>
      </c>
      <c r="E2002">
        <v>1975</v>
      </c>
      <c r="F2002">
        <v>23.411000000000001</v>
      </c>
      <c r="G2002" t="s">
        <v>10</v>
      </c>
    </row>
    <row r="2003" spans="1:7" x14ac:dyDescent="0.2">
      <c r="A2003">
        <v>2020</v>
      </c>
      <c r="B2003" t="s">
        <v>7</v>
      </c>
      <c r="C2003" t="s">
        <v>43</v>
      </c>
      <c r="D2003" t="s">
        <v>15</v>
      </c>
      <c r="E2003">
        <v>1985</v>
      </c>
      <c r="F2003">
        <v>19.498000000000001</v>
      </c>
      <c r="G2003" t="s">
        <v>10</v>
      </c>
    </row>
    <row r="2004" spans="1:7" x14ac:dyDescent="0.2">
      <c r="A2004">
        <v>2020</v>
      </c>
      <c r="B2004" t="s">
        <v>7</v>
      </c>
      <c r="C2004" t="s">
        <v>43</v>
      </c>
      <c r="D2004" t="s">
        <v>15</v>
      </c>
      <c r="E2004">
        <v>1996</v>
      </c>
      <c r="F2004">
        <v>6.2320000000000002</v>
      </c>
      <c r="G2004" t="s">
        <v>10</v>
      </c>
    </row>
    <row r="2005" spans="1:7" x14ac:dyDescent="0.2">
      <c r="A2005">
        <v>2020</v>
      </c>
      <c r="B2005" t="s">
        <v>7</v>
      </c>
      <c r="C2005" t="s">
        <v>43</v>
      </c>
      <c r="D2005" t="s">
        <v>15</v>
      </c>
      <c r="E2005">
        <v>2003</v>
      </c>
      <c r="F2005">
        <v>1.8029999999999999</v>
      </c>
      <c r="G2005" t="s">
        <v>11</v>
      </c>
    </row>
    <row r="2006" spans="1:7" x14ac:dyDescent="0.2">
      <c r="A2006">
        <v>2020</v>
      </c>
      <c r="B2006" t="s">
        <v>7</v>
      </c>
      <c r="C2006" t="s">
        <v>43</v>
      </c>
      <c r="D2006" t="s">
        <v>15</v>
      </c>
      <c r="E2006">
        <v>2007</v>
      </c>
      <c r="F2006">
        <v>1.8680000000000001</v>
      </c>
      <c r="G2006" t="s">
        <v>11</v>
      </c>
    </row>
    <row r="2007" spans="1:7" x14ac:dyDescent="0.2">
      <c r="A2007">
        <v>2020</v>
      </c>
      <c r="B2007" t="s">
        <v>7</v>
      </c>
      <c r="C2007" t="s">
        <v>43</v>
      </c>
      <c r="D2007" t="s">
        <v>15</v>
      </c>
      <c r="E2007">
        <v>2011</v>
      </c>
      <c r="F2007">
        <v>1.8680000000000001</v>
      </c>
      <c r="G2007" t="s">
        <v>11</v>
      </c>
    </row>
    <row r="2008" spans="1:7" x14ac:dyDescent="0.2">
      <c r="A2008">
        <v>2020</v>
      </c>
      <c r="B2008" t="s">
        <v>7</v>
      </c>
      <c r="C2008" t="s">
        <v>43</v>
      </c>
      <c r="D2008" t="s">
        <v>15</v>
      </c>
      <c r="E2008">
        <v>2015</v>
      </c>
      <c r="F2008">
        <v>1.401</v>
      </c>
      <c r="G2008" t="s">
        <v>11</v>
      </c>
    </row>
    <row r="2009" spans="1:7" x14ac:dyDescent="0.2">
      <c r="A2009">
        <v>2020</v>
      </c>
      <c r="B2009" t="s">
        <v>7</v>
      </c>
      <c r="C2009" t="s">
        <v>43</v>
      </c>
      <c r="D2009" t="s">
        <v>15</v>
      </c>
      <c r="E2009">
        <v>2017</v>
      </c>
      <c r="F2009">
        <v>1.401</v>
      </c>
      <c r="G2009" t="s">
        <v>12</v>
      </c>
    </row>
    <row r="2010" spans="1:7" x14ac:dyDescent="0.2">
      <c r="A2010">
        <v>2020</v>
      </c>
      <c r="B2010" t="s">
        <v>7</v>
      </c>
      <c r="C2010" t="s">
        <v>43</v>
      </c>
      <c r="D2010" t="s">
        <v>15</v>
      </c>
      <c r="E2010">
        <v>2020</v>
      </c>
      <c r="F2010">
        <v>0.46700000000000003</v>
      </c>
      <c r="G2010" t="s">
        <v>12</v>
      </c>
    </row>
    <row r="2011" spans="1:7" x14ac:dyDescent="0.2">
      <c r="A2011">
        <v>2020</v>
      </c>
      <c r="B2011" t="s">
        <v>7</v>
      </c>
      <c r="C2011" t="s">
        <v>43</v>
      </c>
      <c r="D2011" t="s">
        <v>15</v>
      </c>
      <c r="E2011" t="s">
        <v>13</v>
      </c>
      <c r="F2011">
        <v>0.46700000000000003</v>
      </c>
      <c r="G2011" t="s">
        <v>13</v>
      </c>
    </row>
    <row r="2012" spans="1:7" x14ac:dyDescent="0.2">
      <c r="A2012">
        <v>2020</v>
      </c>
      <c r="B2012" t="s">
        <v>7</v>
      </c>
      <c r="C2012" t="s">
        <v>43</v>
      </c>
      <c r="D2012" t="s">
        <v>16</v>
      </c>
      <c r="E2012">
        <v>1975</v>
      </c>
      <c r="F2012">
        <v>4.8280000000000003</v>
      </c>
      <c r="G2012" t="s">
        <v>10</v>
      </c>
    </row>
    <row r="2013" spans="1:7" x14ac:dyDescent="0.2">
      <c r="A2013">
        <v>2020</v>
      </c>
      <c r="B2013" t="s">
        <v>7</v>
      </c>
      <c r="C2013" t="s">
        <v>43</v>
      </c>
      <c r="D2013" t="s">
        <v>16</v>
      </c>
      <c r="E2013">
        <v>1985</v>
      </c>
      <c r="F2013">
        <v>8.6880000000000006</v>
      </c>
      <c r="G2013" t="s">
        <v>10</v>
      </c>
    </row>
    <row r="2014" spans="1:7" x14ac:dyDescent="0.2">
      <c r="A2014">
        <v>2020</v>
      </c>
      <c r="B2014" t="s">
        <v>7</v>
      </c>
      <c r="C2014" t="s">
        <v>43</v>
      </c>
      <c r="D2014" t="s">
        <v>16</v>
      </c>
      <c r="E2014">
        <v>1996</v>
      </c>
      <c r="F2014">
        <v>3.6190000000000002</v>
      </c>
      <c r="G2014" t="s">
        <v>10</v>
      </c>
    </row>
    <row r="2015" spans="1:7" x14ac:dyDescent="0.2">
      <c r="A2015">
        <v>2020</v>
      </c>
      <c r="B2015" t="s">
        <v>7</v>
      </c>
      <c r="C2015" t="s">
        <v>43</v>
      </c>
      <c r="D2015" t="s">
        <v>16</v>
      </c>
      <c r="E2015">
        <v>2003</v>
      </c>
      <c r="F2015">
        <v>1.577</v>
      </c>
      <c r="G2015" t="s">
        <v>11</v>
      </c>
    </row>
    <row r="2016" spans="1:7" x14ac:dyDescent="0.2">
      <c r="A2016">
        <v>2020</v>
      </c>
      <c r="B2016" t="s">
        <v>7</v>
      </c>
      <c r="C2016" t="s">
        <v>43</v>
      </c>
      <c r="D2016" t="s">
        <v>16</v>
      </c>
      <c r="E2016">
        <v>2007</v>
      </c>
      <c r="F2016">
        <v>0.68</v>
      </c>
      <c r="G2016" t="s">
        <v>11</v>
      </c>
    </row>
    <row r="2017" spans="1:7" x14ac:dyDescent="0.2">
      <c r="A2017">
        <v>2020</v>
      </c>
      <c r="B2017" t="s">
        <v>7</v>
      </c>
      <c r="C2017" t="s">
        <v>43</v>
      </c>
      <c r="D2017" t="s">
        <v>16</v>
      </c>
      <c r="E2017">
        <v>2011</v>
      </c>
      <c r="F2017">
        <v>0.68</v>
      </c>
      <c r="G2017" t="s">
        <v>11</v>
      </c>
    </row>
    <row r="2018" spans="1:7" x14ac:dyDescent="0.2">
      <c r="A2018">
        <v>2020</v>
      </c>
      <c r="B2018" t="s">
        <v>7</v>
      </c>
      <c r="C2018" t="s">
        <v>43</v>
      </c>
      <c r="D2018" t="s">
        <v>16</v>
      </c>
      <c r="E2018">
        <v>2015</v>
      </c>
      <c r="F2018">
        <v>0.51</v>
      </c>
      <c r="G2018" t="s">
        <v>11</v>
      </c>
    </row>
    <row r="2019" spans="1:7" x14ac:dyDescent="0.2">
      <c r="A2019">
        <v>2020</v>
      </c>
      <c r="B2019" t="s">
        <v>7</v>
      </c>
      <c r="C2019" t="s">
        <v>43</v>
      </c>
      <c r="D2019" t="s">
        <v>16</v>
      </c>
      <c r="E2019">
        <v>2017</v>
      </c>
      <c r="F2019">
        <v>0.51</v>
      </c>
      <c r="G2019" t="s">
        <v>12</v>
      </c>
    </row>
    <row r="2020" spans="1:7" x14ac:dyDescent="0.2">
      <c r="A2020">
        <v>2020</v>
      </c>
      <c r="B2020" t="s">
        <v>7</v>
      </c>
      <c r="C2020" t="s">
        <v>43</v>
      </c>
      <c r="D2020" t="s">
        <v>16</v>
      </c>
      <c r="E2020">
        <v>2020</v>
      </c>
      <c r="F2020">
        <v>0.17</v>
      </c>
      <c r="G2020" t="s">
        <v>12</v>
      </c>
    </row>
    <row r="2021" spans="1:7" x14ac:dyDescent="0.2">
      <c r="A2021">
        <v>2020</v>
      </c>
      <c r="B2021" t="s">
        <v>7</v>
      </c>
      <c r="C2021" t="s">
        <v>43</v>
      </c>
      <c r="D2021" t="s">
        <v>16</v>
      </c>
      <c r="E2021" t="s">
        <v>13</v>
      </c>
      <c r="F2021">
        <v>0.17</v>
      </c>
      <c r="G2021" t="s">
        <v>13</v>
      </c>
    </row>
    <row r="2022" spans="1:7" x14ac:dyDescent="0.2">
      <c r="A2022">
        <v>2020</v>
      </c>
      <c r="B2022" t="s">
        <v>7</v>
      </c>
      <c r="C2022" t="s">
        <v>43</v>
      </c>
      <c r="D2022" t="s">
        <v>17</v>
      </c>
      <c r="E2022">
        <v>1975</v>
      </c>
      <c r="F2022">
        <v>0.35899999999999999</v>
      </c>
      <c r="G2022" t="s">
        <v>10</v>
      </c>
    </row>
    <row r="2023" spans="1:7" x14ac:dyDescent="0.2">
      <c r="A2023">
        <v>2020</v>
      </c>
      <c r="B2023" t="s">
        <v>7</v>
      </c>
      <c r="C2023" t="s">
        <v>43</v>
      </c>
      <c r="D2023" t="s">
        <v>17</v>
      </c>
      <c r="E2023">
        <v>1985</v>
      </c>
      <c r="F2023">
        <v>0.66300000000000003</v>
      </c>
      <c r="G2023" t="s">
        <v>10</v>
      </c>
    </row>
    <row r="2024" spans="1:7" x14ac:dyDescent="0.2">
      <c r="A2024">
        <v>2020</v>
      </c>
      <c r="B2024" t="s">
        <v>7</v>
      </c>
      <c r="C2024" t="s">
        <v>43</v>
      </c>
      <c r="D2024" t="s">
        <v>17</v>
      </c>
      <c r="E2024">
        <v>1996</v>
      </c>
      <c r="F2024">
        <v>0.27800000000000002</v>
      </c>
      <c r="G2024" t="s">
        <v>10</v>
      </c>
    </row>
    <row r="2025" spans="1:7" x14ac:dyDescent="0.2">
      <c r="A2025">
        <v>2020</v>
      </c>
      <c r="B2025" t="s">
        <v>7</v>
      </c>
      <c r="C2025" t="s">
        <v>43</v>
      </c>
      <c r="D2025" t="s">
        <v>17</v>
      </c>
      <c r="E2025">
        <v>2003</v>
      </c>
      <c r="F2025">
        <v>0.122</v>
      </c>
      <c r="G2025" t="s">
        <v>11</v>
      </c>
    </row>
    <row r="2026" spans="1:7" x14ac:dyDescent="0.2">
      <c r="A2026">
        <v>2020</v>
      </c>
      <c r="B2026" t="s">
        <v>7</v>
      </c>
      <c r="C2026" t="s">
        <v>43</v>
      </c>
      <c r="D2026" t="s">
        <v>17</v>
      </c>
      <c r="E2026">
        <v>2007</v>
      </c>
      <c r="F2026">
        <v>5.1999999999999998E-2</v>
      </c>
      <c r="G2026" t="s">
        <v>11</v>
      </c>
    </row>
    <row r="2027" spans="1:7" x14ac:dyDescent="0.2">
      <c r="A2027">
        <v>2020</v>
      </c>
      <c r="B2027" t="s">
        <v>7</v>
      </c>
      <c r="C2027" t="s">
        <v>43</v>
      </c>
      <c r="D2027" t="s">
        <v>17</v>
      </c>
      <c r="E2027">
        <v>2011</v>
      </c>
      <c r="F2027">
        <v>5.1999999999999998E-2</v>
      </c>
      <c r="G2027" t="s">
        <v>11</v>
      </c>
    </row>
    <row r="2028" spans="1:7" x14ac:dyDescent="0.2">
      <c r="A2028">
        <v>2020</v>
      </c>
      <c r="B2028" t="s">
        <v>7</v>
      </c>
      <c r="C2028" t="s">
        <v>43</v>
      </c>
      <c r="D2028" t="s">
        <v>17</v>
      </c>
      <c r="E2028">
        <v>2015</v>
      </c>
      <c r="F2028">
        <v>3.9E-2</v>
      </c>
      <c r="G2028" t="s">
        <v>11</v>
      </c>
    </row>
    <row r="2029" spans="1:7" x14ac:dyDescent="0.2">
      <c r="A2029">
        <v>2020</v>
      </c>
      <c r="B2029" t="s">
        <v>7</v>
      </c>
      <c r="C2029" t="s">
        <v>43</v>
      </c>
      <c r="D2029" t="s">
        <v>17</v>
      </c>
      <c r="E2029">
        <v>2017</v>
      </c>
      <c r="F2029">
        <v>3.9E-2</v>
      </c>
      <c r="G2029" t="s">
        <v>12</v>
      </c>
    </row>
    <row r="2030" spans="1:7" x14ac:dyDescent="0.2">
      <c r="A2030">
        <v>2020</v>
      </c>
      <c r="B2030" t="s">
        <v>7</v>
      </c>
      <c r="C2030" t="s">
        <v>43</v>
      </c>
      <c r="D2030" t="s">
        <v>17</v>
      </c>
      <c r="E2030">
        <v>2020</v>
      </c>
      <c r="F2030">
        <v>1.2999999999999999E-2</v>
      </c>
      <c r="G2030" t="s">
        <v>12</v>
      </c>
    </row>
    <row r="2031" spans="1:7" x14ac:dyDescent="0.2">
      <c r="A2031">
        <v>2020</v>
      </c>
      <c r="B2031" t="s">
        <v>7</v>
      </c>
      <c r="C2031" t="s">
        <v>43</v>
      </c>
      <c r="D2031" t="s">
        <v>17</v>
      </c>
      <c r="E2031" t="s">
        <v>13</v>
      </c>
      <c r="F2031">
        <v>1.2999999999999999E-2</v>
      </c>
      <c r="G2031" t="s">
        <v>13</v>
      </c>
    </row>
    <row r="2032" spans="1:7" x14ac:dyDescent="0.2">
      <c r="A2032">
        <v>2020</v>
      </c>
      <c r="B2032" t="s">
        <v>7</v>
      </c>
      <c r="C2032" t="s">
        <v>43</v>
      </c>
      <c r="D2032" t="s">
        <v>18</v>
      </c>
      <c r="E2032">
        <v>1975</v>
      </c>
      <c r="F2032">
        <v>1.6779999999999999</v>
      </c>
      <c r="G2032" t="s">
        <v>10</v>
      </c>
    </row>
    <row r="2033" spans="1:7" x14ac:dyDescent="0.2">
      <c r="A2033">
        <v>2020</v>
      </c>
      <c r="B2033" t="s">
        <v>7</v>
      </c>
      <c r="C2033" t="s">
        <v>43</v>
      </c>
      <c r="D2033" t="s">
        <v>18</v>
      </c>
      <c r="E2033">
        <v>1985</v>
      </c>
      <c r="F2033">
        <v>2.9569999999999999</v>
      </c>
      <c r="G2033" t="s">
        <v>10</v>
      </c>
    </row>
    <row r="2034" spans="1:7" x14ac:dyDescent="0.2">
      <c r="A2034">
        <v>2020</v>
      </c>
      <c r="B2034" t="s">
        <v>7</v>
      </c>
      <c r="C2034" t="s">
        <v>43</v>
      </c>
      <c r="D2034" t="s">
        <v>18</v>
      </c>
      <c r="E2034">
        <v>1996</v>
      </c>
      <c r="F2034">
        <v>2.16</v>
      </c>
      <c r="G2034" t="s">
        <v>10</v>
      </c>
    </row>
    <row r="2035" spans="1:7" x14ac:dyDescent="0.2">
      <c r="A2035">
        <v>2020</v>
      </c>
      <c r="B2035" t="s">
        <v>7</v>
      </c>
      <c r="C2035" t="s">
        <v>43</v>
      </c>
      <c r="D2035" t="s">
        <v>18</v>
      </c>
      <c r="E2035">
        <v>2003</v>
      </c>
      <c r="F2035">
        <v>1.5289999999999999</v>
      </c>
      <c r="G2035" t="s">
        <v>11</v>
      </c>
    </row>
    <row r="2036" spans="1:7" x14ac:dyDescent="0.2">
      <c r="A2036">
        <v>2020</v>
      </c>
      <c r="B2036" t="s">
        <v>7</v>
      </c>
      <c r="C2036" t="s">
        <v>43</v>
      </c>
      <c r="D2036" t="s">
        <v>18</v>
      </c>
      <c r="E2036">
        <v>2007</v>
      </c>
      <c r="F2036">
        <v>0.68400000000000005</v>
      </c>
      <c r="G2036" t="s">
        <v>11</v>
      </c>
    </row>
    <row r="2037" spans="1:7" x14ac:dyDescent="0.2">
      <c r="A2037">
        <v>2020</v>
      </c>
      <c r="B2037" t="s">
        <v>7</v>
      </c>
      <c r="C2037" t="s">
        <v>43</v>
      </c>
      <c r="D2037" t="s">
        <v>18</v>
      </c>
      <c r="E2037">
        <v>2011</v>
      </c>
      <c r="F2037">
        <v>0.68400000000000005</v>
      </c>
      <c r="G2037" t="s">
        <v>11</v>
      </c>
    </row>
    <row r="2038" spans="1:7" x14ac:dyDescent="0.2">
      <c r="A2038">
        <v>2020</v>
      </c>
      <c r="B2038" t="s">
        <v>7</v>
      </c>
      <c r="C2038" t="s">
        <v>43</v>
      </c>
      <c r="D2038" t="s">
        <v>18</v>
      </c>
      <c r="E2038">
        <v>2015</v>
      </c>
      <c r="F2038">
        <v>0.51300000000000001</v>
      </c>
      <c r="G2038" t="s">
        <v>11</v>
      </c>
    </row>
    <row r="2039" spans="1:7" x14ac:dyDescent="0.2">
      <c r="A2039">
        <v>2020</v>
      </c>
      <c r="B2039" t="s">
        <v>7</v>
      </c>
      <c r="C2039" t="s">
        <v>43</v>
      </c>
      <c r="D2039" t="s">
        <v>18</v>
      </c>
      <c r="E2039">
        <v>2017</v>
      </c>
      <c r="F2039">
        <v>0.51300000000000001</v>
      </c>
      <c r="G2039" t="s">
        <v>12</v>
      </c>
    </row>
    <row r="2040" spans="1:7" x14ac:dyDescent="0.2">
      <c r="A2040">
        <v>2020</v>
      </c>
      <c r="B2040" t="s">
        <v>7</v>
      </c>
      <c r="C2040" t="s">
        <v>43</v>
      </c>
      <c r="D2040" t="s">
        <v>18</v>
      </c>
      <c r="E2040">
        <v>2020</v>
      </c>
      <c r="F2040">
        <v>0.17100000000000001</v>
      </c>
      <c r="G2040" t="s">
        <v>12</v>
      </c>
    </row>
    <row r="2041" spans="1:7" x14ac:dyDescent="0.2">
      <c r="A2041">
        <v>2020</v>
      </c>
      <c r="B2041" t="s">
        <v>7</v>
      </c>
      <c r="C2041" t="s">
        <v>43</v>
      </c>
      <c r="D2041" t="s">
        <v>18</v>
      </c>
      <c r="E2041" t="s">
        <v>13</v>
      </c>
      <c r="F2041">
        <v>0.17100000000000001</v>
      </c>
      <c r="G2041" t="s">
        <v>13</v>
      </c>
    </row>
    <row r="2042" spans="1:7" x14ac:dyDescent="0.2">
      <c r="A2042">
        <v>2020</v>
      </c>
      <c r="B2042" t="s">
        <v>7</v>
      </c>
      <c r="C2042" t="s">
        <v>43</v>
      </c>
      <c r="D2042" t="s">
        <v>19</v>
      </c>
      <c r="E2042">
        <v>1975</v>
      </c>
      <c r="F2042">
        <v>5.9240000000000004</v>
      </c>
      <c r="G2042" t="s">
        <v>10</v>
      </c>
    </row>
    <row r="2043" spans="1:7" x14ac:dyDescent="0.2">
      <c r="A2043">
        <v>2020</v>
      </c>
      <c r="B2043" t="s">
        <v>7</v>
      </c>
      <c r="C2043" t="s">
        <v>43</v>
      </c>
      <c r="D2043" t="s">
        <v>19</v>
      </c>
      <c r="E2043">
        <v>1985</v>
      </c>
      <c r="F2043">
        <v>13.121</v>
      </c>
      <c r="G2043" t="s">
        <v>10</v>
      </c>
    </row>
    <row r="2044" spans="1:7" x14ac:dyDescent="0.2">
      <c r="A2044">
        <v>2020</v>
      </c>
      <c r="B2044" t="s">
        <v>7</v>
      </c>
      <c r="C2044" t="s">
        <v>43</v>
      </c>
      <c r="D2044" t="s">
        <v>19</v>
      </c>
      <c r="E2044">
        <v>1996</v>
      </c>
      <c r="F2044">
        <v>9.5389999999999997</v>
      </c>
      <c r="G2044" t="s">
        <v>10</v>
      </c>
    </row>
    <row r="2045" spans="1:7" x14ac:dyDescent="0.2">
      <c r="A2045">
        <v>2020</v>
      </c>
      <c r="B2045" t="s">
        <v>7</v>
      </c>
      <c r="C2045" t="s">
        <v>43</v>
      </c>
      <c r="D2045" t="s">
        <v>19</v>
      </c>
      <c r="E2045">
        <v>2003</v>
      </c>
      <c r="F2045">
        <v>5.0999999999999996</v>
      </c>
      <c r="G2045" t="s">
        <v>11</v>
      </c>
    </row>
    <row r="2046" spans="1:7" x14ac:dyDescent="0.2">
      <c r="A2046">
        <v>2020</v>
      </c>
      <c r="B2046" t="s">
        <v>7</v>
      </c>
      <c r="C2046" t="s">
        <v>43</v>
      </c>
      <c r="D2046" t="s">
        <v>19</v>
      </c>
      <c r="E2046">
        <v>2007</v>
      </c>
      <c r="F2046">
        <v>2.5870000000000002</v>
      </c>
      <c r="G2046" t="s">
        <v>11</v>
      </c>
    </row>
    <row r="2047" spans="1:7" x14ac:dyDescent="0.2">
      <c r="A2047">
        <v>2020</v>
      </c>
      <c r="B2047" t="s">
        <v>7</v>
      </c>
      <c r="C2047" t="s">
        <v>43</v>
      </c>
      <c r="D2047" t="s">
        <v>19</v>
      </c>
      <c r="E2047">
        <v>2011</v>
      </c>
      <c r="F2047">
        <v>2.5870000000000002</v>
      </c>
      <c r="G2047" t="s">
        <v>11</v>
      </c>
    </row>
    <row r="2048" spans="1:7" x14ac:dyDescent="0.2">
      <c r="A2048">
        <v>2020</v>
      </c>
      <c r="B2048" t="s">
        <v>7</v>
      </c>
      <c r="C2048" t="s">
        <v>43</v>
      </c>
      <c r="D2048" t="s">
        <v>19</v>
      </c>
      <c r="E2048">
        <v>2015</v>
      </c>
      <c r="F2048">
        <v>1.9410000000000001</v>
      </c>
      <c r="G2048" t="s">
        <v>11</v>
      </c>
    </row>
    <row r="2049" spans="1:7" x14ac:dyDescent="0.2">
      <c r="A2049">
        <v>2020</v>
      </c>
      <c r="B2049" t="s">
        <v>7</v>
      </c>
      <c r="C2049" t="s">
        <v>43</v>
      </c>
      <c r="D2049" t="s">
        <v>19</v>
      </c>
      <c r="E2049">
        <v>2017</v>
      </c>
      <c r="F2049">
        <v>1.9410000000000001</v>
      </c>
      <c r="G2049" t="s">
        <v>12</v>
      </c>
    </row>
    <row r="2050" spans="1:7" x14ac:dyDescent="0.2">
      <c r="A2050">
        <v>2020</v>
      </c>
      <c r="B2050" t="s">
        <v>7</v>
      </c>
      <c r="C2050" t="s">
        <v>43</v>
      </c>
      <c r="D2050" t="s">
        <v>19</v>
      </c>
      <c r="E2050">
        <v>2020</v>
      </c>
      <c r="F2050">
        <v>0.64700000000000002</v>
      </c>
      <c r="G2050" t="s">
        <v>12</v>
      </c>
    </row>
    <row r="2051" spans="1:7" x14ac:dyDescent="0.2">
      <c r="A2051">
        <v>2020</v>
      </c>
      <c r="B2051" t="s">
        <v>7</v>
      </c>
      <c r="C2051" t="s">
        <v>43</v>
      </c>
      <c r="D2051" t="s">
        <v>19</v>
      </c>
      <c r="E2051" t="s">
        <v>13</v>
      </c>
      <c r="F2051">
        <v>0.64700000000000002</v>
      </c>
      <c r="G2051" t="s">
        <v>13</v>
      </c>
    </row>
    <row r="2052" spans="1:7" x14ac:dyDescent="0.2">
      <c r="A2052">
        <v>2020</v>
      </c>
      <c r="B2052" t="s">
        <v>7</v>
      </c>
      <c r="C2052" t="s">
        <v>43</v>
      </c>
      <c r="D2052" t="s">
        <v>20</v>
      </c>
      <c r="E2052">
        <v>1975</v>
      </c>
      <c r="F2052">
        <v>4.7489999999999997</v>
      </c>
      <c r="G2052" t="s">
        <v>10</v>
      </c>
    </row>
    <row r="2053" spans="1:7" x14ac:dyDescent="0.2">
      <c r="A2053">
        <v>2020</v>
      </c>
      <c r="B2053" t="s">
        <v>7</v>
      </c>
      <c r="C2053" t="s">
        <v>43</v>
      </c>
      <c r="D2053" t="s">
        <v>20</v>
      </c>
      <c r="E2053">
        <v>1985</v>
      </c>
      <c r="F2053">
        <v>7.6749999999999998</v>
      </c>
      <c r="G2053" t="s">
        <v>10</v>
      </c>
    </row>
    <row r="2054" spans="1:7" x14ac:dyDescent="0.2">
      <c r="A2054">
        <v>2020</v>
      </c>
      <c r="B2054" t="s">
        <v>7</v>
      </c>
      <c r="C2054" t="s">
        <v>43</v>
      </c>
      <c r="D2054" t="s">
        <v>20</v>
      </c>
      <c r="E2054">
        <v>1996</v>
      </c>
      <c r="F2054">
        <v>4.851</v>
      </c>
      <c r="G2054" t="s">
        <v>10</v>
      </c>
    </row>
    <row r="2055" spans="1:7" x14ac:dyDescent="0.2">
      <c r="A2055">
        <v>2020</v>
      </c>
      <c r="B2055" t="s">
        <v>7</v>
      </c>
      <c r="C2055" t="s">
        <v>43</v>
      </c>
      <c r="D2055" t="s">
        <v>20</v>
      </c>
      <c r="E2055">
        <v>2003</v>
      </c>
      <c r="F2055">
        <v>3.782</v>
      </c>
      <c r="G2055" t="s">
        <v>11</v>
      </c>
    </row>
    <row r="2056" spans="1:7" x14ac:dyDescent="0.2">
      <c r="A2056">
        <v>2020</v>
      </c>
      <c r="B2056" t="s">
        <v>7</v>
      </c>
      <c r="C2056" t="s">
        <v>43</v>
      </c>
      <c r="D2056" t="s">
        <v>20</v>
      </c>
      <c r="E2056">
        <v>2007</v>
      </c>
      <c r="F2056">
        <v>1.585</v>
      </c>
      <c r="G2056" t="s">
        <v>11</v>
      </c>
    </row>
    <row r="2057" spans="1:7" x14ac:dyDescent="0.2">
      <c r="A2057">
        <v>2020</v>
      </c>
      <c r="B2057" t="s">
        <v>7</v>
      </c>
      <c r="C2057" t="s">
        <v>43</v>
      </c>
      <c r="D2057" t="s">
        <v>20</v>
      </c>
      <c r="E2057">
        <v>2011</v>
      </c>
      <c r="F2057">
        <v>1.585</v>
      </c>
      <c r="G2057" t="s">
        <v>11</v>
      </c>
    </row>
    <row r="2058" spans="1:7" x14ac:dyDescent="0.2">
      <c r="A2058">
        <v>2020</v>
      </c>
      <c r="B2058" t="s">
        <v>7</v>
      </c>
      <c r="C2058" t="s">
        <v>43</v>
      </c>
      <c r="D2058" t="s">
        <v>20</v>
      </c>
      <c r="E2058">
        <v>2015</v>
      </c>
      <c r="F2058">
        <v>1.1890000000000001</v>
      </c>
      <c r="G2058" t="s">
        <v>11</v>
      </c>
    </row>
    <row r="2059" spans="1:7" x14ac:dyDescent="0.2">
      <c r="A2059">
        <v>2020</v>
      </c>
      <c r="B2059" t="s">
        <v>7</v>
      </c>
      <c r="C2059" t="s">
        <v>43</v>
      </c>
      <c r="D2059" t="s">
        <v>20</v>
      </c>
      <c r="E2059">
        <v>2017</v>
      </c>
      <c r="F2059">
        <v>1.1890000000000001</v>
      </c>
      <c r="G2059" t="s">
        <v>12</v>
      </c>
    </row>
    <row r="2060" spans="1:7" x14ac:dyDescent="0.2">
      <c r="A2060">
        <v>2020</v>
      </c>
      <c r="B2060" t="s">
        <v>7</v>
      </c>
      <c r="C2060" t="s">
        <v>43</v>
      </c>
      <c r="D2060" t="s">
        <v>20</v>
      </c>
      <c r="E2060">
        <v>2020</v>
      </c>
      <c r="F2060">
        <v>0.39600000000000002</v>
      </c>
      <c r="G2060" t="s">
        <v>12</v>
      </c>
    </row>
    <row r="2061" spans="1:7" x14ac:dyDescent="0.2">
      <c r="A2061">
        <v>2020</v>
      </c>
      <c r="B2061" t="s">
        <v>7</v>
      </c>
      <c r="C2061" t="s">
        <v>43</v>
      </c>
      <c r="D2061" t="s">
        <v>20</v>
      </c>
      <c r="E2061" t="s">
        <v>13</v>
      </c>
      <c r="F2061">
        <v>0.39600000000000002</v>
      </c>
      <c r="G2061" t="s">
        <v>13</v>
      </c>
    </row>
    <row r="2062" spans="1:7" x14ac:dyDescent="0.2">
      <c r="A2062">
        <v>2020</v>
      </c>
      <c r="B2062" t="s">
        <v>7</v>
      </c>
      <c r="C2062" t="s">
        <v>43</v>
      </c>
      <c r="D2062" t="s">
        <v>21</v>
      </c>
      <c r="E2062">
        <v>1975</v>
      </c>
      <c r="F2062">
        <v>0.249</v>
      </c>
      <c r="G2062" t="s">
        <v>10</v>
      </c>
    </row>
    <row r="2063" spans="1:7" x14ac:dyDescent="0.2">
      <c r="A2063">
        <v>2020</v>
      </c>
      <c r="B2063" t="s">
        <v>7</v>
      </c>
      <c r="C2063" t="s">
        <v>43</v>
      </c>
      <c r="D2063" t="s">
        <v>21</v>
      </c>
      <c r="E2063">
        <v>1985</v>
      </c>
      <c r="F2063">
        <v>0.38200000000000001</v>
      </c>
      <c r="G2063" t="s">
        <v>10</v>
      </c>
    </row>
    <row r="2064" spans="1:7" x14ac:dyDescent="0.2">
      <c r="A2064">
        <v>2020</v>
      </c>
      <c r="B2064" t="s">
        <v>7</v>
      </c>
      <c r="C2064" t="s">
        <v>43</v>
      </c>
      <c r="D2064" t="s">
        <v>21</v>
      </c>
      <c r="E2064">
        <v>1996</v>
      </c>
      <c r="F2064">
        <v>0.245</v>
      </c>
      <c r="G2064" t="s">
        <v>10</v>
      </c>
    </row>
    <row r="2065" spans="1:7" x14ac:dyDescent="0.2">
      <c r="A2065">
        <v>2020</v>
      </c>
      <c r="B2065" t="s">
        <v>7</v>
      </c>
      <c r="C2065" t="s">
        <v>43</v>
      </c>
      <c r="D2065" t="s">
        <v>21</v>
      </c>
      <c r="E2065">
        <v>2003</v>
      </c>
      <c r="F2065">
        <v>0.191</v>
      </c>
      <c r="G2065" t="s">
        <v>11</v>
      </c>
    </row>
    <row r="2066" spans="1:7" x14ac:dyDescent="0.2">
      <c r="A2066">
        <v>2020</v>
      </c>
      <c r="B2066" t="s">
        <v>7</v>
      </c>
      <c r="C2066" t="s">
        <v>43</v>
      </c>
      <c r="D2066" t="s">
        <v>21</v>
      </c>
      <c r="E2066">
        <v>2007</v>
      </c>
      <c r="F2066">
        <v>7.8E-2</v>
      </c>
      <c r="G2066" t="s">
        <v>11</v>
      </c>
    </row>
    <row r="2067" spans="1:7" x14ac:dyDescent="0.2">
      <c r="A2067">
        <v>2020</v>
      </c>
      <c r="B2067" t="s">
        <v>7</v>
      </c>
      <c r="C2067" t="s">
        <v>43</v>
      </c>
      <c r="D2067" t="s">
        <v>21</v>
      </c>
      <c r="E2067">
        <v>2011</v>
      </c>
      <c r="F2067">
        <v>7.8E-2</v>
      </c>
      <c r="G2067" t="s">
        <v>11</v>
      </c>
    </row>
    <row r="2068" spans="1:7" x14ac:dyDescent="0.2">
      <c r="A2068">
        <v>2020</v>
      </c>
      <c r="B2068" t="s">
        <v>7</v>
      </c>
      <c r="C2068" t="s">
        <v>43</v>
      </c>
      <c r="D2068" t="s">
        <v>21</v>
      </c>
      <c r="E2068">
        <v>2015</v>
      </c>
      <c r="F2068">
        <v>5.8999999999999997E-2</v>
      </c>
      <c r="G2068" t="s">
        <v>11</v>
      </c>
    </row>
    <row r="2069" spans="1:7" x14ac:dyDescent="0.2">
      <c r="A2069">
        <v>2020</v>
      </c>
      <c r="B2069" t="s">
        <v>7</v>
      </c>
      <c r="C2069" t="s">
        <v>43</v>
      </c>
      <c r="D2069" t="s">
        <v>21</v>
      </c>
      <c r="E2069">
        <v>2017</v>
      </c>
      <c r="F2069">
        <v>5.8999999999999997E-2</v>
      </c>
      <c r="G2069" t="s">
        <v>12</v>
      </c>
    </row>
    <row r="2070" spans="1:7" x14ac:dyDescent="0.2">
      <c r="A2070">
        <v>2020</v>
      </c>
      <c r="B2070" t="s">
        <v>7</v>
      </c>
      <c r="C2070" t="s">
        <v>43</v>
      </c>
      <c r="D2070" t="s">
        <v>21</v>
      </c>
      <c r="E2070">
        <v>2020</v>
      </c>
      <c r="F2070">
        <v>0.02</v>
      </c>
      <c r="G2070" t="s">
        <v>12</v>
      </c>
    </row>
    <row r="2071" spans="1:7" x14ac:dyDescent="0.2">
      <c r="A2071">
        <v>2020</v>
      </c>
      <c r="B2071" t="s">
        <v>7</v>
      </c>
      <c r="C2071" t="s">
        <v>43</v>
      </c>
      <c r="D2071" t="s">
        <v>21</v>
      </c>
      <c r="E2071" t="s">
        <v>13</v>
      </c>
      <c r="F2071">
        <v>0.02</v>
      </c>
      <c r="G2071" t="s">
        <v>13</v>
      </c>
    </row>
    <row r="2072" spans="1:7" x14ac:dyDescent="0.2">
      <c r="A2072">
        <v>2020</v>
      </c>
      <c r="B2072" t="s">
        <v>7</v>
      </c>
      <c r="C2072" t="s">
        <v>44</v>
      </c>
      <c r="D2072" t="s">
        <v>9</v>
      </c>
      <c r="E2072">
        <v>1975</v>
      </c>
      <c r="F2072">
        <v>0.39200000000000002</v>
      </c>
      <c r="G2072" t="s">
        <v>10</v>
      </c>
    </row>
    <row r="2073" spans="1:7" x14ac:dyDescent="0.2">
      <c r="A2073">
        <v>2020</v>
      </c>
      <c r="B2073" t="s">
        <v>7</v>
      </c>
      <c r="C2073" t="s">
        <v>44</v>
      </c>
      <c r="D2073" t="s">
        <v>9</v>
      </c>
      <c r="E2073">
        <v>1985</v>
      </c>
      <c r="F2073">
        <v>0.36299999999999999</v>
      </c>
      <c r="G2073" t="s">
        <v>10</v>
      </c>
    </row>
    <row r="2074" spans="1:7" x14ac:dyDescent="0.2">
      <c r="A2074">
        <v>2020</v>
      </c>
      <c r="B2074" t="s">
        <v>7</v>
      </c>
      <c r="C2074" t="s">
        <v>44</v>
      </c>
      <c r="D2074" t="s">
        <v>9</v>
      </c>
      <c r="E2074">
        <v>1996</v>
      </c>
      <c r="F2074">
        <v>0.25600000000000001</v>
      </c>
      <c r="G2074" t="s">
        <v>10</v>
      </c>
    </row>
    <row r="2075" spans="1:7" x14ac:dyDescent="0.2">
      <c r="A2075">
        <v>2020</v>
      </c>
      <c r="B2075" t="s">
        <v>7</v>
      </c>
      <c r="C2075" t="s">
        <v>44</v>
      </c>
      <c r="D2075" t="s">
        <v>9</v>
      </c>
      <c r="E2075">
        <v>2003</v>
      </c>
      <c r="F2075">
        <v>0.21099999999999999</v>
      </c>
      <c r="G2075" t="s">
        <v>11</v>
      </c>
    </row>
    <row r="2076" spans="1:7" x14ac:dyDescent="0.2">
      <c r="A2076">
        <v>2020</v>
      </c>
      <c r="B2076" t="s">
        <v>7</v>
      </c>
      <c r="C2076" t="s">
        <v>44</v>
      </c>
      <c r="D2076" t="s">
        <v>9</v>
      </c>
      <c r="E2076">
        <v>2007</v>
      </c>
      <c r="F2076">
        <v>0.06</v>
      </c>
      <c r="G2076" t="s">
        <v>11</v>
      </c>
    </row>
    <row r="2077" spans="1:7" x14ac:dyDescent="0.2">
      <c r="A2077">
        <v>2020</v>
      </c>
      <c r="B2077" t="s">
        <v>7</v>
      </c>
      <c r="C2077" t="s">
        <v>44</v>
      </c>
      <c r="D2077" t="s">
        <v>9</v>
      </c>
      <c r="E2077">
        <v>2011</v>
      </c>
      <c r="F2077">
        <v>0.06</v>
      </c>
      <c r="G2077" t="s">
        <v>11</v>
      </c>
    </row>
    <row r="2078" spans="1:7" x14ac:dyDescent="0.2">
      <c r="A2078">
        <v>2020</v>
      </c>
      <c r="B2078" t="s">
        <v>7</v>
      </c>
      <c r="C2078" t="s">
        <v>44</v>
      </c>
      <c r="D2078" t="s">
        <v>9</v>
      </c>
      <c r="E2078">
        <v>2015</v>
      </c>
      <c r="F2078">
        <v>4.4999999999999998E-2</v>
      </c>
      <c r="G2078" t="s">
        <v>11</v>
      </c>
    </row>
    <row r="2079" spans="1:7" x14ac:dyDescent="0.2">
      <c r="A2079">
        <v>2020</v>
      </c>
      <c r="B2079" t="s">
        <v>7</v>
      </c>
      <c r="C2079" t="s">
        <v>44</v>
      </c>
      <c r="D2079" t="s">
        <v>9</v>
      </c>
      <c r="E2079">
        <v>2017</v>
      </c>
      <c r="F2079">
        <v>4.4999999999999998E-2</v>
      </c>
      <c r="G2079" t="s">
        <v>12</v>
      </c>
    </row>
    <row r="2080" spans="1:7" x14ac:dyDescent="0.2">
      <c r="A2080">
        <v>2020</v>
      </c>
      <c r="B2080" t="s">
        <v>7</v>
      </c>
      <c r="C2080" t="s">
        <v>44</v>
      </c>
      <c r="D2080" t="s">
        <v>9</v>
      </c>
      <c r="E2080">
        <v>2020</v>
      </c>
      <c r="F2080">
        <v>1.4999999999999999E-2</v>
      </c>
      <c r="G2080" t="s">
        <v>12</v>
      </c>
    </row>
    <row r="2081" spans="1:7" x14ac:dyDescent="0.2">
      <c r="A2081">
        <v>2020</v>
      </c>
      <c r="B2081" t="s">
        <v>7</v>
      </c>
      <c r="C2081" t="s">
        <v>44</v>
      </c>
      <c r="D2081" t="s">
        <v>9</v>
      </c>
      <c r="E2081" t="s">
        <v>13</v>
      </c>
      <c r="F2081">
        <v>1.4999999999999999E-2</v>
      </c>
      <c r="G2081" t="s">
        <v>13</v>
      </c>
    </row>
    <row r="2082" spans="1:7" x14ac:dyDescent="0.2">
      <c r="A2082">
        <v>2020</v>
      </c>
      <c r="B2082" t="s">
        <v>7</v>
      </c>
      <c r="C2082" t="s">
        <v>44</v>
      </c>
      <c r="D2082" t="s">
        <v>14</v>
      </c>
      <c r="E2082">
        <v>1975</v>
      </c>
      <c r="F2082">
        <v>2.6850000000000001</v>
      </c>
      <c r="G2082" t="s">
        <v>10</v>
      </c>
    </row>
    <row r="2083" spans="1:7" x14ac:dyDescent="0.2">
      <c r="A2083">
        <v>2020</v>
      </c>
      <c r="B2083" t="s">
        <v>7</v>
      </c>
      <c r="C2083" t="s">
        <v>44</v>
      </c>
      <c r="D2083" t="s">
        <v>14</v>
      </c>
      <c r="E2083">
        <v>1985</v>
      </c>
      <c r="F2083">
        <v>4.274</v>
      </c>
      <c r="G2083" t="s">
        <v>10</v>
      </c>
    </row>
    <row r="2084" spans="1:7" x14ac:dyDescent="0.2">
      <c r="A2084">
        <v>2020</v>
      </c>
      <c r="B2084" t="s">
        <v>7</v>
      </c>
      <c r="C2084" t="s">
        <v>44</v>
      </c>
      <c r="D2084" t="s">
        <v>14</v>
      </c>
      <c r="E2084">
        <v>1996</v>
      </c>
      <c r="F2084">
        <v>1.7929999999999999</v>
      </c>
      <c r="G2084" t="s">
        <v>10</v>
      </c>
    </row>
    <row r="2085" spans="1:7" x14ac:dyDescent="0.2">
      <c r="A2085">
        <v>2020</v>
      </c>
      <c r="B2085" t="s">
        <v>7</v>
      </c>
      <c r="C2085" t="s">
        <v>44</v>
      </c>
      <c r="D2085" t="s">
        <v>14</v>
      </c>
      <c r="E2085">
        <v>2003</v>
      </c>
      <c r="F2085">
        <v>0.81</v>
      </c>
      <c r="G2085" t="s">
        <v>11</v>
      </c>
    </row>
    <row r="2086" spans="1:7" x14ac:dyDescent="0.2">
      <c r="A2086">
        <v>2020</v>
      </c>
      <c r="B2086" t="s">
        <v>7</v>
      </c>
      <c r="C2086" t="s">
        <v>44</v>
      </c>
      <c r="D2086" t="s">
        <v>14</v>
      </c>
      <c r="E2086">
        <v>2007</v>
      </c>
      <c r="F2086">
        <v>0.35499999999999998</v>
      </c>
      <c r="G2086" t="s">
        <v>11</v>
      </c>
    </row>
    <row r="2087" spans="1:7" x14ac:dyDescent="0.2">
      <c r="A2087">
        <v>2020</v>
      </c>
      <c r="B2087" t="s">
        <v>7</v>
      </c>
      <c r="C2087" t="s">
        <v>44</v>
      </c>
      <c r="D2087" t="s">
        <v>14</v>
      </c>
      <c r="E2087">
        <v>2011</v>
      </c>
      <c r="F2087">
        <v>0.35499999999999998</v>
      </c>
      <c r="G2087" t="s">
        <v>11</v>
      </c>
    </row>
    <row r="2088" spans="1:7" x14ac:dyDescent="0.2">
      <c r="A2088">
        <v>2020</v>
      </c>
      <c r="B2088" t="s">
        <v>7</v>
      </c>
      <c r="C2088" t="s">
        <v>44</v>
      </c>
      <c r="D2088" t="s">
        <v>14</v>
      </c>
      <c r="E2088">
        <v>2015</v>
      </c>
      <c r="F2088">
        <v>0.26600000000000001</v>
      </c>
      <c r="G2088" t="s">
        <v>11</v>
      </c>
    </row>
    <row r="2089" spans="1:7" x14ac:dyDescent="0.2">
      <c r="A2089">
        <v>2020</v>
      </c>
      <c r="B2089" t="s">
        <v>7</v>
      </c>
      <c r="C2089" t="s">
        <v>44</v>
      </c>
      <c r="D2089" t="s">
        <v>14</v>
      </c>
      <c r="E2089">
        <v>2017</v>
      </c>
      <c r="F2089">
        <v>0.26600000000000001</v>
      </c>
      <c r="G2089" t="s">
        <v>12</v>
      </c>
    </row>
    <row r="2090" spans="1:7" x14ac:dyDescent="0.2">
      <c r="A2090">
        <v>2020</v>
      </c>
      <c r="B2090" t="s">
        <v>7</v>
      </c>
      <c r="C2090" t="s">
        <v>44</v>
      </c>
      <c r="D2090" t="s">
        <v>14</v>
      </c>
      <c r="E2090">
        <v>2020</v>
      </c>
      <c r="F2090">
        <v>8.8999999999999996E-2</v>
      </c>
      <c r="G2090" t="s">
        <v>12</v>
      </c>
    </row>
    <row r="2091" spans="1:7" x14ac:dyDescent="0.2">
      <c r="A2091">
        <v>2020</v>
      </c>
      <c r="B2091" t="s">
        <v>7</v>
      </c>
      <c r="C2091" t="s">
        <v>44</v>
      </c>
      <c r="D2091" t="s">
        <v>14</v>
      </c>
      <c r="E2091" t="s">
        <v>13</v>
      </c>
      <c r="F2091">
        <v>8.8999999999999996E-2</v>
      </c>
      <c r="G2091" t="s">
        <v>13</v>
      </c>
    </row>
    <row r="2092" spans="1:7" x14ac:dyDescent="0.2">
      <c r="A2092">
        <v>2020</v>
      </c>
      <c r="B2092" t="s">
        <v>7</v>
      </c>
      <c r="C2092" t="s">
        <v>44</v>
      </c>
      <c r="D2092" t="s">
        <v>15</v>
      </c>
      <c r="E2092">
        <v>1975</v>
      </c>
      <c r="F2092">
        <v>23.411000000000001</v>
      </c>
      <c r="G2092" t="s">
        <v>10</v>
      </c>
    </row>
    <row r="2093" spans="1:7" x14ac:dyDescent="0.2">
      <c r="A2093">
        <v>2020</v>
      </c>
      <c r="B2093" t="s">
        <v>7</v>
      </c>
      <c r="C2093" t="s">
        <v>44</v>
      </c>
      <c r="D2093" t="s">
        <v>15</v>
      </c>
      <c r="E2093">
        <v>1985</v>
      </c>
      <c r="F2093">
        <v>19.498000000000001</v>
      </c>
      <c r="G2093" t="s">
        <v>10</v>
      </c>
    </row>
    <row r="2094" spans="1:7" x14ac:dyDescent="0.2">
      <c r="A2094">
        <v>2020</v>
      </c>
      <c r="B2094" t="s">
        <v>7</v>
      </c>
      <c r="C2094" t="s">
        <v>44</v>
      </c>
      <c r="D2094" t="s">
        <v>15</v>
      </c>
      <c r="E2094">
        <v>1996</v>
      </c>
      <c r="F2094">
        <v>6.2320000000000002</v>
      </c>
      <c r="G2094" t="s">
        <v>10</v>
      </c>
    </row>
    <row r="2095" spans="1:7" x14ac:dyDescent="0.2">
      <c r="A2095">
        <v>2020</v>
      </c>
      <c r="B2095" t="s">
        <v>7</v>
      </c>
      <c r="C2095" t="s">
        <v>44</v>
      </c>
      <c r="D2095" t="s">
        <v>15</v>
      </c>
      <c r="E2095">
        <v>2003</v>
      </c>
      <c r="F2095">
        <v>1.8029999999999999</v>
      </c>
      <c r="G2095" t="s">
        <v>11</v>
      </c>
    </row>
    <row r="2096" spans="1:7" x14ac:dyDescent="0.2">
      <c r="A2096">
        <v>2020</v>
      </c>
      <c r="B2096" t="s">
        <v>7</v>
      </c>
      <c r="C2096" t="s">
        <v>44</v>
      </c>
      <c r="D2096" t="s">
        <v>15</v>
      </c>
      <c r="E2096">
        <v>2007</v>
      </c>
      <c r="F2096">
        <v>1.8680000000000001</v>
      </c>
      <c r="G2096" t="s">
        <v>11</v>
      </c>
    </row>
    <row r="2097" spans="1:7" x14ac:dyDescent="0.2">
      <c r="A2097">
        <v>2020</v>
      </c>
      <c r="B2097" t="s">
        <v>7</v>
      </c>
      <c r="C2097" t="s">
        <v>44</v>
      </c>
      <c r="D2097" t="s">
        <v>15</v>
      </c>
      <c r="E2097">
        <v>2011</v>
      </c>
      <c r="F2097">
        <v>1.8680000000000001</v>
      </c>
      <c r="G2097" t="s">
        <v>11</v>
      </c>
    </row>
    <row r="2098" spans="1:7" x14ac:dyDescent="0.2">
      <c r="A2098">
        <v>2020</v>
      </c>
      <c r="B2098" t="s">
        <v>7</v>
      </c>
      <c r="C2098" t="s">
        <v>44</v>
      </c>
      <c r="D2098" t="s">
        <v>15</v>
      </c>
      <c r="E2098">
        <v>2015</v>
      </c>
      <c r="F2098">
        <v>1.401</v>
      </c>
      <c r="G2098" t="s">
        <v>11</v>
      </c>
    </row>
    <row r="2099" spans="1:7" x14ac:dyDescent="0.2">
      <c r="A2099">
        <v>2020</v>
      </c>
      <c r="B2099" t="s">
        <v>7</v>
      </c>
      <c r="C2099" t="s">
        <v>44</v>
      </c>
      <c r="D2099" t="s">
        <v>15</v>
      </c>
      <c r="E2099">
        <v>2017</v>
      </c>
      <c r="F2099">
        <v>1.401</v>
      </c>
      <c r="G2099" t="s">
        <v>12</v>
      </c>
    </row>
    <row r="2100" spans="1:7" x14ac:dyDescent="0.2">
      <c r="A2100">
        <v>2020</v>
      </c>
      <c r="B2100" t="s">
        <v>7</v>
      </c>
      <c r="C2100" t="s">
        <v>44</v>
      </c>
      <c r="D2100" t="s">
        <v>15</v>
      </c>
      <c r="E2100">
        <v>2020</v>
      </c>
      <c r="F2100">
        <v>0.46700000000000003</v>
      </c>
      <c r="G2100" t="s">
        <v>12</v>
      </c>
    </row>
    <row r="2101" spans="1:7" x14ac:dyDescent="0.2">
      <c r="A2101">
        <v>2020</v>
      </c>
      <c r="B2101" t="s">
        <v>7</v>
      </c>
      <c r="C2101" t="s">
        <v>44</v>
      </c>
      <c r="D2101" t="s">
        <v>15</v>
      </c>
      <c r="E2101" t="s">
        <v>13</v>
      </c>
      <c r="F2101">
        <v>0.46700000000000003</v>
      </c>
      <c r="G2101" t="s">
        <v>13</v>
      </c>
    </row>
    <row r="2102" spans="1:7" x14ac:dyDescent="0.2">
      <c r="A2102">
        <v>2020</v>
      </c>
      <c r="B2102" t="s">
        <v>7</v>
      </c>
      <c r="C2102" t="s">
        <v>44</v>
      </c>
      <c r="D2102" t="s">
        <v>16</v>
      </c>
      <c r="E2102">
        <v>1975</v>
      </c>
      <c r="F2102">
        <v>4.8280000000000003</v>
      </c>
      <c r="G2102" t="s">
        <v>10</v>
      </c>
    </row>
    <row r="2103" spans="1:7" x14ac:dyDescent="0.2">
      <c r="A2103">
        <v>2020</v>
      </c>
      <c r="B2103" t="s">
        <v>7</v>
      </c>
      <c r="C2103" t="s">
        <v>44</v>
      </c>
      <c r="D2103" t="s">
        <v>16</v>
      </c>
      <c r="E2103">
        <v>1985</v>
      </c>
      <c r="F2103">
        <v>8.6880000000000006</v>
      </c>
      <c r="G2103" t="s">
        <v>10</v>
      </c>
    </row>
    <row r="2104" spans="1:7" x14ac:dyDescent="0.2">
      <c r="A2104">
        <v>2020</v>
      </c>
      <c r="B2104" t="s">
        <v>7</v>
      </c>
      <c r="C2104" t="s">
        <v>44</v>
      </c>
      <c r="D2104" t="s">
        <v>16</v>
      </c>
      <c r="E2104">
        <v>1996</v>
      </c>
      <c r="F2104">
        <v>3.6190000000000002</v>
      </c>
      <c r="G2104" t="s">
        <v>10</v>
      </c>
    </row>
    <row r="2105" spans="1:7" x14ac:dyDescent="0.2">
      <c r="A2105">
        <v>2020</v>
      </c>
      <c r="B2105" t="s">
        <v>7</v>
      </c>
      <c r="C2105" t="s">
        <v>44</v>
      </c>
      <c r="D2105" t="s">
        <v>16</v>
      </c>
      <c r="E2105">
        <v>2003</v>
      </c>
      <c r="F2105">
        <v>1.577</v>
      </c>
      <c r="G2105" t="s">
        <v>11</v>
      </c>
    </row>
    <row r="2106" spans="1:7" x14ac:dyDescent="0.2">
      <c r="A2106">
        <v>2020</v>
      </c>
      <c r="B2106" t="s">
        <v>7</v>
      </c>
      <c r="C2106" t="s">
        <v>44</v>
      </c>
      <c r="D2106" t="s">
        <v>16</v>
      </c>
      <c r="E2106">
        <v>2007</v>
      </c>
      <c r="F2106">
        <v>0.68</v>
      </c>
      <c r="G2106" t="s">
        <v>11</v>
      </c>
    </row>
    <row r="2107" spans="1:7" x14ac:dyDescent="0.2">
      <c r="A2107">
        <v>2020</v>
      </c>
      <c r="B2107" t="s">
        <v>7</v>
      </c>
      <c r="C2107" t="s">
        <v>44</v>
      </c>
      <c r="D2107" t="s">
        <v>16</v>
      </c>
      <c r="E2107">
        <v>2011</v>
      </c>
      <c r="F2107">
        <v>0.68</v>
      </c>
      <c r="G2107" t="s">
        <v>11</v>
      </c>
    </row>
    <row r="2108" spans="1:7" x14ac:dyDescent="0.2">
      <c r="A2108">
        <v>2020</v>
      </c>
      <c r="B2108" t="s">
        <v>7</v>
      </c>
      <c r="C2108" t="s">
        <v>44</v>
      </c>
      <c r="D2108" t="s">
        <v>16</v>
      </c>
      <c r="E2108">
        <v>2015</v>
      </c>
      <c r="F2108">
        <v>0.51</v>
      </c>
      <c r="G2108" t="s">
        <v>11</v>
      </c>
    </row>
    <row r="2109" spans="1:7" x14ac:dyDescent="0.2">
      <c r="A2109">
        <v>2020</v>
      </c>
      <c r="B2109" t="s">
        <v>7</v>
      </c>
      <c r="C2109" t="s">
        <v>44</v>
      </c>
      <c r="D2109" t="s">
        <v>16</v>
      </c>
      <c r="E2109">
        <v>2017</v>
      </c>
      <c r="F2109">
        <v>0.51</v>
      </c>
      <c r="G2109" t="s">
        <v>12</v>
      </c>
    </row>
    <row r="2110" spans="1:7" x14ac:dyDescent="0.2">
      <c r="A2110">
        <v>2020</v>
      </c>
      <c r="B2110" t="s">
        <v>7</v>
      </c>
      <c r="C2110" t="s">
        <v>44</v>
      </c>
      <c r="D2110" t="s">
        <v>16</v>
      </c>
      <c r="E2110">
        <v>2020</v>
      </c>
      <c r="F2110">
        <v>0.17</v>
      </c>
      <c r="G2110" t="s">
        <v>12</v>
      </c>
    </row>
    <row r="2111" spans="1:7" x14ac:dyDescent="0.2">
      <c r="A2111">
        <v>2020</v>
      </c>
      <c r="B2111" t="s">
        <v>7</v>
      </c>
      <c r="C2111" t="s">
        <v>44</v>
      </c>
      <c r="D2111" t="s">
        <v>16</v>
      </c>
      <c r="E2111" t="s">
        <v>13</v>
      </c>
      <c r="F2111">
        <v>0.17</v>
      </c>
      <c r="G2111" t="s">
        <v>13</v>
      </c>
    </row>
    <row r="2112" spans="1:7" x14ac:dyDescent="0.2">
      <c r="A2112">
        <v>2020</v>
      </c>
      <c r="B2112" t="s">
        <v>7</v>
      </c>
      <c r="C2112" t="s">
        <v>44</v>
      </c>
      <c r="D2112" t="s">
        <v>17</v>
      </c>
      <c r="E2112">
        <v>1975</v>
      </c>
      <c r="F2112">
        <v>0.35899999999999999</v>
      </c>
      <c r="G2112" t="s">
        <v>10</v>
      </c>
    </row>
    <row r="2113" spans="1:7" x14ac:dyDescent="0.2">
      <c r="A2113">
        <v>2020</v>
      </c>
      <c r="B2113" t="s">
        <v>7</v>
      </c>
      <c r="C2113" t="s">
        <v>44</v>
      </c>
      <c r="D2113" t="s">
        <v>17</v>
      </c>
      <c r="E2113">
        <v>1985</v>
      </c>
      <c r="F2113">
        <v>0.66300000000000003</v>
      </c>
      <c r="G2113" t="s">
        <v>10</v>
      </c>
    </row>
    <row r="2114" spans="1:7" x14ac:dyDescent="0.2">
      <c r="A2114">
        <v>2020</v>
      </c>
      <c r="B2114" t="s">
        <v>7</v>
      </c>
      <c r="C2114" t="s">
        <v>44</v>
      </c>
      <c r="D2114" t="s">
        <v>17</v>
      </c>
      <c r="E2114">
        <v>1996</v>
      </c>
      <c r="F2114">
        <v>0.27800000000000002</v>
      </c>
      <c r="G2114" t="s">
        <v>10</v>
      </c>
    </row>
    <row r="2115" spans="1:7" x14ac:dyDescent="0.2">
      <c r="A2115">
        <v>2020</v>
      </c>
      <c r="B2115" t="s">
        <v>7</v>
      </c>
      <c r="C2115" t="s">
        <v>44</v>
      </c>
      <c r="D2115" t="s">
        <v>17</v>
      </c>
      <c r="E2115">
        <v>2003</v>
      </c>
      <c r="F2115">
        <v>0.122</v>
      </c>
      <c r="G2115" t="s">
        <v>11</v>
      </c>
    </row>
    <row r="2116" spans="1:7" x14ac:dyDescent="0.2">
      <c r="A2116">
        <v>2020</v>
      </c>
      <c r="B2116" t="s">
        <v>7</v>
      </c>
      <c r="C2116" t="s">
        <v>44</v>
      </c>
      <c r="D2116" t="s">
        <v>17</v>
      </c>
      <c r="E2116">
        <v>2007</v>
      </c>
      <c r="F2116">
        <v>5.1999999999999998E-2</v>
      </c>
      <c r="G2116" t="s">
        <v>11</v>
      </c>
    </row>
    <row r="2117" spans="1:7" x14ac:dyDescent="0.2">
      <c r="A2117">
        <v>2020</v>
      </c>
      <c r="B2117" t="s">
        <v>7</v>
      </c>
      <c r="C2117" t="s">
        <v>44</v>
      </c>
      <c r="D2117" t="s">
        <v>17</v>
      </c>
      <c r="E2117">
        <v>2011</v>
      </c>
      <c r="F2117">
        <v>5.1999999999999998E-2</v>
      </c>
      <c r="G2117" t="s">
        <v>11</v>
      </c>
    </row>
    <row r="2118" spans="1:7" x14ac:dyDescent="0.2">
      <c r="A2118">
        <v>2020</v>
      </c>
      <c r="B2118" t="s">
        <v>7</v>
      </c>
      <c r="C2118" t="s">
        <v>44</v>
      </c>
      <c r="D2118" t="s">
        <v>17</v>
      </c>
      <c r="E2118">
        <v>2015</v>
      </c>
      <c r="F2118">
        <v>3.9E-2</v>
      </c>
      <c r="G2118" t="s">
        <v>11</v>
      </c>
    </row>
    <row r="2119" spans="1:7" x14ac:dyDescent="0.2">
      <c r="A2119">
        <v>2020</v>
      </c>
      <c r="B2119" t="s">
        <v>7</v>
      </c>
      <c r="C2119" t="s">
        <v>44</v>
      </c>
      <c r="D2119" t="s">
        <v>17</v>
      </c>
      <c r="E2119">
        <v>2017</v>
      </c>
      <c r="F2119">
        <v>3.9E-2</v>
      </c>
      <c r="G2119" t="s">
        <v>12</v>
      </c>
    </row>
    <row r="2120" spans="1:7" x14ac:dyDescent="0.2">
      <c r="A2120">
        <v>2020</v>
      </c>
      <c r="B2120" t="s">
        <v>7</v>
      </c>
      <c r="C2120" t="s">
        <v>44</v>
      </c>
      <c r="D2120" t="s">
        <v>17</v>
      </c>
      <c r="E2120">
        <v>2020</v>
      </c>
      <c r="F2120">
        <v>1.2999999999999999E-2</v>
      </c>
      <c r="G2120" t="s">
        <v>12</v>
      </c>
    </row>
    <row r="2121" spans="1:7" x14ac:dyDescent="0.2">
      <c r="A2121">
        <v>2020</v>
      </c>
      <c r="B2121" t="s">
        <v>7</v>
      </c>
      <c r="C2121" t="s">
        <v>44</v>
      </c>
      <c r="D2121" t="s">
        <v>17</v>
      </c>
      <c r="E2121" t="s">
        <v>13</v>
      </c>
      <c r="F2121">
        <v>1.2999999999999999E-2</v>
      </c>
      <c r="G2121" t="s">
        <v>13</v>
      </c>
    </row>
    <row r="2122" spans="1:7" x14ac:dyDescent="0.2">
      <c r="A2122">
        <v>2020</v>
      </c>
      <c r="B2122" t="s">
        <v>7</v>
      </c>
      <c r="C2122" t="s">
        <v>44</v>
      </c>
      <c r="D2122" t="s">
        <v>18</v>
      </c>
      <c r="E2122">
        <v>1975</v>
      </c>
      <c r="F2122">
        <v>1.6779999999999999</v>
      </c>
      <c r="G2122" t="s">
        <v>10</v>
      </c>
    </row>
    <row r="2123" spans="1:7" x14ac:dyDescent="0.2">
      <c r="A2123">
        <v>2020</v>
      </c>
      <c r="B2123" t="s">
        <v>7</v>
      </c>
      <c r="C2123" t="s">
        <v>44</v>
      </c>
      <c r="D2123" t="s">
        <v>18</v>
      </c>
      <c r="E2123">
        <v>1985</v>
      </c>
      <c r="F2123">
        <v>2.9569999999999999</v>
      </c>
      <c r="G2123" t="s">
        <v>10</v>
      </c>
    </row>
    <row r="2124" spans="1:7" x14ac:dyDescent="0.2">
      <c r="A2124">
        <v>2020</v>
      </c>
      <c r="B2124" t="s">
        <v>7</v>
      </c>
      <c r="C2124" t="s">
        <v>44</v>
      </c>
      <c r="D2124" t="s">
        <v>18</v>
      </c>
      <c r="E2124">
        <v>1996</v>
      </c>
      <c r="F2124">
        <v>2.16</v>
      </c>
      <c r="G2124" t="s">
        <v>10</v>
      </c>
    </row>
    <row r="2125" spans="1:7" x14ac:dyDescent="0.2">
      <c r="A2125">
        <v>2020</v>
      </c>
      <c r="B2125" t="s">
        <v>7</v>
      </c>
      <c r="C2125" t="s">
        <v>44</v>
      </c>
      <c r="D2125" t="s">
        <v>18</v>
      </c>
      <c r="E2125">
        <v>2003</v>
      </c>
      <c r="F2125">
        <v>1.5289999999999999</v>
      </c>
      <c r="G2125" t="s">
        <v>11</v>
      </c>
    </row>
    <row r="2126" spans="1:7" x14ac:dyDescent="0.2">
      <c r="A2126">
        <v>2020</v>
      </c>
      <c r="B2126" t="s">
        <v>7</v>
      </c>
      <c r="C2126" t="s">
        <v>44</v>
      </c>
      <c r="D2126" t="s">
        <v>18</v>
      </c>
      <c r="E2126">
        <v>2007</v>
      </c>
      <c r="F2126">
        <v>0.68400000000000005</v>
      </c>
      <c r="G2126" t="s">
        <v>11</v>
      </c>
    </row>
    <row r="2127" spans="1:7" x14ac:dyDescent="0.2">
      <c r="A2127">
        <v>2020</v>
      </c>
      <c r="B2127" t="s">
        <v>7</v>
      </c>
      <c r="C2127" t="s">
        <v>44</v>
      </c>
      <c r="D2127" t="s">
        <v>18</v>
      </c>
      <c r="E2127">
        <v>2011</v>
      </c>
      <c r="F2127">
        <v>0.68400000000000005</v>
      </c>
      <c r="G2127" t="s">
        <v>11</v>
      </c>
    </row>
    <row r="2128" spans="1:7" x14ac:dyDescent="0.2">
      <c r="A2128">
        <v>2020</v>
      </c>
      <c r="B2128" t="s">
        <v>7</v>
      </c>
      <c r="C2128" t="s">
        <v>44</v>
      </c>
      <c r="D2128" t="s">
        <v>18</v>
      </c>
      <c r="E2128">
        <v>2015</v>
      </c>
      <c r="F2128">
        <v>0.51300000000000001</v>
      </c>
      <c r="G2128" t="s">
        <v>11</v>
      </c>
    </row>
    <row r="2129" spans="1:7" x14ac:dyDescent="0.2">
      <c r="A2129">
        <v>2020</v>
      </c>
      <c r="B2129" t="s">
        <v>7</v>
      </c>
      <c r="C2129" t="s">
        <v>44</v>
      </c>
      <c r="D2129" t="s">
        <v>18</v>
      </c>
      <c r="E2129">
        <v>2017</v>
      </c>
      <c r="F2129">
        <v>0.51300000000000001</v>
      </c>
      <c r="G2129" t="s">
        <v>12</v>
      </c>
    </row>
    <row r="2130" spans="1:7" x14ac:dyDescent="0.2">
      <c r="A2130">
        <v>2020</v>
      </c>
      <c r="B2130" t="s">
        <v>7</v>
      </c>
      <c r="C2130" t="s">
        <v>44</v>
      </c>
      <c r="D2130" t="s">
        <v>18</v>
      </c>
      <c r="E2130">
        <v>2020</v>
      </c>
      <c r="F2130">
        <v>0.17100000000000001</v>
      </c>
      <c r="G2130" t="s">
        <v>12</v>
      </c>
    </row>
    <row r="2131" spans="1:7" x14ac:dyDescent="0.2">
      <c r="A2131">
        <v>2020</v>
      </c>
      <c r="B2131" t="s">
        <v>7</v>
      </c>
      <c r="C2131" t="s">
        <v>44</v>
      </c>
      <c r="D2131" t="s">
        <v>18</v>
      </c>
      <c r="E2131" t="s">
        <v>13</v>
      </c>
      <c r="F2131">
        <v>0.17100000000000001</v>
      </c>
      <c r="G2131" t="s">
        <v>13</v>
      </c>
    </row>
    <row r="2132" spans="1:7" x14ac:dyDescent="0.2">
      <c r="A2132">
        <v>2020</v>
      </c>
      <c r="B2132" t="s">
        <v>7</v>
      </c>
      <c r="C2132" t="s">
        <v>44</v>
      </c>
      <c r="D2132" t="s">
        <v>19</v>
      </c>
      <c r="E2132">
        <v>1975</v>
      </c>
      <c r="F2132">
        <v>5.9240000000000004</v>
      </c>
      <c r="G2132" t="s">
        <v>10</v>
      </c>
    </row>
    <row r="2133" spans="1:7" x14ac:dyDescent="0.2">
      <c r="A2133">
        <v>2020</v>
      </c>
      <c r="B2133" t="s">
        <v>7</v>
      </c>
      <c r="C2133" t="s">
        <v>44</v>
      </c>
      <c r="D2133" t="s">
        <v>19</v>
      </c>
      <c r="E2133">
        <v>1985</v>
      </c>
      <c r="F2133">
        <v>13.121</v>
      </c>
      <c r="G2133" t="s">
        <v>10</v>
      </c>
    </row>
    <row r="2134" spans="1:7" x14ac:dyDescent="0.2">
      <c r="A2134">
        <v>2020</v>
      </c>
      <c r="B2134" t="s">
        <v>7</v>
      </c>
      <c r="C2134" t="s">
        <v>44</v>
      </c>
      <c r="D2134" t="s">
        <v>19</v>
      </c>
      <c r="E2134">
        <v>1996</v>
      </c>
      <c r="F2134">
        <v>9.5389999999999997</v>
      </c>
      <c r="G2134" t="s">
        <v>10</v>
      </c>
    </row>
    <row r="2135" spans="1:7" x14ac:dyDescent="0.2">
      <c r="A2135">
        <v>2020</v>
      </c>
      <c r="B2135" t="s">
        <v>7</v>
      </c>
      <c r="C2135" t="s">
        <v>44</v>
      </c>
      <c r="D2135" t="s">
        <v>19</v>
      </c>
      <c r="E2135">
        <v>2003</v>
      </c>
      <c r="F2135">
        <v>5.0999999999999996</v>
      </c>
      <c r="G2135" t="s">
        <v>11</v>
      </c>
    </row>
    <row r="2136" spans="1:7" x14ac:dyDescent="0.2">
      <c r="A2136">
        <v>2020</v>
      </c>
      <c r="B2136" t="s">
        <v>7</v>
      </c>
      <c r="C2136" t="s">
        <v>44</v>
      </c>
      <c r="D2136" t="s">
        <v>19</v>
      </c>
      <c r="E2136">
        <v>2007</v>
      </c>
      <c r="F2136">
        <v>2.5870000000000002</v>
      </c>
      <c r="G2136" t="s">
        <v>11</v>
      </c>
    </row>
    <row r="2137" spans="1:7" x14ac:dyDescent="0.2">
      <c r="A2137">
        <v>2020</v>
      </c>
      <c r="B2137" t="s">
        <v>7</v>
      </c>
      <c r="C2137" t="s">
        <v>44</v>
      </c>
      <c r="D2137" t="s">
        <v>19</v>
      </c>
      <c r="E2137">
        <v>2011</v>
      </c>
      <c r="F2137">
        <v>2.5870000000000002</v>
      </c>
      <c r="G2137" t="s">
        <v>11</v>
      </c>
    </row>
    <row r="2138" spans="1:7" x14ac:dyDescent="0.2">
      <c r="A2138">
        <v>2020</v>
      </c>
      <c r="B2138" t="s">
        <v>7</v>
      </c>
      <c r="C2138" t="s">
        <v>44</v>
      </c>
      <c r="D2138" t="s">
        <v>19</v>
      </c>
      <c r="E2138">
        <v>2015</v>
      </c>
      <c r="F2138">
        <v>1.9410000000000001</v>
      </c>
      <c r="G2138" t="s">
        <v>11</v>
      </c>
    </row>
    <row r="2139" spans="1:7" x14ac:dyDescent="0.2">
      <c r="A2139">
        <v>2020</v>
      </c>
      <c r="B2139" t="s">
        <v>7</v>
      </c>
      <c r="C2139" t="s">
        <v>44</v>
      </c>
      <c r="D2139" t="s">
        <v>19</v>
      </c>
      <c r="E2139">
        <v>2017</v>
      </c>
      <c r="F2139">
        <v>1.9410000000000001</v>
      </c>
      <c r="G2139" t="s">
        <v>12</v>
      </c>
    </row>
    <row r="2140" spans="1:7" x14ac:dyDescent="0.2">
      <c r="A2140">
        <v>2020</v>
      </c>
      <c r="B2140" t="s">
        <v>7</v>
      </c>
      <c r="C2140" t="s">
        <v>44</v>
      </c>
      <c r="D2140" t="s">
        <v>19</v>
      </c>
      <c r="E2140">
        <v>2020</v>
      </c>
      <c r="F2140">
        <v>0.64700000000000002</v>
      </c>
      <c r="G2140" t="s">
        <v>12</v>
      </c>
    </row>
    <row r="2141" spans="1:7" x14ac:dyDescent="0.2">
      <c r="A2141">
        <v>2020</v>
      </c>
      <c r="B2141" t="s">
        <v>7</v>
      </c>
      <c r="C2141" t="s">
        <v>44</v>
      </c>
      <c r="D2141" t="s">
        <v>19</v>
      </c>
      <c r="E2141" t="s">
        <v>13</v>
      </c>
      <c r="F2141">
        <v>0.64700000000000002</v>
      </c>
      <c r="G2141" t="s">
        <v>13</v>
      </c>
    </row>
    <row r="2142" spans="1:7" x14ac:dyDescent="0.2">
      <c r="A2142">
        <v>2020</v>
      </c>
      <c r="B2142" t="s">
        <v>7</v>
      </c>
      <c r="C2142" t="s">
        <v>44</v>
      </c>
      <c r="D2142" t="s">
        <v>20</v>
      </c>
      <c r="E2142">
        <v>1975</v>
      </c>
      <c r="F2142">
        <v>4.7489999999999997</v>
      </c>
      <c r="G2142" t="s">
        <v>10</v>
      </c>
    </row>
    <row r="2143" spans="1:7" x14ac:dyDescent="0.2">
      <c r="A2143">
        <v>2020</v>
      </c>
      <c r="B2143" t="s">
        <v>7</v>
      </c>
      <c r="C2143" t="s">
        <v>44</v>
      </c>
      <c r="D2143" t="s">
        <v>20</v>
      </c>
      <c r="E2143">
        <v>1985</v>
      </c>
      <c r="F2143">
        <v>7.6749999999999998</v>
      </c>
      <c r="G2143" t="s">
        <v>10</v>
      </c>
    </row>
    <row r="2144" spans="1:7" x14ac:dyDescent="0.2">
      <c r="A2144">
        <v>2020</v>
      </c>
      <c r="B2144" t="s">
        <v>7</v>
      </c>
      <c r="C2144" t="s">
        <v>44</v>
      </c>
      <c r="D2144" t="s">
        <v>20</v>
      </c>
      <c r="E2144">
        <v>1996</v>
      </c>
      <c r="F2144">
        <v>4.851</v>
      </c>
      <c r="G2144" t="s">
        <v>10</v>
      </c>
    </row>
    <row r="2145" spans="1:7" x14ac:dyDescent="0.2">
      <c r="A2145">
        <v>2020</v>
      </c>
      <c r="B2145" t="s">
        <v>7</v>
      </c>
      <c r="C2145" t="s">
        <v>44</v>
      </c>
      <c r="D2145" t="s">
        <v>20</v>
      </c>
      <c r="E2145">
        <v>2003</v>
      </c>
      <c r="F2145">
        <v>3.782</v>
      </c>
      <c r="G2145" t="s">
        <v>11</v>
      </c>
    </row>
    <row r="2146" spans="1:7" x14ac:dyDescent="0.2">
      <c r="A2146">
        <v>2020</v>
      </c>
      <c r="B2146" t="s">
        <v>7</v>
      </c>
      <c r="C2146" t="s">
        <v>44</v>
      </c>
      <c r="D2146" t="s">
        <v>20</v>
      </c>
      <c r="E2146">
        <v>2007</v>
      </c>
      <c r="F2146">
        <v>1.585</v>
      </c>
      <c r="G2146" t="s">
        <v>11</v>
      </c>
    </row>
    <row r="2147" spans="1:7" x14ac:dyDescent="0.2">
      <c r="A2147">
        <v>2020</v>
      </c>
      <c r="B2147" t="s">
        <v>7</v>
      </c>
      <c r="C2147" t="s">
        <v>44</v>
      </c>
      <c r="D2147" t="s">
        <v>20</v>
      </c>
      <c r="E2147">
        <v>2011</v>
      </c>
      <c r="F2147">
        <v>1.585</v>
      </c>
      <c r="G2147" t="s">
        <v>11</v>
      </c>
    </row>
    <row r="2148" spans="1:7" x14ac:dyDescent="0.2">
      <c r="A2148">
        <v>2020</v>
      </c>
      <c r="B2148" t="s">
        <v>7</v>
      </c>
      <c r="C2148" t="s">
        <v>44</v>
      </c>
      <c r="D2148" t="s">
        <v>20</v>
      </c>
      <c r="E2148">
        <v>2015</v>
      </c>
      <c r="F2148">
        <v>1.1890000000000001</v>
      </c>
      <c r="G2148" t="s">
        <v>11</v>
      </c>
    </row>
    <row r="2149" spans="1:7" x14ac:dyDescent="0.2">
      <c r="A2149">
        <v>2020</v>
      </c>
      <c r="B2149" t="s">
        <v>7</v>
      </c>
      <c r="C2149" t="s">
        <v>44</v>
      </c>
      <c r="D2149" t="s">
        <v>20</v>
      </c>
      <c r="E2149">
        <v>2017</v>
      </c>
      <c r="F2149">
        <v>1.1890000000000001</v>
      </c>
      <c r="G2149" t="s">
        <v>12</v>
      </c>
    </row>
    <row r="2150" spans="1:7" x14ac:dyDescent="0.2">
      <c r="A2150">
        <v>2020</v>
      </c>
      <c r="B2150" t="s">
        <v>7</v>
      </c>
      <c r="C2150" t="s">
        <v>44</v>
      </c>
      <c r="D2150" t="s">
        <v>20</v>
      </c>
      <c r="E2150">
        <v>2020</v>
      </c>
      <c r="F2150">
        <v>0.39600000000000002</v>
      </c>
      <c r="G2150" t="s">
        <v>12</v>
      </c>
    </row>
    <row r="2151" spans="1:7" x14ac:dyDescent="0.2">
      <c r="A2151">
        <v>2020</v>
      </c>
      <c r="B2151" t="s">
        <v>7</v>
      </c>
      <c r="C2151" t="s">
        <v>44</v>
      </c>
      <c r="D2151" t="s">
        <v>20</v>
      </c>
      <c r="E2151" t="s">
        <v>13</v>
      </c>
      <c r="F2151">
        <v>0.39600000000000002</v>
      </c>
      <c r="G2151" t="s">
        <v>13</v>
      </c>
    </row>
    <row r="2152" spans="1:7" x14ac:dyDescent="0.2">
      <c r="A2152">
        <v>2020</v>
      </c>
      <c r="B2152" t="s">
        <v>7</v>
      </c>
      <c r="C2152" t="s">
        <v>44</v>
      </c>
      <c r="D2152" t="s">
        <v>21</v>
      </c>
      <c r="E2152">
        <v>1975</v>
      </c>
      <c r="F2152">
        <v>0.249</v>
      </c>
      <c r="G2152" t="s">
        <v>10</v>
      </c>
    </row>
    <row r="2153" spans="1:7" x14ac:dyDescent="0.2">
      <c r="A2153">
        <v>2020</v>
      </c>
      <c r="B2153" t="s">
        <v>7</v>
      </c>
      <c r="C2153" t="s">
        <v>44</v>
      </c>
      <c r="D2153" t="s">
        <v>21</v>
      </c>
      <c r="E2153">
        <v>1985</v>
      </c>
      <c r="F2153">
        <v>0.38200000000000001</v>
      </c>
      <c r="G2153" t="s">
        <v>10</v>
      </c>
    </row>
    <row r="2154" spans="1:7" x14ac:dyDescent="0.2">
      <c r="A2154">
        <v>2020</v>
      </c>
      <c r="B2154" t="s">
        <v>7</v>
      </c>
      <c r="C2154" t="s">
        <v>44</v>
      </c>
      <c r="D2154" t="s">
        <v>21</v>
      </c>
      <c r="E2154">
        <v>1996</v>
      </c>
      <c r="F2154">
        <v>0.245</v>
      </c>
      <c r="G2154" t="s">
        <v>10</v>
      </c>
    </row>
    <row r="2155" spans="1:7" x14ac:dyDescent="0.2">
      <c r="A2155">
        <v>2020</v>
      </c>
      <c r="B2155" t="s">
        <v>7</v>
      </c>
      <c r="C2155" t="s">
        <v>44</v>
      </c>
      <c r="D2155" t="s">
        <v>21</v>
      </c>
      <c r="E2155">
        <v>2003</v>
      </c>
      <c r="F2155">
        <v>0.191</v>
      </c>
      <c r="G2155" t="s">
        <v>11</v>
      </c>
    </row>
    <row r="2156" spans="1:7" x14ac:dyDescent="0.2">
      <c r="A2156">
        <v>2020</v>
      </c>
      <c r="B2156" t="s">
        <v>7</v>
      </c>
      <c r="C2156" t="s">
        <v>44</v>
      </c>
      <c r="D2156" t="s">
        <v>21</v>
      </c>
      <c r="E2156">
        <v>2007</v>
      </c>
      <c r="F2156">
        <v>7.8E-2</v>
      </c>
      <c r="G2156" t="s">
        <v>11</v>
      </c>
    </row>
    <row r="2157" spans="1:7" x14ac:dyDescent="0.2">
      <c r="A2157">
        <v>2020</v>
      </c>
      <c r="B2157" t="s">
        <v>7</v>
      </c>
      <c r="C2157" t="s">
        <v>44</v>
      </c>
      <c r="D2157" t="s">
        <v>21</v>
      </c>
      <c r="E2157">
        <v>2011</v>
      </c>
      <c r="F2157">
        <v>7.8E-2</v>
      </c>
      <c r="G2157" t="s">
        <v>11</v>
      </c>
    </row>
    <row r="2158" spans="1:7" x14ac:dyDescent="0.2">
      <c r="A2158">
        <v>2020</v>
      </c>
      <c r="B2158" t="s">
        <v>7</v>
      </c>
      <c r="C2158" t="s">
        <v>44</v>
      </c>
      <c r="D2158" t="s">
        <v>21</v>
      </c>
      <c r="E2158">
        <v>2015</v>
      </c>
      <c r="F2158">
        <v>5.8999999999999997E-2</v>
      </c>
      <c r="G2158" t="s">
        <v>11</v>
      </c>
    </row>
    <row r="2159" spans="1:7" x14ac:dyDescent="0.2">
      <c r="A2159">
        <v>2020</v>
      </c>
      <c r="B2159" t="s">
        <v>7</v>
      </c>
      <c r="C2159" t="s">
        <v>44</v>
      </c>
      <c r="D2159" t="s">
        <v>21</v>
      </c>
      <c r="E2159">
        <v>2017</v>
      </c>
      <c r="F2159">
        <v>5.8999999999999997E-2</v>
      </c>
      <c r="G2159" t="s">
        <v>12</v>
      </c>
    </row>
    <row r="2160" spans="1:7" x14ac:dyDescent="0.2">
      <c r="A2160">
        <v>2020</v>
      </c>
      <c r="B2160" t="s">
        <v>7</v>
      </c>
      <c r="C2160" t="s">
        <v>44</v>
      </c>
      <c r="D2160" t="s">
        <v>21</v>
      </c>
      <c r="E2160">
        <v>2020</v>
      </c>
      <c r="F2160">
        <v>0.02</v>
      </c>
      <c r="G2160" t="s">
        <v>12</v>
      </c>
    </row>
    <row r="2161" spans="1:7" x14ac:dyDescent="0.2">
      <c r="A2161">
        <v>2020</v>
      </c>
      <c r="B2161" t="s">
        <v>7</v>
      </c>
      <c r="C2161" t="s">
        <v>44</v>
      </c>
      <c r="D2161" t="s">
        <v>21</v>
      </c>
      <c r="E2161" t="s">
        <v>13</v>
      </c>
      <c r="F2161">
        <v>0.02</v>
      </c>
      <c r="G2161" t="s">
        <v>13</v>
      </c>
    </row>
    <row r="2162" spans="1:7" x14ac:dyDescent="0.2">
      <c r="A2162">
        <v>2020</v>
      </c>
      <c r="B2162" t="s">
        <v>7</v>
      </c>
      <c r="C2162" t="s">
        <v>45</v>
      </c>
      <c r="D2162" t="s">
        <v>9</v>
      </c>
      <c r="E2162">
        <v>1975</v>
      </c>
      <c r="F2162">
        <v>3.7999999999999999E-2</v>
      </c>
      <c r="G2162" t="s">
        <v>10</v>
      </c>
    </row>
    <row r="2163" spans="1:7" x14ac:dyDescent="0.2">
      <c r="A2163">
        <v>2020</v>
      </c>
      <c r="B2163" t="s">
        <v>7</v>
      </c>
      <c r="C2163" t="s">
        <v>45</v>
      </c>
      <c r="D2163" t="s">
        <v>9</v>
      </c>
      <c r="E2163">
        <v>1985</v>
      </c>
      <c r="F2163">
        <v>0.04</v>
      </c>
      <c r="G2163" t="s">
        <v>10</v>
      </c>
    </row>
    <row r="2164" spans="1:7" x14ac:dyDescent="0.2">
      <c r="A2164">
        <v>2020</v>
      </c>
      <c r="B2164" t="s">
        <v>7</v>
      </c>
      <c r="C2164" t="s">
        <v>45</v>
      </c>
      <c r="D2164" t="s">
        <v>9</v>
      </c>
      <c r="E2164">
        <v>1996</v>
      </c>
      <c r="F2164">
        <v>2.5999999999999999E-2</v>
      </c>
      <c r="G2164" t="s">
        <v>10</v>
      </c>
    </row>
    <row r="2165" spans="1:7" x14ac:dyDescent="0.2">
      <c r="A2165">
        <v>2020</v>
      </c>
      <c r="B2165" t="s">
        <v>7</v>
      </c>
      <c r="C2165" t="s">
        <v>45</v>
      </c>
      <c r="D2165" t="s">
        <v>9</v>
      </c>
      <c r="E2165">
        <v>2003</v>
      </c>
      <c r="F2165">
        <v>2.7E-2</v>
      </c>
      <c r="G2165" t="s">
        <v>11</v>
      </c>
    </row>
    <row r="2166" spans="1:7" x14ac:dyDescent="0.2">
      <c r="A2166">
        <v>2020</v>
      </c>
      <c r="B2166" t="s">
        <v>7</v>
      </c>
      <c r="C2166" t="s">
        <v>45</v>
      </c>
      <c r="D2166" t="s">
        <v>9</v>
      </c>
      <c r="E2166">
        <v>2007</v>
      </c>
      <c r="F2166">
        <v>6.0000000000000001E-3</v>
      </c>
      <c r="G2166" t="s">
        <v>11</v>
      </c>
    </row>
    <row r="2167" spans="1:7" x14ac:dyDescent="0.2">
      <c r="A2167">
        <v>2020</v>
      </c>
      <c r="B2167" t="s">
        <v>7</v>
      </c>
      <c r="C2167" t="s">
        <v>45</v>
      </c>
      <c r="D2167" t="s">
        <v>9</v>
      </c>
      <c r="E2167">
        <v>2011</v>
      </c>
      <c r="F2167">
        <v>6.0000000000000001E-3</v>
      </c>
      <c r="G2167" t="s">
        <v>11</v>
      </c>
    </row>
    <row r="2168" spans="1:7" x14ac:dyDescent="0.2">
      <c r="A2168">
        <v>2020</v>
      </c>
      <c r="B2168" t="s">
        <v>7</v>
      </c>
      <c r="C2168" t="s">
        <v>45</v>
      </c>
      <c r="D2168" t="s">
        <v>9</v>
      </c>
      <c r="E2168">
        <v>2015</v>
      </c>
      <c r="F2168">
        <v>5.0000000000000001E-3</v>
      </c>
      <c r="G2168" t="s">
        <v>11</v>
      </c>
    </row>
    <row r="2169" spans="1:7" x14ac:dyDescent="0.2">
      <c r="A2169">
        <v>2020</v>
      </c>
      <c r="B2169" t="s">
        <v>7</v>
      </c>
      <c r="C2169" t="s">
        <v>45</v>
      </c>
      <c r="D2169" t="s">
        <v>9</v>
      </c>
      <c r="E2169">
        <v>2017</v>
      </c>
      <c r="F2169">
        <v>5.0000000000000001E-3</v>
      </c>
      <c r="G2169" t="s">
        <v>12</v>
      </c>
    </row>
    <row r="2170" spans="1:7" x14ac:dyDescent="0.2">
      <c r="A2170">
        <v>2020</v>
      </c>
      <c r="B2170" t="s">
        <v>7</v>
      </c>
      <c r="C2170" t="s">
        <v>45</v>
      </c>
      <c r="D2170" t="s">
        <v>9</v>
      </c>
      <c r="E2170">
        <v>2020</v>
      </c>
      <c r="F2170">
        <v>2E-3</v>
      </c>
      <c r="G2170" t="s">
        <v>12</v>
      </c>
    </row>
    <row r="2171" spans="1:7" x14ac:dyDescent="0.2">
      <c r="A2171">
        <v>2020</v>
      </c>
      <c r="B2171" t="s">
        <v>7</v>
      </c>
      <c r="C2171" t="s">
        <v>45</v>
      </c>
      <c r="D2171" t="s">
        <v>9</v>
      </c>
      <c r="E2171" t="s">
        <v>13</v>
      </c>
      <c r="F2171">
        <v>2E-3</v>
      </c>
      <c r="G2171" t="s">
        <v>13</v>
      </c>
    </row>
    <row r="2172" spans="1:7" x14ac:dyDescent="0.2">
      <c r="A2172">
        <v>2020</v>
      </c>
      <c r="B2172" t="s">
        <v>7</v>
      </c>
      <c r="C2172" t="s">
        <v>45</v>
      </c>
      <c r="D2172" t="s">
        <v>14</v>
      </c>
      <c r="E2172">
        <v>1975</v>
      </c>
      <c r="F2172">
        <v>0.248</v>
      </c>
      <c r="G2172" t="s">
        <v>10</v>
      </c>
    </row>
    <row r="2173" spans="1:7" x14ac:dyDescent="0.2">
      <c r="A2173">
        <v>2020</v>
      </c>
      <c r="B2173" t="s">
        <v>7</v>
      </c>
      <c r="C2173" t="s">
        <v>45</v>
      </c>
      <c r="D2173" t="s">
        <v>14</v>
      </c>
      <c r="E2173">
        <v>1985</v>
      </c>
      <c r="F2173">
        <v>0.33200000000000002</v>
      </c>
      <c r="G2173" t="s">
        <v>10</v>
      </c>
    </row>
    <row r="2174" spans="1:7" x14ac:dyDescent="0.2">
      <c r="A2174">
        <v>2020</v>
      </c>
      <c r="B2174" t="s">
        <v>7</v>
      </c>
      <c r="C2174" t="s">
        <v>45</v>
      </c>
      <c r="D2174" t="s">
        <v>14</v>
      </c>
      <c r="E2174">
        <v>1996</v>
      </c>
      <c r="F2174">
        <v>0.18099999999999999</v>
      </c>
      <c r="G2174" t="s">
        <v>10</v>
      </c>
    </row>
    <row r="2175" spans="1:7" x14ac:dyDescent="0.2">
      <c r="A2175">
        <v>2020</v>
      </c>
      <c r="B2175" t="s">
        <v>7</v>
      </c>
      <c r="C2175" t="s">
        <v>45</v>
      </c>
      <c r="D2175" t="s">
        <v>14</v>
      </c>
      <c r="E2175">
        <v>2003</v>
      </c>
      <c r="F2175">
        <v>7.3999999999999996E-2</v>
      </c>
      <c r="G2175" t="s">
        <v>11</v>
      </c>
    </row>
    <row r="2176" spans="1:7" x14ac:dyDescent="0.2">
      <c r="A2176">
        <v>2020</v>
      </c>
      <c r="B2176" t="s">
        <v>7</v>
      </c>
      <c r="C2176" t="s">
        <v>45</v>
      </c>
      <c r="D2176" t="s">
        <v>14</v>
      </c>
      <c r="E2176">
        <v>2007</v>
      </c>
      <c r="F2176">
        <v>3.4000000000000002E-2</v>
      </c>
      <c r="G2176" t="s">
        <v>11</v>
      </c>
    </row>
    <row r="2177" spans="1:7" x14ac:dyDescent="0.2">
      <c r="A2177">
        <v>2020</v>
      </c>
      <c r="B2177" t="s">
        <v>7</v>
      </c>
      <c r="C2177" t="s">
        <v>45</v>
      </c>
      <c r="D2177" t="s">
        <v>14</v>
      </c>
      <c r="E2177">
        <v>2011</v>
      </c>
      <c r="F2177">
        <v>3.4000000000000002E-2</v>
      </c>
      <c r="G2177" t="s">
        <v>11</v>
      </c>
    </row>
    <row r="2178" spans="1:7" x14ac:dyDescent="0.2">
      <c r="A2178">
        <v>2020</v>
      </c>
      <c r="B2178" t="s">
        <v>7</v>
      </c>
      <c r="C2178" t="s">
        <v>45</v>
      </c>
      <c r="D2178" t="s">
        <v>14</v>
      </c>
      <c r="E2178">
        <v>2015</v>
      </c>
      <c r="F2178">
        <v>2.5999999999999999E-2</v>
      </c>
      <c r="G2178" t="s">
        <v>11</v>
      </c>
    </row>
    <row r="2179" spans="1:7" x14ac:dyDescent="0.2">
      <c r="A2179">
        <v>2020</v>
      </c>
      <c r="B2179" t="s">
        <v>7</v>
      </c>
      <c r="C2179" t="s">
        <v>45</v>
      </c>
      <c r="D2179" t="s">
        <v>14</v>
      </c>
      <c r="E2179">
        <v>2017</v>
      </c>
      <c r="F2179">
        <v>2.5999999999999999E-2</v>
      </c>
      <c r="G2179" t="s">
        <v>12</v>
      </c>
    </row>
    <row r="2180" spans="1:7" x14ac:dyDescent="0.2">
      <c r="A2180">
        <v>2020</v>
      </c>
      <c r="B2180" t="s">
        <v>7</v>
      </c>
      <c r="C2180" t="s">
        <v>45</v>
      </c>
      <c r="D2180" t="s">
        <v>14</v>
      </c>
      <c r="E2180">
        <v>2020</v>
      </c>
      <c r="F2180">
        <v>8.9999999999999993E-3</v>
      </c>
      <c r="G2180" t="s">
        <v>12</v>
      </c>
    </row>
    <row r="2181" spans="1:7" x14ac:dyDescent="0.2">
      <c r="A2181">
        <v>2020</v>
      </c>
      <c r="B2181" t="s">
        <v>7</v>
      </c>
      <c r="C2181" t="s">
        <v>45</v>
      </c>
      <c r="D2181" t="s">
        <v>14</v>
      </c>
      <c r="E2181" t="s">
        <v>13</v>
      </c>
      <c r="F2181">
        <v>8.9999999999999993E-3</v>
      </c>
      <c r="G2181" t="s">
        <v>13</v>
      </c>
    </row>
    <row r="2182" spans="1:7" x14ac:dyDescent="0.2">
      <c r="A2182">
        <v>2020</v>
      </c>
      <c r="B2182" t="s">
        <v>7</v>
      </c>
      <c r="C2182" t="s">
        <v>45</v>
      </c>
      <c r="D2182" t="s">
        <v>15</v>
      </c>
      <c r="E2182">
        <v>1975</v>
      </c>
      <c r="F2182">
        <v>3.7189999999999999</v>
      </c>
      <c r="G2182" t="s">
        <v>10</v>
      </c>
    </row>
    <row r="2183" spans="1:7" x14ac:dyDescent="0.2">
      <c r="A2183">
        <v>2020</v>
      </c>
      <c r="B2183" t="s">
        <v>7</v>
      </c>
      <c r="C2183" t="s">
        <v>45</v>
      </c>
      <c r="D2183" t="s">
        <v>15</v>
      </c>
      <c r="E2183">
        <v>1985</v>
      </c>
      <c r="F2183">
        <v>3.504</v>
      </c>
      <c r="G2183" t="s">
        <v>10</v>
      </c>
    </row>
    <row r="2184" spans="1:7" x14ac:dyDescent="0.2">
      <c r="A2184">
        <v>2020</v>
      </c>
      <c r="B2184" t="s">
        <v>7</v>
      </c>
      <c r="C2184" t="s">
        <v>45</v>
      </c>
      <c r="D2184" t="s">
        <v>15</v>
      </c>
      <c r="E2184">
        <v>1996</v>
      </c>
      <c r="F2184">
        <v>1.615</v>
      </c>
      <c r="G2184" t="s">
        <v>10</v>
      </c>
    </row>
    <row r="2185" spans="1:7" x14ac:dyDescent="0.2">
      <c r="A2185">
        <v>2020</v>
      </c>
      <c r="B2185" t="s">
        <v>7</v>
      </c>
      <c r="C2185" t="s">
        <v>45</v>
      </c>
      <c r="D2185" t="s">
        <v>15</v>
      </c>
      <c r="E2185">
        <v>2003</v>
      </c>
      <c r="F2185">
        <v>0.38800000000000001</v>
      </c>
      <c r="G2185" t="s">
        <v>11</v>
      </c>
    </row>
    <row r="2186" spans="1:7" x14ac:dyDescent="0.2">
      <c r="A2186">
        <v>2020</v>
      </c>
      <c r="B2186" t="s">
        <v>7</v>
      </c>
      <c r="C2186" t="s">
        <v>45</v>
      </c>
      <c r="D2186" t="s">
        <v>15</v>
      </c>
      <c r="E2186">
        <v>2007</v>
      </c>
      <c r="F2186">
        <v>0.36799999999999999</v>
      </c>
      <c r="G2186" t="s">
        <v>11</v>
      </c>
    </row>
    <row r="2187" spans="1:7" x14ac:dyDescent="0.2">
      <c r="A2187">
        <v>2020</v>
      </c>
      <c r="B2187" t="s">
        <v>7</v>
      </c>
      <c r="C2187" t="s">
        <v>45</v>
      </c>
      <c r="D2187" t="s">
        <v>15</v>
      </c>
      <c r="E2187">
        <v>2011</v>
      </c>
      <c r="F2187">
        <v>0.36799999999999999</v>
      </c>
      <c r="G2187" t="s">
        <v>11</v>
      </c>
    </row>
    <row r="2188" spans="1:7" x14ac:dyDescent="0.2">
      <c r="A2188">
        <v>2020</v>
      </c>
      <c r="B2188" t="s">
        <v>7</v>
      </c>
      <c r="C2188" t="s">
        <v>45</v>
      </c>
      <c r="D2188" t="s">
        <v>15</v>
      </c>
      <c r="E2188">
        <v>2015</v>
      </c>
      <c r="F2188">
        <v>0.27600000000000002</v>
      </c>
      <c r="G2188" t="s">
        <v>11</v>
      </c>
    </row>
    <row r="2189" spans="1:7" x14ac:dyDescent="0.2">
      <c r="A2189">
        <v>2020</v>
      </c>
      <c r="B2189" t="s">
        <v>7</v>
      </c>
      <c r="C2189" t="s">
        <v>45</v>
      </c>
      <c r="D2189" t="s">
        <v>15</v>
      </c>
      <c r="E2189">
        <v>2017</v>
      </c>
      <c r="F2189">
        <v>0.27600000000000002</v>
      </c>
      <c r="G2189" t="s">
        <v>12</v>
      </c>
    </row>
    <row r="2190" spans="1:7" x14ac:dyDescent="0.2">
      <c r="A2190">
        <v>2020</v>
      </c>
      <c r="B2190" t="s">
        <v>7</v>
      </c>
      <c r="C2190" t="s">
        <v>45</v>
      </c>
      <c r="D2190" t="s">
        <v>15</v>
      </c>
      <c r="E2190">
        <v>2020</v>
      </c>
      <c r="F2190">
        <v>9.1999999999999998E-2</v>
      </c>
      <c r="G2190" t="s">
        <v>12</v>
      </c>
    </row>
    <row r="2191" spans="1:7" x14ac:dyDescent="0.2">
      <c r="A2191">
        <v>2020</v>
      </c>
      <c r="B2191" t="s">
        <v>7</v>
      </c>
      <c r="C2191" t="s">
        <v>45</v>
      </c>
      <c r="D2191" t="s">
        <v>15</v>
      </c>
      <c r="E2191" t="s">
        <v>13</v>
      </c>
      <c r="F2191">
        <v>9.1999999999999998E-2</v>
      </c>
      <c r="G2191" t="s">
        <v>13</v>
      </c>
    </row>
    <row r="2192" spans="1:7" x14ac:dyDescent="0.2">
      <c r="A2192">
        <v>2020</v>
      </c>
      <c r="B2192" t="s">
        <v>7</v>
      </c>
      <c r="C2192" t="s">
        <v>45</v>
      </c>
      <c r="D2192" t="s">
        <v>16</v>
      </c>
      <c r="E2192">
        <v>1975</v>
      </c>
      <c r="F2192">
        <v>0.48199999999999998</v>
      </c>
      <c r="G2192" t="s">
        <v>10</v>
      </c>
    </row>
    <row r="2193" spans="1:7" x14ac:dyDescent="0.2">
      <c r="A2193">
        <v>2020</v>
      </c>
      <c r="B2193" t="s">
        <v>7</v>
      </c>
      <c r="C2193" t="s">
        <v>45</v>
      </c>
      <c r="D2193" t="s">
        <v>16</v>
      </c>
      <c r="E2193">
        <v>1985</v>
      </c>
      <c r="F2193">
        <v>0.72599999999999998</v>
      </c>
      <c r="G2193" t="s">
        <v>10</v>
      </c>
    </row>
    <row r="2194" spans="1:7" x14ac:dyDescent="0.2">
      <c r="A2194">
        <v>2020</v>
      </c>
      <c r="B2194" t="s">
        <v>7</v>
      </c>
      <c r="C2194" t="s">
        <v>45</v>
      </c>
      <c r="D2194" t="s">
        <v>16</v>
      </c>
      <c r="E2194">
        <v>1996</v>
      </c>
      <c r="F2194">
        <v>0.39500000000000002</v>
      </c>
      <c r="G2194" t="s">
        <v>10</v>
      </c>
    </row>
    <row r="2195" spans="1:7" x14ac:dyDescent="0.2">
      <c r="A2195">
        <v>2020</v>
      </c>
      <c r="B2195" t="s">
        <v>7</v>
      </c>
      <c r="C2195" t="s">
        <v>45</v>
      </c>
      <c r="D2195" t="s">
        <v>16</v>
      </c>
      <c r="E2195">
        <v>2003</v>
      </c>
      <c r="F2195">
        <v>0.122</v>
      </c>
      <c r="G2195" t="s">
        <v>11</v>
      </c>
    </row>
    <row r="2196" spans="1:7" x14ac:dyDescent="0.2">
      <c r="A2196">
        <v>2020</v>
      </c>
      <c r="B2196" t="s">
        <v>7</v>
      </c>
      <c r="C2196" t="s">
        <v>45</v>
      </c>
      <c r="D2196" t="s">
        <v>16</v>
      </c>
      <c r="E2196">
        <v>2007</v>
      </c>
      <c r="F2196">
        <v>6.7000000000000004E-2</v>
      </c>
      <c r="G2196" t="s">
        <v>11</v>
      </c>
    </row>
    <row r="2197" spans="1:7" x14ac:dyDescent="0.2">
      <c r="A2197">
        <v>2020</v>
      </c>
      <c r="B2197" t="s">
        <v>7</v>
      </c>
      <c r="C2197" t="s">
        <v>45</v>
      </c>
      <c r="D2197" t="s">
        <v>16</v>
      </c>
      <c r="E2197">
        <v>2011</v>
      </c>
      <c r="F2197">
        <v>6.7000000000000004E-2</v>
      </c>
      <c r="G2197" t="s">
        <v>11</v>
      </c>
    </row>
    <row r="2198" spans="1:7" x14ac:dyDescent="0.2">
      <c r="A2198">
        <v>2020</v>
      </c>
      <c r="B2198" t="s">
        <v>7</v>
      </c>
      <c r="C2198" t="s">
        <v>45</v>
      </c>
      <c r="D2198" t="s">
        <v>16</v>
      </c>
      <c r="E2198">
        <v>2015</v>
      </c>
      <c r="F2198">
        <v>0.05</v>
      </c>
      <c r="G2198" t="s">
        <v>11</v>
      </c>
    </row>
    <row r="2199" spans="1:7" x14ac:dyDescent="0.2">
      <c r="A2199">
        <v>2020</v>
      </c>
      <c r="B2199" t="s">
        <v>7</v>
      </c>
      <c r="C2199" t="s">
        <v>45</v>
      </c>
      <c r="D2199" t="s">
        <v>16</v>
      </c>
      <c r="E2199">
        <v>2017</v>
      </c>
      <c r="F2199">
        <v>0.05</v>
      </c>
      <c r="G2199" t="s">
        <v>12</v>
      </c>
    </row>
    <row r="2200" spans="1:7" x14ac:dyDescent="0.2">
      <c r="A2200">
        <v>2020</v>
      </c>
      <c r="B2200" t="s">
        <v>7</v>
      </c>
      <c r="C2200" t="s">
        <v>45</v>
      </c>
      <c r="D2200" t="s">
        <v>16</v>
      </c>
      <c r="E2200">
        <v>2020</v>
      </c>
      <c r="F2200">
        <v>1.7000000000000001E-2</v>
      </c>
      <c r="G2200" t="s">
        <v>12</v>
      </c>
    </row>
    <row r="2201" spans="1:7" x14ac:dyDescent="0.2">
      <c r="A2201">
        <v>2020</v>
      </c>
      <c r="B2201" t="s">
        <v>7</v>
      </c>
      <c r="C2201" t="s">
        <v>45</v>
      </c>
      <c r="D2201" t="s">
        <v>16</v>
      </c>
      <c r="E2201" t="s">
        <v>13</v>
      </c>
      <c r="F2201">
        <v>1.7000000000000001E-2</v>
      </c>
      <c r="G2201" t="s">
        <v>13</v>
      </c>
    </row>
    <row r="2202" spans="1:7" x14ac:dyDescent="0.2">
      <c r="A2202">
        <v>2020</v>
      </c>
      <c r="B2202" t="s">
        <v>7</v>
      </c>
      <c r="C2202" t="s">
        <v>45</v>
      </c>
      <c r="D2202" t="s">
        <v>17</v>
      </c>
      <c r="E2202">
        <v>1975</v>
      </c>
      <c r="F2202">
        <v>0.28299999999999997</v>
      </c>
      <c r="G2202" t="s">
        <v>10</v>
      </c>
    </row>
    <row r="2203" spans="1:7" x14ac:dyDescent="0.2">
      <c r="A2203">
        <v>2020</v>
      </c>
      <c r="B2203" t="s">
        <v>7</v>
      </c>
      <c r="C2203" t="s">
        <v>45</v>
      </c>
      <c r="D2203" t="s">
        <v>17</v>
      </c>
      <c r="E2203">
        <v>1985</v>
      </c>
      <c r="F2203">
        <v>0.42699999999999999</v>
      </c>
      <c r="G2203" t="s">
        <v>10</v>
      </c>
    </row>
    <row r="2204" spans="1:7" x14ac:dyDescent="0.2">
      <c r="A2204">
        <v>2020</v>
      </c>
      <c r="B2204" t="s">
        <v>7</v>
      </c>
      <c r="C2204" t="s">
        <v>45</v>
      </c>
      <c r="D2204" t="s">
        <v>17</v>
      </c>
      <c r="E2204">
        <v>1996</v>
      </c>
      <c r="F2204">
        <v>0.23200000000000001</v>
      </c>
      <c r="G2204" t="s">
        <v>10</v>
      </c>
    </row>
    <row r="2205" spans="1:7" x14ac:dyDescent="0.2">
      <c r="A2205">
        <v>2020</v>
      </c>
      <c r="B2205" t="s">
        <v>7</v>
      </c>
      <c r="C2205" t="s">
        <v>45</v>
      </c>
      <c r="D2205" t="s">
        <v>17</v>
      </c>
      <c r="E2205">
        <v>2003</v>
      </c>
      <c r="F2205">
        <v>7.1999999999999995E-2</v>
      </c>
      <c r="G2205" t="s">
        <v>11</v>
      </c>
    </row>
    <row r="2206" spans="1:7" x14ac:dyDescent="0.2">
      <c r="A2206">
        <v>2020</v>
      </c>
      <c r="B2206" t="s">
        <v>7</v>
      </c>
      <c r="C2206" t="s">
        <v>45</v>
      </c>
      <c r="D2206" t="s">
        <v>17</v>
      </c>
      <c r="E2206">
        <v>2007</v>
      </c>
      <c r="F2206">
        <v>3.9E-2</v>
      </c>
      <c r="G2206" t="s">
        <v>11</v>
      </c>
    </row>
    <row r="2207" spans="1:7" x14ac:dyDescent="0.2">
      <c r="A2207">
        <v>2020</v>
      </c>
      <c r="B2207" t="s">
        <v>7</v>
      </c>
      <c r="C2207" t="s">
        <v>45</v>
      </c>
      <c r="D2207" t="s">
        <v>17</v>
      </c>
      <c r="E2207">
        <v>2011</v>
      </c>
      <c r="F2207">
        <v>3.9E-2</v>
      </c>
      <c r="G2207" t="s">
        <v>11</v>
      </c>
    </row>
    <row r="2208" spans="1:7" x14ac:dyDescent="0.2">
      <c r="A2208">
        <v>2020</v>
      </c>
      <c r="B2208" t="s">
        <v>7</v>
      </c>
      <c r="C2208" t="s">
        <v>45</v>
      </c>
      <c r="D2208" t="s">
        <v>17</v>
      </c>
      <c r="E2208">
        <v>2015</v>
      </c>
      <c r="F2208">
        <v>0.03</v>
      </c>
      <c r="G2208" t="s">
        <v>11</v>
      </c>
    </row>
    <row r="2209" spans="1:7" x14ac:dyDescent="0.2">
      <c r="A2209">
        <v>2020</v>
      </c>
      <c r="B2209" t="s">
        <v>7</v>
      </c>
      <c r="C2209" t="s">
        <v>45</v>
      </c>
      <c r="D2209" t="s">
        <v>17</v>
      </c>
      <c r="E2209">
        <v>2017</v>
      </c>
      <c r="F2209">
        <v>0.03</v>
      </c>
      <c r="G2209" t="s">
        <v>12</v>
      </c>
    </row>
    <row r="2210" spans="1:7" x14ac:dyDescent="0.2">
      <c r="A2210">
        <v>2020</v>
      </c>
      <c r="B2210" t="s">
        <v>7</v>
      </c>
      <c r="C2210" t="s">
        <v>45</v>
      </c>
      <c r="D2210" t="s">
        <v>17</v>
      </c>
      <c r="E2210">
        <v>2020</v>
      </c>
      <c r="F2210">
        <v>0.01</v>
      </c>
      <c r="G2210" t="s">
        <v>12</v>
      </c>
    </row>
    <row r="2211" spans="1:7" x14ac:dyDescent="0.2">
      <c r="A2211">
        <v>2020</v>
      </c>
      <c r="B2211" t="s">
        <v>7</v>
      </c>
      <c r="C2211" t="s">
        <v>45</v>
      </c>
      <c r="D2211" t="s">
        <v>17</v>
      </c>
      <c r="E2211" t="s">
        <v>13</v>
      </c>
      <c r="F2211">
        <v>0.01</v>
      </c>
      <c r="G2211" t="s">
        <v>13</v>
      </c>
    </row>
    <row r="2212" spans="1:7" x14ac:dyDescent="0.2">
      <c r="A2212">
        <v>2020</v>
      </c>
      <c r="B2212" t="s">
        <v>7</v>
      </c>
      <c r="C2212" t="s">
        <v>45</v>
      </c>
      <c r="D2212" t="s">
        <v>18</v>
      </c>
      <c r="E2212">
        <v>1975</v>
      </c>
      <c r="F2212">
        <v>0.24199999999999999</v>
      </c>
      <c r="G2212" t="s">
        <v>10</v>
      </c>
    </row>
    <row r="2213" spans="1:7" x14ac:dyDescent="0.2">
      <c r="A2213">
        <v>2020</v>
      </c>
      <c r="B2213" t="s">
        <v>7</v>
      </c>
      <c r="C2213" t="s">
        <v>45</v>
      </c>
      <c r="D2213" t="s">
        <v>18</v>
      </c>
      <c r="E2213">
        <v>1985</v>
      </c>
      <c r="F2213">
        <v>0.39600000000000002</v>
      </c>
      <c r="G2213" t="s">
        <v>10</v>
      </c>
    </row>
    <row r="2214" spans="1:7" x14ac:dyDescent="0.2">
      <c r="A2214">
        <v>2020</v>
      </c>
      <c r="B2214" t="s">
        <v>7</v>
      </c>
      <c r="C2214" t="s">
        <v>45</v>
      </c>
      <c r="D2214" t="s">
        <v>18</v>
      </c>
      <c r="E2214">
        <v>1996</v>
      </c>
      <c r="F2214">
        <v>0.36199999999999999</v>
      </c>
      <c r="G2214" t="s">
        <v>10</v>
      </c>
    </row>
    <row r="2215" spans="1:7" x14ac:dyDescent="0.2">
      <c r="A2215">
        <v>2020</v>
      </c>
      <c r="B2215" t="s">
        <v>7</v>
      </c>
      <c r="C2215" t="s">
        <v>45</v>
      </c>
      <c r="D2215" t="s">
        <v>18</v>
      </c>
      <c r="E2215">
        <v>2003</v>
      </c>
      <c r="F2215">
        <v>0.13600000000000001</v>
      </c>
      <c r="G2215" t="s">
        <v>11</v>
      </c>
    </row>
    <row r="2216" spans="1:7" x14ac:dyDescent="0.2">
      <c r="A2216">
        <v>2020</v>
      </c>
      <c r="B2216" t="s">
        <v>7</v>
      </c>
      <c r="C2216" t="s">
        <v>45</v>
      </c>
      <c r="D2216" t="s">
        <v>18</v>
      </c>
      <c r="E2216">
        <v>2007</v>
      </c>
      <c r="F2216">
        <v>9.0999999999999998E-2</v>
      </c>
      <c r="G2216" t="s">
        <v>11</v>
      </c>
    </row>
    <row r="2217" spans="1:7" x14ac:dyDescent="0.2">
      <c r="A2217">
        <v>2020</v>
      </c>
      <c r="B2217" t="s">
        <v>7</v>
      </c>
      <c r="C2217" t="s">
        <v>45</v>
      </c>
      <c r="D2217" t="s">
        <v>18</v>
      </c>
      <c r="E2217">
        <v>2011</v>
      </c>
      <c r="F2217">
        <v>9.0999999999999998E-2</v>
      </c>
      <c r="G2217" t="s">
        <v>11</v>
      </c>
    </row>
    <row r="2218" spans="1:7" x14ac:dyDescent="0.2">
      <c r="A2218">
        <v>2020</v>
      </c>
      <c r="B2218" t="s">
        <v>7</v>
      </c>
      <c r="C2218" t="s">
        <v>45</v>
      </c>
      <c r="D2218" t="s">
        <v>18</v>
      </c>
      <c r="E2218">
        <v>2015</v>
      </c>
      <c r="F2218">
        <v>6.8000000000000005E-2</v>
      </c>
      <c r="G2218" t="s">
        <v>11</v>
      </c>
    </row>
    <row r="2219" spans="1:7" x14ac:dyDescent="0.2">
      <c r="A2219">
        <v>2020</v>
      </c>
      <c r="B2219" t="s">
        <v>7</v>
      </c>
      <c r="C2219" t="s">
        <v>45</v>
      </c>
      <c r="D2219" t="s">
        <v>18</v>
      </c>
      <c r="E2219">
        <v>2017</v>
      </c>
      <c r="F2219">
        <v>6.8000000000000005E-2</v>
      </c>
      <c r="G2219" t="s">
        <v>12</v>
      </c>
    </row>
    <row r="2220" spans="1:7" x14ac:dyDescent="0.2">
      <c r="A2220">
        <v>2020</v>
      </c>
      <c r="B2220" t="s">
        <v>7</v>
      </c>
      <c r="C2220" t="s">
        <v>45</v>
      </c>
      <c r="D2220" t="s">
        <v>18</v>
      </c>
      <c r="E2220">
        <v>2020</v>
      </c>
      <c r="F2220">
        <v>2.3E-2</v>
      </c>
      <c r="G2220" t="s">
        <v>12</v>
      </c>
    </row>
    <row r="2221" spans="1:7" x14ac:dyDescent="0.2">
      <c r="A2221">
        <v>2020</v>
      </c>
      <c r="B2221" t="s">
        <v>7</v>
      </c>
      <c r="C2221" t="s">
        <v>45</v>
      </c>
      <c r="D2221" t="s">
        <v>18</v>
      </c>
      <c r="E2221" t="s">
        <v>13</v>
      </c>
      <c r="F2221">
        <v>2.3E-2</v>
      </c>
      <c r="G2221" t="s">
        <v>13</v>
      </c>
    </row>
    <row r="2222" spans="1:7" x14ac:dyDescent="0.2">
      <c r="A2222">
        <v>2020</v>
      </c>
      <c r="B2222" t="s">
        <v>7</v>
      </c>
      <c r="C2222" t="s">
        <v>45</v>
      </c>
      <c r="D2222" t="s">
        <v>19</v>
      </c>
      <c r="E2222">
        <v>1975</v>
      </c>
      <c r="F2222">
        <v>0.79700000000000004</v>
      </c>
      <c r="G2222" t="s">
        <v>10</v>
      </c>
    </row>
    <row r="2223" spans="1:7" x14ac:dyDescent="0.2">
      <c r="A2223">
        <v>2020</v>
      </c>
      <c r="B2223" t="s">
        <v>7</v>
      </c>
      <c r="C2223" t="s">
        <v>45</v>
      </c>
      <c r="D2223" t="s">
        <v>19</v>
      </c>
      <c r="E2223">
        <v>1985</v>
      </c>
      <c r="F2223">
        <v>1.66</v>
      </c>
      <c r="G2223" t="s">
        <v>10</v>
      </c>
    </row>
    <row r="2224" spans="1:7" x14ac:dyDescent="0.2">
      <c r="A2224">
        <v>2020</v>
      </c>
      <c r="B2224" t="s">
        <v>7</v>
      </c>
      <c r="C2224" t="s">
        <v>45</v>
      </c>
      <c r="D2224" t="s">
        <v>19</v>
      </c>
      <c r="E2224">
        <v>1996</v>
      </c>
      <c r="F2224">
        <v>2.0720000000000001</v>
      </c>
      <c r="G2224" t="s">
        <v>10</v>
      </c>
    </row>
    <row r="2225" spans="1:7" x14ac:dyDescent="0.2">
      <c r="A2225">
        <v>2020</v>
      </c>
      <c r="B2225" t="s">
        <v>7</v>
      </c>
      <c r="C2225" t="s">
        <v>45</v>
      </c>
      <c r="D2225" t="s">
        <v>19</v>
      </c>
      <c r="E2225">
        <v>2003</v>
      </c>
      <c r="F2225">
        <v>0.51300000000000001</v>
      </c>
      <c r="G2225" t="s">
        <v>11</v>
      </c>
    </row>
    <row r="2226" spans="1:7" x14ac:dyDescent="0.2">
      <c r="A2226">
        <v>2020</v>
      </c>
      <c r="B2226" t="s">
        <v>7</v>
      </c>
      <c r="C2226" t="s">
        <v>45</v>
      </c>
      <c r="D2226" t="s">
        <v>19</v>
      </c>
      <c r="E2226">
        <v>2007</v>
      </c>
      <c r="F2226">
        <v>0.52800000000000002</v>
      </c>
      <c r="G2226" t="s">
        <v>11</v>
      </c>
    </row>
    <row r="2227" spans="1:7" x14ac:dyDescent="0.2">
      <c r="A2227">
        <v>2020</v>
      </c>
      <c r="B2227" t="s">
        <v>7</v>
      </c>
      <c r="C2227" t="s">
        <v>45</v>
      </c>
      <c r="D2227" t="s">
        <v>19</v>
      </c>
      <c r="E2227">
        <v>2011</v>
      </c>
      <c r="F2227">
        <v>0.52800000000000002</v>
      </c>
      <c r="G2227" t="s">
        <v>11</v>
      </c>
    </row>
    <row r="2228" spans="1:7" x14ac:dyDescent="0.2">
      <c r="A2228">
        <v>2020</v>
      </c>
      <c r="B2228" t="s">
        <v>7</v>
      </c>
      <c r="C2228" t="s">
        <v>45</v>
      </c>
      <c r="D2228" t="s">
        <v>19</v>
      </c>
      <c r="E2228">
        <v>2015</v>
      </c>
      <c r="F2228">
        <v>0.39600000000000002</v>
      </c>
      <c r="G2228" t="s">
        <v>11</v>
      </c>
    </row>
    <row r="2229" spans="1:7" x14ac:dyDescent="0.2">
      <c r="A2229">
        <v>2020</v>
      </c>
      <c r="B2229" t="s">
        <v>7</v>
      </c>
      <c r="C2229" t="s">
        <v>45</v>
      </c>
      <c r="D2229" t="s">
        <v>19</v>
      </c>
      <c r="E2229">
        <v>2017</v>
      </c>
      <c r="F2229">
        <v>0.39600000000000002</v>
      </c>
      <c r="G2229" t="s">
        <v>12</v>
      </c>
    </row>
    <row r="2230" spans="1:7" x14ac:dyDescent="0.2">
      <c r="A2230">
        <v>2020</v>
      </c>
      <c r="B2230" t="s">
        <v>7</v>
      </c>
      <c r="C2230" t="s">
        <v>45</v>
      </c>
      <c r="D2230" t="s">
        <v>19</v>
      </c>
      <c r="E2230">
        <v>2020</v>
      </c>
      <c r="F2230">
        <v>0.13200000000000001</v>
      </c>
      <c r="G2230" t="s">
        <v>12</v>
      </c>
    </row>
    <row r="2231" spans="1:7" x14ac:dyDescent="0.2">
      <c r="A2231">
        <v>2020</v>
      </c>
      <c r="B2231" t="s">
        <v>7</v>
      </c>
      <c r="C2231" t="s">
        <v>45</v>
      </c>
      <c r="D2231" t="s">
        <v>19</v>
      </c>
      <c r="E2231" t="s">
        <v>13</v>
      </c>
      <c r="F2231">
        <v>0.13200000000000001</v>
      </c>
      <c r="G2231" t="s">
        <v>13</v>
      </c>
    </row>
    <row r="2232" spans="1:7" x14ac:dyDescent="0.2">
      <c r="A2232">
        <v>2020</v>
      </c>
      <c r="B2232" t="s">
        <v>7</v>
      </c>
      <c r="C2232" t="s">
        <v>45</v>
      </c>
      <c r="D2232" t="s">
        <v>20</v>
      </c>
      <c r="E2232">
        <v>1975</v>
      </c>
      <c r="F2232">
        <v>1.756</v>
      </c>
      <c r="G2232" t="s">
        <v>10</v>
      </c>
    </row>
    <row r="2233" spans="1:7" x14ac:dyDescent="0.2">
      <c r="A2233">
        <v>2020</v>
      </c>
      <c r="B2233" t="s">
        <v>7</v>
      </c>
      <c r="C2233" t="s">
        <v>45</v>
      </c>
      <c r="D2233" t="s">
        <v>20</v>
      </c>
      <c r="E2233">
        <v>1985</v>
      </c>
      <c r="F2233">
        <v>2.7290000000000001</v>
      </c>
      <c r="G2233" t="s">
        <v>10</v>
      </c>
    </row>
    <row r="2234" spans="1:7" x14ac:dyDescent="0.2">
      <c r="A2234">
        <v>2020</v>
      </c>
      <c r="B2234" t="s">
        <v>7</v>
      </c>
      <c r="C2234" t="s">
        <v>45</v>
      </c>
      <c r="D2234" t="s">
        <v>20</v>
      </c>
      <c r="E2234">
        <v>1996</v>
      </c>
      <c r="F2234">
        <v>2.2320000000000002</v>
      </c>
      <c r="G2234" t="s">
        <v>10</v>
      </c>
    </row>
    <row r="2235" spans="1:7" x14ac:dyDescent="0.2">
      <c r="A2235">
        <v>2020</v>
      </c>
      <c r="B2235" t="s">
        <v>7</v>
      </c>
      <c r="C2235" t="s">
        <v>45</v>
      </c>
      <c r="D2235" t="s">
        <v>20</v>
      </c>
      <c r="E2235">
        <v>2003</v>
      </c>
      <c r="F2235">
        <v>0.92700000000000005</v>
      </c>
      <c r="G2235" t="s">
        <v>11</v>
      </c>
    </row>
    <row r="2236" spans="1:7" x14ac:dyDescent="0.2">
      <c r="A2236">
        <v>2020</v>
      </c>
      <c r="B2236" t="s">
        <v>7</v>
      </c>
      <c r="C2236" t="s">
        <v>45</v>
      </c>
      <c r="D2236" t="s">
        <v>20</v>
      </c>
      <c r="E2236">
        <v>2007</v>
      </c>
      <c r="F2236">
        <v>0.55300000000000005</v>
      </c>
      <c r="G2236" t="s">
        <v>11</v>
      </c>
    </row>
    <row r="2237" spans="1:7" x14ac:dyDescent="0.2">
      <c r="A2237">
        <v>2020</v>
      </c>
      <c r="B2237" t="s">
        <v>7</v>
      </c>
      <c r="C2237" t="s">
        <v>45</v>
      </c>
      <c r="D2237" t="s">
        <v>20</v>
      </c>
      <c r="E2237">
        <v>2011</v>
      </c>
      <c r="F2237">
        <v>0.55300000000000005</v>
      </c>
      <c r="G2237" t="s">
        <v>11</v>
      </c>
    </row>
    <row r="2238" spans="1:7" x14ac:dyDescent="0.2">
      <c r="A2238">
        <v>2020</v>
      </c>
      <c r="B2238" t="s">
        <v>7</v>
      </c>
      <c r="C2238" t="s">
        <v>45</v>
      </c>
      <c r="D2238" t="s">
        <v>20</v>
      </c>
      <c r="E2238">
        <v>2015</v>
      </c>
      <c r="F2238">
        <v>0.41499999999999998</v>
      </c>
      <c r="G2238" t="s">
        <v>11</v>
      </c>
    </row>
    <row r="2239" spans="1:7" x14ac:dyDescent="0.2">
      <c r="A2239">
        <v>2020</v>
      </c>
      <c r="B2239" t="s">
        <v>7</v>
      </c>
      <c r="C2239" t="s">
        <v>45</v>
      </c>
      <c r="D2239" t="s">
        <v>20</v>
      </c>
      <c r="E2239">
        <v>2017</v>
      </c>
      <c r="F2239">
        <v>0.41499999999999998</v>
      </c>
      <c r="G2239" t="s">
        <v>12</v>
      </c>
    </row>
    <row r="2240" spans="1:7" x14ac:dyDescent="0.2">
      <c r="A2240">
        <v>2020</v>
      </c>
      <c r="B2240" t="s">
        <v>7</v>
      </c>
      <c r="C2240" t="s">
        <v>45</v>
      </c>
      <c r="D2240" t="s">
        <v>20</v>
      </c>
      <c r="E2240">
        <v>2020</v>
      </c>
      <c r="F2240">
        <v>0.13800000000000001</v>
      </c>
      <c r="G2240" t="s">
        <v>12</v>
      </c>
    </row>
    <row r="2241" spans="1:7" x14ac:dyDescent="0.2">
      <c r="A2241">
        <v>2020</v>
      </c>
      <c r="B2241" t="s">
        <v>7</v>
      </c>
      <c r="C2241" t="s">
        <v>45</v>
      </c>
      <c r="D2241" t="s">
        <v>20</v>
      </c>
      <c r="E2241" t="s">
        <v>13</v>
      </c>
      <c r="F2241">
        <v>0.13800000000000001</v>
      </c>
      <c r="G2241" t="s">
        <v>13</v>
      </c>
    </row>
    <row r="2242" spans="1:7" x14ac:dyDescent="0.2">
      <c r="A2242">
        <v>2020</v>
      </c>
      <c r="B2242" t="s">
        <v>7</v>
      </c>
      <c r="C2242" t="s">
        <v>45</v>
      </c>
      <c r="D2242" t="s">
        <v>21</v>
      </c>
      <c r="E2242">
        <v>1975</v>
      </c>
      <c r="F2242">
        <v>2E-3</v>
      </c>
      <c r="G2242" t="s">
        <v>10</v>
      </c>
    </row>
    <row r="2243" spans="1:7" x14ac:dyDescent="0.2">
      <c r="A2243">
        <v>2020</v>
      </c>
      <c r="B2243" t="s">
        <v>7</v>
      </c>
      <c r="C2243" t="s">
        <v>45</v>
      </c>
      <c r="D2243" t="s">
        <v>21</v>
      </c>
      <c r="E2243">
        <v>1985</v>
      </c>
      <c r="F2243">
        <v>4.0000000000000001E-3</v>
      </c>
      <c r="G2243" t="s">
        <v>10</v>
      </c>
    </row>
    <row r="2244" spans="1:7" x14ac:dyDescent="0.2">
      <c r="A2244">
        <v>2020</v>
      </c>
      <c r="B2244" t="s">
        <v>7</v>
      </c>
      <c r="C2244" t="s">
        <v>45</v>
      </c>
      <c r="D2244" t="s">
        <v>21</v>
      </c>
      <c r="E2244">
        <v>1996</v>
      </c>
      <c r="F2244">
        <v>3.0000000000000001E-3</v>
      </c>
      <c r="G2244" t="s">
        <v>10</v>
      </c>
    </row>
    <row r="2245" spans="1:7" x14ac:dyDescent="0.2">
      <c r="A2245">
        <v>2020</v>
      </c>
      <c r="B2245" t="s">
        <v>7</v>
      </c>
      <c r="C2245" t="s">
        <v>45</v>
      </c>
      <c r="D2245" t="s">
        <v>21</v>
      </c>
      <c r="E2245">
        <v>2003</v>
      </c>
      <c r="F2245">
        <v>1E-3</v>
      </c>
      <c r="G2245" t="s">
        <v>11</v>
      </c>
    </row>
    <row r="2246" spans="1:7" x14ac:dyDescent="0.2">
      <c r="A2246">
        <v>2020</v>
      </c>
      <c r="B2246" t="s">
        <v>7</v>
      </c>
      <c r="C2246" t="s">
        <v>45</v>
      </c>
      <c r="D2246" t="s">
        <v>21</v>
      </c>
      <c r="E2246">
        <v>2007</v>
      </c>
      <c r="F2246">
        <v>1E-3</v>
      </c>
      <c r="G2246" t="s">
        <v>11</v>
      </c>
    </row>
    <row r="2247" spans="1:7" x14ac:dyDescent="0.2">
      <c r="A2247">
        <v>2020</v>
      </c>
      <c r="B2247" t="s">
        <v>7</v>
      </c>
      <c r="C2247" t="s">
        <v>45</v>
      </c>
      <c r="D2247" t="s">
        <v>21</v>
      </c>
      <c r="E2247">
        <v>2011</v>
      </c>
      <c r="F2247">
        <v>1E-3</v>
      </c>
      <c r="G2247" t="s">
        <v>11</v>
      </c>
    </row>
    <row r="2248" spans="1:7" x14ac:dyDescent="0.2">
      <c r="A2248">
        <v>2020</v>
      </c>
      <c r="B2248" t="s">
        <v>7</v>
      </c>
      <c r="C2248" t="s">
        <v>45</v>
      </c>
      <c r="D2248" t="s">
        <v>21</v>
      </c>
      <c r="E2248">
        <v>2015</v>
      </c>
      <c r="F2248">
        <v>1E-3</v>
      </c>
      <c r="G2248" t="s">
        <v>11</v>
      </c>
    </row>
    <row r="2249" spans="1:7" x14ac:dyDescent="0.2">
      <c r="A2249">
        <v>2020</v>
      </c>
      <c r="B2249" t="s">
        <v>7</v>
      </c>
      <c r="C2249" t="s">
        <v>45</v>
      </c>
      <c r="D2249" t="s">
        <v>21</v>
      </c>
      <c r="E2249">
        <v>2017</v>
      </c>
      <c r="F2249">
        <v>1E-3</v>
      </c>
      <c r="G2249" t="s">
        <v>12</v>
      </c>
    </row>
    <row r="2250" spans="1:7" x14ac:dyDescent="0.2">
      <c r="A2250">
        <v>2020</v>
      </c>
      <c r="B2250" t="s">
        <v>7</v>
      </c>
      <c r="C2250" t="s">
        <v>45</v>
      </c>
      <c r="D2250" t="s">
        <v>21</v>
      </c>
      <c r="E2250">
        <v>2020</v>
      </c>
      <c r="F2250">
        <v>1E-3</v>
      </c>
      <c r="G2250" t="s">
        <v>12</v>
      </c>
    </row>
    <row r="2251" spans="1:7" x14ac:dyDescent="0.2">
      <c r="A2251">
        <v>2020</v>
      </c>
      <c r="B2251" t="s">
        <v>7</v>
      </c>
      <c r="C2251" t="s">
        <v>45</v>
      </c>
      <c r="D2251" t="s">
        <v>21</v>
      </c>
      <c r="E2251" t="s">
        <v>13</v>
      </c>
      <c r="F2251">
        <v>1E-3</v>
      </c>
      <c r="G2251" t="s">
        <v>13</v>
      </c>
    </row>
    <row r="2252" spans="1:7" x14ac:dyDescent="0.2">
      <c r="A2252">
        <v>2020</v>
      </c>
      <c r="B2252" t="s">
        <v>46</v>
      </c>
      <c r="C2252" t="s">
        <v>8</v>
      </c>
      <c r="D2252" t="s">
        <v>17</v>
      </c>
      <c r="E2252">
        <v>1975</v>
      </c>
      <c r="F2252">
        <v>0.216</v>
      </c>
      <c r="G2252" t="s">
        <v>10</v>
      </c>
    </row>
    <row r="2253" spans="1:7" x14ac:dyDescent="0.2">
      <c r="A2253">
        <v>2020</v>
      </c>
      <c r="B2253" t="s">
        <v>46</v>
      </c>
      <c r="C2253" t="s">
        <v>8</v>
      </c>
      <c r="D2253" t="s">
        <v>17</v>
      </c>
      <c r="E2253">
        <v>1985</v>
      </c>
      <c r="F2253">
        <v>0.115</v>
      </c>
      <c r="G2253" t="s">
        <v>10</v>
      </c>
    </row>
    <row r="2254" spans="1:7" x14ac:dyDescent="0.2">
      <c r="A2254">
        <v>2020</v>
      </c>
      <c r="B2254" t="s">
        <v>46</v>
      </c>
      <c r="C2254" t="s">
        <v>8</v>
      </c>
      <c r="D2254" t="s">
        <v>17</v>
      </c>
      <c r="E2254">
        <v>1996</v>
      </c>
      <c r="F2254">
        <v>5.6000000000000001E-2</v>
      </c>
      <c r="G2254" t="s">
        <v>10</v>
      </c>
    </row>
    <row r="2255" spans="1:7" x14ac:dyDescent="0.2">
      <c r="A2255">
        <v>2020</v>
      </c>
      <c r="B2255" t="s">
        <v>46</v>
      </c>
      <c r="C2255" t="s">
        <v>8</v>
      </c>
      <c r="D2255" t="s">
        <v>17</v>
      </c>
      <c r="E2255">
        <v>2003</v>
      </c>
      <c r="F2255">
        <v>2.8000000000000001E-2</v>
      </c>
      <c r="G2255" t="s">
        <v>11</v>
      </c>
    </row>
    <row r="2256" spans="1:7" x14ac:dyDescent="0.2">
      <c r="A2256">
        <v>2020</v>
      </c>
      <c r="B2256" t="s">
        <v>46</v>
      </c>
      <c r="C2256" t="s">
        <v>8</v>
      </c>
      <c r="D2256" t="s">
        <v>17</v>
      </c>
      <c r="E2256">
        <v>2007</v>
      </c>
      <c r="F2256">
        <v>1.7999999999999999E-2</v>
      </c>
      <c r="G2256" t="s">
        <v>11</v>
      </c>
    </row>
    <row r="2257" spans="1:7" x14ac:dyDescent="0.2">
      <c r="A2257">
        <v>2020</v>
      </c>
      <c r="B2257" t="s">
        <v>46</v>
      </c>
      <c r="C2257" t="s">
        <v>8</v>
      </c>
      <c r="D2257" t="s">
        <v>17</v>
      </c>
      <c r="E2257">
        <v>2011</v>
      </c>
      <c r="F2257">
        <v>1.7999999999999999E-2</v>
      </c>
      <c r="G2257" t="s">
        <v>11</v>
      </c>
    </row>
    <row r="2258" spans="1:7" x14ac:dyDescent="0.2">
      <c r="A2258">
        <v>2020</v>
      </c>
      <c r="B2258" t="s">
        <v>46</v>
      </c>
      <c r="C2258" t="s">
        <v>8</v>
      </c>
      <c r="D2258" t="s">
        <v>17</v>
      </c>
      <c r="E2258">
        <v>2015</v>
      </c>
      <c r="F2258">
        <v>1.2999999999999999E-2</v>
      </c>
      <c r="G2258" t="s">
        <v>11</v>
      </c>
    </row>
    <row r="2259" spans="1:7" x14ac:dyDescent="0.2">
      <c r="A2259">
        <v>2020</v>
      </c>
      <c r="B2259" t="s">
        <v>46</v>
      </c>
      <c r="C2259" t="s">
        <v>8</v>
      </c>
      <c r="D2259" t="s">
        <v>17</v>
      </c>
      <c r="E2259">
        <v>2017</v>
      </c>
      <c r="F2259">
        <v>1.2999999999999999E-2</v>
      </c>
      <c r="G2259" t="s">
        <v>12</v>
      </c>
    </row>
    <row r="2260" spans="1:7" x14ac:dyDescent="0.2">
      <c r="A2260">
        <v>2020</v>
      </c>
      <c r="B2260" t="s">
        <v>46</v>
      </c>
      <c r="C2260" t="s">
        <v>8</v>
      </c>
      <c r="D2260" t="s">
        <v>17</v>
      </c>
      <c r="E2260">
        <v>2020</v>
      </c>
      <c r="F2260">
        <v>4.0000000000000001E-3</v>
      </c>
      <c r="G2260" t="s">
        <v>12</v>
      </c>
    </row>
    <row r="2261" spans="1:7" x14ac:dyDescent="0.2">
      <c r="A2261">
        <v>2020</v>
      </c>
      <c r="B2261" t="s">
        <v>46</v>
      </c>
      <c r="C2261" t="s">
        <v>8</v>
      </c>
      <c r="D2261" t="s">
        <v>17</v>
      </c>
      <c r="E2261" t="s">
        <v>13</v>
      </c>
      <c r="F2261">
        <v>4.0000000000000001E-3</v>
      </c>
      <c r="G2261" t="s">
        <v>13</v>
      </c>
    </row>
    <row r="2262" spans="1:7" x14ac:dyDescent="0.2">
      <c r="A2262">
        <v>2020</v>
      </c>
      <c r="B2262" t="s">
        <v>46</v>
      </c>
      <c r="C2262" t="s">
        <v>8</v>
      </c>
      <c r="D2262" t="s">
        <v>47</v>
      </c>
      <c r="E2262">
        <v>1975</v>
      </c>
      <c r="F2262">
        <v>18.175000000000001</v>
      </c>
      <c r="G2262" t="s">
        <v>10</v>
      </c>
    </row>
    <row r="2263" spans="1:7" x14ac:dyDescent="0.2">
      <c r="A2263">
        <v>2020</v>
      </c>
      <c r="B2263" t="s">
        <v>46</v>
      </c>
      <c r="C2263" t="s">
        <v>8</v>
      </c>
      <c r="D2263" t="s">
        <v>47</v>
      </c>
      <c r="E2263">
        <v>1985</v>
      </c>
      <c r="F2263">
        <v>9.64</v>
      </c>
      <c r="G2263" t="s">
        <v>10</v>
      </c>
    </row>
    <row r="2264" spans="1:7" x14ac:dyDescent="0.2">
      <c r="A2264">
        <v>2020</v>
      </c>
      <c r="B2264" t="s">
        <v>46</v>
      </c>
      <c r="C2264" t="s">
        <v>8</v>
      </c>
      <c r="D2264" t="s">
        <v>47</v>
      </c>
      <c r="E2264">
        <v>1996</v>
      </c>
      <c r="F2264">
        <v>4.6950000000000003</v>
      </c>
      <c r="G2264" t="s">
        <v>10</v>
      </c>
    </row>
    <row r="2265" spans="1:7" x14ac:dyDescent="0.2">
      <c r="A2265">
        <v>2020</v>
      </c>
      <c r="B2265" t="s">
        <v>46</v>
      </c>
      <c r="C2265" t="s">
        <v>8</v>
      </c>
      <c r="D2265" t="s">
        <v>47</v>
      </c>
      <c r="E2265">
        <v>2003</v>
      </c>
      <c r="F2265">
        <v>2.331</v>
      </c>
      <c r="G2265" t="s">
        <v>11</v>
      </c>
    </row>
    <row r="2266" spans="1:7" x14ac:dyDescent="0.2">
      <c r="A2266">
        <v>2020</v>
      </c>
      <c r="B2266" t="s">
        <v>46</v>
      </c>
      <c r="C2266" t="s">
        <v>8</v>
      </c>
      <c r="D2266" t="s">
        <v>47</v>
      </c>
      <c r="E2266">
        <v>2007</v>
      </c>
      <c r="F2266">
        <v>1.4670000000000001</v>
      </c>
      <c r="G2266" t="s">
        <v>11</v>
      </c>
    </row>
    <row r="2267" spans="1:7" x14ac:dyDescent="0.2">
      <c r="A2267">
        <v>2020</v>
      </c>
      <c r="B2267" t="s">
        <v>46</v>
      </c>
      <c r="C2267" t="s">
        <v>8</v>
      </c>
      <c r="D2267" t="s">
        <v>47</v>
      </c>
      <c r="E2267">
        <v>2011</v>
      </c>
      <c r="F2267">
        <v>1.4670000000000001</v>
      </c>
      <c r="G2267" t="s">
        <v>11</v>
      </c>
    </row>
    <row r="2268" spans="1:7" x14ac:dyDescent="0.2">
      <c r="A2268">
        <v>2020</v>
      </c>
      <c r="B2268" t="s">
        <v>46</v>
      </c>
      <c r="C2268" t="s">
        <v>8</v>
      </c>
      <c r="D2268" t="s">
        <v>47</v>
      </c>
      <c r="E2268">
        <v>2015</v>
      </c>
      <c r="F2268">
        <v>1.1000000000000001</v>
      </c>
      <c r="G2268" t="s">
        <v>11</v>
      </c>
    </row>
    <row r="2269" spans="1:7" x14ac:dyDescent="0.2">
      <c r="A2269">
        <v>2020</v>
      </c>
      <c r="B2269" t="s">
        <v>46</v>
      </c>
      <c r="C2269" t="s">
        <v>8</v>
      </c>
      <c r="D2269" t="s">
        <v>47</v>
      </c>
      <c r="E2269">
        <v>2017</v>
      </c>
      <c r="F2269">
        <v>1.1000000000000001</v>
      </c>
      <c r="G2269" t="s">
        <v>12</v>
      </c>
    </row>
    <row r="2270" spans="1:7" x14ac:dyDescent="0.2">
      <c r="A2270">
        <v>2020</v>
      </c>
      <c r="B2270" t="s">
        <v>46</v>
      </c>
      <c r="C2270" t="s">
        <v>8</v>
      </c>
      <c r="D2270" t="s">
        <v>47</v>
      </c>
      <c r="E2270">
        <v>2020</v>
      </c>
      <c r="F2270">
        <v>0.36699999999999999</v>
      </c>
      <c r="G2270" t="s">
        <v>12</v>
      </c>
    </row>
    <row r="2271" spans="1:7" x14ac:dyDescent="0.2">
      <c r="A2271">
        <v>2020</v>
      </c>
      <c r="B2271" t="s">
        <v>46</v>
      </c>
      <c r="C2271" t="s">
        <v>8</v>
      </c>
      <c r="D2271" t="s">
        <v>47</v>
      </c>
      <c r="E2271" t="s">
        <v>13</v>
      </c>
      <c r="F2271">
        <v>0.36699999999999999</v>
      </c>
      <c r="G2271" t="s">
        <v>13</v>
      </c>
    </row>
    <row r="2272" spans="1:7" x14ac:dyDescent="0.2">
      <c r="A2272">
        <v>2020</v>
      </c>
      <c r="B2272" t="s">
        <v>46</v>
      </c>
      <c r="C2272" t="s">
        <v>8</v>
      </c>
      <c r="D2272" t="s">
        <v>48</v>
      </c>
      <c r="E2272">
        <v>1975</v>
      </c>
      <c r="F2272">
        <v>26.542000000000002</v>
      </c>
      <c r="G2272" t="s">
        <v>10</v>
      </c>
    </row>
    <row r="2273" spans="1:7" x14ac:dyDescent="0.2">
      <c r="A2273">
        <v>2020</v>
      </c>
      <c r="B2273" t="s">
        <v>46</v>
      </c>
      <c r="C2273" t="s">
        <v>8</v>
      </c>
      <c r="D2273" t="s">
        <v>48</v>
      </c>
      <c r="E2273">
        <v>1985</v>
      </c>
      <c r="F2273">
        <v>14.036</v>
      </c>
      <c r="G2273" t="s">
        <v>10</v>
      </c>
    </row>
    <row r="2274" spans="1:7" x14ac:dyDescent="0.2">
      <c r="A2274">
        <v>2020</v>
      </c>
      <c r="B2274" t="s">
        <v>46</v>
      </c>
      <c r="C2274" t="s">
        <v>8</v>
      </c>
      <c r="D2274" t="s">
        <v>48</v>
      </c>
      <c r="E2274">
        <v>1996</v>
      </c>
      <c r="F2274">
        <v>6.8659999999999997</v>
      </c>
      <c r="G2274" t="s">
        <v>10</v>
      </c>
    </row>
    <row r="2275" spans="1:7" x14ac:dyDescent="0.2">
      <c r="A2275">
        <v>2020</v>
      </c>
      <c r="B2275" t="s">
        <v>46</v>
      </c>
      <c r="C2275" t="s">
        <v>8</v>
      </c>
      <c r="D2275" t="s">
        <v>48</v>
      </c>
      <c r="E2275">
        <v>2003</v>
      </c>
      <c r="F2275">
        <v>3.4180000000000001</v>
      </c>
      <c r="G2275" t="s">
        <v>11</v>
      </c>
    </row>
    <row r="2276" spans="1:7" x14ac:dyDescent="0.2">
      <c r="A2276">
        <v>2020</v>
      </c>
      <c r="B2276" t="s">
        <v>46</v>
      </c>
      <c r="C2276" t="s">
        <v>8</v>
      </c>
      <c r="D2276" t="s">
        <v>48</v>
      </c>
      <c r="E2276">
        <v>2007</v>
      </c>
      <c r="F2276">
        <v>2.1349999999999998</v>
      </c>
      <c r="G2276" t="s">
        <v>11</v>
      </c>
    </row>
    <row r="2277" spans="1:7" x14ac:dyDescent="0.2">
      <c r="A2277">
        <v>2020</v>
      </c>
      <c r="B2277" t="s">
        <v>46</v>
      </c>
      <c r="C2277" t="s">
        <v>8</v>
      </c>
      <c r="D2277" t="s">
        <v>48</v>
      </c>
      <c r="E2277">
        <v>2011</v>
      </c>
      <c r="F2277">
        <v>2.1349999999999998</v>
      </c>
      <c r="G2277" t="s">
        <v>11</v>
      </c>
    </row>
    <row r="2278" spans="1:7" x14ac:dyDescent="0.2">
      <c r="A2278">
        <v>2020</v>
      </c>
      <c r="B2278" t="s">
        <v>46</v>
      </c>
      <c r="C2278" t="s">
        <v>8</v>
      </c>
      <c r="D2278" t="s">
        <v>48</v>
      </c>
      <c r="E2278">
        <v>2015</v>
      </c>
      <c r="F2278">
        <v>1.601</v>
      </c>
      <c r="G2278" t="s">
        <v>11</v>
      </c>
    </row>
    <row r="2279" spans="1:7" x14ac:dyDescent="0.2">
      <c r="A2279">
        <v>2020</v>
      </c>
      <c r="B2279" t="s">
        <v>46</v>
      </c>
      <c r="C2279" t="s">
        <v>8</v>
      </c>
      <c r="D2279" t="s">
        <v>48</v>
      </c>
      <c r="E2279">
        <v>2017</v>
      </c>
      <c r="F2279">
        <v>1.601</v>
      </c>
      <c r="G2279" t="s">
        <v>12</v>
      </c>
    </row>
    <row r="2280" spans="1:7" x14ac:dyDescent="0.2">
      <c r="A2280">
        <v>2020</v>
      </c>
      <c r="B2280" t="s">
        <v>46</v>
      </c>
      <c r="C2280" t="s">
        <v>8</v>
      </c>
      <c r="D2280" t="s">
        <v>48</v>
      </c>
      <c r="E2280">
        <v>2020</v>
      </c>
      <c r="F2280">
        <v>0.53400000000000003</v>
      </c>
      <c r="G2280" t="s">
        <v>12</v>
      </c>
    </row>
    <row r="2281" spans="1:7" x14ac:dyDescent="0.2">
      <c r="A2281">
        <v>2020</v>
      </c>
      <c r="B2281" t="s">
        <v>46</v>
      </c>
      <c r="C2281" t="s">
        <v>8</v>
      </c>
      <c r="D2281" t="s">
        <v>48</v>
      </c>
      <c r="E2281" t="s">
        <v>13</v>
      </c>
      <c r="F2281">
        <v>0.53400000000000003</v>
      </c>
      <c r="G2281" t="s">
        <v>13</v>
      </c>
    </row>
    <row r="2282" spans="1:7" x14ac:dyDescent="0.2">
      <c r="A2282">
        <v>2020</v>
      </c>
      <c r="B2282" t="s">
        <v>46</v>
      </c>
      <c r="C2282" t="s">
        <v>8</v>
      </c>
      <c r="D2282" t="s">
        <v>49</v>
      </c>
      <c r="E2282">
        <v>1975</v>
      </c>
      <c r="F2282">
        <v>12.478</v>
      </c>
      <c r="G2282" t="s">
        <v>10</v>
      </c>
    </row>
    <row r="2283" spans="1:7" x14ac:dyDescent="0.2">
      <c r="A2283">
        <v>2020</v>
      </c>
      <c r="B2283" t="s">
        <v>46</v>
      </c>
      <c r="C2283" t="s">
        <v>8</v>
      </c>
      <c r="D2283" t="s">
        <v>49</v>
      </c>
      <c r="E2283">
        <v>1985</v>
      </c>
      <c r="F2283">
        <v>6.3970000000000002</v>
      </c>
      <c r="G2283" t="s">
        <v>10</v>
      </c>
    </row>
    <row r="2284" spans="1:7" x14ac:dyDescent="0.2">
      <c r="A2284">
        <v>2020</v>
      </c>
      <c r="B2284" t="s">
        <v>46</v>
      </c>
      <c r="C2284" t="s">
        <v>8</v>
      </c>
      <c r="D2284" t="s">
        <v>49</v>
      </c>
      <c r="E2284">
        <v>1996</v>
      </c>
      <c r="F2284">
        <v>3.274</v>
      </c>
      <c r="G2284" t="s">
        <v>10</v>
      </c>
    </row>
    <row r="2285" spans="1:7" x14ac:dyDescent="0.2">
      <c r="A2285">
        <v>2020</v>
      </c>
      <c r="B2285" t="s">
        <v>46</v>
      </c>
      <c r="C2285" t="s">
        <v>8</v>
      </c>
      <c r="D2285" t="s">
        <v>49</v>
      </c>
      <c r="E2285">
        <v>2003</v>
      </c>
      <c r="F2285">
        <v>1.677</v>
      </c>
      <c r="G2285" t="s">
        <v>11</v>
      </c>
    </row>
    <row r="2286" spans="1:7" x14ac:dyDescent="0.2">
      <c r="A2286">
        <v>2020</v>
      </c>
      <c r="B2286" t="s">
        <v>46</v>
      </c>
      <c r="C2286" t="s">
        <v>8</v>
      </c>
      <c r="D2286" t="s">
        <v>49</v>
      </c>
      <c r="E2286">
        <v>2007</v>
      </c>
      <c r="F2286">
        <v>0.96599999999999997</v>
      </c>
      <c r="G2286" t="s">
        <v>11</v>
      </c>
    </row>
    <row r="2287" spans="1:7" x14ac:dyDescent="0.2">
      <c r="A2287">
        <v>2020</v>
      </c>
      <c r="B2287" t="s">
        <v>46</v>
      </c>
      <c r="C2287" t="s">
        <v>8</v>
      </c>
      <c r="D2287" t="s">
        <v>49</v>
      </c>
      <c r="E2287">
        <v>2011</v>
      </c>
      <c r="F2287">
        <v>0.96599999999999997</v>
      </c>
      <c r="G2287" t="s">
        <v>11</v>
      </c>
    </row>
    <row r="2288" spans="1:7" x14ac:dyDescent="0.2">
      <c r="A2288">
        <v>2020</v>
      </c>
      <c r="B2288" t="s">
        <v>46</v>
      </c>
      <c r="C2288" t="s">
        <v>8</v>
      </c>
      <c r="D2288" t="s">
        <v>49</v>
      </c>
      <c r="E2288">
        <v>2015</v>
      </c>
      <c r="F2288">
        <v>0.72499999999999998</v>
      </c>
      <c r="G2288" t="s">
        <v>11</v>
      </c>
    </row>
    <row r="2289" spans="1:7" x14ac:dyDescent="0.2">
      <c r="A2289">
        <v>2020</v>
      </c>
      <c r="B2289" t="s">
        <v>46</v>
      </c>
      <c r="C2289" t="s">
        <v>8</v>
      </c>
      <c r="D2289" t="s">
        <v>49</v>
      </c>
      <c r="E2289">
        <v>2017</v>
      </c>
      <c r="F2289">
        <v>0.72499999999999998</v>
      </c>
      <c r="G2289" t="s">
        <v>12</v>
      </c>
    </row>
    <row r="2290" spans="1:7" x14ac:dyDescent="0.2">
      <c r="A2290">
        <v>2020</v>
      </c>
      <c r="B2290" t="s">
        <v>46</v>
      </c>
      <c r="C2290" t="s">
        <v>8</v>
      </c>
      <c r="D2290" t="s">
        <v>49</v>
      </c>
      <c r="E2290">
        <v>2020</v>
      </c>
      <c r="F2290">
        <v>0.24199999999999999</v>
      </c>
      <c r="G2290" t="s">
        <v>12</v>
      </c>
    </row>
    <row r="2291" spans="1:7" x14ac:dyDescent="0.2">
      <c r="A2291">
        <v>2020</v>
      </c>
      <c r="B2291" t="s">
        <v>46</v>
      </c>
      <c r="C2291" t="s">
        <v>8</v>
      </c>
      <c r="D2291" t="s">
        <v>49</v>
      </c>
      <c r="E2291" t="s">
        <v>13</v>
      </c>
      <c r="F2291">
        <v>0.24199999999999999</v>
      </c>
      <c r="G2291" t="s">
        <v>13</v>
      </c>
    </row>
    <row r="2292" spans="1:7" x14ac:dyDescent="0.2">
      <c r="A2292">
        <v>2020</v>
      </c>
      <c r="B2292" t="s">
        <v>46</v>
      </c>
      <c r="C2292" t="s">
        <v>8</v>
      </c>
      <c r="D2292" t="s">
        <v>50</v>
      </c>
      <c r="E2292">
        <v>1975</v>
      </c>
      <c r="F2292">
        <v>3.9940000000000002</v>
      </c>
      <c r="G2292" t="s">
        <v>10</v>
      </c>
    </row>
    <row r="2293" spans="1:7" x14ac:dyDescent="0.2">
      <c r="A2293">
        <v>2020</v>
      </c>
      <c r="B2293" t="s">
        <v>46</v>
      </c>
      <c r="C2293" t="s">
        <v>8</v>
      </c>
      <c r="D2293" t="s">
        <v>50</v>
      </c>
      <c r="E2293">
        <v>1985</v>
      </c>
      <c r="F2293">
        <v>9.3059999999999992</v>
      </c>
      <c r="G2293" t="s">
        <v>10</v>
      </c>
    </row>
    <row r="2294" spans="1:7" x14ac:dyDescent="0.2">
      <c r="A2294">
        <v>2020</v>
      </c>
      <c r="B2294" t="s">
        <v>46</v>
      </c>
      <c r="C2294" t="s">
        <v>8</v>
      </c>
      <c r="D2294" t="s">
        <v>50</v>
      </c>
      <c r="E2294">
        <v>1996</v>
      </c>
      <c r="F2294">
        <v>5.6660000000000004</v>
      </c>
      <c r="G2294" t="s">
        <v>10</v>
      </c>
    </row>
    <row r="2295" spans="1:7" x14ac:dyDescent="0.2">
      <c r="A2295">
        <v>2020</v>
      </c>
      <c r="B2295" t="s">
        <v>46</v>
      </c>
      <c r="C2295" t="s">
        <v>8</v>
      </c>
      <c r="D2295" t="s">
        <v>50</v>
      </c>
      <c r="E2295">
        <v>2003</v>
      </c>
      <c r="F2295">
        <v>5.2880000000000003</v>
      </c>
      <c r="G2295" t="s">
        <v>11</v>
      </c>
    </row>
    <row r="2296" spans="1:7" x14ac:dyDescent="0.2">
      <c r="A2296">
        <v>2020</v>
      </c>
      <c r="B2296" t="s">
        <v>46</v>
      </c>
      <c r="C2296" t="s">
        <v>8</v>
      </c>
      <c r="D2296" t="s">
        <v>50</v>
      </c>
      <c r="E2296">
        <v>2007</v>
      </c>
      <c r="F2296">
        <v>2.9380000000000002</v>
      </c>
      <c r="G2296" t="s">
        <v>11</v>
      </c>
    </row>
    <row r="2297" spans="1:7" x14ac:dyDescent="0.2">
      <c r="A2297">
        <v>2020</v>
      </c>
      <c r="B2297" t="s">
        <v>46</v>
      </c>
      <c r="C2297" t="s">
        <v>8</v>
      </c>
      <c r="D2297" t="s">
        <v>50</v>
      </c>
      <c r="E2297">
        <v>2011</v>
      </c>
      <c r="F2297">
        <v>2.9380000000000002</v>
      </c>
      <c r="G2297" t="s">
        <v>11</v>
      </c>
    </row>
    <row r="2298" spans="1:7" x14ac:dyDescent="0.2">
      <c r="A2298">
        <v>2020</v>
      </c>
      <c r="B2298" t="s">
        <v>46</v>
      </c>
      <c r="C2298" t="s">
        <v>8</v>
      </c>
      <c r="D2298" t="s">
        <v>50</v>
      </c>
      <c r="E2298">
        <v>2015</v>
      </c>
      <c r="F2298">
        <v>2.2040000000000002</v>
      </c>
      <c r="G2298" t="s">
        <v>11</v>
      </c>
    </row>
    <row r="2299" spans="1:7" x14ac:dyDescent="0.2">
      <c r="A2299">
        <v>2020</v>
      </c>
      <c r="B2299" t="s">
        <v>46</v>
      </c>
      <c r="C2299" t="s">
        <v>8</v>
      </c>
      <c r="D2299" t="s">
        <v>50</v>
      </c>
      <c r="E2299">
        <v>2017</v>
      </c>
      <c r="F2299">
        <v>2.2040000000000002</v>
      </c>
      <c r="G2299" t="s">
        <v>12</v>
      </c>
    </row>
    <row r="2300" spans="1:7" x14ac:dyDescent="0.2">
      <c r="A2300">
        <v>2020</v>
      </c>
      <c r="B2300" t="s">
        <v>46</v>
      </c>
      <c r="C2300" t="s">
        <v>8</v>
      </c>
      <c r="D2300" t="s">
        <v>50</v>
      </c>
      <c r="E2300">
        <v>2020</v>
      </c>
      <c r="F2300">
        <v>0.73499999999999999</v>
      </c>
      <c r="G2300" t="s">
        <v>12</v>
      </c>
    </row>
    <row r="2301" spans="1:7" x14ac:dyDescent="0.2">
      <c r="A2301">
        <v>2020</v>
      </c>
      <c r="B2301" t="s">
        <v>46</v>
      </c>
      <c r="C2301" t="s">
        <v>8</v>
      </c>
      <c r="D2301" t="s">
        <v>50</v>
      </c>
      <c r="E2301" t="s">
        <v>13</v>
      </c>
      <c r="F2301">
        <v>0.73499999999999999</v>
      </c>
      <c r="G2301" t="s">
        <v>13</v>
      </c>
    </row>
    <row r="2302" spans="1:7" x14ac:dyDescent="0.2">
      <c r="A2302">
        <v>2020</v>
      </c>
      <c r="B2302" t="s">
        <v>46</v>
      </c>
      <c r="C2302" t="s">
        <v>8</v>
      </c>
      <c r="D2302" t="s">
        <v>20</v>
      </c>
      <c r="E2302">
        <v>1975</v>
      </c>
      <c r="F2302">
        <v>0.89900000000000002</v>
      </c>
      <c r="G2302" t="s">
        <v>10</v>
      </c>
    </row>
    <row r="2303" spans="1:7" x14ac:dyDescent="0.2">
      <c r="A2303">
        <v>2020</v>
      </c>
      <c r="B2303" t="s">
        <v>46</v>
      </c>
      <c r="C2303" t="s">
        <v>8</v>
      </c>
      <c r="D2303" t="s">
        <v>20</v>
      </c>
      <c r="E2303">
        <v>1985</v>
      </c>
      <c r="F2303">
        <v>1.085</v>
      </c>
      <c r="G2303" t="s">
        <v>10</v>
      </c>
    </row>
    <row r="2304" spans="1:7" x14ac:dyDescent="0.2">
      <c r="A2304">
        <v>2020</v>
      </c>
      <c r="B2304" t="s">
        <v>46</v>
      </c>
      <c r="C2304" t="s">
        <v>8</v>
      </c>
      <c r="D2304" t="s">
        <v>20</v>
      </c>
      <c r="E2304">
        <v>1996</v>
      </c>
      <c r="F2304">
        <v>0.90300000000000002</v>
      </c>
      <c r="G2304" t="s">
        <v>10</v>
      </c>
    </row>
    <row r="2305" spans="1:7" x14ac:dyDescent="0.2">
      <c r="A2305">
        <v>2020</v>
      </c>
      <c r="B2305" t="s">
        <v>46</v>
      </c>
      <c r="C2305" t="s">
        <v>8</v>
      </c>
      <c r="D2305" t="s">
        <v>20</v>
      </c>
      <c r="E2305">
        <v>2003</v>
      </c>
      <c r="F2305">
        <v>0.34899999999999998</v>
      </c>
      <c r="G2305" t="s">
        <v>11</v>
      </c>
    </row>
    <row r="2306" spans="1:7" x14ac:dyDescent="0.2">
      <c r="A2306">
        <v>2020</v>
      </c>
      <c r="B2306" t="s">
        <v>46</v>
      </c>
      <c r="C2306" t="s">
        <v>8</v>
      </c>
      <c r="D2306" t="s">
        <v>20</v>
      </c>
      <c r="E2306">
        <v>2007</v>
      </c>
      <c r="F2306">
        <v>0.223</v>
      </c>
      <c r="G2306" t="s">
        <v>11</v>
      </c>
    </row>
    <row r="2307" spans="1:7" x14ac:dyDescent="0.2">
      <c r="A2307">
        <v>2020</v>
      </c>
      <c r="B2307" t="s">
        <v>46</v>
      </c>
      <c r="C2307" t="s">
        <v>8</v>
      </c>
      <c r="D2307" t="s">
        <v>20</v>
      </c>
      <c r="E2307">
        <v>2011</v>
      </c>
      <c r="F2307">
        <v>0.223</v>
      </c>
      <c r="G2307" t="s">
        <v>11</v>
      </c>
    </row>
    <row r="2308" spans="1:7" x14ac:dyDescent="0.2">
      <c r="A2308">
        <v>2020</v>
      </c>
      <c r="B2308" t="s">
        <v>46</v>
      </c>
      <c r="C2308" t="s">
        <v>8</v>
      </c>
      <c r="D2308" t="s">
        <v>20</v>
      </c>
      <c r="E2308">
        <v>2015</v>
      </c>
      <c r="F2308">
        <v>0.16700000000000001</v>
      </c>
      <c r="G2308" t="s">
        <v>11</v>
      </c>
    </row>
    <row r="2309" spans="1:7" x14ac:dyDescent="0.2">
      <c r="A2309">
        <v>2020</v>
      </c>
      <c r="B2309" t="s">
        <v>46</v>
      </c>
      <c r="C2309" t="s">
        <v>8</v>
      </c>
      <c r="D2309" t="s">
        <v>20</v>
      </c>
      <c r="E2309">
        <v>2017</v>
      </c>
      <c r="F2309">
        <v>0.16700000000000001</v>
      </c>
      <c r="G2309" t="s">
        <v>12</v>
      </c>
    </row>
    <row r="2310" spans="1:7" x14ac:dyDescent="0.2">
      <c r="A2310">
        <v>2020</v>
      </c>
      <c r="B2310" t="s">
        <v>46</v>
      </c>
      <c r="C2310" t="s">
        <v>8</v>
      </c>
      <c r="D2310" t="s">
        <v>20</v>
      </c>
      <c r="E2310">
        <v>2020</v>
      </c>
      <c r="F2310">
        <v>5.6000000000000001E-2</v>
      </c>
      <c r="G2310" t="s">
        <v>12</v>
      </c>
    </row>
    <row r="2311" spans="1:7" x14ac:dyDescent="0.2">
      <c r="A2311">
        <v>2020</v>
      </c>
      <c r="B2311" t="s">
        <v>46</v>
      </c>
      <c r="C2311" t="s">
        <v>8</v>
      </c>
      <c r="D2311" t="s">
        <v>20</v>
      </c>
      <c r="E2311" t="s">
        <v>13</v>
      </c>
      <c r="F2311">
        <v>5.6000000000000001E-2</v>
      </c>
      <c r="G2311" t="s">
        <v>13</v>
      </c>
    </row>
    <row r="2312" spans="1:7" x14ac:dyDescent="0.2">
      <c r="A2312">
        <v>2020</v>
      </c>
      <c r="B2312" t="s">
        <v>46</v>
      </c>
      <c r="C2312" t="s">
        <v>8</v>
      </c>
      <c r="D2312" t="s">
        <v>51</v>
      </c>
      <c r="E2312">
        <v>1975</v>
      </c>
      <c r="F2312">
        <v>1.8779999999999999</v>
      </c>
      <c r="G2312" t="s">
        <v>10</v>
      </c>
    </row>
    <row r="2313" spans="1:7" x14ac:dyDescent="0.2">
      <c r="A2313">
        <v>2020</v>
      </c>
      <c r="B2313" t="s">
        <v>46</v>
      </c>
      <c r="C2313" t="s">
        <v>8</v>
      </c>
      <c r="D2313" t="s">
        <v>51</v>
      </c>
      <c r="E2313">
        <v>1985</v>
      </c>
      <c r="F2313">
        <v>1.9159999999999999</v>
      </c>
      <c r="G2313" t="s">
        <v>10</v>
      </c>
    </row>
    <row r="2314" spans="1:7" x14ac:dyDescent="0.2">
      <c r="A2314">
        <v>2020</v>
      </c>
      <c r="B2314" t="s">
        <v>46</v>
      </c>
      <c r="C2314" t="s">
        <v>8</v>
      </c>
      <c r="D2314" t="s">
        <v>51</v>
      </c>
      <c r="E2314">
        <v>1996</v>
      </c>
      <c r="F2314">
        <v>1.1519999999999999</v>
      </c>
      <c r="G2314" t="s">
        <v>10</v>
      </c>
    </row>
    <row r="2315" spans="1:7" x14ac:dyDescent="0.2">
      <c r="A2315">
        <v>2020</v>
      </c>
      <c r="B2315" t="s">
        <v>46</v>
      </c>
      <c r="C2315" t="s">
        <v>8</v>
      </c>
      <c r="D2315" t="s">
        <v>51</v>
      </c>
      <c r="E2315">
        <v>2003</v>
      </c>
      <c r="F2315">
        <v>0.877</v>
      </c>
      <c r="G2315" t="s">
        <v>11</v>
      </c>
    </row>
    <row r="2316" spans="1:7" x14ac:dyDescent="0.2">
      <c r="A2316">
        <v>2020</v>
      </c>
      <c r="B2316" t="s">
        <v>46</v>
      </c>
      <c r="C2316" t="s">
        <v>8</v>
      </c>
      <c r="D2316" t="s">
        <v>51</v>
      </c>
      <c r="E2316">
        <v>2007</v>
      </c>
      <c r="F2316">
        <v>0.48599999999999999</v>
      </c>
      <c r="G2316" t="s">
        <v>11</v>
      </c>
    </row>
    <row r="2317" spans="1:7" x14ac:dyDescent="0.2">
      <c r="A2317">
        <v>2020</v>
      </c>
      <c r="B2317" t="s">
        <v>46</v>
      </c>
      <c r="C2317" t="s">
        <v>8</v>
      </c>
      <c r="D2317" t="s">
        <v>51</v>
      </c>
      <c r="E2317">
        <v>2011</v>
      </c>
      <c r="F2317">
        <v>0.48599999999999999</v>
      </c>
      <c r="G2317" t="s">
        <v>11</v>
      </c>
    </row>
    <row r="2318" spans="1:7" x14ac:dyDescent="0.2">
      <c r="A2318">
        <v>2020</v>
      </c>
      <c r="B2318" t="s">
        <v>46</v>
      </c>
      <c r="C2318" t="s">
        <v>8</v>
      </c>
      <c r="D2318" t="s">
        <v>51</v>
      </c>
      <c r="E2318">
        <v>2015</v>
      </c>
      <c r="F2318">
        <v>0.36399999999999999</v>
      </c>
      <c r="G2318" t="s">
        <v>11</v>
      </c>
    </row>
    <row r="2319" spans="1:7" x14ac:dyDescent="0.2">
      <c r="A2319">
        <v>2020</v>
      </c>
      <c r="B2319" t="s">
        <v>46</v>
      </c>
      <c r="C2319" t="s">
        <v>8</v>
      </c>
      <c r="D2319" t="s">
        <v>51</v>
      </c>
      <c r="E2319">
        <v>2017</v>
      </c>
      <c r="F2319">
        <v>0.36399999999999999</v>
      </c>
      <c r="G2319" t="s">
        <v>12</v>
      </c>
    </row>
    <row r="2320" spans="1:7" x14ac:dyDescent="0.2">
      <c r="A2320">
        <v>2020</v>
      </c>
      <c r="B2320" t="s">
        <v>46</v>
      </c>
      <c r="C2320" t="s">
        <v>8</v>
      </c>
      <c r="D2320" t="s">
        <v>51</v>
      </c>
      <c r="E2320">
        <v>2020</v>
      </c>
      <c r="F2320">
        <v>0.122</v>
      </c>
      <c r="G2320" t="s">
        <v>12</v>
      </c>
    </row>
    <row r="2321" spans="1:7" x14ac:dyDescent="0.2">
      <c r="A2321">
        <v>2020</v>
      </c>
      <c r="B2321" t="s">
        <v>46</v>
      </c>
      <c r="C2321" t="s">
        <v>8</v>
      </c>
      <c r="D2321" t="s">
        <v>51</v>
      </c>
      <c r="E2321" t="s">
        <v>13</v>
      </c>
      <c r="F2321">
        <v>0.122</v>
      </c>
      <c r="G2321" t="s">
        <v>13</v>
      </c>
    </row>
    <row r="2322" spans="1:7" x14ac:dyDescent="0.2">
      <c r="A2322">
        <v>2020</v>
      </c>
      <c r="B2322" t="s">
        <v>46</v>
      </c>
      <c r="C2322" t="s">
        <v>8</v>
      </c>
      <c r="D2322" t="s">
        <v>52</v>
      </c>
      <c r="E2322">
        <v>1975</v>
      </c>
      <c r="F2322">
        <v>1.446</v>
      </c>
      <c r="G2322" t="s">
        <v>10</v>
      </c>
    </row>
    <row r="2323" spans="1:7" x14ac:dyDescent="0.2">
      <c r="A2323">
        <v>2020</v>
      </c>
      <c r="B2323" t="s">
        <v>46</v>
      </c>
      <c r="C2323" t="s">
        <v>8</v>
      </c>
      <c r="D2323" t="s">
        <v>52</v>
      </c>
      <c r="E2323">
        <v>1985</v>
      </c>
      <c r="F2323">
        <v>3.3690000000000002</v>
      </c>
      <c r="G2323" t="s">
        <v>10</v>
      </c>
    </row>
    <row r="2324" spans="1:7" x14ac:dyDescent="0.2">
      <c r="A2324">
        <v>2020</v>
      </c>
      <c r="B2324" t="s">
        <v>46</v>
      </c>
      <c r="C2324" t="s">
        <v>8</v>
      </c>
      <c r="D2324" t="s">
        <v>52</v>
      </c>
      <c r="E2324">
        <v>1996</v>
      </c>
      <c r="F2324">
        <v>2.0510000000000002</v>
      </c>
      <c r="G2324" t="s">
        <v>10</v>
      </c>
    </row>
    <row r="2325" spans="1:7" x14ac:dyDescent="0.2">
      <c r="A2325">
        <v>2020</v>
      </c>
      <c r="B2325" t="s">
        <v>46</v>
      </c>
      <c r="C2325" t="s">
        <v>8</v>
      </c>
      <c r="D2325" t="s">
        <v>52</v>
      </c>
      <c r="E2325">
        <v>2003</v>
      </c>
      <c r="F2325">
        <v>1.9139999999999999</v>
      </c>
      <c r="G2325" t="s">
        <v>11</v>
      </c>
    </row>
    <row r="2326" spans="1:7" x14ac:dyDescent="0.2">
      <c r="A2326">
        <v>2020</v>
      </c>
      <c r="B2326" t="s">
        <v>46</v>
      </c>
      <c r="C2326" t="s">
        <v>8</v>
      </c>
      <c r="D2326" t="s">
        <v>52</v>
      </c>
      <c r="E2326">
        <v>2007</v>
      </c>
      <c r="F2326">
        <v>1.0640000000000001</v>
      </c>
      <c r="G2326" t="s">
        <v>11</v>
      </c>
    </row>
    <row r="2327" spans="1:7" x14ac:dyDescent="0.2">
      <c r="A2327">
        <v>2020</v>
      </c>
      <c r="B2327" t="s">
        <v>46</v>
      </c>
      <c r="C2327" t="s">
        <v>8</v>
      </c>
      <c r="D2327" t="s">
        <v>52</v>
      </c>
      <c r="E2327">
        <v>2011</v>
      </c>
      <c r="F2327">
        <v>1.0640000000000001</v>
      </c>
      <c r="G2327" t="s">
        <v>11</v>
      </c>
    </row>
    <row r="2328" spans="1:7" x14ac:dyDescent="0.2">
      <c r="A2328">
        <v>2020</v>
      </c>
      <c r="B2328" t="s">
        <v>46</v>
      </c>
      <c r="C2328" t="s">
        <v>8</v>
      </c>
      <c r="D2328" t="s">
        <v>52</v>
      </c>
      <c r="E2328">
        <v>2015</v>
      </c>
      <c r="F2328">
        <v>0.79800000000000004</v>
      </c>
      <c r="G2328" t="s">
        <v>11</v>
      </c>
    </row>
    <row r="2329" spans="1:7" x14ac:dyDescent="0.2">
      <c r="A2329">
        <v>2020</v>
      </c>
      <c r="B2329" t="s">
        <v>46</v>
      </c>
      <c r="C2329" t="s">
        <v>8</v>
      </c>
      <c r="D2329" t="s">
        <v>52</v>
      </c>
      <c r="E2329">
        <v>2017</v>
      </c>
      <c r="F2329">
        <v>0.79800000000000004</v>
      </c>
      <c r="G2329" t="s">
        <v>12</v>
      </c>
    </row>
    <row r="2330" spans="1:7" x14ac:dyDescent="0.2">
      <c r="A2330">
        <v>2020</v>
      </c>
      <c r="B2330" t="s">
        <v>46</v>
      </c>
      <c r="C2330" t="s">
        <v>8</v>
      </c>
      <c r="D2330" t="s">
        <v>52</v>
      </c>
      <c r="E2330">
        <v>2020</v>
      </c>
      <c r="F2330">
        <v>0.26600000000000001</v>
      </c>
      <c r="G2330" t="s">
        <v>12</v>
      </c>
    </row>
    <row r="2331" spans="1:7" x14ac:dyDescent="0.2">
      <c r="A2331">
        <v>2020</v>
      </c>
      <c r="B2331" t="s">
        <v>46</v>
      </c>
      <c r="C2331" t="s">
        <v>8</v>
      </c>
      <c r="D2331" t="s">
        <v>52</v>
      </c>
      <c r="E2331" t="s">
        <v>13</v>
      </c>
      <c r="F2331">
        <v>0.26600000000000001</v>
      </c>
      <c r="G2331" t="s">
        <v>13</v>
      </c>
    </row>
    <row r="2332" spans="1:7" x14ac:dyDescent="0.2">
      <c r="A2332">
        <v>2020</v>
      </c>
      <c r="B2332" t="s">
        <v>46</v>
      </c>
      <c r="C2332" t="s">
        <v>8</v>
      </c>
      <c r="D2332" t="s">
        <v>21</v>
      </c>
      <c r="E2332">
        <v>1975</v>
      </c>
      <c r="F2332">
        <v>0.88800000000000001</v>
      </c>
      <c r="G2332" t="s">
        <v>10</v>
      </c>
    </row>
    <row r="2333" spans="1:7" x14ac:dyDescent="0.2">
      <c r="A2333">
        <v>2020</v>
      </c>
      <c r="B2333" t="s">
        <v>46</v>
      </c>
      <c r="C2333" t="s">
        <v>8</v>
      </c>
      <c r="D2333" t="s">
        <v>21</v>
      </c>
      <c r="E2333">
        <v>1985</v>
      </c>
      <c r="F2333">
        <v>1.175</v>
      </c>
      <c r="G2333" t="s">
        <v>10</v>
      </c>
    </row>
    <row r="2334" spans="1:7" x14ac:dyDescent="0.2">
      <c r="A2334">
        <v>2020</v>
      </c>
      <c r="B2334" t="s">
        <v>46</v>
      </c>
      <c r="C2334" t="s">
        <v>8</v>
      </c>
      <c r="D2334" t="s">
        <v>21</v>
      </c>
      <c r="E2334">
        <v>1996</v>
      </c>
      <c r="F2334">
        <v>0.78600000000000003</v>
      </c>
      <c r="G2334" t="s">
        <v>10</v>
      </c>
    </row>
    <row r="2335" spans="1:7" x14ac:dyDescent="0.2">
      <c r="A2335">
        <v>2020</v>
      </c>
      <c r="B2335" t="s">
        <v>46</v>
      </c>
      <c r="C2335" t="s">
        <v>8</v>
      </c>
      <c r="D2335" t="s">
        <v>21</v>
      </c>
      <c r="E2335">
        <v>2003</v>
      </c>
      <c r="F2335">
        <v>0.53500000000000003</v>
      </c>
      <c r="G2335" t="s">
        <v>11</v>
      </c>
    </row>
    <row r="2336" spans="1:7" x14ac:dyDescent="0.2">
      <c r="A2336">
        <v>2020</v>
      </c>
      <c r="B2336" t="s">
        <v>46</v>
      </c>
      <c r="C2336" t="s">
        <v>8</v>
      </c>
      <c r="D2336" t="s">
        <v>21</v>
      </c>
      <c r="E2336">
        <v>2007</v>
      </c>
      <c r="F2336">
        <v>0.30599999999999999</v>
      </c>
      <c r="G2336" t="s">
        <v>11</v>
      </c>
    </row>
    <row r="2337" spans="1:7" x14ac:dyDescent="0.2">
      <c r="A2337">
        <v>2020</v>
      </c>
      <c r="B2337" t="s">
        <v>46</v>
      </c>
      <c r="C2337" t="s">
        <v>8</v>
      </c>
      <c r="D2337" t="s">
        <v>21</v>
      </c>
      <c r="E2337">
        <v>2011</v>
      </c>
      <c r="F2337">
        <v>0.30599999999999999</v>
      </c>
      <c r="G2337" t="s">
        <v>11</v>
      </c>
    </row>
    <row r="2338" spans="1:7" x14ac:dyDescent="0.2">
      <c r="A2338">
        <v>2020</v>
      </c>
      <c r="B2338" t="s">
        <v>46</v>
      </c>
      <c r="C2338" t="s">
        <v>8</v>
      </c>
      <c r="D2338" t="s">
        <v>21</v>
      </c>
      <c r="E2338">
        <v>2015</v>
      </c>
      <c r="F2338">
        <v>0.23</v>
      </c>
      <c r="G2338" t="s">
        <v>11</v>
      </c>
    </row>
    <row r="2339" spans="1:7" x14ac:dyDescent="0.2">
      <c r="A2339">
        <v>2020</v>
      </c>
      <c r="B2339" t="s">
        <v>46</v>
      </c>
      <c r="C2339" t="s">
        <v>8</v>
      </c>
      <c r="D2339" t="s">
        <v>21</v>
      </c>
      <c r="E2339">
        <v>2017</v>
      </c>
      <c r="F2339">
        <v>0.23</v>
      </c>
      <c r="G2339" t="s">
        <v>12</v>
      </c>
    </row>
    <row r="2340" spans="1:7" x14ac:dyDescent="0.2">
      <c r="A2340">
        <v>2020</v>
      </c>
      <c r="B2340" t="s">
        <v>46</v>
      </c>
      <c r="C2340" t="s">
        <v>8</v>
      </c>
      <c r="D2340" t="s">
        <v>21</v>
      </c>
      <c r="E2340">
        <v>2020</v>
      </c>
      <c r="F2340">
        <v>7.6999999999999999E-2</v>
      </c>
      <c r="G2340" t="s">
        <v>12</v>
      </c>
    </row>
    <row r="2341" spans="1:7" x14ac:dyDescent="0.2">
      <c r="A2341">
        <v>2020</v>
      </c>
      <c r="B2341" t="s">
        <v>46</v>
      </c>
      <c r="C2341" t="s">
        <v>8</v>
      </c>
      <c r="D2341" t="s">
        <v>21</v>
      </c>
      <c r="E2341" t="s">
        <v>13</v>
      </c>
      <c r="F2341">
        <v>7.6999999999999999E-2</v>
      </c>
      <c r="G2341" t="s">
        <v>13</v>
      </c>
    </row>
    <row r="2342" spans="1:7" x14ac:dyDescent="0.2">
      <c r="A2342">
        <v>2020</v>
      </c>
      <c r="B2342" t="s">
        <v>46</v>
      </c>
      <c r="C2342" t="s">
        <v>22</v>
      </c>
      <c r="D2342" t="s">
        <v>17</v>
      </c>
      <c r="E2342">
        <v>1975</v>
      </c>
      <c r="F2342">
        <v>8.9999999999999993E-3</v>
      </c>
      <c r="G2342" t="s">
        <v>10</v>
      </c>
    </row>
    <row r="2343" spans="1:7" x14ac:dyDescent="0.2">
      <c r="A2343">
        <v>2020</v>
      </c>
      <c r="B2343" t="s">
        <v>46</v>
      </c>
      <c r="C2343" t="s">
        <v>22</v>
      </c>
      <c r="D2343" t="s">
        <v>17</v>
      </c>
      <c r="E2343">
        <v>1985</v>
      </c>
      <c r="F2343">
        <v>3.0000000000000001E-3</v>
      </c>
      <c r="G2343" t="s">
        <v>10</v>
      </c>
    </row>
    <row r="2344" spans="1:7" x14ac:dyDescent="0.2">
      <c r="A2344">
        <v>2020</v>
      </c>
      <c r="B2344" t="s">
        <v>46</v>
      </c>
      <c r="C2344" t="s">
        <v>22</v>
      </c>
      <c r="D2344" t="s">
        <v>17</v>
      </c>
      <c r="E2344">
        <v>1996</v>
      </c>
      <c r="F2344">
        <v>2E-3</v>
      </c>
      <c r="G2344" t="s">
        <v>10</v>
      </c>
    </row>
    <row r="2345" spans="1:7" x14ac:dyDescent="0.2">
      <c r="A2345">
        <v>2020</v>
      </c>
      <c r="B2345" t="s">
        <v>46</v>
      </c>
      <c r="C2345" t="s">
        <v>22</v>
      </c>
      <c r="D2345" t="s">
        <v>17</v>
      </c>
      <c r="E2345">
        <v>2003</v>
      </c>
      <c r="F2345">
        <v>1E-3</v>
      </c>
      <c r="G2345" t="s">
        <v>11</v>
      </c>
    </row>
    <row r="2346" spans="1:7" x14ac:dyDescent="0.2">
      <c r="A2346">
        <v>2020</v>
      </c>
      <c r="B2346" t="s">
        <v>46</v>
      </c>
      <c r="C2346" t="s">
        <v>22</v>
      </c>
      <c r="D2346" t="s">
        <v>17</v>
      </c>
      <c r="E2346">
        <v>2007</v>
      </c>
      <c r="F2346">
        <v>1E-3</v>
      </c>
      <c r="G2346" t="s">
        <v>11</v>
      </c>
    </row>
    <row r="2347" spans="1:7" x14ac:dyDescent="0.2">
      <c r="A2347">
        <v>2020</v>
      </c>
      <c r="B2347" t="s">
        <v>46</v>
      </c>
      <c r="C2347" t="s">
        <v>22</v>
      </c>
      <c r="D2347" t="s">
        <v>17</v>
      </c>
      <c r="E2347">
        <v>2011</v>
      </c>
      <c r="F2347">
        <v>1E-3</v>
      </c>
      <c r="G2347" t="s">
        <v>11</v>
      </c>
    </row>
    <row r="2348" spans="1:7" x14ac:dyDescent="0.2">
      <c r="A2348">
        <v>2020</v>
      </c>
      <c r="B2348" t="s">
        <v>46</v>
      </c>
      <c r="C2348" t="s">
        <v>22</v>
      </c>
      <c r="D2348" t="s">
        <v>17</v>
      </c>
      <c r="E2348">
        <v>2015</v>
      </c>
      <c r="F2348">
        <v>1E-3</v>
      </c>
      <c r="G2348" t="s">
        <v>11</v>
      </c>
    </row>
    <row r="2349" spans="1:7" x14ac:dyDescent="0.2">
      <c r="A2349">
        <v>2020</v>
      </c>
      <c r="B2349" t="s">
        <v>46</v>
      </c>
      <c r="C2349" t="s">
        <v>22</v>
      </c>
      <c r="D2349" t="s">
        <v>17</v>
      </c>
      <c r="E2349">
        <v>2017</v>
      </c>
      <c r="F2349">
        <v>1E-3</v>
      </c>
      <c r="G2349" t="s">
        <v>12</v>
      </c>
    </row>
    <row r="2350" spans="1:7" x14ac:dyDescent="0.2">
      <c r="A2350">
        <v>2020</v>
      </c>
      <c r="B2350" t="s">
        <v>46</v>
      </c>
      <c r="C2350" t="s">
        <v>22</v>
      </c>
      <c r="D2350" t="s">
        <v>17</v>
      </c>
      <c r="E2350">
        <v>2020</v>
      </c>
      <c r="F2350">
        <v>1E-3</v>
      </c>
      <c r="G2350" t="s">
        <v>12</v>
      </c>
    </row>
    <row r="2351" spans="1:7" x14ac:dyDescent="0.2">
      <c r="A2351">
        <v>2020</v>
      </c>
      <c r="B2351" t="s">
        <v>46</v>
      </c>
      <c r="C2351" t="s">
        <v>22</v>
      </c>
      <c r="D2351" t="s">
        <v>17</v>
      </c>
      <c r="E2351" t="s">
        <v>13</v>
      </c>
      <c r="F2351">
        <v>1E-3</v>
      </c>
      <c r="G2351" t="s">
        <v>13</v>
      </c>
    </row>
    <row r="2352" spans="1:7" x14ac:dyDescent="0.2">
      <c r="A2352">
        <v>2020</v>
      </c>
      <c r="B2352" t="s">
        <v>46</v>
      </c>
      <c r="C2352" t="s">
        <v>22</v>
      </c>
      <c r="D2352" t="s">
        <v>47</v>
      </c>
      <c r="E2352">
        <v>1975</v>
      </c>
      <c r="F2352">
        <v>7.226</v>
      </c>
      <c r="G2352" t="s">
        <v>10</v>
      </c>
    </row>
    <row r="2353" spans="1:7" x14ac:dyDescent="0.2">
      <c r="A2353">
        <v>2020</v>
      </c>
      <c r="B2353" t="s">
        <v>46</v>
      </c>
      <c r="C2353" t="s">
        <v>22</v>
      </c>
      <c r="D2353" t="s">
        <v>47</v>
      </c>
      <c r="E2353">
        <v>1985</v>
      </c>
      <c r="F2353">
        <v>2.4740000000000002</v>
      </c>
      <c r="G2353" t="s">
        <v>10</v>
      </c>
    </row>
    <row r="2354" spans="1:7" x14ac:dyDescent="0.2">
      <c r="A2354">
        <v>2020</v>
      </c>
      <c r="B2354" t="s">
        <v>46</v>
      </c>
      <c r="C2354" t="s">
        <v>22</v>
      </c>
      <c r="D2354" t="s">
        <v>47</v>
      </c>
      <c r="E2354">
        <v>1996</v>
      </c>
      <c r="F2354">
        <v>1.675</v>
      </c>
      <c r="G2354" t="s">
        <v>10</v>
      </c>
    </row>
    <row r="2355" spans="1:7" x14ac:dyDescent="0.2">
      <c r="A2355">
        <v>2020</v>
      </c>
      <c r="B2355" t="s">
        <v>46</v>
      </c>
      <c r="C2355" t="s">
        <v>22</v>
      </c>
      <c r="D2355" t="s">
        <v>47</v>
      </c>
      <c r="E2355">
        <v>2003</v>
      </c>
      <c r="F2355">
        <v>0.97899999999999998</v>
      </c>
      <c r="G2355" t="s">
        <v>11</v>
      </c>
    </row>
    <row r="2356" spans="1:7" x14ac:dyDescent="0.2">
      <c r="A2356">
        <v>2020</v>
      </c>
      <c r="B2356" t="s">
        <v>46</v>
      </c>
      <c r="C2356" t="s">
        <v>22</v>
      </c>
      <c r="D2356" t="s">
        <v>47</v>
      </c>
      <c r="E2356">
        <v>2007</v>
      </c>
      <c r="F2356">
        <v>0.435</v>
      </c>
      <c r="G2356" t="s">
        <v>11</v>
      </c>
    </row>
    <row r="2357" spans="1:7" x14ac:dyDescent="0.2">
      <c r="A2357">
        <v>2020</v>
      </c>
      <c r="B2357" t="s">
        <v>46</v>
      </c>
      <c r="C2357" t="s">
        <v>22</v>
      </c>
      <c r="D2357" t="s">
        <v>47</v>
      </c>
      <c r="E2357">
        <v>2011</v>
      </c>
      <c r="F2357">
        <v>0.435</v>
      </c>
      <c r="G2357" t="s">
        <v>11</v>
      </c>
    </row>
    <row r="2358" spans="1:7" x14ac:dyDescent="0.2">
      <c r="A2358">
        <v>2020</v>
      </c>
      <c r="B2358" t="s">
        <v>46</v>
      </c>
      <c r="C2358" t="s">
        <v>22</v>
      </c>
      <c r="D2358" t="s">
        <v>47</v>
      </c>
      <c r="E2358">
        <v>2015</v>
      </c>
      <c r="F2358">
        <v>0.32600000000000001</v>
      </c>
      <c r="G2358" t="s">
        <v>11</v>
      </c>
    </row>
    <row r="2359" spans="1:7" x14ac:dyDescent="0.2">
      <c r="A2359">
        <v>2020</v>
      </c>
      <c r="B2359" t="s">
        <v>46</v>
      </c>
      <c r="C2359" t="s">
        <v>22</v>
      </c>
      <c r="D2359" t="s">
        <v>47</v>
      </c>
      <c r="E2359">
        <v>2017</v>
      </c>
      <c r="F2359">
        <v>0.32600000000000001</v>
      </c>
      <c r="G2359" t="s">
        <v>12</v>
      </c>
    </row>
    <row r="2360" spans="1:7" x14ac:dyDescent="0.2">
      <c r="A2360">
        <v>2020</v>
      </c>
      <c r="B2360" t="s">
        <v>46</v>
      </c>
      <c r="C2360" t="s">
        <v>22</v>
      </c>
      <c r="D2360" t="s">
        <v>47</v>
      </c>
      <c r="E2360">
        <v>2020</v>
      </c>
      <c r="F2360">
        <v>0.109</v>
      </c>
      <c r="G2360" t="s">
        <v>12</v>
      </c>
    </row>
    <row r="2361" spans="1:7" x14ac:dyDescent="0.2">
      <c r="A2361">
        <v>2020</v>
      </c>
      <c r="B2361" t="s">
        <v>46</v>
      </c>
      <c r="C2361" t="s">
        <v>22</v>
      </c>
      <c r="D2361" t="s">
        <v>47</v>
      </c>
      <c r="E2361" t="s">
        <v>13</v>
      </c>
      <c r="F2361">
        <v>0.109</v>
      </c>
      <c r="G2361" t="s">
        <v>13</v>
      </c>
    </row>
    <row r="2362" spans="1:7" x14ac:dyDescent="0.2">
      <c r="A2362">
        <v>2020</v>
      </c>
      <c r="B2362" t="s">
        <v>46</v>
      </c>
      <c r="C2362" t="s">
        <v>22</v>
      </c>
      <c r="D2362" t="s">
        <v>48</v>
      </c>
      <c r="E2362">
        <v>1975</v>
      </c>
      <c r="F2362">
        <v>11.773</v>
      </c>
      <c r="G2362" t="s">
        <v>10</v>
      </c>
    </row>
    <row r="2363" spans="1:7" x14ac:dyDescent="0.2">
      <c r="A2363">
        <v>2020</v>
      </c>
      <c r="B2363" t="s">
        <v>46</v>
      </c>
      <c r="C2363" t="s">
        <v>22</v>
      </c>
      <c r="D2363" t="s">
        <v>48</v>
      </c>
      <c r="E2363">
        <v>1985</v>
      </c>
      <c r="F2363">
        <v>4.0209999999999999</v>
      </c>
      <c r="G2363" t="s">
        <v>10</v>
      </c>
    </row>
    <row r="2364" spans="1:7" x14ac:dyDescent="0.2">
      <c r="A2364">
        <v>2020</v>
      </c>
      <c r="B2364" t="s">
        <v>46</v>
      </c>
      <c r="C2364" t="s">
        <v>22</v>
      </c>
      <c r="D2364" t="s">
        <v>48</v>
      </c>
      <c r="E2364">
        <v>1996</v>
      </c>
      <c r="F2364">
        <v>2.653</v>
      </c>
      <c r="G2364" t="s">
        <v>10</v>
      </c>
    </row>
    <row r="2365" spans="1:7" x14ac:dyDescent="0.2">
      <c r="A2365">
        <v>2020</v>
      </c>
      <c r="B2365" t="s">
        <v>46</v>
      </c>
      <c r="C2365" t="s">
        <v>22</v>
      </c>
      <c r="D2365" t="s">
        <v>48</v>
      </c>
      <c r="E2365">
        <v>2003</v>
      </c>
      <c r="F2365">
        <v>1.5429999999999999</v>
      </c>
      <c r="G2365" t="s">
        <v>11</v>
      </c>
    </row>
    <row r="2366" spans="1:7" x14ac:dyDescent="0.2">
      <c r="A2366">
        <v>2020</v>
      </c>
      <c r="B2366" t="s">
        <v>46</v>
      </c>
      <c r="C2366" t="s">
        <v>22</v>
      </c>
      <c r="D2366" t="s">
        <v>48</v>
      </c>
      <c r="E2366">
        <v>2007</v>
      </c>
      <c r="F2366">
        <v>0.68899999999999995</v>
      </c>
      <c r="G2366" t="s">
        <v>11</v>
      </c>
    </row>
    <row r="2367" spans="1:7" x14ac:dyDescent="0.2">
      <c r="A2367">
        <v>2020</v>
      </c>
      <c r="B2367" t="s">
        <v>46</v>
      </c>
      <c r="C2367" t="s">
        <v>22</v>
      </c>
      <c r="D2367" t="s">
        <v>48</v>
      </c>
      <c r="E2367">
        <v>2011</v>
      </c>
      <c r="F2367">
        <v>0.68899999999999995</v>
      </c>
      <c r="G2367" t="s">
        <v>11</v>
      </c>
    </row>
    <row r="2368" spans="1:7" x14ac:dyDescent="0.2">
      <c r="A2368">
        <v>2020</v>
      </c>
      <c r="B2368" t="s">
        <v>46</v>
      </c>
      <c r="C2368" t="s">
        <v>22</v>
      </c>
      <c r="D2368" t="s">
        <v>48</v>
      </c>
      <c r="E2368">
        <v>2015</v>
      </c>
      <c r="F2368">
        <v>0.51700000000000002</v>
      </c>
      <c r="G2368" t="s">
        <v>11</v>
      </c>
    </row>
    <row r="2369" spans="1:7" x14ac:dyDescent="0.2">
      <c r="A2369">
        <v>2020</v>
      </c>
      <c r="B2369" t="s">
        <v>46</v>
      </c>
      <c r="C2369" t="s">
        <v>22</v>
      </c>
      <c r="D2369" t="s">
        <v>48</v>
      </c>
      <c r="E2369">
        <v>2017</v>
      </c>
      <c r="F2369">
        <v>0.51700000000000002</v>
      </c>
      <c r="G2369" t="s">
        <v>12</v>
      </c>
    </row>
    <row r="2370" spans="1:7" x14ac:dyDescent="0.2">
      <c r="A2370">
        <v>2020</v>
      </c>
      <c r="B2370" t="s">
        <v>46</v>
      </c>
      <c r="C2370" t="s">
        <v>22</v>
      </c>
      <c r="D2370" t="s">
        <v>48</v>
      </c>
      <c r="E2370">
        <v>2020</v>
      </c>
      <c r="F2370">
        <v>0.17199999999999999</v>
      </c>
      <c r="G2370" t="s">
        <v>12</v>
      </c>
    </row>
    <row r="2371" spans="1:7" x14ac:dyDescent="0.2">
      <c r="A2371">
        <v>2020</v>
      </c>
      <c r="B2371" t="s">
        <v>46</v>
      </c>
      <c r="C2371" t="s">
        <v>22</v>
      </c>
      <c r="D2371" t="s">
        <v>48</v>
      </c>
      <c r="E2371" t="s">
        <v>13</v>
      </c>
      <c r="F2371">
        <v>0.17199999999999999</v>
      </c>
      <c r="G2371" t="s">
        <v>13</v>
      </c>
    </row>
    <row r="2372" spans="1:7" x14ac:dyDescent="0.2">
      <c r="A2372">
        <v>2020</v>
      </c>
      <c r="B2372" t="s">
        <v>46</v>
      </c>
      <c r="C2372" t="s">
        <v>22</v>
      </c>
      <c r="D2372" t="s">
        <v>49</v>
      </c>
      <c r="E2372">
        <v>1975</v>
      </c>
      <c r="F2372">
        <v>2.427</v>
      </c>
      <c r="G2372" t="s">
        <v>10</v>
      </c>
    </row>
    <row r="2373" spans="1:7" x14ac:dyDescent="0.2">
      <c r="A2373">
        <v>2020</v>
      </c>
      <c r="B2373" t="s">
        <v>46</v>
      </c>
      <c r="C2373" t="s">
        <v>22</v>
      </c>
      <c r="D2373" t="s">
        <v>49</v>
      </c>
      <c r="E2373">
        <v>1985</v>
      </c>
      <c r="F2373">
        <v>0.84799999999999998</v>
      </c>
      <c r="G2373" t="s">
        <v>10</v>
      </c>
    </row>
    <row r="2374" spans="1:7" x14ac:dyDescent="0.2">
      <c r="A2374">
        <v>2020</v>
      </c>
      <c r="B2374" t="s">
        <v>46</v>
      </c>
      <c r="C2374" t="s">
        <v>22</v>
      </c>
      <c r="D2374" t="s">
        <v>49</v>
      </c>
      <c r="E2374">
        <v>1996</v>
      </c>
      <c r="F2374">
        <v>0.68400000000000005</v>
      </c>
      <c r="G2374" t="s">
        <v>10</v>
      </c>
    </row>
    <row r="2375" spans="1:7" x14ac:dyDescent="0.2">
      <c r="A2375">
        <v>2020</v>
      </c>
      <c r="B2375" t="s">
        <v>46</v>
      </c>
      <c r="C2375" t="s">
        <v>22</v>
      </c>
      <c r="D2375" t="s">
        <v>49</v>
      </c>
      <c r="E2375">
        <v>2003</v>
      </c>
      <c r="F2375">
        <v>0.41099999999999998</v>
      </c>
      <c r="G2375" t="s">
        <v>11</v>
      </c>
    </row>
    <row r="2376" spans="1:7" x14ac:dyDescent="0.2">
      <c r="A2376">
        <v>2020</v>
      </c>
      <c r="B2376" t="s">
        <v>46</v>
      </c>
      <c r="C2376" t="s">
        <v>22</v>
      </c>
      <c r="D2376" t="s">
        <v>49</v>
      </c>
      <c r="E2376">
        <v>2007</v>
      </c>
      <c r="F2376">
        <v>0.17599999999999999</v>
      </c>
      <c r="G2376" t="s">
        <v>11</v>
      </c>
    </row>
    <row r="2377" spans="1:7" x14ac:dyDescent="0.2">
      <c r="A2377">
        <v>2020</v>
      </c>
      <c r="B2377" t="s">
        <v>46</v>
      </c>
      <c r="C2377" t="s">
        <v>22</v>
      </c>
      <c r="D2377" t="s">
        <v>49</v>
      </c>
      <c r="E2377">
        <v>2011</v>
      </c>
      <c r="F2377">
        <v>0.17599999999999999</v>
      </c>
      <c r="G2377" t="s">
        <v>11</v>
      </c>
    </row>
    <row r="2378" spans="1:7" x14ac:dyDescent="0.2">
      <c r="A2378">
        <v>2020</v>
      </c>
      <c r="B2378" t="s">
        <v>46</v>
      </c>
      <c r="C2378" t="s">
        <v>22</v>
      </c>
      <c r="D2378" t="s">
        <v>49</v>
      </c>
      <c r="E2378">
        <v>2015</v>
      </c>
      <c r="F2378">
        <v>0.13200000000000001</v>
      </c>
      <c r="G2378" t="s">
        <v>11</v>
      </c>
    </row>
    <row r="2379" spans="1:7" x14ac:dyDescent="0.2">
      <c r="A2379">
        <v>2020</v>
      </c>
      <c r="B2379" t="s">
        <v>46</v>
      </c>
      <c r="C2379" t="s">
        <v>22</v>
      </c>
      <c r="D2379" t="s">
        <v>49</v>
      </c>
      <c r="E2379">
        <v>2017</v>
      </c>
      <c r="F2379">
        <v>0.13200000000000001</v>
      </c>
      <c r="G2379" t="s">
        <v>12</v>
      </c>
    </row>
    <row r="2380" spans="1:7" x14ac:dyDescent="0.2">
      <c r="A2380">
        <v>2020</v>
      </c>
      <c r="B2380" t="s">
        <v>46</v>
      </c>
      <c r="C2380" t="s">
        <v>22</v>
      </c>
      <c r="D2380" t="s">
        <v>49</v>
      </c>
      <c r="E2380">
        <v>2020</v>
      </c>
      <c r="F2380">
        <v>4.3999999999999997E-2</v>
      </c>
      <c r="G2380" t="s">
        <v>12</v>
      </c>
    </row>
    <row r="2381" spans="1:7" x14ac:dyDescent="0.2">
      <c r="A2381">
        <v>2020</v>
      </c>
      <c r="B2381" t="s">
        <v>46</v>
      </c>
      <c r="C2381" t="s">
        <v>22</v>
      </c>
      <c r="D2381" t="s">
        <v>49</v>
      </c>
      <c r="E2381" t="s">
        <v>13</v>
      </c>
      <c r="F2381">
        <v>4.3999999999999997E-2</v>
      </c>
      <c r="G2381" t="s">
        <v>13</v>
      </c>
    </row>
    <row r="2382" spans="1:7" x14ac:dyDescent="0.2">
      <c r="A2382">
        <v>2020</v>
      </c>
      <c r="B2382" t="s">
        <v>46</v>
      </c>
      <c r="C2382" t="s">
        <v>22</v>
      </c>
      <c r="D2382" t="s">
        <v>50</v>
      </c>
      <c r="E2382">
        <v>1975</v>
      </c>
      <c r="F2382">
        <v>2.2189999999999999</v>
      </c>
      <c r="G2382" t="s">
        <v>10</v>
      </c>
    </row>
    <row r="2383" spans="1:7" x14ac:dyDescent="0.2">
      <c r="A2383">
        <v>2020</v>
      </c>
      <c r="B2383" t="s">
        <v>46</v>
      </c>
      <c r="C2383" t="s">
        <v>22</v>
      </c>
      <c r="D2383" t="s">
        <v>50</v>
      </c>
      <c r="E2383">
        <v>1985</v>
      </c>
      <c r="F2383">
        <v>1.3480000000000001</v>
      </c>
      <c r="G2383" t="s">
        <v>10</v>
      </c>
    </row>
    <row r="2384" spans="1:7" x14ac:dyDescent="0.2">
      <c r="A2384">
        <v>2020</v>
      </c>
      <c r="B2384" t="s">
        <v>46</v>
      </c>
      <c r="C2384" t="s">
        <v>22</v>
      </c>
      <c r="D2384" t="s">
        <v>50</v>
      </c>
      <c r="E2384">
        <v>1996</v>
      </c>
      <c r="F2384">
        <v>0.93400000000000005</v>
      </c>
      <c r="G2384" t="s">
        <v>10</v>
      </c>
    </row>
    <row r="2385" spans="1:7" x14ac:dyDescent="0.2">
      <c r="A2385">
        <v>2020</v>
      </c>
      <c r="B2385" t="s">
        <v>46</v>
      </c>
      <c r="C2385" t="s">
        <v>22</v>
      </c>
      <c r="D2385" t="s">
        <v>50</v>
      </c>
      <c r="E2385">
        <v>2003</v>
      </c>
      <c r="F2385">
        <v>1.0089999999999999</v>
      </c>
      <c r="G2385" t="s">
        <v>11</v>
      </c>
    </row>
    <row r="2386" spans="1:7" x14ac:dyDescent="0.2">
      <c r="A2386">
        <v>2020</v>
      </c>
      <c r="B2386" t="s">
        <v>46</v>
      </c>
      <c r="C2386" t="s">
        <v>22</v>
      </c>
      <c r="D2386" t="s">
        <v>50</v>
      </c>
      <c r="E2386">
        <v>2007</v>
      </c>
      <c r="F2386">
        <v>0.42199999999999999</v>
      </c>
      <c r="G2386" t="s">
        <v>11</v>
      </c>
    </row>
    <row r="2387" spans="1:7" x14ac:dyDescent="0.2">
      <c r="A2387">
        <v>2020</v>
      </c>
      <c r="B2387" t="s">
        <v>46</v>
      </c>
      <c r="C2387" t="s">
        <v>22</v>
      </c>
      <c r="D2387" t="s">
        <v>50</v>
      </c>
      <c r="E2387">
        <v>2011</v>
      </c>
      <c r="F2387">
        <v>0.42199999999999999</v>
      </c>
      <c r="G2387" t="s">
        <v>11</v>
      </c>
    </row>
    <row r="2388" spans="1:7" x14ac:dyDescent="0.2">
      <c r="A2388">
        <v>2020</v>
      </c>
      <c r="B2388" t="s">
        <v>46</v>
      </c>
      <c r="C2388" t="s">
        <v>22</v>
      </c>
      <c r="D2388" t="s">
        <v>50</v>
      </c>
      <c r="E2388">
        <v>2015</v>
      </c>
      <c r="F2388">
        <v>0.316</v>
      </c>
      <c r="G2388" t="s">
        <v>11</v>
      </c>
    </row>
    <row r="2389" spans="1:7" x14ac:dyDescent="0.2">
      <c r="A2389">
        <v>2020</v>
      </c>
      <c r="B2389" t="s">
        <v>46</v>
      </c>
      <c r="C2389" t="s">
        <v>22</v>
      </c>
      <c r="D2389" t="s">
        <v>50</v>
      </c>
      <c r="E2389">
        <v>2017</v>
      </c>
      <c r="F2389">
        <v>0.316</v>
      </c>
      <c r="G2389" t="s">
        <v>12</v>
      </c>
    </row>
    <row r="2390" spans="1:7" x14ac:dyDescent="0.2">
      <c r="A2390">
        <v>2020</v>
      </c>
      <c r="B2390" t="s">
        <v>46</v>
      </c>
      <c r="C2390" t="s">
        <v>22</v>
      </c>
      <c r="D2390" t="s">
        <v>50</v>
      </c>
      <c r="E2390">
        <v>2020</v>
      </c>
      <c r="F2390">
        <v>0.105</v>
      </c>
      <c r="G2390" t="s">
        <v>12</v>
      </c>
    </row>
    <row r="2391" spans="1:7" x14ac:dyDescent="0.2">
      <c r="A2391">
        <v>2020</v>
      </c>
      <c r="B2391" t="s">
        <v>46</v>
      </c>
      <c r="C2391" t="s">
        <v>22</v>
      </c>
      <c r="D2391" t="s">
        <v>50</v>
      </c>
      <c r="E2391" t="s">
        <v>13</v>
      </c>
      <c r="F2391">
        <v>0.105</v>
      </c>
      <c r="G2391" t="s">
        <v>13</v>
      </c>
    </row>
    <row r="2392" spans="1:7" x14ac:dyDescent="0.2">
      <c r="A2392">
        <v>2020</v>
      </c>
      <c r="B2392" t="s">
        <v>46</v>
      </c>
      <c r="C2392" t="s">
        <v>22</v>
      </c>
      <c r="D2392" t="s">
        <v>20</v>
      </c>
      <c r="E2392">
        <v>1975</v>
      </c>
      <c r="F2392">
        <v>0.432</v>
      </c>
      <c r="G2392" t="s">
        <v>10</v>
      </c>
    </row>
    <row r="2393" spans="1:7" x14ac:dyDescent="0.2">
      <c r="A2393">
        <v>2020</v>
      </c>
      <c r="B2393" t="s">
        <v>46</v>
      </c>
      <c r="C2393" t="s">
        <v>22</v>
      </c>
      <c r="D2393" t="s">
        <v>20</v>
      </c>
      <c r="E2393">
        <v>1985</v>
      </c>
      <c r="F2393">
        <v>0.25600000000000001</v>
      </c>
      <c r="G2393" t="s">
        <v>10</v>
      </c>
    </row>
    <row r="2394" spans="1:7" x14ac:dyDescent="0.2">
      <c r="A2394">
        <v>2020</v>
      </c>
      <c r="B2394" t="s">
        <v>46</v>
      </c>
      <c r="C2394" t="s">
        <v>22</v>
      </c>
      <c r="D2394" t="s">
        <v>20</v>
      </c>
      <c r="E2394">
        <v>1996</v>
      </c>
      <c r="F2394">
        <v>0.186</v>
      </c>
      <c r="G2394" t="s">
        <v>10</v>
      </c>
    </row>
    <row r="2395" spans="1:7" x14ac:dyDescent="0.2">
      <c r="A2395">
        <v>2020</v>
      </c>
      <c r="B2395" t="s">
        <v>46</v>
      </c>
      <c r="C2395" t="s">
        <v>22</v>
      </c>
      <c r="D2395" t="s">
        <v>20</v>
      </c>
      <c r="E2395">
        <v>2003</v>
      </c>
      <c r="F2395">
        <v>0.20799999999999999</v>
      </c>
      <c r="G2395" t="s">
        <v>11</v>
      </c>
    </row>
    <row r="2396" spans="1:7" x14ac:dyDescent="0.2">
      <c r="A2396">
        <v>2020</v>
      </c>
      <c r="B2396" t="s">
        <v>46</v>
      </c>
      <c r="C2396" t="s">
        <v>22</v>
      </c>
      <c r="D2396" t="s">
        <v>20</v>
      </c>
      <c r="E2396">
        <v>2007</v>
      </c>
      <c r="F2396">
        <v>0.112</v>
      </c>
      <c r="G2396" t="s">
        <v>11</v>
      </c>
    </row>
    <row r="2397" spans="1:7" x14ac:dyDescent="0.2">
      <c r="A2397">
        <v>2020</v>
      </c>
      <c r="B2397" t="s">
        <v>46</v>
      </c>
      <c r="C2397" t="s">
        <v>22</v>
      </c>
      <c r="D2397" t="s">
        <v>20</v>
      </c>
      <c r="E2397">
        <v>2011</v>
      </c>
      <c r="F2397">
        <v>0.112</v>
      </c>
      <c r="G2397" t="s">
        <v>11</v>
      </c>
    </row>
    <row r="2398" spans="1:7" x14ac:dyDescent="0.2">
      <c r="A2398">
        <v>2020</v>
      </c>
      <c r="B2398" t="s">
        <v>46</v>
      </c>
      <c r="C2398" t="s">
        <v>22</v>
      </c>
      <c r="D2398" t="s">
        <v>20</v>
      </c>
      <c r="E2398">
        <v>2015</v>
      </c>
      <c r="F2398">
        <v>8.4000000000000005E-2</v>
      </c>
      <c r="G2398" t="s">
        <v>11</v>
      </c>
    </row>
    <row r="2399" spans="1:7" x14ac:dyDescent="0.2">
      <c r="A2399">
        <v>2020</v>
      </c>
      <c r="B2399" t="s">
        <v>46</v>
      </c>
      <c r="C2399" t="s">
        <v>22</v>
      </c>
      <c r="D2399" t="s">
        <v>20</v>
      </c>
      <c r="E2399">
        <v>2017</v>
      </c>
      <c r="F2399">
        <v>8.4000000000000005E-2</v>
      </c>
      <c r="G2399" t="s">
        <v>12</v>
      </c>
    </row>
    <row r="2400" spans="1:7" x14ac:dyDescent="0.2">
      <c r="A2400">
        <v>2020</v>
      </c>
      <c r="B2400" t="s">
        <v>46</v>
      </c>
      <c r="C2400" t="s">
        <v>22</v>
      </c>
      <c r="D2400" t="s">
        <v>20</v>
      </c>
      <c r="E2400">
        <v>2020</v>
      </c>
      <c r="F2400">
        <v>2.8000000000000001E-2</v>
      </c>
      <c r="G2400" t="s">
        <v>12</v>
      </c>
    </row>
    <row r="2401" spans="1:7" x14ac:dyDescent="0.2">
      <c r="A2401">
        <v>2020</v>
      </c>
      <c r="B2401" t="s">
        <v>46</v>
      </c>
      <c r="C2401" t="s">
        <v>22</v>
      </c>
      <c r="D2401" t="s">
        <v>20</v>
      </c>
      <c r="E2401" t="s">
        <v>13</v>
      </c>
      <c r="F2401">
        <v>2.8000000000000001E-2</v>
      </c>
      <c r="G2401" t="s">
        <v>13</v>
      </c>
    </row>
    <row r="2402" spans="1:7" x14ac:dyDescent="0.2">
      <c r="A2402">
        <v>2020</v>
      </c>
      <c r="B2402" t="s">
        <v>46</v>
      </c>
      <c r="C2402" t="s">
        <v>22</v>
      </c>
      <c r="D2402" t="s">
        <v>51</v>
      </c>
      <c r="E2402">
        <v>1975</v>
      </c>
      <c r="F2402">
        <v>0.82299999999999995</v>
      </c>
      <c r="G2402" t="s">
        <v>10</v>
      </c>
    </row>
    <row r="2403" spans="1:7" x14ac:dyDescent="0.2">
      <c r="A2403">
        <v>2020</v>
      </c>
      <c r="B2403" t="s">
        <v>46</v>
      </c>
      <c r="C2403" t="s">
        <v>22</v>
      </c>
      <c r="D2403" t="s">
        <v>51</v>
      </c>
      <c r="E2403">
        <v>1985</v>
      </c>
      <c r="F2403">
        <v>0.46500000000000002</v>
      </c>
      <c r="G2403" t="s">
        <v>10</v>
      </c>
    </row>
    <row r="2404" spans="1:7" x14ac:dyDescent="0.2">
      <c r="A2404">
        <v>2020</v>
      </c>
      <c r="B2404" t="s">
        <v>46</v>
      </c>
      <c r="C2404" t="s">
        <v>22</v>
      </c>
      <c r="D2404" t="s">
        <v>51</v>
      </c>
      <c r="E2404">
        <v>1996</v>
      </c>
      <c r="F2404">
        <v>0.32900000000000001</v>
      </c>
      <c r="G2404" t="s">
        <v>10</v>
      </c>
    </row>
    <row r="2405" spans="1:7" x14ac:dyDescent="0.2">
      <c r="A2405">
        <v>2020</v>
      </c>
      <c r="B2405" t="s">
        <v>46</v>
      </c>
      <c r="C2405" t="s">
        <v>22</v>
      </c>
      <c r="D2405" t="s">
        <v>51</v>
      </c>
      <c r="E2405">
        <v>2003</v>
      </c>
      <c r="F2405">
        <v>0.33600000000000002</v>
      </c>
      <c r="G2405" t="s">
        <v>11</v>
      </c>
    </row>
    <row r="2406" spans="1:7" x14ac:dyDescent="0.2">
      <c r="A2406">
        <v>2020</v>
      </c>
      <c r="B2406" t="s">
        <v>46</v>
      </c>
      <c r="C2406" t="s">
        <v>22</v>
      </c>
      <c r="D2406" t="s">
        <v>51</v>
      </c>
      <c r="E2406">
        <v>2007</v>
      </c>
      <c r="F2406">
        <v>0.14099999999999999</v>
      </c>
      <c r="G2406" t="s">
        <v>11</v>
      </c>
    </row>
    <row r="2407" spans="1:7" x14ac:dyDescent="0.2">
      <c r="A2407">
        <v>2020</v>
      </c>
      <c r="B2407" t="s">
        <v>46</v>
      </c>
      <c r="C2407" t="s">
        <v>22</v>
      </c>
      <c r="D2407" t="s">
        <v>51</v>
      </c>
      <c r="E2407">
        <v>2011</v>
      </c>
      <c r="F2407">
        <v>0.14099999999999999</v>
      </c>
      <c r="G2407" t="s">
        <v>11</v>
      </c>
    </row>
    <row r="2408" spans="1:7" x14ac:dyDescent="0.2">
      <c r="A2408">
        <v>2020</v>
      </c>
      <c r="B2408" t="s">
        <v>46</v>
      </c>
      <c r="C2408" t="s">
        <v>22</v>
      </c>
      <c r="D2408" t="s">
        <v>51</v>
      </c>
      <c r="E2408">
        <v>2015</v>
      </c>
      <c r="F2408">
        <v>0.106</v>
      </c>
      <c r="G2408" t="s">
        <v>11</v>
      </c>
    </row>
    <row r="2409" spans="1:7" x14ac:dyDescent="0.2">
      <c r="A2409">
        <v>2020</v>
      </c>
      <c r="B2409" t="s">
        <v>46</v>
      </c>
      <c r="C2409" t="s">
        <v>22</v>
      </c>
      <c r="D2409" t="s">
        <v>51</v>
      </c>
      <c r="E2409">
        <v>2017</v>
      </c>
      <c r="F2409">
        <v>0.106</v>
      </c>
      <c r="G2409" t="s">
        <v>12</v>
      </c>
    </row>
    <row r="2410" spans="1:7" x14ac:dyDescent="0.2">
      <c r="A2410">
        <v>2020</v>
      </c>
      <c r="B2410" t="s">
        <v>46</v>
      </c>
      <c r="C2410" t="s">
        <v>22</v>
      </c>
      <c r="D2410" t="s">
        <v>51</v>
      </c>
      <c r="E2410">
        <v>2020</v>
      </c>
      <c r="F2410">
        <v>3.5000000000000003E-2</v>
      </c>
      <c r="G2410" t="s">
        <v>12</v>
      </c>
    </row>
    <row r="2411" spans="1:7" x14ac:dyDescent="0.2">
      <c r="A2411">
        <v>2020</v>
      </c>
      <c r="B2411" t="s">
        <v>46</v>
      </c>
      <c r="C2411" t="s">
        <v>22</v>
      </c>
      <c r="D2411" t="s">
        <v>51</v>
      </c>
      <c r="E2411" t="s">
        <v>13</v>
      </c>
      <c r="F2411">
        <v>3.5000000000000003E-2</v>
      </c>
      <c r="G2411" t="s">
        <v>13</v>
      </c>
    </row>
    <row r="2412" spans="1:7" x14ac:dyDescent="0.2">
      <c r="A2412">
        <v>2020</v>
      </c>
      <c r="B2412" t="s">
        <v>46</v>
      </c>
      <c r="C2412" t="s">
        <v>22</v>
      </c>
      <c r="D2412" t="s">
        <v>52</v>
      </c>
      <c r="E2412">
        <v>1975</v>
      </c>
      <c r="F2412">
        <v>0.64600000000000002</v>
      </c>
      <c r="G2412" t="s">
        <v>10</v>
      </c>
    </row>
    <row r="2413" spans="1:7" x14ac:dyDescent="0.2">
      <c r="A2413">
        <v>2020</v>
      </c>
      <c r="B2413" t="s">
        <v>46</v>
      </c>
      <c r="C2413" t="s">
        <v>22</v>
      </c>
      <c r="D2413" t="s">
        <v>52</v>
      </c>
      <c r="E2413">
        <v>1985</v>
      </c>
      <c r="F2413">
        <v>0.39200000000000002</v>
      </c>
      <c r="G2413" t="s">
        <v>10</v>
      </c>
    </row>
    <row r="2414" spans="1:7" x14ac:dyDescent="0.2">
      <c r="A2414">
        <v>2020</v>
      </c>
      <c r="B2414" t="s">
        <v>46</v>
      </c>
      <c r="C2414" t="s">
        <v>22</v>
      </c>
      <c r="D2414" t="s">
        <v>52</v>
      </c>
      <c r="E2414">
        <v>1996</v>
      </c>
      <c r="F2414">
        <v>0.27200000000000002</v>
      </c>
      <c r="G2414" t="s">
        <v>10</v>
      </c>
    </row>
    <row r="2415" spans="1:7" x14ac:dyDescent="0.2">
      <c r="A2415">
        <v>2020</v>
      </c>
      <c r="B2415" t="s">
        <v>46</v>
      </c>
      <c r="C2415" t="s">
        <v>22</v>
      </c>
      <c r="D2415" t="s">
        <v>52</v>
      </c>
      <c r="E2415">
        <v>2003</v>
      </c>
      <c r="F2415">
        <v>0.29399999999999998</v>
      </c>
      <c r="G2415" t="s">
        <v>11</v>
      </c>
    </row>
    <row r="2416" spans="1:7" x14ac:dyDescent="0.2">
      <c r="A2416">
        <v>2020</v>
      </c>
      <c r="B2416" t="s">
        <v>46</v>
      </c>
      <c r="C2416" t="s">
        <v>22</v>
      </c>
      <c r="D2416" t="s">
        <v>52</v>
      </c>
      <c r="E2416">
        <v>2007</v>
      </c>
      <c r="F2416">
        <v>0.123</v>
      </c>
      <c r="G2416" t="s">
        <v>11</v>
      </c>
    </row>
    <row r="2417" spans="1:7" x14ac:dyDescent="0.2">
      <c r="A2417">
        <v>2020</v>
      </c>
      <c r="B2417" t="s">
        <v>46</v>
      </c>
      <c r="C2417" t="s">
        <v>22</v>
      </c>
      <c r="D2417" t="s">
        <v>52</v>
      </c>
      <c r="E2417">
        <v>2011</v>
      </c>
      <c r="F2417">
        <v>0.123</v>
      </c>
      <c r="G2417" t="s">
        <v>11</v>
      </c>
    </row>
    <row r="2418" spans="1:7" x14ac:dyDescent="0.2">
      <c r="A2418">
        <v>2020</v>
      </c>
      <c r="B2418" t="s">
        <v>46</v>
      </c>
      <c r="C2418" t="s">
        <v>22</v>
      </c>
      <c r="D2418" t="s">
        <v>52</v>
      </c>
      <c r="E2418">
        <v>2015</v>
      </c>
      <c r="F2418">
        <v>9.1999999999999998E-2</v>
      </c>
      <c r="G2418" t="s">
        <v>11</v>
      </c>
    </row>
    <row r="2419" spans="1:7" x14ac:dyDescent="0.2">
      <c r="A2419">
        <v>2020</v>
      </c>
      <c r="B2419" t="s">
        <v>46</v>
      </c>
      <c r="C2419" t="s">
        <v>22</v>
      </c>
      <c r="D2419" t="s">
        <v>52</v>
      </c>
      <c r="E2419">
        <v>2017</v>
      </c>
      <c r="F2419">
        <v>9.1999999999999998E-2</v>
      </c>
      <c r="G2419" t="s">
        <v>12</v>
      </c>
    </row>
    <row r="2420" spans="1:7" x14ac:dyDescent="0.2">
      <c r="A2420">
        <v>2020</v>
      </c>
      <c r="B2420" t="s">
        <v>46</v>
      </c>
      <c r="C2420" t="s">
        <v>22</v>
      </c>
      <c r="D2420" t="s">
        <v>52</v>
      </c>
      <c r="E2420">
        <v>2020</v>
      </c>
      <c r="F2420">
        <v>3.1E-2</v>
      </c>
      <c r="G2420" t="s">
        <v>12</v>
      </c>
    </row>
    <row r="2421" spans="1:7" x14ac:dyDescent="0.2">
      <c r="A2421">
        <v>2020</v>
      </c>
      <c r="B2421" t="s">
        <v>46</v>
      </c>
      <c r="C2421" t="s">
        <v>22</v>
      </c>
      <c r="D2421" t="s">
        <v>52</v>
      </c>
      <c r="E2421" t="s">
        <v>13</v>
      </c>
      <c r="F2421">
        <v>3.1E-2</v>
      </c>
      <c r="G2421" t="s">
        <v>13</v>
      </c>
    </row>
    <row r="2422" spans="1:7" x14ac:dyDescent="0.2">
      <c r="A2422">
        <v>2020</v>
      </c>
      <c r="B2422" t="s">
        <v>46</v>
      </c>
      <c r="C2422" t="s">
        <v>22</v>
      </c>
      <c r="D2422" t="s">
        <v>21</v>
      </c>
      <c r="E2422">
        <v>1975</v>
      </c>
      <c r="F2422">
        <v>1.4470000000000001</v>
      </c>
      <c r="G2422" t="s">
        <v>10</v>
      </c>
    </row>
    <row r="2423" spans="1:7" x14ac:dyDescent="0.2">
      <c r="A2423">
        <v>2020</v>
      </c>
      <c r="B2423" t="s">
        <v>46</v>
      </c>
      <c r="C2423" t="s">
        <v>22</v>
      </c>
      <c r="D2423" t="s">
        <v>21</v>
      </c>
      <c r="E2423">
        <v>1985</v>
      </c>
      <c r="F2423">
        <v>0.872</v>
      </c>
      <c r="G2423" t="s">
        <v>10</v>
      </c>
    </row>
    <row r="2424" spans="1:7" x14ac:dyDescent="0.2">
      <c r="A2424">
        <v>2020</v>
      </c>
      <c r="B2424" t="s">
        <v>46</v>
      </c>
      <c r="C2424" t="s">
        <v>22</v>
      </c>
      <c r="D2424" t="s">
        <v>21</v>
      </c>
      <c r="E2424">
        <v>1996</v>
      </c>
      <c r="F2424">
        <v>0.60699999999999998</v>
      </c>
      <c r="G2424" t="s">
        <v>10</v>
      </c>
    </row>
    <row r="2425" spans="1:7" x14ac:dyDescent="0.2">
      <c r="A2425">
        <v>2020</v>
      </c>
      <c r="B2425" t="s">
        <v>46</v>
      </c>
      <c r="C2425" t="s">
        <v>22</v>
      </c>
      <c r="D2425" t="s">
        <v>21</v>
      </c>
      <c r="E2425">
        <v>2003</v>
      </c>
      <c r="F2425">
        <v>0.65300000000000002</v>
      </c>
      <c r="G2425" t="s">
        <v>11</v>
      </c>
    </row>
    <row r="2426" spans="1:7" x14ac:dyDescent="0.2">
      <c r="A2426">
        <v>2020</v>
      </c>
      <c r="B2426" t="s">
        <v>46</v>
      </c>
      <c r="C2426" t="s">
        <v>22</v>
      </c>
      <c r="D2426" t="s">
        <v>21</v>
      </c>
      <c r="E2426">
        <v>2007</v>
      </c>
      <c r="F2426">
        <v>0.27700000000000002</v>
      </c>
      <c r="G2426" t="s">
        <v>11</v>
      </c>
    </row>
    <row r="2427" spans="1:7" x14ac:dyDescent="0.2">
      <c r="A2427">
        <v>2020</v>
      </c>
      <c r="B2427" t="s">
        <v>46</v>
      </c>
      <c r="C2427" t="s">
        <v>22</v>
      </c>
      <c r="D2427" t="s">
        <v>21</v>
      </c>
      <c r="E2427">
        <v>2011</v>
      </c>
      <c r="F2427">
        <v>0.27700000000000002</v>
      </c>
      <c r="G2427" t="s">
        <v>11</v>
      </c>
    </row>
    <row r="2428" spans="1:7" x14ac:dyDescent="0.2">
      <c r="A2428">
        <v>2020</v>
      </c>
      <c r="B2428" t="s">
        <v>46</v>
      </c>
      <c r="C2428" t="s">
        <v>22</v>
      </c>
      <c r="D2428" t="s">
        <v>21</v>
      </c>
      <c r="E2428">
        <v>2015</v>
      </c>
      <c r="F2428">
        <v>0.20799999999999999</v>
      </c>
      <c r="G2428" t="s">
        <v>11</v>
      </c>
    </row>
    <row r="2429" spans="1:7" x14ac:dyDescent="0.2">
      <c r="A2429">
        <v>2020</v>
      </c>
      <c r="B2429" t="s">
        <v>46</v>
      </c>
      <c r="C2429" t="s">
        <v>22</v>
      </c>
      <c r="D2429" t="s">
        <v>21</v>
      </c>
      <c r="E2429">
        <v>2017</v>
      </c>
      <c r="F2429">
        <v>0.20799999999999999</v>
      </c>
      <c r="G2429" t="s">
        <v>12</v>
      </c>
    </row>
    <row r="2430" spans="1:7" x14ac:dyDescent="0.2">
      <c r="A2430">
        <v>2020</v>
      </c>
      <c r="B2430" t="s">
        <v>46</v>
      </c>
      <c r="C2430" t="s">
        <v>22</v>
      </c>
      <c r="D2430" t="s">
        <v>21</v>
      </c>
      <c r="E2430">
        <v>2020</v>
      </c>
      <c r="F2430">
        <v>6.9000000000000006E-2</v>
      </c>
      <c r="G2430" t="s">
        <v>12</v>
      </c>
    </row>
    <row r="2431" spans="1:7" x14ac:dyDescent="0.2">
      <c r="A2431">
        <v>2020</v>
      </c>
      <c r="B2431" t="s">
        <v>46</v>
      </c>
      <c r="C2431" t="s">
        <v>22</v>
      </c>
      <c r="D2431" t="s">
        <v>21</v>
      </c>
      <c r="E2431" t="s">
        <v>13</v>
      </c>
      <c r="F2431">
        <v>6.9000000000000006E-2</v>
      </c>
      <c r="G2431" t="s">
        <v>13</v>
      </c>
    </row>
    <row r="2432" spans="1:7" x14ac:dyDescent="0.2">
      <c r="A2432">
        <v>2020</v>
      </c>
      <c r="B2432" t="s">
        <v>46</v>
      </c>
      <c r="C2432" t="s">
        <v>23</v>
      </c>
      <c r="D2432" t="s">
        <v>17</v>
      </c>
      <c r="E2432">
        <v>1975</v>
      </c>
      <c r="F2432">
        <v>5.0999999999999997E-2</v>
      </c>
      <c r="G2432" t="s">
        <v>10</v>
      </c>
    </row>
    <row r="2433" spans="1:7" x14ac:dyDescent="0.2">
      <c r="A2433">
        <v>2020</v>
      </c>
      <c r="B2433" t="s">
        <v>46</v>
      </c>
      <c r="C2433" t="s">
        <v>23</v>
      </c>
      <c r="D2433" t="s">
        <v>17</v>
      </c>
      <c r="E2433">
        <v>1985</v>
      </c>
      <c r="F2433">
        <v>6.0000000000000001E-3</v>
      </c>
      <c r="G2433" t="s">
        <v>10</v>
      </c>
    </row>
    <row r="2434" spans="1:7" x14ac:dyDescent="0.2">
      <c r="A2434">
        <v>2020</v>
      </c>
      <c r="B2434" t="s">
        <v>46</v>
      </c>
      <c r="C2434" t="s">
        <v>23</v>
      </c>
      <c r="D2434" t="s">
        <v>17</v>
      </c>
      <c r="E2434">
        <v>1996</v>
      </c>
      <c r="F2434">
        <v>5.0000000000000001E-3</v>
      </c>
      <c r="G2434" t="s">
        <v>10</v>
      </c>
    </row>
    <row r="2435" spans="1:7" x14ac:dyDescent="0.2">
      <c r="A2435">
        <v>2020</v>
      </c>
      <c r="B2435" t="s">
        <v>46</v>
      </c>
      <c r="C2435" t="s">
        <v>23</v>
      </c>
      <c r="D2435" t="s">
        <v>17</v>
      </c>
      <c r="E2435">
        <v>2003</v>
      </c>
      <c r="F2435">
        <v>4.0000000000000001E-3</v>
      </c>
      <c r="G2435" t="s">
        <v>11</v>
      </c>
    </row>
    <row r="2436" spans="1:7" x14ac:dyDescent="0.2">
      <c r="A2436">
        <v>2020</v>
      </c>
      <c r="B2436" t="s">
        <v>46</v>
      </c>
      <c r="C2436" t="s">
        <v>23</v>
      </c>
      <c r="D2436" t="s">
        <v>17</v>
      </c>
      <c r="E2436">
        <v>2007</v>
      </c>
      <c r="F2436">
        <v>1E-3</v>
      </c>
      <c r="G2436" t="s">
        <v>11</v>
      </c>
    </row>
    <row r="2437" spans="1:7" x14ac:dyDescent="0.2">
      <c r="A2437">
        <v>2020</v>
      </c>
      <c r="B2437" t="s">
        <v>46</v>
      </c>
      <c r="C2437" t="s">
        <v>23</v>
      </c>
      <c r="D2437" t="s">
        <v>17</v>
      </c>
      <c r="E2437">
        <v>2011</v>
      </c>
      <c r="F2437">
        <v>1E-3</v>
      </c>
      <c r="G2437" t="s">
        <v>11</v>
      </c>
    </row>
    <row r="2438" spans="1:7" x14ac:dyDescent="0.2">
      <c r="A2438">
        <v>2020</v>
      </c>
      <c r="B2438" t="s">
        <v>46</v>
      </c>
      <c r="C2438" t="s">
        <v>23</v>
      </c>
      <c r="D2438" t="s">
        <v>17</v>
      </c>
      <c r="E2438">
        <v>2015</v>
      </c>
      <c r="F2438">
        <v>1E-3</v>
      </c>
      <c r="G2438" t="s">
        <v>11</v>
      </c>
    </row>
    <row r="2439" spans="1:7" x14ac:dyDescent="0.2">
      <c r="A2439">
        <v>2020</v>
      </c>
      <c r="B2439" t="s">
        <v>46</v>
      </c>
      <c r="C2439" t="s">
        <v>23</v>
      </c>
      <c r="D2439" t="s">
        <v>17</v>
      </c>
      <c r="E2439">
        <v>2017</v>
      </c>
      <c r="F2439">
        <v>1E-3</v>
      </c>
      <c r="G2439" t="s">
        <v>12</v>
      </c>
    </row>
    <row r="2440" spans="1:7" x14ac:dyDescent="0.2">
      <c r="A2440">
        <v>2020</v>
      </c>
      <c r="B2440" t="s">
        <v>46</v>
      </c>
      <c r="C2440" t="s">
        <v>23</v>
      </c>
      <c r="D2440" t="s">
        <v>17</v>
      </c>
      <c r="E2440">
        <v>2020</v>
      </c>
      <c r="F2440">
        <v>1E-3</v>
      </c>
      <c r="G2440" t="s">
        <v>12</v>
      </c>
    </row>
    <row r="2441" spans="1:7" x14ac:dyDescent="0.2">
      <c r="A2441">
        <v>2020</v>
      </c>
      <c r="B2441" t="s">
        <v>46</v>
      </c>
      <c r="C2441" t="s">
        <v>23</v>
      </c>
      <c r="D2441" t="s">
        <v>17</v>
      </c>
      <c r="E2441" t="s">
        <v>13</v>
      </c>
      <c r="F2441">
        <v>1E-3</v>
      </c>
      <c r="G2441" t="s">
        <v>13</v>
      </c>
    </row>
    <row r="2442" spans="1:7" x14ac:dyDescent="0.2">
      <c r="A2442">
        <v>2020</v>
      </c>
      <c r="B2442" t="s">
        <v>46</v>
      </c>
      <c r="C2442" t="s">
        <v>23</v>
      </c>
      <c r="D2442" t="s">
        <v>47</v>
      </c>
      <c r="E2442">
        <v>1975</v>
      </c>
      <c r="F2442">
        <v>8.9890000000000008</v>
      </c>
      <c r="G2442" t="s">
        <v>10</v>
      </c>
    </row>
    <row r="2443" spans="1:7" x14ac:dyDescent="0.2">
      <c r="A2443">
        <v>2020</v>
      </c>
      <c r="B2443" t="s">
        <v>46</v>
      </c>
      <c r="C2443" t="s">
        <v>23</v>
      </c>
      <c r="D2443" t="s">
        <v>47</v>
      </c>
      <c r="E2443">
        <v>1985</v>
      </c>
      <c r="F2443">
        <v>1.0229999999999999</v>
      </c>
      <c r="G2443" t="s">
        <v>10</v>
      </c>
    </row>
    <row r="2444" spans="1:7" x14ac:dyDescent="0.2">
      <c r="A2444">
        <v>2020</v>
      </c>
      <c r="B2444" t="s">
        <v>46</v>
      </c>
      <c r="C2444" t="s">
        <v>23</v>
      </c>
      <c r="D2444" t="s">
        <v>47</v>
      </c>
      <c r="E2444">
        <v>1996</v>
      </c>
      <c r="F2444">
        <v>0.89</v>
      </c>
      <c r="G2444" t="s">
        <v>10</v>
      </c>
    </row>
    <row r="2445" spans="1:7" x14ac:dyDescent="0.2">
      <c r="A2445">
        <v>2020</v>
      </c>
      <c r="B2445" t="s">
        <v>46</v>
      </c>
      <c r="C2445" t="s">
        <v>23</v>
      </c>
      <c r="D2445" t="s">
        <v>47</v>
      </c>
      <c r="E2445">
        <v>2003</v>
      </c>
      <c r="F2445">
        <v>0.68</v>
      </c>
      <c r="G2445" t="s">
        <v>11</v>
      </c>
    </row>
    <row r="2446" spans="1:7" x14ac:dyDescent="0.2">
      <c r="A2446">
        <v>2020</v>
      </c>
      <c r="B2446" t="s">
        <v>46</v>
      </c>
      <c r="C2446" t="s">
        <v>23</v>
      </c>
      <c r="D2446" t="s">
        <v>47</v>
      </c>
      <c r="E2446">
        <v>2007</v>
      </c>
      <c r="F2446">
        <v>0.20399999999999999</v>
      </c>
      <c r="G2446" t="s">
        <v>11</v>
      </c>
    </row>
    <row r="2447" spans="1:7" x14ac:dyDescent="0.2">
      <c r="A2447">
        <v>2020</v>
      </c>
      <c r="B2447" t="s">
        <v>46</v>
      </c>
      <c r="C2447" t="s">
        <v>23</v>
      </c>
      <c r="D2447" t="s">
        <v>47</v>
      </c>
      <c r="E2447">
        <v>2011</v>
      </c>
      <c r="F2447">
        <v>0.20399999999999999</v>
      </c>
      <c r="G2447" t="s">
        <v>11</v>
      </c>
    </row>
    <row r="2448" spans="1:7" x14ac:dyDescent="0.2">
      <c r="A2448">
        <v>2020</v>
      </c>
      <c r="B2448" t="s">
        <v>46</v>
      </c>
      <c r="C2448" t="s">
        <v>23</v>
      </c>
      <c r="D2448" t="s">
        <v>47</v>
      </c>
      <c r="E2448">
        <v>2015</v>
      </c>
      <c r="F2448">
        <v>0.153</v>
      </c>
      <c r="G2448" t="s">
        <v>11</v>
      </c>
    </row>
    <row r="2449" spans="1:7" x14ac:dyDescent="0.2">
      <c r="A2449">
        <v>2020</v>
      </c>
      <c r="B2449" t="s">
        <v>46</v>
      </c>
      <c r="C2449" t="s">
        <v>23</v>
      </c>
      <c r="D2449" t="s">
        <v>47</v>
      </c>
      <c r="E2449">
        <v>2017</v>
      </c>
      <c r="F2449">
        <v>0.153</v>
      </c>
      <c r="G2449" t="s">
        <v>12</v>
      </c>
    </row>
    <row r="2450" spans="1:7" x14ac:dyDescent="0.2">
      <c r="A2450">
        <v>2020</v>
      </c>
      <c r="B2450" t="s">
        <v>46</v>
      </c>
      <c r="C2450" t="s">
        <v>23</v>
      </c>
      <c r="D2450" t="s">
        <v>47</v>
      </c>
      <c r="E2450">
        <v>2020</v>
      </c>
      <c r="F2450">
        <v>5.0999999999999997E-2</v>
      </c>
      <c r="G2450" t="s">
        <v>12</v>
      </c>
    </row>
    <row r="2451" spans="1:7" x14ac:dyDescent="0.2">
      <c r="A2451">
        <v>2020</v>
      </c>
      <c r="B2451" t="s">
        <v>46</v>
      </c>
      <c r="C2451" t="s">
        <v>23</v>
      </c>
      <c r="D2451" t="s">
        <v>47</v>
      </c>
      <c r="E2451" t="s">
        <v>13</v>
      </c>
      <c r="F2451">
        <v>5.0999999999999997E-2</v>
      </c>
      <c r="G2451" t="s">
        <v>13</v>
      </c>
    </row>
    <row r="2452" spans="1:7" x14ac:dyDescent="0.2">
      <c r="A2452">
        <v>2020</v>
      </c>
      <c r="B2452" t="s">
        <v>46</v>
      </c>
      <c r="C2452" t="s">
        <v>23</v>
      </c>
      <c r="D2452" t="s">
        <v>48</v>
      </c>
      <c r="E2452">
        <v>1975</v>
      </c>
      <c r="F2452">
        <v>15.589</v>
      </c>
      <c r="G2452" t="s">
        <v>10</v>
      </c>
    </row>
    <row r="2453" spans="1:7" x14ac:dyDescent="0.2">
      <c r="A2453">
        <v>2020</v>
      </c>
      <c r="B2453" t="s">
        <v>46</v>
      </c>
      <c r="C2453" t="s">
        <v>23</v>
      </c>
      <c r="D2453" t="s">
        <v>48</v>
      </c>
      <c r="E2453">
        <v>1985</v>
      </c>
      <c r="F2453">
        <v>1.7769999999999999</v>
      </c>
      <c r="G2453" t="s">
        <v>10</v>
      </c>
    </row>
    <row r="2454" spans="1:7" x14ac:dyDescent="0.2">
      <c r="A2454">
        <v>2020</v>
      </c>
      <c r="B2454" t="s">
        <v>46</v>
      </c>
      <c r="C2454" t="s">
        <v>23</v>
      </c>
      <c r="D2454" t="s">
        <v>48</v>
      </c>
      <c r="E2454">
        <v>1996</v>
      </c>
      <c r="F2454">
        <v>1.5609999999999999</v>
      </c>
      <c r="G2454" t="s">
        <v>10</v>
      </c>
    </row>
    <row r="2455" spans="1:7" x14ac:dyDescent="0.2">
      <c r="A2455">
        <v>2020</v>
      </c>
      <c r="B2455" t="s">
        <v>46</v>
      </c>
      <c r="C2455" t="s">
        <v>23</v>
      </c>
      <c r="D2455" t="s">
        <v>48</v>
      </c>
      <c r="E2455">
        <v>2003</v>
      </c>
      <c r="F2455">
        <v>1.232</v>
      </c>
      <c r="G2455" t="s">
        <v>11</v>
      </c>
    </row>
    <row r="2456" spans="1:7" x14ac:dyDescent="0.2">
      <c r="A2456">
        <v>2020</v>
      </c>
      <c r="B2456" t="s">
        <v>46</v>
      </c>
      <c r="C2456" t="s">
        <v>23</v>
      </c>
      <c r="D2456" t="s">
        <v>48</v>
      </c>
      <c r="E2456">
        <v>2007</v>
      </c>
      <c r="F2456">
        <v>0.36299999999999999</v>
      </c>
      <c r="G2456" t="s">
        <v>11</v>
      </c>
    </row>
    <row r="2457" spans="1:7" x14ac:dyDescent="0.2">
      <c r="A2457">
        <v>2020</v>
      </c>
      <c r="B2457" t="s">
        <v>46</v>
      </c>
      <c r="C2457" t="s">
        <v>23</v>
      </c>
      <c r="D2457" t="s">
        <v>48</v>
      </c>
      <c r="E2457">
        <v>2011</v>
      </c>
      <c r="F2457">
        <v>0.36299999999999999</v>
      </c>
      <c r="G2457" t="s">
        <v>11</v>
      </c>
    </row>
    <row r="2458" spans="1:7" x14ac:dyDescent="0.2">
      <c r="A2458">
        <v>2020</v>
      </c>
      <c r="B2458" t="s">
        <v>46</v>
      </c>
      <c r="C2458" t="s">
        <v>23</v>
      </c>
      <c r="D2458" t="s">
        <v>48</v>
      </c>
      <c r="E2458">
        <v>2015</v>
      </c>
      <c r="F2458">
        <v>0.27200000000000002</v>
      </c>
      <c r="G2458" t="s">
        <v>11</v>
      </c>
    </row>
    <row r="2459" spans="1:7" x14ac:dyDescent="0.2">
      <c r="A2459">
        <v>2020</v>
      </c>
      <c r="B2459" t="s">
        <v>46</v>
      </c>
      <c r="C2459" t="s">
        <v>23</v>
      </c>
      <c r="D2459" t="s">
        <v>48</v>
      </c>
      <c r="E2459">
        <v>2017</v>
      </c>
      <c r="F2459">
        <v>0.27200000000000002</v>
      </c>
      <c r="G2459" t="s">
        <v>12</v>
      </c>
    </row>
    <row r="2460" spans="1:7" x14ac:dyDescent="0.2">
      <c r="A2460">
        <v>2020</v>
      </c>
      <c r="B2460" t="s">
        <v>46</v>
      </c>
      <c r="C2460" t="s">
        <v>23</v>
      </c>
      <c r="D2460" t="s">
        <v>48</v>
      </c>
      <c r="E2460">
        <v>2020</v>
      </c>
      <c r="F2460">
        <v>9.0999999999999998E-2</v>
      </c>
      <c r="G2460" t="s">
        <v>12</v>
      </c>
    </row>
    <row r="2461" spans="1:7" x14ac:dyDescent="0.2">
      <c r="A2461">
        <v>2020</v>
      </c>
      <c r="B2461" t="s">
        <v>46</v>
      </c>
      <c r="C2461" t="s">
        <v>23</v>
      </c>
      <c r="D2461" t="s">
        <v>48</v>
      </c>
      <c r="E2461" t="s">
        <v>13</v>
      </c>
      <c r="F2461">
        <v>9.0999999999999998E-2</v>
      </c>
      <c r="G2461" t="s">
        <v>13</v>
      </c>
    </row>
    <row r="2462" spans="1:7" x14ac:dyDescent="0.2">
      <c r="A2462">
        <v>2020</v>
      </c>
      <c r="B2462" t="s">
        <v>46</v>
      </c>
      <c r="C2462" t="s">
        <v>23</v>
      </c>
      <c r="D2462" t="s">
        <v>49</v>
      </c>
      <c r="E2462">
        <v>1975</v>
      </c>
      <c r="F2462">
        <v>8.0809999999999995</v>
      </c>
      <c r="G2462" t="s">
        <v>10</v>
      </c>
    </row>
    <row r="2463" spans="1:7" x14ac:dyDescent="0.2">
      <c r="A2463">
        <v>2020</v>
      </c>
      <c r="B2463" t="s">
        <v>46</v>
      </c>
      <c r="C2463" t="s">
        <v>23</v>
      </c>
      <c r="D2463" t="s">
        <v>49</v>
      </c>
      <c r="E2463">
        <v>1985</v>
      </c>
      <c r="F2463">
        <v>0.92800000000000005</v>
      </c>
      <c r="G2463" t="s">
        <v>10</v>
      </c>
    </row>
    <row r="2464" spans="1:7" x14ac:dyDescent="0.2">
      <c r="A2464">
        <v>2020</v>
      </c>
      <c r="B2464" t="s">
        <v>46</v>
      </c>
      <c r="C2464" t="s">
        <v>23</v>
      </c>
      <c r="D2464" t="s">
        <v>49</v>
      </c>
      <c r="E2464">
        <v>1996</v>
      </c>
      <c r="F2464">
        <v>0.84199999999999997</v>
      </c>
      <c r="G2464" t="s">
        <v>10</v>
      </c>
    </row>
    <row r="2465" spans="1:7" x14ac:dyDescent="0.2">
      <c r="A2465">
        <v>2020</v>
      </c>
      <c r="B2465" t="s">
        <v>46</v>
      </c>
      <c r="C2465" t="s">
        <v>23</v>
      </c>
      <c r="D2465" t="s">
        <v>49</v>
      </c>
      <c r="E2465">
        <v>2003</v>
      </c>
      <c r="F2465">
        <v>0.74399999999999999</v>
      </c>
      <c r="G2465" t="s">
        <v>11</v>
      </c>
    </row>
    <row r="2466" spans="1:7" x14ac:dyDescent="0.2">
      <c r="A2466">
        <v>2020</v>
      </c>
      <c r="B2466" t="s">
        <v>46</v>
      </c>
      <c r="C2466" t="s">
        <v>23</v>
      </c>
      <c r="D2466" t="s">
        <v>49</v>
      </c>
      <c r="E2466">
        <v>2007</v>
      </c>
      <c r="F2466">
        <v>0.20399999999999999</v>
      </c>
      <c r="G2466" t="s">
        <v>11</v>
      </c>
    </row>
    <row r="2467" spans="1:7" x14ac:dyDescent="0.2">
      <c r="A2467">
        <v>2020</v>
      </c>
      <c r="B2467" t="s">
        <v>46</v>
      </c>
      <c r="C2467" t="s">
        <v>23</v>
      </c>
      <c r="D2467" t="s">
        <v>49</v>
      </c>
      <c r="E2467">
        <v>2011</v>
      </c>
      <c r="F2467">
        <v>0.20399999999999999</v>
      </c>
      <c r="G2467" t="s">
        <v>11</v>
      </c>
    </row>
    <row r="2468" spans="1:7" x14ac:dyDescent="0.2">
      <c r="A2468">
        <v>2020</v>
      </c>
      <c r="B2468" t="s">
        <v>46</v>
      </c>
      <c r="C2468" t="s">
        <v>23</v>
      </c>
      <c r="D2468" t="s">
        <v>49</v>
      </c>
      <c r="E2468">
        <v>2015</v>
      </c>
      <c r="F2468">
        <v>0.153</v>
      </c>
      <c r="G2468" t="s">
        <v>11</v>
      </c>
    </row>
    <row r="2469" spans="1:7" x14ac:dyDescent="0.2">
      <c r="A2469">
        <v>2020</v>
      </c>
      <c r="B2469" t="s">
        <v>46</v>
      </c>
      <c r="C2469" t="s">
        <v>23</v>
      </c>
      <c r="D2469" t="s">
        <v>49</v>
      </c>
      <c r="E2469">
        <v>2017</v>
      </c>
      <c r="F2469">
        <v>0.153</v>
      </c>
      <c r="G2469" t="s">
        <v>12</v>
      </c>
    </row>
    <row r="2470" spans="1:7" x14ac:dyDescent="0.2">
      <c r="A2470">
        <v>2020</v>
      </c>
      <c r="B2470" t="s">
        <v>46</v>
      </c>
      <c r="C2470" t="s">
        <v>23</v>
      </c>
      <c r="D2470" t="s">
        <v>49</v>
      </c>
      <c r="E2470">
        <v>2020</v>
      </c>
      <c r="F2470">
        <v>5.0999999999999997E-2</v>
      </c>
      <c r="G2470" t="s">
        <v>12</v>
      </c>
    </row>
    <row r="2471" spans="1:7" x14ac:dyDescent="0.2">
      <c r="A2471">
        <v>2020</v>
      </c>
      <c r="B2471" t="s">
        <v>46</v>
      </c>
      <c r="C2471" t="s">
        <v>23</v>
      </c>
      <c r="D2471" t="s">
        <v>49</v>
      </c>
      <c r="E2471" t="s">
        <v>13</v>
      </c>
      <c r="F2471">
        <v>5.0999999999999997E-2</v>
      </c>
      <c r="G2471" t="s">
        <v>13</v>
      </c>
    </row>
    <row r="2472" spans="1:7" x14ac:dyDescent="0.2">
      <c r="A2472">
        <v>2020</v>
      </c>
      <c r="B2472" t="s">
        <v>46</v>
      </c>
      <c r="C2472" t="s">
        <v>23</v>
      </c>
      <c r="D2472" t="s">
        <v>50</v>
      </c>
      <c r="E2472">
        <v>1975</v>
      </c>
      <c r="F2472">
        <v>5.5979999999999999</v>
      </c>
      <c r="G2472" t="s">
        <v>10</v>
      </c>
    </row>
    <row r="2473" spans="1:7" x14ac:dyDescent="0.2">
      <c r="A2473">
        <v>2020</v>
      </c>
      <c r="B2473" t="s">
        <v>46</v>
      </c>
      <c r="C2473" t="s">
        <v>23</v>
      </c>
      <c r="D2473" t="s">
        <v>50</v>
      </c>
      <c r="E2473">
        <v>1985</v>
      </c>
      <c r="F2473">
        <v>2.3980000000000001</v>
      </c>
      <c r="G2473" t="s">
        <v>10</v>
      </c>
    </row>
    <row r="2474" spans="1:7" x14ac:dyDescent="0.2">
      <c r="A2474">
        <v>2020</v>
      </c>
      <c r="B2474" t="s">
        <v>46</v>
      </c>
      <c r="C2474" t="s">
        <v>23</v>
      </c>
      <c r="D2474" t="s">
        <v>50</v>
      </c>
      <c r="E2474">
        <v>1996</v>
      </c>
      <c r="F2474">
        <v>2.4319999999999999</v>
      </c>
      <c r="G2474" t="s">
        <v>10</v>
      </c>
    </row>
    <row r="2475" spans="1:7" x14ac:dyDescent="0.2">
      <c r="A2475">
        <v>2020</v>
      </c>
      <c r="B2475" t="s">
        <v>46</v>
      </c>
      <c r="C2475" t="s">
        <v>23</v>
      </c>
      <c r="D2475" t="s">
        <v>50</v>
      </c>
      <c r="E2475">
        <v>2003</v>
      </c>
      <c r="F2475">
        <v>2.2480000000000002</v>
      </c>
      <c r="G2475" t="s">
        <v>11</v>
      </c>
    </row>
    <row r="2476" spans="1:7" x14ac:dyDescent="0.2">
      <c r="A2476">
        <v>2020</v>
      </c>
      <c r="B2476" t="s">
        <v>46</v>
      </c>
      <c r="C2476" t="s">
        <v>23</v>
      </c>
      <c r="D2476" t="s">
        <v>50</v>
      </c>
      <c r="E2476">
        <v>2007</v>
      </c>
      <c r="F2476">
        <v>0.56999999999999995</v>
      </c>
      <c r="G2476" t="s">
        <v>11</v>
      </c>
    </row>
    <row r="2477" spans="1:7" x14ac:dyDescent="0.2">
      <c r="A2477">
        <v>2020</v>
      </c>
      <c r="B2477" t="s">
        <v>46</v>
      </c>
      <c r="C2477" t="s">
        <v>23</v>
      </c>
      <c r="D2477" t="s">
        <v>50</v>
      </c>
      <c r="E2477">
        <v>2011</v>
      </c>
      <c r="F2477">
        <v>0.56999999999999995</v>
      </c>
      <c r="G2477" t="s">
        <v>11</v>
      </c>
    </row>
    <row r="2478" spans="1:7" x14ac:dyDescent="0.2">
      <c r="A2478">
        <v>2020</v>
      </c>
      <c r="B2478" t="s">
        <v>46</v>
      </c>
      <c r="C2478" t="s">
        <v>23</v>
      </c>
      <c r="D2478" t="s">
        <v>50</v>
      </c>
      <c r="E2478">
        <v>2015</v>
      </c>
      <c r="F2478">
        <v>0.42699999999999999</v>
      </c>
      <c r="G2478" t="s">
        <v>11</v>
      </c>
    </row>
    <row r="2479" spans="1:7" x14ac:dyDescent="0.2">
      <c r="A2479">
        <v>2020</v>
      </c>
      <c r="B2479" t="s">
        <v>46</v>
      </c>
      <c r="C2479" t="s">
        <v>23</v>
      </c>
      <c r="D2479" t="s">
        <v>50</v>
      </c>
      <c r="E2479">
        <v>2017</v>
      </c>
      <c r="F2479">
        <v>0.42699999999999999</v>
      </c>
      <c r="G2479" t="s">
        <v>12</v>
      </c>
    </row>
    <row r="2480" spans="1:7" x14ac:dyDescent="0.2">
      <c r="A2480">
        <v>2020</v>
      </c>
      <c r="B2480" t="s">
        <v>46</v>
      </c>
      <c r="C2480" t="s">
        <v>23</v>
      </c>
      <c r="D2480" t="s">
        <v>50</v>
      </c>
      <c r="E2480">
        <v>2020</v>
      </c>
      <c r="F2480">
        <v>0.14199999999999999</v>
      </c>
      <c r="G2480" t="s">
        <v>12</v>
      </c>
    </row>
    <row r="2481" spans="1:7" x14ac:dyDescent="0.2">
      <c r="A2481">
        <v>2020</v>
      </c>
      <c r="B2481" t="s">
        <v>46</v>
      </c>
      <c r="C2481" t="s">
        <v>23</v>
      </c>
      <c r="D2481" t="s">
        <v>50</v>
      </c>
      <c r="E2481" t="s">
        <v>13</v>
      </c>
      <c r="F2481">
        <v>0.14199999999999999</v>
      </c>
      <c r="G2481" t="s">
        <v>13</v>
      </c>
    </row>
    <row r="2482" spans="1:7" x14ac:dyDescent="0.2">
      <c r="A2482">
        <v>2020</v>
      </c>
      <c r="B2482" t="s">
        <v>46</v>
      </c>
      <c r="C2482" t="s">
        <v>23</v>
      </c>
      <c r="D2482" t="s">
        <v>20</v>
      </c>
      <c r="E2482">
        <v>1975</v>
      </c>
      <c r="F2482">
        <v>1.468</v>
      </c>
      <c r="G2482" t="s">
        <v>10</v>
      </c>
    </row>
    <row r="2483" spans="1:7" x14ac:dyDescent="0.2">
      <c r="A2483">
        <v>2020</v>
      </c>
      <c r="B2483" t="s">
        <v>46</v>
      </c>
      <c r="C2483" t="s">
        <v>23</v>
      </c>
      <c r="D2483" t="s">
        <v>20</v>
      </c>
      <c r="E2483">
        <v>1985</v>
      </c>
      <c r="F2483">
        <v>0.35799999999999998</v>
      </c>
      <c r="G2483" t="s">
        <v>10</v>
      </c>
    </row>
    <row r="2484" spans="1:7" x14ac:dyDescent="0.2">
      <c r="A2484">
        <v>2020</v>
      </c>
      <c r="B2484" t="s">
        <v>46</v>
      </c>
      <c r="C2484" t="s">
        <v>23</v>
      </c>
      <c r="D2484" t="s">
        <v>20</v>
      </c>
      <c r="E2484">
        <v>1996</v>
      </c>
      <c r="F2484">
        <v>0.45800000000000002</v>
      </c>
      <c r="G2484" t="s">
        <v>10</v>
      </c>
    </row>
    <row r="2485" spans="1:7" x14ac:dyDescent="0.2">
      <c r="A2485">
        <v>2020</v>
      </c>
      <c r="B2485" t="s">
        <v>46</v>
      </c>
      <c r="C2485" t="s">
        <v>23</v>
      </c>
      <c r="D2485" t="s">
        <v>20</v>
      </c>
      <c r="E2485">
        <v>2003</v>
      </c>
      <c r="F2485">
        <v>0.28000000000000003</v>
      </c>
      <c r="G2485" t="s">
        <v>11</v>
      </c>
    </row>
    <row r="2486" spans="1:7" x14ac:dyDescent="0.2">
      <c r="A2486">
        <v>2020</v>
      </c>
      <c r="B2486" t="s">
        <v>46</v>
      </c>
      <c r="C2486" t="s">
        <v>23</v>
      </c>
      <c r="D2486" t="s">
        <v>20</v>
      </c>
      <c r="E2486">
        <v>2007</v>
      </c>
      <c r="F2486">
        <v>0.125</v>
      </c>
      <c r="G2486" t="s">
        <v>11</v>
      </c>
    </row>
    <row r="2487" spans="1:7" x14ac:dyDescent="0.2">
      <c r="A2487">
        <v>2020</v>
      </c>
      <c r="B2487" t="s">
        <v>46</v>
      </c>
      <c r="C2487" t="s">
        <v>23</v>
      </c>
      <c r="D2487" t="s">
        <v>20</v>
      </c>
      <c r="E2487">
        <v>2011</v>
      </c>
      <c r="F2487">
        <v>0.125</v>
      </c>
      <c r="G2487" t="s">
        <v>11</v>
      </c>
    </row>
    <row r="2488" spans="1:7" x14ac:dyDescent="0.2">
      <c r="A2488">
        <v>2020</v>
      </c>
      <c r="B2488" t="s">
        <v>46</v>
      </c>
      <c r="C2488" t="s">
        <v>23</v>
      </c>
      <c r="D2488" t="s">
        <v>20</v>
      </c>
      <c r="E2488">
        <v>2015</v>
      </c>
      <c r="F2488">
        <v>9.4E-2</v>
      </c>
      <c r="G2488" t="s">
        <v>11</v>
      </c>
    </row>
    <row r="2489" spans="1:7" x14ac:dyDescent="0.2">
      <c r="A2489">
        <v>2020</v>
      </c>
      <c r="B2489" t="s">
        <v>46</v>
      </c>
      <c r="C2489" t="s">
        <v>23</v>
      </c>
      <c r="D2489" t="s">
        <v>20</v>
      </c>
      <c r="E2489">
        <v>2017</v>
      </c>
      <c r="F2489">
        <v>9.4E-2</v>
      </c>
      <c r="G2489" t="s">
        <v>12</v>
      </c>
    </row>
    <row r="2490" spans="1:7" x14ac:dyDescent="0.2">
      <c r="A2490">
        <v>2020</v>
      </c>
      <c r="B2490" t="s">
        <v>46</v>
      </c>
      <c r="C2490" t="s">
        <v>23</v>
      </c>
      <c r="D2490" t="s">
        <v>20</v>
      </c>
      <c r="E2490">
        <v>2020</v>
      </c>
      <c r="F2490">
        <v>3.1E-2</v>
      </c>
      <c r="G2490" t="s">
        <v>12</v>
      </c>
    </row>
    <row r="2491" spans="1:7" x14ac:dyDescent="0.2">
      <c r="A2491">
        <v>2020</v>
      </c>
      <c r="B2491" t="s">
        <v>46</v>
      </c>
      <c r="C2491" t="s">
        <v>23</v>
      </c>
      <c r="D2491" t="s">
        <v>20</v>
      </c>
      <c r="E2491" t="s">
        <v>13</v>
      </c>
      <c r="F2491">
        <v>3.1E-2</v>
      </c>
      <c r="G2491" t="s">
        <v>13</v>
      </c>
    </row>
    <row r="2492" spans="1:7" x14ac:dyDescent="0.2">
      <c r="A2492">
        <v>2020</v>
      </c>
      <c r="B2492" t="s">
        <v>46</v>
      </c>
      <c r="C2492" t="s">
        <v>23</v>
      </c>
      <c r="D2492" t="s">
        <v>51</v>
      </c>
      <c r="E2492">
        <v>1975</v>
      </c>
      <c r="F2492">
        <v>1.7949999999999999</v>
      </c>
      <c r="G2492" t="s">
        <v>10</v>
      </c>
    </row>
    <row r="2493" spans="1:7" x14ac:dyDescent="0.2">
      <c r="A2493">
        <v>2020</v>
      </c>
      <c r="B2493" t="s">
        <v>46</v>
      </c>
      <c r="C2493" t="s">
        <v>23</v>
      </c>
      <c r="D2493" t="s">
        <v>51</v>
      </c>
      <c r="E2493">
        <v>1985</v>
      </c>
      <c r="F2493">
        <v>0.52800000000000002</v>
      </c>
      <c r="G2493" t="s">
        <v>10</v>
      </c>
    </row>
    <row r="2494" spans="1:7" x14ac:dyDescent="0.2">
      <c r="A2494">
        <v>2020</v>
      </c>
      <c r="B2494" t="s">
        <v>46</v>
      </c>
      <c r="C2494" t="s">
        <v>23</v>
      </c>
      <c r="D2494" t="s">
        <v>51</v>
      </c>
      <c r="E2494">
        <v>1996</v>
      </c>
      <c r="F2494">
        <v>0.53700000000000003</v>
      </c>
      <c r="G2494" t="s">
        <v>10</v>
      </c>
    </row>
    <row r="2495" spans="1:7" x14ac:dyDescent="0.2">
      <c r="A2495">
        <v>2020</v>
      </c>
      <c r="B2495" t="s">
        <v>46</v>
      </c>
      <c r="C2495" t="s">
        <v>23</v>
      </c>
      <c r="D2495" t="s">
        <v>51</v>
      </c>
      <c r="E2495">
        <v>2003</v>
      </c>
      <c r="F2495">
        <v>0.495</v>
      </c>
      <c r="G2495" t="s">
        <v>11</v>
      </c>
    </row>
    <row r="2496" spans="1:7" x14ac:dyDescent="0.2">
      <c r="A2496">
        <v>2020</v>
      </c>
      <c r="B2496" t="s">
        <v>46</v>
      </c>
      <c r="C2496" t="s">
        <v>23</v>
      </c>
      <c r="D2496" t="s">
        <v>51</v>
      </c>
      <c r="E2496">
        <v>2007</v>
      </c>
      <c r="F2496">
        <v>0.129</v>
      </c>
      <c r="G2496" t="s">
        <v>11</v>
      </c>
    </row>
    <row r="2497" spans="1:7" x14ac:dyDescent="0.2">
      <c r="A2497">
        <v>2020</v>
      </c>
      <c r="B2497" t="s">
        <v>46</v>
      </c>
      <c r="C2497" t="s">
        <v>23</v>
      </c>
      <c r="D2497" t="s">
        <v>51</v>
      </c>
      <c r="E2497">
        <v>2011</v>
      </c>
      <c r="F2497">
        <v>0.129</v>
      </c>
      <c r="G2497" t="s">
        <v>11</v>
      </c>
    </row>
    <row r="2498" spans="1:7" x14ac:dyDescent="0.2">
      <c r="A2498">
        <v>2020</v>
      </c>
      <c r="B2498" t="s">
        <v>46</v>
      </c>
      <c r="C2498" t="s">
        <v>23</v>
      </c>
      <c r="D2498" t="s">
        <v>51</v>
      </c>
      <c r="E2498">
        <v>2015</v>
      </c>
      <c r="F2498">
        <v>9.7000000000000003E-2</v>
      </c>
      <c r="G2498" t="s">
        <v>11</v>
      </c>
    </row>
    <row r="2499" spans="1:7" x14ac:dyDescent="0.2">
      <c r="A2499">
        <v>2020</v>
      </c>
      <c r="B2499" t="s">
        <v>46</v>
      </c>
      <c r="C2499" t="s">
        <v>23</v>
      </c>
      <c r="D2499" t="s">
        <v>51</v>
      </c>
      <c r="E2499">
        <v>2017</v>
      </c>
      <c r="F2499">
        <v>9.7000000000000003E-2</v>
      </c>
      <c r="G2499" t="s">
        <v>12</v>
      </c>
    </row>
    <row r="2500" spans="1:7" x14ac:dyDescent="0.2">
      <c r="A2500">
        <v>2020</v>
      </c>
      <c r="B2500" t="s">
        <v>46</v>
      </c>
      <c r="C2500" t="s">
        <v>23</v>
      </c>
      <c r="D2500" t="s">
        <v>51</v>
      </c>
      <c r="E2500">
        <v>2020</v>
      </c>
      <c r="F2500">
        <v>3.2000000000000001E-2</v>
      </c>
      <c r="G2500" t="s">
        <v>12</v>
      </c>
    </row>
    <row r="2501" spans="1:7" x14ac:dyDescent="0.2">
      <c r="A2501">
        <v>2020</v>
      </c>
      <c r="B2501" t="s">
        <v>46</v>
      </c>
      <c r="C2501" t="s">
        <v>23</v>
      </c>
      <c r="D2501" t="s">
        <v>51</v>
      </c>
      <c r="E2501" t="s">
        <v>13</v>
      </c>
      <c r="F2501">
        <v>3.2000000000000001E-2</v>
      </c>
      <c r="G2501" t="s">
        <v>13</v>
      </c>
    </row>
    <row r="2502" spans="1:7" x14ac:dyDescent="0.2">
      <c r="A2502">
        <v>2020</v>
      </c>
      <c r="B2502" t="s">
        <v>46</v>
      </c>
      <c r="C2502" t="s">
        <v>23</v>
      </c>
      <c r="D2502" t="s">
        <v>52</v>
      </c>
      <c r="E2502">
        <v>1975</v>
      </c>
      <c r="F2502">
        <v>0.499</v>
      </c>
      <c r="G2502" t="s">
        <v>10</v>
      </c>
    </row>
    <row r="2503" spans="1:7" x14ac:dyDescent="0.2">
      <c r="A2503">
        <v>2020</v>
      </c>
      <c r="B2503" t="s">
        <v>46</v>
      </c>
      <c r="C2503" t="s">
        <v>23</v>
      </c>
      <c r="D2503" t="s">
        <v>52</v>
      </c>
      <c r="E2503">
        <v>1985</v>
      </c>
      <c r="F2503">
        <v>0.214</v>
      </c>
      <c r="G2503" t="s">
        <v>10</v>
      </c>
    </row>
    <row r="2504" spans="1:7" x14ac:dyDescent="0.2">
      <c r="A2504">
        <v>2020</v>
      </c>
      <c r="B2504" t="s">
        <v>46</v>
      </c>
      <c r="C2504" t="s">
        <v>23</v>
      </c>
      <c r="D2504" t="s">
        <v>52</v>
      </c>
      <c r="E2504">
        <v>1996</v>
      </c>
      <c r="F2504">
        <v>0.217</v>
      </c>
      <c r="G2504" t="s">
        <v>10</v>
      </c>
    </row>
    <row r="2505" spans="1:7" x14ac:dyDescent="0.2">
      <c r="A2505">
        <v>2020</v>
      </c>
      <c r="B2505" t="s">
        <v>46</v>
      </c>
      <c r="C2505" t="s">
        <v>23</v>
      </c>
      <c r="D2505" t="s">
        <v>52</v>
      </c>
      <c r="E2505">
        <v>2003</v>
      </c>
      <c r="F2505">
        <v>0.2</v>
      </c>
      <c r="G2505" t="s">
        <v>11</v>
      </c>
    </row>
    <row r="2506" spans="1:7" x14ac:dyDescent="0.2">
      <c r="A2506">
        <v>2020</v>
      </c>
      <c r="B2506" t="s">
        <v>46</v>
      </c>
      <c r="C2506" t="s">
        <v>23</v>
      </c>
      <c r="D2506" t="s">
        <v>52</v>
      </c>
      <c r="E2506">
        <v>2007</v>
      </c>
      <c r="F2506">
        <v>5.0999999999999997E-2</v>
      </c>
      <c r="G2506" t="s">
        <v>11</v>
      </c>
    </row>
    <row r="2507" spans="1:7" x14ac:dyDescent="0.2">
      <c r="A2507">
        <v>2020</v>
      </c>
      <c r="B2507" t="s">
        <v>46</v>
      </c>
      <c r="C2507" t="s">
        <v>23</v>
      </c>
      <c r="D2507" t="s">
        <v>52</v>
      </c>
      <c r="E2507">
        <v>2011</v>
      </c>
      <c r="F2507">
        <v>5.0999999999999997E-2</v>
      </c>
      <c r="G2507" t="s">
        <v>11</v>
      </c>
    </row>
    <row r="2508" spans="1:7" x14ac:dyDescent="0.2">
      <c r="A2508">
        <v>2020</v>
      </c>
      <c r="B2508" t="s">
        <v>46</v>
      </c>
      <c r="C2508" t="s">
        <v>23</v>
      </c>
      <c r="D2508" t="s">
        <v>52</v>
      </c>
      <c r="E2508">
        <v>2015</v>
      </c>
      <c r="F2508">
        <v>3.7999999999999999E-2</v>
      </c>
      <c r="G2508" t="s">
        <v>11</v>
      </c>
    </row>
    <row r="2509" spans="1:7" x14ac:dyDescent="0.2">
      <c r="A2509">
        <v>2020</v>
      </c>
      <c r="B2509" t="s">
        <v>46</v>
      </c>
      <c r="C2509" t="s">
        <v>23</v>
      </c>
      <c r="D2509" t="s">
        <v>52</v>
      </c>
      <c r="E2509">
        <v>2017</v>
      </c>
      <c r="F2509">
        <v>3.7999999999999999E-2</v>
      </c>
      <c r="G2509" t="s">
        <v>12</v>
      </c>
    </row>
    <row r="2510" spans="1:7" x14ac:dyDescent="0.2">
      <c r="A2510">
        <v>2020</v>
      </c>
      <c r="B2510" t="s">
        <v>46</v>
      </c>
      <c r="C2510" t="s">
        <v>23</v>
      </c>
      <c r="D2510" t="s">
        <v>52</v>
      </c>
      <c r="E2510">
        <v>2020</v>
      </c>
      <c r="F2510">
        <v>1.2999999999999999E-2</v>
      </c>
      <c r="G2510" t="s">
        <v>12</v>
      </c>
    </row>
    <row r="2511" spans="1:7" x14ac:dyDescent="0.2">
      <c r="A2511">
        <v>2020</v>
      </c>
      <c r="B2511" t="s">
        <v>46</v>
      </c>
      <c r="C2511" t="s">
        <v>23</v>
      </c>
      <c r="D2511" t="s">
        <v>52</v>
      </c>
      <c r="E2511" t="s">
        <v>13</v>
      </c>
      <c r="F2511">
        <v>1.2999999999999999E-2</v>
      </c>
      <c r="G2511" t="s">
        <v>13</v>
      </c>
    </row>
    <row r="2512" spans="1:7" x14ac:dyDescent="0.2">
      <c r="A2512">
        <v>2020</v>
      </c>
      <c r="B2512" t="s">
        <v>46</v>
      </c>
      <c r="C2512" t="s">
        <v>23</v>
      </c>
      <c r="D2512" t="s">
        <v>21</v>
      </c>
      <c r="E2512">
        <v>1975</v>
      </c>
      <c r="F2512">
        <v>0.77600000000000002</v>
      </c>
      <c r="G2512" t="s">
        <v>10</v>
      </c>
    </row>
    <row r="2513" spans="1:7" x14ac:dyDescent="0.2">
      <c r="A2513">
        <v>2020</v>
      </c>
      <c r="B2513" t="s">
        <v>46</v>
      </c>
      <c r="C2513" t="s">
        <v>23</v>
      </c>
      <c r="D2513" t="s">
        <v>21</v>
      </c>
      <c r="E2513">
        <v>1985</v>
      </c>
      <c r="F2513">
        <v>0.26100000000000001</v>
      </c>
      <c r="G2513" t="s">
        <v>10</v>
      </c>
    </row>
    <row r="2514" spans="1:7" x14ac:dyDescent="0.2">
      <c r="A2514">
        <v>2020</v>
      </c>
      <c r="B2514" t="s">
        <v>46</v>
      </c>
      <c r="C2514" t="s">
        <v>23</v>
      </c>
      <c r="D2514" t="s">
        <v>21</v>
      </c>
      <c r="E2514">
        <v>1996</v>
      </c>
      <c r="F2514">
        <v>0.27600000000000002</v>
      </c>
      <c r="G2514" t="s">
        <v>10</v>
      </c>
    </row>
    <row r="2515" spans="1:7" x14ac:dyDescent="0.2">
      <c r="A2515">
        <v>2020</v>
      </c>
      <c r="B2515" t="s">
        <v>46</v>
      </c>
      <c r="C2515" t="s">
        <v>23</v>
      </c>
      <c r="D2515" t="s">
        <v>21</v>
      </c>
      <c r="E2515">
        <v>2003</v>
      </c>
      <c r="F2515">
        <v>0.23799999999999999</v>
      </c>
      <c r="G2515" t="s">
        <v>11</v>
      </c>
    </row>
    <row r="2516" spans="1:7" x14ac:dyDescent="0.2">
      <c r="A2516">
        <v>2020</v>
      </c>
      <c r="B2516" t="s">
        <v>46</v>
      </c>
      <c r="C2516" t="s">
        <v>23</v>
      </c>
      <c r="D2516" t="s">
        <v>21</v>
      </c>
      <c r="E2516">
        <v>2007</v>
      </c>
      <c r="F2516">
        <v>6.7000000000000004E-2</v>
      </c>
      <c r="G2516" t="s">
        <v>11</v>
      </c>
    </row>
    <row r="2517" spans="1:7" x14ac:dyDescent="0.2">
      <c r="A2517">
        <v>2020</v>
      </c>
      <c r="B2517" t="s">
        <v>46</v>
      </c>
      <c r="C2517" t="s">
        <v>23</v>
      </c>
      <c r="D2517" t="s">
        <v>21</v>
      </c>
      <c r="E2517">
        <v>2011</v>
      </c>
      <c r="F2517">
        <v>6.7000000000000004E-2</v>
      </c>
      <c r="G2517" t="s">
        <v>11</v>
      </c>
    </row>
    <row r="2518" spans="1:7" x14ac:dyDescent="0.2">
      <c r="A2518">
        <v>2020</v>
      </c>
      <c r="B2518" t="s">
        <v>46</v>
      </c>
      <c r="C2518" t="s">
        <v>23</v>
      </c>
      <c r="D2518" t="s">
        <v>21</v>
      </c>
      <c r="E2518">
        <v>2015</v>
      </c>
      <c r="F2518">
        <v>0.05</v>
      </c>
      <c r="G2518" t="s">
        <v>11</v>
      </c>
    </row>
    <row r="2519" spans="1:7" x14ac:dyDescent="0.2">
      <c r="A2519">
        <v>2020</v>
      </c>
      <c r="B2519" t="s">
        <v>46</v>
      </c>
      <c r="C2519" t="s">
        <v>23</v>
      </c>
      <c r="D2519" t="s">
        <v>21</v>
      </c>
      <c r="E2519">
        <v>2017</v>
      </c>
      <c r="F2519">
        <v>0.05</v>
      </c>
      <c r="G2519" t="s">
        <v>12</v>
      </c>
    </row>
    <row r="2520" spans="1:7" x14ac:dyDescent="0.2">
      <c r="A2520">
        <v>2020</v>
      </c>
      <c r="B2520" t="s">
        <v>46</v>
      </c>
      <c r="C2520" t="s">
        <v>23</v>
      </c>
      <c r="D2520" t="s">
        <v>21</v>
      </c>
      <c r="E2520">
        <v>2020</v>
      </c>
      <c r="F2520">
        <v>1.7000000000000001E-2</v>
      </c>
      <c r="G2520" t="s">
        <v>12</v>
      </c>
    </row>
    <row r="2521" spans="1:7" x14ac:dyDescent="0.2">
      <c r="A2521">
        <v>2020</v>
      </c>
      <c r="B2521" t="s">
        <v>46</v>
      </c>
      <c r="C2521" t="s">
        <v>23</v>
      </c>
      <c r="D2521" t="s">
        <v>21</v>
      </c>
      <c r="E2521" t="s">
        <v>13</v>
      </c>
      <c r="F2521">
        <v>1.7000000000000001E-2</v>
      </c>
      <c r="G2521" t="s">
        <v>13</v>
      </c>
    </row>
    <row r="2522" spans="1:7" x14ac:dyDescent="0.2">
      <c r="A2522">
        <v>2020</v>
      </c>
      <c r="B2522" t="s">
        <v>46</v>
      </c>
      <c r="C2522" t="s">
        <v>24</v>
      </c>
      <c r="D2522" t="s">
        <v>17</v>
      </c>
      <c r="E2522">
        <v>1975</v>
      </c>
      <c r="F2522">
        <v>5.0999999999999997E-2</v>
      </c>
      <c r="G2522" t="s">
        <v>10</v>
      </c>
    </row>
    <row r="2523" spans="1:7" x14ac:dyDescent="0.2">
      <c r="A2523">
        <v>2020</v>
      </c>
      <c r="B2523" t="s">
        <v>46</v>
      </c>
      <c r="C2523" t="s">
        <v>24</v>
      </c>
      <c r="D2523" t="s">
        <v>17</v>
      </c>
      <c r="E2523">
        <v>1985</v>
      </c>
      <c r="F2523">
        <v>6.0000000000000001E-3</v>
      </c>
      <c r="G2523" t="s">
        <v>10</v>
      </c>
    </row>
    <row r="2524" spans="1:7" x14ac:dyDescent="0.2">
      <c r="A2524">
        <v>2020</v>
      </c>
      <c r="B2524" t="s">
        <v>46</v>
      </c>
      <c r="C2524" t="s">
        <v>24</v>
      </c>
      <c r="D2524" t="s">
        <v>17</v>
      </c>
      <c r="E2524">
        <v>1996</v>
      </c>
      <c r="F2524">
        <v>5.0000000000000001E-3</v>
      </c>
      <c r="G2524" t="s">
        <v>10</v>
      </c>
    </row>
    <row r="2525" spans="1:7" x14ac:dyDescent="0.2">
      <c r="A2525">
        <v>2020</v>
      </c>
      <c r="B2525" t="s">
        <v>46</v>
      </c>
      <c r="C2525" t="s">
        <v>24</v>
      </c>
      <c r="D2525" t="s">
        <v>17</v>
      </c>
      <c r="E2525">
        <v>2003</v>
      </c>
      <c r="F2525">
        <v>4.0000000000000001E-3</v>
      </c>
      <c r="G2525" t="s">
        <v>11</v>
      </c>
    </row>
    <row r="2526" spans="1:7" x14ac:dyDescent="0.2">
      <c r="A2526">
        <v>2020</v>
      </c>
      <c r="B2526" t="s">
        <v>46</v>
      </c>
      <c r="C2526" t="s">
        <v>24</v>
      </c>
      <c r="D2526" t="s">
        <v>17</v>
      </c>
      <c r="E2526">
        <v>2007</v>
      </c>
      <c r="F2526">
        <v>1E-3</v>
      </c>
      <c r="G2526" t="s">
        <v>11</v>
      </c>
    </row>
    <row r="2527" spans="1:7" x14ac:dyDescent="0.2">
      <c r="A2527">
        <v>2020</v>
      </c>
      <c r="B2527" t="s">
        <v>46</v>
      </c>
      <c r="C2527" t="s">
        <v>24</v>
      </c>
      <c r="D2527" t="s">
        <v>17</v>
      </c>
      <c r="E2527">
        <v>2011</v>
      </c>
      <c r="F2527">
        <v>1E-3</v>
      </c>
      <c r="G2527" t="s">
        <v>11</v>
      </c>
    </row>
    <row r="2528" spans="1:7" x14ac:dyDescent="0.2">
      <c r="A2528">
        <v>2020</v>
      </c>
      <c r="B2528" t="s">
        <v>46</v>
      </c>
      <c r="C2528" t="s">
        <v>24</v>
      </c>
      <c r="D2528" t="s">
        <v>17</v>
      </c>
      <c r="E2528">
        <v>2015</v>
      </c>
      <c r="F2528">
        <v>1E-3</v>
      </c>
      <c r="G2528" t="s">
        <v>11</v>
      </c>
    </row>
    <row r="2529" spans="1:7" x14ac:dyDescent="0.2">
      <c r="A2529">
        <v>2020</v>
      </c>
      <c r="B2529" t="s">
        <v>46</v>
      </c>
      <c r="C2529" t="s">
        <v>24</v>
      </c>
      <c r="D2529" t="s">
        <v>17</v>
      </c>
      <c r="E2529">
        <v>2017</v>
      </c>
      <c r="F2529">
        <v>1E-3</v>
      </c>
      <c r="G2529" t="s">
        <v>12</v>
      </c>
    </row>
    <row r="2530" spans="1:7" x14ac:dyDescent="0.2">
      <c r="A2530">
        <v>2020</v>
      </c>
      <c r="B2530" t="s">
        <v>46</v>
      </c>
      <c r="C2530" t="s">
        <v>24</v>
      </c>
      <c r="D2530" t="s">
        <v>17</v>
      </c>
      <c r="E2530">
        <v>2020</v>
      </c>
      <c r="F2530">
        <v>1E-3</v>
      </c>
      <c r="G2530" t="s">
        <v>12</v>
      </c>
    </row>
    <row r="2531" spans="1:7" x14ac:dyDescent="0.2">
      <c r="A2531">
        <v>2020</v>
      </c>
      <c r="B2531" t="s">
        <v>46</v>
      </c>
      <c r="C2531" t="s">
        <v>24</v>
      </c>
      <c r="D2531" t="s">
        <v>17</v>
      </c>
      <c r="E2531" t="s">
        <v>13</v>
      </c>
      <c r="F2531">
        <v>1E-3</v>
      </c>
      <c r="G2531" t="s">
        <v>13</v>
      </c>
    </row>
    <row r="2532" spans="1:7" x14ac:dyDescent="0.2">
      <c r="A2532">
        <v>2020</v>
      </c>
      <c r="B2532" t="s">
        <v>46</v>
      </c>
      <c r="C2532" t="s">
        <v>24</v>
      </c>
      <c r="D2532" t="s">
        <v>47</v>
      </c>
      <c r="E2532">
        <v>1975</v>
      </c>
      <c r="F2532">
        <v>8.9890000000000008</v>
      </c>
      <c r="G2532" t="s">
        <v>10</v>
      </c>
    </row>
    <row r="2533" spans="1:7" x14ac:dyDescent="0.2">
      <c r="A2533">
        <v>2020</v>
      </c>
      <c r="B2533" t="s">
        <v>46</v>
      </c>
      <c r="C2533" t="s">
        <v>24</v>
      </c>
      <c r="D2533" t="s">
        <v>47</v>
      </c>
      <c r="E2533">
        <v>1985</v>
      </c>
      <c r="F2533">
        <v>1.0229999999999999</v>
      </c>
      <c r="G2533" t="s">
        <v>10</v>
      </c>
    </row>
    <row r="2534" spans="1:7" x14ac:dyDescent="0.2">
      <c r="A2534">
        <v>2020</v>
      </c>
      <c r="B2534" t="s">
        <v>46</v>
      </c>
      <c r="C2534" t="s">
        <v>24</v>
      </c>
      <c r="D2534" t="s">
        <v>47</v>
      </c>
      <c r="E2534">
        <v>1996</v>
      </c>
      <c r="F2534">
        <v>0.89</v>
      </c>
      <c r="G2534" t="s">
        <v>10</v>
      </c>
    </row>
    <row r="2535" spans="1:7" x14ac:dyDescent="0.2">
      <c r="A2535">
        <v>2020</v>
      </c>
      <c r="B2535" t="s">
        <v>46</v>
      </c>
      <c r="C2535" t="s">
        <v>24</v>
      </c>
      <c r="D2535" t="s">
        <v>47</v>
      </c>
      <c r="E2535">
        <v>2003</v>
      </c>
      <c r="F2535">
        <v>0.68</v>
      </c>
      <c r="G2535" t="s">
        <v>11</v>
      </c>
    </row>
    <row r="2536" spans="1:7" x14ac:dyDescent="0.2">
      <c r="A2536">
        <v>2020</v>
      </c>
      <c r="B2536" t="s">
        <v>46</v>
      </c>
      <c r="C2536" t="s">
        <v>24</v>
      </c>
      <c r="D2536" t="s">
        <v>47</v>
      </c>
      <c r="E2536">
        <v>2007</v>
      </c>
      <c r="F2536">
        <v>0.20399999999999999</v>
      </c>
      <c r="G2536" t="s">
        <v>11</v>
      </c>
    </row>
    <row r="2537" spans="1:7" x14ac:dyDescent="0.2">
      <c r="A2537">
        <v>2020</v>
      </c>
      <c r="B2537" t="s">
        <v>46</v>
      </c>
      <c r="C2537" t="s">
        <v>24</v>
      </c>
      <c r="D2537" t="s">
        <v>47</v>
      </c>
      <c r="E2537">
        <v>2011</v>
      </c>
      <c r="F2537">
        <v>0.20399999999999999</v>
      </c>
      <c r="G2537" t="s">
        <v>11</v>
      </c>
    </row>
    <row r="2538" spans="1:7" x14ac:dyDescent="0.2">
      <c r="A2538">
        <v>2020</v>
      </c>
      <c r="B2538" t="s">
        <v>46</v>
      </c>
      <c r="C2538" t="s">
        <v>24</v>
      </c>
      <c r="D2538" t="s">
        <v>47</v>
      </c>
      <c r="E2538">
        <v>2015</v>
      </c>
      <c r="F2538">
        <v>0.153</v>
      </c>
      <c r="G2538" t="s">
        <v>11</v>
      </c>
    </row>
    <row r="2539" spans="1:7" x14ac:dyDescent="0.2">
      <c r="A2539">
        <v>2020</v>
      </c>
      <c r="B2539" t="s">
        <v>46</v>
      </c>
      <c r="C2539" t="s">
        <v>24</v>
      </c>
      <c r="D2539" t="s">
        <v>47</v>
      </c>
      <c r="E2539">
        <v>2017</v>
      </c>
      <c r="F2539">
        <v>0.153</v>
      </c>
      <c r="G2539" t="s">
        <v>12</v>
      </c>
    </row>
    <row r="2540" spans="1:7" x14ac:dyDescent="0.2">
      <c r="A2540">
        <v>2020</v>
      </c>
      <c r="B2540" t="s">
        <v>46</v>
      </c>
      <c r="C2540" t="s">
        <v>24</v>
      </c>
      <c r="D2540" t="s">
        <v>47</v>
      </c>
      <c r="E2540">
        <v>2020</v>
      </c>
      <c r="F2540">
        <v>5.0999999999999997E-2</v>
      </c>
      <c r="G2540" t="s">
        <v>12</v>
      </c>
    </row>
    <row r="2541" spans="1:7" x14ac:dyDescent="0.2">
      <c r="A2541">
        <v>2020</v>
      </c>
      <c r="B2541" t="s">
        <v>46</v>
      </c>
      <c r="C2541" t="s">
        <v>24</v>
      </c>
      <c r="D2541" t="s">
        <v>47</v>
      </c>
      <c r="E2541" t="s">
        <v>13</v>
      </c>
      <c r="F2541">
        <v>5.0999999999999997E-2</v>
      </c>
      <c r="G2541" t="s">
        <v>13</v>
      </c>
    </row>
    <row r="2542" spans="1:7" x14ac:dyDescent="0.2">
      <c r="A2542">
        <v>2020</v>
      </c>
      <c r="B2542" t="s">
        <v>46</v>
      </c>
      <c r="C2542" t="s">
        <v>24</v>
      </c>
      <c r="D2542" t="s">
        <v>48</v>
      </c>
      <c r="E2542">
        <v>1975</v>
      </c>
      <c r="F2542">
        <v>15.589</v>
      </c>
      <c r="G2542" t="s">
        <v>10</v>
      </c>
    </row>
    <row r="2543" spans="1:7" x14ac:dyDescent="0.2">
      <c r="A2543">
        <v>2020</v>
      </c>
      <c r="B2543" t="s">
        <v>46</v>
      </c>
      <c r="C2543" t="s">
        <v>24</v>
      </c>
      <c r="D2543" t="s">
        <v>48</v>
      </c>
      <c r="E2543">
        <v>1985</v>
      </c>
      <c r="F2543">
        <v>1.7769999999999999</v>
      </c>
      <c r="G2543" t="s">
        <v>10</v>
      </c>
    </row>
    <row r="2544" spans="1:7" x14ac:dyDescent="0.2">
      <c r="A2544">
        <v>2020</v>
      </c>
      <c r="B2544" t="s">
        <v>46</v>
      </c>
      <c r="C2544" t="s">
        <v>24</v>
      </c>
      <c r="D2544" t="s">
        <v>48</v>
      </c>
      <c r="E2544">
        <v>1996</v>
      </c>
      <c r="F2544">
        <v>1.5609999999999999</v>
      </c>
      <c r="G2544" t="s">
        <v>10</v>
      </c>
    </row>
    <row r="2545" spans="1:7" x14ac:dyDescent="0.2">
      <c r="A2545">
        <v>2020</v>
      </c>
      <c r="B2545" t="s">
        <v>46</v>
      </c>
      <c r="C2545" t="s">
        <v>24</v>
      </c>
      <c r="D2545" t="s">
        <v>48</v>
      </c>
      <c r="E2545">
        <v>2003</v>
      </c>
      <c r="F2545">
        <v>1.232</v>
      </c>
      <c r="G2545" t="s">
        <v>11</v>
      </c>
    </row>
    <row r="2546" spans="1:7" x14ac:dyDescent="0.2">
      <c r="A2546">
        <v>2020</v>
      </c>
      <c r="B2546" t="s">
        <v>46</v>
      </c>
      <c r="C2546" t="s">
        <v>24</v>
      </c>
      <c r="D2546" t="s">
        <v>48</v>
      </c>
      <c r="E2546">
        <v>2007</v>
      </c>
      <c r="F2546">
        <v>0.36299999999999999</v>
      </c>
      <c r="G2546" t="s">
        <v>11</v>
      </c>
    </row>
    <row r="2547" spans="1:7" x14ac:dyDescent="0.2">
      <c r="A2547">
        <v>2020</v>
      </c>
      <c r="B2547" t="s">
        <v>46</v>
      </c>
      <c r="C2547" t="s">
        <v>24</v>
      </c>
      <c r="D2547" t="s">
        <v>48</v>
      </c>
      <c r="E2547">
        <v>2011</v>
      </c>
      <c r="F2547">
        <v>0.36299999999999999</v>
      </c>
      <c r="G2547" t="s">
        <v>11</v>
      </c>
    </row>
    <row r="2548" spans="1:7" x14ac:dyDescent="0.2">
      <c r="A2548">
        <v>2020</v>
      </c>
      <c r="B2548" t="s">
        <v>46</v>
      </c>
      <c r="C2548" t="s">
        <v>24</v>
      </c>
      <c r="D2548" t="s">
        <v>48</v>
      </c>
      <c r="E2548">
        <v>2015</v>
      </c>
      <c r="F2548">
        <v>0.27200000000000002</v>
      </c>
      <c r="G2548" t="s">
        <v>11</v>
      </c>
    </row>
    <row r="2549" spans="1:7" x14ac:dyDescent="0.2">
      <c r="A2549">
        <v>2020</v>
      </c>
      <c r="B2549" t="s">
        <v>46</v>
      </c>
      <c r="C2549" t="s">
        <v>24</v>
      </c>
      <c r="D2549" t="s">
        <v>48</v>
      </c>
      <c r="E2549">
        <v>2017</v>
      </c>
      <c r="F2549">
        <v>0.27200000000000002</v>
      </c>
      <c r="G2549" t="s">
        <v>12</v>
      </c>
    </row>
    <row r="2550" spans="1:7" x14ac:dyDescent="0.2">
      <c r="A2550">
        <v>2020</v>
      </c>
      <c r="B2550" t="s">
        <v>46</v>
      </c>
      <c r="C2550" t="s">
        <v>24</v>
      </c>
      <c r="D2550" t="s">
        <v>48</v>
      </c>
      <c r="E2550">
        <v>2020</v>
      </c>
      <c r="F2550">
        <v>9.0999999999999998E-2</v>
      </c>
      <c r="G2550" t="s">
        <v>12</v>
      </c>
    </row>
    <row r="2551" spans="1:7" x14ac:dyDescent="0.2">
      <c r="A2551">
        <v>2020</v>
      </c>
      <c r="B2551" t="s">
        <v>46</v>
      </c>
      <c r="C2551" t="s">
        <v>24</v>
      </c>
      <c r="D2551" t="s">
        <v>48</v>
      </c>
      <c r="E2551" t="s">
        <v>13</v>
      </c>
      <c r="F2551">
        <v>9.0999999999999998E-2</v>
      </c>
      <c r="G2551" t="s">
        <v>13</v>
      </c>
    </row>
    <row r="2552" spans="1:7" x14ac:dyDescent="0.2">
      <c r="A2552">
        <v>2020</v>
      </c>
      <c r="B2552" t="s">
        <v>46</v>
      </c>
      <c r="C2552" t="s">
        <v>24</v>
      </c>
      <c r="D2552" t="s">
        <v>49</v>
      </c>
      <c r="E2552">
        <v>1975</v>
      </c>
      <c r="F2552">
        <v>8.0809999999999995</v>
      </c>
      <c r="G2552" t="s">
        <v>10</v>
      </c>
    </row>
    <row r="2553" spans="1:7" x14ac:dyDescent="0.2">
      <c r="A2553">
        <v>2020</v>
      </c>
      <c r="B2553" t="s">
        <v>46</v>
      </c>
      <c r="C2553" t="s">
        <v>24</v>
      </c>
      <c r="D2553" t="s">
        <v>49</v>
      </c>
      <c r="E2553">
        <v>1985</v>
      </c>
      <c r="F2553">
        <v>0.92800000000000005</v>
      </c>
      <c r="G2553" t="s">
        <v>10</v>
      </c>
    </row>
    <row r="2554" spans="1:7" x14ac:dyDescent="0.2">
      <c r="A2554">
        <v>2020</v>
      </c>
      <c r="B2554" t="s">
        <v>46</v>
      </c>
      <c r="C2554" t="s">
        <v>24</v>
      </c>
      <c r="D2554" t="s">
        <v>49</v>
      </c>
      <c r="E2554">
        <v>1996</v>
      </c>
      <c r="F2554">
        <v>0.84199999999999997</v>
      </c>
      <c r="G2554" t="s">
        <v>10</v>
      </c>
    </row>
    <row r="2555" spans="1:7" x14ac:dyDescent="0.2">
      <c r="A2555">
        <v>2020</v>
      </c>
      <c r="B2555" t="s">
        <v>46</v>
      </c>
      <c r="C2555" t="s">
        <v>24</v>
      </c>
      <c r="D2555" t="s">
        <v>49</v>
      </c>
      <c r="E2555">
        <v>2003</v>
      </c>
      <c r="F2555">
        <v>0.74399999999999999</v>
      </c>
      <c r="G2555" t="s">
        <v>11</v>
      </c>
    </row>
    <row r="2556" spans="1:7" x14ac:dyDescent="0.2">
      <c r="A2556">
        <v>2020</v>
      </c>
      <c r="B2556" t="s">
        <v>46</v>
      </c>
      <c r="C2556" t="s">
        <v>24</v>
      </c>
      <c r="D2556" t="s">
        <v>49</v>
      </c>
      <c r="E2556">
        <v>2007</v>
      </c>
      <c r="F2556">
        <v>0.20399999999999999</v>
      </c>
      <c r="G2556" t="s">
        <v>11</v>
      </c>
    </row>
    <row r="2557" spans="1:7" x14ac:dyDescent="0.2">
      <c r="A2557">
        <v>2020</v>
      </c>
      <c r="B2557" t="s">
        <v>46</v>
      </c>
      <c r="C2557" t="s">
        <v>24</v>
      </c>
      <c r="D2557" t="s">
        <v>49</v>
      </c>
      <c r="E2557">
        <v>2011</v>
      </c>
      <c r="F2557">
        <v>0.20399999999999999</v>
      </c>
      <c r="G2557" t="s">
        <v>11</v>
      </c>
    </row>
    <row r="2558" spans="1:7" x14ac:dyDescent="0.2">
      <c r="A2558">
        <v>2020</v>
      </c>
      <c r="B2558" t="s">
        <v>46</v>
      </c>
      <c r="C2558" t="s">
        <v>24</v>
      </c>
      <c r="D2558" t="s">
        <v>49</v>
      </c>
      <c r="E2558">
        <v>2015</v>
      </c>
      <c r="F2558">
        <v>0.153</v>
      </c>
      <c r="G2558" t="s">
        <v>11</v>
      </c>
    </row>
    <row r="2559" spans="1:7" x14ac:dyDescent="0.2">
      <c r="A2559">
        <v>2020</v>
      </c>
      <c r="B2559" t="s">
        <v>46</v>
      </c>
      <c r="C2559" t="s">
        <v>24</v>
      </c>
      <c r="D2559" t="s">
        <v>49</v>
      </c>
      <c r="E2559">
        <v>2017</v>
      </c>
      <c r="F2559">
        <v>0.153</v>
      </c>
      <c r="G2559" t="s">
        <v>12</v>
      </c>
    </row>
    <row r="2560" spans="1:7" x14ac:dyDescent="0.2">
      <c r="A2560">
        <v>2020</v>
      </c>
      <c r="B2560" t="s">
        <v>46</v>
      </c>
      <c r="C2560" t="s">
        <v>24</v>
      </c>
      <c r="D2560" t="s">
        <v>49</v>
      </c>
      <c r="E2560">
        <v>2020</v>
      </c>
      <c r="F2560">
        <v>5.0999999999999997E-2</v>
      </c>
      <c r="G2560" t="s">
        <v>12</v>
      </c>
    </row>
    <row r="2561" spans="1:7" x14ac:dyDescent="0.2">
      <c r="A2561">
        <v>2020</v>
      </c>
      <c r="B2561" t="s">
        <v>46</v>
      </c>
      <c r="C2561" t="s">
        <v>24</v>
      </c>
      <c r="D2561" t="s">
        <v>49</v>
      </c>
      <c r="E2561" t="s">
        <v>13</v>
      </c>
      <c r="F2561">
        <v>5.0999999999999997E-2</v>
      </c>
      <c r="G2561" t="s">
        <v>13</v>
      </c>
    </row>
    <row r="2562" spans="1:7" x14ac:dyDescent="0.2">
      <c r="A2562">
        <v>2020</v>
      </c>
      <c r="B2562" t="s">
        <v>46</v>
      </c>
      <c r="C2562" t="s">
        <v>24</v>
      </c>
      <c r="D2562" t="s">
        <v>50</v>
      </c>
      <c r="E2562">
        <v>1975</v>
      </c>
      <c r="F2562">
        <v>5.5979999999999999</v>
      </c>
      <c r="G2562" t="s">
        <v>10</v>
      </c>
    </row>
    <row r="2563" spans="1:7" x14ac:dyDescent="0.2">
      <c r="A2563">
        <v>2020</v>
      </c>
      <c r="B2563" t="s">
        <v>46</v>
      </c>
      <c r="C2563" t="s">
        <v>24</v>
      </c>
      <c r="D2563" t="s">
        <v>50</v>
      </c>
      <c r="E2563">
        <v>1985</v>
      </c>
      <c r="F2563">
        <v>2.3980000000000001</v>
      </c>
      <c r="G2563" t="s">
        <v>10</v>
      </c>
    </row>
    <row r="2564" spans="1:7" x14ac:dyDescent="0.2">
      <c r="A2564">
        <v>2020</v>
      </c>
      <c r="B2564" t="s">
        <v>46</v>
      </c>
      <c r="C2564" t="s">
        <v>24</v>
      </c>
      <c r="D2564" t="s">
        <v>50</v>
      </c>
      <c r="E2564">
        <v>1996</v>
      </c>
      <c r="F2564">
        <v>2.4319999999999999</v>
      </c>
      <c r="G2564" t="s">
        <v>10</v>
      </c>
    </row>
    <row r="2565" spans="1:7" x14ac:dyDescent="0.2">
      <c r="A2565">
        <v>2020</v>
      </c>
      <c r="B2565" t="s">
        <v>46</v>
      </c>
      <c r="C2565" t="s">
        <v>24</v>
      </c>
      <c r="D2565" t="s">
        <v>50</v>
      </c>
      <c r="E2565">
        <v>2003</v>
      </c>
      <c r="F2565">
        <v>2.2480000000000002</v>
      </c>
      <c r="G2565" t="s">
        <v>11</v>
      </c>
    </row>
    <row r="2566" spans="1:7" x14ac:dyDescent="0.2">
      <c r="A2566">
        <v>2020</v>
      </c>
      <c r="B2566" t="s">
        <v>46</v>
      </c>
      <c r="C2566" t="s">
        <v>24</v>
      </c>
      <c r="D2566" t="s">
        <v>50</v>
      </c>
      <c r="E2566">
        <v>2007</v>
      </c>
      <c r="F2566">
        <v>0.56999999999999995</v>
      </c>
      <c r="G2566" t="s">
        <v>11</v>
      </c>
    </row>
    <row r="2567" spans="1:7" x14ac:dyDescent="0.2">
      <c r="A2567">
        <v>2020</v>
      </c>
      <c r="B2567" t="s">
        <v>46</v>
      </c>
      <c r="C2567" t="s">
        <v>24</v>
      </c>
      <c r="D2567" t="s">
        <v>50</v>
      </c>
      <c r="E2567">
        <v>2011</v>
      </c>
      <c r="F2567">
        <v>0.56999999999999995</v>
      </c>
      <c r="G2567" t="s">
        <v>11</v>
      </c>
    </row>
    <row r="2568" spans="1:7" x14ac:dyDescent="0.2">
      <c r="A2568">
        <v>2020</v>
      </c>
      <c r="B2568" t="s">
        <v>46</v>
      </c>
      <c r="C2568" t="s">
        <v>24</v>
      </c>
      <c r="D2568" t="s">
        <v>50</v>
      </c>
      <c r="E2568">
        <v>2015</v>
      </c>
      <c r="F2568">
        <v>0.42699999999999999</v>
      </c>
      <c r="G2568" t="s">
        <v>11</v>
      </c>
    </row>
    <row r="2569" spans="1:7" x14ac:dyDescent="0.2">
      <c r="A2569">
        <v>2020</v>
      </c>
      <c r="B2569" t="s">
        <v>46</v>
      </c>
      <c r="C2569" t="s">
        <v>24</v>
      </c>
      <c r="D2569" t="s">
        <v>50</v>
      </c>
      <c r="E2569">
        <v>2017</v>
      </c>
      <c r="F2569">
        <v>0.42699999999999999</v>
      </c>
      <c r="G2569" t="s">
        <v>12</v>
      </c>
    </row>
    <row r="2570" spans="1:7" x14ac:dyDescent="0.2">
      <c r="A2570">
        <v>2020</v>
      </c>
      <c r="B2570" t="s">
        <v>46</v>
      </c>
      <c r="C2570" t="s">
        <v>24</v>
      </c>
      <c r="D2570" t="s">
        <v>50</v>
      </c>
      <c r="E2570">
        <v>2020</v>
      </c>
      <c r="F2570">
        <v>0.14199999999999999</v>
      </c>
      <c r="G2570" t="s">
        <v>12</v>
      </c>
    </row>
    <row r="2571" spans="1:7" x14ac:dyDescent="0.2">
      <c r="A2571">
        <v>2020</v>
      </c>
      <c r="B2571" t="s">
        <v>46</v>
      </c>
      <c r="C2571" t="s">
        <v>24</v>
      </c>
      <c r="D2571" t="s">
        <v>50</v>
      </c>
      <c r="E2571" t="s">
        <v>13</v>
      </c>
      <c r="F2571">
        <v>0.14199999999999999</v>
      </c>
      <c r="G2571" t="s">
        <v>13</v>
      </c>
    </row>
    <row r="2572" spans="1:7" x14ac:dyDescent="0.2">
      <c r="A2572">
        <v>2020</v>
      </c>
      <c r="B2572" t="s">
        <v>46</v>
      </c>
      <c r="C2572" t="s">
        <v>24</v>
      </c>
      <c r="D2572" t="s">
        <v>20</v>
      </c>
      <c r="E2572">
        <v>1975</v>
      </c>
      <c r="F2572">
        <v>1.468</v>
      </c>
      <c r="G2572" t="s">
        <v>10</v>
      </c>
    </row>
    <row r="2573" spans="1:7" x14ac:dyDescent="0.2">
      <c r="A2573">
        <v>2020</v>
      </c>
      <c r="B2573" t="s">
        <v>46</v>
      </c>
      <c r="C2573" t="s">
        <v>24</v>
      </c>
      <c r="D2573" t="s">
        <v>20</v>
      </c>
      <c r="E2573">
        <v>1985</v>
      </c>
      <c r="F2573">
        <v>0.35799999999999998</v>
      </c>
      <c r="G2573" t="s">
        <v>10</v>
      </c>
    </row>
    <row r="2574" spans="1:7" x14ac:dyDescent="0.2">
      <c r="A2574">
        <v>2020</v>
      </c>
      <c r="B2574" t="s">
        <v>46</v>
      </c>
      <c r="C2574" t="s">
        <v>24</v>
      </c>
      <c r="D2574" t="s">
        <v>20</v>
      </c>
      <c r="E2574">
        <v>1996</v>
      </c>
      <c r="F2574">
        <v>0.45800000000000002</v>
      </c>
      <c r="G2574" t="s">
        <v>10</v>
      </c>
    </row>
    <row r="2575" spans="1:7" x14ac:dyDescent="0.2">
      <c r="A2575">
        <v>2020</v>
      </c>
      <c r="B2575" t="s">
        <v>46</v>
      </c>
      <c r="C2575" t="s">
        <v>24</v>
      </c>
      <c r="D2575" t="s">
        <v>20</v>
      </c>
      <c r="E2575">
        <v>2003</v>
      </c>
      <c r="F2575">
        <v>0.28000000000000003</v>
      </c>
      <c r="G2575" t="s">
        <v>11</v>
      </c>
    </row>
    <row r="2576" spans="1:7" x14ac:dyDescent="0.2">
      <c r="A2576">
        <v>2020</v>
      </c>
      <c r="B2576" t="s">
        <v>46</v>
      </c>
      <c r="C2576" t="s">
        <v>24</v>
      </c>
      <c r="D2576" t="s">
        <v>20</v>
      </c>
      <c r="E2576">
        <v>2007</v>
      </c>
      <c r="F2576">
        <v>0.125</v>
      </c>
      <c r="G2576" t="s">
        <v>11</v>
      </c>
    </row>
    <row r="2577" spans="1:7" x14ac:dyDescent="0.2">
      <c r="A2577">
        <v>2020</v>
      </c>
      <c r="B2577" t="s">
        <v>46</v>
      </c>
      <c r="C2577" t="s">
        <v>24</v>
      </c>
      <c r="D2577" t="s">
        <v>20</v>
      </c>
      <c r="E2577">
        <v>2011</v>
      </c>
      <c r="F2577">
        <v>0.125</v>
      </c>
      <c r="G2577" t="s">
        <v>11</v>
      </c>
    </row>
    <row r="2578" spans="1:7" x14ac:dyDescent="0.2">
      <c r="A2578">
        <v>2020</v>
      </c>
      <c r="B2578" t="s">
        <v>46</v>
      </c>
      <c r="C2578" t="s">
        <v>24</v>
      </c>
      <c r="D2578" t="s">
        <v>20</v>
      </c>
      <c r="E2578">
        <v>2015</v>
      </c>
      <c r="F2578">
        <v>9.4E-2</v>
      </c>
      <c r="G2578" t="s">
        <v>11</v>
      </c>
    </row>
    <row r="2579" spans="1:7" x14ac:dyDescent="0.2">
      <c r="A2579">
        <v>2020</v>
      </c>
      <c r="B2579" t="s">
        <v>46</v>
      </c>
      <c r="C2579" t="s">
        <v>24</v>
      </c>
      <c r="D2579" t="s">
        <v>20</v>
      </c>
      <c r="E2579">
        <v>2017</v>
      </c>
      <c r="F2579">
        <v>9.4E-2</v>
      </c>
      <c r="G2579" t="s">
        <v>12</v>
      </c>
    </row>
    <row r="2580" spans="1:7" x14ac:dyDescent="0.2">
      <c r="A2580">
        <v>2020</v>
      </c>
      <c r="B2580" t="s">
        <v>46</v>
      </c>
      <c r="C2580" t="s">
        <v>24</v>
      </c>
      <c r="D2580" t="s">
        <v>20</v>
      </c>
      <c r="E2580">
        <v>2020</v>
      </c>
      <c r="F2580">
        <v>3.1E-2</v>
      </c>
      <c r="G2580" t="s">
        <v>12</v>
      </c>
    </row>
    <row r="2581" spans="1:7" x14ac:dyDescent="0.2">
      <c r="A2581">
        <v>2020</v>
      </c>
      <c r="B2581" t="s">
        <v>46</v>
      </c>
      <c r="C2581" t="s">
        <v>24</v>
      </c>
      <c r="D2581" t="s">
        <v>20</v>
      </c>
      <c r="E2581" t="s">
        <v>13</v>
      </c>
      <c r="F2581">
        <v>3.1E-2</v>
      </c>
      <c r="G2581" t="s">
        <v>13</v>
      </c>
    </row>
    <row r="2582" spans="1:7" x14ac:dyDescent="0.2">
      <c r="A2582">
        <v>2020</v>
      </c>
      <c r="B2582" t="s">
        <v>46</v>
      </c>
      <c r="C2582" t="s">
        <v>24</v>
      </c>
      <c r="D2582" t="s">
        <v>51</v>
      </c>
      <c r="E2582">
        <v>1975</v>
      </c>
      <c r="F2582">
        <v>1.7949999999999999</v>
      </c>
      <c r="G2582" t="s">
        <v>10</v>
      </c>
    </row>
    <row r="2583" spans="1:7" x14ac:dyDescent="0.2">
      <c r="A2583">
        <v>2020</v>
      </c>
      <c r="B2583" t="s">
        <v>46</v>
      </c>
      <c r="C2583" t="s">
        <v>24</v>
      </c>
      <c r="D2583" t="s">
        <v>51</v>
      </c>
      <c r="E2583">
        <v>1985</v>
      </c>
      <c r="F2583">
        <v>0.52800000000000002</v>
      </c>
      <c r="G2583" t="s">
        <v>10</v>
      </c>
    </row>
    <row r="2584" spans="1:7" x14ac:dyDescent="0.2">
      <c r="A2584">
        <v>2020</v>
      </c>
      <c r="B2584" t="s">
        <v>46</v>
      </c>
      <c r="C2584" t="s">
        <v>24</v>
      </c>
      <c r="D2584" t="s">
        <v>51</v>
      </c>
      <c r="E2584">
        <v>1996</v>
      </c>
      <c r="F2584">
        <v>0.53700000000000003</v>
      </c>
      <c r="G2584" t="s">
        <v>10</v>
      </c>
    </row>
    <row r="2585" spans="1:7" x14ac:dyDescent="0.2">
      <c r="A2585">
        <v>2020</v>
      </c>
      <c r="B2585" t="s">
        <v>46</v>
      </c>
      <c r="C2585" t="s">
        <v>24</v>
      </c>
      <c r="D2585" t="s">
        <v>51</v>
      </c>
      <c r="E2585">
        <v>2003</v>
      </c>
      <c r="F2585">
        <v>0.495</v>
      </c>
      <c r="G2585" t="s">
        <v>11</v>
      </c>
    </row>
    <row r="2586" spans="1:7" x14ac:dyDescent="0.2">
      <c r="A2586">
        <v>2020</v>
      </c>
      <c r="B2586" t="s">
        <v>46</v>
      </c>
      <c r="C2586" t="s">
        <v>24</v>
      </c>
      <c r="D2586" t="s">
        <v>51</v>
      </c>
      <c r="E2586">
        <v>2007</v>
      </c>
      <c r="F2586">
        <v>0.129</v>
      </c>
      <c r="G2586" t="s">
        <v>11</v>
      </c>
    </row>
    <row r="2587" spans="1:7" x14ac:dyDescent="0.2">
      <c r="A2587">
        <v>2020</v>
      </c>
      <c r="B2587" t="s">
        <v>46</v>
      </c>
      <c r="C2587" t="s">
        <v>24</v>
      </c>
      <c r="D2587" t="s">
        <v>51</v>
      </c>
      <c r="E2587">
        <v>2011</v>
      </c>
      <c r="F2587">
        <v>0.129</v>
      </c>
      <c r="G2587" t="s">
        <v>11</v>
      </c>
    </row>
    <row r="2588" spans="1:7" x14ac:dyDescent="0.2">
      <c r="A2588">
        <v>2020</v>
      </c>
      <c r="B2588" t="s">
        <v>46</v>
      </c>
      <c r="C2588" t="s">
        <v>24</v>
      </c>
      <c r="D2588" t="s">
        <v>51</v>
      </c>
      <c r="E2588">
        <v>2015</v>
      </c>
      <c r="F2588">
        <v>9.7000000000000003E-2</v>
      </c>
      <c r="G2588" t="s">
        <v>11</v>
      </c>
    </row>
    <row r="2589" spans="1:7" x14ac:dyDescent="0.2">
      <c r="A2589">
        <v>2020</v>
      </c>
      <c r="B2589" t="s">
        <v>46</v>
      </c>
      <c r="C2589" t="s">
        <v>24</v>
      </c>
      <c r="D2589" t="s">
        <v>51</v>
      </c>
      <c r="E2589">
        <v>2017</v>
      </c>
      <c r="F2589">
        <v>9.7000000000000003E-2</v>
      </c>
      <c r="G2589" t="s">
        <v>12</v>
      </c>
    </row>
    <row r="2590" spans="1:7" x14ac:dyDescent="0.2">
      <c r="A2590">
        <v>2020</v>
      </c>
      <c r="B2590" t="s">
        <v>46</v>
      </c>
      <c r="C2590" t="s">
        <v>24</v>
      </c>
      <c r="D2590" t="s">
        <v>51</v>
      </c>
      <c r="E2590">
        <v>2020</v>
      </c>
      <c r="F2590">
        <v>3.2000000000000001E-2</v>
      </c>
      <c r="G2590" t="s">
        <v>12</v>
      </c>
    </row>
    <row r="2591" spans="1:7" x14ac:dyDescent="0.2">
      <c r="A2591">
        <v>2020</v>
      </c>
      <c r="B2591" t="s">
        <v>46</v>
      </c>
      <c r="C2591" t="s">
        <v>24</v>
      </c>
      <c r="D2591" t="s">
        <v>51</v>
      </c>
      <c r="E2591" t="s">
        <v>13</v>
      </c>
      <c r="F2591">
        <v>3.2000000000000001E-2</v>
      </c>
      <c r="G2591" t="s">
        <v>13</v>
      </c>
    </row>
    <row r="2592" spans="1:7" x14ac:dyDescent="0.2">
      <c r="A2592">
        <v>2020</v>
      </c>
      <c r="B2592" t="s">
        <v>46</v>
      </c>
      <c r="C2592" t="s">
        <v>24</v>
      </c>
      <c r="D2592" t="s">
        <v>52</v>
      </c>
      <c r="E2592">
        <v>1975</v>
      </c>
      <c r="F2592">
        <v>0.499</v>
      </c>
      <c r="G2592" t="s">
        <v>10</v>
      </c>
    </row>
    <row r="2593" spans="1:7" x14ac:dyDescent="0.2">
      <c r="A2593">
        <v>2020</v>
      </c>
      <c r="B2593" t="s">
        <v>46</v>
      </c>
      <c r="C2593" t="s">
        <v>24</v>
      </c>
      <c r="D2593" t="s">
        <v>52</v>
      </c>
      <c r="E2593">
        <v>1985</v>
      </c>
      <c r="F2593">
        <v>0.214</v>
      </c>
      <c r="G2593" t="s">
        <v>10</v>
      </c>
    </row>
    <row r="2594" spans="1:7" x14ac:dyDescent="0.2">
      <c r="A2594">
        <v>2020</v>
      </c>
      <c r="B2594" t="s">
        <v>46</v>
      </c>
      <c r="C2594" t="s">
        <v>24</v>
      </c>
      <c r="D2594" t="s">
        <v>52</v>
      </c>
      <c r="E2594">
        <v>1996</v>
      </c>
      <c r="F2594">
        <v>0.217</v>
      </c>
      <c r="G2594" t="s">
        <v>10</v>
      </c>
    </row>
    <row r="2595" spans="1:7" x14ac:dyDescent="0.2">
      <c r="A2595">
        <v>2020</v>
      </c>
      <c r="B2595" t="s">
        <v>46</v>
      </c>
      <c r="C2595" t="s">
        <v>24</v>
      </c>
      <c r="D2595" t="s">
        <v>52</v>
      </c>
      <c r="E2595">
        <v>2003</v>
      </c>
      <c r="F2595">
        <v>0.2</v>
      </c>
      <c r="G2595" t="s">
        <v>11</v>
      </c>
    </row>
    <row r="2596" spans="1:7" x14ac:dyDescent="0.2">
      <c r="A2596">
        <v>2020</v>
      </c>
      <c r="B2596" t="s">
        <v>46</v>
      </c>
      <c r="C2596" t="s">
        <v>24</v>
      </c>
      <c r="D2596" t="s">
        <v>52</v>
      </c>
      <c r="E2596">
        <v>2007</v>
      </c>
      <c r="F2596">
        <v>5.0999999999999997E-2</v>
      </c>
      <c r="G2596" t="s">
        <v>11</v>
      </c>
    </row>
    <row r="2597" spans="1:7" x14ac:dyDescent="0.2">
      <c r="A2597">
        <v>2020</v>
      </c>
      <c r="B2597" t="s">
        <v>46</v>
      </c>
      <c r="C2597" t="s">
        <v>24</v>
      </c>
      <c r="D2597" t="s">
        <v>52</v>
      </c>
      <c r="E2597">
        <v>2011</v>
      </c>
      <c r="F2597">
        <v>5.0999999999999997E-2</v>
      </c>
      <c r="G2597" t="s">
        <v>11</v>
      </c>
    </row>
    <row r="2598" spans="1:7" x14ac:dyDescent="0.2">
      <c r="A2598">
        <v>2020</v>
      </c>
      <c r="B2598" t="s">
        <v>46</v>
      </c>
      <c r="C2598" t="s">
        <v>24</v>
      </c>
      <c r="D2598" t="s">
        <v>52</v>
      </c>
      <c r="E2598">
        <v>2015</v>
      </c>
      <c r="F2598">
        <v>3.7999999999999999E-2</v>
      </c>
      <c r="G2598" t="s">
        <v>11</v>
      </c>
    </row>
    <row r="2599" spans="1:7" x14ac:dyDescent="0.2">
      <c r="A2599">
        <v>2020</v>
      </c>
      <c r="B2599" t="s">
        <v>46</v>
      </c>
      <c r="C2599" t="s">
        <v>24</v>
      </c>
      <c r="D2599" t="s">
        <v>52</v>
      </c>
      <c r="E2599">
        <v>2017</v>
      </c>
      <c r="F2599">
        <v>3.7999999999999999E-2</v>
      </c>
      <c r="G2599" t="s">
        <v>12</v>
      </c>
    </row>
    <row r="2600" spans="1:7" x14ac:dyDescent="0.2">
      <c r="A2600">
        <v>2020</v>
      </c>
      <c r="B2600" t="s">
        <v>46</v>
      </c>
      <c r="C2600" t="s">
        <v>24</v>
      </c>
      <c r="D2600" t="s">
        <v>52</v>
      </c>
      <c r="E2600">
        <v>2020</v>
      </c>
      <c r="F2600">
        <v>1.2999999999999999E-2</v>
      </c>
      <c r="G2600" t="s">
        <v>12</v>
      </c>
    </row>
    <row r="2601" spans="1:7" x14ac:dyDescent="0.2">
      <c r="A2601">
        <v>2020</v>
      </c>
      <c r="B2601" t="s">
        <v>46</v>
      </c>
      <c r="C2601" t="s">
        <v>24</v>
      </c>
      <c r="D2601" t="s">
        <v>52</v>
      </c>
      <c r="E2601" t="s">
        <v>13</v>
      </c>
      <c r="F2601">
        <v>1.2999999999999999E-2</v>
      </c>
      <c r="G2601" t="s">
        <v>13</v>
      </c>
    </row>
    <row r="2602" spans="1:7" x14ac:dyDescent="0.2">
      <c r="A2602">
        <v>2020</v>
      </c>
      <c r="B2602" t="s">
        <v>46</v>
      </c>
      <c r="C2602" t="s">
        <v>24</v>
      </c>
      <c r="D2602" t="s">
        <v>21</v>
      </c>
      <c r="E2602">
        <v>1975</v>
      </c>
      <c r="F2602">
        <v>0.77600000000000002</v>
      </c>
      <c r="G2602" t="s">
        <v>10</v>
      </c>
    </row>
    <row r="2603" spans="1:7" x14ac:dyDescent="0.2">
      <c r="A2603">
        <v>2020</v>
      </c>
      <c r="B2603" t="s">
        <v>46</v>
      </c>
      <c r="C2603" t="s">
        <v>24</v>
      </c>
      <c r="D2603" t="s">
        <v>21</v>
      </c>
      <c r="E2603">
        <v>1985</v>
      </c>
      <c r="F2603">
        <v>0.26100000000000001</v>
      </c>
      <c r="G2603" t="s">
        <v>10</v>
      </c>
    </row>
    <row r="2604" spans="1:7" x14ac:dyDescent="0.2">
      <c r="A2604">
        <v>2020</v>
      </c>
      <c r="B2604" t="s">
        <v>46</v>
      </c>
      <c r="C2604" t="s">
        <v>24</v>
      </c>
      <c r="D2604" t="s">
        <v>21</v>
      </c>
      <c r="E2604">
        <v>1996</v>
      </c>
      <c r="F2604">
        <v>0.27600000000000002</v>
      </c>
      <c r="G2604" t="s">
        <v>10</v>
      </c>
    </row>
    <row r="2605" spans="1:7" x14ac:dyDescent="0.2">
      <c r="A2605">
        <v>2020</v>
      </c>
      <c r="B2605" t="s">
        <v>46</v>
      </c>
      <c r="C2605" t="s">
        <v>24</v>
      </c>
      <c r="D2605" t="s">
        <v>21</v>
      </c>
      <c r="E2605">
        <v>2003</v>
      </c>
      <c r="F2605">
        <v>0.23799999999999999</v>
      </c>
      <c r="G2605" t="s">
        <v>11</v>
      </c>
    </row>
    <row r="2606" spans="1:7" x14ac:dyDescent="0.2">
      <c r="A2606">
        <v>2020</v>
      </c>
      <c r="B2606" t="s">
        <v>46</v>
      </c>
      <c r="C2606" t="s">
        <v>24</v>
      </c>
      <c r="D2606" t="s">
        <v>21</v>
      </c>
      <c r="E2606">
        <v>2007</v>
      </c>
      <c r="F2606">
        <v>6.7000000000000004E-2</v>
      </c>
      <c r="G2606" t="s">
        <v>11</v>
      </c>
    </row>
    <row r="2607" spans="1:7" x14ac:dyDescent="0.2">
      <c r="A2607">
        <v>2020</v>
      </c>
      <c r="B2607" t="s">
        <v>46</v>
      </c>
      <c r="C2607" t="s">
        <v>24</v>
      </c>
      <c r="D2607" t="s">
        <v>21</v>
      </c>
      <c r="E2607">
        <v>2011</v>
      </c>
      <c r="F2607">
        <v>6.7000000000000004E-2</v>
      </c>
      <c r="G2607" t="s">
        <v>11</v>
      </c>
    </row>
    <row r="2608" spans="1:7" x14ac:dyDescent="0.2">
      <c r="A2608">
        <v>2020</v>
      </c>
      <c r="B2608" t="s">
        <v>46</v>
      </c>
      <c r="C2608" t="s">
        <v>24</v>
      </c>
      <c r="D2608" t="s">
        <v>21</v>
      </c>
      <c r="E2608">
        <v>2015</v>
      </c>
      <c r="F2608">
        <v>0.05</v>
      </c>
      <c r="G2608" t="s">
        <v>11</v>
      </c>
    </row>
    <row r="2609" spans="1:7" x14ac:dyDescent="0.2">
      <c r="A2609">
        <v>2020</v>
      </c>
      <c r="B2609" t="s">
        <v>46</v>
      </c>
      <c r="C2609" t="s">
        <v>24</v>
      </c>
      <c r="D2609" t="s">
        <v>21</v>
      </c>
      <c r="E2609">
        <v>2017</v>
      </c>
      <c r="F2609">
        <v>0.05</v>
      </c>
      <c r="G2609" t="s">
        <v>12</v>
      </c>
    </row>
    <row r="2610" spans="1:7" x14ac:dyDescent="0.2">
      <c r="A2610">
        <v>2020</v>
      </c>
      <c r="B2610" t="s">
        <v>46</v>
      </c>
      <c r="C2610" t="s">
        <v>24</v>
      </c>
      <c r="D2610" t="s">
        <v>21</v>
      </c>
      <c r="E2610">
        <v>2020</v>
      </c>
      <c r="F2610">
        <v>1.7000000000000001E-2</v>
      </c>
      <c r="G2610" t="s">
        <v>12</v>
      </c>
    </row>
    <row r="2611" spans="1:7" x14ac:dyDescent="0.2">
      <c r="A2611">
        <v>2020</v>
      </c>
      <c r="B2611" t="s">
        <v>46</v>
      </c>
      <c r="C2611" t="s">
        <v>24</v>
      </c>
      <c r="D2611" t="s">
        <v>21</v>
      </c>
      <c r="E2611" t="s">
        <v>13</v>
      </c>
      <c r="F2611">
        <v>1.7000000000000001E-2</v>
      </c>
      <c r="G2611" t="s">
        <v>13</v>
      </c>
    </row>
    <row r="2612" spans="1:7" x14ac:dyDescent="0.2">
      <c r="A2612">
        <v>2020</v>
      </c>
      <c r="B2612" t="s">
        <v>46</v>
      </c>
      <c r="C2612" t="s">
        <v>25</v>
      </c>
      <c r="D2612" t="s">
        <v>17</v>
      </c>
      <c r="E2612">
        <v>1975</v>
      </c>
      <c r="F2612">
        <v>5.0999999999999997E-2</v>
      </c>
      <c r="G2612" t="s">
        <v>10</v>
      </c>
    </row>
    <row r="2613" spans="1:7" x14ac:dyDescent="0.2">
      <c r="A2613">
        <v>2020</v>
      </c>
      <c r="B2613" t="s">
        <v>46</v>
      </c>
      <c r="C2613" t="s">
        <v>25</v>
      </c>
      <c r="D2613" t="s">
        <v>17</v>
      </c>
      <c r="E2613">
        <v>1985</v>
      </c>
      <c r="F2613">
        <v>6.0000000000000001E-3</v>
      </c>
      <c r="G2613" t="s">
        <v>10</v>
      </c>
    </row>
    <row r="2614" spans="1:7" x14ac:dyDescent="0.2">
      <c r="A2614">
        <v>2020</v>
      </c>
      <c r="B2614" t="s">
        <v>46</v>
      </c>
      <c r="C2614" t="s">
        <v>25</v>
      </c>
      <c r="D2614" t="s">
        <v>17</v>
      </c>
      <c r="E2614">
        <v>1996</v>
      </c>
      <c r="F2614">
        <v>5.0000000000000001E-3</v>
      </c>
      <c r="G2614" t="s">
        <v>10</v>
      </c>
    </row>
    <row r="2615" spans="1:7" x14ac:dyDescent="0.2">
      <c r="A2615">
        <v>2020</v>
      </c>
      <c r="B2615" t="s">
        <v>46</v>
      </c>
      <c r="C2615" t="s">
        <v>25</v>
      </c>
      <c r="D2615" t="s">
        <v>17</v>
      </c>
      <c r="E2615">
        <v>2003</v>
      </c>
      <c r="F2615">
        <v>4.0000000000000001E-3</v>
      </c>
      <c r="G2615" t="s">
        <v>11</v>
      </c>
    </row>
    <row r="2616" spans="1:7" x14ac:dyDescent="0.2">
      <c r="A2616">
        <v>2020</v>
      </c>
      <c r="B2616" t="s">
        <v>46</v>
      </c>
      <c r="C2616" t="s">
        <v>25</v>
      </c>
      <c r="D2616" t="s">
        <v>17</v>
      </c>
      <c r="E2616">
        <v>2007</v>
      </c>
      <c r="F2616">
        <v>1E-3</v>
      </c>
      <c r="G2616" t="s">
        <v>11</v>
      </c>
    </row>
    <row r="2617" spans="1:7" x14ac:dyDescent="0.2">
      <c r="A2617">
        <v>2020</v>
      </c>
      <c r="B2617" t="s">
        <v>46</v>
      </c>
      <c r="C2617" t="s">
        <v>25</v>
      </c>
      <c r="D2617" t="s">
        <v>17</v>
      </c>
      <c r="E2617">
        <v>2011</v>
      </c>
      <c r="F2617">
        <v>1E-3</v>
      </c>
      <c r="G2617" t="s">
        <v>11</v>
      </c>
    </row>
    <row r="2618" spans="1:7" x14ac:dyDescent="0.2">
      <c r="A2618">
        <v>2020</v>
      </c>
      <c r="B2618" t="s">
        <v>46</v>
      </c>
      <c r="C2618" t="s">
        <v>25</v>
      </c>
      <c r="D2618" t="s">
        <v>17</v>
      </c>
      <c r="E2618">
        <v>2015</v>
      </c>
      <c r="F2618">
        <v>1E-3</v>
      </c>
      <c r="G2618" t="s">
        <v>11</v>
      </c>
    </row>
    <row r="2619" spans="1:7" x14ac:dyDescent="0.2">
      <c r="A2619">
        <v>2020</v>
      </c>
      <c r="B2619" t="s">
        <v>46</v>
      </c>
      <c r="C2619" t="s">
        <v>25</v>
      </c>
      <c r="D2619" t="s">
        <v>17</v>
      </c>
      <c r="E2619">
        <v>2017</v>
      </c>
      <c r="F2619">
        <v>1E-3</v>
      </c>
      <c r="G2619" t="s">
        <v>12</v>
      </c>
    </row>
    <row r="2620" spans="1:7" x14ac:dyDescent="0.2">
      <c r="A2620">
        <v>2020</v>
      </c>
      <c r="B2620" t="s">
        <v>46</v>
      </c>
      <c r="C2620" t="s">
        <v>25</v>
      </c>
      <c r="D2620" t="s">
        <v>17</v>
      </c>
      <c r="E2620">
        <v>2020</v>
      </c>
      <c r="F2620">
        <v>1E-3</v>
      </c>
      <c r="G2620" t="s">
        <v>12</v>
      </c>
    </row>
    <row r="2621" spans="1:7" x14ac:dyDescent="0.2">
      <c r="A2621">
        <v>2020</v>
      </c>
      <c r="B2621" t="s">
        <v>46</v>
      </c>
      <c r="C2621" t="s">
        <v>25</v>
      </c>
      <c r="D2621" t="s">
        <v>17</v>
      </c>
      <c r="E2621" t="s">
        <v>13</v>
      </c>
      <c r="F2621">
        <v>1E-3</v>
      </c>
      <c r="G2621" t="s">
        <v>13</v>
      </c>
    </row>
    <row r="2622" spans="1:7" x14ac:dyDescent="0.2">
      <c r="A2622">
        <v>2020</v>
      </c>
      <c r="B2622" t="s">
        <v>46</v>
      </c>
      <c r="C2622" t="s">
        <v>25</v>
      </c>
      <c r="D2622" t="s">
        <v>47</v>
      </c>
      <c r="E2622">
        <v>1975</v>
      </c>
      <c r="F2622">
        <v>8.9890000000000008</v>
      </c>
      <c r="G2622" t="s">
        <v>10</v>
      </c>
    </row>
    <row r="2623" spans="1:7" x14ac:dyDescent="0.2">
      <c r="A2623">
        <v>2020</v>
      </c>
      <c r="B2623" t="s">
        <v>46</v>
      </c>
      <c r="C2623" t="s">
        <v>25</v>
      </c>
      <c r="D2623" t="s">
        <v>47</v>
      </c>
      <c r="E2623">
        <v>1985</v>
      </c>
      <c r="F2623">
        <v>1.0229999999999999</v>
      </c>
      <c r="G2623" t="s">
        <v>10</v>
      </c>
    </row>
    <row r="2624" spans="1:7" x14ac:dyDescent="0.2">
      <c r="A2624">
        <v>2020</v>
      </c>
      <c r="B2624" t="s">
        <v>46</v>
      </c>
      <c r="C2624" t="s">
        <v>25</v>
      </c>
      <c r="D2624" t="s">
        <v>47</v>
      </c>
      <c r="E2624">
        <v>1996</v>
      </c>
      <c r="F2624">
        <v>0.89</v>
      </c>
      <c r="G2624" t="s">
        <v>10</v>
      </c>
    </row>
    <row r="2625" spans="1:7" x14ac:dyDescent="0.2">
      <c r="A2625">
        <v>2020</v>
      </c>
      <c r="B2625" t="s">
        <v>46</v>
      </c>
      <c r="C2625" t="s">
        <v>25</v>
      </c>
      <c r="D2625" t="s">
        <v>47</v>
      </c>
      <c r="E2625">
        <v>2003</v>
      </c>
      <c r="F2625">
        <v>0.68</v>
      </c>
      <c r="G2625" t="s">
        <v>11</v>
      </c>
    </row>
    <row r="2626" spans="1:7" x14ac:dyDescent="0.2">
      <c r="A2626">
        <v>2020</v>
      </c>
      <c r="B2626" t="s">
        <v>46</v>
      </c>
      <c r="C2626" t="s">
        <v>25</v>
      </c>
      <c r="D2626" t="s">
        <v>47</v>
      </c>
      <c r="E2626">
        <v>2007</v>
      </c>
      <c r="F2626">
        <v>0.20399999999999999</v>
      </c>
      <c r="G2626" t="s">
        <v>11</v>
      </c>
    </row>
    <row r="2627" spans="1:7" x14ac:dyDescent="0.2">
      <c r="A2627">
        <v>2020</v>
      </c>
      <c r="B2627" t="s">
        <v>46</v>
      </c>
      <c r="C2627" t="s">
        <v>25</v>
      </c>
      <c r="D2627" t="s">
        <v>47</v>
      </c>
      <c r="E2627">
        <v>2011</v>
      </c>
      <c r="F2627">
        <v>0.20399999999999999</v>
      </c>
      <c r="G2627" t="s">
        <v>11</v>
      </c>
    </row>
    <row r="2628" spans="1:7" x14ac:dyDescent="0.2">
      <c r="A2628">
        <v>2020</v>
      </c>
      <c r="B2628" t="s">
        <v>46</v>
      </c>
      <c r="C2628" t="s">
        <v>25</v>
      </c>
      <c r="D2628" t="s">
        <v>47</v>
      </c>
      <c r="E2628">
        <v>2015</v>
      </c>
      <c r="F2628">
        <v>0.153</v>
      </c>
      <c r="G2628" t="s">
        <v>11</v>
      </c>
    </row>
    <row r="2629" spans="1:7" x14ac:dyDescent="0.2">
      <c r="A2629">
        <v>2020</v>
      </c>
      <c r="B2629" t="s">
        <v>46</v>
      </c>
      <c r="C2629" t="s">
        <v>25</v>
      </c>
      <c r="D2629" t="s">
        <v>47</v>
      </c>
      <c r="E2629">
        <v>2017</v>
      </c>
      <c r="F2629">
        <v>0.153</v>
      </c>
      <c r="G2629" t="s">
        <v>12</v>
      </c>
    </row>
    <row r="2630" spans="1:7" x14ac:dyDescent="0.2">
      <c r="A2630">
        <v>2020</v>
      </c>
      <c r="B2630" t="s">
        <v>46</v>
      </c>
      <c r="C2630" t="s">
        <v>25</v>
      </c>
      <c r="D2630" t="s">
        <v>47</v>
      </c>
      <c r="E2630">
        <v>2020</v>
      </c>
      <c r="F2630">
        <v>5.0999999999999997E-2</v>
      </c>
      <c r="G2630" t="s">
        <v>12</v>
      </c>
    </row>
    <row r="2631" spans="1:7" x14ac:dyDescent="0.2">
      <c r="A2631">
        <v>2020</v>
      </c>
      <c r="B2631" t="s">
        <v>46</v>
      </c>
      <c r="C2631" t="s">
        <v>25</v>
      </c>
      <c r="D2631" t="s">
        <v>47</v>
      </c>
      <c r="E2631" t="s">
        <v>13</v>
      </c>
      <c r="F2631">
        <v>5.0999999999999997E-2</v>
      </c>
      <c r="G2631" t="s">
        <v>13</v>
      </c>
    </row>
    <row r="2632" spans="1:7" x14ac:dyDescent="0.2">
      <c r="A2632">
        <v>2020</v>
      </c>
      <c r="B2632" t="s">
        <v>46</v>
      </c>
      <c r="C2632" t="s">
        <v>25</v>
      </c>
      <c r="D2632" t="s">
        <v>48</v>
      </c>
      <c r="E2632">
        <v>1975</v>
      </c>
      <c r="F2632">
        <v>15.589</v>
      </c>
      <c r="G2632" t="s">
        <v>10</v>
      </c>
    </row>
    <row r="2633" spans="1:7" x14ac:dyDescent="0.2">
      <c r="A2633">
        <v>2020</v>
      </c>
      <c r="B2633" t="s">
        <v>46</v>
      </c>
      <c r="C2633" t="s">
        <v>25</v>
      </c>
      <c r="D2633" t="s">
        <v>48</v>
      </c>
      <c r="E2633">
        <v>1985</v>
      </c>
      <c r="F2633">
        <v>1.7769999999999999</v>
      </c>
      <c r="G2633" t="s">
        <v>10</v>
      </c>
    </row>
    <row r="2634" spans="1:7" x14ac:dyDescent="0.2">
      <c r="A2634">
        <v>2020</v>
      </c>
      <c r="B2634" t="s">
        <v>46</v>
      </c>
      <c r="C2634" t="s">
        <v>25</v>
      </c>
      <c r="D2634" t="s">
        <v>48</v>
      </c>
      <c r="E2634">
        <v>1996</v>
      </c>
      <c r="F2634">
        <v>1.5609999999999999</v>
      </c>
      <c r="G2634" t="s">
        <v>10</v>
      </c>
    </row>
    <row r="2635" spans="1:7" x14ac:dyDescent="0.2">
      <c r="A2635">
        <v>2020</v>
      </c>
      <c r="B2635" t="s">
        <v>46</v>
      </c>
      <c r="C2635" t="s">
        <v>25</v>
      </c>
      <c r="D2635" t="s">
        <v>48</v>
      </c>
      <c r="E2635">
        <v>2003</v>
      </c>
      <c r="F2635">
        <v>1.232</v>
      </c>
      <c r="G2635" t="s">
        <v>11</v>
      </c>
    </row>
    <row r="2636" spans="1:7" x14ac:dyDescent="0.2">
      <c r="A2636">
        <v>2020</v>
      </c>
      <c r="B2636" t="s">
        <v>46</v>
      </c>
      <c r="C2636" t="s">
        <v>25</v>
      </c>
      <c r="D2636" t="s">
        <v>48</v>
      </c>
      <c r="E2636">
        <v>2007</v>
      </c>
      <c r="F2636">
        <v>0.36299999999999999</v>
      </c>
      <c r="G2636" t="s">
        <v>11</v>
      </c>
    </row>
    <row r="2637" spans="1:7" x14ac:dyDescent="0.2">
      <c r="A2637">
        <v>2020</v>
      </c>
      <c r="B2637" t="s">
        <v>46</v>
      </c>
      <c r="C2637" t="s">
        <v>25</v>
      </c>
      <c r="D2637" t="s">
        <v>48</v>
      </c>
      <c r="E2637">
        <v>2011</v>
      </c>
      <c r="F2637">
        <v>0.36299999999999999</v>
      </c>
      <c r="G2637" t="s">
        <v>11</v>
      </c>
    </row>
    <row r="2638" spans="1:7" x14ac:dyDescent="0.2">
      <c r="A2638">
        <v>2020</v>
      </c>
      <c r="B2638" t="s">
        <v>46</v>
      </c>
      <c r="C2638" t="s">
        <v>25</v>
      </c>
      <c r="D2638" t="s">
        <v>48</v>
      </c>
      <c r="E2638">
        <v>2015</v>
      </c>
      <c r="F2638">
        <v>0.27200000000000002</v>
      </c>
      <c r="G2638" t="s">
        <v>11</v>
      </c>
    </row>
    <row r="2639" spans="1:7" x14ac:dyDescent="0.2">
      <c r="A2639">
        <v>2020</v>
      </c>
      <c r="B2639" t="s">
        <v>46</v>
      </c>
      <c r="C2639" t="s">
        <v>25</v>
      </c>
      <c r="D2639" t="s">
        <v>48</v>
      </c>
      <c r="E2639">
        <v>2017</v>
      </c>
      <c r="F2639">
        <v>0.27200000000000002</v>
      </c>
      <c r="G2639" t="s">
        <v>12</v>
      </c>
    </row>
    <row r="2640" spans="1:7" x14ac:dyDescent="0.2">
      <c r="A2640">
        <v>2020</v>
      </c>
      <c r="B2640" t="s">
        <v>46</v>
      </c>
      <c r="C2640" t="s">
        <v>25</v>
      </c>
      <c r="D2640" t="s">
        <v>48</v>
      </c>
      <c r="E2640">
        <v>2020</v>
      </c>
      <c r="F2640">
        <v>9.0999999999999998E-2</v>
      </c>
      <c r="G2640" t="s">
        <v>12</v>
      </c>
    </row>
    <row r="2641" spans="1:7" x14ac:dyDescent="0.2">
      <c r="A2641">
        <v>2020</v>
      </c>
      <c r="B2641" t="s">
        <v>46</v>
      </c>
      <c r="C2641" t="s">
        <v>25</v>
      </c>
      <c r="D2641" t="s">
        <v>48</v>
      </c>
      <c r="E2641" t="s">
        <v>13</v>
      </c>
      <c r="F2641">
        <v>9.0999999999999998E-2</v>
      </c>
      <c r="G2641" t="s">
        <v>13</v>
      </c>
    </row>
    <row r="2642" spans="1:7" x14ac:dyDescent="0.2">
      <c r="A2642">
        <v>2020</v>
      </c>
      <c r="B2642" t="s">
        <v>46</v>
      </c>
      <c r="C2642" t="s">
        <v>25</v>
      </c>
      <c r="D2642" t="s">
        <v>49</v>
      </c>
      <c r="E2642">
        <v>1975</v>
      </c>
      <c r="F2642">
        <v>8.0809999999999995</v>
      </c>
      <c r="G2642" t="s">
        <v>10</v>
      </c>
    </row>
    <row r="2643" spans="1:7" x14ac:dyDescent="0.2">
      <c r="A2643">
        <v>2020</v>
      </c>
      <c r="B2643" t="s">
        <v>46</v>
      </c>
      <c r="C2643" t="s">
        <v>25</v>
      </c>
      <c r="D2643" t="s">
        <v>49</v>
      </c>
      <c r="E2643">
        <v>1985</v>
      </c>
      <c r="F2643">
        <v>0.92800000000000005</v>
      </c>
      <c r="G2643" t="s">
        <v>10</v>
      </c>
    </row>
    <row r="2644" spans="1:7" x14ac:dyDescent="0.2">
      <c r="A2644">
        <v>2020</v>
      </c>
      <c r="B2644" t="s">
        <v>46</v>
      </c>
      <c r="C2644" t="s">
        <v>25</v>
      </c>
      <c r="D2644" t="s">
        <v>49</v>
      </c>
      <c r="E2644">
        <v>1996</v>
      </c>
      <c r="F2644">
        <v>0.84199999999999997</v>
      </c>
      <c r="G2644" t="s">
        <v>10</v>
      </c>
    </row>
    <row r="2645" spans="1:7" x14ac:dyDescent="0.2">
      <c r="A2645">
        <v>2020</v>
      </c>
      <c r="B2645" t="s">
        <v>46</v>
      </c>
      <c r="C2645" t="s">
        <v>25</v>
      </c>
      <c r="D2645" t="s">
        <v>49</v>
      </c>
      <c r="E2645">
        <v>2003</v>
      </c>
      <c r="F2645">
        <v>0.74399999999999999</v>
      </c>
      <c r="G2645" t="s">
        <v>11</v>
      </c>
    </row>
    <row r="2646" spans="1:7" x14ac:dyDescent="0.2">
      <c r="A2646">
        <v>2020</v>
      </c>
      <c r="B2646" t="s">
        <v>46</v>
      </c>
      <c r="C2646" t="s">
        <v>25</v>
      </c>
      <c r="D2646" t="s">
        <v>49</v>
      </c>
      <c r="E2646">
        <v>2007</v>
      </c>
      <c r="F2646">
        <v>0.20399999999999999</v>
      </c>
      <c r="G2646" t="s">
        <v>11</v>
      </c>
    </row>
    <row r="2647" spans="1:7" x14ac:dyDescent="0.2">
      <c r="A2647">
        <v>2020</v>
      </c>
      <c r="B2647" t="s">
        <v>46</v>
      </c>
      <c r="C2647" t="s">
        <v>25</v>
      </c>
      <c r="D2647" t="s">
        <v>49</v>
      </c>
      <c r="E2647">
        <v>2011</v>
      </c>
      <c r="F2647">
        <v>0.20399999999999999</v>
      </c>
      <c r="G2647" t="s">
        <v>11</v>
      </c>
    </row>
    <row r="2648" spans="1:7" x14ac:dyDescent="0.2">
      <c r="A2648">
        <v>2020</v>
      </c>
      <c r="B2648" t="s">
        <v>46</v>
      </c>
      <c r="C2648" t="s">
        <v>25</v>
      </c>
      <c r="D2648" t="s">
        <v>49</v>
      </c>
      <c r="E2648">
        <v>2015</v>
      </c>
      <c r="F2648">
        <v>0.153</v>
      </c>
      <c r="G2648" t="s">
        <v>11</v>
      </c>
    </row>
    <row r="2649" spans="1:7" x14ac:dyDescent="0.2">
      <c r="A2649">
        <v>2020</v>
      </c>
      <c r="B2649" t="s">
        <v>46</v>
      </c>
      <c r="C2649" t="s">
        <v>25</v>
      </c>
      <c r="D2649" t="s">
        <v>49</v>
      </c>
      <c r="E2649">
        <v>2017</v>
      </c>
      <c r="F2649">
        <v>0.153</v>
      </c>
      <c r="G2649" t="s">
        <v>12</v>
      </c>
    </row>
    <row r="2650" spans="1:7" x14ac:dyDescent="0.2">
      <c r="A2650">
        <v>2020</v>
      </c>
      <c r="B2650" t="s">
        <v>46</v>
      </c>
      <c r="C2650" t="s">
        <v>25</v>
      </c>
      <c r="D2650" t="s">
        <v>49</v>
      </c>
      <c r="E2650">
        <v>2020</v>
      </c>
      <c r="F2650">
        <v>5.0999999999999997E-2</v>
      </c>
      <c r="G2650" t="s">
        <v>12</v>
      </c>
    </row>
    <row r="2651" spans="1:7" x14ac:dyDescent="0.2">
      <c r="A2651">
        <v>2020</v>
      </c>
      <c r="B2651" t="s">
        <v>46</v>
      </c>
      <c r="C2651" t="s">
        <v>25</v>
      </c>
      <c r="D2651" t="s">
        <v>49</v>
      </c>
      <c r="E2651" t="s">
        <v>13</v>
      </c>
      <c r="F2651">
        <v>5.0999999999999997E-2</v>
      </c>
      <c r="G2651" t="s">
        <v>13</v>
      </c>
    </row>
    <row r="2652" spans="1:7" x14ac:dyDescent="0.2">
      <c r="A2652">
        <v>2020</v>
      </c>
      <c r="B2652" t="s">
        <v>46</v>
      </c>
      <c r="C2652" t="s">
        <v>25</v>
      </c>
      <c r="D2652" t="s">
        <v>50</v>
      </c>
      <c r="E2652">
        <v>1975</v>
      </c>
      <c r="F2652">
        <v>5.5979999999999999</v>
      </c>
      <c r="G2652" t="s">
        <v>10</v>
      </c>
    </row>
    <row r="2653" spans="1:7" x14ac:dyDescent="0.2">
      <c r="A2653">
        <v>2020</v>
      </c>
      <c r="B2653" t="s">
        <v>46</v>
      </c>
      <c r="C2653" t="s">
        <v>25</v>
      </c>
      <c r="D2653" t="s">
        <v>50</v>
      </c>
      <c r="E2653">
        <v>1985</v>
      </c>
      <c r="F2653">
        <v>2.3980000000000001</v>
      </c>
      <c r="G2653" t="s">
        <v>10</v>
      </c>
    </row>
    <row r="2654" spans="1:7" x14ac:dyDescent="0.2">
      <c r="A2654">
        <v>2020</v>
      </c>
      <c r="B2654" t="s">
        <v>46</v>
      </c>
      <c r="C2654" t="s">
        <v>25</v>
      </c>
      <c r="D2654" t="s">
        <v>50</v>
      </c>
      <c r="E2654">
        <v>1996</v>
      </c>
      <c r="F2654">
        <v>2.4319999999999999</v>
      </c>
      <c r="G2654" t="s">
        <v>10</v>
      </c>
    </row>
    <row r="2655" spans="1:7" x14ac:dyDescent="0.2">
      <c r="A2655">
        <v>2020</v>
      </c>
      <c r="B2655" t="s">
        <v>46</v>
      </c>
      <c r="C2655" t="s">
        <v>25</v>
      </c>
      <c r="D2655" t="s">
        <v>50</v>
      </c>
      <c r="E2655">
        <v>2003</v>
      </c>
      <c r="F2655">
        <v>2.2480000000000002</v>
      </c>
      <c r="G2655" t="s">
        <v>11</v>
      </c>
    </row>
    <row r="2656" spans="1:7" x14ac:dyDescent="0.2">
      <c r="A2656">
        <v>2020</v>
      </c>
      <c r="B2656" t="s">
        <v>46</v>
      </c>
      <c r="C2656" t="s">
        <v>25</v>
      </c>
      <c r="D2656" t="s">
        <v>50</v>
      </c>
      <c r="E2656">
        <v>2007</v>
      </c>
      <c r="F2656">
        <v>0.56999999999999995</v>
      </c>
      <c r="G2656" t="s">
        <v>11</v>
      </c>
    </row>
    <row r="2657" spans="1:7" x14ac:dyDescent="0.2">
      <c r="A2657">
        <v>2020</v>
      </c>
      <c r="B2657" t="s">
        <v>46</v>
      </c>
      <c r="C2657" t="s">
        <v>25</v>
      </c>
      <c r="D2657" t="s">
        <v>50</v>
      </c>
      <c r="E2657">
        <v>2011</v>
      </c>
      <c r="F2657">
        <v>0.56999999999999995</v>
      </c>
      <c r="G2657" t="s">
        <v>11</v>
      </c>
    </row>
    <row r="2658" spans="1:7" x14ac:dyDescent="0.2">
      <c r="A2658">
        <v>2020</v>
      </c>
      <c r="B2658" t="s">
        <v>46</v>
      </c>
      <c r="C2658" t="s">
        <v>25</v>
      </c>
      <c r="D2658" t="s">
        <v>50</v>
      </c>
      <c r="E2658">
        <v>2015</v>
      </c>
      <c r="F2658">
        <v>0.42699999999999999</v>
      </c>
      <c r="G2658" t="s">
        <v>11</v>
      </c>
    </row>
    <row r="2659" spans="1:7" x14ac:dyDescent="0.2">
      <c r="A2659">
        <v>2020</v>
      </c>
      <c r="B2659" t="s">
        <v>46</v>
      </c>
      <c r="C2659" t="s">
        <v>25</v>
      </c>
      <c r="D2659" t="s">
        <v>50</v>
      </c>
      <c r="E2659">
        <v>2017</v>
      </c>
      <c r="F2659">
        <v>0.42699999999999999</v>
      </c>
      <c r="G2659" t="s">
        <v>12</v>
      </c>
    </row>
    <row r="2660" spans="1:7" x14ac:dyDescent="0.2">
      <c r="A2660">
        <v>2020</v>
      </c>
      <c r="B2660" t="s">
        <v>46</v>
      </c>
      <c r="C2660" t="s">
        <v>25</v>
      </c>
      <c r="D2660" t="s">
        <v>50</v>
      </c>
      <c r="E2660">
        <v>2020</v>
      </c>
      <c r="F2660">
        <v>0.14199999999999999</v>
      </c>
      <c r="G2660" t="s">
        <v>12</v>
      </c>
    </row>
    <row r="2661" spans="1:7" x14ac:dyDescent="0.2">
      <c r="A2661">
        <v>2020</v>
      </c>
      <c r="B2661" t="s">
        <v>46</v>
      </c>
      <c r="C2661" t="s">
        <v>25</v>
      </c>
      <c r="D2661" t="s">
        <v>50</v>
      </c>
      <c r="E2661" t="s">
        <v>13</v>
      </c>
      <c r="F2661">
        <v>0.14199999999999999</v>
      </c>
      <c r="G2661" t="s">
        <v>13</v>
      </c>
    </row>
    <row r="2662" spans="1:7" x14ac:dyDescent="0.2">
      <c r="A2662">
        <v>2020</v>
      </c>
      <c r="B2662" t="s">
        <v>46</v>
      </c>
      <c r="C2662" t="s">
        <v>25</v>
      </c>
      <c r="D2662" t="s">
        <v>20</v>
      </c>
      <c r="E2662">
        <v>1975</v>
      </c>
      <c r="F2662">
        <v>1.468</v>
      </c>
      <c r="G2662" t="s">
        <v>10</v>
      </c>
    </row>
    <row r="2663" spans="1:7" x14ac:dyDescent="0.2">
      <c r="A2663">
        <v>2020</v>
      </c>
      <c r="B2663" t="s">
        <v>46</v>
      </c>
      <c r="C2663" t="s">
        <v>25</v>
      </c>
      <c r="D2663" t="s">
        <v>20</v>
      </c>
      <c r="E2663">
        <v>1985</v>
      </c>
      <c r="F2663">
        <v>0.35799999999999998</v>
      </c>
      <c r="G2663" t="s">
        <v>10</v>
      </c>
    </row>
    <row r="2664" spans="1:7" x14ac:dyDescent="0.2">
      <c r="A2664">
        <v>2020</v>
      </c>
      <c r="B2664" t="s">
        <v>46</v>
      </c>
      <c r="C2664" t="s">
        <v>25</v>
      </c>
      <c r="D2664" t="s">
        <v>20</v>
      </c>
      <c r="E2664">
        <v>1996</v>
      </c>
      <c r="F2664">
        <v>0.45800000000000002</v>
      </c>
      <c r="G2664" t="s">
        <v>10</v>
      </c>
    </row>
    <row r="2665" spans="1:7" x14ac:dyDescent="0.2">
      <c r="A2665">
        <v>2020</v>
      </c>
      <c r="B2665" t="s">
        <v>46</v>
      </c>
      <c r="C2665" t="s">
        <v>25</v>
      </c>
      <c r="D2665" t="s">
        <v>20</v>
      </c>
      <c r="E2665">
        <v>2003</v>
      </c>
      <c r="F2665">
        <v>0.28000000000000003</v>
      </c>
      <c r="G2665" t="s">
        <v>11</v>
      </c>
    </row>
    <row r="2666" spans="1:7" x14ac:dyDescent="0.2">
      <c r="A2666">
        <v>2020</v>
      </c>
      <c r="B2666" t="s">
        <v>46</v>
      </c>
      <c r="C2666" t="s">
        <v>25</v>
      </c>
      <c r="D2666" t="s">
        <v>20</v>
      </c>
      <c r="E2666">
        <v>2007</v>
      </c>
      <c r="F2666">
        <v>0.125</v>
      </c>
      <c r="G2666" t="s">
        <v>11</v>
      </c>
    </row>
    <row r="2667" spans="1:7" x14ac:dyDescent="0.2">
      <c r="A2667">
        <v>2020</v>
      </c>
      <c r="B2667" t="s">
        <v>46</v>
      </c>
      <c r="C2667" t="s">
        <v>25</v>
      </c>
      <c r="D2667" t="s">
        <v>20</v>
      </c>
      <c r="E2667">
        <v>2011</v>
      </c>
      <c r="F2667">
        <v>0.125</v>
      </c>
      <c r="G2667" t="s">
        <v>11</v>
      </c>
    </row>
    <row r="2668" spans="1:7" x14ac:dyDescent="0.2">
      <c r="A2668">
        <v>2020</v>
      </c>
      <c r="B2668" t="s">
        <v>46</v>
      </c>
      <c r="C2668" t="s">
        <v>25</v>
      </c>
      <c r="D2668" t="s">
        <v>20</v>
      </c>
      <c r="E2668">
        <v>2015</v>
      </c>
      <c r="F2668">
        <v>9.4E-2</v>
      </c>
      <c r="G2668" t="s">
        <v>11</v>
      </c>
    </row>
    <row r="2669" spans="1:7" x14ac:dyDescent="0.2">
      <c r="A2669">
        <v>2020</v>
      </c>
      <c r="B2669" t="s">
        <v>46</v>
      </c>
      <c r="C2669" t="s">
        <v>25</v>
      </c>
      <c r="D2669" t="s">
        <v>20</v>
      </c>
      <c r="E2669">
        <v>2017</v>
      </c>
      <c r="F2669">
        <v>9.4E-2</v>
      </c>
      <c r="G2669" t="s">
        <v>12</v>
      </c>
    </row>
    <row r="2670" spans="1:7" x14ac:dyDescent="0.2">
      <c r="A2670">
        <v>2020</v>
      </c>
      <c r="B2670" t="s">
        <v>46</v>
      </c>
      <c r="C2670" t="s">
        <v>25</v>
      </c>
      <c r="D2670" t="s">
        <v>20</v>
      </c>
      <c r="E2670">
        <v>2020</v>
      </c>
      <c r="F2670">
        <v>3.1E-2</v>
      </c>
      <c r="G2670" t="s">
        <v>12</v>
      </c>
    </row>
    <row r="2671" spans="1:7" x14ac:dyDescent="0.2">
      <c r="A2671">
        <v>2020</v>
      </c>
      <c r="B2671" t="s">
        <v>46</v>
      </c>
      <c r="C2671" t="s">
        <v>25</v>
      </c>
      <c r="D2671" t="s">
        <v>20</v>
      </c>
      <c r="E2671" t="s">
        <v>13</v>
      </c>
      <c r="F2671">
        <v>3.1E-2</v>
      </c>
      <c r="G2671" t="s">
        <v>13</v>
      </c>
    </row>
    <row r="2672" spans="1:7" x14ac:dyDescent="0.2">
      <c r="A2672">
        <v>2020</v>
      </c>
      <c r="B2672" t="s">
        <v>46</v>
      </c>
      <c r="C2672" t="s">
        <v>25</v>
      </c>
      <c r="D2672" t="s">
        <v>51</v>
      </c>
      <c r="E2672">
        <v>1975</v>
      </c>
      <c r="F2672">
        <v>1.7949999999999999</v>
      </c>
      <c r="G2672" t="s">
        <v>10</v>
      </c>
    </row>
    <row r="2673" spans="1:7" x14ac:dyDescent="0.2">
      <c r="A2673">
        <v>2020</v>
      </c>
      <c r="B2673" t="s">
        <v>46</v>
      </c>
      <c r="C2673" t="s">
        <v>25</v>
      </c>
      <c r="D2673" t="s">
        <v>51</v>
      </c>
      <c r="E2673">
        <v>1985</v>
      </c>
      <c r="F2673">
        <v>0.52800000000000002</v>
      </c>
      <c r="G2673" t="s">
        <v>10</v>
      </c>
    </row>
    <row r="2674" spans="1:7" x14ac:dyDescent="0.2">
      <c r="A2674">
        <v>2020</v>
      </c>
      <c r="B2674" t="s">
        <v>46</v>
      </c>
      <c r="C2674" t="s">
        <v>25</v>
      </c>
      <c r="D2674" t="s">
        <v>51</v>
      </c>
      <c r="E2674">
        <v>1996</v>
      </c>
      <c r="F2674">
        <v>0.53700000000000003</v>
      </c>
      <c r="G2674" t="s">
        <v>10</v>
      </c>
    </row>
    <row r="2675" spans="1:7" x14ac:dyDescent="0.2">
      <c r="A2675">
        <v>2020</v>
      </c>
      <c r="B2675" t="s">
        <v>46</v>
      </c>
      <c r="C2675" t="s">
        <v>25</v>
      </c>
      <c r="D2675" t="s">
        <v>51</v>
      </c>
      <c r="E2675">
        <v>2003</v>
      </c>
      <c r="F2675">
        <v>0.495</v>
      </c>
      <c r="G2675" t="s">
        <v>11</v>
      </c>
    </row>
    <row r="2676" spans="1:7" x14ac:dyDescent="0.2">
      <c r="A2676">
        <v>2020</v>
      </c>
      <c r="B2676" t="s">
        <v>46</v>
      </c>
      <c r="C2676" t="s">
        <v>25</v>
      </c>
      <c r="D2676" t="s">
        <v>51</v>
      </c>
      <c r="E2676">
        <v>2007</v>
      </c>
      <c r="F2676">
        <v>0.129</v>
      </c>
      <c r="G2676" t="s">
        <v>11</v>
      </c>
    </row>
    <row r="2677" spans="1:7" x14ac:dyDescent="0.2">
      <c r="A2677">
        <v>2020</v>
      </c>
      <c r="B2677" t="s">
        <v>46</v>
      </c>
      <c r="C2677" t="s">
        <v>25</v>
      </c>
      <c r="D2677" t="s">
        <v>51</v>
      </c>
      <c r="E2677">
        <v>2011</v>
      </c>
      <c r="F2677">
        <v>0.129</v>
      </c>
      <c r="G2677" t="s">
        <v>11</v>
      </c>
    </row>
    <row r="2678" spans="1:7" x14ac:dyDescent="0.2">
      <c r="A2678">
        <v>2020</v>
      </c>
      <c r="B2678" t="s">
        <v>46</v>
      </c>
      <c r="C2678" t="s">
        <v>25</v>
      </c>
      <c r="D2678" t="s">
        <v>51</v>
      </c>
      <c r="E2678">
        <v>2015</v>
      </c>
      <c r="F2678">
        <v>9.7000000000000003E-2</v>
      </c>
      <c r="G2678" t="s">
        <v>11</v>
      </c>
    </row>
    <row r="2679" spans="1:7" x14ac:dyDescent="0.2">
      <c r="A2679">
        <v>2020</v>
      </c>
      <c r="B2679" t="s">
        <v>46</v>
      </c>
      <c r="C2679" t="s">
        <v>25</v>
      </c>
      <c r="D2679" t="s">
        <v>51</v>
      </c>
      <c r="E2679">
        <v>2017</v>
      </c>
      <c r="F2679">
        <v>9.7000000000000003E-2</v>
      </c>
      <c r="G2679" t="s">
        <v>12</v>
      </c>
    </row>
    <row r="2680" spans="1:7" x14ac:dyDescent="0.2">
      <c r="A2680">
        <v>2020</v>
      </c>
      <c r="B2680" t="s">
        <v>46</v>
      </c>
      <c r="C2680" t="s">
        <v>25</v>
      </c>
      <c r="D2680" t="s">
        <v>51</v>
      </c>
      <c r="E2680">
        <v>2020</v>
      </c>
      <c r="F2680">
        <v>3.2000000000000001E-2</v>
      </c>
      <c r="G2680" t="s">
        <v>12</v>
      </c>
    </row>
    <row r="2681" spans="1:7" x14ac:dyDescent="0.2">
      <c r="A2681">
        <v>2020</v>
      </c>
      <c r="B2681" t="s">
        <v>46</v>
      </c>
      <c r="C2681" t="s">
        <v>25</v>
      </c>
      <c r="D2681" t="s">
        <v>51</v>
      </c>
      <c r="E2681" t="s">
        <v>13</v>
      </c>
      <c r="F2681">
        <v>3.2000000000000001E-2</v>
      </c>
      <c r="G2681" t="s">
        <v>13</v>
      </c>
    </row>
    <row r="2682" spans="1:7" x14ac:dyDescent="0.2">
      <c r="A2682">
        <v>2020</v>
      </c>
      <c r="B2682" t="s">
        <v>46</v>
      </c>
      <c r="C2682" t="s">
        <v>25</v>
      </c>
      <c r="D2682" t="s">
        <v>52</v>
      </c>
      <c r="E2682">
        <v>1975</v>
      </c>
      <c r="F2682">
        <v>0.499</v>
      </c>
      <c r="G2682" t="s">
        <v>10</v>
      </c>
    </row>
    <row r="2683" spans="1:7" x14ac:dyDescent="0.2">
      <c r="A2683">
        <v>2020</v>
      </c>
      <c r="B2683" t="s">
        <v>46</v>
      </c>
      <c r="C2683" t="s">
        <v>25</v>
      </c>
      <c r="D2683" t="s">
        <v>52</v>
      </c>
      <c r="E2683">
        <v>1985</v>
      </c>
      <c r="F2683">
        <v>0.214</v>
      </c>
      <c r="G2683" t="s">
        <v>10</v>
      </c>
    </row>
    <row r="2684" spans="1:7" x14ac:dyDescent="0.2">
      <c r="A2684">
        <v>2020</v>
      </c>
      <c r="B2684" t="s">
        <v>46</v>
      </c>
      <c r="C2684" t="s">
        <v>25</v>
      </c>
      <c r="D2684" t="s">
        <v>52</v>
      </c>
      <c r="E2684">
        <v>1996</v>
      </c>
      <c r="F2684">
        <v>0.217</v>
      </c>
      <c r="G2684" t="s">
        <v>10</v>
      </c>
    </row>
    <row r="2685" spans="1:7" x14ac:dyDescent="0.2">
      <c r="A2685">
        <v>2020</v>
      </c>
      <c r="B2685" t="s">
        <v>46</v>
      </c>
      <c r="C2685" t="s">
        <v>25</v>
      </c>
      <c r="D2685" t="s">
        <v>52</v>
      </c>
      <c r="E2685">
        <v>2003</v>
      </c>
      <c r="F2685">
        <v>0.2</v>
      </c>
      <c r="G2685" t="s">
        <v>11</v>
      </c>
    </row>
    <row r="2686" spans="1:7" x14ac:dyDescent="0.2">
      <c r="A2686">
        <v>2020</v>
      </c>
      <c r="B2686" t="s">
        <v>46</v>
      </c>
      <c r="C2686" t="s">
        <v>25</v>
      </c>
      <c r="D2686" t="s">
        <v>52</v>
      </c>
      <c r="E2686">
        <v>2007</v>
      </c>
      <c r="F2686">
        <v>5.0999999999999997E-2</v>
      </c>
      <c r="G2686" t="s">
        <v>11</v>
      </c>
    </row>
    <row r="2687" spans="1:7" x14ac:dyDescent="0.2">
      <c r="A2687">
        <v>2020</v>
      </c>
      <c r="B2687" t="s">
        <v>46</v>
      </c>
      <c r="C2687" t="s">
        <v>25</v>
      </c>
      <c r="D2687" t="s">
        <v>52</v>
      </c>
      <c r="E2687">
        <v>2011</v>
      </c>
      <c r="F2687">
        <v>5.0999999999999997E-2</v>
      </c>
      <c r="G2687" t="s">
        <v>11</v>
      </c>
    </row>
    <row r="2688" spans="1:7" x14ac:dyDescent="0.2">
      <c r="A2688">
        <v>2020</v>
      </c>
      <c r="B2688" t="s">
        <v>46</v>
      </c>
      <c r="C2688" t="s">
        <v>25</v>
      </c>
      <c r="D2688" t="s">
        <v>52</v>
      </c>
      <c r="E2688">
        <v>2015</v>
      </c>
      <c r="F2688">
        <v>3.7999999999999999E-2</v>
      </c>
      <c r="G2688" t="s">
        <v>11</v>
      </c>
    </row>
    <row r="2689" spans="1:7" x14ac:dyDescent="0.2">
      <c r="A2689">
        <v>2020</v>
      </c>
      <c r="B2689" t="s">
        <v>46</v>
      </c>
      <c r="C2689" t="s">
        <v>25</v>
      </c>
      <c r="D2689" t="s">
        <v>52</v>
      </c>
      <c r="E2689">
        <v>2017</v>
      </c>
      <c r="F2689">
        <v>3.7999999999999999E-2</v>
      </c>
      <c r="G2689" t="s">
        <v>12</v>
      </c>
    </row>
    <row r="2690" spans="1:7" x14ac:dyDescent="0.2">
      <c r="A2690">
        <v>2020</v>
      </c>
      <c r="B2690" t="s">
        <v>46</v>
      </c>
      <c r="C2690" t="s">
        <v>25</v>
      </c>
      <c r="D2690" t="s">
        <v>52</v>
      </c>
      <c r="E2690">
        <v>2020</v>
      </c>
      <c r="F2690">
        <v>1.2999999999999999E-2</v>
      </c>
      <c r="G2690" t="s">
        <v>12</v>
      </c>
    </row>
    <row r="2691" spans="1:7" x14ac:dyDescent="0.2">
      <c r="A2691">
        <v>2020</v>
      </c>
      <c r="B2691" t="s">
        <v>46</v>
      </c>
      <c r="C2691" t="s">
        <v>25</v>
      </c>
      <c r="D2691" t="s">
        <v>52</v>
      </c>
      <c r="E2691" t="s">
        <v>13</v>
      </c>
      <c r="F2691">
        <v>1.2999999999999999E-2</v>
      </c>
      <c r="G2691" t="s">
        <v>13</v>
      </c>
    </row>
    <row r="2692" spans="1:7" x14ac:dyDescent="0.2">
      <c r="A2692">
        <v>2020</v>
      </c>
      <c r="B2692" t="s">
        <v>46</v>
      </c>
      <c r="C2692" t="s">
        <v>25</v>
      </c>
      <c r="D2692" t="s">
        <v>21</v>
      </c>
      <c r="E2692">
        <v>1975</v>
      </c>
      <c r="F2692">
        <v>0.77600000000000002</v>
      </c>
      <c r="G2692" t="s">
        <v>10</v>
      </c>
    </row>
    <row r="2693" spans="1:7" x14ac:dyDescent="0.2">
      <c r="A2693">
        <v>2020</v>
      </c>
      <c r="B2693" t="s">
        <v>46</v>
      </c>
      <c r="C2693" t="s">
        <v>25</v>
      </c>
      <c r="D2693" t="s">
        <v>21</v>
      </c>
      <c r="E2693">
        <v>1985</v>
      </c>
      <c r="F2693">
        <v>0.26100000000000001</v>
      </c>
      <c r="G2693" t="s">
        <v>10</v>
      </c>
    </row>
    <row r="2694" spans="1:7" x14ac:dyDescent="0.2">
      <c r="A2694">
        <v>2020</v>
      </c>
      <c r="B2694" t="s">
        <v>46</v>
      </c>
      <c r="C2694" t="s">
        <v>25</v>
      </c>
      <c r="D2694" t="s">
        <v>21</v>
      </c>
      <c r="E2694">
        <v>1996</v>
      </c>
      <c r="F2694">
        <v>0.27600000000000002</v>
      </c>
      <c r="G2694" t="s">
        <v>10</v>
      </c>
    </row>
    <row r="2695" spans="1:7" x14ac:dyDescent="0.2">
      <c r="A2695">
        <v>2020</v>
      </c>
      <c r="B2695" t="s">
        <v>46</v>
      </c>
      <c r="C2695" t="s">
        <v>25</v>
      </c>
      <c r="D2695" t="s">
        <v>21</v>
      </c>
      <c r="E2695">
        <v>2003</v>
      </c>
      <c r="F2695">
        <v>0.23799999999999999</v>
      </c>
      <c r="G2695" t="s">
        <v>11</v>
      </c>
    </row>
    <row r="2696" spans="1:7" x14ac:dyDescent="0.2">
      <c r="A2696">
        <v>2020</v>
      </c>
      <c r="B2696" t="s">
        <v>46</v>
      </c>
      <c r="C2696" t="s">
        <v>25</v>
      </c>
      <c r="D2696" t="s">
        <v>21</v>
      </c>
      <c r="E2696">
        <v>2007</v>
      </c>
      <c r="F2696">
        <v>6.7000000000000004E-2</v>
      </c>
      <c r="G2696" t="s">
        <v>11</v>
      </c>
    </row>
    <row r="2697" spans="1:7" x14ac:dyDescent="0.2">
      <c r="A2697">
        <v>2020</v>
      </c>
      <c r="B2697" t="s">
        <v>46</v>
      </c>
      <c r="C2697" t="s">
        <v>25</v>
      </c>
      <c r="D2697" t="s">
        <v>21</v>
      </c>
      <c r="E2697">
        <v>2011</v>
      </c>
      <c r="F2697">
        <v>6.7000000000000004E-2</v>
      </c>
      <c r="G2697" t="s">
        <v>11</v>
      </c>
    </row>
    <row r="2698" spans="1:7" x14ac:dyDescent="0.2">
      <c r="A2698">
        <v>2020</v>
      </c>
      <c r="B2698" t="s">
        <v>46</v>
      </c>
      <c r="C2698" t="s">
        <v>25</v>
      </c>
      <c r="D2698" t="s">
        <v>21</v>
      </c>
      <c r="E2698">
        <v>2015</v>
      </c>
      <c r="F2698">
        <v>0.05</v>
      </c>
      <c r="G2698" t="s">
        <v>11</v>
      </c>
    </row>
    <row r="2699" spans="1:7" x14ac:dyDescent="0.2">
      <c r="A2699">
        <v>2020</v>
      </c>
      <c r="B2699" t="s">
        <v>46</v>
      </c>
      <c r="C2699" t="s">
        <v>25</v>
      </c>
      <c r="D2699" t="s">
        <v>21</v>
      </c>
      <c r="E2699">
        <v>2017</v>
      </c>
      <c r="F2699">
        <v>0.05</v>
      </c>
      <c r="G2699" t="s">
        <v>12</v>
      </c>
    </row>
    <row r="2700" spans="1:7" x14ac:dyDescent="0.2">
      <c r="A2700">
        <v>2020</v>
      </c>
      <c r="B2700" t="s">
        <v>46</v>
      </c>
      <c r="C2700" t="s">
        <v>25</v>
      </c>
      <c r="D2700" t="s">
        <v>21</v>
      </c>
      <c r="E2700">
        <v>2020</v>
      </c>
      <c r="F2700">
        <v>1.7000000000000001E-2</v>
      </c>
      <c r="G2700" t="s">
        <v>12</v>
      </c>
    </row>
    <row r="2701" spans="1:7" x14ac:dyDescent="0.2">
      <c r="A2701">
        <v>2020</v>
      </c>
      <c r="B2701" t="s">
        <v>46</v>
      </c>
      <c r="C2701" t="s">
        <v>25</v>
      </c>
      <c r="D2701" t="s">
        <v>21</v>
      </c>
      <c r="E2701" t="s">
        <v>13</v>
      </c>
      <c r="F2701">
        <v>1.7000000000000001E-2</v>
      </c>
      <c r="G2701" t="s">
        <v>13</v>
      </c>
    </row>
    <row r="2702" spans="1:7" x14ac:dyDescent="0.2">
      <c r="A2702">
        <v>2020</v>
      </c>
      <c r="B2702" t="s">
        <v>46</v>
      </c>
      <c r="C2702" t="s">
        <v>26</v>
      </c>
      <c r="D2702" t="s">
        <v>17</v>
      </c>
      <c r="E2702">
        <v>1975</v>
      </c>
      <c r="F2702">
        <v>8.9999999999999993E-3</v>
      </c>
      <c r="G2702" t="s">
        <v>10</v>
      </c>
    </row>
    <row r="2703" spans="1:7" x14ac:dyDescent="0.2">
      <c r="A2703">
        <v>2020</v>
      </c>
      <c r="B2703" t="s">
        <v>46</v>
      </c>
      <c r="C2703" t="s">
        <v>26</v>
      </c>
      <c r="D2703" t="s">
        <v>17</v>
      </c>
      <c r="E2703">
        <v>1985</v>
      </c>
      <c r="F2703">
        <v>3.0000000000000001E-3</v>
      </c>
      <c r="G2703" t="s">
        <v>10</v>
      </c>
    </row>
    <row r="2704" spans="1:7" x14ac:dyDescent="0.2">
      <c r="A2704">
        <v>2020</v>
      </c>
      <c r="B2704" t="s">
        <v>46</v>
      </c>
      <c r="C2704" t="s">
        <v>26</v>
      </c>
      <c r="D2704" t="s">
        <v>17</v>
      </c>
      <c r="E2704">
        <v>1996</v>
      </c>
      <c r="F2704">
        <v>2E-3</v>
      </c>
      <c r="G2704" t="s">
        <v>10</v>
      </c>
    </row>
    <row r="2705" spans="1:7" x14ac:dyDescent="0.2">
      <c r="A2705">
        <v>2020</v>
      </c>
      <c r="B2705" t="s">
        <v>46</v>
      </c>
      <c r="C2705" t="s">
        <v>26</v>
      </c>
      <c r="D2705" t="s">
        <v>17</v>
      </c>
      <c r="E2705">
        <v>2003</v>
      </c>
      <c r="F2705">
        <v>1E-3</v>
      </c>
      <c r="G2705" t="s">
        <v>11</v>
      </c>
    </row>
    <row r="2706" spans="1:7" x14ac:dyDescent="0.2">
      <c r="A2706">
        <v>2020</v>
      </c>
      <c r="B2706" t="s">
        <v>46</v>
      </c>
      <c r="C2706" t="s">
        <v>26</v>
      </c>
      <c r="D2706" t="s">
        <v>17</v>
      </c>
      <c r="E2706">
        <v>2007</v>
      </c>
      <c r="F2706">
        <v>1E-3</v>
      </c>
      <c r="G2706" t="s">
        <v>11</v>
      </c>
    </row>
    <row r="2707" spans="1:7" x14ac:dyDescent="0.2">
      <c r="A2707">
        <v>2020</v>
      </c>
      <c r="B2707" t="s">
        <v>46</v>
      </c>
      <c r="C2707" t="s">
        <v>26</v>
      </c>
      <c r="D2707" t="s">
        <v>17</v>
      </c>
      <c r="E2707">
        <v>2011</v>
      </c>
      <c r="F2707">
        <v>1E-3</v>
      </c>
      <c r="G2707" t="s">
        <v>11</v>
      </c>
    </row>
    <row r="2708" spans="1:7" x14ac:dyDescent="0.2">
      <c r="A2708">
        <v>2020</v>
      </c>
      <c r="B2708" t="s">
        <v>46</v>
      </c>
      <c r="C2708" t="s">
        <v>26</v>
      </c>
      <c r="D2708" t="s">
        <v>17</v>
      </c>
      <c r="E2708">
        <v>2015</v>
      </c>
      <c r="F2708">
        <v>1E-3</v>
      </c>
      <c r="G2708" t="s">
        <v>11</v>
      </c>
    </row>
    <row r="2709" spans="1:7" x14ac:dyDescent="0.2">
      <c r="A2709">
        <v>2020</v>
      </c>
      <c r="B2709" t="s">
        <v>46</v>
      </c>
      <c r="C2709" t="s">
        <v>26</v>
      </c>
      <c r="D2709" t="s">
        <v>17</v>
      </c>
      <c r="E2709">
        <v>2017</v>
      </c>
      <c r="F2709">
        <v>1E-3</v>
      </c>
      <c r="G2709" t="s">
        <v>12</v>
      </c>
    </row>
    <row r="2710" spans="1:7" x14ac:dyDescent="0.2">
      <c r="A2710">
        <v>2020</v>
      </c>
      <c r="B2710" t="s">
        <v>46</v>
      </c>
      <c r="C2710" t="s">
        <v>26</v>
      </c>
      <c r="D2710" t="s">
        <v>17</v>
      </c>
      <c r="E2710">
        <v>2020</v>
      </c>
      <c r="F2710">
        <v>1E-3</v>
      </c>
      <c r="G2710" t="s">
        <v>12</v>
      </c>
    </row>
    <row r="2711" spans="1:7" x14ac:dyDescent="0.2">
      <c r="A2711">
        <v>2020</v>
      </c>
      <c r="B2711" t="s">
        <v>46</v>
      </c>
      <c r="C2711" t="s">
        <v>26</v>
      </c>
      <c r="D2711" t="s">
        <v>17</v>
      </c>
      <c r="E2711" t="s">
        <v>13</v>
      </c>
      <c r="F2711">
        <v>1E-3</v>
      </c>
      <c r="G2711" t="s">
        <v>13</v>
      </c>
    </row>
    <row r="2712" spans="1:7" x14ac:dyDescent="0.2">
      <c r="A2712">
        <v>2020</v>
      </c>
      <c r="B2712" t="s">
        <v>46</v>
      </c>
      <c r="C2712" t="s">
        <v>26</v>
      </c>
      <c r="D2712" t="s">
        <v>47</v>
      </c>
      <c r="E2712">
        <v>1975</v>
      </c>
      <c r="F2712">
        <v>7.226</v>
      </c>
      <c r="G2712" t="s">
        <v>10</v>
      </c>
    </row>
    <row r="2713" spans="1:7" x14ac:dyDescent="0.2">
      <c r="A2713">
        <v>2020</v>
      </c>
      <c r="B2713" t="s">
        <v>46</v>
      </c>
      <c r="C2713" t="s">
        <v>26</v>
      </c>
      <c r="D2713" t="s">
        <v>47</v>
      </c>
      <c r="E2713">
        <v>1985</v>
      </c>
      <c r="F2713">
        <v>2.4740000000000002</v>
      </c>
      <c r="G2713" t="s">
        <v>10</v>
      </c>
    </row>
    <row r="2714" spans="1:7" x14ac:dyDescent="0.2">
      <c r="A2714">
        <v>2020</v>
      </c>
      <c r="B2714" t="s">
        <v>46</v>
      </c>
      <c r="C2714" t="s">
        <v>26</v>
      </c>
      <c r="D2714" t="s">
        <v>47</v>
      </c>
      <c r="E2714">
        <v>1996</v>
      </c>
      <c r="F2714">
        <v>1.675</v>
      </c>
      <c r="G2714" t="s">
        <v>10</v>
      </c>
    </row>
    <row r="2715" spans="1:7" x14ac:dyDescent="0.2">
      <c r="A2715">
        <v>2020</v>
      </c>
      <c r="B2715" t="s">
        <v>46</v>
      </c>
      <c r="C2715" t="s">
        <v>26</v>
      </c>
      <c r="D2715" t="s">
        <v>47</v>
      </c>
      <c r="E2715">
        <v>2003</v>
      </c>
      <c r="F2715">
        <v>0.97899999999999998</v>
      </c>
      <c r="G2715" t="s">
        <v>11</v>
      </c>
    </row>
    <row r="2716" spans="1:7" x14ac:dyDescent="0.2">
      <c r="A2716">
        <v>2020</v>
      </c>
      <c r="B2716" t="s">
        <v>46</v>
      </c>
      <c r="C2716" t="s">
        <v>26</v>
      </c>
      <c r="D2716" t="s">
        <v>47</v>
      </c>
      <c r="E2716">
        <v>2007</v>
      </c>
      <c r="F2716">
        <v>0.435</v>
      </c>
      <c r="G2716" t="s">
        <v>11</v>
      </c>
    </row>
    <row r="2717" spans="1:7" x14ac:dyDescent="0.2">
      <c r="A2717">
        <v>2020</v>
      </c>
      <c r="B2717" t="s">
        <v>46</v>
      </c>
      <c r="C2717" t="s">
        <v>26</v>
      </c>
      <c r="D2717" t="s">
        <v>47</v>
      </c>
      <c r="E2717">
        <v>2011</v>
      </c>
      <c r="F2717">
        <v>0.435</v>
      </c>
      <c r="G2717" t="s">
        <v>11</v>
      </c>
    </row>
    <row r="2718" spans="1:7" x14ac:dyDescent="0.2">
      <c r="A2718">
        <v>2020</v>
      </c>
      <c r="B2718" t="s">
        <v>46</v>
      </c>
      <c r="C2718" t="s">
        <v>26</v>
      </c>
      <c r="D2718" t="s">
        <v>47</v>
      </c>
      <c r="E2718">
        <v>2015</v>
      </c>
      <c r="F2718">
        <v>0.32600000000000001</v>
      </c>
      <c r="G2718" t="s">
        <v>11</v>
      </c>
    </row>
    <row r="2719" spans="1:7" x14ac:dyDescent="0.2">
      <c r="A2719">
        <v>2020</v>
      </c>
      <c r="B2719" t="s">
        <v>46</v>
      </c>
      <c r="C2719" t="s">
        <v>26</v>
      </c>
      <c r="D2719" t="s">
        <v>47</v>
      </c>
      <c r="E2719">
        <v>2017</v>
      </c>
      <c r="F2719">
        <v>0.32600000000000001</v>
      </c>
      <c r="G2719" t="s">
        <v>12</v>
      </c>
    </row>
    <row r="2720" spans="1:7" x14ac:dyDescent="0.2">
      <c r="A2720">
        <v>2020</v>
      </c>
      <c r="B2720" t="s">
        <v>46</v>
      </c>
      <c r="C2720" t="s">
        <v>26</v>
      </c>
      <c r="D2720" t="s">
        <v>47</v>
      </c>
      <c r="E2720">
        <v>2020</v>
      </c>
      <c r="F2720">
        <v>0.109</v>
      </c>
      <c r="G2720" t="s">
        <v>12</v>
      </c>
    </row>
    <row r="2721" spans="1:7" x14ac:dyDescent="0.2">
      <c r="A2721">
        <v>2020</v>
      </c>
      <c r="B2721" t="s">
        <v>46</v>
      </c>
      <c r="C2721" t="s">
        <v>26</v>
      </c>
      <c r="D2721" t="s">
        <v>47</v>
      </c>
      <c r="E2721" t="s">
        <v>13</v>
      </c>
      <c r="F2721">
        <v>0.109</v>
      </c>
      <c r="G2721" t="s">
        <v>13</v>
      </c>
    </row>
    <row r="2722" spans="1:7" x14ac:dyDescent="0.2">
      <c r="A2722">
        <v>2020</v>
      </c>
      <c r="B2722" t="s">
        <v>46</v>
      </c>
      <c r="C2722" t="s">
        <v>26</v>
      </c>
      <c r="D2722" t="s">
        <v>48</v>
      </c>
      <c r="E2722">
        <v>1975</v>
      </c>
      <c r="F2722">
        <v>11.773</v>
      </c>
      <c r="G2722" t="s">
        <v>10</v>
      </c>
    </row>
    <row r="2723" spans="1:7" x14ac:dyDescent="0.2">
      <c r="A2723">
        <v>2020</v>
      </c>
      <c r="B2723" t="s">
        <v>46</v>
      </c>
      <c r="C2723" t="s">
        <v>26</v>
      </c>
      <c r="D2723" t="s">
        <v>48</v>
      </c>
      <c r="E2723">
        <v>1985</v>
      </c>
      <c r="F2723">
        <v>4.0209999999999999</v>
      </c>
      <c r="G2723" t="s">
        <v>10</v>
      </c>
    </row>
    <row r="2724" spans="1:7" x14ac:dyDescent="0.2">
      <c r="A2724">
        <v>2020</v>
      </c>
      <c r="B2724" t="s">
        <v>46</v>
      </c>
      <c r="C2724" t="s">
        <v>26</v>
      </c>
      <c r="D2724" t="s">
        <v>48</v>
      </c>
      <c r="E2724">
        <v>1996</v>
      </c>
      <c r="F2724">
        <v>2.653</v>
      </c>
      <c r="G2724" t="s">
        <v>10</v>
      </c>
    </row>
    <row r="2725" spans="1:7" x14ac:dyDescent="0.2">
      <c r="A2725">
        <v>2020</v>
      </c>
      <c r="B2725" t="s">
        <v>46</v>
      </c>
      <c r="C2725" t="s">
        <v>26</v>
      </c>
      <c r="D2725" t="s">
        <v>48</v>
      </c>
      <c r="E2725">
        <v>2003</v>
      </c>
      <c r="F2725">
        <v>1.5429999999999999</v>
      </c>
      <c r="G2725" t="s">
        <v>11</v>
      </c>
    </row>
    <row r="2726" spans="1:7" x14ac:dyDescent="0.2">
      <c r="A2726">
        <v>2020</v>
      </c>
      <c r="B2726" t="s">
        <v>46</v>
      </c>
      <c r="C2726" t="s">
        <v>26</v>
      </c>
      <c r="D2726" t="s">
        <v>48</v>
      </c>
      <c r="E2726">
        <v>2007</v>
      </c>
      <c r="F2726">
        <v>0.68899999999999995</v>
      </c>
      <c r="G2726" t="s">
        <v>11</v>
      </c>
    </row>
    <row r="2727" spans="1:7" x14ac:dyDescent="0.2">
      <c r="A2727">
        <v>2020</v>
      </c>
      <c r="B2727" t="s">
        <v>46</v>
      </c>
      <c r="C2727" t="s">
        <v>26</v>
      </c>
      <c r="D2727" t="s">
        <v>48</v>
      </c>
      <c r="E2727">
        <v>2011</v>
      </c>
      <c r="F2727">
        <v>0.68899999999999995</v>
      </c>
      <c r="G2727" t="s">
        <v>11</v>
      </c>
    </row>
    <row r="2728" spans="1:7" x14ac:dyDescent="0.2">
      <c r="A2728">
        <v>2020</v>
      </c>
      <c r="B2728" t="s">
        <v>46</v>
      </c>
      <c r="C2728" t="s">
        <v>26</v>
      </c>
      <c r="D2728" t="s">
        <v>48</v>
      </c>
      <c r="E2728">
        <v>2015</v>
      </c>
      <c r="F2728">
        <v>0.51700000000000002</v>
      </c>
      <c r="G2728" t="s">
        <v>11</v>
      </c>
    </row>
    <row r="2729" spans="1:7" x14ac:dyDescent="0.2">
      <c r="A2729">
        <v>2020</v>
      </c>
      <c r="B2729" t="s">
        <v>46</v>
      </c>
      <c r="C2729" t="s">
        <v>26</v>
      </c>
      <c r="D2729" t="s">
        <v>48</v>
      </c>
      <c r="E2729">
        <v>2017</v>
      </c>
      <c r="F2729">
        <v>0.51700000000000002</v>
      </c>
      <c r="G2729" t="s">
        <v>12</v>
      </c>
    </row>
    <row r="2730" spans="1:7" x14ac:dyDescent="0.2">
      <c r="A2730">
        <v>2020</v>
      </c>
      <c r="B2730" t="s">
        <v>46</v>
      </c>
      <c r="C2730" t="s">
        <v>26</v>
      </c>
      <c r="D2730" t="s">
        <v>48</v>
      </c>
      <c r="E2730">
        <v>2020</v>
      </c>
      <c r="F2730">
        <v>0.17199999999999999</v>
      </c>
      <c r="G2730" t="s">
        <v>12</v>
      </c>
    </row>
    <row r="2731" spans="1:7" x14ac:dyDescent="0.2">
      <c r="A2731">
        <v>2020</v>
      </c>
      <c r="B2731" t="s">
        <v>46</v>
      </c>
      <c r="C2731" t="s">
        <v>26</v>
      </c>
      <c r="D2731" t="s">
        <v>48</v>
      </c>
      <c r="E2731" t="s">
        <v>13</v>
      </c>
      <c r="F2731">
        <v>0.17199999999999999</v>
      </c>
      <c r="G2731" t="s">
        <v>13</v>
      </c>
    </row>
    <row r="2732" spans="1:7" x14ac:dyDescent="0.2">
      <c r="A2732">
        <v>2020</v>
      </c>
      <c r="B2732" t="s">
        <v>46</v>
      </c>
      <c r="C2732" t="s">
        <v>26</v>
      </c>
      <c r="D2732" t="s">
        <v>49</v>
      </c>
      <c r="E2732">
        <v>1975</v>
      </c>
      <c r="F2732">
        <v>2.427</v>
      </c>
      <c r="G2732" t="s">
        <v>10</v>
      </c>
    </row>
    <row r="2733" spans="1:7" x14ac:dyDescent="0.2">
      <c r="A2733">
        <v>2020</v>
      </c>
      <c r="B2733" t="s">
        <v>46</v>
      </c>
      <c r="C2733" t="s">
        <v>26</v>
      </c>
      <c r="D2733" t="s">
        <v>49</v>
      </c>
      <c r="E2733">
        <v>1985</v>
      </c>
      <c r="F2733">
        <v>0.84799999999999998</v>
      </c>
      <c r="G2733" t="s">
        <v>10</v>
      </c>
    </row>
    <row r="2734" spans="1:7" x14ac:dyDescent="0.2">
      <c r="A2734">
        <v>2020</v>
      </c>
      <c r="B2734" t="s">
        <v>46</v>
      </c>
      <c r="C2734" t="s">
        <v>26</v>
      </c>
      <c r="D2734" t="s">
        <v>49</v>
      </c>
      <c r="E2734">
        <v>1996</v>
      </c>
      <c r="F2734">
        <v>0.68400000000000005</v>
      </c>
      <c r="G2734" t="s">
        <v>10</v>
      </c>
    </row>
    <row r="2735" spans="1:7" x14ac:dyDescent="0.2">
      <c r="A2735">
        <v>2020</v>
      </c>
      <c r="B2735" t="s">
        <v>46</v>
      </c>
      <c r="C2735" t="s">
        <v>26</v>
      </c>
      <c r="D2735" t="s">
        <v>49</v>
      </c>
      <c r="E2735">
        <v>2003</v>
      </c>
      <c r="F2735">
        <v>0.41099999999999998</v>
      </c>
      <c r="G2735" t="s">
        <v>11</v>
      </c>
    </row>
    <row r="2736" spans="1:7" x14ac:dyDescent="0.2">
      <c r="A2736">
        <v>2020</v>
      </c>
      <c r="B2736" t="s">
        <v>46</v>
      </c>
      <c r="C2736" t="s">
        <v>26</v>
      </c>
      <c r="D2736" t="s">
        <v>49</v>
      </c>
      <c r="E2736">
        <v>2007</v>
      </c>
      <c r="F2736">
        <v>0.17599999999999999</v>
      </c>
      <c r="G2736" t="s">
        <v>11</v>
      </c>
    </row>
    <row r="2737" spans="1:7" x14ac:dyDescent="0.2">
      <c r="A2737">
        <v>2020</v>
      </c>
      <c r="B2737" t="s">
        <v>46</v>
      </c>
      <c r="C2737" t="s">
        <v>26</v>
      </c>
      <c r="D2737" t="s">
        <v>49</v>
      </c>
      <c r="E2737">
        <v>2011</v>
      </c>
      <c r="F2737">
        <v>0.17599999999999999</v>
      </c>
      <c r="G2737" t="s">
        <v>11</v>
      </c>
    </row>
    <row r="2738" spans="1:7" x14ac:dyDescent="0.2">
      <c r="A2738">
        <v>2020</v>
      </c>
      <c r="B2738" t="s">
        <v>46</v>
      </c>
      <c r="C2738" t="s">
        <v>26</v>
      </c>
      <c r="D2738" t="s">
        <v>49</v>
      </c>
      <c r="E2738">
        <v>2015</v>
      </c>
      <c r="F2738">
        <v>0.13200000000000001</v>
      </c>
      <c r="G2738" t="s">
        <v>11</v>
      </c>
    </row>
    <row r="2739" spans="1:7" x14ac:dyDescent="0.2">
      <c r="A2739">
        <v>2020</v>
      </c>
      <c r="B2739" t="s">
        <v>46</v>
      </c>
      <c r="C2739" t="s">
        <v>26</v>
      </c>
      <c r="D2739" t="s">
        <v>49</v>
      </c>
      <c r="E2739">
        <v>2017</v>
      </c>
      <c r="F2739">
        <v>0.13200000000000001</v>
      </c>
      <c r="G2739" t="s">
        <v>12</v>
      </c>
    </row>
    <row r="2740" spans="1:7" x14ac:dyDescent="0.2">
      <c r="A2740">
        <v>2020</v>
      </c>
      <c r="B2740" t="s">
        <v>46</v>
      </c>
      <c r="C2740" t="s">
        <v>26</v>
      </c>
      <c r="D2740" t="s">
        <v>49</v>
      </c>
      <c r="E2740">
        <v>2020</v>
      </c>
      <c r="F2740">
        <v>4.3999999999999997E-2</v>
      </c>
      <c r="G2740" t="s">
        <v>12</v>
      </c>
    </row>
    <row r="2741" spans="1:7" x14ac:dyDescent="0.2">
      <c r="A2741">
        <v>2020</v>
      </c>
      <c r="B2741" t="s">
        <v>46</v>
      </c>
      <c r="C2741" t="s">
        <v>26</v>
      </c>
      <c r="D2741" t="s">
        <v>49</v>
      </c>
      <c r="E2741" t="s">
        <v>13</v>
      </c>
      <c r="F2741">
        <v>4.3999999999999997E-2</v>
      </c>
      <c r="G2741" t="s">
        <v>13</v>
      </c>
    </row>
    <row r="2742" spans="1:7" x14ac:dyDescent="0.2">
      <c r="A2742">
        <v>2020</v>
      </c>
      <c r="B2742" t="s">
        <v>46</v>
      </c>
      <c r="C2742" t="s">
        <v>26</v>
      </c>
      <c r="D2742" t="s">
        <v>50</v>
      </c>
      <c r="E2742">
        <v>1975</v>
      </c>
      <c r="F2742">
        <v>2.2189999999999999</v>
      </c>
      <c r="G2742" t="s">
        <v>10</v>
      </c>
    </row>
    <row r="2743" spans="1:7" x14ac:dyDescent="0.2">
      <c r="A2743">
        <v>2020</v>
      </c>
      <c r="B2743" t="s">
        <v>46</v>
      </c>
      <c r="C2743" t="s">
        <v>26</v>
      </c>
      <c r="D2743" t="s">
        <v>50</v>
      </c>
      <c r="E2743">
        <v>1985</v>
      </c>
      <c r="F2743">
        <v>1.3480000000000001</v>
      </c>
      <c r="G2743" t="s">
        <v>10</v>
      </c>
    </row>
    <row r="2744" spans="1:7" x14ac:dyDescent="0.2">
      <c r="A2744">
        <v>2020</v>
      </c>
      <c r="B2744" t="s">
        <v>46</v>
      </c>
      <c r="C2744" t="s">
        <v>26</v>
      </c>
      <c r="D2744" t="s">
        <v>50</v>
      </c>
      <c r="E2744">
        <v>1996</v>
      </c>
      <c r="F2744">
        <v>0.93400000000000005</v>
      </c>
      <c r="G2744" t="s">
        <v>10</v>
      </c>
    </row>
    <row r="2745" spans="1:7" x14ac:dyDescent="0.2">
      <c r="A2745">
        <v>2020</v>
      </c>
      <c r="B2745" t="s">
        <v>46</v>
      </c>
      <c r="C2745" t="s">
        <v>26</v>
      </c>
      <c r="D2745" t="s">
        <v>50</v>
      </c>
      <c r="E2745">
        <v>2003</v>
      </c>
      <c r="F2745">
        <v>1.0089999999999999</v>
      </c>
      <c r="G2745" t="s">
        <v>11</v>
      </c>
    </row>
    <row r="2746" spans="1:7" x14ac:dyDescent="0.2">
      <c r="A2746">
        <v>2020</v>
      </c>
      <c r="B2746" t="s">
        <v>46</v>
      </c>
      <c r="C2746" t="s">
        <v>26</v>
      </c>
      <c r="D2746" t="s">
        <v>50</v>
      </c>
      <c r="E2746">
        <v>2007</v>
      </c>
      <c r="F2746">
        <v>0.42199999999999999</v>
      </c>
      <c r="G2746" t="s">
        <v>11</v>
      </c>
    </row>
    <row r="2747" spans="1:7" x14ac:dyDescent="0.2">
      <c r="A2747">
        <v>2020</v>
      </c>
      <c r="B2747" t="s">
        <v>46</v>
      </c>
      <c r="C2747" t="s">
        <v>26</v>
      </c>
      <c r="D2747" t="s">
        <v>50</v>
      </c>
      <c r="E2747">
        <v>2011</v>
      </c>
      <c r="F2747">
        <v>0.42199999999999999</v>
      </c>
      <c r="G2747" t="s">
        <v>11</v>
      </c>
    </row>
    <row r="2748" spans="1:7" x14ac:dyDescent="0.2">
      <c r="A2748">
        <v>2020</v>
      </c>
      <c r="B2748" t="s">
        <v>46</v>
      </c>
      <c r="C2748" t="s">
        <v>26</v>
      </c>
      <c r="D2748" t="s">
        <v>50</v>
      </c>
      <c r="E2748">
        <v>2015</v>
      </c>
      <c r="F2748">
        <v>0.316</v>
      </c>
      <c r="G2748" t="s">
        <v>11</v>
      </c>
    </row>
    <row r="2749" spans="1:7" x14ac:dyDescent="0.2">
      <c r="A2749">
        <v>2020</v>
      </c>
      <c r="B2749" t="s">
        <v>46</v>
      </c>
      <c r="C2749" t="s">
        <v>26</v>
      </c>
      <c r="D2749" t="s">
        <v>50</v>
      </c>
      <c r="E2749">
        <v>2017</v>
      </c>
      <c r="F2749">
        <v>0.316</v>
      </c>
      <c r="G2749" t="s">
        <v>12</v>
      </c>
    </row>
    <row r="2750" spans="1:7" x14ac:dyDescent="0.2">
      <c r="A2750">
        <v>2020</v>
      </c>
      <c r="B2750" t="s">
        <v>46</v>
      </c>
      <c r="C2750" t="s">
        <v>26</v>
      </c>
      <c r="D2750" t="s">
        <v>50</v>
      </c>
      <c r="E2750">
        <v>2020</v>
      </c>
      <c r="F2750">
        <v>0.105</v>
      </c>
      <c r="G2750" t="s">
        <v>12</v>
      </c>
    </row>
    <row r="2751" spans="1:7" x14ac:dyDescent="0.2">
      <c r="A2751">
        <v>2020</v>
      </c>
      <c r="B2751" t="s">
        <v>46</v>
      </c>
      <c r="C2751" t="s">
        <v>26</v>
      </c>
      <c r="D2751" t="s">
        <v>50</v>
      </c>
      <c r="E2751" t="s">
        <v>13</v>
      </c>
      <c r="F2751">
        <v>0.105</v>
      </c>
      <c r="G2751" t="s">
        <v>13</v>
      </c>
    </row>
    <row r="2752" spans="1:7" x14ac:dyDescent="0.2">
      <c r="A2752">
        <v>2020</v>
      </c>
      <c r="B2752" t="s">
        <v>46</v>
      </c>
      <c r="C2752" t="s">
        <v>26</v>
      </c>
      <c r="D2752" t="s">
        <v>20</v>
      </c>
      <c r="E2752">
        <v>1975</v>
      </c>
      <c r="F2752">
        <v>0.432</v>
      </c>
      <c r="G2752" t="s">
        <v>10</v>
      </c>
    </row>
    <row r="2753" spans="1:7" x14ac:dyDescent="0.2">
      <c r="A2753">
        <v>2020</v>
      </c>
      <c r="B2753" t="s">
        <v>46</v>
      </c>
      <c r="C2753" t="s">
        <v>26</v>
      </c>
      <c r="D2753" t="s">
        <v>20</v>
      </c>
      <c r="E2753">
        <v>1985</v>
      </c>
      <c r="F2753">
        <v>0.25600000000000001</v>
      </c>
      <c r="G2753" t="s">
        <v>10</v>
      </c>
    </row>
    <row r="2754" spans="1:7" x14ac:dyDescent="0.2">
      <c r="A2754">
        <v>2020</v>
      </c>
      <c r="B2754" t="s">
        <v>46</v>
      </c>
      <c r="C2754" t="s">
        <v>26</v>
      </c>
      <c r="D2754" t="s">
        <v>20</v>
      </c>
      <c r="E2754">
        <v>1996</v>
      </c>
      <c r="F2754">
        <v>0.186</v>
      </c>
      <c r="G2754" t="s">
        <v>10</v>
      </c>
    </row>
    <row r="2755" spans="1:7" x14ac:dyDescent="0.2">
      <c r="A2755">
        <v>2020</v>
      </c>
      <c r="B2755" t="s">
        <v>46</v>
      </c>
      <c r="C2755" t="s">
        <v>26</v>
      </c>
      <c r="D2755" t="s">
        <v>20</v>
      </c>
      <c r="E2755">
        <v>2003</v>
      </c>
      <c r="F2755">
        <v>0.20799999999999999</v>
      </c>
      <c r="G2755" t="s">
        <v>11</v>
      </c>
    </row>
    <row r="2756" spans="1:7" x14ac:dyDescent="0.2">
      <c r="A2756">
        <v>2020</v>
      </c>
      <c r="B2756" t="s">
        <v>46</v>
      </c>
      <c r="C2756" t="s">
        <v>26</v>
      </c>
      <c r="D2756" t="s">
        <v>20</v>
      </c>
      <c r="E2756">
        <v>2007</v>
      </c>
      <c r="F2756">
        <v>0.112</v>
      </c>
      <c r="G2756" t="s">
        <v>11</v>
      </c>
    </row>
    <row r="2757" spans="1:7" x14ac:dyDescent="0.2">
      <c r="A2757">
        <v>2020</v>
      </c>
      <c r="B2757" t="s">
        <v>46</v>
      </c>
      <c r="C2757" t="s">
        <v>26</v>
      </c>
      <c r="D2757" t="s">
        <v>20</v>
      </c>
      <c r="E2757">
        <v>2011</v>
      </c>
      <c r="F2757">
        <v>0.112</v>
      </c>
      <c r="G2757" t="s">
        <v>11</v>
      </c>
    </row>
    <row r="2758" spans="1:7" x14ac:dyDescent="0.2">
      <c r="A2758">
        <v>2020</v>
      </c>
      <c r="B2758" t="s">
        <v>46</v>
      </c>
      <c r="C2758" t="s">
        <v>26</v>
      </c>
      <c r="D2758" t="s">
        <v>20</v>
      </c>
      <c r="E2758">
        <v>2015</v>
      </c>
      <c r="F2758">
        <v>8.4000000000000005E-2</v>
      </c>
      <c r="G2758" t="s">
        <v>11</v>
      </c>
    </row>
    <row r="2759" spans="1:7" x14ac:dyDescent="0.2">
      <c r="A2759">
        <v>2020</v>
      </c>
      <c r="B2759" t="s">
        <v>46</v>
      </c>
      <c r="C2759" t="s">
        <v>26</v>
      </c>
      <c r="D2759" t="s">
        <v>20</v>
      </c>
      <c r="E2759">
        <v>2017</v>
      </c>
      <c r="F2759">
        <v>8.4000000000000005E-2</v>
      </c>
      <c r="G2759" t="s">
        <v>12</v>
      </c>
    </row>
    <row r="2760" spans="1:7" x14ac:dyDescent="0.2">
      <c r="A2760">
        <v>2020</v>
      </c>
      <c r="B2760" t="s">
        <v>46</v>
      </c>
      <c r="C2760" t="s">
        <v>26</v>
      </c>
      <c r="D2760" t="s">
        <v>20</v>
      </c>
      <c r="E2760">
        <v>2020</v>
      </c>
      <c r="F2760">
        <v>2.8000000000000001E-2</v>
      </c>
      <c r="G2760" t="s">
        <v>12</v>
      </c>
    </row>
    <row r="2761" spans="1:7" x14ac:dyDescent="0.2">
      <c r="A2761">
        <v>2020</v>
      </c>
      <c r="B2761" t="s">
        <v>46</v>
      </c>
      <c r="C2761" t="s">
        <v>26</v>
      </c>
      <c r="D2761" t="s">
        <v>20</v>
      </c>
      <c r="E2761" t="s">
        <v>13</v>
      </c>
      <c r="F2761">
        <v>2.8000000000000001E-2</v>
      </c>
      <c r="G2761" t="s">
        <v>13</v>
      </c>
    </row>
    <row r="2762" spans="1:7" x14ac:dyDescent="0.2">
      <c r="A2762">
        <v>2020</v>
      </c>
      <c r="B2762" t="s">
        <v>46</v>
      </c>
      <c r="C2762" t="s">
        <v>26</v>
      </c>
      <c r="D2762" t="s">
        <v>51</v>
      </c>
      <c r="E2762">
        <v>1975</v>
      </c>
      <c r="F2762">
        <v>0.82299999999999995</v>
      </c>
      <c r="G2762" t="s">
        <v>10</v>
      </c>
    </row>
    <row r="2763" spans="1:7" x14ac:dyDescent="0.2">
      <c r="A2763">
        <v>2020</v>
      </c>
      <c r="B2763" t="s">
        <v>46</v>
      </c>
      <c r="C2763" t="s">
        <v>26</v>
      </c>
      <c r="D2763" t="s">
        <v>51</v>
      </c>
      <c r="E2763">
        <v>1985</v>
      </c>
      <c r="F2763">
        <v>0.46500000000000002</v>
      </c>
      <c r="G2763" t="s">
        <v>10</v>
      </c>
    </row>
    <row r="2764" spans="1:7" x14ac:dyDescent="0.2">
      <c r="A2764">
        <v>2020</v>
      </c>
      <c r="B2764" t="s">
        <v>46</v>
      </c>
      <c r="C2764" t="s">
        <v>26</v>
      </c>
      <c r="D2764" t="s">
        <v>51</v>
      </c>
      <c r="E2764">
        <v>1996</v>
      </c>
      <c r="F2764">
        <v>0.32900000000000001</v>
      </c>
      <c r="G2764" t="s">
        <v>10</v>
      </c>
    </row>
    <row r="2765" spans="1:7" x14ac:dyDescent="0.2">
      <c r="A2765">
        <v>2020</v>
      </c>
      <c r="B2765" t="s">
        <v>46</v>
      </c>
      <c r="C2765" t="s">
        <v>26</v>
      </c>
      <c r="D2765" t="s">
        <v>51</v>
      </c>
      <c r="E2765">
        <v>2003</v>
      </c>
      <c r="F2765">
        <v>0.33600000000000002</v>
      </c>
      <c r="G2765" t="s">
        <v>11</v>
      </c>
    </row>
    <row r="2766" spans="1:7" x14ac:dyDescent="0.2">
      <c r="A2766">
        <v>2020</v>
      </c>
      <c r="B2766" t="s">
        <v>46</v>
      </c>
      <c r="C2766" t="s">
        <v>26</v>
      </c>
      <c r="D2766" t="s">
        <v>51</v>
      </c>
      <c r="E2766">
        <v>2007</v>
      </c>
      <c r="F2766">
        <v>0.14099999999999999</v>
      </c>
      <c r="G2766" t="s">
        <v>11</v>
      </c>
    </row>
    <row r="2767" spans="1:7" x14ac:dyDescent="0.2">
      <c r="A2767">
        <v>2020</v>
      </c>
      <c r="B2767" t="s">
        <v>46</v>
      </c>
      <c r="C2767" t="s">
        <v>26</v>
      </c>
      <c r="D2767" t="s">
        <v>51</v>
      </c>
      <c r="E2767">
        <v>2011</v>
      </c>
      <c r="F2767">
        <v>0.14099999999999999</v>
      </c>
      <c r="G2767" t="s">
        <v>11</v>
      </c>
    </row>
    <row r="2768" spans="1:7" x14ac:dyDescent="0.2">
      <c r="A2768">
        <v>2020</v>
      </c>
      <c r="B2768" t="s">
        <v>46</v>
      </c>
      <c r="C2768" t="s">
        <v>26</v>
      </c>
      <c r="D2768" t="s">
        <v>51</v>
      </c>
      <c r="E2768">
        <v>2015</v>
      </c>
      <c r="F2768">
        <v>0.106</v>
      </c>
      <c r="G2768" t="s">
        <v>11</v>
      </c>
    </row>
    <row r="2769" spans="1:7" x14ac:dyDescent="0.2">
      <c r="A2769">
        <v>2020</v>
      </c>
      <c r="B2769" t="s">
        <v>46</v>
      </c>
      <c r="C2769" t="s">
        <v>26</v>
      </c>
      <c r="D2769" t="s">
        <v>51</v>
      </c>
      <c r="E2769">
        <v>2017</v>
      </c>
      <c r="F2769">
        <v>0.106</v>
      </c>
      <c r="G2769" t="s">
        <v>12</v>
      </c>
    </row>
    <row r="2770" spans="1:7" x14ac:dyDescent="0.2">
      <c r="A2770">
        <v>2020</v>
      </c>
      <c r="B2770" t="s">
        <v>46</v>
      </c>
      <c r="C2770" t="s">
        <v>26</v>
      </c>
      <c r="D2770" t="s">
        <v>51</v>
      </c>
      <c r="E2770">
        <v>2020</v>
      </c>
      <c r="F2770">
        <v>3.5000000000000003E-2</v>
      </c>
      <c r="G2770" t="s">
        <v>12</v>
      </c>
    </row>
    <row r="2771" spans="1:7" x14ac:dyDescent="0.2">
      <c r="A2771">
        <v>2020</v>
      </c>
      <c r="B2771" t="s">
        <v>46</v>
      </c>
      <c r="C2771" t="s">
        <v>26</v>
      </c>
      <c r="D2771" t="s">
        <v>51</v>
      </c>
      <c r="E2771" t="s">
        <v>13</v>
      </c>
      <c r="F2771">
        <v>3.5000000000000003E-2</v>
      </c>
      <c r="G2771" t="s">
        <v>13</v>
      </c>
    </row>
    <row r="2772" spans="1:7" x14ac:dyDescent="0.2">
      <c r="A2772">
        <v>2020</v>
      </c>
      <c r="B2772" t="s">
        <v>46</v>
      </c>
      <c r="C2772" t="s">
        <v>26</v>
      </c>
      <c r="D2772" t="s">
        <v>52</v>
      </c>
      <c r="E2772">
        <v>1975</v>
      </c>
      <c r="F2772">
        <v>0.64600000000000002</v>
      </c>
      <c r="G2772" t="s">
        <v>10</v>
      </c>
    </row>
    <row r="2773" spans="1:7" x14ac:dyDescent="0.2">
      <c r="A2773">
        <v>2020</v>
      </c>
      <c r="B2773" t="s">
        <v>46</v>
      </c>
      <c r="C2773" t="s">
        <v>26</v>
      </c>
      <c r="D2773" t="s">
        <v>52</v>
      </c>
      <c r="E2773">
        <v>1985</v>
      </c>
      <c r="F2773">
        <v>0.39200000000000002</v>
      </c>
      <c r="G2773" t="s">
        <v>10</v>
      </c>
    </row>
    <row r="2774" spans="1:7" x14ac:dyDescent="0.2">
      <c r="A2774">
        <v>2020</v>
      </c>
      <c r="B2774" t="s">
        <v>46</v>
      </c>
      <c r="C2774" t="s">
        <v>26</v>
      </c>
      <c r="D2774" t="s">
        <v>52</v>
      </c>
      <c r="E2774">
        <v>1996</v>
      </c>
      <c r="F2774">
        <v>0.27200000000000002</v>
      </c>
      <c r="G2774" t="s">
        <v>10</v>
      </c>
    </row>
    <row r="2775" spans="1:7" x14ac:dyDescent="0.2">
      <c r="A2775">
        <v>2020</v>
      </c>
      <c r="B2775" t="s">
        <v>46</v>
      </c>
      <c r="C2775" t="s">
        <v>26</v>
      </c>
      <c r="D2775" t="s">
        <v>52</v>
      </c>
      <c r="E2775">
        <v>2003</v>
      </c>
      <c r="F2775">
        <v>0.29399999999999998</v>
      </c>
      <c r="G2775" t="s">
        <v>11</v>
      </c>
    </row>
    <row r="2776" spans="1:7" x14ac:dyDescent="0.2">
      <c r="A2776">
        <v>2020</v>
      </c>
      <c r="B2776" t="s">
        <v>46</v>
      </c>
      <c r="C2776" t="s">
        <v>26</v>
      </c>
      <c r="D2776" t="s">
        <v>52</v>
      </c>
      <c r="E2776">
        <v>2007</v>
      </c>
      <c r="F2776">
        <v>0.123</v>
      </c>
      <c r="G2776" t="s">
        <v>11</v>
      </c>
    </row>
    <row r="2777" spans="1:7" x14ac:dyDescent="0.2">
      <c r="A2777">
        <v>2020</v>
      </c>
      <c r="B2777" t="s">
        <v>46</v>
      </c>
      <c r="C2777" t="s">
        <v>26</v>
      </c>
      <c r="D2777" t="s">
        <v>52</v>
      </c>
      <c r="E2777">
        <v>2011</v>
      </c>
      <c r="F2777">
        <v>0.123</v>
      </c>
      <c r="G2777" t="s">
        <v>11</v>
      </c>
    </row>
    <row r="2778" spans="1:7" x14ac:dyDescent="0.2">
      <c r="A2778">
        <v>2020</v>
      </c>
      <c r="B2778" t="s">
        <v>46</v>
      </c>
      <c r="C2778" t="s">
        <v>26</v>
      </c>
      <c r="D2778" t="s">
        <v>52</v>
      </c>
      <c r="E2778">
        <v>2015</v>
      </c>
      <c r="F2778">
        <v>9.1999999999999998E-2</v>
      </c>
      <c r="G2778" t="s">
        <v>11</v>
      </c>
    </row>
    <row r="2779" spans="1:7" x14ac:dyDescent="0.2">
      <c r="A2779">
        <v>2020</v>
      </c>
      <c r="B2779" t="s">
        <v>46</v>
      </c>
      <c r="C2779" t="s">
        <v>26</v>
      </c>
      <c r="D2779" t="s">
        <v>52</v>
      </c>
      <c r="E2779">
        <v>2017</v>
      </c>
      <c r="F2779">
        <v>9.1999999999999998E-2</v>
      </c>
      <c r="G2779" t="s">
        <v>12</v>
      </c>
    </row>
    <row r="2780" spans="1:7" x14ac:dyDescent="0.2">
      <c r="A2780">
        <v>2020</v>
      </c>
      <c r="B2780" t="s">
        <v>46</v>
      </c>
      <c r="C2780" t="s">
        <v>26</v>
      </c>
      <c r="D2780" t="s">
        <v>52</v>
      </c>
      <c r="E2780">
        <v>2020</v>
      </c>
      <c r="F2780">
        <v>3.1E-2</v>
      </c>
      <c r="G2780" t="s">
        <v>12</v>
      </c>
    </row>
    <row r="2781" spans="1:7" x14ac:dyDescent="0.2">
      <c r="A2781">
        <v>2020</v>
      </c>
      <c r="B2781" t="s">
        <v>46</v>
      </c>
      <c r="C2781" t="s">
        <v>26</v>
      </c>
      <c r="D2781" t="s">
        <v>52</v>
      </c>
      <c r="E2781" t="s">
        <v>13</v>
      </c>
      <c r="F2781">
        <v>3.1E-2</v>
      </c>
      <c r="G2781" t="s">
        <v>13</v>
      </c>
    </row>
    <row r="2782" spans="1:7" x14ac:dyDescent="0.2">
      <c r="A2782">
        <v>2020</v>
      </c>
      <c r="B2782" t="s">
        <v>46</v>
      </c>
      <c r="C2782" t="s">
        <v>26</v>
      </c>
      <c r="D2782" t="s">
        <v>21</v>
      </c>
      <c r="E2782">
        <v>1975</v>
      </c>
      <c r="F2782">
        <v>1.4470000000000001</v>
      </c>
      <c r="G2782" t="s">
        <v>10</v>
      </c>
    </row>
    <row r="2783" spans="1:7" x14ac:dyDescent="0.2">
      <c r="A2783">
        <v>2020</v>
      </c>
      <c r="B2783" t="s">
        <v>46</v>
      </c>
      <c r="C2783" t="s">
        <v>26</v>
      </c>
      <c r="D2783" t="s">
        <v>21</v>
      </c>
      <c r="E2783">
        <v>1985</v>
      </c>
      <c r="F2783">
        <v>0.872</v>
      </c>
      <c r="G2783" t="s">
        <v>10</v>
      </c>
    </row>
    <row r="2784" spans="1:7" x14ac:dyDescent="0.2">
      <c r="A2784">
        <v>2020</v>
      </c>
      <c r="B2784" t="s">
        <v>46</v>
      </c>
      <c r="C2784" t="s">
        <v>26</v>
      </c>
      <c r="D2784" t="s">
        <v>21</v>
      </c>
      <c r="E2784">
        <v>1996</v>
      </c>
      <c r="F2784">
        <v>0.60699999999999998</v>
      </c>
      <c r="G2784" t="s">
        <v>10</v>
      </c>
    </row>
    <row r="2785" spans="1:7" x14ac:dyDescent="0.2">
      <c r="A2785">
        <v>2020</v>
      </c>
      <c r="B2785" t="s">
        <v>46</v>
      </c>
      <c r="C2785" t="s">
        <v>26</v>
      </c>
      <c r="D2785" t="s">
        <v>21</v>
      </c>
      <c r="E2785">
        <v>2003</v>
      </c>
      <c r="F2785">
        <v>0.65300000000000002</v>
      </c>
      <c r="G2785" t="s">
        <v>11</v>
      </c>
    </row>
    <row r="2786" spans="1:7" x14ac:dyDescent="0.2">
      <c r="A2786">
        <v>2020</v>
      </c>
      <c r="B2786" t="s">
        <v>46</v>
      </c>
      <c r="C2786" t="s">
        <v>26</v>
      </c>
      <c r="D2786" t="s">
        <v>21</v>
      </c>
      <c r="E2786">
        <v>2007</v>
      </c>
      <c r="F2786">
        <v>0.27700000000000002</v>
      </c>
      <c r="G2786" t="s">
        <v>11</v>
      </c>
    </row>
    <row r="2787" spans="1:7" x14ac:dyDescent="0.2">
      <c r="A2787">
        <v>2020</v>
      </c>
      <c r="B2787" t="s">
        <v>46</v>
      </c>
      <c r="C2787" t="s">
        <v>26</v>
      </c>
      <c r="D2787" t="s">
        <v>21</v>
      </c>
      <c r="E2787">
        <v>2011</v>
      </c>
      <c r="F2787">
        <v>0.27700000000000002</v>
      </c>
      <c r="G2787" t="s">
        <v>11</v>
      </c>
    </row>
    <row r="2788" spans="1:7" x14ac:dyDescent="0.2">
      <c r="A2788">
        <v>2020</v>
      </c>
      <c r="B2788" t="s">
        <v>46</v>
      </c>
      <c r="C2788" t="s">
        <v>26</v>
      </c>
      <c r="D2788" t="s">
        <v>21</v>
      </c>
      <c r="E2788">
        <v>2015</v>
      </c>
      <c r="F2788">
        <v>0.20799999999999999</v>
      </c>
      <c r="G2788" t="s">
        <v>11</v>
      </c>
    </row>
    <row r="2789" spans="1:7" x14ac:dyDescent="0.2">
      <c r="A2789">
        <v>2020</v>
      </c>
      <c r="B2789" t="s">
        <v>46</v>
      </c>
      <c r="C2789" t="s">
        <v>26</v>
      </c>
      <c r="D2789" t="s">
        <v>21</v>
      </c>
      <c r="E2789">
        <v>2017</v>
      </c>
      <c r="F2789">
        <v>0.20799999999999999</v>
      </c>
      <c r="G2789" t="s">
        <v>12</v>
      </c>
    </row>
    <row r="2790" spans="1:7" x14ac:dyDescent="0.2">
      <c r="A2790">
        <v>2020</v>
      </c>
      <c r="B2790" t="s">
        <v>46</v>
      </c>
      <c r="C2790" t="s">
        <v>26</v>
      </c>
      <c r="D2790" t="s">
        <v>21</v>
      </c>
      <c r="E2790">
        <v>2020</v>
      </c>
      <c r="F2790">
        <v>6.9000000000000006E-2</v>
      </c>
      <c r="G2790" t="s">
        <v>12</v>
      </c>
    </row>
    <row r="2791" spans="1:7" x14ac:dyDescent="0.2">
      <c r="A2791">
        <v>2020</v>
      </c>
      <c r="B2791" t="s">
        <v>46</v>
      </c>
      <c r="C2791" t="s">
        <v>26</v>
      </c>
      <c r="D2791" t="s">
        <v>21</v>
      </c>
      <c r="E2791" t="s">
        <v>13</v>
      </c>
      <c r="F2791">
        <v>6.9000000000000006E-2</v>
      </c>
      <c r="G2791" t="s">
        <v>13</v>
      </c>
    </row>
    <row r="2792" spans="1:7" x14ac:dyDescent="0.2">
      <c r="A2792">
        <v>2020</v>
      </c>
      <c r="B2792" t="s">
        <v>46</v>
      </c>
      <c r="C2792" t="s">
        <v>27</v>
      </c>
      <c r="D2792" t="s">
        <v>17</v>
      </c>
      <c r="E2792">
        <v>1975</v>
      </c>
      <c r="F2792">
        <v>8.9999999999999993E-3</v>
      </c>
      <c r="G2792" t="s">
        <v>10</v>
      </c>
    </row>
    <row r="2793" spans="1:7" x14ac:dyDescent="0.2">
      <c r="A2793">
        <v>2020</v>
      </c>
      <c r="B2793" t="s">
        <v>46</v>
      </c>
      <c r="C2793" t="s">
        <v>27</v>
      </c>
      <c r="D2793" t="s">
        <v>17</v>
      </c>
      <c r="E2793">
        <v>1985</v>
      </c>
      <c r="F2793">
        <v>3.0000000000000001E-3</v>
      </c>
      <c r="G2793" t="s">
        <v>10</v>
      </c>
    </row>
    <row r="2794" spans="1:7" x14ac:dyDescent="0.2">
      <c r="A2794">
        <v>2020</v>
      </c>
      <c r="B2794" t="s">
        <v>46</v>
      </c>
      <c r="C2794" t="s">
        <v>27</v>
      </c>
      <c r="D2794" t="s">
        <v>17</v>
      </c>
      <c r="E2794">
        <v>1996</v>
      </c>
      <c r="F2794">
        <v>2E-3</v>
      </c>
      <c r="G2794" t="s">
        <v>10</v>
      </c>
    </row>
    <row r="2795" spans="1:7" x14ac:dyDescent="0.2">
      <c r="A2795">
        <v>2020</v>
      </c>
      <c r="B2795" t="s">
        <v>46</v>
      </c>
      <c r="C2795" t="s">
        <v>27</v>
      </c>
      <c r="D2795" t="s">
        <v>17</v>
      </c>
      <c r="E2795">
        <v>2003</v>
      </c>
      <c r="F2795">
        <v>1E-3</v>
      </c>
      <c r="G2795" t="s">
        <v>11</v>
      </c>
    </row>
    <row r="2796" spans="1:7" x14ac:dyDescent="0.2">
      <c r="A2796">
        <v>2020</v>
      </c>
      <c r="B2796" t="s">
        <v>46</v>
      </c>
      <c r="C2796" t="s">
        <v>27</v>
      </c>
      <c r="D2796" t="s">
        <v>17</v>
      </c>
      <c r="E2796">
        <v>2007</v>
      </c>
      <c r="F2796">
        <v>1E-3</v>
      </c>
      <c r="G2796" t="s">
        <v>11</v>
      </c>
    </row>
    <row r="2797" spans="1:7" x14ac:dyDescent="0.2">
      <c r="A2797">
        <v>2020</v>
      </c>
      <c r="B2797" t="s">
        <v>46</v>
      </c>
      <c r="C2797" t="s">
        <v>27</v>
      </c>
      <c r="D2797" t="s">
        <v>17</v>
      </c>
      <c r="E2797">
        <v>2011</v>
      </c>
      <c r="F2797">
        <v>1E-3</v>
      </c>
      <c r="G2797" t="s">
        <v>11</v>
      </c>
    </row>
    <row r="2798" spans="1:7" x14ac:dyDescent="0.2">
      <c r="A2798">
        <v>2020</v>
      </c>
      <c r="B2798" t="s">
        <v>46</v>
      </c>
      <c r="C2798" t="s">
        <v>27</v>
      </c>
      <c r="D2798" t="s">
        <v>17</v>
      </c>
      <c r="E2798">
        <v>2015</v>
      </c>
      <c r="F2798">
        <v>1E-3</v>
      </c>
      <c r="G2798" t="s">
        <v>11</v>
      </c>
    </row>
    <row r="2799" spans="1:7" x14ac:dyDescent="0.2">
      <c r="A2799">
        <v>2020</v>
      </c>
      <c r="B2799" t="s">
        <v>46</v>
      </c>
      <c r="C2799" t="s">
        <v>27</v>
      </c>
      <c r="D2799" t="s">
        <v>17</v>
      </c>
      <c r="E2799">
        <v>2017</v>
      </c>
      <c r="F2799">
        <v>1E-3</v>
      </c>
      <c r="G2799" t="s">
        <v>12</v>
      </c>
    </row>
    <row r="2800" spans="1:7" x14ac:dyDescent="0.2">
      <c r="A2800">
        <v>2020</v>
      </c>
      <c r="B2800" t="s">
        <v>46</v>
      </c>
      <c r="C2800" t="s">
        <v>27</v>
      </c>
      <c r="D2800" t="s">
        <v>17</v>
      </c>
      <c r="E2800">
        <v>2020</v>
      </c>
      <c r="F2800">
        <v>1E-3</v>
      </c>
      <c r="G2800" t="s">
        <v>12</v>
      </c>
    </row>
    <row r="2801" spans="1:7" x14ac:dyDescent="0.2">
      <c r="A2801">
        <v>2020</v>
      </c>
      <c r="B2801" t="s">
        <v>46</v>
      </c>
      <c r="C2801" t="s">
        <v>27</v>
      </c>
      <c r="D2801" t="s">
        <v>17</v>
      </c>
      <c r="E2801" t="s">
        <v>13</v>
      </c>
      <c r="F2801">
        <v>1E-3</v>
      </c>
      <c r="G2801" t="s">
        <v>13</v>
      </c>
    </row>
    <row r="2802" spans="1:7" x14ac:dyDescent="0.2">
      <c r="A2802">
        <v>2020</v>
      </c>
      <c r="B2802" t="s">
        <v>46</v>
      </c>
      <c r="C2802" t="s">
        <v>27</v>
      </c>
      <c r="D2802" t="s">
        <v>47</v>
      </c>
      <c r="E2802">
        <v>1975</v>
      </c>
      <c r="F2802">
        <v>7.226</v>
      </c>
      <c r="G2802" t="s">
        <v>10</v>
      </c>
    </row>
    <row r="2803" spans="1:7" x14ac:dyDescent="0.2">
      <c r="A2803">
        <v>2020</v>
      </c>
      <c r="B2803" t="s">
        <v>46</v>
      </c>
      <c r="C2803" t="s">
        <v>27</v>
      </c>
      <c r="D2803" t="s">
        <v>47</v>
      </c>
      <c r="E2803">
        <v>1985</v>
      </c>
      <c r="F2803">
        <v>2.4740000000000002</v>
      </c>
      <c r="G2803" t="s">
        <v>10</v>
      </c>
    </row>
    <row r="2804" spans="1:7" x14ac:dyDescent="0.2">
      <c r="A2804">
        <v>2020</v>
      </c>
      <c r="B2804" t="s">
        <v>46</v>
      </c>
      <c r="C2804" t="s">
        <v>27</v>
      </c>
      <c r="D2804" t="s">
        <v>47</v>
      </c>
      <c r="E2804">
        <v>1996</v>
      </c>
      <c r="F2804">
        <v>1.675</v>
      </c>
      <c r="G2804" t="s">
        <v>10</v>
      </c>
    </row>
    <row r="2805" spans="1:7" x14ac:dyDescent="0.2">
      <c r="A2805">
        <v>2020</v>
      </c>
      <c r="B2805" t="s">
        <v>46</v>
      </c>
      <c r="C2805" t="s">
        <v>27</v>
      </c>
      <c r="D2805" t="s">
        <v>47</v>
      </c>
      <c r="E2805">
        <v>2003</v>
      </c>
      <c r="F2805">
        <v>0.97899999999999998</v>
      </c>
      <c r="G2805" t="s">
        <v>11</v>
      </c>
    </row>
    <row r="2806" spans="1:7" x14ac:dyDescent="0.2">
      <c r="A2806">
        <v>2020</v>
      </c>
      <c r="B2806" t="s">
        <v>46</v>
      </c>
      <c r="C2806" t="s">
        <v>27</v>
      </c>
      <c r="D2806" t="s">
        <v>47</v>
      </c>
      <c r="E2806">
        <v>2007</v>
      </c>
      <c r="F2806">
        <v>0.435</v>
      </c>
      <c r="G2806" t="s">
        <v>11</v>
      </c>
    </row>
    <row r="2807" spans="1:7" x14ac:dyDescent="0.2">
      <c r="A2807">
        <v>2020</v>
      </c>
      <c r="B2807" t="s">
        <v>46</v>
      </c>
      <c r="C2807" t="s">
        <v>27</v>
      </c>
      <c r="D2807" t="s">
        <v>47</v>
      </c>
      <c r="E2807">
        <v>2011</v>
      </c>
      <c r="F2807">
        <v>0.435</v>
      </c>
      <c r="G2807" t="s">
        <v>11</v>
      </c>
    </row>
    <row r="2808" spans="1:7" x14ac:dyDescent="0.2">
      <c r="A2808">
        <v>2020</v>
      </c>
      <c r="B2808" t="s">
        <v>46</v>
      </c>
      <c r="C2808" t="s">
        <v>27</v>
      </c>
      <c r="D2808" t="s">
        <v>47</v>
      </c>
      <c r="E2808">
        <v>2015</v>
      </c>
      <c r="F2808">
        <v>0.32600000000000001</v>
      </c>
      <c r="G2808" t="s">
        <v>11</v>
      </c>
    </row>
    <row r="2809" spans="1:7" x14ac:dyDescent="0.2">
      <c r="A2809">
        <v>2020</v>
      </c>
      <c r="B2809" t="s">
        <v>46</v>
      </c>
      <c r="C2809" t="s">
        <v>27</v>
      </c>
      <c r="D2809" t="s">
        <v>47</v>
      </c>
      <c r="E2809">
        <v>2017</v>
      </c>
      <c r="F2809">
        <v>0.32600000000000001</v>
      </c>
      <c r="G2809" t="s">
        <v>12</v>
      </c>
    </row>
    <row r="2810" spans="1:7" x14ac:dyDescent="0.2">
      <c r="A2810">
        <v>2020</v>
      </c>
      <c r="B2810" t="s">
        <v>46</v>
      </c>
      <c r="C2810" t="s">
        <v>27</v>
      </c>
      <c r="D2810" t="s">
        <v>47</v>
      </c>
      <c r="E2810">
        <v>2020</v>
      </c>
      <c r="F2810">
        <v>0.109</v>
      </c>
      <c r="G2810" t="s">
        <v>12</v>
      </c>
    </row>
    <row r="2811" spans="1:7" x14ac:dyDescent="0.2">
      <c r="A2811">
        <v>2020</v>
      </c>
      <c r="B2811" t="s">
        <v>46</v>
      </c>
      <c r="C2811" t="s">
        <v>27</v>
      </c>
      <c r="D2811" t="s">
        <v>47</v>
      </c>
      <c r="E2811" t="s">
        <v>13</v>
      </c>
      <c r="F2811">
        <v>0.109</v>
      </c>
      <c r="G2811" t="s">
        <v>13</v>
      </c>
    </row>
    <row r="2812" spans="1:7" x14ac:dyDescent="0.2">
      <c r="A2812">
        <v>2020</v>
      </c>
      <c r="B2812" t="s">
        <v>46</v>
      </c>
      <c r="C2812" t="s">
        <v>27</v>
      </c>
      <c r="D2812" t="s">
        <v>48</v>
      </c>
      <c r="E2812">
        <v>1975</v>
      </c>
      <c r="F2812">
        <v>11.773</v>
      </c>
      <c r="G2812" t="s">
        <v>10</v>
      </c>
    </row>
    <row r="2813" spans="1:7" x14ac:dyDescent="0.2">
      <c r="A2813">
        <v>2020</v>
      </c>
      <c r="B2813" t="s">
        <v>46</v>
      </c>
      <c r="C2813" t="s">
        <v>27</v>
      </c>
      <c r="D2813" t="s">
        <v>48</v>
      </c>
      <c r="E2813">
        <v>1985</v>
      </c>
      <c r="F2813">
        <v>4.0209999999999999</v>
      </c>
      <c r="G2813" t="s">
        <v>10</v>
      </c>
    </row>
    <row r="2814" spans="1:7" x14ac:dyDescent="0.2">
      <c r="A2814">
        <v>2020</v>
      </c>
      <c r="B2814" t="s">
        <v>46</v>
      </c>
      <c r="C2814" t="s">
        <v>27</v>
      </c>
      <c r="D2814" t="s">
        <v>48</v>
      </c>
      <c r="E2814">
        <v>1996</v>
      </c>
      <c r="F2814">
        <v>2.653</v>
      </c>
      <c r="G2814" t="s">
        <v>10</v>
      </c>
    </row>
    <row r="2815" spans="1:7" x14ac:dyDescent="0.2">
      <c r="A2815">
        <v>2020</v>
      </c>
      <c r="B2815" t="s">
        <v>46</v>
      </c>
      <c r="C2815" t="s">
        <v>27</v>
      </c>
      <c r="D2815" t="s">
        <v>48</v>
      </c>
      <c r="E2815">
        <v>2003</v>
      </c>
      <c r="F2815">
        <v>1.5429999999999999</v>
      </c>
      <c r="G2815" t="s">
        <v>11</v>
      </c>
    </row>
    <row r="2816" spans="1:7" x14ac:dyDescent="0.2">
      <c r="A2816">
        <v>2020</v>
      </c>
      <c r="B2816" t="s">
        <v>46</v>
      </c>
      <c r="C2816" t="s">
        <v>27</v>
      </c>
      <c r="D2816" t="s">
        <v>48</v>
      </c>
      <c r="E2816">
        <v>2007</v>
      </c>
      <c r="F2816">
        <v>0.68899999999999995</v>
      </c>
      <c r="G2816" t="s">
        <v>11</v>
      </c>
    </row>
    <row r="2817" spans="1:7" x14ac:dyDescent="0.2">
      <c r="A2817">
        <v>2020</v>
      </c>
      <c r="B2817" t="s">
        <v>46</v>
      </c>
      <c r="C2817" t="s">
        <v>27</v>
      </c>
      <c r="D2817" t="s">
        <v>48</v>
      </c>
      <c r="E2817">
        <v>2011</v>
      </c>
      <c r="F2817">
        <v>0.68899999999999995</v>
      </c>
      <c r="G2817" t="s">
        <v>11</v>
      </c>
    </row>
    <row r="2818" spans="1:7" x14ac:dyDescent="0.2">
      <c r="A2818">
        <v>2020</v>
      </c>
      <c r="B2818" t="s">
        <v>46</v>
      </c>
      <c r="C2818" t="s">
        <v>27</v>
      </c>
      <c r="D2818" t="s">
        <v>48</v>
      </c>
      <c r="E2818">
        <v>2015</v>
      </c>
      <c r="F2818">
        <v>0.51700000000000002</v>
      </c>
      <c r="G2818" t="s">
        <v>11</v>
      </c>
    </row>
    <row r="2819" spans="1:7" x14ac:dyDescent="0.2">
      <c r="A2819">
        <v>2020</v>
      </c>
      <c r="B2819" t="s">
        <v>46</v>
      </c>
      <c r="C2819" t="s">
        <v>27</v>
      </c>
      <c r="D2819" t="s">
        <v>48</v>
      </c>
      <c r="E2819">
        <v>2017</v>
      </c>
      <c r="F2819">
        <v>0.51700000000000002</v>
      </c>
      <c r="G2819" t="s">
        <v>12</v>
      </c>
    </row>
    <row r="2820" spans="1:7" x14ac:dyDescent="0.2">
      <c r="A2820">
        <v>2020</v>
      </c>
      <c r="B2820" t="s">
        <v>46</v>
      </c>
      <c r="C2820" t="s">
        <v>27</v>
      </c>
      <c r="D2820" t="s">
        <v>48</v>
      </c>
      <c r="E2820">
        <v>2020</v>
      </c>
      <c r="F2820">
        <v>0.17199999999999999</v>
      </c>
      <c r="G2820" t="s">
        <v>12</v>
      </c>
    </row>
    <row r="2821" spans="1:7" x14ac:dyDescent="0.2">
      <c r="A2821">
        <v>2020</v>
      </c>
      <c r="B2821" t="s">
        <v>46</v>
      </c>
      <c r="C2821" t="s">
        <v>27</v>
      </c>
      <c r="D2821" t="s">
        <v>48</v>
      </c>
      <c r="E2821" t="s">
        <v>13</v>
      </c>
      <c r="F2821">
        <v>0.17199999999999999</v>
      </c>
      <c r="G2821" t="s">
        <v>13</v>
      </c>
    </row>
    <row r="2822" spans="1:7" x14ac:dyDescent="0.2">
      <c r="A2822">
        <v>2020</v>
      </c>
      <c r="B2822" t="s">
        <v>46</v>
      </c>
      <c r="C2822" t="s">
        <v>27</v>
      </c>
      <c r="D2822" t="s">
        <v>49</v>
      </c>
      <c r="E2822">
        <v>1975</v>
      </c>
      <c r="F2822">
        <v>2.427</v>
      </c>
      <c r="G2822" t="s">
        <v>10</v>
      </c>
    </row>
    <row r="2823" spans="1:7" x14ac:dyDescent="0.2">
      <c r="A2823">
        <v>2020</v>
      </c>
      <c r="B2823" t="s">
        <v>46</v>
      </c>
      <c r="C2823" t="s">
        <v>27</v>
      </c>
      <c r="D2823" t="s">
        <v>49</v>
      </c>
      <c r="E2823">
        <v>1985</v>
      </c>
      <c r="F2823">
        <v>0.84799999999999998</v>
      </c>
      <c r="G2823" t="s">
        <v>10</v>
      </c>
    </row>
    <row r="2824" spans="1:7" x14ac:dyDescent="0.2">
      <c r="A2824">
        <v>2020</v>
      </c>
      <c r="B2824" t="s">
        <v>46</v>
      </c>
      <c r="C2824" t="s">
        <v>27</v>
      </c>
      <c r="D2824" t="s">
        <v>49</v>
      </c>
      <c r="E2824">
        <v>1996</v>
      </c>
      <c r="F2824">
        <v>0.68400000000000005</v>
      </c>
      <c r="G2824" t="s">
        <v>10</v>
      </c>
    </row>
    <row r="2825" spans="1:7" x14ac:dyDescent="0.2">
      <c r="A2825">
        <v>2020</v>
      </c>
      <c r="B2825" t="s">
        <v>46</v>
      </c>
      <c r="C2825" t="s">
        <v>27</v>
      </c>
      <c r="D2825" t="s">
        <v>49</v>
      </c>
      <c r="E2825">
        <v>2003</v>
      </c>
      <c r="F2825">
        <v>0.41099999999999998</v>
      </c>
      <c r="G2825" t="s">
        <v>11</v>
      </c>
    </row>
    <row r="2826" spans="1:7" x14ac:dyDescent="0.2">
      <c r="A2826">
        <v>2020</v>
      </c>
      <c r="B2826" t="s">
        <v>46</v>
      </c>
      <c r="C2826" t="s">
        <v>27</v>
      </c>
      <c r="D2826" t="s">
        <v>49</v>
      </c>
      <c r="E2826">
        <v>2007</v>
      </c>
      <c r="F2826">
        <v>0.17599999999999999</v>
      </c>
      <c r="G2826" t="s">
        <v>11</v>
      </c>
    </row>
    <row r="2827" spans="1:7" x14ac:dyDescent="0.2">
      <c r="A2827">
        <v>2020</v>
      </c>
      <c r="B2827" t="s">
        <v>46</v>
      </c>
      <c r="C2827" t="s">
        <v>27</v>
      </c>
      <c r="D2827" t="s">
        <v>49</v>
      </c>
      <c r="E2827">
        <v>2011</v>
      </c>
      <c r="F2827">
        <v>0.17599999999999999</v>
      </c>
      <c r="G2827" t="s">
        <v>11</v>
      </c>
    </row>
    <row r="2828" spans="1:7" x14ac:dyDescent="0.2">
      <c r="A2828">
        <v>2020</v>
      </c>
      <c r="B2828" t="s">
        <v>46</v>
      </c>
      <c r="C2828" t="s">
        <v>27</v>
      </c>
      <c r="D2828" t="s">
        <v>49</v>
      </c>
      <c r="E2828">
        <v>2015</v>
      </c>
      <c r="F2828">
        <v>0.13200000000000001</v>
      </c>
      <c r="G2828" t="s">
        <v>11</v>
      </c>
    </row>
    <row r="2829" spans="1:7" x14ac:dyDescent="0.2">
      <c r="A2829">
        <v>2020</v>
      </c>
      <c r="B2829" t="s">
        <v>46</v>
      </c>
      <c r="C2829" t="s">
        <v>27</v>
      </c>
      <c r="D2829" t="s">
        <v>49</v>
      </c>
      <c r="E2829">
        <v>2017</v>
      </c>
      <c r="F2829">
        <v>0.13200000000000001</v>
      </c>
      <c r="G2829" t="s">
        <v>12</v>
      </c>
    </row>
    <row r="2830" spans="1:7" x14ac:dyDescent="0.2">
      <c r="A2830">
        <v>2020</v>
      </c>
      <c r="B2830" t="s">
        <v>46</v>
      </c>
      <c r="C2830" t="s">
        <v>27</v>
      </c>
      <c r="D2830" t="s">
        <v>49</v>
      </c>
      <c r="E2830">
        <v>2020</v>
      </c>
      <c r="F2830">
        <v>4.3999999999999997E-2</v>
      </c>
      <c r="G2830" t="s">
        <v>12</v>
      </c>
    </row>
    <row r="2831" spans="1:7" x14ac:dyDescent="0.2">
      <c r="A2831">
        <v>2020</v>
      </c>
      <c r="B2831" t="s">
        <v>46</v>
      </c>
      <c r="C2831" t="s">
        <v>27</v>
      </c>
      <c r="D2831" t="s">
        <v>49</v>
      </c>
      <c r="E2831" t="s">
        <v>13</v>
      </c>
      <c r="F2831">
        <v>4.3999999999999997E-2</v>
      </c>
      <c r="G2831" t="s">
        <v>13</v>
      </c>
    </row>
    <row r="2832" spans="1:7" x14ac:dyDescent="0.2">
      <c r="A2832">
        <v>2020</v>
      </c>
      <c r="B2832" t="s">
        <v>46</v>
      </c>
      <c r="C2832" t="s">
        <v>27</v>
      </c>
      <c r="D2832" t="s">
        <v>50</v>
      </c>
      <c r="E2832">
        <v>1975</v>
      </c>
      <c r="F2832">
        <v>2.2189999999999999</v>
      </c>
      <c r="G2832" t="s">
        <v>10</v>
      </c>
    </row>
    <row r="2833" spans="1:7" x14ac:dyDescent="0.2">
      <c r="A2833">
        <v>2020</v>
      </c>
      <c r="B2833" t="s">
        <v>46</v>
      </c>
      <c r="C2833" t="s">
        <v>27</v>
      </c>
      <c r="D2833" t="s">
        <v>50</v>
      </c>
      <c r="E2833">
        <v>1985</v>
      </c>
      <c r="F2833">
        <v>1.3480000000000001</v>
      </c>
      <c r="G2833" t="s">
        <v>10</v>
      </c>
    </row>
    <row r="2834" spans="1:7" x14ac:dyDescent="0.2">
      <c r="A2834">
        <v>2020</v>
      </c>
      <c r="B2834" t="s">
        <v>46</v>
      </c>
      <c r="C2834" t="s">
        <v>27</v>
      </c>
      <c r="D2834" t="s">
        <v>50</v>
      </c>
      <c r="E2834">
        <v>1996</v>
      </c>
      <c r="F2834">
        <v>0.93400000000000005</v>
      </c>
      <c r="G2834" t="s">
        <v>10</v>
      </c>
    </row>
    <row r="2835" spans="1:7" x14ac:dyDescent="0.2">
      <c r="A2835">
        <v>2020</v>
      </c>
      <c r="B2835" t="s">
        <v>46</v>
      </c>
      <c r="C2835" t="s">
        <v>27</v>
      </c>
      <c r="D2835" t="s">
        <v>50</v>
      </c>
      <c r="E2835">
        <v>2003</v>
      </c>
      <c r="F2835">
        <v>1.0089999999999999</v>
      </c>
      <c r="G2835" t="s">
        <v>11</v>
      </c>
    </row>
    <row r="2836" spans="1:7" x14ac:dyDescent="0.2">
      <c r="A2836">
        <v>2020</v>
      </c>
      <c r="B2836" t="s">
        <v>46</v>
      </c>
      <c r="C2836" t="s">
        <v>27</v>
      </c>
      <c r="D2836" t="s">
        <v>50</v>
      </c>
      <c r="E2836">
        <v>2007</v>
      </c>
      <c r="F2836">
        <v>0.42199999999999999</v>
      </c>
      <c r="G2836" t="s">
        <v>11</v>
      </c>
    </row>
    <row r="2837" spans="1:7" x14ac:dyDescent="0.2">
      <c r="A2837">
        <v>2020</v>
      </c>
      <c r="B2837" t="s">
        <v>46</v>
      </c>
      <c r="C2837" t="s">
        <v>27</v>
      </c>
      <c r="D2837" t="s">
        <v>50</v>
      </c>
      <c r="E2837">
        <v>2011</v>
      </c>
      <c r="F2837">
        <v>0.42199999999999999</v>
      </c>
      <c r="G2837" t="s">
        <v>11</v>
      </c>
    </row>
    <row r="2838" spans="1:7" x14ac:dyDescent="0.2">
      <c r="A2838">
        <v>2020</v>
      </c>
      <c r="B2838" t="s">
        <v>46</v>
      </c>
      <c r="C2838" t="s">
        <v>27</v>
      </c>
      <c r="D2838" t="s">
        <v>50</v>
      </c>
      <c r="E2838">
        <v>2015</v>
      </c>
      <c r="F2838">
        <v>0.316</v>
      </c>
      <c r="G2838" t="s">
        <v>11</v>
      </c>
    </row>
    <row r="2839" spans="1:7" x14ac:dyDescent="0.2">
      <c r="A2839">
        <v>2020</v>
      </c>
      <c r="B2839" t="s">
        <v>46</v>
      </c>
      <c r="C2839" t="s">
        <v>27</v>
      </c>
      <c r="D2839" t="s">
        <v>50</v>
      </c>
      <c r="E2839">
        <v>2017</v>
      </c>
      <c r="F2839">
        <v>0.316</v>
      </c>
      <c r="G2839" t="s">
        <v>12</v>
      </c>
    </row>
    <row r="2840" spans="1:7" x14ac:dyDescent="0.2">
      <c r="A2840">
        <v>2020</v>
      </c>
      <c r="B2840" t="s">
        <v>46</v>
      </c>
      <c r="C2840" t="s">
        <v>27</v>
      </c>
      <c r="D2840" t="s">
        <v>50</v>
      </c>
      <c r="E2840">
        <v>2020</v>
      </c>
      <c r="F2840">
        <v>0.105</v>
      </c>
      <c r="G2840" t="s">
        <v>12</v>
      </c>
    </row>
    <row r="2841" spans="1:7" x14ac:dyDescent="0.2">
      <c r="A2841">
        <v>2020</v>
      </c>
      <c r="B2841" t="s">
        <v>46</v>
      </c>
      <c r="C2841" t="s">
        <v>27</v>
      </c>
      <c r="D2841" t="s">
        <v>50</v>
      </c>
      <c r="E2841" t="s">
        <v>13</v>
      </c>
      <c r="F2841">
        <v>0.105</v>
      </c>
      <c r="G2841" t="s">
        <v>13</v>
      </c>
    </row>
    <row r="2842" spans="1:7" x14ac:dyDescent="0.2">
      <c r="A2842">
        <v>2020</v>
      </c>
      <c r="B2842" t="s">
        <v>46</v>
      </c>
      <c r="C2842" t="s">
        <v>27</v>
      </c>
      <c r="D2842" t="s">
        <v>20</v>
      </c>
      <c r="E2842">
        <v>1975</v>
      </c>
      <c r="F2842">
        <v>0.432</v>
      </c>
      <c r="G2842" t="s">
        <v>10</v>
      </c>
    </row>
    <row r="2843" spans="1:7" x14ac:dyDescent="0.2">
      <c r="A2843">
        <v>2020</v>
      </c>
      <c r="B2843" t="s">
        <v>46</v>
      </c>
      <c r="C2843" t="s">
        <v>27</v>
      </c>
      <c r="D2843" t="s">
        <v>20</v>
      </c>
      <c r="E2843">
        <v>1985</v>
      </c>
      <c r="F2843">
        <v>0.25600000000000001</v>
      </c>
      <c r="G2843" t="s">
        <v>10</v>
      </c>
    </row>
    <row r="2844" spans="1:7" x14ac:dyDescent="0.2">
      <c r="A2844">
        <v>2020</v>
      </c>
      <c r="B2844" t="s">
        <v>46</v>
      </c>
      <c r="C2844" t="s">
        <v>27</v>
      </c>
      <c r="D2844" t="s">
        <v>20</v>
      </c>
      <c r="E2844">
        <v>1996</v>
      </c>
      <c r="F2844">
        <v>0.186</v>
      </c>
      <c r="G2844" t="s">
        <v>10</v>
      </c>
    </row>
    <row r="2845" spans="1:7" x14ac:dyDescent="0.2">
      <c r="A2845">
        <v>2020</v>
      </c>
      <c r="B2845" t="s">
        <v>46</v>
      </c>
      <c r="C2845" t="s">
        <v>27</v>
      </c>
      <c r="D2845" t="s">
        <v>20</v>
      </c>
      <c r="E2845">
        <v>2003</v>
      </c>
      <c r="F2845">
        <v>0.20799999999999999</v>
      </c>
      <c r="G2845" t="s">
        <v>11</v>
      </c>
    </row>
    <row r="2846" spans="1:7" x14ac:dyDescent="0.2">
      <c r="A2846">
        <v>2020</v>
      </c>
      <c r="B2846" t="s">
        <v>46</v>
      </c>
      <c r="C2846" t="s">
        <v>27</v>
      </c>
      <c r="D2846" t="s">
        <v>20</v>
      </c>
      <c r="E2846">
        <v>2007</v>
      </c>
      <c r="F2846">
        <v>0.112</v>
      </c>
      <c r="G2846" t="s">
        <v>11</v>
      </c>
    </row>
    <row r="2847" spans="1:7" x14ac:dyDescent="0.2">
      <c r="A2847">
        <v>2020</v>
      </c>
      <c r="B2847" t="s">
        <v>46</v>
      </c>
      <c r="C2847" t="s">
        <v>27</v>
      </c>
      <c r="D2847" t="s">
        <v>20</v>
      </c>
      <c r="E2847">
        <v>2011</v>
      </c>
      <c r="F2847">
        <v>0.112</v>
      </c>
      <c r="G2847" t="s">
        <v>11</v>
      </c>
    </row>
    <row r="2848" spans="1:7" x14ac:dyDescent="0.2">
      <c r="A2848">
        <v>2020</v>
      </c>
      <c r="B2848" t="s">
        <v>46</v>
      </c>
      <c r="C2848" t="s">
        <v>27</v>
      </c>
      <c r="D2848" t="s">
        <v>20</v>
      </c>
      <c r="E2848">
        <v>2015</v>
      </c>
      <c r="F2848">
        <v>8.4000000000000005E-2</v>
      </c>
      <c r="G2848" t="s">
        <v>11</v>
      </c>
    </row>
    <row r="2849" spans="1:7" x14ac:dyDescent="0.2">
      <c r="A2849">
        <v>2020</v>
      </c>
      <c r="B2849" t="s">
        <v>46</v>
      </c>
      <c r="C2849" t="s">
        <v>27</v>
      </c>
      <c r="D2849" t="s">
        <v>20</v>
      </c>
      <c r="E2849">
        <v>2017</v>
      </c>
      <c r="F2849">
        <v>8.4000000000000005E-2</v>
      </c>
      <c r="G2849" t="s">
        <v>12</v>
      </c>
    </row>
    <row r="2850" spans="1:7" x14ac:dyDescent="0.2">
      <c r="A2850">
        <v>2020</v>
      </c>
      <c r="B2850" t="s">
        <v>46</v>
      </c>
      <c r="C2850" t="s">
        <v>27</v>
      </c>
      <c r="D2850" t="s">
        <v>20</v>
      </c>
      <c r="E2850">
        <v>2020</v>
      </c>
      <c r="F2850">
        <v>2.8000000000000001E-2</v>
      </c>
      <c r="G2850" t="s">
        <v>12</v>
      </c>
    </row>
    <row r="2851" spans="1:7" x14ac:dyDescent="0.2">
      <c r="A2851">
        <v>2020</v>
      </c>
      <c r="B2851" t="s">
        <v>46</v>
      </c>
      <c r="C2851" t="s">
        <v>27</v>
      </c>
      <c r="D2851" t="s">
        <v>20</v>
      </c>
      <c r="E2851" t="s">
        <v>13</v>
      </c>
      <c r="F2851">
        <v>2.8000000000000001E-2</v>
      </c>
      <c r="G2851" t="s">
        <v>13</v>
      </c>
    </row>
    <row r="2852" spans="1:7" x14ac:dyDescent="0.2">
      <c r="A2852">
        <v>2020</v>
      </c>
      <c r="B2852" t="s">
        <v>46</v>
      </c>
      <c r="C2852" t="s">
        <v>27</v>
      </c>
      <c r="D2852" t="s">
        <v>51</v>
      </c>
      <c r="E2852">
        <v>1975</v>
      </c>
      <c r="F2852">
        <v>0.82299999999999995</v>
      </c>
      <c r="G2852" t="s">
        <v>10</v>
      </c>
    </row>
    <row r="2853" spans="1:7" x14ac:dyDescent="0.2">
      <c r="A2853">
        <v>2020</v>
      </c>
      <c r="B2853" t="s">
        <v>46</v>
      </c>
      <c r="C2853" t="s">
        <v>27</v>
      </c>
      <c r="D2853" t="s">
        <v>51</v>
      </c>
      <c r="E2853">
        <v>1985</v>
      </c>
      <c r="F2853">
        <v>0.46500000000000002</v>
      </c>
      <c r="G2853" t="s">
        <v>10</v>
      </c>
    </row>
    <row r="2854" spans="1:7" x14ac:dyDescent="0.2">
      <c r="A2854">
        <v>2020</v>
      </c>
      <c r="B2854" t="s">
        <v>46</v>
      </c>
      <c r="C2854" t="s">
        <v>27</v>
      </c>
      <c r="D2854" t="s">
        <v>51</v>
      </c>
      <c r="E2854">
        <v>1996</v>
      </c>
      <c r="F2854">
        <v>0.32900000000000001</v>
      </c>
      <c r="G2854" t="s">
        <v>10</v>
      </c>
    </row>
    <row r="2855" spans="1:7" x14ac:dyDescent="0.2">
      <c r="A2855">
        <v>2020</v>
      </c>
      <c r="B2855" t="s">
        <v>46</v>
      </c>
      <c r="C2855" t="s">
        <v>27</v>
      </c>
      <c r="D2855" t="s">
        <v>51</v>
      </c>
      <c r="E2855">
        <v>2003</v>
      </c>
      <c r="F2855">
        <v>0.33600000000000002</v>
      </c>
      <c r="G2855" t="s">
        <v>11</v>
      </c>
    </row>
    <row r="2856" spans="1:7" x14ac:dyDescent="0.2">
      <c r="A2856">
        <v>2020</v>
      </c>
      <c r="B2856" t="s">
        <v>46</v>
      </c>
      <c r="C2856" t="s">
        <v>27</v>
      </c>
      <c r="D2856" t="s">
        <v>51</v>
      </c>
      <c r="E2856">
        <v>2007</v>
      </c>
      <c r="F2856">
        <v>0.14099999999999999</v>
      </c>
      <c r="G2856" t="s">
        <v>11</v>
      </c>
    </row>
    <row r="2857" spans="1:7" x14ac:dyDescent="0.2">
      <c r="A2857">
        <v>2020</v>
      </c>
      <c r="B2857" t="s">
        <v>46</v>
      </c>
      <c r="C2857" t="s">
        <v>27</v>
      </c>
      <c r="D2857" t="s">
        <v>51</v>
      </c>
      <c r="E2857">
        <v>2011</v>
      </c>
      <c r="F2857">
        <v>0.14099999999999999</v>
      </c>
      <c r="G2857" t="s">
        <v>11</v>
      </c>
    </row>
    <row r="2858" spans="1:7" x14ac:dyDescent="0.2">
      <c r="A2858">
        <v>2020</v>
      </c>
      <c r="B2858" t="s">
        <v>46</v>
      </c>
      <c r="C2858" t="s">
        <v>27</v>
      </c>
      <c r="D2858" t="s">
        <v>51</v>
      </c>
      <c r="E2858">
        <v>2015</v>
      </c>
      <c r="F2858">
        <v>0.106</v>
      </c>
      <c r="G2858" t="s">
        <v>11</v>
      </c>
    </row>
    <row r="2859" spans="1:7" x14ac:dyDescent="0.2">
      <c r="A2859">
        <v>2020</v>
      </c>
      <c r="B2859" t="s">
        <v>46</v>
      </c>
      <c r="C2859" t="s">
        <v>27</v>
      </c>
      <c r="D2859" t="s">
        <v>51</v>
      </c>
      <c r="E2859">
        <v>2017</v>
      </c>
      <c r="F2859">
        <v>0.106</v>
      </c>
      <c r="G2859" t="s">
        <v>12</v>
      </c>
    </row>
    <row r="2860" spans="1:7" x14ac:dyDescent="0.2">
      <c r="A2860">
        <v>2020</v>
      </c>
      <c r="B2860" t="s">
        <v>46</v>
      </c>
      <c r="C2860" t="s">
        <v>27</v>
      </c>
      <c r="D2860" t="s">
        <v>51</v>
      </c>
      <c r="E2860">
        <v>2020</v>
      </c>
      <c r="F2860">
        <v>3.5000000000000003E-2</v>
      </c>
      <c r="G2860" t="s">
        <v>12</v>
      </c>
    </row>
    <row r="2861" spans="1:7" x14ac:dyDescent="0.2">
      <c r="A2861">
        <v>2020</v>
      </c>
      <c r="B2861" t="s">
        <v>46</v>
      </c>
      <c r="C2861" t="s">
        <v>27</v>
      </c>
      <c r="D2861" t="s">
        <v>51</v>
      </c>
      <c r="E2861" t="s">
        <v>13</v>
      </c>
      <c r="F2861">
        <v>3.5000000000000003E-2</v>
      </c>
      <c r="G2861" t="s">
        <v>13</v>
      </c>
    </row>
    <row r="2862" spans="1:7" x14ac:dyDescent="0.2">
      <c r="A2862">
        <v>2020</v>
      </c>
      <c r="B2862" t="s">
        <v>46</v>
      </c>
      <c r="C2862" t="s">
        <v>27</v>
      </c>
      <c r="D2862" t="s">
        <v>52</v>
      </c>
      <c r="E2862">
        <v>1975</v>
      </c>
      <c r="F2862">
        <v>0.64600000000000002</v>
      </c>
      <c r="G2862" t="s">
        <v>10</v>
      </c>
    </row>
    <row r="2863" spans="1:7" x14ac:dyDescent="0.2">
      <c r="A2863">
        <v>2020</v>
      </c>
      <c r="B2863" t="s">
        <v>46</v>
      </c>
      <c r="C2863" t="s">
        <v>27</v>
      </c>
      <c r="D2863" t="s">
        <v>52</v>
      </c>
      <c r="E2863">
        <v>1985</v>
      </c>
      <c r="F2863">
        <v>0.39200000000000002</v>
      </c>
      <c r="G2863" t="s">
        <v>10</v>
      </c>
    </row>
    <row r="2864" spans="1:7" x14ac:dyDescent="0.2">
      <c r="A2864">
        <v>2020</v>
      </c>
      <c r="B2864" t="s">
        <v>46</v>
      </c>
      <c r="C2864" t="s">
        <v>27</v>
      </c>
      <c r="D2864" t="s">
        <v>52</v>
      </c>
      <c r="E2864">
        <v>1996</v>
      </c>
      <c r="F2864">
        <v>0.27200000000000002</v>
      </c>
      <c r="G2864" t="s">
        <v>10</v>
      </c>
    </row>
    <row r="2865" spans="1:7" x14ac:dyDescent="0.2">
      <c r="A2865">
        <v>2020</v>
      </c>
      <c r="B2865" t="s">
        <v>46</v>
      </c>
      <c r="C2865" t="s">
        <v>27</v>
      </c>
      <c r="D2865" t="s">
        <v>52</v>
      </c>
      <c r="E2865">
        <v>2003</v>
      </c>
      <c r="F2865">
        <v>0.29399999999999998</v>
      </c>
      <c r="G2865" t="s">
        <v>11</v>
      </c>
    </row>
    <row r="2866" spans="1:7" x14ac:dyDescent="0.2">
      <c r="A2866">
        <v>2020</v>
      </c>
      <c r="B2866" t="s">
        <v>46</v>
      </c>
      <c r="C2866" t="s">
        <v>27</v>
      </c>
      <c r="D2866" t="s">
        <v>52</v>
      </c>
      <c r="E2866">
        <v>2007</v>
      </c>
      <c r="F2866">
        <v>0.123</v>
      </c>
      <c r="G2866" t="s">
        <v>11</v>
      </c>
    </row>
    <row r="2867" spans="1:7" x14ac:dyDescent="0.2">
      <c r="A2867">
        <v>2020</v>
      </c>
      <c r="B2867" t="s">
        <v>46</v>
      </c>
      <c r="C2867" t="s">
        <v>27</v>
      </c>
      <c r="D2867" t="s">
        <v>52</v>
      </c>
      <c r="E2867">
        <v>2011</v>
      </c>
      <c r="F2867">
        <v>0.123</v>
      </c>
      <c r="G2867" t="s">
        <v>11</v>
      </c>
    </row>
    <row r="2868" spans="1:7" x14ac:dyDescent="0.2">
      <c r="A2868">
        <v>2020</v>
      </c>
      <c r="B2868" t="s">
        <v>46</v>
      </c>
      <c r="C2868" t="s">
        <v>27</v>
      </c>
      <c r="D2868" t="s">
        <v>52</v>
      </c>
      <c r="E2868">
        <v>2015</v>
      </c>
      <c r="F2868">
        <v>9.1999999999999998E-2</v>
      </c>
      <c r="G2868" t="s">
        <v>11</v>
      </c>
    </row>
    <row r="2869" spans="1:7" x14ac:dyDescent="0.2">
      <c r="A2869">
        <v>2020</v>
      </c>
      <c r="B2869" t="s">
        <v>46</v>
      </c>
      <c r="C2869" t="s">
        <v>27</v>
      </c>
      <c r="D2869" t="s">
        <v>52</v>
      </c>
      <c r="E2869">
        <v>2017</v>
      </c>
      <c r="F2869">
        <v>9.1999999999999998E-2</v>
      </c>
      <c r="G2869" t="s">
        <v>12</v>
      </c>
    </row>
    <row r="2870" spans="1:7" x14ac:dyDescent="0.2">
      <c r="A2870">
        <v>2020</v>
      </c>
      <c r="B2870" t="s">
        <v>46</v>
      </c>
      <c r="C2870" t="s">
        <v>27</v>
      </c>
      <c r="D2870" t="s">
        <v>52</v>
      </c>
      <c r="E2870">
        <v>2020</v>
      </c>
      <c r="F2870">
        <v>3.1E-2</v>
      </c>
      <c r="G2870" t="s">
        <v>12</v>
      </c>
    </row>
    <row r="2871" spans="1:7" x14ac:dyDescent="0.2">
      <c r="A2871">
        <v>2020</v>
      </c>
      <c r="B2871" t="s">
        <v>46</v>
      </c>
      <c r="C2871" t="s">
        <v>27</v>
      </c>
      <c r="D2871" t="s">
        <v>52</v>
      </c>
      <c r="E2871" t="s">
        <v>13</v>
      </c>
      <c r="F2871">
        <v>3.1E-2</v>
      </c>
      <c r="G2871" t="s">
        <v>13</v>
      </c>
    </row>
    <row r="2872" spans="1:7" x14ac:dyDescent="0.2">
      <c r="A2872">
        <v>2020</v>
      </c>
      <c r="B2872" t="s">
        <v>46</v>
      </c>
      <c r="C2872" t="s">
        <v>27</v>
      </c>
      <c r="D2872" t="s">
        <v>21</v>
      </c>
      <c r="E2872">
        <v>1975</v>
      </c>
      <c r="F2872">
        <v>1.4470000000000001</v>
      </c>
      <c r="G2872" t="s">
        <v>10</v>
      </c>
    </row>
    <row r="2873" spans="1:7" x14ac:dyDescent="0.2">
      <c r="A2873">
        <v>2020</v>
      </c>
      <c r="B2873" t="s">
        <v>46</v>
      </c>
      <c r="C2873" t="s">
        <v>27</v>
      </c>
      <c r="D2873" t="s">
        <v>21</v>
      </c>
      <c r="E2873">
        <v>1985</v>
      </c>
      <c r="F2873">
        <v>0.872</v>
      </c>
      <c r="G2873" t="s">
        <v>10</v>
      </c>
    </row>
    <row r="2874" spans="1:7" x14ac:dyDescent="0.2">
      <c r="A2874">
        <v>2020</v>
      </c>
      <c r="B2874" t="s">
        <v>46</v>
      </c>
      <c r="C2874" t="s">
        <v>27</v>
      </c>
      <c r="D2874" t="s">
        <v>21</v>
      </c>
      <c r="E2874">
        <v>1996</v>
      </c>
      <c r="F2874">
        <v>0.60699999999999998</v>
      </c>
      <c r="G2874" t="s">
        <v>10</v>
      </c>
    </row>
    <row r="2875" spans="1:7" x14ac:dyDescent="0.2">
      <c r="A2875">
        <v>2020</v>
      </c>
      <c r="B2875" t="s">
        <v>46</v>
      </c>
      <c r="C2875" t="s">
        <v>27</v>
      </c>
      <c r="D2875" t="s">
        <v>21</v>
      </c>
      <c r="E2875">
        <v>2003</v>
      </c>
      <c r="F2875">
        <v>0.65300000000000002</v>
      </c>
      <c r="G2875" t="s">
        <v>11</v>
      </c>
    </row>
    <row r="2876" spans="1:7" x14ac:dyDescent="0.2">
      <c r="A2876">
        <v>2020</v>
      </c>
      <c r="B2876" t="s">
        <v>46</v>
      </c>
      <c r="C2876" t="s">
        <v>27</v>
      </c>
      <c r="D2876" t="s">
        <v>21</v>
      </c>
      <c r="E2876">
        <v>2007</v>
      </c>
      <c r="F2876">
        <v>0.27700000000000002</v>
      </c>
      <c r="G2876" t="s">
        <v>11</v>
      </c>
    </row>
    <row r="2877" spans="1:7" x14ac:dyDescent="0.2">
      <c r="A2877">
        <v>2020</v>
      </c>
      <c r="B2877" t="s">
        <v>46</v>
      </c>
      <c r="C2877" t="s">
        <v>27</v>
      </c>
      <c r="D2877" t="s">
        <v>21</v>
      </c>
      <c r="E2877">
        <v>2011</v>
      </c>
      <c r="F2877">
        <v>0.27700000000000002</v>
      </c>
      <c r="G2877" t="s">
        <v>11</v>
      </c>
    </row>
    <row r="2878" spans="1:7" x14ac:dyDescent="0.2">
      <c r="A2878">
        <v>2020</v>
      </c>
      <c r="B2878" t="s">
        <v>46</v>
      </c>
      <c r="C2878" t="s">
        <v>27</v>
      </c>
      <c r="D2878" t="s">
        <v>21</v>
      </c>
      <c r="E2878">
        <v>2015</v>
      </c>
      <c r="F2878">
        <v>0.20799999999999999</v>
      </c>
      <c r="G2878" t="s">
        <v>11</v>
      </c>
    </row>
    <row r="2879" spans="1:7" x14ac:dyDescent="0.2">
      <c r="A2879">
        <v>2020</v>
      </c>
      <c r="B2879" t="s">
        <v>46</v>
      </c>
      <c r="C2879" t="s">
        <v>27</v>
      </c>
      <c r="D2879" t="s">
        <v>21</v>
      </c>
      <c r="E2879">
        <v>2017</v>
      </c>
      <c r="F2879">
        <v>0.20799999999999999</v>
      </c>
      <c r="G2879" t="s">
        <v>12</v>
      </c>
    </row>
    <row r="2880" spans="1:7" x14ac:dyDescent="0.2">
      <c r="A2880">
        <v>2020</v>
      </c>
      <c r="B2880" t="s">
        <v>46</v>
      </c>
      <c r="C2880" t="s">
        <v>27</v>
      </c>
      <c r="D2880" t="s">
        <v>21</v>
      </c>
      <c r="E2880">
        <v>2020</v>
      </c>
      <c r="F2880">
        <v>6.9000000000000006E-2</v>
      </c>
      <c r="G2880" t="s">
        <v>12</v>
      </c>
    </row>
    <row r="2881" spans="1:7" x14ac:dyDescent="0.2">
      <c r="A2881">
        <v>2020</v>
      </c>
      <c r="B2881" t="s">
        <v>46</v>
      </c>
      <c r="C2881" t="s">
        <v>27</v>
      </c>
      <c r="D2881" t="s">
        <v>21</v>
      </c>
      <c r="E2881" t="s">
        <v>13</v>
      </c>
      <c r="F2881">
        <v>6.9000000000000006E-2</v>
      </c>
      <c r="G2881" t="s">
        <v>13</v>
      </c>
    </row>
    <row r="2882" spans="1:7" x14ac:dyDescent="0.2">
      <c r="A2882">
        <v>2020</v>
      </c>
      <c r="B2882" t="s">
        <v>46</v>
      </c>
      <c r="C2882" t="s">
        <v>28</v>
      </c>
      <c r="D2882" t="s">
        <v>17</v>
      </c>
      <c r="E2882">
        <v>1975</v>
      </c>
      <c r="F2882">
        <v>0.20599999999999999</v>
      </c>
      <c r="G2882" t="s">
        <v>10</v>
      </c>
    </row>
    <row r="2883" spans="1:7" x14ac:dyDescent="0.2">
      <c r="A2883">
        <v>2020</v>
      </c>
      <c r="B2883" t="s">
        <v>46</v>
      </c>
      <c r="C2883" t="s">
        <v>28</v>
      </c>
      <c r="D2883" t="s">
        <v>17</v>
      </c>
      <c r="E2883">
        <v>1985</v>
      </c>
      <c r="F2883">
        <v>0.127</v>
      </c>
      <c r="G2883" t="s">
        <v>10</v>
      </c>
    </row>
    <row r="2884" spans="1:7" x14ac:dyDescent="0.2">
      <c r="A2884">
        <v>2020</v>
      </c>
      <c r="B2884" t="s">
        <v>46</v>
      </c>
      <c r="C2884" t="s">
        <v>28</v>
      </c>
      <c r="D2884" t="s">
        <v>17</v>
      </c>
      <c r="E2884">
        <v>1996</v>
      </c>
      <c r="F2884">
        <v>7.1999999999999995E-2</v>
      </c>
      <c r="G2884" t="s">
        <v>10</v>
      </c>
    </row>
    <row r="2885" spans="1:7" x14ac:dyDescent="0.2">
      <c r="A2885">
        <v>2020</v>
      </c>
      <c r="B2885" t="s">
        <v>46</v>
      </c>
      <c r="C2885" t="s">
        <v>28</v>
      </c>
      <c r="D2885" t="s">
        <v>17</v>
      </c>
      <c r="E2885">
        <v>2003</v>
      </c>
      <c r="F2885">
        <v>3.1E-2</v>
      </c>
      <c r="G2885" t="s">
        <v>11</v>
      </c>
    </row>
    <row r="2886" spans="1:7" x14ac:dyDescent="0.2">
      <c r="A2886">
        <v>2020</v>
      </c>
      <c r="B2886" t="s">
        <v>46</v>
      </c>
      <c r="C2886" t="s">
        <v>28</v>
      </c>
      <c r="D2886" t="s">
        <v>17</v>
      </c>
      <c r="E2886">
        <v>2007</v>
      </c>
      <c r="F2886">
        <v>0.02</v>
      </c>
      <c r="G2886" t="s">
        <v>11</v>
      </c>
    </row>
    <row r="2887" spans="1:7" x14ac:dyDescent="0.2">
      <c r="A2887">
        <v>2020</v>
      </c>
      <c r="B2887" t="s">
        <v>46</v>
      </c>
      <c r="C2887" t="s">
        <v>28</v>
      </c>
      <c r="D2887" t="s">
        <v>17</v>
      </c>
      <c r="E2887">
        <v>2011</v>
      </c>
      <c r="F2887">
        <v>0.02</v>
      </c>
      <c r="G2887" t="s">
        <v>11</v>
      </c>
    </row>
    <row r="2888" spans="1:7" x14ac:dyDescent="0.2">
      <c r="A2888">
        <v>2020</v>
      </c>
      <c r="B2888" t="s">
        <v>46</v>
      </c>
      <c r="C2888" t="s">
        <v>28</v>
      </c>
      <c r="D2888" t="s">
        <v>17</v>
      </c>
      <c r="E2888">
        <v>2015</v>
      </c>
      <c r="F2888">
        <v>1.4999999999999999E-2</v>
      </c>
      <c r="G2888" t="s">
        <v>11</v>
      </c>
    </row>
    <row r="2889" spans="1:7" x14ac:dyDescent="0.2">
      <c r="A2889">
        <v>2020</v>
      </c>
      <c r="B2889" t="s">
        <v>46</v>
      </c>
      <c r="C2889" t="s">
        <v>28</v>
      </c>
      <c r="D2889" t="s">
        <v>17</v>
      </c>
      <c r="E2889">
        <v>2017</v>
      </c>
      <c r="F2889">
        <v>1.4999999999999999E-2</v>
      </c>
      <c r="G2889" t="s">
        <v>12</v>
      </c>
    </row>
    <row r="2890" spans="1:7" x14ac:dyDescent="0.2">
      <c r="A2890">
        <v>2020</v>
      </c>
      <c r="B2890" t="s">
        <v>46</v>
      </c>
      <c r="C2890" t="s">
        <v>28</v>
      </c>
      <c r="D2890" t="s">
        <v>17</v>
      </c>
      <c r="E2890">
        <v>2020</v>
      </c>
      <c r="F2890">
        <v>5.0000000000000001E-3</v>
      </c>
      <c r="G2890" t="s">
        <v>12</v>
      </c>
    </row>
    <row r="2891" spans="1:7" x14ac:dyDescent="0.2">
      <c r="A2891">
        <v>2020</v>
      </c>
      <c r="B2891" t="s">
        <v>46</v>
      </c>
      <c r="C2891" t="s">
        <v>28</v>
      </c>
      <c r="D2891" t="s">
        <v>17</v>
      </c>
      <c r="E2891" t="s">
        <v>13</v>
      </c>
      <c r="F2891">
        <v>5.0000000000000001E-3</v>
      </c>
      <c r="G2891" t="s">
        <v>13</v>
      </c>
    </row>
    <row r="2892" spans="1:7" x14ac:dyDescent="0.2">
      <c r="A2892">
        <v>2020</v>
      </c>
      <c r="B2892" t="s">
        <v>46</v>
      </c>
      <c r="C2892" t="s">
        <v>28</v>
      </c>
      <c r="D2892" t="s">
        <v>47</v>
      </c>
      <c r="E2892">
        <v>1975</v>
      </c>
      <c r="F2892">
        <v>10.257999999999999</v>
      </c>
      <c r="G2892" t="s">
        <v>10</v>
      </c>
    </row>
    <row r="2893" spans="1:7" x14ac:dyDescent="0.2">
      <c r="A2893">
        <v>2020</v>
      </c>
      <c r="B2893" t="s">
        <v>46</v>
      </c>
      <c r="C2893" t="s">
        <v>28</v>
      </c>
      <c r="D2893" t="s">
        <v>47</v>
      </c>
      <c r="E2893">
        <v>1985</v>
      </c>
      <c r="F2893">
        <v>6.3579999999999997</v>
      </c>
      <c r="G2893" t="s">
        <v>10</v>
      </c>
    </row>
    <row r="2894" spans="1:7" x14ac:dyDescent="0.2">
      <c r="A2894">
        <v>2020</v>
      </c>
      <c r="B2894" t="s">
        <v>46</v>
      </c>
      <c r="C2894" t="s">
        <v>28</v>
      </c>
      <c r="D2894" t="s">
        <v>47</v>
      </c>
      <c r="E2894">
        <v>1996</v>
      </c>
      <c r="F2894">
        <v>3.6059999999999999</v>
      </c>
      <c r="G2894" t="s">
        <v>10</v>
      </c>
    </row>
    <row r="2895" spans="1:7" x14ac:dyDescent="0.2">
      <c r="A2895">
        <v>2020</v>
      </c>
      <c r="B2895" t="s">
        <v>46</v>
      </c>
      <c r="C2895" t="s">
        <v>28</v>
      </c>
      <c r="D2895" t="s">
        <v>47</v>
      </c>
      <c r="E2895">
        <v>2003</v>
      </c>
      <c r="F2895">
        <v>1.5680000000000001</v>
      </c>
      <c r="G2895" t="s">
        <v>11</v>
      </c>
    </row>
    <row r="2896" spans="1:7" x14ac:dyDescent="0.2">
      <c r="A2896">
        <v>2020</v>
      </c>
      <c r="B2896" t="s">
        <v>46</v>
      </c>
      <c r="C2896" t="s">
        <v>28</v>
      </c>
      <c r="D2896" t="s">
        <v>47</v>
      </c>
      <c r="E2896">
        <v>2007</v>
      </c>
      <c r="F2896">
        <v>1.004</v>
      </c>
      <c r="G2896" t="s">
        <v>11</v>
      </c>
    </row>
    <row r="2897" spans="1:7" x14ac:dyDescent="0.2">
      <c r="A2897">
        <v>2020</v>
      </c>
      <c r="B2897" t="s">
        <v>46</v>
      </c>
      <c r="C2897" t="s">
        <v>28</v>
      </c>
      <c r="D2897" t="s">
        <v>47</v>
      </c>
      <c r="E2897">
        <v>2011</v>
      </c>
      <c r="F2897">
        <v>1.004</v>
      </c>
      <c r="G2897" t="s">
        <v>11</v>
      </c>
    </row>
    <row r="2898" spans="1:7" x14ac:dyDescent="0.2">
      <c r="A2898">
        <v>2020</v>
      </c>
      <c r="B2898" t="s">
        <v>46</v>
      </c>
      <c r="C2898" t="s">
        <v>28</v>
      </c>
      <c r="D2898" t="s">
        <v>47</v>
      </c>
      <c r="E2898">
        <v>2015</v>
      </c>
      <c r="F2898">
        <v>0.753</v>
      </c>
      <c r="G2898" t="s">
        <v>11</v>
      </c>
    </row>
    <row r="2899" spans="1:7" x14ac:dyDescent="0.2">
      <c r="A2899">
        <v>2020</v>
      </c>
      <c r="B2899" t="s">
        <v>46</v>
      </c>
      <c r="C2899" t="s">
        <v>28</v>
      </c>
      <c r="D2899" t="s">
        <v>47</v>
      </c>
      <c r="E2899">
        <v>2017</v>
      </c>
      <c r="F2899">
        <v>0.753</v>
      </c>
      <c r="G2899" t="s">
        <v>12</v>
      </c>
    </row>
    <row r="2900" spans="1:7" x14ac:dyDescent="0.2">
      <c r="A2900">
        <v>2020</v>
      </c>
      <c r="B2900" t="s">
        <v>46</v>
      </c>
      <c r="C2900" t="s">
        <v>28</v>
      </c>
      <c r="D2900" t="s">
        <v>47</v>
      </c>
      <c r="E2900">
        <v>2020</v>
      </c>
      <c r="F2900">
        <v>0.251</v>
      </c>
      <c r="G2900" t="s">
        <v>12</v>
      </c>
    </row>
    <row r="2901" spans="1:7" x14ac:dyDescent="0.2">
      <c r="A2901">
        <v>2020</v>
      </c>
      <c r="B2901" t="s">
        <v>46</v>
      </c>
      <c r="C2901" t="s">
        <v>28</v>
      </c>
      <c r="D2901" t="s">
        <v>47</v>
      </c>
      <c r="E2901" t="s">
        <v>13</v>
      </c>
      <c r="F2901">
        <v>0.251</v>
      </c>
      <c r="G2901" t="s">
        <v>13</v>
      </c>
    </row>
    <row r="2902" spans="1:7" x14ac:dyDescent="0.2">
      <c r="A2902">
        <v>2020</v>
      </c>
      <c r="B2902" t="s">
        <v>46</v>
      </c>
      <c r="C2902" t="s">
        <v>28</v>
      </c>
      <c r="D2902" t="s">
        <v>48</v>
      </c>
      <c r="E2902">
        <v>1975</v>
      </c>
      <c r="F2902">
        <v>14.994999999999999</v>
      </c>
      <c r="G2902" t="s">
        <v>10</v>
      </c>
    </row>
    <row r="2903" spans="1:7" x14ac:dyDescent="0.2">
      <c r="A2903">
        <v>2020</v>
      </c>
      <c r="B2903" t="s">
        <v>46</v>
      </c>
      <c r="C2903" t="s">
        <v>28</v>
      </c>
      <c r="D2903" t="s">
        <v>48</v>
      </c>
      <c r="E2903">
        <v>1985</v>
      </c>
      <c r="F2903">
        <v>9.3689999999999998</v>
      </c>
      <c r="G2903" t="s">
        <v>10</v>
      </c>
    </row>
    <row r="2904" spans="1:7" x14ac:dyDescent="0.2">
      <c r="A2904">
        <v>2020</v>
      </c>
      <c r="B2904" t="s">
        <v>46</v>
      </c>
      <c r="C2904" t="s">
        <v>28</v>
      </c>
      <c r="D2904" t="s">
        <v>48</v>
      </c>
      <c r="E2904">
        <v>1996</v>
      </c>
      <c r="F2904">
        <v>5.2889999999999997</v>
      </c>
      <c r="G2904" t="s">
        <v>10</v>
      </c>
    </row>
    <row r="2905" spans="1:7" x14ac:dyDescent="0.2">
      <c r="A2905">
        <v>2020</v>
      </c>
      <c r="B2905" t="s">
        <v>46</v>
      </c>
      <c r="C2905" t="s">
        <v>28</v>
      </c>
      <c r="D2905" t="s">
        <v>48</v>
      </c>
      <c r="E2905">
        <v>2003</v>
      </c>
      <c r="F2905">
        <v>2.3250000000000002</v>
      </c>
      <c r="G2905" t="s">
        <v>11</v>
      </c>
    </row>
    <row r="2906" spans="1:7" x14ac:dyDescent="0.2">
      <c r="A2906">
        <v>2020</v>
      </c>
      <c r="B2906" t="s">
        <v>46</v>
      </c>
      <c r="C2906" t="s">
        <v>28</v>
      </c>
      <c r="D2906" t="s">
        <v>48</v>
      </c>
      <c r="E2906">
        <v>2007</v>
      </c>
      <c r="F2906">
        <v>1.4810000000000001</v>
      </c>
      <c r="G2906" t="s">
        <v>11</v>
      </c>
    </row>
    <row r="2907" spans="1:7" x14ac:dyDescent="0.2">
      <c r="A2907">
        <v>2020</v>
      </c>
      <c r="B2907" t="s">
        <v>46</v>
      </c>
      <c r="C2907" t="s">
        <v>28</v>
      </c>
      <c r="D2907" t="s">
        <v>48</v>
      </c>
      <c r="E2907">
        <v>2011</v>
      </c>
      <c r="F2907">
        <v>1.4810000000000001</v>
      </c>
      <c r="G2907" t="s">
        <v>11</v>
      </c>
    </row>
    <row r="2908" spans="1:7" x14ac:dyDescent="0.2">
      <c r="A2908">
        <v>2020</v>
      </c>
      <c r="B2908" t="s">
        <v>46</v>
      </c>
      <c r="C2908" t="s">
        <v>28</v>
      </c>
      <c r="D2908" t="s">
        <v>48</v>
      </c>
      <c r="E2908">
        <v>2015</v>
      </c>
      <c r="F2908">
        <v>1.111</v>
      </c>
      <c r="G2908" t="s">
        <v>11</v>
      </c>
    </row>
    <row r="2909" spans="1:7" x14ac:dyDescent="0.2">
      <c r="A2909">
        <v>2020</v>
      </c>
      <c r="B2909" t="s">
        <v>46</v>
      </c>
      <c r="C2909" t="s">
        <v>28</v>
      </c>
      <c r="D2909" t="s">
        <v>48</v>
      </c>
      <c r="E2909">
        <v>2017</v>
      </c>
      <c r="F2909">
        <v>1.111</v>
      </c>
      <c r="G2909" t="s">
        <v>12</v>
      </c>
    </row>
    <row r="2910" spans="1:7" x14ac:dyDescent="0.2">
      <c r="A2910">
        <v>2020</v>
      </c>
      <c r="B2910" t="s">
        <v>46</v>
      </c>
      <c r="C2910" t="s">
        <v>28</v>
      </c>
      <c r="D2910" t="s">
        <v>48</v>
      </c>
      <c r="E2910">
        <v>2020</v>
      </c>
      <c r="F2910">
        <v>0.37</v>
      </c>
      <c r="G2910" t="s">
        <v>12</v>
      </c>
    </row>
    <row r="2911" spans="1:7" x14ac:dyDescent="0.2">
      <c r="A2911">
        <v>2020</v>
      </c>
      <c r="B2911" t="s">
        <v>46</v>
      </c>
      <c r="C2911" t="s">
        <v>28</v>
      </c>
      <c r="D2911" t="s">
        <v>48</v>
      </c>
      <c r="E2911" t="s">
        <v>13</v>
      </c>
      <c r="F2911">
        <v>0.37</v>
      </c>
      <c r="G2911" t="s">
        <v>13</v>
      </c>
    </row>
    <row r="2912" spans="1:7" x14ac:dyDescent="0.2">
      <c r="A2912">
        <v>2020</v>
      </c>
      <c r="B2912" t="s">
        <v>46</v>
      </c>
      <c r="C2912" t="s">
        <v>28</v>
      </c>
      <c r="D2912" t="s">
        <v>49</v>
      </c>
      <c r="E2912">
        <v>1975</v>
      </c>
      <c r="F2912">
        <v>6.7510000000000003</v>
      </c>
      <c r="G2912" t="s">
        <v>10</v>
      </c>
    </row>
    <row r="2913" spans="1:7" x14ac:dyDescent="0.2">
      <c r="A2913">
        <v>2020</v>
      </c>
      <c r="B2913" t="s">
        <v>46</v>
      </c>
      <c r="C2913" t="s">
        <v>28</v>
      </c>
      <c r="D2913" t="s">
        <v>49</v>
      </c>
      <c r="E2913">
        <v>1985</v>
      </c>
      <c r="F2913">
        <v>4.4080000000000004</v>
      </c>
      <c r="G2913" t="s">
        <v>10</v>
      </c>
    </row>
    <row r="2914" spans="1:7" x14ac:dyDescent="0.2">
      <c r="A2914">
        <v>2020</v>
      </c>
      <c r="B2914" t="s">
        <v>46</v>
      </c>
      <c r="C2914" t="s">
        <v>28</v>
      </c>
      <c r="D2914" t="s">
        <v>49</v>
      </c>
      <c r="E2914">
        <v>1996</v>
      </c>
      <c r="F2914">
        <v>2.4249999999999998</v>
      </c>
      <c r="G2914" t="s">
        <v>10</v>
      </c>
    </row>
    <row r="2915" spans="1:7" x14ac:dyDescent="0.2">
      <c r="A2915">
        <v>2020</v>
      </c>
      <c r="B2915" t="s">
        <v>46</v>
      </c>
      <c r="C2915" t="s">
        <v>28</v>
      </c>
      <c r="D2915" t="s">
        <v>49</v>
      </c>
      <c r="E2915">
        <v>2003</v>
      </c>
      <c r="F2915">
        <v>1.129</v>
      </c>
      <c r="G2915" t="s">
        <v>11</v>
      </c>
    </row>
    <row r="2916" spans="1:7" x14ac:dyDescent="0.2">
      <c r="A2916">
        <v>2020</v>
      </c>
      <c r="B2916" t="s">
        <v>46</v>
      </c>
      <c r="C2916" t="s">
        <v>28</v>
      </c>
      <c r="D2916" t="s">
        <v>49</v>
      </c>
      <c r="E2916">
        <v>2007</v>
      </c>
      <c r="F2916">
        <v>0.69899999999999995</v>
      </c>
      <c r="G2916" t="s">
        <v>11</v>
      </c>
    </row>
    <row r="2917" spans="1:7" x14ac:dyDescent="0.2">
      <c r="A2917">
        <v>2020</v>
      </c>
      <c r="B2917" t="s">
        <v>46</v>
      </c>
      <c r="C2917" t="s">
        <v>28</v>
      </c>
      <c r="D2917" t="s">
        <v>49</v>
      </c>
      <c r="E2917">
        <v>2011</v>
      </c>
      <c r="F2917">
        <v>0.69899999999999995</v>
      </c>
      <c r="G2917" t="s">
        <v>11</v>
      </c>
    </row>
    <row r="2918" spans="1:7" x14ac:dyDescent="0.2">
      <c r="A2918">
        <v>2020</v>
      </c>
      <c r="B2918" t="s">
        <v>46</v>
      </c>
      <c r="C2918" t="s">
        <v>28</v>
      </c>
      <c r="D2918" t="s">
        <v>49</v>
      </c>
      <c r="E2918">
        <v>2015</v>
      </c>
      <c r="F2918">
        <v>0.52400000000000002</v>
      </c>
      <c r="G2918" t="s">
        <v>11</v>
      </c>
    </row>
    <row r="2919" spans="1:7" x14ac:dyDescent="0.2">
      <c r="A2919">
        <v>2020</v>
      </c>
      <c r="B2919" t="s">
        <v>46</v>
      </c>
      <c r="C2919" t="s">
        <v>28</v>
      </c>
      <c r="D2919" t="s">
        <v>49</v>
      </c>
      <c r="E2919">
        <v>2017</v>
      </c>
      <c r="F2919">
        <v>0.52400000000000002</v>
      </c>
      <c r="G2919" t="s">
        <v>12</v>
      </c>
    </row>
    <row r="2920" spans="1:7" x14ac:dyDescent="0.2">
      <c r="A2920">
        <v>2020</v>
      </c>
      <c r="B2920" t="s">
        <v>46</v>
      </c>
      <c r="C2920" t="s">
        <v>28</v>
      </c>
      <c r="D2920" t="s">
        <v>49</v>
      </c>
      <c r="E2920">
        <v>2020</v>
      </c>
      <c r="F2920">
        <v>0.17499999999999999</v>
      </c>
      <c r="G2920" t="s">
        <v>12</v>
      </c>
    </row>
    <row r="2921" spans="1:7" x14ac:dyDescent="0.2">
      <c r="A2921">
        <v>2020</v>
      </c>
      <c r="B2921" t="s">
        <v>46</v>
      </c>
      <c r="C2921" t="s">
        <v>28</v>
      </c>
      <c r="D2921" t="s">
        <v>49</v>
      </c>
      <c r="E2921" t="s">
        <v>13</v>
      </c>
      <c r="F2921">
        <v>0.17499999999999999</v>
      </c>
      <c r="G2921" t="s">
        <v>13</v>
      </c>
    </row>
    <row r="2922" spans="1:7" x14ac:dyDescent="0.2">
      <c r="A2922">
        <v>2020</v>
      </c>
      <c r="B2922" t="s">
        <v>46</v>
      </c>
      <c r="C2922" t="s">
        <v>28</v>
      </c>
      <c r="D2922" t="s">
        <v>50</v>
      </c>
      <c r="E2922">
        <v>1975</v>
      </c>
      <c r="F2922">
        <v>5.3390000000000004</v>
      </c>
      <c r="G2922" t="s">
        <v>10</v>
      </c>
    </row>
    <row r="2923" spans="1:7" x14ac:dyDescent="0.2">
      <c r="A2923">
        <v>2020</v>
      </c>
      <c r="B2923" t="s">
        <v>46</v>
      </c>
      <c r="C2923" t="s">
        <v>28</v>
      </c>
      <c r="D2923" t="s">
        <v>50</v>
      </c>
      <c r="E2923">
        <v>1985</v>
      </c>
      <c r="F2923">
        <v>8.6760000000000002</v>
      </c>
      <c r="G2923" t="s">
        <v>10</v>
      </c>
    </row>
    <row r="2924" spans="1:7" x14ac:dyDescent="0.2">
      <c r="A2924">
        <v>2020</v>
      </c>
      <c r="B2924" t="s">
        <v>46</v>
      </c>
      <c r="C2924" t="s">
        <v>28</v>
      </c>
      <c r="D2924" t="s">
        <v>50</v>
      </c>
      <c r="E2924">
        <v>1996</v>
      </c>
      <c r="F2924">
        <v>4.5359999999999996</v>
      </c>
      <c r="G2924" t="s">
        <v>10</v>
      </c>
    </row>
    <row r="2925" spans="1:7" x14ac:dyDescent="0.2">
      <c r="A2925">
        <v>2020</v>
      </c>
      <c r="B2925" t="s">
        <v>46</v>
      </c>
      <c r="C2925" t="s">
        <v>28</v>
      </c>
      <c r="D2925" t="s">
        <v>50</v>
      </c>
      <c r="E2925">
        <v>2003</v>
      </c>
      <c r="F2925">
        <v>3.226</v>
      </c>
      <c r="G2925" t="s">
        <v>11</v>
      </c>
    </row>
    <row r="2926" spans="1:7" x14ac:dyDescent="0.2">
      <c r="A2926">
        <v>2020</v>
      </c>
      <c r="B2926" t="s">
        <v>46</v>
      </c>
      <c r="C2926" t="s">
        <v>28</v>
      </c>
      <c r="D2926" t="s">
        <v>50</v>
      </c>
      <c r="E2926">
        <v>2007</v>
      </c>
      <c r="F2926">
        <v>2.0009999999999999</v>
      </c>
      <c r="G2926" t="s">
        <v>11</v>
      </c>
    </row>
    <row r="2927" spans="1:7" x14ac:dyDescent="0.2">
      <c r="A2927">
        <v>2020</v>
      </c>
      <c r="B2927" t="s">
        <v>46</v>
      </c>
      <c r="C2927" t="s">
        <v>28</v>
      </c>
      <c r="D2927" t="s">
        <v>50</v>
      </c>
      <c r="E2927">
        <v>2011</v>
      </c>
      <c r="F2927">
        <v>2.0009999999999999</v>
      </c>
      <c r="G2927" t="s">
        <v>11</v>
      </c>
    </row>
    <row r="2928" spans="1:7" x14ac:dyDescent="0.2">
      <c r="A2928">
        <v>2020</v>
      </c>
      <c r="B2928" t="s">
        <v>46</v>
      </c>
      <c r="C2928" t="s">
        <v>28</v>
      </c>
      <c r="D2928" t="s">
        <v>50</v>
      </c>
      <c r="E2928">
        <v>2015</v>
      </c>
      <c r="F2928">
        <v>1.5009999999999999</v>
      </c>
      <c r="G2928" t="s">
        <v>11</v>
      </c>
    </row>
    <row r="2929" spans="1:7" x14ac:dyDescent="0.2">
      <c r="A2929">
        <v>2020</v>
      </c>
      <c r="B2929" t="s">
        <v>46</v>
      </c>
      <c r="C2929" t="s">
        <v>28</v>
      </c>
      <c r="D2929" t="s">
        <v>50</v>
      </c>
      <c r="E2929">
        <v>2017</v>
      </c>
      <c r="F2929">
        <v>1.5009999999999999</v>
      </c>
      <c r="G2929" t="s">
        <v>12</v>
      </c>
    </row>
    <row r="2930" spans="1:7" x14ac:dyDescent="0.2">
      <c r="A2930">
        <v>2020</v>
      </c>
      <c r="B2930" t="s">
        <v>46</v>
      </c>
      <c r="C2930" t="s">
        <v>28</v>
      </c>
      <c r="D2930" t="s">
        <v>50</v>
      </c>
      <c r="E2930">
        <v>2020</v>
      </c>
      <c r="F2930">
        <v>0.5</v>
      </c>
      <c r="G2930" t="s">
        <v>12</v>
      </c>
    </row>
    <row r="2931" spans="1:7" x14ac:dyDescent="0.2">
      <c r="A2931">
        <v>2020</v>
      </c>
      <c r="B2931" t="s">
        <v>46</v>
      </c>
      <c r="C2931" t="s">
        <v>28</v>
      </c>
      <c r="D2931" t="s">
        <v>50</v>
      </c>
      <c r="E2931" t="s">
        <v>13</v>
      </c>
      <c r="F2931">
        <v>0.5</v>
      </c>
      <c r="G2931" t="s">
        <v>13</v>
      </c>
    </row>
    <row r="2932" spans="1:7" x14ac:dyDescent="0.2">
      <c r="A2932">
        <v>2020</v>
      </c>
      <c r="B2932" t="s">
        <v>46</v>
      </c>
      <c r="C2932" t="s">
        <v>28</v>
      </c>
      <c r="D2932" t="s">
        <v>20</v>
      </c>
      <c r="E2932">
        <v>1975</v>
      </c>
      <c r="F2932">
        <v>1.32</v>
      </c>
      <c r="G2932" t="s">
        <v>10</v>
      </c>
    </row>
    <row r="2933" spans="1:7" x14ac:dyDescent="0.2">
      <c r="A2933">
        <v>2020</v>
      </c>
      <c r="B2933" t="s">
        <v>46</v>
      </c>
      <c r="C2933" t="s">
        <v>28</v>
      </c>
      <c r="D2933" t="s">
        <v>20</v>
      </c>
      <c r="E2933">
        <v>1985</v>
      </c>
      <c r="F2933">
        <v>0.83399999999999996</v>
      </c>
      <c r="G2933" t="s">
        <v>10</v>
      </c>
    </row>
    <row r="2934" spans="1:7" x14ac:dyDescent="0.2">
      <c r="A2934">
        <v>2020</v>
      </c>
      <c r="B2934" t="s">
        <v>46</v>
      </c>
      <c r="C2934" t="s">
        <v>28</v>
      </c>
      <c r="D2934" t="s">
        <v>20</v>
      </c>
      <c r="E2934">
        <v>1996</v>
      </c>
      <c r="F2934">
        <v>0.67900000000000005</v>
      </c>
      <c r="G2934" t="s">
        <v>10</v>
      </c>
    </row>
    <row r="2935" spans="1:7" x14ac:dyDescent="0.2">
      <c r="A2935">
        <v>2020</v>
      </c>
      <c r="B2935" t="s">
        <v>46</v>
      </c>
      <c r="C2935" t="s">
        <v>28</v>
      </c>
      <c r="D2935" t="s">
        <v>20</v>
      </c>
      <c r="E2935">
        <v>2003</v>
      </c>
      <c r="F2935">
        <v>0.38200000000000001</v>
      </c>
      <c r="G2935" t="s">
        <v>11</v>
      </c>
    </row>
    <row r="2936" spans="1:7" x14ac:dyDescent="0.2">
      <c r="A2936">
        <v>2020</v>
      </c>
      <c r="B2936" t="s">
        <v>46</v>
      </c>
      <c r="C2936" t="s">
        <v>28</v>
      </c>
      <c r="D2936" t="s">
        <v>20</v>
      </c>
      <c r="E2936">
        <v>2007</v>
      </c>
      <c r="F2936">
        <v>0.25</v>
      </c>
      <c r="G2936" t="s">
        <v>11</v>
      </c>
    </row>
    <row r="2937" spans="1:7" x14ac:dyDescent="0.2">
      <c r="A2937">
        <v>2020</v>
      </c>
      <c r="B2937" t="s">
        <v>46</v>
      </c>
      <c r="C2937" t="s">
        <v>28</v>
      </c>
      <c r="D2937" t="s">
        <v>20</v>
      </c>
      <c r="E2937">
        <v>2011</v>
      </c>
      <c r="F2937">
        <v>0.25</v>
      </c>
      <c r="G2937" t="s">
        <v>11</v>
      </c>
    </row>
    <row r="2938" spans="1:7" x14ac:dyDescent="0.2">
      <c r="A2938">
        <v>2020</v>
      </c>
      <c r="B2938" t="s">
        <v>46</v>
      </c>
      <c r="C2938" t="s">
        <v>28</v>
      </c>
      <c r="D2938" t="s">
        <v>20</v>
      </c>
      <c r="E2938">
        <v>2015</v>
      </c>
      <c r="F2938">
        <v>0.187</v>
      </c>
      <c r="G2938" t="s">
        <v>11</v>
      </c>
    </row>
    <row r="2939" spans="1:7" x14ac:dyDescent="0.2">
      <c r="A2939">
        <v>2020</v>
      </c>
      <c r="B2939" t="s">
        <v>46</v>
      </c>
      <c r="C2939" t="s">
        <v>28</v>
      </c>
      <c r="D2939" t="s">
        <v>20</v>
      </c>
      <c r="E2939">
        <v>2017</v>
      </c>
      <c r="F2939">
        <v>0.187</v>
      </c>
      <c r="G2939" t="s">
        <v>12</v>
      </c>
    </row>
    <row r="2940" spans="1:7" x14ac:dyDescent="0.2">
      <c r="A2940">
        <v>2020</v>
      </c>
      <c r="B2940" t="s">
        <v>46</v>
      </c>
      <c r="C2940" t="s">
        <v>28</v>
      </c>
      <c r="D2940" t="s">
        <v>20</v>
      </c>
      <c r="E2940">
        <v>2020</v>
      </c>
      <c r="F2940">
        <v>6.3E-2</v>
      </c>
      <c r="G2940" t="s">
        <v>12</v>
      </c>
    </row>
    <row r="2941" spans="1:7" x14ac:dyDescent="0.2">
      <c r="A2941">
        <v>2020</v>
      </c>
      <c r="B2941" t="s">
        <v>46</v>
      </c>
      <c r="C2941" t="s">
        <v>28</v>
      </c>
      <c r="D2941" t="s">
        <v>20</v>
      </c>
      <c r="E2941" t="s">
        <v>13</v>
      </c>
      <c r="F2941">
        <v>6.3E-2</v>
      </c>
      <c r="G2941" t="s">
        <v>13</v>
      </c>
    </row>
    <row r="2942" spans="1:7" x14ac:dyDescent="0.2">
      <c r="A2942">
        <v>2020</v>
      </c>
      <c r="B2942" t="s">
        <v>46</v>
      </c>
      <c r="C2942" t="s">
        <v>28</v>
      </c>
      <c r="D2942" t="s">
        <v>51</v>
      </c>
      <c r="E2942">
        <v>1975</v>
      </c>
      <c r="F2942">
        <v>1.5309999999999999</v>
      </c>
      <c r="G2942" t="s">
        <v>10</v>
      </c>
    </row>
    <row r="2943" spans="1:7" x14ac:dyDescent="0.2">
      <c r="A2943">
        <v>2020</v>
      </c>
      <c r="B2943" t="s">
        <v>46</v>
      </c>
      <c r="C2943" t="s">
        <v>28</v>
      </c>
      <c r="D2943" t="s">
        <v>51</v>
      </c>
      <c r="E2943">
        <v>1985</v>
      </c>
      <c r="F2943">
        <v>1.9810000000000001</v>
      </c>
      <c r="G2943" t="s">
        <v>10</v>
      </c>
    </row>
    <row r="2944" spans="1:7" x14ac:dyDescent="0.2">
      <c r="A2944">
        <v>2020</v>
      </c>
      <c r="B2944" t="s">
        <v>46</v>
      </c>
      <c r="C2944" t="s">
        <v>28</v>
      </c>
      <c r="D2944" t="s">
        <v>51</v>
      </c>
      <c r="E2944">
        <v>1996</v>
      </c>
      <c r="F2944">
        <v>1.06</v>
      </c>
      <c r="G2944" t="s">
        <v>10</v>
      </c>
    </row>
    <row r="2945" spans="1:7" x14ac:dyDescent="0.2">
      <c r="A2945">
        <v>2020</v>
      </c>
      <c r="B2945" t="s">
        <v>46</v>
      </c>
      <c r="C2945" t="s">
        <v>28</v>
      </c>
      <c r="D2945" t="s">
        <v>51</v>
      </c>
      <c r="E2945">
        <v>2003</v>
      </c>
      <c r="F2945">
        <v>0.71199999999999997</v>
      </c>
      <c r="G2945" t="s">
        <v>11</v>
      </c>
    </row>
    <row r="2946" spans="1:7" x14ac:dyDescent="0.2">
      <c r="A2946">
        <v>2020</v>
      </c>
      <c r="B2946" t="s">
        <v>46</v>
      </c>
      <c r="C2946" t="s">
        <v>28</v>
      </c>
      <c r="D2946" t="s">
        <v>51</v>
      </c>
      <c r="E2946">
        <v>2007</v>
      </c>
      <c r="F2946">
        <v>0.441</v>
      </c>
      <c r="G2946" t="s">
        <v>11</v>
      </c>
    </row>
    <row r="2947" spans="1:7" x14ac:dyDescent="0.2">
      <c r="A2947">
        <v>2020</v>
      </c>
      <c r="B2947" t="s">
        <v>46</v>
      </c>
      <c r="C2947" t="s">
        <v>28</v>
      </c>
      <c r="D2947" t="s">
        <v>51</v>
      </c>
      <c r="E2947">
        <v>2011</v>
      </c>
      <c r="F2947">
        <v>0.441</v>
      </c>
      <c r="G2947" t="s">
        <v>11</v>
      </c>
    </row>
    <row r="2948" spans="1:7" x14ac:dyDescent="0.2">
      <c r="A2948">
        <v>2020</v>
      </c>
      <c r="B2948" t="s">
        <v>46</v>
      </c>
      <c r="C2948" t="s">
        <v>28</v>
      </c>
      <c r="D2948" t="s">
        <v>51</v>
      </c>
      <c r="E2948">
        <v>2015</v>
      </c>
      <c r="F2948">
        <v>0.33100000000000002</v>
      </c>
      <c r="G2948" t="s">
        <v>11</v>
      </c>
    </row>
    <row r="2949" spans="1:7" x14ac:dyDescent="0.2">
      <c r="A2949">
        <v>2020</v>
      </c>
      <c r="B2949" t="s">
        <v>46</v>
      </c>
      <c r="C2949" t="s">
        <v>28</v>
      </c>
      <c r="D2949" t="s">
        <v>51</v>
      </c>
      <c r="E2949">
        <v>2017</v>
      </c>
      <c r="F2949">
        <v>0.33100000000000002</v>
      </c>
      <c r="G2949" t="s">
        <v>12</v>
      </c>
    </row>
    <row r="2950" spans="1:7" x14ac:dyDescent="0.2">
      <c r="A2950">
        <v>2020</v>
      </c>
      <c r="B2950" t="s">
        <v>46</v>
      </c>
      <c r="C2950" t="s">
        <v>28</v>
      </c>
      <c r="D2950" t="s">
        <v>51</v>
      </c>
      <c r="E2950">
        <v>2020</v>
      </c>
      <c r="F2950">
        <v>0.11</v>
      </c>
      <c r="G2950" t="s">
        <v>12</v>
      </c>
    </row>
    <row r="2951" spans="1:7" x14ac:dyDescent="0.2">
      <c r="A2951">
        <v>2020</v>
      </c>
      <c r="B2951" t="s">
        <v>46</v>
      </c>
      <c r="C2951" t="s">
        <v>28</v>
      </c>
      <c r="D2951" t="s">
        <v>51</v>
      </c>
      <c r="E2951" t="s">
        <v>13</v>
      </c>
      <c r="F2951">
        <v>0.11</v>
      </c>
      <c r="G2951" t="s">
        <v>13</v>
      </c>
    </row>
    <row r="2952" spans="1:7" x14ac:dyDescent="0.2">
      <c r="A2952">
        <v>2020</v>
      </c>
      <c r="B2952" t="s">
        <v>46</v>
      </c>
      <c r="C2952" t="s">
        <v>28</v>
      </c>
      <c r="D2952" t="s">
        <v>52</v>
      </c>
      <c r="E2952">
        <v>1975</v>
      </c>
      <c r="F2952">
        <v>0.751</v>
      </c>
      <c r="G2952" t="s">
        <v>10</v>
      </c>
    </row>
    <row r="2953" spans="1:7" x14ac:dyDescent="0.2">
      <c r="A2953">
        <v>2020</v>
      </c>
      <c r="B2953" t="s">
        <v>46</v>
      </c>
      <c r="C2953" t="s">
        <v>28</v>
      </c>
      <c r="D2953" t="s">
        <v>52</v>
      </c>
      <c r="E2953">
        <v>1985</v>
      </c>
      <c r="F2953">
        <v>1.22</v>
      </c>
      <c r="G2953" t="s">
        <v>10</v>
      </c>
    </row>
    <row r="2954" spans="1:7" x14ac:dyDescent="0.2">
      <c r="A2954">
        <v>2020</v>
      </c>
      <c r="B2954" t="s">
        <v>46</v>
      </c>
      <c r="C2954" t="s">
        <v>28</v>
      </c>
      <c r="D2954" t="s">
        <v>52</v>
      </c>
      <c r="E2954">
        <v>1996</v>
      </c>
      <c r="F2954">
        <v>0.63800000000000001</v>
      </c>
      <c r="G2954" t="s">
        <v>10</v>
      </c>
    </row>
    <row r="2955" spans="1:7" x14ac:dyDescent="0.2">
      <c r="A2955">
        <v>2020</v>
      </c>
      <c r="B2955" t="s">
        <v>46</v>
      </c>
      <c r="C2955" t="s">
        <v>28</v>
      </c>
      <c r="D2955" t="s">
        <v>52</v>
      </c>
      <c r="E2955">
        <v>2003</v>
      </c>
      <c r="F2955">
        <v>0.45400000000000001</v>
      </c>
      <c r="G2955" t="s">
        <v>11</v>
      </c>
    </row>
    <row r="2956" spans="1:7" x14ac:dyDescent="0.2">
      <c r="A2956">
        <v>2020</v>
      </c>
      <c r="B2956" t="s">
        <v>46</v>
      </c>
      <c r="C2956" t="s">
        <v>28</v>
      </c>
      <c r="D2956" t="s">
        <v>52</v>
      </c>
      <c r="E2956">
        <v>2007</v>
      </c>
      <c r="F2956">
        <v>0.28100000000000003</v>
      </c>
      <c r="G2956" t="s">
        <v>11</v>
      </c>
    </row>
    <row r="2957" spans="1:7" x14ac:dyDescent="0.2">
      <c r="A2957">
        <v>2020</v>
      </c>
      <c r="B2957" t="s">
        <v>46</v>
      </c>
      <c r="C2957" t="s">
        <v>28</v>
      </c>
      <c r="D2957" t="s">
        <v>52</v>
      </c>
      <c r="E2957">
        <v>2011</v>
      </c>
      <c r="F2957">
        <v>0.28100000000000003</v>
      </c>
      <c r="G2957" t="s">
        <v>11</v>
      </c>
    </row>
    <row r="2958" spans="1:7" x14ac:dyDescent="0.2">
      <c r="A2958">
        <v>2020</v>
      </c>
      <c r="B2958" t="s">
        <v>46</v>
      </c>
      <c r="C2958" t="s">
        <v>28</v>
      </c>
      <c r="D2958" t="s">
        <v>52</v>
      </c>
      <c r="E2958">
        <v>2015</v>
      </c>
      <c r="F2958">
        <v>0.21099999999999999</v>
      </c>
      <c r="G2958" t="s">
        <v>11</v>
      </c>
    </row>
    <row r="2959" spans="1:7" x14ac:dyDescent="0.2">
      <c r="A2959">
        <v>2020</v>
      </c>
      <c r="B2959" t="s">
        <v>46</v>
      </c>
      <c r="C2959" t="s">
        <v>28</v>
      </c>
      <c r="D2959" t="s">
        <v>52</v>
      </c>
      <c r="E2959">
        <v>2017</v>
      </c>
      <c r="F2959">
        <v>0.21099999999999999</v>
      </c>
      <c r="G2959" t="s">
        <v>12</v>
      </c>
    </row>
    <row r="2960" spans="1:7" x14ac:dyDescent="0.2">
      <c r="A2960">
        <v>2020</v>
      </c>
      <c r="B2960" t="s">
        <v>46</v>
      </c>
      <c r="C2960" t="s">
        <v>28</v>
      </c>
      <c r="D2960" t="s">
        <v>52</v>
      </c>
      <c r="E2960">
        <v>2020</v>
      </c>
      <c r="F2960">
        <v>7.0000000000000007E-2</v>
      </c>
      <c r="G2960" t="s">
        <v>12</v>
      </c>
    </row>
    <row r="2961" spans="1:7" x14ac:dyDescent="0.2">
      <c r="A2961">
        <v>2020</v>
      </c>
      <c r="B2961" t="s">
        <v>46</v>
      </c>
      <c r="C2961" t="s">
        <v>28</v>
      </c>
      <c r="D2961" t="s">
        <v>52</v>
      </c>
      <c r="E2961" t="s">
        <v>13</v>
      </c>
      <c r="F2961">
        <v>7.0000000000000007E-2</v>
      </c>
      <c r="G2961" t="s">
        <v>13</v>
      </c>
    </row>
    <row r="2962" spans="1:7" x14ac:dyDescent="0.2">
      <c r="A2962">
        <v>2020</v>
      </c>
      <c r="B2962" t="s">
        <v>46</v>
      </c>
      <c r="C2962" t="s">
        <v>28</v>
      </c>
      <c r="D2962" t="s">
        <v>21</v>
      </c>
      <c r="E2962">
        <v>1975</v>
      </c>
      <c r="F2962">
        <v>0.67700000000000005</v>
      </c>
      <c r="G2962" t="s">
        <v>10</v>
      </c>
    </row>
    <row r="2963" spans="1:7" x14ac:dyDescent="0.2">
      <c r="A2963">
        <v>2020</v>
      </c>
      <c r="B2963" t="s">
        <v>46</v>
      </c>
      <c r="C2963" t="s">
        <v>28</v>
      </c>
      <c r="D2963" t="s">
        <v>21</v>
      </c>
      <c r="E2963">
        <v>1985</v>
      </c>
      <c r="F2963">
        <v>0.72699999999999998</v>
      </c>
      <c r="G2963" t="s">
        <v>10</v>
      </c>
    </row>
    <row r="2964" spans="1:7" x14ac:dyDescent="0.2">
      <c r="A2964">
        <v>2020</v>
      </c>
      <c r="B2964" t="s">
        <v>46</v>
      </c>
      <c r="C2964" t="s">
        <v>28</v>
      </c>
      <c r="D2964" t="s">
        <v>21</v>
      </c>
      <c r="E2964">
        <v>1996</v>
      </c>
      <c r="F2964">
        <v>0.433</v>
      </c>
      <c r="G2964" t="s">
        <v>10</v>
      </c>
    </row>
    <row r="2965" spans="1:7" x14ac:dyDescent="0.2">
      <c r="A2965">
        <v>2020</v>
      </c>
      <c r="B2965" t="s">
        <v>46</v>
      </c>
      <c r="C2965" t="s">
        <v>28</v>
      </c>
      <c r="D2965" t="s">
        <v>21</v>
      </c>
      <c r="E2965">
        <v>2003</v>
      </c>
      <c r="F2965">
        <v>0.27800000000000002</v>
      </c>
      <c r="G2965" t="s">
        <v>11</v>
      </c>
    </row>
    <row r="2966" spans="1:7" x14ac:dyDescent="0.2">
      <c r="A2966">
        <v>2020</v>
      </c>
      <c r="B2966" t="s">
        <v>46</v>
      </c>
      <c r="C2966" t="s">
        <v>28</v>
      </c>
      <c r="D2966" t="s">
        <v>21</v>
      </c>
      <c r="E2966">
        <v>2007</v>
      </c>
      <c r="F2966">
        <v>0.17499999999999999</v>
      </c>
      <c r="G2966" t="s">
        <v>11</v>
      </c>
    </row>
    <row r="2967" spans="1:7" x14ac:dyDescent="0.2">
      <c r="A2967">
        <v>2020</v>
      </c>
      <c r="B2967" t="s">
        <v>46</v>
      </c>
      <c r="C2967" t="s">
        <v>28</v>
      </c>
      <c r="D2967" t="s">
        <v>21</v>
      </c>
      <c r="E2967">
        <v>2011</v>
      </c>
      <c r="F2967">
        <v>0.17499999999999999</v>
      </c>
      <c r="G2967" t="s">
        <v>11</v>
      </c>
    </row>
    <row r="2968" spans="1:7" x14ac:dyDescent="0.2">
      <c r="A2968">
        <v>2020</v>
      </c>
      <c r="B2968" t="s">
        <v>46</v>
      </c>
      <c r="C2968" t="s">
        <v>28</v>
      </c>
      <c r="D2968" t="s">
        <v>21</v>
      </c>
      <c r="E2968">
        <v>2015</v>
      </c>
      <c r="F2968">
        <v>0.13100000000000001</v>
      </c>
      <c r="G2968" t="s">
        <v>11</v>
      </c>
    </row>
    <row r="2969" spans="1:7" x14ac:dyDescent="0.2">
      <c r="A2969">
        <v>2020</v>
      </c>
      <c r="B2969" t="s">
        <v>46</v>
      </c>
      <c r="C2969" t="s">
        <v>28</v>
      </c>
      <c r="D2969" t="s">
        <v>21</v>
      </c>
      <c r="E2969">
        <v>2017</v>
      </c>
      <c r="F2969">
        <v>0.13100000000000001</v>
      </c>
      <c r="G2969" t="s">
        <v>12</v>
      </c>
    </row>
    <row r="2970" spans="1:7" x14ac:dyDescent="0.2">
      <c r="A2970">
        <v>2020</v>
      </c>
      <c r="B2970" t="s">
        <v>46</v>
      </c>
      <c r="C2970" t="s">
        <v>28</v>
      </c>
      <c r="D2970" t="s">
        <v>21</v>
      </c>
      <c r="E2970">
        <v>2020</v>
      </c>
      <c r="F2970">
        <v>4.3999999999999997E-2</v>
      </c>
      <c r="G2970" t="s">
        <v>12</v>
      </c>
    </row>
    <row r="2971" spans="1:7" x14ac:dyDescent="0.2">
      <c r="A2971">
        <v>2020</v>
      </c>
      <c r="B2971" t="s">
        <v>46</v>
      </c>
      <c r="C2971" t="s">
        <v>28</v>
      </c>
      <c r="D2971" t="s">
        <v>21</v>
      </c>
      <c r="E2971" t="s">
        <v>13</v>
      </c>
      <c r="F2971">
        <v>4.3999999999999997E-2</v>
      </c>
      <c r="G2971" t="s">
        <v>13</v>
      </c>
    </row>
    <row r="2972" spans="1:7" x14ac:dyDescent="0.2">
      <c r="A2972">
        <v>2020</v>
      </c>
      <c r="B2972" t="s">
        <v>46</v>
      </c>
      <c r="C2972" t="s">
        <v>29</v>
      </c>
      <c r="D2972" t="s">
        <v>17</v>
      </c>
      <c r="E2972">
        <v>1975</v>
      </c>
      <c r="F2972">
        <v>5.1999999999999998E-2</v>
      </c>
      <c r="G2972" t="s">
        <v>10</v>
      </c>
    </row>
    <row r="2973" spans="1:7" x14ac:dyDescent="0.2">
      <c r="A2973">
        <v>2020</v>
      </c>
      <c r="B2973" t="s">
        <v>46</v>
      </c>
      <c r="C2973" t="s">
        <v>29</v>
      </c>
      <c r="D2973" t="s">
        <v>17</v>
      </c>
      <c r="E2973">
        <v>1985</v>
      </c>
      <c r="F2973">
        <v>6.7000000000000004E-2</v>
      </c>
      <c r="G2973" t="s">
        <v>10</v>
      </c>
    </row>
    <row r="2974" spans="1:7" x14ac:dyDescent="0.2">
      <c r="A2974">
        <v>2020</v>
      </c>
      <c r="B2974" t="s">
        <v>46</v>
      </c>
      <c r="C2974" t="s">
        <v>29</v>
      </c>
      <c r="D2974" t="s">
        <v>17</v>
      </c>
      <c r="E2974">
        <v>1996</v>
      </c>
      <c r="F2974">
        <v>1.7999999999999999E-2</v>
      </c>
      <c r="G2974" t="s">
        <v>10</v>
      </c>
    </row>
    <row r="2975" spans="1:7" x14ac:dyDescent="0.2">
      <c r="A2975">
        <v>2020</v>
      </c>
      <c r="B2975" t="s">
        <v>46</v>
      </c>
      <c r="C2975" t="s">
        <v>29</v>
      </c>
      <c r="D2975" t="s">
        <v>17</v>
      </c>
      <c r="E2975">
        <v>2003</v>
      </c>
      <c r="F2975">
        <v>0.01</v>
      </c>
      <c r="G2975" t="s">
        <v>11</v>
      </c>
    </row>
    <row r="2976" spans="1:7" x14ac:dyDescent="0.2">
      <c r="A2976">
        <v>2020</v>
      </c>
      <c r="B2976" t="s">
        <v>46</v>
      </c>
      <c r="C2976" t="s">
        <v>29</v>
      </c>
      <c r="D2976" t="s">
        <v>17</v>
      </c>
      <c r="E2976">
        <v>2007</v>
      </c>
      <c r="F2976">
        <v>4.0000000000000001E-3</v>
      </c>
      <c r="G2976" t="s">
        <v>11</v>
      </c>
    </row>
    <row r="2977" spans="1:7" x14ac:dyDescent="0.2">
      <c r="A2977">
        <v>2020</v>
      </c>
      <c r="B2977" t="s">
        <v>46</v>
      </c>
      <c r="C2977" t="s">
        <v>29</v>
      </c>
      <c r="D2977" t="s">
        <v>17</v>
      </c>
      <c r="E2977">
        <v>2011</v>
      </c>
      <c r="F2977">
        <v>4.0000000000000001E-3</v>
      </c>
      <c r="G2977" t="s">
        <v>11</v>
      </c>
    </row>
    <row r="2978" spans="1:7" x14ac:dyDescent="0.2">
      <c r="A2978">
        <v>2020</v>
      </c>
      <c r="B2978" t="s">
        <v>46</v>
      </c>
      <c r="C2978" t="s">
        <v>29</v>
      </c>
      <c r="D2978" t="s">
        <v>17</v>
      </c>
      <c r="E2978">
        <v>2015</v>
      </c>
      <c r="F2978">
        <v>3.0000000000000001E-3</v>
      </c>
      <c r="G2978" t="s">
        <v>11</v>
      </c>
    </row>
    <row r="2979" spans="1:7" x14ac:dyDescent="0.2">
      <c r="A2979">
        <v>2020</v>
      </c>
      <c r="B2979" t="s">
        <v>46</v>
      </c>
      <c r="C2979" t="s">
        <v>29</v>
      </c>
      <c r="D2979" t="s">
        <v>17</v>
      </c>
      <c r="E2979">
        <v>2017</v>
      </c>
      <c r="F2979">
        <v>3.0000000000000001E-3</v>
      </c>
      <c r="G2979" t="s">
        <v>12</v>
      </c>
    </row>
    <row r="2980" spans="1:7" x14ac:dyDescent="0.2">
      <c r="A2980">
        <v>2020</v>
      </c>
      <c r="B2980" t="s">
        <v>46</v>
      </c>
      <c r="C2980" t="s">
        <v>29</v>
      </c>
      <c r="D2980" t="s">
        <v>17</v>
      </c>
      <c r="E2980">
        <v>2020</v>
      </c>
      <c r="F2980">
        <v>1E-3</v>
      </c>
      <c r="G2980" t="s">
        <v>12</v>
      </c>
    </row>
    <row r="2981" spans="1:7" x14ac:dyDescent="0.2">
      <c r="A2981">
        <v>2020</v>
      </c>
      <c r="B2981" t="s">
        <v>46</v>
      </c>
      <c r="C2981" t="s">
        <v>29</v>
      </c>
      <c r="D2981" t="s">
        <v>17</v>
      </c>
      <c r="E2981" t="s">
        <v>13</v>
      </c>
      <c r="F2981">
        <v>1E-3</v>
      </c>
      <c r="G2981" t="s">
        <v>13</v>
      </c>
    </row>
    <row r="2982" spans="1:7" x14ac:dyDescent="0.2">
      <c r="A2982">
        <v>2020</v>
      </c>
      <c r="B2982" t="s">
        <v>46</v>
      </c>
      <c r="C2982" t="s">
        <v>29</v>
      </c>
      <c r="D2982" t="s">
        <v>47</v>
      </c>
      <c r="E2982">
        <v>1975</v>
      </c>
      <c r="F2982">
        <v>6.0209999999999999</v>
      </c>
      <c r="G2982" t="s">
        <v>10</v>
      </c>
    </row>
    <row r="2983" spans="1:7" x14ac:dyDescent="0.2">
      <c r="A2983">
        <v>2020</v>
      </c>
      <c r="B2983" t="s">
        <v>46</v>
      </c>
      <c r="C2983" t="s">
        <v>29</v>
      </c>
      <c r="D2983" t="s">
        <v>47</v>
      </c>
      <c r="E2983">
        <v>1985</v>
      </c>
      <c r="F2983">
        <v>7.8730000000000002</v>
      </c>
      <c r="G2983" t="s">
        <v>10</v>
      </c>
    </row>
    <row r="2984" spans="1:7" x14ac:dyDescent="0.2">
      <c r="A2984">
        <v>2020</v>
      </c>
      <c r="B2984" t="s">
        <v>46</v>
      </c>
      <c r="C2984" t="s">
        <v>29</v>
      </c>
      <c r="D2984" t="s">
        <v>47</v>
      </c>
      <c r="E2984">
        <v>1996</v>
      </c>
      <c r="F2984">
        <v>2.1120000000000001</v>
      </c>
      <c r="G2984" t="s">
        <v>10</v>
      </c>
    </row>
    <row r="2985" spans="1:7" x14ac:dyDescent="0.2">
      <c r="A2985">
        <v>2020</v>
      </c>
      <c r="B2985" t="s">
        <v>46</v>
      </c>
      <c r="C2985" t="s">
        <v>29</v>
      </c>
      <c r="D2985" t="s">
        <v>47</v>
      </c>
      <c r="E2985">
        <v>2003</v>
      </c>
      <c r="F2985">
        <v>1.1439999999999999</v>
      </c>
      <c r="G2985" t="s">
        <v>11</v>
      </c>
    </row>
    <row r="2986" spans="1:7" x14ac:dyDescent="0.2">
      <c r="A2986">
        <v>2020</v>
      </c>
      <c r="B2986" t="s">
        <v>46</v>
      </c>
      <c r="C2986" t="s">
        <v>29</v>
      </c>
      <c r="D2986" t="s">
        <v>47</v>
      </c>
      <c r="E2986">
        <v>2007</v>
      </c>
      <c r="F2986">
        <v>0.48</v>
      </c>
      <c r="G2986" t="s">
        <v>11</v>
      </c>
    </row>
    <row r="2987" spans="1:7" x14ac:dyDescent="0.2">
      <c r="A2987">
        <v>2020</v>
      </c>
      <c r="B2987" t="s">
        <v>46</v>
      </c>
      <c r="C2987" t="s">
        <v>29</v>
      </c>
      <c r="D2987" t="s">
        <v>47</v>
      </c>
      <c r="E2987">
        <v>2011</v>
      </c>
      <c r="F2987">
        <v>0.48</v>
      </c>
      <c r="G2987" t="s">
        <v>11</v>
      </c>
    </row>
    <row r="2988" spans="1:7" x14ac:dyDescent="0.2">
      <c r="A2988">
        <v>2020</v>
      </c>
      <c r="B2988" t="s">
        <v>46</v>
      </c>
      <c r="C2988" t="s">
        <v>29</v>
      </c>
      <c r="D2988" t="s">
        <v>47</v>
      </c>
      <c r="E2988">
        <v>2015</v>
      </c>
      <c r="F2988">
        <v>0.36</v>
      </c>
      <c r="G2988" t="s">
        <v>11</v>
      </c>
    </row>
    <row r="2989" spans="1:7" x14ac:dyDescent="0.2">
      <c r="A2989">
        <v>2020</v>
      </c>
      <c r="B2989" t="s">
        <v>46</v>
      </c>
      <c r="C2989" t="s">
        <v>29</v>
      </c>
      <c r="D2989" t="s">
        <v>47</v>
      </c>
      <c r="E2989">
        <v>2017</v>
      </c>
      <c r="F2989">
        <v>0.36</v>
      </c>
      <c r="G2989" t="s">
        <v>12</v>
      </c>
    </row>
    <row r="2990" spans="1:7" x14ac:dyDescent="0.2">
      <c r="A2990">
        <v>2020</v>
      </c>
      <c r="B2990" t="s">
        <v>46</v>
      </c>
      <c r="C2990" t="s">
        <v>29</v>
      </c>
      <c r="D2990" t="s">
        <v>47</v>
      </c>
      <c r="E2990">
        <v>2020</v>
      </c>
      <c r="F2990">
        <v>0.12</v>
      </c>
      <c r="G2990" t="s">
        <v>12</v>
      </c>
    </row>
    <row r="2991" spans="1:7" x14ac:dyDescent="0.2">
      <c r="A2991">
        <v>2020</v>
      </c>
      <c r="B2991" t="s">
        <v>46</v>
      </c>
      <c r="C2991" t="s">
        <v>29</v>
      </c>
      <c r="D2991" t="s">
        <v>47</v>
      </c>
      <c r="E2991" t="s">
        <v>13</v>
      </c>
      <c r="F2991">
        <v>0.12</v>
      </c>
      <c r="G2991" t="s">
        <v>13</v>
      </c>
    </row>
    <row r="2992" spans="1:7" x14ac:dyDescent="0.2">
      <c r="A2992">
        <v>2020</v>
      </c>
      <c r="B2992" t="s">
        <v>46</v>
      </c>
      <c r="C2992" t="s">
        <v>29</v>
      </c>
      <c r="D2992" t="s">
        <v>48</v>
      </c>
      <c r="E2992">
        <v>1975</v>
      </c>
      <c r="F2992">
        <v>3.8839999999999999</v>
      </c>
      <c r="G2992" t="s">
        <v>10</v>
      </c>
    </row>
    <row r="2993" spans="1:7" x14ac:dyDescent="0.2">
      <c r="A2993">
        <v>2020</v>
      </c>
      <c r="B2993" t="s">
        <v>46</v>
      </c>
      <c r="C2993" t="s">
        <v>29</v>
      </c>
      <c r="D2993" t="s">
        <v>48</v>
      </c>
      <c r="E2993">
        <v>1985</v>
      </c>
      <c r="F2993">
        <v>5.0730000000000004</v>
      </c>
      <c r="G2993" t="s">
        <v>10</v>
      </c>
    </row>
    <row r="2994" spans="1:7" x14ac:dyDescent="0.2">
      <c r="A2994">
        <v>2020</v>
      </c>
      <c r="B2994" t="s">
        <v>46</v>
      </c>
      <c r="C2994" t="s">
        <v>29</v>
      </c>
      <c r="D2994" t="s">
        <v>48</v>
      </c>
      <c r="E2994">
        <v>1996</v>
      </c>
      <c r="F2994">
        <v>1.36</v>
      </c>
      <c r="G2994" t="s">
        <v>10</v>
      </c>
    </row>
    <row r="2995" spans="1:7" x14ac:dyDescent="0.2">
      <c r="A2995">
        <v>2020</v>
      </c>
      <c r="B2995" t="s">
        <v>46</v>
      </c>
      <c r="C2995" t="s">
        <v>29</v>
      </c>
      <c r="D2995" t="s">
        <v>48</v>
      </c>
      <c r="E2995">
        <v>2003</v>
      </c>
      <c r="F2995">
        <v>0.74299999999999999</v>
      </c>
      <c r="G2995" t="s">
        <v>11</v>
      </c>
    </row>
    <row r="2996" spans="1:7" x14ac:dyDescent="0.2">
      <c r="A2996">
        <v>2020</v>
      </c>
      <c r="B2996" t="s">
        <v>46</v>
      </c>
      <c r="C2996" t="s">
        <v>29</v>
      </c>
      <c r="D2996" t="s">
        <v>48</v>
      </c>
      <c r="E2996">
        <v>2007</v>
      </c>
      <c r="F2996">
        <v>0.30299999999999999</v>
      </c>
      <c r="G2996" t="s">
        <v>11</v>
      </c>
    </row>
    <row r="2997" spans="1:7" x14ac:dyDescent="0.2">
      <c r="A2997">
        <v>2020</v>
      </c>
      <c r="B2997" t="s">
        <v>46</v>
      </c>
      <c r="C2997" t="s">
        <v>29</v>
      </c>
      <c r="D2997" t="s">
        <v>48</v>
      </c>
      <c r="E2997">
        <v>2011</v>
      </c>
      <c r="F2997">
        <v>0.30299999999999999</v>
      </c>
      <c r="G2997" t="s">
        <v>11</v>
      </c>
    </row>
    <row r="2998" spans="1:7" x14ac:dyDescent="0.2">
      <c r="A2998">
        <v>2020</v>
      </c>
      <c r="B2998" t="s">
        <v>46</v>
      </c>
      <c r="C2998" t="s">
        <v>29</v>
      </c>
      <c r="D2998" t="s">
        <v>48</v>
      </c>
      <c r="E2998">
        <v>2015</v>
      </c>
      <c r="F2998">
        <v>0.22700000000000001</v>
      </c>
      <c r="G2998" t="s">
        <v>11</v>
      </c>
    </row>
    <row r="2999" spans="1:7" x14ac:dyDescent="0.2">
      <c r="A2999">
        <v>2020</v>
      </c>
      <c r="B2999" t="s">
        <v>46</v>
      </c>
      <c r="C2999" t="s">
        <v>29</v>
      </c>
      <c r="D2999" t="s">
        <v>48</v>
      </c>
      <c r="E2999">
        <v>2017</v>
      </c>
      <c r="F2999">
        <v>0.22700000000000001</v>
      </c>
      <c r="G2999" t="s">
        <v>12</v>
      </c>
    </row>
    <row r="3000" spans="1:7" x14ac:dyDescent="0.2">
      <c r="A3000">
        <v>2020</v>
      </c>
      <c r="B3000" t="s">
        <v>46</v>
      </c>
      <c r="C3000" t="s">
        <v>29</v>
      </c>
      <c r="D3000" t="s">
        <v>48</v>
      </c>
      <c r="E3000">
        <v>2020</v>
      </c>
      <c r="F3000">
        <v>7.5999999999999998E-2</v>
      </c>
      <c r="G3000" t="s">
        <v>12</v>
      </c>
    </row>
    <row r="3001" spans="1:7" x14ac:dyDescent="0.2">
      <c r="A3001">
        <v>2020</v>
      </c>
      <c r="B3001" t="s">
        <v>46</v>
      </c>
      <c r="C3001" t="s">
        <v>29</v>
      </c>
      <c r="D3001" t="s">
        <v>48</v>
      </c>
      <c r="E3001" t="s">
        <v>13</v>
      </c>
      <c r="F3001">
        <v>7.5999999999999998E-2</v>
      </c>
      <c r="G3001" t="s">
        <v>13</v>
      </c>
    </row>
    <row r="3002" spans="1:7" x14ac:dyDescent="0.2">
      <c r="A3002">
        <v>2020</v>
      </c>
      <c r="B3002" t="s">
        <v>46</v>
      </c>
      <c r="C3002" t="s">
        <v>29</v>
      </c>
      <c r="D3002" t="s">
        <v>49</v>
      </c>
      <c r="E3002">
        <v>1975</v>
      </c>
      <c r="F3002">
        <v>2.76</v>
      </c>
      <c r="G3002" t="s">
        <v>10</v>
      </c>
    </row>
    <row r="3003" spans="1:7" x14ac:dyDescent="0.2">
      <c r="A3003">
        <v>2020</v>
      </c>
      <c r="B3003" t="s">
        <v>46</v>
      </c>
      <c r="C3003" t="s">
        <v>29</v>
      </c>
      <c r="D3003" t="s">
        <v>49</v>
      </c>
      <c r="E3003">
        <v>1985</v>
      </c>
      <c r="F3003">
        <v>3.681</v>
      </c>
      <c r="G3003" t="s">
        <v>10</v>
      </c>
    </row>
    <row r="3004" spans="1:7" x14ac:dyDescent="0.2">
      <c r="A3004">
        <v>2020</v>
      </c>
      <c r="B3004" t="s">
        <v>46</v>
      </c>
      <c r="C3004" t="s">
        <v>29</v>
      </c>
      <c r="D3004" t="s">
        <v>49</v>
      </c>
      <c r="E3004">
        <v>1996</v>
      </c>
      <c r="F3004">
        <v>0.99</v>
      </c>
      <c r="G3004" t="s">
        <v>10</v>
      </c>
    </row>
    <row r="3005" spans="1:7" x14ac:dyDescent="0.2">
      <c r="A3005">
        <v>2020</v>
      </c>
      <c r="B3005" t="s">
        <v>46</v>
      </c>
      <c r="C3005" t="s">
        <v>29</v>
      </c>
      <c r="D3005" t="s">
        <v>49</v>
      </c>
      <c r="E3005">
        <v>2003</v>
      </c>
      <c r="F3005">
        <v>0.47099999999999997</v>
      </c>
      <c r="G3005" t="s">
        <v>11</v>
      </c>
    </row>
    <row r="3006" spans="1:7" x14ac:dyDescent="0.2">
      <c r="A3006">
        <v>2020</v>
      </c>
      <c r="B3006" t="s">
        <v>46</v>
      </c>
      <c r="C3006" t="s">
        <v>29</v>
      </c>
      <c r="D3006" t="s">
        <v>49</v>
      </c>
      <c r="E3006">
        <v>2007</v>
      </c>
      <c r="F3006">
        <v>0.30099999999999999</v>
      </c>
      <c r="G3006" t="s">
        <v>11</v>
      </c>
    </row>
    <row r="3007" spans="1:7" x14ac:dyDescent="0.2">
      <c r="A3007">
        <v>2020</v>
      </c>
      <c r="B3007" t="s">
        <v>46</v>
      </c>
      <c r="C3007" t="s">
        <v>29</v>
      </c>
      <c r="D3007" t="s">
        <v>49</v>
      </c>
      <c r="E3007">
        <v>2011</v>
      </c>
      <c r="F3007">
        <v>0.30099999999999999</v>
      </c>
      <c r="G3007" t="s">
        <v>11</v>
      </c>
    </row>
    <row r="3008" spans="1:7" x14ac:dyDescent="0.2">
      <c r="A3008">
        <v>2020</v>
      </c>
      <c r="B3008" t="s">
        <v>46</v>
      </c>
      <c r="C3008" t="s">
        <v>29</v>
      </c>
      <c r="D3008" t="s">
        <v>49</v>
      </c>
      <c r="E3008">
        <v>2015</v>
      </c>
      <c r="F3008">
        <v>0.22600000000000001</v>
      </c>
      <c r="G3008" t="s">
        <v>11</v>
      </c>
    </row>
    <row r="3009" spans="1:7" x14ac:dyDescent="0.2">
      <c r="A3009">
        <v>2020</v>
      </c>
      <c r="B3009" t="s">
        <v>46</v>
      </c>
      <c r="C3009" t="s">
        <v>29</v>
      </c>
      <c r="D3009" t="s">
        <v>49</v>
      </c>
      <c r="E3009">
        <v>2017</v>
      </c>
      <c r="F3009">
        <v>0.22600000000000001</v>
      </c>
      <c r="G3009" t="s">
        <v>12</v>
      </c>
    </row>
    <row r="3010" spans="1:7" x14ac:dyDescent="0.2">
      <c r="A3010">
        <v>2020</v>
      </c>
      <c r="B3010" t="s">
        <v>46</v>
      </c>
      <c r="C3010" t="s">
        <v>29</v>
      </c>
      <c r="D3010" t="s">
        <v>49</v>
      </c>
      <c r="E3010">
        <v>2020</v>
      </c>
      <c r="F3010">
        <v>7.4999999999999997E-2</v>
      </c>
      <c r="G3010" t="s">
        <v>12</v>
      </c>
    </row>
    <row r="3011" spans="1:7" x14ac:dyDescent="0.2">
      <c r="A3011">
        <v>2020</v>
      </c>
      <c r="B3011" t="s">
        <v>46</v>
      </c>
      <c r="C3011" t="s">
        <v>29</v>
      </c>
      <c r="D3011" t="s">
        <v>49</v>
      </c>
      <c r="E3011" t="s">
        <v>13</v>
      </c>
      <c r="F3011">
        <v>7.4999999999999997E-2</v>
      </c>
      <c r="G3011" t="s">
        <v>13</v>
      </c>
    </row>
    <row r="3012" spans="1:7" x14ac:dyDescent="0.2">
      <c r="A3012">
        <v>2020</v>
      </c>
      <c r="B3012" t="s">
        <v>46</v>
      </c>
      <c r="C3012" t="s">
        <v>29</v>
      </c>
      <c r="D3012" t="s">
        <v>50</v>
      </c>
      <c r="E3012">
        <v>1975</v>
      </c>
      <c r="F3012">
        <v>0.48399999999999999</v>
      </c>
      <c r="G3012" t="s">
        <v>10</v>
      </c>
    </row>
    <row r="3013" spans="1:7" x14ac:dyDescent="0.2">
      <c r="A3013">
        <v>2020</v>
      </c>
      <c r="B3013" t="s">
        <v>46</v>
      </c>
      <c r="C3013" t="s">
        <v>29</v>
      </c>
      <c r="D3013" t="s">
        <v>50</v>
      </c>
      <c r="E3013">
        <v>1985</v>
      </c>
      <c r="F3013">
        <v>1.4410000000000001</v>
      </c>
      <c r="G3013" t="s">
        <v>10</v>
      </c>
    </row>
    <row r="3014" spans="1:7" x14ac:dyDescent="0.2">
      <c r="A3014">
        <v>2020</v>
      </c>
      <c r="B3014" t="s">
        <v>46</v>
      </c>
      <c r="C3014" t="s">
        <v>29</v>
      </c>
      <c r="D3014" t="s">
        <v>50</v>
      </c>
      <c r="E3014">
        <v>1996</v>
      </c>
      <c r="F3014">
        <v>0.25</v>
      </c>
      <c r="G3014" t="s">
        <v>10</v>
      </c>
    </row>
    <row r="3015" spans="1:7" x14ac:dyDescent="0.2">
      <c r="A3015">
        <v>2020</v>
      </c>
      <c r="B3015" t="s">
        <v>46</v>
      </c>
      <c r="C3015" t="s">
        <v>29</v>
      </c>
      <c r="D3015" t="s">
        <v>50</v>
      </c>
      <c r="E3015">
        <v>2003</v>
      </c>
      <c r="F3015">
        <v>0.39500000000000002</v>
      </c>
      <c r="G3015" t="s">
        <v>11</v>
      </c>
    </row>
    <row r="3016" spans="1:7" x14ac:dyDescent="0.2">
      <c r="A3016">
        <v>2020</v>
      </c>
      <c r="B3016" t="s">
        <v>46</v>
      </c>
      <c r="C3016" t="s">
        <v>29</v>
      </c>
      <c r="D3016" t="s">
        <v>50</v>
      </c>
      <c r="E3016">
        <v>2007</v>
      </c>
      <c r="F3016">
        <v>0.215</v>
      </c>
      <c r="G3016" t="s">
        <v>11</v>
      </c>
    </row>
    <row r="3017" spans="1:7" x14ac:dyDescent="0.2">
      <c r="A3017">
        <v>2020</v>
      </c>
      <c r="B3017" t="s">
        <v>46</v>
      </c>
      <c r="C3017" t="s">
        <v>29</v>
      </c>
      <c r="D3017" t="s">
        <v>50</v>
      </c>
      <c r="E3017">
        <v>2011</v>
      </c>
      <c r="F3017">
        <v>0.215</v>
      </c>
      <c r="G3017" t="s">
        <v>11</v>
      </c>
    </row>
    <row r="3018" spans="1:7" x14ac:dyDescent="0.2">
      <c r="A3018">
        <v>2020</v>
      </c>
      <c r="B3018" t="s">
        <v>46</v>
      </c>
      <c r="C3018" t="s">
        <v>29</v>
      </c>
      <c r="D3018" t="s">
        <v>50</v>
      </c>
      <c r="E3018">
        <v>2015</v>
      </c>
      <c r="F3018">
        <v>0.161</v>
      </c>
      <c r="G3018" t="s">
        <v>11</v>
      </c>
    </row>
    <row r="3019" spans="1:7" x14ac:dyDescent="0.2">
      <c r="A3019">
        <v>2020</v>
      </c>
      <c r="B3019" t="s">
        <v>46</v>
      </c>
      <c r="C3019" t="s">
        <v>29</v>
      </c>
      <c r="D3019" t="s">
        <v>50</v>
      </c>
      <c r="E3019">
        <v>2017</v>
      </c>
      <c r="F3019">
        <v>0.161</v>
      </c>
      <c r="G3019" t="s">
        <v>12</v>
      </c>
    </row>
    <row r="3020" spans="1:7" x14ac:dyDescent="0.2">
      <c r="A3020">
        <v>2020</v>
      </c>
      <c r="B3020" t="s">
        <v>46</v>
      </c>
      <c r="C3020" t="s">
        <v>29</v>
      </c>
      <c r="D3020" t="s">
        <v>50</v>
      </c>
      <c r="E3020">
        <v>2020</v>
      </c>
      <c r="F3020">
        <v>5.3999999999999999E-2</v>
      </c>
      <c r="G3020" t="s">
        <v>12</v>
      </c>
    </row>
    <row r="3021" spans="1:7" x14ac:dyDescent="0.2">
      <c r="A3021">
        <v>2020</v>
      </c>
      <c r="B3021" t="s">
        <v>46</v>
      </c>
      <c r="C3021" t="s">
        <v>29</v>
      </c>
      <c r="D3021" t="s">
        <v>50</v>
      </c>
      <c r="E3021" t="s">
        <v>13</v>
      </c>
      <c r="F3021">
        <v>5.3999999999999999E-2</v>
      </c>
      <c r="G3021" t="s">
        <v>13</v>
      </c>
    </row>
    <row r="3022" spans="1:7" x14ac:dyDescent="0.2">
      <c r="A3022">
        <v>2020</v>
      </c>
      <c r="B3022" t="s">
        <v>46</v>
      </c>
      <c r="C3022" t="s">
        <v>29</v>
      </c>
      <c r="D3022" t="s">
        <v>20</v>
      </c>
      <c r="E3022">
        <v>1975</v>
      </c>
      <c r="F3022">
        <v>0.16300000000000001</v>
      </c>
      <c r="G3022" t="s">
        <v>10</v>
      </c>
    </row>
    <row r="3023" spans="1:7" x14ac:dyDescent="0.2">
      <c r="A3023">
        <v>2020</v>
      </c>
      <c r="B3023" t="s">
        <v>46</v>
      </c>
      <c r="C3023" t="s">
        <v>29</v>
      </c>
      <c r="D3023" t="s">
        <v>20</v>
      </c>
      <c r="E3023">
        <v>1985</v>
      </c>
      <c r="F3023">
        <v>0.21</v>
      </c>
      <c r="G3023" t="s">
        <v>10</v>
      </c>
    </row>
    <row r="3024" spans="1:7" x14ac:dyDescent="0.2">
      <c r="A3024">
        <v>2020</v>
      </c>
      <c r="B3024" t="s">
        <v>46</v>
      </c>
      <c r="C3024" t="s">
        <v>29</v>
      </c>
      <c r="D3024" t="s">
        <v>20</v>
      </c>
      <c r="E3024">
        <v>1996</v>
      </c>
      <c r="F3024">
        <v>0.10100000000000001</v>
      </c>
      <c r="G3024" t="s">
        <v>10</v>
      </c>
    </row>
    <row r="3025" spans="1:7" x14ac:dyDescent="0.2">
      <c r="A3025">
        <v>2020</v>
      </c>
      <c r="B3025" t="s">
        <v>46</v>
      </c>
      <c r="C3025" t="s">
        <v>29</v>
      </c>
      <c r="D3025" t="s">
        <v>20</v>
      </c>
      <c r="E3025">
        <v>2003</v>
      </c>
      <c r="F3025">
        <v>3.1E-2</v>
      </c>
      <c r="G3025" t="s">
        <v>11</v>
      </c>
    </row>
    <row r="3026" spans="1:7" x14ac:dyDescent="0.2">
      <c r="A3026">
        <v>2020</v>
      </c>
      <c r="B3026" t="s">
        <v>46</v>
      </c>
      <c r="C3026" t="s">
        <v>29</v>
      </c>
      <c r="D3026" t="s">
        <v>20</v>
      </c>
      <c r="E3026">
        <v>2007</v>
      </c>
      <c r="F3026">
        <v>0.03</v>
      </c>
      <c r="G3026" t="s">
        <v>11</v>
      </c>
    </row>
    <row r="3027" spans="1:7" x14ac:dyDescent="0.2">
      <c r="A3027">
        <v>2020</v>
      </c>
      <c r="B3027" t="s">
        <v>46</v>
      </c>
      <c r="C3027" t="s">
        <v>29</v>
      </c>
      <c r="D3027" t="s">
        <v>20</v>
      </c>
      <c r="E3027">
        <v>2011</v>
      </c>
      <c r="F3027">
        <v>0.03</v>
      </c>
      <c r="G3027" t="s">
        <v>11</v>
      </c>
    </row>
    <row r="3028" spans="1:7" x14ac:dyDescent="0.2">
      <c r="A3028">
        <v>2020</v>
      </c>
      <c r="B3028" t="s">
        <v>46</v>
      </c>
      <c r="C3028" t="s">
        <v>29</v>
      </c>
      <c r="D3028" t="s">
        <v>20</v>
      </c>
      <c r="E3028">
        <v>2015</v>
      </c>
      <c r="F3028">
        <v>2.1999999999999999E-2</v>
      </c>
      <c r="G3028" t="s">
        <v>11</v>
      </c>
    </row>
    <row r="3029" spans="1:7" x14ac:dyDescent="0.2">
      <c r="A3029">
        <v>2020</v>
      </c>
      <c r="B3029" t="s">
        <v>46</v>
      </c>
      <c r="C3029" t="s">
        <v>29</v>
      </c>
      <c r="D3029" t="s">
        <v>20</v>
      </c>
      <c r="E3029">
        <v>2017</v>
      </c>
      <c r="F3029">
        <v>2.1999999999999999E-2</v>
      </c>
      <c r="G3029" t="s">
        <v>12</v>
      </c>
    </row>
    <row r="3030" spans="1:7" x14ac:dyDescent="0.2">
      <c r="A3030">
        <v>2020</v>
      </c>
      <c r="B3030" t="s">
        <v>46</v>
      </c>
      <c r="C3030" t="s">
        <v>29</v>
      </c>
      <c r="D3030" t="s">
        <v>20</v>
      </c>
      <c r="E3030">
        <v>2020</v>
      </c>
      <c r="F3030">
        <v>8.0000000000000002E-3</v>
      </c>
      <c r="G3030" t="s">
        <v>12</v>
      </c>
    </row>
    <row r="3031" spans="1:7" x14ac:dyDescent="0.2">
      <c r="A3031">
        <v>2020</v>
      </c>
      <c r="B3031" t="s">
        <v>46</v>
      </c>
      <c r="C3031" t="s">
        <v>29</v>
      </c>
      <c r="D3031" t="s">
        <v>20</v>
      </c>
      <c r="E3031" t="s">
        <v>13</v>
      </c>
      <c r="F3031">
        <v>8.0000000000000002E-3</v>
      </c>
      <c r="G3031" t="s">
        <v>13</v>
      </c>
    </row>
    <row r="3032" spans="1:7" x14ac:dyDescent="0.2">
      <c r="A3032">
        <v>2020</v>
      </c>
      <c r="B3032" t="s">
        <v>46</v>
      </c>
      <c r="C3032" t="s">
        <v>29</v>
      </c>
      <c r="D3032" t="s">
        <v>51</v>
      </c>
      <c r="E3032">
        <v>1975</v>
      </c>
      <c r="F3032">
        <v>0.32</v>
      </c>
      <c r="G3032" t="s">
        <v>10</v>
      </c>
    </row>
    <row r="3033" spans="1:7" x14ac:dyDescent="0.2">
      <c r="A3033">
        <v>2020</v>
      </c>
      <c r="B3033" t="s">
        <v>46</v>
      </c>
      <c r="C3033" t="s">
        <v>29</v>
      </c>
      <c r="D3033" t="s">
        <v>51</v>
      </c>
      <c r="E3033">
        <v>1985</v>
      </c>
      <c r="F3033">
        <v>0.67100000000000004</v>
      </c>
      <c r="G3033" t="s">
        <v>10</v>
      </c>
    </row>
    <row r="3034" spans="1:7" x14ac:dyDescent="0.2">
      <c r="A3034">
        <v>2020</v>
      </c>
      <c r="B3034" t="s">
        <v>46</v>
      </c>
      <c r="C3034" t="s">
        <v>29</v>
      </c>
      <c r="D3034" t="s">
        <v>51</v>
      </c>
      <c r="E3034">
        <v>1996</v>
      </c>
      <c r="F3034">
        <v>0.14599999999999999</v>
      </c>
      <c r="G3034" t="s">
        <v>10</v>
      </c>
    </row>
    <row r="3035" spans="1:7" x14ac:dyDescent="0.2">
      <c r="A3035">
        <v>2020</v>
      </c>
      <c r="B3035" t="s">
        <v>46</v>
      </c>
      <c r="C3035" t="s">
        <v>29</v>
      </c>
      <c r="D3035" t="s">
        <v>51</v>
      </c>
      <c r="E3035">
        <v>2003</v>
      </c>
      <c r="F3035">
        <v>0.13800000000000001</v>
      </c>
      <c r="G3035" t="s">
        <v>11</v>
      </c>
    </row>
    <row r="3036" spans="1:7" x14ac:dyDescent="0.2">
      <c r="A3036">
        <v>2020</v>
      </c>
      <c r="B3036" t="s">
        <v>46</v>
      </c>
      <c r="C3036" t="s">
        <v>29</v>
      </c>
      <c r="D3036" t="s">
        <v>51</v>
      </c>
      <c r="E3036">
        <v>2007</v>
      </c>
      <c r="F3036">
        <v>9.7000000000000003E-2</v>
      </c>
      <c r="G3036" t="s">
        <v>11</v>
      </c>
    </row>
    <row r="3037" spans="1:7" x14ac:dyDescent="0.2">
      <c r="A3037">
        <v>2020</v>
      </c>
      <c r="B3037" t="s">
        <v>46</v>
      </c>
      <c r="C3037" t="s">
        <v>29</v>
      </c>
      <c r="D3037" t="s">
        <v>51</v>
      </c>
      <c r="E3037">
        <v>2011</v>
      </c>
      <c r="F3037">
        <v>9.7000000000000003E-2</v>
      </c>
      <c r="G3037" t="s">
        <v>11</v>
      </c>
    </row>
    <row r="3038" spans="1:7" x14ac:dyDescent="0.2">
      <c r="A3038">
        <v>2020</v>
      </c>
      <c r="B3038" t="s">
        <v>46</v>
      </c>
      <c r="C3038" t="s">
        <v>29</v>
      </c>
      <c r="D3038" t="s">
        <v>51</v>
      </c>
      <c r="E3038">
        <v>2015</v>
      </c>
      <c r="F3038">
        <v>7.2999999999999995E-2</v>
      </c>
      <c r="G3038" t="s">
        <v>11</v>
      </c>
    </row>
    <row r="3039" spans="1:7" x14ac:dyDescent="0.2">
      <c r="A3039">
        <v>2020</v>
      </c>
      <c r="B3039" t="s">
        <v>46</v>
      </c>
      <c r="C3039" t="s">
        <v>29</v>
      </c>
      <c r="D3039" t="s">
        <v>51</v>
      </c>
      <c r="E3039">
        <v>2017</v>
      </c>
      <c r="F3039">
        <v>7.2999999999999995E-2</v>
      </c>
      <c r="G3039" t="s">
        <v>12</v>
      </c>
    </row>
    <row r="3040" spans="1:7" x14ac:dyDescent="0.2">
      <c r="A3040">
        <v>2020</v>
      </c>
      <c r="B3040" t="s">
        <v>46</v>
      </c>
      <c r="C3040" t="s">
        <v>29</v>
      </c>
      <c r="D3040" t="s">
        <v>51</v>
      </c>
      <c r="E3040">
        <v>2020</v>
      </c>
      <c r="F3040">
        <v>2.4E-2</v>
      </c>
      <c r="G3040" t="s">
        <v>12</v>
      </c>
    </row>
    <row r="3041" spans="1:7" x14ac:dyDescent="0.2">
      <c r="A3041">
        <v>2020</v>
      </c>
      <c r="B3041" t="s">
        <v>46</v>
      </c>
      <c r="C3041" t="s">
        <v>29</v>
      </c>
      <c r="D3041" t="s">
        <v>51</v>
      </c>
      <c r="E3041" t="s">
        <v>13</v>
      </c>
      <c r="F3041">
        <v>2.4E-2</v>
      </c>
      <c r="G3041" t="s">
        <v>13</v>
      </c>
    </row>
    <row r="3042" spans="1:7" x14ac:dyDescent="0.2">
      <c r="A3042">
        <v>2020</v>
      </c>
      <c r="B3042" t="s">
        <v>46</v>
      </c>
      <c r="C3042" t="s">
        <v>29</v>
      </c>
      <c r="D3042" t="s">
        <v>52</v>
      </c>
      <c r="E3042">
        <v>1975</v>
      </c>
      <c r="F3042">
        <v>1.238</v>
      </c>
      <c r="G3042" t="s">
        <v>10</v>
      </c>
    </row>
    <row r="3043" spans="1:7" x14ac:dyDescent="0.2">
      <c r="A3043">
        <v>2020</v>
      </c>
      <c r="B3043" t="s">
        <v>46</v>
      </c>
      <c r="C3043" t="s">
        <v>29</v>
      </c>
      <c r="D3043" t="s">
        <v>52</v>
      </c>
      <c r="E3043">
        <v>1985</v>
      </c>
      <c r="F3043">
        <v>3.6859999999999999</v>
      </c>
      <c r="G3043" t="s">
        <v>10</v>
      </c>
    </row>
    <row r="3044" spans="1:7" x14ac:dyDescent="0.2">
      <c r="A3044">
        <v>2020</v>
      </c>
      <c r="B3044" t="s">
        <v>46</v>
      </c>
      <c r="C3044" t="s">
        <v>29</v>
      </c>
      <c r="D3044" t="s">
        <v>52</v>
      </c>
      <c r="E3044">
        <v>1996</v>
      </c>
      <c r="F3044">
        <v>0.63900000000000001</v>
      </c>
      <c r="G3044" t="s">
        <v>10</v>
      </c>
    </row>
    <row r="3045" spans="1:7" x14ac:dyDescent="0.2">
      <c r="A3045">
        <v>2020</v>
      </c>
      <c r="B3045" t="s">
        <v>46</v>
      </c>
      <c r="C3045" t="s">
        <v>29</v>
      </c>
      <c r="D3045" t="s">
        <v>52</v>
      </c>
      <c r="E3045">
        <v>2003</v>
      </c>
      <c r="F3045">
        <v>1.0089999999999999</v>
      </c>
      <c r="G3045" t="s">
        <v>11</v>
      </c>
    </row>
    <row r="3046" spans="1:7" x14ac:dyDescent="0.2">
      <c r="A3046">
        <v>2020</v>
      </c>
      <c r="B3046" t="s">
        <v>46</v>
      </c>
      <c r="C3046" t="s">
        <v>29</v>
      </c>
      <c r="D3046" t="s">
        <v>52</v>
      </c>
      <c r="E3046">
        <v>2007</v>
      </c>
      <c r="F3046">
        <v>0.54900000000000004</v>
      </c>
      <c r="G3046" t="s">
        <v>11</v>
      </c>
    </row>
    <row r="3047" spans="1:7" x14ac:dyDescent="0.2">
      <c r="A3047">
        <v>2020</v>
      </c>
      <c r="B3047" t="s">
        <v>46</v>
      </c>
      <c r="C3047" t="s">
        <v>29</v>
      </c>
      <c r="D3047" t="s">
        <v>52</v>
      </c>
      <c r="E3047">
        <v>2011</v>
      </c>
      <c r="F3047">
        <v>0.54900000000000004</v>
      </c>
      <c r="G3047" t="s">
        <v>11</v>
      </c>
    </row>
    <row r="3048" spans="1:7" x14ac:dyDescent="0.2">
      <c r="A3048">
        <v>2020</v>
      </c>
      <c r="B3048" t="s">
        <v>46</v>
      </c>
      <c r="C3048" t="s">
        <v>29</v>
      </c>
      <c r="D3048" t="s">
        <v>52</v>
      </c>
      <c r="E3048">
        <v>2015</v>
      </c>
      <c r="F3048">
        <v>0.41199999999999998</v>
      </c>
      <c r="G3048" t="s">
        <v>11</v>
      </c>
    </row>
    <row r="3049" spans="1:7" x14ac:dyDescent="0.2">
      <c r="A3049">
        <v>2020</v>
      </c>
      <c r="B3049" t="s">
        <v>46</v>
      </c>
      <c r="C3049" t="s">
        <v>29</v>
      </c>
      <c r="D3049" t="s">
        <v>52</v>
      </c>
      <c r="E3049">
        <v>2017</v>
      </c>
      <c r="F3049">
        <v>0.41199999999999998</v>
      </c>
      <c r="G3049" t="s">
        <v>12</v>
      </c>
    </row>
    <row r="3050" spans="1:7" x14ac:dyDescent="0.2">
      <c r="A3050">
        <v>2020</v>
      </c>
      <c r="B3050" t="s">
        <v>46</v>
      </c>
      <c r="C3050" t="s">
        <v>29</v>
      </c>
      <c r="D3050" t="s">
        <v>52</v>
      </c>
      <c r="E3050">
        <v>2020</v>
      </c>
      <c r="F3050">
        <v>0.13700000000000001</v>
      </c>
      <c r="G3050" t="s">
        <v>12</v>
      </c>
    </row>
    <row r="3051" spans="1:7" x14ac:dyDescent="0.2">
      <c r="A3051">
        <v>2020</v>
      </c>
      <c r="B3051" t="s">
        <v>46</v>
      </c>
      <c r="C3051" t="s">
        <v>29</v>
      </c>
      <c r="D3051" t="s">
        <v>52</v>
      </c>
      <c r="E3051" t="s">
        <v>13</v>
      </c>
      <c r="F3051">
        <v>0.13700000000000001</v>
      </c>
      <c r="G3051" t="s">
        <v>13</v>
      </c>
    </row>
    <row r="3052" spans="1:7" x14ac:dyDescent="0.2">
      <c r="A3052">
        <v>2020</v>
      </c>
      <c r="B3052" t="s">
        <v>46</v>
      </c>
      <c r="C3052" t="s">
        <v>29</v>
      </c>
      <c r="D3052" t="s">
        <v>21</v>
      </c>
      <c r="E3052">
        <v>1975</v>
      </c>
      <c r="F3052">
        <v>0.56399999999999995</v>
      </c>
      <c r="G3052" t="s">
        <v>10</v>
      </c>
    </row>
    <row r="3053" spans="1:7" x14ac:dyDescent="0.2">
      <c r="A3053">
        <v>2020</v>
      </c>
      <c r="B3053" t="s">
        <v>46</v>
      </c>
      <c r="C3053" t="s">
        <v>29</v>
      </c>
      <c r="D3053" t="s">
        <v>21</v>
      </c>
      <c r="E3053">
        <v>1985</v>
      </c>
      <c r="F3053">
        <v>0.83</v>
      </c>
      <c r="G3053" t="s">
        <v>10</v>
      </c>
    </row>
    <row r="3054" spans="1:7" x14ac:dyDescent="0.2">
      <c r="A3054">
        <v>2020</v>
      </c>
      <c r="B3054" t="s">
        <v>46</v>
      </c>
      <c r="C3054" t="s">
        <v>29</v>
      </c>
      <c r="D3054" t="s">
        <v>21</v>
      </c>
      <c r="E3054">
        <v>1996</v>
      </c>
      <c r="F3054">
        <v>0.25900000000000001</v>
      </c>
      <c r="G3054" t="s">
        <v>10</v>
      </c>
    </row>
    <row r="3055" spans="1:7" x14ac:dyDescent="0.2">
      <c r="A3055">
        <v>2020</v>
      </c>
      <c r="B3055" t="s">
        <v>46</v>
      </c>
      <c r="C3055" t="s">
        <v>29</v>
      </c>
      <c r="D3055" t="s">
        <v>21</v>
      </c>
      <c r="E3055">
        <v>2003</v>
      </c>
      <c r="F3055">
        <v>0.10299999999999999</v>
      </c>
      <c r="G3055" t="s">
        <v>11</v>
      </c>
    </row>
    <row r="3056" spans="1:7" x14ac:dyDescent="0.2">
      <c r="A3056">
        <v>2020</v>
      </c>
      <c r="B3056" t="s">
        <v>46</v>
      </c>
      <c r="C3056" t="s">
        <v>29</v>
      </c>
      <c r="D3056" t="s">
        <v>21</v>
      </c>
      <c r="E3056">
        <v>2007</v>
      </c>
      <c r="F3056">
        <v>0.11600000000000001</v>
      </c>
      <c r="G3056" t="s">
        <v>11</v>
      </c>
    </row>
    <row r="3057" spans="1:7" x14ac:dyDescent="0.2">
      <c r="A3057">
        <v>2020</v>
      </c>
      <c r="B3057" t="s">
        <v>46</v>
      </c>
      <c r="C3057" t="s">
        <v>29</v>
      </c>
      <c r="D3057" t="s">
        <v>21</v>
      </c>
      <c r="E3057">
        <v>2011</v>
      </c>
      <c r="F3057">
        <v>0.11600000000000001</v>
      </c>
      <c r="G3057" t="s">
        <v>11</v>
      </c>
    </row>
    <row r="3058" spans="1:7" x14ac:dyDescent="0.2">
      <c r="A3058">
        <v>2020</v>
      </c>
      <c r="B3058" t="s">
        <v>46</v>
      </c>
      <c r="C3058" t="s">
        <v>29</v>
      </c>
      <c r="D3058" t="s">
        <v>21</v>
      </c>
      <c r="E3058">
        <v>2015</v>
      </c>
      <c r="F3058">
        <v>8.6999999999999994E-2</v>
      </c>
      <c r="G3058" t="s">
        <v>11</v>
      </c>
    </row>
    <row r="3059" spans="1:7" x14ac:dyDescent="0.2">
      <c r="A3059">
        <v>2020</v>
      </c>
      <c r="B3059" t="s">
        <v>46</v>
      </c>
      <c r="C3059" t="s">
        <v>29</v>
      </c>
      <c r="D3059" t="s">
        <v>21</v>
      </c>
      <c r="E3059">
        <v>2017</v>
      </c>
      <c r="F3059">
        <v>8.6999999999999994E-2</v>
      </c>
      <c r="G3059" t="s">
        <v>12</v>
      </c>
    </row>
    <row r="3060" spans="1:7" x14ac:dyDescent="0.2">
      <c r="A3060">
        <v>2020</v>
      </c>
      <c r="B3060" t="s">
        <v>46</v>
      </c>
      <c r="C3060" t="s">
        <v>29</v>
      </c>
      <c r="D3060" t="s">
        <v>21</v>
      </c>
      <c r="E3060">
        <v>2020</v>
      </c>
      <c r="F3060">
        <v>2.9000000000000001E-2</v>
      </c>
      <c r="G3060" t="s">
        <v>12</v>
      </c>
    </row>
    <row r="3061" spans="1:7" x14ac:dyDescent="0.2">
      <c r="A3061">
        <v>2020</v>
      </c>
      <c r="B3061" t="s">
        <v>46</v>
      </c>
      <c r="C3061" t="s">
        <v>29</v>
      </c>
      <c r="D3061" t="s">
        <v>21</v>
      </c>
      <c r="E3061" t="s">
        <v>13</v>
      </c>
      <c r="F3061">
        <v>2.9000000000000001E-2</v>
      </c>
      <c r="G3061" t="s">
        <v>13</v>
      </c>
    </row>
    <row r="3062" spans="1:7" x14ac:dyDescent="0.2">
      <c r="A3062">
        <v>2020</v>
      </c>
      <c r="B3062" t="s">
        <v>46</v>
      </c>
      <c r="C3062" t="s">
        <v>30</v>
      </c>
      <c r="D3062" t="s">
        <v>17</v>
      </c>
      <c r="E3062">
        <v>1975</v>
      </c>
      <c r="F3062">
        <v>0.44900000000000001</v>
      </c>
      <c r="G3062" t="s">
        <v>10</v>
      </c>
    </row>
    <row r="3063" spans="1:7" x14ac:dyDescent="0.2">
      <c r="A3063">
        <v>2020</v>
      </c>
      <c r="B3063" t="s">
        <v>46</v>
      </c>
      <c r="C3063" t="s">
        <v>30</v>
      </c>
      <c r="D3063" t="s">
        <v>17</v>
      </c>
      <c r="E3063">
        <v>1985</v>
      </c>
      <c r="F3063">
        <v>0.30599999999999999</v>
      </c>
      <c r="G3063" t="s">
        <v>10</v>
      </c>
    </row>
    <row r="3064" spans="1:7" x14ac:dyDescent="0.2">
      <c r="A3064">
        <v>2020</v>
      </c>
      <c r="B3064" t="s">
        <v>46</v>
      </c>
      <c r="C3064" t="s">
        <v>30</v>
      </c>
      <c r="D3064" t="s">
        <v>17</v>
      </c>
      <c r="E3064">
        <v>1996</v>
      </c>
      <c r="F3064">
        <v>9.0999999999999998E-2</v>
      </c>
      <c r="G3064" t="s">
        <v>10</v>
      </c>
    </row>
    <row r="3065" spans="1:7" x14ac:dyDescent="0.2">
      <c r="A3065">
        <v>2020</v>
      </c>
      <c r="B3065" t="s">
        <v>46</v>
      </c>
      <c r="C3065" t="s">
        <v>30</v>
      </c>
      <c r="D3065" t="s">
        <v>17</v>
      </c>
      <c r="E3065">
        <v>2003</v>
      </c>
      <c r="F3065">
        <v>8.3000000000000004E-2</v>
      </c>
      <c r="G3065" t="s">
        <v>11</v>
      </c>
    </row>
    <row r="3066" spans="1:7" x14ac:dyDescent="0.2">
      <c r="A3066">
        <v>2020</v>
      </c>
      <c r="B3066" t="s">
        <v>46</v>
      </c>
      <c r="C3066" t="s">
        <v>30</v>
      </c>
      <c r="D3066" t="s">
        <v>17</v>
      </c>
      <c r="E3066">
        <v>2007</v>
      </c>
      <c r="F3066">
        <v>2.5000000000000001E-2</v>
      </c>
      <c r="G3066" t="s">
        <v>11</v>
      </c>
    </row>
    <row r="3067" spans="1:7" x14ac:dyDescent="0.2">
      <c r="A3067">
        <v>2020</v>
      </c>
      <c r="B3067" t="s">
        <v>46</v>
      </c>
      <c r="C3067" t="s">
        <v>30</v>
      </c>
      <c r="D3067" t="s">
        <v>17</v>
      </c>
      <c r="E3067">
        <v>2011</v>
      </c>
      <c r="F3067">
        <v>2.5000000000000001E-2</v>
      </c>
      <c r="G3067" t="s">
        <v>11</v>
      </c>
    </row>
    <row r="3068" spans="1:7" x14ac:dyDescent="0.2">
      <c r="A3068">
        <v>2020</v>
      </c>
      <c r="B3068" t="s">
        <v>46</v>
      </c>
      <c r="C3068" t="s">
        <v>30</v>
      </c>
      <c r="D3068" t="s">
        <v>17</v>
      </c>
      <c r="E3068">
        <v>2015</v>
      </c>
      <c r="F3068">
        <v>1.9E-2</v>
      </c>
      <c r="G3068" t="s">
        <v>11</v>
      </c>
    </row>
    <row r="3069" spans="1:7" x14ac:dyDescent="0.2">
      <c r="A3069">
        <v>2020</v>
      </c>
      <c r="B3069" t="s">
        <v>46</v>
      </c>
      <c r="C3069" t="s">
        <v>30</v>
      </c>
      <c r="D3069" t="s">
        <v>17</v>
      </c>
      <c r="E3069">
        <v>2017</v>
      </c>
      <c r="F3069">
        <v>1.9E-2</v>
      </c>
      <c r="G3069" t="s">
        <v>12</v>
      </c>
    </row>
    <row r="3070" spans="1:7" x14ac:dyDescent="0.2">
      <c r="A3070">
        <v>2020</v>
      </c>
      <c r="B3070" t="s">
        <v>46</v>
      </c>
      <c r="C3070" t="s">
        <v>30</v>
      </c>
      <c r="D3070" t="s">
        <v>17</v>
      </c>
      <c r="E3070">
        <v>2020</v>
      </c>
      <c r="F3070">
        <v>6.0000000000000001E-3</v>
      </c>
      <c r="G3070" t="s">
        <v>12</v>
      </c>
    </row>
    <row r="3071" spans="1:7" x14ac:dyDescent="0.2">
      <c r="A3071">
        <v>2020</v>
      </c>
      <c r="B3071" t="s">
        <v>46</v>
      </c>
      <c r="C3071" t="s">
        <v>30</v>
      </c>
      <c r="D3071" t="s">
        <v>17</v>
      </c>
      <c r="E3071" t="s">
        <v>13</v>
      </c>
      <c r="F3071">
        <v>6.0000000000000001E-3</v>
      </c>
      <c r="G3071" t="s">
        <v>13</v>
      </c>
    </row>
    <row r="3072" spans="1:7" x14ac:dyDescent="0.2">
      <c r="A3072">
        <v>2020</v>
      </c>
      <c r="B3072" t="s">
        <v>46</v>
      </c>
      <c r="C3072" t="s">
        <v>30</v>
      </c>
      <c r="D3072" t="s">
        <v>47</v>
      </c>
      <c r="E3072">
        <v>1975</v>
      </c>
      <c r="F3072">
        <v>6.7519999999999998</v>
      </c>
      <c r="G3072" t="s">
        <v>10</v>
      </c>
    </row>
    <row r="3073" spans="1:7" x14ac:dyDescent="0.2">
      <c r="A3073">
        <v>2020</v>
      </c>
      <c r="B3073" t="s">
        <v>46</v>
      </c>
      <c r="C3073" t="s">
        <v>30</v>
      </c>
      <c r="D3073" t="s">
        <v>47</v>
      </c>
      <c r="E3073">
        <v>1985</v>
      </c>
      <c r="F3073">
        <v>4.4619999999999997</v>
      </c>
      <c r="G3073" t="s">
        <v>10</v>
      </c>
    </row>
    <row r="3074" spans="1:7" x14ac:dyDescent="0.2">
      <c r="A3074">
        <v>2020</v>
      </c>
      <c r="B3074" t="s">
        <v>46</v>
      </c>
      <c r="C3074" t="s">
        <v>30</v>
      </c>
      <c r="D3074" t="s">
        <v>47</v>
      </c>
      <c r="E3074">
        <v>1996</v>
      </c>
      <c r="F3074">
        <v>1.357</v>
      </c>
      <c r="G3074" t="s">
        <v>10</v>
      </c>
    </row>
    <row r="3075" spans="1:7" x14ac:dyDescent="0.2">
      <c r="A3075">
        <v>2020</v>
      </c>
      <c r="B3075" t="s">
        <v>46</v>
      </c>
      <c r="C3075" t="s">
        <v>30</v>
      </c>
      <c r="D3075" t="s">
        <v>47</v>
      </c>
      <c r="E3075">
        <v>2003</v>
      </c>
      <c r="F3075">
        <v>1.244</v>
      </c>
      <c r="G3075" t="s">
        <v>11</v>
      </c>
    </row>
    <row r="3076" spans="1:7" x14ac:dyDescent="0.2">
      <c r="A3076">
        <v>2020</v>
      </c>
      <c r="B3076" t="s">
        <v>46</v>
      </c>
      <c r="C3076" t="s">
        <v>30</v>
      </c>
      <c r="D3076" t="s">
        <v>47</v>
      </c>
      <c r="E3076">
        <v>2007</v>
      </c>
      <c r="F3076">
        <v>0.39200000000000002</v>
      </c>
      <c r="G3076" t="s">
        <v>11</v>
      </c>
    </row>
    <row r="3077" spans="1:7" x14ac:dyDescent="0.2">
      <c r="A3077">
        <v>2020</v>
      </c>
      <c r="B3077" t="s">
        <v>46</v>
      </c>
      <c r="C3077" t="s">
        <v>30</v>
      </c>
      <c r="D3077" t="s">
        <v>47</v>
      </c>
      <c r="E3077">
        <v>2011</v>
      </c>
      <c r="F3077">
        <v>0.39200000000000002</v>
      </c>
      <c r="G3077" t="s">
        <v>11</v>
      </c>
    </row>
    <row r="3078" spans="1:7" x14ac:dyDescent="0.2">
      <c r="A3078">
        <v>2020</v>
      </c>
      <c r="B3078" t="s">
        <v>46</v>
      </c>
      <c r="C3078" t="s">
        <v>30</v>
      </c>
      <c r="D3078" t="s">
        <v>47</v>
      </c>
      <c r="E3078">
        <v>2015</v>
      </c>
      <c r="F3078">
        <v>0.29399999999999998</v>
      </c>
      <c r="G3078" t="s">
        <v>11</v>
      </c>
    </row>
    <row r="3079" spans="1:7" x14ac:dyDescent="0.2">
      <c r="A3079">
        <v>2020</v>
      </c>
      <c r="B3079" t="s">
        <v>46</v>
      </c>
      <c r="C3079" t="s">
        <v>30</v>
      </c>
      <c r="D3079" t="s">
        <v>47</v>
      </c>
      <c r="E3079">
        <v>2017</v>
      </c>
      <c r="F3079">
        <v>0.29399999999999998</v>
      </c>
      <c r="G3079" t="s">
        <v>12</v>
      </c>
    </row>
    <row r="3080" spans="1:7" x14ac:dyDescent="0.2">
      <c r="A3080">
        <v>2020</v>
      </c>
      <c r="B3080" t="s">
        <v>46</v>
      </c>
      <c r="C3080" t="s">
        <v>30</v>
      </c>
      <c r="D3080" t="s">
        <v>47</v>
      </c>
      <c r="E3080">
        <v>2020</v>
      </c>
      <c r="F3080">
        <v>9.8000000000000004E-2</v>
      </c>
      <c r="G3080" t="s">
        <v>12</v>
      </c>
    </row>
    <row r="3081" spans="1:7" x14ac:dyDescent="0.2">
      <c r="A3081">
        <v>2020</v>
      </c>
      <c r="B3081" t="s">
        <v>46</v>
      </c>
      <c r="C3081" t="s">
        <v>30</v>
      </c>
      <c r="D3081" t="s">
        <v>47</v>
      </c>
      <c r="E3081" t="s">
        <v>13</v>
      </c>
      <c r="F3081">
        <v>9.8000000000000004E-2</v>
      </c>
      <c r="G3081" t="s">
        <v>13</v>
      </c>
    </row>
    <row r="3082" spans="1:7" x14ac:dyDescent="0.2">
      <c r="A3082">
        <v>2020</v>
      </c>
      <c r="B3082" t="s">
        <v>46</v>
      </c>
      <c r="C3082" t="s">
        <v>30</v>
      </c>
      <c r="D3082" t="s">
        <v>48</v>
      </c>
      <c r="E3082">
        <v>1975</v>
      </c>
      <c r="F3082">
        <v>7.2140000000000004</v>
      </c>
      <c r="G3082" t="s">
        <v>10</v>
      </c>
    </row>
    <row r="3083" spans="1:7" x14ac:dyDescent="0.2">
      <c r="A3083">
        <v>2020</v>
      </c>
      <c r="B3083" t="s">
        <v>46</v>
      </c>
      <c r="C3083" t="s">
        <v>30</v>
      </c>
      <c r="D3083" t="s">
        <v>48</v>
      </c>
      <c r="E3083">
        <v>1985</v>
      </c>
      <c r="F3083">
        <v>4.7190000000000003</v>
      </c>
      <c r="G3083" t="s">
        <v>10</v>
      </c>
    </row>
    <row r="3084" spans="1:7" x14ac:dyDescent="0.2">
      <c r="A3084">
        <v>2020</v>
      </c>
      <c r="B3084" t="s">
        <v>46</v>
      </c>
      <c r="C3084" t="s">
        <v>30</v>
      </c>
      <c r="D3084" t="s">
        <v>48</v>
      </c>
      <c r="E3084">
        <v>1996</v>
      </c>
      <c r="F3084">
        <v>1.444</v>
      </c>
      <c r="G3084" t="s">
        <v>10</v>
      </c>
    </row>
    <row r="3085" spans="1:7" x14ac:dyDescent="0.2">
      <c r="A3085">
        <v>2020</v>
      </c>
      <c r="B3085" t="s">
        <v>46</v>
      </c>
      <c r="C3085" t="s">
        <v>30</v>
      </c>
      <c r="D3085" t="s">
        <v>48</v>
      </c>
      <c r="E3085">
        <v>2003</v>
      </c>
      <c r="F3085">
        <v>1.327</v>
      </c>
      <c r="G3085" t="s">
        <v>11</v>
      </c>
    </row>
    <row r="3086" spans="1:7" x14ac:dyDescent="0.2">
      <c r="A3086">
        <v>2020</v>
      </c>
      <c r="B3086" t="s">
        <v>46</v>
      </c>
      <c r="C3086" t="s">
        <v>30</v>
      </c>
      <c r="D3086" t="s">
        <v>48</v>
      </c>
      <c r="E3086">
        <v>2007</v>
      </c>
      <c r="F3086">
        <v>0.42499999999999999</v>
      </c>
      <c r="G3086" t="s">
        <v>11</v>
      </c>
    </row>
    <row r="3087" spans="1:7" x14ac:dyDescent="0.2">
      <c r="A3087">
        <v>2020</v>
      </c>
      <c r="B3087" t="s">
        <v>46</v>
      </c>
      <c r="C3087" t="s">
        <v>30</v>
      </c>
      <c r="D3087" t="s">
        <v>48</v>
      </c>
      <c r="E3087">
        <v>2011</v>
      </c>
      <c r="F3087">
        <v>0.42499999999999999</v>
      </c>
      <c r="G3087" t="s">
        <v>11</v>
      </c>
    </row>
    <row r="3088" spans="1:7" x14ac:dyDescent="0.2">
      <c r="A3088">
        <v>2020</v>
      </c>
      <c r="B3088" t="s">
        <v>46</v>
      </c>
      <c r="C3088" t="s">
        <v>30</v>
      </c>
      <c r="D3088" t="s">
        <v>48</v>
      </c>
      <c r="E3088">
        <v>2015</v>
      </c>
      <c r="F3088">
        <v>0.31900000000000001</v>
      </c>
      <c r="G3088" t="s">
        <v>11</v>
      </c>
    </row>
    <row r="3089" spans="1:7" x14ac:dyDescent="0.2">
      <c r="A3089">
        <v>2020</v>
      </c>
      <c r="B3089" t="s">
        <v>46</v>
      </c>
      <c r="C3089" t="s">
        <v>30</v>
      </c>
      <c r="D3089" t="s">
        <v>48</v>
      </c>
      <c r="E3089">
        <v>2017</v>
      </c>
      <c r="F3089">
        <v>0.31900000000000001</v>
      </c>
      <c r="G3089" t="s">
        <v>12</v>
      </c>
    </row>
    <row r="3090" spans="1:7" x14ac:dyDescent="0.2">
      <c r="A3090">
        <v>2020</v>
      </c>
      <c r="B3090" t="s">
        <v>46</v>
      </c>
      <c r="C3090" t="s">
        <v>30</v>
      </c>
      <c r="D3090" t="s">
        <v>48</v>
      </c>
      <c r="E3090">
        <v>2020</v>
      </c>
      <c r="F3090">
        <v>0.106</v>
      </c>
      <c r="G3090" t="s">
        <v>12</v>
      </c>
    </row>
    <row r="3091" spans="1:7" x14ac:dyDescent="0.2">
      <c r="A3091">
        <v>2020</v>
      </c>
      <c r="B3091" t="s">
        <v>46</v>
      </c>
      <c r="C3091" t="s">
        <v>30</v>
      </c>
      <c r="D3091" t="s">
        <v>48</v>
      </c>
      <c r="E3091" t="s">
        <v>13</v>
      </c>
      <c r="F3091">
        <v>0.106</v>
      </c>
      <c r="G3091" t="s">
        <v>13</v>
      </c>
    </row>
    <row r="3092" spans="1:7" x14ac:dyDescent="0.2">
      <c r="A3092">
        <v>2020</v>
      </c>
      <c r="B3092" t="s">
        <v>46</v>
      </c>
      <c r="C3092" t="s">
        <v>30</v>
      </c>
      <c r="D3092" t="s">
        <v>49</v>
      </c>
      <c r="E3092">
        <v>1975</v>
      </c>
      <c r="F3092">
        <v>3.8130000000000002</v>
      </c>
      <c r="G3092" t="s">
        <v>10</v>
      </c>
    </row>
    <row r="3093" spans="1:7" x14ac:dyDescent="0.2">
      <c r="A3093">
        <v>2020</v>
      </c>
      <c r="B3093" t="s">
        <v>46</v>
      </c>
      <c r="C3093" t="s">
        <v>30</v>
      </c>
      <c r="D3093" t="s">
        <v>49</v>
      </c>
      <c r="E3093">
        <v>1985</v>
      </c>
      <c r="F3093">
        <v>2.085</v>
      </c>
      <c r="G3093" t="s">
        <v>10</v>
      </c>
    </row>
    <row r="3094" spans="1:7" x14ac:dyDescent="0.2">
      <c r="A3094">
        <v>2020</v>
      </c>
      <c r="B3094" t="s">
        <v>46</v>
      </c>
      <c r="C3094" t="s">
        <v>30</v>
      </c>
      <c r="D3094" t="s">
        <v>49</v>
      </c>
      <c r="E3094">
        <v>1996</v>
      </c>
      <c r="F3094">
        <v>0.71299999999999997</v>
      </c>
      <c r="G3094" t="s">
        <v>10</v>
      </c>
    </row>
    <row r="3095" spans="1:7" x14ac:dyDescent="0.2">
      <c r="A3095">
        <v>2020</v>
      </c>
      <c r="B3095" t="s">
        <v>46</v>
      </c>
      <c r="C3095" t="s">
        <v>30</v>
      </c>
      <c r="D3095" t="s">
        <v>49</v>
      </c>
      <c r="E3095">
        <v>2003</v>
      </c>
      <c r="F3095">
        <v>0.68700000000000006</v>
      </c>
      <c r="G3095" t="s">
        <v>11</v>
      </c>
    </row>
    <row r="3096" spans="1:7" x14ac:dyDescent="0.2">
      <c r="A3096">
        <v>2020</v>
      </c>
      <c r="B3096" t="s">
        <v>46</v>
      </c>
      <c r="C3096" t="s">
        <v>30</v>
      </c>
      <c r="D3096" t="s">
        <v>49</v>
      </c>
      <c r="E3096">
        <v>2007</v>
      </c>
      <c r="F3096">
        <v>0.27</v>
      </c>
      <c r="G3096" t="s">
        <v>11</v>
      </c>
    </row>
    <row r="3097" spans="1:7" x14ac:dyDescent="0.2">
      <c r="A3097">
        <v>2020</v>
      </c>
      <c r="B3097" t="s">
        <v>46</v>
      </c>
      <c r="C3097" t="s">
        <v>30</v>
      </c>
      <c r="D3097" t="s">
        <v>49</v>
      </c>
      <c r="E3097">
        <v>2011</v>
      </c>
      <c r="F3097">
        <v>0.27</v>
      </c>
      <c r="G3097" t="s">
        <v>11</v>
      </c>
    </row>
    <row r="3098" spans="1:7" x14ac:dyDescent="0.2">
      <c r="A3098">
        <v>2020</v>
      </c>
      <c r="B3098" t="s">
        <v>46</v>
      </c>
      <c r="C3098" t="s">
        <v>30</v>
      </c>
      <c r="D3098" t="s">
        <v>49</v>
      </c>
      <c r="E3098">
        <v>2015</v>
      </c>
      <c r="F3098">
        <v>0.20300000000000001</v>
      </c>
      <c r="G3098" t="s">
        <v>11</v>
      </c>
    </row>
    <row r="3099" spans="1:7" x14ac:dyDescent="0.2">
      <c r="A3099">
        <v>2020</v>
      </c>
      <c r="B3099" t="s">
        <v>46</v>
      </c>
      <c r="C3099" t="s">
        <v>30</v>
      </c>
      <c r="D3099" t="s">
        <v>49</v>
      </c>
      <c r="E3099">
        <v>2017</v>
      </c>
      <c r="F3099">
        <v>0.20300000000000001</v>
      </c>
      <c r="G3099" t="s">
        <v>12</v>
      </c>
    </row>
    <row r="3100" spans="1:7" x14ac:dyDescent="0.2">
      <c r="A3100">
        <v>2020</v>
      </c>
      <c r="B3100" t="s">
        <v>46</v>
      </c>
      <c r="C3100" t="s">
        <v>30</v>
      </c>
      <c r="D3100" t="s">
        <v>49</v>
      </c>
      <c r="E3100">
        <v>2020</v>
      </c>
      <c r="F3100">
        <v>6.8000000000000005E-2</v>
      </c>
      <c r="G3100" t="s">
        <v>12</v>
      </c>
    </row>
    <row r="3101" spans="1:7" x14ac:dyDescent="0.2">
      <c r="A3101">
        <v>2020</v>
      </c>
      <c r="B3101" t="s">
        <v>46</v>
      </c>
      <c r="C3101" t="s">
        <v>30</v>
      </c>
      <c r="D3101" t="s">
        <v>49</v>
      </c>
      <c r="E3101" t="s">
        <v>13</v>
      </c>
      <c r="F3101">
        <v>6.8000000000000005E-2</v>
      </c>
      <c r="G3101" t="s">
        <v>13</v>
      </c>
    </row>
    <row r="3102" spans="1:7" x14ac:dyDescent="0.2">
      <c r="A3102">
        <v>2020</v>
      </c>
      <c r="B3102" t="s">
        <v>46</v>
      </c>
      <c r="C3102" t="s">
        <v>30</v>
      </c>
      <c r="D3102" t="s">
        <v>50</v>
      </c>
      <c r="E3102">
        <v>1975</v>
      </c>
      <c r="F3102">
        <v>2.3809999999999998</v>
      </c>
      <c r="G3102" t="s">
        <v>10</v>
      </c>
    </row>
    <row r="3103" spans="1:7" x14ac:dyDescent="0.2">
      <c r="A3103">
        <v>2020</v>
      </c>
      <c r="B3103" t="s">
        <v>46</v>
      </c>
      <c r="C3103" t="s">
        <v>30</v>
      </c>
      <c r="D3103" t="s">
        <v>50</v>
      </c>
      <c r="E3103">
        <v>1985</v>
      </c>
      <c r="F3103">
        <v>2.8159999999999998</v>
      </c>
      <c r="G3103" t="s">
        <v>10</v>
      </c>
    </row>
    <row r="3104" spans="1:7" x14ac:dyDescent="0.2">
      <c r="A3104">
        <v>2020</v>
      </c>
      <c r="B3104" t="s">
        <v>46</v>
      </c>
      <c r="C3104" t="s">
        <v>30</v>
      </c>
      <c r="D3104" t="s">
        <v>50</v>
      </c>
      <c r="E3104">
        <v>1996</v>
      </c>
      <c r="F3104">
        <v>1.657</v>
      </c>
      <c r="G3104" t="s">
        <v>10</v>
      </c>
    </row>
    <row r="3105" spans="1:7" x14ac:dyDescent="0.2">
      <c r="A3105">
        <v>2020</v>
      </c>
      <c r="B3105" t="s">
        <v>46</v>
      </c>
      <c r="C3105" t="s">
        <v>30</v>
      </c>
      <c r="D3105" t="s">
        <v>50</v>
      </c>
      <c r="E3105">
        <v>2003</v>
      </c>
      <c r="F3105">
        <v>0.58899999999999997</v>
      </c>
      <c r="G3105" t="s">
        <v>11</v>
      </c>
    </row>
    <row r="3106" spans="1:7" x14ac:dyDescent="0.2">
      <c r="A3106">
        <v>2020</v>
      </c>
      <c r="B3106" t="s">
        <v>46</v>
      </c>
      <c r="C3106" t="s">
        <v>30</v>
      </c>
      <c r="D3106" t="s">
        <v>50</v>
      </c>
      <c r="E3106">
        <v>2007</v>
      </c>
      <c r="F3106">
        <v>0.46300000000000002</v>
      </c>
      <c r="G3106" t="s">
        <v>11</v>
      </c>
    </row>
    <row r="3107" spans="1:7" x14ac:dyDescent="0.2">
      <c r="A3107">
        <v>2020</v>
      </c>
      <c r="B3107" t="s">
        <v>46</v>
      </c>
      <c r="C3107" t="s">
        <v>30</v>
      </c>
      <c r="D3107" t="s">
        <v>50</v>
      </c>
      <c r="E3107">
        <v>2011</v>
      </c>
      <c r="F3107">
        <v>0.46300000000000002</v>
      </c>
      <c r="G3107" t="s">
        <v>11</v>
      </c>
    </row>
    <row r="3108" spans="1:7" x14ac:dyDescent="0.2">
      <c r="A3108">
        <v>2020</v>
      </c>
      <c r="B3108" t="s">
        <v>46</v>
      </c>
      <c r="C3108" t="s">
        <v>30</v>
      </c>
      <c r="D3108" t="s">
        <v>50</v>
      </c>
      <c r="E3108">
        <v>2015</v>
      </c>
      <c r="F3108">
        <v>0.34699999999999998</v>
      </c>
      <c r="G3108" t="s">
        <v>11</v>
      </c>
    </row>
    <row r="3109" spans="1:7" x14ac:dyDescent="0.2">
      <c r="A3109">
        <v>2020</v>
      </c>
      <c r="B3109" t="s">
        <v>46</v>
      </c>
      <c r="C3109" t="s">
        <v>30</v>
      </c>
      <c r="D3109" t="s">
        <v>50</v>
      </c>
      <c r="E3109">
        <v>2017</v>
      </c>
      <c r="F3109">
        <v>0.34699999999999998</v>
      </c>
      <c r="G3109" t="s">
        <v>12</v>
      </c>
    </row>
    <row r="3110" spans="1:7" x14ac:dyDescent="0.2">
      <c r="A3110">
        <v>2020</v>
      </c>
      <c r="B3110" t="s">
        <v>46</v>
      </c>
      <c r="C3110" t="s">
        <v>30</v>
      </c>
      <c r="D3110" t="s">
        <v>50</v>
      </c>
      <c r="E3110">
        <v>2020</v>
      </c>
      <c r="F3110">
        <v>0.11600000000000001</v>
      </c>
      <c r="G3110" t="s">
        <v>12</v>
      </c>
    </row>
    <row r="3111" spans="1:7" x14ac:dyDescent="0.2">
      <c r="A3111">
        <v>2020</v>
      </c>
      <c r="B3111" t="s">
        <v>46</v>
      </c>
      <c r="C3111" t="s">
        <v>30</v>
      </c>
      <c r="D3111" t="s">
        <v>50</v>
      </c>
      <c r="E3111" t="s">
        <v>13</v>
      </c>
      <c r="F3111">
        <v>0.11600000000000001</v>
      </c>
      <c r="G3111" t="s">
        <v>13</v>
      </c>
    </row>
    <row r="3112" spans="1:7" x14ac:dyDescent="0.2">
      <c r="A3112">
        <v>2020</v>
      </c>
      <c r="B3112" t="s">
        <v>46</v>
      </c>
      <c r="C3112" t="s">
        <v>30</v>
      </c>
      <c r="D3112" t="s">
        <v>20</v>
      </c>
      <c r="E3112">
        <v>1975</v>
      </c>
      <c r="F3112">
        <v>0.438</v>
      </c>
      <c r="G3112" t="s">
        <v>10</v>
      </c>
    </row>
    <row r="3113" spans="1:7" x14ac:dyDescent="0.2">
      <c r="A3113">
        <v>2020</v>
      </c>
      <c r="B3113" t="s">
        <v>46</v>
      </c>
      <c r="C3113" t="s">
        <v>30</v>
      </c>
      <c r="D3113" t="s">
        <v>20</v>
      </c>
      <c r="E3113">
        <v>1985</v>
      </c>
      <c r="F3113">
        <v>0.51</v>
      </c>
      <c r="G3113" t="s">
        <v>10</v>
      </c>
    </row>
    <row r="3114" spans="1:7" x14ac:dyDescent="0.2">
      <c r="A3114">
        <v>2020</v>
      </c>
      <c r="B3114" t="s">
        <v>46</v>
      </c>
      <c r="C3114" t="s">
        <v>30</v>
      </c>
      <c r="D3114" t="s">
        <v>20</v>
      </c>
      <c r="E3114">
        <v>1996</v>
      </c>
      <c r="F3114">
        <v>0.42299999999999999</v>
      </c>
      <c r="G3114" t="s">
        <v>10</v>
      </c>
    </row>
    <row r="3115" spans="1:7" x14ac:dyDescent="0.2">
      <c r="A3115">
        <v>2020</v>
      </c>
      <c r="B3115" t="s">
        <v>46</v>
      </c>
      <c r="C3115" t="s">
        <v>30</v>
      </c>
      <c r="D3115" t="s">
        <v>20</v>
      </c>
      <c r="E3115">
        <v>2003</v>
      </c>
      <c r="F3115">
        <v>7.6999999999999999E-2</v>
      </c>
      <c r="G3115" t="s">
        <v>11</v>
      </c>
    </row>
    <row r="3116" spans="1:7" x14ac:dyDescent="0.2">
      <c r="A3116">
        <v>2020</v>
      </c>
      <c r="B3116" t="s">
        <v>46</v>
      </c>
      <c r="C3116" t="s">
        <v>30</v>
      </c>
      <c r="D3116" t="s">
        <v>20</v>
      </c>
      <c r="E3116">
        <v>2007</v>
      </c>
      <c r="F3116">
        <v>7.0999999999999994E-2</v>
      </c>
      <c r="G3116" t="s">
        <v>11</v>
      </c>
    </row>
    <row r="3117" spans="1:7" x14ac:dyDescent="0.2">
      <c r="A3117">
        <v>2020</v>
      </c>
      <c r="B3117" t="s">
        <v>46</v>
      </c>
      <c r="C3117" t="s">
        <v>30</v>
      </c>
      <c r="D3117" t="s">
        <v>20</v>
      </c>
      <c r="E3117">
        <v>2011</v>
      </c>
      <c r="F3117">
        <v>7.0999999999999994E-2</v>
      </c>
      <c r="G3117" t="s">
        <v>11</v>
      </c>
    </row>
    <row r="3118" spans="1:7" x14ac:dyDescent="0.2">
      <c r="A3118">
        <v>2020</v>
      </c>
      <c r="B3118" t="s">
        <v>46</v>
      </c>
      <c r="C3118" t="s">
        <v>30</v>
      </c>
      <c r="D3118" t="s">
        <v>20</v>
      </c>
      <c r="E3118">
        <v>2015</v>
      </c>
      <c r="F3118">
        <v>5.2999999999999999E-2</v>
      </c>
      <c r="G3118" t="s">
        <v>11</v>
      </c>
    </row>
    <row r="3119" spans="1:7" x14ac:dyDescent="0.2">
      <c r="A3119">
        <v>2020</v>
      </c>
      <c r="B3119" t="s">
        <v>46</v>
      </c>
      <c r="C3119" t="s">
        <v>30</v>
      </c>
      <c r="D3119" t="s">
        <v>20</v>
      </c>
      <c r="E3119">
        <v>2017</v>
      </c>
      <c r="F3119">
        <v>5.2999999999999999E-2</v>
      </c>
      <c r="G3119" t="s">
        <v>12</v>
      </c>
    </row>
    <row r="3120" spans="1:7" x14ac:dyDescent="0.2">
      <c r="A3120">
        <v>2020</v>
      </c>
      <c r="B3120" t="s">
        <v>46</v>
      </c>
      <c r="C3120" t="s">
        <v>30</v>
      </c>
      <c r="D3120" t="s">
        <v>20</v>
      </c>
      <c r="E3120">
        <v>2020</v>
      </c>
      <c r="F3120">
        <v>1.7999999999999999E-2</v>
      </c>
      <c r="G3120" t="s">
        <v>12</v>
      </c>
    </row>
    <row r="3121" spans="1:7" x14ac:dyDescent="0.2">
      <c r="A3121">
        <v>2020</v>
      </c>
      <c r="B3121" t="s">
        <v>46</v>
      </c>
      <c r="C3121" t="s">
        <v>30</v>
      </c>
      <c r="D3121" t="s">
        <v>20</v>
      </c>
      <c r="E3121" t="s">
        <v>13</v>
      </c>
      <c r="F3121">
        <v>1.7999999999999999E-2</v>
      </c>
      <c r="G3121" t="s">
        <v>13</v>
      </c>
    </row>
    <row r="3122" spans="1:7" x14ac:dyDescent="0.2">
      <c r="A3122">
        <v>2020</v>
      </c>
      <c r="B3122" t="s">
        <v>46</v>
      </c>
      <c r="C3122" t="s">
        <v>30</v>
      </c>
      <c r="D3122" t="s">
        <v>51</v>
      </c>
      <c r="E3122">
        <v>1975</v>
      </c>
      <c r="F3122">
        <v>0.52200000000000002</v>
      </c>
      <c r="G3122" t="s">
        <v>10</v>
      </c>
    </row>
    <row r="3123" spans="1:7" x14ac:dyDescent="0.2">
      <c r="A3123">
        <v>2020</v>
      </c>
      <c r="B3123" t="s">
        <v>46</v>
      </c>
      <c r="C3123" t="s">
        <v>30</v>
      </c>
      <c r="D3123" t="s">
        <v>51</v>
      </c>
      <c r="E3123">
        <v>1985</v>
      </c>
      <c r="F3123">
        <v>0.46300000000000002</v>
      </c>
      <c r="G3123" t="s">
        <v>10</v>
      </c>
    </row>
    <row r="3124" spans="1:7" x14ac:dyDescent="0.2">
      <c r="A3124">
        <v>2020</v>
      </c>
      <c r="B3124" t="s">
        <v>46</v>
      </c>
      <c r="C3124" t="s">
        <v>30</v>
      </c>
      <c r="D3124" t="s">
        <v>51</v>
      </c>
      <c r="E3124">
        <v>1996</v>
      </c>
      <c r="F3124">
        <v>0.246</v>
      </c>
      <c r="G3124" t="s">
        <v>10</v>
      </c>
    </row>
    <row r="3125" spans="1:7" x14ac:dyDescent="0.2">
      <c r="A3125">
        <v>2020</v>
      </c>
      <c r="B3125" t="s">
        <v>46</v>
      </c>
      <c r="C3125" t="s">
        <v>30</v>
      </c>
      <c r="D3125" t="s">
        <v>51</v>
      </c>
      <c r="E3125">
        <v>2003</v>
      </c>
      <c r="F3125">
        <v>0.113</v>
      </c>
      <c r="G3125" t="s">
        <v>11</v>
      </c>
    </row>
    <row r="3126" spans="1:7" x14ac:dyDescent="0.2">
      <c r="A3126">
        <v>2020</v>
      </c>
      <c r="B3126" t="s">
        <v>46</v>
      </c>
      <c r="C3126" t="s">
        <v>30</v>
      </c>
      <c r="D3126" t="s">
        <v>51</v>
      </c>
      <c r="E3126">
        <v>2007</v>
      </c>
      <c r="F3126">
        <v>7.3999999999999996E-2</v>
      </c>
      <c r="G3126" t="s">
        <v>11</v>
      </c>
    </row>
    <row r="3127" spans="1:7" x14ac:dyDescent="0.2">
      <c r="A3127">
        <v>2020</v>
      </c>
      <c r="B3127" t="s">
        <v>46</v>
      </c>
      <c r="C3127" t="s">
        <v>30</v>
      </c>
      <c r="D3127" t="s">
        <v>51</v>
      </c>
      <c r="E3127">
        <v>2011</v>
      </c>
      <c r="F3127">
        <v>7.3999999999999996E-2</v>
      </c>
      <c r="G3127" t="s">
        <v>11</v>
      </c>
    </row>
    <row r="3128" spans="1:7" x14ac:dyDescent="0.2">
      <c r="A3128">
        <v>2020</v>
      </c>
      <c r="B3128" t="s">
        <v>46</v>
      </c>
      <c r="C3128" t="s">
        <v>30</v>
      </c>
      <c r="D3128" t="s">
        <v>51</v>
      </c>
      <c r="E3128">
        <v>2015</v>
      </c>
      <c r="F3128">
        <v>5.6000000000000001E-2</v>
      </c>
      <c r="G3128" t="s">
        <v>11</v>
      </c>
    </row>
    <row r="3129" spans="1:7" x14ac:dyDescent="0.2">
      <c r="A3129">
        <v>2020</v>
      </c>
      <c r="B3129" t="s">
        <v>46</v>
      </c>
      <c r="C3129" t="s">
        <v>30</v>
      </c>
      <c r="D3129" t="s">
        <v>51</v>
      </c>
      <c r="E3129">
        <v>2017</v>
      </c>
      <c r="F3129">
        <v>5.6000000000000001E-2</v>
      </c>
      <c r="G3129" t="s">
        <v>12</v>
      </c>
    </row>
    <row r="3130" spans="1:7" x14ac:dyDescent="0.2">
      <c r="A3130">
        <v>2020</v>
      </c>
      <c r="B3130" t="s">
        <v>46</v>
      </c>
      <c r="C3130" t="s">
        <v>30</v>
      </c>
      <c r="D3130" t="s">
        <v>51</v>
      </c>
      <c r="E3130">
        <v>2020</v>
      </c>
      <c r="F3130">
        <v>1.9E-2</v>
      </c>
      <c r="G3130" t="s">
        <v>12</v>
      </c>
    </row>
    <row r="3131" spans="1:7" x14ac:dyDescent="0.2">
      <c r="A3131">
        <v>2020</v>
      </c>
      <c r="B3131" t="s">
        <v>46</v>
      </c>
      <c r="C3131" t="s">
        <v>30</v>
      </c>
      <c r="D3131" t="s">
        <v>51</v>
      </c>
      <c r="E3131" t="s">
        <v>13</v>
      </c>
      <c r="F3131">
        <v>1.9E-2</v>
      </c>
      <c r="G3131" t="s">
        <v>13</v>
      </c>
    </row>
    <row r="3132" spans="1:7" x14ac:dyDescent="0.2">
      <c r="A3132">
        <v>2020</v>
      </c>
      <c r="B3132" t="s">
        <v>46</v>
      </c>
      <c r="C3132" t="s">
        <v>30</v>
      </c>
      <c r="D3132" t="s">
        <v>52</v>
      </c>
      <c r="E3132">
        <v>1975</v>
      </c>
      <c r="F3132">
        <v>0.49299999999999999</v>
      </c>
      <c r="G3132" t="s">
        <v>10</v>
      </c>
    </row>
    <row r="3133" spans="1:7" x14ac:dyDescent="0.2">
      <c r="A3133">
        <v>2020</v>
      </c>
      <c r="B3133" t="s">
        <v>46</v>
      </c>
      <c r="C3133" t="s">
        <v>30</v>
      </c>
      <c r="D3133" t="s">
        <v>52</v>
      </c>
      <c r="E3133">
        <v>1985</v>
      </c>
      <c r="F3133">
        <v>0.58299999999999996</v>
      </c>
      <c r="G3133" t="s">
        <v>10</v>
      </c>
    </row>
    <row r="3134" spans="1:7" x14ac:dyDescent="0.2">
      <c r="A3134">
        <v>2020</v>
      </c>
      <c r="B3134" t="s">
        <v>46</v>
      </c>
      <c r="C3134" t="s">
        <v>30</v>
      </c>
      <c r="D3134" t="s">
        <v>52</v>
      </c>
      <c r="E3134">
        <v>1996</v>
      </c>
      <c r="F3134">
        <v>0.34300000000000003</v>
      </c>
      <c r="G3134" t="s">
        <v>10</v>
      </c>
    </row>
    <row r="3135" spans="1:7" x14ac:dyDescent="0.2">
      <c r="A3135">
        <v>2020</v>
      </c>
      <c r="B3135" t="s">
        <v>46</v>
      </c>
      <c r="C3135" t="s">
        <v>30</v>
      </c>
      <c r="D3135" t="s">
        <v>52</v>
      </c>
      <c r="E3135">
        <v>2003</v>
      </c>
      <c r="F3135">
        <v>0.122</v>
      </c>
      <c r="G3135" t="s">
        <v>11</v>
      </c>
    </row>
    <row r="3136" spans="1:7" x14ac:dyDescent="0.2">
      <c r="A3136">
        <v>2020</v>
      </c>
      <c r="B3136" t="s">
        <v>46</v>
      </c>
      <c r="C3136" t="s">
        <v>30</v>
      </c>
      <c r="D3136" t="s">
        <v>52</v>
      </c>
      <c r="E3136">
        <v>2007</v>
      </c>
      <c r="F3136">
        <v>9.6000000000000002E-2</v>
      </c>
      <c r="G3136" t="s">
        <v>11</v>
      </c>
    </row>
    <row r="3137" spans="1:7" x14ac:dyDescent="0.2">
      <c r="A3137">
        <v>2020</v>
      </c>
      <c r="B3137" t="s">
        <v>46</v>
      </c>
      <c r="C3137" t="s">
        <v>30</v>
      </c>
      <c r="D3137" t="s">
        <v>52</v>
      </c>
      <c r="E3137">
        <v>2011</v>
      </c>
      <c r="F3137">
        <v>9.6000000000000002E-2</v>
      </c>
      <c r="G3137" t="s">
        <v>11</v>
      </c>
    </row>
    <row r="3138" spans="1:7" x14ac:dyDescent="0.2">
      <c r="A3138">
        <v>2020</v>
      </c>
      <c r="B3138" t="s">
        <v>46</v>
      </c>
      <c r="C3138" t="s">
        <v>30</v>
      </c>
      <c r="D3138" t="s">
        <v>52</v>
      </c>
      <c r="E3138">
        <v>2015</v>
      </c>
      <c r="F3138">
        <v>7.1999999999999995E-2</v>
      </c>
      <c r="G3138" t="s">
        <v>11</v>
      </c>
    </row>
    <row r="3139" spans="1:7" x14ac:dyDescent="0.2">
      <c r="A3139">
        <v>2020</v>
      </c>
      <c r="B3139" t="s">
        <v>46</v>
      </c>
      <c r="C3139" t="s">
        <v>30</v>
      </c>
      <c r="D3139" t="s">
        <v>52</v>
      </c>
      <c r="E3139">
        <v>2017</v>
      </c>
      <c r="F3139">
        <v>7.1999999999999995E-2</v>
      </c>
      <c r="G3139" t="s">
        <v>12</v>
      </c>
    </row>
    <row r="3140" spans="1:7" x14ac:dyDescent="0.2">
      <c r="A3140">
        <v>2020</v>
      </c>
      <c r="B3140" t="s">
        <v>46</v>
      </c>
      <c r="C3140" t="s">
        <v>30</v>
      </c>
      <c r="D3140" t="s">
        <v>52</v>
      </c>
      <c r="E3140">
        <v>2020</v>
      </c>
      <c r="F3140">
        <v>2.4E-2</v>
      </c>
      <c r="G3140" t="s">
        <v>12</v>
      </c>
    </row>
    <row r="3141" spans="1:7" x14ac:dyDescent="0.2">
      <c r="A3141">
        <v>2020</v>
      </c>
      <c r="B3141" t="s">
        <v>46</v>
      </c>
      <c r="C3141" t="s">
        <v>30</v>
      </c>
      <c r="D3141" t="s">
        <v>52</v>
      </c>
      <c r="E3141" t="s">
        <v>13</v>
      </c>
      <c r="F3141">
        <v>2.4E-2</v>
      </c>
      <c r="G3141" t="s">
        <v>13</v>
      </c>
    </row>
    <row r="3142" spans="1:7" x14ac:dyDescent="0.2">
      <c r="A3142">
        <v>2020</v>
      </c>
      <c r="B3142" t="s">
        <v>46</v>
      </c>
      <c r="C3142" t="s">
        <v>30</v>
      </c>
      <c r="D3142" t="s">
        <v>21</v>
      </c>
      <c r="E3142">
        <v>1975</v>
      </c>
      <c r="F3142">
        <v>0.32900000000000001</v>
      </c>
      <c r="G3142" t="s">
        <v>10</v>
      </c>
    </row>
    <row r="3143" spans="1:7" x14ac:dyDescent="0.2">
      <c r="A3143">
        <v>2020</v>
      </c>
      <c r="B3143" t="s">
        <v>46</v>
      </c>
      <c r="C3143" t="s">
        <v>30</v>
      </c>
      <c r="D3143" t="s">
        <v>21</v>
      </c>
      <c r="E3143">
        <v>1985</v>
      </c>
      <c r="F3143">
        <v>0.36099999999999999</v>
      </c>
      <c r="G3143" t="s">
        <v>10</v>
      </c>
    </row>
    <row r="3144" spans="1:7" x14ac:dyDescent="0.2">
      <c r="A3144">
        <v>2020</v>
      </c>
      <c r="B3144" t="s">
        <v>46</v>
      </c>
      <c r="C3144" t="s">
        <v>30</v>
      </c>
      <c r="D3144" t="s">
        <v>21</v>
      </c>
      <c r="E3144">
        <v>1996</v>
      </c>
      <c r="F3144">
        <v>0.224</v>
      </c>
      <c r="G3144" t="s">
        <v>10</v>
      </c>
    </row>
    <row r="3145" spans="1:7" x14ac:dyDescent="0.2">
      <c r="A3145">
        <v>2020</v>
      </c>
      <c r="B3145" t="s">
        <v>46</v>
      </c>
      <c r="C3145" t="s">
        <v>30</v>
      </c>
      <c r="D3145" t="s">
        <v>21</v>
      </c>
      <c r="E3145">
        <v>2003</v>
      </c>
      <c r="F3145">
        <v>7.3999999999999996E-2</v>
      </c>
      <c r="G3145" t="s">
        <v>11</v>
      </c>
    </row>
    <row r="3146" spans="1:7" x14ac:dyDescent="0.2">
      <c r="A3146">
        <v>2020</v>
      </c>
      <c r="B3146" t="s">
        <v>46</v>
      </c>
      <c r="C3146" t="s">
        <v>30</v>
      </c>
      <c r="D3146" t="s">
        <v>21</v>
      </c>
      <c r="E3146">
        <v>2007</v>
      </c>
      <c r="F3146">
        <v>5.7000000000000002E-2</v>
      </c>
      <c r="G3146" t="s">
        <v>11</v>
      </c>
    </row>
    <row r="3147" spans="1:7" x14ac:dyDescent="0.2">
      <c r="A3147">
        <v>2020</v>
      </c>
      <c r="B3147" t="s">
        <v>46</v>
      </c>
      <c r="C3147" t="s">
        <v>30</v>
      </c>
      <c r="D3147" t="s">
        <v>21</v>
      </c>
      <c r="E3147">
        <v>2011</v>
      </c>
      <c r="F3147">
        <v>5.7000000000000002E-2</v>
      </c>
      <c r="G3147" t="s">
        <v>11</v>
      </c>
    </row>
    <row r="3148" spans="1:7" x14ac:dyDescent="0.2">
      <c r="A3148">
        <v>2020</v>
      </c>
      <c r="B3148" t="s">
        <v>46</v>
      </c>
      <c r="C3148" t="s">
        <v>30</v>
      </c>
      <c r="D3148" t="s">
        <v>21</v>
      </c>
      <c r="E3148">
        <v>2015</v>
      </c>
      <c r="F3148">
        <v>4.2999999999999997E-2</v>
      </c>
      <c r="G3148" t="s">
        <v>11</v>
      </c>
    </row>
    <row r="3149" spans="1:7" x14ac:dyDescent="0.2">
      <c r="A3149">
        <v>2020</v>
      </c>
      <c r="B3149" t="s">
        <v>46</v>
      </c>
      <c r="C3149" t="s">
        <v>30</v>
      </c>
      <c r="D3149" t="s">
        <v>21</v>
      </c>
      <c r="E3149">
        <v>2017</v>
      </c>
      <c r="F3149">
        <v>4.2999999999999997E-2</v>
      </c>
      <c r="G3149" t="s">
        <v>12</v>
      </c>
    </row>
    <row r="3150" spans="1:7" x14ac:dyDescent="0.2">
      <c r="A3150">
        <v>2020</v>
      </c>
      <c r="B3150" t="s">
        <v>46</v>
      </c>
      <c r="C3150" t="s">
        <v>30</v>
      </c>
      <c r="D3150" t="s">
        <v>21</v>
      </c>
      <c r="E3150">
        <v>2020</v>
      </c>
      <c r="F3150">
        <v>1.4E-2</v>
      </c>
      <c r="G3150" t="s">
        <v>12</v>
      </c>
    </row>
    <row r="3151" spans="1:7" x14ac:dyDescent="0.2">
      <c r="A3151">
        <v>2020</v>
      </c>
      <c r="B3151" t="s">
        <v>46</v>
      </c>
      <c r="C3151" t="s">
        <v>30</v>
      </c>
      <c r="D3151" t="s">
        <v>21</v>
      </c>
      <c r="E3151" t="s">
        <v>13</v>
      </c>
      <c r="F3151">
        <v>1.4E-2</v>
      </c>
      <c r="G3151" t="s">
        <v>13</v>
      </c>
    </row>
    <row r="3152" spans="1:7" x14ac:dyDescent="0.2">
      <c r="A3152">
        <v>2020</v>
      </c>
      <c r="B3152" t="s">
        <v>46</v>
      </c>
      <c r="C3152" t="s">
        <v>31</v>
      </c>
      <c r="D3152" t="s">
        <v>17</v>
      </c>
      <c r="E3152">
        <v>1975</v>
      </c>
      <c r="F3152">
        <v>5.1999999999999998E-2</v>
      </c>
      <c r="G3152" t="s">
        <v>10</v>
      </c>
    </row>
    <row r="3153" spans="1:7" x14ac:dyDescent="0.2">
      <c r="A3153">
        <v>2020</v>
      </c>
      <c r="B3153" t="s">
        <v>46</v>
      </c>
      <c r="C3153" t="s">
        <v>31</v>
      </c>
      <c r="D3153" t="s">
        <v>17</v>
      </c>
      <c r="E3153">
        <v>1985</v>
      </c>
      <c r="F3153">
        <v>6.7000000000000004E-2</v>
      </c>
      <c r="G3153" t="s">
        <v>10</v>
      </c>
    </row>
    <row r="3154" spans="1:7" x14ac:dyDescent="0.2">
      <c r="A3154">
        <v>2020</v>
      </c>
      <c r="B3154" t="s">
        <v>46</v>
      </c>
      <c r="C3154" t="s">
        <v>31</v>
      </c>
      <c r="D3154" t="s">
        <v>17</v>
      </c>
      <c r="E3154">
        <v>1996</v>
      </c>
      <c r="F3154">
        <v>1.7999999999999999E-2</v>
      </c>
      <c r="G3154" t="s">
        <v>10</v>
      </c>
    </row>
    <row r="3155" spans="1:7" x14ac:dyDescent="0.2">
      <c r="A3155">
        <v>2020</v>
      </c>
      <c r="B3155" t="s">
        <v>46</v>
      </c>
      <c r="C3155" t="s">
        <v>31</v>
      </c>
      <c r="D3155" t="s">
        <v>17</v>
      </c>
      <c r="E3155">
        <v>2003</v>
      </c>
      <c r="F3155">
        <v>0.01</v>
      </c>
      <c r="G3155" t="s">
        <v>11</v>
      </c>
    </row>
    <row r="3156" spans="1:7" x14ac:dyDescent="0.2">
      <c r="A3156">
        <v>2020</v>
      </c>
      <c r="B3156" t="s">
        <v>46</v>
      </c>
      <c r="C3156" t="s">
        <v>31</v>
      </c>
      <c r="D3156" t="s">
        <v>17</v>
      </c>
      <c r="E3156">
        <v>2007</v>
      </c>
      <c r="F3156">
        <v>4.0000000000000001E-3</v>
      </c>
      <c r="G3156" t="s">
        <v>11</v>
      </c>
    </row>
    <row r="3157" spans="1:7" x14ac:dyDescent="0.2">
      <c r="A3157">
        <v>2020</v>
      </c>
      <c r="B3157" t="s">
        <v>46</v>
      </c>
      <c r="C3157" t="s">
        <v>31</v>
      </c>
      <c r="D3157" t="s">
        <v>17</v>
      </c>
      <c r="E3157">
        <v>2011</v>
      </c>
      <c r="F3157">
        <v>4.0000000000000001E-3</v>
      </c>
      <c r="G3157" t="s">
        <v>11</v>
      </c>
    </row>
    <row r="3158" spans="1:7" x14ac:dyDescent="0.2">
      <c r="A3158">
        <v>2020</v>
      </c>
      <c r="B3158" t="s">
        <v>46</v>
      </c>
      <c r="C3158" t="s">
        <v>31</v>
      </c>
      <c r="D3158" t="s">
        <v>17</v>
      </c>
      <c r="E3158">
        <v>2015</v>
      </c>
      <c r="F3158">
        <v>3.0000000000000001E-3</v>
      </c>
      <c r="G3158" t="s">
        <v>11</v>
      </c>
    </row>
    <row r="3159" spans="1:7" x14ac:dyDescent="0.2">
      <c r="A3159">
        <v>2020</v>
      </c>
      <c r="B3159" t="s">
        <v>46</v>
      </c>
      <c r="C3159" t="s">
        <v>31</v>
      </c>
      <c r="D3159" t="s">
        <v>17</v>
      </c>
      <c r="E3159">
        <v>2017</v>
      </c>
      <c r="F3159">
        <v>3.0000000000000001E-3</v>
      </c>
      <c r="G3159" t="s">
        <v>12</v>
      </c>
    </row>
    <row r="3160" spans="1:7" x14ac:dyDescent="0.2">
      <c r="A3160">
        <v>2020</v>
      </c>
      <c r="B3160" t="s">
        <v>46</v>
      </c>
      <c r="C3160" t="s">
        <v>31</v>
      </c>
      <c r="D3160" t="s">
        <v>17</v>
      </c>
      <c r="E3160">
        <v>2020</v>
      </c>
      <c r="F3160">
        <v>1E-3</v>
      </c>
      <c r="G3160" t="s">
        <v>12</v>
      </c>
    </row>
    <row r="3161" spans="1:7" x14ac:dyDescent="0.2">
      <c r="A3161">
        <v>2020</v>
      </c>
      <c r="B3161" t="s">
        <v>46</v>
      </c>
      <c r="C3161" t="s">
        <v>31</v>
      </c>
      <c r="D3161" t="s">
        <v>17</v>
      </c>
      <c r="E3161" t="s">
        <v>13</v>
      </c>
      <c r="F3161">
        <v>1E-3</v>
      </c>
      <c r="G3161" t="s">
        <v>13</v>
      </c>
    </row>
    <row r="3162" spans="1:7" x14ac:dyDescent="0.2">
      <c r="A3162">
        <v>2020</v>
      </c>
      <c r="B3162" t="s">
        <v>46</v>
      </c>
      <c r="C3162" t="s">
        <v>31</v>
      </c>
      <c r="D3162" t="s">
        <v>47</v>
      </c>
      <c r="E3162">
        <v>1975</v>
      </c>
      <c r="F3162">
        <v>6.0209999999999999</v>
      </c>
      <c r="G3162" t="s">
        <v>10</v>
      </c>
    </row>
    <row r="3163" spans="1:7" x14ac:dyDescent="0.2">
      <c r="A3163">
        <v>2020</v>
      </c>
      <c r="B3163" t="s">
        <v>46</v>
      </c>
      <c r="C3163" t="s">
        <v>31</v>
      </c>
      <c r="D3163" t="s">
        <v>47</v>
      </c>
      <c r="E3163">
        <v>1985</v>
      </c>
      <c r="F3163">
        <v>7.8730000000000002</v>
      </c>
      <c r="G3163" t="s">
        <v>10</v>
      </c>
    </row>
    <row r="3164" spans="1:7" x14ac:dyDescent="0.2">
      <c r="A3164">
        <v>2020</v>
      </c>
      <c r="B3164" t="s">
        <v>46</v>
      </c>
      <c r="C3164" t="s">
        <v>31</v>
      </c>
      <c r="D3164" t="s">
        <v>47</v>
      </c>
      <c r="E3164">
        <v>1996</v>
      </c>
      <c r="F3164">
        <v>2.1120000000000001</v>
      </c>
      <c r="G3164" t="s">
        <v>10</v>
      </c>
    </row>
    <row r="3165" spans="1:7" x14ac:dyDescent="0.2">
      <c r="A3165">
        <v>2020</v>
      </c>
      <c r="B3165" t="s">
        <v>46</v>
      </c>
      <c r="C3165" t="s">
        <v>31</v>
      </c>
      <c r="D3165" t="s">
        <v>47</v>
      </c>
      <c r="E3165">
        <v>2003</v>
      </c>
      <c r="F3165">
        <v>1.1439999999999999</v>
      </c>
      <c r="G3165" t="s">
        <v>11</v>
      </c>
    </row>
    <row r="3166" spans="1:7" x14ac:dyDescent="0.2">
      <c r="A3166">
        <v>2020</v>
      </c>
      <c r="B3166" t="s">
        <v>46</v>
      </c>
      <c r="C3166" t="s">
        <v>31</v>
      </c>
      <c r="D3166" t="s">
        <v>47</v>
      </c>
      <c r="E3166">
        <v>2007</v>
      </c>
      <c r="F3166">
        <v>0.48</v>
      </c>
      <c r="G3166" t="s">
        <v>11</v>
      </c>
    </row>
    <row r="3167" spans="1:7" x14ac:dyDescent="0.2">
      <c r="A3167">
        <v>2020</v>
      </c>
      <c r="B3167" t="s">
        <v>46</v>
      </c>
      <c r="C3167" t="s">
        <v>31</v>
      </c>
      <c r="D3167" t="s">
        <v>47</v>
      </c>
      <c r="E3167">
        <v>2011</v>
      </c>
      <c r="F3167">
        <v>0.48</v>
      </c>
      <c r="G3167" t="s">
        <v>11</v>
      </c>
    </row>
    <row r="3168" spans="1:7" x14ac:dyDescent="0.2">
      <c r="A3168">
        <v>2020</v>
      </c>
      <c r="B3168" t="s">
        <v>46</v>
      </c>
      <c r="C3168" t="s">
        <v>31</v>
      </c>
      <c r="D3168" t="s">
        <v>47</v>
      </c>
      <c r="E3168">
        <v>2015</v>
      </c>
      <c r="F3168">
        <v>0.36</v>
      </c>
      <c r="G3168" t="s">
        <v>11</v>
      </c>
    </row>
    <row r="3169" spans="1:7" x14ac:dyDescent="0.2">
      <c r="A3169">
        <v>2020</v>
      </c>
      <c r="B3169" t="s">
        <v>46</v>
      </c>
      <c r="C3169" t="s">
        <v>31</v>
      </c>
      <c r="D3169" t="s">
        <v>47</v>
      </c>
      <c r="E3169">
        <v>2017</v>
      </c>
      <c r="F3169">
        <v>0.36</v>
      </c>
      <c r="G3169" t="s">
        <v>12</v>
      </c>
    </row>
    <row r="3170" spans="1:7" x14ac:dyDescent="0.2">
      <c r="A3170">
        <v>2020</v>
      </c>
      <c r="B3170" t="s">
        <v>46</v>
      </c>
      <c r="C3170" t="s">
        <v>31</v>
      </c>
      <c r="D3170" t="s">
        <v>47</v>
      </c>
      <c r="E3170">
        <v>2020</v>
      </c>
      <c r="F3170">
        <v>0.12</v>
      </c>
      <c r="G3170" t="s">
        <v>12</v>
      </c>
    </row>
    <row r="3171" spans="1:7" x14ac:dyDescent="0.2">
      <c r="A3171">
        <v>2020</v>
      </c>
      <c r="B3171" t="s">
        <v>46</v>
      </c>
      <c r="C3171" t="s">
        <v>31</v>
      </c>
      <c r="D3171" t="s">
        <v>47</v>
      </c>
      <c r="E3171" t="s">
        <v>13</v>
      </c>
      <c r="F3171">
        <v>0.12</v>
      </c>
      <c r="G3171" t="s">
        <v>13</v>
      </c>
    </row>
    <row r="3172" spans="1:7" x14ac:dyDescent="0.2">
      <c r="A3172">
        <v>2020</v>
      </c>
      <c r="B3172" t="s">
        <v>46</v>
      </c>
      <c r="C3172" t="s">
        <v>31</v>
      </c>
      <c r="D3172" t="s">
        <v>48</v>
      </c>
      <c r="E3172">
        <v>1975</v>
      </c>
      <c r="F3172">
        <v>3.8839999999999999</v>
      </c>
      <c r="G3172" t="s">
        <v>10</v>
      </c>
    </row>
    <row r="3173" spans="1:7" x14ac:dyDescent="0.2">
      <c r="A3173">
        <v>2020</v>
      </c>
      <c r="B3173" t="s">
        <v>46</v>
      </c>
      <c r="C3173" t="s">
        <v>31</v>
      </c>
      <c r="D3173" t="s">
        <v>48</v>
      </c>
      <c r="E3173">
        <v>1985</v>
      </c>
      <c r="F3173">
        <v>5.0730000000000004</v>
      </c>
      <c r="G3173" t="s">
        <v>10</v>
      </c>
    </row>
    <row r="3174" spans="1:7" x14ac:dyDescent="0.2">
      <c r="A3174">
        <v>2020</v>
      </c>
      <c r="B3174" t="s">
        <v>46</v>
      </c>
      <c r="C3174" t="s">
        <v>31</v>
      </c>
      <c r="D3174" t="s">
        <v>48</v>
      </c>
      <c r="E3174">
        <v>1996</v>
      </c>
      <c r="F3174">
        <v>1.36</v>
      </c>
      <c r="G3174" t="s">
        <v>10</v>
      </c>
    </row>
    <row r="3175" spans="1:7" x14ac:dyDescent="0.2">
      <c r="A3175">
        <v>2020</v>
      </c>
      <c r="B3175" t="s">
        <v>46</v>
      </c>
      <c r="C3175" t="s">
        <v>31</v>
      </c>
      <c r="D3175" t="s">
        <v>48</v>
      </c>
      <c r="E3175">
        <v>2003</v>
      </c>
      <c r="F3175">
        <v>0.74299999999999999</v>
      </c>
      <c r="G3175" t="s">
        <v>11</v>
      </c>
    </row>
    <row r="3176" spans="1:7" x14ac:dyDescent="0.2">
      <c r="A3176">
        <v>2020</v>
      </c>
      <c r="B3176" t="s">
        <v>46</v>
      </c>
      <c r="C3176" t="s">
        <v>31</v>
      </c>
      <c r="D3176" t="s">
        <v>48</v>
      </c>
      <c r="E3176">
        <v>2007</v>
      </c>
      <c r="F3176">
        <v>0.30299999999999999</v>
      </c>
      <c r="G3176" t="s">
        <v>11</v>
      </c>
    </row>
    <row r="3177" spans="1:7" x14ac:dyDescent="0.2">
      <c r="A3177">
        <v>2020</v>
      </c>
      <c r="B3177" t="s">
        <v>46</v>
      </c>
      <c r="C3177" t="s">
        <v>31</v>
      </c>
      <c r="D3177" t="s">
        <v>48</v>
      </c>
      <c r="E3177">
        <v>2011</v>
      </c>
      <c r="F3177">
        <v>0.30299999999999999</v>
      </c>
      <c r="G3177" t="s">
        <v>11</v>
      </c>
    </row>
    <row r="3178" spans="1:7" x14ac:dyDescent="0.2">
      <c r="A3178">
        <v>2020</v>
      </c>
      <c r="B3178" t="s">
        <v>46</v>
      </c>
      <c r="C3178" t="s">
        <v>31</v>
      </c>
      <c r="D3178" t="s">
        <v>48</v>
      </c>
      <c r="E3178">
        <v>2015</v>
      </c>
      <c r="F3178">
        <v>0.22700000000000001</v>
      </c>
      <c r="G3178" t="s">
        <v>11</v>
      </c>
    </row>
    <row r="3179" spans="1:7" x14ac:dyDescent="0.2">
      <c r="A3179">
        <v>2020</v>
      </c>
      <c r="B3179" t="s">
        <v>46</v>
      </c>
      <c r="C3179" t="s">
        <v>31</v>
      </c>
      <c r="D3179" t="s">
        <v>48</v>
      </c>
      <c r="E3179">
        <v>2017</v>
      </c>
      <c r="F3179">
        <v>0.22700000000000001</v>
      </c>
      <c r="G3179" t="s">
        <v>12</v>
      </c>
    </row>
    <row r="3180" spans="1:7" x14ac:dyDescent="0.2">
      <c r="A3180">
        <v>2020</v>
      </c>
      <c r="B3180" t="s">
        <v>46</v>
      </c>
      <c r="C3180" t="s">
        <v>31</v>
      </c>
      <c r="D3180" t="s">
        <v>48</v>
      </c>
      <c r="E3180">
        <v>2020</v>
      </c>
      <c r="F3180">
        <v>7.5999999999999998E-2</v>
      </c>
      <c r="G3180" t="s">
        <v>12</v>
      </c>
    </row>
    <row r="3181" spans="1:7" x14ac:dyDescent="0.2">
      <c r="A3181">
        <v>2020</v>
      </c>
      <c r="B3181" t="s">
        <v>46</v>
      </c>
      <c r="C3181" t="s">
        <v>31</v>
      </c>
      <c r="D3181" t="s">
        <v>48</v>
      </c>
      <c r="E3181" t="s">
        <v>13</v>
      </c>
      <c r="F3181">
        <v>7.5999999999999998E-2</v>
      </c>
      <c r="G3181" t="s">
        <v>13</v>
      </c>
    </row>
    <row r="3182" spans="1:7" x14ac:dyDescent="0.2">
      <c r="A3182">
        <v>2020</v>
      </c>
      <c r="B3182" t="s">
        <v>46</v>
      </c>
      <c r="C3182" t="s">
        <v>31</v>
      </c>
      <c r="D3182" t="s">
        <v>49</v>
      </c>
      <c r="E3182">
        <v>1975</v>
      </c>
      <c r="F3182">
        <v>2.76</v>
      </c>
      <c r="G3182" t="s">
        <v>10</v>
      </c>
    </row>
    <row r="3183" spans="1:7" x14ac:dyDescent="0.2">
      <c r="A3183">
        <v>2020</v>
      </c>
      <c r="B3183" t="s">
        <v>46</v>
      </c>
      <c r="C3183" t="s">
        <v>31</v>
      </c>
      <c r="D3183" t="s">
        <v>49</v>
      </c>
      <c r="E3183">
        <v>1985</v>
      </c>
      <c r="F3183">
        <v>3.681</v>
      </c>
      <c r="G3183" t="s">
        <v>10</v>
      </c>
    </row>
    <row r="3184" spans="1:7" x14ac:dyDescent="0.2">
      <c r="A3184">
        <v>2020</v>
      </c>
      <c r="B3184" t="s">
        <v>46</v>
      </c>
      <c r="C3184" t="s">
        <v>31</v>
      </c>
      <c r="D3184" t="s">
        <v>49</v>
      </c>
      <c r="E3184">
        <v>1996</v>
      </c>
      <c r="F3184">
        <v>0.99</v>
      </c>
      <c r="G3184" t="s">
        <v>10</v>
      </c>
    </row>
    <row r="3185" spans="1:7" x14ac:dyDescent="0.2">
      <c r="A3185">
        <v>2020</v>
      </c>
      <c r="B3185" t="s">
        <v>46</v>
      </c>
      <c r="C3185" t="s">
        <v>31</v>
      </c>
      <c r="D3185" t="s">
        <v>49</v>
      </c>
      <c r="E3185">
        <v>2003</v>
      </c>
      <c r="F3185">
        <v>0.47099999999999997</v>
      </c>
      <c r="G3185" t="s">
        <v>11</v>
      </c>
    </row>
    <row r="3186" spans="1:7" x14ac:dyDescent="0.2">
      <c r="A3186">
        <v>2020</v>
      </c>
      <c r="B3186" t="s">
        <v>46</v>
      </c>
      <c r="C3186" t="s">
        <v>31</v>
      </c>
      <c r="D3186" t="s">
        <v>49</v>
      </c>
      <c r="E3186">
        <v>2007</v>
      </c>
      <c r="F3186">
        <v>0.30099999999999999</v>
      </c>
      <c r="G3186" t="s">
        <v>11</v>
      </c>
    </row>
    <row r="3187" spans="1:7" x14ac:dyDescent="0.2">
      <c r="A3187">
        <v>2020</v>
      </c>
      <c r="B3187" t="s">
        <v>46</v>
      </c>
      <c r="C3187" t="s">
        <v>31</v>
      </c>
      <c r="D3187" t="s">
        <v>49</v>
      </c>
      <c r="E3187">
        <v>2011</v>
      </c>
      <c r="F3187">
        <v>0.30099999999999999</v>
      </c>
      <c r="G3187" t="s">
        <v>11</v>
      </c>
    </row>
    <row r="3188" spans="1:7" x14ac:dyDescent="0.2">
      <c r="A3188">
        <v>2020</v>
      </c>
      <c r="B3188" t="s">
        <v>46</v>
      </c>
      <c r="C3188" t="s">
        <v>31</v>
      </c>
      <c r="D3188" t="s">
        <v>49</v>
      </c>
      <c r="E3188">
        <v>2015</v>
      </c>
      <c r="F3188">
        <v>0.22600000000000001</v>
      </c>
      <c r="G3188" t="s">
        <v>11</v>
      </c>
    </row>
    <row r="3189" spans="1:7" x14ac:dyDescent="0.2">
      <c r="A3189">
        <v>2020</v>
      </c>
      <c r="B3189" t="s">
        <v>46</v>
      </c>
      <c r="C3189" t="s">
        <v>31</v>
      </c>
      <c r="D3189" t="s">
        <v>49</v>
      </c>
      <c r="E3189">
        <v>2017</v>
      </c>
      <c r="F3189">
        <v>0.22600000000000001</v>
      </c>
      <c r="G3189" t="s">
        <v>12</v>
      </c>
    </row>
    <row r="3190" spans="1:7" x14ac:dyDescent="0.2">
      <c r="A3190">
        <v>2020</v>
      </c>
      <c r="B3190" t="s">
        <v>46</v>
      </c>
      <c r="C3190" t="s">
        <v>31</v>
      </c>
      <c r="D3190" t="s">
        <v>49</v>
      </c>
      <c r="E3190">
        <v>2020</v>
      </c>
      <c r="F3190">
        <v>7.4999999999999997E-2</v>
      </c>
      <c r="G3190" t="s">
        <v>12</v>
      </c>
    </row>
    <row r="3191" spans="1:7" x14ac:dyDescent="0.2">
      <c r="A3191">
        <v>2020</v>
      </c>
      <c r="B3191" t="s">
        <v>46</v>
      </c>
      <c r="C3191" t="s">
        <v>31</v>
      </c>
      <c r="D3191" t="s">
        <v>49</v>
      </c>
      <c r="E3191" t="s">
        <v>13</v>
      </c>
      <c r="F3191">
        <v>7.4999999999999997E-2</v>
      </c>
      <c r="G3191" t="s">
        <v>13</v>
      </c>
    </row>
    <row r="3192" spans="1:7" x14ac:dyDescent="0.2">
      <c r="A3192">
        <v>2020</v>
      </c>
      <c r="B3192" t="s">
        <v>46</v>
      </c>
      <c r="C3192" t="s">
        <v>31</v>
      </c>
      <c r="D3192" t="s">
        <v>50</v>
      </c>
      <c r="E3192">
        <v>1975</v>
      </c>
      <c r="F3192">
        <v>0.48399999999999999</v>
      </c>
      <c r="G3192" t="s">
        <v>10</v>
      </c>
    </row>
    <row r="3193" spans="1:7" x14ac:dyDescent="0.2">
      <c r="A3193">
        <v>2020</v>
      </c>
      <c r="B3193" t="s">
        <v>46</v>
      </c>
      <c r="C3193" t="s">
        <v>31</v>
      </c>
      <c r="D3193" t="s">
        <v>50</v>
      </c>
      <c r="E3193">
        <v>1985</v>
      </c>
      <c r="F3193">
        <v>1.4410000000000001</v>
      </c>
      <c r="G3193" t="s">
        <v>10</v>
      </c>
    </row>
    <row r="3194" spans="1:7" x14ac:dyDescent="0.2">
      <c r="A3194">
        <v>2020</v>
      </c>
      <c r="B3194" t="s">
        <v>46</v>
      </c>
      <c r="C3194" t="s">
        <v>31</v>
      </c>
      <c r="D3194" t="s">
        <v>50</v>
      </c>
      <c r="E3194">
        <v>1996</v>
      </c>
      <c r="F3194">
        <v>0.25</v>
      </c>
      <c r="G3194" t="s">
        <v>10</v>
      </c>
    </row>
    <row r="3195" spans="1:7" x14ac:dyDescent="0.2">
      <c r="A3195">
        <v>2020</v>
      </c>
      <c r="B3195" t="s">
        <v>46</v>
      </c>
      <c r="C3195" t="s">
        <v>31</v>
      </c>
      <c r="D3195" t="s">
        <v>50</v>
      </c>
      <c r="E3195">
        <v>2003</v>
      </c>
      <c r="F3195">
        <v>0.39500000000000002</v>
      </c>
      <c r="G3195" t="s">
        <v>11</v>
      </c>
    </row>
    <row r="3196" spans="1:7" x14ac:dyDescent="0.2">
      <c r="A3196">
        <v>2020</v>
      </c>
      <c r="B3196" t="s">
        <v>46</v>
      </c>
      <c r="C3196" t="s">
        <v>31</v>
      </c>
      <c r="D3196" t="s">
        <v>50</v>
      </c>
      <c r="E3196">
        <v>2007</v>
      </c>
      <c r="F3196">
        <v>0.215</v>
      </c>
      <c r="G3196" t="s">
        <v>11</v>
      </c>
    </row>
    <row r="3197" spans="1:7" x14ac:dyDescent="0.2">
      <c r="A3197">
        <v>2020</v>
      </c>
      <c r="B3197" t="s">
        <v>46</v>
      </c>
      <c r="C3197" t="s">
        <v>31</v>
      </c>
      <c r="D3197" t="s">
        <v>50</v>
      </c>
      <c r="E3197">
        <v>2011</v>
      </c>
      <c r="F3197">
        <v>0.215</v>
      </c>
      <c r="G3197" t="s">
        <v>11</v>
      </c>
    </row>
    <row r="3198" spans="1:7" x14ac:dyDescent="0.2">
      <c r="A3198">
        <v>2020</v>
      </c>
      <c r="B3198" t="s">
        <v>46</v>
      </c>
      <c r="C3198" t="s">
        <v>31</v>
      </c>
      <c r="D3198" t="s">
        <v>50</v>
      </c>
      <c r="E3198">
        <v>2015</v>
      </c>
      <c r="F3198">
        <v>0.161</v>
      </c>
      <c r="G3198" t="s">
        <v>11</v>
      </c>
    </row>
    <row r="3199" spans="1:7" x14ac:dyDescent="0.2">
      <c r="A3199">
        <v>2020</v>
      </c>
      <c r="B3199" t="s">
        <v>46</v>
      </c>
      <c r="C3199" t="s">
        <v>31</v>
      </c>
      <c r="D3199" t="s">
        <v>50</v>
      </c>
      <c r="E3199">
        <v>2017</v>
      </c>
      <c r="F3199">
        <v>0.161</v>
      </c>
      <c r="G3199" t="s">
        <v>12</v>
      </c>
    </row>
    <row r="3200" spans="1:7" x14ac:dyDescent="0.2">
      <c r="A3200">
        <v>2020</v>
      </c>
      <c r="B3200" t="s">
        <v>46</v>
      </c>
      <c r="C3200" t="s">
        <v>31</v>
      </c>
      <c r="D3200" t="s">
        <v>50</v>
      </c>
      <c r="E3200">
        <v>2020</v>
      </c>
      <c r="F3200">
        <v>5.3999999999999999E-2</v>
      </c>
      <c r="G3200" t="s">
        <v>12</v>
      </c>
    </row>
    <row r="3201" spans="1:7" x14ac:dyDescent="0.2">
      <c r="A3201">
        <v>2020</v>
      </c>
      <c r="B3201" t="s">
        <v>46</v>
      </c>
      <c r="C3201" t="s">
        <v>31</v>
      </c>
      <c r="D3201" t="s">
        <v>50</v>
      </c>
      <c r="E3201" t="s">
        <v>13</v>
      </c>
      <c r="F3201">
        <v>5.3999999999999999E-2</v>
      </c>
      <c r="G3201" t="s">
        <v>13</v>
      </c>
    </row>
    <row r="3202" spans="1:7" x14ac:dyDescent="0.2">
      <c r="A3202">
        <v>2020</v>
      </c>
      <c r="B3202" t="s">
        <v>46</v>
      </c>
      <c r="C3202" t="s">
        <v>31</v>
      </c>
      <c r="D3202" t="s">
        <v>20</v>
      </c>
      <c r="E3202">
        <v>1975</v>
      </c>
      <c r="F3202">
        <v>0.16300000000000001</v>
      </c>
      <c r="G3202" t="s">
        <v>10</v>
      </c>
    </row>
    <row r="3203" spans="1:7" x14ac:dyDescent="0.2">
      <c r="A3203">
        <v>2020</v>
      </c>
      <c r="B3203" t="s">
        <v>46</v>
      </c>
      <c r="C3203" t="s">
        <v>31</v>
      </c>
      <c r="D3203" t="s">
        <v>20</v>
      </c>
      <c r="E3203">
        <v>1985</v>
      </c>
      <c r="F3203">
        <v>0.21</v>
      </c>
      <c r="G3203" t="s">
        <v>10</v>
      </c>
    </row>
    <row r="3204" spans="1:7" x14ac:dyDescent="0.2">
      <c r="A3204">
        <v>2020</v>
      </c>
      <c r="B3204" t="s">
        <v>46</v>
      </c>
      <c r="C3204" t="s">
        <v>31</v>
      </c>
      <c r="D3204" t="s">
        <v>20</v>
      </c>
      <c r="E3204">
        <v>1996</v>
      </c>
      <c r="F3204">
        <v>0.10100000000000001</v>
      </c>
      <c r="G3204" t="s">
        <v>10</v>
      </c>
    </row>
    <row r="3205" spans="1:7" x14ac:dyDescent="0.2">
      <c r="A3205">
        <v>2020</v>
      </c>
      <c r="B3205" t="s">
        <v>46</v>
      </c>
      <c r="C3205" t="s">
        <v>31</v>
      </c>
      <c r="D3205" t="s">
        <v>20</v>
      </c>
      <c r="E3205">
        <v>2003</v>
      </c>
      <c r="F3205">
        <v>3.1E-2</v>
      </c>
      <c r="G3205" t="s">
        <v>11</v>
      </c>
    </row>
    <row r="3206" spans="1:7" x14ac:dyDescent="0.2">
      <c r="A3206">
        <v>2020</v>
      </c>
      <c r="B3206" t="s">
        <v>46</v>
      </c>
      <c r="C3206" t="s">
        <v>31</v>
      </c>
      <c r="D3206" t="s">
        <v>20</v>
      </c>
      <c r="E3206">
        <v>2007</v>
      </c>
      <c r="F3206">
        <v>0.03</v>
      </c>
      <c r="G3206" t="s">
        <v>11</v>
      </c>
    </row>
    <row r="3207" spans="1:7" x14ac:dyDescent="0.2">
      <c r="A3207">
        <v>2020</v>
      </c>
      <c r="B3207" t="s">
        <v>46</v>
      </c>
      <c r="C3207" t="s">
        <v>31</v>
      </c>
      <c r="D3207" t="s">
        <v>20</v>
      </c>
      <c r="E3207">
        <v>2011</v>
      </c>
      <c r="F3207">
        <v>0.03</v>
      </c>
      <c r="G3207" t="s">
        <v>11</v>
      </c>
    </row>
    <row r="3208" spans="1:7" x14ac:dyDescent="0.2">
      <c r="A3208">
        <v>2020</v>
      </c>
      <c r="B3208" t="s">
        <v>46</v>
      </c>
      <c r="C3208" t="s">
        <v>31</v>
      </c>
      <c r="D3208" t="s">
        <v>20</v>
      </c>
      <c r="E3208">
        <v>2015</v>
      </c>
      <c r="F3208">
        <v>2.1999999999999999E-2</v>
      </c>
      <c r="G3208" t="s">
        <v>11</v>
      </c>
    </row>
    <row r="3209" spans="1:7" x14ac:dyDescent="0.2">
      <c r="A3209">
        <v>2020</v>
      </c>
      <c r="B3209" t="s">
        <v>46</v>
      </c>
      <c r="C3209" t="s">
        <v>31</v>
      </c>
      <c r="D3209" t="s">
        <v>20</v>
      </c>
      <c r="E3209">
        <v>2017</v>
      </c>
      <c r="F3209">
        <v>2.1999999999999999E-2</v>
      </c>
      <c r="G3209" t="s">
        <v>12</v>
      </c>
    </row>
    <row r="3210" spans="1:7" x14ac:dyDescent="0.2">
      <c r="A3210">
        <v>2020</v>
      </c>
      <c r="B3210" t="s">
        <v>46</v>
      </c>
      <c r="C3210" t="s">
        <v>31</v>
      </c>
      <c r="D3210" t="s">
        <v>20</v>
      </c>
      <c r="E3210">
        <v>2020</v>
      </c>
      <c r="F3210">
        <v>8.0000000000000002E-3</v>
      </c>
      <c r="G3210" t="s">
        <v>12</v>
      </c>
    </row>
    <row r="3211" spans="1:7" x14ac:dyDescent="0.2">
      <c r="A3211">
        <v>2020</v>
      </c>
      <c r="B3211" t="s">
        <v>46</v>
      </c>
      <c r="C3211" t="s">
        <v>31</v>
      </c>
      <c r="D3211" t="s">
        <v>20</v>
      </c>
      <c r="E3211" t="s">
        <v>13</v>
      </c>
      <c r="F3211">
        <v>8.0000000000000002E-3</v>
      </c>
      <c r="G3211" t="s">
        <v>13</v>
      </c>
    </row>
    <row r="3212" spans="1:7" x14ac:dyDescent="0.2">
      <c r="A3212">
        <v>2020</v>
      </c>
      <c r="B3212" t="s">
        <v>46</v>
      </c>
      <c r="C3212" t="s">
        <v>31</v>
      </c>
      <c r="D3212" t="s">
        <v>51</v>
      </c>
      <c r="E3212">
        <v>1975</v>
      </c>
      <c r="F3212">
        <v>0.32</v>
      </c>
      <c r="G3212" t="s">
        <v>10</v>
      </c>
    </row>
    <row r="3213" spans="1:7" x14ac:dyDescent="0.2">
      <c r="A3213">
        <v>2020</v>
      </c>
      <c r="B3213" t="s">
        <v>46</v>
      </c>
      <c r="C3213" t="s">
        <v>31</v>
      </c>
      <c r="D3213" t="s">
        <v>51</v>
      </c>
      <c r="E3213">
        <v>1985</v>
      </c>
      <c r="F3213">
        <v>0.67100000000000004</v>
      </c>
      <c r="G3213" t="s">
        <v>10</v>
      </c>
    </row>
    <row r="3214" spans="1:7" x14ac:dyDescent="0.2">
      <c r="A3214">
        <v>2020</v>
      </c>
      <c r="B3214" t="s">
        <v>46</v>
      </c>
      <c r="C3214" t="s">
        <v>31</v>
      </c>
      <c r="D3214" t="s">
        <v>51</v>
      </c>
      <c r="E3214">
        <v>1996</v>
      </c>
      <c r="F3214">
        <v>0.14599999999999999</v>
      </c>
      <c r="G3214" t="s">
        <v>10</v>
      </c>
    </row>
    <row r="3215" spans="1:7" x14ac:dyDescent="0.2">
      <c r="A3215">
        <v>2020</v>
      </c>
      <c r="B3215" t="s">
        <v>46</v>
      </c>
      <c r="C3215" t="s">
        <v>31</v>
      </c>
      <c r="D3215" t="s">
        <v>51</v>
      </c>
      <c r="E3215">
        <v>2003</v>
      </c>
      <c r="F3215">
        <v>0.13800000000000001</v>
      </c>
      <c r="G3215" t="s">
        <v>11</v>
      </c>
    </row>
    <row r="3216" spans="1:7" x14ac:dyDescent="0.2">
      <c r="A3216">
        <v>2020</v>
      </c>
      <c r="B3216" t="s">
        <v>46</v>
      </c>
      <c r="C3216" t="s">
        <v>31</v>
      </c>
      <c r="D3216" t="s">
        <v>51</v>
      </c>
      <c r="E3216">
        <v>2007</v>
      </c>
      <c r="F3216">
        <v>9.7000000000000003E-2</v>
      </c>
      <c r="G3216" t="s">
        <v>11</v>
      </c>
    </row>
    <row r="3217" spans="1:7" x14ac:dyDescent="0.2">
      <c r="A3217">
        <v>2020</v>
      </c>
      <c r="B3217" t="s">
        <v>46</v>
      </c>
      <c r="C3217" t="s">
        <v>31</v>
      </c>
      <c r="D3217" t="s">
        <v>51</v>
      </c>
      <c r="E3217">
        <v>2011</v>
      </c>
      <c r="F3217">
        <v>9.7000000000000003E-2</v>
      </c>
      <c r="G3217" t="s">
        <v>11</v>
      </c>
    </row>
    <row r="3218" spans="1:7" x14ac:dyDescent="0.2">
      <c r="A3218">
        <v>2020</v>
      </c>
      <c r="B3218" t="s">
        <v>46</v>
      </c>
      <c r="C3218" t="s">
        <v>31</v>
      </c>
      <c r="D3218" t="s">
        <v>51</v>
      </c>
      <c r="E3218">
        <v>2015</v>
      </c>
      <c r="F3218">
        <v>7.2999999999999995E-2</v>
      </c>
      <c r="G3218" t="s">
        <v>11</v>
      </c>
    </row>
    <row r="3219" spans="1:7" x14ac:dyDescent="0.2">
      <c r="A3219">
        <v>2020</v>
      </c>
      <c r="B3219" t="s">
        <v>46</v>
      </c>
      <c r="C3219" t="s">
        <v>31</v>
      </c>
      <c r="D3219" t="s">
        <v>51</v>
      </c>
      <c r="E3219">
        <v>2017</v>
      </c>
      <c r="F3219">
        <v>7.2999999999999995E-2</v>
      </c>
      <c r="G3219" t="s">
        <v>12</v>
      </c>
    </row>
    <row r="3220" spans="1:7" x14ac:dyDescent="0.2">
      <c r="A3220">
        <v>2020</v>
      </c>
      <c r="B3220" t="s">
        <v>46</v>
      </c>
      <c r="C3220" t="s">
        <v>31</v>
      </c>
      <c r="D3220" t="s">
        <v>51</v>
      </c>
      <c r="E3220">
        <v>2020</v>
      </c>
      <c r="F3220">
        <v>2.4E-2</v>
      </c>
      <c r="G3220" t="s">
        <v>12</v>
      </c>
    </row>
    <row r="3221" spans="1:7" x14ac:dyDescent="0.2">
      <c r="A3221">
        <v>2020</v>
      </c>
      <c r="B3221" t="s">
        <v>46</v>
      </c>
      <c r="C3221" t="s">
        <v>31</v>
      </c>
      <c r="D3221" t="s">
        <v>51</v>
      </c>
      <c r="E3221" t="s">
        <v>13</v>
      </c>
      <c r="F3221">
        <v>2.4E-2</v>
      </c>
      <c r="G3221" t="s">
        <v>13</v>
      </c>
    </row>
    <row r="3222" spans="1:7" x14ac:dyDescent="0.2">
      <c r="A3222">
        <v>2020</v>
      </c>
      <c r="B3222" t="s">
        <v>46</v>
      </c>
      <c r="C3222" t="s">
        <v>31</v>
      </c>
      <c r="D3222" t="s">
        <v>52</v>
      </c>
      <c r="E3222">
        <v>1975</v>
      </c>
      <c r="F3222">
        <v>1.238</v>
      </c>
      <c r="G3222" t="s">
        <v>10</v>
      </c>
    </row>
    <row r="3223" spans="1:7" x14ac:dyDescent="0.2">
      <c r="A3223">
        <v>2020</v>
      </c>
      <c r="B3223" t="s">
        <v>46</v>
      </c>
      <c r="C3223" t="s">
        <v>31</v>
      </c>
      <c r="D3223" t="s">
        <v>52</v>
      </c>
      <c r="E3223">
        <v>1985</v>
      </c>
      <c r="F3223">
        <v>3.6859999999999999</v>
      </c>
      <c r="G3223" t="s">
        <v>10</v>
      </c>
    </row>
    <row r="3224" spans="1:7" x14ac:dyDescent="0.2">
      <c r="A3224">
        <v>2020</v>
      </c>
      <c r="B3224" t="s">
        <v>46</v>
      </c>
      <c r="C3224" t="s">
        <v>31</v>
      </c>
      <c r="D3224" t="s">
        <v>52</v>
      </c>
      <c r="E3224">
        <v>1996</v>
      </c>
      <c r="F3224">
        <v>0.63900000000000001</v>
      </c>
      <c r="G3224" t="s">
        <v>10</v>
      </c>
    </row>
    <row r="3225" spans="1:7" x14ac:dyDescent="0.2">
      <c r="A3225">
        <v>2020</v>
      </c>
      <c r="B3225" t="s">
        <v>46</v>
      </c>
      <c r="C3225" t="s">
        <v>31</v>
      </c>
      <c r="D3225" t="s">
        <v>52</v>
      </c>
      <c r="E3225">
        <v>2003</v>
      </c>
      <c r="F3225">
        <v>1.0089999999999999</v>
      </c>
      <c r="G3225" t="s">
        <v>11</v>
      </c>
    </row>
    <row r="3226" spans="1:7" x14ac:dyDescent="0.2">
      <c r="A3226">
        <v>2020</v>
      </c>
      <c r="B3226" t="s">
        <v>46</v>
      </c>
      <c r="C3226" t="s">
        <v>31</v>
      </c>
      <c r="D3226" t="s">
        <v>52</v>
      </c>
      <c r="E3226">
        <v>2007</v>
      </c>
      <c r="F3226">
        <v>0.54900000000000004</v>
      </c>
      <c r="G3226" t="s">
        <v>11</v>
      </c>
    </row>
    <row r="3227" spans="1:7" x14ac:dyDescent="0.2">
      <c r="A3227">
        <v>2020</v>
      </c>
      <c r="B3227" t="s">
        <v>46</v>
      </c>
      <c r="C3227" t="s">
        <v>31</v>
      </c>
      <c r="D3227" t="s">
        <v>52</v>
      </c>
      <c r="E3227">
        <v>2011</v>
      </c>
      <c r="F3227">
        <v>0.54900000000000004</v>
      </c>
      <c r="G3227" t="s">
        <v>11</v>
      </c>
    </row>
    <row r="3228" spans="1:7" x14ac:dyDescent="0.2">
      <c r="A3228">
        <v>2020</v>
      </c>
      <c r="B3228" t="s">
        <v>46</v>
      </c>
      <c r="C3228" t="s">
        <v>31</v>
      </c>
      <c r="D3228" t="s">
        <v>52</v>
      </c>
      <c r="E3228">
        <v>2015</v>
      </c>
      <c r="F3228">
        <v>0.41199999999999998</v>
      </c>
      <c r="G3228" t="s">
        <v>11</v>
      </c>
    </row>
    <row r="3229" spans="1:7" x14ac:dyDescent="0.2">
      <c r="A3229">
        <v>2020</v>
      </c>
      <c r="B3229" t="s">
        <v>46</v>
      </c>
      <c r="C3229" t="s">
        <v>31</v>
      </c>
      <c r="D3229" t="s">
        <v>52</v>
      </c>
      <c r="E3229">
        <v>2017</v>
      </c>
      <c r="F3229">
        <v>0.41199999999999998</v>
      </c>
      <c r="G3229" t="s">
        <v>12</v>
      </c>
    </row>
    <row r="3230" spans="1:7" x14ac:dyDescent="0.2">
      <c r="A3230">
        <v>2020</v>
      </c>
      <c r="B3230" t="s">
        <v>46</v>
      </c>
      <c r="C3230" t="s">
        <v>31</v>
      </c>
      <c r="D3230" t="s">
        <v>52</v>
      </c>
      <c r="E3230">
        <v>2020</v>
      </c>
      <c r="F3230">
        <v>0.13700000000000001</v>
      </c>
      <c r="G3230" t="s">
        <v>12</v>
      </c>
    </row>
    <row r="3231" spans="1:7" x14ac:dyDescent="0.2">
      <c r="A3231">
        <v>2020</v>
      </c>
      <c r="B3231" t="s">
        <v>46</v>
      </c>
      <c r="C3231" t="s">
        <v>31</v>
      </c>
      <c r="D3231" t="s">
        <v>52</v>
      </c>
      <c r="E3231" t="s">
        <v>13</v>
      </c>
      <c r="F3231">
        <v>0.13700000000000001</v>
      </c>
      <c r="G3231" t="s">
        <v>13</v>
      </c>
    </row>
    <row r="3232" spans="1:7" x14ac:dyDescent="0.2">
      <c r="A3232">
        <v>2020</v>
      </c>
      <c r="B3232" t="s">
        <v>46</v>
      </c>
      <c r="C3232" t="s">
        <v>31</v>
      </c>
      <c r="D3232" t="s">
        <v>21</v>
      </c>
      <c r="E3232">
        <v>1975</v>
      </c>
      <c r="F3232">
        <v>0.56399999999999995</v>
      </c>
      <c r="G3232" t="s">
        <v>10</v>
      </c>
    </row>
    <row r="3233" spans="1:7" x14ac:dyDescent="0.2">
      <c r="A3233">
        <v>2020</v>
      </c>
      <c r="B3233" t="s">
        <v>46</v>
      </c>
      <c r="C3233" t="s">
        <v>31</v>
      </c>
      <c r="D3233" t="s">
        <v>21</v>
      </c>
      <c r="E3233">
        <v>1985</v>
      </c>
      <c r="F3233">
        <v>0.83</v>
      </c>
      <c r="G3233" t="s">
        <v>10</v>
      </c>
    </row>
    <row r="3234" spans="1:7" x14ac:dyDescent="0.2">
      <c r="A3234">
        <v>2020</v>
      </c>
      <c r="B3234" t="s">
        <v>46</v>
      </c>
      <c r="C3234" t="s">
        <v>31</v>
      </c>
      <c r="D3234" t="s">
        <v>21</v>
      </c>
      <c r="E3234">
        <v>1996</v>
      </c>
      <c r="F3234">
        <v>0.25900000000000001</v>
      </c>
      <c r="G3234" t="s">
        <v>10</v>
      </c>
    </row>
    <row r="3235" spans="1:7" x14ac:dyDescent="0.2">
      <c r="A3235">
        <v>2020</v>
      </c>
      <c r="B3235" t="s">
        <v>46</v>
      </c>
      <c r="C3235" t="s">
        <v>31</v>
      </c>
      <c r="D3235" t="s">
        <v>21</v>
      </c>
      <c r="E3235">
        <v>2003</v>
      </c>
      <c r="F3235">
        <v>0.10299999999999999</v>
      </c>
      <c r="G3235" t="s">
        <v>11</v>
      </c>
    </row>
    <row r="3236" spans="1:7" x14ac:dyDescent="0.2">
      <c r="A3236">
        <v>2020</v>
      </c>
      <c r="B3236" t="s">
        <v>46</v>
      </c>
      <c r="C3236" t="s">
        <v>31</v>
      </c>
      <c r="D3236" t="s">
        <v>21</v>
      </c>
      <c r="E3236">
        <v>2007</v>
      </c>
      <c r="F3236">
        <v>0.11600000000000001</v>
      </c>
      <c r="G3236" t="s">
        <v>11</v>
      </c>
    </row>
    <row r="3237" spans="1:7" x14ac:dyDescent="0.2">
      <c r="A3237">
        <v>2020</v>
      </c>
      <c r="B3237" t="s">
        <v>46</v>
      </c>
      <c r="C3237" t="s">
        <v>31</v>
      </c>
      <c r="D3237" t="s">
        <v>21</v>
      </c>
      <c r="E3237">
        <v>2011</v>
      </c>
      <c r="F3237">
        <v>0.11600000000000001</v>
      </c>
      <c r="G3237" t="s">
        <v>11</v>
      </c>
    </row>
    <row r="3238" spans="1:7" x14ac:dyDescent="0.2">
      <c r="A3238">
        <v>2020</v>
      </c>
      <c r="B3238" t="s">
        <v>46</v>
      </c>
      <c r="C3238" t="s">
        <v>31</v>
      </c>
      <c r="D3238" t="s">
        <v>21</v>
      </c>
      <c r="E3238">
        <v>2015</v>
      </c>
      <c r="F3238">
        <v>8.6999999999999994E-2</v>
      </c>
      <c r="G3238" t="s">
        <v>11</v>
      </c>
    </row>
    <row r="3239" spans="1:7" x14ac:dyDescent="0.2">
      <c r="A3239">
        <v>2020</v>
      </c>
      <c r="B3239" t="s">
        <v>46</v>
      </c>
      <c r="C3239" t="s">
        <v>31</v>
      </c>
      <c r="D3239" t="s">
        <v>21</v>
      </c>
      <c r="E3239">
        <v>2017</v>
      </c>
      <c r="F3239">
        <v>8.6999999999999994E-2</v>
      </c>
      <c r="G3239" t="s">
        <v>12</v>
      </c>
    </row>
    <row r="3240" spans="1:7" x14ac:dyDescent="0.2">
      <c r="A3240">
        <v>2020</v>
      </c>
      <c r="B3240" t="s">
        <v>46</v>
      </c>
      <c r="C3240" t="s">
        <v>31</v>
      </c>
      <c r="D3240" t="s">
        <v>21</v>
      </c>
      <c r="E3240">
        <v>2020</v>
      </c>
      <c r="F3240">
        <v>2.9000000000000001E-2</v>
      </c>
      <c r="G3240" t="s">
        <v>12</v>
      </c>
    </row>
    <row r="3241" spans="1:7" x14ac:dyDescent="0.2">
      <c r="A3241">
        <v>2020</v>
      </c>
      <c r="B3241" t="s">
        <v>46</v>
      </c>
      <c r="C3241" t="s">
        <v>31</v>
      </c>
      <c r="D3241" t="s">
        <v>21</v>
      </c>
      <c r="E3241" t="s">
        <v>13</v>
      </c>
      <c r="F3241">
        <v>2.9000000000000001E-2</v>
      </c>
      <c r="G3241" t="s">
        <v>13</v>
      </c>
    </row>
    <row r="3242" spans="1:7" x14ac:dyDescent="0.2">
      <c r="A3242">
        <v>2020</v>
      </c>
      <c r="B3242" t="s">
        <v>46</v>
      </c>
      <c r="C3242" t="s">
        <v>32</v>
      </c>
      <c r="D3242" t="s">
        <v>17</v>
      </c>
      <c r="E3242">
        <v>1975</v>
      </c>
      <c r="F3242">
        <v>0.216</v>
      </c>
      <c r="G3242" t="s">
        <v>10</v>
      </c>
    </row>
    <row r="3243" spans="1:7" x14ac:dyDescent="0.2">
      <c r="A3243">
        <v>2020</v>
      </c>
      <c r="B3243" t="s">
        <v>46</v>
      </c>
      <c r="C3243" t="s">
        <v>32</v>
      </c>
      <c r="D3243" t="s">
        <v>17</v>
      </c>
      <c r="E3243">
        <v>1985</v>
      </c>
      <c r="F3243">
        <v>0.115</v>
      </c>
      <c r="G3243" t="s">
        <v>10</v>
      </c>
    </row>
    <row r="3244" spans="1:7" x14ac:dyDescent="0.2">
      <c r="A3244">
        <v>2020</v>
      </c>
      <c r="B3244" t="s">
        <v>46</v>
      </c>
      <c r="C3244" t="s">
        <v>32</v>
      </c>
      <c r="D3244" t="s">
        <v>17</v>
      </c>
      <c r="E3244">
        <v>1996</v>
      </c>
      <c r="F3244">
        <v>5.6000000000000001E-2</v>
      </c>
      <c r="G3244" t="s">
        <v>10</v>
      </c>
    </row>
    <row r="3245" spans="1:7" x14ac:dyDescent="0.2">
      <c r="A3245">
        <v>2020</v>
      </c>
      <c r="B3245" t="s">
        <v>46</v>
      </c>
      <c r="C3245" t="s">
        <v>32</v>
      </c>
      <c r="D3245" t="s">
        <v>17</v>
      </c>
      <c r="E3245">
        <v>2003</v>
      </c>
      <c r="F3245">
        <v>2.8000000000000001E-2</v>
      </c>
      <c r="G3245" t="s">
        <v>11</v>
      </c>
    </row>
    <row r="3246" spans="1:7" x14ac:dyDescent="0.2">
      <c r="A3246">
        <v>2020</v>
      </c>
      <c r="B3246" t="s">
        <v>46</v>
      </c>
      <c r="C3246" t="s">
        <v>32</v>
      </c>
      <c r="D3246" t="s">
        <v>17</v>
      </c>
      <c r="E3246">
        <v>2007</v>
      </c>
      <c r="F3246">
        <v>1.7999999999999999E-2</v>
      </c>
      <c r="G3246" t="s">
        <v>11</v>
      </c>
    </row>
    <row r="3247" spans="1:7" x14ac:dyDescent="0.2">
      <c r="A3247">
        <v>2020</v>
      </c>
      <c r="B3247" t="s">
        <v>46</v>
      </c>
      <c r="C3247" t="s">
        <v>32</v>
      </c>
      <c r="D3247" t="s">
        <v>17</v>
      </c>
      <c r="E3247">
        <v>2011</v>
      </c>
      <c r="F3247">
        <v>1.7999999999999999E-2</v>
      </c>
      <c r="G3247" t="s">
        <v>11</v>
      </c>
    </row>
    <row r="3248" spans="1:7" x14ac:dyDescent="0.2">
      <c r="A3248">
        <v>2020</v>
      </c>
      <c r="B3248" t="s">
        <v>46</v>
      </c>
      <c r="C3248" t="s">
        <v>32</v>
      </c>
      <c r="D3248" t="s">
        <v>17</v>
      </c>
      <c r="E3248">
        <v>2015</v>
      </c>
      <c r="F3248">
        <v>1.2999999999999999E-2</v>
      </c>
      <c r="G3248" t="s">
        <v>11</v>
      </c>
    </row>
    <row r="3249" spans="1:7" x14ac:dyDescent="0.2">
      <c r="A3249">
        <v>2020</v>
      </c>
      <c r="B3249" t="s">
        <v>46</v>
      </c>
      <c r="C3249" t="s">
        <v>32</v>
      </c>
      <c r="D3249" t="s">
        <v>17</v>
      </c>
      <c r="E3249">
        <v>2017</v>
      </c>
      <c r="F3249">
        <v>1.2999999999999999E-2</v>
      </c>
      <c r="G3249" t="s">
        <v>12</v>
      </c>
    </row>
    <row r="3250" spans="1:7" x14ac:dyDescent="0.2">
      <c r="A3250">
        <v>2020</v>
      </c>
      <c r="B3250" t="s">
        <v>46</v>
      </c>
      <c r="C3250" t="s">
        <v>32</v>
      </c>
      <c r="D3250" t="s">
        <v>17</v>
      </c>
      <c r="E3250">
        <v>2020</v>
      </c>
      <c r="F3250">
        <v>4.0000000000000001E-3</v>
      </c>
      <c r="G3250" t="s">
        <v>12</v>
      </c>
    </row>
    <row r="3251" spans="1:7" x14ac:dyDescent="0.2">
      <c r="A3251">
        <v>2020</v>
      </c>
      <c r="B3251" t="s">
        <v>46</v>
      </c>
      <c r="C3251" t="s">
        <v>32</v>
      </c>
      <c r="D3251" t="s">
        <v>17</v>
      </c>
      <c r="E3251" t="s">
        <v>13</v>
      </c>
      <c r="F3251">
        <v>4.0000000000000001E-3</v>
      </c>
      <c r="G3251" t="s">
        <v>13</v>
      </c>
    </row>
    <row r="3252" spans="1:7" x14ac:dyDescent="0.2">
      <c r="A3252">
        <v>2020</v>
      </c>
      <c r="B3252" t="s">
        <v>46</v>
      </c>
      <c r="C3252" t="s">
        <v>32</v>
      </c>
      <c r="D3252" t="s">
        <v>47</v>
      </c>
      <c r="E3252">
        <v>1975</v>
      </c>
      <c r="F3252">
        <v>18.175000000000001</v>
      </c>
      <c r="G3252" t="s">
        <v>10</v>
      </c>
    </row>
    <row r="3253" spans="1:7" x14ac:dyDescent="0.2">
      <c r="A3253">
        <v>2020</v>
      </c>
      <c r="B3253" t="s">
        <v>46</v>
      </c>
      <c r="C3253" t="s">
        <v>32</v>
      </c>
      <c r="D3253" t="s">
        <v>47</v>
      </c>
      <c r="E3253">
        <v>1985</v>
      </c>
      <c r="F3253">
        <v>9.64</v>
      </c>
      <c r="G3253" t="s">
        <v>10</v>
      </c>
    </row>
    <row r="3254" spans="1:7" x14ac:dyDescent="0.2">
      <c r="A3254">
        <v>2020</v>
      </c>
      <c r="B3254" t="s">
        <v>46</v>
      </c>
      <c r="C3254" t="s">
        <v>32</v>
      </c>
      <c r="D3254" t="s">
        <v>47</v>
      </c>
      <c r="E3254">
        <v>1996</v>
      </c>
      <c r="F3254">
        <v>4.6950000000000003</v>
      </c>
      <c r="G3254" t="s">
        <v>10</v>
      </c>
    </row>
    <row r="3255" spans="1:7" x14ac:dyDescent="0.2">
      <c r="A3255">
        <v>2020</v>
      </c>
      <c r="B3255" t="s">
        <v>46</v>
      </c>
      <c r="C3255" t="s">
        <v>32</v>
      </c>
      <c r="D3255" t="s">
        <v>47</v>
      </c>
      <c r="E3255">
        <v>2003</v>
      </c>
      <c r="F3255">
        <v>2.331</v>
      </c>
      <c r="G3255" t="s">
        <v>11</v>
      </c>
    </row>
    <row r="3256" spans="1:7" x14ac:dyDescent="0.2">
      <c r="A3256">
        <v>2020</v>
      </c>
      <c r="B3256" t="s">
        <v>46</v>
      </c>
      <c r="C3256" t="s">
        <v>32</v>
      </c>
      <c r="D3256" t="s">
        <v>47</v>
      </c>
      <c r="E3256">
        <v>2007</v>
      </c>
      <c r="F3256">
        <v>1.4670000000000001</v>
      </c>
      <c r="G3256" t="s">
        <v>11</v>
      </c>
    </row>
    <row r="3257" spans="1:7" x14ac:dyDescent="0.2">
      <c r="A3257">
        <v>2020</v>
      </c>
      <c r="B3257" t="s">
        <v>46</v>
      </c>
      <c r="C3257" t="s">
        <v>32</v>
      </c>
      <c r="D3257" t="s">
        <v>47</v>
      </c>
      <c r="E3257">
        <v>2011</v>
      </c>
      <c r="F3257">
        <v>1.4670000000000001</v>
      </c>
      <c r="G3257" t="s">
        <v>11</v>
      </c>
    </row>
    <row r="3258" spans="1:7" x14ac:dyDescent="0.2">
      <c r="A3258">
        <v>2020</v>
      </c>
      <c r="B3258" t="s">
        <v>46</v>
      </c>
      <c r="C3258" t="s">
        <v>32</v>
      </c>
      <c r="D3258" t="s">
        <v>47</v>
      </c>
      <c r="E3258">
        <v>2015</v>
      </c>
      <c r="F3258">
        <v>1.1000000000000001</v>
      </c>
      <c r="G3258" t="s">
        <v>11</v>
      </c>
    </row>
    <row r="3259" spans="1:7" x14ac:dyDescent="0.2">
      <c r="A3259">
        <v>2020</v>
      </c>
      <c r="B3259" t="s">
        <v>46</v>
      </c>
      <c r="C3259" t="s">
        <v>32</v>
      </c>
      <c r="D3259" t="s">
        <v>47</v>
      </c>
      <c r="E3259">
        <v>2017</v>
      </c>
      <c r="F3259">
        <v>1.1000000000000001</v>
      </c>
      <c r="G3259" t="s">
        <v>12</v>
      </c>
    </row>
    <row r="3260" spans="1:7" x14ac:dyDescent="0.2">
      <c r="A3260">
        <v>2020</v>
      </c>
      <c r="B3260" t="s">
        <v>46</v>
      </c>
      <c r="C3260" t="s">
        <v>32</v>
      </c>
      <c r="D3260" t="s">
        <v>47</v>
      </c>
      <c r="E3260">
        <v>2020</v>
      </c>
      <c r="F3260">
        <v>0.36699999999999999</v>
      </c>
      <c r="G3260" t="s">
        <v>12</v>
      </c>
    </row>
    <row r="3261" spans="1:7" x14ac:dyDescent="0.2">
      <c r="A3261">
        <v>2020</v>
      </c>
      <c r="B3261" t="s">
        <v>46</v>
      </c>
      <c r="C3261" t="s">
        <v>32</v>
      </c>
      <c r="D3261" t="s">
        <v>47</v>
      </c>
      <c r="E3261" t="s">
        <v>13</v>
      </c>
      <c r="F3261">
        <v>0.36699999999999999</v>
      </c>
      <c r="G3261" t="s">
        <v>13</v>
      </c>
    </row>
    <row r="3262" spans="1:7" x14ac:dyDescent="0.2">
      <c r="A3262">
        <v>2020</v>
      </c>
      <c r="B3262" t="s">
        <v>46</v>
      </c>
      <c r="C3262" t="s">
        <v>32</v>
      </c>
      <c r="D3262" t="s">
        <v>48</v>
      </c>
      <c r="E3262">
        <v>1975</v>
      </c>
      <c r="F3262">
        <v>26.542000000000002</v>
      </c>
      <c r="G3262" t="s">
        <v>10</v>
      </c>
    </row>
    <row r="3263" spans="1:7" x14ac:dyDescent="0.2">
      <c r="A3263">
        <v>2020</v>
      </c>
      <c r="B3263" t="s">
        <v>46</v>
      </c>
      <c r="C3263" t="s">
        <v>32</v>
      </c>
      <c r="D3263" t="s">
        <v>48</v>
      </c>
      <c r="E3263">
        <v>1985</v>
      </c>
      <c r="F3263">
        <v>14.036</v>
      </c>
      <c r="G3263" t="s">
        <v>10</v>
      </c>
    </row>
    <row r="3264" spans="1:7" x14ac:dyDescent="0.2">
      <c r="A3264">
        <v>2020</v>
      </c>
      <c r="B3264" t="s">
        <v>46</v>
      </c>
      <c r="C3264" t="s">
        <v>32</v>
      </c>
      <c r="D3264" t="s">
        <v>48</v>
      </c>
      <c r="E3264">
        <v>1996</v>
      </c>
      <c r="F3264">
        <v>6.8659999999999997</v>
      </c>
      <c r="G3264" t="s">
        <v>10</v>
      </c>
    </row>
    <row r="3265" spans="1:7" x14ac:dyDescent="0.2">
      <c r="A3265">
        <v>2020</v>
      </c>
      <c r="B3265" t="s">
        <v>46</v>
      </c>
      <c r="C3265" t="s">
        <v>32</v>
      </c>
      <c r="D3265" t="s">
        <v>48</v>
      </c>
      <c r="E3265">
        <v>2003</v>
      </c>
      <c r="F3265">
        <v>3.4180000000000001</v>
      </c>
      <c r="G3265" t="s">
        <v>11</v>
      </c>
    </row>
    <row r="3266" spans="1:7" x14ac:dyDescent="0.2">
      <c r="A3266">
        <v>2020</v>
      </c>
      <c r="B3266" t="s">
        <v>46</v>
      </c>
      <c r="C3266" t="s">
        <v>32</v>
      </c>
      <c r="D3266" t="s">
        <v>48</v>
      </c>
      <c r="E3266">
        <v>2007</v>
      </c>
      <c r="F3266">
        <v>2.1349999999999998</v>
      </c>
      <c r="G3266" t="s">
        <v>11</v>
      </c>
    </row>
    <row r="3267" spans="1:7" x14ac:dyDescent="0.2">
      <c r="A3267">
        <v>2020</v>
      </c>
      <c r="B3267" t="s">
        <v>46</v>
      </c>
      <c r="C3267" t="s">
        <v>32</v>
      </c>
      <c r="D3267" t="s">
        <v>48</v>
      </c>
      <c r="E3267">
        <v>2011</v>
      </c>
      <c r="F3267">
        <v>2.1349999999999998</v>
      </c>
      <c r="G3267" t="s">
        <v>11</v>
      </c>
    </row>
    <row r="3268" spans="1:7" x14ac:dyDescent="0.2">
      <c r="A3268">
        <v>2020</v>
      </c>
      <c r="B3268" t="s">
        <v>46</v>
      </c>
      <c r="C3268" t="s">
        <v>32</v>
      </c>
      <c r="D3268" t="s">
        <v>48</v>
      </c>
      <c r="E3268">
        <v>2015</v>
      </c>
      <c r="F3268">
        <v>1.601</v>
      </c>
      <c r="G3268" t="s">
        <v>11</v>
      </c>
    </row>
    <row r="3269" spans="1:7" x14ac:dyDescent="0.2">
      <c r="A3269">
        <v>2020</v>
      </c>
      <c r="B3269" t="s">
        <v>46</v>
      </c>
      <c r="C3269" t="s">
        <v>32</v>
      </c>
      <c r="D3269" t="s">
        <v>48</v>
      </c>
      <c r="E3269">
        <v>2017</v>
      </c>
      <c r="F3269">
        <v>1.601</v>
      </c>
      <c r="G3269" t="s">
        <v>12</v>
      </c>
    </row>
    <row r="3270" spans="1:7" x14ac:dyDescent="0.2">
      <c r="A3270">
        <v>2020</v>
      </c>
      <c r="B3270" t="s">
        <v>46</v>
      </c>
      <c r="C3270" t="s">
        <v>32</v>
      </c>
      <c r="D3270" t="s">
        <v>48</v>
      </c>
      <c r="E3270">
        <v>2020</v>
      </c>
      <c r="F3270">
        <v>0.53400000000000003</v>
      </c>
      <c r="G3270" t="s">
        <v>12</v>
      </c>
    </row>
    <row r="3271" spans="1:7" x14ac:dyDescent="0.2">
      <c r="A3271">
        <v>2020</v>
      </c>
      <c r="B3271" t="s">
        <v>46</v>
      </c>
      <c r="C3271" t="s">
        <v>32</v>
      </c>
      <c r="D3271" t="s">
        <v>48</v>
      </c>
      <c r="E3271" t="s">
        <v>13</v>
      </c>
      <c r="F3271">
        <v>0.53400000000000003</v>
      </c>
      <c r="G3271" t="s">
        <v>13</v>
      </c>
    </row>
    <row r="3272" spans="1:7" x14ac:dyDescent="0.2">
      <c r="A3272">
        <v>2020</v>
      </c>
      <c r="B3272" t="s">
        <v>46</v>
      </c>
      <c r="C3272" t="s">
        <v>32</v>
      </c>
      <c r="D3272" t="s">
        <v>49</v>
      </c>
      <c r="E3272">
        <v>1975</v>
      </c>
      <c r="F3272">
        <v>12.478</v>
      </c>
      <c r="G3272" t="s">
        <v>10</v>
      </c>
    </row>
    <row r="3273" spans="1:7" x14ac:dyDescent="0.2">
      <c r="A3273">
        <v>2020</v>
      </c>
      <c r="B3273" t="s">
        <v>46</v>
      </c>
      <c r="C3273" t="s">
        <v>32</v>
      </c>
      <c r="D3273" t="s">
        <v>49</v>
      </c>
      <c r="E3273">
        <v>1985</v>
      </c>
      <c r="F3273">
        <v>6.3970000000000002</v>
      </c>
      <c r="G3273" t="s">
        <v>10</v>
      </c>
    </row>
    <row r="3274" spans="1:7" x14ac:dyDescent="0.2">
      <c r="A3274">
        <v>2020</v>
      </c>
      <c r="B3274" t="s">
        <v>46</v>
      </c>
      <c r="C3274" t="s">
        <v>32</v>
      </c>
      <c r="D3274" t="s">
        <v>49</v>
      </c>
      <c r="E3274">
        <v>1996</v>
      </c>
      <c r="F3274">
        <v>3.274</v>
      </c>
      <c r="G3274" t="s">
        <v>10</v>
      </c>
    </row>
    <row r="3275" spans="1:7" x14ac:dyDescent="0.2">
      <c r="A3275">
        <v>2020</v>
      </c>
      <c r="B3275" t="s">
        <v>46</v>
      </c>
      <c r="C3275" t="s">
        <v>32</v>
      </c>
      <c r="D3275" t="s">
        <v>49</v>
      </c>
      <c r="E3275">
        <v>2003</v>
      </c>
      <c r="F3275">
        <v>1.677</v>
      </c>
      <c r="G3275" t="s">
        <v>11</v>
      </c>
    </row>
    <row r="3276" spans="1:7" x14ac:dyDescent="0.2">
      <c r="A3276">
        <v>2020</v>
      </c>
      <c r="B3276" t="s">
        <v>46</v>
      </c>
      <c r="C3276" t="s">
        <v>32</v>
      </c>
      <c r="D3276" t="s">
        <v>49</v>
      </c>
      <c r="E3276">
        <v>2007</v>
      </c>
      <c r="F3276">
        <v>0.96599999999999997</v>
      </c>
      <c r="G3276" t="s">
        <v>11</v>
      </c>
    </row>
    <row r="3277" spans="1:7" x14ac:dyDescent="0.2">
      <c r="A3277">
        <v>2020</v>
      </c>
      <c r="B3277" t="s">
        <v>46</v>
      </c>
      <c r="C3277" t="s">
        <v>32</v>
      </c>
      <c r="D3277" t="s">
        <v>49</v>
      </c>
      <c r="E3277">
        <v>2011</v>
      </c>
      <c r="F3277">
        <v>0.96599999999999997</v>
      </c>
      <c r="G3277" t="s">
        <v>11</v>
      </c>
    </row>
    <row r="3278" spans="1:7" x14ac:dyDescent="0.2">
      <c r="A3278">
        <v>2020</v>
      </c>
      <c r="B3278" t="s">
        <v>46</v>
      </c>
      <c r="C3278" t="s">
        <v>32</v>
      </c>
      <c r="D3278" t="s">
        <v>49</v>
      </c>
      <c r="E3278">
        <v>2015</v>
      </c>
      <c r="F3278">
        <v>0.72499999999999998</v>
      </c>
      <c r="G3278" t="s">
        <v>11</v>
      </c>
    </row>
    <row r="3279" spans="1:7" x14ac:dyDescent="0.2">
      <c r="A3279">
        <v>2020</v>
      </c>
      <c r="B3279" t="s">
        <v>46</v>
      </c>
      <c r="C3279" t="s">
        <v>32</v>
      </c>
      <c r="D3279" t="s">
        <v>49</v>
      </c>
      <c r="E3279">
        <v>2017</v>
      </c>
      <c r="F3279">
        <v>0.72499999999999998</v>
      </c>
      <c r="G3279" t="s">
        <v>12</v>
      </c>
    </row>
    <row r="3280" spans="1:7" x14ac:dyDescent="0.2">
      <c r="A3280">
        <v>2020</v>
      </c>
      <c r="B3280" t="s">
        <v>46</v>
      </c>
      <c r="C3280" t="s">
        <v>32</v>
      </c>
      <c r="D3280" t="s">
        <v>49</v>
      </c>
      <c r="E3280">
        <v>2020</v>
      </c>
      <c r="F3280">
        <v>0.24199999999999999</v>
      </c>
      <c r="G3280" t="s">
        <v>12</v>
      </c>
    </row>
    <row r="3281" spans="1:7" x14ac:dyDescent="0.2">
      <c r="A3281">
        <v>2020</v>
      </c>
      <c r="B3281" t="s">
        <v>46</v>
      </c>
      <c r="C3281" t="s">
        <v>32</v>
      </c>
      <c r="D3281" t="s">
        <v>49</v>
      </c>
      <c r="E3281" t="s">
        <v>13</v>
      </c>
      <c r="F3281">
        <v>0.24199999999999999</v>
      </c>
      <c r="G3281" t="s">
        <v>13</v>
      </c>
    </row>
    <row r="3282" spans="1:7" x14ac:dyDescent="0.2">
      <c r="A3282">
        <v>2020</v>
      </c>
      <c r="B3282" t="s">
        <v>46</v>
      </c>
      <c r="C3282" t="s">
        <v>32</v>
      </c>
      <c r="D3282" t="s">
        <v>50</v>
      </c>
      <c r="E3282">
        <v>1975</v>
      </c>
      <c r="F3282">
        <v>3.9940000000000002</v>
      </c>
      <c r="G3282" t="s">
        <v>10</v>
      </c>
    </row>
    <row r="3283" spans="1:7" x14ac:dyDescent="0.2">
      <c r="A3283">
        <v>2020</v>
      </c>
      <c r="B3283" t="s">
        <v>46</v>
      </c>
      <c r="C3283" t="s">
        <v>32</v>
      </c>
      <c r="D3283" t="s">
        <v>50</v>
      </c>
      <c r="E3283">
        <v>1985</v>
      </c>
      <c r="F3283">
        <v>9.3059999999999992</v>
      </c>
      <c r="G3283" t="s">
        <v>10</v>
      </c>
    </row>
    <row r="3284" spans="1:7" x14ac:dyDescent="0.2">
      <c r="A3284">
        <v>2020</v>
      </c>
      <c r="B3284" t="s">
        <v>46</v>
      </c>
      <c r="C3284" t="s">
        <v>32</v>
      </c>
      <c r="D3284" t="s">
        <v>50</v>
      </c>
      <c r="E3284">
        <v>1996</v>
      </c>
      <c r="F3284">
        <v>5.6660000000000004</v>
      </c>
      <c r="G3284" t="s">
        <v>10</v>
      </c>
    </row>
    <row r="3285" spans="1:7" x14ac:dyDescent="0.2">
      <c r="A3285">
        <v>2020</v>
      </c>
      <c r="B3285" t="s">
        <v>46</v>
      </c>
      <c r="C3285" t="s">
        <v>32</v>
      </c>
      <c r="D3285" t="s">
        <v>50</v>
      </c>
      <c r="E3285">
        <v>2003</v>
      </c>
      <c r="F3285">
        <v>5.2880000000000003</v>
      </c>
      <c r="G3285" t="s">
        <v>11</v>
      </c>
    </row>
    <row r="3286" spans="1:7" x14ac:dyDescent="0.2">
      <c r="A3286">
        <v>2020</v>
      </c>
      <c r="B3286" t="s">
        <v>46</v>
      </c>
      <c r="C3286" t="s">
        <v>32</v>
      </c>
      <c r="D3286" t="s">
        <v>50</v>
      </c>
      <c r="E3286">
        <v>2007</v>
      </c>
      <c r="F3286">
        <v>2.9380000000000002</v>
      </c>
      <c r="G3286" t="s">
        <v>11</v>
      </c>
    </row>
    <row r="3287" spans="1:7" x14ac:dyDescent="0.2">
      <c r="A3287">
        <v>2020</v>
      </c>
      <c r="B3287" t="s">
        <v>46</v>
      </c>
      <c r="C3287" t="s">
        <v>32</v>
      </c>
      <c r="D3287" t="s">
        <v>50</v>
      </c>
      <c r="E3287">
        <v>2011</v>
      </c>
      <c r="F3287">
        <v>2.9380000000000002</v>
      </c>
      <c r="G3287" t="s">
        <v>11</v>
      </c>
    </row>
    <row r="3288" spans="1:7" x14ac:dyDescent="0.2">
      <c r="A3288">
        <v>2020</v>
      </c>
      <c r="B3288" t="s">
        <v>46</v>
      </c>
      <c r="C3288" t="s">
        <v>32</v>
      </c>
      <c r="D3288" t="s">
        <v>50</v>
      </c>
      <c r="E3288">
        <v>2015</v>
      </c>
      <c r="F3288">
        <v>2.2040000000000002</v>
      </c>
      <c r="G3288" t="s">
        <v>11</v>
      </c>
    </row>
    <row r="3289" spans="1:7" x14ac:dyDescent="0.2">
      <c r="A3289">
        <v>2020</v>
      </c>
      <c r="B3289" t="s">
        <v>46</v>
      </c>
      <c r="C3289" t="s">
        <v>32</v>
      </c>
      <c r="D3289" t="s">
        <v>50</v>
      </c>
      <c r="E3289">
        <v>2017</v>
      </c>
      <c r="F3289">
        <v>2.2040000000000002</v>
      </c>
      <c r="G3289" t="s">
        <v>12</v>
      </c>
    </row>
    <row r="3290" spans="1:7" x14ac:dyDescent="0.2">
      <c r="A3290">
        <v>2020</v>
      </c>
      <c r="B3290" t="s">
        <v>46</v>
      </c>
      <c r="C3290" t="s">
        <v>32</v>
      </c>
      <c r="D3290" t="s">
        <v>50</v>
      </c>
      <c r="E3290">
        <v>2020</v>
      </c>
      <c r="F3290">
        <v>0.73499999999999999</v>
      </c>
      <c r="G3290" t="s">
        <v>12</v>
      </c>
    </row>
    <row r="3291" spans="1:7" x14ac:dyDescent="0.2">
      <c r="A3291">
        <v>2020</v>
      </c>
      <c r="B3291" t="s">
        <v>46</v>
      </c>
      <c r="C3291" t="s">
        <v>32</v>
      </c>
      <c r="D3291" t="s">
        <v>50</v>
      </c>
      <c r="E3291" t="s">
        <v>13</v>
      </c>
      <c r="F3291">
        <v>0.73499999999999999</v>
      </c>
      <c r="G3291" t="s">
        <v>13</v>
      </c>
    </row>
    <row r="3292" spans="1:7" x14ac:dyDescent="0.2">
      <c r="A3292">
        <v>2020</v>
      </c>
      <c r="B3292" t="s">
        <v>46</v>
      </c>
      <c r="C3292" t="s">
        <v>32</v>
      </c>
      <c r="D3292" t="s">
        <v>20</v>
      </c>
      <c r="E3292">
        <v>1975</v>
      </c>
      <c r="F3292">
        <v>0.89900000000000002</v>
      </c>
      <c r="G3292" t="s">
        <v>10</v>
      </c>
    </row>
    <row r="3293" spans="1:7" x14ac:dyDescent="0.2">
      <c r="A3293">
        <v>2020</v>
      </c>
      <c r="B3293" t="s">
        <v>46</v>
      </c>
      <c r="C3293" t="s">
        <v>32</v>
      </c>
      <c r="D3293" t="s">
        <v>20</v>
      </c>
      <c r="E3293">
        <v>1985</v>
      </c>
      <c r="F3293">
        <v>1.085</v>
      </c>
      <c r="G3293" t="s">
        <v>10</v>
      </c>
    </row>
    <row r="3294" spans="1:7" x14ac:dyDescent="0.2">
      <c r="A3294">
        <v>2020</v>
      </c>
      <c r="B3294" t="s">
        <v>46</v>
      </c>
      <c r="C3294" t="s">
        <v>32</v>
      </c>
      <c r="D3294" t="s">
        <v>20</v>
      </c>
      <c r="E3294">
        <v>1996</v>
      </c>
      <c r="F3294">
        <v>0.90300000000000002</v>
      </c>
      <c r="G3294" t="s">
        <v>10</v>
      </c>
    </row>
    <row r="3295" spans="1:7" x14ac:dyDescent="0.2">
      <c r="A3295">
        <v>2020</v>
      </c>
      <c r="B3295" t="s">
        <v>46</v>
      </c>
      <c r="C3295" t="s">
        <v>32</v>
      </c>
      <c r="D3295" t="s">
        <v>20</v>
      </c>
      <c r="E3295">
        <v>2003</v>
      </c>
      <c r="F3295">
        <v>0.34899999999999998</v>
      </c>
      <c r="G3295" t="s">
        <v>11</v>
      </c>
    </row>
    <row r="3296" spans="1:7" x14ac:dyDescent="0.2">
      <c r="A3296">
        <v>2020</v>
      </c>
      <c r="B3296" t="s">
        <v>46</v>
      </c>
      <c r="C3296" t="s">
        <v>32</v>
      </c>
      <c r="D3296" t="s">
        <v>20</v>
      </c>
      <c r="E3296">
        <v>2007</v>
      </c>
      <c r="F3296">
        <v>0.223</v>
      </c>
      <c r="G3296" t="s">
        <v>11</v>
      </c>
    </row>
    <row r="3297" spans="1:7" x14ac:dyDescent="0.2">
      <c r="A3297">
        <v>2020</v>
      </c>
      <c r="B3297" t="s">
        <v>46</v>
      </c>
      <c r="C3297" t="s">
        <v>32</v>
      </c>
      <c r="D3297" t="s">
        <v>20</v>
      </c>
      <c r="E3297">
        <v>2011</v>
      </c>
      <c r="F3297">
        <v>0.223</v>
      </c>
      <c r="G3297" t="s">
        <v>11</v>
      </c>
    </row>
    <row r="3298" spans="1:7" x14ac:dyDescent="0.2">
      <c r="A3298">
        <v>2020</v>
      </c>
      <c r="B3298" t="s">
        <v>46</v>
      </c>
      <c r="C3298" t="s">
        <v>32</v>
      </c>
      <c r="D3298" t="s">
        <v>20</v>
      </c>
      <c r="E3298">
        <v>2015</v>
      </c>
      <c r="F3298">
        <v>0.16700000000000001</v>
      </c>
      <c r="G3298" t="s">
        <v>11</v>
      </c>
    </row>
    <row r="3299" spans="1:7" x14ac:dyDescent="0.2">
      <c r="A3299">
        <v>2020</v>
      </c>
      <c r="B3299" t="s">
        <v>46</v>
      </c>
      <c r="C3299" t="s">
        <v>32</v>
      </c>
      <c r="D3299" t="s">
        <v>20</v>
      </c>
      <c r="E3299">
        <v>2017</v>
      </c>
      <c r="F3299">
        <v>0.16700000000000001</v>
      </c>
      <c r="G3299" t="s">
        <v>12</v>
      </c>
    </row>
    <row r="3300" spans="1:7" x14ac:dyDescent="0.2">
      <c r="A3300">
        <v>2020</v>
      </c>
      <c r="B3300" t="s">
        <v>46</v>
      </c>
      <c r="C3300" t="s">
        <v>32</v>
      </c>
      <c r="D3300" t="s">
        <v>20</v>
      </c>
      <c r="E3300">
        <v>2020</v>
      </c>
      <c r="F3300">
        <v>5.6000000000000001E-2</v>
      </c>
      <c r="G3300" t="s">
        <v>12</v>
      </c>
    </row>
    <row r="3301" spans="1:7" x14ac:dyDescent="0.2">
      <c r="A3301">
        <v>2020</v>
      </c>
      <c r="B3301" t="s">
        <v>46</v>
      </c>
      <c r="C3301" t="s">
        <v>32</v>
      </c>
      <c r="D3301" t="s">
        <v>20</v>
      </c>
      <c r="E3301" t="s">
        <v>13</v>
      </c>
      <c r="F3301">
        <v>5.6000000000000001E-2</v>
      </c>
      <c r="G3301" t="s">
        <v>13</v>
      </c>
    </row>
    <row r="3302" spans="1:7" x14ac:dyDescent="0.2">
      <c r="A3302">
        <v>2020</v>
      </c>
      <c r="B3302" t="s">
        <v>46</v>
      </c>
      <c r="C3302" t="s">
        <v>32</v>
      </c>
      <c r="D3302" t="s">
        <v>51</v>
      </c>
      <c r="E3302">
        <v>1975</v>
      </c>
      <c r="F3302">
        <v>1.8779999999999999</v>
      </c>
      <c r="G3302" t="s">
        <v>10</v>
      </c>
    </row>
    <row r="3303" spans="1:7" x14ac:dyDescent="0.2">
      <c r="A3303">
        <v>2020</v>
      </c>
      <c r="B3303" t="s">
        <v>46</v>
      </c>
      <c r="C3303" t="s">
        <v>32</v>
      </c>
      <c r="D3303" t="s">
        <v>51</v>
      </c>
      <c r="E3303">
        <v>1985</v>
      </c>
      <c r="F3303">
        <v>1.9159999999999999</v>
      </c>
      <c r="G3303" t="s">
        <v>10</v>
      </c>
    </row>
    <row r="3304" spans="1:7" x14ac:dyDescent="0.2">
      <c r="A3304">
        <v>2020</v>
      </c>
      <c r="B3304" t="s">
        <v>46</v>
      </c>
      <c r="C3304" t="s">
        <v>32</v>
      </c>
      <c r="D3304" t="s">
        <v>51</v>
      </c>
      <c r="E3304">
        <v>1996</v>
      </c>
      <c r="F3304">
        <v>1.1519999999999999</v>
      </c>
      <c r="G3304" t="s">
        <v>10</v>
      </c>
    </row>
    <row r="3305" spans="1:7" x14ac:dyDescent="0.2">
      <c r="A3305">
        <v>2020</v>
      </c>
      <c r="B3305" t="s">
        <v>46</v>
      </c>
      <c r="C3305" t="s">
        <v>32</v>
      </c>
      <c r="D3305" t="s">
        <v>51</v>
      </c>
      <c r="E3305">
        <v>2003</v>
      </c>
      <c r="F3305">
        <v>0.877</v>
      </c>
      <c r="G3305" t="s">
        <v>11</v>
      </c>
    </row>
    <row r="3306" spans="1:7" x14ac:dyDescent="0.2">
      <c r="A3306">
        <v>2020</v>
      </c>
      <c r="B3306" t="s">
        <v>46</v>
      </c>
      <c r="C3306" t="s">
        <v>32</v>
      </c>
      <c r="D3306" t="s">
        <v>51</v>
      </c>
      <c r="E3306">
        <v>2007</v>
      </c>
      <c r="F3306">
        <v>0.48599999999999999</v>
      </c>
      <c r="G3306" t="s">
        <v>11</v>
      </c>
    </row>
    <row r="3307" spans="1:7" x14ac:dyDescent="0.2">
      <c r="A3307">
        <v>2020</v>
      </c>
      <c r="B3307" t="s">
        <v>46</v>
      </c>
      <c r="C3307" t="s">
        <v>32</v>
      </c>
      <c r="D3307" t="s">
        <v>51</v>
      </c>
      <c r="E3307">
        <v>2011</v>
      </c>
      <c r="F3307">
        <v>0.48599999999999999</v>
      </c>
      <c r="G3307" t="s">
        <v>11</v>
      </c>
    </row>
    <row r="3308" spans="1:7" x14ac:dyDescent="0.2">
      <c r="A3308">
        <v>2020</v>
      </c>
      <c r="B3308" t="s">
        <v>46</v>
      </c>
      <c r="C3308" t="s">
        <v>32</v>
      </c>
      <c r="D3308" t="s">
        <v>51</v>
      </c>
      <c r="E3308">
        <v>2015</v>
      </c>
      <c r="F3308">
        <v>0.36399999999999999</v>
      </c>
      <c r="G3308" t="s">
        <v>11</v>
      </c>
    </row>
    <row r="3309" spans="1:7" x14ac:dyDescent="0.2">
      <c r="A3309">
        <v>2020</v>
      </c>
      <c r="B3309" t="s">
        <v>46</v>
      </c>
      <c r="C3309" t="s">
        <v>32</v>
      </c>
      <c r="D3309" t="s">
        <v>51</v>
      </c>
      <c r="E3309">
        <v>2017</v>
      </c>
      <c r="F3309">
        <v>0.36399999999999999</v>
      </c>
      <c r="G3309" t="s">
        <v>12</v>
      </c>
    </row>
    <row r="3310" spans="1:7" x14ac:dyDescent="0.2">
      <c r="A3310">
        <v>2020</v>
      </c>
      <c r="B3310" t="s">
        <v>46</v>
      </c>
      <c r="C3310" t="s">
        <v>32</v>
      </c>
      <c r="D3310" t="s">
        <v>51</v>
      </c>
      <c r="E3310">
        <v>2020</v>
      </c>
      <c r="F3310">
        <v>0.122</v>
      </c>
      <c r="G3310" t="s">
        <v>12</v>
      </c>
    </row>
    <row r="3311" spans="1:7" x14ac:dyDescent="0.2">
      <c r="A3311">
        <v>2020</v>
      </c>
      <c r="B3311" t="s">
        <v>46</v>
      </c>
      <c r="C3311" t="s">
        <v>32</v>
      </c>
      <c r="D3311" t="s">
        <v>51</v>
      </c>
      <c r="E3311" t="s">
        <v>13</v>
      </c>
      <c r="F3311">
        <v>0.122</v>
      </c>
      <c r="G3311" t="s">
        <v>13</v>
      </c>
    </row>
    <row r="3312" spans="1:7" x14ac:dyDescent="0.2">
      <c r="A3312">
        <v>2020</v>
      </c>
      <c r="B3312" t="s">
        <v>46</v>
      </c>
      <c r="C3312" t="s">
        <v>32</v>
      </c>
      <c r="D3312" t="s">
        <v>52</v>
      </c>
      <c r="E3312">
        <v>1975</v>
      </c>
      <c r="F3312">
        <v>1.446</v>
      </c>
      <c r="G3312" t="s">
        <v>10</v>
      </c>
    </row>
    <row r="3313" spans="1:7" x14ac:dyDescent="0.2">
      <c r="A3313">
        <v>2020</v>
      </c>
      <c r="B3313" t="s">
        <v>46</v>
      </c>
      <c r="C3313" t="s">
        <v>32</v>
      </c>
      <c r="D3313" t="s">
        <v>52</v>
      </c>
      <c r="E3313">
        <v>1985</v>
      </c>
      <c r="F3313">
        <v>3.3690000000000002</v>
      </c>
      <c r="G3313" t="s">
        <v>10</v>
      </c>
    </row>
    <row r="3314" spans="1:7" x14ac:dyDescent="0.2">
      <c r="A3314">
        <v>2020</v>
      </c>
      <c r="B3314" t="s">
        <v>46</v>
      </c>
      <c r="C3314" t="s">
        <v>32</v>
      </c>
      <c r="D3314" t="s">
        <v>52</v>
      </c>
      <c r="E3314">
        <v>1996</v>
      </c>
      <c r="F3314">
        <v>2.0510000000000002</v>
      </c>
      <c r="G3314" t="s">
        <v>10</v>
      </c>
    </row>
    <row r="3315" spans="1:7" x14ac:dyDescent="0.2">
      <c r="A3315">
        <v>2020</v>
      </c>
      <c r="B3315" t="s">
        <v>46</v>
      </c>
      <c r="C3315" t="s">
        <v>32</v>
      </c>
      <c r="D3315" t="s">
        <v>52</v>
      </c>
      <c r="E3315">
        <v>2003</v>
      </c>
      <c r="F3315">
        <v>1.9139999999999999</v>
      </c>
      <c r="G3315" t="s">
        <v>11</v>
      </c>
    </row>
    <row r="3316" spans="1:7" x14ac:dyDescent="0.2">
      <c r="A3316">
        <v>2020</v>
      </c>
      <c r="B3316" t="s">
        <v>46</v>
      </c>
      <c r="C3316" t="s">
        <v>32</v>
      </c>
      <c r="D3316" t="s">
        <v>52</v>
      </c>
      <c r="E3316">
        <v>2007</v>
      </c>
      <c r="F3316">
        <v>1.0640000000000001</v>
      </c>
      <c r="G3316" t="s">
        <v>11</v>
      </c>
    </row>
    <row r="3317" spans="1:7" x14ac:dyDescent="0.2">
      <c r="A3317">
        <v>2020</v>
      </c>
      <c r="B3317" t="s">
        <v>46</v>
      </c>
      <c r="C3317" t="s">
        <v>32</v>
      </c>
      <c r="D3317" t="s">
        <v>52</v>
      </c>
      <c r="E3317">
        <v>2011</v>
      </c>
      <c r="F3317">
        <v>1.0640000000000001</v>
      </c>
      <c r="G3317" t="s">
        <v>11</v>
      </c>
    </row>
    <row r="3318" spans="1:7" x14ac:dyDescent="0.2">
      <c r="A3318">
        <v>2020</v>
      </c>
      <c r="B3318" t="s">
        <v>46</v>
      </c>
      <c r="C3318" t="s">
        <v>32</v>
      </c>
      <c r="D3318" t="s">
        <v>52</v>
      </c>
      <c r="E3318">
        <v>2015</v>
      </c>
      <c r="F3318">
        <v>0.79800000000000004</v>
      </c>
      <c r="G3318" t="s">
        <v>11</v>
      </c>
    </row>
    <row r="3319" spans="1:7" x14ac:dyDescent="0.2">
      <c r="A3319">
        <v>2020</v>
      </c>
      <c r="B3319" t="s">
        <v>46</v>
      </c>
      <c r="C3319" t="s">
        <v>32</v>
      </c>
      <c r="D3319" t="s">
        <v>52</v>
      </c>
      <c r="E3319">
        <v>2017</v>
      </c>
      <c r="F3319">
        <v>0.79800000000000004</v>
      </c>
      <c r="G3319" t="s">
        <v>12</v>
      </c>
    </row>
    <row r="3320" spans="1:7" x14ac:dyDescent="0.2">
      <c r="A3320">
        <v>2020</v>
      </c>
      <c r="B3320" t="s">
        <v>46</v>
      </c>
      <c r="C3320" t="s">
        <v>32</v>
      </c>
      <c r="D3320" t="s">
        <v>52</v>
      </c>
      <c r="E3320">
        <v>2020</v>
      </c>
      <c r="F3320">
        <v>0.26600000000000001</v>
      </c>
      <c r="G3320" t="s">
        <v>12</v>
      </c>
    </row>
    <row r="3321" spans="1:7" x14ac:dyDescent="0.2">
      <c r="A3321">
        <v>2020</v>
      </c>
      <c r="B3321" t="s">
        <v>46</v>
      </c>
      <c r="C3321" t="s">
        <v>32</v>
      </c>
      <c r="D3321" t="s">
        <v>52</v>
      </c>
      <c r="E3321" t="s">
        <v>13</v>
      </c>
      <c r="F3321">
        <v>0.26600000000000001</v>
      </c>
      <c r="G3321" t="s">
        <v>13</v>
      </c>
    </row>
    <row r="3322" spans="1:7" x14ac:dyDescent="0.2">
      <c r="A3322">
        <v>2020</v>
      </c>
      <c r="B3322" t="s">
        <v>46</v>
      </c>
      <c r="C3322" t="s">
        <v>32</v>
      </c>
      <c r="D3322" t="s">
        <v>21</v>
      </c>
      <c r="E3322">
        <v>1975</v>
      </c>
      <c r="F3322">
        <v>0.88800000000000001</v>
      </c>
      <c r="G3322" t="s">
        <v>10</v>
      </c>
    </row>
    <row r="3323" spans="1:7" x14ac:dyDescent="0.2">
      <c r="A3323">
        <v>2020</v>
      </c>
      <c r="B3323" t="s">
        <v>46</v>
      </c>
      <c r="C3323" t="s">
        <v>32</v>
      </c>
      <c r="D3323" t="s">
        <v>21</v>
      </c>
      <c r="E3323">
        <v>1985</v>
      </c>
      <c r="F3323">
        <v>1.175</v>
      </c>
      <c r="G3323" t="s">
        <v>10</v>
      </c>
    </row>
    <row r="3324" spans="1:7" x14ac:dyDescent="0.2">
      <c r="A3324">
        <v>2020</v>
      </c>
      <c r="B3324" t="s">
        <v>46</v>
      </c>
      <c r="C3324" t="s">
        <v>32</v>
      </c>
      <c r="D3324" t="s">
        <v>21</v>
      </c>
      <c r="E3324">
        <v>1996</v>
      </c>
      <c r="F3324">
        <v>0.78600000000000003</v>
      </c>
      <c r="G3324" t="s">
        <v>10</v>
      </c>
    </row>
    <row r="3325" spans="1:7" x14ac:dyDescent="0.2">
      <c r="A3325">
        <v>2020</v>
      </c>
      <c r="B3325" t="s">
        <v>46</v>
      </c>
      <c r="C3325" t="s">
        <v>32</v>
      </c>
      <c r="D3325" t="s">
        <v>21</v>
      </c>
      <c r="E3325">
        <v>2003</v>
      </c>
      <c r="F3325">
        <v>0.53500000000000003</v>
      </c>
      <c r="G3325" t="s">
        <v>11</v>
      </c>
    </row>
    <row r="3326" spans="1:7" x14ac:dyDescent="0.2">
      <c r="A3326">
        <v>2020</v>
      </c>
      <c r="B3326" t="s">
        <v>46</v>
      </c>
      <c r="C3326" t="s">
        <v>32</v>
      </c>
      <c r="D3326" t="s">
        <v>21</v>
      </c>
      <c r="E3326">
        <v>2007</v>
      </c>
      <c r="F3326">
        <v>0.30599999999999999</v>
      </c>
      <c r="G3326" t="s">
        <v>11</v>
      </c>
    </row>
    <row r="3327" spans="1:7" x14ac:dyDescent="0.2">
      <c r="A3327">
        <v>2020</v>
      </c>
      <c r="B3327" t="s">
        <v>46</v>
      </c>
      <c r="C3327" t="s">
        <v>32</v>
      </c>
      <c r="D3327" t="s">
        <v>21</v>
      </c>
      <c r="E3327">
        <v>2011</v>
      </c>
      <c r="F3327">
        <v>0.30599999999999999</v>
      </c>
      <c r="G3327" t="s">
        <v>11</v>
      </c>
    </row>
    <row r="3328" spans="1:7" x14ac:dyDescent="0.2">
      <c r="A3328">
        <v>2020</v>
      </c>
      <c r="B3328" t="s">
        <v>46</v>
      </c>
      <c r="C3328" t="s">
        <v>32</v>
      </c>
      <c r="D3328" t="s">
        <v>21</v>
      </c>
      <c r="E3328">
        <v>2015</v>
      </c>
      <c r="F3328">
        <v>0.23</v>
      </c>
      <c r="G3328" t="s">
        <v>11</v>
      </c>
    </row>
    <row r="3329" spans="1:7" x14ac:dyDescent="0.2">
      <c r="A3329">
        <v>2020</v>
      </c>
      <c r="B3329" t="s">
        <v>46</v>
      </c>
      <c r="C3329" t="s">
        <v>32</v>
      </c>
      <c r="D3329" t="s">
        <v>21</v>
      </c>
      <c r="E3329">
        <v>2017</v>
      </c>
      <c r="F3329">
        <v>0.23</v>
      </c>
      <c r="G3329" t="s">
        <v>12</v>
      </c>
    </row>
    <row r="3330" spans="1:7" x14ac:dyDescent="0.2">
      <c r="A3330">
        <v>2020</v>
      </c>
      <c r="B3330" t="s">
        <v>46</v>
      </c>
      <c r="C3330" t="s">
        <v>32</v>
      </c>
      <c r="D3330" t="s">
        <v>21</v>
      </c>
      <c r="E3330">
        <v>2020</v>
      </c>
      <c r="F3330">
        <v>7.6999999999999999E-2</v>
      </c>
      <c r="G3330" t="s">
        <v>12</v>
      </c>
    </row>
    <row r="3331" spans="1:7" x14ac:dyDescent="0.2">
      <c r="A3331">
        <v>2020</v>
      </c>
      <c r="B3331" t="s">
        <v>46</v>
      </c>
      <c r="C3331" t="s">
        <v>32</v>
      </c>
      <c r="D3331" t="s">
        <v>21</v>
      </c>
      <c r="E3331" t="s">
        <v>13</v>
      </c>
      <c r="F3331">
        <v>7.6999999999999999E-2</v>
      </c>
      <c r="G3331" t="s">
        <v>13</v>
      </c>
    </row>
    <row r="3332" spans="1:7" x14ac:dyDescent="0.2">
      <c r="A3332">
        <v>2020</v>
      </c>
      <c r="B3332" t="s">
        <v>46</v>
      </c>
      <c r="C3332" t="s">
        <v>33</v>
      </c>
      <c r="D3332" t="s">
        <v>17</v>
      </c>
      <c r="E3332">
        <v>1975</v>
      </c>
      <c r="F3332">
        <v>0.216</v>
      </c>
      <c r="G3332" t="s">
        <v>10</v>
      </c>
    </row>
    <row r="3333" spans="1:7" x14ac:dyDescent="0.2">
      <c r="A3333">
        <v>2020</v>
      </c>
      <c r="B3333" t="s">
        <v>46</v>
      </c>
      <c r="C3333" t="s">
        <v>33</v>
      </c>
      <c r="D3333" t="s">
        <v>17</v>
      </c>
      <c r="E3333">
        <v>1985</v>
      </c>
      <c r="F3333">
        <v>0.115</v>
      </c>
      <c r="G3333" t="s">
        <v>10</v>
      </c>
    </row>
    <row r="3334" spans="1:7" x14ac:dyDescent="0.2">
      <c r="A3334">
        <v>2020</v>
      </c>
      <c r="B3334" t="s">
        <v>46</v>
      </c>
      <c r="C3334" t="s">
        <v>33</v>
      </c>
      <c r="D3334" t="s">
        <v>17</v>
      </c>
      <c r="E3334">
        <v>1996</v>
      </c>
      <c r="F3334">
        <v>5.6000000000000001E-2</v>
      </c>
      <c r="G3334" t="s">
        <v>10</v>
      </c>
    </row>
    <row r="3335" spans="1:7" x14ac:dyDescent="0.2">
      <c r="A3335">
        <v>2020</v>
      </c>
      <c r="B3335" t="s">
        <v>46</v>
      </c>
      <c r="C3335" t="s">
        <v>33</v>
      </c>
      <c r="D3335" t="s">
        <v>17</v>
      </c>
      <c r="E3335">
        <v>2003</v>
      </c>
      <c r="F3335">
        <v>2.8000000000000001E-2</v>
      </c>
      <c r="G3335" t="s">
        <v>11</v>
      </c>
    </row>
    <row r="3336" spans="1:7" x14ac:dyDescent="0.2">
      <c r="A3336">
        <v>2020</v>
      </c>
      <c r="B3336" t="s">
        <v>46</v>
      </c>
      <c r="C3336" t="s">
        <v>33</v>
      </c>
      <c r="D3336" t="s">
        <v>17</v>
      </c>
      <c r="E3336">
        <v>2007</v>
      </c>
      <c r="F3336">
        <v>1.7999999999999999E-2</v>
      </c>
      <c r="G3336" t="s">
        <v>11</v>
      </c>
    </row>
    <row r="3337" spans="1:7" x14ac:dyDescent="0.2">
      <c r="A3337">
        <v>2020</v>
      </c>
      <c r="B3337" t="s">
        <v>46</v>
      </c>
      <c r="C3337" t="s">
        <v>33</v>
      </c>
      <c r="D3337" t="s">
        <v>17</v>
      </c>
      <c r="E3337">
        <v>2011</v>
      </c>
      <c r="F3337">
        <v>1.7999999999999999E-2</v>
      </c>
      <c r="G3337" t="s">
        <v>11</v>
      </c>
    </row>
    <row r="3338" spans="1:7" x14ac:dyDescent="0.2">
      <c r="A3338">
        <v>2020</v>
      </c>
      <c r="B3338" t="s">
        <v>46</v>
      </c>
      <c r="C3338" t="s">
        <v>33</v>
      </c>
      <c r="D3338" t="s">
        <v>17</v>
      </c>
      <c r="E3338">
        <v>2015</v>
      </c>
      <c r="F3338">
        <v>1.2999999999999999E-2</v>
      </c>
      <c r="G3338" t="s">
        <v>11</v>
      </c>
    </row>
    <row r="3339" spans="1:7" x14ac:dyDescent="0.2">
      <c r="A3339">
        <v>2020</v>
      </c>
      <c r="B3339" t="s">
        <v>46</v>
      </c>
      <c r="C3339" t="s">
        <v>33</v>
      </c>
      <c r="D3339" t="s">
        <v>17</v>
      </c>
      <c r="E3339">
        <v>2017</v>
      </c>
      <c r="F3339">
        <v>1.2999999999999999E-2</v>
      </c>
      <c r="G3339" t="s">
        <v>12</v>
      </c>
    </row>
    <row r="3340" spans="1:7" x14ac:dyDescent="0.2">
      <c r="A3340">
        <v>2020</v>
      </c>
      <c r="B3340" t="s">
        <v>46</v>
      </c>
      <c r="C3340" t="s">
        <v>33</v>
      </c>
      <c r="D3340" t="s">
        <v>17</v>
      </c>
      <c r="E3340">
        <v>2020</v>
      </c>
      <c r="F3340">
        <v>4.0000000000000001E-3</v>
      </c>
      <c r="G3340" t="s">
        <v>12</v>
      </c>
    </row>
    <row r="3341" spans="1:7" x14ac:dyDescent="0.2">
      <c r="A3341">
        <v>2020</v>
      </c>
      <c r="B3341" t="s">
        <v>46</v>
      </c>
      <c r="C3341" t="s">
        <v>33</v>
      </c>
      <c r="D3341" t="s">
        <v>17</v>
      </c>
      <c r="E3341" t="s">
        <v>13</v>
      </c>
      <c r="F3341">
        <v>4.0000000000000001E-3</v>
      </c>
      <c r="G3341" t="s">
        <v>13</v>
      </c>
    </row>
    <row r="3342" spans="1:7" x14ac:dyDescent="0.2">
      <c r="A3342">
        <v>2020</v>
      </c>
      <c r="B3342" t="s">
        <v>46</v>
      </c>
      <c r="C3342" t="s">
        <v>33</v>
      </c>
      <c r="D3342" t="s">
        <v>47</v>
      </c>
      <c r="E3342">
        <v>1975</v>
      </c>
      <c r="F3342">
        <v>18.175000000000001</v>
      </c>
      <c r="G3342" t="s">
        <v>10</v>
      </c>
    </row>
    <row r="3343" spans="1:7" x14ac:dyDescent="0.2">
      <c r="A3343">
        <v>2020</v>
      </c>
      <c r="B3343" t="s">
        <v>46</v>
      </c>
      <c r="C3343" t="s">
        <v>33</v>
      </c>
      <c r="D3343" t="s">
        <v>47</v>
      </c>
      <c r="E3343">
        <v>1985</v>
      </c>
      <c r="F3343">
        <v>9.64</v>
      </c>
      <c r="G3343" t="s">
        <v>10</v>
      </c>
    </row>
    <row r="3344" spans="1:7" x14ac:dyDescent="0.2">
      <c r="A3344">
        <v>2020</v>
      </c>
      <c r="B3344" t="s">
        <v>46</v>
      </c>
      <c r="C3344" t="s">
        <v>33</v>
      </c>
      <c r="D3344" t="s">
        <v>47</v>
      </c>
      <c r="E3344">
        <v>1996</v>
      </c>
      <c r="F3344">
        <v>4.6950000000000003</v>
      </c>
      <c r="G3344" t="s">
        <v>10</v>
      </c>
    </row>
    <row r="3345" spans="1:7" x14ac:dyDescent="0.2">
      <c r="A3345">
        <v>2020</v>
      </c>
      <c r="B3345" t="s">
        <v>46</v>
      </c>
      <c r="C3345" t="s">
        <v>33</v>
      </c>
      <c r="D3345" t="s">
        <v>47</v>
      </c>
      <c r="E3345">
        <v>2003</v>
      </c>
      <c r="F3345">
        <v>2.331</v>
      </c>
      <c r="G3345" t="s">
        <v>11</v>
      </c>
    </row>
    <row r="3346" spans="1:7" x14ac:dyDescent="0.2">
      <c r="A3346">
        <v>2020</v>
      </c>
      <c r="B3346" t="s">
        <v>46</v>
      </c>
      <c r="C3346" t="s">
        <v>33</v>
      </c>
      <c r="D3346" t="s">
        <v>47</v>
      </c>
      <c r="E3346">
        <v>2007</v>
      </c>
      <c r="F3346">
        <v>1.4670000000000001</v>
      </c>
      <c r="G3346" t="s">
        <v>11</v>
      </c>
    </row>
    <row r="3347" spans="1:7" x14ac:dyDescent="0.2">
      <c r="A3347">
        <v>2020</v>
      </c>
      <c r="B3347" t="s">
        <v>46</v>
      </c>
      <c r="C3347" t="s">
        <v>33</v>
      </c>
      <c r="D3347" t="s">
        <v>47</v>
      </c>
      <c r="E3347">
        <v>2011</v>
      </c>
      <c r="F3347">
        <v>1.4670000000000001</v>
      </c>
      <c r="G3347" t="s">
        <v>11</v>
      </c>
    </row>
    <row r="3348" spans="1:7" x14ac:dyDescent="0.2">
      <c r="A3348">
        <v>2020</v>
      </c>
      <c r="B3348" t="s">
        <v>46</v>
      </c>
      <c r="C3348" t="s">
        <v>33</v>
      </c>
      <c r="D3348" t="s">
        <v>47</v>
      </c>
      <c r="E3348">
        <v>2015</v>
      </c>
      <c r="F3348">
        <v>1.1000000000000001</v>
      </c>
      <c r="G3348" t="s">
        <v>11</v>
      </c>
    </row>
    <row r="3349" spans="1:7" x14ac:dyDescent="0.2">
      <c r="A3349">
        <v>2020</v>
      </c>
      <c r="B3349" t="s">
        <v>46</v>
      </c>
      <c r="C3349" t="s">
        <v>33</v>
      </c>
      <c r="D3349" t="s">
        <v>47</v>
      </c>
      <c r="E3349">
        <v>2017</v>
      </c>
      <c r="F3349">
        <v>1.1000000000000001</v>
      </c>
      <c r="G3349" t="s">
        <v>12</v>
      </c>
    </row>
    <row r="3350" spans="1:7" x14ac:dyDescent="0.2">
      <c r="A3350">
        <v>2020</v>
      </c>
      <c r="B3350" t="s">
        <v>46</v>
      </c>
      <c r="C3350" t="s">
        <v>33</v>
      </c>
      <c r="D3350" t="s">
        <v>47</v>
      </c>
      <c r="E3350">
        <v>2020</v>
      </c>
      <c r="F3350">
        <v>0.36699999999999999</v>
      </c>
      <c r="G3350" t="s">
        <v>12</v>
      </c>
    </row>
    <row r="3351" spans="1:7" x14ac:dyDescent="0.2">
      <c r="A3351">
        <v>2020</v>
      </c>
      <c r="B3351" t="s">
        <v>46</v>
      </c>
      <c r="C3351" t="s">
        <v>33</v>
      </c>
      <c r="D3351" t="s">
        <v>47</v>
      </c>
      <c r="E3351" t="s">
        <v>13</v>
      </c>
      <c r="F3351">
        <v>0.36699999999999999</v>
      </c>
      <c r="G3351" t="s">
        <v>13</v>
      </c>
    </row>
    <row r="3352" spans="1:7" x14ac:dyDescent="0.2">
      <c r="A3352">
        <v>2020</v>
      </c>
      <c r="B3352" t="s">
        <v>46</v>
      </c>
      <c r="C3352" t="s">
        <v>33</v>
      </c>
      <c r="D3352" t="s">
        <v>48</v>
      </c>
      <c r="E3352">
        <v>1975</v>
      </c>
      <c r="F3352">
        <v>26.542000000000002</v>
      </c>
      <c r="G3352" t="s">
        <v>10</v>
      </c>
    </row>
    <row r="3353" spans="1:7" x14ac:dyDescent="0.2">
      <c r="A3353">
        <v>2020</v>
      </c>
      <c r="B3353" t="s">
        <v>46</v>
      </c>
      <c r="C3353" t="s">
        <v>33</v>
      </c>
      <c r="D3353" t="s">
        <v>48</v>
      </c>
      <c r="E3353">
        <v>1985</v>
      </c>
      <c r="F3353">
        <v>14.036</v>
      </c>
      <c r="G3353" t="s">
        <v>10</v>
      </c>
    </row>
    <row r="3354" spans="1:7" x14ac:dyDescent="0.2">
      <c r="A3354">
        <v>2020</v>
      </c>
      <c r="B3354" t="s">
        <v>46</v>
      </c>
      <c r="C3354" t="s">
        <v>33</v>
      </c>
      <c r="D3354" t="s">
        <v>48</v>
      </c>
      <c r="E3354">
        <v>1996</v>
      </c>
      <c r="F3354">
        <v>6.8659999999999997</v>
      </c>
      <c r="G3354" t="s">
        <v>10</v>
      </c>
    </row>
    <row r="3355" spans="1:7" x14ac:dyDescent="0.2">
      <c r="A3355">
        <v>2020</v>
      </c>
      <c r="B3355" t="s">
        <v>46</v>
      </c>
      <c r="C3355" t="s">
        <v>33</v>
      </c>
      <c r="D3355" t="s">
        <v>48</v>
      </c>
      <c r="E3355">
        <v>2003</v>
      </c>
      <c r="F3355">
        <v>3.4180000000000001</v>
      </c>
      <c r="G3355" t="s">
        <v>11</v>
      </c>
    </row>
    <row r="3356" spans="1:7" x14ac:dyDescent="0.2">
      <c r="A3356">
        <v>2020</v>
      </c>
      <c r="B3356" t="s">
        <v>46</v>
      </c>
      <c r="C3356" t="s">
        <v>33</v>
      </c>
      <c r="D3356" t="s">
        <v>48</v>
      </c>
      <c r="E3356">
        <v>2007</v>
      </c>
      <c r="F3356">
        <v>2.1349999999999998</v>
      </c>
      <c r="G3356" t="s">
        <v>11</v>
      </c>
    </row>
    <row r="3357" spans="1:7" x14ac:dyDescent="0.2">
      <c r="A3357">
        <v>2020</v>
      </c>
      <c r="B3357" t="s">
        <v>46</v>
      </c>
      <c r="C3357" t="s">
        <v>33</v>
      </c>
      <c r="D3357" t="s">
        <v>48</v>
      </c>
      <c r="E3357">
        <v>2011</v>
      </c>
      <c r="F3357">
        <v>2.1349999999999998</v>
      </c>
      <c r="G3357" t="s">
        <v>11</v>
      </c>
    </row>
    <row r="3358" spans="1:7" x14ac:dyDescent="0.2">
      <c r="A3358">
        <v>2020</v>
      </c>
      <c r="B3358" t="s">
        <v>46</v>
      </c>
      <c r="C3358" t="s">
        <v>33</v>
      </c>
      <c r="D3358" t="s">
        <v>48</v>
      </c>
      <c r="E3358">
        <v>2015</v>
      </c>
      <c r="F3358">
        <v>1.601</v>
      </c>
      <c r="G3358" t="s">
        <v>11</v>
      </c>
    </row>
    <row r="3359" spans="1:7" x14ac:dyDescent="0.2">
      <c r="A3359">
        <v>2020</v>
      </c>
      <c r="B3359" t="s">
        <v>46</v>
      </c>
      <c r="C3359" t="s">
        <v>33</v>
      </c>
      <c r="D3359" t="s">
        <v>48</v>
      </c>
      <c r="E3359">
        <v>2017</v>
      </c>
      <c r="F3359">
        <v>1.601</v>
      </c>
      <c r="G3359" t="s">
        <v>12</v>
      </c>
    </row>
    <row r="3360" spans="1:7" x14ac:dyDescent="0.2">
      <c r="A3360">
        <v>2020</v>
      </c>
      <c r="B3360" t="s">
        <v>46</v>
      </c>
      <c r="C3360" t="s">
        <v>33</v>
      </c>
      <c r="D3360" t="s">
        <v>48</v>
      </c>
      <c r="E3360">
        <v>2020</v>
      </c>
      <c r="F3360">
        <v>0.53400000000000003</v>
      </c>
      <c r="G3360" t="s">
        <v>12</v>
      </c>
    </row>
    <row r="3361" spans="1:7" x14ac:dyDescent="0.2">
      <c r="A3361">
        <v>2020</v>
      </c>
      <c r="B3361" t="s">
        <v>46</v>
      </c>
      <c r="C3361" t="s">
        <v>33</v>
      </c>
      <c r="D3361" t="s">
        <v>48</v>
      </c>
      <c r="E3361" t="s">
        <v>13</v>
      </c>
      <c r="F3361">
        <v>0.53400000000000003</v>
      </c>
      <c r="G3361" t="s">
        <v>13</v>
      </c>
    </row>
    <row r="3362" spans="1:7" x14ac:dyDescent="0.2">
      <c r="A3362">
        <v>2020</v>
      </c>
      <c r="B3362" t="s">
        <v>46</v>
      </c>
      <c r="C3362" t="s">
        <v>33</v>
      </c>
      <c r="D3362" t="s">
        <v>49</v>
      </c>
      <c r="E3362">
        <v>1975</v>
      </c>
      <c r="F3362">
        <v>12.478</v>
      </c>
      <c r="G3362" t="s">
        <v>10</v>
      </c>
    </row>
    <row r="3363" spans="1:7" x14ac:dyDescent="0.2">
      <c r="A3363">
        <v>2020</v>
      </c>
      <c r="B3363" t="s">
        <v>46</v>
      </c>
      <c r="C3363" t="s">
        <v>33</v>
      </c>
      <c r="D3363" t="s">
        <v>49</v>
      </c>
      <c r="E3363">
        <v>1985</v>
      </c>
      <c r="F3363">
        <v>6.3970000000000002</v>
      </c>
      <c r="G3363" t="s">
        <v>10</v>
      </c>
    </row>
    <row r="3364" spans="1:7" x14ac:dyDescent="0.2">
      <c r="A3364">
        <v>2020</v>
      </c>
      <c r="B3364" t="s">
        <v>46</v>
      </c>
      <c r="C3364" t="s">
        <v>33</v>
      </c>
      <c r="D3364" t="s">
        <v>49</v>
      </c>
      <c r="E3364">
        <v>1996</v>
      </c>
      <c r="F3364">
        <v>3.274</v>
      </c>
      <c r="G3364" t="s">
        <v>10</v>
      </c>
    </row>
    <row r="3365" spans="1:7" x14ac:dyDescent="0.2">
      <c r="A3365">
        <v>2020</v>
      </c>
      <c r="B3365" t="s">
        <v>46</v>
      </c>
      <c r="C3365" t="s">
        <v>33</v>
      </c>
      <c r="D3365" t="s">
        <v>49</v>
      </c>
      <c r="E3365">
        <v>2003</v>
      </c>
      <c r="F3365">
        <v>1.677</v>
      </c>
      <c r="G3365" t="s">
        <v>11</v>
      </c>
    </row>
    <row r="3366" spans="1:7" x14ac:dyDescent="0.2">
      <c r="A3366">
        <v>2020</v>
      </c>
      <c r="B3366" t="s">
        <v>46</v>
      </c>
      <c r="C3366" t="s">
        <v>33</v>
      </c>
      <c r="D3366" t="s">
        <v>49</v>
      </c>
      <c r="E3366">
        <v>2007</v>
      </c>
      <c r="F3366">
        <v>0.96599999999999997</v>
      </c>
      <c r="G3366" t="s">
        <v>11</v>
      </c>
    </row>
    <row r="3367" spans="1:7" x14ac:dyDescent="0.2">
      <c r="A3367">
        <v>2020</v>
      </c>
      <c r="B3367" t="s">
        <v>46</v>
      </c>
      <c r="C3367" t="s">
        <v>33</v>
      </c>
      <c r="D3367" t="s">
        <v>49</v>
      </c>
      <c r="E3367">
        <v>2011</v>
      </c>
      <c r="F3367">
        <v>0.96599999999999997</v>
      </c>
      <c r="G3367" t="s">
        <v>11</v>
      </c>
    </row>
    <row r="3368" spans="1:7" x14ac:dyDescent="0.2">
      <c r="A3368">
        <v>2020</v>
      </c>
      <c r="B3368" t="s">
        <v>46</v>
      </c>
      <c r="C3368" t="s">
        <v>33</v>
      </c>
      <c r="D3368" t="s">
        <v>49</v>
      </c>
      <c r="E3368">
        <v>2015</v>
      </c>
      <c r="F3368">
        <v>0.72499999999999998</v>
      </c>
      <c r="G3368" t="s">
        <v>11</v>
      </c>
    </row>
    <row r="3369" spans="1:7" x14ac:dyDescent="0.2">
      <c r="A3369">
        <v>2020</v>
      </c>
      <c r="B3369" t="s">
        <v>46</v>
      </c>
      <c r="C3369" t="s">
        <v>33</v>
      </c>
      <c r="D3369" t="s">
        <v>49</v>
      </c>
      <c r="E3369">
        <v>2017</v>
      </c>
      <c r="F3369">
        <v>0.72499999999999998</v>
      </c>
      <c r="G3369" t="s">
        <v>12</v>
      </c>
    </row>
    <row r="3370" spans="1:7" x14ac:dyDescent="0.2">
      <c r="A3370">
        <v>2020</v>
      </c>
      <c r="B3370" t="s">
        <v>46</v>
      </c>
      <c r="C3370" t="s">
        <v>33</v>
      </c>
      <c r="D3370" t="s">
        <v>49</v>
      </c>
      <c r="E3370">
        <v>2020</v>
      </c>
      <c r="F3370">
        <v>0.24199999999999999</v>
      </c>
      <c r="G3370" t="s">
        <v>12</v>
      </c>
    </row>
    <row r="3371" spans="1:7" x14ac:dyDescent="0.2">
      <c r="A3371">
        <v>2020</v>
      </c>
      <c r="B3371" t="s">
        <v>46</v>
      </c>
      <c r="C3371" t="s">
        <v>33</v>
      </c>
      <c r="D3371" t="s">
        <v>49</v>
      </c>
      <c r="E3371" t="s">
        <v>13</v>
      </c>
      <c r="F3371">
        <v>0.24199999999999999</v>
      </c>
      <c r="G3371" t="s">
        <v>13</v>
      </c>
    </row>
    <row r="3372" spans="1:7" x14ac:dyDescent="0.2">
      <c r="A3372">
        <v>2020</v>
      </c>
      <c r="B3372" t="s">
        <v>46</v>
      </c>
      <c r="C3372" t="s">
        <v>33</v>
      </c>
      <c r="D3372" t="s">
        <v>50</v>
      </c>
      <c r="E3372">
        <v>1975</v>
      </c>
      <c r="F3372">
        <v>3.9940000000000002</v>
      </c>
      <c r="G3372" t="s">
        <v>10</v>
      </c>
    </row>
    <row r="3373" spans="1:7" x14ac:dyDescent="0.2">
      <c r="A3373">
        <v>2020</v>
      </c>
      <c r="B3373" t="s">
        <v>46</v>
      </c>
      <c r="C3373" t="s">
        <v>33</v>
      </c>
      <c r="D3373" t="s">
        <v>50</v>
      </c>
      <c r="E3373">
        <v>1985</v>
      </c>
      <c r="F3373">
        <v>9.3059999999999992</v>
      </c>
      <c r="G3373" t="s">
        <v>10</v>
      </c>
    </row>
    <row r="3374" spans="1:7" x14ac:dyDescent="0.2">
      <c r="A3374">
        <v>2020</v>
      </c>
      <c r="B3374" t="s">
        <v>46</v>
      </c>
      <c r="C3374" t="s">
        <v>33</v>
      </c>
      <c r="D3374" t="s">
        <v>50</v>
      </c>
      <c r="E3374">
        <v>1996</v>
      </c>
      <c r="F3374">
        <v>5.6660000000000004</v>
      </c>
      <c r="G3374" t="s">
        <v>10</v>
      </c>
    </row>
    <row r="3375" spans="1:7" x14ac:dyDescent="0.2">
      <c r="A3375">
        <v>2020</v>
      </c>
      <c r="B3375" t="s">
        <v>46</v>
      </c>
      <c r="C3375" t="s">
        <v>33</v>
      </c>
      <c r="D3375" t="s">
        <v>50</v>
      </c>
      <c r="E3375">
        <v>2003</v>
      </c>
      <c r="F3375">
        <v>5.2880000000000003</v>
      </c>
      <c r="G3375" t="s">
        <v>11</v>
      </c>
    </row>
    <row r="3376" spans="1:7" x14ac:dyDescent="0.2">
      <c r="A3376">
        <v>2020</v>
      </c>
      <c r="B3376" t="s">
        <v>46</v>
      </c>
      <c r="C3376" t="s">
        <v>33</v>
      </c>
      <c r="D3376" t="s">
        <v>50</v>
      </c>
      <c r="E3376">
        <v>2007</v>
      </c>
      <c r="F3376">
        <v>2.9380000000000002</v>
      </c>
      <c r="G3376" t="s">
        <v>11</v>
      </c>
    </row>
    <row r="3377" spans="1:7" x14ac:dyDescent="0.2">
      <c r="A3377">
        <v>2020</v>
      </c>
      <c r="B3377" t="s">
        <v>46</v>
      </c>
      <c r="C3377" t="s">
        <v>33</v>
      </c>
      <c r="D3377" t="s">
        <v>50</v>
      </c>
      <c r="E3377">
        <v>2011</v>
      </c>
      <c r="F3377">
        <v>2.9380000000000002</v>
      </c>
      <c r="G3377" t="s">
        <v>11</v>
      </c>
    </row>
    <row r="3378" spans="1:7" x14ac:dyDescent="0.2">
      <c r="A3378">
        <v>2020</v>
      </c>
      <c r="B3378" t="s">
        <v>46</v>
      </c>
      <c r="C3378" t="s">
        <v>33</v>
      </c>
      <c r="D3378" t="s">
        <v>50</v>
      </c>
      <c r="E3378">
        <v>2015</v>
      </c>
      <c r="F3378">
        <v>2.2040000000000002</v>
      </c>
      <c r="G3378" t="s">
        <v>11</v>
      </c>
    </row>
    <row r="3379" spans="1:7" x14ac:dyDescent="0.2">
      <c r="A3379">
        <v>2020</v>
      </c>
      <c r="B3379" t="s">
        <v>46</v>
      </c>
      <c r="C3379" t="s">
        <v>33</v>
      </c>
      <c r="D3379" t="s">
        <v>50</v>
      </c>
      <c r="E3379">
        <v>2017</v>
      </c>
      <c r="F3379">
        <v>2.2040000000000002</v>
      </c>
      <c r="G3379" t="s">
        <v>12</v>
      </c>
    </row>
    <row r="3380" spans="1:7" x14ac:dyDescent="0.2">
      <c r="A3380">
        <v>2020</v>
      </c>
      <c r="B3380" t="s">
        <v>46</v>
      </c>
      <c r="C3380" t="s">
        <v>33</v>
      </c>
      <c r="D3380" t="s">
        <v>50</v>
      </c>
      <c r="E3380">
        <v>2020</v>
      </c>
      <c r="F3380">
        <v>0.73499999999999999</v>
      </c>
      <c r="G3380" t="s">
        <v>12</v>
      </c>
    </row>
    <row r="3381" spans="1:7" x14ac:dyDescent="0.2">
      <c r="A3381">
        <v>2020</v>
      </c>
      <c r="B3381" t="s">
        <v>46</v>
      </c>
      <c r="C3381" t="s">
        <v>33</v>
      </c>
      <c r="D3381" t="s">
        <v>50</v>
      </c>
      <c r="E3381" t="s">
        <v>13</v>
      </c>
      <c r="F3381">
        <v>0.73499999999999999</v>
      </c>
      <c r="G3381" t="s">
        <v>13</v>
      </c>
    </row>
    <row r="3382" spans="1:7" x14ac:dyDescent="0.2">
      <c r="A3382">
        <v>2020</v>
      </c>
      <c r="B3382" t="s">
        <v>46</v>
      </c>
      <c r="C3382" t="s">
        <v>33</v>
      </c>
      <c r="D3382" t="s">
        <v>20</v>
      </c>
      <c r="E3382">
        <v>1975</v>
      </c>
      <c r="F3382">
        <v>0.89900000000000002</v>
      </c>
      <c r="G3382" t="s">
        <v>10</v>
      </c>
    </row>
    <row r="3383" spans="1:7" x14ac:dyDescent="0.2">
      <c r="A3383">
        <v>2020</v>
      </c>
      <c r="B3383" t="s">
        <v>46</v>
      </c>
      <c r="C3383" t="s">
        <v>33</v>
      </c>
      <c r="D3383" t="s">
        <v>20</v>
      </c>
      <c r="E3383">
        <v>1985</v>
      </c>
      <c r="F3383">
        <v>1.085</v>
      </c>
      <c r="G3383" t="s">
        <v>10</v>
      </c>
    </row>
    <row r="3384" spans="1:7" x14ac:dyDescent="0.2">
      <c r="A3384">
        <v>2020</v>
      </c>
      <c r="B3384" t="s">
        <v>46</v>
      </c>
      <c r="C3384" t="s">
        <v>33</v>
      </c>
      <c r="D3384" t="s">
        <v>20</v>
      </c>
      <c r="E3384">
        <v>1996</v>
      </c>
      <c r="F3384">
        <v>0.90300000000000002</v>
      </c>
      <c r="G3384" t="s">
        <v>10</v>
      </c>
    </row>
    <row r="3385" spans="1:7" x14ac:dyDescent="0.2">
      <c r="A3385">
        <v>2020</v>
      </c>
      <c r="B3385" t="s">
        <v>46</v>
      </c>
      <c r="C3385" t="s">
        <v>33</v>
      </c>
      <c r="D3385" t="s">
        <v>20</v>
      </c>
      <c r="E3385">
        <v>2003</v>
      </c>
      <c r="F3385">
        <v>0.34899999999999998</v>
      </c>
      <c r="G3385" t="s">
        <v>11</v>
      </c>
    </row>
    <row r="3386" spans="1:7" x14ac:dyDescent="0.2">
      <c r="A3386">
        <v>2020</v>
      </c>
      <c r="B3386" t="s">
        <v>46</v>
      </c>
      <c r="C3386" t="s">
        <v>33</v>
      </c>
      <c r="D3386" t="s">
        <v>20</v>
      </c>
      <c r="E3386">
        <v>2007</v>
      </c>
      <c r="F3386">
        <v>0.223</v>
      </c>
      <c r="G3386" t="s">
        <v>11</v>
      </c>
    </row>
    <row r="3387" spans="1:7" x14ac:dyDescent="0.2">
      <c r="A3387">
        <v>2020</v>
      </c>
      <c r="B3387" t="s">
        <v>46</v>
      </c>
      <c r="C3387" t="s">
        <v>33</v>
      </c>
      <c r="D3387" t="s">
        <v>20</v>
      </c>
      <c r="E3387">
        <v>2011</v>
      </c>
      <c r="F3387">
        <v>0.223</v>
      </c>
      <c r="G3387" t="s">
        <v>11</v>
      </c>
    </row>
    <row r="3388" spans="1:7" x14ac:dyDescent="0.2">
      <c r="A3388">
        <v>2020</v>
      </c>
      <c r="B3388" t="s">
        <v>46</v>
      </c>
      <c r="C3388" t="s">
        <v>33</v>
      </c>
      <c r="D3388" t="s">
        <v>20</v>
      </c>
      <c r="E3388">
        <v>2015</v>
      </c>
      <c r="F3388">
        <v>0.16700000000000001</v>
      </c>
      <c r="G3388" t="s">
        <v>11</v>
      </c>
    </row>
    <row r="3389" spans="1:7" x14ac:dyDescent="0.2">
      <c r="A3389">
        <v>2020</v>
      </c>
      <c r="B3389" t="s">
        <v>46</v>
      </c>
      <c r="C3389" t="s">
        <v>33</v>
      </c>
      <c r="D3389" t="s">
        <v>20</v>
      </c>
      <c r="E3389">
        <v>2017</v>
      </c>
      <c r="F3389">
        <v>0.16700000000000001</v>
      </c>
      <c r="G3389" t="s">
        <v>12</v>
      </c>
    </row>
    <row r="3390" spans="1:7" x14ac:dyDescent="0.2">
      <c r="A3390">
        <v>2020</v>
      </c>
      <c r="B3390" t="s">
        <v>46</v>
      </c>
      <c r="C3390" t="s">
        <v>33</v>
      </c>
      <c r="D3390" t="s">
        <v>20</v>
      </c>
      <c r="E3390">
        <v>2020</v>
      </c>
      <c r="F3390">
        <v>5.6000000000000001E-2</v>
      </c>
      <c r="G3390" t="s">
        <v>12</v>
      </c>
    </row>
    <row r="3391" spans="1:7" x14ac:dyDescent="0.2">
      <c r="A3391">
        <v>2020</v>
      </c>
      <c r="B3391" t="s">
        <v>46</v>
      </c>
      <c r="C3391" t="s">
        <v>33</v>
      </c>
      <c r="D3391" t="s">
        <v>20</v>
      </c>
      <c r="E3391" t="s">
        <v>13</v>
      </c>
      <c r="F3391">
        <v>5.6000000000000001E-2</v>
      </c>
      <c r="G3391" t="s">
        <v>13</v>
      </c>
    </row>
    <row r="3392" spans="1:7" x14ac:dyDescent="0.2">
      <c r="A3392">
        <v>2020</v>
      </c>
      <c r="B3392" t="s">
        <v>46</v>
      </c>
      <c r="C3392" t="s">
        <v>33</v>
      </c>
      <c r="D3392" t="s">
        <v>51</v>
      </c>
      <c r="E3392">
        <v>1975</v>
      </c>
      <c r="F3392">
        <v>1.8779999999999999</v>
      </c>
      <c r="G3392" t="s">
        <v>10</v>
      </c>
    </row>
    <row r="3393" spans="1:7" x14ac:dyDescent="0.2">
      <c r="A3393">
        <v>2020</v>
      </c>
      <c r="B3393" t="s">
        <v>46</v>
      </c>
      <c r="C3393" t="s">
        <v>33</v>
      </c>
      <c r="D3393" t="s">
        <v>51</v>
      </c>
      <c r="E3393">
        <v>1985</v>
      </c>
      <c r="F3393">
        <v>1.9159999999999999</v>
      </c>
      <c r="G3393" t="s">
        <v>10</v>
      </c>
    </row>
    <row r="3394" spans="1:7" x14ac:dyDescent="0.2">
      <c r="A3394">
        <v>2020</v>
      </c>
      <c r="B3394" t="s">
        <v>46</v>
      </c>
      <c r="C3394" t="s">
        <v>33</v>
      </c>
      <c r="D3394" t="s">
        <v>51</v>
      </c>
      <c r="E3394">
        <v>1996</v>
      </c>
      <c r="F3394">
        <v>1.1519999999999999</v>
      </c>
      <c r="G3394" t="s">
        <v>10</v>
      </c>
    </row>
    <row r="3395" spans="1:7" x14ac:dyDescent="0.2">
      <c r="A3395">
        <v>2020</v>
      </c>
      <c r="B3395" t="s">
        <v>46</v>
      </c>
      <c r="C3395" t="s">
        <v>33</v>
      </c>
      <c r="D3395" t="s">
        <v>51</v>
      </c>
      <c r="E3395">
        <v>2003</v>
      </c>
      <c r="F3395">
        <v>0.877</v>
      </c>
      <c r="G3395" t="s">
        <v>11</v>
      </c>
    </row>
    <row r="3396" spans="1:7" x14ac:dyDescent="0.2">
      <c r="A3396">
        <v>2020</v>
      </c>
      <c r="B3396" t="s">
        <v>46</v>
      </c>
      <c r="C3396" t="s">
        <v>33</v>
      </c>
      <c r="D3396" t="s">
        <v>51</v>
      </c>
      <c r="E3396">
        <v>2007</v>
      </c>
      <c r="F3396">
        <v>0.48599999999999999</v>
      </c>
      <c r="G3396" t="s">
        <v>11</v>
      </c>
    </row>
    <row r="3397" spans="1:7" x14ac:dyDescent="0.2">
      <c r="A3397">
        <v>2020</v>
      </c>
      <c r="B3397" t="s">
        <v>46</v>
      </c>
      <c r="C3397" t="s">
        <v>33</v>
      </c>
      <c r="D3397" t="s">
        <v>51</v>
      </c>
      <c r="E3397">
        <v>2011</v>
      </c>
      <c r="F3397">
        <v>0.48599999999999999</v>
      </c>
      <c r="G3397" t="s">
        <v>11</v>
      </c>
    </row>
    <row r="3398" spans="1:7" x14ac:dyDescent="0.2">
      <c r="A3398">
        <v>2020</v>
      </c>
      <c r="B3398" t="s">
        <v>46</v>
      </c>
      <c r="C3398" t="s">
        <v>33</v>
      </c>
      <c r="D3398" t="s">
        <v>51</v>
      </c>
      <c r="E3398">
        <v>2015</v>
      </c>
      <c r="F3398">
        <v>0.36399999999999999</v>
      </c>
      <c r="G3398" t="s">
        <v>11</v>
      </c>
    </row>
    <row r="3399" spans="1:7" x14ac:dyDescent="0.2">
      <c r="A3399">
        <v>2020</v>
      </c>
      <c r="B3399" t="s">
        <v>46</v>
      </c>
      <c r="C3399" t="s">
        <v>33</v>
      </c>
      <c r="D3399" t="s">
        <v>51</v>
      </c>
      <c r="E3399">
        <v>2017</v>
      </c>
      <c r="F3399">
        <v>0.36399999999999999</v>
      </c>
      <c r="G3399" t="s">
        <v>12</v>
      </c>
    </row>
    <row r="3400" spans="1:7" x14ac:dyDescent="0.2">
      <c r="A3400">
        <v>2020</v>
      </c>
      <c r="B3400" t="s">
        <v>46</v>
      </c>
      <c r="C3400" t="s">
        <v>33</v>
      </c>
      <c r="D3400" t="s">
        <v>51</v>
      </c>
      <c r="E3400">
        <v>2020</v>
      </c>
      <c r="F3400">
        <v>0.122</v>
      </c>
      <c r="G3400" t="s">
        <v>12</v>
      </c>
    </row>
    <row r="3401" spans="1:7" x14ac:dyDescent="0.2">
      <c r="A3401">
        <v>2020</v>
      </c>
      <c r="B3401" t="s">
        <v>46</v>
      </c>
      <c r="C3401" t="s">
        <v>33</v>
      </c>
      <c r="D3401" t="s">
        <v>51</v>
      </c>
      <c r="E3401" t="s">
        <v>13</v>
      </c>
      <c r="F3401">
        <v>0.122</v>
      </c>
      <c r="G3401" t="s">
        <v>13</v>
      </c>
    </row>
    <row r="3402" spans="1:7" x14ac:dyDescent="0.2">
      <c r="A3402">
        <v>2020</v>
      </c>
      <c r="B3402" t="s">
        <v>46</v>
      </c>
      <c r="C3402" t="s">
        <v>33</v>
      </c>
      <c r="D3402" t="s">
        <v>52</v>
      </c>
      <c r="E3402">
        <v>1975</v>
      </c>
      <c r="F3402">
        <v>1.446</v>
      </c>
      <c r="G3402" t="s">
        <v>10</v>
      </c>
    </row>
    <row r="3403" spans="1:7" x14ac:dyDescent="0.2">
      <c r="A3403">
        <v>2020</v>
      </c>
      <c r="B3403" t="s">
        <v>46</v>
      </c>
      <c r="C3403" t="s">
        <v>33</v>
      </c>
      <c r="D3403" t="s">
        <v>52</v>
      </c>
      <c r="E3403">
        <v>1985</v>
      </c>
      <c r="F3403">
        <v>3.3690000000000002</v>
      </c>
      <c r="G3403" t="s">
        <v>10</v>
      </c>
    </row>
    <row r="3404" spans="1:7" x14ac:dyDescent="0.2">
      <c r="A3404">
        <v>2020</v>
      </c>
      <c r="B3404" t="s">
        <v>46</v>
      </c>
      <c r="C3404" t="s">
        <v>33</v>
      </c>
      <c r="D3404" t="s">
        <v>52</v>
      </c>
      <c r="E3404">
        <v>1996</v>
      </c>
      <c r="F3404">
        <v>2.0510000000000002</v>
      </c>
      <c r="G3404" t="s">
        <v>10</v>
      </c>
    </row>
    <row r="3405" spans="1:7" x14ac:dyDescent="0.2">
      <c r="A3405">
        <v>2020</v>
      </c>
      <c r="B3405" t="s">
        <v>46</v>
      </c>
      <c r="C3405" t="s">
        <v>33</v>
      </c>
      <c r="D3405" t="s">
        <v>52</v>
      </c>
      <c r="E3405">
        <v>2003</v>
      </c>
      <c r="F3405">
        <v>1.9139999999999999</v>
      </c>
      <c r="G3405" t="s">
        <v>11</v>
      </c>
    </row>
    <row r="3406" spans="1:7" x14ac:dyDescent="0.2">
      <c r="A3406">
        <v>2020</v>
      </c>
      <c r="B3406" t="s">
        <v>46</v>
      </c>
      <c r="C3406" t="s">
        <v>33</v>
      </c>
      <c r="D3406" t="s">
        <v>52</v>
      </c>
      <c r="E3406">
        <v>2007</v>
      </c>
      <c r="F3406">
        <v>1.0640000000000001</v>
      </c>
      <c r="G3406" t="s">
        <v>11</v>
      </c>
    </row>
    <row r="3407" spans="1:7" x14ac:dyDescent="0.2">
      <c r="A3407">
        <v>2020</v>
      </c>
      <c r="B3407" t="s">
        <v>46</v>
      </c>
      <c r="C3407" t="s">
        <v>33</v>
      </c>
      <c r="D3407" t="s">
        <v>52</v>
      </c>
      <c r="E3407">
        <v>2011</v>
      </c>
      <c r="F3407">
        <v>1.0640000000000001</v>
      </c>
      <c r="G3407" t="s">
        <v>11</v>
      </c>
    </row>
    <row r="3408" spans="1:7" x14ac:dyDescent="0.2">
      <c r="A3408">
        <v>2020</v>
      </c>
      <c r="B3408" t="s">
        <v>46</v>
      </c>
      <c r="C3408" t="s">
        <v>33</v>
      </c>
      <c r="D3408" t="s">
        <v>52</v>
      </c>
      <c r="E3408">
        <v>2015</v>
      </c>
      <c r="F3408">
        <v>0.79800000000000004</v>
      </c>
      <c r="G3408" t="s">
        <v>11</v>
      </c>
    </row>
    <row r="3409" spans="1:7" x14ac:dyDescent="0.2">
      <c r="A3409">
        <v>2020</v>
      </c>
      <c r="B3409" t="s">
        <v>46</v>
      </c>
      <c r="C3409" t="s">
        <v>33</v>
      </c>
      <c r="D3409" t="s">
        <v>52</v>
      </c>
      <c r="E3409">
        <v>2017</v>
      </c>
      <c r="F3409">
        <v>0.79800000000000004</v>
      </c>
      <c r="G3409" t="s">
        <v>12</v>
      </c>
    </row>
    <row r="3410" spans="1:7" x14ac:dyDescent="0.2">
      <c r="A3410">
        <v>2020</v>
      </c>
      <c r="B3410" t="s">
        <v>46</v>
      </c>
      <c r="C3410" t="s">
        <v>33</v>
      </c>
      <c r="D3410" t="s">
        <v>52</v>
      </c>
      <c r="E3410">
        <v>2020</v>
      </c>
      <c r="F3410">
        <v>0.26600000000000001</v>
      </c>
      <c r="G3410" t="s">
        <v>12</v>
      </c>
    </row>
    <row r="3411" spans="1:7" x14ac:dyDescent="0.2">
      <c r="A3411">
        <v>2020</v>
      </c>
      <c r="B3411" t="s">
        <v>46</v>
      </c>
      <c r="C3411" t="s">
        <v>33</v>
      </c>
      <c r="D3411" t="s">
        <v>52</v>
      </c>
      <c r="E3411" t="s">
        <v>13</v>
      </c>
      <c r="F3411">
        <v>0.26600000000000001</v>
      </c>
      <c r="G3411" t="s">
        <v>13</v>
      </c>
    </row>
    <row r="3412" spans="1:7" x14ac:dyDescent="0.2">
      <c r="A3412">
        <v>2020</v>
      </c>
      <c r="B3412" t="s">
        <v>46</v>
      </c>
      <c r="C3412" t="s">
        <v>33</v>
      </c>
      <c r="D3412" t="s">
        <v>21</v>
      </c>
      <c r="E3412">
        <v>1975</v>
      </c>
      <c r="F3412">
        <v>0.88800000000000001</v>
      </c>
      <c r="G3412" t="s">
        <v>10</v>
      </c>
    </row>
    <row r="3413" spans="1:7" x14ac:dyDescent="0.2">
      <c r="A3413">
        <v>2020</v>
      </c>
      <c r="B3413" t="s">
        <v>46</v>
      </c>
      <c r="C3413" t="s">
        <v>33</v>
      </c>
      <c r="D3413" t="s">
        <v>21</v>
      </c>
      <c r="E3413">
        <v>1985</v>
      </c>
      <c r="F3413">
        <v>1.175</v>
      </c>
      <c r="G3413" t="s">
        <v>10</v>
      </c>
    </row>
    <row r="3414" spans="1:7" x14ac:dyDescent="0.2">
      <c r="A3414">
        <v>2020</v>
      </c>
      <c r="B3414" t="s">
        <v>46</v>
      </c>
      <c r="C3414" t="s">
        <v>33</v>
      </c>
      <c r="D3414" t="s">
        <v>21</v>
      </c>
      <c r="E3414">
        <v>1996</v>
      </c>
      <c r="F3414">
        <v>0.78600000000000003</v>
      </c>
      <c r="G3414" t="s">
        <v>10</v>
      </c>
    </row>
    <row r="3415" spans="1:7" x14ac:dyDescent="0.2">
      <c r="A3415">
        <v>2020</v>
      </c>
      <c r="B3415" t="s">
        <v>46</v>
      </c>
      <c r="C3415" t="s">
        <v>33</v>
      </c>
      <c r="D3415" t="s">
        <v>21</v>
      </c>
      <c r="E3415">
        <v>2003</v>
      </c>
      <c r="F3415">
        <v>0.53500000000000003</v>
      </c>
      <c r="G3415" t="s">
        <v>11</v>
      </c>
    </row>
    <row r="3416" spans="1:7" x14ac:dyDescent="0.2">
      <c r="A3416">
        <v>2020</v>
      </c>
      <c r="B3416" t="s">
        <v>46</v>
      </c>
      <c r="C3416" t="s">
        <v>33</v>
      </c>
      <c r="D3416" t="s">
        <v>21</v>
      </c>
      <c r="E3416">
        <v>2007</v>
      </c>
      <c r="F3416">
        <v>0.30599999999999999</v>
      </c>
      <c r="G3416" t="s">
        <v>11</v>
      </c>
    </row>
    <row r="3417" spans="1:7" x14ac:dyDescent="0.2">
      <c r="A3417">
        <v>2020</v>
      </c>
      <c r="B3417" t="s">
        <v>46</v>
      </c>
      <c r="C3417" t="s">
        <v>33</v>
      </c>
      <c r="D3417" t="s">
        <v>21</v>
      </c>
      <c r="E3417">
        <v>2011</v>
      </c>
      <c r="F3417">
        <v>0.30599999999999999</v>
      </c>
      <c r="G3417" t="s">
        <v>11</v>
      </c>
    </row>
    <row r="3418" spans="1:7" x14ac:dyDescent="0.2">
      <c r="A3418">
        <v>2020</v>
      </c>
      <c r="B3418" t="s">
        <v>46</v>
      </c>
      <c r="C3418" t="s">
        <v>33</v>
      </c>
      <c r="D3418" t="s">
        <v>21</v>
      </c>
      <c r="E3418">
        <v>2015</v>
      </c>
      <c r="F3418">
        <v>0.23</v>
      </c>
      <c r="G3418" t="s">
        <v>11</v>
      </c>
    </row>
    <row r="3419" spans="1:7" x14ac:dyDescent="0.2">
      <c r="A3419">
        <v>2020</v>
      </c>
      <c r="B3419" t="s">
        <v>46</v>
      </c>
      <c r="C3419" t="s">
        <v>33</v>
      </c>
      <c r="D3419" t="s">
        <v>21</v>
      </c>
      <c r="E3419">
        <v>2017</v>
      </c>
      <c r="F3419">
        <v>0.23</v>
      </c>
      <c r="G3419" t="s">
        <v>12</v>
      </c>
    </row>
    <row r="3420" spans="1:7" x14ac:dyDescent="0.2">
      <c r="A3420">
        <v>2020</v>
      </c>
      <c r="B3420" t="s">
        <v>46</v>
      </c>
      <c r="C3420" t="s">
        <v>33</v>
      </c>
      <c r="D3420" t="s">
        <v>21</v>
      </c>
      <c r="E3420">
        <v>2020</v>
      </c>
      <c r="F3420">
        <v>7.6999999999999999E-2</v>
      </c>
      <c r="G3420" t="s">
        <v>12</v>
      </c>
    </row>
    <row r="3421" spans="1:7" x14ac:dyDescent="0.2">
      <c r="A3421">
        <v>2020</v>
      </c>
      <c r="B3421" t="s">
        <v>46</v>
      </c>
      <c r="C3421" t="s">
        <v>33</v>
      </c>
      <c r="D3421" t="s">
        <v>21</v>
      </c>
      <c r="E3421" t="s">
        <v>13</v>
      </c>
      <c r="F3421">
        <v>7.6999999999999999E-2</v>
      </c>
      <c r="G3421" t="s">
        <v>13</v>
      </c>
    </row>
    <row r="3422" spans="1:7" x14ac:dyDescent="0.2">
      <c r="A3422">
        <v>2020</v>
      </c>
      <c r="B3422" t="s">
        <v>46</v>
      </c>
      <c r="C3422" t="s">
        <v>34</v>
      </c>
      <c r="D3422" t="s">
        <v>17</v>
      </c>
      <c r="E3422">
        <v>1975</v>
      </c>
      <c r="F3422">
        <v>5.1999999999999998E-2</v>
      </c>
      <c r="G3422" t="s">
        <v>10</v>
      </c>
    </row>
    <row r="3423" spans="1:7" x14ac:dyDescent="0.2">
      <c r="A3423">
        <v>2020</v>
      </c>
      <c r="B3423" t="s">
        <v>46</v>
      </c>
      <c r="C3423" t="s">
        <v>34</v>
      </c>
      <c r="D3423" t="s">
        <v>17</v>
      </c>
      <c r="E3423">
        <v>1985</v>
      </c>
      <c r="F3423">
        <v>6.7000000000000004E-2</v>
      </c>
      <c r="G3423" t="s">
        <v>10</v>
      </c>
    </row>
    <row r="3424" spans="1:7" x14ac:dyDescent="0.2">
      <c r="A3424">
        <v>2020</v>
      </c>
      <c r="B3424" t="s">
        <v>46</v>
      </c>
      <c r="C3424" t="s">
        <v>34</v>
      </c>
      <c r="D3424" t="s">
        <v>17</v>
      </c>
      <c r="E3424">
        <v>1996</v>
      </c>
      <c r="F3424">
        <v>1.7999999999999999E-2</v>
      </c>
      <c r="G3424" t="s">
        <v>10</v>
      </c>
    </row>
    <row r="3425" spans="1:7" x14ac:dyDescent="0.2">
      <c r="A3425">
        <v>2020</v>
      </c>
      <c r="B3425" t="s">
        <v>46</v>
      </c>
      <c r="C3425" t="s">
        <v>34</v>
      </c>
      <c r="D3425" t="s">
        <v>17</v>
      </c>
      <c r="E3425">
        <v>2003</v>
      </c>
      <c r="F3425">
        <v>0.01</v>
      </c>
      <c r="G3425" t="s">
        <v>11</v>
      </c>
    </row>
    <row r="3426" spans="1:7" x14ac:dyDescent="0.2">
      <c r="A3426">
        <v>2020</v>
      </c>
      <c r="B3426" t="s">
        <v>46</v>
      </c>
      <c r="C3426" t="s">
        <v>34</v>
      </c>
      <c r="D3426" t="s">
        <v>17</v>
      </c>
      <c r="E3426">
        <v>2007</v>
      </c>
      <c r="F3426">
        <v>4.0000000000000001E-3</v>
      </c>
      <c r="G3426" t="s">
        <v>11</v>
      </c>
    </row>
    <row r="3427" spans="1:7" x14ac:dyDescent="0.2">
      <c r="A3427">
        <v>2020</v>
      </c>
      <c r="B3427" t="s">
        <v>46</v>
      </c>
      <c r="C3427" t="s">
        <v>34</v>
      </c>
      <c r="D3427" t="s">
        <v>17</v>
      </c>
      <c r="E3427">
        <v>2011</v>
      </c>
      <c r="F3427">
        <v>4.0000000000000001E-3</v>
      </c>
      <c r="G3427" t="s">
        <v>11</v>
      </c>
    </row>
    <row r="3428" spans="1:7" x14ac:dyDescent="0.2">
      <c r="A3428">
        <v>2020</v>
      </c>
      <c r="B3428" t="s">
        <v>46</v>
      </c>
      <c r="C3428" t="s">
        <v>34</v>
      </c>
      <c r="D3428" t="s">
        <v>17</v>
      </c>
      <c r="E3428">
        <v>2015</v>
      </c>
      <c r="F3428">
        <v>3.0000000000000001E-3</v>
      </c>
      <c r="G3428" t="s">
        <v>11</v>
      </c>
    </row>
    <row r="3429" spans="1:7" x14ac:dyDescent="0.2">
      <c r="A3429">
        <v>2020</v>
      </c>
      <c r="B3429" t="s">
        <v>46</v>
      </c>
      <c r="C3429" t="s">
        <v>34</v>
      </c>
      <c r="D3429" t="s">
        <v>17</v>
      </c>
      <c r="E3429">
        <v>2017</v>
      </c>
      <c r="F3429">
        <v>3.0000000000000001E-3</v>
      </c>
      <c r="G3429" t="s">
        <v>12</v>
      </c>
    </row>
    <row r="3430" spans="1:7" x14ac:dyDescent="0.2">
      <c r="A3430">
        <v>2020</v>
      </c>
      <c r="B3430" t="s">
        <v>46</v>
      </c>
      <c r="C3430" t="s">
        <v>34</v>
      </c>
      <c r="D3430" t="s">
        <v>17</v>
      </c>
      <c r="E3430">
        <v>2020</v>
      </c>
      <c r="F3430">
        <v>1E-3</v>
      </c>
      <c r="G3430" t="s">
        <v>12</v>
      </c>
    </row>
    <row r="3431" spans="1:7" x14ac:dyDescent="0.2">
      <c r="A3431">
        <v>2020</v>
      </c>
      <c r="B3431" t="s">
        <v>46</v>
      </c>
      <c r="C3431" t="s">
        <v>34</v>
      </c>
      <c r="D3431" t="s">
        <v>17</v>
      </c>
      <c r="E3431" t="s">
        <v>13</v>
      </c>
      <c r="F3431">
        <v>1E-3</v>
      </c>
      <c r="G3431" t="s">
        <v>13</v>
      </c>
    </row>
    <row r="3432" spans="1:7" x14ac:dyDescent="0.2">
      <c r="A3432">
        <v>2020</v>
      </c>
      <c r="B3432" t="s">
        <v>46</v>
      </c>
      <c r="C3432" t="s">
        <v>34</v>
      </c>
      <c r="D3432" t="s">
        <v>47</v>
      </c>
      <c r="E3432">
        <v>1975</v>
      </c>
      <c r="F3432">
        <v>6.0209999999999999</v>
      </c>
      <c r="G3432" t="s">
        <v>10</v>
      </c>
    </row>
    <row r="3433" spans="1:7" x14ac:dyDescent="0.2">
      <c r="A3433">
        <v>2020</v>
      </c>
      <c r="B3433" t="s">
        <v>46</v>
      </c>
      <c r="C3433" t="s">
        <v>34</v>
      </c>
      <c r="D3433" t="s">
        <v>47</v>
      </c>
      <c r="E3433">
        <v>1985</v>
      </c>
      <c r="F3433">
        <v>7.8730000000000002</v>
      </c>
      <c r="G3433" t="s">
        <v>10</v>
      </c>
    </row>
    <row r="3434" spans="1:7" x14ac:dyDescent="0.2">
      <c r="A3434">
        <v>2020</v>
      </c>
      <c r="B3434" t="s">
        <v>46</v>
      </c>
      <c r="C3434" t="s">
        <v>34</v>
      </c>
      <c r="D3434" t="s">
        <v>47</v>
      </c>
      <c r="E3434">
        <v>1996</v>
      </c>
      <c r="F3434">
        <v>2.1120000000000001</v>
      </c>
      <c r="G3434" t="s">
        <v>10</v>
      </c>
    </row>
    <row r="3435" spans="1:7" x14ac:dyDescent="0.2">
      <c r="A3435">
        <v>2020</v>
      </c>
      <c r="B3435" t="s">
        <v>46</v>
      </c>
      <c r="C3435" t="s">
        <v>34</v>
      </c>
      <c r="D3435" t="s">
        <v>47</v>
      </c>
      <c r="E3435">
        <v>2003</v>
      </c>
      <c r="F3435">
        <v>1.1439999999999999</v>
      </c>
      <c r="G3435" t="s">
        <v>11</v>
      </c>
    </row>
    <row r="3436" spans="1:7" x14ac:dyDescent="0.2">
      <c r="A3436">
        <v>2020</v>
      </c>
      <c r="B3436" t="s">
        <v>46</v>
      </c>
      <c r="C3436" t="s">
        <v>34</v>
      </c>
      <c r="D3436" t="s">
        <v>47</v>
      </c>
      <c r="E3436">
        <v>2007</v>
      </c>
      <c r="F3436">
        <v>0.48</v>
      </c>
      <c r="G3436" t="s">
        <v>11</v>
      </c>
    </row>
    <row r="3437" spans="1:7" x14ac:dyDescent="0.2">
      <c r="A3437">
        <v>2020</v>
      </c>
      <c r="B3437" t="s">
        <v>46</v>
      </c>
      <c r="C3437" t="s">
        <v>34</v>
      </c>
      <c r="D3437" t="s">
        <v>47</v>
      </c>
      <c r="E3437">
        <v>2011</v>
      </c>
      <c r="F3437">
        <v>0.48</v>
      </c>
      <c r="G3437" t="s">
        <v>11</v>
      </c>
    </row>
    <row r="3438" spans="1:7" x14ac:dyDescent="0.2">
      <c r="A3438">
        <v>2020</v>
      </c>
      <c r="B3438" t="s">
        <v>46</v>
      </c>
      <c r="C3438" t="s">
        <v>34</v>
      </c>
      <c r="D3438" t="s">
        <v>47</v>
      </c>
      <c r="E3438">
        <v>2015</v>
      </c>
      <c r="F3438">
        <v>0.36</v>
      </c>
      <c r="G3438" t="s">
        <v>11</v>
      </c>
    </row>
    <row r="3439" spans="1:7" x14ac:dyDescent="0.2">
      <c r="A3439">
        <v>2020</v>
      </c>
      <c r="B3439" t="s">
        <v>46</v>
      </c>
      <c r="C3439" t="s">
        <v>34</v>
      </c>
      <c r="D3439" t="s">
        <v>47</v>
      </c>
      <c r="E3439">
        <v>2017</v>
      </c>
      <c r="F3439">
        <v>0.36</v>
      </c>
      <c r="G3439" t="s">
        <v>12</v>
      </c>
    </row>
    <row r="3440" spans="1:7" x14ac:dyDescent="0.2">
      <c r="A3440">
        <v>2020</v>
      </c>
      <c r="B3440" t="s">
        <v>46</v>
      </c>
      <c r="C3440" t="s">
        <v>34</v>
      </c>
      <c r="D3440" t="s">
        <v>47</v>
      </c>
      <c r="E3440">
        <v>2020</v>
      </c>
      <c r="F3440">
        <v>0.12</v>
      </c>
      <c r="G3440" t="s">
        <v>12</v>
      </c>
    </row>
    <row r="3441" spans="1:7" x14ac:dyDescent="0.2">
      <c r="A3441">
        <v>2020</v>
      </c>
      <c r="B3441" t="s">
        <v>46</v>
      </c>
      <c r="C3441" t="s">
        <v>34</v>
      </c>
      <c r="D3441" t="s">
        <v>47</v>
      </c>
      <c r="E3441" t="s">
        <v>13</v>
      </c>
      <c r="F3441">
        <v>0.12</v>
      </c>
      <c r="G3441" t="s">
        <v>13</v>
      </c>
    </row>
    <row r="3442" spans="1:7" x14ac:dyDescent="0.2">
      <c r="A3442">
        <v>2020</v>
      </c>
      <c r="B3442" t="s">
        <v>46</v>
      </c>
      <c r="C3442" t="s">
        <v>34</v>
      </c>
      <c r="D3442" t="s">
        <v>48</v>
      </c>
      <c r="E3442">
        <v>1975</v>
      </c>
      <c r="F3442">
        <v>3.8839999999999999</v>
      </c>
      <c r="G3442" t="s">
        <v>10</v>
      </c>
    </row>
    <row r="3443" spans="1:7" x14ac:dyDescent="0.2">
      <c r="A3443">
        <v>2020</v>
      </c>
      <c r="B3443" t="s">
        <v>46</v>
      </c>
      <c r="C3443" t="s">
        <v>34</v>
      </c>
      <c r="D3443" t="s">
        <v>48</v>
      </c>
      <c r="E3443">
        <v>1985</v>
      </c>
      <c r="F3443">
        <v>5.0730000000000004</v>
      </c>
      <c r="G3443" t="s">
        <v>10</v>
      </c>
    </row>
    <row r="3444" spans="1:7" x14ac:dyDescent="0.2">
      <c r="A3444">
        <v>2020</v>
      </c>
      <c r="B3444" t="s">
        <v>46</v>
      </c>
      <c r="C3444" t="s">
        <v>34</v>
      </c>
      <c r="D3444" t="s">
        <v>48</v>
      </c>
      <c r="E3444">
        <v>1996</v>
      </c>
      <c r="F3444">
        <v>1.36</v>
      </c>
      <c r="G3444" t="s">
        <v>10</v>
      </c>
    </row>
    <row r="3445" spans="1:7" x14ac:dyDescent="0.2">
      <c r="A3445">
        <v>2020</v>
      </c>
      <c r="B3445" t="s">
        <v>46</v>
      </c>
      <c r="C3445" t="s">
        <v>34</v>
      </c>
      <c r="D3445" t="s">
        <v>48</v>
      </c>
      <c r="E3445">
        <v>2003</v>
      </c>
      <c r="F3445">
        <v>0.74299999999999999</v>
      </c>
      <c r="G3445" t="s">
        <v>11</v>
      </c>
    </row>
    <row r="3446" spans="1:7" x14ac:dyDescent="0.2">
      <c r="A3446">
        <v>2020</v>
      </c>
      <c r="B3446" t="s">
        <v>46</v>
      </c>
      <c r="C3446" t="s">
        <v>34</v>
      </c>
      <c r="D3446" t="s">
        <v>48</v>
      </c>
      <c r="E3446">
        <v>2007</v>
      </c>
      <c r="F3446">
        <v>0.30299999999999999</v>
      </c>
      <c r="G3446" t="s">
        <v>11</v>
      </c>
    </row>
    <row r="3447" spans="1:7" x14ac:dyDescent="0.2">
      <c r="A3447">
        <v>2020</v>
      </c>
      <c r="B3447" t="s">
        <v>46</v>
      </c>
      <c r="C3447" t="s">
        <v>34</v>
      </c>
      <c r="D3447" t="s">
        <v>48</v>
      </c>
      <c r="E3447">
        <v>2011</v>
      </c>
      <c r="F3447">
        <v>0.30299999999999999</v>
      </c>
      <c r="G3447" t="s">
        <v>11</v>
      </c>
    </row>
    <row r="3448" spans="1:7" x14ac:dyDescent="0.2">
      <c r="A3448">
        <v>2020</v>
      </c>
      <c r="B3448" t="s">
        <v>46</v>
      </c>
      <c r="C3448" t="s">
        <v>34</v>
      </c>
      <c r="D3448" t="s">
        <v>48</v>
      </c>
      <c r="E3448">
        <v>2015</v>
      </c>
      <c r="F3448">
        <v>0.22700000000000001</v>
      </c>
      <c r="G3448" t="s">
        <v>11</v>
      </c>
    </row>
    <row r="3449" spans="1:7" x14ac:dyDescent="0.2">
      <c r="A3449">
        <v>2020</v>
      </c>
      <c r="B3449" t="s">
        <v>46</v>
      </c>
      <c r="C3449" t="s">
        <v>34</v>
      </c>
      <c r="D3449" t="s">
        <v>48</v>
      </c>
      <c r="E3449">
        <v>2017</v>
      </c>
      <c r="F3449">
        <v>0.22700000000000001</v>
      </c>
      <c r="G3449" t="s">
        <v>12</v>
      </c>
    </row>
    <row r="3450" spans="1:7" x14ac:dyDescent="0.2">
      <c r="A3450">
        <v>2020</v>
      </c>
      <c r="B3450" t="s">
        <v>46</v>
      </c>
      <c r="C3450" t="s">
        <v>34</v>
      </c>
      <c r="D3450" t="s">
        <v>48</v>
      </c>
      <c r="E3450">
        <v>2020</v>
      </c>
      <c r="F3450">
        <v>7.5999999999999998E-2</v>
      </c>
      <c r="G3450" t="s">
        <v>12</v>
      </c>
    </row>
    <row r="3451" spans="1:7" x14ac:dyDescent="0.2">
      <c r="A3451">
        <v>2020</v>
      </c>
      <c r="B3451" t="s">
        <v>46</v>
      </c>
      <c r="C3451" t="s">
        <v>34</v>
      </c>
      <c r="D3451" t="s">
        <v>48</v>
      </c>
      <c r="E3451" t="s">
        <v>13</v>
      </c>
      <c r="F3451">
        <v>7.5999999999999998E-2</v>
      </c>
      <c r="G3451" t="s">
        <v>13</v>
      </c>
    </row>
    <row r="3452" spans="1:7" x14ac:dyDescent="0.2">
      <c r="A3452">
        <v>2020</v>
      </c>
      <c r="B3452" t="s">
        <v>46</v>
      </c>
      <c r="C3452" t="s">
        <v>34</v>
      </c>
      <c r="D3452" t="s">
        <v>49</v>
      </c>
      <c r="E3452">
        <v>1975</v>
      </c>
      <c r="F3452">
        <v>2.76</v>
      </c>
      <c r="G3452" t="s">
        <v>10</v>
      </c>
    </row>
    <row r="3453" spans="1:7" x14ac:dyDescent="0.2">
      <c r="A3453">
        <v>2020</v>
      </c>
      <c r="B3453" t="s">
        <v>46</v>
      </c>
      <c r="C3453" t="s">
        <v>34</v>
      </c>
      <c r="D3453" t="s">
        <v>49</v>
      </c>
      <c r="E3453">
        <v>1985</v>
      </c>
      <c r="F3453">
        <v>3.681</v>
      </c>
      <c r="G3453" t="s">
        <v>10</v>
      </c>
    </row>
    <row r="3454" spans="1:7" x14ac:dyDescent="0.2">
      <c r="A3454">
        <v>2020</v>
      </c>
      <c r="B3454" t="s">
        <v>46</v>
      </c>
      <c r="C3454" t="s">
        <v>34</v>
      </c>
      <c r="D3454" t="s">
        <v>49</v>
      </c>
      <c r="E3454">
        <v>1996</v>
      </c>
      <c r="F3454">
        <v>0.99</v>
      </c>
      <c r="G3454" t="s">
        <v>10</v>
      </c>
    </row>
    <row r="3455" spans="1:7" x14ac:dyDescent="0.2">
      <c r="A3455">
        <v>2020</v>
      </c>
      <c r="B3455" t="s">
        <v>46</v>
      </c>
      <c r="C3455" t="s">
        <v>34</v>
      </c>
      <c r="D3455" t="s">
        <v>49</v>
      </c>
      <c r="E3455">
        <v>2003</v>
      </c>
      <c r="F3455">
        <v>0.47099999999999997</v>
      </c>
      <c r="G3455" t="s">
        <v>11</v>
      </c>
    </row>
    <row r="3456" spans="1:7" x14ac:dyDescent="0.2">
      <c r="A3456">
        <v>2020</v>
      </c>
      <c r="B3456" t="s">
        <v>46</v>
      </c>
      <c r="C3456" t="s">
        <v>34</v>
      </c>
      <c r="D3456" t="s">
        <v>49</v>
      </c>
      <c r="E3456">
        <v>2007</v>
      </c>
      <c r="F3456">
        <v>0.30099999999999999</v>
      </c>
      <c r="G3456" t="s">
        <v>11</v>
      </c>
    </row>
    <row r="3457" spans="1:7" x14ac:dyDescent="0.2">
      <c r="A3457">
        <v>2020</v>
      </c>
      <c r="B3457" t="s">
        <v>46</v>
      </c>
      <c r="C3457" t="s">
        <v>34</v>
      </c>
      <c r="D3457" t="s">
        <v>49</v>
      </c>
      <c r="E3457">
        <v>2011</v>
      </c>
      <c r="F3457">
        <v>0.30099999999999999</v>
      </c>
      <c r="G3457" t="s">
        <v>11</v>
      </c>
    </row>
    <row r="3458" spans="1:7" x14ac:dyDescent="0.2">
      <c r="A3458">
        <v>2020</v>
      </c>
      <c r="B3458" t="s">
        <v>46</v>
      </c>
      <c r="C3458" t="s">
        <v>34</v>
      </c>
      <c r="D3458" t="s">
        <v>49</v>
      </c>
      <c r="E3458">
        <v>2015</v>
      </c>
      <c r="F3458">
        <v>0.22600000000000001</v>
      </c>
      <c r="G3458" t="s">
        <v>11</v>
      </c>
    </row>
    <row r="3459" spans="1:7" x14ac:dyDescent="0.2">
      <c r="A3459">
        <v>2020</v>
      </c>
      <c r="B3459" t="s">
        <v>46</v>
      </c>
      <c r="C3459" t="s">
        <v>34</v>
      </c>
      <c r="D3459" t="s">
        <v>49</v>
      </c>
      <c r="E3459">
        <v>2017</v>
      </c>
      <c r="F3459">
        <v>0.22600000000000001</v>
      </c>
      <c r="G3459" t="s">
        <v>12</v>
      </c>
    </row>
    <row r="3460" spans="1:7" x14ac:dyDescent="0.2">
      <c r="A3460">
        <v>2020</v>
      </c>
      <c r="B3460" t="s">
        <v>46</v>
      </c>
      <c r="C3460" t="s">
        <v>34</v>
      </c>
      <c r="D3460" t="s">
        <v>49</v>
      </c>
      <c r="E3460">
        <v>2020</v>
      </c>
      <c r="F3460">
        <v>7.4999999999999997E-2</v>
      </c>
      <c r="G3460" t="s">
        <v>12</v>
      </c>
    </row>
    <row r="3461" spans="1:7" x14ac:dyDescent="0.2">
      <c r="A3461">
        <v>2020</v>
      </c>
      <c r="B3461" t="s">
        <v>46</v>
      </c>
      <c r="C3461" t="s">
        <v>34</v>
      </c>
      <c r="D3461" t="s">
        <v>49</v>
      </c>
      <c r="E3461" t="s">
        <v>13</v>
      </c>
      <c r="F3461">
        <v>7.4999999999999997E-2</v>
      </c>
      <c r="G3461" t="s">
        <v>13</v>
      </c>
    </row>
    <row r="3462" spans="1:7" x14ac:dyDescent="0.2">
      <c r="A3462">
        <v>2020</v>
      </c>
      <c r="B3462" t="s">
        <v>46</v>
      </c>
      <c r="C3462" t="s">
        <v>34</v>
      </c>
      <c r="D3462" t="s">
        <v>50</v>
      </c>
      <c r="E3462">
        <v>1975</v>
      </c>
      <c r="F3462">
        <v>0.48399999999999999</v>
      </c>
      <c r="G3462" t="s">
        <v>10</v>
      </c>
    </row>
    <row r="3463" spans="1:7" x14ac:dyDescent="0.2">
      <c r="A3463">
        <v>2020</v>
      </c>
      <c r="B3463" t="s">
        <v>46</v>
      </c>
      <c r="C3463" t="s">
        <v>34</v>
      </c>
      <c r="D3463" t="s">
        <v>50</v>
      </c>
      <c r="E3463">
        <v>1985</v>
      </c>
      <c r="F3463">
        <v>1.4410000000000001</v>
      </c>
      <c r="G3463" t="s">
        <v>10</v>
      </c>
    </row>
    <row r="3464" spans="1:7" x14ac:dyDescent="0.2">
      <c r="A3464">
        <v>2020</v>
      </c>
      <c r="B3464" t="s">
        <v>46</v>
      </c>
      <c r="C3464" t="s">
        <v>34</v>
      </c>
      <c r="D3464" t="s">
        <v>50</v>
      </c>
      <c r="E3464">
        <v>1996</v>
      </c>
      <c r="F3464">
        <v>0.25</v>
      </c>
      <c r="G3464" t="s">
        <v>10</v>
      </c>
    </row>
    <row r="3465" spans="1:7" x14ac:dyDescent="0.2">
      <c r="A3465">
        <v>2020</v>
      </c>
      <c r="B3465" t="s">
        <v>46</v>
      </c>
      <c r="C3465" t="s">
        <v>34</v>
      </c>
      <c r="D3465" t="s">
        <v>50</v>
      </c>
      <c r="E3465">
        <v>2003</v>
      </c>
      <c r="F3465">
        <v>0.39500000000000002</v>
      </c>
      <c r="G3465" t="s">
        <v>11</v>
      </c>
    </row>
    <row r="3466" spans="1:7" x14ac:dyDescent="0.2">
      <c r="A3466">
        <v>2020</v>
      </c>
      <c r="B3466" t="s">
        <v>46</v>
      </c>
      <c r="C3466" t="s">
        <v>34</v>
      </c>
      <c r="D3466" t="s">
        <v>50</v>
      </c>
      <c r="E3466">
        <v>2007</v>
      </c>
      <c r="F3466">
        <v>0.215</v>
      </c>
      <c r="G3466" t="s">
        <v>11</v>
      </c>
    </row>
    <row r="3467" spans="1:7" x14ac:dyDescent="0.2">
      <c r="A3467">
        <v>2020</v>
      </c>
      <c r="B3467" t="s">
        <v>46</v>
      </c>
      <c r="C3467" t="s">
        <v>34</v>
      </c>
      <c r="D3467" t="s">
        <v>50</v>
      </c>
      <c r="E3467">
        <v>2011</v>
      </c>
      <c r="F3467">
        <v>0.215</v>
      </c>
      <c r="G3467" t="s">
        <v>11</v>
      </c>
    </row>
    <row r="3468" spans="1:7" x14ac:dyDescent="0.2">
      <c r="A3468">
        <v>2020</v>
      </c>
      <c r="B3468" t="s">
        <v>46</v>
      </c>
      <c r="C3468" t="s">
        <v>34</v>
      </c>
      <c r="D3468" t="s">
        <v>50</v>
      </c>
      <c r="E3468">
        <v>2015</v>
      </c>
      <c r="F3468">
        <v>0.161</v>
      </c>
      <c r="G3468" t="s">
        <v>11</v>
      </c>
    </row>
    <row r="3469" spans="1:7" x14ac:dyDescent="0.2">
      <c r="A3469">
        <v>2020</v>
      </c>
      <c r="B3469" t="s">
        <v>46</v>
      </c>
      <c r="C3469" t="s">
        <v>34</v>
      </c>
      <c r="D3469" t="s">
        <v>50</v>
      </c>
      <c r="E3469">
        <v>2017</v>
      </c>
      <c r="F3469">
        <v>0.161</v>
      </c>
      <c r="G3469" t="s">
        <v>12</v>
      </c>
    </row>
    <row r="3470" spans="1:7" x14ac:dyDescent="0.2">
      <c r="A3470">
        <v>2020</v>
      </c>
      <c r="B3470" t="s">
        <v>46</v>
      </c>
      <c r="C3470" t="s">
        <v>34</v>
      </c>
      <c r="D3470" t="s">
        <v>50</v>
      </c>
      <c r="E3470">
        <v>2020</v>
      </c>
      <c r="F3470">
        <v>5.3999999999999999E-2</v>
      </c>
      <c r="G3470" t="s">
        <v>12</v>
      </c>
    </row>
    <row r="3471" spans="1:7" x14ac:dyDescent="0.2">
      <c r="A3471">
        <v>2020</v>
      </c>
      <c r="B3471" t="s">
        <v>46</v>
      </c>
      <c r="C3471" t="s">
        <v>34</v>
      </c>
      <c r="D3471" t="s">
        <v>50</v>
      </c>
      <c r="E3471" t="s">
        <v>13</v>
      </c>
      <c r="F3471">
        <v>5.3999999999999999E-2</v>
      </c>
      <c r="G3471" t="s">
        <v>13</v>
      </c>
    </row>
    <row r="3472" spans="1:7" x14ac:dyDescent="0.2">
      <c r="A3472">
        <v>2020</v>
      </c>
      <c r="B3472" t="s">
        <v>46</v>
      </c>
      <c r="C3472" t="s">
        <v>34</v>
      </c>
      <c r="D3472" t="s">
        <v>20</v>
      </c>
      <c r="E3472">
        <v>1975</v>
      </c>
      <c r="F3472">
        <v>0.16300000000000001</v>
      </c>
      <c r="G3472" t="s">
        <v>10</v>
      </c>
    </row>
    <row r="3473" spans="1:7" x14ac:dyDescent="0.2">
      <c r="A3473">
        <v>2020</v>
      </c>
      <c r="B3473" t="s">
        <v>46</v>
      </c>
      <c r="C3473" t="s">
        <v>34</v>
      </c>
      <c r="D3473" t="s">
        <v>20</v>
      </c>
      <c r="E3473">
        <v>1985</v>
      </c>
      <c r="F3473">
        <v>0.21</v>
      </c>
      <c r="G3473" t="s">
        <v>10</v>
      </c>
    </row>
    <row r="3474" spans="1:7" x14ac:dyDescent="0.2">
      <c r="A3474">
        <v>2020</v>
      </c>
      <c r="B3474" t="s">
        <v>46</v>
      </c>
      <c r="C3474" t="s">
        <v>34</v>
      </c>
      <c r="D3474" t="s">
        <v>20</v>
      </c>
      <c r="E3474">
        <v>1996</v>
      </c>
      <c r="F3474">
        <v>0.10100000000000001</v>
      </c>
      <c r="G3474" t="s">
        <v>10</v>
      </c>
    </row>
    <row r="3475" spans="1:7" x14ac:dyDescent="0.2">
      <c r="A3475">
        <v>2020</v>
      </c>
      <c r="B3475" t="s">
        <v>46</v>
      </c>
      <c r="C3475" t="s">
        <v>34</v>
      </c>
      <c r="D3475" t="s">
        <v>20</v>
      </c>
      <c r="E3475">
        <v>2003</v>
      </c>
      <c r="F3475">
        <v>3.1E-2</v>
      </c>
      <c r="G3475" t="s">
        <v>11</v>
      </c>
    </row>
    <row r="3476" spans="1:7" x14ac:dyDescent="0.2">
      <c r="A3476">
        <v>2020</v>
      </c>
      <c r="B3476" t="s">
        <v>46</v>
      </c>
      <c r="C3476" t="s">
        <v>34</v>
      </c>
      <c r="D3476" t="s">
        <v>20</v>
      </c>
      <c r="E3476">
        <v>2007</v>
      </c>
      <c r="F3476">
        <v>0.03</v>
      </c>
      <c r="G3476" t="s">
        <v>11</v>
      </c>
    </row>
    <row r="3477" spans="1:7" x14ac:dyDescent="0.2">
      <c r="A3477">
        <v>2020</v>
      </c>
      <c r="B3477" t="s">
        <v>46</v>
      </c>
      <c r="C3477" t="s">
        <v>34</v>
      </c>
      <c r="D3477" t="s">
        <v>20</v>
      </c>
      <c r="E3477">
        <v>2011</v>
      </c>
      <c r="F3477">
        <v>0.03</v>
      </c>
      <c r="G3477" t="s">
        <v>11</v>
      </c>
    </row>
    <row r="3478" spans="1:7" x14ac:dyDescent="0.2">
      <c r="A3478">
        <v>2020</v>
      </c>
      <c r="B3478" t="s">
        <v>46</v>
      </c>
      <c r="C3478" t="s">
        <v>34</v>
      </c>
      <c r="D3478" t="s">
        <v>20</v>
      </c>
      <c r="E3478">
        <v>2015</v>
      </c>
      <c r="F3478">
        <v>2.1999999999999999E-2</v>
      </c>
      <c r="G3478" t="s">
        <v>11</v>
      </c>
    </row>
    <row r="3479" spans="1:7" x14ac:dyDescent="0.2">
      <c r="A3479">
        <v>2020</v>
      </c>
      <c r="B3479" t="s">
        <v>46</v>
      </c>
      <c r="C3479" t="s">
        <v>34</v>
      </c>
      <c r="D3479" t="s">
        <v>20</v>
      </c>
      <c r="E3479">
        <v>2017</v>
      </c>
      <c r="F3479">
        <v>2.1999999999999999E-2</v>
      </c>
      <c r="G3479" t="s">
        <v>12</v>
      </c>
    </row>
    <row r="3480" spans="1:7" x14ac:dyDescent="0.2">
      <c r="A3480">
        <v>2020</v>
      </c>
      <c r="B3480" t="s">
        <v>46</v>
      </c>
      <c r="C3480" t="s">
        <v>34</v>
      </c>
      <c r="D3480" t="s">
        <v>20</v>
      </c>
      <c r="E3480">
        <v>2020</v>
      </c>
      <c r="F3480">
        <v>8.0000000000000002E-3</v>
      </c>
      <c r="G3480" t="s">
        <v>12</v>
      </c>
    </row>
    <row r="3481" spans="1:7" x14ac:dyDescent="0.2">
      <c r="A3481">
        <v>2020</v>
      </c>
      <c r="B3481" t="s">
        <v>46</v>
      </c>
      <c r="C3481" t="s">
        <v>34</v>
      </c>
      <c r="D3481" t="s">
        <v>20</v>
      </c>
      <c r="E3481" t="s">
        <v>13</v>
      </c>
      <c r="F3481">
        <v>8.0000000000000002E-3</v>
      </c>
      <c r="G3481" t="s">
        <v>13</v>
      </c>
    </row>
    <row r="3482" spans="1:7" x14ac:dyDescent="0.2">
      <c r="A3482">
        <v>2020</v>
      </c>
      <c r="B3482" t="s">
        <v>46</v>
      </c>
      <c r="C3482" t="s">
        <v>34</v>
      </c>
      <c r="D3482" t="s">
        <v>51</v>
      </c>
      <c r="E3482">
        <v>1975</v>
      </c>
      <c r="F3482">
        <v>0.32</v>
      </c>
      <c r="G3482" t="s">
        <v>10</v>
      </c>
    </row>
    <row r="3483" spans="1:7" x14ac:dyDescent="0.2">
      <c r="A3483">
        <v>2020</v>
      </c>
      <c r="B3483" t="s">
        <v>46</v>
      </c>
      <c r="C3483" t="s">
        <v>34</v>
      </c>
      <c r="D3483" t="s">
        <v>51</v>
      </c>
      <c r="E3483">
        <v>1985</v>
      </c>
      <c r="F3483">
        <v>0.67100000000000004</v>
      </c>
      <c r="G3483" t="s">
        <v>10</v>
      </c>
    </row>
    <row r="3484" spans="1:7" x14ac:dyDescent="0.2">
      <c r="A3484">
        <v>2020</v>
      </c>
      <c r="B3484" t="s">
        <v>46</v>
      </c>
      <c r="C3484" t="s">
        <v>34</v>
      </c>
      <c r="D3484" t="s">
        <v>51</v>
      </c>
      <c r="E3484">
        <v>1996</v>
      </c>
      <c r="F3484">
        <v>0.14599999999999999</v>
      </c>
      <c r="G3484" t="s">
        <v>10</v>
      </c>
    </row>
    <row r="3485" spans="1:7" x14ac:dyDescent="0.2">
      <c r="A3485">
        <v>2020</v>
      </c>
      <c r="B3485" t="s">
        <v>46</v>
      </c>
      <c r="C3485" t="s">
        <v>34</v>
      </c>
      <c r="D3485" t="s">
        <v>51</v>
      </c>
      <c r="E3485">
        <v>2003</v>
      </c>
      <c r="F3485">
        <v>0.13800000000000001</v>
      </c>
      <c r="G3485" t="s">
        <v>11</v>
      </c>
    </row>
    <row r="3486" spans="1:7" x14ac:dyDescent="0.2">
      <c r="A3486">
        <v>2020</v>
      </c>
      <c r="B3486" t="s">
        <v>46</v>
      </c>
      <c r="C3486" t="s">
        <v>34</v>
      </c>
      <c r="D3486" t="s">
        <v>51</v>
      </c>
      <c r="E3486">
        <v>2007</v>
      </c>
      <c r="F3486">
        <v>9.7000000000000003E-2</v>
      </c>
      <c r="G3486" t="s">
        <v>11</v>
      </c>
    </row>
    <row r="3487" spans="1:7" x14ac:dyDescent="0.2">
      <c r="A3487">
        <v>2020</v>
      </c>
      <c r="B3487" t="s">
        <v>46</v>
      </c>
      <c r="C3487" t="s">
        <v>34</v>
      </c>
      <c r="D3487" t="s">
        <v>51</v>
      </c>
      <c r="E3487">
        <v>2011</v>
      </c>
      <c r="F3487">
        <v>9.7000000000000003E-2</v>
      </c>
      <c r="G3487" t="s">
        <v>11</v>
      </c>
    </row>
    <row r="3488" spans="1:7" x14ac:dyDescent="0.2">
      <c r="A3488">
        <v>2020</v>
      </c>
      <c r="B3488" t="s">
        <v>46</v>
      </c>
      <c r="C3488" t="s">
        <v>34</v>
      </c>
      <c r="D3488" t="s">
        <v>51</v>
      </c>
      <c r="E3488">
        <v>2015</v>
      </c>
      <c r="F3488">
        <v>7.2999999999999995E-2</v>
      </c>
      <c r="G3488" t="s">
        <v>11</v>
      </c>
    </row>
    <row r="3489" spans="1:7" x14ac:dyDescent="0.2">
      <c r="A3489">
        <v>2020</v>
      </c>
      <c r="B3489" t="s">
        <v>46</v>
      </c>
      <c r="C3489" t="s">
        <v>34</v>
      </c>
      <c r="D3489" t="s">
        <v>51</v>
      </c>
      <c r="E3489">
        <v>2017</v>
      </c>
      <c r="F3489">
        <v>7.2999999999999995E-2</v>
      </c>
      <c r="G3489" t="s">
        <v>12</v>
      </c>
    </row>
    <row r="3490" spans="1:7" x14ac:dyDescent="0.2">
      <c r="A3490">
        <v>2020</v>
      </c>
      <c r="B3490" t="s">
        <v>46</v>
      </c>
      <c r="C3490" t="s">
        <v>34</v>
      </c>
      <c r="D3490" t="s">
        <v>51</v>
      </c>
      <c r="E3490">
        <v>2020</v>
      </c>
      <c r="F3490">
        <v>2.4E-2</v>
      </c>
      <c r="G3490" t="s">
        <v>12</v>
      </c>
    </row>
    <row r="3491" spans="1:7" x14ac:dyDescent="0.2">
      <c r="A3491">
        <v>2020</v>
      </c>
      <c r="B3491" t="s">
        <v>46</v>
      </c>
      <c r="C3491" t="s">
        <v>34</v>
      </c>
      <c r="D3491" t="s">
        <v>51</v>
      </c>
      <c r="E3491" t="s">
        <v>13</v>
      </c>
      <c r="F3491">
        <v>2.4E-2</v>
      </c>
      <c r="G3491" t="s">
        <v>13</v>
      </c>
    </row>
    <row r="3492" spans="1:7" x14ac:dyDescent="0.2">
      <c r="A3492">
        <v>2020</v>
      </c>
      <c r="B3492" t="s">
        <v>46</v>
      </c>
      <c r="C3492" t="s">
        <v>34</v>
      </c>
      <c r="D3492" t="s">
        <v>52</v>
      </c>
      <c r="E3492">
        <v>1975</v>
      </c>
      <c r="F3492">
        <v>1.238</v>
      </c>
      <c r="G3492" t="s">
        <v>10</v>
      </c>
    </row>
    <row r="3493" spans="1:7" x14ac:dyDescent="0.2">
      <c r="A3493">
        <v>2020</v>
      </c>
      <c r="B3493" t="s">
        <v>46</v>
      </c>
      <c r="C3493" t="s">
        <v>34</v>
      </c>
      <c r="D3493" t="s">
        <v>52</v>
      </c>
      <c r="E3493">
        <v>1985</v>
      </c>
      <c r="F3493">
        <v>3.6859999999999999</v>
      </c>
      <c r="G3493" t="s">
        <v>10</v>
      </c>
    </row>
    <row r="3494" spans="1:7" x14ac:dyDescent="0.2">
      <c r="A3494">
        <v>2020</v>
      </c>
      <c r="B3494" t="s">
        <v>46</v>
      </c>
      <c r="C3494" t="s">
        <v>34</v>
      </c>
      <c r="D3494" t="s">
        <v>52</v>
      </c>
      <c r="E3494">
        <v>1996</v>
      </c>
      <c r="F3494">
        <v>0.63900000000000001</v>
      </c>
      <c r="G3494" t="s">
        <v>10</v>
      </c>
    </row>
    <row r="3495" spans="1:7" x14ac:dyDescent="0.2">
      <c r="A3495">
        <v>2020</v>
      </c>
      <c r="B3495" t="s">
        <v>46</v>
      </c>
      <c r="C3495" t="s">
        <v>34</v>
      </c>
      <c r="D3495" t="s">
        <v>52</v>
      </c>
      <c r="E3495">
        <v>2003</v>
      </c>
      <c r="F3495">
        <v>1.0089999999999999</v>
      </c>
      <c r="G3495" t="s">
        <v>11</v>
      </c>
    </row>
    <row r="3496" spans="1:7" x14ac:dyDescent="0.2">
      <c r="A3496">
        <v>2020</v>
      </c>
      <c r="B3496" t="s">
        <v>46</v>
      </c>
      <c r="C3496" t="s">
        <v>34</v>
      </c>
      <c r="D3496" t="s">
        <v>52</v>
      </c>
      <c r="E3496">
        <v>2007</v>
      </c>
      <c r="F3496">
        <v>0.54900000000000004</v>
      </c>
      <c r="G3496" t="s">
        <v>11</v>
      </c>
    </row>
    <row r="3497" spans="1:7" x14ac:dyDescent="0.2">
      <c r="A3497">
        <v>2020</v>
      </c>
      <c r="B3497" t="s">
        <v>46</v>
      </c>
      <c r="C3497" t="s">
        <v>34</v>
      </c>
      <c r="D3497" t="s">
        <v>52</v>
      </c>
      <c r="E3497">
        <v>2011</v>
      </c>
      <c r="F3497">
        <v>0.54900000000000004</v>
      </c>
      <c r="G3497" t="s">
        <v>11</v>
      </c>
    </row>
    <row r="3498" spans="1:7" x14ac:dyDescent="0.2">
      <c r="A3498">
        <v>2020</v>
      </c>
      <c r="B3498" t="s">
        <v>46</v>
      </c>
      <c r="C3498" t="s">
        <v>34</v>
      </c>
      <c r="D3498" t="s">
        <v>52</v>
      </c>
      <c r="E3498">
        <v>2015</v>
      </c>
      <c r="F3498">
        <v>0.41199999999999998</v>
      </c>
      <c r="G3498" t="s">
        <v>11</v>
      </c>
    </row>
    <row r="3499" spans="1:7" x14ac:dyDescent="0.2">
      <c r="A3499">
        <v>2020</v>
      </c>
      <c r="B3499" t="s">
        <v>46</v>
      </c>
      <c r="C3499" t="s">
        <v>34</v>
      </c>
      <c r="D3499" t="s">
        <v>52</v>
      </c>
      <c r="E3499">
        <v>2017</v>
      </c>
      <c r="F3499">
        <v>0.41199999999999998</v>
      </c>
      <c r="G3499" t="s">
        <v>12</v>
      </c>
    </row>
    <row r="3500" spans="1:7" x14ac:dyDescent="0.2">
      <c r="A3500">
        <v>2020</v>
      </c>
      <c r="B3500" t="s">
        <v>46</v>
      </c>
      <c r="C3500" t="s">
        <v>34</v>
      </c>
      <c r="D3500" t="s">
        <v>52</v>
      </c>
      <c r="E3500">
        <v>2020</v>
      </c>
      <c r="F3500">
        <v>0.13700000000000001</v>
      </c>
      <c r="G3500" t="s">
        <v>12</v>
      </c>
    </row>
    <row r="3501" spans="1:7" x14ac:dyDescent="0.2">
      <c r="A3501">
        <v>2020</v>
      </c>
      <c r="B3501" t="s">
        <v>46</v>
      </c>
      <c r="C3501" t="s">
        <v>34</v>
      </c>
      <c r="D3501" t="s">
        <v>52</v>
      </c>
      <c r="E3501" t="s">
        <v>13</v>
      </c>
      <c r="F3501">
        <v>0.13700000000000001</v>
      </c>
      <c r="G3501" t="s">
        <v>13</v>
      </c>
    </row>
    <row r="3502" spans="1:7" x14ac:dyDescent="0.2">
      <c r="A3502">
        <v>2020</v>
      </c>
      <c r="B3502" t="s">
        <v>46</v>
      </c>
      <c r="C3502" t="s">
        <v>34</v>
      </c>
      <c r="D3502" t="s">
        <v>21</v>
      </c>
      <c r="E3502">
        <v>1975</v>
      </c>
      <c r="F3502">
        <v>0.56399999999999995</v>
      </c>
      <c r="G3502" t="s">
        <v>10</v>
      </c>
    </row>
    <row r="3503" spans="1:7" x14ac:dyDescent="0.2">
      <c r="A3503">
        <v>2020</v>
      </c>
      <c r="B3503" t="s">
        <v>46</v>
      </c>
      <c r="C3503" t="s">
        <v>34</v>
      </c>
      <c r="D3503" t="s">
        <v>21</v>
      </c>
      <c r="E3503">
        <v>1985</v>
      </c>
      <c r="F3503">
        <v>0.83</v>
      </c>
      <c r="G3503" t="s">
        <v>10</v>
      </c>
    </row>
    <row r="3504" spans="1:7" x14ac:dyDescent="0.2">
      <c r="A3504">
        <v>2020</v>
      </c>
      <c r="B3504" t="s">
        <v>46</v>
      </c>
      <c r="C3504" t="s">
        <v>34</v>
      </c>
      <c r="D3504" t="s">
        <v>21</v>
      </c>
      <c r="E3504">
        <v>1996</v>
      </c>
      <c r="F3504">
        <v>0.25900000000000001</v>
      </c>
      <c r="G3504" t="s">
        <v>10</v>
      </c>
    </row>
    <row r="3505" spans="1:7" x14ac:dyDescent="0.2">
      <c r="A3505">
        <v>2020</v>
      </c>
      <c r="B3505" t="s">
        <v>46</v>
      </c>
      <c r="C3505" t="s">
        <v>34</v>
      </c>
      <c r="D3505" t="s">
        <v>21</v>
      </c>
      <c r="E3505">
        <v>2003</v>
      </c>
      <c r="F3505">
        <v>0.10299999999999999</v>
      </c>
      <c r="G3505" t="s">
        <v>11</v>
      </c>
    </row>
    <row r="3506" spans="1:7" x14ac:dyDescent="0.2">
      <c r="A3506">
        <v>2020</v>
      </c>
      <c r="B3506" t="s">
        <v>46</v>
      </c>
      <c r="C3506" t="s">
        <v>34</v>
      </c>
      <c r="D3506" t="s">
        <v>21</v>
      </c>
      <c r="E3506">
        <v>2007</v>
      </c>
      <c r="F3506">
        <v>0.11600000000000001</v>
      </c>
      <c r="G3506" t="s">
        <v>11</v>
      </c>
    </row>
    <row r="3507" spans="1:7" x14ac:dyDescent="0.2">
      <c r="A3507">
        <v>2020</v>
      </c>
      <c r="B3507" t="s">
        <v>46</v>
      </c>
      <c r="C3507" t="s">
        <v>34</v>
      </c>
      <c r="D3507" t="s">
        <v>21</v>
      </c>
      <c r="E3507">
        <v>2011</v>
      </c>
      <c r="F3507">
        <v>0.11600000000000001</v>
      </c>
      <c r="G3507" t="s">
        <v>11</v>
      </c>
    </row>
    <row r="3508" spans="1:7" x14ac:dyDescent="0.2">
      <c r="A3508">
        <v>2020</v>
      </c>
      <c r="B3508" t="s">
        <v>46</v>
      </c>
      <c r="C3508" t="s">
        <v>34</v>
      </c>
      <c r="D3508" t="s">
        <v>21</v>
      </c>
      <c r="E3508">
        <v>2015</v>
      </c>
      <c r="F3508">
        <v>8.6999999999999994E-2</v>
      </c>
      <c r="G3508" t="s">
        <v>11</v>
      </c>
    </row>
    <row r="3509" spans="1:7" x14ac:dyDescent="0.2">
      <c r="A3509">
        <v>2020</v>
      </c>
      <c r="B3509" t="s">
        <v>46</v>
      </c>
      <c r="C3509" t="s">
        <v>34</v>
      </c>
      <c r="D3509" t="s">
        <v>21</v>
      </c>
      <c r="E3509">
        <v>2017</v>
      </c>
      <c r="F3509">
        <v>8.6999999999999994E-2</v>
      </c>
      <c r="G3509" t="s">
        <v>12</v>
      </c>
    </row>
    <row r="3510" spans="1:7" x14ac:dyDescent="0.2">
      <c r="A3510">
        <v>2020</v>
      </c>
      <c r="B3510" t="s">
        <v>46</v>
      </c>
      <c r="C3510" t="s">
        <v>34</v>
      </c>
      <c r="D3510" t="s">
        <v>21</v>
      </c>
      <c r="E3510">
        <v>2020</v>
      </c>
      <c r="F3510">
        <v>2.9000000000000001E-2</v>
      </c>
      <c r="G3510" t="s">
        <v>12</v>
      </c>
    </row>
    <row r="3511" spans="1:7" x14ac:dyDescent="0.2">
      <c r="A3511">
        <v>2020</v>
      </c>
      <c r="B3511" t="s">
        <v>46</v>
      </c>
      <c r="C3511" t="s">
        <v>34</v>
      </c>
      <c r="D3511" t="s">
        <v>21</v>
      </c>
      <c r="E3511" t="s">
        <v>13</v>
      </c>
      <c r="F3511">
        <v>2.9000000000000001E-2</v>
      </c>
      <c r="G3511" t="s">
        <v>13</v>
      </c>
    </row>
    <row r="3512" spans="1:7" x14ac:dyDescent="0.2">
      <c r="A3512">
        <v>2020</v>
      </c>
      <c r="B3512" t="s">
        <v>46</v>
      </c>
      <c r="C3512" t="s">
        <v>35</v>
      </c>
      <c r="D3512" t="s">
        <v>17</v>
      </c>
      <c r="E3512">
        <v>1975</v>
      </c>
      <c r="F3512">
        <v>0.44900000000000001</v>
      </c>
      <c r="G3512" t="s">
        <v>10</v>
      </c>
    </row>
    <row r="3513" spans="1:7" x14ac:dyDescent="0.2">
      <c r="A3513">
        <v>2020</v>
      </c>
      <c r="B3513" t="s">
        <v>46</v>
      </c>
      <c r="C3513" t="s">
        <v>35</v>
      </c>
      <c r="D3513" t="s">
        <v>17</v>
      </c>
      <c r="E3513">
        <v>1985</v>
      </c>
      <c r="F3513">
        <v>0.30599999999999999</v>
      </c>
      <c r="G3513" t="s">
        <v>10</v>
      </c>
    </row>
    <row r="3514" spans="1:7" x14ac:dyDescent="0.2">
      <c r="A3514">
        <v>2020</v>
      </c>
      <c r="B3514" t="s">
        <v>46</v>
      </c>
      <c r="C3514" t="s">
        <v>35</v>
      </c>
      <c r="D3514" t="s">
        <v>17</v>
      </c>
      <c r="E3514">
        <v>1996</v>
      </c>
      <c r="F3514">
        <v>9.0999999999999998E-2</v>
      </c>
      <c r="G3514" t="s">
        <v>10</v>
      </c>
    </row>
    <row r="3515" spans="1:7" x14ac:dyDescent="0.2">
      <c r="A3515">
        <v>2020</v>
      </c>
      <c r="B3515" t="s">
        <v>46</v>
      </c>
      <c r="C3515" t="s">
        <v>35</v>
      </c>
      <c r="D3515" t="s">
        <v>17</v>
      </c>
      <c r="E3515">
        <v>2003</v>
      </c>
      <c r="F3515">
        <v>8.3000000000000004E-2</v>
      </c>
      <c r="G3515" t="s">
        <v>11</v>
      </c>
    </row>
    <row r="3516" spans="1:7" x14ac:dyDescent="0.2">
      <c r="A3516">
        <v>2020</v>
      </c>
      <c r="B3516" t="s">
        <v>46</v>
      </c>
      <c r="C3516" t="s">
        <v>35</v>
      </c>
      <c r="D3516" t="s">
        <v>17</v>
      </c>
      <c r="E3516">
        <v>2007</v>
      </c>
      <c r="F3516">
        <v>2.5000000000000001E-2</v>
      </c>
      <c r="G3516" t="s">
        <v>11</v>
      </c>
    </row>
    <row r="3517" spans="1:7" x14ac:dyDescent="0.2">
      <c r="A3517">
        <v>2020</v>
      </c>
      <c r="B3517" t="s">
        <v>46</v>
      </c>
      <c r="C3517" t="s">
        <v>35</v>
      </c>
      <c r="D3517" t="s">
        <v>17</v>
      </c>
      <c r="E3517">
        <v>2011</v>
      </c>
      <c r="F3517">
        <v>2.5000000000000001E-2</v>
      </c>
      <c r="G3517" t="s">
        <v>11</v>
      </c>
    </row>
    <row r="3518" spans="1:7" x14ac:dyDescent="0.2">
      <c r="A3518">
        <v>2020</v>
      </c>
      <c r="B3518" t="s">
        <v>46</v>
      </c>
      <c r="C3518" t="s">
        <v>35</v>
      </c>
      <c r="D3518" t="s">
        <v>17</v>
      </c>
      <c r="E3518">
        <v>2015</v>
      </c>
      <c r="F3518">
        <v>1.9E-2</v>
      </c>
      <c r="G3518" t="s">
        <v>11</v>
      </c>
    </row>
    <row r="3519" spans="1:7" x14ac:dyDescent="0.2">
      <c r="A3519">
        <v>2020</v>
      </c>
      <c r="B3519" t="s">
        <v>46</v>
      </c>
      <c r="C3519" t="s">
        <v>35</v>
      </c>
      <c r="D3519" t="s">
        <v>17</v>
      </c>
      <c r="E3519">
        <v>2017</v>
      </c>
      <c r="F3519">
        <v>1.9E-2</v>
      </c>
      <c r="G3519" t="s">
        <v>12</v>
      </c>
    </row>
    <row r="3520" spans="1:7" x14ac:dyDescent="0.2">
      <c r="A3520">
        <v>2020</v>
      </c>
      <c r="B3520" t="s">
        <v>46</v>
      </c>
      <c r="C3520" t="s">
        <v>35</v>
      </c>
      <c r="D3520" t="s">
        <v>17</v>
      </c>
      <c r="E3520">
        <v>2020</v>
      </c>
      <c r="F3520">
        <v>6.0000000000000001E-3</v>
      </c>
      <c r="G3520" t="s">
        <v>12</v>
      </c>
    </row>
    <row r="3521" spans="1:7" x14ac:dyDescent="0.2">
      <c r="A3521">
        <v>2020</v>
      </c>
      <c r="B3521" t="s">
        <v>46</v>
      </c>
      <c r="C3521" t="s">
        <v>35</v>
      </c>
      <c r="D3521" t="s">
        <v>17</v>
      </c>
      <c r="E3521" t="s">
        <v>13</v>
      </c>
      <c r="F3521">
        <v>6.0000000000000001E-3</v>
      </c>
      <c r="G3521" t="s">
        <v>13</v>
      </c>
    </row>
    <row r="3522" spans="1:7" x14ac:dyDescent="0.2">
      <c r="A3522">
        <v>2020</v>
      </c>
      <c r="B3522" t="s">
        <v>46</v>
      </c>
      <c r="C3522" t="s">
        <v>35</v>
      </c>
      <c r="D3522" t="s">
        <v>47</v>
      </c>
      <c r="E3522">
        <v>1975</v>
      </c>
      <c r="F3522">
        <v>6.7519999999999998</v>
      </c>
      <c r="G3522" t="s">
        <v>10</v>
      </c>
    </row>
    <row r="3523" spans="1:7" x14ac:dyDescent="0.2">
      <c r="A3523">
        <v>2020</v>
      </c>
      <c r="B3523" t="s">
        <v>46</v>
      </c>
      <c r="C3523" t="s">
        <v>35</v>
      </c>
      <c r="D3523" t="s">
        <v>47</v>
      </c>
      <c r="E3523">
        <v>1985</v>
      </c>
      <c r="F3523">
        <v>4.4619999999999997</v>
      </c>
      <c r="G3523" t="s">
        <v>10</v>
      </c>
    </row>
    <row r="3524" spans="1:7" x14ac:dyDescent="0.2">
      <c r="A3524">
        <v>2020</v>
      </c>
      <c r="B3524" t="s">
        <v>46</v>
      </c>
      <c r="C3524" t="s">
        <v>35</v>
      </c>
      <c r="D3524" t="s">
        <v>47</v>
      </c>
      <c r="E3524">
        <v>1996</v>
      </c>
      <c r="F3524">
        <v>1.357</v>
      </c>
      <c r="G3524" t="s">
        <v>10</v>
      </c>
    </row>
    <row r="3525" spans="1:7" x14ac:dyDescent="0.2">
      <c r="A3525">
        <v>2020</v>
      </c>
      <c r="B3525" t="s">
        <v>46</v>
      </c>
      <c r="C3525" t="s">
        <v>35</v>
      </c>
      <c r="D3525" t="s">
        <v>47</v>
      </c>
      <c r="E3525">
        <v>2003</v>
      </c>
      <c r="F3525">
        <v>1.244</v>
      </c>
      <c r="G3525" t="s">
        <v>11</v>
      </c>
    </row>
    <row r="3526" spans="1:7" x14ac:dyDescent="0.2">
      <c r="A3526">
        <v>2020</v>
      </c>
      <c r="B3526" t="s">
        <v>46</v>
      </c>
      <c r="C3526" t="s">
        <v>35</v>
      </c>
      <c r="D3526" t="s">
        <v>47</v>
      </c>
      <c r="E3526">
        <v>2007</v>
      </c>
      <c r="F3526">
        <v>0.39200000000000002</v>
      </c>
      <c r="G3526" t="s">
        <v>11</v>
      </c>
    </row>
    <row r="3527" spans="1:7" x14ac:dyDescent="0.2">
      <c r="A3527">
        <v>2020</v>
      </c>
      <c r="B3527" t="s">
        <v>46</v>
      </c>
      <c r="C3527" t="s">
        <v>35</v>
      </c>
      <c r="D3527" t="s">
        <v>47</v>
      </c>
      <c r="E3527">
        <v>2011</v>
      </c>
      <c r="F3527">
        <v>0.39200000000000002</v>
      </c>
      <c r="G3527" t="s">
        <v>11</v>
      </c>
    </row>
    <row r="3528" spans="1:7" x14ac:dyDescent="0.2">
      <c r="A3528">
        <v>2020</v>
      </c>
      <c r="B3528" t="s">
        <v>46</v>
      </c>
      <c r="C3528" t="s">
        <v>35</v>
      </c>
      <c r="D3528" t="s">
        <v>47</v>
      </c>
      <c r="E3528">
        <v>2015</v>
      </c>
      <c r="F3528">
        <v>0.29399999999999998</v>
      </c>
      <c r="G3528" t="s">
        <v>11</v>
      </c>
    </row>
    <row r="3529" spans="1:7" x14ac:dyDescent="0.2">
      <c r="A3529">
        <v>2020</v>
      </c>
      <c r="B3529" t="s">
        <v>46</v>
      </c>
      <c r="C3529" t="s">
        <v>35</v>
      </c>
      <c r="D3529" t="s">
        <v>47</v>
      </c>
      <c r="E3529">
        <v>2017</v>
      </c>
      <c r="F3529">
        <v>0.29399999999999998</v>
      </c>
      <c r="G3529" t="s">
        <v>12</v>
      </c>
    </row>
    <row r="3530" spans="1:7" x14ac:dyDescent="0.2">
      <c r="A3530">
        <v>2020</v>
      </c>
      <c r="B3530" t="s">
        <v>46</v>
      </c>
      <c r="C3530" t="s">
        <v>35</v>
      </c>
      <c r="D3530" t="s">
        <v>47</v>
      </c>
      <c r="E3530">
        <v>2020</v>
      </c>
      <c r="F3530">
        <v>9.8000000000000004E-2</v>
      </c>
      <c r="G3530" t="s">
        <v>12</v>
      </c>
    </row>
    <row r="3531" spans="1:7" x14ac:dyDescent="0.2">
      <c r="A3531">
        <v>2020</v>
      </c>
      <c r="B3531" t="s">
        <v>46</v>
      </c>
      <c r="C3531" t="s">
        <v>35</v>
      </c>
      <c r="D3531" t="s">
        <v>47</v>
      </c>
      <c r="E3531" t="s">
        <v>13</v>
      </c>
      <c r="F3531">
        <v>9.8000000000000004E-2</v>
      </c>
      <c r="G3531" t="s">
        <v>13</v>
      </c>
    </row>
    <row r="3532" spans="1:7" x14ac:dyDescent="0.2">
      <c r="A3532">
        <v>2020</v>
      </c>
      <c r="B3532" t="s">
        <v>46</v>
      </c>
      <c r="C3532" t="s">
        <v>35</v>
      </c>
      <c r="D3532" t="s">
        <v>48</v>
      </c>
      <c r="E3532">
        <v>1975</v>
      </c>
      <c r="F3532">
        <v>7.2140000000000004</v>
      </c>
      <c r="G3532" t="s">
        <v>10</v>
      </c>
    </row>
    <row r="3533" spans="1:7" x14ac:dyDescent="0.2">
      <c r="A3533">
        <v>2020</v>
      </c>
      <c r="B3533" t="s">
        <v>46</v>
      </c>
      <c r="C3533" t="s">
        <v>35</v>
      </c>
      <c r="D3533" t="s">
        <v>48</v>
      </c>
      <c r="E3533">
        <v>1985</v>
      </c>
      <c r="F3533">
        <v>4.7190000000000003</v>
      </c>
      <c r="G3533" t="s">
        <v>10</v>
      </c>
    </row>
    <row r="3534" spans="1:7" x14ac:dyDescent="0.2">
      <c r="A3534">
        <v>2020</v>
      </c>
      <c r="B3534" t="s">
        <v>46</v>
      </c>
      <c r="C3534" t="s">
        <v>35</v>
      </c>
      <c r="D3534" t="s">
        <v>48</v>
      </c>
      <c r="E3534">
        <v>1996</v>
      </c>
      <c r="F3534">
        <v>1.444</v>
      </c>
      <c r="G3534" t="s">
        <v>10</v>
      </c>
    </row>
    <row r="3535" spans="1:7" x14ac:dyDescent="0.2">
      <c r="A3535">
        <v>2020</v>
      </c>
      <c r="B3535" t="s">
        <v>46</v>
      </c>
      <c r="C3535" t="s">
        <v>35</v>
      </c>
      <c r="D3535" t="s">
        <v>48</v>
      </c>
      <c r="E3535">
        <v>2003</v>
      </c>
      <c r="F3535">
        <v>1.327</v>
      </c>
      <c r="G3535" t="s">
        <v>11</v>
      </c>
    </row>
    <row r="3536" spans="1:7" x14ac:dyDescent="0.2">
      <c r="A3536">
        <v>2020</v>
      </c>
      <c r="B3536" t="s">
        <v>46</v>
      </c>
      <c r="C3536" t="s">
        <v>35</v>
      </c>
      <c r="D3536" t="s">
        <v>48</v>
      </c>
      <c r="E3536">
        <v>2007</v>
      </c>
      <c r="F3536">
        <v>0.42499999999999999</v>
      </c>
      <c r="G3536" t="s">
        <v>11</v>
      </c>
    </row>
    <row r="3537" spans="1:7" x14ac:dyDescent="0.2">
      <c r="A3537">
        <v>2020</v>
      </c>
      <c r="B3537" t="s">
        <v>46</v>
      </c>
      <c r="C3537" t="s">
        <v>35</v>
      </c>
      <c r="D3537" t="s">
        <v>48</v>
      </c>
      <c r="E3537">
        <v>2011</v>
      </c>
      <c r="F3537">
        <v>0.42499999999999999</v>
      </c>
      <c r="G3537" t="s">
        <v>11</v>
      </c>
    </row>
    <row r="3538" spans="1:7" x14ac:dyDescent="0.2">
      <c r="A3538">
        <v>2020</v>
      </c>
      <c r="B3538" t="s">
        <v>46</v>
      </c>
      <c r="C3538" t="s">
        <v>35</v>
      </c>
      <c r="D3538" t="s">
        <v>48</v>
      </c>
      <c r="E3538">
        <v>2015</v>
      </c>
      <c r="F3538">
        <v>0.31900000000000001</v>
      </c>
      <c r="G3538" t="s">
        <v>11</v>
      </c>
    </row>
    <row r="3539" spans="1:7" x14ac:dyDescent="0.2">
      <c r="A3539">
        <v>2020</v>
      </c>
      <c r="B3539" t="s">
        <v>46</v>
      </c>
      <c r="C3539" t="s">
        <v>35</v>
      </c>
      <c r="D3539" t="s">
        <v>48</v>
      </c>
      <c r="E3539">
        <v>2017</v>
      </c>
      <c r="F3539">
        <v>0.31900000000000001</v>
      </c>
      <c r="G3539" t="s">
        <v>12</v>
      </c>
    </row>
    <row r="3540" spans="1:7" x14ac:dyDescent="0.2">
      <c r="A3540">
        <v>2020</v>
      </c>
      <c r="B3540" t="s">
        <v>46</v>
      </c>
      <c r="C3540" t="s">
        <v>35</v>
      </c>
      <c r="D3540" t="s">
        <v>48</v>
      </c>
      <c r="E3540">
        <v>2020</v>
      </c>
      <c r="F3540">
        <v>0.106</v>
      </c>
      <c r="G3540" t="s">
        <v>12</v>
      </c>
    </row>
    <row r="3541" spans="1:7" x14ac:dyDescent="0.2">
      <c r="A3541">
        <v>2020</v>
      </c>
      <c r="B3541" t="s">
        <v>46</v>
      </c>
      <c r="C3541" t="s">
        <v>35</v>
      </c>
      <c r="D3541" t="s">
        <v>48</v>
      </c>
      <c r="E3541" t="s">
        <v>13</v>
      </c>
      <c r="F3541">
        <v>0.106</v>
      </c>
      <c r="G3541" t="s">
        <v>13</v>
      </c>
    </row>
    <row r="3542" spans="1:7" x14ac:dyDescent="0.2">
      <c r="A3542">
        <v>2020</v>
      </c>
      <c r="B3542" t="s">
        <v>46</v>
      </c>
      <c r="C3542" t="s">
        <v>35</v>
      </c>
      <c r="D3542" t="s">
        <v>49</v>
      </c>
      <c r="E3542">
        <v>1975</v>
      </c>
      <c r="F3542">
        <v>3.8130000000000002</v>
      </c>
      <c r="G3542" t="s">
        <v>10</v>
      </c>
    </row>
    <row r="3543" spans="1:7" x14ac:dyDescent="0.2">
      <c r="A3543">
        <v>2020</v>
      </c>
      <c r="B3543" t="s">
        <v>46</v>
      </c>
      <c r="C3543" t="s">
        <v>35</v>
      </c>
      <c r="D3543" t="s">
        <v>49</v>
      </c>
      <c r="E3543">
        <v>1985</v>
      </c>
      <c r="F3543">
        <v>2.085</v>
      </c>
      <c r="G3543" t="s">
        <v>10</v>
      </c>
    </row>
    <row r="3544" spans="1:7" x14ac:dyDescent="0.2">
      <c r="A3544">
        <v>2020</v>
      </c>
      <c r="B3544" t="s">
        <v>46</v>
      </c>
      <c r="C3544" t="s">
        <v>35</v>
      </c>
      <c r="D3544" t="s">
        <v>49</v>
      </c>
      <c r="E3544">
        <v>1996</v>
      </c>
      <c r="F3544">
        <v>0.71299999999999997</v>
      </c>
      <c r="G3544" t="s">
        <v>10</v>
      </c>
    </row>
    <row r="3545" spans="1:7" x14ac:dyDescent="0.2">
      <c r="A3545">
        <v>2020</v>
      </c>
      <c r="B3545" t="s">
        <v>46</v>
      </c>
      <c r="C3545" t="s">
        <v>35</v>
      </c>
      <c r="D3545" t="s">
        <v>49</v>
      </c>
      <c r="E3545">
        <v>2003</v>
      </c>
      <c r="F3545">
        <v>0.68700000000000006</v>
      </c>
      <c r="G3545" t="s">
        <v>11</v>
      </c>
    </row>
    <row r="3546" spans="1:7" x14ac:dyDescent="0.2">
      <c r="A3546">
        <v>2020</v>
      </c>
      <c r="B3546" t="s">
        <v>46</v>
      </c>
      <c r="C3546" t="s">
        <v>35</v>
      </c>
      <c r="D3546" t="s">
        <v>49</v>
      </c>
      <c r="E3546">
        <v>2007</v>
      </c>
      <c r="F3546">
        <v>0.27</v>
      </c>
      <c r="G3546" t="s">
        <v>11</v>
      </c>
    </row>
    <row r="3547" spans="1:7" x14ac:dyDescent="0.2">
      <c r="A3547">
        <v>2020</v>
      </c>
      <c r="B3547" t="s">
        <v>46</v>
      </c>
      <c r="C3547" t="s">
        <v>35</v>
      </c>
      <c r="D3547" t="s">
        <v>49</v>
      </c>
      <c r="E3547">
        <v>2011</v>
      </c>
      <c r="F3547">
        <v>0.27</v>
      </c>
      <c r="G3547" t="s">
        <v>11</v>
      </c>
    </row>
    <row r="3548" spans="1:7" x14ac:dyDescent="0.2">
      <c r="A3548">
        <v>2020</v>
      </c>
      <c r="B3548" t="s">
        <v>46</v>
      </c>
      <c r="C3548" t="s">
        <v>35</v>
      </c>
      <c r="D3548" t="s">
        <v>49</v>
      </c>
      <c r="E3548">
        <v>2015</v>
      </c>
      <c r="F3548">
        <v>0.20300000000000001</v>
      </c>
      <c r="G3548" t="s">
        <v>11</v>
      </c>
    </row>
    <row r="3549" spans="1:7" x14ac:dyDescent="0.2">
      <c r="A3549">
        <v>2020</v>
      </c>
      <c r="B3549" t="s">
        <v>46</v>
      </c>
      <c r="C3549" t="s">
        <v>35</v>
      </c>
      <c r="D3549" t="s">
        <v>49</v>
      </c>
      <c r="E3549">
        <v>2017</v>
      </c>
      <c r="F3549">
        <v>0.20300000000000001</v>
      </c>
      <c r="G3549" t="s">
        <v>12</v>
      </c>
    </row>
    <row r="3550" spans="1:7" x14ac:dyDescent="0.2">
      <c r="A3550">
        <v>2020</v>
      </c>
      <c r="B3550" t="s">
        <v>46</v>
      </c>
      <c r="C3550" t="s">
        <v>35</v>
      </c>
      <c r="D3550" t="s">
        <v>49</v>
      </c>
      <c r="E3550">
        <v>2020</v>
      </c>
      <c r="F3550">
        <v>6.8000000000000005E-2</v>
      </c>
      <c r="G3550" t="s">
        <v>12</v>
      </c>
    </row>
    <row r="3551" spans="1:7" x14ac:dyDescent="0.2">
      <c r="A3551">
        <v>2020</v>
      </c>
      <c r="B3551" t="s">
        <v>46</v>
      </c>
      <c r="C3551" t="s">
        <v>35</v>
      </c>
      <c r="D3551" t="s">
        <v>49</v>
      </c>
      <c r="E3551" t="s">
        <v>13</v>
      </c>
      <c r="F3551">
        <v>6.8000000000000005E-2</v>
      </c>
      <c r="G3551" t="s">
        <v>13</v>
      </c>
    </row>
    <row r="3552" spans="1:7" x14ac:dyDescent="0.2">
      <c r="A3552">
        <v>2020</v>
      </c>
      <c r="B3552" t="s">
        <v>46</v>
      </c>
      <c r="C3552" t="s">
        <v>35</v>
      </c>
      <c r="D3552" t="s">
        <v>50</v>
      </c>
      <c r="E3552">
        <v>1975</v>
      </c>
      <c r="F3552">
        <v>2.3809999999999998</v>
      </c>
      <c r="G3552" t="s">
        <v>10</v>
      </c>
    </row>
    <row r="3553" spans="1:7" x14ac:dyDescent="0.2">
      <c r="A3553">
        <v>2020</v>
      </c>
      <c r="B3553" t="s">
        <v>46</v>
      </c>
      <c r="C3553" t="s">
        <v>35</v>
      </c>
      <c r="D3553" t="s">
        <v>50</v>
      </c>
      <c r="E3553">
        <v>1985</v>
      </c>
      <c r="F3553">
        <v>2.8159999999999998</v>
      </c>
      <c r="G3553" t="s">
        <v>10</v>
      </c>
    </row>
    <row r="3554" spans="1:7" x14ac:dyDescent="0.2">
      <c r="A3554">
        <v>2020</v>
      </c>
      <c r="B3554" t="s">
        <v>46</v>
      </c>
      <c r="C3554" t="s">
        <v>35</v>
      </c>
      <c r="D3554" t="s">
        <v>50</v>
      </c>
      <c r="E3554">
        <v>1996</v>
      </c>
      <c r="F3554">
        <v>1.657</v>
      </c>
      <c r="G3554" t="s">
        <v>10</v>
      </c>
    </row>
    <row r="3555" spans="1:7" x14ac:dyDescent="0.2">
      <c r="A3555">
        <v>2020</v>
      </c>
      <c r="B3555" t="s">
        <v>46</v>
      </c>
      <c r="C3555" t="s">
        <v>35</v>
      </c>
      <c r="D3555" t="s">
        <v>50</v>
      </c>
      <c r="E3555">
        <v>2003</v>
      </c>
      <c r="F3555">
        <v>0.58899999999999997</v>
      </c>
      <c r="G3555" t="s">
        <v>11</v>
      </c>
    </row>
    <row r="3556" spans="1:7" x14ac:dyDescent="0.2">
      <c r="A3556">
        <v>2020</v>
      </c>
      <c r="B3556" t="s">
        <v>46</v>
      </c>
      <c r="C3556" t="s">
        <v>35</v>
      </c>
      <c r="D3556" t="s">
        <v>50</v>
      </c>
      <c r="E3556">
        <v>2007</v>
      </c>
      <c r="F3556">
        <v>0.46300000000000002</v>
      </c>
      <c r="G3556" t="s">
        <v>11</v>
      </c>
    </row>
    <row r="3557" spans="1:7" x14ac:dyDescent="0.2">
      <c r="A3557">
        <v>2020</v>
      </c>
      <c r="B3557" t="s">
        <v>46</v>
      </c>
      <c r="C3557" t="s">
        <v>35</v>
      </c>
      <c r="D3557" t="s">
        <v>50</v>
      </c>
      <c r="E3557">
        <v>2011</v>
      </c>
      <c r="F3557">
        <v>0.46300000000000002</v>
      </c>
      <c r="G3557" t="s">
        <v>11</v>
      </c>
    </row>
    <row r="3558" spans="1:7" x14ac:dyDescent="0.2">
      <c r="A3558">
        <v>2020</v>
      </c>
      <c r="B3558" t="s">
        <v>46</v>
      </c>
      <c r="C3558" t="s">
        <v>35</v>
      </c>
      <c r="D3558" t="s">
        <v>50</v>
      </c>
      <c r="E3558">
        <v>2015</v>
      </c>
      <c r="F3558">
        <v>0.34699999999999998</v>
      </c>
      <c r="G3558" t="s">
        <v>11</v>
      </c>
    </row>
    <row r="3559" spans="1:7" x14ac:dyDescent="0.2">
      <c r="A3559">
        <v>2020</v>
      </c>
      <c r="B3559" t="s">
        <v>46</v>
      </c>
      <c r="C3559" t="s">
        <v>35</v>
      </c>
      <c r="D3559" t="s">
        <v>50</v>
      </c>
      <c r="E3559">
        <v>2017</v>
      </c>
      <c r="F3559">
        <v>0.34699999999999998</v>
      </c>
      <c r="G3559" t="s">
        <v>12</v>
      </c>
    </row>
    <row r="3560" spans="1:7" x14ac:dyDescent="0.2">
      <c r="A3560">
        <v>2020</v>
      </c>
      <c r="B3560" t="s">
        <v>46</v>
      </c>
      <c r="C3560" t="s">
        <v>35</v>
      </c>
      <c r="D3560" t="s">
        <v>50</v>
      </c>
      <c r="E3560">
        <v>2020</v>
      </c>
      <c r="F3560">
        <v>0.11600000000000001</v>
      </c>
      <c r="G3560" t="s">
        <v>12</v>
      </c>
    </row>
    <row r="3561" spans="1:7" x14ac:dyDescent="0.2">
      <c r="A3561">
        <v>2020</v>
      </c>
      <c r="B3561" t="s">
        <v>46</v>
      </c>
      <c r="C3561" t="s">
        <v>35</v>
      </c>
      <c r="D3561" t="s">
        <v>50</v>
      </c>
      <c r="E3561" t="s">
        <v>13</v>
      </c>
      <c r="F3561">
        <v>0.11600000000000001</v>
      </c>
      <c r="G3561" t="s">
        <v>13</v>
      </c>
    </row>
    <row r="3562" spans="1:7" x14ac:dyDescent="0.2">
      <c r="A3562">
        <v>2020</v>
      </c>
      <c r="B3562" t="s">
        <v>46</v>
      </c>
      <c r="C3562" t="s">
        <v>35</v>
      </c>
      <c r="D3562" t="s">
        <v>20</v>
      </c>
      <c r="E3562">
        <v>1975</v>
      </c>
      <c r="F3562">
        <v>0.438</v>
      </c>
      <c r="G3562" t="s">
        <v>10</v>
      </c>
    </row>
    <row r="3563" spans="1:7" x14ac:dyDescent="0.2">
      <c r="A3563">
        <v>2020</v>
      </c>
      <c r="B3563" t="s">
        <v>46</v>
      </c>
      <c r="C3563" t="s">
        <v>35</v>
      </c>
      <c r="D3563" t="s">
        <v>20</v>
      </c>
      <c r="E3563">
        <v>1985</v>
      </c>
      <c r="F3563">
        <v>0.51</v>
      </c>
      <c r="G3563" t="s">
        <v>10</v>
      </c>
    </row>
    <row r="3564" spans="1:7" x14ac:dyDescent="0.2">
      <c r="A3564">
        <v>2020</v>
      </c>
      <c r="B3564" t="s">
        <v>46</v>
      </c>
      <c r="C3564" t="s">
        <v>35</v>
      </c>
      <c r="D3564" t="s">
        <v>20</v>
      </c>
      <c r="E3564">
        <v>1996</v>
      </c>
      <c r="F3564">
        <v>0.42299999999999999</v>
      </c>
      <c r="G3564" t="s">
        <v>10</v>
      </c>
    </row>
    <row r="3565" spans="1:7" x14ac:dyDescent="0.2">
      <c r="A3565">
        <v>2020</v>
      </c>
      <c r="B3565" t="s">
        <v>46</v>
      </c>
      <c r="C3565" t="s">
        <v>35</v>
      </c>
      <c r="D3565" t="s">
        <v>20</v>
      </c>
      <c r="E3565">
        <v>2003</v>
      </c>
      <c r="F3565">
        <v>7.6999999999999999E-2</v>
      </c>
      <c r="G3565" t="s">
        <v>11</v>
      </c>
    </row>
    <row r="3566" spans="1:7" x14ac:dyDescent="0.2">
      <c r="A3566">
        <v>2020</v>
      </c>
      <c r="B3566" t="s">
        <v>46</v>
      </c>
      <c r="C3566" t="s">
        <v>35</v>
      </c>
      <c r="D3566" t="s">
        <v>20</v>
      </c>
      <c r="E3566">
        <v>2007</v>
      </c>
      <c r="F3566">
        <v>7.0999999999999994E-2</v>
      </c>
      <c r="G3566" t="s">
        <v>11</v>
      </c>
    </row>
    <row r="3567" spans="1:7" x14ac:dyDescent="0.2">
      <c r="A3567">
        <v>2020</v>
      </c>
      <c r="B3567" t="s">
        <v>46</v>
      </c>
      <c r="C3567" t="s">
        <v>35</v>
      </c>
      <c r="D3567" t="s">
        <v>20</v>
      </c>
      <c r="E3567">
        <v>2011</v>
      </c>
      <c r="F3567">
        <v>7.0999999999999994E-2</v>
      </c>
      <c r="G3567" t="s">
        <v>11</v>
      </c>
    </row>
    <row r="3568" spans="1:7" x14ac:dyDescent="0.2">
      <c r="A3568">
        <v>2020</v>
      </c>
      <c r="B3568" t="s">
        <v>46</v>
      </c>
      <c r="C3568" t="s">
        <v>35</v>
      </c>
      <c r="D3568" t="s">
        <v>20</v>
      </c>
      <c r="E3568">
        <v>2015</v>
      </c>
      <c r="F3568">
        <v>5.2999999999999999E-2</v>
      </c>
      <c r="G3568" t="s">
        <v>11</v>
      </c>
    </row>
    <row r="3569" spans="1:7" x14ac:dyDescent="0.2">
      <c r="A3569">
        <v>2020</v>
      </c>
      <c r="B3569" t="s">
        <v>46</v>
      </c>
      <c r="C3569" t="s">
        <v>35</v>
      </c>
      <c r="D3569" t="s">
        <v>20</v>
      </c>
      <c r="E3569">
        <v>2017</v>
      </c>
      <c r="F3569">
        <v>5.2999999999999999E-2</v>
      </c>
      <c r="G3569" t="s">
        <v>12</v>
      </c>
    </row>
    <row r="3570" spans="1:7" x14ac:dyDescent="0.2">
      <c r="A3570">
        <v>2020</v>
      </c>
      <c r="B3570" t="s">
        <v>46</v>
      </c>
      <c r="C3570" t="s">
        <v>35</v>
      </c>
      <c r="D3570" t="s">
        <v>20</v>
      </c>
      <c r="E3570">
        <v>2020</v>
      </c>
      <c r="F3570">
        <v>1.7999999999999999E-2</v>
      </c>
      <c r="G3570" t="s">
        <v>12</v>
      </c>
    </row>
    <row r="3571" spans="1:7" x14ac:dyDescent="0.2">
      <c r="A3571">
        <v>2020</v>
      </c>
      <c r="B3571" t="s">
        <v>46</v>
      </c>
      <c r="C3571" t="s">
        <v>35</v>
      </c>
      <c r="D3571" t="s">
        <v>20</v>
      </c>
      <c r="E3571" t="s">
        <v>13</v>
      </c>
      <c r="F3571">
        <v>1.7999999999999999E-2</v>
      </c>
      <c r="G3571" t="s">
        <v>13</v>
      </c>
    </row>
    <row r="3572" spans="1:7" x14ac:dyDescent="0.2">
      <c r="A3572">
        <v>2020</v>
      </c>
      <c r="B3572" t="s">
        <v>46</v>
      </c>
      <c r="C3572" t="s">
        <v>35</v>
      </c>
      <c r="D3572" t="s">
        <v>51</v>
      </c>
      <c r="E3572">
        <v>1975</v>
      </c>
      <c r="F3572">
        <v>0.52200000000000002</v>
      </c>
      <c r="G3572" t="s">
        <v>10</v>
      </c>
    </row>
    <row r="3573" spans="1:7" x14ac:dyDescent="0.2">
      <c r="A3573">
        <v>2020</v>
      </c>
      <c r="B3573" t="s">
        <v>46</v>
      </c>
      <c r="C3573" t="s">
        <v>35</v>
      </c>
      <c r="D3573" t="s">
        <v>51</v>
      </c>
      <c r="E3573">
        <v>1985</v>
      </c>
      <c r="F3573">
        <v>0.46300000000000002</v>
      </c>
      <c r="G3573" t="s">
        <v>10</v>
      </c>
    </row>
    <row r="3574" spans="1:7" x14ac:dyDescent="0.2">
      <c r="A3574">
        <v>2020</v>
      </c>
      <c r="B3574" t="s">
        <v>46</v>
      </c>
      <c r="C3574" t="s">
        <v>35</v>
      </c>
      <c r="D3574" t="s">
        <v>51</v>
      </c>
      <c r="E3574">
        <v>1996</v>
      </c>
      <c r="F3574">
        <v>0.246</v>
      </c>
      <c r="G3574" t="s">
        <v>10</v>
      </c>
    </row>
    <row r="3575" spans="1:7" x14ac:dyDescent="0.2">
      <c r="A3575">
        <v>2020</v>
      </c>
      <c r="B3575" t="s">
        <v>46</v>
      </c>
      <c r="C3575" t="s">
        <v>35</v>
      </c>
      <c r="D3575" t="s">
        <v>51</v>
      </c>
      <c r="E3575">
        <v>2003</v>
      </c>
      <c r="F3575">
        <v>0.113</v>
      </c>
      <c r="G3575" t="s">
        <v>11</v>
      </c>
    </row>
    <row r="3576" spans="1:7" x14ac:dyDescent="0.2">
      <c r="A3576">
        <v>2020</v>
      </c>
      <c r="B3576" t="s">
        <v>46</v>
      </c>
      <c r="C3576" t="s">
        <v>35</v>
      </c>
      <c r="D3576" t="s">
        <v>51</v>
      </c>
      <c r="E3576">
        <v>2007</v>
      </c>
      <c r="F3576">
        <v>7.3999999999999996E-2</v>
      </c>
      <c r="G3576" t="s">
        <v>11</v>
      </c>
    </row>
    <row r="3577" spans="1:7" x14ac:dyDescent="0.2">
      <c r="A3577">
        <v>2020</v>
      </c>
      <c r="B3577" t="s">
        <v>46</v>
      </c>
      <c r="C3577" t="s">
        <v>35</v>
      </c>
      <c r="D3577" t="s">
        <v>51</v>
      </c>
      <c r="E3577">
        <v>2011</v>
      </c>
      <c r="F3577">
        <v>7.3999999999999996E-2</v>
      </c>
      <c r="G3577" t="s">
        <v>11</v>
      </c>
    </row>
    <row r="3578" spans="1:7" x14ac:dyDescent="0.2">
      <c r="A3578">
        <v>2020</v>
      </c>
      <c r="B3578" t="s">
        <v>46</v>
      </c>
      <c r="C3578" t="s">
        <v>35</v>
      </c>
      <c r="D3578" t="s">
        <v>51</v>
      </c>
      <c r="E3578">
        <v>2015</v>
      </c>
      <c r="F3578">
        <v>5.6000000000000001E-2</v>
      </c>
      <c r="G3578" t="s">
        <v>11</v>
      </c>
    </row>
    <row r="3579" spans="1:7" x14ac:dyDescent="0.2">
      <c r="A3579">
        <v>2020</v>
      </c>
      <c r="B3579" t="s">
        <v>46</v>
      </c>
      <c r="C3579" t="s">
        <v>35</v>
      </c>
      <c r="D3579" t="s">
        <v>51</v>
      </c>
      <c r="E3579">
        <v>2017</v>
      </c>
      <c r="F3579">
        <v>5.6000000000000001E-2</v>
      </c>
      <c r="G3579" t="s">
        <v>12</v>
      </c>
    </row>
    <row r="3580" spans="1:7" x14ac:dyDescent="0.2">
      <c r="A3580">
        <v>2020</v>
      </c>
      <c r="B3580" t="s">
        <v>46</v>
      </c>
      <c r="C3580" t="s">
        <v>35</v>
      </c>
      <c r="D3580" t="s">
        <v>51</v>
      </c>
      <c r="E3580">
        <v>2020</v>
      </c>
      <c r="F3580">
        <v>1.9E-2</v>
      </c>
      <c r="G3580" t="s">
        <v>12</v>
      </c>
    </row>
    <row r="3581" spans="1:7" x14ac:dyDescent="0.2">
      <c r="A3581">
        <v>2020</v>
      </c>
      <c r="B3581" t="s">
        <v>46</v>
      </c>
      <c r="C3581" t="s">
        <v>35</v>
      </c>
      <c r="D3581" t="s">
        <v>51</v>
      </c>
      <c r="E3581" t="s">
        <v>13</v>
      </c>
      <c r="F3581">
        <v>1.9E-2</v>
      </c>
      <c r="G3581" t="s">
        <v>13</v>
      </c>
    </row>
    <row r="3582" spans="1:7" x14ac:dyDescent="0.2">
      <c r="A3582">
        <v>2020</v>
      </c>
      <c r="B3582" t="s">
        <v>46</v>
      </c>
      <c r="C3582" t="s">
        <v>35</v>
      </c>
      <c r="D3582" t="s">
        <v>52</v>
      </c>
      <c r="E3582">
        <v>1975</v>
      </c>
      <c r="F3582">
        <v>0.49299999999999999</v>
      </c>
      <c r="G3582" t="s">
        <v>10</v>
      </c>
    </row>
    <row r="3583" spans="1:7" x14ac:dyDescent="0.2">
      <c r="A3583">
        <v>2020</v>
      </c>
      <c r="B3583" t="s">
        <v>46</v>
      </c>
      <c r="C3583" t="s">
        <v>35</v>
      </c>
      <c r="D3583" t="s">
        <v>52</v>
      </c>
      <c r="E3583">
        <v>1985</v>
      </c>
      <c r="F3583">
        <v>0.58299999999999996</v>
      </c>
      <c r="G3583" t="s">
        <v>10</v>
      </c>
    </row>
    <row r="3584" spans="1:7" x14ac:dyDescent="0.2">
      <c r="A3584">
        <v>2020</v>
      </c>
      <c r="B3584" t="s">
        <v>46</v>
      </c>
      <c r="C3584" t="s">
        <v>35</v>
      </c>
      <c r="D3584" t="s">
        <v>52</v>
      </c>
      <c r="E3584">
        <v>1996</v>
      </c>
      <c r="F3584">
        <v>0.34300000000000003</v>
      </c>
      <c r="G3584" t="s">
        <v>10</v>
      </c>
    </row>
    <row r="3585" spans="1:7" x14ac:dyDescent="0.2">
      <c r="A3585">
        <v>2020</v>
      </c>
      <c r="B3585" t="s">
        <v>46</v>
      </c>
      <c r="C3585" t="s">
        <v>35</v>
      </c>
      <c r="D3585" t="s">
        <v>52</v>
      </c>
      <c r="E3585">
        <v>2003</v>
      </c>
      <c r="F3585">
        <v>0.122</v>
      </c>
      <c r="G3585" t="s">
        <v>11</v>
      </c>
    </row>
    <row r="3586" spans="1:7" x14ac:dyDescent="0.2">
      <c r="A3586">
        <v>2020</v>
      </c>
      <c r="B3586" t="s">
        <v>46</v>
      </c>
      <c r="C3586" t="s">
        <v>35</v>
      </c>
      <c r="D3586" t="s">
        <v>52</v>
      </c>
      <c r="E3586">
        <v>2007</v>
      </c>
      <c r="F3586">
        <v>9.6000000000000002E-2</v>
      </c>
      <c r="G3586" t="s">
        <v>11</v>
      </c>
    </row>
    <row r="3587" spans="1:7" x14ac:dyDescent="0.2">
      <c r="A3587">
        <v>2020</v>
      </c>
      <c r="B3587" t="s">
        <v>46</v>
      </c>
      <c r="C3587" t="s">
        <v>35</v>
      </c>
      <c r="D3587" t="s">
        <v>52</v>
      </c>
      <c r="E3587">
        <v>2011</v>
      </c>
      <c r="F3587">
        <v>9.6000000000000002E-2</v>
      </c>
      <c r="G3587" t="s">
        <v>11</v>
      </c>
    </row>
    <row r="3588" spans="1:7" x14ac:dyDescent="0.2">
      <c r="A3588">
        <v>2020</v>
      </c>
      <c r="B3588" t="s">
        <v>46</v>
      </c>
      <c r="C3588" t="s">
        <v>35</v>
      </c>
      <c r="D3588" t="s">
        <v>52</v>
      </c>
      <c r="E3588">
        <v>2015</v>
      </c>
      <c r="F3588">
        <v>7.1999999999999995E-2</v>
      </c>
      <c r="G3588" t="s">
        <v>11</v>
      </c>
    </row>
    <row r="3589" spans="1:7" x14ac:dyDescent="0.2">
      <c r="A3589">
        <v>2020</v>
      </c>
      <c r="B3589" t="s">
        <v>46</v>
      </c>
      <c r="C3589" t="s">
        <v>35</v>
      </c>
      <c r="D3589" t="s">
        <v>52</v>
      </c>
      <c r="E3589">
        <v>2017</v>
      </c>
      <c r="F3589">
        <v>7.1999999999999995E-2</v>
      </c>
      <c r="G3589" t="s">
        <v>12</v>
      </c>
    </row>
    <row r="3590" spans="1:7" x14ac:dyDescent="0.2">
      <c r="A3590">
        <v>2020</v>
      </c>
      <c r="B3590" t="s">
        <v>46</v>
      </c>
      <c r="C3590" t="s">
        <v>35</v>
      </c>
      <c r="D3590" t="s">
        <v>52</v>
      </c>
      <c r="E3590">
        <v>2020</v>
      </c>
      <c r="F3590">
        <v>2.4E-2</v>
      </c>
      <c r="G3590" t="s">
        <v>12</v>
      </c>
    </row>
    <row r="3591" spans="1:7" x14ac:dyDescent="0.2">
      <c r="A3591">
        <v>2020</v>
      </c>
      <c r="B3591" t="s">
        <v>46</v>
      </c>
      <c r="C3591" t="s">
        <v>35</v>
      </c>
      <c r="D3591" t="s">
        <v>52</v>
      </c>
      <c r="E3591" t="s">
        <v>13</v>
      </c>
      <c r="F3591">
        <v>2.4E-2</v>
      </c>
      <c r="G3591" t="s">
        <v>13</v>
      </c>
    </row>
    <row r="3592" spans="1:7" x14ac:dyDescent="0.2">
      <c r="A3592">
        <v>2020</v>
      </c>
      <c r="B3592" t="s">
        <v>46</v>
      </c>
      <c r="C3592" t="s">
        <v>35</v>
      </c>
      <c r="D3592" t="s">
        <v>21</v>
      </c>
      <c r="E3592">
        <v>1975</v>
      </c>
      <c r="F3592">
        <v>0.32900000000000001</v>
      </c>
      <c r="G3592" t="s">
        <v>10</v>
      </c>
    </row>
    <row r="3593" spans="1:7" x14ac:dyDescent="0.2">
      <c r="A3593">
        <v>2020</v>
      </c>
      <c r="B3593" t="s">
        <v>46</v>
      </c>
      <c r="C3593" t="s">
        <v>35</v>
      </c>
      <c r="D3593" t="s">
        <v>21</v>
      </c>
      <c r="E3593">
        <v>1985</v>
      </c>
      <c r="F3593">
        <v>0.36099999999999999</v>
      </c>
      <c r="G3593" t="s">
        <v>10</v>
      </c>
    </row>
    <row r="3594" spans="1:7" x14ac:dyDescent="0.2">
      <c r="A3594">
        <v>2020</v>
      </c>
      <c r="B3594" t="s">
        <v>46</v>
      </c>
      <c r="C3594" t="s">
        <v>35</v>
      </c>
      <c r="D3594" t="s">
        <v>21</v>
      </c>
      <c r="E3594">
        <v>1996</v>
      </c>
      <c r="F3594">
        <v>0.224</v>
      </c>
      <c r="G3594" t="s">
        <v>10</v>
      </c>
    </row>
    <row r="3595" spans="1:7" x14ac:dyDescent="0.2">
      <c r="A3595">
        <v>2020</v>
      </c>
      <c r="B3595" t="s">
        <v>46</v>
      </c>
      <c r="C3595" t="s">
        <v>35</v>
      </c>
      <c r="D3595" t="s">
        <v>21</v>
      </c>
      <c r="E3595">
        <v>2003</v>
      </c>
      <c r="F3595">
        <v>7.3999999999999996E-2</v>
      </c>
      <c r="G3595" t="s">
        <v>11</v>
      </c>
    </row>
    <row r="3596" spans="1:7" x14ac:dyDescent="0.2">
      <c r="A3596">
        <v>2020</v>
      </c>
      <c r="B3596" t="s">
        <v>46</v>
      </c>
      <c r="C3596" t="s">
        <v>35</v>
      </c>
      <c r="D3596" t="s">
        <v>21</v>
      </c>
      <c r="E3596">
        <v>2007</v>
      </c>
      <c r="F3596">
        <v>5.7000000000000002E-2</v>
      </c>
      <c r="G3596" t="s">
        <v>11</v>
      </c>
    </row>
    <row r="3597" spans="1:7" x14ac:dyDescent="0.2">
      <c r="A3597">
        <v>2020</v>
      </c>
      <c r="B3597" t="s">
        <v>46</v>
      </c>
      <c r="C3597" t="s">
        <v>35</v>
      </c>
      <c r="D3597" t="s">
        <v>21</v>
      </c>
      <c r="E3597">
        <v>2011</v>
      </c>
      <c r="F3597">
        <v>5.7000000000000002E-2</v>
      </c>
      <c r="G3597" t="s">
        <v>11</v>
      </c>
    </row>
    <row r="3598" spans="1:7" x14ac:dyDescent="0.2">
      <c r="A3598">
        <v>2020</v>
      </c>
      <c r="B3598" t="s">
        <v>46</v>
      </c>
      <c r="C3598" t="s">
        <v>35</v>
      </c>
      <c r="D3598" t="s">
        <v>21</v>
      </c>
      <c r="E3598">
        <v>2015</v>
      </c>
      <c r="F3598">
        <v>4.2999999999999997E-2</v>
      </c>
      <c r="G3598" t="s">
        <v>11</v>
      </c>
    </row>
    <row r="3599" spans="1:7" x14ac:dyDescent="0.2">
      <c r="A3599">
        <v>2020</v>
      </c>
      <c r="B3599" t="s">
        <v>46</v>
      </c>
      <c r="C3599" t="s">
        <v>35</v>
      </c>
      <c r="D3599" t="s">
        <v>21</v>
      </c>
      <c r="E3599">
        <v>2017</v>
      </c>
      <c r="F3599">
        <v>4.2999999999999997E-2</v>
      </c>
      <c r="G3599" t="s">
        <v>12</v>
      </c>
    </row>
    <row r="3600" spans="1:7" x14ac:dyDescent="0.2">
      <c r="A3600">
        <v>2020</v>
      </c>
      <c r="B3600" t="s">
        <v>46</v>
      </c>
      <c r="C3600" t="s">
        <v>35</v>
      </c>
      <c r="D3600" t="s">
        <v>21</v>
      </c>
      <c r="E3600">
        <v>2020</v>
      </c>
      <c r="F3600">
        <v>1.4E-2</v>
      </c>
      <c r="G3600" t="s">
        <v>12</v>
      </c>
    </row>
    <row r="3601" spans="1:7" x14ac:dyDescent="0.2">
      <c r="A3601">
        <v>2020</v>
      </c>
      <c r="B3601" t="s">
        <v>46</v>
      </c>
      <c r="C3601" t="s">
        <v>35</v>
      </c>
      <c r="D3601" t="s">
        <v>21</v>
      </c>
      <c r="E3601" t="s">
        <v>13</v>
      </c>
      <c r="F3601">
        <v>1.4E-2</v>
      </c>
      <c r="G3601" t="s">
        <v>13</v>
      </c>
    </row>
    <row r="3602" spans="1:7" x14ac:dyDescent="0.2">
      <c r="A3602">
        <v>2020</v>
      </c>
      <c r="B3602" t="s">
        <v>46</v>
      </c>
      <c r="C3602" t="s">
        <v>36</v>
      </c>
      <c r="D3602" t="s">
        <v>17</v>
      </c>
      <c r="E3602">
        <v>1975</v>
      </c>
      <c r="F3602">
        <v>0.49099999999999999</v>
      </c>
      <c r="G3602" t="s">
        <v>10</v>
      </c>
    </row>
    <row r="3603" spans="1:7" x14ac:dyDescent="0.2">
      <c r="A3603">
        <v>2020</v>
      </c>
      <c r="B3603" t="s">
        <v>46</v>
      </c>
      <c r="C3603" t="s">
        <v>36</v>
      </c>
      <c r="D3603" t="s">
        <v>17</v>
      </c>
      <c r="E3603">
        <v>1985</v>
      </c>
      <c r="F3603">
        <v>0.61699999999999999</v>
      </c>
      <c r="G3603" t="s">
        <v>10</v>
      </c>
    </row>
    <row r="3604" spans="1:7" x14ac:dyDescent="0.2">
      <c r="A3604">
        <v>2020</v>
      </c>
      <c r="B3604" t="s">
        <v>46</v>
      </c>
      <c r="C3604" t="s">
        <v>36</v>
      </c>
      <c r="D3604" t="s">
        <v>17</v>
      </c>
      <c r="E3604">
        <v>1996</v>
      </c>
      <c r="F3604">
        <v>0.11700000000000001</v>
      </c>
      <c r="G3604" t="s">
        <v>10</v>
      </c>
    </row>
    <row r="3605" spans="1:7" x14ac:dyDescent="0.2">
      <c r="A3605">
        <v>2020</v>
      </c>
      <c r="B3605" t="s">
        <v>46</v>
      </c>
      <c r="C3605" t="s">
        <v>36</v>
      </c>
      <c r="D3605" t="s">
        <v>17</v>
      </c>
      <c r="E3605">
        <v>2003</v>
      </c>
      <c r="F3605">
        <v>6.2E-2</v>
      </c>
      <c r="G3605" t="s">
        <v>11</v>
      </c>
    </row>
    <row r="3606" spans="1:7" x14ac:dyDescent="0.2">
      <c r="A3606">
        <v>2020</v>
      </c>
      <c r="B3606" t="s">
        <v>46</v>
      </c>
      <c r="C3606" t="s">
        <v>36</v>
      </c>
      <c r="D3606" t="s">
        <v>17</v>
      </c>
      <c r="E3606">
        <v>2007</v>
      </c>
      <c r="F3606">
        <v>2.1000000000000001E-2</v>
      </c>
      <c r="G3606" t="s">
        <v>11</v>
      </c>
    </row>
    <row r="3607" spans="1:7" x14ac:dyDescent="0.2">
      <c r="A3607">
        <v>2020</v>
      </c>
      <c r="B3607" t="s">
        <v>46</v>
      </c>
      <c r="C3607" t="s">
        <v>36</v>
      </c>
      <c r="D3607" t="s">
        <v>17</v>
      </c>
      <c r="E3607">
        <v>2011</v>
      </c>
      <c r="F3607">
        <v>2.1000000000000001E-2</v>
      </c>
      <c r="G3607" t="s">
        <v>11</v>
      </c>
    </row>
    <row r="3608" spans="1:7" x14ac:dyDescent="0.2">
      <c r="A3608">
        <v>2020</v>
      </c>
      <c r="B3608" t="s">
        <v>46</v>
      </c>
      <c r="C3608" t="s">
        <v>36</v>
      </c>
      <c r="D3608" t="s">
        <v>17</v>
      </c>
      <c r="E3608">
        <v>2015</v>
      </c>
      <c r="F3608">
        <v>1.6E-2</v>
      </c>
      <c r="G3608" t="s">
        <v>11</v>
      </c>
    </row>
    <row r="3609" spans="1:7" x14ac:dyDescent="0.2">
      <c r="A3609">
        <v>2020</v>
      </c>
      <c r="B3609" t="s">
        <v>46</v>
      </c>
      <c r="C3609" t="s">
        <v>36</v>
      </c>
      <c r="D3609" t="s">
        <v>17</v>
      </c>
      <c r="E3609">
        <v>2017</v>
      </c>
      <c r="F3609">
        <v>1.6E-2</v>
      </c>
      <c r="G3609" t="s">
        <v>12</v>
      </c>
    </row>
    <row r="3610" spans="1:7" x14ac:dyDescent="0.2">
      <c r="A3610">
        <v>2020</v>
      </c>
      <c r="B3610" t="s">
        <v>46</v>
      </c>
      <c r="C3610" t="s">
        <v>36</v>
      </c>
      <c r="D3610" t="s">
        <v>17</v>
      </c>
      <c r="E3610">
        <v>2020</v>
      </c>
      <c r="F3610">
        <v>5.0000000000000001E-3</v>
      </c>
      <c r="G3610" t="s">
        <v>12</v>
      </c>
    </row>
    <row r="3611" spans="1:7" x14ac:dyDescent="0.2">
      <c r="A3611">
        <v>2020</v>
      </c>
      <c r="B3611" t="s">
        <v>46</v>
      </c>
      <c r="C3611" t="s">
        <v>36</v>
      </c>
      <c r="D3611" t="s">
        <v>17</v>
      </c>
      <c r="E3611" t="s">
        <v>13</v>
      </c>
      <c r="F3611">
        <v>5.0000000000000001E-3</v>
      </c>
      <c r="G3611" t="s">
        <v>13</v>
      </c>
    </row>
    <row r="3612" spans="1:7" x14ac:dyDescent="0.2">
      <c r="A3612">
        <v>2020</v>
      </c>
      <c r="B3612" t="s">
        <v>46</v>
      </c>
      <c r="C3612" t="s">
        <v>36</v>
      </c>
      <c r="D3612" t="s">
        <v>47</v>
      </c>
      <c r="E3612">
        <v>1975</v>
      </c>
      <c r="F3612">
        <v>44.014000000000003</v>
      </c>
      <c r="G3612" t="s">
        <v>10</v>
      </c>
    </row>
    <row r="3613" spans="1:7" x14ac:dyDescent="0.2">
      <c r="A3613">
        <v>2020</v>
      </c>
      <c r="B3613" t="s">
        <v>46</v>
      </c>
      <c r="C3613" t="s">
        <v>36</v>
      </c>
      <c r="D3613" t="s">
        <v>47</v>
      </c>
      <c r="E3613">
        <v>1985</v>
      </c>
      <c r="F3613">
        <v>55.204000000000001</v>
      </c>
      <c r="G3613" t="s">
        <v>10</v>
      </c>
    </row>
    <row r="3614" spans="1:7" x14ac:dyDescent="0.2">
      <c r="A3614">
        <v>2020</v>
      </c>
      <c r="B3614" t="s">
        <v>46</v>
      </c>
      <c r="C3614" t="s">
        <v>36</v>
      </c>
      <c r="D3614" t="s">
        <v>47</v>
      </c>
      <c r="E3614">
        <v>1996</v>
      </c>
      <c r="F3614">
        <v>10.214</v>
      </c>
      <c r="G3614" t="s">
        <v>10</v>
      </c>
    </row>
    <row r="3615" spans="1:7" x14ac:dyDescent="0.2">
      <c r="A3615">
        <v>2020</v>
      </c>
      <c r="B3615" t="s">
        <v>46</v>
      </c>
      <c r="C3615" t="s">
        <v>36</v>
      </c>
      <c r="D3615" t="s">
        <v>47</v>
      </c>
      <c r="E3615">
        <v>2003</v>
      </c>
      <c r="F3615">
        <v>5.5190000000000001</v>
      </c>
      <c r="G3615" t="s">
        <v>11</v>
      </c>
    </row>
    <row r="3616" spans="1:7" x14ac:dyDescent="0.2">
      <c r="A3616">
        <v>2020</v>
      </c>
      <c r="B3616" t="s">
        <v>46</v>
      </c>
      <c r="C3616" t="s">
        <v>36</v>
      </c>
      <c r="D3616" t="s">
        <v>47</v>
      </c>
      <c r="E3616">
        <v>2007</v>
      </c>
      <c r="F3616">
        <v>2.16</v>
      </c>
      <c r="G3616" t="s">
        <v>11</v>
      </c>
    </row>
    <row r="3617" spans="1:7" x14ac:dyDescent="0.2">
      <c r="A3617">
        <v>2020</v>
      </c>
      <c r="B3617" t="s">
        <v>46</v>
      </c>
      <c r="C3617" t="s">
        <v>36</v>
      </c>
      <c r="D3617" t="s">
        <v>47</v>
      </c>
      <c r="E3617">
        <v>2011</v>
      </c>
      <c r="F3617">
        <v>2.16</v>
      </c>
      <c r="G3617" t="s">
        <v>11</v>
      </c>
    </row>
    <row r="3618" spans="1:7" x14ac:dyDescent="0.2">
      <c r="A3618">
        <v>2020</v>
      </c>
      <c r="B3618" t="s">
        <v>46</v>
      </c>
      <c r="C3618" t="s">
        <v>36</v>
      </c>
      <c r="D3618" t="s">
        <v>47</v>
      </c>
      <c r="E3618">
        <v>2015</v>
      </c>
      <c r="F3618">
        <v>1.62</v>
      </c>
      <c r="G3618" t="s">
        <v>11</v>
      </c>
    </row>
    <row r="3619" spans="1:7" x14ac:dyDescent="0.2">
      <c r="A3619">
        <v>2020</v>
      </c>
      <c r="B3619" t="s">
        <v>46</v>
      </c>
      <c r="C3619" t="s">
        <v>36</v>
      </c>
      <c r="D3619" t="s">
        <v>47</v>
      </c>
      <c r="E3619">
        <v>2017</v>
      </c>
      <c r="F3619">
        <v>1.62</v>
      </c>
      <c r="G3619" t="s">
        <v>12</v>
      </c>
    </row>
    <row r="3620" spans="1:7" x14ac:dyDescent="0.2">
      <c r="A3620">
        <v>2020</v>
      </c>
      <c r="B3620" t="s">
        <v>46</v>
      </c>
      <c r="C3620" t="s">
        <v>36</v>
      </c>
      <c r="D3620" t="s">
        <v>47</v>
      </c>
      <c r="E3620">
        <v>2020</v>
      </c>
      <c r="F3620">
        <v>0.54</v>
      </c>
      <c r="G3620" t="s">
        <v>12</v>
      </c>
    </row>
    <row r="3621" spans="1:7" x14ac:dyDescent="0.2">
      <c r="A3621">
        <v>2020</v>
      </c>
      <c r="B3621" t="s">
        <v>46</v>
      </c>
      <c r="C3621" t="s">
        <v>36</v>
      </c>
      <c r="D3621" t="s">
        <v>47</v>
      </c>
      <c r="E3621" t="s">
        <v>13</v>
      </c>
      <c r="F3621">
        <v>0.54</v>
      </c>
      <c r="G3621" t="s">
        <v>13</v>
      </c>
    </row>
    <row r="3622" spans="1:7" x14ac:dyDescent="0.2">
      <c r="A3622">
        <v>2020</v>
      </c>
      <c r="B3622" t="s">
        <v>46</v>
      </c>
      <c r="C3622" t="s">
        <v>36</v>
      </c>
      <c r="D3622" t="s">
        <v>48</v>
      </c>
      <c r="E3622">
        <v>1975</v>
      </c>
      <c r="F3622">
        <v>53.51</v>
      </c>
      <c r="G3622" t="s">
        <v>10</v>
      </c>
    </row>
    <row r="3623" spans="1:7" x14ac:dyDescent="0.2">
      <c r="A3623">
        <v>2020</v>
      </c>
      <c r="B3623" t="s">
        <v>46</v>
      </c>
      <c r="C3623" t="s">
        <v>36</v>
      </c>
      <c r="D3623" t="s">
        <v>48</v>
      </c>
      <c r="E3623">
        <v>1985</v>
      </c>
      <c r="F3623">
        <v>67.081000000000003</v>
      </c>
      <c r="G3623" t="s">
        <v>10</v>
      </c>
    </row>
    <row r="3624" spans="1:7" x14ac:dyDescent="0.2">
      <c r="A3624">
        <v>2020</v>
      </c>
      <c r="B3624" t="s">
        <v>46</v>
      </c>
      <c r="C3624" t="s">
        <v>36</v>
      </c>
      <c r="D3624" t="s">
        <v>48</v>
      </c>
      <c r="E3624">
        <v>1996</v>
      </c>
      <c r="F3624">
        <v>12.348000000000001</v>
      </c>
      <c r="G3624" t="s">
        <v>10</v>
      </c>
    </row>
    <row r="3625" spans="1:7" x14ac:dyDescent="0.2">
      <c r="A3625">
        <v>2020</v>
      </c>
      <c r="B3625" t="s">
        <v>46</v>
      </c>
      <c r="C3625" t="s">
        <v>36</v>
      </c>
      <c r="D3625" t="s">
        <v>48</v>
      </c>
      <c r="E3625">
        <v>2003</v>
      </c>
      <c r="F3625">
        <v>6.69</v>
      </c>
      <c r="G3625" t="s">
        <v>11</v>
      </c>
    </row>
    <row r="3626" spans="1:7" x14ac:dyDescent="0.2">
      <c r="A3626">
        <v>2020</v>
      </c>
      <c r="B3626" t="s">
        <v>46</v>
      </c>
      <c r="C3626" t="s">
        <v>36</v>
      </c>
      <c r="D3626" t="s">
        <v>48</v>
      </c>
      <c r="E3626">
        <v>2007</v>
      </c>
      <c r="F3626">
        <v>2.6909999999999998</v>
      </c>
      <c r="G3626" t="s">
        <v>11</v>
      </c>
    </row>
    <row r="3627" spans="1:7" x14ac:dyDescent="0.2">
      <c r="A3627">
        <v>2020</v>
      </c>
      <c r="B3627" t="s">
        <v>46</v>
      </c>
      <c r="C3627" t="s">
        <v>36</v>
      </c>
      <c r="D3627" t="s">
        <v>48</v>
      </c>
      <c r="E3627">
        <v>2011</v>
      </c>
      <c r="F3627">
        <v>2.6909999999999998</v>
      </c>
      <c r="G3627" t="s">
        <v>11</v>
      </c>
    </row>
    <row r="3628" spans="1:7" x14ac:dyDescent="0.2">
      <c r="A3628">
        <v>2020</v>
      </c>
      <c r="B3628" t="s">
        <v>46</v>
      </c>
      <c r="C3628" t="s">
        <v>36</v>
      </c>
      <c r="D3628" t="s">
        <v>48</v>
      </c>
      <c r="E3628">
        <v>2015</v>
      </c>
      <c r="F3628">
        <v>2.0179999999999998</v>
      </c>
      <c r="G3628" t="s">
        <v>11</v>
      </c>
    </row>
    <row r="3629" spans="1:7" x14ac:dyDescent="0.2">
      <c r="A3629">
        <v>2020</v>
      </c>
      <c r="B3629" t="s">
        <v>46</v>
      </c>
      <c r="C3629" t="s">
        <v>36</v>
      </c>
      <c r="D3629" t="s">
        <v>48</v>
      </c>
      <c r="E3629">
        <v>2017</v>
      </c>
      <c r="F3629">
        <v>2.0179999999999998</v>
      </c>
      <c r="G3629" t="s">
        <v>12</v>
      </c>
    </row>
    <row r="3630" spans="1:7" x14ac:dyDescent="0.2">
      <c r="A3630">
        <v>2020</v>
      </c>
      <c r="B3630" t="s">
        <v>46</v>
      </c>
      <c r="C3630" t="s">
        <v>36</v>
      </c>
      <c r="D3630" t="s">
        <v>48</v>
      </c>
      <c r="E3630">
        <v>2020</v>
      </c>
      <c r="F3630">
        <v>0.67300000000000004</v>
      </c>
      <c r="G3630" t="s">
        <v>12</v>
      </c>
    </row>
    <row r="3631" spans="1:7" x14ac:dyDescent="0.2">
      <c r="A3631">
        <v>2020</v>
      </c>
      <c r="B3631" t="s">
        <v>46</v>
      </c>
      <c r="C3631" t="s">
        <v>36</v>
      </c>
      <c r="D3631" t="s">
        <v>48</v>
      </c>
      <c r="E3631" t="s">
        <v>13</v>
      </c>
      <c r="F3631">
        <v>0.67300000000000004</v>
      </c>
      <c r="G3631" t="s">
        <v>13</v>
      </c>
    </row>
    <row r="3632" spans="1:7" x14ac:dyDescent="0.2">
      <c r="A3632">
        <v>2020</v>
      </c>
      <c r="B3632" t="s">
        <v>46</v>
      </c>
      <c r="C3632" t="s">
        <v>36</v>
      </c>
      <c r="D3632" t="s">
        <v>49</v>
      </c>
      <c r="E3632">
        <v>1975</v>
      </c>
      <c r="F3632">
        <v>32.47</v>
      </c>
      <c r="G3632" t="s">
        <v>10</v>
      </c>
    </row>
    <row r="3633" spans="1:7" x14ac:dyDescent="0.2">
      <c r="A3633">
        <v>2020</v>
      </c>
      <c r="B3633" t="s">
        <v>46</v>
      </c>
      <c r="C3633" t="s">
        <v>36</v>
      </c>
      <c r="D3633" t="s">
        <v>49</v>
      </c>
      <c r="E3633">
        <v>1985</v>
      </c>
      <c r="F3633">
        <v>40.31</v>
      </c>
      <c r="G3633" t="s">
        <v>10</v>
      </c>
    </row>
    <row r="3634" spans="1:7" x14ac:dyDescent="0.2">
      <c r="A3634">
        <v>2020</v>
      </c>
      <c r="B3634" t="s">
        <v>46</v>
      </c>
      <c r="C3634" t="s">
        <v>36</v>
      </c>
      <c r="D3634" t="s">
        <v>49</v>
      </c>
      <c r="E3634">
        <v>1996</v>
      </c>
      <c r="F3634">
        <v>6.6879999999999997</v>
      </c>
      <c r="G3634" t="s">
        <v>10</v>
      </c>
    </row>
    <row r="3635" spans="1:7" x14ac:dyDescent="0.2">
      <c r="A3635">
        <v>2020</v>
      </c>
      <c r="B3635" t="s">
        <v>46</v>
      </c>
      <c r="C3635" t="s">
        <v>36</v>
      </c>
      <c r="D3635" t="s">
        <v>49</v>
      </c>
      <c r="E3635">
        <v>2003</v>
      </c>
      <c r="F3635">
        <v>3.84</v>
      </c>
      <c r="G3635" t="s">
        <v>11</v>
      </c>
    </row>
    <row r="3636" spans="1:7" x14ac:dyDescent="0.2">
      <c r="A3636">
        <v>2020</v>
      </c>
      <c r="B3636" t="s">
        <v>46</v>
      </c>
      <c r="C3636" t="s">
        <v>36</v>
      </c>
      <c r="D3636" t="s">
        <v>49</v>
      </c>
      <c r="E3636">
        <v>2007</v>
      </c>
      <c r="F3636">
        <v>2.39</v>
      </c>
      <c r="G3636" t="s">
        <v>11</v>
      </c>
    </row>
    <row r="3637" spans="1:7" x14ac:dyDescent="0.2">
      <c r="A3637">
        <v>2020</v>
      </c>
      <c r="B3637" t="s">
        <v>46</v>
      </c>
      <c r="C3637" t="s">
        <v>36</v>
      </c>
      <c r="D3637" t="s">
        <v>49</v>
      </c>
      <c r="E3637">
        <v>2011</v>
      </c>
      <c r="F3637">
        <v>2.39</v>
      </c>
      <c r="G3637" t="s">
        <v>11</v>
      </c>
    </row>
    <row r="3638" spans="1:7" x14ac:dyDescent="0.2">
      <c r="A3638">
        <v>2020</v>
      </c>
      <c r="B3638" t="s">
        <v>46</v>
      </c>
      <c r="C3638" t="s">
        <v>36</v>
      </c>
      <c r="D3638" t="s">
        <v>49</v>
      </c>
      <c r="E3638">
        <v>2015</v>
      </c>
      <c r="F3638">
        <v>1.792</v>
      </c>
      <c r="G3638" t="s">
        <v>11</v>
      </c>
    </row>
    <row r="3639" spans="1:7" x14ac:dyDescent="0.2">
      <c r="A3639">
        <v>2020</v>
      </c>
      <c r="B3639" t="s">
        <v>46</v>
      </c>
      <c r="C3639" t="s">
        <v>36</v>
      </c>
      <c r="D3639" t="s">
        <v>49</v>
      </c>
      <c r="E3639">
        <v>2017</v>
      </c>
      <c r="F3639">
        <v>1.792</v>
      </c>
      <c r="G3639" t="s">
        <v>12</v>
      </c>
    </row>
    <row r="3640" spans="1:7" x14ac:dyDescent="0.2">
      <c r="A3640">
        <v>2020</v>
      </c>
      <c r="B3640" t="s">
        <v>46</v>
      </c>
      <c r="C3640" t="s">
        <v>36</v>
      </c>
      <c r="D3640" t="s">
        <v>49</v>
      </c>
      <c r="E3640">
        <v>2020</v>
      </c>
      <c r="F3640">
        <v>0.59699999999999998</v>
      </c>
      <c r="G3640" t="s">
        <v>12</v>
      </c>
    </row>
    <row r="3641" spans="1:7" x14ac:dyDescent="0.2">
      <c r="A3641">
        <v>2020</v>
      </c>
      <c r="B3641" t="s">
        <v>46</v>
      </c>
      <c r="C3641" t="s">
        <v>36</v>
      </c>
      <c r="D3641" t="s">
        <v>49</v>
      </c>
      <c r="E3641" t="s">
        <v>13</v>
      </c>
      <c r="F3641">
        <v>0.59699999999999998</v>
      </c>
      <c r="G3641" t="s">
        <v>13</v>
      </c>
    </row>
    <row r="3642" spans="1:7" x14ac:dyDescent="0.2">
      <c r="A3642">
        <v>2020</v>
      </c>
      <c r="B3642" t="s">
        <v>46</v>
      </c>
      <c r="C3642" t="s">
        <v>36</v>
      </c>
      <c r="D3642" t="s">
        <v>50</v>
      </c>
      <c r="E3642">
        <v>1975</v>
      </c>
      <c r="F3642">
        <v>8.5060000000000002</v>
      </c>
      <c r="G3642" t="s">
        <v>10</v>
      </c>
    </row>
    <row r="3643" spans="1:7" x14ac:dyDescent="0.2">
      <c r="A3643">
        <v>2020</v>
      </c>
      <c r="B3643" t="s">
        <v>46</v>
      </c>
      <c r="C3643" t="s">
        <v>36</v>
      </c>
      <c r="D3643" t="s">
        <v>50</v>
      </c>
      <c r="E3643">
        <v>1985</v>
      </c>
      <c r="F3643">
        <v>13.454000000000001</v>
      </c>
      <c r="G3643" t="s">
        <v>10</v>
      </c>
    </row>
    <row r="3644" spans="1:7" x14ac:dyDescent="0.2">
      <c r="A3644">
        <v>2020</v>
      </c>
      <c r="B3644" t="s">
        <v>46</v>
      </c>
      <c r="C3644" t="s">
        <v>36</v>
      </c>
      <c r="D3644" t="s">
        <v>50</v>
      </c>
      <c r="E3644">
        <v>1996</v>
      </c>
      <c r="F3644">
        <v>3.573</v>
      </c>
      <c r="G3644" t="s">
        <v>10</v>
      </c>
    </row>
    <row r="3645" spans="1:7" x14ac:dyDescent="0.2">
      <c r="A3645">
        <v>2020</v>
      </c>
      <c r="B3645" t="s">
        <v>46</v>
      </c>
      <c r="C3645" t="s">
        <v>36</v>
      </c>
      <c r="D3645" t="s">
        <v>50</v>
      </c>
      <c r="E3645">
        <v>2003</v>
      </c>
      <c r="F3645">
        <v>4.5590000000000002</v>
      </c>
      <c r="G3645" t="s">
        <v>11</v>
      </c>
    </row>
    <row r="3646" spans="1:7" x14ac:dyDescent="0.2">
      <c r="A3646">
        <v>2020</v>
      </c>
      <c r="B3646" t="s">
        <v>46</v>
      </c>
      <c r="C3646" t="s">
        <v>36</v>
      </c>
      <c r="D3646" t="s">
        <v>50</v>
      </c>
      <c r="E3646">
        <v>2007</v>
      </c>
      <c r="F3646">
        <v>2.1269999999999998</v>
      </c>
      <c r="G3646" t="s">
        <v>11</v>
      </c>
    </row>
    <row r="3647" spans="1:7" x14ac:dyDescent="0.2">
      <c r="A3647">
        <v>2020</v>
      </c>
      <c r="B3647" t="s">
        <v>46</v>
      </c>
      <c r="C3647" t="s">
        <v>36</v>
      </c>
      <c r="D3647" t="s">
        <v>50</v>
      </c>
      <c r="E3647">
        <v>2011</v>
      </c>
      <c r="F3647">
        <v>2.1269999999999998</v>
      </c>
      <c r="G3647" t="s">
        <v>11</v>
      </c>
    </row>
    <row r="3648" spans="1:7" x14ac:dyDescent="0.2">
      <c r="A3648">
        <v>2020</v>
      </c>
      <c r="B3648" t="s">
        <v>46</v>
      </c>
      <c r="C3648" t="s">
        <v>36</v>
      </c>
      <c r="D3648" t="s">
        <v>50</v>
      </c>
      <c r="E3648">
        <v>2015</v>
      </c>
      <c r="F3648">
        <v>1.595</v>
      </c>
      <c r="G3648" t="s">
        <v>11</v>
      </c>
    </row>
    <row r="3649" spans="1:7" x14ac:dyDescent="0.2">
      <c r="A3649">
        <v>2020</v>
      </c>
      <c r="B3649" t="s">
        <v>46</v>
      </c>
      <c r="C3649" t="s">
        <v>36</v>
      </c>
      <c r="D3649" t="s">
        <v>50</v>
      </c>
      <c r="E3649">
        <v>2017</v>
      </c>
      <c r="F3649">
        <v>1.595</v>
      </c>
      <c r="G3649" t="s">
        <v>12</v>
      </c>
    </row>
    <row r="3650" spans="1:7" x14ac:dyDescent="0.2">
      <c r="A3650">
        <v>2020</v>
      </c>
      <c r="B3650" t="s">
        <v>46</v>
      </c>
      <c r="C3650" t="s">
        <v>36</v>
      </c>
      <c r="D3650" t="s">
        <v>50</v>
      </c>
      <c r="E3650">
        <v>2020</v>
      </c>
      <c r="F3650">
        <v>0.53200000000000003</v>
      </c>
      <c r="G3650" t="s">
        <v>12</v>
      </c>
    </row>
    <row r="3651" spans="1:7" x14ac:dyDescent="0.2">
      <c r="A3651">
        <v>2020</v>
      </c>
      <c r="B3651" t="s">
        <v>46</v>
      </c>
      <c r="C3651" t="s">
        <v>36</v>
      </c>
      <c r="D3651" t="s">
        <v>50</v>
      </c>
      <c r="E3651" t="s">
        <v>13</v>
      </c>
      <c r="F3651">
        <v>0.53200000000000003</v>
      </c>
      <c r="G3651" t="s">
        <v>13</v>
      </c>
    </row>
    <row r="3652" spans="1:7" x14ac:dyDescent="0.2">
      <c r="A3652">
        <v>2020</v>
      </c>
      <c r="B3652" t="s">
        <v>46</v>
      </c>
      <c r="C3652" t="s">
        <v>36</v>
      </c>
      <c r="D3652" t="s">
        <v>20</v>
      </c>
      <c r="E3652">
        <v>1975</v>
      </c>
      <c r="F3652">
        <v>1.3879999999999999</v>
      </c>
      <c r="G3652" t="s">
        <v>10</v>
      </c>
    </row>
    <row r="3653" spans="1:7" x14ac:dyDescent="0.2">
      <c r="A3653">
        <v>2020</v>
      </c>
      <c r="B3653" t="s">
        <v>46</v>
      </c>
      <c r="C3653" t="s">
        <v>36</v>
      </c>
      <c r="D3653" t="s">
        <v>20</v>
      </c>
      <c r="E3653">
        <v>1985</v>
      </c>
      <c r="F3653">
        <v>1.5449999999999999</v>
      </c>
      <c r="G3653" t="s">
        <v>10</v>
      </c>
    </row>
    <row r="3654" spans="1:7" x14ac:dyDescent="0.2">
      <c r="A3654">
        <v>2020</v>
      </c>
      <c r="B3654" t="s">
        <v>46</v>
      </c>
      <c r="C3654" t="s">
        <v>36</v>
      </c>
      <c r="D3654" t="s">
        <v>20</v>
      </c>
      <c r="E3654">
        <v>1996</v>
      </c>
      <c r="F3654">
        <v>0.36</v>
      </c>
      <c r="G3654" t="s">
        <v>10</v>
      </c>
    </row>
    <row r="3655" spans="1:7" x14ac:dyDescent="0.2">
      <c r="A3655">
        <v>2020</v>
      </c>
      <c r="B3655" t="s">
        <v>46</v>
      </c>
      <c r="C3655" t="s">
        <v>36</v>
      </c>
      <c r="D3655" t="s">
        <v>20</v>
      </c>
      <c r="E3655">
        <v>2003</v>
      </c>
      <c r="F3655">
        <v>0.16700000000000001</v>
      </c>
      <c r="G3655" t="s">
        <v>11</v>
      </c>
    </row>
    <row r="3656" spans="1:7" x14ac:dyDescent="0.2">
      <c r="A3656">
        <v>2020</v>
      </c>
      <c r="B3656" t="s">
        <v>46</v>
      </c>
      <c r="C3656" t="s">
        <v>36</v>
      </c>
      <c r="D3656" t="s">
        <v>20</v>
      </c>
      <c r="E3656">
        <v>2007</v>
      </c>
      <c r="F3656">
        <v>0.19600000000000001</v>
      </c>
      <c r="G3656" t="s">
        <v>11</v>
      </c>
    </row>
    <row r="3657" spans="1:7" x14ac:dyDescent="0.2">
      <c r="A3657">
        <v>2020</v>
      </c>
      <c r="B3657" t="s">
        <v>46</v>
      </c>
      <c r="C3657" t="s">
        <v>36</v>
      </c>
      <c r="D3657" t="s">
        <v>20</v>
      </c>
      <c r="E3657">
        <v>2011</v>
      </c>
      <c r="F3657">
        <v>0.19600000000000001</v>
      </c>
      <c r="G3657" t="s">
        <v>11</v>
      </c>
    </row>
    <row r="3658" spans="1:7" x14ac:dyDescent="0.2">
      <c r="A3658">
        <v>2020</v>
      </c>
      <c r="B3658" t="s">
        <v>46</v>
      </c>
      <c r="C3658" t="s">
        <v>36</v>
      </c>
      <c r="D3658" t="s">
        <v>20</v>
      </c>
      <c r="E3658">
        <v>2015</v>
      </c>
      <c r="F3658">
        <v>0.14699999999999999</v>
      </c>
      <c r="G3658" t="s">
        <v>11</v>
      </c>
    </row>
    <row r="3659" spans="1:7" x14ac:dyDescent="0.2">
      <c r="A3659">
        <v>2020</v>
      </c>
      <c r="B3659" t="s">
        <v>46</v>
      </c>
      <c r="C3659" t="s">
        <v>36</v>
      </c>
      <c r="D3659" t="s">
        <v>20</v>
      </c>
      <c r="E3659">
        <v>2017</v>
      </c>
      <c r="F3659">
        <v>0.14699999999999999</v>
      </c>
      <c r="G3659" t="s">
        <v>12</v>
      </c>
    </row>
    <row r="3660" spans="1:7" x14ac:dyDescent="0.2">
      <c r="A3660">
        <v>2020</v>
      </c>
      <c r="B3660" t="s">
        <v>46</v>
      </c>
      <c r="C3660" t="s">
        <v>36</v>
      </c>
      <c r="D3660" t="s">
        <v>20</v>
      </c>
      <c r="E3660">
        <v>2020</v>
      </c>
      <c r="F3660">
        <v>4.9000000000000002E-2</v>
      </c>
      <c r="G3660" t="s">
        <v>12</v>
      </c>
    </row>
    <row r="3661" spans="1:7" x14ac:dyDescent="0.2">
      <c r="A3661">
        <v>2020</v>
      </c>
      <c r="B3661" t="s">
        <v>46</v>
      </c>
      <c r="C3661" t="s">
        <v>36</v>
      </c>
      <c r="D3661" t="s">
        <v>20</v>
      </c>
      <c r="E3661" t="s">
        <v>13</v>
      </c>
      <c r="F3661">
        <v>4.9000000000000002E-2</v>
      </c>
      <c r="G3661" t="s">
        <v>13</v>
      </c>
    </row>
    <row r="3662" spans="1:7" x14ac:dyDescent="0.2">
      <c r="A3662">
        <v>2020</v>
      </c>
      <c r="B3662" t="s">
        <v>46</v>
      </c>
      <c r="C3662" t="s">
        <v>36</v>
      </c>
      <c r="D3662" t="s">
        <v>51</v>
      </c>
      <c r="E3662">
        <v>1975</v>
      </c>
      <c r="F3662">
        <v>2.4540000000000002</v>
      </c>
      <c r="G3662" t="s">
        <v>10</v>
      </c>
    </row>
    <row r="3663" spans="1:7" x14ac:dyDescent="0.2">
      <c r="A3663">
        <v>2020</v>
      </c>
      <c r="B3663" t="s">
        <v>46</v>
      </c>
      <c r="C3663" t="s">
        <v>36</v>
      </c>
      <c r="D3663" t="s">
        <v>51</v>
      </c>
      <c r="E3663">
        <v>1985</v>
      </c>
      <c r="F3663">
        <v>3.33</v>
      </c>
      <c r="G3663" t="s">
        <v>10</v>
      </c>
    </row>
    <row r="3664" spans="1:7" x14ac:dyDescent="0.2">
      <c r="A3664">
        <v>2020</v>
      </c>
      <c r="B3664" t="s">
        <v>46</v>
      </c>
      <c r="C3664" t="s">
        <v>36</v>
      </c>
      <c r="D3664" t="s">
        <v>51</v>
      </c>
      <c r="E3664">
        <v>1996</v>
      </c>
      <c r="F3664">
        <v>0.66400000000000003</v>
      </c>
      <c r="G3664" t="s">
        <v>10</v>
      </c>
    </row>
    <row r="3665" spans="1:7" x14ac:dyDescent="0.2">
      <c r="A3665">
        <v>2020</v>
      </c>
      <c r="B3665" t="s">
        <v>46</v>
      </c>
      <c r="C3665" t="s">
        <v>36</v>
      </c>
      <c r="D3665" t="s">
        <v>51</v>
      </c>
      <c r="E3665">
        <v>2003</v>
      </c>
      <c r="F3665">
        <v>0.65900000000000003</v>
      </c>
      <c r="G3665" t="s">
        <v>11</v>
      </c>
    </row>
    <row r="3666" spans="1:7" x14ac:dyDescent="0.2">
      <c r="A3666">
        <v>2020</v>
      </c>
      <c r="B3666" t="s">
        <v>46</v>
      </c>
      <c r="C3666" t="s">
        <v>36</v>
      </c>
      <c r="D3666" t="s">
        <v>51</v>
      </c>
      <c r="E3666">
        <v>2007</v>
      </c>
      <c r="F3666">
        <v>0.38100000000000001</v>
      </c>
      <c r="G3666" t="s">
        <v>11</v>
      </c>
    </row>
    <row r="3667" spans="1:7" x14ac:dyDescent="0.2">
      <c r="A3667">
        <v>2020</v>
      </c>
      <c r="B3667" t="s">
        <v>46</v>
      </c>
      <c r="C3667" t="s">
        <v>36</v>
      </c>
      <c r="D3667" t="s">
        <v>51</v>
      </c>
      <c r="E3667">
        <v>2011</v>
      </c>
      <c r="F3667">
        <v>0.38100000000000001</v>
      </c>
      <c r="G3667" t="s">
        <v>11</v>
      </c>
    </row>
    <row r="3668" spans="1:7" x14ac:dyDescent="0.2">
      <c r="A3668">
        <v>2020</v>
      </c>
      <c r="B3668" t="s">
        <v>46</v>
      </c>
      <c r="C3668" t="s">
        <v>36</v>
      </c>
      <c r="D3668" t="s">
        <v>51</v>
      </c>
      <c r="E3668">
        <v>2015</v>
      </c>
      <c r="F3668">
        <v>0.28599999999999998</v>
      </c>
      <c r="G3668" t="s">
        <v>11</v>
      </c>
    </row>
    <row r="3669" spans="1:7" x14ac:dyDescent="0.2">
      <c r="A3669">
        <v>2020</v>
      </c>
      <c r="B3669" t="s">
        <v>46</v>
      </c>
      <c r="C3669" t="s">
        <v>36</v>
      </c>
      <c r="D3669" t="s">
        <v>51</v>
      </c>
      <c r="E3669">
        <v>2017</v>
      </c>
      <c r="F3669">
        <v>0.28599999999999998</v>
      </c>
      <c r="G3669" t="s">
        <v>12</v>
      </c>
    </row>
    <row r="3670" spans="1:7" x14ac:dyDescent="0.2">
      <c r="A3670">
        <v>2020</v>
      </c>
      <c r="B3670" t="s">
        <v>46</v>
      </c>
      <c r="C3670" t="s">
        <v>36</v>
      </c>
      <c r="D3670" t="s">
        <v>51</v>
      </c>
      <c r="E3670">
        <v>2020</v>
      </c>
      <c r="F3670">
        <v>9.5000000000000001E-2</v>
      </c>
      <c r="G3670" t="s">
        <v>12</v>
      </c>
    </row>
    <row r="3671" spans="1:7" x14ac:dyDescent="0.2">
      <c r="A3671">
        <v>2020</v>
      </c>
      <c r="B3671" t="s">
        <v>46</v>
      </c>
      <c r="C3671" t="s">
        <v>36</v>
      </c>
      <c r="D3671" t="s">
        <v>51</v>
      </c>
      <c r="E3671" t="s">
        <v>13</v>
      </c>
      <c r="F3671">
        <v>9.5000000000000001E-2</v>
      </c>
      <c r="G3671" t="s">
        <v>13</v>
      </c>
    </row>
    <row r="3672" spans="1:7" x14ac:dyDescent="0.2">
      <c r="A3672">
        <v>2020</v>
      </c>
      <c r="B3672" t="s">
        <v>46</v>
      </c>
      <c r="C3672" t="s">
        <v>36</v>
      </c>
      <c r="D3672" t="s">
        <v>52</v>
      </c>
      <c r="E3672">
        <v>1975</v>
      </c>
      <c r="F3672">
        <v>2.3239999999999998</v>
      </c>
      <c r="G3672" t="s">
        <v>10</v>
      </c>
    </row>
    <row r="3673" spans="1:7" x14ac:dyDescent="0.2">
      <c r="A3673">
        <v>2020</v>
      </c>
      <c r="B3673" t="s">
        <v>46</v>
      </c>
      <c r="C3673" t="s">
        <v>36</v>
      </c>
      <c r="D3673" t="s">
        <v>52</v>
      </c>
      <c r="E3673">
        <v>1985</v>
      </c>
      <c r="F3673">
        <v>3.677</v>
      </c>
      <c r="G3673" t="s">
        <v>10</v>
      </c>
    </row>
    <row r="3674" spans="1:7" x14ac:dyDescent="0.2">
      <c r="A3674">
        <v>2020</v>
      </c>
      <c r="B3674" t="s">
        <v>46</v>
      </c>
      <c r="C3674" t="s">
        <v>36</v>
      </c>
      <c r="D3674" t="s">
        <v>52</v>
      </c>
      <c r="E3674">
        <v>1996</v>
      </c>
      <c r="F3674">
        <v>0.97599999999999998</v>
      </c>
      <c r="G3674" t="s">
        <v>10</v>
      </c>
    </row>
    <row r="3675" spans="1:7" x14ac:dyDescent="0.2">
      <c r="A3675">
        <v>2020</v>
      </c>
      <c r="B3675" t="s">
        <v>46</v>
      </c>
      <c r="C3675" t="s">
        <v>36</v>
      </c>
      <c r="D3675" t="s">
        <v>52</v>
      </c>
      <c r="E3675">
        <v>2003</v>
      </c>
      <c r="F3675">
        <v>1.246</v>
      </c>
      <c r="G3675" t="s">
        <v>11</v>
      </c>
    </row>
    <row r="3676" spans="1:7" x14ac:dyDescent="0.2">
      <c r="A3676">
        <v>2020</v>
      </c>
      <c r="B3676" t="s">
        <v>46</v>
      </c>
      <c r="C3676" t="s">
        <v>36</v>
      </c>
      <c r="D3676" t="s">
        <v>52</v>
      </c>
      <c r="E3676">
        <v>2007</v>
      </c>
      <c r="F3676">
        <v>0.58099999999999996</v>
      </c>
      <c r="G3676" t="s">
        <v>11</v>
      </c>
    </row>
    <row r="3677" spans="1:7" x14ac:dyDescent="0.2">
      <c r="A3677">
        <v>2020</v>
      </c>
      <c r="B3677" t="s">
        <v>46</v>
      </c>
      <c r="C3677" t="s">
        <v>36</v>
      </c>
      <c r="D3677" t="s">
        <v>52</v>
      </c>
      <c r="E3677">
        <v>2011</v>
      </c>
      <c r="F3677">
        <v>0.58099999999999996</v>
      </c>
      <c r="G3677" t="s">
        <v>11</v>
      </c>
    </row>
    <row r="3678" spans="1:7" x14ac:dyDescent="0.2">
      <c r="A3678">
        <v>2020</v>
      </c>
      <c r="B3678" t="s">
        <v>46</v>
      </c>
      <c r="C3678" t="s">
        <v>36</v>
      </c>
      <c r="D3678" t="s">
        <v>52</v>
      </c>
      <c r="E3678">
        <v>2015</v>
      </c>
      <c r="F3678">
        <v>0.436</v>
      </c>
      <c r="G3678" t="s">
        <v>11</v>
      </c>
    </row>
    <row r="3679" spans="1:7" x14ac:dyDescent="0.2">
      <c r="A3679">
        <v>2020</v>
      </c>
      <c r="B3679" t="s">
        <v>46</v>
      </c>
      <c r="C3679" t="s">
        <v>36</v>
      </c>
      <c r="D3679" t="s">
        <v>52</v>
      </c>
      <c r="E3679">
        <v>2017</v>
      </c>
      <c r="F3679">
        <v>0.436</v>
      </c>
      <c r="G3679" t="s">
        <v>12</v>
      </c>
    </row>
    <row r="3680" spans="1:7" x14ac:dyDescent="0.2">
      <c r="A3680">
        <v>2020</v>
      </c>
      <c r="B3680" t="s">
        <v>46</v>
      </c>
      <c r="C3680" t="s">
        <v>36</v>
      </c>
      <c r="D3680" t="s">
        <v>52</v>
      </c>
      <c r="E3680">
        <v>2020</v>
      </c>
      <c r="F3680">
        <v>0.14499999999999999</v>
      </c>
      <c r="G3680" t="s">
        <v>12</v>
      </c>
    </row>
    <row r="3681" spans="1:7" x14ac:dyDescent="0.2">
      <c r="A3681">
        <v>2020</v>
      </c>
      <c r="B3681" t="s">
        <v>46</v>
      </c>
      <c r="C3681" t="s">
        <v>36</v>
      </c>
      <c r="D3681" t="s">
        <v>52</v>
      </c>
      <c r="E3681" t="s">
        <v>13</v>
      </c>
      <c r="F3681">
        <v>0.14499999999999999</v>
      </c>
      <c r="G3681" t="s">
        <v>13</v>
      </c>
    </row>
    <row r="3682" spans="1:7" x14ac:dyDescent="0.2">
      <c r="A3682">
        <v>2020</v>
      </c>
      <c r="B3682" t="s">
        <v>46</v>
      </c>
      <c r="C3682" t="s">
        <v>36</v>
      </c>
      <c r="D3682" t="s">
        <v>21</v>
      </c>
      <c r="E3682">
        <v>1975</v>
      </c>
      <c r="F3682">
        <v>1.177</v>
      </c>
      <c r="G3682" t="s">
        <v>10</v>
      </c>
    </row>
    <row r="3683" spans="1:7" x14ac:dyDescent="0.2">
      <c r="A3683">
        <v>2020</v>
      </c>
      <c r="B3683" t="s">
        <v>46</v>
      </c>
      <c r="C3683" t="s">
        <v>36</v>
      </c>
      <c r="D3683" t="s">
        <v>21</v>
      </c>
      <c r="E3683">
        <v>1985</v>
      </c>
      <c r="F3683">
        <v>1.5329999999999999</v>
      </c>
      <c r="G3683" t="s">
        <v>10</v>
      </c>
    </row>
    <row r="3684" spans="1:7" x14ac:dyDescent="0.2">
      <c r="A3684">
        <v>2020</v>
      </c>
      <c r="B3684" t="s">
        <v>46</v>
      </c>
      <c r="C3684" t="s">
        <v>36</v>
      </c>
      <c r="D3684" t="s">
        <v>21</v>
      </c>
      <c r="E3684">
        <v>1996</v>
      </c>
      <c r="F3684">
        <v>0.30199999999999999</v>
      </c>
      <c r="G3684" t="s">
        <v>10</v>
      </c>
    </row>
    <row r="3685" spans="1:7" x14ac:dyDescent="0.2">
      <c r="A3685">
        <v>2020</v>
      </c>
      <c r="B3685" t="s">
        <v>46</v>
      </c>
      <c r="C3685" t="s">
        <v>36</v>
      </c>
      <c r="D3685" t="s">
        <v>21</v>
      </c>
      <c r="E3685">
        <v>2003</v>
      </c>
      <c r="F3685">
        <v>0.26500000000000001</v>
      </c>
      <c r="G3685" t="s">
        <v>11</v>
      </c>
    </row>
    <row r="3686" spans="1:7" x14ac:dyDescent="0.2">
      <c r="A3686">
        <v>2020</v>
      </c>
      <c r="B3686" t="s">
        <v>46</v>
      </c>
      <c r="C3686" t="s">
        <v>36</v>
      </c>
      <c r="D3686" t="s">
        <v>21</v>
      </c>
      <c r="E3686">
        <v>2007</v>
      </c>
      <c r="F3686">
        <v>0.17100000000000001</v>
      </c>
      <c r="G3686" t="s">
        <v>11</v>
      </c>
    </row>
    <row r="3687" spans="1:7" x14ac:dyDescent="0.2">
      <c r="A3687">
        <v>2020</v>
      </c>
      <c r="B3687" t="s">
        <v>46</v>
      </c>
      <c r="C3687" t="s">
        <v>36</v>
      </c>
      <c r="D3687" t="s">
        <v>21</v>
      </c>
      <c r="E3687">
        <v>2011</v>
      </c>
      <c r="F3687">
        <v>0.17100000000000001</v>
      </c>
      <c r="G3687" t="s">
        <v>11</v>
      </c>
    </row>
    <row r="3688" spans="1:7" x14ac:dyDescent="0.2">
      <c r="A3688">
        <v>2020</v>
      </c>
      <c r="B3688" t="s">
        <v>46</v>
      </c>
      <c r="C3688" t="s">
        <v>36</v>
      </c>
      <c r="D3688" t="s">
        <v>21</v>
      </c>
      <c r="E3688">
        <v>2015</v>
      </c>
      <c r="F3688">
        <v>0.129</v>
      </c>
      <c r="G3688" t="s">
        <v>11</v>
      </c>
    </row>
    <row r="3689" spans="1:7" x14ac:dyDescent="0.2">
      <c r="A3689">
        <v>2020</v>
      </c>
      <c r="B3689" t="s">
        <v>46</v>
      </c>
      <c r="C3689" t="s">
        <v>36</v>
      </c>
      <c r="D3689" t="s">
        <v>21</v>
      </c>
      <c r="E3689">
        <v>2017</v>
      </c>
      <c r="F3689">
        <v>0.129</v>
      </c>
      <c r="G3689" t="s">
        <v>12</v>
      </c>
    </row>
    <row r="3690" spans="1:7" x14ac:dyDescent="0.2">
      <c r="A3690">
        <v>2020</v>
      </c>
      <c r="B3690" t="s">
        <v>46</v>
      </c>
      <c r="C3690" t="s">
        <v>36</v>
      </c>
      <c r="D3690" t="s">
        <v>21</v>
      </c>
      <c r="E3690">
        <v>2020</v>
      </c>
      <c r="F3690">
        <v>4.2999999999999997E-2</v>
      </c>
      <c r="G3690" t="s">
        <v>12</v>
      </c>
    </row>
    <row r="3691" spans="1:7" x14ac:dyDescent="0.2">
      <c r="A3691">
        <v>2020</v>
      </c>
      <c r="B3691" t="s">
        <v>46</v>
      </c>
      <c r="C3691" t="s">
        <v>36</v>
      </c>
      <c r="D3691" t="s">
        <v>21</v>
      </c>
      <c r="E3691" t="s">
        <v>13</v>
      </c>
      <c r="F3691">
        <v>4.2999999999999997E-2</v>
      </c>
      <c r="G3691" t="s">
        <v>13</v>
      </c>
    </row>
    <row r="3692" spans="1:7" x14ac:dyDescent="0.2">
      <c r="A3692">
        <v>2020</v>
      </c>
      <c r="B3692" t="s">
        <v>46</v>
      </c>
      <c r="C3692" t="s">
        <v>37</v>
      </c>
      <c r="D3692" t="s">
        <v>17</v>
      </c>
      <c r="E3692">
        <v>1975</v>
      </c>
      <c r="F3692">
        <v>0.161</v>
      </c>
      <c r="G3692" t="s">
        <v>10</v>
      </c>
    </row>
    <row r="3693" spans="1:7" x14ac:dyDescent="0.2">
      <c r="A3693">
        <v>2020</v>
      </c>
      <c r="B3693" t="s">
        <v>46</v>
      </c>
      <c r="C3693" t="s">
        <v>37</v>
      </c>
      <c r="D3693" t="s">
        <v>17</v>
      </c>
      <c r="E3693">
        <v>1985</v>
      </c>
      <c r="F3693">
        <v>0.09</v>
      </c>
      <c r="G3693" t="s">
        <v>10</v>
      </c>
    </row>
    <row r="3694" spans="1:7" x14ac:dyDescent="0.2">
      <c r="A3694">
        <v>2020</v>
      </c>
      <c r="B3694" t="s">
        <v>46</v>
      </c>
      <c r="C3694" t="s">
        <v>37</v>
      </c>
      <c r="D3694" t="s">
        <v>17</v>
      </c>
      <c r="E3694">
        <v>1996</v>
      </c>
      <c r="F3694">
        <v>3.4000000000000002E-2</v>
      </c>
      <c r="G3694" t="s">
        <v>10</v>
      </c>
    </row>
    <row r="3695" spans="1:7" x14ac:dyDescent="0.2">
      <c r="A3695">
        <v>2020</v>
      </c>
      <c r="B3695" t="s">
        <v>46</v>
      </c>
      <c r="C3695" t="s">
        <v>37</v>
      </c>
      <c r="D3695" t="s">
        <v>17</v>
      </c>
      <c r="E3695">
        <v>2003</v>
      </c>
      <c r="F3695">
        <v>1.2999999999999999E-2</v>
      </c>
      <c r="G3695" t="s">
        <v>11</v>
      </c>
    </row>
    <row r="3696" spans="1:7" x14ac:dyDescent="0.2">
      <c r="A3696">
        <v>2020</v>
      </c>
      <c r="B3696" t="s">
        <v>46</v>
      </c>
      <c r="C3696" t="s">
        <v>37</v>
      </c>
      <c r="D3696" t="s">
        <v>17</v>
      </c>
      <c r="E3696">
        <v>2007</v>
      </c>
      <c r="F3696">
        <v>1.2E-2</v>
      </c>
      <c r="G3696" t="s">
        <v>11</v>
      </c>
    </row>
    <row r="3697" spans="1:7" x14ac:dyDescent="0.2">
      <c r="A3697">
        <v>2020</v>
      </c>
      <c r="B3697" t="s">
        <v>46</v>
      </c>
      <c r="C3697" t="s">
        <v>37</v>
      </c>
      <c r="D3697" t="s">
        <v>17</v>
      </c>
      <c r="E3697">
        <v>2011</v>
      </c>
      <c r="F3697">
        <v>1.2E-2</v>
      </c>
      <c r="G3697" t="s">
        <v>11</v>
      </c>
    </row>
    <row r="3698" spans="1:7" x14ac:dyDescent="0.2">
      <c r="A3698">
        <v>2020</v>
      </c>
      <c r="B3698" t="s">
        <v>46</v>
      </c>
      <c r="C3698" t="s">
        <v>37</v>
      </c>
      <c r="D3698" t="s">
        <v>17</v>
      </c>
      <c r="E3698">
        <v>2015</v>
      </c>
      <c r="F3698">
        <v>8.9999999999999993E-3</v>
      </c>
      <c r="G3698" t="s">
        <v>11</v>
      </c>
    </row>
    <row r="3699" spans="1:7" x14ac:dyDescent="0.2">
      <c r="A3699">
        <v>2020</v>
      </c>
      <c r="B3699" t="s">
        <v>46</v>
      </c>
      <c r="C3699" t="s">
        <v>37</v>
      </c>
      <c r="D3699" t="s">
        <v>17</v>
      </c>
      <c r="E3699">
        <v>2017</v>
      </c>
      <c r="F3699">
        <v>8.9999999999999993E-3</v>
      </c>
      <c r="G3699" t="s">
        <v>12</v>
      </c>
    </row>
    <row r="3700" spans="1:7" x14ac:dyDescent="0.2">
      <c r="A3700">
        <v>2020</v>
      </c>
      <c r="B3700" t="s">
        <v>46</v>
      </c>
      <c r="C3700" t="s">
        <v>37</v>
      </c>
      <c r="D3700" t="s">
        <v>17</v>
      </c>
      <c r="E3700">
        <v>2020</v>
      </c>
      <c r="F3700">
        <v>3.0000000000000001E-3</v>
      </c>
      <c r="G3700" t="s">
        <v>12</v>
      </c>
    </row>
    <row r="3701" spans="1:7" x14ac:dyDescent="0.2">
      <c r="A3701">
        <v>2020</v>
      </c>
      <c r="B3701" t="s">
        <v>46</v>
      </c>
      <c r="C3701" t="s">
        <v>37</v>
      </c>
      <c r="D3701" t="s">
        <v>17</v>
      </c>
      <c r="E3701" t="s">
        <v>13</v>
      </c>
      <c r="F3701">
        <v>3.0000000000000001E-3</v>
      </c>
      <c r="G3701" t="s">
        <v>13</v>
      </c>
    </row>
    <row r="3702" spans="1:7" x14ac:dyDescent="0.2">
      <c r="A3702">
        <v>2020</v>
      </c>
      <c r="B3702" t="s">
        <v>46</v>
      </c>
      <c r="C3702" t="s">
        <v>37</v>
      </c>
      <c r="D3702" t="s">
        <v>47</v>
      </c>
      <c r="E3702">
        <v>1975</v>
      </c>
      <c r="F3702">
        <v>13.919</v>
      </c>
      <c r="G3702" t="s">
        <v>10</v>
      </c>
    </row>
    <row r="3703" spans="1:7" x14ac:dyDescent="0.2">
      <c r="A3703">
        <v>2020</v>
      </c>
      <c r="B3703" t="s">
        <v>46</v>
      </c>
      <c r="C3703" t="s">
        <v>37</v>
      </c>
      <c r="D3703" t="s">
        <v>47</v>
      </c>
      <c r="E3703">
        <v>1985</v>
      </c>
      <c r="F3703">
        <v>7.758</v>
      </c>
      <c r="G3703" t="s">
        <v>10</v>
      </c>
    </row>
    <row r="3704" spans="1:7" x14ac:dyDescent="0.2">
      <c r="A3704">
        <v>2020</v>
      </c>
      <c r="B3704" t="s">
        <v>46</v>
      </c>
      <c r="C3704" t="s">
        <v>37</v>
      </c>
      <c r="D3704" t="s">
        <v>47</v>
      </c>
      <c r="E3704">
        <v>1996</v>
      </c>
      <c r="F3704">
        <v>2.9849999999999999</v>
      </c>
      <c r="G3704" t="s">
        <v>10</v>
      </c>
    </row>
    <row r="3705" spans="1:7" x14ac:dyDescent="0.2">
      <c r="A3705">
        <v>2020</v>
      </c>
      <c r="B3705" t="s">
        <v>46</v>
      </c>
      <c r="C3705" t="s">
        <v>37</v>
      </c>
      <c r="D3705" t="s">
        <v>47</v>
      </c>
      <c r="E3705">
        <v>2003</v>
      </c>
      <c r="F3705">
        <v>1.21</v>
      </c>
      <c r="G3705" t="s">
        <v>11</v>
      </c>
    </row>
    <row r="3706" spans="1:7" x14ac:dyDescent="0.2">
      <c r="A3706">
        <v>2020</v>
      </c>
      <c r="B3706" t="s">
        <v>46</v>
      </c>
      <c r="C3706" t="s">
        <v>37</v>
      </c>
      <c r="D3706" t="s">
        <v>47</v>
      </c>
      <c r="E3706">
        <v>2007</v>
      </c>
      <c r="F3706">
        <v>1.0389999999999999</v>
      </c>
      <c r="G3706" t="s">
        <v>11</v>
      </c>
    </row>
    <row r="3707" spans="1:7" x14ac:dyDescent="0.2">
      <c r="A3707">
        <v>2020</v>
      </c>
      <c r="B3707" t="s">
        <v>46</v>
      </c>
      <c r="C3707" t="s">
        <v>37</v>
      </c>
      <c r="D3707" t="s">
        <v>47</v>
      </c>
      <c r="E3707">
        <v>2011</v>
      </c>
      <c r="F3707">
        <v>1.0389999999999999</v>
      </c>
      <c r="G3707" t="s">
        <v>11</v>
      </c>
    </row>
    <row r="3708" spans="1:7" x14ac:dyDescent="0.2">
      <c r="A3708">
        <v>2020</v>
      </c>
      <c r="B3708" t="s">
        <v>46</v>
      </c>
      <c r="C3708" t="s">
        <v>37</v>
      </c>
      <c r="D3708" t="s">
        <v>47</v>
      </c>
      <c r="E3708">
        <v>2015</v>
      </c>
      <c r="F3708">
        <v>0.77900000000000003</v>
      </c>
      <c r="G3708" t="s">
        <v>11</v>
      </c>
    </row>
    <row r="3709" spans="1:7" x14ac:dyDescent="0.2">
      <c r="A3709">
        <v>2020</v>
      </c>
      <c r="B3709" t="s">
        <v>46</v>
      </c>
      <c r="C3709" t="s">
        <v>37</v>
      </c>
      <c r="D3709" t="s">
        <v>47</v>
      </c>
      <c r="E3709">
        <v>2017</v>
      </c>
      <c r="F3709">
        <v>0.77900000000000003</v>
      </c>
      <c r="G3709" t="s">
        <v>12</v>
      </c>
    </row>
    <row r="3710" spans="1:7" x14ac:dyDescent="0.2">
      <c r="A3710">
        <v>2020</v>
      </c>
      <c r="B3710" t="s">
        <v>46</v>
      </c>
      <c r="C3710" t="s">
        <v>37</v>
      </c>
      <c r="D3710" t="s">
        <v>47</v>
      </c>
      <c r="E3710">
        <v>2020</v>
      </c>
      <c r="F3710">
        <v>0.26</v>
      </c>
      <c r="G3710" t="s">
        <v>12</v>
      </c>
    </row>
    <row r="3711" spans="1:7" x14ac:dyDescent="0.2">
      <c r="A3711">
        <v>2020</v>
      </c>
      <c r="B3711" t="s">
        <v>46</v>
      </c>
      <c r="C3711" t="s">
        <v>37</v>
      </c>
      <c r="D3711" t="s">
        <v>47</v>
      </c>
      <c r="E3711" t="s">
        <v>13</v>
      </c>
      <c r="F3711">
        <v>0.26</v>
      </c>
      <c r="G3711" t="s">
        <v>13</v>
      </c>
    </row>
    <row r="3712" spans="1:7" x14ac:dyDescent="0.2">
      <c r="A3712">
        <v>2020</v>
      </c>
      <c r="B3712" t="s">
        <v>46</v>
      </c>
      <c r="C3712" t="s">
        <v>37</v>
      </c>
      <c r="D3712" t="s">
        <v>48</v>
      </c>
      <c r="E3712">
        <v>1975</v>
      </c>
      <c r="F3712">
        <v>16.797000000000001</v>
      </c>
      <c r="G3712" t="s">
        <v>10</v>
      </c>
    </row>
    <row r="3713" spans="1:7" x14ac:dyDescent="0.2">
      <c r="A3713">
        <v>2020</v>
      </c>
      <c r="B3713" t="s">
        <v>46</v>
      </c>
      <c r="C3713" t="s">
        <v>37</v>
      </c>
      <c r="D3713" t="s">
        <v>48</v>
      </c>
      <c r="E3713">
        <v>1985</v>
      </c>
      <c r="F3713">
        <v>9.3550000000000004</v>
      </c>
      <c r="G3713" t="s">
        <v>10</v>
      </c>
    </row>
    <row r="3714" spans="1:7" x14ac:dyDescent="0.2">
      <c r="A3714">
        <v>2020</v>
      </c>
      <c r="B3714" t="s">
        <v>46</v>
      </c>
      <c r="C3714" t="s">
        <v>37</v>
      </c>
      <c r="D3714" t="s">
        <v>48</v>
      </c>
      <c r="E3714">
        <v>1996</v>
      </c>
      <c r="F3714">
        <v>3.6179999999999999</v>
      </c>
      <c r="G3714" t="s">
        <v>10</v>
      </c>
    </row>
    <row r="3715" spans="1:7" x14ac:dyDescent="0.2">
      <c r="A3715">
        <v>2020</v>
      </c>
      <c r="B3715" t="s">
        <v>46</v>
      </c>
      <c r="C3715" t="s">
        <v>37</v>
      </c>
      <c r="D3715" t="s">
        <v>48</v>
      </c>
      <c r="E3715">
        <v>2003</v>
      </c>
      <c r="F3715">
        <v>1.4730000000000001</v>
      </c>
      <c r="G3715" t="s">
        <v>11</v>
      </c>
    </row>
    <row r="3716" spans="1:7" x14ac:dyDescent="0.2">
      <c r="A3716">
        <v>2020</v>
      </c>
      <c r="B3716" t="s">
        <v>46</v>
      </c>
      <c r="C3716" t="s">
        <v>37</v>
      </c>
      <c r="D3716" t="s">
        <v>48</v>
      </c>
      <c r="E3716">
        <v>2007</v>
      </c>
      <c r="F3716">
        <v>1.254</v>
      </c>
      <c r="G3716" t="s">
        <v>11</v>
      </c>
    </row>
    <row r="3717" spans="1:7" x14ac:dyDescent="0.2">
      <c r="A3717">
        <v>2020</v>
      </c>
      <c r="B3717" t="s">
        <v>46</v>
      </c>
      <c r="C3717" t="s">
        <v>37</v>
      </c>
      <c r="D3717" t="s">
        <v>48</v>
      </c>
      <c r="E3717">
        <v>2011</v>
      </c>
      <c r="F3717">
        <v>1.254</v>
      </c>
      <c r="G3717" t="s">
        <v>11</v>
      </c>
    </row>
    <row r="3718" spans="1:7" x14ac:dyDescent="0.2">
      <c r="A3718">
        <v>2020</v>
      </c>
      <c r="B3718" t="s">
        <v>46</v>
      </c>
      <c r="C3718" t="s">
        <v>37</v>
      </c>
      <c r="D3718" t="s">
        <v>48</v>
      </c>
      <c r="E3718">
        <v>2015</v>
      </c>
      <c r="F3718">
        <v>0.94</v>
      </c>
      <c r="G3718" t="s">
        <v>11</v>
      </c>
    </row>
    <row r="3719" spans="1:7" x14ac:dyDescent="0.2">
      <c r="A3719">
        <v>2020</v>
      </c>
      <c r="B3719" t="s">
        <v>46</v>
      </c>
      <c r="C3719" t="s">
        <v>37</v>
      </c>
      <c r="D3719" t="s">
        <v>48</v>
      </c>
      <c r="E3719">
        <v>2017</v>
      </c>
      <c r="F3719">
        <v>0.94</v>
      </c>
      <c r="G3719" t="s">
        <v>12</v>
      </c>
    </row>
    <row r="3720" spans="1:7" x14ac:dyDescent="0.2">
      <c r="A3720">
        <v>2020</v>
      </c>
      <c r="B3720" t="s">
        <v>46</v>
      </c>
      <c r="C3720" t="s">
        <v>37</v>
      </c>
      <c r="D3720" t="s">
        <v>48</v>
      </c>
      <c r="E3720">
        <v>2020</v>
      </c>
      <c r="F3720">
        <v>0.314</v>
      </c>
      <c r="G3720" t="s">
        <v>12</v>
      </c>
    </row>
    <row r="3721" spans="1:7" x14ac:dyDescent="0.2">
      <c r="A3721">
        <v>2020</v>
      </c>
      <c r="B3721" t="s">
        <v>46</v>
      </c>
      <c r="C3721" t="s">
        <v>37</v>
      </c>
      <c r="D3721" t="s">
        <v>48</v>
      </c>
      <c r="E3721" t="s">
        <v>13</v>
      </c>
      <c r="F3721">
        <v>0.314</v>
      </c>
      <c r="G3721" t="s">
        <v>13</v>
      </c>
    </row>
    <row r="3722" spans="1:7" x14ac:dyDescent="0.2">
      <c r="A3722">
        <v>2020</v>
      </c>
      <c r="B3722" t="s">
        <v>46</v>
      </c>
      <c r="C3722" t="s">
        <v>37</v>
      </c>
      <c r="D3722" t="s">
        <v>49</v>
      </c>
      <c r="E3722">
        <v>1975</v>
      </c>
      <c r="F3722">
        <v>8.7479999999999993</v>
      </c>
      <c r="G3722" t="s">
        <v>10</v>
      </c>
    </row>
    <row r="3723" spans="1:7" x14ac:dyDescent="0.2">
      <c r="A3723">
        <v>2020</v>
      </c>
      <c r="B3723" t="s">
        <v>46</v>
      </c>
      <c r="C3723" t="s">
        <v>37</v>
      </c>
      <c r="D3723" t="s">
        <v>49</v>
      </c>
      <c r="E3723">
        <v>1985</v>
      </c>
      <c r="F3723">
        <v>4.7839999999999998</v>
      </c>
      <c r="G3723" t="s">
        <v>10</v>
      </c>
    </row>
    <row r="3724" spans="1:7" x14ac:dyDescent="0.2">
      <c r="A3724">
        <v>2020</v>
      </c>
      <c r="B3724" t="s">
        <v>46</v>
      </c>
      <c r="C3724" t="s">
        <v>37</v>
      </c>
      <c r="D3724" t="s">
        <v>49</v>
      </c>
      <c r="E3724">
        <v>1996</v>
      </c>
      <c r="F3724">
        <v>2.0680000000000001</v>
      </c>
      <c r="G3724" t="s">
        <v>10</v>
      </c>
    </row>
    <row r="3725" spans="1:7" x14ac:dyDescent="0.2">
      <c r="A3725">
        <v>2020</v>
      </c>
      <c r="B3725" t="s">
        <v>46</v>
      </c>
      <c r="C3725" t="s">
        <v>37</v>
      </c>
      <c r="D3725" t="s">
        <v>49</v>
      </c>
      <c r="E3725">
        <v>2003</v>
      </c>
      <c r="F3725">
        <v>0.91700000000000004</v>
      </c>
      <c r="G3725" t="s">
        <v>11</v>
      </c>
    </row>
    <row r="3726" spans="1:7" x14ac:dyDescent="0.2">
      <c r="A3726">
        <v>2020</v>
      </c>
      <c r="B3726" t="s">
        <v>46</v>
      </c>
      <c r="C3726" t="s">
        <v>37</v>
      </c>
      <c r="D3726" t="s">
        <v>49</v>
      </c>
      <c r="E3726">
        <v>2007</v>
      </c>
      <c r="F3726">
        <v>0.65600000000000003</v>
      </c>
      <c r="G3726" t="s">
        <v>11</v>
      </c>
    </row>
    <row r="3727" spans="1:7" x14ac:dyDescent="0.2">
      <c r="A3727">
        <v>2020</v>
      </c>
      <c r="B3727" t="s">
        <v>46</v>
      </c>
      <c r="C3727" t="s">
        <v>37</v>
      </c>
      <c r="D3727" t="s">
        <v>49</v>
      </c>
      <c r="E3727">
        <v>2011</v>
      </c>
      <c r="F3727">
        <v>0.65600000000000003</v>
      </c>
      <c r="G3727" t="s">
        <v>11</v>
      </c>
    </row>
    <row r="3728" spans="1:7" x14ac:dyDescent="0.2">
      <c r="A3728">
        <v>2020</v>
      </c>
      <c r="B3728" t="s">
        <v>46</v>
      </c>
      <c r="C3728" t="s">
        <v>37</v>
      </c>
      <c r="D3728" t="s">
        <v>49</v>
      </c>
      <c r="E3728">
        <v>2015</v>
      </c>
      <c r="F3728">
        <v>0.49199999999999999</v>
      </c>
      <c r="G3728" t="s">
        <v>11</v>
      </c>
    </row>
    <row r="3729" spans="1:7" x14ac:dyDescent="0.2">
      <c r="A3729">
        <v>2020</v>
      </c>
      <c r="B3729" t="s">
        <v>46</v>
      </c>
      <c r="C3729" t="s">
        <v>37</v>
      </c>
      <c r="D3729" t="s">
        <v>49</v>
      </c>
      <c r="E3729">
        <v>2017</v>
      </c>
      <c r="F3729">
        <v>0.49199999999999999</v>
      </c>
      <c r="G3729" t="s">
        <v>12</v>
      </c>
    </row>
    <row r="3730" spans="1:7" x14ac:dyDescent="0.2">
      <c r="A3730">
        <v>2020</v>
      </c>
      <c r="B3730" t="s">
        <v>46</v>
      </c>
      <c r="C3730" t="s">
        <v>37</v>
      </c>
      <c r="D3730" t="s">
        <v>49</v>
      </c>
      <c r="E3730">
        <v>2020</v>
      </c>
      <c r="F3730">
        <v>0.16400000000000001</v>
      </c>
      <c r="G3730" t="s">
        <v>12</v>
      </c>
    </row>
    <row r="3731" spans="1:7" x14ac:dyDescent="0.2">
      <c r="A3731">
        <v>2020</v>
      </c>
      <c r="B3731" t="s">
        <v>46</v>
      </c>
      <c r="C3731" t="s">
        <v>37</v>
      </c>
      <c r="D3731" t="s">
        <v>49</v>
      </c>
      <c r="E3731" t="s">
        <v>13</v>
      </c>
      <c r="F3731">
        <v>0.16400000000000001</v>
      </c>
      <c r="G3731" t="s">
        <v>13</v>
      </c>
    </row>
    <row r="3732" spans="1:7" x14ac:dyDescent="0.2">
      <c r="A3732">
        <v>2020</v>
      </c>
      <c r="B3732" t="s">
        <v>46</v>
      </c>
      <c r="C3732" t="s">
        <v>37</v>
      </c>
      <c r="D3732" t="s">
        <v>50</v>
      </c>
      <c r="E3732">
        <v>1975</v>
      </c>
      <c r="F3732">
        <v>8.3140000000000001</v>
      </c>
      <c r="G3732" t="s">
        <v>10</v>
      </c>
    </row>
    <row r="3733" spans="1:7" x14ac:dyDescent="0.2">
      <c r="A3733">
        <v>2020</v>
      </c>
      <c r="B3733" t="s">
        <v>46</v>
      </c>
      <c r="C3733" t="s">
        <v>37</v>
      </c>
      <c r="D3733" t="s">
        <v>50</v>
      </c>
      <c r="E3733">
        <v>1985</v>
      </c>
      <c r="F3733">
        <v>7.7809999999999997</v>
      </c>
      <c r="G3733" t="s">
        <v>10</v>
      </c>
    </row>
    <row r="3734" spans="1:7" x14ac:dyDescent="0.2">
      <c r="A3734">
        <v>2020</v>
      </c>
      <c r="B3734" t="s">
        <v>46</v>
      </c>
      <c r="C3734" t="s">
        <v>37</v>
      </c>
      <c r="D3734" t="s">
        <v>50</v>
      </c>
      <c r="E3734">
        <v>1996</v>
      </c>
      <c r="F3734">
        <v>4.149</v>
      </c>
      <c r="G3734" t="s">
        <v>10</v>
      </c>
    </row>
    <row r="3735" spans="1:7" x14ac:dyDescent="0.2">
      <c r="A3735">
        <v>2020</v>
      </c>
      <c r="B3735" t="s">
        <v>46</v>
      </c>
      <c r="C3735" t="s">
        <v>37</v>
      </c>
      <c r="D3735" t="s">
        <v>50</v>
      </c>
      <c r="E3735">
        <v>2003</v>
      </c>
      <c r="F3735">
        <v>3.04</v>
      </c>
      <c r="G3735" t="s">
        <v>11</v>
      </c>
    </row>
    <row r="3736" spans="1:7" x14ac:dyDescent="0.2">
      <c r="A3736">
        <v>2020</v>
      </c>
      <c r="B3736" t="s">
        <v>46</v>
      </c>
      <c r="C3736" t="s">
        <v>37</v>
      </c>
      <c r="D3736" t="s">
        <v>50</v>
      </c>
      <c r="E3736">
        <v>2007</v>
      </c>
      <c r="F3736">
        <v>1.581</v>
      </c>
      <c r="G3736" t="s">
        <v>11</v>
      </c>
    </row>
    <row r="3737" spans="1:7" x14ac:dyDescent="0.2">
      <c r="A3737">
        <v>2020</v>
      </c>
      <c r="B3737" t="s">
        <v>46</v>
      </c>
      <c r="C3737" t="s">
        <v>37</v>
      </c>
      <c r="D3737" t="s">
        <v>50</v>
      </c>
      <c r="E3737">
        <v>2011</v>
      </c>
      <c r="F3737">
        <v>1.581</v>
      </c>
      <c r="G3737" t="s">
        <v>11</v>
      </c>
    </row>
    <row r="3738" spans="1:7" x14ac:dyDescent="0.2">
      <c r="A3738">
        <v>2020</v>
      </c>
      <c r="B3738" t="s">
        <v>46</v>
      </c>
      <c r="C3738" t="s">
        <v>37</v>
      </c>
      <c r="D3738" t="s">
        <v>50</v>
      </c>
      <c r="E3738">
        <v>2015</v>
      </c>
      <c r="F3738">
        <v>1.1859999999999999</v>
      </c>
      <c r="G3738" t="s">
        <v>11</v>
      </c>
    </row>
    <row r="3739" spans="1:7" x14ac:dyDescent="0.2">
      <c r="A3739">
        <v>2020</v>
      </c>
      <c r="B3739" t="s">
        <v>46</v>
      </c>
      <c r="C3739" t="s">
        <v>37</v>
      </c>
      <c r="D3739" t="s">
        <v>50</v>
      </c>
      <c r="E3739">
        <v>2017</v>
      </c>
      <c r="F3739">
        <v>1.1859999999999999</v>
      </c>
      <c r="G3739" t="s">
        <v>12</v>
      </c>
    </row>
    <row r="3740" spans="1:7" x14ac:dyDescent="0.2">
      <c r="A3740">
        <v>2020</v>
      </c>
      <c r="B3740" t="s">
        <v>46</v>
      </c>
      <c r="C3740" t="s">
        <v>37</v>
      </c>
      <c r="D3740" t="s">
        <v>50</v>
      </c>
      <c r="E3740">
        <v>2020</v>
      </c>
      <c r="F3740">
        <v>0.39500000000000002</v>
      </c>
      <c r="G3740" t="s">
        <v>12</v>
      </c>
    </row>
    <row r="3741" spans="1:7" x14ac:dyDescent="0.2">
      <c r="A3741">
        <v>2020</v>
      </c>
      <c r="B3741" t="s">
        <v>46</v>
      </c>
      <c r="C3741" t="s">
        <v>37</v>
      </c>
      <c r="D3741" t="s">
        <v>50</v>
      </c>
      <c r="E3741" t="s">
        <v>13</v>
      </c>
      <c r="F3741">
        <v>0.39500000000000002</v>
      </c>
      <c r="G3741" t="s">
        <v>13</v>
      </c>
    </row>
    <row r="3742" spans="1:7" x14ac:dyDescent="0.2">
      <c r="A3742">
        <v>2020</v>
      </c>
      <c r="B3742" t="s">
        <v>46</v>
      </c>
      <c r="C3742" t="s">
        <v>37</v>
      </c>
      <c r="D3742" t="s">
        <v>20</v>
      </c>
      <c r="E3742">
        <v>1975</v>
      </c>
      <c r="F3742">
        <v>2.7120000000000002</v>
      </c>
      <c r="G3742" t="s">
        <v>10</v>
      </c>
    </row>
    <row r="3743" spans="1:7" x14ac:dyDescent="0.2">
      <c r="A3743">
        <v>2020</v>
      </c>
      <c r="B3743" t="s">
        <v>46</v>
      </c>
      <c r="C3743" t="s">
        <v>37</v>
      </c>
      <c r="D3743" t="s">
        <v>20</v>
      </c>
      <c r="E3743">
        <v>1985</v>
      </c>
      <c r="F3743">
        <v>1.5129999999999999</v>
      </c>
      <c r="G3743" t="s">
        <v>10</v>
      </c>
    </row>
    <row r="3744" spans="1:7" x14ac:dyDescent="0.2">
      <c r="A3744">
        <v>2020</v>
      </c>
      <c r="B3744" t="s">
        <v>46</v>
      </c>
      <c r="C3744" t="s">
        <v>37</v>
      </c>
      <c r="D3744" t="s">
        <v>20</v>
      </c>
      <c r="E3744">
        <v>1996</v>
      </c>
      <c r="F3744">
        <v>0.85599999999999998</v>
      </c>
      <c r="G3744" t="s">
        <v>10</v>
      </c>
    </row>
    <row r="3745" spans="1:7" x14ac:dyDescent="0.2">
      <c r="A3745">
        <v>2020</v>
      </c>
      <c r="B3745" t="s">
        <v>46</v>
      </c>
      <c r="C3745" t="s">
        <v>37</v>
      </c>
      <c r="D3745" t="s">
        <v>20</v>
      </c>
      <c r="E3745">
        <v>2003</v>
      </c>
      <c r="F3745">
        <v>0.40300000000000002</v>
      </c>
      <c r="G3745" t="s">
        <v>11</v>
      </c>
    </row>
    <row r="3746" spans="1:7" x14ac:dyDescent="0.2">
      <c r="A3746">
        <v>2020</v>
      </c>
      <c r="B3746" t="s">
        <v>46</v>
      </c>
      <c r="C3746" t="s">
        <v>37</v>
      </c>
      <c r="D3746" t="s">
        <v>20</v>
      </c>
      <c r="E3746">
        <v>2007</v>
      </c>
      <c r="F3746">
        <v>0.23699999999999999</v>
      </c>
      <c r="G3746" t="s">
        <v>11</v>
      </c>
    </row>
    <row r="3747" spans="1:7" x14ac:dyDescent="0.2">
      <c r="A3747">
        <v>2020</v>
      </c>
      <c r="B3747" t="s">
        <v>46</v>
      </c>
      <c r="C3747" t="s">
        <v>37</v>
      </c>
      <c r="D3747" t="s">
        <v>20</v>
      </c>
      <c r="E3747">
        <v>2011</v>
      </c>
      <c r="F3747">
        <v>0.23699999999999999</v>
      </c>
      <c r="G3747" t="s">
        <v>11</v>
      </c>
    </row>
    <row r="3748" spans="1:7" x14ac:dyDescent="0.2">
      <c r="A3748">
        <v>2020</v>
      </c>
      <c r="B3748" t="s">
        <v>46</v>
      </c>
      <c r="C3748" t="s">
        <v>37</v>
      </c>
      <c r="D3748" t="s">
        <v>20</v>
      </c>
      <c r="E3748">
        <v>2015</v>
      </c>
      <c r="F3748">
        <v>0.17799999999999999</v>
      </c>
      <c r="G3748" t="s">
        <v>11</v>
      </c>
    </row>
    <row r="3749" spans="1:7" x14ac:dyDescent="0.2">
      <c r="A3749">
        <v>2020</v>
      </c>
      <c r="B3749" t="s">
        <v>46</v>
      </c>
      <c r="C3749" t="s">
        <v>37</v>
      </c>
      <c r="D3749" t="s">
        <v>20</v>
      </c>
      <c r="E3749">
        <v>2017</v>
      </c>
      <c r="F3749">
        <v>0.17799999999999999</v>
      </c>
      <c r="G3749" t="s">
        <v>12</v>
      </c>
    </row>
    <row r="3750" spans="1:7" x14ac:dyDescent="0.2">
      <c r="A3750">
        <v>2020</v>
      </c>
      <c r="B3750" t="s">
        <v>46</v>
      </c>
      <c r="C3750" t="s">
        <v>37</v>
      </c>
      <c r="D3750" t="s">
        <v>20</v>
      </c>
      <c r="E3750">
        <v>2020</v>
      </c>
      <c r="F3750">
        <v>5.8999999999999997E-2</v>
      </c>
      <c r="G3750" t="s">
        <v>12</v>
      </c>
    </row>
    <row r="3751" spans="1:7" x14ac:dyDescent="0.2">
      <c r="A3751">
        <v>2020</v>
      </c>
      <c r="B3751" t="s">
        <v>46</v>
      </c>
      <c r="C3751" t="s">
        <v>37</v>
      </c>
      <c r="D3751" t="s">
        <v>20</v>
      </c>
      <c r="E3751" t="s">
        <v>13</v>
      </c>
      <c r="F3751">
        <v>5.8999999999999997E-2</v>
      </c>
      <c r="G3751" t="s">
        <v>13</v>
      </c>
    </row>
    <row r="3752" spans="1:7" x14ac:dyDescent="0.2">
      <c r="A3752">
        <v>2020</v>
      </c>
      <c r="B3752" t="s">
        <v>46</v>
      </c>
      <c r="C3752" t="s">
        <v>37</v>
      </c>
      <c r="D3752" t="s">
        <v>51</v>
      </c>
      <c r="E3752">
        <v>1975</v>
      </c>
      <c r="F3752">
        <v>1.3240000000000001</v>
      </c>
      <c r="G3752" t="s">
        <v>10</v>
      </c>
    </row>
    <row r="3753" spans="1:7" x14ac:dyDescent="0.2">
      <c r="A3753">
        <v>2020</v>
      </c>
      <c r="B3753" t="s">
        <v>46</v>
      </c>
      <c r="C3753" t="s">
        <v>37</v>
      </c>
      <c r="D3753" t="s">
        <v>51</v>
      </c>
      <c r="E3753">
        <v>1985</v>
      </c>
      <c r="F3753">
        <v>1.0660000000000001</v>
      </c>
      <c r="G3753" t="s">
        <v>10</v>
      </c>
    </row>
    <row r="3754" spans="1:7" x14ac:dyDescent="0.2">
      <c r="A3754">
        <v>2020</v>
      </c>
      <c r="B3754" t="s">
        <v>46</v>
      </c>
      <c r="C3754" t="s">
        <v>37</v>
      </c>
      <c r="D3754" t="s">
        <v>51</v>
      </c>
      <c r="E3754">
        <v>1996</v>
      </c>
      <c r="F3754">
        <v>0.56499999999999995</v>
      </c>
      <c r="G3754" t="s">
        <v>10</v>
      </c>
    </row>
    <row r="3755" spans="1:7" x14ac:dyDescent="0.2">
      <c r="A3755">
        <v>2020</v>
      </c>
      <c r="B3755" t="s">
        <v>46</v>
      </c>
      <c r="C3755" t="s">
        <v>37</v>
      </c>
      <c r="D3755" t="s">
        <v>51</v>
      </c>
      <c r="E3755">
        <v>2003</v>
      </c>
      <c r="F3755">
        <v>0.38300000000000001</v>
      </c>
      <c r="G3755" t="s">
        <v>11</v>
      </c>
    </row>
    <row r="3756" spans="1:7" x14ac:dyDescent="0.2">
      <c r="A3756">
        <v>2020</v>
      </c>
      <c r="B3756" t="s">
        <v>46</v>
      </c>
      <c r="C3756" t="s">
        <v>37</v>
      </c>
      <c r="D3756" t="s">
        <v>51</v>
      </c>
      <c r="E3756">
        <v>2007</v>
      </c>
      <c r="F3756">
        <v>0.20300000000000001</v>
      </c>
      <c r="G3756" t="s">
        <v>11</v>
      </c>
    </row>
    <row r="3757" spans="1:7" x14ac:dyDescent="0.2">
      <c r="A3757">
        <v>2020</v>
      </c>
      <c r="B3757" t="s">
        <v>46</v>
      </c>
      <c r="C3757" t="s">
        <v>37</v>
      </c>
      <c r="D3757" t="s">
        <v>51</v>
      </c>
      <c r="E3757">
        <v>2011</v>
      </c>
      <c r="F3757">
        <v>0.20300000000000001</v>
      </c>
      <c r="G3757" t="s">
        <v>11</v>
      </c>
    </row>
    <row r="3758" spans="1:7" x14ac:dyDescent="0.2">
      <c r="A3758">
        <v>2020</v>
      </c>
      <c r="B3758" t="s">
        <v>46</v>
      </c>
      <c r="C3758" t="s">
        <v>37</v>
      </c>
      <c r="D3758" t="s">
        <v>51</v>
      </c>
      <c r="E3758">
        <v>2015</v>
      </c>
      <c r="F3758">
        <v>0.152</v>
      </c>
      <c r="G3758" t="s">
        <v>11</v>
      </c>
    </row>
    <row r="3759" spans="1:7" x14ac:dyDescent="0.2">
      <c r="A3759">
        <v>2020</v>
      </c>
      <c r="B3759" t="s">
        <v>46</v>
      </c>
      <c r="C3759" t="s">
        <v>37</v>
      </c>
      <c r="D3759" t="s">
        <v>51</v>
      </c>
      <c r="E3759">
        <v>2017</v>
      </c>
      <c r="F3759">
        <v>0.152</v>
      </c>
      <c r="G3759" t="s">
        <v>12</v>
      </c>
    </row>
    <row r="3760" spans="1:7" x14ac:dyDescent="0.2">
      <c r="A3760">
        <v>2020</v>
      </c>
      <c r="B3760" t="s">
        <v>46</v>
      </c>
      <c r="C3760" t="s">
        <v>37</v>
      </c>
      <c r="D3760" t="s">
        <v>51</v>
      </c>
      <c r="E3760">
        <v>2020</v>
      </c>
      <c r="F3760">
        <v>5.0999999999999997E-2</v>
      </c>
      <c r="G3760" t="s">
        <v>12</v>
      </c>
    </row>
    <row r="3761" spans="1:7" x14ac:dyDescent="0.2">
      <c r="A3761">
        <v>2020</v>
      </c>
      <c r="B3761" t="s">
        <v>46</v>
      </c>
      <c r="C3761" t="s">
        <v>37</v>
      </c>
      <c r="D3761" t="s">
        <v>51</v>
      </c>
      <c r="E3761" t="s">
        <v>13</v>
      </c>
      <c r="F3761">
        <v>5.0999999999999997E-2</v>
      </c>
      <c r="G3761" t="s">
        <v>13</v>
      </c>
    </row>
    <row r="3762" spans="1:7" x14ac:dyDescent="0.2">
      <c r="A3762">
        <v>2020</v>
      </c>
      <c r="B3762" t="s">
        <v>46</v>
      </c>
      <c r="C3762" t="s">
        <v>37</v>
      </c>
      <c r="D3762" t="s">
        <v>52</v>
      </c>
      <c r="E3762">
        <v>1975</v>
      </c>
      <c r="F3762">
        <v>2.2719999999999998</v>
      </c>
      <c r="G3762" t="s">
        <v>10</v>
      </c>
    </row>
    <row r="3763" spans="1:7" x14ac:dyDescent="0.2">
      <c r="A3763">
        <v>2020</v>
      </c>
      <c r="B3763" t="s">
        <v>46</v>
      </c>
      <c r="C3763" t="s">
        <v>37</v>
      </c>
      <c r="D3763" t="s">
        <v>52</v>
      </c>
      <c r="E3763">
        <v>1985</v>
      </c>
      <c r="F3763">
        <v>2.1259999999999999</v>
      </c>
      <c r="G3763" t="s">
        <v>10</v>
      </c>
    </row>
    <row r="3764" spans="1:7" x14ac:dyDescent="0.2">
      <c r="A3764">
        <v>2020</v>
      </c>
      <c r="B3764" t="s">
        <v>46</v>
      </c>
      <c r="C3764" t="s">
        <v>37</v>
      </c>
      <c r="D3764" t="s">
        <v>52</v>
      </c>
      <c r="E3764">
        <v>1996</v>
      </c>
      <c r="F3764">
        <v>1.1339999999999999</v>
      </c>
      <c r="G3764" t="s">
        <v>10</v>
      </c>
    </row>
    <row r="3765" spans="1:7" x14ac:dyDescent="0.2">
      <c r="A3765">
        <v>2020</v>
      </c>
      <c r="B3765" t="s">
        <v>46</v>
      </c>
      <c r="C3765" t="s">
        <v>37</v>
      </c>
      <c r="D3765" t="s">
        <v>52</v>
      </c>
      <c r="E3765">
        <v>2003</v>
      </c>
      <c r="F3765">
        <v>0.83099999999999996</v>
      </c>
      <c r="G3765" t="s">
        <v>11</v>
      </c>
    </row>
    <row r="3766" spans="1:7" x14ac:dyDescent="0.2">
      <c r="A3766">
        <v>2020</v>
      </c>
      <c r="B3766" t="s">
        <v>46</v>
      </c>
      <c r="C3766" t="s">
        <v>37</v>
      </c>
      <c r="D3766" t="s">
        <v>52</v>
      </c>
      <c r="E3766">
        <v>2007</v>
      </c>
      <c r="F3766">
        <v>0.432</v>
      </c>
      <c r="G3766" t="s">
        <v>11</v>
      </c>
    </row>
    <row r="3767" spans="1:7" x14ac:dyDescent="0.2">
      <c r="A3767">
        <v>2020</v>
      </c>
      <c r="B3767" t="s">
        <v>46</v>
      </c>
      <c r="C3767" t="s">
        <v>37</v>
      </c>
      <c r="D3767" t="s">
        <v>52</v>
      </c>
      <c r="E3767">
        <v>2011</v>
      </c>
      <c r="F3767">
        <v>0.432</v>
      </c>
      <c r="G3767" t="s">
        <v>11</v>
      </c>
    </row>
    <row r="3768" spans="1:7" x14ac:dyDescent="0.2">
      <c r="A3768">
        <v>2020</v>
      </c>
      <c r="B3768" t="s">
        <v>46</v>
      </c>
      <c r="C3768" t="s">
        <v>37</v>
      </c>
      <c r="D3768" t="s">
        <v>52</v>
      </c>
      <c r="E3768">
        <v>2015</v>
      </c>
      <c r="F3768">
        <v>0.32400000000000001</v>
      </c>
      <c r="G3768" t="s">
        <v>11</v>
      </c>
    </row>
    <row r="3769" spans="1:7" x14ac:dyDescent="0.2">
      <c r="A3769">
        <v>2020</v>
      </c>
      <c r="B3769" t="s">
        <v>46</v>
      </c>
      <c r="C3769" t="s">
        <v>37</v>
      </c>
      <c r="D3769" t="s">
        <v>52</v>
      </c>
      <c r="E3769">
        <v>2017</v>
      </c>
      <c r="F3769">
        <v>0.32400000000000001</v>
      </c>
      <c r="G3769" t="s">
        <v>12</v>
      </c>
    </row>
    <row r="3770" spans="1:7" x14ac:dyDescent="0.2">
      <c r="A3770">
        <v>2020</v>
      </c>
      <c r="B3770" t="s">
        <v>46</v>
      </c>
      <c r="C3770" t="s">
        <v>37</v>
      </c>
      <c r="D3770" t="s">
        <v>52</v>
      </c>
      <c r="E3770">
        <v>2020</v>
      </c>
      <c r="F3770">
        <v>0.108</v>
      </c>
      <c r="G3770" t="s">
        <v>12</v>
      </c>
    </row>
    <row r="3771" spans="1:7" x14ac:dyDescent="0.2">
      <c r="A3771">
        <v>2020</v>
      </c>
      <c r="B3771" t="s">
        <v>46</v>
      </c>
      <c r="C3771" t="s">
        <v>37</v>
      </c>
      <c r="D3771" t="s">
        <v>52</v>
      </c>
      <c r="E3771" t="s">
        <v>13</v>
      </c>
      <c r="F3771">
        <v>0.108</v>
      </c>
      <c r="G3771" t="s">
        <v>13</v>
      </c>
    </row>
    <row r="3772" spans="1:7" x14ac:dyDescent="0.2">
      <c r="A3772">
        <v>2020</v>
      </c>
      <c r="B3772" t="s">
        <v>46</v>
      </c>
      <c r="C3772" t="s">
        <v>37</v>
      </c>
      <c r="D3772" t="s">
        <v>21</v>
      </c>
      <c r="E3772">
        <v>1975</v>
      </c>
      <c r="F3772">
        <v>0.83699999999999997</v>
      </c>
      <c r="G3772" t="s">
        <v>10</v>
      </c>
    </row>
    <row r="3773" spans="1:7" x14ac:dyDescent="0.2">
      <c r="A3773">
        <v>2020</v>
      </c>
      <c r="B3773" t="s">
        <v>46</v>
      </c>
      <c r="C3773" t="s">
        <v>37</v>
      </c>
      <c r="D3773" t="s">
        <v>21</v>
      </c>
      <c r="E3773">
        <v>1985</v>
      </c>
      <c r="F3773">
        <v>0.57799999999999996</v>
      </c>
      <c r="G3773" t="s">
        <v>10</v>
      </c>
    </row>
    <row r="3774" spans="1:7" x14ac:dyDescent="0.2">
      <c r="A3774">
        <v>2020</v>
      </c>
      <c r="B3774" t="s">
        <v>46</v>
      </c>
      <c r="C3774" t="s">
        <v>37</v>
      </c>
      <c r="D3774" t="s">
        <v>21</v>
      </c>
      <c r="E3774">
        <v>1996</v>
      </c>
      <c r="F3774">
        <v>0.313</v>
      </c>
      <c r="G3774" t="s">
        <v>10</v>
      </c>
    </row>
    <row r="3775" spans="1:7" x14ac:dyDescent="0.2">
      <c r="A3775">
        <v>2020</v>
      </c>
      <c r="B3775" t="s">
        <v>46</v>
      </c>
      <c r="C3775" t="s">
        <v>37</v>
      </c>
      <c r="D3775" t="s">
        <v>21</v>
      </c>
      <c r="E3775">
        <v>2003</v>
      </c>
      <c r="F3775">
        <v>0.188</v>
      </c>
      <c r="G3775" t="s">
        <v>11</v>
      </c>
    </row>
    <row r="3776" spans="1:7" x14ac:dyDescent="0.2">
      <c r="A3776">
        <v>2020</v>
      </c>
      <c r="B3776" t="s">
        <v>46</v>
      </c>
      <c r="C3776" t="s">
        <v>37</v>
      </c>
      <c r="D3776" t="s">
        <v>21</v>
      </c>
      <c r="E3776">
        <v>2007</v>
      </c>
      <c r="F3776">
        <v>0.10299999999999999</v>
      </c>
      <c r="G3776" t="s">
        <v>11</v>
      </c>
    </row>
    <row r="3777" spans="1:7" x14ac:dyDescent="0.2">
      <c r="A3777">
        <v>2020</v>
      </c>
      <c r="B3777" t="s">
        <v>46</v>
      </c>
      <c r="C3777" t="s">
        <v>37</v>
      </c>
      <c r="D3777" t="s">
        <v>21</v>
      </c>
      <c r="E3777">
        <v>2011</v>
      </c>
      <c r="F3777">
        <v>0.10299999999999999</v>
      </c>
      <c r="G3777" t="s">
        <v>11</v>
      </c>
    </row>
    <row r="3778" spans="1:7" x14ac:dyDescent="0.2">
      <c r="A3778">
        <v>2020</v>
      </c>
      <c r="B3778" t="s">
        <v>46</v>
      </c>
      <c r="C3778" t="s">
        <v>37</v>
      </c>
      <c r="D3778" t="s">
        <v>21</v>
      </c>
      <c r="E3778">
        <v>2015</v>
      </c>
      <c r="F3778">
        <v>7.6999999999999999E-2</v>
      </c>
      <c r="G3778" t="s">
        <v>11</v>
      </c>
    </row>
    <row r="3779" spans="1:7" x14ac:dyDescent="0.2">
      <c r="A3779">
        <v>2020</v>
      </c>
      <c r="B3779" t="s">
        <v>46</v>
      </c>
      <c r="C3779" t="s">
        <v>37</v>
      </c>
      <c r="D3779" t="s">
        <v>21</v>
      </c>
      <c r="E3779">
        <v>2017</v>
      </c>
      <c r="F3779">
        <v>7.6999999999999999E-2</v>
      </c>
      <c r="G3779" t="s">
        <v>12</v>
      </c>
    </row>
    <row r="3780" spans="1:7" x14ac:dyDescent="0.2">
      <c r="A3780">
        <v>2020</v>
      </c>
      <c r="B3780" t="s">
        <v>46</v>
      </c>
      <c r="C3780" t="s">
        <v>37</v>
      </c>
      <c r="D3780" t="s">
        <v>21</v>
      </c>
      <c r="E3780">
        <v>2020</v>
      </c>
      <c r="F3780">
        <v>2.5999999999999999E-2</v>
      </c>
      <c r="G3780" t="s">
        <v>12</v>
      </c>
    </row>
    <row r="3781" spans="1:7" x14ac:dyDescent="0.2">
      <c r="A3781">
        <v>2020</v>
      </c>
      <c r="B3781" t="s">
        <v>46</v>
      </c>
      <c r="C3781" t="s">
        <v>37</v>
      </c>
      <c r="D3781" t="s">
        <v>21</v>
      </c>
      <c r="E3781" t="s">
        <v>13</v>
      </c>
      <c r="F3781">
        <v>2.5999999999999999E-2</v>
      </c>
      <c r="G3781" t="s">
        <v>13</v>
      </c>
    </row>
    <row r="3782" spans="1:7" x14ac:dyDescent="0.2">
      <c r="A3782">
        <v>2020</v>
      </c>
      <c r="B3782" t="s">
        <v>46</v>
      </c>
      <c r="C3782" t="s">
        <v>38</v>
      </c>
      <c r="D3782" t="s">
        <v>17</v>
      </c>
      <c r="E3782">
        <v>1975</v>
      </c>
      <c r="F3782">
        <v>5.0999999999999997E-2</v>
      </c>
      <c r="G3782" t="s">
        <v>10</v>
      </c>
    </row>
    <row r="3783" spans="1:7" x14ac:dyDescent="0.2">
      <c r="A3783">
        <v>2020</v>
      </c>
      <c r="B3783" t="s">
        <v>46</v>
      </c>
      <c r="C3783" t="s">
        <v>38</v>
      </c>
      <c r="D3783" t="s">
        <v>17</v>
      </c>
      <c r="E3783">
        <v>1985</v>
      </c>
      <c r="F3783">
        <v>4.8000000000000001E-2</v>
      </c>
      <c r="G3783" t="s">
        <v>10</v>
      </c>
    </row>
    <row r="3784" spans="1:7" x14ac:dyDescent="0.2">
      <c r="A3784">
        <v>2020</v>
      </c>
      <c r="B3784" t="s">
        <v>46</v>
      </c>
      <c r="C3784" t="s">
        <v>38</v>
      </c>
      <c r="D3784" t="s">
        <v>17</v>
      </c>
      <c r="E3784">
        <v>1996</v>
      </c>
      <c r="F3784">
        <v>1.9E-2</v>
      </c>
      <c r="G3784" t="s">
        <v>10</v>
      </c>
    </row>
    <row r="3785" spans="1:7" x14ac:dyDescent="0.2">
      <c r="A3785">
        <v>2020</v>
      </c>
      <c r="B3785" t="s">
        <v>46</v>
      </c>
      <c r="C3785" t="s">
        <v>38</v>
      </c>
      <c r="D3785" t="s">
        <v>17</v>
      </c>
      <c r="E3785">
        <v>2003</v>
      </c>
      <c r="F3785">
        <v>8.0000000000000002E-3</v>
      </c>
      <c r="G3785" t="s">
        <v>11</v>
      </c>
    </row>
    <row r="3786" spans="1:7" x14ac:dyDescent="0.2">
      <c r="A3786">
        <v>2020</v>
      </c>
      <c r="B3786" t="s">
        <v>46</v>
      </c>
      <c r="C3786" t="s">
        <v>38</v>
      </c>
      <c r="D3786" t="s">
        <v>17</v>
      </c>
      <c r="E3786">
        <v>2007</v>
      </c>
      <c r="F3786">
        <v>7.0000000000000001E-3</v>
      </c>
      <c r="G3786" t="s">
        <v>11</v>
      </c>
    </row>
    <row r="3787" spans="1:7" x14ac:dyDescent="0.2">
      <c r="A3787">
        <v>2020</v>
      </c>
      <c r="B3787" t="s">
        <v>46</v>
      </c>
      <c r="C3787" t="s">
        <v>38</v>
      </c>
      <c r="D3787" t="s">
        <v>17</v>
      </c>
      <c r="E3787">
        <v>2011</v>
      </c>
      <c r="F3787">
        <v>7.0000000000000001E-3</v>
      </c>
      <c r="G3787" t="s">
        <v>11</v>
      </c>
    </row>
    <row r="3788" spans="1:7" x14ac:dyDescent="0.2">
      <c r="A3788">
        <v>2020</v>
      </c>
      <c r="B3788" t="s">
        <v>46</v>
      </c>
      <c r="C3788" t="s">
        <v>38</v>
      </c>
      <c r="D3788" t="s">
        <v>17</v>
      </c>
      <c r="E3788">
        <v>2015</v>
      </c>
      <c r="F3788">
        <v>5.0000000000000001E-3</v>
      </c>
      <c r="G3788" t="s">
        <v>11</v>
      </c>
    </row>
    <row r="3789" spans="1:7" x14ac:dyDescent="0.2">
      <c r="A3789">
        <v>2020</v>
      </c>
      <c r="B3789" t="s">
        <v>46</v>
      </c>
      <c r="C3789" t="s">
        <v>38</v>
      </c>
      <c r="D3789" t="s">
        <v>17</v>
      </c>
      <c r="E3789">
        <v>2017</v>
      </c>
      <c r="F3789">
        <v>5.0000000000000001E-3</v>
      </c>
      <c r="G3789" t="s">
        <v>12</v>
      </c>
    </row>
    <row r="3790" spans="1:7" x14ac:dyDescent="0.2">
      <c r="A3790">
        <v>2020</v>
      </c>
      <c r="B3790" t="s">
        <v>46</v>
      </c>
      <c r="C3790" t="s">
        <v>38</v>
      </c>
      <c r="D3790" t="s">
        <v>17</v>
      </c>
      <c r="E3790">
        <v>2020</v>
      </c>
      <c r="F3790">
        <v>2E-3</v>
      </c>
      <c r="G3790" t="s">
        <v>12</v>
      </c>
    </row>
    <row r="3791" spans="1:7" x14ac:dyDescent="0.2">
      <c r="A3791">
        <v>2020</v>
      </c>
      <c r="B3791" t="s">
        <v>46</v>
      </c>
      <c r="C3791" t="s">
        <v>38</v>
      </c>
      <c r="D3791" t="s">
        <v>17</v>
      </c>
      <c r="E3791" t="s">
        <v>13</v>
      </c>
      <c r="F3791">
        <v>2E-3</v>
      </c>
      <c r="G3791" t="s">
        <v>13</v>
      </c>
    </row>
    <row r="3792" spans="1:7" x14ac:dyDescent="0.2">
      <c r="A3792">
        <v>2020</v>
      </c>
      <c r="B3792" t="s">
        <v>46</v>
      </c>
      <c r="C3792" t="s">
        <v>38</v>
      </c>
      <c r="D3792" t="s">
        <v>47</v>
      </c>
      <c r="E3792">
        <v>1975</v>
      </c>
      <c r="F3792">
        <v>3.5329999999999999</v>
      </c>
      <c r="G3792" t="s">
        <v>10</v>
      </c>
    </row>
    <row r="3793" spans="1:7" x14ac:dyDescent="0.2">
      <c r="A3793">
        <v>2020</v>
      </c>
      <c r="B3793" t="s">
        <v>46</v>
      </c>
      <c r="C3793" t="s">
        <v>38</v>
      </c>
      <c r="D3793" t="s">
        <v>47</v>
      </c>
      <c r="E3793">
        <v>1985</v>
      </c>
      <c r="F3793">
        <v>3.29</v>
      </c>
      <c r="G3793" t="s">
        <v>10</v>
      </c>
    </row>
    <row r="3794" spans="1:7" x14ac:dyDescent="0.2">
      <c r="A3794">
        <v>2020</v>
      </c>
      <c r="B3794" t="s">
        <v>46</v>
      </c>
      <c r="C3794" t="s">
        <v>38</v>
      </c>
      <c r="D3794" t="s">
        <v>47</v>
      </c>
      <c r="E3794">
        <v>1996</v>
      </c>
      <c r="F3794">
        <v>1.2989999999999999</v>
      </c>
      <c r="G3794" t="s">
        <v>10</v>
      </c>
    </row>
    <row r="3795" spans="1:7" x14ac:dyDescent="0.2">
      <c r="A3795">
        <v>2020</v>
      </c>
      <c r="B3795" t="s">
        <v>46</v>
      </c>
      <c r="C3795" t="s">
        <v>38</v>
      </c>
      <c r="D3795" t="s">
        <v>47</v>
      </c>
      <c r="E3795">
        <v>2003</v>
      </c>
      <c r="F3795">
        <v>0.55700000000000005</v>
      </c>
      <c r="G3795" t="s">
        <v>11</v>
      </c>
    </row>
    <row r="3796" spans="1:7" x14ac:dyDescent="0.2">
      <c r="A3796">
        <v>2020</v>
      </c>
      <c r="B3796" t="s">
        <v>46</v>
      </c>
      <c r="C3796" t="s">
        <v>38</v>
      </c>
      <c r="D3796" t="s">
        <v>47</v>
      </c>
      <c r="E3796">
        <v>2007</v>
      </c>
      <c r="F3796">
        <v>0.48899999999999999</v>
      </c>
      <c r="G3796" t="s">
        <v>11</v>
      </c>
    </row>
    <row r="3797" spans="1:7" x14ac:dyDescent="0.2">
      <c r="A3797">
        <v>2020</v>
      </c>
      <c r="B3797" t="s">
        <v>46</v>
      </c>
      <c r="C3797" t="s">
        <v>38</v>
      </c>
      <c r="D3797" t="s">
        <v>47</v>
      </c>
      <c r="E3797">
        <v>2011</v>
      </c>
      <c r="F3797">
        <v>0.48899999999999999</v>
      </c>
      <c r="G3797" t="s">
        <v>11</v>
      </c>
    </row>
    <row r="3798" spans="1:7" x14ac:dyDescent="0.2">
      <c r="A3798">
        <v>2020</v>
      </c>
      <c r="B3798" t="s">
        <v>46</v>
      </c>
      <c r="C3798" t="s">
        <v>38</v>
      </c>
      <c r="D3798" t="s">
        <v>47</v>
      </c>
      <c r="E3798">
        <v>2015</v>
      </c>
      <c r="F3798">
        <v>0.36699999999999999</v>
      </c>
      <c r="G3798" t="s">
        <v>11</v>
      </c>
    </row>
    <row r="3799" spans="1:7" x14ac:dyDescent="0.2">
      <c r="A3799">
        <v>2020</v>
      </c>
      <c r="B3799" t="s">
        <v>46</v>
      </c>
      <c r="C3799" t="s">
        <v>38</v>
      </c>
      <c r="D3799" t="s">
        <v>47</v>
      </c>
      <c r="E3799">
        <v>2017</v>
      </c>
      <c r="F3799">
        <v>0.36699999999999999</v>
      </c>
      <c r="G3799" t="s">
        <v>12</v>
      </c>
    </row>
    <row r="3800" spans="1:7" x14ac:dyDescent="0.2">
      <c r="A3800">
        <v>2020</v>
      </c>
      <c r="B3800" t="s">
        <v>46</v>
      </c>
      <c r="C3800" t="s">
        <v>38</v>
      </c>
      <c r="D3800" t="s">
        <v>47</v>
      </c>
      <c r="E3800">
        <v>2020</v>
      </c>
      <c r="F3800">
        <v>0.122</v>
      </c>
      <c r="G3800" t="s">
        <v>12</v>
      </c>
    </row>
    <row r="3801" spans="1:7" x14ac:dyDescent="0.2">
      <c r="A3801">
        <v>2020</v>
      </c>
      <c r="B3801" t="s">
        <v>46</v>
      </c>
      <c r="C3801" t="s">
        <v>38</v>
      </c>
      <c r="D3801" t="s">
        <v>47</v>
      </c>
      <c r="E3801" t="s">
        <v>13</v>
      </c>
      <c r="F3801">
        <v>0.122</v>
      </c>
      <c r="G3801" t="s">
        <v>13</v>
      </c>
    </row>
    <row r="3802" spans="1:7" x14ac:dyDescent="0.2">
      <c r="A3802">
        <v>2020</v>
      </c>
      <c r="B3802" t="s">
        <v>46</v>
      </c>
      <c r="C3802" t="s">
        <v>38</v>
      </c>
      <c r="D3802" t="s">
        <v>48</v>
      </c>
      <c r="E3802">
        <v>1975</v>
      </c>
      <c r="F3802">
        <v>4.0679999999999996</v>
      </c>
      <c r="G3802" t="s">
        <v>10</v>
      </c>
    </row>
    <row r="3803" spans="1:7" x14ac:dyDescent="0.2">
      <c r="A3803">
        <v>2020</v>
      </c>
      <c r="B3803" t="s">
        <v>46</v>
      </c>
      <c r="C3803" t="s">
        <v>38</v>
      </c>
      <c r="D3803" t="s">
        <v>48</v>
      </c>
      <c r="E3803">
        <v>1985</v>
      </c>
      <c r="F3803">
        <v>3.7770000000000001</v>
      </c>
      <c r="G3803" t="s">
        <v>10</v>
      </c>
    </row>
    <row r="3804" spans="1:7" x14ac:dyDescent="0.2">
      <c r="A3804">
        <v>2020</v>
      </c>
      <c r="B3804" t="s">
        <v>46</v>
      </c>
      <c r="C3804" t="s">
        <v>38</v>
      </c>
      <c r="D3804" t="s">
        <v>48</v>
      </c>
      <c r="E3804">
        <v>1996</v>
      </c>
      <c r="F3804">
        <v>1.488</v>
      </c>
      <c r="G3804" t="s">
        <v>10</v>
      </c>
    </row>
    <row r="3805" spans="1:7" x14ac:dyDescent="0.2">
      <c r="A3805">
        <v>2020</v>
      </c>
      <c r="B3805" t="s">
        <v>46</v>
      </c>
      <c r="C3805" t="s">
        <v>38</v>
      </c>
      <c r="D3805" t="s">
        <v>48</v>
      </c>
      <c r="E3805">
        <v>2003</v>
      </c>
      <c r="F3805">
        <v>0.66400000000000003</v>
      </c>
      <c r="G3805" t="s">
        <v>11</v>
      </c>
    </row>
    <row r="3806" spans="1:7" x14ac:dyDescent="0.2">
      <c r="A3806">
        <v>2020</v>
      </c>
      <c r="B3806" t="s">
        <v>46</v>
      </c>
      <c r="C3806" t="s">
        <v>38</v>
      </c>
      <c r="D3806" t="s">
        <v>48</v>
      </c>
      <c r="E3806">
        <v>2007</v>
      </c>
      <c r="F3806">
        <v>0.55200000000000005</v>
      </c>
      <c r="G3806" t="s">
        <v>11</v>
      </c>
    </row>
    <row r="3807" spans="1:7" x14ac:dyDescent="0.2">
      <c r="A3807">
        <v>2020</v>
      </c>
      <c r="B3807" t="s">
        <v>46</v>
      </c>
      <c r="C3807" t="s">
        <v>38</v>
      </c>
      <c r="D3807" t="s">
        <v>48</v>
      </c>
      <c r="E3807">
        <v>2011</v>
      </c>
      <c r="F3807">
        <v>0.55200000000000005</v>
      </c>
      <c r="G3807" t="s">
        <v>11</v>
      </c>
    </row>
    <row r="3808" spans="1:7" x14ac:dyDescent="0.2">
      <c r="A3808">
        <v>2020</v>
      </c>
      <c r="B3808" t="s">
        <v>46</v>
      </c>
      <c r="C3808" t="s">
        <v>38</v>
      </c>
      <c r="D3808" t="s">
        <v>48</v>
      </c>
      <c r="E3808">
        <v>2015</v>
      </c>
      <c r="F3808">
        <v>0.41399999999999998</v>
      </c>
      <c r="G3808" t="s">
        <v>11</v>
      </c>
    </row>
    <row r="3809" spans="1:7" x14ac:dyDescent="0.2">
      <c r="A3809">
        <v>2020</v>
      </c>
      <c r="B3809" t="s">
        <v>46</v>
      </c>
      <c r="C3809" t="s">
        <v>38</v>
      </c>
      <c r="D3809" t="s">
        <v>48</v>
      </c>
      <c r="E3809">
        <v>2017</v>
      </c>
      <c r="F3809">
        <v>0.41399999999999998</v>
      </c>
      <c r="G3809" t="s">
        <v>12</v>
      </c>
    </row>
    <row r="3810" spans="1:7" x14ac:dyDescent="0.2">
      <c r="A3810">
        <v>2020</v>
      </c>
      <c r="B3810" t="s">
        <v>46</v>
      </c>
      <c r="C3810" t="s">
        <v>38</v>
      </c>
      <c r="D3810" t="s">
        <v>48</v>
      </c>
      <c r="E3810">
        <v>2020</v>
      </c>
      <c r="F3810">
        <v>0.13800000000000001</v>
      </c>
      <c r="G3810" t="s">
        <v>12</v>
      </c>
    </row>
    <row r="3811" spans="1:7" x14ac:dyDescent="0.2">
      <c r="A3811">
        <v>2020</v>
      </c>
      <c r="B3811" t="s">
        <v>46</v>
      </c>
      <c r="C3811" t="s">
        <v>38</v>
      </c>
      <c r="D3811" t="s">
        <v>48</v>
      </c>
      <c r="E3811" t="s">
        <v>13</v>
      </c>
      <c r="F3811">
        <v>0.13800000000000001</v>
      </c>
      <c r="G3811" t="s">
        <v>13</v>
      </c>
    </row>
    <row r="3812" spans="1:7" x14ac:dyDescent="0.2">
      <c r="A3812">
        <v>2020</v>
      </c>
      <c r="B3812" t="s">
        <v>46</v>
      </c>
      <c r="C3812" t="s">
        <v>38</v>
      </c>
      <c r="D3812" t="s">
        <v>49</v>
      </c>
      <c r="E3812">
        <v>1975</v>
      </c>
      <c r="F3812">
        <v>2.2810000000000001</v>
      </c>
      <c r="G3812" t="s">
        <v>10</v>
      </c>
    </row>
    <row r="3813" spans="1:7" x14ac:dyDescent="0.2">
      <c r="A3813">
        <v>2020</v>
      </c>
      <c r="B3813" t="s">
        <v>46</v>
      </c>
      <c r="C3813" t="s">
        <v>38</v>
      </c>
      <c r="D3813" t="s">
        <v>49</v>
      </c>
      <c r="E3813">
        <v>1985</v>
      </c>
      <c r="F3813">
        <v>2.0880000000000001</v>
      </c>
      <c r="G3813" t="s">
        <v>10</v>
      </c>
    </row>
    <row r="3814" spans="1:7" x14ac:dyDescent="0.2">
      <c r="A3814">
        <v>2020</v>
      </c>
      <c r="B3814" t="s">
        <v>46</v>
      </c>
      <c r="C3814" t="s">
        <v>38</v>
      </c>
      <c r="D3814" t="s">
        <v>49</v>
      </c>
      <c r="E3814">
        <v>1996</v>
      </c>
      <c r="F3814">
        <v>0.81200000000000006</v>
      </c>
      <c r="G3814" t="s">
        <v>10</v>
      </c>
    </row>
    <row r="3815" spans="1:7" x14ac:dyDescent="0.2">
      <c r="A3815">
        <v>2020</v>
      </c>
      <c r="B3815" t="s">
        <v>46</v>
      </c>
      <c r="C3815" t="s">
        <v>38</v>
      </c>
      <c r="D3815" t="s">
        <v>49</v>
      </c>
      <c r="E3815">
        <v>2003</v>
      </c>
      <c r="F3815">
        <v>0.438</v>
      </c>
      <c r="G3815" t="s">
        <v>11</v>
      </c>
    </row>
    <row r="3816" spans="1:7" x14ac:dyDescent="0.2">
      <c r="A3816">
        <v>2020</v>
      </c>
      <c r="B3816" t="s">
        <v>46</v>
      </c>
      <c r="C3816" t="s">
        <v>38</v>
      </c>
      <c r="D3816" t="s">
        <v>49</v>
      </c>
      <c r="E3816">
        <v>2007</v>
      </c>
      <c r="F3816">
        <v>0.27700000000000002</v>
      </c>
      <c r="G3816" t="s">
        <v>11</v>
      </c>
    </row>
    <row r="3817" spans="1:7" x14ac:dyDescent="0.2">
      <c r="A3817">
        <v>2020</v>
      </c>
      <c r="B3817" t="s">
        <v>46</v>
      </c>
      <c r="C3817" t="s">
        <v>38</v>
      </c>
      <c r="D3817" t="s">
        <v>49</v>
      </c>
      <c r="E3817">
        <v>2011</v>
      </c>
      <c r="F3817">
        <v>0.27700000000000002</v>
      </c>
      <c r="G3817" t="s">
        <v>11</v>
      </c>
    </row>
    <row r="3818" spans="1:7" x14ac:dyDescent="0.2">
      <c r="A3818">
        <v>2020</v>
      </c>
      <c r="B3818" t="s">
        <v>46</v>
      </c>
      <c r="C3818" t="s">
        <v>38</v>
      </c>
      <c r="D3818" t="s">
        <v>49</v>
      </c>
      <c r="E3818">
        <v>2015</v>
      </c>
      <c r="F3818">
        <v>0.20699999999999999</v>
      </c>
      <c r="G3818" t="s">
        <v>11</v>
      </c>
    </row>
    <row r="3819" spans="1:7" x14ac:dyDescent="0.2">
      <c r="A3819">
        <v>2020</v>
      </c>
      <c r="B3819" t="s">
        <v>46</v>
      </c>
      <c r="C3819" t="s">
        <v>38</v>
      </c>
      <c r="D3819" t="s">
        <v>49</v>
      </c>
      <c r="E3819">
        <v>2017</v>
      </c>
      <c r="F3819">
        <v>0.20699999999999999</v>
      </c>
      <c r="G3819" t="s">
        <v>12</v>
      </c>
    </row>
    <row r="3820" spans="1:7" x14ac:dyDescent="0.2">
      <c r="A3820">
        <v>2020</v>
      </c>
      <c r="B3820" t="s">
        <v>46</v>
      </c>
      <c r="C3820" t="s">
        <v>38</v>
      </c>
      <c r="D3820" t="s">
        <v>49</v>
      </c>
      <c r="E3820">
        <v>2020</v>
      </c>
      <c r="F3820">
        <v>6.9000000000000006E-2</v>
      </c>
      <c r="G3820" t="s">
        <v>12</v>
      </c>
    </row>
    <row r="3821" spans="1:7" x14ac:dyDescent="0.2">
      <c r="A3821">
        <v>2020</v>
      </c>
      <c r="B3821" t="s">
        <v>46</v>
      </c>
      <c r="C3821" t="s">
        <v>38</v>
      </c>
      <c r="D3821" t="s">
        <v>49</v>
      </c>
      <c r="E3821" t="s">
        <v>13</v>
      </c>
      <c r="F3821">
        <v>6.9000000000000006E-2</v>
      </c>
      <c r="G3821" t="s">
        <v>13</v>
      </c>
    </row>
    <row r="3822" spans="1:7" x14ac:dyDescent="0.2">
      <c r="A3822">
        <v>2020</v>
      </c>
      <c r="B3822" t="s">
        <v>46</v>
      </c>
      <c r="C3822" t="s">
        <v>38</v>
      </c>
      <c r="D3822" t="s">
        <v>50</v>
      </c>
      <c r="E3822">
        <v>1975</v>
      </c>
      <c r="F3822">
        <v>1.6819999999999999</v>
      </c>
      <c r="G3822" t="s">
        <v>10</v>
      </c>
    </row>
    <row r="3823" spans="1:7" x14ac:dyDescent="0.2">
      <c r="A3823">
        <v>2020</v>
      </c>
      <c r="B3823" t="s">
        <v>46</v>
      </c>
      <c r="C3823" t="s">
        <v>38</v>
      </c>
      <c r="D3823" t="s">
        <v>50</v>
      </c>
      <c r="E3823">
        <v>1985</v>
      </c>
      <c r="F3823">
        <v>3.1549999999999998</v>
      </c>
      <c r="G3823" t="s">
        <v>10</v>
      </c>
    </row>
    <row r="3824" spans="1:7" x14ac:dyDescent="0.2">
      <c r="A3824">
        <v>2020</v>
      </c>
      <c r="B3824" t="s">
        <v>46</v>
      </c>
      <c r="C3824" t="s">
        <v>38</v>
      </c>
      <c r="D3824" t="s">
        <v>50</v>
      </c>
      <c r="E3824">
        <v>1996</v>
      </c>
      <c r="F3824">
        <v>1.726</v>
      </c>
      <c r="G3824" t="s">
        <v>10</v>
      </c>
    </row>
    <row r="3825" spans="1:7" x14ac:dyDescent="0.2">
      <c r="A3825">
        <v>2020</v>
      </c>
      <c r="B3825" t="s">
        <v>46</v>
      </c>
      <c r="C3825" t="s">
        <v>38</v>
      </c>
      <c r="D3825" t="s">
        <v>50</v>
      </c>
      <c r="E3825">
        <v>2003</v>
      </c>
      <c r="F3825">
        <v>1.8919999999999999</v>
      </c>
      <c r="G3825" t="s">
        <v>11</v>
      </c>
    </row>
    <row r="3826" spans="1:7" x14ac:dyDescent="0.2">
      <c r="A3826">
        <v>2020</v>
      </c>
      <c r="B3826" t="s">
        <v>46</v>
      </c>
      <c r="C3826" t="s">
        <v>38</v>
      </c>
      <c r="D3826" t="s">
        <v>50</v>
      </c>
      <c r="E3826">
        <v>2007</v>
      </c>
      <c r="F3826">
        <v>0.64300000000000002</v>
      </c>
      <c r="G3826" t="s">
        <v>11</v>
      </c>
    </row>
    <row r="3827" spans="1:7" x14ac:dyDescent="0.2">
      <c r="A3827">
        <v>2020</v>
      </c>
      <c r="B3827" t="s">
        <v>46</v>
      </c>
      <c r="C3827" t="s">
        <v>38</v>
      </c>
      <c r="D3827" t="s">
        <v>50</v>
      </c>
      <c r="E3827">
        <v>2011</v>
      </c>
      <c r="F3827">
        <v>0.64300000000000002</v>
      </c>
      <c r="G3827" t="s">
        <v>11</v>
      </c>
    </row>
    <row r="3828" spans="1:7" x14ac:dyDescent="0.2">
      <c r="A3828">
        <v>2020</v>
      </c>
      <c r="B3828" t="s">
        <v>46</v>
      </c>
      <c r="C3828" t="s">
        <v>38</v>
      </c>
      <c r="D3828" t="s">
        <v>50</v>
      </c>
      <c r="E3828">
        <v>2015</v>
      </c>
      <c r="F3828">
        <v>0.48199999999999998</v>
      </c>
      <c r="G3828" t="s">
        <v>11</v>
      </c>
    </row>
    <row r="3829" spans="1:7" x14ac:dyDescent="0.2">
      <c r="A3829">
        <v>2020</v>
      </c>
      <c r="B3829" t="s">
        <v>46</v>
      </c>
      <c r="C3829" t="s">
        <v>38</v>
      </c>
      <c r="D3829" t="s">
        <v>50</v>
      </c>
      <c r="E3829">
        <v>2017</v>
      </c>
      <c r="F3829">
        <v>0.48199999999999998</v>
      </c>
      <c r="G3829" t="s">
        <v>12</v>
      </c>
    </row>
    <row r="3830" spans="1:7" x14ac:dyDescent="0.2">
      <c r="A3830">
        <v>2020</v>
      </c>
      <c r="B3830" t="s">
        <v>46</v>
      </c>
      <c r="C3830" t="s">
        <v>38</v>
      </c>
      <c r="D3830" t="s">
        <v>50</v>
      </c>
      <c r="E3830">
        <v>2020</v>
      </c>
      <c r="F3830">
        <v>0.161</v>
      </c>
      <c r="G3830" t="s">
        <v>12</v>
      </c>
    </row>
    <row r="3831" spans="1:7" x14ac:dyDescent="0.2">
      <c r="A3831">
        <v>2020</v>
      </c>
      <c r="B3831" t="s">
        <v>46</v>
      </c>
      <c r="C3831" t="s">
        <v>38</v>
      </c>
      <c r="D3831" t="s">
        <v>50</v>
      </c>
      <c r="E3831" t="s">
        <v>13</v>
      </c>
      <c r="F3831">
        <v>0.161</v>
      </c>
      <c r="G3831" t="s">
        <v>13</v>
      </c>
    </row>
    <row r="3832" spans="1:7" x14ac:dyDescent="0.2">
      <c r="A3832">
        <v>2020</v>
      </c>
      <c r="B3832" t="s">
        <v>46</v>
      </c>
      <c r="C3832" t="s">
        <v>38</v>
      </c>
      <c r="D3832" t="s">
        <v>20</v>
      </c>
      <c r="E3832">
        <v>1975</v>
      </c>
      <c r="F3832">
        <v>0.20899999999999999</v>
      </c>
      <c r="G3832" t="s">
        <v>10</v>
      </c>
    </row>
    <row r="3833" spans="1:7" x14ac:dyDescent="0.2">
      <c r="A3833">
        <v>2020</v>
      </c>
      <c r="B3833" t="s">
        <v>46</v>
      </c>
      <c r="C3833" t="s">
        <v>38</v>
      </c>
      <c r="D3833" t="s">
        <v>20</v>
      </c>
      <c r="E3833">
        <v>1985</v>
      </c>
      <c r="F3833">
        <v>0.22</v>
      </c>
      <c r="G3833" t="s">
        <v>10</v>
      </c>
    </row>
    <row r="3834" spans="1:7" x14ac:dyDescent="0.2">
      <c r="A3834">
        <v>2020</v>
      </c>
      <c r="B3834" t="s">
        <v>46</v>
      </c>
      <c r="C3834" t="s">
        <v>38</v>
      </c>
      <c r="D3834" t="s">
        <v>20</v>
      </c>
      <c r="E3834">
        <v>1996</v>
      </c>
      <c r="F3834">
        <v>0.17</v>
      </c>
      <c r="G3834" t="s">
        <v>10</v>
      </c>
    </row>
    <row r="3835" spans="1:7" x14ac:dyDescent="0.2">
      <c r="A3835">
        <v>2020</v>
      </c>
      <c r="B3835" t="s">
        <v>46</v>
      </c>
      <c r="C3835" t="s">
        <v>38</v>
      </c>
      <c r="D3835" t="s">
        <v>20</v>
      </c>
      <c r="E3835">
        <v>2003</v>
      </c>
      <c r="F3835">
        <v>8.7999999999999995E-2</v>
      </c>
      <c r="G3835" t="s">
        <v>11</v>
      </c>
    </row>
    <row r="3836" spans="1:7" x14ac:dyDescent="0.2">
      <c r="A3836">
        <v>2020</v>
      </c>
      <c r="B3836" t="s">
        <v>46</v>
      </c>
      <c r="C3836" t="s">
        <v>38</v>
      </c>
      <c r="D3836" t="s">
        <v>20</v>
      </c>
      <c r="E3836">
        <v>2007</v>
      </c>
      <c r="F3836">
        <v>4.3999999999999997E-2</v>
      </c>
      <c r="G3836" t="s">
        <v>11</v>
      </c>
    </row>
    <row r="3837" spans="1:7" x14ac:dyDescent="0.2">
      <c r="A3837">
        <v>2020</v>
      </c>
      <c r="B3837" t="s">
        <v>46</v>
      </c>
      <c r="C3837" t="s">
        <v>38</v>
      </c>
      <c r="D3837" t="s">
        <v>20</v>
      </c>
      <c r="E3837">
        <v>2011</v>
      </c>
      <c r="F3837">
        <v>4.3999999999999997E-2</v>
      </c>
      <c r="G3837" t="s">
        <v>11</v>
      </c>
    </row>
    <row r="3838" spans="1:7" x14ac:dyDescent="0.2">
      <c r="A3838">
        <v>2020</v>
      </c>
      <c r="B3838" t="s">
        <v>46</v>
      </c>
      <c r="C3838" t="s">
        <v>38</v>
      </c>
      <c r="D3838" t="s">
        <v>20</v>
      </c>
      <c r="E3838">
        <v>2015</v>
      </c>
      <c r="F3838">
        <v>3.3000000000000002E-2</v>
      </c>
      <c r="G3838" t="s">
        <v>11</v>
      </c>
    </row>
    <row r="3839" spans="1:7" x14ac:dyDescent="0.2">
      <c r="A3839">
        <v>2020</v>
      </c>
      <c r="B3839" t="s">
        <v>46</v>
      </c>
      <c r="C3839" t="s">
        <v>38</v>
      </c>
      <c r="D3839" t="s">
        <v>20</v>
      </c>
      <c r="E3839">
        <v>2017</v>
      </c>
      <c r="F3839">
        <v>3.3000000000000002E-2</v>
      </c>
      <c r="G3839" t="s">
        <v>12</v>
      </c>
    </row>
    <row r="3840" spans="1:7" x14ac:dyDescent="0.2">
      <c r="A3840">
        <v>2020</v>
      </c>
      <c r="B3840" t="s">
        <v>46</v>
      </c>
      <c r="C3840" t="s">
        <v>38</v>
      </c>
      <c r="D3840" t="s">
        <v>20</v>
      </c>
      <c r="E3840">
        <v>2020</v>
      </c>
      <c r="F3840">
        <v>1.0999999999999999E-2</v>
      </c>
      <c r="G3840" t="s">
        <v>12</v>
      </c>
    </row>
    <row r="3841" spans="1:7" x14ac:dyDescent="0.2">
      <c r="A3841">
        <v>2020</v>
      </c>
      <c r="B3841" t="s">
        <v>46</v>
      </c>
      <c r="C3841" t="s">
        <v>38</v>
      </c>
      <c r="D3841" t="s">
        <v>20</v>
      </c>
      <c r="E3841" t="s">
        <v>13</v>
      </c>
      <c r="F3841">
        <v>1.0999999999999999E-2</v>
      </c>
      <c r="G3841" t="s">
        <v>13</v>
      </c>
    </row>
    <row r="3842" spans="1:7" x14ac:dyDescent="0.2">
      <c r="A3842">
        <v>2020</v>
      </c>
      <c r="B3842" t="s">
        <v>46</v>
      </c>
      <c r="C3842" t="s">
        <v>38</v>
      </c>
      <c r="D3842" t="s">
        <v>51</v>
      </c>
      <c r="E3842">
        <v>1975</v>
      </c>
      <c r="F3842">
        <v>0.433</v>
      </c>
      <c r="G3842" t="s">
        <v>10</v>
      </c>
    </row>
    <row r="3843" spans="1:7" x14ac:dyDescent="0.2">
      <c r="A3843">
        <v>2020</v>
      </c>
      <c r="B3843" t="s">
        <v>46</v>
      </c>
      <c r="C3843" t="s">
        <v>38</v>
      </c>
      <c r="D3843" t="s">
        <v>51</v>
      </c>
      <c r="E3843">
        <v>1985</v>
      </c>
      <c r="F3843">
        <v>0.65900000000000003</v>
      </c>
      <c r="G3843" t="s">
        <v>10</v>
      </c>
    </row>
    <row r="3844" spans="1:7" x14ac:dyDescent="0.2">
      <c r="A3844">
        <v>2020</v>
      </c>
      <c r="B3844" t="s">
        <v>46</v>
      </c>
      <c r="C3844" t="s">
        <v>38</v>
      </c>
      <c r="D3844" t="s">
        <v>51</v>
      </c>
      <c r="E3844">
        <v>1996</v>
      </c>
      <c r="F3844">
        <v>0.34499999999999997</v>
      </c>
      <c r="G3844" t="s">
        <v>10</v>
      </c>
    </row>
    <row r="3845" spans="1:7" x14ac:dyDescent="0.2">
      <c r="A3845">
        <v>2020</v>
      </c>
      <c r="B3845" t="s">
        <v>46</v>
      </c>
      <c r="C3845" t="s">
        <v>38</v>
      </c>
      <c r="D3845" t="s">
        <v>51</v>
      </c>
      <c r="E3845">
        <v>2003</v>
      </c>
      <c r="F3845">
        <v>0.34799999999999998</v>
      </c>
      <c r="G3845" t="s">
        <v>11</v>
      </c>
    </row>
    <row r="3846" spans="1:7" x14ac:dyDescent="0.2">
      <c r="A3846">
        <v>2020</v>
      </c>
      <c r="B3846" t="s">
        <v>46</v>
      </c>
      <c r="C3846" t="s">
        <v>38</v>
      </c>
      <c r="D3846" t="s">
        <v>51</v>
      </c>
      <c r="E3846">
        <v>2007</v>
      </c>
      <c r="F3846">
        <v>0.123</v>
      </c>
      <c r="G3846" t="s">
        <v>11</v>
      </c>
    </row>
    <row r="3847" spans="1:7" x14ac:dyDescent="0.2">
      <c r="A3847">
        <v>2020</v>
      </c>
      <c r="B3847" t="s">
        <v>46</v>
      </c>
      <c r="C3847" t="s">
        <v>38</v>
      </c>
      <c r="D3847" t="s">
        <v>51</v>
      </c>
      <c r="E3847">
        <v>2011</v>
      </c>
      <c r="F3847">
        <v>0.123</v>
      </c>
      <c r="G3847" t="s">
        <v>11</v>
      </c>
    </row>
    <row r="3848" spans="1:7" x14ac:dyDescent="0.2">
      <c r="A3848">
        <v>2020</v>
      </c>
      <c r="B3848" t="s">
        <v>46</v>
      </c>
      <c r="C3848" t="s">
        <v>38</v>
      </c>
      <c r="D3848" t="s">
        <v>51</v>
      </c>
      <c r="E3848">
        <v>2015</v>
      </c>
      <c r="F3848">
        <v>9.1999999999999998E-2</v>
      </c>
      <c r="G3848" t="s">
        <v>11</v>
      </c>
    </row>
    <row r="3849" spans="1:7" x14ac:dyDescent="0.2">
      <c r="A3849">
        <v>2020</v>
      </c>
      <c r="B3849" t="s">
        <v>46</v>
      </c>
      <c r="C3849" t="s">
        <v>38</v>
      </c>
      <c r="D3849" t="s">
        <v>51</v>
      </c>
      <c r="E3849">
        <v>2017</v>
      </c>
      <c r="F3849">
        <v>9.1999999999999998E-2</v>
      </c>
      <c r="G3849" t="s">
        <v>12</v>
      </c>
    </row>
    <row r="3850" spans="1:7" x14ac:dyDescent="0.2">
      <c r="A3850">
        <v>2020</v>
      </c>
      <c r="B3850" t="s">
        <v>46</v>
      </c>
      <c r="C3850" t="s">
        <v>38</v>
      </c>
      <c r="D3850" t="s">
        <v>51</v>
      </c>
      <c r="E3850">
        <v>2020</v>
      </c>
      <c r="F3850">
        <v>3.1E-2</v>
      </c>
      <c r="G3850" t="s">
        <v>12</v>
      </c>
    </row>
    <row r="3851" spans="1:7" x14ac:dyDescent="0.2">
      <c r="A3851">
        <v>2020</v>
      </c>
      <c r="B3851" t="s">
        <v>46</v>
      </c>
      <c r="C3851" t="s">
        <v>38</v>
      </c>
      <c r="D3851" t="s">
        <v>51</v>
      </c>
      <c r="E3851" t="s">
        <v>13</v>
      </c>
      <c r="F3851">
        <v>3.1E-2</v>
      </c>
      <c r="G3851" t="s">
        <v>13</v>
      </c>
    </row>
    <row r="3852" spans="1:7" x14ac:dyDescent="0.2">
      <c r="A3852">
        <v>2020</v>
      </c>
      <c r="B3852" t="s">
        <v>46</v>
      </c>
      <c r="C3852" t="s">
        <v>38</v>
      </c>
      <c r="D3852" t="s">
        <v>52</v>
      </c>
      <c r="E3852">
        <v>1975</v>
      </c>
      <c r="F3852">
        <v>0.32900000000000001</v>
      </c>
      <c r="G3852" t="s">
        <v>10</v>
      </c>
    </row>
    <row r="3853" spans="1:7" x14ac:dyDescent="0.2">
      <c r="A3853">
        <v>2020</v>
      </c>
      <c r="B3853" t="s">
        <v>46</v>
      </c>
      <c r="C3853" t="s">
        <v>38</v>
      </c>
      <c r="D3853" t="s">
        <v>52</v>
      </c>
      <c r="E3853">
        <v>1985</v>
      </c>
      <c r="F3853">
        <v>0.61699999999999999</v>
      </c>
      <c r="G3853" t="s">
        <v>10</v>
      </c>
    </row>
    <row r="3854" spans="1:7" x14ac:dyDescent="0.2">
      <c r="A3854">
        <v>2020</v>
      </c>
      <c r="B3854" t="s">
        <v>46</v>
      </c>
      <c r="C3854" t="s">
        <v>38</v>
      </c>
      <c r="D3854" t="s">
        <v>52</v>
      </c>
      <c r="E3854">
        <v>1996</v>
      </c>
      <c r="F3854">
        <v>0.33800000000000002</v>
      </c>
      <c r="G3854" t="s">
        <v>10</v>
      </c>
    </row>
    <row r="3855" spans="1:7" x14ac:dyDescent="0.2">
      <c r="A3855">
        <v>2020</v>
      </c>
      <c r="B3855" t="s">
        <v>46</v>
      </c>
      <c r="C3855" t="s">
        <v>38</v>
      </c>
      <c r="D3855" t="s">
        <v>52</v>
      </c>
      <c r="E3855">
        <v>2003</v>
      </c>
      <c r="F3855">
        <v>0.37</v>
      </c>
      <c r="G3855" t="s">
        <v>11</v>
      </c>
    </row>
    <row r="3856" spans="1:7" x14ac:dyDescent="0.2">
      <c r="A3856">
        <v>2020</v>
      </c>
      <c r="B3856" t="s">
        <v>46</v>
      </c>
      <c r="C3856" t="s">
        <v>38</v>
      </c>
      <c r="D3856" t="s">
        <v>52</v>
      </c>
      <c r="E3856">
        <v>2007</v>
      </c>
      <c r="F3856">
        <v>0.126</v>
      </c>
      <c r="G3856" t="s">
        <v>11</v>
      </c>
    </row>
    <row r="3857" spans="1:7" x14ac:dyDescent="0.2">
      <c r="A3857">
        <v>2020</v>
      </c>
      <c r="B3857" t="s">
        <v>46</v>
      </c>
      <c r="C3857" t="s">
        <v>38</v>
      </c>
      <c r="D3857" t="s">
        <v>52</v>
      </c>
      <c r="E3857">
        <v>2011</v>
      </c>
      <c r="F3857">
        <v>0.126</v>
      </c>
      <c r="G3857" t="s">
        <v>11</v>
      </c>
    </row>
    <row r="3858" spans="1:7" x14ac:dyDescent="0.2">
      <c r="A3858">
        <v>2020</v>
      </c>
      <c r="B3858" t="s">
        <v>46</v>
      </c>
      <c r="C3858" t="s">
        <v>38</v>
      </c>
      <c r="D3858" t="s">
        <v>52</v>
      </c>
      <c r="E3858">
        <v>2015</v>
      </c>
      <c r="F3858">
        <v>9.4E-2</v>
      </c>
      <c r="G3858" t="s">
        <v>11</v>
      </c>
    </row>
    <row r="3859" spans="1:7" x14ac:dyDescent="0.2">
      <c r="A3859">
        <v>2020</v>
      </c>
      <c r="B3859" t="s">
        <v>46</v>
      </c>
      <c r="C3859" t="s">
        <v>38</v>
      </c>
      <c r="D3859" t="s">
        <v>52</v>
      </c>
      <c r="E3859">
        <v>2017</v>
      </c>
      <c r="F3859">
        <v>9.4E-2</v>
      </c>
      <c r="G3859" t="s">
        <v>12</v>
      </c>
    </row>
    <row r="3860" spans="1:7" x14ac:dyDescent="0.2">
      <c r="A3860">
        <v>2020</v>
      </c>
      <c r="B3860" t="s">
        <v>46</v>
      </c>
      <c r="C3860" t="s">
        <v>38</v>
      </c>
      <c r="D3860" t="s">
        <v>52</v>
      </c>
      <c r="E3860">
        <v>2020</v>
      </c>
      <c r="F3860">
        <v>3.1E-2</v>
      </c>
      <c r="G3860" t="s">
        <v>12</v>
      </c>
    </row>
    <row r="3861" spans="1:7" x14ac:dyDescent="0.2">
      <c r="A3861">
        <v>2020</v>
      </c>
      <c r="B3861" t="s">
        <v>46</v>
      </c>
      <c r="C3861" t="s">
        <v>38</v>
      </c>
      <c r="D3861" t="s">
        <v>52</v>
      </c>
      <c r="E3861" t="s">
        <v>13</v>
      </c>
      <c r="F3861">
        <v>3.1E-2</v>
      </c>
      <c r="G3861" t="s">
        <v>13</v>
      </c>
    </row>
    <row r="3862" spans="1:7" x14ac:dyDescent="0.2">
      <c r="A3862">
        <v>2020</v>
      </c>
      <c r="B3862" t="s">
        <v>46</v>
      </c>
      <c r="C3862" t="s">
        <v>38</v>
      </c>
      <c r="D3862" t="s">
        <v>21</v>
      </c>
      <c r="E3862">
        <v>1975</v>
      </c>
      <c r="F3862">
        <v>0.17299999999999999</v>
      </c>
      <c r="G3862" t="s">
        <v>10</v>
      </c>
    </row>
    <row r="3863" spans="1:7" x14ac:dyDescent="0.2">
      <c r="A3863">
        <v>2020</v>
      </c>
      <c r="B3863" t="s">
        <v>46</v>
      </c>
      <c r="C3863" t="s">
        <v>38</v>
      </c>
      <c r="D3863" t="s">
        <v>21</v>
      </c>
      <c r="E3863">
        <v>1985</v>
      </c>
      <c r="F3863">
        <v>0.248</v>
      </c>
      <c r="G3863" t="s">
        <v>10</v>
      </c>
    </row>
    <row r="3864" spans="1:7" x14ac:dyDescent="0.2">
      <c r="A3864">
        <v>2020</v>
      </c>
      <c r="B3864" t="s">
        <v>46</v>
      </c>
      <c r="C3864" t="s">
        <v>38</v>
      </c>
      <c r="D3864" t="s">
        <v>21</v>
      </c>
      <c r="E3864">
        <v>1996</v>
      </c>
      <c r="F3864">
        <v>0.14199999999999999</v>
      </c>
      <c r="G3864" t="s">
        <v>10</v>
      </c>
    </row>
    <row r="3865" spans="1:7" x14ac:dyDescent="0.2">
      <c r="A3865">
        <v>2020</v>
      </c>
      <c r="B3865" t="s">
        <v>46</v>
      </c>
      <c r="C3865" t="s">
        <v>38</v>
      </c>
      <c r="D3865" t="s">
        <v>21</v>
      </c>
      <c r="E3865">
        <v>2003</v>
      </c>
      <c r="F3865">
        <v>0.127</v>
      </c>
      <c r="G3865" t="s">
        <v>11</v>
      </c>
    </row>
    <row r="3866" spans="1:7" x14ac:dyDescent="0.2">
      <c r="A3866">
        <v>2020</v>
      </c>
      <c r="B3866" t="s">
        <v>46</v>
      </c>
      <c r="C3866" t="s">
        <v>38</v>
      </c>
      <c r="D3866" t="s">
        <v>21</v>
      </c>
      <c r="E3866">
        <v>2007</v>
      </c>
      <c r="F3866">
        <v>4.7E-2</v>
      </c>
      <c r="G3866" t="s">
        <v>11</v>
      </c>
    </row>
    <row r="3867" spans="1:7" x14ac:dyDescent="0.2">
      <c r="A3867">
        <v>2020</v>
      </c>
      <c r="B3867" t="s">
        <v>46</v>
      </c>
      <c r="C3867" t="s">
        <v>38</v>
      </c>
      <c r="D3867" t="s">
        <v>21</v>
      </c>
      <c r="E3867">
        <v>2011</v>
      </c>
      <c r="F3867">
        <v>4.7E-2</v>
      </c>
      <c r="G3867" t="s">
        <v>11</v>
      </c>
    </row>
    <row r="3868" spans="1:7" x14ac:dyDescent="0.2">
      <c r="A3868">
        <v>2020</v>
      </c>
      <c r="B3868" t="s">
        <v>46</v>
      </c>
      <c r="C3868" t="s">
        <v>38</v>
      </c>
      <c r="D3868" t="s">
        <v>21</v>
      </c>
      <c r="E3868">
        <v>2015</v>
      </c>
      <c r="F3868">
        <v>3.5000000000000003E-2</v>
      </c>
      <c r="G3868" t="s">
        <v>11</v>
      </c>
    </row>
    <row r="3869" spans="1:7" x14ac:dyDescent="0.2">
      <c r="A3869">
        <v>2020</v>
      </c>
      <c r="B3869" t="s">
        <v>46</v>
      </c>
      <c r="C3869" t="s">
        <v>38</v>
      </c>
      <c r="D3869" t="s">
        <v>21</v>
      </c>
      <c r="E3869">
        <v>2017</v>
      </c>
      <c r="F3869">
        <v>3.5000000000000003E-2</v>
      </c>
      <c r="G3869" t="s">
        <v>12</v>
      </c>
    </row>
    <row r="3870" spans="1:7" x14ac:dyDescent="0.2">
      <c r="A3870">
        <v>2020</v>
      </c>
      <c r="B3870" t="s">
        <v>46</v>
      </c>
      <c r="C3870" t="s">
        <v>38</v>
      </c>
      <c r="D3870" t="s">
        <v>21</v>
      </c>
      <c r="E3870">
        <v>2020</v>
      </c>
      <c r="F3870">
        <v>1.2E-2</v>
      </c>
      <c r="G3870" t="s">
        <v>12</v>
      </c>
    </row>
    <row r="3871" spans="1:7" x14ac:dyDescent="0.2">
      <c r="A3871">
        <v>2020</v>
      </c>
      <c r="B3871" t="s">
        <v>46</v>
      </c>
      <c r="C3871" t="s">
        <v>38</v>
      </c>
      <c r="D3871" t="s">
        <v>21</v>
      </c>
      <c r="E3871" t="s">
        <v>13</v>
      </c>
      <c r="F3871">
        <v>1.2E-2</v>
      </c>
      <c r="G3871" t="s">
        <v>13</v>
      </c>
    </row>
    <row r="3872" spans="1:7" x14ac:dyDescent="0.2">
      <c r="A3872">
        <v>2020</v>
      </c>
      <c r="B3872" t="s">
        <v>46</v>
      </c>
      <c r="C3872" t="s">
        <v>39</v>
      </c>
      <c r="D3872" t="s">
        <v>17</v>
      </c>
      <c r="E3872">
        <v>1975</v>
      </c>
      <c r="F3872">
        <v>5.0999999999999997E-2</v>
      </c>
      <c r="G3872" t="s">
        <v>10</v>
      </c>
    </row>
    <row r="3873" spans="1:7" x14ac:dyDescent="0.2">
      <c r="A3873">
        <v>2020</v>
      </c>
      <c r="B3873" t="s">
        <v>46</v>
      </c>
      <c r="C3873" t="s">
        <v>39</v>
      </c>
      <c r="D3873" t="s">
        <v>17</v>
      </c>
      <c r="E3873">
        <v>1985</v>
      </c>
      <c r="F3873">
        <v>4.8000000000000001E-2</v>
      </c>
      <c r="G3873" t="s">
        <v>10</v>
      </c>
    </row>
    <row r="3874" spans="1:7" x14ac:dyDescent="0.2">
      <c r="A3874">
        <v>2020</v>
      </c>
      <c r="B3874" t="s">
        <v>46</v>
      </c>
      <c r="C3874" t="s">
        <v>39</v>
      </c>
      <c r="D3874" t="s">
        <v>17</v>
      </c>
      <c r="E3874">
        <v>1996</v>
      </c>
      <c r="F3874">
        <v>1.9E-2</v>
      </c>
      <c r="G3874" t="s">
        <v>10</v>
      </c>
    </row>
    <row r="3875" spans="1:7" x14ac:dyDescent="0.2">
      <c r="A3875">
        <v>2020</v>
      </c>
      <c r="B3875" t="s">
        <v>46</v>
      </c>
      <c r="C3875" t="s">
        <v>39</v>
      </c>
      <c r="D3875" t="s">
        <v>17</v>
      </c>
      <c r="E3875">
        <v>2003</v>
      </c>
      <c r="F3875">
        <v>8.0000000000000002E-3</v>
      </c>
      <c r="G3875" t="s">
        <v>11</v>
      </c>
    </row>
    <row r="3876" spans="1:7" x14ac:dyDescent="0.2">
      <c r="A3876">
        <v>2020</v>
      </c>
      <c r="B3876" t="s">
        <v>46</v>
      </c>
      <c r="C3876" t="s">
        <v>39</v>
      </c>
      <c r="D3876" t="s">
        <v>17</v>
      </c>
      <c r="E3876">
        <v>2007</v>
      </c>
      <c r="F3876">
        <v>7.0000000000000001E-3</v>
      </c>
      <c r="G3876" t="s">
        <v>11</v>
      </c>
    </row>
    <row r="3877" spans="1:7" x14ac:dyDescent="0.2">
      <c r="A3877">
        <v>2020</v>
      </c>
      <c r="B3877" t="s">
        <v>46</v>
      </c>
      <c r="C3877" t="s">
        <v>39</v>
      </c>
      <c r="D3877" t="s">
        <v>17</v>
      </c>
      <c r="E3877">
        <v>2011</v>
      </c>
      <c r="F3877">
        <v>7.0000000000000001E-3</v>
      </c>
      <c r="G3877" t="s">
        <v>11</v>
      </c>
    </row>
    <row r="3878" spans="1:7" x14ac:dyDescent="0.2">
      <c r="A3878">
        <v>2020</v>
      </c>
      <c r="B3878" t="s">
        <v>46</v>
      </c>
      <c r="C3878" t="s">
        <v>39</v>
      </c>
      <c r="D3878" t="s">
        <v>17</v>
      </c>
      <c r="E3878">
        <v>2015</v>
      </c>
      <c r="F3878">
        <v>5.0000000000000001E-3</v>
      </c>
      <c r="G3878" t="s">
        <v>11</v>
      </c>
    </row>
    <row r="3879" spans="1:7" x14ac:dyDescent="0.2">
      <c r="A3879">
        <v>2020</v>
      </c>
      <c r="B3879" t="s">
        <v>46</v>
      </c>
      <c r="C3879" t="s">
        <v>39</v>
      </c>
      <c r="D3879" t="s">
        <v>17</v>
      </c>
      <c r="E3879">
        <v>2017</v>
      </c>
      <c r="F3879">
        <v>5.0000000000000001E-3</v>
      </c>
      <c r="G3879" t="s">
        <v>12</v>
      </c>
    </row>
    <row r="3880" spans="1:7" x14ac:dyDescent="0.2">
      <c r="A3880">
        <v>2020</v>
      </c>
      <c r="B3880" t="s">
        <v>46</v>
      </c>
      <c r="C3880" t="s">
        <v>39</v>
      </c>
      <c r="D3880" t="s">
        <v>17</v>
      </c>
      <c r="E3880">
        <v>2020</v>
      </c>
      <c r="F3880">
        <v>2E-3</v>
      </c>
      <c r="G3880" t="s">
        <v>12</v>
      </c>
    </row>
    <row r="3881" spans="1:7" x14ac:dyDescent="0.2">
      <c r="A3881">
        <v>2020</v>
      </c>
      <c r="B3881" t="s">
        <v>46</v>
      </c>
      <c r="C3881" t="s">
        <v>39</v>
      </c>
      <c r="D3881" t="s">
        <v>17</v>
      </c>
      <c r="E3881" t="s">
        <v>13</v>
      </c>
      <c r="F3881">
        <v>2E-3</v>
      </c>
      <c r="G3881" t="s">
        <v>13</v>
      </c>
    </row>
    <row r="3882" spans="1:7" x14ac:dyDescent="0.2">
      <c r="A3882">
        <v>2020</v>
      </c>
      <c r="B3882" t="s">
        <v>46</v>
      </c>
      <c r="C3882" t="s">
        <v>39</v>
      </c>
      <c r="D3882" t="s">
        <v>47</v>
      </c>
      <c r="E3882">
        <v>1975</v>
      </c>
      <c r="F3882">
        <v>3.5329999999999999</v>
      </c>
      <c r="G3882" t="s">
        <v>10</v>
      </c>
    </row>
    <row r="3883" spans="1:7" x14ac:dyDescent="0.2">
      <c r="A3883">
        <v>2020</v>
      </c>
      <c r="B3883" t="s">
        <v>46</v>
      </c>
      <c r="C3883" t="s">
        <v>39</v>
      </c>
      <c r="D3883" t="s">
        <v>47</v>
      </c>
      <c r="E3883">
        <v>1985</v>
      </c>
      <c r="F3883">
        <v>3.29</v>
      </c>
      <c r="G3883" t="s">
        <v>10</v>
      </c>
    </row>
    <row r="3884" spans="1:7" x14ac:dyDescent="0.2">
      <c r="A3884">
        <v>2020</v>
      </c>
      <c r="B3884" t="s">
        <v>46</v>
      </c>
      <c r="C3884" t="s">
        <v>39</v>
      </c>
      <c r="D3884" t="s">
        <v>47</v>
      </c>
      <c r="E3884">
        <v>1996</v>
      </c>
      <c r="F3884">
        <v>1.2989999999999999</v>
      </c>
      <c r="G3884" t="s">
        <v>10</v>
      </c>
    </row>
    <row r="3885" spans="1:7" x14ac:dyDescent="0.2">
      <c r="A3885">
        <v>2020</v>
      </c>
      <c r="B3885" t="s">
        <v>46</v>
      </c>
      <c r="C3885" t="s">
        <v>39</v>
      </c>
      <c r="D3885" t="s">
        <v>47</v>
      </c>
      <c r="E3885">
        <v>2003</v>
      </c>
      <c r="F3885">
        <v>0.55700000000000005</v>
      </c>
      <c r="G3885" t="s">
        <v>11</v>
      </c>
    </row>
    <row r="3886" spans="1:7" x14ac:dyDescent="0.2">
      <c r="A3886">
        <v>2020</v>
      </c>
      <c r="B3886" t="s">
        <v>46</v>
      </c>
      <c r="C3886" t="s">
        <v>39</v>
      </c>
      <c r="D3886" t="s">
        <v>47</v>
      </c>
      <c r="E3886">
        <v>2007</v>
      </c>
      <c r="F3886">
        <v>0.48899999999999999</v>
      </c>
      <c r="G3886" t="s">
        <v>11</v>
      </c>
    </row>
    <row r="3887" spans="1:7" x14ac:dyDescent="0.2">
      <c r="A3887">
        <v>2020</v>
      </c>
      <c r="B3887" t="s">
        <v>46</v>
      </c>
      <c r="C3887" t="s">
        <v>39</v>
      </c>
      <c r="D3887" t="s">
        <v>47</v>
      </c>
      <c r="E3887">
        <v>2011</v>
      </c>
      <c r="F3887">
        <v>0.48899999999999999</v>
      </c>
      <c r="G3887" t="s">
        <v>11</v>
      </c>
    </row>
    <row r="3888" spans="1:7" x14ac:dyDescent="0.2">
      <c r="A3888">
        <v>2020</v>
      </c>
      <c r="B3888" t="s">
        <v>46</v>
      </c>
      <c r="C3888" t="s">
        <v>39</v>
      </c>
      <c r="D3888" t="s">
        <v>47</v>
      </c>
      <c r="E3888">
        <v>2015</v>
      </c>
      <c r="F3888">
        <v>0.36699999999999999</v>
      </c>
      <c r="G3888" t="s">
        <v>11</v>
      </c>
    </row>
    <row r="3889" spans="1:7" x14ac:dyDescent="0.2">
      <c r="A3889">
        <v>2020</v>
      </c>
      <c r="B3889" t="s">
        <v>46</v>
      </c>
      <c r="C3889" t="s">
        <v>39</v>
      </c>
      <c r="D3889" t="s">
        <v>47</v>
      </c>
      <c r="E3889">
        <v>2017</v>
      </c>
      <c r="F3889">
        <v>0.36699999999999999</v>
      </c>
      <c r="G3889" t="s">
        <v>12</v>
      </c>
    </row>
    <row r="3890" spans="1:7" x14ac:dyDescent="0.2">
      <c r="A3890">
        <v>2020</v>
      </c>
      <c r="B3890" t="s">
        <v>46</v>
      </c>
      <c r="C3890" t="s">
        <v>39</v>
      </c>
      <c r="D3890" t="s">
        <v>47</v>
      </c>
      <c r="E3890">
        <v>2020</v>
      </c>
      <c r="F3890">
        <v>0.122</v>
      </c>
      <c r="G3890" t="s">
        <v>12</v>
      </c>
    </row>
    <row r="3891" spans="1:7" x14ac:dyDescent="0.2">
      <c r="A3891">
        <v>2020</v>
      </c>
      <c r="B3891" t="s">
        <v>46</v>
      </c>
      <c r="C3891" t="s">
        <v>39</v>
      </c>
      <c r="D3891" t="s">
        <v>47</v>
      </c>
      <c r="E3891" t="s">
        <v>13</v>
      </c>
      <c r="F3891">
        <v>0.122</v>
      </c>
      <c r="G3891" t="s">
        <v>13</v>
      </c>
    </row>
    <row r="3892" spans="1:7" x14ac:dyDescent="0.2">
      <c r="A3892">
        <v>2020</v>
      </c>
      <c r="B3892" t="s">
        <v>46</v>
      </c>
      <c r="C3892" t="s">
        <v>39</v>
      </c>
      <c r="D3892" t="s">
        <v>48</v>
      </c>
      <c r="E3892">
        <v>1975</v>
      </c>
      <c r="F3892">
        <v>4.0679999999999996</v>
      </c>
      <c r="G3892" t="s">
        <v>10</v>
      </c>
    </row>
    <row r="3893" spans="1:7" x14ac:dyDescent="0.2">
      <c r="A3893">
        <v>2020</v>
      </c>
      <c r="B3893" t="s">
        <v>46</v>
      </c>
      <c r="C3893" t="s">
        <v>39</v>
      </c>
      <c r="D3893" t="s">
        <v>48</v>
      </c>
      <c r="E3893">
        <v>1985</v>
      </c>
      <c r="F3893">
        <v>3.7770000000000001</v>
      </c>
      <c r="G3893" t="s">
        <v>10</v>
      </c>
    </row>
    <row r="3894" spans="1:7" x14ac:dyDescent="0.2">
      <c r="A3894">
        <v>2020</v>
      </c>
      <c r="B3894" t="s">
        <v>46</v>
      </c>
      <c r="C3894" t="s">
        <v>39</v>
      </c>
      <c r="D3894" t="s">
        <v>48</v>
      </c>
      <c r="E3894">
        <v>1996</v>
      </c>
      <c r="F3894">
        <v>1.488</v>
      </c>
      <c r="G3894" t="s">
        <v>10</v>
      </c>
    </row>
    <row r="3895" spans="1:7" x14ac:dyDescent="0.2">
      <c r="A3895">
        <v>2020</v>
      </c>
      <c r="B3895" t="s">
        <v>46</v>
      </c>
      <c r="C3895" t="s">
        <v>39</v>
      </c>
      <c r="D3895" t="s">
        <v>48</v>
      </c>
      <c r="E3895">
        <v>2003</v>
      </c>
      <c r="F3895">
        <v>0.66400000000000003</v>
      </c>
      <c r="G3895" t="s">
        <v>11</v>
      </c>
    </row>
    <row r="3896" spans="1:7" x14ac:dyDescent="0.2">
      <c r="A3896">
        <v>2020</v>
      </c>
      <c r="B3896" t="s">
        <v>46</v>
      </c>
      <c r="C3896" t="s">
        <v>39</v>
      </c>
      <c r="D3896" t="s">
        <v>48</v>
      </c>
      <c r="E3896">
        <v>2007</v>
      </c>
      <c r="F3896">
        <v>0.55200000000000005</v>
      </c>
      <c r="G3896" t="s">
        <v>11</v>
      </c>
    </row>
    <row r="3897" spans="1:7" x14ac:dyDescent="0.2">
      <c r="A3897">
        <v>2020</v>
      </c>
      <c r="B3897" t="s">
        <v>46</v>
      </c>
      <c r="C3897" t="s">
        <v>39</v>
      </c>
      <c r="D3897" t="s">
        <v>48</v>
      </c>
      <c r="E3897">
        <v>2011</v>
      </c>
      <c r="F3897">
        <v>0.55200000000000005</v>
      </c>
      <c r="G3897" t="s">
        <v>11</v>
      </c>
    </row>
    <row r="3898" spans="1:7" x14ac:dyDescent="0.2">
      <c r="A3898">
        <v>2020</v>
      </c>
      <c r="B3898" t="s">
        <v>46</v>
      </c>
      <c r="C3898" t="s">
        <v>39</v>
      </c>
      <c r="D3898" t="s">
        <v>48</v>
      </c>
      <c r="E3898">
        <v>2015</v>
      </c>
      <c r="F3898">
        <v>0.41399999999999998</v>
      </c>
      <c r="G3898" t="s">
        <v>11</v>
      </c>
    </row>
    <row r="3899" spans="1:7" x14ac:dyDescent="0.2">
      <c r="A3899">
        <v>2020</v>
      </c>
      <c r="B3899" t="s">
        <v>46</v>
      </c>
      <c r="C3899" t="s">
        <v>39</v>
      </c>
      <c r="D3899" t="s">
        <v>48</v>
      </c>
      <c r="E3899">
        <v>2017</v>
      </c>
      <c r="F3899">
        <v>0.41399999999999998</v>
      </c>
      <c r="G3899" t="s">
        <v>12</v>
      </c>
    </row>
    <row r="3900" spans="1:7" x14ac:dyDescent="0.2">
      <c r="A3900">
        <v>2020</v>
      </c>
      <c r="B3900" t="s">
        <v>46</v>
      </c>
      <c r="C3900" t="s">
        <v>39</v>
      </c>
      <c r="D3900" t="s">
        <v>48</v>
      </c>
      <c r="E3900">
        <v>2020</v>
      </c>
      <c r="F3900">
        <v>0.13800000000000001</v>
      </c>
      <c r="G3900" t="s">
        <v>12</v>
      </c>
    </row>
    <row r="3901" spans="1:7" x14ac:dyDescent="0.2">
      <c r="A3901">
        <v>2020</v>
      </c>
      <c r="B3901" t="s">
        <v>46</v>
      </c>
      <c r="C3901" t="s">
        <v>39</v>
      </c>
      <c r="D3901" t="s">
        <v>48</v>
      </c>
      <c r="E3901" t="s">
        <v>13</v>
      </c>
      <c r="F3901">
        <v>0.13800000000000001</v>
      </c>
      <c r="G3901" t="s">
        <v>13</v>
      </c>
    </row>
    <row r="3902" spans="1:7" x14ac:dyDescent="0.2">
      <c r="A3902">
        <v>2020</v>
      </c>
      <c r="B3902" t="s">
        <v>46</v>
      </c>
      <c r="C3902" t="s">
        <v>39</v>
      </c>
      <c r="D3902" t="s">
        <v>49</v>
      </c>
      <c r="E3902">
        <v>1975</v>
      </c>
      <c r="F3902">
        <v>2.2810000000000001</v>
      </c>
      <c r="G3902" t="s">
        <v>10</v>
      </c>
    </row>
    <row r="3903" spans="1:7" x14ac:dyDescent="0.2">
      <c r="A3903">
        <v>2020</v>
      </c>
      <c r="B3903" t="s">
        <v>46</v>
      </c>
      <c r="C3903" t="s">
        <v>39</v>
      </c>
      <c r="D3903" t="s">
        <v>49</v>
      </c>
      <c r="E3903">
        <v>1985</v>
      </c>
      <c r="F3903">
        <v>2.0880000000000001</v>
      </c>
      <c r="G3903" t="s">
        <v>10</v>
      </c>
    </row>
    <row r="3904" spans="1:7" x14ac:dyDescent="0.2">
      <c r="A3904">
        <v>2020</v>
      </c>
      <c r="B3904" t="s">
        <v>46</v>
      </c>
      <c r="C3904" t="s">
        <v>39</v>
      </c>
      <c r="D3904" t="s">
        <v>49</v>
      </c>
      <c r="E3904">
        <v>1996</v>
      </c>
      <c r="F3904">
        <v>0.81200000000000006</v>
      </c>
      <c r="G3904" t="s">
        <v>10</v>
      </c>
    </row>
    <row r="3905" spans="1:7" x14ac:dyDescent="0.2">
      <c r="A3905">
        <v>2020</v>
      </c>
      <c r="B3905" t="s">
        <v>46</v>
      </c>
      <c r="C3905" t="s">
        <v>39</v>
      </c>
      <c r="D3905" t="s">
        <v>49</v>
      </c>
      <c r="E3905">
        <v>2003</v>
      </c>
      <c r="F3905">
        <v>0.438</v>
      </c>
      <c r="G3905" t="s">
        <v>11</v>
      </c>
    </row>
    <row r="3906" spans="1:7" x14ac:dyDescent="0.2">
      <c r="A3906">
        <v>2020</v>
      </c>
      <c r="B3906" t="s">
        <v>46</v>
      </c>
      <c r="C3906" t="s">
        <v>39</v>
      </c>
      <c r="D3906" t="s">
        <v>49</v>
      </c>
      <c r="E3906">
        <v>2007</v>
      </c>
      <c r="F3906">
        <v>0.27700000000000002</v>
      </c>
      <c r="G3906" t="s">
        <v>11</v>
      </c>
    </row>
    <row r="3907" spans="1:7" x14ac:dyDescent="0.2">
      <c r="A3907">
        <v>2020</v>
      </c>
      <c r="B3907" t="s">
        <v>46</v>
      </c>
      <c r="C3907" t="s">
        <v>39</v>
      </c>
      <c r="D3907" t="s">
        <v>49</v>
      </c>
      <c r="E3907">
        <v>2011</v>
      </c>
      <c r="F3907">
        <v>0.27700000000000002</v>
      </c>
      <c r="G3907" t="s">
        <v>11</v>
      </c>
    </row>
    <row r="3908" spans="1:7" x14ac:dyDescent="0.2">
      <c r="A3908">
        <v>2020</v>
      </c>
      <c r="B3908" t="s">
        <v>46</v>
      </c>
      <c r="C3908" t="s">
        <v>39</v>
      </c>
      <c r="D3908" t="s">
        <v>49</v>
      </c>
      <c r="E3908">
        <v>2015</v>
      </c>
      <c r="F3908">
        <v>0.20699999999999999</v>
      </c>
      <c r="G3908" t="s">
        <v>11</v>
      </c>
    </row>
    <row r="3909" spans="1:7" x14ac:dyDescent="0.2">
      <c r="A3909">
        <v>2020</v>
      </c>
      <c r="B3909" t="s">
        <v>46</v>
      </c>
      <c r="C3909" t="s">
        <v>39</v>
      </c>
      <c r="D3909" t="s">
        <v>49</v>
      </c>
      <c r="E3909">
        <v>2017</v>
      </c>
      <c r="F3909">
        <v>0.20699999999999999</v>
      </c>
      <c r="G3909" t="s">
        <v>12</v>
      </c>
    </row>
    <row r="3910" spans="1:7" x14ac:dyDescent="0.2">
      <c r="A3910">
        <v>2020</v>
      </c>
      <c r="B3910" t="s">
        <v>46</v>
      </c>
      <c r="C3910" t="s">
        <v>39</v>
      </c>
      <c r="D3910" t="s">
        <v>49</v>
      </c>
      <c r="E3910">
        <v>2020</v>
      </c>
      <c r="F3910">
        <v>6.9000000000000006E-2</v>
      </c>
      <c r="G3910" t="s">
        <v>12</v>
      </c>
    </row>
    <row r="3911" spans="1:7" x14ac:dyDescent="0.2">
      <c r="A3911">
        <v>2020</v>
      </c>
      <c r="B3911" t="s">
        <v>46</v>
      </c>
      <c r="C3911" t="s">
        <v>39</v>
      </c>
      <c r="D3911" t="s">
        <v>49</v>
      </c>
      <c r="E3911" t="s">
        <v>13</v>
      </c>
      <c r="F3911">
        <v>6.9000000000000006E-2</v>
      </c>
      <c r="G3911" t="s">
        <v>13</v>
      </c>
    </row>
    <row r="3912" spans="1:7" x14ac:dyDescent="0.2">
      <c r="A3912">
        <v>2020</v>
      </c>
      <c r="B3912" t="s">
        <v>46</v>
      </c>
      <c r="C3912" t="s">
        <v>39</v>
      </c>
      <c r="D3912" t="s">
        <v>50</v>
      </c>
      <c r="E3912">
        <v>1975</v>
      </c>
      <c r="F3912">
        <v>1.6819999999999999</v>
      </c>
      <c r="G3912" t="s">
        <v>10</v>
      </c>
    </row>
    <row r="3913" spans="1:7" x14ac:dyDescent="0.2">
      <c r="A3913">
        <v>2020</v>
      </c>
      <c r="B3913" t="s">
        <v>46</v>
      </c>
      <c r="C3913" t="s">
        <v>39</v>
      </c>
      <c r="D3913" t="s">
        <v>50</v>
      </c>
      <c r="E3913">
        <v>1985</v>
      </c>
      <c r="F3913">
        <v>3.1549999999999998</v>
      </c>
      <c r="G3913" t="s">
        <v>10</v>
      </c>
    </row>
    <row r="3914" spans="1:7" x14ac:dyDescent="0.2">
      <c r="A3914">
        <v>2020</v>
      </c>
      <c r="B3914" t="s">
        <v>46</v>
      </c>
      <c r="C3914" t="s">
        <v>39</v>
      </c>
      <c r="D3914" t="s">
        <v>50</v>
      </c>
      <c r="E3914">
        <v>1996</v>
      </c>
      <c r="F3914">
        <v>1.726</v>
      </c>
      <c r="G3914" t="s">
        <v>10</v>
      </c>
    </row>
    <row r="3915" spans="1:7" x14ac:dyDescent="0.2">
      <c r="A3915">
        <v>2020</v>
      </c>
      <c r="B3915" t="s">
        <v>46</v>
      </c>
      <c r="C3915" t="s">
        <v>39</v>
      </c>
      <c r="D3915" t="s">
        <v>50</v>
      </c>
      <c r="E3915">
        <v>2003</v>
      </c>
      <c r="F3915">
        <v>1.8919999999999999</v>
      </c>
      <c r="G3915" t="s">
        <v>11</v>
      </c>
    </row>
    <row r="3916" spans="1:7" x14ac:dyDescent="0.2">
      <c r="A3916">
        <v>2020</v>
      </c>
      <c r="B3916" t="s">
        <v>46</v>
      </c>
      <c r="C3916" t="s">
        <v>39</v>
      </c>
      <c r="D3916" t="s">
        <v>50</v>
      </c>
      <c r="E3916">
        <v>2007</v>
      </c>
      <c r="F3916">
        <v>0.64300000000000002</v>
      </c>
      <c r="G3916" t="s">
        <v>11</v>
      </c>
    </row>
    <row r="3917" spans="1:7" x14ac:dyDescent="0.2">
      <c r="A3917">
        <v>2020</v>
      </c>
      <c r="B3917" t="s">
        <v>46</v>
      </c>
      <c r="C3917" t="s">
        <v>39</v>
      </c>
      <c r="D3917" t="s">
        <v>50</v>
      </c>
      <c r="E3917">
        <v>2011</v>
      </c>
      <c r="F3917">
        <v>0.64300000000000002</v>
      </c>
      <c r="G3917" t="s">
        <v>11</v>
      </c>
    </row>
    <row r="3918" spans="1:7" x14ac:dyDescent="0.2">
      <c r="A3918">
        <v>2020</v>
      </c>
      <c r="B3918" t="s">
        <v>46</v>
      </c>
      <c r="C3918" t="s">
        <v>39</v>
      </c>
      <c r="D3918" t="s">
        <v>50</v>
      </c>
      <c r="E3918">
        <v>2015</v>
      </c>
      <c r="F3918">
        <v>0.48199999999999998</v>
      </c>
      <c r="G3918" t="s">
        <v>11</v>
      </c>
    </row>
    <row r="3919" spans="1:7" x14ac:dyDescent="0.2">
      <c r="A3919">
        <v>2020</v>
      </c>
      <c r="B3919" t="s">
        <v>46</v>
      </c>
      <c r="C3919" t="s">
        <v>39</v>
      </c>
      <c r="D3919" t="s">
        <v>50</v>
      </c>
      <c r="E3919">
        <v>2017</v>
      </c>
      <c r="F3919">
        <v>0.48199999999999998</v>
      </c>
      <c r="G3919" t="s">
        <v>12</v>
      </c>
    </row>
    <row r="3920" spans="1:7" x14ac:dyDescent="0.2">
      <c r="A3920">
        <v>2020</v>
      </c>
      <c r="B3920" t="s">
        <v>46</v>
      </c>
      <c r="C3920" t="s">
        <v>39</v>
      </c>
      <c r="D3920" t="s">
        <v>50</v>
      </c>
      <c r="E3920">
        <v>2020</v>
      </c>
      <c r="F3920">
        <v>0.161</v>
      </c>
      <c r="G3920" t="s">
        <v>12</v>
      </c>
    </row>
    <row r="3921" spans="1:7" x14ac:dyDescent="0.2">
      <c r="A3921">
        <v>2020</v>
      </c>
      <c r="B3921" t="s">
        <v>46</v>
      </c>
      <c r="C3921" t="s">
        <v>39</v>
      </c>
      <c r="D3921" t="s">
        <v>50</v>
      </c>
      <c r="E3921" t="s">
        <v>13</v>
      </c>
      <c r="F3921">
        <v>0.161</v>
      </c>
      <c r="G3921" t="s">
        <v>13</v>
      </c>
    </row>
    <row r="3922" spans="1:7" x14ac:dyDescent="0.2">
      <c r="A3922">
        <v>2020</v>
      </c>
      <c r="B3922" t="s">
        <v>46</v>
      </c>
      <c r="C3922" t="s">
        <v>39</v>
      </c>
      <c r="D3922" t="s">
        <v>20</v>
      </c>
      <c r="E3922">
        <v>1975</v>
      </c>
      <c r="F3922">
        <v>0.20899999999999999</v>
      </c>
      <c r="G3922" t="s">
        <v>10</v>
      </c>
    </row>
    <row r="3923" spans="1:7" x14ac:dyDescent="0.2">
      <c r="A3923">
        <v>2020</v>
      </c>
      <c r="B3923" t="s">
        <v>46</v>
      </c>
      <c r="C3923" t="s">
        <v>39</v>
      </c>
      <c r="D3923" t="s">
        <v>20</v>
      </c>
      <c r="E3923">
        <v>1985</v>
      </c>
      <c r="F3923">
        <v>0.22</v>
      </c>
      <c r="G3923" t="s">
        <v>10</v>
      </c>
    </row>
    <row r="3924" spans="1:7" x14ac:dyDescent="0.2">
      <c r="A3924">
        <v>2020</v>
      </c>
      <c r="B3924" t="s">
        <v>46</v>
      </c>
      <c r="C3924" t="s">
        <v>39</v>
      </c>
      <c r="D3924" t="s">
        <v>20</v>
      </c>
      <c r="E3924">
        <v>1996</v>
      </c>
      <c r="F3924">
        <v>0.17</v>
      </c>
      <c r="G3924" t="s">
        <v>10</v>
      </c>
    </row>
    <row r="3925" spans="1:7" x14ac:dyDescent="0.2">
      <c r="A3925">
        <v>2020</v>
      </c>
      <c r="B3925" t="s">
        <v>46</v>
      </c>
      <c r="C3925" t="s">
        <v>39</v>
      </c>
      <c r="D3925" t="s">
        <v>20</v>
      </c>
      <c r="E3925">
        <v>2003</v>
      </c>
      <c r="F3925">
        <v>8.7999999999999995E-2</v>
      </c>
      <c r="G3925" t="s">
        <v>11</v>
      </c>
    </row>
    <row r="3926" spans="1:7" x14ac:dyDescent="0.2">
      <c r="A3926">
        <v>2020</v>
      </c>
      <c r="B3926" t="s">
        <v>46</v>
      </c>
      <c r="C3926" t="s">
        <v>39</v>
      </c>
      <c r="D3926" t="s">
        <v>20</v>
      </c>
      <c r="E3926">
        <v>2007</v>
      </c>
      <c r="F3926">
        <v>4.3999999999999997E-2</v>
      </c>
      <c r="G3926" t="s">
        <v>11</v>
      </c>
    </row>
    <row r="3927" spans="1:7" x14ac:dyDescent="0.2">
      <c r="A3927">
        <v>2020</v>
      </c>
      <c r="B3927" t="s">
        <v>46</v>
      </c>
      <c r="C3927" t="s">
        <v>39</v>
      </c>
      <c r="D3927" t="s">
        <v>20</v>
      </c>
      <c r="E3927">
        <v>2011</v>
      </c>
      <c r="F3927">
        <v>4.3999999999999997E-2</v>
      </c>
      <c r="G3927" t="s">
        <v>11</v>
      </c>
    </row>
    <row r="3928" spans="1:7" x14ac:dyDescent="0.2">
      <c r="A3928">
        <v>2020</v>
      </c>
      <c r="B3928" t="s">
        <v>46</v>
      </c>
      <c r="C3928" t="s">
        <v>39</v>
      </c>
      <c r="D3928" t="s">
        <v>20</v>
      </c>
      <c r="E3928">
        <v>2015</v>
      </c>
      <c r="F3928">
        <v>3.3000000000000002E-2</v>
      </c>
      <c r="G3928" t="s">
        <v>11</v>
      </c>
    </row>
    <row r="3929" spans="1:7" x14ac:dyDescent="0.2">
      <c r="A3929">
        <v>2020</v>
      </c>
      <c r="B3929" t="s">
        <v>46</v>
      </c>
      <c r="C3929" t="s">
        <v>39</v>
      </c>
      <c r="D3929" t="s">
        <v>20</v>
      </c>
      <c r="E3929">
        <v>2017</v>
      </c>
      <c r="F3929">
        <v>3.3000000000000002E-2</v>
      </c>
      <c r="G3929" t="s">
        <v>12</v>
      </c>
    </row>
    <row r="3930" spans="1:7" x14ac:dyDescent="0.2">
      <c r="A3930">
        <v>2020</v>
      </c>
      <c r="B3930" t="s">
        <v>46</v>
      </c>
      <c r="C3930" t="s">
        <v>39</v>
      </c>
      <c r="D3930" t="s">
        <v>20</v>
      </c>
      <c r="E3930">
        <v>2020</v>
      </c>
      <c r="F3930">
        <v>1.0999999999999999E-2</v>
      </c>
      <c r="G3930" t="s">
        <v>12</v>
      </c>
    </row>
    <row r="3931" spans="1:7" x14ac:dyDescent="0.2">
      <c r="A3931">
        <v>2020</v>
      </c>
      <c r="B3931" t="s">
        <v>46</v>
      </c>
      <c r="C3931" t="s">
        <v>39</v>
      </c>
      <c r="D3931" t="s">
        <v>20</v>
      </c>
      <c r="E3931" t="s">
        <v>13</v>
      </c>
      <c r="F3931">
        <v>1.0999999999999999E-2</v>
      </c>
      <c r="G3931" t="s">
        <v>13</v>
      </c>
    </row>
    <row r="3932" spans="1:7" x14ac:dyDescent="0.2">
      <c r="A3932">
        <v>2020</v>
      </c>
      <c r="B3932" t="s">
        <v>46</v>
      </c>
      <c r="C3932" t="s">
        <v>39</v>
      </c>
      <c r="D3932" t="s">
        <v>51</v>
      </c>
      <c r="E3932">
        <v>1975</v>
      </c>
      <c r="F3932">
        <v>0.433</v>
      </c>
      <c r="G3932" t="s">
        <v>10</v>
      </c>
    </row>
    <row r="3933" spans="1:7" x14ac:dyDescent="0.2">
      <c r="A3933">
        <v>2020</v>
      </c>
      <c r="B3933" t="s">
        <v>46</v>
      </c>
      <c r="C3933" t="s">
        <v>39</v>
      </c>
      <c r="D3933" t="s">
        <v>51</v>
      </c>
      <c r="E3933">
        <v>1985</v>
      </c>
      <c r="F3933">
        <v>0.65900000000000003</v>
      </c>
      <c r="G3933" t="s">
        <v>10</v>
      </c>
    </row>
    <row r="3934" spans="1:7" x14ac:dyDescent="0.2">
      <c r="A3934">
        <v>2020</v>
      </c>
      <c r="B3934" t="s">
        <v>46</v>
      </c>
      <c r="C3934" t="s">
        <v>39</v>
      </c>
      <c r="D3934" t="s">
        <v>51</v>
      </c>
      <c r="E3934">
        <v>1996</v>
      </c>
      <c r="F3934">
        <v>0.34499999999999997</v>
      </c>
      <c r="G3934" t="s">
        <v>10</v>
      </c>
    </row>
    <row r="3935" spans="1:7" x14ac:dyDescent="0.2">
      <c r="A3935">
        <v>2020</v>
      </c>
      <c r="B3935" t="s">
        <v>46</v>
      </c>
      <c r="C3935" t="s">
        <v>39</v>
      </c>
      <c r="D3935" t="s">
        <v>51</v>
      </c>
      <c r="E3935">
        <v>2003</v>
      </c>
      <c r="F3935">
        <v>0.34799999999999998</v>
      </c>
      <c r="G3935" t="s">
        <v>11</v>
      </c>
    </row>
    <row r="3936" spans="1:7" x14ac:dyDescent="0.2">
      <c r="A3936">
        <v>2020</v>
      </c>
      <c r="B3936" t="s">
        <v>46</v>
      </c>
      <c r="C3936" t="s">
        <v>39</v>
      </c>
      <c r="D3936" t="s">
        <v>51</v>
      </c>
      <c r="E3936">
        <v>2007</v>
      </c>
      <c r="F3936">
        <v>0.123</v>
      </c>
      <c r="G3936" t="s">
        <v>11</v>
      </c>
    </row>
    <row r="3937" spans="1:7" x14ac:dyDescent="0.2">
      <c r="A3937">
        <v>2020</v>
      </c>
      <c r="B3937" t="s">
        <v>46</v>
      </c>
      <c r="C3937" t="s">
        <v>39</v>
      </c>
      <c r="D3937" t="s">
        <v>51</v>
      </c>
      <c r="E3937">
        <v>2011</v>
      </c>
      <c r="F3937">
        <v>0.123</v>
      </c>
      <c r="G3937" t="s">
        <v>11</v>
      </c>
    </row>
    <row r="3938" spans="1:7" x14ac:dyDescent="0.2">
      <c r="A3938">
        <v>2020</v>
      </c>
      <c r="B3938" t="s">
        <v>46</v>
      </c>
      <c r="C3938" t="s">
        <v>39</v>
      </c>
      <c r="D3938" t="s">
        <v>51</v>
      </c>
      <c r="E3938">
        <v>2015</v>
      </c>
      <c r="F3938">
        <v>9.1999999999999998E-2</v>
      </c>
      <c r="G3938" t="s">
        <v>11</v>
      </c>
    </row>
    <row r="3939" spans="1:7" x14ac:dyDescent="0.2">
      <c r="A3939">
        <v>2020</v>
      </c>
      <c r="B3939" t="s">
        <v>46</v>
      </c>
      <c r="C3939" t="s">
        <v>39</v>
      </c>
      <c r="D3939" t="s">
        <v>51</v>
      </c>
      <c r="E3939">
        <v>2017</v>
      </c>
      <c r="F3939">
        <v>9.1999999999999998E-2</v>
      </c>
      <c r="G3939" t="s">
        <v>12</v>
      </c>
    </row>
    <row r="3940" spans="1:7" x14ac:dyDescent="0.2">
      <c r="A3940">
        <v>2020</v>
      </c>
      <c r="B3940" t="s">
        <v>46</v>
      </c>
      <c r="C3940" t="s">
        <v>39</v>
      </c>
      <c r="D3940" t="s">
        <v>51</v>
      </c>
      <c r="E3940">
        <v>2020</v>
      </c>
      <c r="F3940">
        <v>3.1E-2</v>
      </c>
      <c r="G3940" t="s">
        <v>12</v>
      </c>
    </row>
    <row r="3941" spans="1:7" x14ac:dyDescent="0.2">
      <c r="A3941">
        <v>2020</v>
      </c>
      <c r="B3941" t="s">
        <v>46</v>
      </c>
      <c r="C3941" t="s">
        <v>39</v>
      </c>
      <c r="D3941" t="s">
        <v>51</v>
      </c>
      <c r="E3941" t="s">
        <v>13</v>
      </c>
      <c r="F3941">
        <v>3.1E-2</v>
      </c>
      <c r="G3941" t="s">
        <v>13</v>
      </c>
    </row>
    <row r="3942" spans="1:7" x14ac:dyDescent="0.2">
      <c r="A3942">
        <v>2020</v>
      </c>
      <c r="B3942" t="s">
        <v>46</v>
      </c>
      <c r="C3942" t="s">
        <v>39</v>
      </c>
      <c r="D3942" t="s">
        <v>52</v>
      </c>
      <c r="E3942">
        <v>1975</v>
      </c>
      <c r="F3942">
        <v>0.32900000000000001</v>
      </c>
      <c r="G3942" t="s">
        <v>10</v>
      </c>
    </row>
    <row r="3943" spans="1:7" x14ac:dyDescent="0.2">
      <c r="A3943">
        <v>2020</v>
      </c>
      <c r="B3943" t="s">
        <v>46</v>
      </c>
      <c r="C3943" t="s">
        <v>39</v>
      </c>
      <c r="D3943" t="s">
        <v>52</v>
      </c>
      <c r="E3943">
        <v>1985</v>
      </c>
      <c r="F3943">
        <v>0.61699999999999999</v>
      </c>
      <c r="G3943" t="s">
        <v>10</v>
      </c>
    </row>
    <row r="3944" spans="1:7" x14ac:dyDescent="0.2">
      <c r="A3944">
        <v>2020</v>
      </c>
      <c r="B3944" t="s">
        <v>46</v>
      </c>
      <c r="C3944" t="s">
        <v>39</v>
      </c>
      <c r="D3944" t="s">
        <v>52</v>
      </c>
      <c r="E3944">
        <v>1996</v>
      </c>
      <c r="F3944">
        <v>0.33800000000000002</v>
      </c>
      <c r="G3944" t="s">
        <v>10</v>
      </c>
    </row>
    <row r="3945" spans="1:7" x14ac:dyDescent="0.2">
      <c r="A3945">
        <v>2020</v>
      </c>
      <c r="B3945" t="s">
        <v>46</v>
      </c>
      <c r="C3945" t="s">
        <v>39</v>
      </c>
      <c r="D3945" t="s">
        <v>52</v>
      </c>
      <c r="E3945">
        <v>2003</v>
      </c>
      <c r="F3945">
        <v>0.37</v>
      </c>
      <c r="G3945" t="s">
        <v>11</v>
      </c>
    </row>
    <row r="3946" spans="1:7" x14ac:dyDescent="0.2">
      <c r="A3946">
        <v>2020</v>
      </c>
      <c r="B3946" t="s">
        <v>46</v>
      </c>
      <c r="C3946" t="s">
        <v>39</v>
      </c>
      <c r="D3946" t="s">
        <v>52</v>
      </c>
      <c r="E3946">
        <v>2007</v>
      </c>
      <c r="F3946">
        <v>0.126</v>
      </c>
      <c r="G3946" t="s">
        <v>11</v>
      </c>
    </row>
    <row r="3947" spans="1:7" x14ac:dyDescent="0.2">
      <c r="A3947">
        <v>2020</v>
      </c>
      <c r="B3947" t="s">
        <v>46</v>
      </c>
      <c r="C3947" t="s">
        <v>39</v>
      </c>
      <c r="D3947" t="s">
        <v>52</v>
      </c>
      <c r="E3947">
        <v>2011</v>
      </c>
      <c r="F3947">
        <v>0.126</v>
      </c>
      <c r="G3947" t="s">
        <v>11</v>
      </c>
    </row>
    <row r="3948" spans="1:7" x14ac:dyDescent="0.2">
      <c r="A3948">
        <v>2020</v>
      </c>
      <c r="B3948" t="s">
        <v>46</v>
      </c>
      <c r="C3948" t="s">
        <v>39</v>
      </c>
      <c r="D3948" t="s">
        <v>52</v>
      </c>
      <c r="E3948">
        <v>2015</v>
      </c>
      <c r="F3948">
        <v>9.4E-2</v>
      </c>
      <c r="G3948" t="s">
        <v>11</v>
      </c>
    </row>
    <row r="3949" spans="1:7" x14ac:dyDescent="0.2">
      <c r="A3949">
        <v>2020</v>
      </c>
      <c r="B3949" t="s">
        <v>46</v>
      </c>
      <c r="C3949" t="s">
        <v>39</v>
      </c>
      <c r="D3949" t="s">
        <v>52</v>
      </c>
      <c r="E3949">
        <v>2017</v>
      </c>
      <c r="F3949">
        <v>9.4E-2</v>
      </c>
      <c r="G3949" t="s">
        <v>12</v>
      </c>
    </row>
    <row r="3950" spans="1:7" x14ac:dyDescent="0.2">
      <c r="A3950">
        <v>2020</v>
      </c>
      <c r="B3950" t="s">
        <v>46</v>
      </c>
      <c r="C3950" t="s">
        <v>39</v>
      </c>
      <c r="D3950" t="s">
        <v>52</v>
      </c>
      <c r="E3950">
        <v>2020</v>
      </c>
      <c r="F3950">
        <v>3.1E-2</v>
      </c>
      <c r="G3950" t="s">
        <v>12</v>
      </c>
    </row>
    <row r="3951" spans="1:7" x14ac:dyDescent="0.2">
      <c r="A3951">
        <v>2020</v>
      </c>
      <c r="B3951" t="s">
        <v>46</v>
      </c>
      <c r="C3951" t="s">
        <v>39</v>
      </c>
      <c r="D3951" t="s">
        <v>52</v>
      </c>
      <c r="E3951" t="s">
        <v>13</v>
      </c>
      <c r="F3951">
        <v>3.1E-2</v>
      </c>
      <c r="G3951" t="s">
        <v>13</v>
      </c>
    </row>
    <row r="3952" spans="1:7" x14ac:dyDescent="0.2">
      <c r="A3952">
        <v>2020</v>
      </c>
      <c r="B3952" t="s">
        <v>46</v>
      </c>
      <c r="C3952" t="s">
        <v>39</v>
      </c>
      <c r="D3952" t="s">
        <v>21</v>
      </c>
      <c r="E3952">
        <v>1975</v>
      </c>
      <c r="F3952">
        <v>0.17299999999999999</v>
      </c>
      <c r="G3952" t="s">
        <v>10</v>
      </c>
    </row>
    <row r="3953" spans="1:7" x14ac:dyDescent="0.2">
      <c r="A3953">
        <v>2020</v>
      </c>
      <c r="B3953" t="s">
        <v>46</v>
      </c>
      <c r="C3953" t="s">
        <v>39</v>
      </c>
      <c r="D3953" t="s">
        <v>21</v>
      </c>
      <c r="E3953">
        <v>1985</v>
      </c>
      <c r="F3953">
        <v>0.248</v>
      </c>
      <c r="G3953" t="s">
        <v>10</v>
      </c>
    </row>
    <row r="3954" spans="1:7" x14ac:dyDescent="0.2">
      <c r="A3954">
        <v>2020</v>
      </c>
      <c r="B3954" t="s">
        <v>46</v>
      </c>
      <c r="C3954" t="s">
        <v>39</v>
      </c>
      <c r="D3954" t="s">
        <v>21</v>
      </c>
      <c r="E3954">
        <v>1996</v>
      </c>
      <c r="F3954">
        <v>0.14199999999999999</v>
      </c>
      <c r="G3954" t="s">
        <v>10</v>
      </c>
    </row>
    <row r="3955" spans="1:7" x14ac:dyDescent="0.2">
      <c r="A3955">
        <v>2020</v>
      </c>
      <c r="B3955" t="s">
        <v>46</v>
      </c>
      <c r="C3955" t="s">
        <v>39</v>
      </c>
      <c r="D3955" t="s">
        <v>21</v>
      </c>
      <c r="E3955">
        <v>2003</v>
      </c>
      <c r="F3955">
        <v>0.127</v>
      </c>
      <c r="G3955" t="s">
        <v>11</v>
      </c>
    </row>
    <row r="3956" spans="1:7" x14ac:dyDescent="0.2">
      <c r="A3956">
        <v>2020</v>
      </c>
      <c r="B3956" t="s">
        <v>46</v>
      </c>
      <c r="C3956" t="s">
        <v>39</v>
      </c>
      <c r="D3956" t="s">
        <v>21</v>
      </c>
      <c r="E3956">
        <v>2007</v>
      </c>
      <c r="F3956">
        <v>4.7E-2</v>
      </c>
      <c r="G3956" t="s">
        <v>11</v>
      </c>
    </row>
    <row r="3957" spans="1:7" x14ac:dyDescent="0.2">
      <c r="A3957">
        <v>2020</v>
      </c>
      <c r="B3957" t="s">
        <v>46</v>
      </c>
      <c r="C3957" t="s">
        <v>39</v>
      </c>
      <c r="D3957" t="s">
        <v>21</v>
      </c>
      <c r="E3957">
        <v>2011</v>
      </c>
      <c r="F3957">
        <v>4.7E-2</v>
      </c>
      <c r="G3957" t="s">
        <v>11</v>
      </c>
    </row>
    <row r="3958" spans="1:7" x14ac:dyDescent="0.2">
      <c r="A3958">
        <v>2020</v>
      </c>
      <c r="B3958" t="s">
        <v>46</v>
      </c>
      <c r="C3958" t="s">
        <v>39</v>
      </c>
      <c r="D3958" t="s">
        <v>21</v>
      </c>
      <c r="E3958">
        <v>2015</v>
      </c>
      <c r="F3958">
        <v>3.5000000000000003E-2</v>
      </c>
      <c r="G3958" t="s">
        <v>11</v>
      </c>
    </row>
    <row r="3959" spans="1:7" x14ac:dyDescent="0.2">
      <c r="A3959">
        <v>2020</v>
      </c>
      <c r="B3959" t="s">
        <v>46</v>
      </c>
      <c r="C3959" t="s">
        <v>39</v>
      </c>
      <c r="D3959" t="s">
        <v>21</v>
      </c>
      <c r="E3959">
        <v>2017</v>
      </c>
      <c r="F3959">
        <v>3.5000000000000003E-2</v>
      </c>
      <c r="G3959" t="s">
        <v>12</v>
      </c>
    </row>
    <row r="3960" spans="1:7" x14ac:dyDescent="0.2">
      <c r="A3960">
        <v>2020</v>
      </c>
      <c r="B3960" t="s">
        <v>46</v>
      </c>
      <c r="C3960" t="s">
        <v>39</v>
      </c>
      <c r="D3960" t="s">
        <v>21</v>
      </c>
      <c r="E3960">
        <v>2020</v>
      </c>
      <c r="F3960">
        <v>1.2E-2</v>
      </c>
      <c r="G3960" t="s">
        <v>12</v>
      </c>
    </row>
    <row r="3961" spans="1:7" x14ac:dyDescent="0.2">
      <c r="A3961">
        <v>2020</v>
      </c>
      <c r="B3961" t="s">
        <v>46</v>
      </c>
      <c r="C3961" t="s">
        <v>39</v>
      </c>
      <c r="D3961" t="s">
        <v>21</v>
      </c>
      <c r="E3961" t="s">
        <v>13</v>
      </c>
      <c r="F3961">
        <v>1.2E-2</v>
      </c>
      <c r="G3961" t="s">
        <v>13</v>
      </c>
    </row>
    <row r="3962" spans="1:7" x14ac:dyDescent="0.2">
      <c r="A3962">
        <v>2020</v>
      </c>
      <c r="B3962" t="s">
        <v>46</v>
      </c>
      <c r="C3962" t="s">
        <v>40</v>
      </c>
      <c r="D3962" t="s">
        <v>17</v>
      </c>
      <c r="E3962">
        <v>1975</v>
      </c>
      <c r="F3962">
        <v>0.25600000000000001</v>
      </c>
      <c r="G3962" t="s">
        <v>10</v>
      </c>
    </row>
    <row r="3963" spans="1:7" x14ac:dyDescent="0.2">
      <c r="A3963">
        <v>2020</v>
      </c>
      <c r="B3963" t="s">
        <v>46</v>
      </c>
      <c r="C3963" t="s">
        <v>40</v>
      </c>
      <c r="D3963" t="s">
        <v>17</v>
      </c>
      <c r="E3963">
        <v>1985</v>
      </c>
      <c r="F3963">
        <v>0.19900000000000001</v>
      </c>
      <c r="G3963" t="s">
        <v>10</v>
      </c>
    </row>
    <row r="3964" spans="1:7" x14ac:dyDescent="0.2">
      <c r="A3964">
        <v>2020</v>
      </c>
      <c r="B3964" t="s">
        <v>46</v>
      </c>
      <c r="C3964" t="s">
        <v>40</v>
      </c>
      <c r="D3964" t="s">
        <v>17</v>
      </c>
      <c r="E3964">
        <v>1996</v>
      </c>
      <c r="F3964">
        <v>0.10199999999999999</v>
      </c>
      <c r="G3964" t="s">
        <v>10</v>
      </c>
    </row>
    <row r="3965" spans="1:7" x14ac:dyDescent="0.2">
      <c r="A3965">
        <v>2020</v>
      </c>
      <c r="B3965" t="s">
        <v>46</v>
      </c>
      <c r="C3965" t="s">
        <v>40</v>
      </c>
      <c r="D3965" t="s">
        <v>17</v>
      </c>
      <c r="E3965">
        <v>2003</v>
      </c>
      <c r="F3965">
        <v>4.3999999999999997E-2</v>
      </c>
      <c r="G3965" t="s">
        <v>11</v>
      </c>
    </row>
    <row r="3966" spans="1:7" x14ac:dyDescent="0.2">
      <c r="A3966">
        <v>2020</v>
      </c>
      <c r="B3966" t="s">
        <v>46</v>
      </c>
      <c r="C3966" t="s">
        <v>40</v>
      </c>
      <c r="D3966" t="s">
        <v>17</v>
      </c>
      <c r="E3966">
        <v>2007</v>
      </c>
      <c r="F3966">
        <v>2.9000000000000001E-2</v>
      </c>
      <c r="G3966" t="s">
        <v>11</v>
      </c>
    </row>
    <row r="3967" spans="1:7" x14ac:dyDescent="0.2">
      <c r="A3967">
        <v>2020</v>
      </c>
      <c r="B3967" t="s">
        <v>46</v>
      </c>
      <c r="C3967" t="s">
        <v>40</v>
      </c>
      <c r="D3967" t="s">
        <v>17</v>
      </c>
      <c r="E3967">
        <v>2011</v>
      </c>
      <c r="F3967">
        <v>2.9000000000000001E-2</v>
      </c>
      <c r="G3967" t="s">
        <v>11</v>
      </c>
    </row>
    <row r="3968" spans="1:7" x14ac:dyDescent="0.2">
      <c r="A3968">
        <v>2020</v>
      </c>
      <c r="B3968" t="s">
        <v>46</v>
      </c>
      <c r="C3968" t="s">
        <v>40</v>
      </c>
      <c r="D3968" t="s">
        <v>17</v>
      </c>
      <c r="E3968">
        <v>2015</v>
      </c>
      <c r="F3968">
        <v>2.1999999999999999E-2</v>
      </c>
      <c r="G3968" t="s">
        <v>11</v>
      </c>
    </row>
    <row r="3969" spans="1:7" x14ac:dyDescent="0.2">
      <c r="A3969">
        <v>2020</v>
      </c>
      <c r="B3969" t="s">
        <v>46</v>
      </c>
      <c r="C3969" t="s">
        <v>40</v>
      </c>
      <c r="D3969" t="s">
        <v>17</v>
      </c>
      <c r="E3969">
        <v>2017</v>
      </c>
      <c r="F3969">
        <v>2.1999999999999999E-2</v>
      </c>
      <c r="G3969" t="s">
        <v>12</v>
      </c>
    </row>
    <row r="3970" spans="1:7" x14ac:dyDescent="0.2">
      <c r="A3970">
        <v>2020</v>
      </c>
      <c r="B3970" t="s">
        <v>46</v>
      </c>
      <c r="C3970" t="s">
        <v>40</v>
      </c>
      <c r="D3970" t="s">
        <v>17</v>
      </c>
      <c r="E3970">
        <v>2020</v>
      </c>
      <c r="F3970">
        <v>7.0000000000000001E-3</v>
      </c>
      <c r="G3970" t="s">
        <v>12</v>
      </c>
    </row>
    <row r="3971" spans="1:7" x14ac:dyDescent="0.2">
      <c r="A3971">
        <v>2020</v>
      </c>
      <c r="B3971" t="s">
        <v>46</v>
      </c>
      <c r="C3971" t="s">
        <v>40</v>
      </c>
      <c r="D3971" t="s">
        <v>17</v>
      </c>
      <c r="E3971" t="s">
        <v>13</v>
      </c>
      <c r="F3971">
        <v>7.0000000000000001E-3</v>
      </c>
      <c r="G3971" t="s">
        <v>13</v>
      </c>
    </row>
    <row r="3972" spans="1:7" x14ac:dyDescent="0.2">
      <c r="A3972">
        <v>2020</v>
      </c>
      <c r="B3972" t="s">
        <v>46</v>
      </c>
      <c r="C3972" t="s">
        <v>40</v>
      </c>
      <c r="D3972" t="s">
        <v>47</v>
      </c>
      <c r="E3972">
        <v>1975</v>
      </c>
      <c r="F3972">
        <v>14.254</v>
      </c>
      <c r="G3972" t="s">
        <v>10</v>
      </c>
    </row>
    <row r="3973" spans="1:7" x14ac:dyDescent="0.2">
      <c r="A3973">
        <v>2020</v>
      </c>
      <c r="B3973" t="s">
        <v>46</v>
      </c>
      <c r="C3973" t="s">
        <v>40</v>
      </c>
      <c r="D3973" t="s">
        <v>47</v>
      </c>
      <c r="E3973">
        <v>1985</v>
      </c>
      <c r="F3973">
        <v>11.102</v>
      </c>
      <c r="G3973" t="s">
        <v>10</v>
      </c>
    </row>
    <row r="3974" spans="1:7" x14ac:dyDescent="0.2">
      <c r="A3974">
        <v>2020</v>
      </c>
      <c r="B3974" t="s">
        <v>46</v>
      </c>
      <c r="C3974" t="s">
        <v>40</v>
      </c>
      <c r="D3974" t="s">
        <v>47</v>
      </c>
      <c r="E3974">
        <v>1996</v>
      </c>
      <c r="F3974">
        <v>5.6589999999999998</v>
      </c>
      <c r="G3974" t="s">
        <v>10</v>
      </c>
    </row>
    <row r="3975" spans="1:7" x14ac:dyDescent="0.2">
      <c r="A3975">
        <v>2020</v>
      </c>
      <c r="B3975" t="s">
        <v>46</v>
      </c>
      <c r="C3975" t="s">
        <v>40</v>
      </c>
      <c r="D3975" t="s">
        <v>47</v>
      </c>
      <c r="E3975">
        <v>2003</v>
      </c>
      <c r="F3975">
        <v>2.5019999999999998</v>
      </c>
      <c r="G3975" t="s">
        <v>11</v>
      </c>
    </row>
    <row r="3976" spans="1:7" x14ac:dyDescent="0.2">
      <c r="A3976">
        <v>2020</v>
      </c>
      <c r="B3976" t="s">
        <v>46</v>
      </c>
      <c r="C3976" t="s">
        <v>40</v>
      </c>
      <c r="D3976" t="s">
        <v>47</v>
      </c>
      <c r="E3976">
        <v>2007</v>
      </c>
      <c r="F3976">
        <v>1.611</v>
      </c>
      <c r="G3976" t="s">
        <v>11</v>
      </c>
    </row>
    <row r="3977" spans="1:7" x14ac:dyDescent="0.2">
      <c r="A3977">
        <v>2020</v>
      </c>
      <c r="B3977" t="s">
        <v>46</v>
      </c>
      <c r="C3977" t="s">
        <v>40</v>
      </c>
      <c r="D3977" t="s">
        <v>47</v>
      </c>
      <c r="E3977">
        <v>2011</v>
      </c>
      <c r="F3977">
        <v>1.611</v>
      </c>
      <c r="G3977" t="s">
        <v>11</v>
      </c>
    </row>
    <row r="3978" spans="1:7" x14ac:dyDescent="0.2">
      <c r="A3978">
        <v>2020</v>
      </c>
      <c r="B3978" t="s">
        <v>46</v>
      </c>
      <c r="C3978" t="s">
        <v>40</v>
      </c>
      <c r="D3978" t="s">
        <v>47</v>
      </c>
      <c r="E3978">
        <v>2015</v>
      </c>
      <c r="F3978">
        <v>1.208</v>
      </c>
      <c r="G3978" t="s">
        <v>11</v>
      </c>
    </row>
    <row r="3979" spans="1:7" x14ac:dyDescent="0.2">
      <c r="A3979">
        <v>2020</v>
      </c>
      <c r="B3979" t="s">
        <v>46</v>
      </c>
      <c r="C3979" t="s">
        <v>40</v>
      </c>
      <c r="D3979" t="s">
        <v>47</v>
      </c>
      <c r="E3979">
        <v>2017</v>
      </c>
      <c r="F3979">
        <v>1.208</v>
      </c>
      <c r="G3979" t="s">
        <v>12</v>
      </c>
    </row>
    <row r="3980" spans="1:7" x14ac:dyDescent="0.2">
      <c r="A3980">
        <v>2020</v>
      </c>
      <c r="B3980" t="s">
        <v>46</v>
      </c>
      <c r="C3980" t="s">
        <v>40</v>
      </c>
      <c r="D3980" t="s">
        <v>47</v>
      </c>
      <c r="E3980">
        <v>2020</v>
      </c>
      <c r="F3980">
        <v>0.40300000000000002</v>
      </c>
      <c r="G3980" t="s">
        <v>12</v>
      </c>
    </row>
    <row r="3981" spans="1:7" x14ac:dyDescent="0.2">
      <c r="A3981">
        <v>2020</v>
      </c>
      <c r="B3981" t="s">
        <v>46</v>
      </c>
      <c r="C3981" t="s">
        <v>40</v>
      </c>
      <c r="D3981" t="s">
        <v>47</v>
      </c>
      <c r="E3981" t="s">
        <v>13</v>
      </c>
      <c r="F3981">
        <v>0.40300000000000002</v>
      </c>
      <c r="G3981" t="s">
        <v>13</v>
      </c>
    </row>
    <row r="3982" spans="1:7" x14ac:dyDescent="0.2">
      <c r="A3982">
        <v>2020</v>
      </c>
      <c r="B3982" t="s">
        <v>46</v>
      </c>
      <c r="C3982" t="s">
        <v>40</v>
      </c>
      <c r="D3982" t="s">
        <v>48</v>
      </c>
      <c r="E3982">
        <v>1975</v>
      </c>
      <c r="F3982">
        <v>16.087</v>
      </c>
      <c r="G3982" t="s">
        <v>10</v>
      </c>
    </row>
    <row r="3983" spans="1:7" x14ac:dyDescent="0.2">
      <c r="A3983">
        <v>2020</v>
      </c>
      <c r="B3983" t="s">
        <v>46</v>
      </c>
      <c r="C3983" t="s">
        <v>40</v>
      </c>
      <c r="D3983" t="s">
        <v>48</v>
      </c>
      <c r="E3983">
        <v>1985</v>
      </c>
      <c r="F3983">
        <v>12.661</v>
      </c>
      <c r="G3983" t="s">
        <v>10</v>
      </c>
    </row>
    <row r="3984" spans="1:7" x14ac:dyDescent="0.2">
      <c r="A3984">
        <v>2020</v>
      </c>
      <c r="B3984" t="s">
        <v>46</v>
      </c>
      <c r="C3984" t="s">
        <v>40</v>
      </c>
      <c r="D3984" t="s">
        <v>48</v>
      </c>
      <c r="E3984">
        <v>1996</v>
      </c>
      <c r="F3984">
        <v>6.4240000000000004</v>
      </c>
      <c r="G3984" t="s">
        <v>10</v>
      </c>
    </row>
    <row r="3985" spans="1:7" x14ac:dyDescent="0.2">
      <c r="A3985">
        <v>2020</v>
      </c>
      <c r="B3985" t="s">
        <v>46</v>
      </c>
      <c r="C3985" t="s">
        <v>40</v>
      </c>
      <c r="D3985" t="s">
        <v>48</v>
      </c>
      <c r="E3985">
        <v>2003</v>
      </c>
      <c r="F3985">
        <v>2.907</v>
      </c>
      <c r="G3985" t="s">
        <v>11</v>
      </c>
    </row>
    <row r="3986" spans="1:7" x14ac:dyDescent="0.2">
      <c r="A3986">
        <v>2020</v>
      </c>
      <c r="B3986" t="s">
        <v>46</v>
      </c>
      <c r="C3986" t="s">
        <v>40</v>
      </c>
      <c r="D3986" t="s">
        <v>48</v>
      </c>
      <c r="E3986">
        <v>2007</v>
      </c>
      <c r="F3986">
        <v>1.845</v>
      </c>
      <c r="G3986" t="s">
        <v>11</v>
      </c>
    </row>
    <row r="3987" spans="1:7" x14ac:dyDescent="0.2">
      <c r="A3987">
        <v>2020</v>
      </c>
      <c r="B3987" t="s">
        <v>46</v>
      </c>
      <c r="C3987" t="s">
        <v>40</v>
      </c>
      <c r="D3987" t="s">
        <v>48</v>
      </c>
      <c r="E3987">
        <v>2011</v>
      </c>
      <c r="F3987">
        <v>1.845</v>
      </c>
      <c r="G3987" t="s">
        <v>11</v>
      </c>
    </row>
    <row r="3988" spans="1:7" x14ac:dyDescent="0.2">
      <c r="A3988">
        <v>2020</v>
      </c>
      <c r="B3988" t="s">
        <v>46</v>
      </c>
      <c r="C3988" t="s">
        <v>40</v>
      </c>
      <c r="D3988" t="s">
        <v>48</v>
      </c>
      <c r="E3988">
        <v>2015</v>
      </c>
      <c r="F3988">
        <v>1.3839999999999999</v>
      </c>
      <c r="G3988" t="s">
        <v>11</v>
      </c>
    </row>
    <row r="3989" spans="1:7" x14ac:dyDescent="0.2">
      <c r="A3989">
        <v>2020</v>
      </c>
      <c r="B3989" t="s">
        <v>46</v>
      </c>
      <c r="C3989" t="s">
        <v>40</v>
      </c>
      <c r="D3989" t="s">
        <v>48</v>
      </c>
      <c r="E3989">
        <v>2017</v>
      </c>
      <c r="F3989">
        <v>1.3839999999999999</v>
      </c>
      <c r="G3989" t="s">
        <v>12</v>
      </c>
    </row>
    <row r="3990" spans="1:7" x14ac:dyDescent="0.2">
      <c r="A3990">
        <v>2020</v>
      </c>
      <c r="B3990" t="s">
        <v>46</v>
      </c>
      <c r="C3990" t="s">
        <v>40</v>
      </c>
      <c r="D3990" t="s">
        <v>48</v>
      </c>
      <c r="E3990">
        <v>2020</v>
      </c>
      <c r="F3990">
        <v>0.46100000000000002</v>
      </c>
      <c r="G3990" t="s">
        <v>12</v>
      </c>
    </row>
    <row r="3991" spans="1:7" x14ac:dyDescent="0.2">
      <c r="A3991">
        <v>2020</v>
      </c>
      <c r="B3991" t="s">
        <v>46</v>
      </c>
      <c r="C3991" t="s">
        <v>40</v>
      </c>
      <c r="D3991" t="s">
        <v>48</v>
      </c>
      <c r="E3991" t="s">
        <v>13</v>
      </c>
      <c r="F3991">
        <v>0.46100000000000002</v>
      </c>
      <c r="G3991" t="s">
        <v>13</v>
      </c>
    </row>
    <row r="3992" spans="1:7" x14ac:dyDescent="0.2">
      <c r="A3992">
        <v>2020</v>
      </c>
      <c r="B3992" t="s">
        <v>46</v>
      </c>
      <c r="C3992" t="s">
        <v>40</v>
      </c>
      <c r="D3992" t="s">
        <v>49</v>
      </c>
      <c r="E3992">
        <v>1975</v>
      </c>
      <c r="F3992">
        <v>8.423</v>
      </c>
      <c r="G3992" t="s">
        <v>10</v>
      </c>
    </row>
    <row r="3993" spans="1:7" x14ac:dyDescent="0.2">
      <c r="A3993">
        <v>2020</v>
      </c>
      <c r="B3993" t="s">
        <v>46</v>
      </c>
      <c r="C3993" t="s">
        <v>40</v>
      </c>
      <c r="D3993" t="s">
        <v>49</v>
      </c>
      <c r="E3993">
        <v>1985</v>
      </c>
      <c r="F3993">
        <v>6.891</v>
      </c>
      <c r="G3993" t="s">
        <v>10</v>
      </c>
    </row>
    <row r="3994" spans="1:7" x14ac:dyDescent="0.2">
      <c r="A3994">
        <v>2020</v>
      </c>
      <c r="B3994" t="s">
        <v>46</v>
      </c>
      <c r="C3994" t="s">
        <v>40</v>
      </c>
      <c r="D3994" t="s">
        <v>49</v>
      </c>
      <c r="E3994">
        <v>1996</v>
      </c>
      <c r="F3994">
        <v>3.4369999999999998</v>
      </c>
      <c r="G3994" t="s">
        <v>10</v>
      </c>
    </row>
    <row r="3995" spans="1:7" x14ac:dyDescent="0.2">
      <c r="A3995">
        <v>2020</v>
      </c>
      <c r="B3995" t="s">
        <v>46</v>
      </c>
      <c r="C3995" t="s">
        <v>40</v>
      </c>
      <c r="D3995" t="s">
        <v>49</v>
      </c>
      <c r="E3995">
        <v>2003</v>
      </c>
      <c r="F3995">
        <v>1.6879999999999999</v>
      </c>
      <c r="G3995" t="s">
        <v>11</v>
      </c>
    </row>
    <row r="3996" spans="1:7" x14ac:dyDescent="0.2">
      <c r="A3996">
        <v>2020</v>
      </c>
      <c r="B3996" t="s">
        <v>46</v>
      </c>
      <c r="C3996" t="s">
        <v>40</v>
      </c>
      <c r="D3996" t="s">
        <v>49</v>
      </c>
      <c r="E3996">
        <v>2007</v>
      </c>
      <c r="F3996">
        <v>1.0209999999999999</v>
      </c>
      <c r="G3996" t="s">
        <v>11</v>
      </c>
    </row>
    <row r="3997" spans="1:7" x14ac:dyDescent="0.2">
      <c r="A3997">
        <v>2020</v>
      </c>
      <c r="B3997" t="s">
        <v>46</v>
      </c>
      <c r="C3997" t="s">
        <v>40</v>
      </c>
      <c r="D3997" t="s">
        <v>49</v>
      </c>
      <c r="E3997">
        <v>2011</v>
      </c>
      <c r="F3997">
        <v>1.0209999999999999</v>
      </c>
      <c r="G3997" t="s">
        <v>11</v>
      </c>
    </row>
    <row r="3998" spans="1:7" x14ac:dyDescent="0.2">
      <c r="A3998">
        <v>2020</v>
      </c>
      <c r="B3998" t="s">
        <v>46</v>
      </c>
      <c r="C3998" t="s">
        <v>40</v>
      </c>
      <c r="D3998" t="s">
        <v>49</v>
      </c>
      <c r="E3998">
        <v>2015</v>
      </c>
      <c r="F3998">
        <v>0.76600000000000001</v>
      </c>
      <c r="G3998" t="s">
        <v>11</v>
      </c>
    </row>
    <row r="3999" spans="1:7" x14ac:dyDescent="0.2">
      <c r="A3999">
        <v>2020</v>
      </c>
      <c r="B3999" t="s">
        <v>46</v>
      </c>
      <c r="C3999" t="s">
        <v>40</v>
      </c>
      <c r="D3999" t="s">
        <v>49</v>
      </c>
      <c r="E3999">
        <v>2017</v>
      </c>
      <c r="F3999">
        <v>0.76600000000000001</v>
      </c>
      <c r="G3999" t="s">
        <v>12</v>
      </c>
    </row>
    <row r="4000" spans="1:7" x14ac:dyDescent="0.2">
      <c r="A4000">
        <v>2020</v>
      </c>
      <c r="B4000" t="s">
        <v>46</v>
      </c>
      <c r="C4000" t="s">
        <v>40</v>
      </c>
      <c r="D4000" t="s">
        <v>49</v>
      </c>
      <c r="E4000">
        <v>2020</v>
      </c>
      <c r="F4000">
        <v>0.255</v>
      </c>
      <c r="G4000" t="s">
        <v>12</v>
      </c>
    </row>
    <row r="4001" spans="1:7" x14ac:dyDescent="0.2">
      <c r="A4001">
        <v>2020</v>
      </c>
      <c r="B4001" t="s">
        <v>46</v>
      </c>
      <c r="C4001" t="s">
        <v>40</v>
      </c>
      <c r="D4001" t="s">
        <v>49</v>
      </c>
      <c r="E4001" t="s">
        <v>13</v>
      </c>
      <c r="F4001">
        <v>0.255</v>
      </c>
      <c r="G4001" t="s">
        <v>13</v>
      </c>
    </row>
    <row r="4002" spans="1:7" x14ac:dyDescent="0.2">
      <c r="A4002">
        <v>2020</v>
      </c>
      <c r="B4002" t="s">
        <v>46</v>
      </c>
      <c r="C4002" t="s">
        <v>40</v>
      </c>
      <c r="D4002" t="s">
        <v>50</v>
      </c>
      <c r="E4002">
        <v>1975</v>
      </c>
      <c r="F4002">
        <v>5.2119999999999997</v>
      </c>
      <c r="G4002" t="s">
        <v>10</v>
      </c>
    </row>
    <row r="4003" spans="1:7" x14ac:dyDescent="0.2">
      <c r="A4003">
        <v>2020</v>
      </c>
      <c r="B4003" t="s">
        <v>46</v>
      </c>
      <c r="C4003" t="s">
        <v>40</v>
      </c>
      <c r="D4003" t="s">
        <v>50</v>
      </c>
      <c r="E4003">
        <v>1985</v>
      </c>
      <c r="F4003">
        <v>11.766999999999999</v>
      </c>
      <c r="G4003" t="s">
        <v>10</v>
      </c>
    </row>
    <row r="4004" spans="1:7" x14ac:dyDescent="0.2">
      <c r="A4004">
        <v>2020</v>
      </c>
      <c r="B4004" t="s">
        <v>46</v>
      </c>
      <c r="C4004" t="s">
        <v>40</v>
      </c>
      <c r="D4004" t="s">
        <v>50</v>
      </c>
      <c r="E4004">
        <v>1996</v>
      </c>
      <c r="F4004">
        <v>5.9619999999999997</v>
      </c>
      <c r="G4004" t="s">
        <v>10</v>
      </c>
    </row>
    <row r="4005" spans="1:7" x14ac:dyDescent="0.2">
      <c r="A4005">
        <v>2020</v>
      </c>
      <c r="B4005" t="s">
        <v>46</v>
      </c>
      <c r="C4005" t="s">
        <v>40</v>
      </c>
      <c r="D4005" t="s">
        <v>50</v>
      </c>
      <c r="E4005">
        <v>2003</v>
      </c>
      <c r="F4005">
        <v>5.1859999999999999</v>
      </c>
      <c r="G4005" t="s">
        <v>11</v>
      </c>
    </row>
    <row r="4006" spans="1:7" x14ac:dyDescent="0.2">
      <c r="A4006">
        <v>2020</v>
      </c>
      <c r="B4006" t="s">
        <v>46</v>
      </c>
      <c r="C4006" t="s">
        <v>40</v>
      </c>
      <c r="D4006" t="s">
        <v>50</v>
      </c>
      <c r="E4006">
        <v>2007</v>
      </c>
      <c r="F4006">
        <v>2.778</v>
      </c>
      <c r="G4006" t="s">
        <v>11</v>
      </c>
    </row>
    <row r="4007" spans="1:7" x14ac:dyDescent="0.2">
      <c r="A4007">
        <v>2020</v>
      </c>
      <c r="B4007" t="s">
        <v>46</v>
      </c>
      <c r="C4007" t="s">
        <v>40</v>
      </c>
      <c r="D4007" t="s">
        <v>50</v>
      </c>
      <c r="E4007">
        <v>2011</v>
      </c>
      <c r="F4007">
        <v>2.778</v>
      </c>
      <c r="G4007" t="s">
        <v>11</v>
      </c>
    </row>
    <row r="4008" spans="1:7" x14ac:dyDescent="0.2">
      <c r="A4008">
        <v>2020</v>
      </c>
      <c r="B4008" t="s">
        <v>46</v>
      </c>
      <c r="C4008" t="s">
        <v>40</v>
      </c>
      <c r="D4008" t="s">
        <v>50</v>
      </c>
      <c r="E4008">
        <v>2015</v>
      </c>
      <c r="F4008">
        <v>2.0830000000000002</v>
      </c>
      <c r="G4008" t="s">
        <v>11</v>
      </c>
    </row>
    <row r="4009" spans="1:7" x14ac:dyDescent="0.2">
      <c r="A4009">
        <v>2020</v>
      </c>
      <c r="B4009" t="s">
        <v>46</v>
      </c>
      <c r="C4009" t="s">
        <v>40</v>
      </c>
      <c r="D4009" t="s">
        <v>50</v>
      </c>
      <c r="E4009">
        <v>2017</v>
      </c>
      <c r="F4009">
        <v>2.0830000000000002</v>
      </c>
      <c r="G4009" t="s">
        <v>12</v>
      </c>
    </row>
    <row r="4010" spans="1:7" x14ac:dyDescent="0.2">
      <c r="A4010">
        <v>2020</v>
      </c>
      <c r="B4010" t="s">
        <v>46</v>
      </c>
      <c r="C4010" t="s">
        <v>40</v>
      </c>
      <c r="D4010" t="s">
        <v>50</v>
      </c>
      <c r="E4010">
        <v>2020</v>
      </c>
      <c r="F4010">
        <v>0.69399999999999995</v>
      </c>
      <c r="G4010" t="s">
        <v>12</v>
      </c>
    </row>
    <row r="4011" spans="1:7" x14ac:dyDescent="0.2">
      <c r="A4011">
        <v>2020</v>
      </c>
      <c r="B4011" t="s">
        <v>46</v>
      </c>
      <c r="C4011" t="s">
        <v>40</v>
      </c>
      <c r="D4011" t="s">
        <v>50</v>
      </c>
      <c r="E4011" t="s">
        <v>13</v>
      </c>
      <c r="F4011">
        <v>0.69399999999999995</v>
      </c>
      <c r="G4011" t="s">
        <v>13</v>
      </c>
    </row>
    <row r="4012" spans="1:7" x14ac:dyDescent="0.2">
      <c r="A4012">
        <v>2020</v>
      </c>
      <c r="B4012" t="s">
        <v>46</v>
      </c>
      <c r="C4012" t="s">
        <v>40</v>
      </c>
      <c r="D4012" t="s">
        <v>20</v>
      </c>
      <c r="E4012">
        <v>1975</v>
      </c>
      <c r="F4012">
        <v>1.3859999999999999</v>
      </c>
      <c r="G4012" t="s">
        <v>10</v>
      </c>
    </row>
    <row r="4013" spans="1:7" x14ac:dyDescent="0.2">
      <c r="A4013">
        <v>2020</v>
      </c>
      <c r="B4013" t="s">
        <v>46</v>
      </c>
      <c r="C4013" t="s">
        <v>40</v>
      </c>
      <c r="D4013" t="s">
        <v>20</v>
      </c>
      <c r="E4013">
        <v>1985</v>
      </c>
      <c r="F4013">
        <v>0.996</v>
      </c>
      <c r="G4013" t="s">
        <v>10</v>
      </c>
    </row>
    <row r="4014" spans="1:7" x14ac:dyDescent="0.2">
      <c r="A4014">
        <v>2020</v>
      </c>
      <c r="B4014" t="s">
        <v>46</v>
      </c>
      <c r="C4014" t="s">
        <v>40</v>
      </c>
      <c r="D4014" t="s">
        <v>20</v>
      </c>
      <c r="E4014">
        <v>1996</v>
      </c>
      <c r="F4014">
        <v>0.84</v>
      </c>
      <c r="G4014" t="s">
        <v>10</v>
      </c>
    </row>
    <row r="4015" spans="1:7" x14ac:dyDescent="0.2">
      <c r="A4015">
        <v>2020</v>
      </c>
      <c r="B4015" t="s">
        <v>46</v>
      </c>
      <c r="C4015" t="s">
        <v>40</v>
      </c>
      <c r="D4015" t="s">
        <v>20</v>
      </c>
      <c r="E4015">
        <v>2003</v>
      </c>
      <c r="F4015">
        <v>0.47299999999999998</v>
      </c>
      <c r="G4015" t="s">
        <v>11</v>
      </c>
    </row>
    <row r="4016" spans="1:7" x14ac:dyDescent="0.2">
      <c r="A4016">
        <v>2020</v>
      </c>
      <c r="B4016" t="s">
        <v>46</v>
      </c>
      <c r="C4016" t="s">
        <v>40</v>
      </c>
      <c r="D4016" t="s">
        <v>20</v>
      </c>
      <c r="E4016">
        <v>2007</v>
      </c>
      <c r="F4016">
        <v>0.30599999999999999</v>
      </c>
      <c r="G4016" t="s">
        <v>11</v>
      </c>
    </row>
    <row r="4017" spans="1:7" x14ac:dyDescent="0.2">
      <c r="A4017">
        <v>2020</v>
      </c>
      <c r="B4017" t="s">
        <v>46</v>
      </c>
      <c r="C4017" t="s">
        <v>40</v>
      </c>
      <c r="D4017" t="s">
        <v>20</v>
      </c>
      <c r="E4017">
        <v>2011</v>
      </c>
      <c r="F4017">
        <v>0.30599999999999999</v>
      </c>
      <c r="G4017" t="s">
        <v>11</v>
      </c>
    </row>
    <row r="4018" spans="1:7" x14ac:dyDescent="0.2">
      <c r="A4018">
        <v>2020</v>
      </c>
      <c r="B4018" t="s">
        <v>46</v>
      </c>
      <c r="C4018" t="s">
        <v>40</v>
      </c>
      <c r="D4018" t="s">
        <v>20</v>
      </c>
      <c r="E4018">
        <v>2015</v>
      </c>
      <c r="F4018">
        <v>0.22900000000000001</v>
      </c>
      <c r="G4018" t="s">
        <v>11</v>
      </c>
    </row>
    <row r="4019" spans="1:7" x14ac:dyDescent="0.2">
      <c r="A4019">
        <v>2020</v>
      </c>
      <c r="B4019" t="s">
        <v>46</v>
      </c>
      <c r="C4019" t="s">
        <v>40</v>
      </c>
      <c r="D4019" t="s">
        <v>20</v>
      </c>
      <c r="E4019">
        <v>2017</v>
      </c>
      <c r="F4019">
        <v>0.22900000000000001</v>
      </c>
      <c r="G4019" t="s">
        <v>12</v>
      </c>
    </row>
    <row r="4020" spans="1:7" x14ac:dyDescent="0.2">
      <c r="A4020">
        <v>2020</v>
      </c>
      <c r="B4020" t="s">
        <v>46</v>
      </c>
      <c r="C4020" t="s">
        <v>40</v>
      </c>
      <c r="D4020" t="s">
        <v>20</v>
      </c>
      <c r="E4020">
        <v>2020</v>
      </c>
      <c r="F4020">
        <v>7.5999999999999998E-2</v>
      </c>
      <c r="G4020" t="s">
        <v>12</v>
      </c>
    </row>
    <row r="4021" spans="1:7" x14ac:dyDescent="0.2">
      <c r="A4021">
        <v>2020</v>
      </c>
      <c r="B4021" t="s">
        <v>46</v>
      </c>
      <c r="C4021" t="s">
        <v>40</v>
      </c>
      <c r="D4021" t="s">
        <v>20</v>
      </c>
      <c r="E4021" t="s">
        <v>13</v>
      </c>
      <c r="F4021">
        <v>7.5999999999999998E-2</v>
      </c>
      <c r="G4021" t="s">
        <v>13</v>
      </c>
    </row>
    <row r="4022" spans="1:7" x14ac:dyDescent="0.2">
      <c r="A4022">
        <v>2020</v>
      </c>
      <c r="B4022" t="s">
        <v>46</v>
      </c>
      <c r="C4022" t="s">
        <v>40</v>
      </c>
      <c r="D4022" t="s">
        <v>51</v>
      </c>
      <c r="E4022">
        <v>1975</v>
      </c>
      <c r="F4022">
        <v>1.4550000000000001</v>
      </c>
      <c r="G4022" t="s">
        <v>10</v>
      </c>
    </row>
    <row r="4023" spans="1:7" x14ac:dyDescent="0.2">
      <c r="A4023">
        <v>2020</v>
      </c>
      <c r="B4023" t="s">
        <v>46</v>
      </c>
      <c r="C4023" t="s">
        <v>40</v>
      </c>
      <c r="D4023" t="s">
        <v>51</v>
      </c>
      <c r="E4023">
        <v>1985</v>
      </c>
      <c r="F4023">
        <v>2.0819999999999999</v>
      </c>
      <c r="G4023" t="s">
        <v>10</v>
      </c>
    </row>
    <row r="4024" spans="1:7" x14ac:dyDescent="0.2">
      <c r="A4024">
        <v>2020</v>
      </c>
      <c r="B4024" t="s">
        <v>46</v>
      </c>
      <c r="C4024" t="s">
        <v>40</v>
      </c>
      <c r="D4024" t="s">
        <v>51</v>
      </c>
      <c r="E4024">
        <v>1996</v>
      </c>
      <c r="F4024">
        <v>1.0469999999999999</v>
      </c>
      <c r="G4024" t="s">
        <v>10</v>
      </c>
    </row>
    <row r="4025" spans="1:7" x14ac:dyDescent="0.2">
      <c r="A4025">
        <v>2020</v>
      </c>
      <c r="B4025" t="s">
        <v>46</v>
      </c>
      <c r="C4025" t="s">
        <v>40</v>
      </c>
      <c r="D4025" t="s">
        <v>51</v>
      </c>
      <c r="E4025">
        <v>2003</v>
      </c>
      <c r="F4025">
        <v>0.79200000000000004</v>
      </c>
      <c r="G4025" t="s">
        <v>11</v>
      </c>
    </row>
    <row r="4026" spans="1:7" x14ac:dyDescent="0.2">
      <c r="A4026">
        <v>2020</v>
      </c>
      <c r="B4026" t="s">
        <v>46</v>
      </c>
      <c r="C4026" t="s">
        <v>40</v>
      </c>
      <c r="D4026" t="s">
        <v>51</v>
      </c>
      <c r="E4026">
        <v>2007</v>
      </c>
      <c r="F4026">
        <v>0.432</v>
      </c>
      <c r="G4026" t="s">
        <v>11</v>
      </c>
    </row>
    <row r="4027" spans="1:7" x14ac:dyDescent="0.2">
      <c r="A4027">
        <v>2020</v>
      </c>
      <c r="B4027" t="s">
        <v>46</v>
      </c>
      <c r="C4027" t="s">
        <v>40</v>
      </c>
      <c r="D4027" t="s">
        <v>51</v>
      </c>
      <c r="E4027">
        <v>2011</v>
      </c>
      <c r="F4027">
        <v>0.432</v>
      </c>
      <c r="G4027" t="s">
        <v>11</v>
      </c>
    </row>
    <row r="4028" spans="1:7" x14ac:dyDescent="0.2">
      <c r="A4028">
        <v>2020</v>
      </c>
      <c r="B4028" t="s">
        <v>46</v>
      </c>
      <c r="C4028" t="s">
        <v>40</v>
      </c>
      <c r="D4028" t="s">
        <v>51</v>
      </c>
      <c r="E4028">
        <v>2015</v>
      </c>
      <c r="F4028">
        <v>0.32400000000000001</v>
      </c>
      <c r="G4028" t="s">
        <v>11</v>
      </c>
    </row>
    <row r="4029" spans="1:7" x14ac:dyDescent="0.2">
      <c r="A4029">
        <v>2020</v>
      </c>
      <c r="B4029" t="s">
        <v>46</v>
      </c>
      <c r="C4029" t="s">
        <v>40</v>
      </c>
      <c r="D4029" t="s">
        <v>51</v>
      </c>
      <c r="E4029">
        <v>2017</v>
      </c>
      <c r="F4029">
        <v>0.32400000000000001</v>
      </c>
      <c r="G4029" t="s">
        <v>12</v>
      </c>
    </row>
    <row r="4030" spans="1:7" x14ac:dyDescent="0.2">
      <c r="A4030">
        <v>2020</v>
      </c>
      <c r="B4030" t="s">
        <v>46</v>
      </c>
      <c r="C4030" t="s">
        <v>40</v>
      </c>
      <c r="D4030" t="s">
        <v>51</v>
      </c>
      <c r="E4030">
        <v>2020</v>
      </c>
      <c r="F4030">
        <v>0.108</v>
      </c>
      <c r="G4030" t="s">
        <v>12</v>
      </c>
    </row>
    <row r="4031" spans="1:7" x14ac:dyDescent="0.2">
      <c r="A4031">
        <v>2020</v>
      </c>
      <c r="B4031" t="s">
        <v>46</v>
      </c>
      <c r="C4031" t="s">
        <v>40</v>
      </c>
      <c r="D4031" t="s">
        <v>51</v>
      </c>
      <c r="E4031" t="s">
        <v>13</v>
      </c>
      <c r="F4031">
        <v>0.108</v>
      </c>
      <c r="G4031" t="s">
        <v>13</v>
      </c>
    </row>
    <row r="4032" spans="1:7" x14ac:dyDescent="0.2">
      <c r="A4032">
        <v>2020</v>
      </c>
      <c r="B4032" t="s">
        <v>46</v>
      </c>
      <c r="C4032" t="s">
        <v>40</v>
      </c>
      <c r="D4032" t="s">
        <v>52</v>
      </c>
      <c r="E4032">
        <v>1975</v>
      </c>
      <c r="F4032">
        <v>0.72799999999999998</v>
      </c>
      <c r="G4032" t="s">
        <v>10</v>
      </c>
    </row>
    <row r="4033" spans="1:7" x14ac:dyDescent="0.2">
      <c r="A4033">
        <v>2020</v>
      </c>
      <c r="B4033" t="s">
        <v>46</v>
      </c>
      <c r="C4033" t="s">
        <v>40</v>
      </c>
      <c r="D4033" t="s">
        <v>52</v>
      </c>
      <c r="E4033">
        <v>1985</v>
      </c>
      <c r="F4033">
        <v>1.643</v>
      </c>
      <c r="G4033" t="s">
        <v>10</v>
      </c>
    </row>
    <row r="4034" spans="1:7" x14ac:dyDescent="0.2">
      <c r="A4034">
        <v>2020</v>
      </c>
      <c r="B4034" t="s">
        <v>46</v>
      </c>
      <c r="C4034" t="s">
        <v>40</v>
      </c>
      <c r="D4034" t="s">
        <v>52</v>
      </c>
      <c r="E4034">
        <v>1996</v>
      </c>
      <c r="F4034">
        <v>0.83299999999999996</v>
      </c>
      <c r="G4034" t="s">
        <v>10</v>
      </c>
    </row>
    <row r="4035" spans="1:7" x14ac:dyDescent="0.2">
      <c r="A4035">
        <v>2020</v>
      </c>
      <c r="B4035" t="s">
        <v>46</v>
      </c>
      <c r="C4035" t="s">
        <v>40</v>
      </c>
      <c r="D4035" t="s">
        <v>52</v>
      </c>
      <c r="E4035">
        <v>2003</v>
      </c>
      <c r="F4035">
        <v>0.72399999999999998</v>
      </c>
      <c r="G4035" t="s">
        <v>11</v>
      </c>
    </row>
    <row r="4036" spans="1:7" x14ac:dyDescent="0.2">
      <c r="A4036">
        <v>2020</v>
      </c>
      <c r="B4036" t="s">
        <v>46</v>
      </c>
      <c r="C4036" t="s">
        <v>40</v>
      </c>
      <c r="D4036" t="s">
        <v>52</v>
      </c>
      <c r="E4036">
        <v>2007</v>
      </c>
      <c r="F4036">
        <v>0.38800000000000001</v>
      </c>
      <c r="G4036" t="s">
        <v>11</v>
      </c>
    </row>
    <row r="4037" spans="1:7" x14ac:dyDescent="0.2">
      <c r="A4037">
        <v>2020</v>
      </c>
      <c r="B4037" t="s">
        <v>46</v>
      </c>
      <c r="C4037" t="s">
        <v>40</v>
      </c>
      <c r="D4037" t="s">
        <v>52</v>
      </c>
      <c r="E4037">
        <v>2011</v>
      </c>
      <c r="F4037">
        <v>0.38800000000000001</v>
      </c>
      <c r="G4037" t="s">
        <v>11</v>
      </c>
    </row>
    <row r="4038" spans="1:7" x14ac:dyDescent="0.2">
      <c r="A4038">
        <v>2020</v>
      </c>
      <c r="B4038" t="s">
        <v>46</v>
      </c>
      <c r="C4038" t="s">
        <v>40</v>
      </c>
      <c r="D4038" t="s">
        <v>52</v>
      </c>
      <c r="E4038">
        <v>2015</v>
      </c>
      <c r="F4038">
        <v>0.29099999999999998</v>
      </c>
      <c r="G4038" t="s">
        <v>11</v>
      </c>
    </row>
    <row r="4039" spans="1:7" x14ac:dyDescent="0.2">
      <c r="A4039">
        <v>2020</v>
      </c>
      <c r="B4039" t="s">
        <v>46</v>
      </c>
      <c r="C4039" t="s">
        <v>40</v>
      </c>
      <c r="D4039" t="s">
        <v>52</v>
      </c>
      <c r="E4039">
        <v>2017</v>
      </c>
      <c r="F4039">
        <v>0.29099999999999998</v>
      </c>
      <c r="G4039" t="s">
        <v>12</v>
      </c>
    </row>
    <row r="4040" spans="1:7" x14ac:dyDescent="0.2">
      <c r="A4040">
        <v>2020</v>
      </c>
      <c r="B4040" t="s">
        <v>46</v>
      </c>
      <c r="C4040" t="s">
        <v>40</v>
      </c>
      <c r="D4040" t="s">
        <v>52</v>
      </c>
      <c r="E4040">
        <v>2020</v>
      </c>
      <c r="F4040">
        <v>9.7000000000000003E-2</v>
      </c>
      <c r="G4040" t="s">
        <v>12</v>
      </c>
    </row>
    <row r="4041" spans="1:7" x14ac:dyDescent="0.2">
      <c r="A4041">
        <v>2020</v>
      </c>
      <c r="B4041" t="s">
        <v>46</v>
      </c>
      <c r="C4041" t="s">
        <v>40</v>
      </c>
      <c r="D4041" t="s">
        <v>52</v>
      </c>
      <c r="E4041" t="s">
        <v>13</v>
      </c>
      <c r="F4041">
        <v>9.7000000000000003E-2</v>
      </c>
      <c r="G4041" t="s">
        <v>13</v>
      </c>
    </row>
    <row r="4042" spans="1:7" x14ac:dyDescent="0.2">
      <c r="A4042">
        <v>2020</v>
      </c>
      <c r="B4042" t="s">
        <v>46</v>
      </c>
      <c r="C4042" t="s">
        <v>40</v>
      </c>
      <c r="D4042" t="s">
        <v>21</v>
      </c>
      <c r="E4042">
        <v>1975</v>
      </c>
      <c r="F4042">
        <v>0.33700000000000002</v>
      </c>
      <c r="G4042" t="s">
        <v>10</v>
      </c>
    </row>
    <row r="4043" spans="1:7" x14ac:dyDescent="0.2">
      <c r="A4043">
        <v>2020</v>
      </c>
      <c r="B4043" t="s">
        <v>46</v>
      </c>
      <c r="C4043" t="s">
        <v>40</v>
      </c>
      <c r="D4043" t="s">
        <v>21</v>
      </c>
      <c r="E4043">
        <v>1985</v>
      </c>
      <c r="F4043">
        <v>0.375</v>
      </c>
      <c r="G4043" t="s">
        <v>10</v>
      </c>
    </row>
    <row r="4044" spans="1:7" x14ac:dyDescent="0.2">
      <c r="A4044">
        <v>2020</v>
      </c>
      <c r="B4044" t="s">
        <v>46</v>
      </c>
      <c r="C4044" t="s">
        <v>40</v>
      </c>
      <c r="D4044" t="s">
        <v>21</v>
      </c>
      <c r="E4044">
        <v>1996</v>
      </c>
      <c r="F4044">
        <v>0.23400000000000001</v>
      </c>
      <c r="G4044" t="s">
        <v>10</v>
      </c>
    </row>
    <row r="4045" spans="1:7" x14ac:dyDescent="0.2">
      <c r="A4045">
        <v>2020</v>
      </c>
      <c r="B4045" t="s">
        <v>46</v>
      </c>
      <c r="C4045" t="s">
        <v>40</v>
      </c>
      <c r="D4045" t="s">
        <v>21</v>
      </c>
      <c r="E4045">
        <v>2003</v>
      </c>
      <c r="F4045">
        <v>0.159</v>
      </c>
      <c r="G4045" t="s">
        <v>11</v>
      </c>
    </row>
    <row r="4046" spans="1:7" x14ac:dyDescent="0.2">
      <c r="A4046">
        <v>2020</v>
      </c>
      <c r="B4046" t="s">
        <v>46</v>
      </c>
      <c r="C4046" t="s">
        <v>40</v>
      </c>
      <c r="D4046" t="s">
        <v>21</v>
      </c>
      <c r="E4046">
        <v>2007</v>
      </c>
      <c r="F4046">
        <v>9.2999999999999999E-2</v>
      </c>
      <c r="G4046" t="s">
        <v>11</v>
      </c>
    </row>
    <row r="4047" spans="1:7" x14ac:dyDescent="0.2">
      <c r="A4047">
        <v>2020</v>
      </c>
      <c r="B4047" t="s">
        <v>46</v>
      </c>
      <c r="C4047" t="s">
        <v>40</v>
      </c>
      <c r="D4047" t="s">
        <v>21</v>
      </c>
      <c r="E4047">
        <v>2011</v>
      </c>
      <c r="F4047">
        <v>9.2999999999999999E-2</v>
      </c>
      <c r="G4047" t="s">
        <v>11</v>
      </c>
    </row>
    <row r="4048" spans="1:7" x14ac:dyDescent="0.2">
      <c r="A4048">
        <v>2020</v>
      </c>
      <c r="B4048" t="s">
        <v>46</v>
      </c>
      <c r="C4048" t="s">
        <v>40</v>
      </c>
      <c r="D4048" t="s">
        <v>21</v>
      </c>
      <c r="E4048">
        <v>2015</v>
      </c>
      <c r="F4048">
        <v>7.0000000000000007E-2</v>
      </c>
      <c r="G4048" t="s">
        <v>11</v>
      </c>
    </row>
    <row r="4049" spans="1:7" x14ac:dyDescent="0.2">
      <c r="A4049">
        <v>2020</v>
      </c>
      <c r="B4049" t="s">
        <v>46</v>
      </c>
      <c r="C4049" t="s">
        <v>40</v>
      </c>
      <c r="D4049" t="s">
        <v>21</v>
      </c>
      <c r="E4049">
        <v>2017</v>
      </c>
      <c r="F4049">
        <v>7.0000000000000007E-2</v>
      </c>
      <c r="G4049" t="s">
        <v>12</v>
      </c>
    </row>
    <row r="4050" spans="1:7" x14ac:dyDescent="0.2">
      <c r="A4050">
        <v>2020</v>
      </c>
      <c r="B4050" t="s">
        <v>46</v>
      </c>
      <c r="C4050" t="s">
        <v>40</v>
      </c>
      <c r="D4050" t="s">
        <v>21</v>
      </c>
      <c r="E4050">
        <v>2020</v>
      </c>
      <c r="F4050">
        <v>2.3E-2</v>
      </c>
      <c r="G4050" t="s">
        <v>12</v>
      </c>
    </row>
    <row r="4051" spans="1:7" x14ac:dyDescent="0.2">
      <c r="A4051">
        <v>2020</v>
      </c>
      <c r="B4051" t="s">
        <v>46</v>
      </c>
      <c r="C4051" t="s">
        <v>40</v>
      </c>
      <c r="D4051" t="s">
        <v>21</v>
      </c>
      <c r="E4051" t="s">
        <v>13</v>
      </c>
      <c r="F4051">
        <v>2.3E-2</v>
      </c>
      <c r="G4051" t="s">
        <v>13</v>
      </c>
    </row>
    <row r="4052" spans="1:7" x14ac:dyDescent="0.2">
      <c r="A4052">
        <v>2020</v>
      </c>
      <c r="B4052" t="s">
        <v>46</v>
      </c>
      <c r="C4052" t="s">
        <v>41</v>
      </c>
      <c r="D4052" t="s">
        <v>17</v>
      </c>
      <c r="E4052">
        <v>1975</v>
      </c>
      <c r="F4052">
        <v>0.25600000000000001</v>
      </c>
      <c r="G4052" t="s">
        <v>10</v>
      </c>
    </row>
    <row r="4053" spans="1:7" x14ac:dyDescent="0.2">
      <c r="A4053">
        <v>2020</v>
      </c>
      <c r="B4053" t="s">
        <v>46</v>
      </c>
      <c r="C4053" t="s">
        <v>41</v>
      </c>
      <c r="D4053" t="s">
        <v>17</v>
      </c>
      <c r="E4053">
        <v>1985</v>
      </c>
      <c r="F4053">
        <v>0.19900000000000001</v>
      </c>
      <c r="G4053" t="s">
        <v>10</v>
      </c>
    </row>
    <row r="4054" spans="1:7" x14ac:dyDescent="0.2">
      <c r="A4054">
        <v>2020</v>
      </c>
      <c r="B4054" t="s">
        <v>46</v>
      </c>
      <c r="C4054" t="s">
        <v>41</v>
      </c>
      <c r="D4054" t="s">
        <v>17</v>
      </c>
      <c r="E4054">
        <v>1996</v>
      </c>
      <c r="F4054">
        <v>0.10199999999999999</v>
      </c>
      <c r="G4054" t="s">
        <v>10</v>
      </c>
    </row>
    <row r="4055" spans="1:7" x14ac:dyDescent="0.2">
      <c r="A4055">
        <v>2020</v>
      </c>
      <c r="B4055" t="s">
        <v>46</v>
      </c>
      <c r="C4055" t="s">
        <v>41</v>
      </c>
      <c r="D4055" t="s">
        <v>17</v>
      </c>
      <c r="E4055">
        <v>2003</v>
      </c>
      <c r="F4055">
        <v>4.3999999999999997E-2</v>
      </c>
      <c r="G4055" t="s">
        <v>11</v>
      </c>
    </row>
    <row r="4056" spans="1:7" x14ac:dyDescent="0.2">
      <c r="A4056">
        <v>2020</v>
      </c>
      <c r="B4056" t="s">
        <v>46</v>
      </c>
      <c r="C4056" t="s">
        <v>41</v>
      </c>
      <c r="D4056" t="s">
        <v>17</v>
      </c>
      <c r="E4056">
        <v>2007</v>
      </c>
      <c r="F4056">
        <v>2.9000000000000001E-2</v>
      </c>
      <c r="G4056" t="s">
        <v>11</v>
      </c>
    </row>
    <row r="4057" spans="1:7" x14ac:dyDescent="0.2">
      <c r="A4057">
        <v>2020</v>
      </c>
      <c r="B4057" t="s">
        <v>46</v>
      </c>
      <c r="C4057" t="s">
        <v>41</v>
      </c>
      <c r="D4057" t="s">
        <v>17</v>
      </c>
      <c r="E4057">
        <v>2011</v>
      </c>
      <c r="F4057">
        <v>2.9000000000000001E-2</v>
      </c>
      <c r="G4057" t="s">
        <v>11</v>
      </c>
    </row>
    <row r="4058" spans="1:7" x14ac:dyDescent="0.2">
      <c r="A4058">
        <v>2020</v>
      </c>
      <c r="B4058" t="s">
        <v>46</v>
      </c>
      <c r="C4058" t="s">
        <v>41</v>
      </c>
      <c r="D4058" t="s">
        <v>17</v>
      </c>
      <c r="E4058">
        <v>2015</v>
      </c>
      <c r="F4058">
        <v>2.1999999999999999E-2</v>
      </c>
      <c r="G4058" t="s">
        <v>11</v>
      </c>
    </row>
    <row r="4059" spans="1:7" x14ac:dyDescent="0.2">
      <c r="A4059">
        <v>2020</v>
      </c>
      <c r="B4059" t="s">
        <v>46</v>
      </c>
      <c r="C4059" t="s">
        <v>41</v>
      </c>
      <c r="D4059" t="s">
        <v>17</v>
      </c>
      <c r="E4059">
        <v>2017</v>
      </c>
      <c r="F4059">
        <v>2.1999999999999999E-2</v>
      </c>
      <c r="G4059" t="s">
        <v>12</v>
      </c>
    </row>
    <row r="4060" spans="1:7" x14ac:dyDescent="0.2">
      <c r="A4060">
        <v>2020</v>
      </c>
      <c r="B4060" t="s">
        <v>46</v>
      </c>
      <c r="C4060" t="s">
        <v>41</v>
      </c>
      <c r="D4060" t="s">
        <v>17</v>
      </c>
      <c r="E4060">
        <v>2020</v>
      </c>
      <c r="F4060">
        <v>7.0000000000000001E-3</v>
      </c>
      <c r="G4060" t="s">
        <v>12</v>
      </c>
    </row>
    <row r="4061" spans="1:7" x14ac:dyDescent="0.2">
      <c r="A4061">
        <v>2020</v>
      </c>
      <c r="B4061" t="s">
        <v>46</v>
      </c>
      <c r="C4061" t="s">
        <v>41</v>
      </c>
      <c r="D4061" t="s">
        <v>17</v>
      </c>
      <c r="E4061" t="s">
        <v>13</v>
      </c>
      <c r="F4061">
        <v>7.0000000000000001E-3</v>
      </c>
      <c r="G4061" t="s">
        <v>13</v>
      </c>
    </row>
    <row r="4062" spans="1:7" x14ac:dyDescent="0.2">
      <c r="A4062">
        <v>2020</v>
      </c>
      <c r="B4062" t="s">
        <v>46</v>
      </c>
      <c r="C4062" t="s">
        <v>41</v>
      </c>
      <c r="D4062" t="s">
        <v>47</v>
      </c>
      <c r="E4062">
        <v>1975</v>
      </c>
      <c r="F4062">
        <v>14.254</v>
      </c>
      <c r="G4062" t="s">
        <v>10</v>
      </c>
    </row>
    <row r="4063" spans="1:7" x14ac:dyDescent="0.2">
      <c r="A4063">
        <v>2020</v>
      </c>
      <c r="B4063" t="s">
        <v>46</v>
      </c>
      <c r="C4063" t="s">
        <v>41</v>
      </c>
      <c r="D4063" t="s">
        <v>47</v>
      </c>
      <c r="E4063">
        <v>1985</v>
      </c>
      <c r="F4063">
        <v>11.102</v>
      </c>
      <c r="G4063" t="s">
        <v>10</v>
      </c>
    </row>
    <row r="4064" spans="1:7" x14ac:dyDescent="0.2">
      <c r="A4064">
        <v>2020</v>
      </c>
      <c r="B4064" t="s">
        <v>46</v>
      </c>
      <c r="C4064" t="s">
        <v>41</v>
      </c>
      <c r="D4064" t="s">
        <v>47</v>
      </c>
      <c r="E4064">
        <v>1996</v>
      </c>
      <c r="F4064">
        <v>5.6589999999999998</v>
      </c>
      <c r="G4064" t="s">
        <v>10</v>
      </c>
    </row>
    <row r="4065" spans="1:7" x14ac:dyDescent="0.2">
      <c r="A4065">
        <v>2020</v>
      </c>
      <c r="B4065" t="s">
        <v>46</v>
      </c>
      <c r="C4065" t="s">
        <v>41</v>
      </c>
      <c r="D4065" t="s">
        <v>47</v>
      </c>
      <c r="E4065">
        <v>2003</v>
      </c>
      <c r="F4065">
        <v>2.5019999999999998</v>
      </c>
      <c r="G4065" t="s">
        <v>11</v>
      </c>
    </row>
    <row r="4066" spans="1:7" x14ac:dyDescent="0.2">
      <c r="A4066">
        <v>2020</v>
      </c>
      <c r="B4066" t="s">
        <v>46</v>
      </c>
      <c r="C4066" t="s">
        <v>41</v>
      </c>
      <c r="D4066" t="s">
        <v>47</v>
      </c>
      <c r="E4066">
        <v>2007</v>
      </c>
      <c r="F4066">
        <v>1.611</v>
      </c>
      <c r="G4066" t="s">
        <v>11</v>
      </c>
    </row>
    <row r="4067" spans="1:7" x14ac:dyDescent="0.2">
      <c r="A4067">
        <v>2020</v>
      </c>
      <c r="B4067" t="s">
        <v>46</v>
      </c>
      <c r="C4067" t="s">
        <v>41</v>
      </c>
      <c r="D4067" t="s">
        <v>47</v>
      </c>
      <c r="E4067">
        <v>2011</v>
      </c>
      <c r="F4067">
        <v>1.611</v>
      </c>
      <c r="G4067" t="s">
        <v>11</v>
      </c>
    </row>
    <row r="4068" spans="1:7" x14ac:dyDescent="0.2">
      <c r="A4068">
        <v>2020</v>
      </c>
      <c r="B4068" t="s">
        <v>46</v>
      </c>
      <c r="C4068" t="s">
        <v>41</v>
      </c>
      <c r="D4068" t="s">
        <v>47</v>
      </c>
      <c r="E4068">
        <v>2015</v>
      </c>
      <c r="F4068">
        <v>1.208</v>
      </c>
      <c r="G4068" t="s">
        <v>11</v>
      </c>
    </row>
    <row r="4069" spans="1:7" x14ac:dyDescent="0.2">
      <c r="A4069">
        <v>2020</v>
      </c>
      <c r="B4069" t="s">
        <v>46</v>
      </c>
      <c r="C4069" t="s">
        <v>41</v>
      </c>
      <c r="D4069" t="s">
        <v>47</v>
      </c>
      <c r="E4069">
        <v>2017</v>
      </c>
      <c r="F4069">
        <v>1.208</v>
      </c>
      <c r="G4069" t="s">
        <v>12</v>
      </c>
    </row>
    <row r="4070" spans="1:7" x14ac:dyDescent="0.2">
      <c r="A4070">
        <v>2020</v>
      </c>
      <c r="B4070" t="s">
        <v>46</v>
      </c>
      <c r="C4070" t="s">
        <v>41</v>
      </c>
      <c r="D4070" t="s">
        <v>47</v>
      </c>
      <c r="E4070">
        <v>2020</v>
      </c>
      <c r="F4070">
        <v>0.40300000000000002</v>
      </c>
      <c r="G4070" t="s">
        <v>12</v>
      </c>
    </row>
    <row r="4071" spans="1:7" x14ac:dyDescent="0.2">
      <c r="A4071">
        <v>2020</v>
      </c>
      <c r="B4071" t="s">
        <v>46</v>
      </c>
      <c r="C4071" t="s">
        <v>41</v>
      </c>
      <c r="D4071" t="s">
        <v>47</v>
      </c>
      <c r="E4071" t="s">
        <v>13</v>
      </c>
      <c r="F4071">
        <v>0.40300000000000002</v>
      </c>
      <c r="G4071" t="s">
        <v>13</v>
      </c>
    </row>
    <row r="4072" spans="1:7" x14ac:dyDescent="0.2">
      <c r="A4072">
        <v>2020</v>
      </c>
      <c r="B4072" t="s">
        <v>46</v>
      </c>
      <c r="C4072" t="s">
        <v>41</v>
      </c>
      <c r="D4072" t="s">
        <v>48</v>
      </c>
      <c r="E4072">
        <v>1975</v>
      </c>
      <c r="F4072">
        <v>16.087</v>
      </c>
      <c r="G4072" t="s">
        <v>10</v>
      </c>
    </row>
    <row r="4073" spans="1:7" x14ac:dyDescent="0.2">
      <c r="A4073">
        <v>2020</v>
      </c>
      <c r="B4073" t="s">
        <v>46</v>
      </c>
      <c r="C4073" t="s">
        <v>41</v>
      </c>
      <c r="D4073" t="s">
        <v>48</v>
      </c>
      <c r="E4073">
        <v>1985</v>
      </c>
      <c r="F4073">
        <v>12.661</v>
      </c>
      <c r="G4073" t="s">
        <v>10</v>
      </c>
    </row>
    <row r="4074" spans="1:7" x14ac:dyDescent="0.2">
      <c r="A4074">
        <v>2020</v>
      </c>
      <c r="B4074" t="s">
        <v>46</v>
      </c>
      <c r="C4074" t="s">
        <v>41</v>
      </c>
      <c r="D4074" t="s">
        <v>48</v>
      </c>
      <c r="E4074">
        <v>1996</v>
      </c>
      <c r="F4074">
        <v>6.4240000000000004</v>
      </c>
      <c r="G4074" t="s">
        <v>10</v>
      </c>
    </row>
    <row r="4075" spans="1:7" x14ac:dyDescent="0.2">
      <c r="A4075">
        <v>2020</v>
      </c>
      <c r="B4075" t="s">
        <v>46</v>
      </c>
      <c r="C4075" t="s">
        <v>41</v>
      </c>
      <c r="D4075" t="s">
        <v>48</v>
      </c>
      <c r="E4075">
        <v>2003</v>
      </c>
      <c r="F4075">
        <v>2.907</v>
      </c>
      <c r="G4075" t="s">
        <v>11</v>
      </c>
    </row>
    <row r="4076" spans="1:7" x14ac:dyDescent="0.2">
      <c r="A4076">
        <v>2020</v>
      </c>
      <c r="B4076" t="s">
        <v>46</v>
      </c>
      <c r="C4076" t="s">
        <v>41</v>
      </c>
      <c r="D4076" t="s">
        <v>48</v>
      </c>
      <c r="E4076">
        <v>2007</v>
      </c>
      <c r="F4076">
        <v>1.845</v>
      </c>
      <c r="G4076" t="s">
        <v>11</v>
      </c>
    </row>
    <row r="4077" spans="1:7" x14ac:dyDescent="0.2">
      <c r="A4077">
        <v>2020</v>
      </c>
      <c r="B4077" t="s">
        <v>46</v>
      </c>
      <c r="C4077" t="s">
        <v>41</v>
      </c>
      <c r="D4077" t="s">
        <v>48</v>
      </c>
      <c r="E4077">
        <v>2011</v>
      </c>
      <c r="F4077">
        <v>1.845</v>
      </c>
      <c r="G4077" t="s">
        <v>11</v>
      </c>
    </row>
    <row r="4078" spans="1:7" x14ac:dyDescent="0.2">
      <c r="A4078">
        <v>2020</v>
      </c>
      <c r="B4078" t="s">
        <v>46</v>
      </c>
      <c r="C4078" t="s">
        <v>41</v>
      </c>
      <c r="D4078" t="s">
        <v>48</v>
      </c>
      <c r="E4078">
        <v>2015</v>
      </c>
      <c r="F4078">
        <v>1.3839999999999999</v>
      </c>
      <c r="G4078" t="s">
        <v>11</v>
      </c>
    </row>
    <row r="4079" spans="1:7" x14ac:dyDescent="0.2">
      <c r="A4079">
        <v>2020</v>
      </c>
      <c r="B4079" t="s">
        <v>46</v>
      </c>
      <c r="C4079" t="s">
        <v>41</v>
      </c>
      <c r="D4079" t="s">
        <v>48</v>
      </c>
      <c r="E4079">
        <v>2017</v>
      </c>
      <c r="F4079">
        <v>1.3839999999999999</v>
      </c>
      <c r="G4079" t="s">
        <v>12</v>
      </c>
    </row>
    <row r="4080" spans="1:7" x14ac:dyDescent="0.2">
      <c r="A4080">
        <v>2020</v>
      </c>
      <c r="B4080" t="s">
        <v>46</v>
      </c>
      <c r="C4080" t="s">
        <v>41</v>
      </c>
      <c r="D4080" t="s">
        <v>48</v>
      </c>
      <c r="E4080">
        <v>2020</v>
      </c>
      <c r="F4080">
        <v>0.46100000000000002</v>
      </c>
      <c r="G4080" t="s">
        <v>12</v>
      </c>
    </row>
    <row r="4081" spans="1:7" x14ac:dyDescent="0.2">
      <c r="A4081">
        <v>2020</v>
      </c>
      <c r="B4081" t="s">
        <v>46</v>
      </c>
      <c r="C4081" t="s">
        <v>41</v>
      </c>
      <c r="D4081" t="s">
        <v>48</v>
      </c>
      <c r="E4081" t="s">
        <v>13</v>
      </c>
      <c r="F4081">
        <v>0.46100000000000002</v>
      </c>
      <c r="G4081" t="s">
        <v>13</v>
      </c>
    </row>
    <row r="4082" spans="1:7" x14ac:dyDescent="0.2">
      <c r="A4082">
        <v>2020</v>
      </c>
      <c r="B4082" t="s">
        <v>46</v>
      </c>
      <c r="C4082" t="s">
        <v>41</v>
      </c>
      <c r="D4082" t="s">
        <v>49</v>
      </c>
      <c r="E4082">
        <v>1975</v>
      </c>
      <c r="F4082">
        <v>8.423</v>
      </c>
      <c r="G4082" t="s">
        <v>10</v>
      </c>
    </row>
    <row r="4083" spans="1:7" x14ac:dyDescent="0.2">
      <c r="A4083">
        <v>2020</v>
      </c>
      <c r="B4083" t="s">
        <v>46</v>
      </c>
      <c r="C4083" t="s">
        <v>41</v>
      </c>
      <c r="D4083" t="s">
        <v>49</v>
      </c>
      <c r="E4083">
        <v>1985</v>
      </c>
      <c r="F4083">
        <v>6.891</v>
      </c>
      <c r="G4083" t="s">
        <v>10</v>
      </c>
    </row>
    <row r="4084" spans="1:7" x14ac:dyDescent="0.2">
      <c r="A4084">
        <v>2020</v>
      </c>
      <c r="B4084" t="s">
        <v>46</v>
      </c>
      <c r="C4084" t="s">
        <v>41</v>
      </c>
      <c r="D4084" t="s">
        <v>49</v>
      </c>
      <c r="E4084">
        <v>1996</v>
      </c>
      <c r="F4084">
        <v>3.4369999999999998</v>
      </c>
      <c r="G4084" t="s">
        <v>10</v>
      </c>
    </row>
    <row r="4085" spans="1:7" x14ac:dyDescent="0.2">
      <c r="A4085">
        <v>2020</v>
      </c>
      <c r="B4085" t="s">
        <v>46</v>
      </c>
      <c r="C4085" t="s">
        <v>41</v>
      </c>
      <c r="D4085" t="s">
        <v>49</v>
      </c>
      <c r="E4085">
        <v>2003</v>
      </c>
      <c r="F4085">
        <v>1.6879999999999999</v>
      </c>
      <c r="G4085" t="s">
        <v>11</v>
      </c>
    </row>
    <row r="4086" spans="1:7" x14ac:dyDescent="0.2">
      <c r="A4086">
        <v>2020</v>
      </c>
      <c r="B4086" t="s">
        <v>46</v>
      </c>
      <c r="C4086" t="s">
        <v>41</v>
      </c>
      <c r="D4086" t="s">
        <v>49</v>
      </c>
      <c r="E4086">
        <v>2007</v>
      </c>
      <c r="F4086">
        <v>1.0209999999999999</v>
      </c>
      <c r="G4086" t="s">
        <v>11</v>
      </c>
    </row>
    <row r="4087" spans="1:7" x14ac:dyDescent="0.2">
      <c r="A4087">
        <v>2020</v>
      </c>
      <c r="B4087" t="s">
        <v>46</v>
      </c>
      <c r="C4087" t="s">
        <v>41</v>
      </c>
      <c r="D4087" t="s">
        <v>49</v>
      </c>
      <c r="E4087">
        <v>2011</v>
      </c>
      <c r="F4087">
        <v>1.0209999999999999</v>
      </c>
      <c r="G4087" t="s">
        <v>11</v>
      </c>
    </row>
    <row r="4088" spans="1:7" x14ac:dyDescent="0.2">
      <c r="A4088">
        <v>2020</v>
      </c>
      <c r="B4088" t="s">
        <v>46</v>
      </c>
      <c r="C4088" t="s">
        <v>41</v>
      </c>
      <c r="D4088" t="s">
        <v>49</v>
      </c>
      <c r="E4088">
        <v>2015</v>
      </c>
      <c r="F4088">
        <v>0.76600000000000001</v>
      </c>
      <c r="G4088" t="s">
        <v>11</v>
      </c>
    </row>
    <row r="4089" spans="1:7" x14ac:dyDescent="0.2">
      <c r="A4089">
        <v>2020</v>
      </c>
      <c r="B4089" t="s">
        <v>46</v>
      </c>
      <c r="C4089" t="s">
        <v>41</v>
      </c>
      <c r="D4089" t="s">
        <v>49</v>
      </c>
      <c r="E4089">
        <v>2017</v>
      </c>
      <c r="F4089">
        <v>0.76600000000000001</v>
      </c>
      <c r="G4089" t="s">
        <v>12</v>
      </c>
    </row>
    <row r="4090" spans="1:7" x14ac:dyDescent="0.2">
      <c r="A4090">
        <v>2020</v>
      </c>
      <c r="B4090" t="s">
        <v>46</v>
      </c>
      <c r="C4090" t="s">
        <v>41</v>
      </c>
      <c r="D4090" t="s">
        <v>49</v>
      </c>
      <c r="E4090">
        <v>2020</v>
      </c>
      <c r="F4090">
        <v>0.255</v>
      </c>
      <c r="G4090" t="s">
        <v>12</v>
      </c>
    </row>
    <row r="4091" spans="1:7" x14ac:dyDescent="0.2">
      <c r="A4091">
        <v>2020</v>
      </c>
      <c r="B4091" t="s">
        <v>46</v>
      </c>
      <c r="C4091" t="s">
        <v>41</v>
      </c>
      <c r="D4091" t="s">
        <v>49</v>
      </c>
      <c r="E4091" t="s">
        <v>13</v>
      </c>
      <c r="F4091">
        <v>0.255</v>
      </c>
      <c r="G4091" t="s">
        <v>13</v>
      </c>
    </row>
    <row r="4092" spans="1:7" x14ac:dyDescent="0.2">
      <c r="A4092">
        <v>2020</v>
      </c>
      <c r="B4092" t="s">
        <v>46</v>
      </c>
      <c r="C4092" t="s">
        <v>41</v>
      </c>
      <c r="D4092" t="s">
        <v>50</v>
      </c>
      <c r="E4092">
        <v>1975</v>
      </c>
      <c r="F4092">
        <v>5.2119999999999997</v>
      </c>
      <c r="G4092" t="s">
        <v>10</v>
      </c>
    </row>
    <row r="4093" spans="1:7" x14ac:dyDescent="0.2">
      <c r="A4093">
        <v>2020</v>
      </c>
      <c r="B4093" t="s">
        <v>46</v>
      </c>
      <c r="C4093" t="s">
        <v>41</v>
      </c>
      <c r="D4093" t="s">
        <v>50</v>
      </c>
      <c r="E4093">
        <v>1985</v>
      </c>
      <c r="F4093">
        <v>11.766999999999999</v>
      </c>
      <c r="G4093" t="s">
        <v>10</v>
      </c>
    </row>
    <row r="4094" spans="1:7" x14ac:dyDescent="0.2">
      <c r="A4094">
        <v>2020</v>
      </c>
      <c r="B4094" t="s">
        <v>46</v>
      </c>
      <c r="C4094" t="s">
        <v>41</v>
      </c>
      <c r="D4094" t="s">
        <v>50</v>
      </c>
      <c r="E4094">
        <v>1996</v>
      </c>
      <c r="F4094">
        <v>5.9619999999999997</v>
      </c>
      <c r="G4094" t="s">
        <v>10</v>
      </c>
    </row>
    <row r="4095" spans="1:7" x14ac:dyDescent="0.2">
      <c r="A4095">
        <v>2020</v>
      </c>
      <c r="B4095" t="s">
        <v>46</v>
      </c>
      <c r="C4095" t="s">
        <v>41</v>
      </c>
      <c r="D4095" t="s">
        <v>50</v>
      </c>
      <c r="E4095">
        <v>2003</v>
      </c>
      <c r="F4095">
        <v>5.1859999999999999</v>
      </c>
      <c r="G4095" t="s">
        <v>11</v>
      </c>
    </row>
    <row r="4096" spans="1:7" x14ac:dyDescent="0.2">
      <c r="A4096">
        <v>2020</v>
      </c>
      <c r="B4096" t="s">
        <v>46</v>
      </c>
      <c r="C4096" t="s">
        <v>41</v>
      </c>
      <c r="D4096" t="s">
        <v>50</v>
      </c>
      <c r="E4096">
        <v>2007</v>
      </c>
      <c r="F4096">
        <v>2.778</v>
      </c>
      <c r="G4096" t="s">
        <v>11</v>
      </c>
    </row>
    <row r="4097" spans="1:7" x14ac:dyDescent="0.2">
      <c r="A4097">
        <v>2020</v>
      </c>
      <c r="B4097" t="s">
        <v>46</v>
      </c>
      <c r="C4097" t="s">
        <v>41</v>
      </c>
      <c r="D4097" t="s">
        <v>50</v>
      </c>
      <c r="E4097">
        <v>2011</v>
      </c>
      <c r="F4097">
        <v>2.778</v>
      </c>
      <c r="G4097" t="s">
        <v>11</v>
      </c>
    </row>
    <row r="4098" spans="1:7" x14ac:dyDescent="0.2">
      <c r="A4098">
        <v>2020</v>
      </c>
      <c r="B4098" t="s">
        <v>46</v>
      </c>
      <c r="C4098" t="s">
        <v>41</v>
      </c>
      <c r="D4098" t="s">
        <v>50</v>
      </c>
      <c r="E4098">
        <v>2015</v>
      </c>
      <c r="F4098">
        <v>2.0830000000000002</v>
      </c>
      <c r="G4098" t="s">
        <v>11</v>
      </c>
    </row>
    <row r="4099" spans="1:7" x14ac:dyDescent="0.2">
      <c r="A4099">
        <v>2020</v>
      </c>
      <c r="B4099" t="s">
        <v>46</v>
      </c>
      <c r="C4099" t="s">
        <v>41</v>
      </c>
      <c r="D4099" t="s">
        <v>50</v>
      </c>
      <c r="E4099">
        <v>2017</v>
      </c>
      <c r="F4099">
        <v>2.0830000000000002</v>
      </c>
      <c r="G4099" t="s">
        <v>12</v>
      </c>
    </row>
    <row r="4100" spans="1:7" x14ac:dyDescent="0.2">
      <c r="A4100">
        <v>2020</v>
      </c>
      <c r="B4100" t="s">
        <v>46</v>
      </c>
      <c r="C4100" t="s">
        <v>41</v>
      </c>
      <c r="D4100" t="s">
        <v>50</v>
      </c>
      <c r="E4100">
        <v>2020</v>
      </c>
      <c r="F4100">
        <v>0.69399999999999995</v>
      </c>
      <c r="G4100" t="s">
        <v>12</v>
      </c>
    </row>
    <row r="4101" spans="1:7" x14ac:dyDescent="0.2">
      <c r="A4101">
        <v>2020</v>
      </c>
      <c r="B4101" t="s">
        <v>46</v>
      </c>
      <c r="C4101" t="s">
        <v>41</v>
      </c>
      <c r="D4101" t="s">
        <v>50</v>
      </c>
      <c r="E4101" t="s">
        <v>13</v>
      </c>
      <c r="F4101">
        <v>0.69399999999999995</v>
      </c>
      <c r="G4101" t="s">
        <v>13</v>
      </c>
    </row>
    <row r="4102" spans="1:7" x14ac:dyDescent="0.2">
      <c r="A4102">
        <v>2020</v>
      </c>
      <c r="B4102" t="s">
        <v>46</v>
      </c>
      <c r="C4102" t="s">
        <v>41</v>
      </c>
      <c r="D4102" t="s">
        <v>20</v>
      </c>
      <c r="E4102">
        <v>1975</v>
      </c>
      <c r="F4102">
        <v>1.3859999999999999</v>
      </c>
      <c r="G4102" t="s">
        <v>10</v>
      </c>
    </row>
    <row r="4103" spans="1:7" x14ac:dyDescent="0.2">
      <c r="A4103">
        <v>2020</v>
      </c>
      <c r="B4103" t="s">
        <v>46</v>
      </c>
      <c r="C4103" t="s">
        <v>41</v>
      </c>
      <c r="D4103" t="s">
        <v>20</v>
      </c>
      <c r="E4103">
        <v>1985</v>
      </c>
      <c r="F4103">
        <v>0.996</v>
      </c>
      <c r="G4103" t="s">
        <v>10</v>
      </c>
    </row>
    <row r="4104" spans="1:7" x14ac:dyDescent="0.2">
      <c r="A4104">
        <v>2020</v>
      </c>
      <c r="B4104" t="s">
        <v>46</v>
      </c>
      <c r="C4104" t="s">
        <v>41</v>
      </c>
      <c r="D4104" t="s">
        <v>20</v>
      </c>
      <c r="E4104">
        <v>1996</v>
      </c>
      <c r="F4104">
        <v>0.84</v>
      </c>
      <c r="G4104" t="s">
        <v>10</v>
      </c>
    </row>
    <row r="4105" spans="1:7" x14ac:dyDescent="0.2">
      <c r="A4105">
        <v>2020</v>
      </c>
      <c r="B4105" t="s">
        <v>46</v>
      </c>
      <c r="C4105" t="s">
        <v>41</v>
      </c>
      <c r="D4105" t="s">
        <v>20</v>
      </c>
      <c r="E4105">
        <v>2003</v>
      </c>
      <c r="F4105">
        <v>0.47299999999999998</v>
      </c>
      <c r="G4105" t="s">
        <v>11</v>
      </c>
    </row>
    <row r="4106" spans="1:7" x14ac:dyDescent="0.2">
      <c r="A4106">
        <v>2020</v>
      </c>
      <c r="B4106" t="s">
        <v>46</v>
      </c>
      <c r="C4106" t="s">
        <v>41</v>
      </c>
      <c r="D4106" t="s">
        <v>20</v>
      </c>
      <c r="E4106">
        <v>2007</v>
      </c>
      <c r="F4106">
        <v>0.30599999999999999</v>
      </c>
      <c r="G4106" t="s">
        <v>11</v>
      </c>
    </row>
    <row r="4107" spans="1:7" x14ac:dyDescent="0.2">
      <c r="A4107">
        <v>2020</v>
      </c>
      <c r="B4107" t="s">
        <v>46</v>
      </c>
      <c r="C4107" t="s">
        <v>41</v>
      </c>
      <c r="D4107" t="s">
        <v>20</v>
      </c>
      <c r="E4107">
        <v>2011</v>
      </c>
      <c r="F4107">
        <v>0.30599999999999999</v>
      </c>
      <c r="G4107" t="s">
        <v>11</v>
      </c>
    </row>
    <row r="4108" spans="1:7" x14ac:dyDescent="0.2">
      <c r="A4108">
        <v>2020</v>
      </c>
      <c r="B4108" t="s">
        <v>46</v>
      </c>
      <c r="C4108" t="s">
        <v>41</v>
      </c>
      <c r="D4108" t="s">
        <v>20</v>
      </c>
      <c r="E4108">
        <v>2015</v>
      </c>
      <c r="F4108">
        <v>0.22900000000000001</v>
      </c>
      <c r="G4108" t="s">
        <v>11</v>
      </c>
    </row>
    <row r="4109" spans="1:7" x14ac:dyDescent="0.2">
      <c r="A4109">
        <v>2020</v>
      </c>
      <c r="B4109" t="s">
        <v>46</v>
      </c>
      <c r="C4109" t="s">
        <v>41</v>
      </c>
      <c r="D4109" t="s">
        <v>20</v>
      </c>
      <c r="E4109">
        <v>2017</v>
      </c>
      <c r="F4109">
        <v>0.22900000000000001</v>
      </c>
      <c r="G4109" t="s">
        <v>12</v>
      </c>
    </row>
    <row r="4110" spans="1:7" x14ac:dyDescent="0.2">
      <c r="A4110">
        <v>2020</v>
      </c>
      <c r="B4110" t="s">
        <v>46</v>
      </c>
      <c r="C4110" t="s">
        <v>41</v>
      </c>
      <c r="D4110" t="s">
        <v>20</v>
      </c>
      <c r="E4110">
        <v>2020</v>
      </c>
      <c r="F4110">
        <v>7.5999999999999998E-2</v>
      </c>
      <c r="G4110" t="s">
        <v>12</v>
      </c>
    </row>
    <row r="4111" spans="1:7" x14ac:dyDescent="0.2">
      <c r="A4111">
        <v>2020</v>
      </c>
      <c r="B4111" t="s">
        <v>46</v>
      </c>
      <c r="C4111" t="s">
        <v>41</v>
      </c>
      <c r="D4111" t="s">
        <v>20</v>
      </c>
      <c r="E4111" t="s">
        <v>13</v>
      </c>
      <c r="F4111">
        <v>7.5999999999999998E-2</v>
      </c>
      <c r="G4111" t="s">
        <v>13</v>
      </c>
    </row>
    <row r="4112" spans="1:7" x14ac:dyDescent="0.2">
      <c r="A4112">
        <v>2020</v>
      </c>
      <c r="B4112" t="s">
        <v>46</v>
      </c>
      <c r="C4112" t="s">
        <v>41</v>
      </c>
      <c r="D4112" t="s">
        <v>51</v>
      </c>
      <c r="E4112">
        <v>1975</v>
      </c>
      <c r="F4112">
        <v>1.4550000000000001</v>
      </c>
      <c r="G4112" t="s">
        <v>10</v>
      </c>
    </row>
    <row r="4113" spans="1:7" x14ac:dyDescent="0.2">
      <c r="A4113">
        <v>2020</v>
      </c>
      <c r="B4113" t="s">
        <v>46</v>
      </c>
      <c r="C4113" t="s">
        <v>41</v>
      </c>
      <c r="D4113" t="s">
        <v>51</v>
      </c>
      <c r="E4113">
        <v>1985</v>
      </c>
      <c r="F4113">
        <v>2.0819999999999999</v>
      </c>
      <c r="G4113" t="s">
        <v>10</v>
      </c>
    </row>
    <row r="4114" spans="1:7" x14ac:dyDescent="0.2">
      <c r="A4114">
        <v>2020</v>
      </c>
      <c r="B4114" t="s">
        <v>46</v>
      </c>
      <c r="C4114" t="s">
        <v>41</v>
      </c>
      <c r="D4114" t="s">
        <v>51</v>
      </c>
      <c r="E4114">
        <v>1996</v>
      </c>
      <c r="F4114">
        <v>1.0469999999999999</v>
      </c>
      <c r="G4114" t="s">
        <v>10</v>
      </c>
    </row>
    <row r="4115" spans="1:7" x14ac:dyDescent="0.2">
      <c r="A4115">
        <v>2020</v>
      </c>
      <c r="B4115" t="s">
        <v>46</v>
      </c>
      <c r="C4115" t="s">
        <v>41</v>
      </c>
      <c r="D4115" t="s">
        <v>51</v>
      </c>
      <c r="E4115">
        <v>2003</v>
      </c>
      <c r="F4115">
        <v>0.79200000000000004</v>
      </c>
      <c r="G4115" t="s">
        <v>11</v>
      </c>
    </row>
    <row r="4116" spans="1:7" x14ac:dyDescent="0.2">
      <c r="A4116">
        <v>2020</v>
      </c>
      <c r="B4116" t="s">
        <v>46</v>
      </c>
      <c r="C4116" t="s">
        <v>41</v>
      </c>
      <c r="D4116" t="s">
        <v>51</v>
      </c>
      <c r="E4116">
        <v>2007</v>
      </c>
      <c r="F4116">
        <v>0.432</v>
      </c>
      <c r="G4116" t="s">
        <v>11</v>
      </c>
    </row>
    <row r="4117" spans="1:7" x14ac:dyDescent="0.2">
      <c r="A4117">
        <v>2020</v>
      </c>
      <c r="B4117" t="s">
        <v>46</v>
      </c>
      <c r="C4117" t="s">
        <v>41</v>
      </c>
      <c r="D4117" t="s">
        <v>51</v>
      </c>
      <c r="E4117">
        <v>2011</v>
      </c>
      <c r="F4117">
        <v>0.432</v>
      </c>
      <c r="G4117" t="s">
        <v>11</v>
      </c>
    </row>
    <row r="4118" spans="1:7" x14ac:dyDescent="0.2">
      <c r="A4118">
        <v>2020</v>
      </c>
      <c r="B4118" t="s">
        <v>46</v>
      </c>
      <c r="C4118" t="s">
        <v>41</v>
      </c>
      <c r="D4118" t="s">
        <v>51</v>
      </c>
      <c r="E4118">
        <v>2015</v>
      </c>
      <c r="F4118">
        <v>0.32400000000000001</v>
      </c>
      <c r="G4118" t="s">
        <v>11</v>
      </c>
    </row>
    <row r="4119" spans="1:7" x14ac:dyDescent="0.2">
      <c r="A4119">
        <v>2020</v>
      </c>
      <c r="B4119" t="s">
        <v>46</v>
      </c>
      <c r="C4119" t="s">
        <v>41</v>
      </c>
      <c r="D4119" t="s">
        <v>51</v>
      </c>
      <c r="E4119">
        <v>2017</v>
      </c>
      <c r="F4119">
        <v>0.32400000000000001</v>
      </c>
      <c r="G4119" t="s">
        <v>12</v>
      </c>
    </row>
    <row r="4120" spans="1:7" x14ac:dyDescent="0.2">
      <c r="A4120">
        <v>2020</v>
      </c>
      <c r="B4120" t="s">
        <v>46</v>
      </c>
      <c r="C4120" t="s">
        <v>41</v>
      </c>
      <c r="D4120" t="s">
        <v>51</v>
      </c>
      <c r="E4120">
        <v>2020</v>
      </c>
      <c r="F4120">
        <v>0.108</v>
      </c>
      <c r="G4120" t="s">
        <v>12</v>
      </c>
    </row>
    <row r="4121" spans="1:7" x14ac:dyDescent="0.2">
      <c r="A4121">
        <v>2020</v>
      </c>
      <c r="B4121" t="s">
        <v>46</v>
      </c>
      <c r="C4121" t="s">
        <v>41</v>
      </c>
      <c r="D4121" t="s">
        <v>51</v>
      </c>
      <c r="E4121" t="s">
        <v>13</v>
      </c>
      <c r="F4121">
        <v>0.108</v>
      </c>
      <c r="G4121" t="s">
        <v>13</v>
      </c>
    </row>
    <row r="4122" spans="1:7" x14ac:dyDescent="0.2">
      <c r="A4122">
        <v>2020</v>
      </c>
      <c r="B4122" t="s">
        <v>46</v>
      </c>
      <c r="C4122" t="s">
        <v>41</v>
      </c>
      <c r="D4122" t="s">
        <v>52</v>
      </c>
      <c r="E4122">
        <v>1975</v>
      </c>
      <c r="F4122">
        <v>0.72799999999999998</v>
      </c>
      <c r="G4122" t="s">
        <v>10</v>
      </c>
    </row>
    <row r="4123" spans="1:7" x14ac:dyDescent="0.2">
      <c r="A4123">
        <v>2020</v>
      </c>
      <c r="B4123" t="s">
        <v>46</v>
      </c>
      <c r="C4123" t="s">
        <v>41</v>
      </c>
      <c r="D4123" t="s">
        <v>52</v>
      </c>
      <c r="E4123">
        <v>1985</v>
      </c>
      <c r="F4123">
        <v>1.643</v>
      </c>
      <c r="G4123" t="s">
        <v>10</v>
      </c>
    </row>
    <row r="4124" spans="1:7" x14ac:dyDescent="0.2">
      <c r="A4124">
        <v>2020</v>
      </c>
      <c r="B4124" t="s">
        <v>46</v>
      </c>
      <c r="C4124" t="s">
        <v>41</v>
      </c>
      <c r="D4124" t="s">
        <v>52</v>
      </c>
      <c r="E4124">
        <v>1996</v>
      </c>
      <c r="F4124">
        <v>0.83299999999999996</v>
      </c>
      <c r="G4124" t="s">
        <v>10</v>
      </c>
    </row>
    <row r="4125" spans="1:7" x14ac:dyDescent="0.2">
      <c r="A4125">
        <v>2020</v>
      </c>
      <c r="B4125" t="s">
        <v>46</v>
      </c>
      <c r="C4125" t="s">
        <v>41</v>
      </c>
      <c r="D4125" t="s">
        <v>52</v>
      </c>
      <c r="E4125">
        <v>2003</v>
      </c>
      <c r="F4125">
        <v>0.72399999999999998</v>
      </c>
      <c r="G4125" t="s">
        <v>11</v>
      </c>
    </row>
    <row r="4126" spans="1:7" x14ac:dyDescent="0.2">
      <c r="A4126">
        <v>2020</v>
      </c>
      <c r="B4126" t="s">
        <v>46</v>
      </c>
      <c r="C4126" t="s">
        <v>41</v>
      </c>
      <c r="D4126" t="s">
        <v>52</v>
      </c>
      <c r="E4126">
        <v>2007</v>
      </c>
      <c r="F4126">
        <v>0.38800000000000001</v>
      </c>
      <c r="G4126" t="s">
        <v>11</v>
      </c>
    </row>
    <row r="4127" spans="1:7" x14ac:dyDescent="0.2">
      <c r="A4127">
        <v>2020</v>
      </c>
      <c r="B4127" t="s">
        <v>46</v>
      </c>
      <c r="C4127" t="s">
        <v>41</v>
      </c>
      <c r="D4127" t="s">
        <v>52</v>
      </c>
      <c r="E4127">
        <v>2011</v>
      </c>
      <c r="F4127">
        <v>0.38800000000000001</v>
      </c>
      <c r="G4127" t="s">
        <v>11</v>
      </c>
    </row>
    <row r="4128" spans="1:7" x14ac:dyDescent="0.2">
      <c r="A4128">
        <v>2020</v>
      </c>
      <c r="B4128" t="s">
        <v>46</v>
      </c>
      <c r="C4128" t="s">
        <v>41</v>
      </c>
      <c r="D4128" t="s">
        <v>52</v>
      </c>
      <c r="E4128">
        <v>2015</v>
      </c>
      <c r="F4128">
        <v>0.29099999999999998</v>
      </c>
      <c r="G4128" t="s">
        <v>11</v>
      </c>
    </row>
    <row r="4129" spans="1:7" x14ac:dyDescent="0.2">
      <c r="A4129">
        <v>2020</v>
      </c>
      <c r="B4129" t="s">
        <v>46</v>
      </c>
      <c r="C4129" t="s">
        <v>41</v>
      </c>
      <c r="D4129" t="s">
        <v>52</v>
      </c>
      <c r="E4129">
        <v>2017</v>
      </c>
      <c r="F4129">
        <v>0.29099999999999998</v>
      </c>
      <c r="G4129" t="s">
        <v>12</v>
      </c>
    </row>
    <row r="4130" spans="1:7" x14ac:dyDescent="0.2">
      <c r="A4130">
        <v>2020</v>
      </c>
      <c r="B4130" t="s">
        <v>46</v>
      </c>
      <c r="C4130" t="s">
        <v>41</v>
      </c>
      <c r="D4130" t="s">
        <v>52</v>
      </c>
      <c r="E4130">
        <v>2020</v>
      </c>
      <c r="F4130">
        <v>9.7000000000000003E-2</v>
      </c>
      <c r="G4130" t="s">
        <v>12</v>
      </c>
    </row>
    <row r="4131" spans="1:7" x14ac:dyDescent="0.2">
      <c r="A4131">
        <v>2020</v>
      </c>
      <c r="B4131" t="s">
        <v>46</v>
      </c>
      <c r="C4131" t="s">
        <v>41</v>
      </c>
      <c r="D4131" t="s">
        <v>52</v>
      </c>
      <c r="E4131" t="s">
        <v>13</v>
      </c>
      <c r="F4131">
        <v>9.7000000000000003E-2</v>
      </c>
      <c r="G4131" t="s">
        <v>13</v>
      </c>
    </row>
    <row r="4132" spans="1:7" x14ac:dyDescent="0.2">
      <c r="A4132">
        <v>2020</v>
      </c>
      <c r="B4132" t="s">
        <v>46</v>
      </c>
      <c r="C4132" t="s">
        <v>41</v>
      </c>
      <c r="D4132" t="s">
        <v>21</v>
      </c>
      <c r="E4132">
        <v>1975</v>
      </c>
      <c r="F4132">
        <v>0.33700000000000002</v>
      </c>
      <c r="G4132" t="s">
        <v>10</v>
      </c>
    </row>
    <row r="4133" spans="1:7" x14ac:dyDescent="0.2">
      <c r="A4133">
        <v>2020</v>
      </c>
      <c r="B4133" t="s">
        <v>46</v>
      </c>
      <c r="C4133" t="s">
        <v>41</v>
      </c>
      <c r="D4133" t="s">
        <v>21</v>
      </c>
      <c r="E4133">
        <v>1985</v>
      </c>
      <c r="F4133">
        <v>0.375</v>
      </c>
      <c r="G4133" t="s">
        <v>10</v>
      </c>
    </row>
    <row r="4134" spans="1:7" x14ac:dyDescent="0.2">
      <c r="A4134">
        <v>2020</v>
      </c>
      <c r="B4134" t="s">
        <v>46</v>
      </c>
      <c r="C4134" t="s">
        <v>41</v>
      </c>
      <c r="D4134" t="s">
        <v>21</v>
      </c>
      <c r="E4134">
        <v>1996</v>
      </c>
      <c r="F4134">
        <v>0.23400000000000001</v>
      </c>
      <c r="G4134" t="s">
        <v>10</v>
      </c>
    </row>
    <row r="4135" spans="1:7" x14ac:dyDescent="0.2">
      <c r="A4135">
        <v>2020</v>
      </c>
      <c r="B4135" t="s">
        <v>46</v>
      </c>
      <c r="C4135" t="s">
        <v>41</v>
      </c>
      <c r="D4135" t="s">
        <v>21</v>
      </c>
      <c r="E4135">
        <v>2003</v>
      </c>
      <c r="F4135">
        <v>0.159</v>
      </c>
      <c r="G4135" t="s">
        <v>11</v>
      </c>
    </row>
    <row r="4136" spans="1:7" x14ac:dyDescent="0.2">
      <c r="A4136">
        <v>2020</v>
      </c>
      <c r="B4136" t="s">
        <v>46</v>
      </c>
      <c r="C4136" t="s">
        <v>41</v>
      </c>
      <c r="D4136" t="s">
        <v>21</v>
      </c>
      <c r="E4136">
        <v>2007</v>
      </c>
      <c r="F4136">
        <v>9.2999999999999999E-2</v>
      </c>
      <c r="G4136" t="s">
        <v>11</v>
      </c>
    </row>
    <row r="4137" spans="1:7" x14ac:dyDescent="0.2">
      <c r="A4137">
        <v>2020</v>
      </c>
      <c r="B4137" t="s">
        <v>46</v>
      </c>
      <c r="C4137" t="s">
        <v>41</v>
      </c>
      <c r="D4137" t="s">
        <v>21</v>
      </c>
      <c r="E4137">
        <v>2011</v>
      </c>
      <c r="F4137">
        <v>9.2999999999999999E-2</v>
      </c>
      <c r="G4137" t="s">
        <v>11</v>
      </c>
    </row>
    <row r="4138" spans="1:7" x14ac:dyDescent="0.2">
      <c r="A4138">
        <v>2020</v>
      </c>
      <c r="B4138" t="s">
        <v>46</v>
      </c>
      <c r="C4138" t="s">
        <v>41</v>
      </c>
      <c r="D4138" t="s">
        <v>21</v>
      </c>
      <c r="E4138">
        <v>2015</v>
      </c>
      <c r="F4138">
        <v>7.0000000000000007E-2</v>
      </c>
      <c r="G4138" t="s">
        <v>11</v>
      </c>
    </row>
    <row r="4139" spans="1:7" x14ac:dyDescent="0.2">
      <c r="A4139">
        <v>2020</v>
      </c>
      <c r="B4139" t="s">
        <v>46</v>
      </c>
      <c r="C4139" t="s">
        <v>41</v>
      </c>
      <c r="D4139" t="s">
        <v>21</v>
      </c>
      <c r="E4139">
        <v>2017</v>
      </c>
      <c r="F4139">
        <v>7.0000000000000007E-2</v>
      </c>
      <c r="G4139" t="s">
        <v>12</v>
      </c>
    </row>
    <row r="4140" spans="1:7" x14ac:dyDescent="0.2">
      <c r="A4140">
        <v>2020</v>
      </c>
      <c r="B4140" t="s">
        <v>46</v>
      </c>
      <c r="C4140" t="s">
        <v>41</v>
      </c>
      <c r="D4140" t="s">
        <v>21</v>
      </c>
      <c r="E4140">
        <v>2020</v>
      </c>
      <c r="F4140">
        <v>2.3E-2</v>
      </c>
      <c r="G4140" t="s">
        <v>12</v>
      </c>
    </row>
    <row r="4141" spans="1:7" x14ac:dyDescent="0.2">
      <c r="A4141">
        <v>2020</v>
      </c>
      <c r="B4141" t="s">
        <v>46</v>
      </c>
      <c r="C4141" t="s">
        <v>41</v>
      </c>
      <c r="D4141" t="s">
        <v>21</v>
      </c>
      <c r="E4141" t="s">
        <v>13</v>
      </c>
      <c r="F4141">
        <v>2.3E-2</v>
      </c>
      <c r="G4141" t="s">
        <v>13</v>
      </c>
    </row>
    <row r="4142" spans="1:7" x14ac:dyDescent="0.2">
      <c r="A4142">
        <v>2020</v>
      </c>
      <c r="B4142" t="s">
        <v>46</v>
      </c>
      <c r="C4142" t="s">
        <v>42</v>
      </c>
      <c r="D4142" t="s">
        <v>17</v>
      </c>
      <c r="E4142">
        <v>1975</v>
      </c>
      <c r="F4142">
        <v>0.25600000000000001</v>
      </c>
      <c r="G4142" t="s">
        <v>10</v>
      </c>
    </row>
    <row r="4143" spans="1:7" x14ac:dyDescent="0.2">
      <c r="A4143">
        <v>2020</v>
      </c>
      <c r="B4143" t="s">
        <v>46</v>
      </c>
      <c r="C4143" t="s">
        <v>42</v>
      </c>
      <c r="D4143" t="s">
        <v>17</v>
      </c>
      <c r="E4143">
        <v>1985</v>
      </c>
      <c r="F4143">
        <v>0.19900000000000001</v>
      </c>
      <c r="G4143" t="s">
        <v>10</v>
      </c>
    </row>
    <row r="4144" spans="1:7" x14ac:dyDescent="0.2">
      <c r="A4144">
        <v>2020</v>
      </c>
      <c r="B4144" t="s">
        <v>46</v>
      </c>
      <c r="C4144" t="s">
        <v>42</v>
      </c>
      <c r="D4144" t="s">
        <v>17</v>
      </c>
      <c r="E4144">
        <v>1996</v>
      </c>
      <c r="F4144">
        <v>0.10199999999999999</v>
      </c>
      <c r="G4144" t="s">
        <v>10</v>
      </c>
    </row>
    <row r="4145" spans="1:7" x14ac:dyDescent="0.2">
      <c r="A4145">
        <v>2020</v>
      </c>
      <c r="B4145" t="s">
        <v>46</v>
      </c>
      <c r="C4145" t="s">
        <v>42</v>
      </c>
      <c r="D4145" t="s">
        <v>17</v>
      </c>
      <c r="E4145">
        <v>2003</v>
      </c>
      <c r="F4145">
        <v>4.3999999999999997E-2</v>
      </c>
      <c r="G4145" t="s">
        <v>11</v>
      </c>
    </row>
    <row r="4146" spans="1:7" x14ac:dyDescent="0.2">
      <c r="A4146">
        <v>2020</v>
      </c>
      <c r="B4146" t="s">
        <v>46</v>
      </c>
      <c r="C4146" t="s">
        <v>42</v>
      </c>
      <c r="D4146" t="s">
        <v>17</v>
      </c>
      <c r="E4146">
        <v>2007</v>
      </c>
      <c r="F4146">
        <v>2.9000000000000001E-2</v>
      </c>
      <c r="G4146" t="s">
        <v>11</v>
      </c>
    </row>
    <row r="4147" spans="1:7" x14ac:dyDescent="0.2">
      <c r="A4147">
        <v>2020</v>
      </c>
      <c r="B4147" t="s">
        <v>46</v>
      </c>
      <c r="C4147" t="s">
        <v>42</v>
      </c>
      <c r="D4147" t="s">
        <v>17</v>
      </c>
      <c r="E4147">
        <v>2011</v>
      </c>
      <c r="F4147">
        <v>2.9000000000000001E-2</v>
      </c>
      <c r="G4147" t="s">
        <v>11</v>
      </c>
    </row>
    <row r="4148" spans="1:7" x14ac:dyDescent="0.2">
      <c r="A4148">
        <v>2020</v>
      </c>
      <c r="B4148" t="s">
        <v>46</v>
      </c>
      <c r="C4148" t="s">
        <v>42</v>
      </c>
      <c r="D4148" t="s">
        <v>17</v>
      </c>
      <c r="E4148">
        <v>2015</v>
      </c>
      <c r="F4148">
        <v>2.1999999999999999E-2</v>
      </c>
      <c r="G4148" t="s">
        <v>11</v>
      </c>
    </row>
    <row r="4149" spans="1:7" x14ac:dyDescent="0.2">
      <c r="A4149">
        <v>2020</v>
      </c>
      <c r="B4149" t="s">
        <v>46</v>
      </c>
      <c r="C4149" t="s">
        <v>42</v>
      </c>
      <c r="D4149" t="s">
        <v>17</v>
      </c>
      <c r="E4149">
        <v>2017</v>
      </c>
      <c r="F4149">
        <v>2.1999999999999999E-2</v>
      </c>
      <c r="G4149" t="s">
        <v>12</v>
      </c>
    </row>
    <row r="4150" spans="1:7" x14ac:dyDescent="0.2">
      <c r="A4150">
        <v>2020</v>
      </c>
      <c r="B4150" t="s">
        <v>46</v>
      </c>
      <c r="C4150" t="s">
        <v>42</v>
      </c>
      <c r="D4150" t="s">
        <v>17</v>
      </c>
      <c r="E4150">
        <v>2020</v>
      </c>
      <c r="F4150">
        <v>7.0000000000000001E-3</v>
      </c>
      <c r="G4150" t="s">
        <v>12</v>
      </c>
    </row>
    <row r="4151" spans="1:7" x14ac:dyDescent="0.2">
      <c r="A4151">
        <v>2020</v>
      </c>
      <c r="B4151" t="s">
        <v>46</v>
      </c>
      <c r="C4151" t="s">
        <v>42</v>
      </c>
      <c r="D4151" t="s">
        <v>17</v>
      </c>
      <c r="E4151" t="s">
        <v>13</v>
      </c>
      <c r="F4151">
        <v>7.0000000000000001E-3</v>
      </c>
      <c r="G4151" t="s">
        <v>13</v>
      </c>
    </row>
    <row r="4152" spans="1:7" x14ac:dyDescent="0.2">
      <c r="A4152">
        <v>2020</v>
      </c>
      <c r="B4152" t="s">
        <v>46</v>
      </c>
      <c r="C4152" t="s">
        <v>42</v>
      </c>
      <c r="D4152" t="s">
        <v>47</v>
      </c>
      <c r="E4152">
        <v>1975</v>
      </c>
      <c r="F4152">
        <v>14.254</v>
      </c>
      <c r="G4152" t="s">
        <v>10</v>
      </c>
    </row>
    <row r="4153" spans="1:7" x14ac:dyDescent="0.2">
      <c r="A4153">
        <v>2020</v>
      </c>
      <c r="B4153" t="s">
        <v>46</v>
      </c>
      <c r="C4153" t="s">
        <v>42</v>
      </c>
      <c r="D4153" t="s">
        <v>47</v>
      </c>
      <c r="E4153">
        <v>1985</v>
      </c>
      <c r="F4153">
        <v>11.102</v>
      </c>
      <c r="G4153" t="s">
        <v>10</v>
      </c>
    </row>
    <row r="4154" spans="1:7" x14ac:dyDescent="0.2">
      <c r="A4154">
        <v>2020</v>
      </c>
      <c r="B4154" t="s">
        <v>46</v>
      </c>
      <c r="C4154" t="s">
        <v>42</v>
      </c>
      <c r="D4154" t="s">
        <v>47</v>
      </c>
      <c r="E4154">
        <v>1996</v>
      </c>
      <c r="F4154">
        <v>5.6589999999999998</v>
      </c>
      <c r="G4154" t="s">
        <v>10</v>
      </c>
    </row>
    <row r="4155" spans="1:7" x14ac:dyDescent="0.2">
      <c r="A4155">
        <v>2020</v>
      </c>
      <c r="B4155" t="s">
        <v>46</v>
      </c>
      <c r="C4155" t="s">
        <v>42</v>
      </c>
      <c r="D4155" t="s">
        <v>47</v>
      </c>
      <c r="E4155">
        <v>2003</v>
      </c>
      <c r="F4155">
        <v>2.5019999999999998</v>
      </c>
      <c r="G4155" t="s">
        <v>11</v>
      </c>
    </row>
    <row r="4156" spans="1:7" x14ac:dyDescent="0.2">
      <c r="A4156">
        <v>2020</v>
      </c>
      <c r="B4156" t="s">
        <v>46</v>
      </c>
      <c r="C4156" t="s">
        <v>42</v>
      </c>
      <c r="D4156" t="s">
        <v>47</v>
      </c>
      <c r="E4156">
        <v>2007</v>
      </c>
      <c r="F4156">
        <v>1.611</v>
      </c>
      <c r="G4156" t="s">
        <v>11</v>
      </c>
    </row>
    <row r="4157" spans="1:7" x14ac:dyDescent="0.2">
      <c r="A4157">
        <v>2020</v>
      </c>
      <c r="B4157" t="s">
        <v>46</v>
      </c>
      <c r="C4157" t="s">
        <v>42</v>
      </c>
      <c r="D4157" t="s">
        <v>47</v>
      </c>
      <c r="E4157">
        <v>2011</v>
      </c>
      <c r="F4157">
        <v>1.611</v>
      </c>
      <c r="G4157" t="s">
        <v>11</v>
      </c>
    </row>
    <row r="4158" spans="1:7" x14ac:dyDescent="0.2">
      <c r="A4158">
        <v>2020</v>
      </c>
      <c r="B4158" t="s">
        <v>46</v>
      </c>
      <c r="C4158" t="s">
        <v>42</v>
      </c>
      <c r="D4158" t="s">
        <v>47</v>
      </c>
      <c r="E4158">
        <v>2015</v>
      </c>
      <c r="F4158">
        <v>1.208</v>
      </c>
      <c r="G4158" t="s">
        <v>11</v>
      </c>
    </row>
    <row r="4159" spans="1:7" x14ac:dyDescent="0.2">
      <c r="A4159">
        <v>2020</v>
      </c>
      <c r="B4159" t="s">
        <v>46</v>
      </c>
      <c r="C4159" t="s">
        <v>42</v>
      </c>
      <c r="D4159" t="s">
        <v>47</v>
      </c>
      <c r="E4159">
        <v>2017</v>
      </c>
      <c r="F4159">
        <v>1.208</v>
      </c>
      <c r="G4159" t="s">
        <v>12</v>
      </c>
    </row>
    <row r="4160" spans="1:7" x14ac:dyDescent="0.2">
      <c r="A4160">
        <v>2020</v>
      </c>
      <c r="B4160" t="s">
        <v>46</v>
      </c>
      <c r="C4160" t="s">
        <v>42</v>
      </c>
      <c r="D4160" t="s">
        <v>47</v>
      </c>
      <c r="E4160">
        <v>2020</v>
      </c>
      <c r="F4160">
        <v>0.40300000000000002</v>
      </c>
      <c r="G4160" t="s">
        <v>12</v>
      </c>
    </row>
    <row r="4161" spans="1:7" x14ac:dyDescent="0.2">
      <c r="A4161">
        <v>2020</v>
      </c>
      <c r="B4161" t="s">
        <v>46</v>
      </c>
      <c r="C4161" t="s">
        <v>42</v>
      </c>
      <c r="D4161" t="s">
        <v>47</v>
      </c>
      <c r="E4161" t="s">
        <v>13</v>
      </c>
      <c r="F4161">
        <v>0.40300000000000002</v>
      </c>
      <c r="G4161" t="s">
        <v>13</v>
      </c>
    </row>
    <row r="4162" spans="1:7" x14ac:dyDescent="0.2">
      <c r="A4162">
        <v>2020</v>
      </c>
      <c r="B4162" t="s">
        <v>46</v>
      </c>
      <c r="C4162" t="s">
        <v>42</v>
      </c>
      <c r="D4162" t="s">
        <v>48</v>
      </c>
      <c r="E4162">
        <v>1975</v>
      </c>
      <c r="F4162">
        <v>16.087</v>
      </c>
      <c r="G4162" t="s">
        <v>10</v>
      </c>
    </row>
    <row r="4163" spans="1:7" x14ac:dyDescent="0.2">
      <c r="A4163">
        <v>2020</v>
      </c>
      <c r="B4163" t="s">
        <v>46</v>
      </c>
      <c r="C4163" t="s">
        <v>42</v>
      </c>
      <c r="D4163" t="s">
        <v>48</v>
      </c>
      <c r="E4163">
        <v>1985</v>
      </c>
      <c r="F4163">
        <v>12.661</v>
      </c>
      <c r="G4163" t="s">
        <v>10</v>
      </c>
    </row>
    <row r="4164" spans="1:7" x14ac:dyDescent="0.2">
      <c r="A4164">
        <v>2020</v>
      </c>
      <c r="B4164" t="s">
        <v>46</v>
      </c>
      <c r="C4164" t="s">
        <v>42</v>
      </c>
      <c r="D4164" t="s">
        <v>48</v>
      </c>
      <c r="E4164">
        <v>1996</v>
      </c>
      <c r="F4164">
        <v>6.4240000000000004</v>
      </c>
      <c r="G4164" t="s">
        <v>10</v>
      </c>
    </row>
    <row r="4165" spans="1:7" x14ac:dyDescent="0.2">
      <c r="A4165">
        <v>2020</v>
      </c>
      <c r="B4165" t="s">
        <v>46</v>
      </c>
      <c r="C4165" t="s">
        <v>42</v>
      </c>
      <c r="D4165" t="s">
        <v>48</v>
      </c>
      <c r="E4165">
        <v>2003</v>
      </c>
      <c r="F4165">
        <v>2.907</v>
      </c>
      <c r="G4165" t="s">
        <v>11</v>
      </c>
    </row>
    <row r="4166" spans="1:7" x14ac:dyDescent="0.2">
      <c r="A4166">
        <v>2020</v>
      </c>
      <c r="B4166" t="s">
        <v>46</v>
      </c>
      <c r="C4166" t="s">
        <v>42</v>
      </c>
      <c r="D4166" t="s">
        <v>48</v>
      </c>
      <c r="E4166">
        <v>2007</v>
      </c>
      <c r="F4166">
        <v>1.845</v>
      </c>
      <c r="G4166" t="s">
        <v>11</v>
      </c>
    </row>
    <row r="4167" spans="1:7" x14ac:dyDescent="0.2">
      <c r="A4167">
        <v>2020</v>
      </c>
      <c r="B4167" t="s">
        <v>46</v>
      </c>
      <c r="C4167" t="s">
        <v>42</v>
      </c>
      <c r="D4167" t="s">
        <v>48</v>
      </c>
      <c r="E4167">
        <v>2011</v>
      </c>
      <c r="F4167">
        <v>1.845</v>
      </c>
      <c r="G4167" t="s">
        <v>11</v>
      </c>
    </row>
    <row r="4168" spans="1:7" x14ac:dyDescent="0.2">
      <c r="A4168">
        <v>2020</v>
      </c>
      <c r="B4168" t="s">
        <v>46</v>
      </c>
      <c r="C4168" t="s">
        <v>42</v>
      </c>
      <c r="D4168" t="s">
        <v>48</v>
      </c>
      <c r="E4168">
        <v>2015</v>
      </c>
      <c r="F4168">
        <v>1.3839999999999999</v>
      </c>
      <c r="G4168" t="s">
        <v>11</v>
      </c>
    </row>
    <row r="4169" spans="1:7" x14ac:dyDescent="0.2">
      <c r="A4169">
        <v>2020</v>
      </c>
      <c r="B4169" t="s">
        <v>46</v>
      </c>
      <c r="C4169" t="s">
        <v>42</v>
      </c>
      <c r="D4169" t="s">
        <v>48</v>
      </c>
      <c r="E4169">
        <v>2017</v>
      </c>
      <c r="F4169">
        <v>1.3839999999999999</v>
      </c>
      <c r="G4169" t="s">
        <v>12</v>
      </c>
    </row>
    <row r="4170" spans="1:7" x14ac:dyDescent="0.2">
      <c r="A4170">
        <v>2020</v>
      </c>
      <c r="B4170" t="s">
        <v>46</v>
      </c>
      <c r="C4170" t="s">
        <v>42</v>
      </c>
      <c r="D4170" t="s">
        <v>48</v>
      </c>
      <c r="E4170">
        <v>2020</v>
      </c>
      <c r="F4170">
        <v>0.46100000000000002</v>
      </c>
      <c r="G4170" t="s">
        <v>12</v>
      </c>
    </row>
    <row r="4171" spans="1:7" x14ac:dyDescent="0.2">
      <c r="A4171">
        <v>2020</v>
      </c>
      <c r="B4171" t="s">
        <v>46</v>
      </c>
      <c r="C4171" t="s">
        <v>42</v>
      </c>
      <c r="D4171" t="s">
        <v>48</v>
      </c>
      <c r="E4171" t="s">
        <v>13</v>
      </c>
      <c r="F4171">
        <v>0.46100000000000002</v>
      </c>
      <c r="G4171" t="s">
        <v>13</v>
      </c>
    </row>
    <row r="4172" spans="1:7" x14ac:dyDescent="0.2">
      <c r="A4172">
        <v>2020</v>
      </c>
      <c r="B4172" t="s">
        <v>46</v>
      </c>
      <c r="C4172" t="s">
        <v>42</v>
      </c>
      <c r="D4172" t="s">
        <v>49</v>
      </c>
      <c r="E4172">
        <v>1975</v>
      </c>
      <c r="F4172">
        <v>8.423</v>
      </c>
      <c r="G4172" t="s">
        <v>10</v>
      </c>
    </row>
    <row r="4173" spans="1:7" x14ac:dyDescent="0.2">
      <c r="A4173">
        <v>2020</v>
      </c>
      <c r="B4173" t="s">
        <v>46</v>
      </c>
      <c r="C4173" t="s">
        <v>42</v>
      </c>
      <c r="D4173" t="s">
        <v>49</v>
      </c>
      <c r="E4173">
        <v>1985</v>
      </c>
      <c r="F4173">
        <v>6.891</v>
      </c>
      <c r="G4173" t="s">
        <v>10</v>
      </c>
    </row>
    <row r="4174" spans="1:7" x14ac:dyDescent="0.2">
      <c r="A4174">
        <v>2020</v>
      </c>
      <c r="B4174" t="s">
        <v>46</v>
      </c>
      <c r="C4174" t="s">
        <v>42</v>
      </c>
      <c r="D4174" t="s">
        <v>49</v>
      </c>
      <c r="E4174">
        <v>1996</v>
      </c>
      <c r="F4174">
        <v>3.4369999999999998</v>
      </c>
      <c r="G4174" t="s">
        <v>10</v>
      </c>
    </row>
    <row r="4175" spans="1:7" x14ac:dyDescent="0.2">
      <c r="A4175">
        <v>2020</v>
      </c>
      <c r="B4175" t="s">
        <v>46</v>
      </c>
      <c r="C4175" t="s">
        <v>42</v>
      </c>
      <c r="D4175" t="s">
        <v>49</v>
      </c>
      <c r="E4175">
        <v>2003</v>
      </c>
      <c r="F4175">
        <v>1.6879999999999999</v>
      </c>
      <c r="G4175" t="s">
        <v>11</v>
      </c>
    </row>
    <row r="4176" spans="1:7" x14ac:dyDescent="0.2">
      <c r="A4176">
        <v>2020</v>
      </c>
      <c r="B4176" t="s">
        <v>46</v>
      </c>
      <c r="C4176" t="s">
        <v>42</v>
      </c>
      <c r="D4176" t="s">
        <v>49</v>
      </c>
      <c r="E4176">
        <v>2007</v>
      </c>
      <c r="F4176">
        <v>1.0209999999999999</v>
      </c>
      <c r="G4176" t="s">
        <v>11</v>
      </c>
    </row>
    <row r="4177" spans="1:7" x14ac:dyDescent="0.2">
      <c r="A4177">
        <v>2020</v>
      </c>
      <c r="B4177" t="s">
        <v>46</v>
      </c>
      <c r="C4177" t="s">
        <v>42</v>
      </c>
      <c r="D4177" t="s">
        <v>49</v>
      </c>
      <c r="E4177">
        <v>2011</v>
      </c>
      <c r="F4177">
        <v>1.0209999999999999</v>
      </c>
      <c r="G4177" t="s">
        <v>11</v>
      </c>
    </row>
    <row r="4178" spans="1:7" x14ac:dyDescent="0.2">
      <c r="A4178">
        <v>2020</v>
      </c>
      <c r="B4178" t="s">
        <v>46</v>
      </c>
      <c r="C4178" t="s">
        <v>42</v>
      </c>
      <c r="D4178" t="s">
        <v>49</v>
      </c>
      <c r="E4178">
        <v>2015</v>
      </c>
      <c r="F4178">
        <v>0.76600000000000001</v>
      </c>
      <c r="G4178" t="s">
        <v>11</v>
      </c>
    </row>
    <row r="4179" spans="1:7" x14ac:dyDescent="0.2">
      <c r="A4179">
        <v>2020</v>
      </c>
      <c r="B4179" t="s">
        <v>46</v>
      </c>
      <c r="C4179" t="s">
        <v>42</v>
      </c>
      <c r="D4179" t="s">
        <v>49</v>
      </c>
      <c r="E4179">
        <v>2017</v>
      </c>
      <c r="F4179">
        <v>0.76600000000000001</v>
      </c>
      <c r="G4179" t="s">
        <v>12</v>
      </c>
    </row>
    <row r="4180" spans="1:7" x14ac:dyDescent="0.2">
      <c r="A4180">
        <v>2020</v>
      </c>
      <c r="B4180" t="s">
        <v>46</v>
      </c>
      <c r="C4180" t="s">
        <v>42</v>
      </c>
      <c r="D4180" t="s">
        <v>49</v>
      </c>
      <c r="E4180">
        <v>2020</v>
      </c>
      <c r="F4180">
        <v>0.255</v>
      </c>
      <c r="G4180" t="s">
        <v>12</v>
      </c>
    </row>
    <row r="4181" spans="1:7" x14ac:dyDescent="0.2">
      <c r="A4181">
        <v>2020</v>
      </c>
      <c r="B4181" t="s">
        <v>46</v>
      </c>
      <c r="C4181" t="s">
        <v>42</v>
      </c>
      <c r="D4181" t="s">
        <v>49</v>
      </c>
      <c r="E4181" t="s">
        <v>13</v>
      </c>
      <c r="F4181">
        <v>0.255</v>
      </c>
      <c r="G4181" t="s">
        <v>13</v>
      </c>
    </row>
    <row r="4182" spans="1:7" x14ac:dyDescent="0.2">
      <c r="A4182">
        <v>2020</v>
      </c>
      <c r="B4182" t="s">
        <v>46</v>
      </c>
      <c r="C4182" t="s">
        <v>42</v>
      </c>
      <c r="D4182" t="s">
        <v>50</v>
      </c>
      <c r="E4182">
        <v>1975</v>
      </c>
      <c r="F4182">
        <v>5.2119999999999997</v>
      </c>
      <c r="G4182" t="s">
        <v>10</v>
      </c>
    </row>
    <row r="4183" spans="1:7" x14ac:dyDescent="0.2">
      <c r="A4183">
        <v>2020</v>
      </c>
      <c r="B4183" t="s">
        <v>46</v>
      </c>
      <c r="C4183" t="s">
        <v>42</v>
      </c>
      <c r="D4183" t="s">
        <v>50</v>
      </c>
      <c r="E4183">
        <v>1985</v>
      </c>
      <c r="F4183">
        <v>11.766999999999999</v>
      </c>
      <c r="G4183" t="s">
        <v>10</v>
      </c>
    </row>
    <row r="4184" spans="1:7" x14ac:dyDescent="0.2">
      <c r="A4184">
        <v>2020</v>
      </c>
      <c r="B4184" t="s">
        <v>46</v>
      </c>
      <c r="C4184" t="s">
        <v>42</v>
      </c>
      <c r="D4184" t="s">
        <v>50</v>
      </c>
      <c r="E4184">
        <v>1996</v>
      </c>
      <c r="F4184">
        <v>5.9619999999999997</v>
      </c>
      <c r="G4184" t="s">
        <v>10</v>
      </c>
    </row>
    <row r="4185" spans="1:7" x14ac:dyDescent="0.2">
      <c r="A4185">
        <v>2020</v>
      </c>
      <c r="B4185" t="s">
        <v>46</v>
      </c>
      <c r="C4185" t="s">
        <v>42</v>
      </c>
      <c r="D4185" t="s">
        <v>50</v>
      </c>
      <c r="E4185">
        <v>2003</v>
      </c>
      <c r="F4185">
        <v>5.1859999999999999</v>
      </c>
      <c r="G4185" t="s">
        <v>11</v>
      </c>
    </row>
    <row r="4186" spans="1:7" x14ac:dyDescent="0.2">
      <c r="A4186">
        <v>2020</v>
      </c>
      <c r="B4186" t="s">
        <v>46</v>
      </c>
      <c r="C4186" t="s">
        <v>42</v>
      </c>
      <c r="D4186" t="s">
        <v>50</v>
      </c>
      <c r="E4186">
        <v>2007</v>
      </c>
      <c r="F4186">
        <v>2.778</v>
      </c>
      <c r="G4186" t="s">
        <v>11</v>
      </c>
    </row>
    <row r="4187" spans="1:7" x14ac:dyDescent="0.2">
      <c r="A4187">
        <v>2020</v>
      </c>
      <c r="B4187" t="s">
        <v>46</v>
      </c>
      <c r="C4187" t="s">
        <v>42</v>
      </c>
      <c r="D4187" t="s">
        <v>50</v>
      </c>
      <c r="E4187">
        <v>2011</v>
      </c>
      <c r="F4187">
        <v>2.778</v>
      </c>
      <c r="G4187" t="s">
        <v>11</v>
      </c>
    </row>
    <row r="4188" spans="1:7" x14ac:dyDescent="0.2">
      <c r="A4188">
        <v>2020</v>
      </c>
      <c r="B4188" t="s">
        <v>46</v>
      </c>
      <c r="C4188" t="s">
        <v>42</v>
      </c>
      <c r="D4188" t="s">
        <v>50</v>
      </c>
      <c r="E4188">
        <v>2015</v>
      </c>
      <c r="F4188">
        <v>2.0830000000000002</v>
      </c>
      <c r="G4188" t="s">
        <v>11</v>
      </c>
    </row>
    <row r="4189" spans="1:7" x14ac:dyDescent="0.2">
      <c r="A4189">
        <v>2020</v>
      </c>
      <c r="B4189" t="s">
        <v>46</v>
      </c>
      <c r="C4189" t="s">
        <v>42</v>
      </c>
      <c r="D4189" t="s">
        <v>50</v>
      </c>
      <c r="E4189">
        <v>2017</v>
      </c>
      <c r="F4189">
        <v>2.0830000000000002</v>
      </c>
      <c r="G4189" t="s">
        <v>12</v>
      </c>
    </row>
    <row r="4190" spans="1:7" x14ac:dyDescent="0.2">
      <c r="A4190">
        <v>2020</v>
      </c>
      <c r="B4190" t="s">
        <v>46</v>
      </c>
      <c r="C4190" t="s">
        <v>42</v>
      </c>
      <c r="D4190" t="s">
        <v>50</v>
      </c>
      <c r="E4190">
        <v>2020</v>
      </c>
      <c r="F4190">
        <v>0.69399999999999995</v>
      </c>
      <c r="G4190" t="s">
        <v>12</v>
      </c>
    </row>
    <row r="4191" spans="1:7" x14ac:dyDescent="0.2">
      <c r="A4191">
        <v>2020</v>
      </c>
      <c r="B4191" t="s">
        <v>46</v>
      </c>
      <c r="C4191" t="s">
        <v>42</v>
      </c>
      <c r="D4191" t="s">
        <v>50</v>
      </c>
      <c r="E4191" t="s">
        <v>13</v>
      </c>
      <c r="F4191">
        <v>0.69399999999999995</v>
      </c>
      <c r="G4191" t="s">
        <v>13</v>
      </c>
    </row>
    <row r="4192" spans="1:7" x14ac:dyDescent="0.2">
      <c r="A4192">
        <v>2020</v>
      </c>
      <c r="B4192" t="s">
        <v>46</v>
      </c>
      <c r="C4192" t="s">
        <v>42</v>
      </c>
      <c r="D4192" t="s">
        <v>20</v>
      </c>
      <c r="E4192">
        <v>1975</v>
      </c>
      <c r="F4192">
        <v>1.3859999999999999</v>
      </c>
      <c r="G4192" t="s">
        <v>10</v>
      </c>
    </row>
    <row r="4193" spans="1:7" x14ac:dyDescent="0.2">
      <c r="A4193">
        <v>2020</v>
      </c>
      <c r="B4193" t="s">
        <v>46</v>
      </c>
      <c r="C4193" t="s">
        <v>42</v>
      </c>
      <c r="D4193" t="s">
        <v>20</v>
      </c>
      <c r="E4193">
        <v>1985</v>
      </c>
      <c r="F4193">
        <v>0.996</v>
      </c>
      <c r="G4193" t="s">
        <v>10</v>
      </c>
    </row>
    <row r="4194" spans="1:7" x14ac:dyDescent="0.2">
      <c r="A4194">
        <v>2020</v>
      </c>
      <c r="B4194" t="s">
        <v>46</v>
      </c>
      <c r="C4194" t="s">
        <v>42</v>
      </c>
      <c r="D4194" t="s">
        <v>20</v>
      </c>
      <c r="E4194">
        <v>1996</v>
      </c>
      <c r="F4194">
        <v>0.84</v>
      </c>
      <c r="G4194" t="s">
        <v>10</v>
      </c>
    </row>
    <row r="4195" spans="1:7" x14ac:dyDescent="0.2">
      <c r="A4195">
        <v>2020</v>
      </c>
      <c r="B4195" t="s">
        <v>46</v>
      </c>
      <c r="C4195" t="s">
        <v>42</v>
      </c>
      <c r="D4195" t="s">
        <v>20</v>
      </c>
      <c r="E4195">
        <v>2003</v>
      </c>
      <c r="F4195">
        <v>0.47299999999999998</v>
      </c>
      <c r="G4195" t="s">
        <v>11</v>
      </c>
    </row>
    <row r="4196" spans="1:7" x14ac:dyDescent="0.2">
      <c r="A4196">
        <v>2020</v>
      </c>
      <c r="B4196" t="s">
        <v>46</v>
      </c>
      <c r="C4196" t="s">
        <v>42</v>
      </c>
      <c r="D4196" t="s">
        <v>20</v>
      </c>
      <c r="E4196">
        <v>2007</v>
      </c>
      <c r="F4196">
        <v>0.30599999999999999</v>
      </c>
      <c r="G4196" t="s">
        <v>11</v>
      </c>
    </row>
    <row r="4197" spans="1:7" x14ac:dyDescent="0.2">
      <c r="A4197">
        <v>2020</v>
      </c>
      <c r="B4197" t="s">
        <v>46</v>
      </c>
      <c r="C4197" t="s">
        <v>42</v>
      </c>
      <c r="D4197" t="s">
        <v>20</v>
      </c>
      <c r="E4197">
        <v>2011</v>
      </c>
      <c r="F4197">
        <v>0.30599999999999999</v>
      </c>
      <c r="G4197" t="s">
        <v>11</v>
      </c>
    </row>
    <row r="4198" spans="1:7" x14ac:dyDescent="0.2">
      <c r="A4198">
        <v>2020</v>
      </c>
      <c r="B4198" t="s">
        <v>46</v>
      </c>
      <c r="C4198" t="s">
        <v>42</v>
      </c>
      <c r="D4198" t="s">
        <v>20</v>
      </c>
      <c r="E4198">
        <v>2015</v>
      </c>
      <c r="F4198">
        <v>0.22900000000000001</v>
      </c>
      <c r="G4198" t="s">
        <v>11</v>
      </c>
    </row>
    <row r="4199" spans="1:7" x14ac:dyDescent="0.2">
      <c r="A4199">
        <v>2020</v>
      </c>
      <c r="B4199" t="s">
        <v>46</v>
      </c>
      <c r="C4199" t="s">
        <v>42</v>
      </c>
      <c r="D4199" t="s">
        <v>20</v>
      </c>
      <c r="E4199">
        <v>2017</v>
      </c>
      <c r="F4199">
        <v>0.22900000000000001</v>
      </c>
      <c r="G4199" t="s">
        <v>12</v>
      </c>
    </row>
    <row r="4200" spans="1:7" x14ac:dyDescent="0.2">
      <c r="A4200">
        <v>2020</v>
      </c>
      <c r="B4200" t="s">
        <v>46</v>
      </c>
      <c r="C4200" t="s">
        <v>42</v>
      </c>
      <c r="D4200" t="s">
        <v>20</v>
      </c>
      <c r="E4200">
        <v>2020</v>
      </c>
      <c r="F4200">
        <v>7.5999999999999998E-2</v>
      </c>
      <c r="G4200" t="s">
        <v>12</v>
      </c>
    </row>
    <row r="4201" spans="1:7" x14ac:dyDescent="0.2">
      <c r="A4201">
        <v>2020</v>
      </c>
      <c r="B4201" t="s">
        <v>46</v>
      </c>
      <c r="C4201" t="s">
        <v>42</v>
      </c>
      <c r="D4201" t="s">
        <v>20</v>
      </c>
      <c r="E4201" t="s">
        <v>13</v>
      </c>
      <c r="F4201">
        <v>7.5999999999999998E-2</v>
      </c>
      <c r="G4201" t="s">
        <v>13</v>
      </c>
    </row>
    <row r="4202" spans="1:7" x14ac:dyDescent="0.2">
      <c r="A4202">
        <v>2020</v>
      </c>
      <c r="B4202" t="s">
        <v>46</v>
      </c>
      <c r="C4202" t="s">
        <v>42</v>
      </c>
      <c r="D4202" t="s">
        <v>51</v>
      </c>
      <c r="E4202">
        <v>1975</v>
      </c>
      <c r="F4202">
        <v>1.4550000000000001</v>
      </c>
      <c r="G4202" t="s">
        <v>10</v>
      </c>
    </row>
    <row r="4203" spans="1:7" x14ac:dyDescent="0.2">
      <c r="A4203">
        <v>2020</v>
      </c>
      <c r="B4203" t="s">
        <v>46</v>
      </c>
      <c r="C4203" t="s">
        <v>42</v>
      </c>
      <c r="D4203" t="s">
        <v>51</v>
      </c>
      <c r="E4203">
        <v>1985</v>
      </c>
      <c r="F4203">
        <v>2.0819999999999999</v>
      </c>
      <c r="G4203" t="s">
        <v>10</v>
      </c>
    </row>
    <row r="4204" spans="1:7" x14ac:dyDescent="0.2">
      <c r="A4204">
        <v>2020</v>
      </c>
      <c r="B4204" t="s">
        <v>46</v>
      </c>
      <c r="C4204" t="s">
        <v>42</v>
      </c>
      <c r="D4204" t="s">
        <v>51</v>
      </c>
      <c r="E4204">
        <v>1996</v>
      </c>
      <c r="F4204">
        <v>1.0469999999999999</v>
      </c>
      <c r="G4204" t="s">
        <v>10</v>
      </c>
    </row>
    <row r="4205" spans="1:7" x14ac:dyDescent="0.2">
      <c r="A4205">
        <v>2020</v>
      </c>
      <c r="B4205" t="s">
        <v>46</v>
      </c>
      <c r="C4205" t="s">
        <v>42</v>
      </c>
      <c r="D4205" t="s">
        <v>51</v>
      </c>
      <c r="E4205">
        <v>2003</v>
      </c>
      <c r="F4205">
        <v>0.79200000000000004</v>
      </c>
      <c r="G4205" t="s">
        <v>11</v>
      </c>
    </row>
    <row r="4206" spans="1:7" x14ac:dyDescent="0.2">
      <c r="A4206">
        <v>2020</v>
      </c>
      <c r="B4206" t="s">
        <v>46</v>
      </c>
      <c r="C4206" t="s">
        <v>42</v>
      </c>
      <c r="D4206" t="s">
        <v>51</v>
      </c>
      <c r="E4206">
        <v>2007</v>
      </c>
      <c r="F4206">
        <v>0.432</v>
      </c>
      <c r="G4206" t="s">
        <v>11</v>
      </c>
    </row>
    <row r="4207" spans="1:7" x14ac:dyDescent="0.2">
      <c r="A4207">
        <v>2020</v>
      </c>
      <c r="B4207" t="s">
        <v>46</v>
      </c>
      <c r="C4207" t="s">
        <v>42</v>
      </c>
      <c r="D4207" t="s">
        <v>51</v>
      </c>
      <c r="E4207">
        <v>2011</v>
      </c>
      <c r="F4207">
        <v>0.432</v>
      </c>
      <c r="G4207" t="s">
        <v>11</v>
      </c>
    </row>
    <row r="4208" spans="1:7" x14ac:dyDescent="0.2">
      <c r="A4208">
        <v>2020</v>
      </c>
      <c r="B4208" t="s">
        <v>46</v>
      </c>
      <c r="C4208" t="s">
        <v>42</v>
      </c>
      <c r="D4208" t="s">
        <v>51</v>
      </c>
      <c r="E4208">
        <v>2015</v>
      </c>
      <c r="F4208">
        <v>0.32400000000000001</v>
      </c>
      <c r="G4208" t="s">
        <v>11</v>
      </c>
    </row>
    <row r="4209" spans="1:7" x14ac:dyDescent="0.2">
      <c r="A4209">
        <v>2020</v>
      </c>
      <c r="B4209" t="s">
        <v>46</v>
      </c>
      <c r="C4209" t="s">
        <v>42</v>
      </c>
      <c r="D4209" t="s">
        <v>51</v>
      </c>
      <c r="E4209">
        <v>2017</v>
      </c>
      <c r="F4209">
        <v>0.32400000000000001</v>
      </c>
      <c r="G4209" t="s">
        <v>12</v>
      </c>
    </row>
    <row r="4210" spans="1:7" x14ac:dyDescent="0.2">
      <c r="A4210">
        <v>2020</v>
      </c>
      <c r="B4210" t="s">
        <v>46</v>
      </c>
      <c r="C4210" t="s">
        <v>42</v>
      </c>
      <c r="D4210" t="s">
        <v>51</v>
      </c>
      <c r="E4210">
        <v>2020</v>
      </c>
      <c r="F4210">
        <v>0.108</v>
      </c>
      <c r="G4210" t="s">
        <v>12</v>
      </c>
    </row>
    <row r="4211" spans="1:7" x14ac:dyDescent="0.2">
      <c r="A4211">
        <v>2020</v>
      </c>
      <c r="B4211" t="s">
        <v>46</v>
      </c>
      <c r="C4211" t="s">
        <v>42</v>
      </c>
      <c r="D4211" t="s">
        <v>51</v>
      </c>
      <c r="E4211" t="s">
        <v>13</v>
      </c>
      <c r="F4211">
        <v>0.108</v>
      </c>
      <c r="G4211" t="s">
        <v>13</v>
      </c>
    </row>
    <row r="4212" spans="1:7" x14ac:dyDescent="0.2">
      <c r="A4212">
        <v>2020</v>
      </c>
      <c r="B4212" t="s">
        <v>46</v>
      </c>
      <c r="C4212" t="s">
        <v>42</v>
      </c>
      <c r="D4212" t="s">
        <v>52</v>
      </c>
      <c r="E4212">
        <v>1975</v>
      </c>
      <c r="F4212">
        <v>0.72799999999999998</v>
      </c>
      <c r="G4212" t="s">
        <v>10</v>
      </c>
    </row>
    <row r="4213" spans="1:7" x14ac:dyDescent="0.2">
      <c r="A4213">
        <v>2020</v>
      </c>
      <c r="B4213" t="s">
        <v>46</v>
      </c>
      <c r="C4213" t="s">
        <v>42</v>
      </c>
      <c r="D4213" t="s">
        <v>52</v>
      </c>
      <c r="E4213">
        <v>1985</v>
      </c>
      <c r="F4213">
        <v>1.643</v>
      </c>
      <c r="G4213" t="s">
        <v>10</v>
      </c>
    </row>
    <row r="4214" spans="1:7" x14ac:dyDescent="0.2">
      <c r="A4214">
        <v>2020</v>
      </c>
      <c r="B4214" t="s">
        <v>46</v>
      </c>
      <c r="C4214" t="s">
        <v>42</v>
      </c>
      <c r="D4214" t="s">
        <v>52</v>
      </c>
      <c r="E4214">
        <v>1996</v>
      </c>
      <c r="F4214">
        <v>0.83299999999999996</v>
      </c>
      <c r="G4214" t="s">
        <v>10</v>
      </c>
    </row>
    <row r="4215" spans="1:7" x14ac:dyDescent="0.2">
      <c r="A4215">
        <v>2020</v>
      </c>
      <c r="B4215" t="s">
        <v>46</v>
      </c>
      <c r="C4215" t="s">
        <v>42</v>
      </c>
      <c r="D4215" t="s">
        <v>52</v>
      </c>
      <c r="E4215">
        <v>2003</v>
      </c>
      <c r="F4215">
        <v>0.72399999999999998</v>
      </c>
      <c r="G4215" t="s">
        <v>11</v>
      </c>
    </row>
    <row r="4216" spans="1:7" x14ac:dyDescent="0.2">
      <c r="A4216">
        <v>2020</v>
      </c>
      <c r="B4216" t="s">
        <v>46</v>
      </c>
      <c r="C4216" t="s">
        <v>42</v>
      </c>
      <c r="D4216" t="s">
        <v>52</v>
      </c>
      <c r="E4216">
        <v>2007</v>
      </c>
      <c r="F4216">
        <v>0.38800000000000001</v>
      </c>
      <c r="G4216" t="s">
        <v>11</v>
      </c>
    </row>
    <row r="4217" spans="1:7" x14ac:dyDescent="0.2">
      <c r="A4217">
        <v>2020</v>
      </c>
      <c r="B4217" t="s">
        <v>46</v>
      </c>
      <c r="C4217" t="s">
        <v>42</v>
      </c>
      <c r="D4217" t="s">
        <v>52</v>
      </c>
      <c r="E4217">
        <v>2011</v>
      </c>
      <c r="F4217">
        <v>0.38800000000000001</v>
      </c>
      <c r="G4217" t="s">
        <v>11</v>
      </c>
    </row>
    <row r="4218" spans="1:7" x14ac:dyDescent="0.2">
      <c r="A4218">
        <v>2020</v>
      </c>
      <c r="B4218" t="s">
        <v>46</v>
      </c>
      <c r="C4218" t="s">
        <v>42</v>
      </c>
      <c r="D4218" t="s">
        <v>52</v>
      </c>
      <c r="E4218">
        <v>2015</v>
      </c>
      <c r="F4218">
        <v>0.29099999999999998</v>
      </c>
      <c r="G4218" t="s">
        <v>11</v>
      </c>
    </row>
    <row r="4219" spans="1:7" x14ac:dyDescent="0.2">
      <c r="A4219">
        <v>2020</v>
      </c>
      <c r="B4219" t="s">
        <v>46</v>
      </c>
      <c r="C4219" t="s">
        <v>42</v>
      </c>
      <c r="D4219" t="s">
        <v>52</v>
      </c>
      <c r="E4219">
        <v>2017</v>
      </c>
      <c r="F4219">
        <v>0.29099999999999998</v>
      </c>
      <c r="G4219" t="s">
        <v>12</v>
      </c>
    </row>
    <row r="4220" spans="1:7" x14ac:dyDescent="0.2">
      <c r="A4220">
        <v>2020</v>
      </c>
      <c r="B4220" t="s">
        <v>46</v>
      </c>
      <c r="C4220" t="s">
        <v>42</v>
      </c>
      <c r="D4220" t="s">
        <v>52</v>
      </c>
      <c r="E4220">
        <v>2020</v>
      </c>
      <c r="F4220">
        <v>9.7000000000000003E-2</v>
      </c>
      <c r="G4220" t="s">
        <v>12</v>
      </c>
    </row>
    <row r="4221" spans="1:7" x14ac:dyDescent="0.2">
      <c r="A4221">
        <v>2020</v>
      </c>
      <c r="B4221" t="s">
        <v>46</v>
      </c>
      <c r="C4221" t="s">
        <v>42</v>
      </c>
      <c r="D4221" t="s">
        <v>52</v>
      </c>
      <c r="E4221" t="s">
        <v>13</v>
      </c>
      <c r="F4221">
        <v>9.7000000000000003E-2</v>
      </c>
      <c r="G4221" t="s">
        <v>13</v>
      </c>
    </row>
    <row r="4222" spans="1:7" x14ac:dyDescent="0.2">
      <c r="A4222">
        <v>2020</v>
      </c>
      <c r="B4222" t="s">
        <v>46</v>
      </c>
      <c r="C4222" t="s">
        <v>42</v>
      </c>
      <c r="D4222" t="s">
        <v>21</v>
      </c>
      <c r="E4222">
        <v>1975</v>
      </c>
      <c r="F4222">
        <v>0.33700000000000002</v>
      </c>
      <c r="G4222" t="s">
        <v>10</v>
      </c>
    </row>
    <row r="4223" spans="1:7" x14ac:dyDescent="0.2">
      <c r="A4223">
        <v>2020</v>
      </c>
      <c r="B4223" t="s">
        <v>46</v>
      </c>
      <c r="C4223" t="s">
        <v>42</v>
      </c>
      <c r="D4223" t="s">
        <v>21</v>
      </c>
      <c r="E4223">
        <v>1985</v>
      </c>
      <c r="F4223">
        <v>0.375</v>
      </c>
      <c r="G4223" t="s">
        <v>10</v>
      </c>
    </row>
    <row r="4224" spans="1:7" x14ac:dyDescent="0.2">
      <c r="A4224">
        <v>2020</v>
      </c>
      <c r="B4224" t="s">
        <v>46</v>
      </c>
      <c r="C4224" t="s">
        <v>42</v>
      </c>
      <c r="D4224" t="s">
        <v>21</v>
      </c>
      <c r="E4224">
        <v>1996</v>
      </c>
      <c r="F4224">
        <v>0.23400000000000001</v>
      </c>
      <c r="G4224" t="s">
        <v>10</v>
      </c>
    </row>
    <row r="4225" spans="1:7" x14ac:dyDescent="0.2">
      <c r="A4225">
        <v>2020</v>
      </c>
      <c r="B4225" t="s">
        <v>46</v>
      </c>
      <c r="C4225" t="s">
        <v>42</v>
      </c>
      <c r="D4225" t="s">
        <v>21</v>
      </c>
      <c r="E4225">
        <v>2003</v>
      </c>
      <c r="F4225">
        <v>0.159</v>
      </c>
      <c r="G4225" t="s">
        <v>11</v>
      </c>
    </row>
    <row r="4226" spans="1:7" x14ac:dyDescent="0.2">
      <c r="A4226">
        <v>2020</v>
      </c>
      <c r="B4226" t="s">
        <v>46</v>
      </c>
      <c r="C4226" t="s">
        <v>42</v>
      </c>
      <c r="D4226" t="s">
        <v>21</v>
      </c>
      <c r="E4226">
        <v>2007</v>
      </c>
      <c r="F4226">
        <v>9.2999999999999999E-2</v>
      </c>
      <c r="G4226" t="s">
        <v>11</v>
      </c>
    </row>
    <row r="4227" spans="1:7" x14ac:dyDescent="0.2">
      <c r="A4227">
        <v>2020</v>
      </c>
      <c r="B4227" t="s">
        <v>46</v>
      </c>
      <c r="C4227" t="s">
        <v>42</v>
      </c>
      <c r="D4227" t="s">
        <v>21</v>
      </c>
      <c r="E4227">
        <v>2011</v>
      </c>
      <c r="F4227">
        <v>9.2999999999999999E-2</v>
      </c>
      <c r="G4227" t="s">
        <v>11</v>
      </c>
    </row>
    <row r="4228" spans="1:7" x14ac:dyDescent="0.2">
      <c r="A4228">
        <v>2020</v>
      </c>
      <c r="B4228" t="s">
        <v>46</v>
      </c>
      <c r="C4228" t="s">
        <v>42</v>
      </c>
      <c r="D4228" t="s">
        <v>21</v>
      </c>
      <c r="E4228">
        <v>2015</v>
      </c>
      <c r="F4228">
        <v>7.0000000000000007E-2</v>
      </c>
      <c r="G4228" t="s">
        <v>11</v>
      </c>
    </row>
    <row r="4229" spans="1:7" x14ac:dyDescent="0.2">
      <c r="A4229">
        <v>2020</v>
      </c>
      <c r="B4229" t="s">
        <v>46</v>
      </c>
      <c r="C4229" t="s">
        <v>42</v>
      </c>
      <c r="D4229" t="s">
        <v>21</v>
      </c>
      <c r="E4229">
        <v>2017</v>
      </c>
      <c r="F4229">
        <v>7.0000000000000007E-2</v>
      </c>
      <c r="G4229" t="s">
        <v>12</v>
      </c>
    </row>
    <row r="4230" spans="1:7" x14ac:dyDescent="0.2">
      <c r="A4230">
        <v>2020</v>
      </c>
      <c r="B4230" t="s">
        <v>46</v>
      </c>
      <c r="C4230" t="s">
        <v>42</v>
      </c>
      <c r="D4230" t="s">
        <v>21</v>
      </c>
      <c r="E4230">
        <v>2020</v>
      </c>
      <c r="F4230">
        <v>2.3E-2</v>
      </c>
      <c r="G4230" t="s">
        <v>12</v>
      </c>
    </row>
    <row r="4231" spans="1:7" x14ac:dyDescent="0.2">
      <c r="A4231">
        <v>2020</v>
      </c>
      <c r="B4231" t="s">
        <v>46</v>
      </c>
      <c r="C4231" t="s">
        <v>42</v>
      </c>
      <c r="D4231" t="s">
        <v>21</v>
      </c>
      <c r="E4231" t="s">
        <v>13</v>
      </c>
      <c r="F4231">
        <v>2.3E-2</v>
      </c>
      <c r="G4231" t="s">
        <v>13</v>
      </c>
    </row>
    <row r="4232" spans="1:7" x14ac:dyDescent="0.2">
      <c r="A4232">
        <v>2020</v>
      </c>
      <c r="B4232" t="s">
        <v>46</v>
      </c>
      <c r="C4232" t="s">
        <v>43</v>
      </c>
      <c r="D4232" t="s">
        <v>17</v>
      </c>
      <c r="E4232">
        <v>1975</v>
      </c>
      <c r="F4232">
        <v>1.4E-2</v>
      </c>
      <c r="G4232" t="s">
        <v>10</v>
      </c>
    </row>
    <row r="4233" spans="1:7" x14ac:dyDescent="0.2">
      <c r="A4233">
        <v>2020</v>
      </c>
      <c r="B4233" t="s">
        <v>46</v>
      </c>
      <c r="C4233" t="s">
        <v>43</v>
      </c>
      <c r="D4233" t="s">
        <v>17</v>
      </c>
      <c r="E4233">
        <v>1985</v>
      </c>
      <c r="F4233">
        <v>0.01</v>
      </c>
      <c r="G4233" t="s">
        <v>10</v>
      </c>
    </row>
    <row r="4234" spans="1:7" x14ac:dyDescent="0.2">
      <c r="A4234">
        <v>2020</v>
      </c>
      <c r="B4234" t="s">
        <v>46</v>
      </c>
      <c r="C4234" t="s">
        <v>43</v>
      </c>
      <c r="D4234" t="s">
        <v>17</v>
      </c>
      <c r="E4234">
        <v>1996</v>
      </c>
      <c r="F4234">
        <v>5.0000000000000001E-3</v>
      </c>
      <c r="G4234" t="s">
        <v>10</v>
      </c>
    </row>
    <row r="4235" spans="1:7" x14ac:dyDescent="0.2">
      <c r="A4235">
        <v>2020</v>
      </c>
      <c r="B4235" t="s">
        <v>46</v>
      </c>
      <c r="C4235" t="s">
        <v>43</v>
      </c>
      <c r="D4235" t="s">
        <v>17</v>
      </c>
      <c r="E4235">
        <v>2003</v>
      </c>
      <c r="F4235">
        <v>3.0000000000000001E-3</v>
      </c>
      <c r="G4235" t="s">
        <v>11</v>
      </c>
    </row>
    <row r="4236" spans="1:7" x14ac:dyDescent="0.2">
      <c r="A4236">
        <v>2020</v>
      </c>
      <c r="B4236" t="s">
        <v>46</v>
      </c>
      <c r="C4236" t="s">
        <v>43</v>
      </c>
      <c r="D4236" t="s">
        <v>17</v>
      </c>
      <c r="E4236">
        <v>2007</v>
      </c>
      <c r="F4236">
        <v>1E-3</v>
      </c>
      <c r="G4236" t="s">
        <v>11</v>
      </c>
    </row>
    <row r="4237" spans="1:7" x14ac:dyDescent="0.2">
      <c r="A4237">
        <v>2020</v>
      </c>
      <c r="B4237" t="s">
        <v>46</v>
      </c>
      <c r="C4237" t="s">
        <v>43</v>
      </c>
      <c r="D4237" t="s">
        <v>17</v>
      </c>
      <c r="E4237">
        <v>2011</v>
      </c>
      <c r="F4237">
        <v>1E-3</v>
      </c>
      <c r="G4237" t="s">
        <v>11</v>
      </c>
    </row>
    <row r="4238" spans="1:7" x14ac:dyDescent="0.2">
      <c r="A4238">
        <v>2020</v>
      </c>
      <c r="B4238" t="s">
        <v>46</v>
      </c>
      <c r="C4238" t="s">
        <v>43</v>
      </c>
      <c r="D4238" t="s">
        <v>17</v>
      </c>
      <c r="E4238">
        <v>2015</v>
      </c>
      <c r="F4238">
        <v>1E-3</v>
      </c>
      <c r="G4238" t="s">
        <v>11</v>
      </c>
    </row>
    <row r="4239" spans="1:7" x14ac:dyDescent="0.2">
      <c r="A4239">
        <v>2020</v>
      </c>
      <c r="B4239" t="s">
        <v>46</v>
      </c>
      <c r="C4239" t="s">
        <v>43</v>
      </c>
      <c r="D4239" t="s">
        <v>17</v>
      </c>
      <c r="E4239">
        <v>2017</v>
      </c>
      <c r="F4239">
        <v>1E-3</v>
      </c>
      <c r="G4239" t="s">
        <v>12</v>
      </c>
    </row>
    <row r="4240" spans="1:7" x14ac:dyDescent="0.2">
      <c r="A4240">
        <v>2020</v>
      </c>
      <c r="B4240" t="s">
        <v>46</v>
      </c>
      <c r="C4240" t="s">
        <v>43</v>
      </c>
      <c r="D4240" t="s">
        <v>17</v>
      </c>
      <c r="E4240">
        <v>2020</v>
      </c>
      <c r="F4240">
        <v>1E-3</v>
      </c>
      <c r="G4240" t="s">
        <v>12</v>
      </c>
    </row>
    <row r="4241" spans="1:7" x14ac:dyDescent="0.2">
      <c r="A4241">
        <v>2020</v>
      </c>
      <c r="B4241" t="s">
        <v>46</v>
      </c>
      <c r="C4241" t="s">
        <v>43</v>
      </c>
      <c r="D4241" t="s">
        <v>17</v>
      </c>
      <c r="E4241" t="s">
        <v>13</v>
      </c>
      <c r="F4241">
        <v>1E-3</v>
      </c>
      <c r="G4241" t="s">
        <v>13</v>
      </c>
    </row>
    <row r="4242" spans="1:7" x14ac:dyDescent="0.2">
      <c r="A4242">
        <v>2020</v>
      </c>
      <c r="B4242" t="s">
        <v>46</v>
      </c>
      <c r="C4242" t="s">
        <v>43</v>
      </c>
      <c r="D4242" t="s">
        <v>47</v>
      </c>
      <c r="E4242">
        <v>1975</v>
      </c>
      <c r="F4242">
        <v>11.912000000000001</v>
      </c>
      <c r="G4242" t="s">
        <v>10</v>
      </c>
    </row>
    <row r="4243" spans="1:7" x14ac:dyDescent="0.2">
      <c r="A4243">
        <v>2020</v>
      </c>
      <c r="B4243" t="s">
        <v>46</v>
      </c>
      <c r="C4243" t="s">
        <v>43</v>
      </c>
      <c r="D4243" t="s">
        <v>47</v>
      </c>
      <c r="E4243">
        <v>1985</v>
      </c>
      <c r="F4243">
        <v>8.5069999999999997</v>
      </c>
      <c r="G4243" t="s">
        <v>10</v>
      </c>
    </row>
    <row r="4244" spans="1:7" x14ac:dyDescent="0.2">
      <c r="A4244">
        <v>2020</v>
      </c>
      <c r="B4244" t="s">
        <v>46</v>
      </c>
      <c r="C4244" t="s">
        <v>43</v>
      </c>
      <c r="D4244" t="s">
        <v>47</v>
      </c>
      <c r="E4244">
        <v>1996</v>
      </c>
      <c r="F4244">
        <v>4.0149999999999997</v>
      </c>
      <c r="G4244" t="s">
        <v>10</v>
      </c>
    </row>
    <row r="4245" spans="1:7" x14ac:dyDescent="0.2">
      <c r="A4245">
        <v>2020</v>
      </c>
      <c r="B4245" t="s">
        <v>46</v>
      </c>
      <c r="C4245" t="s">
        <v>43</v>
      </c>
      <c r="D4245" t="s">
        <v>47</v>
      </c>
      <c r="E4245">
        <v>2003</v>
      </c>
      <c r="F4245">
        <v>2.395</v>
      </c>
      <c r="G4245" t="s">
        <v>11</v>
      </c>
    </row>
    <row r="4246" spans="1:7" x14ac:dyDescent="0.2">
      <c r="A4246">
        <v>2020</v>
      </c>
      <c r="B4246" t="s">
        <v>46</v>
      </c>
      <c r="C4246" t="s">
        <v>43</v>
      </c>
      <c r="D4246" t="s">
        <v>47</v>
      </c>
      <c r="E4246">
        <v>2007</v>
      </c>
      <c r="F4246">
        <v>1.155</v>
      </c>
      <c r="G4246" t="s">
        <v>11</v>
      </c>
    </row>
    <row r="4247" spans="1:7" x14ac:dyDescent="0.2">
      <c r="A4247">
        <v>2020</v>
      </c>
      <c r="B4247" t="s">
        <v>46</v>
      </c>
      <c r="C4247" t="s">
        <v>43</v>
      </c>
      <c r="D4247" t="s">
        <v>47</v>
      </c>
      <c r="E4247">
        <v>2011</v>
      </c>
      <c r="F4247">
        <v>1.155</v>
      </c>
      <c r="G4247" t="s">
        <v>11</v>
      </c>
    </row>
    <row r="4248" spans="1:7" x14ac:dyDescent="0.2">
      <c r="A4248">
        <v>2020</v>
      </c>
      <c r="B4248" t="s">
        <v>46</v>
      </c>
      <c r="C4248" t="s">
        <v>43</v>
      </c>
      <c r="D4248" t="s">
        <v>47</v>
      </c>
      <c r="E4248">
        <v>2015</v>
      </c>
      <c r="F4248">
        <v>0.86599999999999999</v>
      </c>
      <c r="G4248" t="s">
        <v>11</v>
      </c>
    </row>
    <row r="4249" spans="1:7" x14ac:dyDescent="0.2">
      <c r="A4249">
        <v>2020</v>
      </c>
      <c r="B4249" t="s">
        <v>46</v>
      </c>
      <c r="C4249" t="s">
        <v>43</v>
      </c>
      <c r="D4249" t="s">
        <v>47</v>
      </c>
      <c r="E4249">
        <v>2017</v>
      </c>
      <c r="F4249">
        <v>0.86599999999999999</v>
      </c>
      <c r="G4249" t="s">
        <v>12</v>
      </c>
    </row>
    <row r="4250" spans="1:7" x14ac:dyDescent="0.2">
      <c r="A4250">
        <v>2020</v>
      </c>
      <c r="B4250" t="s">
        <v>46</v>
      </c>
      <c r="C4250" t="s">
        <v>43</v>
      </c>
      <c r="D4250" t="s">
        <v>47</v>
      </c>
      <c r="E4250">
        <v>2020</v>
      </c>
      <c r="F4250">
        <v>0.28899999999999998</v>
      </c>
      <c r="G4250" t="s">
        <v>12</v>
      </c>
    </row>
    <row r="4251" spans="1:7" x14ac:dyDescent="0.2">
      <c r="A4251">
        <v>2020</v>
      </c>
      <c r="B4251" t="s">
        <v>46</v>
      </c>
      <c r="C4251" t="s">
        <v>43</v>
      </c>
      <c r="D4251" t="s">
        <v>47</v>
      </c>
      <c r="E4251" t="s">
        <v>13</v>
      </c>
      <c r="F4251">
        <v>0.28899999999999998</v>
      </c>
      <c r="G4251" t="s">
        <v>13</v>
      </c>
    </row>
    <row r="4252" spans="1:7" x14ac:dyDescent="0.2">
      <c r="A4252">
        <v>2020</v>
      </c>
      <c r="B4252" t="s">
        <v>46</v>
      </c>
      <c r="C4252" t="s">
        <v>43</v>
      </c>
      <c r="D4252" t="s">
        <v>48</v>
      </c>
      <c r="E4252">
        <v>1975</v>
      </c>
      <c r="F4252">
        <v>36.28</v>
      </c>
      <c r="G4252" t="s">
        <v>10</v>
      </c>
    </row>
    <row r="4253" spans="1:7" x14ac:dyDescent="0.2">
      <c r="A4253">
        <v>2020</v>
      </c>
      <c r="B4253" t="s">
        <v>46</v>
      </c>
      <c r="C4253" t="s">
        <v>43</v>
      </c>
      <c r="D4253" t="s">
        <v>48</v>
      </c>
      <c r="E4253">
        <v>1985</v>
      </c>
      <c r="F4253">
        <v>25.658000000000001</v>
      </c>
      <c r="G4253" t="s">
        <v>10</v>
      </c>
    </row>
    <row r="4254" spans="1:7" x14ac:dyDescent="0.2">
      <c r="A4254">
        <v>2020</v>
      </c>
      <c r="B4254" t="s">
        <v>46</v>
      </c>
      <c r="C4254" t="s">
        <v>43</v>
      </c>
      <c r="D4254" t="s">
        <v>48</v>
      </c>
      <c r="E4254">
        <v>1996</v>
      </c>
      <c r="F4254">
        <v>12.156000000000001</v>
      </c>
      <c r="G4254" t="s">
        <v>10</v>
      </c>
    </row>
    <row r="4255" spans="1:7" x14ac:dyDescent="0.2">
      <c r="A4255">
        <v>2020</v>
      </c>
      <c r="B4255" t="s">
        <v>46</v>
      </c>
      <c r="C4255" t="s">
        <v>43</v>
      </c>
      <c r="D4255" t="s">
        <v>48</v>
      </c>
      <c r="E4255">
        <v>2003</v>
      </c>
      <c r="F4255">
        <v>7.0469999999999997</v>
      </c>
      <c r="G4255" t="s">
        <v>11</v>
      </c>
    </row>
    <row r="4256" spans="1:7" x14ac:dyDescent="0.2">
      <c r="A4256">
        <v>2020</v>
      </c>
      <c r="B4256" t="s">
        <v>46</v>
      </c>
      <c r="C4256" t="s">
        <v>43</v>
      </c>
      <c r="D4256" t="s">
        <v>48</v>
      </c>
      <c r="E4256">
        <v>2007</v>
      </c>
      <c r="F4256">
        <v>3.4359999999999999</v>
      </c>
      <c r="G4256" t="s">
        <v>11</v>
      </c>
    </row>
    <row r="4257" spans="1:7" x14ac:dyDescent="0.2">
      <c r="A4257">
        <v>2020</v>
      </c>
      <c r="B4257" t="s">
        <v>46</v>
      </c>
      <c r="C4257" t="s">
        <v>43</v>
      </c>
      <c r="D4257" t="s">
        <v>48</v>
      </c>
      <c r="E4257">
        <v>2011</v>
      </c>
      <c r="F4257">
        <v>3.4359999999999999</v>
      </c>
      <c r="G4257" t="s">
        <v>11</v>
      </c>
    </row>
    <row r="4258" spans="1:7" x14ac:dyDescent="0.2">
      <c r="A4258">
        <v>2020</v>
      </c>
      <c r="B4258" t="s">
        <v>46</v>
      </c>
      <c r="C4258" t="s">
        <v>43</v>
      </c>
      <c r="D4258" t="s">
        <v>48</v>
      </c>
      <c r="E4258">
        <v>2015</v>
      </c>
      <c r="F4258">
        <v>2.577</v>
      </c>
      <c r="G4258" t="s">
        <v>11</v>
      </c>
    </row>
    <row r="4259" spans="1:7" x14ac:dyDescent="0.2">
      <c r="A4259">
        <v>2020</v>
      </c>
      <c r="B4259" t="s">
        <v>46</v>
      </c>
      <c r="C4259" t="s">
        <v>43</v>
      </c>
      <c r="D4259" t="s">
        <v>48</v>
      </c>
      <c r="E4259">
        <v>2017</v>
      </c>
      <c r="F4259">
        <v>2.577</v>
      </c>
      <c r="G4259" t="s">
        <v>12</v>
      </c>
    </row>
    <row r="4260" spans="1:7" x14ac:dyDescent="0.2">
      <c r="A4260">
        <v>2020</v>
      </c>
      <c r="B4260" t="s">
        <v>46</v>
      </c>
      <c r="C4260" t="s">
        <v>43</v>
      </c>
      <c r="D4260" t="s">
        <v>48</v>
      </c>
      <c r="E4260">
        <v>2020</v>
      </c>
      <c r="F4260">
        <v>0.85899999999999999</v>
      </c>
      <c r="G4260" t="s">
        <v>12</v>
      </c>
    </row>
    <row r="4261" spans="1:7" x14ac:dyDescent="0.2">
      <c r="A4261">
        <v>2020</v>
      </c>
      <c r="B4261" t="s">
        <v>46</v>
      </c>
      <c r="C4261" t="s">
        <v>43</v>
      </c>
      <c r="D4261" t="s">
        <v>48</v>
      </c>
      <c r="E4261" t="s">
        <v>13</v>
      </c>
      <c r="F4261">
        <v>0.85899999999999999</v>
      </c>
      <c r="G4261" t="s">
        <v>13</v>
      </c>
    </row>
    <row r="4262" spans="1:7" x14ac:dyDescent="0.2">
      <c r="A4262">
        <v>2020</v>
      </c>
      <c r="B4262" t="s">
        <v>46</v>
      </c>
      <c r="C4262" t="s">
        <v>43</v>
      </c>
      <c r="D4262" t="s">
        <v>49</v>
      </c>
      <c r="E4262">
        <v>1975</v>
      </c>
      <c r="F4262">
        <v>8.6880000000000006</v>
      </c>
      <c r="G4262" t="s">
        <v>10</v>
      </c>
    </row>
    <row r="4263" spans="1:7" x14ac:dyDescent="0.2">
      <c r="A4263">
        <v>2020</v>
      </c>
      <c r="B4263" t="s">
        <v>46</v>
      </c>
      <c r="C4263" t="s">
        <v>43</v>
      </c>
      <c r="D4263" t="s">
        <v>49</v>
      </c>
      <c r="E4263">
        <v>1985</v>
      </c>
      <c r="F4263">
        <v>6.8230000000000004</v>
      </c>
      <c r="G4263" t="s">
        <v>10</v>
      </c>
    </row>
    <row r="4264" spans="1:7" x14ac:dyDescent="0.2">
      <c r="A4264">
        <v>2020</v>
      </c>
      <c r="B4264" t="s">
        <v>46</v>
      </c>
      <c r="C4264" t="s">
        <v>43</v>
      </c>
      <c r="D4264" t="s">
        <v>49</v>
      </c>
      <c r="E4264">
        <v>1996</v>
      </c>
      <c r="F4264">
        <v>3.109</v>
      </c>
      <c r="G4264" t="s">
        <v>10</v>
      </c>
    </row>
    <row r="4265" spans="1:7" x14ac:dyDescent="0.2">
      <c r="A4265">
        <v>2020</v>
      </c>
      <c r="B4265" t="s">
        <v>46</v>
      </c>
      <c r="C4265" t="s">
        <v>43</v>
      </c>
      <c r="D4265" t="s">
        <v>49</v>
      </c>
      <c r="E4265">
        <v>2003</v>
      </c>
      <c r="F4265">
        <v>2.359</v>
      </c>
      <c r="G4265" t="s">
        <v>11</v>
      </c>
    </row>
    <row r="4266" spans="1:7" x14ac:dyDescent="0.2">
      <c r="A4266">
        <v>2020</v>
      </c>
      <c r="B4266" t="s">
        <v>46</v>
      </c>
      <c r="C4266" t="s">
        <v>43</v>
      </c>
      <c r="D4266" t="s">
        <v>49</v>
      </c>
      <c r="E4266">
        <v>2007</v>
      </c>
      <c r="F4266">
        <v>1.042</v>
      </c>
      <c r="G4266" t="s">
        <v>11</v>
      </c>
    </row>
    <row r="4267" spans="1:7" x14ac:dyDescent="0.2">
      <c r="A4267">
        <v>2020</v>
      </c>
      <c r="B4267" t="s">
        <v>46</v>
      </c>
      <c r="C4267" t="s">
        <v>43</v>
      </c>
      <c r="D4267" t="s">
        <v>49</v>
      </c>
      <c r="E4267">
        <v>2011</v>
      </c>
      <c r="F4267">
        <v>1.042</v>
      </c>
      <c r="G4267" t="s">
        <v>11</v>
      </c>
    </row>
    <row r="4268" spans="1:7" x14ac:dyDescent="0.2">
      <c r="A4268">
        <v>2020</v>
      </c>
      <c r="B4268" t="s">
        <v>46</v>
      </c>
      <c r="C4268" t="s">
        <v>43</v>
      </c>
      <c r="D4268" t="s">
        <v>49</v>
      </c>
      <c r="E4268">
        <v>2015</v>
      </c>
      <c r="F4268">
        <v>0.78200000000000003</v>
      </c>
      <c r="G4268" t="s">
        <v>11</v>
      </c>
    </row>
    <row r="4269" spans="1:7" x14ac:dyDescent="0.2">
      <c r="A4269">
        <v>2020</v>
      </c>
      <c r="B4269" t="s">
        <v>46</v>
      </c>
      <c r="C4269" t="s">
        <v>43</v>
      </c>
      <c r="D4269" t="s">
        <v>49</v>
      </c>
      <c r="E4269">
        <v>2017</v>
      </c>
      <c r="F4269">
        <v>0.78200000000000003</v>
      </c>
      <c r="G4269" t="s">
        <v>12</v>
      </c>
    </row>
    <row r="4270" spans="1:7" x14ac:dyDescent="0.2">
      <c r="A4270">
        <v>2020</v>
      </c>
      <c r="B4270" t="s">
        <v>46</v>
      </c>
      <c r="C4270" t="s">
        <v>43</v>
      </c>
      <c r="D4270" t="s">
        <v>49</v>
      </c>
      <c r="E4270">
        <v>2020</v>
      </c>
      <c r="F4270">
        <v>0.26100000000000001</v>
      </c>
      <c r="G4270" t="s">
        <v>12</v>
      </c>
    </row>
    <row r="4271" spans="1:7" x14ac:dyDescent="0.2">
      <c r="A4271">
        <v>2020</v>
      </c>
      <c r="B4271" t="s">
        <v>46</v>
      </c>
      <c r="C4271" t="s">
        <v>43</v>
      </c>
      <c r="D4271" t="s">
        <v>49</v>
      </c>
      <c r="E4271" t="s">
        <v>13</v>
      </c>
      <c r="F4271">
        <v>0.26100000000000001</v>
      </c>
      <c r="G4271" t="s">
        <v>13</v>
      </c>
    </row>
    <row r="4272" spans="1:7" x14ac:dyDescent="0.2">
      <c r="A4272">
        <v>2020</v>
      </c>
      <c r="B4272" t="s">
        <v>46</v>
      </c>
      <c r="C4272" t="s">
        <v>43</v>
      </c>
      <c r="D4272" t="s">
        <v>50</v>
      </c>
      <c r="E4272">
        <v>1975</v>
      </c>
      <c r="F4272">
        <v>4.7370000000000001</v>
      </c>
      <c r="G4272" t="s">
        <v>10</v>
      </c>
    </row>
    <row r="4273" spans="1:7" x14ac:dyDescent="0.2">
      <c r="A4273">
        <v>2020</v>
      </c>
      <c r="B4273" t="s">
        <v>46</v>
      </c>
      <c r="C4273" t="s">
        <v>43</v>
      </c>
      <c r="D4273" t="s">
        <v>50</v>
      </c>
      <c r="E4273">
        <v>1985</v>
      </c>
      <c r="F4273">
        <v>22.896000000000001</v>
      </c>
      <c r="G4273" t="s">
        <v>10</v>
      </c>
    </row>
    <row r="4274" spans="1:7" x14ac:dyDescent="0.2">
      <c r="A4274">
        <v>2020</v>
      </c>
      <c r="B4274" t="s">
        <v>46</v>
      </c>
      <c r="C4274" t="s">
        <v>43</v>
      </c>
      <c r="D4274" t="s">
        <v>50</v>
      </c>
      <c r="E4274">
        <v>1996</v>
      </c>
      <c r="F4274">
        <v>12.33</v>
      </c>
      <c r="G4274" t="s">
        <v>10</v>
      </c>
    </row>
    <row r="4275" spans="1:7" x14ac:dyDescent="0.2">
      <c r="A4275">
        <v>2020</v>
      </c>
      <c r="B4275" t="s">
        <v>46</v>
      </c>
      <c r="C4275" t="s">
        <v>43</v>
      </c>
      <c r="D4275" t="s">
        <v>50</v>
      </c>
      <c r="E4275">
        <v>2003</v>
      </c>
      <c r="F4275">
        <v>16.818999999999999</v>
      </c>
      <c r="G4275" t="s">
        <v>11</v>
      </c>
    </row>
    <row r="4276" spans="1:7" x14ac:dyDescent="0.2">
      <c r="A4276">
        <v>2020</v>
      </c>
      <c r="B4276" t="s">
        <v>46</v>
      </c>
      <c r="C4276" t="s">
        <v>43</v>
      </c>
      <c r="D4276" t="s">
        <v>50</v>
      </c>
      <c r="E4276">
        <v>2007</v>
      </c>
      <c r="F4276">
        <v>11.106999999999999</v>
      </c>
      <c r="G4276" t="s">
        <v>11</v>
      </c>
    </row>
    <row r="4277" spans="1:7" x14ac:dyDescent="0.2">
      <c r="A4277">
        <v>2020</v>
      </c>
      <c r="B4277" t="s">
        <v>46</v>
      </c>
      <c r="C4277" t="s">
        <v>43</v>
      </c>
      <c r="D4277" t="s">
        <v>50</v>
      </c>
      <c r="E4277">
        <v>2011</v>
      </c>
      <c r="F4277">
        <v>11.106999999999999</v>
      </c>
      <c r="G4277" t="s">
        <v>11</v>
      </c>
    </row>
    <row r="4278" spans="1:7" x14ac:dyDescent="0.2">
      <c r="A4278">
        <v>2020</v>
      </c>
      <c r="B4278" t="s">
        <v>46</v>
      </c>
      <c r="C4278" t="s">
        <v>43</v>
      </c>
      <c r="D4278" t="s">
        <v>50</v>
      </c>
      <c r="E4278">
        <v>2015</v>
      </c>
      <c r="F4278">
        <v>8.3309999999999995</v>
      </c>
      <c r="G4278" t="s">
        <v>11</v>
      </c>
    </row>
    <row r="4279" spans="1:7" x14ac:dyDescent="0.2">
      <c r="A4279">
        <v>2020</v>
      </c>
      <c r="B4279" t="s">
        <v>46</v>
      </c>
      <c r="C4279" t="s">
        <v>43</v>
      </c>
      <c r="D4279" t="s">
        <v>50</v>
      </c>
      <c r="E4279">
        <v>2017</v>
      </c>
      <c r="F4279">
        <v>8.3309999999999995</v>
      </c>
      <c r="G4279" t="s">
        <v>12</v>
      </c>
    </row>
    <row r="4280" spans="1:7" x14ac:dyDescent="0.2">
      <c r="A4280">
        <v>2020</v>
      </c>
      <c r="B4280" t="s">
        <v>46</v>
      </c>
      <c r="C4280" t="s">
        <v>43</v>
      </c>
      <c r="D4280" t="s">
        <v>50</v>
      </c>
      <c r="E4280">
        <v>2020</v>
      </c>
      <c r="F4280">
        <v>2.7770000000000001</v>
      </c>
      <c r="G4280" t="s">
        <v>12</v>
      </c>
    </row>
    <row r="4281" spans="1:7" x14ac:dyDescent="0.2">
      <c r="A4281">
        <v>2020</v>
      </c>
      <c r="B4281" t="s">
        <v>46</v>
      </c>
      <c r="C4281" t="s">
        <v>43</v>
      </c>
      <c r="D4281" t="s">
        <v>50</v>
      </c>
      <c r="E4281" t="s">
        <v>13</v>
      </c>
      <c r="F4281">
        <v>2.7770000000000001</v>
      </c>
      <c r="G4281" t="s">
        <v>13</v>
      </c>
    </row>
    <row r="4282" spans="1:7" x14ac:dyDescent="0.2">
      <c r="A4282">
        <v>2020</v>
      </c>
      <c r="B4282" t="s">
        <v>46</v>
      </c>
      <c r="C4282" t="s">
        <v>43</v>
      </c>
      <c r="D4282" t="s">
        <v>20</v>
      </c>
      <c r="E4282">
        <v>1975</v>
      </c>
      <c r="F4282">
        <v>0.504</v>
      </c>
      <c r="G4282" t="s">
        <v>10</v>
      </c>
    </row>
    <row r="4283" spans="1:7" x14ac:dyDescent="0.2">
      <c r="A4283">
        <v>2020</v>
      </c>
      <c r="B4283" t="s">
        <v>46</v>
      </c>
      <c r="C4283" t="s">
        <v>43</v>
      </c>
      <c r="D4283" t="s">
        <v>20</v>
      </c>
      <c r="E4283">
        <v>1985</v>
      </c>
      <c r="F4283">
        <v>0.89</v>
      </c>
      <c r="G4283" t="s">
        <v>10</v>
      </c>
    </row>
    <row r="4284" spans="1:7" x14ac:dyDescent="0.2">
      <c r="A4284">
        <v>2020</v>
      </c>
      <c r="B4284" t="s">
        <v>46</v>
      </c>
      <c r="C4284" t="s">
        <v>43</v>
      </c>
      <c r="D4284" t="s">
        <v>20</v>
      </c>
      <c r="E4284">
        <v>1996</v>
      </c>
      <c r="F4284">
        <v>0.97099999999999997</v>
      </c>
      <c r="G4284" t="s">
        <v>10</v>
      </c>
    </row>
    <row r="4285" spans="1:7" x14ac:dyDescent="0.2">
      <c r="A4285">
        <v>2020</v>
      </c>
      <c r="B4285" t="s">
        <v>46</v>
      </c>
      <c r="C4285" t="s">
        <v>43</v>
      </c>
      <c r="D4285" t="s">
        <v>20</v>
      </c>
      <c r="E4285">
        <v>2003</v>
      </c>
      <c r="F4285">
        <v>0.55100000000000005</v>
      </c>
      <c r="G4285" t="s">
        <v>11</v>
      </c>
    </row>
    <row r="4286" spans="1:7" x14ac:dyDescent="0.2">
      <c r="A4286">
        <v>2020</v>
      </c>
      <c r="B4286" t="s">
        <v>46</v>
      </c>
      <c r="C4286" t="s">
        <v>43</v>
      </c>
      <c r="D4286" t="s">
        <v>20</v>
      </c>
      <c r="E4286">
        <v>2007</v>
      </c>
      <c r="F4286">
        <v>0.376</v>
      </c>
      <c r="G4286" t="s">
        <v>11</v>
      </c>
    </row>
    <row r="4287" spans="1:7" x14ac:dyDescent="0.2">
      <c r="A4287">
        <v>2020</v>
      </c>
      <c r="B4287" t="s">
        <v>46</v>
      </c>
      <c r="C4287" t="s">
        <v>43</v>
      </c>
      <c r="D4287" t="s">
        <v>20</v>
      </c>
      <c r="E4287">
        <v>2011</v>
      </c>
      <c r="F4287">
        <v>0.376</v>
      </c>
      <c r="G4287" t="s">
        <v>11</v>
      </c>
    </row>
    <row r="4288" spans="1:7" x14ac:dyDescent="0.2">
      <c r="A4288">
        <v>2020</v>
      </c>
      <c r="B4288" t="s">
        <v>46</v>
      </c>
      <c r="C4288" t="s">
        <v>43</v>
      </c>
      <c r="D4288" t="s">
        <v>20</v>
      </c>
      <c r="E4288">
        <v>2015</v>
      </c>
      <c r="F4288">
        <v>0.28199999999999997</v>
      </c>
      <c r="G4288" t="s">
        <v>11</v>
      </c>
    </row>
    <row r="4289" spans="1:7" x14ac:dyDescent="0.2">
      <c r="A4289">
        <v>2020</v>
      </c>
      <c r="B4289" t="s">
        <v>46</v>
      </c>
      <c r="C4289" t="s">
        <v>43</v>
      </c>
      <c r="D4289" t="s">
        <v>20</v>
      </c>
      <c r="E4289">
        <v>2017</v>
      </c>
      <c r="F4289">
        <v>0.28199999999999997</v>
      </c>
      <c r="G4289" t="s">
        <v>12</v>
      </c>
    </row>
    <row r="4290" spans="1:7" x14ac:dyDescent="0.2">
      <c r="A4290">
        <v>2020</v>
      </c>
      <c r="B4290" t="s">
        <v>46</v>
      </c>
      <c r="C4290" t="s">
        <v>43</v>
      </c>
      <c r="D4290" t="s">
        <v>20</v>
      </c>
      <c r="E4290">
        <v>2020</v>
      </c>
      <c r="F4290">
        <v>9.4E-2</v>
      </c>
      <c r="G4290" t="s">
        <v>12</v>
      </c>
    </row>
    <row r="4291" spans="1:7" x14ac:dyDescent="0.2">
      <c r="A4291">
        <v>2020</v>
      </c>
      <c r="B4291" t="s">
        <v>46</v>
      </c>
      <c r="C4291" t="s">
        <v>43</v>
      </c>
      <c r="D4291" t="s">
        <v>20</v>
      </c>
      <c r="E4291" t="s">
        <v>13</v>
      </c>
      <c r="F4291">
        <v>9.4E-2</v>
      </c>
      <c r="G4291" t="s">
        <v>13</v>
      </c>
    </row>
    <row r="4292" spans="1:7" x14ac:dyDescent="0.2">
      <c r="A4292">
        <v>2020</v>
      </c>
      <c r="B4292" t="s">
        <v>46</v>
      </c>
      <c r="C4292" t="s">
        <v>43</v>
      </c>
      <c r="D4292" t="s">
        <v>51</v>
      </c>
      <c r="E4292">
        <v>1975</v>
      </c>
      <c r="F4292">
        <v>0.24</v>
      </c>
      <c r="G4292" t="s">
        <v>10</v>
      </c>
    </row>
    <row r="4293" spans="1:7" x14ac:dyDescent="0.2">
      <c r="A4293">
        <v>2020</v>
      </c>
      <c r="B4293" t="s">
        <v>46</v>
      </c>
      <c r="C4293" t="s">
        <v>43</v>
      </c>
      <c r="D4293" t="s">
        <v>51</v>
      </c>
      <c r="E4293">
        <v>1985</v>
      </c>
      <c r="F4293">
        <v>0.52200000000000002</v>
      </c>
      <c r="G4293" t="s">
        <v>10</v>
      </c>
    </row>
    <row r="4294" spans="1:7" x14ac:dyDescent="0.2">
      <c r="A4294">
        <v>2020</v>
      </c>
      <c r="B4294" t="s">
        <v>46</v>
      </c>
      <c r="C4294" t="s">
        <v>43</v>
      </c>
      <c r="D4294" t="s">
        <v>51</v>
      </c>
      <c r="E4294">
        <v>1996</v>
      </c>
      <c r="F4294">
        <v>0.317</v>
      </c>
      <c r="G4294" t="s">
        <v>10</v>
      </c>
    </row>
    <row r="4295" spans="1:7" x14ac:dyDescent="0.2">
      <c r="A4295">
        <v>2020</v>
      </c>
      <c r="B4295" t="s">
        <v>46</v>
      </c>
      <c r="C4295" t="s">
        <v>43</v>
      </c>
      <c r="D4295" t="s">
        <v>51</v>
      </c>
      <c r="E4295">
        <v>2003</v>
      </c>
      <c r="F4295">
        <v>0.33700000000000002</v>
      </c>
      <c r="G4295" t="s">
        <v>11</v>
      </c>
    </row>
    <row r="4296" spans="1:7" x14ac:dyDescent="0.2">
      <c r="A4296">
        <v>2020</v>
      </c>
      <c r="B4296" t="s">
        <v>46</v>
      </c>
      <c r="C4296" t="s">
        <v>43</v>
      </c>
      <c r="D4296" t="s">
        <v>51</v>
      </c>
      <c r="E4296">
        <v>2007</v>
      </c>
      <c r="F4296">
        <v>0.215</v>
      </c>
      <c r="G4296" t="s">
        <v>11</v>
      </c>
    </row>
    <row r="4297" spans="1:7" x14ac:dyDescent="0.2">
      <c r="A4297">
        <v>2020</v>
      </c>
      <c r="B4297" t="s">
        <v>46</v>
      </c>
      <c r="C4297" t="s">
        <v>43</v>
      </c>
      <c r="D4297" t="s">
        <v>51</v>
      </c>
      <c r="E4297">
        <v>2011</v>
      </c>
      <c r="F4297">
        <v>0.215</v>
      </c>
      <c r="G4297" t="s">
        <v>11</v>
      </c>
    </row>
    <row r="4298" spans="1:7" x14ac:dyDescent="0.2">
      <c r="A4298">
        <v>2020</v>
      </c>
      <c r="B4298" t="s">
        <v>46</v>
      </c>
      <c r="C4298" t="s">
        <v>43</v>
      </c>
      <c r="D4298" t="s">
        <v>51</v>
      </c>
      <c r="E4298">
        <v>2015</v>
      </c>
      <c r="F4298">
        <v>0.161</v>
      </c>
      <c r="G4298" t="s">
        <v>11</v>
      </c>
    </row>
    <row r="4299" spans="1:7" x14ac:dyDescent="0.2">
      <c r="A4299">
        <v>2020</v>
      </c>
      <c r="B4299" t="s">
        <v>46</v>
      </c>
      <c r="C4299" t="s">
        <v>43</v>
      </c>
      <c r="D4299" t="s">
        <v>51</v>
      </c>
      <c r="E4299">
        <v>2017</v>
      </c>
      <c r="F4299">
        <v>0.161</v>
      </c>
      <c r="G4299" t="s">
        <v>12</v>
      </c>
    </row>
    <row r="4300" spans="1:7" x14ac:dyDescent="0.2">
      <c r="A4300">
        <v>2020</v>
      </c>
      <c r="B4300" t="s">
        <v>46</v>
      </c>
      <c r="C4300" t="s">
        <v>43</v>
      </c>
      <c r="D4300" t="s">
        <v>51</v>
      </c>
      <c r="E4300">
        <v>2020</v>
      </c>
      <c r="F4300">
        <v>5.3999999999999999E-2</v>
      </c>
      <c r="G4300" t="s">
        <v>12</v>
      </c>
    </row>
    <row r="4301" spans="1:7" x14ac:dyDescent="0.2">
      <c r="A4301">
        <v>2020</v>
      </c>
      <c r="B4301" t="s">
        <v>46</v>
      </c>
      <c r="C4301" t="s">
        <v>43</v>
      </c>
      <c r="D4301" t="s">
        <v>51</v>
      </c>
      <c r="E4301" t="s">
        <v>13</v>
      </c>
      <c r="F4301">
        <v>5.3999999999999999E-2</v>
      </c>
      <c r="G4301" t="s">
        <v>13</v>
      </c>
    </row>
    <row r="4302" spans="1:7" x14ac:dyDescent="0.2">
      <c r="A4302">
        <v>2020</v>
      </c>
      <c r="B4302" t="s">
        <v>46</v>
      </c>
      <c r="C4302" t="s">
        <v>43</v>
      </c>
      <c r="D4302" t="s">
        <v>52</v>
      </c>
      <c r="E4302">
        <v>1975</v>
      </c>
      <c r="F4302">
        <v>8.6999999999999994E-2</v>
      </c>
      <c r="G4302" t="s">
        <v>10</v>
      </c>
    </row>
    <row r="4303" spans="1:7" x14ac:dyDescent="0.2">
      <c r="A4303">
        <v>2020</v>
      </c>
      <c r="B4303" t="s">
        <v>46</v>
      </c>
      <c r="C4303" t="s">
        <v>43</v>
      </c>
      <c r="D4303" t="s">
        <v>52</v>
      </c>
      <c r="E4303">
        <v>1985</v>
      </c>
      <c r="F4303">
        <v>0.42099999999999999</v>
      </c>
      <c r="G4303" t="s">
        <v>10</v>
      </c>
    </row>
    <row r="4304" spans="1:7" x14ac:dyDescent="0.2">
      <c r="A4304">
        <v>2020</v>
      </c>
      <c r="B4304" t="s">
        <v>46</v>
      </c>
      <c r="C4304" t="s">
        <v>43</v>
      </c>
      <c r="D4304" t="s">
        <v>52</v>
      </c>
      <c r="E4304">
        <v>1996</v>
      </c>
      <c r="F4304">
        <v>0.22700000000000001</v>
      </c>
      <c r="G4304" t="s">
        <v>10</v>
      </c>
    </row>
    <row r="4305" spans="1:7" x14ac:dyDescent="0.2">
      <c r="A4305">
        <v>2020</v>
      </c>
      <c r="B4305" t="s">
        <v>46</v>
      </c>
      <c r="C4305" t="s">
        <v>43</v>
      </c>
      <c r="D4305" t="s">
        <v>52</v>
      </c>
      <c r="E4305">
        <v>2003</v>
      </c>
      <c r="F4305">
        <v>0.309</v>
      </c>
      <c r="G4305" t="s">
        <v>11</v>
      </c>
    </row>
    <row r="4306" spans="1:7" x14ac:dyDescent="0.2">
      <c r="A4306">
        <v>2020</v>
      </c>
      <c r="B4306" t="s">
        <v>46</v>
      </c>
      <c r="C4306" t="s">
        <v>43</v>
      </c>
      <c r="D4306" t="s">
        <v>52</v>
      </c>
      <c r="E4306">
        <v>2007</v>
      </c>
      <c r="F4306">
        <v>0.20399999999999999</v>
      </c>
      <c r="G4306" t="s">
        <v>11</v>
      </c>
    </row>
    <row r="4307" spans="1:7" x14ac:dyDescent="0.2">
      <c r="A4307">
        <v>2020</v>
      </c>
      <c r="B4307" t="s">
        <v>46</v>
      </c>
      <c r="C4307" t="s">
        <v>43</v>
      </c>
      <c r="D4307" t="s">
        <v>52</v>
      </c>
      <c r="E4307">
        <v>2011</v>
      </c>
      <c r="F4307">
        <v>0.20399999999999999</v>
      </c>
      <c r="G4307" t="s">
        <v>11</v>
      </c>
    </row>
    <row r="4308" spans="1:7" x14ac:dyDescent="0.2">
      <c r="A4308">
        <v>2020</v>
      </c>
      <c r="B4308" t="s">
        <v>46</v>
      </c>
      <c r="C4308" t="s">
        <v>43</v>
      </c>
      <c r="D4308" t="s">
        <v>52</v>
      </c>
      <c r="E4308">
        <v>2015</v>
      </c>
      <c r="F4308">
        <v>0.153</v>
      </c>
      <c r="G4308" t="s">
        <v>11</v>
      </c>
    </row>
    <row r="4309" spans="1:7" x14ac:dyDescent="0.2">
      <c r="A4309">
        <v>2020</v>
      </c>
      <c r="B4309" t="s">
        <v>46</v>
      </c>
      <c r="C4309" t="s">
        <v>43</v>
      </c>
      <c r="D4309" t="s">
        <v>52</v>
      </c>
      <c r="E4309">
        <v>2017</v>
      </c>
      <c r="F4309">
        <v>0.153</v>
      </c>
      <c r="G4309" t="s">
        <v>12</v>
      </c>
    </row>
    <row r="4310" spans="1:7" x14ac:dyDescent="0.2">
      <c r="A4310">
        <v>2020</v>
      </c>
      <c r="B4310" t="s">
        <v>46</v>
      </c>
      <c r="C4310" t="s">
        <v>43</v>
      </c>
      <c r="D4310" t="s">
        <v>52</v>
      </c>
      <c r="E4310">
        <v>2020</v>
      </c>
      <c r="F4310">
        <v>5.0999999999999997E-2</v>
      </c>
      <c r="G4310" t="s">
        <v>12</v>
      </c>
    </row>
    <row r="4311" spans="1:7" x14ac:dyDescent="0.2">
      <c r="A4311">
        <v>2020</v>
      </c>
      <c r="B4311" t="s">
        <v>46</v>
      </c>
      <c r="C4311" t="s">
        <v>43</v>
      </c>
      <c r="D4311" t="s">
        <v>52</v>
      </c>
      <c r="E4311" t="s">
        <v>13</v>
      </c>
      <c r="F4311">
        <v>5.0999999999999997E-2</v>
      </c>
      <c r="G4311" t="s">
        <v>13</v>
      </c>
    </row>
    <row r="4312" spans="1:7" x14ac:dyDescent="0.2">
      <c r="A4312">
        <v>2020</v>
      </c>
      <c r="B4312" t="s">
        <v>46</v>
      </c>
      <c r="C4312" t="s">
        <v>43</v>
      </c>
      <c r="D4312" t="s">
        <v>21</v>
      </c>
      <c r="E4312">
        <v>1975</v>
      </c>
      <c r="F4312">
        <v>0.111</v>
      </c>
      <c r="G4312" t="s">
        <v>10</v>
      </c>
    </row>
    <row r="4313" spans="1:7" x14ac:dyDescent="0.2">
      <c r="A4313">
        <v>2020</v>
      </c>
      <c r="B4313" t="s">
        <v>46</v>
      </c>
      <c r="C4313" t="s">
        <v>43</v>
      </c>
      <c r="D4313" t="s">
        <v>21</v>
      </c>
      <c r="E4313">
        <v>1985</v>
      </c>
      <c r="F4313">
        <v>0.42699999999999999</v>
      </c>
      <c r="G4313" t="s">
        <v>10</v>
      </c>
    </row>
    <row r="4314" spans="1:7" x14ac:dyDescent="0.2">
      <c r="A4314">
        <v>2020</v>
      </c>
      <c r="B4314" t="s">
        <v>46</v>
      </c>
      <c r="C4314" t="s">
        <v>43</v>
      </c>
      <c r="D4314" t="s">
        <v>21</v>
      </c>
      <c r="E4314">
        <v>1996</v>
      </c>
      <c r="F4314">
        <v>0.251</v>
      </c>
      <c r="G4314" t="s">
        <v>10</v>
      </c>
    </row>
    <row r="4315" spans="1:7" x14ac:dyDescent="0.2">
      <c r="A4315">
        <v>2020</v>
      </c>
      <c r="B4315" t="s">
        <v>46</v>
      </c>
      <c r="C4315" t="s">
        <v>43</v>
      </c>
      <c r="D4315" t="s">
        <v>21</v>
      </c>
      <c r="E4315">
        <v>2003</v>
      </c>
      <c r="F4315">
        <v>0.30599999999999999</v>
      </c>
      <c r="G4315" t="s">
        <v>11</v>
      </c>
    </row>
    <row r="4316" spans="1:7" x14ac:dyDescent="0.2">
      <c r="A4316">
        <v>2020</v>
      </c>
      <c r="B4316" t="s">
        <v>46</v>
      </c>
      <c r="C4316" t="s">
        <v>43</v>
      </c>
      <c r="D4316" t="s">
        <v>21</v>
      </c>
      <c r="E4316">
        <v>2007</v>
      </c>
      <c r="F4316">
        <v>0.20200000000000001</v>
      </c>
      <c r="G4316" t="s">
        <v>11</v>
      </c>
    </row>
    <row r="4317" spans="1:7" x14ac:dyDescent="0.2">
      <c r="A4317">
        <v>2020</v>
      </c>
      <c r="B4317" t="s">
        <v>46</v>
      </c>
      <c r="C4317" t="s">
        <v>43</v>
      </c>
      <c r="D4317" t="s">
        <v>21</v>
      </c>
      <c r="E4317">
        <v>2011</v>
      </c>
      <c r="F4317">
        <v>0.20200000000000001</v>
      </c>
      <c r="G4317" t="s">
        <v>11</v>
      </c>
    </row>
    <row r="4318" spans="1:7" x14ac:dyDescent="0.2">
      <c r="A4318">
        <v>2020</v>
      </c>
      <c r="B4318" t="s">
        <v>46</v>
      </c>
      <c r="C4318" t="s">
        <v>43</v>
      </c>
      <c r="D4318" t="s">
        <v>21</v>
      </c>
      <c r="E4318">
        <v>2015</v>
      </c>
      <c r="F4318">
        <v>0.152</v>
      </c>
      <c r="G4318" t="s">
        <v>11</v>
      </c>
    </row>
    <row r="4319" spans="1:7" x14ac:dyDescent="0.2">
      <c r="A4319">
        <v>2020</v>
      </c>
      <c r="B4319" t="s">
        <v>46</v>
      </c>
      <c r="C4319" t="s">
        <v>43</v>
      </c>
      <c r="D4319" t="s">
        <v>21</v>
      </c>
      <c r="E4319">
        <v>2017</v>
      </c>
      <c r="F4319">
        <v>0.152</v>
      </c>
      <c r="G4319" t="s">
        <v>12</v>
      </c>
    </row>
    <row r="4320" spans="1:7" x14ac:dyDescent="0.2">
      <c r="A4320">
        <v>2020</v>
      </c>
      <c r="B4320" t="s">
        <v>46</v>
      </c>
      <c r="C4320" t="s">
        <v>43</v>
      </c>
      <c r="D4320" t="s">
        <v>21</v>
      </c>
      <c r="E4320">
        <v>2020</v>
      </c>
      <c r="F4320">
        <v>5.0999999999999997E-2</v>
      </c>
      <c r="G4320" t="s">
        <v>12</v>
      </c>
    </row>
    <row r="4321" spans="1:7" x14ac:dyDescent="0.2">
      <c r="A4321">
        <v>2020</v>
      </c>
      <c r="B4321" t="s">
        <v>46</v>
      </c>
      <c r="C4321" t="s">
        <v>43</v>
      </c>
      <c r="D4321" t="s">
        <v>21</v>
      </c>
      <c r="E4321" t="s">
        <v>13</v>
      </c>
      <c r="F4321">
        <v>5.0999999999999997E-2</v>
      </c>
      <c r="G4321" t="s">
        <v>13</v>
      </c>
    </row>
    <row r="4322" spans="1:7" x14ac:dyDescent="0.2">
      <c r="A4322">
        <v>2020</v>
      </c>
      <c r="B4322" t="s">
        <v>46</v>
      </c>
      <c r="C4322" t="s">
        <v>44</v>
      </c>
      <c r="D4322" t="s">
        <v>17</v>
      </c>
      <c r="E4322">
        <v>1975</v>
      </c>
      <c r="F4322">
        <v>1.4E-2</v>
      </c>
      <c r="G4322" t="s">
        <v>10</v>
      </c>
    </row>
    <row r="4323" spans="1:7" x14ac:dyDescent="0.2">
      <c r="A4323">
        <v>2020</v>
      </c>
      <c r="B4323" t="s">
        <v>46</v>
      </c>
      <c r="C4323" t="s">
        <v>44</v>
      </c>
      <c r="D4323" t="s">
        <v>17</v>
      </c>
      <c r="E4323">
        <v>1985</v>
      </c>
      <c r="F4323">
        <v>0.01</v>
      </c>
      <c r="G4323" t="s">
        <v>10</v>
      </c>
    </row>
    <row r="4324" spans="1:7" x14ac:dyDescent="0.2">
      <c r="A4324">
        <v>2020</v>
      </c>
      <c r="B4324" t="s">
        <v>46</v>
      </c>
      <c r="C4324" t="s">
        <v>44</v>
      </c>
      <c r="D4324" t="s">
        <v>17</v>
      </c>
      <c r="E4324">
        <v>1996</v>
      </c>
      <c r="F4324">
        <v>5.0000000000000001E-3</v>
      </c>
      <c r="G4324" t="s">
        <v>10</v>
      </c>
    </row>
    <row r="4325" spans="1:7" x14ac:dyDescent="0.2">
      <c r="A4325">
        <v>2020</v>
      </c>
      <c r="B4325" t="s">
        <v>46</v>
      </c>
      <c r="C4325" t="s">
        <v>44</v>
      </c>
      <c r="D4325" t="s">
        <v>17</v>
      </c>
      <c r="E4325">
        <v>2003</v>
      </c>
      <c r="F4325">
        <v>3.0000000000000001E-3</v>
      </c>
      <c r="G4325" t="s">
        <v>11</v>
      </c>
    </row>
    <row r="4326" spans="1:7" x14ac:dyDescent="0.2">
      <c r="A4326">
        <v>2020</v>
      </c>
      <c r="B4326" t="s">
        <v>46</v>
      </c>
      <c r="C4326" t="s">
        <v>44</v>
      </c>
      <c r="D4326" t="s">
        <v>17</v>
      </c>
      <c r="E4326">
        <v>2007</v>
      </c>
      <c r="F4326">
        <v>1E-3</v>
      </c>
      <c r="G4326" t="s">
        <v>11</v>
      </c>
    </row>
    <row r="4327" spans="1:7" x14ac:dyDescent="0.2">
      <c r="A4327">
        <v>2020</v>
      </c>
      <c r="B4327" t="s">
        <v>46</v>
      </c>
      <c r="C4327" t="s">
        <v>44</v>
      </c>
      <c r="D4327" t="s">
        <v>17</v>
      </c>
      <c r="E4327">
        <v>2011</v>
      </c>
      <c r="F4327">
        <v>1E-3</v>
      </c>
      <c r="G4327" t="s">
        <v>11</v>
      </c>
    </row>
    <row r="4328" spans="1:7" x14ac:dyDescent="0.2">
      <c r="A4328">
        <v>2020</v>
      </c>
      <c r="B4328" t="s">
        <v>46</v>
      </c>
      <c r="C4328" t="s">
        <v>44</v>
      </c>
      <c r="D4328" t="s">
        <v>17</v>
      </c>
      <c r="E4328">
        <v>2015</v>
      </c>
      <c r="F4328">
        <v>1E-3</v>
      </c>
      <c r="G4328" t="s">
        <v>11</v>
      </c>
    </row>
    <row r="4329" spans="1:7" x14ac:dyDescent="0.2">
      <c r="A4329">
        <v>2020</v>
      </c>
      <c r="B4329" t="s">
        <v>46</v>
      </c>
      <c r="C4329" t="s">
        <v>44</v>
      </c>
      <c r="D4329" t="s">
        <v>17</v>
      </c>
      <c r="E4329">
        <v>2017</v>
      </c>
      <c r="F4329">
        <v>1E-3</v>
      </c>
      <c r="G4329" t="s">
        <v>12</v>
      </c>
    </row>
    <row r="4330" spans="1:7" x14ac:dyDescent="0.2">
      <c r="A4330">
        <v>2020</v>
      </c>
      <c r="B4330" t="s">
        <v>46</v>
      </c>
      <c r="C4330" t="s">
        <v>44</v>
      </c>
      <c r="D4330" t="s">
        <v>17</v>
      </c>
      <c r="E4330">
        <v>2020</v>
      </c>
      <c r="F4330">
        <v>1E-3</v>
      </c>
      <c r="G4330" t="s">
        <v>12</v>
      </c>
    </row>
    <row r="4331" spans="1:7" x14ac:dyDescent="0.2">
      <c r="A4331">
        <v>2020</v>
      </c>
      <c r="B4331" t="s">
        <v>46</v>
      </c>
      <c r="C4331" t="s">
        <v>44</v>
      </c>
      <c r="D4331" t="s">
        <v>17</v>
      </c>
      <c r="E4331" t="s">
        <v>13</v>
      </c>
      <c r="F4331">
        <v>1E-3</v>
      </c>
      <c r="G4331" t="s">
        <v>13</v>
      </c>
    </row>
    <row r="4332" spans="1:7" x14ac:dyDescent="0.2">
      <c r="A4332">
        <v>2020</v>
      </c>
      <c r="B4332" t="s">
        <v>46</v>
      </c>
      <c r="C4332" t="s">
        <v>44</v>
      </c>
      <c r="D4332" t="s">
        <v>47</v>
      </c>
      <c r="E4332">
        <v>1975</v>
      </c>
      <c r="F4332">
        <v>11.912000000000001</v>
      </c>
      <c r="G4332" t="s">
        <v>10</v>
      </c>
    </row>
    <row r="4333" spans="1:7" x14ac:dyDescent="0.2">
      <c r="A4333">
        <v>2020</v>
      </c>
      <c r="B4333" t="s">
        <v>46</v>
      </c>
      <c r="C4333" t="s">
        <v>44</v>
      </c>
      <c r="D4333" t="s">
        <v>47</v>
      </c>
      <c r="E4333">
        <v>1985</v>
      </c>
      <c r="F4333">
        <v>8.5069999999999997</v>
      </c>
      <c r="G4333" t="s">
        <v>10</v>
      </c>
    </row>
    <row r="4334" spans="1:7" x14ac:dyDescent="0.2">
      <c r="A4334">
        <v>2020</v>
      </c>
      <c r="B4334" t="s">
        <v>46</v>
      </c>
      <c r="C4334" t="s">
        <v>44</v>
      </c>
      <c r="D4334" t="s">
        <v>47</v>
      </c>
      <c r="E4334">
        <v>1996</v>
      </c>
      <c r="F4334">
        <v>4.0149999999999997</v>
      </c>
      <c r="G4334" t="s">
        <v>10</v>
      </c>
    </row>
    <row r="4335" spans="1:7" x14ac:dyDescent="0.2">
      <c r="A4335">
        <v>2020</v>
      </c>
      <c r="B4335" t="s">
        <v>46</v>
      </c>
      <c r="C4335" t="s">
        <v>44</v>
      </c>
      <c r="D4335" t="s">
        <v>47</v>
      </c>
      <c r="E4335">
        <v>2003</v>
      </c>
      <c r="F4335">
        <v>2.395</v>
      </c>
      <c r="G4335" t="s">
        <v>11</v>
      </c>
    </row>
    <row r="4336" spans="1:7" x14ac:dyDescent="0.2">
      <c r="A4336">
        <v>2020</v>
      </c>
      <c r="B4336" t="s">
        <v>46</v>
      </c>
      <c r="C4336" t="s">
        <v>44</v>
      </c>
      <c r="D4336" t="s">
        <v>47</v>
      </c>
      <c r="E4336">
        <v>2007</v>
      </c>
      <c r="F4336">
        <v>1.155</v>
      </c>
      <c r="G4336" t="s">
        <v>11</v>
      </c>
    </row>
    <row r="4337" spans="1:7" x14ac:dyDescent="0.2">
      <c r="A4337">
        <v>2020</v>
      </c>
      <c r="B4337" t="s">
        <v>46</v>
      </c>
      <c r="C4337" t="s">
        <v>44</v>
      </c>
      <c r="D4337" t="s">
        <v>47</v>
      </c>
      <c r="E4337">
        <v>2011</v>
      </c>
      <c r="F4337">
        <v>1.155</v>
      </c>
      <c r="G4337" t="s">
        <v>11</v>
      </c>
    </row>
    <row r="4338" spans="1:7" x14ac:dyDescent="0.2">
      <c r="A4338">
        <v>2020</v>
      </c>
      <c r="B4338" t="s">
        <v>46</v>
      </c>
      <c r="C4338" t="s">
        <v>44</v>
      </c>
      <c r="D4338" t="s">
        <v>47</v>
      </c>
      <c r="E4338">
        <v>2015</v>
      </c>
      <c r="F4338">
        <v>0.86599999999999999</v>
      </c>
      <c r="G4338" t="s">
        <v>11</v>
      </c>
    </row>
    <row r="4339" spans="1:7" x14ac:dyDescent="0.2">
      <c r="A4339">
        <v>2020</v>
      </c>
      <c r="B4339" t="s">
        <v>46</v>
      </c>
      <c r="C4339" t="s">
        <v>44</v>
      </c>
      <c r="D4339" t="s">
        <v>47</v>
      </c>
      <c r="E4339">
        <v>2017</v>
      </c>
      <c r="F4339">
        <v>0.86599999999999999</v>
      </c>
      <c r="G4339" t="s">
        <v>12</v>
      </c>
    </row>
    <row r="4340" spans="1:7" x14ac:dyDescent="0.2">
      <c r="A4340">
        <v>2020</v>
      </c>
      <c r="B4340" t="s">
        <v>46</v>
      </c>
      <c r="C4340" t="s">
        <v>44</v>
      </c>
      <c r="D4340" t="s">
        <v>47</v>
      </c>
      <c r="E4340">
        <v>2020</v>
      </c>
      <c r="F4340">
        <v>0.28899999999999998</v>
      </c>
      <c r="G4340" t="s">
        <v>12</v>
      </c>
    </row>
    <row r="4341" spans="1:7" x14ac:dyDescent="0.2">
      <c r="A4341">
        <v>2020</v>
      </c>
      <c r="B4341" t="s">
        <v>46</v>
      </c>
      <c r="C4341" t="s">
        <v>44</v>
      </c>
      <c r="D4341" t="s">
        <v>47</v>
      </c>
      <c r="E4341" t="s">
        <v>13</v>
      </c>
      <c r="F4341">
        <v>0.28899999999999998</v>
      </c>
      <c r="G4341" t="s">
        <v>13</v>
      </c>
    </row>
    <row r="4342" spans="1:7" x14ac:dyDescent="0.2">
      <c r="A4342">
        <v>2020</v>
      </c>
      <c r="B4342" t="s">
        <v>46</v>
      </c>
      <c r="C4342" t="s">
        <v>44</v>
      </c>
      <c r="D4342" t="s">
        <v>48</v>
      </c>
      <c r="E4342">
        <v>1975</v>
      </c>
      <c r="F4342">
        <v>36.28</v>
      </c>
      <c r="G4342" t="s">
        <v>10</v>
      </c>
    </row>
    <row r="4343" spans="1:7" x14ac:dyDescent="0.2">
      <c r="A4343">
        <v>2020</v>
      </c>
      <c r="B4343" t="s">
        <v>46</v>
      </c>
      <c r="C4343" t="s">
        <v>44</v>
      </c>
      <c r="D4343" t="s">
        <v>48</v>
      </c>
      <c r="E4343">
        <v>1985</v>
      </c>
      <c r="F4343">
        <v>25.658000000000001</v>
      </c>
      <c r="G4343" t="s">
        <v>10</v>
      </c>
    </row>
    <row r="4344" spans="1:7" x14ac:dyDescent="0.2">
      <c r="A4344">
        <v>2020</v>
      </c>
      <c r="B4344" t="s">
        <v>46</v>
      </c>
      <c r="C4344" t="s">
        <v>44</v>
      </c>
      <c r="D4344" t="s">
        <v>48</v>
      </c>
      <c r="E4344">
        <v>1996</v>
      </c>
      <c r="F4344">
        <v>12.156000000000001</v>
      </c>
      <c r="G4344" t="s">
        <v>10</v>
      </c>
    </row>
    <row r="4345" spans="1:7" x14ac:dyDescent="0.2">
      <c r="A4345">
        <v>2020</v>
      </c>
      <c r="B4345" t="s">
        <v>46</v>
      </c>
      <c r="C4345" t="s">
        <v>44</v>
      </c>
      <c r="D4345" t="s">
        <v>48</v>
      </c>
      <c r="E4345">
        <v>2003</v>
      </c>
      <c r="F4345">
        <v>7.0469999999999997</v>
      </c>
      <c r="G4345" t="s">
        <v>11</v>
      </c>
    </row>
    <row r="4346" spans="1:7" x14ac:dyDescent="0.2">
      <c r="A4346">
        <v>2020</v>
      </c>
      <c r="B4346" t="s">
        <v>46</v>
      </c>
      <c r="C4346" t="s">
        <v>44</v>
      </c>
      <c r="D4346" t="s">
        <v>48</v>
      </c>
      <c r="E4346">
        <v>2007</v>
      </c>
      <c r="F4346">
        <v>3.4359999999999999</v>
      </c>
      <c r="G4346" t="s">
        <v>11</v>
      </c>
    </row>
    <row r="4347" spans="1:7" x14ac:dyDescent="0.2">
      <c r="A4347">
        <v>2020</v>
      </c>
      <c r="B4347" t="s">
        <v>46</v>
      </c>
      <c r="C4347" t="s">
        <v>44</v>
      </c>
      <c r="D4347" t="s">
        <v>48</v>
      </c>
      <c r="E4347">
        <v>2011</v>
      </c>
      <c r="F4347">
        <v>3.4359999999999999</v>
      </c>
      <c r="G4347" t="s">
        <v>11</v>
      </c>
    </row>
    <row r="4348" spans="1:7" x14ac:dyDescent="0.2">
      <c r="A4348">
        <v>2020</v>
      </c>
      <c r="B4348" t="s">
        <v>46</v>
      </c>
      <c r="C4348" t="s">
        <v>44</v>
      </c>
      <c r="D4348" t="s">
        <v>48</v>
      </c>
      <c r="E4348">
        <v>2015</v>
      </c>
      <c r="F4348">
        <v>2.577</v>
      </c>
      <c r="G4348" t="s">
        <v>11</v>
      </c>
    </row>
    <row r="4349" spans="1:7" x14ac:dyDescent="0.2">
      <c r="A4349">
        <v>2020</v>
      </c>
      <c r="B4349" t="s">
        <v>46</v>
      </c>
      <c r="C4349" t="s">
        <v>44</v>
      </c>
      <c r="D4349" t="s">
        <v>48</v>
      </c>
      <c r="E4349">
        <v>2017</v>
      </c>
      <c r="F4349">
        <v>2.577</v>
      </c>
      <c r="G4349" t="s">
        <v>12</v>
      </c>
    </row>
    <row r="4350" spans="1:7" x14ac:dyDescent="0.2">
      <c r="A4350">
        <v>2020</v>
      </c>
      <c r="B4350" t="s">
        <v>46</v>
      </c>
      <c r="C4350" t="s">
        <v>44</v>
      </c>
      <c r="D4350" t="s">
        <v>48</v>
      </c>
      <c r="E4350">
        <v>2020</v>
      </c>
      <c r="F4350">
        <v>0.85899999999999999</v>
      </c>
      <c r="G4350" t="s">
        <v>12</v>
      </c>
    </row>
    <row r="4351" spans="1:7" x14ac:dyDescent="0.2">
      <c r="A4351">
        <v>2020</v>
      </c>
      <c r="B4351" t="s">
        <v>46</v>
      </c>
      <c r="C4351" t="s">
        <v>44</v>
      </c>
      <c r="D4351" t="s">
        <v>48</v>
      </c>
      <c r="E4351" t="s">
        <v>13</v>
      </c>
      <c r="F4351">
        <v>0.85899999999999999</v>
      </c>
      <c r="G4351" t="s">
        <v>13</v>
      </c>
    </row>
    <row r="4352" spans="1:7" x14ac:dyDescent="0.2">
      <c r="A4352">
        <v>2020</v>
      </c>
      <c r="B4352" t="s">
        <v>46</v>
      </c>
      <c r="C4352" t="s">
        <v>44</v>
      </c>
      <c r="D4352" t="s">
        <v>49</v>
      </c>
      <c r="E4352">
        <v>1975</v>
      </c>
      <c r="F4352">
        <v>8.6880000000000006</v>
      </c>
      <c r="G4352" t="s">
        <v>10</v>
      </c>
    </row>
    <row r="4353" spans="1:7" x14ac:dyDescent="0.2">
      <c r="A4353">
        <v>2020</v>
      </c>
      <c r="B4353" t="s">
        <v>46</v>
      </c>
      <c r="C4353" t="s">
        <v>44</v>
      </c>
      <c r="D4353" t="s">
        <v>49</v>
      </c>
      <c r="E4353">
        <v>1985</v>
      </c>
      <c r="F4353">
        <v>6.8230000000000004</v>
      </c>
      <c r="G4353" t="s">
        <v>10</v>
      </c>
    </row>
    <row r="4354" spans="1:7" x14ac:dyDescent="0.2">
      <c r="A4354">
        <v>2020</v>
      </c>
      <c r="B4354" t="s">
        <v>46</v>
      </c>
      <c r="C4354" t="s">
        <v>44</v>
      </c>
      <c r="D4354" t="s">
        <v>49</v>
      </c>
      <c r="E4354">
        <v>1996</v>
      </c>
      <c r="F4354">
        <v>3.109</v>
      </c>
      <c r="G4354" t="s">
        <v>10</v>
      </c>
    </row>
    <row r="4355" spans="1:7" x14ac:dyDescent="0.2">
      <c r="A4355">
        <v>2020</v>
      </c>
      <c r="B4355" t="s">
        <v>46</v>
      </c>
      <c r="C4355" t="s">
        <v>44</v>
      </c>
      <c r="D4355" t="s">
        <v>49</v>
      </c>
      <c r="E4355">
        <v>2003</v>
      </c>
      <c r="F4355">
        <v>2.359</v>
      </c>
      <c r="G4355" t="s">
        <v>11</v>
      </c>
    </row>
    <row r="4356" spans="1:7" x14ac:dyDescent="0.2">
      <c r="A4356">
        <v>2020</v>
      </c>
      <c r="B4356" t="s">
        <v>46</v>
      </c>
      <c r="C4356" t="s">
        <v>44</v>
      </c>
      <c r="D4356" t="s">
        <v>49</v>
      </c>
      <c r="E4356">
        <v>2007</v>
      </c>
      <c r="F4356">
        <v>1.042</v>
      </c>
      <c r="G4356" t="s">
        <v>11</v>
      </c>
    </row>
    <row r="4357" spans="1:7" x14ac:dyDescent="0.2">
      <c r="A4357">
        <v>2020</v>
      </c>
      <c r="B4357" t="s">
        <v>46</v>
      </c>
      <c r="C4357" t="s">
        <v>44</v>
      </c>
      <c r="D4357" t="s">
        <v>49</v>
      </c>
      <c r="E4357">
        <v>2011</v>
      </c>
      <c r="F4357">
        <v>1.042</v>
      </c>
      <c r="G4357" t="s">
        <v>11</v>
      </c>
    </row>
    <row r="4358" spans="1:7" x14ac:dyDescent="0.2">
      <c r="A4358">
        <v>2020</v>
      </c>
      <c r="B4358" t="s">
        <v>46</v>
      </c>
      <c r="C4358" t="s">
        <v>44</v>
      </c>
      <c r="D4358" t="s">
        <v>49</v>
      </c>
      <c r="E4358">
        <v>2015</v>
      </c>
      <c r="F4358">
        <v>0.78200000000000003</v>
      </c>
      <c r="G4358" t="s">
        <v>11</v>
      </c>
    </row>
    <row r="4359" spans="1:7" x14ac:dyDescent="0.2">
      <c r="A4359">
        <v>2020</v>
      </c>
      <c r="B4359" t="s">
        <v>46</v>
      </c>
      <c r="C4359" t="s">
        <v>44</v>
      </c>
      <c r="D4359" t="s">
        <v>49</v>
      </c>
      <c r="E4359">
        <v>2017</v>
      </c>
      <c r="F4359">
        <v>0.78200000000000003</v>
      </c>
      <c r="G4359" t="s">
        <v>12</v>
      </c>
    </row>
    <row r="4360" spans="1:7" x14ac:dyDescent="0.2">
      <c r="A4360">
        <v>2020</v>
      </c>
      <c r="B4360" t="s">
        <v>46</v>
      </c>
      <c r="C4360" t="s">
        <v>44</v>
      </c>
      <c r="D4360" t="s">
        <v>49</v>
      </c>
      <c r="E4360">
        <v>2020</v>
      </c>
      <c r="F4360">
        <v>0.26100000000000001</v>
      </c>
      <c r="G4360" t="s">
        <v>12</v>
      </c>
    </row>
    <row r="4361" spans="1:7" x14ac:dyDescent="0.2">
      <c r="A4361">
        <v>2020</v>
      </c>
      <c r="B4361" t="s">
        <v>46</v>
      </c>
      <c r="C4361" t="s">
        <v>44</v>
      </c>
      <c r="D4361" t="s">
        <v>49</v>
      </c>
      <c r="E4361" t="s">
        <v>13</v>
      </c>
      <c r="F4361">
        <v>0.26100000000000001</v>
      </c>
      <c r="G4361" t="s">
        <v>13</v>
      </c>
    </row>
    <row r="4362" spans="1:7" x14ac:dyDescent="0.2">
      <c r="A4362">
        <v>2020</v>
      </c>
      <c r="B4362" t="s">
        <v>46</v>
      </c>
      <c r="C4362" t="s">
        <v>44</v>
      </c>
      <c r="D4362" t="s">
        <v>50</v>
      </c>
      <c r="E4362">
        <v>1975</v>
      </c>
      <c r="F4362">
        <v>4.7370000000000001</v>
      </c>
      <c r="G4362" t="s">
        <v>10</v>
      </c>
    </row>
    <row r="4363" spans="1:7" x14ac:dyDescent="0.2">
      <c r="A4363">
        <v>2020</v>
      </c>
      <c r="B4363" t="s">
        <v>46</v>
      </c>
      <c r="C4363" t="s">
        <v>44</v>
      </c>
      <c r="D4363" t="s">
        <v>50</v>
      </c>
      <c r="E4363">
        <v>1985</v>
      </c>
      <c r="F4363">
        <v>22.896000000000001</v>
      </c>
      <c r="G4363" t="s">
        <v>10</v>
      </c>
    </row>
    <row r="4364" spans="1:7" x14ac:dyDescent="0.2">
      <c r="A4364">
        <v>2020</v>
      </c>
      <c r="B4364" t="s">
        <v>46</v>
      </c>
      <c r="C4364" t="s">
        <v>44</v>
      </c>
      <c r="D4364" t="s">
        <v>50</v>
      </c>
      <c r="E4364">
        <v>1996</v>
      </c>
      <c r="F4364">
        <v>12.33</v>
      </c>
      <c r="G4364" t="s">
        <v>10</v>
      </c>
    </row>
    <row r="4365" spans="1:7" x14ac:dyDescent="0.2">
      <c r="A4365">
        <v>2020</v>
      </c>
      <c r="B4365" t="s">
        <v>46</v>
      </c>
      <c r="C4365" t="s">
        <v>44</v>
      </c>
      <c r="D4365" t="s">
        <v>50</v>
      </c>
      <c r="E4365">
        <v>2003</v>
      </c>
      <c r="F4365">
        <v>16.818999999999999</v>
      </c>
      <c r="G4365" t="s">
        <v>11</v>
      </c>
    </row>
    <row r="4366" spans="1:7" x14ac:dyDescent="0.2">
      <c r="A4366">
        <v>2020</v>
      </c>
      <c r="B4366" t="s">
        <v>46</v>
      </c>
      <c r="C4366" t="s">
        <v>44</v>
      </c>
      <c r="D4366" t="s">
        <v>50</v>
      </c>
      <c r="E4366">
        <v>2007</v>
      </c>
      <c r="F4366">
        <v>11.106999999999999</v>
      </c>
      <c r="G4366" t="s">
        <v>11</v>
      </c>
    </row>
    <row r="4367" spans="1:7" x14ac:dyDescent="0.2">
      <c r="A4367">
        <v>2020</v>
      </c>
      <c r="B4367" t="s">
        <v>46</v>
      </c>
      <c r="C4367" t="s">
        <v>44</v>
      </c>
      <c r="D4367" t="s">
        <v>50</v>
      </c>
      <c r="E4367">
        <v>2011</v>
      </c>
      <c r="F4367">
        <v>11.106999999999999</v>
      </c>
      <c r="G4367" t="s">
        <v>11</v>
      </c>
    </row>
    <row r="4368" spans="1:7" x14ac:dyDescent="0.2">
      <c r="A4368">
        <v>2020</v>
      </c>
      <c r="B4368" t="s">
        <v>46</v>
      </c>
      <c r="C4368" t="s">
        <v>44</v>
      </c>
      <c r="D4368" t="s">
        <v>50</v>
      </c>
      <c r="E4368">
        <v>2015</v>
      </c>
      <c r="F4368">
        <v>8.3309999999999995</v>
      </c>
      <c r="G4368" t="s">
        <v>11</v>
      </c>
    </row>
    <row r="4369" spans="1:7" x14ac:dyDescent="0.2">
      <c r="A4369">
        <v>2020</v>
      </c>
      <c r="B4369" t="s">
        <v>46</v>
      </c>
      <c r="C4369" t="s">
        <v>44</v>
      </c>
      <c r="D4369" t="s">
        <v>50</v>
      </c>
      <c r="E4369">
        <v>2017</v>
      </c>
      <c r="F4369">
        <v>8.3309999999999995</v>
      </c>
      <c r="G4369" t="s">
        <v>12</v>
      </c>
    </row>
    <row r="4370" spans="1:7" x14ac:dyDescent="0.2">
      <c r="A4370">
        <v>2020</v>
      </c>
      <c r="B4370" t="s">
        <v>46</v>
      </c>
      <c r="C4370" t="s">
        <v>44</v>
      </c>
      <c r="D4370" t="s">
        <v>50</v>
      </c>
      <c r="E4370">
        <v>2020</v>
      </c>
      <c r="F4370">
        <v>2.7770000000000001</v>
      </c>
      <c r="G4370" t="s">
        <v>12</v>
      </c>
    </row>
    <row r="4371" spans="1:7" x14ac:dyDescent="0.2">
      <c r="A4371">
        <v>2020</v>
      </c>
      <c r="B4371" t="s">
        <v>46</v>
      </c>
      <c r="C4371" t="s">
        <v>44</v>
      </c>
      <c r="D4371" t="s">
        <v>50</v>
      </c>
      <c r="E4371" t="s">
        <v>13</v>
      </c>
      <c r="F4371">
        <v>2.7770000000000001</v>
      </c>
      <c r="G4371" t="s">
        <v>13</v>
      </c>
    </row>
    <row r="4372" spans="1:7" x14ac:dyDescent="0.2">
      <c r="A4372">
        <v>2020</v>
      </c>
      <c r="B4372" t="s">
        <v>46</v>
      </c>
      <c r="C4372" t="s">
        <v>44</v>
      </c>
      <c r="D4372" t="s">
        <v>20</v>
      </c>
      <c r="E4372">
        <v>1975</v>
      </c>
      <c r="F4372">
        <v>0.504</v>
      </c>
      <c r="G4372" t="s">
        <v>10</v>
      </c>
    </row>
    <row r="4373" spans="1:7" x14ac:dyDescent="0.2">
      <c r="A4373">
        <v>2020</v>
      </c>
      <c r="B4373" t="s">
        <v>46</v>
      </c>
      <c r="C4373" t="s">
        <v>44</v>
      </c>
      <c r="D4373" t="s">
        <v>20</v>
      </c>
      <c r="E4373">
        <v>1985</v>
      </c>
      <c r="F4373">
        <v>0.89</v>
      </c>
      <c r="G4373" t="s">
        <v>10</v>
      </c>
    </row>
    <row r="4374" spans="1:7" x14ac:dyDescent="0.2">
      <c r="A4374">
        <v>2020</v>
      </c>
      <c r="B4374" t="s">
        <v>46</v>
      </c>
      <c r="C4374" t="s">
        <v>44</v>
      </c>
      <c r="D4374" t="s">
        <v>20</v>
      </c>
      <c r="E4374">
        <v>1996</v>
      </c>
      <c r="F4374">
        <v>0.97099999999999997</v>
      </c>
      <c r="G4374" t="s">
        <v>10</v>
      </c>
    </row>
    <row r="4375" spans="1:7" x14ac:dyDescent="0.2">
      <c r="A4375">
        <v>2020</v>
      </c>
      <c r="B4375" t="s">
        <v>46</v>
      </c>
      <c r="C4375" t="s">
        <v>44</v>
      </c>
      <c r="D4375" t="s">
        <v>20</v>
      </c>
      <c r="E4375">
        <v>2003</v>
      </c>
      <c r="F4375">
        <v>0.55100000000000005</v>
      </c>
      <c r="G4375" t="s">
        <v>11</v>
      </c>
    </row>
    <row r="4376" spans="1:7" x14ac:dyDescent="0.2">
      <c r="A4376">
        <v>2020</v>
      </c>
      <c r="B4376" t="s">
        <v>46</v>
      </c>
      <c r="C4376" t="s">
        <v>44</v>
      </c>
      <c r="D4376" t="s">
        <v>20</v>
      </c>
      <c r="E4376">
        <v>2007</v>
      </c>
      <c r="F4376">
        <v>0.376</v>
      </c>
      <c r="G4376" t="s">
        <v>11</v>
      </c>
    </row>
    <row r="4377" spans="1:7" x14ac:dyDescent="0.2">
      <c r="A4377">
        <v>2020</v>
      </c>
      <c r="B4377" t="s">
        <v>46</v>
      </c>
      <c r="C4377" t="s">
        <v>44</v>
      </c>
      <c r="D4377" t="s">
        <v>20</v>
      </c>
      <c r="E4377">
        <v>2011</v>
      </c>
      <c r="F4377">
        <v>0.376</v>
      </c>
      <c r="G4377" t="s">
        <v>11</v>
      </c>
    </row>
    <row r="4378" spans="1:7" x14ac:dyDescent="0.2">
      <c r="A4378">
        <v>2020</v>
      </c>
      <c r="B4378" t="s">
        <v>46</v>
      </c>
      <c r="C4378" t="s">
        <v>44</v>
      </c>
      <c r="D4378" t="s">
        <v>20</v>
      </c>
      <c r="E4378">
        <v>2015</v>
      </c>
      <c r="F4378">
        <v>0.28199999999999997</v>
      </c>
      <c r="G4378" t="s">
        <v>11</v>
      </c>
    </row>
    <row r="4379" spans="1:7" x14ac:dyDescent="0.2">
      <c r="A4379">
        <v>2020</v>
      </c>
      <c r="B4379" t="s">
        <v>46</v>
      </c>
      <c r="C4379" t="s">
        <v>44</v>
      </c>
      <c r="D4379" t="s">
        <v>20</v>
      </c>
      <c r="E4379">
        <v>2017</v>
      </c>
      <c r="F4379">
        <v>0.28199999999999997</v>
      </c>
      <c r="G4379" t="s">
        <v>12</v>
      </c>
    </row>
    <row r="4380" spans="1:7" x14ac:dyDescent="0.2">
      <c r="A4380">
        <v>2020</v>
      </c>
      <c r="B4380" t="s">
        <v>46</v>
      </c>
      <c r="C4380" t="s">
        <v>44</v>
      </c>
      <c r="D4380" t="s">
        <v>20</v>
      </c>
      <c r="E4380">
        <v>2020</v>
      </c>
      <c r="F4380">
        <v>9.4E-2</v>
      </c>
      <c r="G4380" t="s">
        <v>12</v>
      </c>
    </row>
    <row r="4381" spans="1:7" x14ac:dyDescent="0.2">
      <c r="A4381">
        <v>2020</v>
      </c>
      <c r="B4381" t="s">
        <v>46</v>
      </c>
      <c r="C4381" t="s">
        <v>44</v>
      </c>
      <c r="D4381" t="s">
        <v>20</v>
      </c>
      <c r="E4381" t="s">
        <v>13</v>
      </c>
      <c r="F4381">
        <v>9.4E-2</v>
      </c>
      <c r="G4381" t="s">
        <v>13</v>
      </c>
    </row>
    <row r="4382" spans="1:7" x14ac:dyDescent="0.2">
      <c r="A4382">
        <v>2020</v>
      </c>
      <c r="B4382" t="s">
        <v>46</v>
      </c>
      <c r="C4382" t="s">
        <v>44</v>
      </c>
      <c r="D4382" t="s">
        <v>51</v>
      </c>
      <c r="E4382">
        <v>1975</v>
      </c>
      <c r="F4382">
        <v>0.24</v>
      </c>
      <c r="G4382" t="s">
        <v>10</v>
      </c>
    </row>
    <row r="4383" spans="1:7" x14ac:dyDescent="0.2">
      <c r="A4383">
        <v>2020</v>
      </c>
      <c r="B4383" t="s">
        <v>46</v>
      </c>
      <c r="C4383" t="s">
        <v>44</v>
      </c>
      <c r="D4383" t="s">
        <v>51</v>
      </c>
      <c r="E4383">
        <v>1985</v>
      </c>
      <c r="F4383">
        <v>0.52200000000000002</v>
      </c>
      <c r="G4383" t="s">
        <v>10</v>
      </c>
    </row>
    <row r="4384" spans="1:7" x14ac:dyDescent="0.2">
      <c r="A4384">
        <v>2020</v>
      </c>
      <c r="B4384" t="s">
        <v>46</v>
      </c>
      <c r="C4384" t="s">
        <v>44</v>
      </c>
      <c r="D4384" t="s">
        <v>51</v>
      </c>
      <c r="E4384">
        <v>1996</v>
      </c>
      <c r="F4384">
        <v>0.317</v>
      </c>
      <c r="G4384" t="s">
        <v>10</v>
      </c>
    </row>
    <row r="4385" spans="1:7" x14ac:dyDescent="0.2">
      <c r="A4385">
        <v>2020</v>
      </c>
      <c r="B4385" t="s">
        <v>46</v>
      </c>
      <c r="C4385" t="s">
        <v>44</v>
      </c>
      <c r="D4385" t="s">
        <v>51</v>
      </c>
      <c r="E4385">
        <v>2003</v>
      </c>
      <c r="F4385">
        <v>0.33700000000000002</v>
      </c>
      <c r="G4385" t="s">
        <v>11</v>
      </c>
    </row>
    <row r="4386" spans="1:7" x14ac:dyDescent="0.2">
      <c r="A4386">
        <v>2020</v>
      </c>
      <c r="B4386" t="s">
        <v>46</v>
      </c>
      <c r="C4386" t="s">
        <v>44</v>
      </c>
      <c r="D4386" t="s">
        <v>51</v>
      </c>
      <c r="E4386">
        <v>2007</v>
      </c>
      <c r="F4386">
        <v>0.215</v>
      </c>
      <c r="G4386" t="s">
        <v>11</v>
      </c>
    </row>
    <row r="4387" spans="1:7" x14ac:dyDescent="0.2">
      <c r="A4387">
        <v>2020</v>
      </c>
      <c r="B4387" t="s">
        <v>46</v>
      </c>
      <c r="C4387" t="s">
        <v>44</v>
      </c>
      <c r="D4387" t="s">
        <v>51</v>
      </c>
      <c r="E4387">
        <v>2011</v>
      </c>
      <c r="F4387">
        <v>0.215</v>
      </c>
      <c r="G4387" t="s">
        <v>11</v>
      </c>
    </row>
    <row r="4388" spans="1:7" x14ac:dyDescent="0.2">
      <c r="A4388">
        <v>2020</v>
      </c>
      <c r="B4388" t="s">
        <v>46</v>
      </c>
      <c r="C4388" t="s">
        <v>44</v>
      </c>
      <c r="D4388" t="s">
        <v>51</v>
      </c>
      <c r="E4388">
        <v>2015</v>
      </c>
      <c r="F4388">
        <v>0.161</v>
      </c>
      <c r="G4388" t="s">
        <v>11</v>
      </c>
    </row>
    <row r="4389" spans="1:7" x14ac:dyDescent="0.2">
      <c r="A4389">
        <v>2020</v>
      </c>
      <c r="B4389" t="s">
        <v>46</v>
      </c>
      <c r="C4389" t="s">
        <v>44</v>
      </c>
      <c r="D4389" t="s">
        <v>51</v>
      </c>
      <c r="E4389">
        <v>2017</v>
      </c>
      <c r="F4389">
        <v>0.161</v>
      </c>
      <c r="G4389" t="s">
        <v>12</v>
      </c>
    </row>
    <row r="4390" spans="1:7" x14ac:dyDescent="0.2">
      <c r="A4390">
        <v>2020</v>
      </c>
      <c r="B4390" t="s">
        <v>46</v>
      </c>
      <c r="C4390" t="s">
        <v>44</v>
      </c>
      <c r="D4390" t="s">
        <v>51</v>
      </c>
      <c r="E4390">
        <v>2020</v>
      </c>
      <c r="F4390">
        <v>5.3999999999999999E-2</v>
      </c>
      <c r="G4390" t="s">
        <v>12</v>
      </c>
    </row>
    <row r="4391" spans="1:7" x14ac:dyDescent="0.2">
      <c r="A4391">
        <v>2020</v>
      </c>
      <c r="B4391" t="s">
        <v>46</v>
      </c>
      <c r="C4391" t="s">
        <v>44</v>
      </c>
      <c r="D4391" t="s">
        <v>51</v>
      </c>
      <c r="E4391" t="s">
        <v>13</v>
      </c>
      <c r="F4391">
        <v>5.3999999999999999E-2</v>
      </c>
      <c r="G4391" t="s">
        <v>13</v>
      </c>
    </row>
    <row r="4392" spans="1:7" x14ac:dyDescent="0.2">
      <c r="A4392">
        <v>2020</v>
      </c>
      <c r="B4392" t="s">
        <v>46</v>
      </c>
      <c r="C4392" t="s">
        <v>44</v>
      </c>
      <c r="D4392" t="s">
        <v>52</v>
      </c>
      <c r="E4392">
        <v>1975</v>
      </c>
      <c r="F4392">
        <v>8.6999999999999994E-2</v>
      </c>
      <c r="G4392" t="s">
        <v>10</v>
      </c>
    </row>
    <row r="4393" spans="1:7" x14ac:dyDescent="0.2">
      <c r="A4393">
        <v>2020</v>
      </c>
      <c r="B4393" t="s">
        <v>46</v>
      </c>
      <c r="C4393" t="s">
        <v>44</v>
      </c>
      <c r="D4393" t="s">
        <v>52</v>
      </c>
      <c r="E4393">
        <v>1985</v>
      </c>
      <c r="F4393">
        <v>0.42099999999999999</v>
      </c>
      <c r="G4393" t="s">
        <v>10</v>
      </c>
    </row>
    <row r="4394" spans="1:7" x14ac:dyDescent="0.2">
      <c r="A4394">
        <v>2020</v>
      </c>
      <c r="B4394" t="s">
        <v>46</v>
      </c>
      <c r="C4394" t="s">
        <v>44</v>
      </c>
      <c r="D4394" t="s">
        <v>52</v>
      </c>
      <c r="E4394">
        <v>1996</v>
      </c>
      <c r="F4394">
        <v>0.22700000000000001</v>
      </c>
      <c r="G4394" t="s">
        <v>10</v>
      </c>
    </row>
    <row r="4395" spans="1:7" x14ac:dyDescent="0.2">
      <c r="A4395">
        <v>2020</v>
      </c>
      <c r="B4395" t="s">
        <v>46</v>
      </c>
      <c r="C4395" t="s">
        <v>44</v>
      </c>
      <c r="D4395" t="s">
        <v>52</v>
      </c>
      <c r="E4395">
        <v>2003</v>
      </c>
      <c r="F4395">
        <v>0.309</v>
      </c>
      <c r="G4395" t="s">
        <v>11</v>
      </c>
    </row>
    <row r="4396" spans="1:7" x14ac:dyDescent="0.2">
      <c r="A4396">
        <v>2020</v>
      </c>
      <c r="B4396" t="s">
        <v>46</v>
      </c>
      <c r="C4396" t="s">
        <v>44</v>
      </c>
      <c r="D4396" t="s">
        <v>52</v>
      </c>
      <c r="E4396">
        <v>2007</v>
      </c>
      <c r="F4396">
        <v>0.20399999999999999</v>
      </c>
      <c r="G4396" t="s">
        <v>11</v>
      </c>
    </row>
    <row r="4397" spans="1:7" x14ac:dyDescent="0.2">
      <c r="A4397">
        <v>2020</v>
      </c>
      <c r="B4397" t="s">
        <v>46</v>
      </c>
      <c r="C4397" t="s">
        <v>44</v>
      </c>
      <c r="D4397" t="s">
        <v>52</v>
      </c>
      <c r="E4397">
        <v>2011</v>
      </c>
      <c r="F4397">
        <v>0.20399999999999999</v>
      </c>
      <c r="G4397" t="s">
        <v>11</v>
      </c>
    </row>
    <row r="4398" spans="1:7" x14ac:dyDescent="0.2">
      <c r="A4398">
        <v>2020</v>
      </c>
      <c r="B4398" t="s">
        <v>46</v>
      </c>
      <c r="C4398" t="s">
        <v>44</v>
      </c>
      <c r="D4398" t="s">
        <v>52</v>
      </c>
      <c r="E4398">
        <v>2015</v>
      </c>
      <c r="F4398">
        <v>0.153</v>
      </c>
      <c r="G4398" t="s">
        <v>11</v>
      </c>
    </row>
    <row r="4399" spans="1:7" x14ac:dyDescent="0.2">
      <c r="A4399">
        <v>2020</v>
      </c>
      <c r="B4399" t="s">
        <v>46</v>
      </c>
      <c r="C4399" t="s">
        <v>44</v>
      </c>
      <c r="D4399" t="s">
        <v>52</v>
      </c>
      <c r="E4399">
        <v>2017</v>
      </c>
      <c r="F4399">
        <v>0.153</v>
      </c>
      <c r="G4399" t="s">
        <v>12</v>
      </c>
    </row>
    <row r="4400" spans="1:7" x14ac:dyDescent="0.2">
      <c r="A4400">
        <v>2020</v>
      </c>
      <c r="B4400" t="s">
        <v>46</v>
      </c>
      <c r="C4400" t="s">
        <v>44</v>
      </c>
      <c r="D4400" t="s">
        <v>52</v>
      </c>
      <c r="E4400">
        <v>2020</v>
      </c>
      <c r="F4400">
        <v>5.0999999999999997E-2</v>
      </c>
      <c r="G4400" t="s">
        <v>12</v>
      </c>
    </row>
    <row r="4401" spans="1:7" x14ac:dyDescent="0.2">
      <c r="A4401">
        <v>2020</v>
      </c>
      <c r="B4401" t="s">
        <v>46</v>
      </c>
      <c r="C4401" t="s">
        <v>44</v>
      </c>
      <c r="D4401" t="s">
        <v>52</v>
      </c>
      <c r="E4401" t="s">
        <v>13</v>
      </c>
      <c r="F4401">
        <v>5.0999999999999997E-2</v>
      </c>
      <c r="G4401" t="s">
        <v>13</v>
      </c>
    </row>
    <row r="4402" spans="1:7" x14ac:dyDescent="0.2">
      <c r="A4402">
        <v>2020</v>
      </c>
      <c r="B4402" t="s">
        <v>46</v>
      </c>
      <c r="C4402" t="s">
        <v>44</v>
      </c>
      <c r="D4402" t="s">
        <v>21</v>
      </c>
      <c r="E4402">
        <v>1975</v>
      </c>
      <c r="F4402">
        <v>0.111</v>
      </c>
      <c r="G4402" t="s">
        <v>10</v>
      </c>
    </row>
    <row r="4403" spans="1:7" x14ac:dyDescent="0.2">
      <c r="A4403">
        <v>2020</v>
      </c>
      <c r="B4403" t="s">
        <v>46</v>
      </c>
      <c r="C4403" t="s">
        <v>44</v>
      </c>
      <c r="D4403" t="s">
        <v>21</v>
      </c>
      <c r="E4403">
        <v>1985</v>
      </c>
      <c r="F4403">
        <v>0.42699999999999999</v>
      </c>
      <c r="G4403" t="s">
        <v>10</v>
      </c>
    </row>
    <row r="4404" spans="1:7" x14ac:dyDescent="0.2">
      <c r="A4404">
        <v>2020</v>
      </c>
      <c r="B4404" t="s">
        <v>46</v>
      </c>
      <c r="C4404" t="s">
        <v>44</v>
      </c>
      <c r="D4404" t="s">
        <v>21</v>
      </c>
      <c r="E4404">
        <v>1996</v>
      </c>
      <c r="F4404">
        <v>0.251</v>
      </c>
      <c r="G4404" t="s">
        <v>10</v>
      </c>
    </row>
    <row r="4405" spans="1:7" x14ac:dyDescent="0.2">
      <c r="A4405">
        <v>2020</v>
      </c>
      <c r="B4405" t="s">
        <v>46</v>
      </c>
      <c r="C4405" t="s">
        <v>44</v>
      </c>
      <c r="D4405" t="s">
        <v>21</v>
      </c>
      <c r="E4405">
        <v>2003</v>
      </c>
      <c r="F4405">
        <v>0.30599999999999999</v>
      </c>
      <c r="G4405" t="s">
        <v>11</v>
      </c>
    </row>
    <row r="4406" spans="1:7" x14ac:dyDescent="0.2">
      <c r="A4406">
        <v>2020</v>
      </c>
      <c r="B4406" t="s">
        <v>46</v>
      </c>
      <c r="C4406" t="s">
        <v>44</v>
      </c>
      <c r="D4406" t="s">
        <v>21</v>
      </c>
      <c r="E4406">
        <v>2007</v>
      </c>
      <c r="F4406">
        <v>0.20200000000000001</v>
      </c>
      <c r="G4406" t="s">
        <v>11</v>
      </c>
    </row>
    <row r="4407" spans="1:7" x14ac:dyDescent="0.2">
      <c r="A4407">
        <v>2020</v>
      </c>
      <c r="B4407" t="s">
        <v>46</v>
      </c>
      <c r="C4407" t="s">
        <v>44</v>
      </c>
      <c r="D4407" t="s">
        <v>21</v>
      </c>
      <c r="E4407">
        <v>2011</v>
      </c>
      <c r="F4407">
        <v>0.20200000000000001</v>
      </c>
      <c r="G4407" t="s">
        <v>11</v>
      </c>
    </row>
    <row r="4408" spans="1:7" x14ac:dyDescent="0.2">
      <c r="A4408">
        <v>2020</v>
      </c>
      <c r="B4408" t="s">
        <v>46</v>
      </c>
      <c r="C4408" t="s">
        <v>44</v>
      </c>
      <c r="D4408" t="s">
        <v>21</v>
      </c>
      <c r="E4408">
        <v>2015</v>
      </c>
      <c r="F4408">
        <v>0.152</v>
      </c>
      <c r="G4408" t="s">
        <v>11</v>
      </c>
    </row>
    <row r="4409" spans="1:7" x14ac:dyDescent="0.2">
      <c r="A4409">
        <v>2020</v>
      </c>
      <c r="B4409" t="s">
        <v>46</v>
      </c>
      <c r="C4409" t="s">
        <v>44</v>
      </c>
      <c r="D4409" t="s">
        <v>21</v>
      </c>
      <c r="E4409">
        <v>2017</v>
      </c>
      <c r="F4409">
        <v>0.152</v>
      </c>
      <c r="G4409" t="s">
        <v>12</v>
      </c>
    </row>
    <row r="4410" spans="1:7" x14ac:dyDescent="0.2">
      <c r="A4410">
        <v>2020</v>
      </c>
      <c r="B4410" t="s">
        <v>46</v>
      </c>
      <c r="C4410" t="s">
        <v>44</v>
      </c>
      <c r="D4410" t="s">
        <v>21</v>
      </c>
      <c r="E4410">
        <v>2020</v>
      </c>
      <c r="F4410">
        <v>5.0999999999999997E-2</v>
      </c>
      <c r="G4410" t="s">
        <v>12</v>
      </c>
    </row>
    <row r="4411" spans="1:7" x14ac:dyDescent="0.2">
      <c r="A4411">
        <v>2020</v>
      </c>
      <c r="B4411" t="s">
        <v>46</v>
      </c>
      <c r="C4411" t="s">
        <v>44</v>
      </c>
      <c r="D4411" t="s">
        <v>21</v>
      </c>
      <c r="E4411" t="s">
        <v>13</v>
      </c>
      <c r="F4411">
        <v>5.0999999999999997E-2</v>
      </c>
      <c r="G4411" t="s">
        <v>13</v>
      </c>
    </row>
    <row r="4412" spans="1:7" x14ac:dyDescent="0.2">
      <c r="A4412">
        <v>2020</v>
      </c>
      <c r="B4412" t="s">
        <v>46</v>
      </c>
      <c r="C4412" t="s">
        <v>45</v>
      </c>
      <c r="D4412" t="s">
        <v>47</v>
      </c>
      <c r="E4412">
        <v>1975</v>
      </c>
      <c r="F4412">
        <v>2.024</v>
      </c>
      <c r="G4412" t="s">
        <v>10</v>
      </c>
    </row>
    <row r="4413" spans="1:7" x14ac:dyDescent="0.2">
      <c r="A4413">
        <v>2020</v>
      </c>
      <c r="B4413" t="s">
        <v>46</v>
      </c>
      <c r="C4413" t="s">
        <v>45</v>
      </c>
      <c r="D4413" t="s">
        <v>47</v>
      </c>
      <c r="E4413">
        <v>1985</v>
      </c>
      <c r="F4413">
        <v>0.872</v>
      </c>
      <c r="G4413" t="s">
        <v>10</v>
      </c>
    </row>
    <row r="4414" spans="1:7" x14ac:dyDescent="0.2">
      <c r="A4414">
        <v>2020</v>
      </c>
      <c r="B4414" t="s">
        <v>46</v>
      </c>
      <c r="C4414" t="s">
        <v>45</v>
      </c>
      <c r="D4414" t="s">
        <v>47</v>
      </c>
      <c r="E4414">
        <v>1996</v>
      </c>
      <c r="F4414">
        <v>0.91100000000000003</v>
      </c>
      <c r="G4414" t="s">
        <v>10</v>
      </c>
    </row>
    <row r="4415" spans="1:7" x14ac:dyDescent="0.2">
      <c r="A4415">
        <v>2020</v>
      </c>
      <c r="B4415" t="s">
        <v>46</v>
      </c>
      <c r="C4415" t="s">
        <v>45</v>
      </c>
      <c r="D4415" t="s">
        <v>47</v>
      </c>
      <c r="E4415">
        <v>2003</v>
      </c>
      <c r="F4415">
        <v>0.34100000000000003</v>
      </c>
      <c r="G4415" t="s">
        <v>11</v>
      </c>
    </row>
    <row r="4416" spans="1:7" x14ac:dyDescent="0.2">
      <c r="A4416">
        <v>2020</v>
      </c>
      <c r="B4416" t="s">
        <v>46</v>
      </c>
      <c r="C4416" t="s">
        <v>45</v>
      </c>
      <c r="D4416" t="s">
        <v>47</v>
      </c>
      <c r="E4416">
        <v>2007</v>
      </c>
      <c r="F4416">
        <v>0.21299999999999999</v>
      </c>
      <c r="G4416" t="s">
        <v>11</v>
      </c>
    </row>
    <row r="4417" spans="1:7" x14ac:dyDescent="0.2">
      <c r="A4417">
        <v>2020</v>
      </c>
      <c r="B4417" t="s">
        <v>46</v>
      </c>
      <c r="C4417" t="s">
        <v>45</v>
      </c>
      <c r="D4417" t="s">
        <v>47</v>
      </c>
      <c r="E4417">
        <v>2011</v>
      </c>
      <c r="F4417">
        <v>0.21299999999999999</v>
      </c>
      <c r="G4417" t="s">
        <v>11</v>
      </c>
    </row>
    <row r="4418" spans="1:7" x14ac:dyDescent="0.2">
      <c r="A4418">
        <v>2020</v>
      </c>
      <c r="B4418" t="s">
        <v>46</v>
      </c>
      <c r="C4418" t="s">
        <v>45</v>
      </c>
      <c r="D4418" t="s">
        <v>47</v>
      </c>
      <c r="E4418">
        <v>2015</v>
      </c>
      <c r="F4418">
        <v>0.16</v>
      </c>
      <c r="G4418" t="s">
        <v>11</v>
      </c>
    </row>
    <row r="4419" spans="1:7" x14ac:dyDescent="0.2">
      <c r="A4419">
        <v>2020</v>
      </c>
      <c r="B4419" t="s">
        <v>46</v>
      </c>
      <c r="C4419" t="s">
        <v>45</v>
      </c>
      <c r="D4419" t="s">
        <v>47</v>
      </c>
      <c r="E4419">
        <v>2017</v>
      </c>
      <c r="F4419">
        <v>0.16</v>
      </c>
      <c r="G4419" t="s">
        <v>12</v>
      </c>
    </row>
    <row r="4420" spans="1:7" x14ac:dyDescent="0.2">
      <c r="A4420">
        <v>2020</v>
      </c>
      <c r="B4420" t="s">
        <v>46</v>
      </c>
      <c r="C4420" t="s">
        <v>45</v>
      </c>
      <c r="D4420" t="s">
        <v>47</v>
      </c>
      <c r="E4420">
        <v>2020</v>
      </c>
      <c r="F4420">
        <v>5.2999999999999999E-2</v>
      </c>
      <c r="G4420" t="s">
        <v>12</v>
      </c>
    </row>
    <row r="4421" spans="1:7" x14ac:dyDescent="0.2">
      <c r="A4421">
        <v>2020</v>
      </c>
      <c r="B4421" t="s">
        <v>46</v>
      </c>
      <c r="C4421" t="s">
        <v>45</v>
      </c>
      <c r="D4421" t="s">
        <v>47</v>
      </c>
      <c r="E4421" t="s">
        <v>13</v>
      </c>
      <c r="F4421">
        <v>5.2999999999999999E-2</v>
      </c>
      <c r="G4421" t="s">
        <v>13</v>
      </c>
    </row>
    <row r="4422" spans="1:7" x14ac:dyDescent="0.2">
      <c r="A4422">
        <v>2020</v>
      </c>
      <c r="B4422" t="s">
        <v>46</v>
      </c>
      <c r="C4422" t="s">
        <v>45</v>
      </c>
      <c r="D4422" t="s">
        <v>48</v>
      </c>
      <c r="E4422">
        <v>1975</v>
      </c>
      <c r="F4422">
        <v>2.6880000000000002</v>
      </c>
      <c r="G4422" t="s">
        <v>10</v>
      </c>
    </row>
    <row r="4423" spans="1:7" x14ac:dyDescent="0.2">
      <c r="A4423">
        <v>2020</v>
      </c>
      <c r="B4423" t="s">
        <v>46</v>
      </c>
      <c r="C4423" t="s">
        <v>45</v>
      </c>
      <c r="D4423" t="s">
        <v>48</v>
      </c>
      <c r="E4423">
        <v>1985</v>
      </c>
      <c r="F4423">
        <v>1.163</v>
      </c>
      <c r="G4423" t="s">
        <v>10</v>
      </c>
    </row>
    <row r="4424" spans="1:7" x14ac:dyDescent="0.2">
      <c r="A4424">
        <v>2020</v>
      </c>
      <c r="B4424" t="s">
        <v>46</v>
      </c>
      <c r="C4424" t="s">
        <v>45</v>
      </c>
      <c r="D4424" t="s">
        <v>48</v>
      </c>
      <c r="E4424">
        <v>1996</v>
      </c>
      <c r="F4424">
        <v>1.218</v>
      </c>
      <c r="G4424" t="s">
        <v>10</v>
      </c>
    </row>
    <row r="4425" spans="1:7" x14ac:dyDescent="0.2">
      <c r="A4425">
        <v>2020</v>
      </c>
      <c r="B4425" t="s">
        <v>46</v>
      </c>
      <c r="C4425" t="s">
        <v>45</v>
      </c>
      <c r="D4425" t="s">
        <v>48</v>
      </c>
      <c r="E4425">
        <v>2003</v>
      </c>
      <c r="F4425">
        <v>0.46</v>
      </c>
      <c r="G4425" t="s">
        <v>11</v>
      </c>
    </row>
    <row r="4426" spans="1:7" x14ac:dyDescent="0.2">
      <c r="A4426">
        <v>2020</v>
      </c>
      <c r="B4426" t="s">
        <v>46</v>
      </c>
      <c r="C4426" t="s">
        <v>45</v>
      </c>
      <c r="D4426" t="s">
        <v>48</v>
      </c>
      <c r="E4426">
        <v>2007</v>
      </c>
      <c r="F4426">
        <v>0.28499999999999998</v>
      </c>
      <c r="G4426" t="s">
        <v>11</v>
      </c>
    </row>
    <row r="4427" spans="1:7" x14ac:dyDescent="0.2">
      <c r="A4427">
        <v>2020</v>
      </c>
      <c r="B4427" t="s">
        <v>46</v>
      </c>
      <c r="C4427" t="s">
        <v>45</v>
      </c>
      <c r="D4427" t="s">
        <v>48</v>
      </c>
      <c r="E4427">
        <v>2011</v>
      </c>
      <c r="F4427">
        <v>0.28499999999999998</v>
      </c>
      <c r="G4427" t="s">
        <v>11</v>
      </c>
    </row>
    <row r="4428" spans="1:7" x14ac:dyDescent="0.2">
      <c r="A4428">
        <v>2020</v>
      </c>
      <c r="B4428" t="s">
        <v>46</v>
      </c>
      <c r="C4428" t="s">
        <v>45</v>
      </c>
      <c r="D4428" t="s">
        <v>48</v>
      </c>
      <c r="E4428">
        <v>2015</v>
      </c>
      <c r="F4428">
        <v>0.214</v>
      </c>
      <c r="G4428" t="s">
        <v>11</v>
      </c>
    </row>
    <row r="4429" spans="1:7" x14ac:dyDescent="0.2">
      <c r="A4429">
        <v>2020</v>
      </c>
      <c r="B4429" t="s">
        <v>46</v>
      </c>
      <c r="C4429" t="s">
        <v>45</v>
      </c>
      <c r="D4429" t="s">
        <v>48</v>
      </c>
      <c r="E4429">
        <v>2017</v>
      </c>
      <c r="F4429">
        <v>0.214</v>
      </c>
      <c r="G4429" t="s">
        <v>12</v>
      </c>
    </row>
    <row r="4430" spans="1:7" x14ac:dyDescent="0.2">
      <c r="A4430">
        <v>2020</v>
      </c>
      <c r="B4430" t="s">
        <v>46</v>
      </c>
      <c r="C4430" t="s">
        <v>45</v>
      </c>
      <c r="D4430" t="s">
        <v>48</v>
      </c>
      <c r="E4430">
        <v>2020</v>
      </c>
      <c r="F4430">
        <v>7.0999999999999994E-2</v>
      </c>
      <c r="G4430" t="s">
        <v>12</v>
      </c>
    </row>
    <row r="4431" spans="1:7" x14ac:dyDescent="0.2">
      <c r="A4431">
        <v>2020</v>
      </c>
      <c r="B4431" t="s">
        <v>46</v>
      </c>
      <c r="C4431" t="s">
        <v>45</v>
      </c>
      <c r="D4431" t="s">
        <v>48</v>
      </c>
      <c r="E4431" t="s">
        <v>13</v>
      </c>
      <c r="F4431">
        <v>7.0999999999999994E-2</v>
      </c>
      <c r="G4431" t="s">
        <v>13</v>
      </c>
    </row>
    <row r="4432" spans="1:7" x14ac:dyDescent="0.2">
      <c r="A4432">
        <v>2020</v>
      </c>
      <c r="B4432" t="s">
        <v>46</v>
      </c>
      <c r="C4432" t="s">
        <v>45</v>
      </c>
      <c r="D4432" t="s">
        <v>49</v>
      </c>
      <c r="E4432">
        <v>1975</v>
      </c>
      <c r="F4432">
        <v>0.70299999999999996</v>
      </c>
      <c r="G4432" t="s">
        <v>10</v>
      </c>
    </row>
    <row r="4433" spans="1:7" x14ac:dyDescent="0.2">
      <c r="A4433">
        <v>2020</v>
      </c>
      <c r="B4433" t="s">
        <v>46</v>
      </c>
      <c r="C4433" t="s">
        <v>45</v>
      </c>
      <c r="D4433" t="s">
        <v>49</v>
      </c>
      <c r="E4433">
        <v>1985</v>
      </c>
      <c r="F4433">
        <v>0.33500000000000002</v>
      </c>
      <c r="G4433" t="s">
        <v>10</v>
      </c>
    </row>
    <row r="4434" spans="1:7" x14ac:dyDescent="0.2">
      <c r="A4434">
        <v>2020</v>
      </c>
      <c r="B4434" t="s">
        <v>46</v>
      </c>
      <c r="C4434" t="s">
        <v>45</v>
      </c>
      <c r="D4434" t="s">
        <v>49</v>
      </c>
      <c r="E4434">
        <v>1996</v>
      </c>
      <c r="F4434">
        <v>0.39100000000000001</v>
      </c>
      <c r="G4434" t="s">
        <v>10</v>
      </c>
    </row>
    <row r="4435" spans="1:7" x14ac:dyDescent="0.2">
      <c r="A4435">
        <v>2020</v>
      </c>
      <c r="B4435" t="s">
        <v>46</v>
      </c>
      <c r="C4435" t="s">
        <v>45</v>
      </c>
      <c r="D4435" t="s">
        <v>49</v>
      </c>
      <c r="E4435">
        <v>2003</v>
      </c>
      <c r="F4435">
        <v>0.182</v>
      </c>
      <c r="G4435" t="s">
        <v>11</v>
      </c>
    </row>
    <row r="4436" spans="1:7" x14ac:dyDescent="0.2">
      <c r="A4436">
        <v>2020</v>
      </c>
      <c r="B4436" t="s">
        <v>46</v>
      </c>
      <c r="C4436" t="s">
        <v>45</v>
      </c>
      <c r="D4436" t="s">
        <v>49</v>
      </c>
      <c r="E4436">
        <v>2007</v>
      </c>
      <c r="F4436">
        <v>9.1999999999999998E-2</v>
      </c>
      <c r="G4436" t="s">
        <v>11</v>
      </c>
    </row>
    <row r="4437" spans="1:7" x14ac:dyDescent="0.2">
      <c r="A4437">
        <v>2020</v>
      </c>
      <c r="B4437" t="s">
        <v>46</v>
      </c>
      <c r="C4437" t="s">
        <v>45</v>
      </c>
      <c r="D4437" t="s">
        <v>49</v>
      </c>
      <c r="E4437">
        <v>2011</v>
      </c>
      <c r="F4437">
        <v>9.1999999999999998E-2</v>
      </c>
      <c r="G4437" t="s">
        <v>11</v>
      </c>
    </row>
    <row r="4438" spans="1:7" x14ac:dyDescent="0.2">
      <c r="A4438">
        <v>2020</v>
      </c>
      <c r="B4438" t="s">
        <v>46</v>
      </c>
      <c r="C4438" t="s">
        <v>45</v>
      </c>
      <c r="D4438" t="s">
        <v>49</v>
      </c>
      <c r="E4438">
        <v>2015</v>
      </c>
      <c r="F4438">
        <v>6.9000000000000006E-2</v>
      </c>
      <c r="G4438" t="s">
        <v>11</v>
      </c>
    </row>
    <row r="4439" spans="1:7" x14ac:dyDescent="0.2">
      <c r="A4439">
        <v>2020</v>
      </c>
      <c r="B4439" t="s">
        <v>46</v>
      </c>
      <c r="C4439" t="s">
        <v>45</v>
      </c>
      <c r="D4439" t="s">
        <v>49</v>
      </c>
      <c r="E4439">
        <v>2017</v>
      </c>
      <c r="F4439">
        <v>6.9000000000000006E-2</v>
      </c>
      <c r="G4439" t="s">
        <v>12</v>
      </c>
    </row>
    <row r="4440" spans="1:7" x14ac:dyDescent="0.2">
      <c r="A4440">
        <v>2020</v>
      </c>
      <c r="B4440" t="s">
        <v>46</v>
      </c>
      <c r="C4440" t="s">
        <v>45</v>
      </c>
      <c r="D4440" t="s">
        <v>49</v>
      </c>
      <c r="E4440">
        <v>2020</v>
      </c>
      <c r="F4440">
        <v>2.3E-2</v>
      </c>
      <c r="G4440" t="s">
        <v>12</v>
      </c>
    </row>
    <row r="4441" spans="1:7" x14ac:dyDescent="0.2">
      <c r="A4441">
        <v>2020</v>
      </c>
      <c r="B4441" t="s">
        <v>46</v>
      </c>
      <c r="C4441" t="s">
        <v>45</v>
      </c>
      <c r="D4441" t="s">
        <v>49</v>
      </c>
      <c r="E4441" t="s">
        <v>13</v>
      </c>
      <c r="F4441">
        <v>2.3E-2</v>
      </c>
      <c r="G4441" t="s">
        <v>13</v>
      </c>
    </row>
    <row r="4442" spans="1:7" x14ac:dyDescent="0.2">
      <c r="A4442">
        <v>2020</v>
      </c>
      <c r="B4442" t="s">
        <v>46</v>
      </c>
      <c r="C4442" t="s">
        <v>45</v>
      </c>
      <c r="D4442" t="s">
        <v>50</v>
      </c>
      <c r="E4442">
        <v>1975</v>
      </c>
      <c r="F4442">
        <v>0.58099999999999996</v>
      </c>
      <c r="G4442" t="s">
        <v>10</v>
      </c>
    </row>
    <row r="4443" spans="1:7" x14ac:dyDescent="0.2">
      <c r="A4443">
        <v>2020</v>
      </c>
      <c r="B4443" t="s">
        <v>46</v>
      </c>
      <c r="C4443" t="s">
        <v>45</v>
      </c>
      <c r="D4443" t="s">
        <v>50</v>
      </c>
      <c r="E4443">
        <v>1985</v>
      </c>
      <c r="F4443">
        <v>0.48199999999999998</v>
      </c>
      <c r="G4443" t="s">
        <v>10</v>
      </c>
    </row>
    <row r="4444" spans="1:7" x14ac:dyDescent="0.2">
      <c r="A4444">
        <v>2020</v>
      </c>
      <c r="B4444" t="s">
        <v>46</v>
      </c>
      <c r="C4444" t="s">
        <v>45</v>
      </c>
      <c r="D4444" t="s">
        <v>50</v>
      </c>
      <c r="E4444">
        <v>1996</v>
      </c>
      <c r="F4444">
        <v>1.7629999999999999</v>
      </c>
      <c r="G4444" t="s">
        <v>10</v>
      </c>
    </row>
    <row r="4445" spans="1:7" x14ac:dyDescent="0.2">
      <c r="A4445">
        <v>2020</v>
      </c>
      <c r="B4445" t="s">
        <v>46</v>
      </c>
      <c r="C4445" t="s">
        <v>45</v>
      </c>
      <c r="D4445" t="s">
        <v>50</v>
      </c>
      <c r="E4445">
        <v>2003</v>
      </c>
      <c r="F4445">
        <v>0.23100000000000001</v>
      </c>
      <c r="G4445" t="s">
        <v>11</v>
      </c>
    </row>
    <row r="4446" spans="1:7" x14ac:dyDescent="0.2">
      <c r="A4446">
        <v>2020</v>
      </c>
      <c r="B4446" t="s">
        <v>46</v>
      </c>
      <c r="C4446" t="s">
        <v>45</v>
      </c>
      <c r="D4446" t="s">
        <v>50</v>
      </c>
      <c r="E4446">
        <v>2007</v>
      </c>
      <c r="F4446">
        <v>0.22</v>
      </c>
      <c r="G4446" t="s">
        <v>11</v>
      </c>
    </row>
    <row r="4447" spans="1:7" x14ac:dyDescent="0.2">
      <c r="A4447">
        <v>2020</v>
      </c>
      <c r="B4447" t="s">
        <v>46</v>
      </c>
      <c r="C4447" t="s">
        <v>45</v>
      </c>
      <c r="D4447" t="s">
        <v>50</v>
      </c>
      <c r="E4447">
        <v>2011</v>
      </c>
      <c r="F4447">
        <v>0.22</v>
      </c>
      <c r="G4447" t="s">
        <v>11</v>
      </c>
    </row>
    <row r="4448" spans="1:7" x14ac:dyDescent="0.2">
      <c r="A4448">
        <v>2020</v>
      </c>
      <c r="B4448" t="s">
        <v>46</v>
      </c>
      <c r="C4448" t="s">
        <v>45</v>
      </c>
      <c r="D4448" t="s">
        <v>50</v>
      </c>
      <c r="E4448">
        <v>2015</v>
      </c>
      <c r="F4448">
        <v>0.16500000000000001</v>
      </c>
      <c r="G4448" t="s">
        <v>11</v>
      </c>
    </row>
    <row r="4449" spans="1:7" x14ac:dyDescent="0.2">
      <c r="A4449">
        <v>2020</v>
      </c>
      <c r="B4449" t="s">
        <v>46</v>
      </c>
      <c r="C4449" t="s">
        <v>45</v>
      </c>
      <c r="D4449" t="s">
        <v>50</v>
      </c>
      <c r="E4449">
        <v>2017</v>
      </c>
      <c r="F4449">
        <v>0.16500000000000001</v>
      </c>
      <c r="G4449" t="s">
        <v>12</v>
      </c>
    </row>
    <row r="4450" spans="1:7" x14ac:dyDescent="0.2">
      <c r="A4450">
        <v>2020</v>
      </c>
      <c r="B4450" t="s">
        <v>46</v>
      </c>
      <c r="C4450" t="s">
        <v>45</v>
      </c>
      <c r="D4450" t="s">
        <v>50</v>
      </c>
      <c r="E4450">
        <v>2020</v>
      </c>
      <c r="F4450">
        <v>5.5E-2</v>
      </c>
      <c r="G4450" t="s">
        <v>12</v>
      </c>
    </row>
    <row r="4451" spans="1:7" x14ac:dyDescent="0.2">
      <c r="A4451">
        <v>2020</v>
      </c>
      <c r="B4451" t="s">
        <v>46</v>
      </c>
      <c r="C4451" t="s">
        <v>45</v>
      </c>
      <c r="D4451" t="s">
        <v>50</v>
      </c>
      <c r="E4451" t="s">
        <v>13</v>
      </c>
      <c r="F4451">
        <v>5.5E-2</v>
      </c>
      <c r="G4451" t="s">
        <v>13</v>
      </c>
    </row>
    <row r="4452" spans="1:7" x14ac:dyDescent="0.2">
      <c r="A4452">
        <v>2020</v>
      </c>
      <c r="B4452" t="s">
        <v>46</v>
      </c>
      <c r="C4452" t="s">
        <v>45</v>
      </c>
      <c r="D4452" t="s">
        <v>20</v>
      </c>
      <c r="E4452">
        <v>1975</v>
      </c>
      <c r="F4452">
        <v>0.23200000000000001</v>
      </c>
      <c r="G4452" t="s">
        <v>10</v>
      </c>
    </row>
    <row r="4453" spans="1:7" x14ac:dyDescent="0.2">
      <c r="A4453">
        <v>2020</v>
      </c>
      <c r="B4453" t="s">
        <v>46</v>
      </c>
      <c r="C4453" t="s">
        <v>45</v>
      </c>
      <c r="D4453" t="s">
        <v>20</v>
      </c>
      <c r="E4453">
        <v>1985</v>
      </c>
      <c r="F4453">
        <v>1.2949999999999999</v>
      </c>
      <c r="G4453" t="s">
        <v>10</v>
      </c>
    </row>
    <row r="4454" spans="1:7" x14ac:dyDescent="0.2">
      <c r="A4454">
        <v>2020</v>
      </c>
      <c r="B4454" t="s">
        <v>46</v>
      </c>
      <c r="C4454" t="s">
        <v>45</v>
      </c>
      <c r="D4454" t="s">
        <v>20</v>
      </c>
      <c r="E4454">
        <v>1996</v>
      </c>
      <c r="F4454">
        <v>0.76700000000000002</v>
      </c>
      <c r="G4454" t="s">
        <v>10</v>
      </c>
    </row>
    <row r="4455" spans="1:7" x14ac:dyDescent="0.2">
      <c r="A4455">
        <v>2020</v>
      </c>
      <c r="B4455" t="s">
        <v>46</v>
      </c>
      <c r="C4455" t="s">
        <v>45</v>
      </c>
      <c r="D4455" t="s">
        <v>20</v>
      </c>
      <c r="E4455">
        <v>2003</v>
      </c>
      <c r="F4455">
        <v>0.21099999999999999</v>
      </c>
      <c r="G4455" t="s">
        <v>11</v>
      </c>
    </row>
    <row r="4456" spans="1:7" x14ac:dyDescent="0.2">
      <c r="A4456">
        <v>2020</v>
      </c>
      <c r="B4456" t="s">
        <v>46</v>
      </c>
      <c r="C4456" t="s">
        <v>45</v>
      </c>
      <c r="D4456" t="s">
        <v>20</v>
      </c>
      <c r="E4456">
        <v>2007</v>
      </c>
      <c r="F4456">
        <v>0.29799999999999999</v>
      </c>
      <c r="G4456" t="s">
        <v>11</v>
      </c>
    </row>
    <row r="4457" spans="1:7" x14ac:dyDescent="0.2">
      <c r="A4457">
        <v>2020</v>
      </c>
      <c r="B4457" t="s">
        <v>46</v>
      </c>
      <c r="C4457" t="s">
        <v>45</v>
      </c>
      <c r="D4457" t="s">
        <v>20</v>
      </c>
      <c r="E4457">
        <v>2011</v>
      </c>
      <c r="F4457">
        <v>0.29799999999999999</v>
      </c>
      <c r="G4457" t="s">
        <v>11</v>
      </c>
    </row>
    <row r="4458" spans="1:7" x14ac:dyDescent="0.2">
      <c r="A4458">
        <v>2020</v>
      </c>
      <c r="B4458" t="s">
        <v>46</v>
      </c>
      <c r="C4458" t="s">
        <v>45</v>
      </c>
      <c r="D4458" t="s">
        <v>20</v>
      </c>
      <c r="E4458">
        <v>2015</v>
      </c>
      <c r="F4458">
        <v>0.224</v>
      </c>
      <c r="G4458" t="s">
        <v>11</v>
      </c>
    </row>
    <row r="4459" spans="1:7" x14ac:dyDescent="0.2">
      <c r="A4459">
        <v>2020</v>
      </c>
      <c r="B4459" t="s">
        <v>46</v>
      </c>
      <c r="C4459" t="s">
        <v>45</v>
      </c>
      <c r="D4459" t="s">
        <v>20</v>
      </c>
      <c r="E4459">
        <v>2017</v>
      </c>
      <c r="F4459">
        <v>0.224</v>
      </c>
      <c r="G4459" t="s">
        <v>12</v>
      </c>
    </row>
    <row r="4460" spans="1:7" x14ac:dyDescent="0.2">
      <c r="A4460">
        <v>2020</v>
      </c>
      <c r="B4460" t="s">
        <v>46</v>
      </c>
      <c r="C4460" t="s">
        <v>45</v>
      </c>
      <c r="D4460" t="s">
        <v>20</v>
      </c>
      <c r="E4460">
        <v>2020</v>
      </c>
      <c r="F4460">
        <v>7.4999999999999997E-2</v>
      </c>
      <c r="G4460" t="s">
        <v>12</v>
      </c>
    </row>
    <row r="4461" spans="1:7" x14ac:dyDescent="0.2">
      <c r="A4461">
        <v>2020</v>
      </c>
      <c r="B4461" t="s">
        <v>46</v>
      </c>
      <c r="C4461" t="s">
        <v>45</v>
      </c>
      <c r="D4461" t="s">
        <v>20</v>
      </c>
      <c r="E4461" t="s">
        <v>13</v>
      </c>
      <c r="F4461">
        <v>7.4999999999999997E-2</v>
      </c>
      <c r="G4461" t="s">
        <v>13</v>
      </c>
    </row>
    <row r="4462" spans="1:7" x14ac:dyDescent="0.2">
      <c r="A4462">
        <v>2020</v>
      </c>
      <c r="B4462" t="s">
        <v>46</v>
      </c>
      <c r="C4462" t="s">
        <v>45</v>
      </c>
      <c r="D4462" t="s">
        <v>51</v>
      </c>
      <c r="E4462">
        <v>1975</v>
      </c>
      <c r="F4462">
        <v>8.9999999999999993E-3</v>
      </c>
      <c r="G4462" t="s">
        <v>10</v>
      </c>
    </row>
    <row r="4463" spans="1:7" x14ac:dyDescent="0.2">
      <c r="A4463">
        <v>2020</v>
      </c>
      <c r="B4463" t="s">
        <v>46</v>
      </c>
      <c r="C4463" t="s">
        <v>45</v>
      </c>
      <c r="D4463" t="s">
        <v>51</v>
      </c>
      <c r="E4463">
        <v>1985</v>
      </c>
      <c r="F4463">
        <v>7.0000000000000001E-3</v>
      </c>
      <c r="G4463" t="s">
        <v>10</v>
      </c>
    </row>
    <row r="4464" spans="1:7" x14ac:dyDescent="0.2">
      <c r="A4464">
        <v>2020</v>
      </c>
      <c r="B4464" t="s">
        <v>46</v>
      </c>
      <c r="C4464" t="s">
        <v>45</v>
      </c>
      <c r="D4464" t="s">
        <v>51</v>
      </c>
      <c r="E4464">
        <v>1996</v>
      </c>
      <c r="F4464">
        <v>2.1999999999999999E-2</v>
      </c>
      <c r="G4464" t="s">
        <v>10</v>
      </c>
    </row>
    <row r="4465" spans="1:7" x14ac:dyDescent="0.2">
      <c r="A4465">
        <v>2020</v>
      </c>
      <c r="B4465" t="s">
        <v>46</v>
      </c>
      <c r="C4465" t="s">
        <v>45</v>
      </c>
      <c r="D4465" t="s">
        <v>51</v>
      </c>
      <c r="E4465">
        <v>2003</v>
      </c>
      <c r="F4465">
        <v>3.0000000000000001E-3</v>
      </c>
      <c r="G4465" t="s">
        <v>11</v>
      </c>
    </row>
    <row r="4466" spans="1:7" x14ac:dyDescent="0.2">
      <c r="A4466">
        <v>2020</v>
      </c>
      <c r="B4466" t="s">
        <v>46</v>
      </c>
      <c r="C4466" t="s">
        <v>45</v>
      </c>
      <c r="D4466" t="s">
        <v>51</v>
      </c>
      <c r="E4466">
        <v>2007</v>
      </c>
      <c r="F4466">
        <v>3.0000000000000001E-3</v>
      </c>
      <c r="G4466" t="s">
        <v>11</v>
      </c>
    </row>
    <row r="4467" spans="1:7" x14ac:dyDescent="0.2">
      <c r="A4467">
        <v>2020</v>
      </c>
      <c r="B4467" t="s">
        <v>46</v>
      </c>
      <c r="C4467" t="s">
        <v>45</v>
      </c>
      <c r="D4467" t="s">
        <v>51</v>
      </c>
      <c r="E4467">
        <v>2011</v>
      </c>
      <c r="F4467">
        <v>3.0000000000000001E-3</v>
      </c>
      <c r="G4467" t="s">
        <v>11</v>
      </c>
    </row>
    <row r="4468" spans="1:7" x14ac:dyDescent="0.2">
      <c r="A4468">
        <v>2020</v>
      </c>
      <c r="B4468" t="s">
        <v>46</v>
      </c>
      <c r="C4468" t="s">
        <v>45</v>
      </c>
      <c r="D4468" t="s">
        <v>51</v>
      </c>
      <c r="E4468">
        <v>2015</v>
      </c>
      <c r="F4468">
        <v>2E-3</v>
      </c>
      <c r="G4468" t="s">
        <v>11</v>
      </c>
    </row>
    <row r="4469" spans="1:7" x14ac:dyDescent="0.2">
      <c r="A4469">
        <v>2020</v>
      </c>
      <c r="B4469" t="s">
        <v>46</v>
      </c>
      <c r="C4469" t="s">
        <v>45</v>
      </c>
      <c r="D4469" t="s">
        <v>51</v>
      </c>
      <c r="E4469">
        <v>2017</v>
      </c>
      <c r="F4469">
        <v>2E-3</v>
      </c>
      <c r="G4469" t="s">
        <v>12</v>
      </c>
    </row>
    <row r="4470" spans="1:7" x14ac:dyDescent="0.2">
      <c r="A4470">
        <v>2020</v>
      </c>
      <c r="B4470" t="s">
        <v>46</v>
      </c>
      <c r="C4470" t="s">
        <v>45</v>
      </c>
      <c r="D4470" t="s">
        <v>51</v>
      </c>
      <c r="E4470">
        <v>2020</v>
      </c>
      <c r="F4470">
        <v>1E-3</v>
      </c>
      <c r="G4470" t="s">
        <v>12</v>
      </c>
    </row>
    <row r="4471" spans="1:7" x14ac:dyDescent="0.2">
      <c r="A4471">
        <v>2020</v>
      </c>
      <c r="B4471" t="s">
        <v>46</v>
      </c>
      <c r="C4471" t="s">
        <v>45</v>
      </c>
      <c r="D4471" t="s">
        <v>51</v>
      </c>
      <c r="E4471" t="s">
        <v>13</v>
      </c>
      <c r="F4471">
        <v>1E-3</v>
      </c>
      <c r="G4471" t="s">
        <v>13</v>
      </c>
    </row>
    <row r="4472" spans="1:7" x14ac:dyDescent="0.2">
      <c r="A4472">
        <v>2020</v>
      </c>
      <c r="B4472" t="s">
        <v>46</v>
      </c>
      <c r="C4472" t="s">
        <v>45</v>
      </c>
      <c r="D4472" t="s">
        <v>52</v>
      </c>
      <c r="E4472">
        <v>1975</v>
      </c>
      <c r="F4472">
        <v>3.7999999999999999E-2</v>
      </c>
      <c r="G4472" t="s">
        <v>10</v>
      </c>
    </row>
    <row r="4473" spans="1:7" x14ac:dyDescent="0.2">
      <c r="A4473">
        <v>2020</v>
      </c>
      <c r="B4473" t="s">
        <v>46</v>
      </c>
      <c r="C4473" t="s">
        <v>45</v>
      </c>
      <c r="D4473" t="s">
        <v>52</v>
      </c>
      <c r="E4473">
        <v>1985</v>
      </c>
      <c r="F4473">
        <v>3.1E-2</v>
      </c>
      <c r="G4473" t="s">
        <v>10</v>
      </c>
    </row>
    <row r="4474" spans="1:7" x14ac:dyDescent="0.2">
      <c r="A4474">
        <v>2020</v>
      </c>
      <c r="B4474" t="s">
        <v>46</v>
      </c>
      <c r="C4474" t="s">
        <v>45</v>
      </c>
      <c r="D4474" t="s">
        <v>52</v>
      </c>
      <c r="E4474">
        <v>1996</v>
      </c>
      <c r="F4474">
        <v>0.115</v>
      </c>
      <c r="G4474" t="s">
        <v>10</v>
      </c>
    </row>
    <row r="4475" spans="1:7" x14ac:dyDescent="0.2">
      <c r="A4475">
        <v>2020</v>
      </c>
      <c r="B4475" t="s">
        <v>46</v>
      </c>
      <c r="C4475" t="s">
        <v>45</v>
      </c>
      <c r="D4475" t="s">
        <v>52</v>
      </c>
      <c r="E4475">
        <v>2003</v>
      </c>
      <c r="F4475">
        <v>1.4999999999999999E-2</v>
      </c>
      <c r="G4475" t="s">
        <v>11</v>
      </c>
    </row>
    <row r="4476" spans="1:7" x14ac:dyDescent="0.2">
      <c r="A4476">
        <v>2020</v>
      </c>
      <c r="B4476" t="s">
        <v>46</v>
      </c>
      <c r="C4476" t="s">
        <v>45</v>
      </c>
      <c r="D4476" t="s">
        <v>52</v>
      </c>
      <c r="E4476">
        <v>2007</v>
      </c>
      <c r="F4476">
        <v>1.4E-2</v>
      </c>
      <c r="G4476" t="s">
        <v>11</v>
      </c>
    </row>
    <row r="4477" spans="1:7" x14ac:dyDescent="0.2">
      <c r="A4477">
        <v>2020</v>
      </c>
      <c r="B4477" t="s">
        <v>46</v>
      </c>
      <c r="C4477" t="s">
        <v>45</v>
      </c>
      <c r="D4477" t="s">
        <v>52</v>
      </c>
      <c r="E4477">
        <v>2011</v>
      </c>
      <c r="F4477">
        <v>1.4E-2</v>
      </c>
      <c r="G4477" t="s">
        <v>11</v>
      </c>
    </row>
    <row r="4478" spans="1:7" x14ac:dyDescent="0.2">
      <c r="A4478">
        <v>2020</v>
      </c>
      <c r="B4478" t="s">
        <v>46</v>
      </c>
      <c r="C4478" t="s">
        <v>45</v>
      </c>
      <c r="D4478" t="s">
        <v>52</v>
      </c>
      <c r="E4478">
        <v>2015</v>
      </c>
      <c r="F4478">
        <v>1.0999999999999999E-2</v>
      </c>
      <c r="G4478" t="s">
        <v>11</v>
      </c>
    </row>
    <row r="4479" spans="1:7" x14ac:dyDescent="0.2">
      <c r="A4479">
        <v>2020</v>
      </c>
      <c r="B4479" t="s">
        <v>46</v>
      </c>
      <c r="C4479" t="s">
        <v>45</v>
      </c>
      <c r="D4479" t="s">
        <v>52</v>
      </c>
      <c r="E4479">
        <v>2017</v>
      </c>
      <c r="F4479">
        <v>1.0999999999999999E-2</v>
      </c>
      <c r="G4479" t="s">
        <v>12</v>
      </c>
    </row>
    <row r="4480" spans="1:7" x14ac:dyDescent="0.2">
      <c r="A4480">
        <v>2020</v>
      </c>
      <c r="B4480" t="s">
        <v>46</v>
      </c>
      <c r="C4480" t="s">
        <v>45</v>
      </c>
      <c r="D4480" t="s">
        <v>52</v>
      </c>
      <c r="E4480">
        <v>2020</v>
      </c>
      <c r="F4480">
        <v>4.0000000000000001E-3</v>
      </c>
      <c r="G4480" t="s">
        <v>12</v>
      </c>
    </row>
    <row r="4481" spans="1:7" x14ac:dyDescent="0.2">
      <c r="A4481">
        <v>2020</v>
      </c>
      <c r="B4481" t="s">
        <v>46</v>
      </c>
      <c r="C4481" t="s">
        <v>45</v>
      </c>
      <c r="D4481" t="s">
        <v>52</v>
      </c>
      <c r="E4481" t="s">
        <v>13</v>
      </c>
      <c r="F4481">
        <v>4.0000000000000001E-3</v>
      </c>
      <c r="G4481" t="s">
        <v>13</v>
      </c>
    </row>
    <row r="4482" spans="1:7" x14ac:dyDescent="0.2">
      <c r="A4482">
        <v>2020</v>
      </c>
      <c r="B4482" t="s">
        <v>46</v>
      </c>
      <c r="C4482" t="s">
        <v>45</v>
      </c>
      <c r="D4482" t="s">
        <v>21</v>
      </c>
      <c r="E4482">
        <v>1975</v>
      </c>
      <c r="F4482">
        <v>6.0000000000000001E-3</v>
      </c>
      <c r="G4482" t="s">
        <v>10</v>
      </c>
    </row>
    <row r="4483" spans="1:7" x14ac:dyDescent="0.2">
      <c r="A4483">
        <v>2020</v>
      </c>
      <c r="B4483" t="s">
        <v>46</v>
      </c>
      <c r="C4483" t="s">
        <v>45</v>
      </c>
      <c r="D4483" t="s">
        <v>21</v>
      </c>
      <c r="E4483">
        <v>1985</v>
      </c>
      <c r="F4483">
        <v>2.5999999999999999E-2</v>
      </c>
      <c r="G4483" t="s">
        <v>10</v>
      </c>
    </row>
    <row r="4484" spans="1:7" x14ac:dyDescent="0.2">
      <c r="A4484">
        <v>2020</v>
      </c>
      <c r="B4484" t="s">
        <v>46</v>
      </c>
      <c r="C4484" t="s">
        <v>45</v>
      </c>
      <c r="D4484" t="s">
        <v>21</v>
      </c>
      <c r="E4484">
        <v>1996</v>
      </c>
      <c r="F4484">
        <v>1.6E-2</v>
      </c>
      <c r="G4484" t="s">
        <v>10</v>
      </c>
    </row>
    <row r="4485" spans="1:7" x14ac:dyDescent="0.2">
      <c r="A4485">
        <v>2020</v>
      </c>
      <c r="B4485" t="s">
        <v>46</v>
      </c>
      <c r="C4485" t="s">
        <v>45</v>
      </c>
      <c r="D4485" t="s">
        <v>21</v>
      </c>
      <c r="E4485">
        <v>2003</v>
      </c>
      <c r="F4485">
        <v>5.0000000000000001E-3</v>
      </c>
      <c r="G4485" t="s">
        <v>11</v>
      </c>
    </row>
    <row r="4486" spans="1:7" x14ac:dyDescent="0.2">
      <c r="A4486">
        <v>2020</v>
      </c>
      <c r="B4486" t="s">
        <v>46</v>
      </c>
      <c r="C4486" t="s">
        <v>45</v>
      </c>
      <c r="D4486" t="s">
        <v>21</v>
      </c>
      <c r="E4486">
        <v>2007</v>
      </c>
      <c r="F4486">
        <v>6.0000000000000001E-3</v>
      </c>
      <c r="G4486" t="s">
        <v>11</v>
      </c>
    </row>
    <row r="4487" spans="1:7" x14ac:dyDescent="0.2">
      <c r="A4487">
        <v>2020</v>
      </c>
      <c r="B4487" t="s">
        <v>46</v>
      </c>
      <c r="C4487" t="s">
        <v>45</v>
      </c>
      <c r="D4487" t="s">
        <v>21</v>
      </c>
      <c r="E4487">
        <v>2011</v>
      </c>
      <c r="F4487">
        <v>6.0000000000000001E-3</v>
      </c>
      <c r="G4487" t="s">
        <v>11</v>
      </c>
    </row>
    <row r="4488" spans="1:7" x14ac:dyDescent="0.2">
      <c r="A4488">
        <v>2020</v>
      </c>
      <c r="B4488" t="s">
        <v>46</v>
      </c>
      <c r="C4488" t="s">
        <v>45</v>
      </c>
      <c r="D4488" t="s">
        <v>21</v>
      </c>
      <c r="E4488">
        <v>2015</v>
      </c>
      <c r="F4488">
        <v>5.0000000000000001E-3</v>
      </c>
      <c r="G4488" t="s">
        <v>11</v>
      </c>
    </row>
    <row r="4489" spans="1:7" x14ac:dyDescent="0.2">
      <c r="A4489">
        <v>2020</v>
      </c>
      <c r="B4489" t="s">
        <v>46</v>
      </c>
      <c r="C4489" t="s">
        <v>45</v>
      </c>
      <c r="D4489" t="s">
        <v>21</v>
      </c>
      <c r="E4489">
        <v>2017</v>
      </c>
      <c r="F4489">
        <v>5.0000000000000001E-3</v>
      </c>
      <c r="G4489" t="s">
        <v>12</v>
      </c>
    </row>
    <row r="4490" spans="1:7" x14ac:dyDescent="0.2">
      <c r="A4490">
        <v>2020</v>
      </c>
      <c r="B4490" t="s">
        <v>46</v>
      </c>
      <c r="C4490" t="s">
        <v>45</v>
      </c>
      <c r="D4490" t="s">
        <v>21</v>
      </c>
      <c r="E4490">
        <v>2020</v>
      </c>
      <c r="F4490">
        <v>2E-3</v>
      </c>
      <c r="G4490" t="s">
        <v>12</v>
      </c>
    </row>
    <row r="4491" spans="1:7" x14ac:dyDescent="0.2">
      <c r="A4491">
        <v>2020</v>
      </c>
      <c r="B4491" t="s">
        <v>46</v>
      </c>
      <c r="C4491" t="s">
        <v>45</v>
      </c>
      <c r="D4491" t="s">
        <v>21</v>
      </c>
      <c r="E4491" t="s">
        <v>13</v>
      </c>
      <c r="F4491">
        <v>2E-3</v>
      </c>
      <c r="G4491" t="s">
        <v>13</v>
      </c>
    </row>
    <row r="4492" spans="1:7" x14ac:dyDescent="0.2">
      <c r="A4492">
        <v>2020</v>
      </c>
      <c r="B4492" t="s">
        <v>53</v>
      </c>
      <c r="C4492" t="s">
        <v>8</v>
      </c>
      <c r="D4492" t="s">
        <v>17</v>
      </c>
      <c r="E4492">
        <v>1975</v>
      </c>
      <c r="F4492">
        <v>0.216</v>
      </c>
      <c r="G4492" t="s">
        <v>10</v>
      </c>
    </row>
    <row r="4493" spans="1:7" x14ac:dyDescent="0.2">
      <c r="A4493">
        <v>2020</v>
      </c>
      <c r="B4493" t="s">
        <v>53</v>
      </c>
      <c r="C4493" t="s">
        <v>8</v>
      </c>
      <c r="D4493" t="s">
        <v>17</v>
      </c>
      <c r="E4493">
        <v>1985</v>
      </c>
      <c r="F4493">
        <v>0.115</v>
      </c>
      <c r="G4493" t="s">
        <v>10</v>
      </c>
    </row>
    <row r="4494" spans="1:7" x14ac:dyDescent="0.2">
      <c r="A4494">
        <v>2020</v>
      </c>
      <c r="B4494" t="s">
        <v>53</v>
      </c>
      <c r="C4494" t="s">
        <v>8</v>
      </c>
      <c r="D4494" t="s">
        <v>17</v>
      </c>
      <c r="E4494">
        <v>1996</v>
      </c>
      <c r="F4494">
        <v>5.6000000000000001E-2</v>
      </c>
      <c r="G4494" t="s">
        <v>10</v>
      </c>
    </row>
    <row r="4495" spans="1:7" x14ac:dyDescent="0.2">
      <c r="A4495">
        <v>2020</v>
      </c>
      <c r="B4495" t="s">
        <v>53</v>
      </c>
      <c r="C4495" t="s">
        <v>8</v>
      </c>
      <c r="D4495" t="s">
        <v>17</v>
      </c>
      <c r="E4495">
        <v>2003</v>
      </c>
      <c r="F4495">
        <v>2.8000000000000001E-2</v>
      </c>
      <c r="G4495" t="s">
        <v>11</v>
      </c>
    </row>
    <row r="4496" spans="1:7" x14ac:dyDescent="0.2">
      <c r="A4496">
        <v>2020</v>
      </c>
      <c r="B4496" t="s">
        <v>53</v>
      </c>
      <c r="C4496" t="s">
        <v>8</v>
      </c>
      <c r="D4496" t="s">
        <v>17</v>
      </c>
      <c r="E4496">
        <v>2007</v>
      </c>
      <c r="F4496">
        <v>1.7999999999999999E-2</v>
      </c>
      <c r="G4496" t="s">
        <v>11</v>
      </c>
    </row>
    <row r="4497" spans="1:7" x14ac:dyDescent="0.2">
      <c r="A4497">
        <v>2020</v>
      </c>
      <c r="B4497" t="s">
        <v>53</v>
      </c>
      <c r="C4497" t="s">
        <v>8</v>
      </c>
      <c r="D4497" t="s">
        <v>17</v>
      </c>
      <c r="E4497">
        <v>2011</v>
      </c>
      <c r="F4497">
        <v>1.7999999999999999E-2</v>
      </c>
      <c r="G4497" t="s">
        <v>11</v>
      </c>
    </row>
    <row r="4498" spans="1:7" x14ac:dyDescent="0.2">
      <c r="A4498">
        <v>2020</v>
      </c>
      <c r="B4498" t="s">
        <v>53</v>
      </c>
      <c r="C4498" t="s">
        <v>8</v>
      </c>
      <c r="D4498" t="s">
        <v>17</v>
      </c>
      <c r="E4498">
        <v>2015</v>
      </c>
      <c r="F4498">
        <v>1.2999999999999999E-2</v>
      </c>
      <c r="G4498" t="s">
        <v>11</v>
      </c>
    </row>
    <row r="4499" spans="1:7" x14ac:dyDescent="0.2">
      <c r="A4499">
        <v>2020</v>
      </c>
      <c r="B4499" t="s">
        <v>53</v>
      </c>
      <c r="C4499" t="s">
        <v>8</v>
      </c>
      <c r="D4499" t="s">
        <v>17</v>
      </c>
      <c r="E4499">
        <v>2017</v>
      </c>
      <c r="F4499">
        <v>1.2999999999999999E-2</v>
      </c>
      <c r="G4499" t="s">
        <v>12</v>
      </c>
    </row>
    <row r="4500" spans="1:7" x14ac:dyDescent="0.2">
      <c r="A4500">
        <v>2020</v>
      </c>
      <c r="B4500" t="s">
        <v>53</v>
      </c>
      <c r="C4500" t="s">
        <v>8</v>
      </c>
      <c r="D4500" t="s">
        <v>17</v>
      </c>
      <c r="E4500">
        <v>2020</v>
      </c>
      <c r="F4500">
        <v>4.0000000000000001E-3</v>
      </c>
      <c r="G4500" t="s">
        <v>12</v>
      </c>
    </row>
    <row r="4501" spans="1:7" x14ac:dyDescent="0.2">
      <c r="A4501">
        <v>2020</v>
      </c>
      <c r="B4501" t="s">
        <v>53</v>
      </c>
      <c r="C4501" t="s">
        <v>8</v>
      </c>
      <c r="D4501" t="s">
        <v>17</v>
      </c>
      <c r="E4501" t="s">
        <v>13</v>
      </c>
      <c r="F4501">
        <v>4.0000000000000001E-3</v>
      </c>
      <c r="G4501" t="s">
        <v>13</v>
      </c>
    </row>
    <row r="4502" spans="1:7" x14ac:dyDescent="0.2">
      <c r="A4502">
        <v>2020</v>
      </c>
      <c r="B4502" t="s">
        <v>53</v>
      </c>
      <c r="C4502" t="s">
        <v>8</v>
      </c>
      <c r="D4502" t="s">
        <v>47</v>
      </c>
      <c r="E4502">
        <v>1975</v>
      </c>
      <c r="F4502">
        <v>19.931999999999999</v>
      </c>
      <c r="G4502" t="s">
        <v>10</v>
      </c>
    </row>
    <row r="4503" spans="1:7" x14ac:dyDescent="0.2">
      <c r="A4503">
        <v>2020</v>
      </c>
      <c r="B4503" t="s">
        <v>53</v>
      </c>
      <c r="C4503" t="s">
        <v>8</v>
      </c>
      <c r="D4503" t="s">
        <v>47</v>
      </c>
      <c r="E4503">
        <v>1985</v>
      </c>
      <c r="F4503">
        <v>10.416</v>
      </c>
      <c r="G4503" t="s">
        <v>10</v>
      </c>
    </row>
    <row r="4504" spans="1:7" x14ac:dyDescent="0.2">
      <c r="A4504">
        <v>2020</v>
      </c>
      <c r="B4504" t="s">
        <v>53</v>
      </c>
      <c r="C4504" t="s">
        <v>8</v>
      </c>
      <c r="D4504" t="s">
        <v>47</v>
      </c>
      <c r="E4504">
        <v>1996</v>
      </c>
      <c r="F4504">
        <v>5.1769999999999996</v>
      </c>
      <c r="G4504" t="s">
        <v>10</v>
      </c>
    </row>
    <row r="4505" spans="1:7" x14ac:dyDescent="0.2">
      <c r="A4505">
        <v>2020</v>
      </c>
      <c r="B4505" t="s">
        <v>53</v>
      </c>
      <c r="C4505" t="s">
        <v>8</v>
      </c>
      <c r="D4505" t="s">
        <v>47</v>
      </c>
      <c r="E4505">
        <v>2003</v>
      </c>
      <c r="F4505">
        <v>2.5459999999999998</v>
      </c>
      <c r="G4505" t="s">
        <v>11</v>
      </c>
    </row>
    <row r="4506" spans="1:7" x14ac:dyDescent="0.2">
      <c r="A4506">
        <v>2020</v>
      </c>
      <c r="B4506" t="s">
        <v>53</v>
      </c>
      <c r="C4506" t="s">
        <v>8</v>
      </c>
      <c r="D4506" t="s">
        <v>47</v>
      </c>
      <c r="E4506">
        <v>2007</v>
      </c>
      <c r="F4506">
        <v>1.5980000000000001</v>
      </c>
      <c r="G4506" t="s">
        <v>11</v>
      </c>
    </row>
    <row r="4507" spans="1:7" x14ac:dyDescent="0.2">
      <c r="A4507">
        <v>2020</v>
      </c>
      <c r="B4507" t="s">
        <v>53</v>
      </c>
      <c r="C4507" t="s">
        <v>8</v>
      </c>
      <c r="D4507" t="s">
        <v>47</v>
      </c>
      <c r="E4507">
        <v>2011</v>
      </c>
      <c r="F4507">
        <v>1.5980000000000001</v>
      </c>
      <c r="G4507" t="s">
        <v>11</v>
      </c>
    </row>
    <row r="4508" spans="1:7" x14ac:dyDescent="0.2">
      <c r="A4508">
        <v>2020</v>
      </c>
      <c r="B4508" t="s">
        <v>53</v>
      </c>
      <c r="C4508" t="s">
        <v>8</v>
      </c>
      <c r="D4508" t="s">
        <v>47</v>
      </c>
      <c r="E4508">
        <v>2015</v>
      </c>
      <c r="F4508">
        <v>1.198</v>
      </c>
      <c r="G4508" t="s">
        <v>11</v>
      </c>
    </row>
    <row r="4509" spans="1:7" x14ac:dyDescent="0.2">
      <c r="A4509">
        <v>2020</v>
      </c>
      <c r="B4509" t="s">
        <v>53</v>
      </c>
      <c r="C4509" t="s">
        <v>8</v>
      </c>
      <c r="D4509" t="s">
        <v>47</v>
      </c>
      <c r="E4509">
        <v>2017</v>
      </c>
      <c r="F4509">
        <v>1.198</v>
      </c>
      <c r="G4509" t="s">
        <v>12</v>
      </c>
    </row>
    <row r="4510" spans="1:7" x14ac:dyDescent="0.2">
      <c r="A4510">
        <v>2020</v>
      </c>
      <c r="B4510" t="s">
        <v>53</v>
      </c>
      <c r="C4510" t="s">
        <v>8</v>
      </c>
      <c r="D4510" t="s">
        <v>47</v>
      </c>
      <c r="E4510">
        <v>2020</v>
      </c>
      <c r="F4510">
        <v>0.39900000000000002</v>
      </c>
      <c r="G4510" t="s">
        <v>12</v>
      </c>
    </row>
    <row r="4511" spans="1:7" x14ac:dyDescent="0.2">
      <c r="A4511">
        <v>2020</v>
      </c>
      <c r="B4511" t="s">
        <v>53</v>
      </c>
      <c r="C4511" t="s">
        <v>8</v>
      </c>
      <c r="D4511" t="s">
        <v>47</v>
      </c>
      <c r="E4511" t="s">
        <v>13</v>
      </c>
      <c r="F4511">
        <v>0.39900000000000002</v>
      </c>
      <c r="G4511" t="s">
        <v>13</v>
      </c>
    </row>
    <row r="4512" spans="1:7" x14ac:dyDescent="0.2">
      <c r="A4512">
        <v>2020</v>
      </c>
      <c r="B4512" t="s">
        <v>53</v>
      </c>
      <c r="C4512" t="s">
        <v>8</v>
      </c>
      <c r="D4512" t="s">
        <v>48</v>
      </c>
      <c r="E4512">
        <v>1975</v>
      </c>
      <c r="F4512">
        <v>30.07</v>
      </c>
      <c r="G4512" t="s">
        <v>10</v>
      </c>
    </row>
    <row r="4513" spans="1:7" x14ac:dyDescent="0.2">
      <c r="A4513">
        <v>2020</v>
      </c>
      <c r="B4513" t="s">
        <v>53</v>
      </c>
      <c r="C4513" t="s">
        <v>8</v>
      </c>
      <c r="D4513" t="s">
        <v>48</v>
      </c>
      <c r="E4513">
        <v>1985</v>
      </c>
      <c r="F4513">
        <v>15.593999999999999</v>
      </c>
      <c r="G4513" t="s">
        <v>10</v>
      </c>
    </row>
    <row r="4514" spans="1:7" x14ac:dyDescent="0.2">
      <c r="A4514">
        <v>2020</v>
      </c>
      <c r="B4514" t="s">
        <v>53</v>
      </c>
      <c r="C4514" t="s">
        <v>8</v>
      </c>
      <c r="D4514" t="s">
        <v>48</v>
      </c>
      <c r="E4514">
        <v>1996</v>
      </c>
      <c r="F4514">
        <v>7.835</v>
      </c>
      <c r="G4514" t="s">
        <v>10</v>
      </c>
    </row>
    <row r="4515" spans="1:7" x14ac:dyDescent="0.2">
      <c r="A4515">
        <v>2020</v>
      </c>
      <c r="B4515" t="s">
        <v>53</v>
      </c>
      <c r="C4515" t="s">
        <v>8</v>
      </c>
      <c r="D4515" t="s">
        <v>48</v>
      </c>
      <c r="E4515">
        <v>2003</v>
      </c>
      <c r="F4515">
        <v>3.85</v>
      </c>
      <c r="G4515" t="s">
        <v>11</v>
      </c>
    </row>
    <row r="4516" spans="1:7" x14ac:dyDescent="0.2">
      <c r="A4516">
        <v>2020</v>
      </c>
      <c r="B4516" t="s">
        <v>53</v>
      </c>
      <c r="C4516" t="s">
        <v>8</v>
      </c>
      <c r="D4516" t="s">
        <v>48</v>
      </c>
      <c r="E4516">
        <v>2007</v>
      </c>
      <c r="F4516">
        <v>2.3969999999999998</v>
      </c>
      <c r="G4516" t="s">
        <v>11</v>
      </c>
    </row>
    <row r="4517" spans="1:7" x14ac:dyDescent="0.2">
      <c r="A4517">
        <v>2020</v>
      </c>
      <c r="B4517" t="s">
        <v>53</v>
      </c>
      <c r="C4517" t="s">
        <v>8</v>
      </c>
      <c r="D4517" t="s">
        <v>48</v>
      </c>
      <c r="E4517">
        <v>2011</v>
      </c>
      <c r="F4517">
        <v>2.3969999999999998</v>
      </c>
      <c r="G4517" t="s">
        <v>11</v>
      </c>
    </row>
    <row r="4518" spans="1:7" x14ac:dyDescent="0.2">
      <c r="A4518">
        <v>2020</v>
      </c>
      <c r="B4518" t="s">
        <v>53</v>
      </c>
      <c r="C4518" t="s">
        <v>8</v>
      </c>
      <c r="D4518" t="s">
        <v>48</v>
      </c>
      <c r="E4518">
        <v>2015</v>
      </c>
      <c r="F4518">
        <v>1.798</v>
      </c>
      <c r="G4518" t="s">
        <v>11</v>
      </c>
    </row>
    <row r="4519" spans="1:7" x14ac:dyDescent="0.2">
      <c r="A4519">
        <v>2020</v>
      </c>
      <c r="B4519" t="s">
        <v>53</v>
      </c>
      <c r="C4519" t="s">
        <v>8</v>
      </c>
      <c r="D4519" t="s">
        <v>48</v>
      </c>
      <c r="E4519">
        <v>2017</v>
      </c>
      <c r="F4519">
        <v>1.798</v>
      </c>
      <c r="G4519" t="s">
        <v>12</v>
      </c>
    </row>
    <row r="4520" spans="1:7" x14ac:dyDescent="0.2">
      <c r="A4520">
        <v>2020</v>
      </c>
      <c r="B4520" t="s">
        <v>53</v>
      </c>
      <c r="C4520" t="s">
        <v>8</v>
      </c>
      <c r="D4520" t="s">
        <v>48</v>
      </c>
      <c r="E4520">
        <v>2020</v>
      </c>
      <c r="F4520">
        <v>0.59899999999999998</v>
      </c>
      <c r="G4520" t="s">
        <v>12</v>
      </c>
    </row>
    <row r="4521" spans="1:7" x14ac:dyDescent="0.2">
      <c r="A4521">
        <v>2020</v>
      </c>
      <c r="B4521" t="s">
        <v>53</v>
      </c>
      <c r="C4521" t="s">
        <v>8</v>
      </c>
      <c r="D4521" t="s">
        <v>48</v>
      </c>
      <c r="E4521" t="s">
        <v>13</v>
      </c>
      <c r="F4521">
        <v>0.59899999999999998</v>
      </c>
      <c r="G4521" t="s">
        <v>13</v>
      </c>
    </row>
    <row r="4522" spans="1:7" x14ac:dyDescent="0.2">
      <c r="A4522">
        <v>2020</v>
      </c>
      <c r="B4522" t="s">
        <v>53</v>
      </c>
      <c r="C4522" t="s">
        <v>8</v>
      </c>
      <c r="D4522" t="s">
        <v>49</v>
      </c>
      <c r="E4522">
        <v>1975</v>
      </c>
      <c r="F4522">
        <v>25.899000000000001</v>
      </c>
      <c r="G4522" t="s">
        <v>10</v>
      </c>
    </row>
    <row r="4523" spans="1:7" x14ac:dyDescent="0.2">
      <c r="A4523">
        <v>2020</v>
      </c>
      <c r="B4523" t="s">
        <v>53</v>
      </c>
      <c r="C4523" t="s">
        <v>8</v>
      </c>
      <c r="D4523" t="s">
        <v>49</v>
      </c>
      <c r="E4523">
        <v>1985</v>
      </c>
      <c r="F4523">
        <v>12.41</v>
      </c>
      <c r="G4523" t="s">
        <v>10</v>
      </c>
    </row>
    <row r="4524" spans="1:7" x14ac:dyDescent="0.2">
      <c r="A4524">
        <v>2020</v>
      </c>
      <c r="B4524" t="s">
        <v>53</v>
      </c>
      <c r="C4524" t="s">
        <v>8</v>
      </c>
      <c r="D4524" t="s">
        <v>49</v>
      </c>
      <c r="E4524">
        <v>1996</v>
      </c>
      <c r="F4524">
        <v>7.2910000000000004</v>
      </c>
      <c r="G4524" t="s">
        <v>10</v>
      </c>
    </row>
    <row r="4525" spans="1:7" x14ac:dyDescent="0.2">
      <c r="A4525">
        <v>2020</v>
      </c>
      <c r="B4525" t="s">
        <v>53</v>
      </c>
      <c r="C4525" t="s">
        <v>8</v>
      </c>
      <c r="D4525" t="s">
        <v>49</v>
      </c>
      <c r="E4525">
        <v>2003</v>
      </c>
      <c r="F4525">
        <v>3.528</v>
      </c>
      <c r="G4525" t="s">
        <v>11</v>
      </c>
    </row>
    <row r="4526" spans="1:7" x14ac:dyDescent="0.2">
      <c r="A4526">
        <v>2020</v>
      </c>
      <c r="B4526" t="s">
        <v>53</v>
      </c>
      <c r="C4526" t="s">
        <v>8</v>
      </c>
      <c r="D4526" t="s">
        <v>49</v>
      </c>
      <c r="E4526">
        <v>2007</v>
      </c>
      <c r="F4526">
        <v>1.99</v>
      </c>
      <c r="G4526" t="s">
        <v>11</v>
      </c>
    </row>
    <row r="4527" spans="1:7" x14ac:dyDescent="0.2">
      <c r="A4527">
        <v>2020</v>
      </c>
      <c r="B4527" t="s">
        <v>53</v>
      </c>
      <c r="C4527" t="s">
        <v>8</v>
      </c>
      <c r="D4527" t="s">
        <v>49</v>
      </c>
      <c r="E4527">
        <v>2011</v>
      </c>
      <c r="F4527">
        <v>1.99</v>
      </c>
      <c r="G4527" t="s">
        <v>11</v>
      </c>
    </row>
    <row r="4528" spans="1:7" x14ac:dyDescent="0.2">
      <c r="A4528">
        <v>2020</v>
      </c>
      <c r="B4528" t="s">
        <v>53</v>
      </c>
      <c r="C4528" t="s">
        <v>8</v>
      </c>
      <c r="D4528" t="s">
        <v>49</v>
      </c>
      <c r="E4528">
        <v>2015</v>
      </c>
      <c r="F4528">
        <v>1.4930000000000001</v>
      </c>
      <c r="G4528" t="s">
        <v>11</v>
      </c>
    </row>
    <row r="4529" spans="1:7" x14ac:dyDescent="0.2">
      <c r="A4529">
        <v>2020</v>
      </c>
      <c r="B4529" t="s">
        <v>53</v>
      </c>
      <c r="C4529" t="s">
        <v>8</v>
      </c>
      <c r="D4529" t="s">
        <v>49</v>
      </c>
      <c r="E4529">
        <v>2017</v>
      </c>
      <c r="F4529">
        <v>1.4930000000000001</v>
      </c>
      <c r="G4529" t="s">
        <v>12</v>
      </c>
    </row>
    <row r="4530" spans="1:7" x14ac:dyDescent="0.2">
      <c r="A4530">
        <v>2020</v>
      </c>
      <c r="B4530" t="s">
        <v>53</v>
      </c>
      <c r="C4530" t="s">
        <v>8</v>
      </c>
      <c r="D4530" t="s">
        <v>49</v>
      </c>
      <c r="E4530">
        <v>2020</v>
      </c>
      <c r="F4530">
        <v>0.498</v>
      </c>
      <c r="G4530" t="s">
        <v>12</v>
      </c>
    </row>
    <row r="4531" spans="1:7" x14ac:dyDescent="0.2">
      <c r="A4531">
        <v>2020</v>
      </c>
      <c r="B4531" t="s">
        <v>53</v>
      </c>
      <c r="C4531" t="s">
        <v>8</v>
      </c>
      <c r="D4531" t="s">
        <v>49</v>
      </c>
      <c r="E4531" t="s">
        <v>13</v>
      </c>
      <c r="F4531">
        <v>0.498</v>
      </c>
      <c r="G4531" t="s">
        <v>13</v>
      </c>
    </row>
    <row r="4532" spans="1:7" x14ac:dyDescent="0.2">
      <c r="A4532">
        <v>2020</v>
      </c>
      <c r="B4532" t="s">
        <v>53</v>
      </c>
      <c r="C4532" t="s">
        <v>8</v>
      </c>
      <c r="D4532" t="s">
        <v>50</v>
      </c>
      <c r="E4532">
        <v>1975</v>
      </c>
      <c r="F4532">
        <v>3.9940000000000002</v>
      </c>
      <c r="G4532" t="s">
        <v>10</v>
      </c>
    </row>
    <row r="4533" spans="1:7" x14ac:dyDescent="0.2">
      <c r="A4533">
        <v>2020</v>
      </c>
      <c r="B4533" t="s">
        <v>53</v>
      </c>
      <c r="C4533" t="s">
        <v>8</v>
      </c>
      <c r="D4533" t="s">
        <v>50</v>
      </c>
      <c r="E4533">
        <v>1985</v>
      </c>
      <c r="F4533">
        <v>9.3059999999999992</v>
      </c>
      <c r="G4533" t="s">
        <v>10</v>
      </c>
    </row>
    <row r="4534" spans="1:7" x14ac:dyDescent="0.2">
      <c r="A4534">
        <v>2020</v>
      </c>
      <c r="B4534" t="s">
        <v>53</v>
      </c>
      <c r="C4534" t="s">
        <v>8</v>
      </c>
      <c r="D4534" t="s">
        <v>50</v>
      </c>
      <c r="E4534">
        <v>1996</v>
      </c>
      <c r="F4534">
        <v>5.6660000000000004</v>
      </c>
      <c r="G4534" t="s">
        <v>10</v>
      </c>
    </row>
    <row r="4535" spans="1:7" x14ac:dyDescent="0.2">
      <c r="A4535">
        <v>2020</v>
      </c>
      <c r="B4535" t="s">
        <v>53</v>
      </c>
      <c r="C4535" t="s">
        <v>8</v>
      </c>
      <c r="D4535" t="s">
        <v>50</v>
      </c>
      <c r="E4535">
        <v>2003</v>
      </c>
      <c r="F4535">
        <v>5.2880000000000003</v>
      </c>
      <c r="G4535" t="s">
        <v>11</v>
      </c>
    </row>
    <row r="4536" spans="1:7" x14ac:dyDescent="0.2">
      <c r="A4536">
        <v>2020</v>
      </c>
      <c r="B4536" t="s">
        <v>53</v>
      </c>
      <c r="C4536" t="s">
        <v>8</v>
      </c>
      <c r="D4536" t="s">
        <v>50</v>
      </c>
      <c r="E4536">
        <v>2007</v>
      </c>
      <c r="F4536">
        <v>2.9380000000000002</v>
      </c>
      <c r="G4536" t="s">
        <v>11</v>
      </c>
    </row>
    <row r="4537" spans="1:7" x14ac:dyDescent="0.2">
      <c r="A4537">
        <v>2020</v>
      </c>
      <c r="B4537" t="s">
        <v>53</v>
      </c>
      <c r="C4537" t="s">
        <v>8</v>
      </c>
      <c r="D4537" t="s">
        <v>50</v>
      </c>
      <c r="E4537">
        <v>2011</v>
      </c>
      <c r="F4537">
        <v>2.9380000000000002</v>
      </c>
      <c r="G4537" t="s">
        <v>11</v>
      </c>
    </row>
    <row r="4538" spans="1:7" x14ac:dyDescent="0.2">
      <c r="A4538">
        <v>2020</v>
      </c>
      <c r="B4538" t="s">
        <v>53</v>
      </c>
      <c r="C4538" t="s">
        <v>8</v>
      </c>
      <c r="D4538" t="s">
        <v>50</v>
      </c>
      <c r="E4538">
        <v>2015</v>
      </c>
      <c r="F4538">
        <v>2.2040000000000002</v>
      </c>
      <c r="G4538" t="s">
        <v>11</v>
      </c>
    </row>
    <row r="4539" spans="1:7" x14ac:dyDescent="0.2">
      <c r="A4539">
        <v>2020</v>
      </c>
      <c r="B4539" t="s">
        <v>53</v>
      </c>
      <c r="C4539" t="s">
        <v>8</v>
      </c>
      <c r="D4539" t="s">
        <v>50</v>
      </c>
      <c r="E4539">
        <v>2017</v>
      </c>
      <c r="F4539">
        <v>2.2040000000000002</v>
      </c>
      <c r="G4539" t="s">
        <v>12</v>
      </c>
    </row>
    <row r="4540" spans="1:7" x14ac:dyDescent="0.2">
      <c r="A4540">
        <v>2020</v>
      </c>
      <c r="B4540" t="s">
        <v>53</v>
      </c>
      <c r="C4540" t="s">
        <v>8</v>
      </c>
      <c r="D4540" t="s">
        <v>50</v>
      </c>
      <c r="E4540">
        <v>2020</v>
      </c>
      <c r="F4540">
        <v>0.73499999999999999</v>
      </c>
      <c r="G4540" t="s">
        <v>12</v>
      </c>
    </row>
    <row r="4541" spans="1:7" x14ac:dyDescent="0.2">
      <c r="A4541">
        <v>2020</v>
      </c>
      <c r="B4541" t="s">
        <v>53</v>
      </c>
      <c r="C4541" t="s">
        <v>8</v>
      </c>
      <c r="D4541" t="s">
        <v>50</v>
      </c>
      <c r="E4541" t="s">
        <v>13</v>
      </c>
      <c r="F4541">
        <v>0.73499999999999999</v>
      </c>
      <c r="G4541" t="s">
        <v>13</v>
      </c>
    </row>
    <row r="4542" spans="1:7" x14ac:dyDescent="0.2">
      <c r="A4542">
        <v>2020</v>
      </c>
      <c r="B4542" t="s">
        <v>53</v>
      </c>
      <c r="C4542" t="s">
        <v>8</v>
      </c>
      <c r="D4542" t="s">
        <v>20</v>
      </c>
      <c r="E4542">
        <v>1975</v>
      </c>
      <c r="F4542">
        <v>0.89900000000000002</v>
      </c>
      <c r="G4542" t="s">
        <v>10</v>
      </c>
    </row>
    <row r="4543" spans="1:7" x14ac:dyDescent="0.2">
      <c r="A4543">
        <v>2020</v>
      </c>
      <c r="B4543" t="s">
        <v>53</v>
      </c>
      <c r="C4543" t="s">
        <v>8</v>
      </c>
      <c r="D4543" t="s">
        <v>20</v>
      </c>
      <c r="E4543">
        <v>1985</v>
      </c>
      <c r="F4543">
        <v>1.085</v>
      </c>
      <c r="G4543" t="s">
        <v>10</v>
      </c>
    </row>
    <row r="4544" spans="1:7" x14ac:dyDescent="0.2">
      <c r="A4544">
        <v>2020</v>
      </c>
      <c r="B4544" t="s">
        <v>53</v>
      </c>
      <c r="C4544" t="s">
        <v>8</v>
      </c>
      <c r="D4544" t="s">
        <v>20</v>
      </c>
      <c r="E4544">
        <v>1996</v>
      </c>
      <c r="F4544">
        <v>0.90300000000000002</v>
      </c>
      <c r="G4544" t="s">
        <v>10</v>
      </c>
    </row>
    <row r="4545" spans="1:7" x14ac:dyDescent="0.2">
      <c r="A4545">
        <v>2020</v>
      </c>
      <c r="B4545" t="s">
        <v>53</v>
      </c>
      <c r="C4545" t="s">
        <v>8</v>
      </c>
      <c r="D4545" t="s">
        <v>20</v>
      </c>
      <c r="E4545">
        <v>2003</v>
      </c>
      <c r="F4545">
        <v>0.34899999999999998</v>
      </c>
      <c r="G4545" t="s">
        <v>11</v>
      </c>
    </row>
    <row r="4546" spans="1:7" x14ac:dyDescent="0.2">
      <c r="A4546">
        <v>2020</v>
      </c>
      <c r="B4546" t="s">
        <v>53</v>
      </c>
      <c r="C4546" t="s">
        <v>8</v>
      </c>
      <c r="D4546" t="s">
        <v>20</v>
      </c>
      <c r="E4546">
        <v>2007</v>
      </c>
      <c r="F4546">
        <v>0.223</v>
      </c>
      <c r="G4546" t="s">
        <v>11</v>
      </c>
    </row>
    <row r="4547" spans="1:7" x14ac:dyDescent="0.2">
      <c r="A4547">
        <v>2020</v>
      </c>
      <c r="B4547" t="s">
        <v>53</v>
      </c>
      <c r="C4547" t="s">
        <v>8</v>
      </c>
      <c r="D4547" t="s">
        <v>20</v>
      </c>
      <c r="E4547">
        <v>2011</v>
      </c>
      <c r="F4547">
        <v>0.223</v>
      </c>
      <c r="G4547" t="s">
        <v>11</v>
      </c>
    </row>
    <row r="4548" spans="1:7" x14ac:dyDescent="0.2">
      <c r="A4548">
        <v>2020</v>
      </c>
      <c r="B4548" t="s">
        <v>53</v>
      </c>
      <c r="C4548" t="s">
        <v>8</v>
      </c>
      <c r="D4548" t="s">
        <v>20</v>
      </c>
      <c r="E4548">
        <v>2015</v>
      </c>
      <c r="F4548">
        <v>0.16700000000000001</v>
      </c>
      <c r="G4548" t="s">
        <v>11</v>
      </c>
    </row>
    <row r="4549" spans="1:7" x14ac:dyDescent="0.2">
      <c r="A4549">
        <v>2020</v>
      </c>
      <c r="B4549" t="s">
        <v>53</v>
      </c>
      <c r="C4549" t="s">
        <v>8</v>
      </c>
      <c r="D4549" t="s">
        <v>20</v>
      </c>
      <c r="E4549">
        <v>2017</v>
      </c>
      <c r="F4549">
        <v>0.16700000000000001</v>
      </c>
      <c r="G4549" t="s">
        <v>12</v>
      </c>
    </row>
    <row r="4550" spans="1:7" x14ac:dyDescent="0.2">
      <c r="A4550">
        <v>2020</v>
      </c>
      <c r="B4550" t="s">
        <v>53</v>
      </c>
      <c r="C4550" t="s">
        <v>8</v>
      </c>
      <c r="D4550" t="s">
        <v>20</v>
      </c>
      <c r="E4550">
        <v>2020</v>
      </c>
      <c r="F4550">
        <v>5.6000000000000001E-2</v>
      </c>
      <c r="G4550" t="s">
        <v>12</v>
      </c>
    </row>
    <row r="4551" spans="1:7" x14ac:dyDescent="0.2">
      <c r="A4551">
        <v>2020</v>
      </c>
      <c r="B4551" t="s">
        <v>53</v>
      </c>
      <c r="C4551" t="s">
        <v>8</v>
      </c>
      <c r="D4551" t="s">
        <v>20</v>
      </c>
      <c r="E4551" t="s">
        <v>13</v>
      </c>
      <c r="F4551">
        <v>5.6000000000000001E-2</v>
      </c>
      <c r="G4551" t="s">
        <v>13</v>
      </c>
    </row>
    <row r="4552" spans="1:7" x14ac:dyDescent="0.2">
      <c r="A4552">
        <v>2020</v>
      </c>
      <c r="B4552" t="s">
        <v>53</v>
      </c>
      <c r="C4552" t="s">
        <v>8</v>
      </c>
      <c r="D4552" t="s">
        <v>51</v>
      </c>
      <c r="E4552">
        <v>1975</v>
      </c>
      <c r="F4552">
        <v>1.8779999999999999</v>
      </c>
      <c r="G4552" t="s">
        <v>10</v>
      </c>
    </row>
    <row r="4553" spans="1:7" x14ac:dyDescent="0.2">
      <c r="A4553">
        <v>2020</v>
      </c>
      <c r="B4553" t="s">
        <v>53</v>
      </c>
      <c r="C4553" t="s">
        <v>8</v>
      </c>
      <c r="D4553" t="s">
        <v>51</v>
      </c>
      <c r="E4553">
        <v>1985</v>
      </c>
      <c r="F4553">
        <v>1.9159999999999999</v>
      </c>
      <c r="G4553" t="s">
        <v>10</v>
      </c>
    </row>
    <row r="4554" spans="1:7" x14ac:dyDescent="0.2">
      <c r="A4554">
        <v>2020</v>
      </c>
      <c r="B4554" t="s">
        <v>53</v>
      </c>
      <c r="C4554" t="s">
        <v>8</v>
      </c>
      <c r="D4554" t="s">
        <v>51</v>
      </c>
      <c r="E4554">
        <v>1996</v>
      </c>
      <c r="F4554">
        <v>1.1519999999999999</v>
      </c>
      <c r="G4554" t="s">
        <v>10</v>
      </c>
    </row>
    <row r="4555" spans="1:7" x14ac:dyDescent="0.2">
      <c r="A4555">
        <v>2020</v>
      </c>
      <c r="B4555" t="s">
        <v>53</v>
      </c>
      <c r="C4555" t="s">
        <v>8</v>
      </c>
      <c r="D4555" t="s">
        <v>51</v>
      </c>
      <c r="E4555">
        <v>2003</v>
      </c>
      <c r="F4555">
        <v>0.877</v>
      </c>
      <c r="G4555" t="s">
        <v>11</v>
      </c>
    </row>
    <row r="4556" spans="1:7" x14ac:dyDescent="0.2">
      <c r="A4556">
        <v>2020</v>
      </c>
      <c r="B4556" t="s">
        <v>53</v>
      </c>
      <c r="C4556" t="s">
        <v>8</v>
      </c>
      <c r="D4556" t="s">
        <v>51</v>
      </c>
      <c r="E4556">
        <v>2007</v>
      </c>
      <c r="F4556">
        <v>0.48599999999999999</v>
      </c>
      <c r="G4556" t="s">
        <v>11</v>
      </c>
    </row>
    <row r="4557" spans="1:7" x14ac:dyDescent="0.2">
      <c r="A4557">
        <v>2020</v>
      </c>
      <c r="B4557" t="s">
        <v>53</v>
      </c>
      <c r="C4557" t="s">
        <v>8</v>
      </c>
      <c r="D4557" t="s">
        <v>51</v>
      </c>
      <c r="E4557">
        <v>2011</v>
      </c>
      <c r="F4557">
        <v>0.48599999999999999</v>
      </c>
      <c r="G4557" t="s">
        <v>11</v>
      </c>
    </row>
    <row r="4558" spans="1:7" x14ac:dyDescent="0.2">
      <c r="A4558">
        <v>2020</v>
      </c>
      <c r="B4558" t="s">
        <v>53</v>
      </c>
      <c r="C4558" t="s">
        <v>8</v>
      </c>
      <c r="D4558" t="s">
        <v>51</v>
      </c>
      <c r="E4558">
        <v>2015</v>
      </c>
      <c r="F4558">
        <v>0.36399999999999999</v>
      </c>
      <c r="G4558" t="s">
        <v>11</v>
      </c>
    </row>
    <row r="4559" spans="1:7" x14ac:dyDescent="0.2">
      <c r="A4559">
        <v>2020</v>
      </c>
      <c r="B4559" t="s">
        <v>53</v>
      </c>
      <c r="C4559" t="s">
        <v>8</v>
      </c>
      <c r="D4559" t="s">
        <v>51</v>
      </c>
      <c r="E4559">
        <v>2017</v>
      </c>
      <c r="F4559">
        <v>0.36399999999999999</v>
      </c>
      <c r="G4559" t="s">
        <v>12</v>
      </c>
    </row>
    <row r="4560" spans="1:7" x14ac:dyDescent="0.2">
      <c r="A4560">
        <v>2020</v>
      </c>
      <c r="B4560" t="s">
        <v>53</v>
      </c>
      <c r="C4560" t="s">
        <v>8</v>
      </c>
      <c r="D4560" t="s">
        <v>51</v>
      </c>
      <c r="E4560">
        <v>2020</v>
      </c>
      <c r="F4560">
        <v>0.122</v>
      </c>
      <c r="G4560" t="s">
        <v>12</v>
      </c>
    </row>
    <row r="4561" spans="1:7" x14ac:dyDescent="0.2">
      <c r="A4561">
        <v>2020</v>
      </c>
      <c r="B4561" t="s">
        <v>53</v>
      </c>
      <c r="C4561" t="s">
        <v>8</v>
      </c>
      <c r="D4561" t="s">
        <v>51</v>
      </c>
      <c r="E4561" t="s">
        <v>13</v>
      </c>
      <c r="F4561">
        <v>0.122</v>
      </c>
      <c r="G4561" t="s">
        <v>13</v>
      </c>
    </row>
    <row r="4562" spans="1:7" x14ac:dyDescent="0.2">
      <c r="A4562">
        <v>2020</v>
      </c>
      <c r="B4562" t="s">
        <v>53</v>
      </c>
      <c r="C4562" t="s">
        <v>8</v>
      </c>
      <c r="D4562" t="s">
        <v>52</v>
      </c>
      <c r="E4562">
        <v>1975</v>
      </c>
      <c r="F4562">
        <v>1.446</v>
      </c>
      <c r="G4562" t="s">
        <v>10</v>
      </c>
    </row>
    <row r="4563" spans="1:7" x14ac:dyDescent="0.2">
      <c r="A4563">
        <v>2020</v>
      </c>
      <c r="B4563" t="s">
        <v>53</v>
      </c>
      <c r="C4563" t="s">
        <v>8</v>
      </c>
      <c r="D4563" t="s">
        <v>52</v>
      </c>
      <c r="E4563">
        <v>1985</v>
      </c>
      <c r="F4563">
        <v>3.3690000000000002</v>
      </c>
      <c r="G4563" t="s">
        <v>10</v>
      </c>
    </row>
    <row r="4564" spans="1:7" x14ac:dyDescent="0.2">
      <c r="A4564">
        <v>2020</v>
      </c>
      <c r="B4564" t="s">
        <v>53</v>
      </c>
      <c r="C4564" t="s">
        <v>8</v>
      </c>
      <c r="D4564" t="s">
        <v>52</v>
      </c>
      <c r="E4564">
        <v>1996</v>
      </c>
      <c r="F4564">
        <v>2.0510000000000002</v>
      </c>
      <c r="G4564" t="s">
        <v>10</v>
      </c>
    </row>
    <row r="4565" spans="1:7" x14ac:dyDescent="0.2">
      <c r="A4565">
        <v>2020</v>
      </c>
      <c r="B4565" t="s">
        <v>53</v>
      </c>
      <c r="C4565" t="s">
        <v>8</v>
      </c>
      <c r="D4565" t="s">
        <v>52</v>
      </c>
      <c r="E4565">
        <v>2003</v>
      </c>
      <c r="F4565">
        <v>1.9139999999999999</v>
      </c>
      <c r="G4565" t="s">
        <v>11</v>
      </c>
    </row>
    <row r="4566" spans="1:7" x14ac:dyDescent="0.2">
      <c r="A4566">
        <v>2020</v>
      </c>
      <c r="B4566" t="s">
        <v>53</v>
      </c>
      <c r="C4566" t="s">
        <v>8</v>
      </c>
      <c r="D4566" t="s">
        <v>52</v>
      </c>
      <c r="E4566">
        <v>2007</v>
      </c>
      <c r="F4566">
        <v>1.0640000000000001</v>
      </c>
      <c r="G4566" t="s">
        <v>11</v>
      </c>
    </row>
    <row r="4567" spans="1:7" x14ac:dyDescent="0.2">
      <c r="A4567">
        <v>2020</v>
      </c>
      <c r="B4567" t="s">
        <v>53</v>
      </c>
      <c r="C4567" t="s">
        <v>8</v>
      </c>
      <c r="D4567" t="s">
        <v>52</v>
      </c>
      <c r="E4567">
        <v>2011</v>
      </c>
      <c r="F4567">
        <v>1.0640000000000001</v>
      </c>
      <c r="G4567" t="s">
        <v>11</v>
      </c>
    </row>
    <row r="4568" spans="1:7" x14ac:dyDescent="0.2">
      <c r="A4568">
        <v>2020</v>
      </c>
      <c r="B4568" t="s">
        <v>53</v>
      </c>
      <c r="C4568" t="s">
        <v>8</v>
      </c>
      <c r="D4568" t="s">
        <v>52</v>
      </c>
      <c r="E4568">
        <v>2015</v>
      </c>
      <c r="F4568">
        <v>0.79800000000000004</v>
      </c>
      <c r="G4568" t="s">
        <v>11</v>
      </c>
    </row>
    <row r="4569" spans="1:7" x14ac:dyDescent="0.2">
      <c r="A4569">
        <v>2020</v>
      </c>
      <c r="B4569" t="s">
        <v>53</v>
      </c>
      <c r="C4569" t="s">
        <v>8</v>
      </c>
      <c r="D4569" t="s">
        <v>52</v>
      </c>
      <c r="E4569">
        <v>2017</v>
      </c>
      <c r="F4569">
        <v>0.79800000000000004</v>
      </c>
      <c r="G4569" t="s">
        <v>12</v>
      </c>
    </row>
    <row r="4570" spans="1:7" x14ac:dyDescent="0.2">
      <c r="A4570">
        <v>2020</v>
      </c>
      <c r="B4570" t="s">
        <v>53</v>
      </c>
      <c r="C4570" t="s">
        <v>8</v>
      </c>
      <c r="D4570" t="s">
        <v>52</v>
      </c>
      <c r="E4570">
        <v>2020</v>
      </c>
      <c r="F4570">
        <v>0.26600000000000001</v>
      </c>
      <c r="G4570" t="s">
        <v>12</v>
      </c>
    </row>
    <row r="4571" spans="1:7" x14ac:dyDescent="0.2">
      <c r="A4571">
        <v>2020</v>
      </c>
      <c r="B4571" t="s">
        <v>53</v>
      </c>
      <c r="C4571" t="s">
        <v>8</v>
      </c>
      <c r="D4571" t="s">
        <v>52</v>
      </c>
      <c r="E4571" t="s">
        <v>13</v>
      </c>
      <c r="F4571">
        <v>0.26600000000000001</v>
      </c>
      <c r="G4571" t="s">
        <v>13</v>
      </c>
    </row>
    <row r="4572" spans="1:7" x14ac:dyDescent="0.2">
      <c r="A4572">
        <v>2020</v>
      </c>
      <c r="B4572" t="s">
        <v>53</v>
      </c>
      <c r="C4572" t="s">
        <v>8</v>
      </c>
      <c r="D4572" t="s">
        <v>21</v>
      </c>
      <c r="E4572">
        <v>1975</v>
      </c>
      <c r="F4572">
        <v>0.88800000000000001</v>
      </c>
      <c r="G4572" t="s">
        <v>10</v>
      </c>
    </row>
    <row r="4573" spans="1:7" x14ac:dyDescent="0.2">
      <c r="A4573">
        <v>2020</v>
      </c>
      <c r="B4573" t="s">
        <v>53</v>
      </c>
      <c r="C4573" t="s">
        <v>8</v>
      </c>
      <c r="D4573" t="s">
        <v>21</v>
      </c>
      <c r="E4573">
        <v>1985</v>
      </c>
      <c r="F4573">
        <v>1.175</v>
      </c>
      <c r="G4573" t="s">
        <v>10</v>
      </c>
    </row>
    <row r="4574" spans="1:7" x14ac:dyDescent="0.2">
      <c r="A4574">
        <v>2020</v>
      </c>
      <c r="B4574" t="s">
        <v>53</v>
      </c>
      <c r="C4574" t="s">
        <v>8</v>
      </c>
      <c r="D4574" t="s">
        <v>21</v>
      </c>
      <c r="E4574">
        <v>1996</v>
      </c>
      <c r="F4574">
        <v>0.78600000000000003</v>
      </c>
      <c r="G4574" t="s">
        <v>10</v>
      </c>
    </row>
    <row r="4575" spans="1:7" x14ac:dyDescent="0.2">
      <c r="A4575">
        <v>2020</v>
      </c>
      <c r="B4575" t="s">
        <v>53</v>
      </c>
      <c r="C4575" t="s">
        <v>8</v>
      </c>
      <c r="D4575" t="s">
        <v>21</v>
      </c>
      <c r="E4575">
        <v>2003</v>
      </c>
      <c r="F4575">
        <v>0.53500000000000003</v>
      </c>
      <c r="G4575" t="s">
        <v>11</v>
      </c>
    </row>
    <row r="4576" spans="1:7" x14ac:dyDescent="0.2">
      <c r="A4576">
        <v>2020</v>
      </c>
      <c r="B4576" t="s">
        <v>53</v>
      </c>
      <c r="C4576" t="s">
        <v>8</v>
      </c>
      <c r="D4576" t="s">
        <v>21</v>
      </c>
      <c r="E4576">
        <v>2007</v>
      </c>
      <c r="F4576">
        <v>0.30599999999999999</v>
      </c>
      <c r="G4576" t="s">
        <v>11</v>
      </c>
    </row>
    <row r="4577" spans="1:7" x14ac:dyDescent="0.2">
      <c r="A4577">
        <v>2020</v>
      </c>
      <c r="B4577" t="s">
        <v>53</v>
      </c>
      <c r="C4577" t="s">
        <v>8</v>
      </c>
      <c r="D4577" t="s">
        <v>21</v>
      </c>
      <c r="E4577">
        <v>2011</v>
      </c>
      <c r="F4577">
        <v>0.30599999999999999</v>
      </c>
      <c r="G4577" t="s">
        <v>11</v>
      </c>
    </row>
    <row r="4578" spans="1:7" x14ac:dyDescent="0.2">
      <c r="A4578">
        <v>2020</v>
      </c>
      <c r="B4578" t="s">
        <v>53</v>
      </c>
      <c r="C4578" t="s">
        <v>8</v>
      </c>
      <c r="D4578" t="s">
        <v>21</v>
      </c>
      <c r="E4578">
        <v>2015</v>
      </c>
      <c r="F4578">
        <v>0.23</v>
      </c>
      <c r="G4578" t="s">
        <v>11</v>
      </c>
    </row>
    <row r="4579" spans="1:7" x14ac:dyDescent="0.2">
      <c r="A4579">
        <v>2020</v>
      </c>
      <c r="B4579" t="s">
        <v>53</v>
      </c>
      <c r="C4579" t="s">
        <v>8</v>
      </c>
      <c r="D4579" t="s">
        <v>21</v>
      </c>
      <c r="E4579">
        <v>2017</v>
      </c>
      <c r="F4579">
        <v>0.23</v>
      </c>
      <c r="G4579" t="s">
        <v>12</v>
      </c>
    </row>
    <row r="4580" spans="1:7" x14ac:dyDescent="0.2">
      <c r="A4580">
        <v>2020</v>
      </c>
      <c r="B4580" t="s">
        <v>53</v>
      </c>
      <c r="C4580" t="s">
        <v>8</v>
      </c>
      <c r="D4580" t="s">
        <v>21</v>
      </c>
      <c r="E4580">
        <v>2020</v>
      </c>
      <c r="F4580">
        <v>7.6999999999999999E-2</v>
      </c>
      <c r="G4580" t="s">
        <v>12</v>
      </c>
    </row>
    <row r="4581" spans="1:7" x14ac:dyDescent="0.2">
      <c r="A4581">
        <v>2020</v>
      </c>
      <c r="B4581" t="s">
        <v>53</v>
      </c>
      <c r="C4581" t="s">
        <v>8</v>
      </c>
      <c r="D4581" t="s">
        <v>21</v>
      </c>
      <c r="E4581" t="s">
        <v>13</v>
      </c>
      <c r="F4581">
        <v>7.6999999999999999E-2</v>
      </c>
      <c r="G4581" t="s">
        <v>13</v>
      </c>
    </row>
    <row r="4582" spans="1:7" x14ac:dyDescent="0.2">
      <c r="A4582">
        <v>2020</v>
      </c>
      <c r="B4582" t="s">
        <v>53</v>
      </c>
      <c r="C4582" t="s">
        <v>22</v>
      </c>
      <c r="D4582" t="s">
        <v>17</v>
      </c>
      <c r="E4582">
        <v>1975</v>
      </c>
      <c r="F4582">
        <v>8.9999999999999993E-3</v>
      </c>
      <c r="G4582" t="s">
        <v>10</v>
      </c>
    </row>
    <row r="4583" spans="1:7" x14ac:dyDescent="0.2">
      <c r="A4583">
        <v>2020</v>
      </c>
      <c r="B4583" t="s">
        <v>53</v>
      </c>
      <c r="C4583" t="s">
        <v>22</v>
      </c>
      <c r="D4583" t="s">
        <v>17</v>
      </c>
      <c r="E4583">
        <v>1985</v>
      </c>
      <c r="F4583">
        <v>3.0000000000000001E-3</v>
      </c>
      <c r="G4583" t="s">
        <v>10</v>
      </c>
    </row>
    <row r="4584" spans="1:7" x14ac:dyDescent="0.2">
      <c r="A4584">
        <v>2020</v>
      </c>
      <c r="B4584" t="s">
        <v>53</v>
      </c>
      <c r="C4584" t="s">
        <v>22</v>
      </c>
      <c r="D4584" t="s">
        <v>17</v>
      </c>
      <c r="E4584">
        <v>1996</v>
      </c>
      <c r="F4584">
        <v>2E-3</v>
      </c>
      <c r="G4584" t="s">
        <v>10</v>
      </c>
    </row>
    <row r="4585" spans="1:7" x14ac:dyDescent="0.2">
      <c r="A4585">
        <v>2020</v>
      </c>
      <c r="B4585" t="s">
        <v>53</v>
      </c>
      <c r="C4585" t="s">
        <v>22</v>
      </c>
      <c r="D4585" t="s">
        <v>17</v>
      </c>
      <c r="E4585">
        <v>2003</v>
      </c>
      <c r="F4585">
        <v>1E-3</v>
      </c>
      <c r="G4585" t="s">
        <v>11</v>
      </c>
    </row>
    <row r="4586" spans="1:7" x14ac:dyDescent="0.2">
      <c r="A4586">
        <v>2020</v>
      </c>
      <c r="B4586" t="s">
        <v>53</v>
      </c>
      <c r="C4586" t="s">
        <v>22</v>
      </c>
      <c r="D4586" t="s">
        <v>17</v>
      </c>
      <c r="E4586">
        <v>2007</v>
      </c>
      <c r="F4586">
        <v>1E-3</v>
      </c>
      <c r="G4586" t="s">
        <v>11</v>
      </c>
    </row>
    <row r="4587" spans="1:7" x14ac:dyDescent="0.2">
      <c r="A4587">
        <v>2020</v>
      </c>
      <c r="B4587" t="s">
        <v>53</v>
      </c>
      <c r="C4587" t="s">
        <v>22</v>
      </c>
      <c r="D4587" t="s">
        <v>17</v>
      </c>
      <c r="E4587">
        <v>2011</v>
      </c>
      <c r="F4587">
        <v>1E-3</v>
      </c>
      <c r="G4587" t="s">
        <v>11</v>
      </c>
    </row>
    <row r="4588" spans="1:7" x14ac:dyDescent="0.2">
      <c r="A4588">
        <v>2020</v>
      </c>
      <c r="B4588" t="s">
        <v>53</v>
      </c>
      <c r="C4588" t="s">
        <v>22</v>
      </c>
      <c r="D4588" t="s">
        <v>17</v>
      </c>
      <c r="E4588">
        <v>2015</v>
      </c>
      <c r="F4588">
        <v>1E-3</v>
      </c>
      <c r="G4588" t="s">
        <v>11</v>
      </c>
    </row>
    <row r="4589" spans="1:7" x14ac:dyDescent="0.2">
      <c r="A4589">
        <v>2020</v>
      </c>
      <c r="B4589" t="s">
        <v>53</v>
      </c>
      <c r="C4589" t="s">
        <v>22</v>
      </c>
      <c r="D4589" t="s">
        <v>17</v>
      </c>
      <c r="E4589">
        <v>2017</v>
      </c>
      <c r="F4589">
        <v>1E-3</v>
      </c>
      <c r="G4589" t="s">
        <v>12</v>
      </c>
    </row>
    <row r="4590" spans="1:7" x14ac:dyDescent="0.2">
      <c r="A4590">
        <v>2020</v>
      </c>
      <c r="B4590" t="s">
        <v>53</v>
      </c>
      <c r="C4590" t="s">
        <v>22</v>
      </c>
      <c r="D4590" t="s">
        <v>17</v>
      </c>
      <c r="E4590">
        <v>2020</v>
      </c>
      <c r="F4590">
        <v>1E-3</v>
      </c>
      <c r="G4590" t="s">
        <v>12</v>
      </c>
    </row>
    <row r="4591" spans="1:7" x14ac:dyDescent="0.2">
      <c r="A4591">
        <v>2020</v>
      </c>
      <c r="B4591" t="s">
        <v>53</v>
      </c>
      <c r="C4591" t="s">
        <v>22</v>
      </c>
      <c r="D4591" t="s">
        <v>17</v>
      </c>
      <c r="E4591" t="s">
        <v>13</v>
      </c>
      <c r="F4591">
        <v>1E-3</v>
      </c>
      <c r="G4591" t="s">
        <v>13</v>
      </c>
    </row>
    <row r="4592" spans="1:7" x14ac:dyDescent="0.2">
      <c r="A4592">
        <v>2020</v>
      </c>
      <c r="B4592" t="s">
        <v>53</v>
      </c>
      <c r="C4592" t="s">
        <v>22</v>
      </c>
      <c r="D4592" t="s">
        <v>47</v>
      </c>
      <c r="E4592">
        <v>1975</v>
      </c>
      <c r="F4592">
        <v>8.9269999999999996</v>
      </c>
      <c r="G4592" t="s">
        <v>10</v>
      </c>
    </row>
    <row r="4593" spans="1:7" x14ac:dyDescent="0.2">
      <c r="A4593">
        <v>2020</v>
      </c>
      <c r="B4593" t="s">
        <v>53</v>
      </c>
      <c r="C4593" t="s">
        <v>22</v>
      </c>
      <c r="D4593" t="s">
        <v>47</v>
      </c>
      <c r="E4593">
        <v>1985</v>
      </c>
      <c r="F4593">
        <v>2.669</v>
      </c>
      <c r="G4593" t="s">
        <v>10</v>
      </c>
    </row>
    <row r="4594" spans="1:7" x14ac:dyDescent="0.2">
      <c r="A4594">
        <v>2020</v>
      </c>
      <c r="B4594" t="s">
        <v>53</v>
      </c>
      <c r="C4594" t="s">
        <v>22</v>
      </c>
      <c r="D4594" t="s">
        <v>47</v>
      </c>
      <c r="E4594">
        <v>1996</v>
      </c>
      <c r="F4594">
        <v>1.819</v>
      </c>
      <c r="G4594" t="s">
        <v>10</v>
      </c>
    </row>
    <row r="4595" spans="1:7" x14ac:dyDescent="0.2">
      <c r="A4595">
        <v>2020</v>
      </c>
      <c r="B4595" t="s">
        <v>53</v>
      </c>
      <c r="C4595" t="s">
        <v>22</v>
      </c>
      <c r="D4595" t="s">
        <v>47</v>
      </c>
      <c r="E4595">
        <v>2003</v>
      </c>
      <c r="F4595">
        <v>1.0660000000000001</v>
      </c>
      <c r="G4595" t="s">
        <v>11</v>
      </c>
    </row>
    <row r="4596" spans="1:7" x14ac:dyDescent="0.2">
      <c r="A4596">
        <v>2020</v>
      </c>
      <c r="B4596" t="s">
        <v>53</v>
      </c>
      <c r="C4596" t="s">
        <v>22</v>
      </c>
      <c r="D4596" t="s">
        <v>47</v>
      </c>
      <c r="E4596">
        <v>2007</v>
      </c>
      <c r="F4596">
        <v>0.47</v>
      </c>
      <c r="G4596" t="s">
        <v>11</v>
      </c>
    </row>
    <row r="4597" spans="1:7" x14ac:dyDescent="0.2">
      <c r="A4597">
        <v>2020</v>
      </c>
      <c r="B4597" t="s">
        <v>53</v>
      </c>
      <c r="C4597" t="s">
        <v>22</v>
      </c>
      <c r="D4597" t="s">
        <v>47</v>
      </c>
      <c r="E4597">
        <v>2011</v>
      </c>
      <c r="F4597">
        <v>0.47</v>
      </c>
      <c r="G4597" t="s">
        <v>11</v>
      </c>
    </row>
    <row r="4598" spans="1:7" x14ac:dyDescent="0.2">
      <c r="A4598">
        <v>2020</v>
      </c>
      <c r="B4598" t="s">
        <v>53</v>
      </c>
      <c r="C4598" t="s">
        <v>22</v>
      </c>
      <c r="D4598" t="s">
        <v>47</v>
      </c>
      <c r="E4598">
        <v>2015</v>
      </c>
      <c r="F4598">
        <v>0.35299999999999998</v>
      </c>
      <c r="G4598" t="s">
        <v>11</v>
      </c>
    </row>
    <row r="4599" spans="1:7" x14ac:dyDescent="0.2">
      <c r="A4599">
        <v>2020</v>
      </c>
      <c r="B4599" t="s">
        <v>53</v>
      </c>
      <c r="C4599" t="s">
        <v>22</v>
      </c>
      <c r="D4599" t="s">
        <v>47</v>
      </c>
      <c r="E4599">
        <v>2017</v>
      </c>
      <c r="F4599">
        <v>0.35299999999999998</v>
      </c>
      <c r="G4599" t="s">
        <v>12</v>
      </c>
    </row>
    <row r="4600" spans="1:7" x14ac:dyDescent="0.2">
      <c r="A4600">
        <v>2020</v>
      </c>
      <c r="B4600" t="s">
        <v>53</v>
      </c>
      <c r="C4600" t="s">
        <v>22</v>
      </c>
      <c r="D4600" t="s">
        <v>47</v>
      </c>
      <c r="E4600">
        <v>2020</v>
      </c>
      <c r="F4600">
        <v>0.11799999999999999</v>
      </c>
      <c r="G4600" t="s">
        <v>12</v>
      </c>
    </row>
    <row r="4601" spans="1:7" x14ac:dyDescent="0.2">
      <c r="A4601">
        <v>2020</v>
      </c>
      <c r="B4601" t="s">
        <v>53</v>
      </c>
      <c r="C4601" t="s">
        <v>22</v>
      </c>
      <c r="D4601" t="s">
        <v>47</v>
      </c>
      <c r="E4601" t="s">
        <v>13</v>
      </c>
      <c r="F4601">
        <v>0.11799999999999999</v>
      </c>
      <c r="G4601" t="s">
        <v>13</v>
      </c>
    </row>
    <row r="4602" spans="1:7" x14ac:dyDescent="0.2">
      <c r="A4602">
        <v>2020</v>
      </c>
      <c r="B4602" t="s">
        <v>53</v>
      </c>
      <c r="C4602" t="s">
        <v>22</v>
      </c>
      <c r="D4602" t="s">
        <v>48</v>
      </c>
      <c r="E4602">
        <v>1975</v>
      </c>
      <c r="F4602">
        <v>15.19</v>
      </c>
      <c r="G4602" t="s">
        <v>10</v>
      </c>
    </row>
    <row r="4603" spans="1:7" x14ac:dyDescent="0.2">
      <c r="A4603">
        <v>2020</v>
      </c>
      <c r="B4603" t="s">
        <v>53</v>
      </c>
      <c r="C4603" t="s">
        <v>22</v>
      </c>
      <c r="D4603" t="s">
        <v>48</v>
      </c>
      <c r="E4603">
        <v>1985</v>
      </c>
      <c r="F4603">
        <v>4.4109999999999996</v>
      </c>
      <c r="G4603" t="s">
        <v>10</v>
      </c>
    </row>
    <row r="4604" spans="1:7" x14ac:dyDescent="0.2">
      <c r="A4604">
        <v>2020</v>
      </c>
      <c r="B4604" t="s">
        <v>53</v>
      </c>
      <c r="C4604" t="s">
        <v>22</v>
      </c>
      <c r="D4604" t="s">
        <v>48</v>
      </c>
      <c r="E4604">
        <v>1996</v>
      </c>
      <c r="F4604">
        <v>2.9420000000000002</v>
      </c>
      <c r="G4604" t="s">
        <v>10</v>
      </c>
    </row>
    <row r="4605" spans="1:7" x14ac:dyDescent="0.2">
      <c r="A4605">
        <v>2020</v>
      </c>
      <c r="B4605" t="s">
        <v>53</v>
      </c>
      <c r="C4605" t="s">
        <v>22</v>
      </c>
      <c r="D4605" t="s">
        <v>48</v>
      </c>
      <c r="E4605">
        <v>2003</v>
      </c>
      <c r="F4605">
        <v>1.718</v>
      </c>
      <c r="G4605" t="s">
        <v>11</v>
      </c>
    </row>
    <row r="4606" spans="1:7" x14ac:dyDescent="0.2">
      <c r="A4606">
        <v>2020</v>
      </c>
      <c r="B4606" t="s">
        <v>53</v>
      </c>
      <c r="C4606" t="s">
        <v>22</v>
      </c>
      <c r="D4606" t="s">
        <v>48</v>
      </c>
      <c r="E4606">
        <v>2007</v>
      </c>
      <c r="F4606">
        <v>0.76100000000000001</v>
      </c>
      <c r="G4606" t="s">
        <v>11</v>
      </c>
    </row>
    <row r="4607" spans="1:7" x14ac:dyDescent="0.2">
      <c r="A4607">
        <v>2020</v>
      </c>
      <c r="B4607" t="s">
        <v>53</v>
      </c>
      <c r="C4607" t="s">
        <v>22</v>
      </c>
      <c r="D4607" t="s">
        <v>48</v>
      </c>
      <c r="E4607">
        <v>2011</v>
      </c>
      <c r="F4607">
        <v>0.76100000000000001</v>
      </c>
      <c r="G4607" t="s">
        <v>11</v>
      </c>
    </row>
    <row r="4608" spans="1:7" x14ac:dyDescent="0.2">
      <c r="A4608">
        <v>2020</v>
      </c>
      <c r="B4608" t="s">
        <v>53</v>
      </c>
      <c r="C4608" t="s">
        <v>22</v>
      </c>
      <c r="D4608" t="s">
        <v>48</v>
      </c>
      <c r="E4608">
        <v>2015</v>
      </c>
      <c r="F4608">
        <v>0.57099999999999995</v>
      </c>
      <c r="G4608" t="s">
        <v>11</v>
      </c>
    </row>
    <row r="4609" spans="1:7" x14ac:dyDescent="0.2">
      <c r="A4609">
        <v>2020</v>
      </c>
      <c r="B4609" t="s">
        <v>53</v>
      </c>
      <c r="C4609" t="s">
        <v>22</v>
      </c>
      <c r="D4609" t="s">
        <v>48</v>
      </c>
      <c r="E4609">
        <v>2017</v>
      </c>
      <c r="F4609">
        <v>0.57099999999999995</v>
      </c>
      <c r="G4609" t="s">
        <v>12</v>
      </c>
    </row>
    <row r="4610" spans="1:7" x14ac:dyDescent="0.2">
      <c r="A4610">
        <v>2020</v>
      </c>
      <c r="B4610" t="s">
        <v>53</v>
      </c>
      <c r="C4610" t="s">
        <v>22</v>
      </c>
      <c r="D4610" t="s">
        <v>48</v>
      </c>
      <c r="E4610">
        <v>2020</v>
      </c>
      <c r="F4610">
        <v>0.19</v>
      </c>
      <c r="G4610" t="s">
        <v>12</v>
      </c>
    </row>
    <row r="4611" spans="1:7" x14ac:dyDescent="0.2">
      <c r="A4611">
        <v>2020</v>
      </c>
      <c r="B4611" t="s">
        <v>53</v>
      </c>
      <c r="C4611" t="s">
        <v>22</v>
      </c>
      <c r="D4611" t="s">
        <v>48</v>
      </c>
      <c r="E4611" t="s">
        <v>13</v>
      </c>
      <c r="F4611">
        <v>0.19</v>
      </c>
      <c r="G4611" t="s">
        <v>13</v>
      </c>
    </row>
    <row r="4612" spans="1:7" x14ac:dyDescent="0.2">
      <c r="A4612">
        <v>2020</v>
      </c>
      <c r="B4612" t="s">
        <v>53</v>
      </c>
      <c r="C4612" t="s">
        <v>22</v>
      </c>
      <c r="D4612" t="s">
        <v>49</v>
      </c>
      <c r="E4612">
        <v>1975</v>
      </c>
      <c r="F4612">
        <v>15.384</v>
      </c>
      <c r="G4612" t="s">
        <v>10</v>
      </c>
    </row>
    <row r="4613" spans="1:7" x14ac:dyDescent="0.2">
      <c r="A4613">
        <v>2020</v>
      </c>
      <c r="B4613" t="s">
        <v>53</v>
      </c>
      <c r="C4613" t="s">
        <v>22</v>
      </c>
      <c r="D4613" t="s">
        <v>49</v>
      </c>
      <c r="E4613">
        <v>1985</v>
      </c>
      <c r="F4613">
        <v>2.2530000000000001</v>
      </c>
      <c r="G4613" t="s">
        <v>10</v>
      </c>
    </row>
    <row r="4614" spans="1:7" x14ac:dyDescent="0.2">
      <c r="A4614">
        <v>2020</v>
      </c>
      <c r="B4614" t="s">
        <v>53</v>
      </c>
      <c r="C4614" t="s">
        <v>22</v>
      </c>
      <c r="D4614" t="s">
        <v>49</v>
      </c>
      <c r="E4614">
        <v>1996</v>
      </c>
      <c r="F4614">
        <v>1.915</v>
      </c>
      <c r="G4614" t="s">
        <v>10</v>
      </c>
    </row>
    <row r="4615" spans="1:7" x14ac:dyDescent="0.2">
      <c r="A4615">
        <v>2020</v>
      </c>
      <c r="B4615" t="s">
        <v>53</v>
      </c>
      <c r="C4615" t="s">
        <v>22</v>
      </c>
      <c r="D4615" t="s">
        <v>49</v>
      </c>
      <c r="E4615">
        <v>2003</v>
      </c>
      <c r="F4615">
        <v>1.181</v>
      </c>
      <c r="G4615" t="s">
        <v>11</v>
      </c>
    </row>
    <row r="4616" spans="1:7" x14ac:dyDescent="0.2">
      <c r="A4616">
        <v>2020</v>
      </c>
      <c r="B4616" t="s">
        <v>53</v>
      </c>
      <c r="C4616" t="s">
        <v>22</v>
      </c>
      <c r="D4616" t="s">
        <v>49</v>
      </c>
      <c r="E4616">
        <v>2007</v>
      </c>
      <c r="F4616">
        <v>0.47399999999999998</v>
      </c>
      <c r="G4616" t="s">
        <v>11</v>
      </c>
    </row>
    <row r="4617" spans="1:7" x14ac:dyDescent="0.2">
      <c r="A4617">
        <v>2020</v>
      </c>
      <c r="B4617" t="s">
        <v>53</v>
      </c>
      <c r="C4617" t="s">
        <v>22</v>
      </c>
      <c r="D4617" t="s">
        <v>49</v>
      </c>
      <c r="E4617">
        <v>2011</v>
      </c>
      <c r="F4617">
        <v>0.47399999999999998</v>
      </c>
      <c r="G4617" t="s">
        <v>11</v>
      </c>
    </row>
    <row r="4618" spans="1:7" x14ac:dyDescent="0.2">
      <c r="A4618">
        <v>2020</v>
      </c>
      <c r="B4618" t="s">
        <v>53</v>
      </c>
      <c r="C4618" t="s">
        <v>22</v>
      </c>
      <c r="D4618" t="s">
        <v>49</v>
      </c>
      <c r="E4618">
        <v>2015</v>
      </c>
      <c r="F4618">
        <v>0.35599999999999998</v>
      </c>
      <c r="G4618" t="s">
        <v>11</v>
      </c>
    </row>
    <row r="4619" spans="1:7" x14ac:dyDescent="0.2">
      <c r="A4619">
        <v>2020</v>
      </c>
      <c r="B4619" t="s">
        <v>53</v>
      </c>
      <c r="C4619" t="s">
        <v>22</v>
      </c>
      <c r="D4619" t="s">
        <v>49</v>
      </c>
      <c r="E4619">
        <v>2017</v>
      </c>
      <c r="F4619">
        <v>0.35599999999999998</v>
      </c>
      <c r="G4619" t="s">
        <v>12</v>
      </c>
    </row>
    <row r="4620" spans="1:7" x14ac:dyDescent="0.2">
      <c r="A4620">
        <v>2020</v>
      </c>
      <c r="B4620" t="s">
        <v>53</v>
      </c>
      <c r="C4620" t="s">
        <v>22</v>
      </c>
      <c r="D4620" t="s">
        <v>49</v>
      </c>
      <c r="E4620">
        <v>2020</v>
      </c>
      <c r="F4620">
        <v>0.11899999999999999</v>
      </c>
      <c r="G4620" t="s">
        <v>12</v>
      </c>
    </row>
    <row r="4621" spans="1:7" x14ac:dyDescent="0.2">
      <c r="A4621">
        <v>2020</v>
      </c>
      <c r="B4621" t="s">
        <v>53</v>
      </c>
      <c r="C4621" t="s">
        <v>22</v>
      </c>
      <c r="D4621" t="s">
        <v>49</v>
      </c>
      <c r="E4621" t="s">
        <v>13</v>
      </c>
      <c r="F4621">
        <v>0.11899999999999999</v>
      </c>
      <c r="G4621" t="s">
        <v>13</v>
      </c>
    </row>
    <row r="4622" spans="1:7" x14ac:dyDescent="0.2">
      <c r="A4622">
        <v>2020</v>
      </c>
      <c r="B4622" t="s">
        <v>53</v>
      </c>
      <c r="C4622" t="s">
        <v>22</v>
      </c>
      <c r="D4622" t="s">
        <v>50</v>
      </c>
      <c r="E4622">
        <v>1975</v>
      </c>
      <c r="F4622">
        <v>2.2189999999999999</v>
      </c>
      <c r="G4622" t="s">
        <v>10</v>
      </c>
    </row>
    <row r="4623" spans="1:7" x14ac:dyDescent="0.2">
      <c r="A4623">
        <v>2020</v>
      </c>
      <c r="B4623" t="s">
        <v>53</v>
      </c>
      <c r="C4623" t="s">
        <v>22</v>
      </c>
      <c r="D4623" t="s">
        <v>50</v>
      </c>
      <c r="E4623">
        <v>1985</v>
      </c>
      <c r="F4623">
        <v>1.3480000000000001</v>
      </c>
      <c r="G4623" t="s">
        <v>10</v>
      </c>
    </row>
    <row r="4624" spans="1:7" x14ac:dyDescent="0.2">
      <c r="A4624">
        <v>2020</v>
      </c>
      <c r="B4624" t="s">
        <v>53</v>
      </c>
      <c r="C4624" t="s">
        <v>22</v>
      </c>
      <c r="D4624" t="s">
        <v>50</v>
      </c>
      <c r="E4624">
        <v>1996</v>
      </c>
      <c r="F4624">
        <v>0.93400000000000005</v>
      </c>
      <c r="G4624" t="s">
        <v>10</v>
      </c>
    </row>
    <row r="4625" spans="1:7" x14ac:dyDescent="0.2">
      <c r="A4625">
        <v>2020</v>
      </c>
      <c r="B4625" t="s">
        <v>53</v>
      </c>
      <c r="C4625" t="s">
        <v>22</v>
      </c>
      <c r="D4625" t="s">
        <v>50</v>
      </c>
      <c r="E4625">
        <v>2003</v>
      </c>
      <c r="F4625">
        <v>1.0089999999999999</v>
      </c>
      <c r="G4625" t="s">
        <v>11</v>
      </c>
    </row>
    <row r="4626" spans="1:7" x14ac:dyDescent="0.2">
      <c r="A4626">
        <v>2020</v>
      </c>
      <c r="B4626" t="s">
        <v>53</v>
      </c>
      <c r="C4626" t="s">
        <v>22</v>
      </c>
      <c r="D4626" t="s">
        <v>50</v>
      </c>
      <c r="E4626">
        <v>2007</v>
      </c>
      <c r="F4626">
        <v>0.42199999999999999</v>
      </c>
      <c r="G4626" t="s">
        <v>11</v>
      </c>
    </row>
    <row r="4627" spans="1:7" x14ac:dyDescent="0.2">
      <c r="A4627">
        <v>2020</v>
      </c>
      <c r="B4627" t="s">
        <v>53</v>
      </c>
      <c r="C4627" t="s">
        <v>22</v>
      </c>
      <c r="D4627" t="s">
        <v>50</v>
      </c>
      <c r="E4627">
        <v>2011</v>
      </c>
      <c r="F4627">
        <v>0.42199999999999999</v>
      </c>
      <c r="G4627" t="s">
        <v>11</v>
      </c>
    </row>
    <row r="4628" spans="1:7" x14ac:dyDescent="0.2">
      <c r="A4628">
        <v>2020</v>
      </c>
      <c r="B4628" t="s">
        <v>53</v>
      </c>
      <c r="C4628" t="s">
        <v>22</v>
      </c>
      <c r="D4628" t="s">
        <v>50</v>
      </c>
      <c r="E4628">
        <v>2015</v>
      </c>
      <c r="F4628">
        <v>0.316</v>
      </c>
      <c r="G4628" t="s">
        <v>11</v>
      </c>
    </row>
    <row r="4629" spans="1:7" x14ac:dyDescent="0.2">
      <c r="A4629">
        <v>2020</v>
      </c>
      <c r="B4629" t="s">
        <v>53</v>
      </c>
      <c r="C4629" t="s">
        <v>22</v>
      </c>
      <c r="D4629" t="s">
        <v>50</v>
      </c>
      <c r="E4629">
        <v>2017</v>
      </c>
      <c r="F4629">
        <v>0.316</v>
      </c>
      <c r="G4629" t="s">
        <v>12</v>
      </c>
    </row>
    <row r="4630" spans="1:7" x14ac:dyDescent="0.2">
      <c r="A4630">
        <v>2020</v>
      </c>
      <c r="B4630" t="s">
        <v>53</v>
      </c>
      <c r="C4630" t="s">
        <v>22</v>
      </c>
      <c r="D4630" t="s">
        <v>50</v>
      </c>
      <c r="E4630">
        <v>2020</v>
      </c>
      <c r="F4630">
        <v>0.105</v>
      </c>
      <c r="G4630" t="s">
        <v>12</v>
      </c>
    </row>
    <row r="4631" spans="1:7" x14ac:dyDescent="0.2">
      <c r="A4631">
        <v>2020</v>
      </c>
      <c r="B4631" t="s">
        <v>53</v>
      </c>
      <c r="C4631" t="s">
        <v>22</v>
      </c>
      <c r="D4631" t="s">
        <v>50</v>
      </c>
      <c r="E4631" t="s">
        <v>13</v>
      </c>
      <c r="F4631">
        <v>0.105</v>
      </c>
      <c r="G4631" t="s">
        <v>13</v>
      </c>
    </row>
    <row r="4632" spans="1:7" x14ac:dyDescent="0.2">
      <c r="A4632">
        <v>2020</v>
      </c>
      <c r="B4632" t="s">
        <v>53</v>
      </c>
      <c r="C4632" t="s">
        <v>22</v>
      </c>
      <c r="D4632" t="s">
        <v>20</v>
      </c>
      <c r="E4632">
        <v>1975</v>
      </c>
      <c r="F4632">
        <v>0.432</v>
      </c>
      <c r="G4632" t="s">
        <v>10</v>
      </c>
    </row>
    <row r="4633" spans="1:7" x14ac:dyDescent="0.2">
      <c r="A4633">
        <v>2020</v>
      </c>
      <c r="B4633" t="s">
        <v>53</v>
      </c>
      <c r="C4633" t="s">
        <v>22</v>
      </c>
      <c r="D4633" t="s">
        <v>20</v>
      </c>
      <c r="E4633">
        <v>1985</v>
      </c>
      <c r="F4633">
        <v>0.25600000000000001</v>
      </c>
      <c r="G4633" t="s">
        <v>10</v>
      </c>
    </row>
    <row r="4634" spans="1:7" x14ac:dyDescent="0.2">
      <c r="A4634">
        <v>2020</v>
      </c>
      <c r="B4634" t="s">
        <v>53</v>
      </c>
      <c r="C4634" t="s">
        <v>22</v>
      </c>
      <c r="D4634" t="s">
        <v>20</v>
      </c>
      <c r="E4634">
        <v>1996</v>
      </c>
      <c r="F4634">
        <v>0.186</v>
      </c>
      <c r="G4634" t="s">
        <v>10</v>
      </c>
    </row>
    <row r="4635" spans="1:7" x14ac:dyDescent="0.2">
      <c r="A4635">
        <v>2020</v>
      </c>
      <c r="B4635" t="s">
        <v>53</v>
      </c>
      <c r="C4635" t="s">
        <v>22</v>
      </c>
      <c r="D4635" t="s">
        <v>20</v>
      </c>
      <c r="E4635">
        <v>2003</v>
      </c>
      <c r="F4635">
        <v>0.20799999999999999</v>
      </c>
      <c r="G4635" t="s">
        <v>11</v>
      </c>
    </row>
    <row r="4636" spans="1:7" x14ac:dyDescent="0.2">
      <c r="A4636">
        <v>2020</v>
      </c>
      <c r="B4636" t="s">
        <v>53</v>
      </c>
      <c r="C4636" t="s">
        <v>22</v>
      </c>
      <c r="D4636" t="s">
        <v>20</v>
      </c>
      <c r="E4636">
        <v>2007</v>
      </c>
      <c r="F4636">
        <v>0.112</v>
      </c>
      <c r="G4636" t="s">
        <v>11</v>
      </c>
    </row>
    <row r="4637" spans="1:7" x14ac:dyDescent="0.2">
      <c r="A4637">
        <v>2020</v>
      </c>
      <c r="B4637" t="s">
        <v>53</v>
      </c>
      <c r="C4637" t="s">
        <v>22</v>
      </c>
      <c r="D4637" t="s">
        <v>20</v>
      </c>
      <c r="E4637">
        <v>2011</v>
      </c>
      <c r="F4637">
        <v>0.112</v>
      </c>
      <c r="G4637" t="s">
        <v>11</v>
      </c>
    </row>
    <row r="4638" spans="1:7" x14ac:dyDescent="0.2">
      <c r="A4638">
        <v>2020</v>
      </c>
      <c r="B4638" t="s">
        <v>53</v>
      </c>
      <c r="C4638" t="s">
        <v>22</v>
      </c>
      <c r="D4638" t="s">
        <v>20</v>
      </c>
      <c r="E4638">
        <v>2015</v>
      </c>
      <c r="F4638">
        <v>8.4000000000000005E-2</v>
      </c>
      <c r="G4638" t="s">
        <v>11</v>
      </c>
    </row>
    <row r="4639" spans="1:7" x14ac:dyDescent="0.2">
      <c r="A4639">
        <v>2020</v>
      </c>
      <c r="B4639" t="s">
        <v>53</v>
      </c>
      <c r="C4639" t="s">
        <v>22</v>
      </c>
      <c r="D4639" t="s">
        <v>20</v>
      </c>
      <c r="E4639">
        <v>2017</v>
      </c>
      <c r="F4639">
        <v>8.4000000000000005E-2</v>
      </c>
      <c r="G4639" t="s">
        <v>12</v>
      </c>
    </row>
    <row r="4640" spans="1:7" x14ac:dyDescent="0.2">
      <c r="A4640">
        <v>2020</v>
      </c>
      <c r="B4640" t="s">
        <v>53</v>
      </c>
      <c r="C4640" t="s">
        <v>22</v>
      </c>
      <c r="D4640" t="s">
        <v>20</v>
      </c>
      <c r="E4640">
        <v>2020</v>
      </c>
      <c r="F4640">
        <v>2.8000000000000001E-2</v>
      </c>
      <c r="G4640" t="s">
        <v>12</v>
      </c>
    </row>
    <row r="4641" spans="1:7" x14ac:dyDescent="0.2">
      <c r="A4641">
        <v>2020</v>
      </c>
      <c r="B4641" t="s">
        <v>53</v>
      </c>
      <c r="C4641" t="s">
        <v>22</v>
      </c>
      <c r="D4641" t="s">
        <v>20</v>
      </c>
      <c r="E4641" t="s">
        <v>13</v>
      </c>
      <c r="F4641">
        <v>2.8000000000000001E-2</v>
      </c>
      <c r="G4641" t="s">
        <v>13</v>
      </c>
    </row>
    <row r="4642" spans="1:7" x14ac:dyDescent="0.2">
      <c r="A4642">
        <v>2020</v>
      </c>
      <c r="B4642" t="s">
        <v>53</v>
      </c>
      <c r="C4642" t="s">
        <v>22</v>
      </c>
      <c r="D4642" t="s">
        <v>51</v>
      </c>
      <c r="E4642">
        <v>1975</v>
      </c>
      <c r="F4642">
        <v>0.82299999999999995</v>
      </c>
      <c r="G4642" t="s">
        <v>10</v>
      </c>
    </row>
    <row r="4643" spans="1:7" x14ac:dyDescent="0.2">
      <c r="A4643">
        <v>2020</v>
      </c>
      <c r="B4643" t="s">
        <v>53</v>
      </c>
      <c r="C4643" t="s">
        <v>22</v>
      </c>
      <c r="D4643" t="s">
        <v>51</v>
      </c>
      <c r="E4643">
        <v>1985</v>
      </c>
      <c r="F4643">
        <v>0.46500000000000002</v>
      </c>
      <c r="G4643" t="s">
        <v>10</v>
      </c>
    </row>
    <row r="4644" spans="1:7" x14ac:dyDescent="0.2">
      <c r="A4644">
        <v>2020</v>
      </c>
      <c r="B4644" t="s">
        <v>53</v>
      </c>
      <c r="C4644" t="s">
        <v>22</v>
      </c>
      <c r="D4644" t="s">
        <v>51</v>
      </c>
      <c r="E4644">
        <v>1996</v>
      </c>
      <c r="F4644">
        <v>0.32900000000000001</v>
      </c>
      <c r="G4644" t="s">
        <v>10</v>
      </c>
    </row>
    <row r="4645" spans="1:7" x14ac:dyDescent="0.2">
      <c r="A4645">
        <v>2020</v>
      </c>
      <c r="B4645" t="s">
        <v>53</v>
      </c>
      <c r="C4645" t="s">
        <v>22</v>
      </c>
      <c r="D4645" t="s">
        <v>51</v>
      </c>
      <c r="E4645">
        <v>2003</v>
      </c>
      <c r="F4645">
        <v>0.33600000000000002</v>
      </c>
      <c r="G4645" t="s">
        <v>11</v>
      </c>
    </row>
    <row r="4646" spans="1:7" x14ac:dyDescent="0.2">
      <c r="A4646">
        <v>2020</v>
      </c>
      <c r="B4646" t="s">
        <v>53</v>
      </c>
      <c r="C4646" t="s">
        <v>22</v>
      </c>
      <c r="D4646" t="s">
        <v>51</v>
      </c>
      <c r="E4646">
        <v>2007</v>
      </c>
      <c r="F4646">
        <v>0.14099999999999999</v>
      </c>
      <c r="G4646" t="s">
        <v>11</v>
      </c>
    </row>
    <row r="4647" spans="1:7" x14ac:dyDescent="0.2">
      <c r="A4647">
        <v>2020</v>
      </c>
      <c r="B4647" t="s">
        <v>53</v>
      </c>
      <c r="C4647" t="s">
        <v>22</v>
      </c>
      <c r="D4647" t="s">
        <v>51</v>
      </c>
      <c r="E4647">
        <v>2011</v>
      </c>
      <c r="F4647">
        <v>0.14099999999999999</v>
      </c>
      <c r="G4647" t="s">
        <v>11</v>
      </c>
    </row>
    <row r="4648" spans="1:7" x14ac:dyDescent="0.2">
      <c r="A4648">
        <v>2020</v>
      </c>
      <c r="B4648" t="s">
        <v>53</v>
      </c>
      <c r="C4648" t="s">
        <v>22</v>
      </c>
      <c r="D4648" t="s">
        <v>51</v>
      </c>
      <c r="E4648">
        <v>2015</v>
      </c>
      <c r="F4648">
        <v>0.106</v>
      </c>
      <c r="G4648" t="s">
        <v>11</v>
      </c>
    </row>
    <row r="4649" spans="1:7" x14ac:dyDescent="0.2">
      <c r="A4649">
        <v>2020</v>
      </c>
      <c r="B4649" t="s">
        <v>53</v>
      </c>
      <c r="C4649" t="s">
        <v>22</v>
      </c>
      <c r="D4649" t="s">
        <v>51</v>
      </c>
      <c r="E4649">
        <v>2017</v>
      </c>
      <c r="F4649">
        <v>0.106</v>
      </c>
      <c r="G4649" t="s">
        <v>12</v>
      </c>
    </row>
    <row r="4650" spans="1:7" x14ac:dyDescent="0.2">
      <c r="A4650">
        <v>2020</v>
      </c>
      <c r="B4650" t="s">
        <v>53</v>
      </c>
      <c r="C4650" t="s">
        <v>22</v>
      </c>
      <c r="D4650" t="s">
        <v>51</v>
      </c>
      <c r="E4650">
        <v>2020</v>
      </c>
      <c r="F4650">
        <v>3.5000000000000003E-2</v>
      </c>
      <c r="G4650" t="s">
        <v>12</v>
      </c>
    </row>
    <row r="4651" spans="1:7" x14ac:dyDescent="0.2">
      <c r="A4651">
        <v>2020</v>
      </c>
      <c r="B4651" t="s">
        <v>53</v>
      </c>
      <c r="C4651" t="s">
        <v>22</v>
      </c>
      <c r="D4651" t="s">
        <v>51</v>
      </c>
      <c r="E4651" t="s">
        <v>13</v>
      </c>
      <c r="F4651">
        <v>3.5000000000000003E-2</v>
      </c>
      <c r="G4651" t="s">
        <v>13</v>
      </c>
    </row>
    <row r="4652" spans="1:7" x14ac:dyDescent="0.2">
      <c r="A4652">
        <v>2020</v>
      </c>
      <c r="B4652" t="s">
        <v>53</v>
      </c>
      <c r="C4652" t="s">
        <v>22</v>
      </c>
      <c r="D4652" t="s">
        <v>52</v>
      </c>
      <c r="E4652">
        <v>1975</v>
      </c>
      <c r="F4652">
        <v>0.64600000000000002</v>
      </c>
      <c r="G4652" t="s">
        <v>10</v>
      </c>
    </row>
    <row r="4653" spans="1:7" x14ac:dyDescent="0.2">
      <c r="A4653">
        <v>2020</v>
      </c>
      <c r="B4653" t="s">
        <v>53</v>
      </c>
      <c r="C4653" t="s">
        <v>22</v>
      </c>
      <c r="D4653" t="s">
        <v>52</v>
      </c>
      <c r="E4653">
        <v>1985</v>
      </c>
      <c r="F4653">
        <v>0.39200000000000002</v>
      </c>
      <c r="G4653" t="s">
        <v>10</v>
      </c>
    </row>
    <row r="4654" spans="1:7" x14ac:dyDescent="0.2">
      <c r="A4654">
        <v>2020</v>
      </c>
      <c r="B4654" t="s">
        <v>53</v>
      </c>
      <c r="C4654" t="s">
        <v>22</v>
      </c>
      <c r="D4654" t="s">
        <v>52</v>
      </c>
      <c r="E4654">
        <v>1996</v>
      </c>
      <c r="F4654">
        <v>0.27200000000000002</v>
      </c>
      <c r="G4654" t="s">
        <v>10</v>
      </c>
    </row>
    <row r="4655" spans="1:7" x14ac:dyDescent="0.2">
      <c r="A4655">
        <v>2020</v>
      </c>
      <c r="B4655" t="s">
        <v>53</v>
      </c>
      <c r="C4655" t="s">
        <v>22</v>
      </c>
      <c r="D4655" t="s">
        <v>52</v>
      </c>
      <c r="E4655">
        <v>2003</v>
      </c>
      <c r="F4655">
        <v>0.29399999999999998</v>
      </c>
      <c r="G4655" t="s">
        <v>11</v>
      </c>
    </row>
    <row r="4656" spans="1:7" x14ac:dyDescent="0.2">
      <c r="A4656">
        <v>2020</v>
      </c>
      <c r="B4656" t="s">
        <v>53</v>
      </c>
      <c r="C4656" t="s">
        <v>22</v>
      </c>
      <c r="D4656" t="s">
        <v>52</v>
      </c>
      <c r="E4656">
        <v>2007</v>
      </c>
      <c r="F4656">
        <v>0.123</v>
      </c>
      <c r="G4656" t="s">
        <v>11</v>
      </c>
    </row>
    <row r="4657" spans="1:7" x14ac:dyDescent="0.2">
      <c r="A4657">
        <v>2020</v>
      </c>
      <c r="B4657" t="s">
        <v>53</v>
      </c>
      <c r="C4657" t="s">
        <v>22</v>
      </c>
      <c r="D4657" t="s">
        <v>52</v>
      </c>
      <c r="E4657">
        <v>2011</v>
      </c>
      <c r="F4657">
        <v>0.123</v>
      </c>
      <c r="G4657" t="s">
        <v>11</v>
      </c>
    </row>
    <row r="4658" spans="1:7" x14ac:dyDescent="0.2">
      <c r="A4658">
        <v>2020</v>
      </c>
      <c r="B4658" t="s">
        <v>53</v>
      </c>
      <c r="C4658" t="s">
        <v>22</v>
      </c>
      <c r="D4658" t="s">
        <v>52</v>
      </c>
      <c r="E4658">
        <v>2015</v>
      </c>
      <c r="F4658">
        <v>9.1999999999999998E-2</v>
      </c>
      <c r="G4658" t="s">
        <v>11</v>
      </c>
    </row>
    <row r="4659" spans="1:7" x14ac:dyDescent="0.2">
      <c r="A4659">
        <v>2020</v>
      </c>
      <c r="B4659" t="s">
        <v>53</v>
      </c>
      <c r="C4659" t="s">
        <v>22</v>
      </c>
      <c r="D4659" t="s">
        <v>52</v>
      </c>
      <c r="E4659">
        <v>2017</v>
      </c>
      <c r="F4659">
        <v>9.1999999999999998E-2</v>
      </c>
      <c r="G4659" t="s">
        <v>12</v>
      </c>
    </row>
    <row r="4660" spans="1:7" x14ac:dyDescent="0.2">
      <c r="A4660">
        <v>2020</v>
      </c>
      <c r="B4660" t="s">
        <v>53</v>
      </c>
      <c r="C4660" t="s">
        <v>22</v>
      </c>
      <c r="D4660" t="s">
        <v>52</v>
      </c>
      <c r="E4660">
        <v>2020</v>
      </c>
      <c r="F4660">
        <v>3.1E-2</v>
      </c>
      <c r="G4660" t="s">
        <v>12</v>
      </c>
    </row>
    <row r="4661" spans="1:7" x14ac:dyDescent="0.2">
      <c r="A4661">
        <v>2020</v>
      </c>
      <c r="B4661" t="s">
        <v>53</v>
      </c>
      <c r="C4661" t="s">
        <v>22</v>
      </c>
      <c r="D4661" t="s">
        <v>52</v>
      </c>
      <c r="E4661" t="s">
        <v>13</v>
      </c>
      <c r="F4661">
        <v>3.1E-2</v>
      </c>
      <c r="G4661" t="s">
        <v>13</v>
      </c>
    </row>
    <row r="4662" spans="1:7" x14ac:dyDescent="0.2">
      <c r="A4662">
        <v>2020</v>
      </c>
      <c r="B4662" t="s">
        <v>53</v>
      </c>
      <c r="C4662" t="s">
        <v>22</v>
      </c>
      <c r="D4662" t="s">
        <v>21</v>
      </c>
      <c r="E4662">
        <v>1975</v>
      </c>
      <c r="F4662">
        <v>1.4470000000000001</v>
      </c>
      <c r="G4662" t="s">
        <v>10</v>
      </c>
    </row>
    <row r="4663" spans="1:7" x14ac:dyDescent="0.2">
      <c r="A4663">
        <v>2020</v>
      </c>
      <c r="B4663" t="s">
        <v>53</v>
      </c>
      <c r="C4663" t="s">
        <v>22</v>
      </c>
      <c r="D4663" t="s">
        <v>21</v>
      </c>
      <c r="E4663">
        <v>1985</v>
      </c>
      <c r="F4663">
        <v>0.872</v>
      </c>
      <c r="G4663" t="s">
        <v>10</v>
      </c>
    </row>
    <row r="4664" spans="1:7" x14ac:dyDescent="0.2">
      <c r="A4664">
        <v>2020</v>
      </c>
      <c r="B4664" t="s">
        <v>53</v>
      </c>
      <c r="C4664" t="s">
        <v>22</v>
      </c>
      <c r="D4664" t="s">
        <v>21</v>
      </c>
      <c r="E4664">
        <v>1996</v>
      </c>
      <c r="F4664">
        <v>0.60699999999999998</v>
      </c>
      <c r="G4664" t="s">
        <v>10</v>
      </c>
    </row>
    <row r="4665" spans="1:7" x14ac:dyDescent="0.2">
      <c r="A4665">
        <v>2020</v>
      </c>
      <c r="B4665" t="s">
        <v>53</v>
      </c>
      <c r="C4665" t="s">
        <v>22</v>
      </c>
      <c r="D4665" t="s">
        <v>21</v>
      </c>
      <c r="E4665">
        <v>2003</v>
      </c>
      <c r="F4665">
        <v>0.65300000000000002</v>
      </c>
      <c r="G4665" t="s">
        <v>11</v>
      </c>
    </row>
    <row r="4666" spans="1:7" x14ac:dyDescent="0.2">
      <c r="A4666">
        <v>2020</v>
      </c>
      <c r="B4666" t="s">
        <v>53</v>
      </c>
      <c r="C4666" t="s">
        <v>22</v>
      </c>
      <c r="D4666" t="s">
        <v>21</v>
      </c>
      <c r="E4666">
        <v>2007</v>
      </c>
      <c r="F4666">
        <v>0.27700000000000002</v>
      </c>
      <c r="G4666" t="s">
        <v>11</v>
      </c>
    </row>
    <row r="4667" spans="1:7" x14ac:dyDescent="0.2">
      <c r="A4667">
        <v>2020</v>
      </c>
      <c r="B4667" t="s">
        <v>53</v>
      </c>
      <c r="C4667" t="s">
        <v>22</v>
      </c>
      <c r="D4667" t="s">
        <v>21</v>
      </c>
      <c r="E4667">
        <v>2011</v>
      </c>
      <c r="F4667">
        <v>0.27700000000000002</v>
      </c>
      <c r="G4667" t="s">
        <v>11</v>
      </c>
    </row>
    <row r="4668" spans="1:7" x14ac:dyDescent="0.2">
      <c r="A4668">
        <v>2020</v>
      </c>
      <c r="B4668" t="s">
        <v>53</v>
      </c>
      <c r="C4668" t="s">
        <v>22</v>
      </c>
      <c r="D4668" t="s">
        <v>21</v>
      </c>
      <c r="E4668">
        <v>2015</v>
      </c>
      <c r="F4668">
        <v>0.20799999999999999</v>
      </c>
      <c r="G4668" t="s">
        <v>11</v>
      </c>
    </row>
    <row r="4669" spans="1:7" x14ac:dyDescent="0.2">
      <c r="A4669">
        <v>2020</v>
      </c>
      <c r="B4669" t="s">
        <v>53</v>
      </c>
      <c r="C4669" t="s">
        <v>22</v>
      </c>
      <c r="D4669" t="s">
        <v>21</v>
      </c>
      <c r="E4669">
        <v>2017</v>
      </c>
      <c r="F4669">
        <v>0.20799999999999999</v>
      </c>
      <c r="G4669" t="s">
        <v>12</v>
      </c>
    </row>
    <row r="4670" spans="1:7" x14ac:dyDescent="0.2">
      <c r="A4670">
        <v>2020</v>
      </c>
      <c r="B4670" t="s">
        <v>53</v>
      </c>
      <c r="C4670" t="s">
        <v>22</v>
      </c>
      <c r="D4670" t="s">
        <v>21</v>
      </c>
      <c r="E4670">
        <v>2020</v>
      </c>
      <c r="F4670">
        <v>6.9000000000000006E-2</v>
      </c>
      <c r="G4670" t="s">
        <v>12</v>
      </c>
    </row>
    <row r="4671" spans="1:7" x14ac:dyDescent="0.2">
      <c r="A4671">
        <v>2020</v>
      </c>
      <c r="B4671" t="s">
        <v>53</v>
      </c>
      <c r="C4671" t="s">
        <v>22</v>
      </c>
      <c r="D4671" t="s">
        <v>21</v>
      </c>
      <c r="E4671" t="s">
        <v>13</v>
      </c>
      <c r="F4671">
        <v>6.9000000000000006E-2</v>
      </c>
      <c r="G4671" t="s">
        <v>13</v>
      </c>
    </row>
    <row r="4672" spans="1:7" x14ac:dyDescent="0.2">
      <c r="A4672">
        <v>2020</v>
      </c>
      <c r="B4672" t="s">
        <v>53</v>
      </c>
      <c r="C4672" t="s">
        <v>23</v>
      </c>
      <c r="D4672" t="s">
        <v>17</v>
      </c>
      <c r="E4672">
        <v>1975</v>
      </c>
      <c r="F4672">
        <v>5.0999999999999997E-2</v>
      </c>
      <c r="G4672" t="s">
        <v>10</v>
      </c>
    </row>
    <row r="4673" spans="1:7" x14ac:dyDescent="0.2">
      <c r="A4673">
        <v>2020</v>
      </c>
      <c r="B4673" t="s">
        <v>53</v>
      </c>
      <c r="C4673" t="s">
        <v>23</v>
      </c>
      <c r="D4673" t="s">
        <v>17</v>
      </c>
      <c r="E4673">
        <v>1985</v>
      </c>
      <c r="F4673">
        <v>6.0000000000000001E-3</v>
      </c>
      <c r="G4673" t="s">
        <v>10</v>
      </c>
    </row>
    <row r="4674" spans="1:7" x14ac:dyDescent="0.2">
      <c r="A4674">
        <v>2020</v>
      </c>
      <c r="B4674" t="s">
        <v>53</v>
      </c>
      <c r="C4674" t="s">
        <v>23</v>
      </c>
      <c r="D4674" t="s">
        <v>17</v>
      </c>
      <c r="E4674">
        <v>1996</v>
      </c>
      <c r="F4674">
        <v>5.0000000000000001E-3</v>
      </c>
      <c r="G4674" t="s">
        <v>10</v>
      </c>
    </row>
    <row r="4675" spans="1:7" x14ac:dyDescent="0.2">
      <c r="A4675">
        <v>2020</v>
      </c>
      <c r="B4675" t="s">
        <v>53</v>
      </c>
      <c r="C4675" t="s">
        <v>23</v>
      </c>
      <c r="D4675" t="s">
        <v>17</v>
      </c>
      <c r="E4675">
        <v>2003</v>
      </c>
      <c r="F4675">
        <v>4.0000000000000001E-3</v>
      </c>
      <c r="G4675" t="s">
        <v>11</v>
      </c>
    </row>
    <row r="4676" spans="1:7" x14ac:dyDescent="0.2">
      <c r="A4676">
        <v>2020</v>
      </c>
      <c r="B4676" t="s">
        <v>53</v>
      </c>
      <c r="C4676" t="s">
        <v>23</v>
      </c>
      <c r="D4676" t="s">
        <v>17</v>
      </c>
      <c r="E4676">
        <v>2007</v>
      </c>
      <c r="F4676">
        <v>1E-3</v>
      </c>
      <c r="G4676" t="s">
        <v>11</v>
      </c>
    </row>
    <row r="4677" spans="1:7" x14ac:dyDescent="0.2">
      <c r="A4677">
        <v>2020</v>
      </c>
      <c r="B4677" t="s">
        <v>53</v>
      </c>
      <c r="C4677" t="s">
        <v>23</v>
      </c>
      <c r="D4677" t="s">
        <v>17</v>
      </c>
      <c r="E4677">
        <v>2011</v>
      </c>
      <c r="F4677">
        <v>1E-3</v>
      </c>
      <c r="G4677" t="s">
        <v>11</v>
      </c>
    </row>
    <row r="4678" spans="1:7" x14ac:dyDescent="0.2">
      <c r="A4678">
        <v>2020</v>
      </c>
      <c r="B4678" t="s">
        <v>53</v>
      </c>
      <c r="C4678" t="s">
        <v>23</v>
      </c>
      <c r="D4678" t="s">
        <v>17</v>
      </c>
      <c r="E4678">
        <v>2015</v>
      </c>
      <c r="F4678">
        <v>1E-3</v>
      </c>
      <c r="G4678" t="s">
        <v>11</v>
      </c>
    </row>
    <row r="4679" spans="1:7" x14ac:dyDescent="0.2">
      <c r="A4679">
        <v>2020</v>
      </c>
      <c r="B4679" t="s">
        <v>53</v>
      </c>
      <c r="C4679" t="s">
        <v>23</v>
      </c>
      <c r="D4679" t="s">
        <v>17</v>
      </c>
      <c r="E4679">
        <v>2017</v>
      </c>
      <c r="F4679">
        <v>1E-3</v>
      </c>
      <c r="G4679" t="s">
        <v>12</v>
      </c>
    </row>
    <row r="4680" spans="1:7" x14ac:dyDescent="0.2">
      <c r="A4680">
        <v>2020</v>
      </c>
      <c r="B4680" t="s">
        <v>53</v>
      </c>
      <c r="C4680" t="s">
        <v>23</v>
      </c>
      <c r="D4680" t="s">
        <v>17</v>
      </c>
      <c r="E4680">
        <v>2020</v>
      </c>
      <c r="F4680">
        <v>1E-3</v>
      </c>
      <c r="G4680" t="s">
        <v>12</v>
      </c>
    </row>
    <row r="4681" spans="1:7" x14ac:dyDescent="0.2">
      <c r="A4681">
        <v>2020</v>
      </c>
      <c r="B4681" t="s">
        <v>53</v>
      </c>
      <c r="C4681" t="s">
        <v>23</v>
      </c>
      <c r="D4681" t="s">
        <v>17</v>
      </c>
      <c r="E4681" t="s">
        <v>13</v>
      </c>
      <c r="F4681">
        <v>1E-3</v>
      </c>
      <c r="G4681" t="s">
        <v>13</v>
      </c>
    </row>
    <row r="4682" spans="1:7" x14ac:dyDescent="0.2">
      <c r="A4682">
        <v>2020</v>
      </c>
      <c r="B4682" t="s">
        <v>53</v>
      </c>
      <c r="C4682" t="s">
        <v>23</v>
      </c>
      <c r="D4682" t="s">
        <v>47</v>
      </c>
      <c r="E4682">
        <v>1975</v>
      </c>
      <c r="F4682">
        <v>10.282</v>
      </c>
      <c r="G4682" t="s">
        <v>10</v>
      </c>
    </row>
    <row r="4683" spans="1:7" x14ac:dyDescent="0.2">
      <c r="A4683">
        <v>2020</v>
      </c>
      <c r="B4683" t="s">
        <v>53</v>
      </c>
      <c r="C4683" t="s">
        <v>23</v>
      </c>
      <c r="D4683" t="s">
        <v>47</v>
      </c>
      <c r="E4683">
        <v>1985</v>
      </c>
      <c r="F4683">
        <v>1.075</v>
      </c>
      <c r="G4683" t="s">
        <v>10</v>
      </c>
    </row>
    <row r="4684" spans="1:7" x14ac:dyDescent="0.2">
      <c r="A4684">
        <v>2020</v>
      </c>
      <c r="B4684" t="s">
        <v>53</v>
      </c>
      <c r="C4684" t="s">
        <v>23</v>
      </c>
      <c r="D4684" t="s">
        <v>47</v>
      </c>
      <c r="E4684">
        <v>1996</v>
      </c>
      <c r="F4684">
        <v>0.94799999999999995</v>
      </c>
      <c r="G4684" t="s">
        <v>10</v>
      </c>
    </row>
    <row r="4685" spans="1:7" x14ac:dyDescent="0.2">
      <c r="A4685">
        <v>2020</v>
      </c>
      <c r="B4685" t="s">
        <v>53</v>
      </c>
      <c r="C4685" t="s">
        <v>23</v>
      </c>
      <c r="D4685" t="s">
        <v>47</v>
      </c>
      <c r="E4685">
        <v>2003</v>
      </c>
      <c r="F4685">
        <v>0.75800000000000001</v>
      </c>
      <c r="G4685" t="s">
        <v>11</v>
      </c>
    </row>
    <row r="4686" spans="1:7" x14ac:dyDescent="0.2">
      <c r="A4686">
        <v>2020</v>
      </c>
      <c r="B4686" t="s">
        <v>53</v>
      </c>
      <c r="C4686" t="s">
        <v>23</v>
      </c>
      <c r="D4686" t="s">
        <v>47</v>
      </c>
      <c r="E4686">
        <v>2007</v>
      </c>
      <c r="F4686">
        <v>0.22500000000000001</v>
      </c>
      <c r="G4686" t="s">
        <v>11</v>
      </c>
    </row>
    <row r="4687" spans="1:7" x14ac:dyDescent="0.2">
      <c r="A4687">
        <v>2020</v>
      </c>
      <c r="B4687" t="s">
        <v>53</v>
      </c>
      <c r="C4687" t="s">
        <v>23</v>
      </c>
      <c r="D4687" t="s">
        <v>47</v>
      </c>
      <c r="E4687">
        <v>2011</v>
      </c>
      <c r="F4687">
        <v>0.22500000000000001</v>
      </c>
      <c r="G4687" t="s">
        <v>11</v>
      </c>
    </row>
    <row r="4688" spans="1:7" x14ac:dyDescent="0.2">
      <c r="A4688">
        <v>2020</v>
      </c>
      <c r="B4688" t="s">
        <v>53</v>
      </c>
      <c r="C4688" t="s">
        <v>23</v>
      </c>
      <c r="D4688" t="s">
        <v>47</v>
      </c>
      <c r="E4688">
        <v>2015</v>
      </c>
      <c r="F4688">
        <v>0.16900000000000001</v>
      </c>
      <c r="G4688" t="s">
        <v>11</v>
      </c>
    </row>
    <row r="4689" spans="1:7" x14ac:dyDescent="0.2">
      <c r="A4689">
        <v>2020</v>
      </c>
      <c r="B4689" t="s">
        <v>53</v>
      </c>
      <c r="C4689" t="s">
        <v>23</v>
      </c>
      <c r="D4689" t="s">
        <v>47</v>
      </c>
      <c r="E4689">
        <v>2017</v>
      </c>
      <c r="F4689">
        <v>0.16900000000000001</v>
      </c>
      <c r="G4689" t="s">
        <v>12</v>
      </c>
    </row>
    <row r="4690" spans="1:7" x14ac:dyDescent="0.2">
      <c r="A4690">
        <v>2020</v>
      </c>
      <c r="B4690" t="s">
        <v>53</v>
      </c>
      <c r="C4690" t="s">
        <v>23</v>
      </c>
      <c r="D4690" t="s">
        <v>47</v>
      </c>
      <c r="E4690">
        <v>2020</v>
      </c>
      <c r="F4690">
        <v>5.6000000000000001E-2</v>
      </c>
      <c r="G4690" t="s">
        <v>12</v>
      </c>
    </row>
    <row r="4691" spans="1:7" x14ac:dyDescent="0.2">
      <c r="A4691">
        <v>2020</v>
      </c>
      <c r="B4691" t="s">
        <v>53</v>
      </c>
      <c r="C4691" t="s">
        <v>23</v>
      </c>
      <c r="D4691" t="s">
        <v>47</v>
      </c>
      <c r="E4691" t="s">
        <v>13</v>
      </c>
      <c r="F4691">
        <v>5.6000000000000001E-2</v>
      </c>
      <c r="G4691" t="s">
        <v>13</v>
      </c>
    </row>
    <row r="4692" spans="1:7" x14ac:dyDescent="0.2">
      <c r="A4692">
        <v>2020</v>
      </c>
      <c r="B4692" t="s">
        <v>53</v>
      </c>
      <c r="C4692" t="s">
        <v>23</v>
      </c>
      <c r="D4692" t="s">
        <v>48</v>
      </c>
      <c r="E4692">
        <v>1975</v>
      </c>
      <c r="F4692">
        <v>18.187000000000001</v>
      </c>
      <c r="G4692" t="s">
        <v>10</v>
      </c>
    </row>
    <row r="4693" spans="1:7" x14ac:dyDescent="0.2">
      <c r="A4693">
        <v>2020</v>
      </c>
      <c r="B4693" t="s">
        <v>53</v>
      </c>
      <c r="C4693" t="s">
        <v>23</v>
      </c>
      <c r="D4693" t="s">
        <v>48</v>
      </c>
      <c r="E4693">
        <v>1985</v>
      </c>
      <c r="F4693">
        <v>1.8819999999999999</v>
      </c>
      <c r="G4693" t="s">
        <v>10</v>
      </c>
    </row>
    <row r="4694" spans="1:7" x14ac:dyDescent="0.2">
      <c r="A4694">
        <v>2020</v>
      </c>
      <c r="B4694" t="s">
        <v>53</v>
      </c>
      <c r="C4694" t="s">
        <v>23</v>
      </c>
      <c r="D4694" t="s">
        <v>48</v>
      </c>
      <c r="E4694">
        <v>1996</v>
      </c>
      <c r="F4694">
        <v>1.6759999999999999</v>
      </c>
      <c r="G4694" t="s">
        <v>10</v>
      </c>
    </row>
    <row r="4695" spans="1:7" x14ac:dyDescent="0.2">
      <c r="A4695">
        <v>2020</v>
      </c>
      <c r="B4695" t="s">
        <v>53</v>
      </c>
      <c r="C4695" t="s">
        <v>23</v>
      </c>
      <c r="D4695" t="s">
        <v>48</v>
      </c>
      <c r="E4695">
        <v>2003</v>
      </c>
      <c r="F4695">
        <v>1.39</v>
      </c>
      <c r="G4695" t="s">
        <v>11</v>
      </c>
    </row>
    <row r="4696" spans="1:7" x14ac:dyDescent="0.2">
      <c r="A4696">
        <v>2020</v>
      </c>
      <c r="B4696" t="s">
        <v>53</v>
      </c>
      <c r="C4696" t="s">
        <v>23</v>
      </c>
      <c r="D4696" t="s">
        <v>48</v>
      </c>
      <c r="E4696">
        <v>2007</v>
      </c>
      <c r="F4696">
        <v>0.40300000000000002</v>
      </c>
      <c r="G4696" t="s">
        <v>11</v>
      </c>
    </row>
    <row r="4697" spans="1:7" x14ac:dyDescent="0.2">
      <c r="A4697">
        <v>2020</v>
      </c>
      <c r="B4697" t="s">
        <v>53</v>
      </c>
      <c r="C4697" t="s">
        <v>23</v>
      </c>
      <c r="D4697" t="s">
        <v>48</v>
      </c>
      <c r="E4697">
        <v>2011</v>
      </c>
      <c r="F4697">
        <v>0.40300000000000002</v>
      </c>
      <c r="G4697" t="s">
        <v>11</v>
      </c>
    </row>
    <row r="4698" spans="1:7" x14ac:dyDescent="0.2">
      <c r="A4698">
        <v>2020</v>
      </c>
      <c r="B4698" t="s">
        <v>53</v>
      </c>
      <c r="C4698" t="s">
        <v>23</v>
      </c>
      <c r="D4698" t="s">
        <v>48</v>
      </c>
      <c r="E4698">
        <v>2015</v>
      </c>
      <c r="F4698">
        <v>0.30299999999999999</v>
      </c>
      <c r="G4698" t="s">
        <v>11</v>
      </c>
    </row>
    <row r="4699" spans="1:7" x14ac:dyDescent="0.2">
      <c r="A4699">
        <v>2020</v>
      </c>
      <c r="B4699" t="s">
        <v>53</v>
      </c>
      <c r="C4699" t="s">
        <v>23</v>
      </c>
      <c r="D4699" t="s">
        <v>48</v>
      </c>
      <c r="E4699">
        <v>2017</v>
      </c>
      <c r="F4699">
        <v>0.30299999999999999</v>
      </c>
      <c r="G4699" t="s">
        <v>12</v>
      </c>
    </row>
    <row r="4700" spans="1:7" x14ac:dyDescent="0.2">
      <c r="A4700">
        <v>2020</v>
      </c>
      <c r="B4700" t="s">
        <v>53</v>
      </c>
      <c r="C4700" t="s">
        <v>23</v>
      </c>
      <c r="D4700" t="s">
        <v>48</v>
      </c>
      <c r="E4700">
        <v>2020</v>
      </c>
      <c r="F4700">
        <v>0.10100000000000001</v>
      </c>
      <c r="G4700" t="s">
        <v>12</v>
      </c>
    </row>
    <row r="4701" spans="1:7" x14ac:dyDescent="0.2">
      <c r="A4701">
        <v>2020</v>
      </c>
      <c r="B4701" t="s">
        <v>53</v>
      </c>
      <c r="C4701" t="s">
        <v>23</v>
      </c>
      <c r="D4701" t="s">
        <v>48</v>
      </c>
      <c r="E4701" t="s">
        <v>13</v>
      </c>
      <c r="F4701">
        <v>0.10100000000000001</v>
      </c>
      <c r="G4701" t="s">
        <v>13</v>
      </c>
    </row>
    <row r="4702" spans="1:7" x14ac:dyDescent="0.2">
      <c r="A4702">
        <v>2020</v>
      </c>
      <c r="B4702" t="s">
        <v>53</v>
      </c>
      <c r="C4702" t="s">
        <v>23</v>
      </c>
      <c r="D4702" t="s">
        <v>49</v>
      </c>
      <c r="E4702">
        <v>1975</v>
      </c>
      <c r="F4702">
        <v>17.43</v>
      </c>
      <c r="G4702" t="s">
        <v>10</v>
      </c>
    </row>
    <row r="4703" spans="1:7" x14ac:dyDescent="0.2">
      <c r="A4703">
        <v>2020</v>
      </c>
      <c r="B4703" t="s">
        <v>53</v>
      </c>
      <c r="C4703" t="s">
        <v>23</v>
      </c>
      <c r="D4703" t="s">
        <v>49</v>
      </c>
      <c r="E4703">
        <v>1985</v>
      </c>
      <c r="F4703">
        <v>1.4</v>
      </c>
      <c r="G4703" t="s">
        <v>10</v>
      </c>
    </row>
    <row r="4704" spans="1:7" x14ac:dyDescent="0.2">
      <c r="A4704">
        <v>2020</v>
      </c>
      <c r="B4704" t="s">
        <v>53</v>
      </c>
      <c r="C4704" t="s">
        <v>23</v>
      </c>
      <c r="D4704" t="s">
        <v>49</v>
      </c>
      <c r="E4704">
        <v>1996</v>
      </c>
      <c r="F4704">
        <v>1.4079999999999999</v>
      </c>
      <c r="G4704" t="s">
        <v>10</v>
      </c>
    </row>
    <row r="4705" spans="1:7" x14ac:dyDescent="0.2">
      <c r="A4705">
        <v>2020</v>
      </c>
      <c r="B4705" t="s">
        <v>53</v>
      </c>
      <c r="C4705" t="s">
        <v>23</v>
      </c>
      <c r="D4705" t="s">
        <v>49</v>
      </c>
      <c r="E4705">
        <v>2003</v>
      </c>
      <c r="F4705">
        <v>1.486</v>
      </c>
      <c r="G4705" t="s">
        <v>11</v>
      </c>
    </row>
    <row r="4706" spans="1:7" x14ac:dyDescent="0.2">
      <c r="A4706">
        <v>2020</v>
      </c>
      <c r="B4706" t="s">
        <v>53</v>
      </c>
      <c r="C4706" t="s">
        <v>23</v>
      </c>
      <c r="D4706" t="s">
        <v>49</v>
      </c>
      <c r="E4706">
        <v>2007</v>
      </c>
      <c r="F4706">
        <v>0.35499999999999998</v>
      </c>
      <c r="G4706" t="s">
        <v>11</v>
      </c>
    </row>
    <row r="4707" spans="1:7" x14ac:dyDescent="0.2">
      <c r="A4707">
        <v>2020</v>
      </c>
      <c r="B4707" t="s">
        <v>53</v>
      </c>
      <c r="C4707" t="s">
        <v>23</v>
      </c>
      <c r="D4707" t="s">
        <v>49</v>
      </c>
      <c r="E4707">
        <v>2011</v>
      </c>
      <c r="F4707">
        <v>0.35499999999999998</v>
      </c>
      <c r="G4707" t="s">
        <v>11</v>
      </c>
    </row>
    <row r="4708" spans="1:7" x14ac:dyDescent="0.2">
      <c r="A4708">
        <v>2020</v>
      </c>
      <c r="B4708" t="s">
        <v>53</v>
      </c>
      <c r="C4708" t="s">
        <v>23</v>
      </c>
      <c r="D4708" t="s">
        <v>49</v>
      </c>
      <c r="E4708">
        <v>2015</v>
      </c>
      <c r="F4708">
        <v>0.26700000000000002</v>
      </c>
      <c r="G4708" t="s">
        <v>11</v>
      </c>
    </row>
    <row r="4709" spans="1:7" x14ac:dyDescent="0.2">
      <c r="A4709">
        <v>2020</v>
      </c>
      <c r="B4709" t="s">
        <v>53</v>
      </c>
      <c r="C4709" t="s">
        <v>23</v>
      </c>
      <c r="D4709" t="s">
        <v>49</v>
      </c>
      <c r="E4709">
        <v>2017</v>
      </c>
      <c r="F4709">
        <v>0.26700000000000002</v>
      </c>
      <c r="G4709" t="s">
        <v>12</v>
      </c>
    </row>
    <row r="4710" spans="1:7" x14ac:dyDescent="0.2">
      <c r="A4710">
        <v>2020</v>
      </c>
      <c r="B4710" t="s">
        <v>53</v>
      </c>
      <c r="C4710" t="s">
        <v>23</v>
      </c>
      <c r="D4710" t="s">
        <v>49</v>
      </c>
      <c r="E4710">
        <v>2020</v>
      </c>
      <c r="F4710">
        <v>8.8999999999999996E-2</v>
      </c>
      <c r="G4710" t="s">
        <v>12</v>
      </c>
    </row>
    <row r="4711" spans="1:7" x14ac:dyDescent="0.2">
      <c r="A4711">
        <v>2020</v>
      </c>
      <c r="B4711" t="s">
        <v>53</v>
      </c>
      <c r="C4711" t="s">
        <v>23</v>
      </c>
      <c r="D4711" t="s">
        <v>49</v>
      </c>
      <c r="E4711" t="s">
        <v>13</v>
      </c>
      <c r="F4711">
        <v>8.8999999999999996E-2</v>
      </c>
      <c r="G4711" t="s">
        <v>13</v>
      </c>
    </row>
    <row r="4712" spans="1:7" x14ac:dyDescent="0.2">
      <c r="A4712">
        <v>2020</v>
      </c>
      <c r="B4712" t="s">
        <v>53</v>
      </c>
      <c r="C4712" t="s">
        <v>23</v>
      </c>
      <c r="D4712" t="s">
        <v>50</v>
      </c>
      <c r="E4712">
        <v>1975</v>
      </c>
      <c r="F4712">
        <v>5.5979999999999999</v>
      </c>
      <c r="G4712" t="s">
        <v>10</v>
      </c>
    </row>
    <row r="4713" spans="1:7" x14ac:dyDescent="0.2">
      <c r="A4713">
        <v>2020</v>
      </c>
      <c r="B4713" t="s">
        <v>53</v>
      </c>
      <c r="C4713" t="s">
        <v>23</v>
      </c>
      <c r="D4713" t="s">
        <v>50</v>
      </c>
      <c r="E4713">
        <v>1985</v>
      </c>
      <c r="F4713">
        <v>2.3980000000000001</v>
      </c>
      <c r="G4713" t="s">
        <v>10</v>
      </c>
    </row>
    <row r="4714" spans="1:7" x14ac:dyDescent="0.2">
      <c r="A4714">
        <v>2020</v>
      </c>
      <c r="B4714" t="s">
        <v>53</v>
      </c>
      <c r="C4714" t="s">
        <v>23</v>
      </c>
      <c r="D4714" t="s">
        <v>50</v>
      </c>
      <c r="E4714">
        <v>1996</v>
      </c>
      <c r="F4714">
        <v>2.4319999999999999</v>
      </c>
      <c r="G4714" t="s">
        <v>10</v>
      </c>
    </row>
    <row r="4715" spans="1:7" x14ac:dyDescent="0.2">
      <c r="A4715">
        <v>2020</v>
      </c>
      <c r="B4715" t="s">
        <v>53</v>
      </c>
      <c r="C4715" t="s">
        <v>23</v>
      </c>
      <c r="D4715" t="s">
        <v>50</v>
      </c>
      <c r="E4715">
        <v>2003</v>
      </c>
      <c r="F4715">
        <v>2.2480000000000002</v>
      </c>
      <c r="G4715" t="s">
        <v>11</v>
      </c>
    </row>
    <row r="4716" spans="1:7" x14ac:dyDescent="0.2">
      <c r="A4716">
        <v>2020</v>
      </c>
      <c r="B4716" t="s">
        <v>53</v>
      </c>
      <c r="C4716" t="s">
        <v>23</v>
      </c>
      <c r="D4716" t="s">
        <v>50</v>
      </c>
      <c r="E4716">
        <v>2007</v>
      </c>
      <c r="F4716">
        <v>0.56999999999999995</v>
      </c>
      <c r="G4716" t="s">
        <v>11</v>
      </c>
    </row>
    <row r="4717" spans="1:7" x14ac:dyDescent="0.2">
      <c r="A4717">
        <v>2020</v>
      </c>
      <c r="B4717" t="s">
        <v>53</v>
      </c>
      <c r="C4717" t="s">
        <v>23</v>
      </c>
      <c r="D4717" t="s">
        <v>50</v>
      </c>
      <c r="E4717">
        <v>2011</v>
      </c>
      <c r="F4717">
        <v>0.56999999999999995</v>
      </c>
      <c r="G4717" t="s">
        <v>11</v>
      </c>
    </row>
    <row r="4718" spans="1:7" x14ac:dyDescent="0.2">
      <c r="A4718">
        <v>2020</v>
      </c>
      <c r="B4718" t="s">
        <v>53</v>
      </c>
      <c r="C4718" t="s">
        <v>23</v>
      </c>
      <c r="D4718" t="s">
        <v>50</v>
      </c>
      <c r="E4718">
        <v>2015</v>
      </c>
      <c r="F4718">
        <v>0.42699999999999999</v>
      </c>
      <c r="G4718" t="s">
        <v>11</v>
      </c>
    </row>
    <row r="4719" spans="1:7" x14ac:dyDescent="0.2">
      <c r="A4719">
        <v>2020</v>
      </c>
      <c r="B4719" t="s">
        <v>53</v>
      </c>
      <c r="C4719" t="s">
        <v>23</v>
      </c>
      <c r="D4719" t="s">
        <v>50</v>
      </c>
      <c r="E4719">
        <v>2017</v>
      </c>
      <c r="F4719">
        <v>0.42699999999999999</v>
      </c>
      <c r="G4719" t="s">
        <v>12</v>
      </c>
    </row>
    <row r="4720" spans="1:7" x14ac:dyDescent="0.2">
      <c r="A4720">
        <v>2020</v>
      </c>
      <c r="B4720" t="s">
        <v>53</v>
      </c>
      <c r="C4720" t="s">
        <v>23</v>
      </c>
      <c r="D4720" t="s">
        <v>50</v>
      </c>
      <c r="E4720">
        <v>2020</v>
      </c>
      <c r="F4720">
        <v>0.14199999999999999</v>
      </c>
      <c r="G4720" t="s">
        <v>12</v>
      </c>
    </row>
    <row r="4721" spans="1:7" x14ac:dyDescent="0.2">
      <c r="A4721">
        <v>2020</v>
      </c>
      <c r="B4721" t="s">
        <v>53</v>
      </c>
      <c r="C4721" t="s">
        <v>23</v>
      </c>
      <c r="D4721" t="s">
        <v>50</v>
      </c>
      <c r="E4721" t="s">
        <v>13</v>
      </c>
      <c r="F4721">
        <v>0.14199999999999999</v>
      </c>
      <c r="G4721" t="s">
        <v>13</v>
      </c>
    </row>
    <row r="4722" spans="1:7" x14ac:dyDescent="0.2">
      <c r="A4722">
        <v>2020</v>
      </c>
      <c r="B4722" t="s">
        <v>53</v>
      </c>
      <c r="C4722" t="s">
        <v>23</v>
      </c>
      <c r="D4722" t="s">
        <v>20</v>
      </c>
      <c r="E4722">
        <v>1975</v>
      </c>
      <c r="F4722">
        <v>1.468</v>
      </c>
      <c r="G4722" t="s">
        <v>10</v>
      </c>
    </row>
    <row r="4723" spans="1:7" x14ac:dyDescent="0.2">
      <c r="A4723">
        <v>2020</v>
      </c>
      <c r="B4723" t="s">
        <v>53</v>
      </c>
      <c r="C4723" t="s">
        <v>23</v>
      </c>
      <c r="D4723" t="s">
        <v>20</v>
      </c>
      <c r="E4723">
        <v>1985</v>
      </c>
      <c r="F4723">
        <v>0.35799999999999998</v>
      </c>
      <c r="G4723" t="s">
        <v>10</v>
      </c>
    </row>
    <row r="4724" spans="1:7" x14ac:dyDescent="0.2">
      <c r="A4724">
        <v>2020</v>
      </c>
      <c r="B4724" t="s">
        <v>53</v>
      </c>
      <c r="C4724" t="s">
        <v>23</v>
      </c>
      <c r="D4724" t="s">
        <v>20</v>
      </c>
      <c r="E4724">
        <v>1996</v>
      </c>
      <c r="F4724">
        <v>0.45800000000000002</v>
      </c>
      <c r="G4724" t="s">
        <v>10</v>
      </c>
    </row>
    <row r="4725" spans="1:7" x14ac:dyDescent="0.2">
      <c r="A4725">
        <v>2020</v>
      </c>
      <c r="B4725" t="s">
        <v>53</v>
      </c>
      <c r="C4725" t="s">
        <v>23</v>
      </c>
      <c r="D4725" t="s">
        <v>20</v>
      </c>
      <c r="E4725">
        <v>2003</v>
      </c>
      <c r="F4725">
        <v>0.28000000000000003</v>
      </c>
      <c r="G4725" t="s">
        <v>11</v>
      </c>
    </row>
    <row r="4726" spans="1:7" x14ac:dyDescent="0.2">
      <c r="A4726">
        <v>2020</v>
      </c>
      <c r="B4726" t="s">
        <v>53</v>
      </c>
      <c r="C4726" t="s">
        <v>23</v>
      </c>
      <c r="D4726" t="s">
        <v>20</v>
      </c>
      <c r="E4726">
        <v>2007</v>
      </c>
      <c r="F4726">
        <v>0.125</v>
      </c>
      <c r="G4726" t="s">
        <v>11</v>
      </c>
    </row>
    <row r="4727" spans="1:7" x14ac:dyDescent="0.2">
      <c r="A4727">
        <v>2020</v>
      </c>
      <c r="B4727" t="s">
        <v>53</v>
      </c>
      <c r="C4727" t="s">
        <v>23</v>
      </c>
      <c r="D4727" t="s">
        <v>20</v>
      </c>
      <c r="E4727">
        <v>2011</v>
      </c>
      <c r="F4727">
        <v>0.125</v>
      </c>
      <c r="G4727" t="s">
        <v>11</v>
      </c>
    </row>
    <row r="4728" spans="1:7" x14ac:dyDescent="0.2">
      <c r="A4728">
        <v>2020</v>
      </c>
      <c r="B4728" t="s">
        <v>53</v>
      </c>
      <c r="C4728" t="s">
        <v>23</v>
      </c>
      <c r="D4728" t="s">
        <v>20</v>
      </c>
      <c r="E4728">
        <v>2015</v>
      </c>
      <c r="F4728">
        <v>9.4E-2</v>
      </c>
      <c r="G4728" t="s">
        <v>11</v>
      </c>
    </row>
    <row r="4729" spans="1:7" x14ac:dyDescent="0.2">
      <c r="A4729">
        <v>2020</v>
      </c>
      <c r="B4729" t="s">
        <v>53</v>
      </c>
      <c r="C4729" t="s">
        <v>23</v>
      </c>
      <c r="D4729" t="s">
        <v>20</v>
      </c>
      <c r="E4729">
        <v>2017</v>
      </c>
      <c r="F4729">
        <v>9.4E-2</v>
      </c>
      <c r="G4729" t="s">
        <v>12</v>
      </c>
    </row>
    <row r="4730" spans="1:7" x14ac:dyDescent="0.2">
      <c r="A4730">
        <v>2020</v>
      </c>
      <c r="B4730" t="s">
        <v>53</v>
      </c>
      <c r="C4730" t="s">
        <v>23</v>
      </c>
      <c r="D4730" t="s">
        <v>20</v>
      </c>
      <c r="E4730">
        <v>2020</v>
      </c>
      <c r="F4730">
        <v>3.1E-2</v>
      </c>
      <c r="G4730" t="s">
        <v>12</v>
      </c>
    </row>
    <row r="4731" spans="1:7" x14ac:dyDescent="0.2">
      <c r="A4731">
        <v>2020</v>
      </c>
      <c r="B4731" t="s">
        <v>53</v>
      </c>
      <c r="C4731" t="s">
        <v>23</v>
      </c>
      <c r="D4731" t="s">
        <v>20</v>
      </c>
      <c r="E4731" t="s">
        <v>13</v>
      </c>
      <c r="F4731">
        <v>3.1E-2</v>
      </c>
      <c r="G4731" t="s">
        <v>13</v>
      </c>
    </row>
    <row r="4732" spans="1:7" x14ac:dyDescent="0.2">
      <c r="A4732">
        <v>2020</v>
      </c>
      <c r="B4732" t="s">
        <v>53</v>
      </c>
      <c r="C4732" t="s">
        <v>23</v>
      </c>
      <c r="D4732" t="s">
        <v>51</v>
      </c>
      <c r="E4732">
        <v>1975</v>
      </c>
      <c r="F4732">
        <v>1.7949999999999999</v>
      </c>
      <c r="G4732" t="s">
        <v>10</v>
      </c>
    </row>
    <row r="4733" spans="1:7" x14ac:dyDescent="0.2">
      <c r="A4733">
        <v>2020</v>
      </c>
      <c r="B4733" t="s">
        <v>53</v>
      </c>
      <c r="C4733" t="s">
        <v>23</v>
      </c>
      <c r="D4733" t="s">
        <v>51</v>
      </c>
      <c r="E4733">
        <v>1985</v>
      </c>
      <c r="F4733">
        <v>0.52800000000000002</v>
      </c>
      <c r="G4733" t="s">
        <v>10</v>
      </c>
    </row>
    <row r="4734" spans="1:7" x14ac:dyDescent="0.2">
      <c r="A4734">
        <v>2020</v>
      </c>
      <c r="B4734" t="s">
        <v>53</v>
      </c>
      <c r="C4734" t="s">
        <v>23</v>
      </c>
      <c r="D4734" t="s">
        <v>51</v>
      </c>
      <c r="E4734">
        <v>1996</v>
      </c>
      <c r="F4734">
        <v>0.53700000000000003</v>
      </c>
      <c r="G4734" t="s">
        <v>10</v>
      </c>
    </row>
    <row r="4735" spans="1:7" x14ac:dyDescent="0.2">
      <c r="A4735">
        <v>2020</v>
      </c>
      <c r="B4735" t="s">
        <v>53</v>
      </c>
      <c r="C4735" t="s">
        <v>23</v>
      </c>
      <c r="D4735" t="s">
        <v>51</v>
      </c>
      <c r="E4735">
        <v>2003</v>
      </c>
      <c r="F4735">
        <v>0.495</v>
      </c>
      <c r="G4735" t="s">
        <v>11</v>
      </c>
    </row>
    <row r="4736" spans="1:7" x14ac:dyDescent="0.2">
      <c r="A4736">
        <v>2020</v>
      </c>
      <c r="B4736" t="s">
        <v>53</v>
      </c>
      <c r="C4736" t="s">
        <v>23</v>
      </c>
      <c r="D4736" t="s">
        <v>51</v>
      </c>
      <c r="E4736">
        <v>2007</v>
      </c>
      <c r="F4736">
        <v>0.129</v>
      </c>
      <c r="G4736" t="s">
        <v>11</v>
      </c>
    </row>
    <row r="4737" spans="1:7" x14ac:dyDescent="0.2">
      <c r="A4737">
        <v>2020</v>
      </c>
      <c r="B4737" t="s">
        <v>53</v>
      </c>
      <c r="C4737" t="s">
        <v>23</v>
      </c>
      <c r="D4737" t="s">
        <v>51</v>
      </c>
      <c r="E4737">
        <v>2011</v>
      </c>
      <c r="F4737">
        <v>0.129</v>
      </c>
      <c r="G4737" t="s">
        <v>11</v>
      </c>
    </row>
    <row r="4738" spans="1:7" x14ac:dyDescent="0.2">
      <c r="A4738">
        <v>2020</v>
      </c>
      <c r="B4738" t="s">
        <v>53</v>
      </c>
      <c r="C4738" t="s">
        <v>23</v>
      </c>
      <c r="D4738" t="s">
        <v>51</v>
      </c>
      <c r="E4738">
        <v>2015</v>
      </c>
      <c r="F4738">
        <v>9.7000000000000003E-2</v>
      </c>
      <c r="G4738" t="s">
        <v>11</v>
      </c>
    </row>
    <row r="4739" spans="1:7" x14ac:dyDescent="0.2">
      <c r="A4739">
        <v>2020</v>
      </c>
      <c r="B4739" t="s">
        <v>53</v>
      </c>
      <c r="C4739" t="s">
        <v>23</v>
      </c>
      <c r="D4739" t="s">
        <v>51</v>
      </c>
      <c r="E4739">
        <v>2017</v>
      </c>
      <c r="F4739">
        <v>9.7000000000000003E-2</v>
      </c>
      <c r="G4739" t="s">
        <v>12</v>
      </c>
    </row>
    <row r="4740" spans="1:7" x14ac:dyDescent="0.2">
      <c r="A4740">
        <v>2020</v>
      </c>
      <c r="B4740" t="s">
        <v>53</v>
      </c>
      <c r="C4740" t="s">
        <v>23</v>
      </c>
      <c r="D4740" t="s">
        <v>51</v>
      </c>
      <c r="E4740">
        <v>2020</v>
      </c>
      <c r="F4740">
        <v>3.2000000000000001E-2</v>
      </c>
      <c r="G4740" t="s">
        <v>12</v>
      </c>
    </row>
    <row r="4741" spans="1:7" x14ac:dyDescent="0.2">
      <c r="A4741">
        <v>2020</v>
      </c>
      <c r="B4741" t="s">
        <v>53</v>
      </c>
      <c r="C4741" t="s">
        <v>23</v>
      </c>
      <c r="D4741" t="s">
        <v>51</v>
      </c>
      <c r="E4741" t="s">
        <v>13</v>
      </c>
      <c r="F4741">
        <v>3.2000000000000001E-2</v>
      </c>
      <c r="G4741" t="s">
        <v>13</v>
      </c>
    </row>
    <row r="4742" spans="1:7" x14ac:dyDescent="0.2">
      <c r="A4742">
        <v>2020</v>
      </c>
      <c r="B4742" t="s">
        <v>53</v>
      </c>
      <c r="C4742" t="s">
        <v>23</v>
      </c>
      <c r="D4742" t="s">
        <v>52</v>
      </c>
      <c r="E4742">
        <v>1975</v>
      </c>
      <c r="F4742">
        <v>0.499</v>
      </c>
      <c r="G4742" t="s">
        <v>10</v>
      </c>
    </row>
    <row r="4743" spans="1:7" x14ac:dyDescent="0.2">
      <c r="A4743">
        <v>2020</v>
      </c>
      <c r="B4743" t="s">
        <v>53</v>
      </c>
      <c r="C4743" t="s">
        <v>23</v>
      </c>
      <c r="D4743" t="s">
        <v>52</v>
      </c>
      <c r="E4743">
        <v>1985</v>
      </c>
      <c r="F4743">
        <v>0.214</v>
      </c>
      <c r="G4743" t="s">
        <v>10</v>
      </c>
    </row>
    <row r="4744" spans="1:7" x14ac:dyDescent="0.2">
      <c r="A4744">
        <v>2020</v>
      </c>
      <c r="B4744" t="s">
        <v>53</v>
      </c>
      <c r="C4744" t="s">
        <v>23</v>
      </c>
      <c r="D4744" t="s">
        <v>52</v>
      </c>
      <c r="E4744">
        <v>1996</v>
      </c>
      <c r="F4744">
        <v>0.217</v>
      </c>
      <c r="G4744" t="s">
        <v>10</v>
      </c>
    </row>
    <row r="4745" spans="1:7" x14ac:dyDescent="0.2">
      <c r="A4745">
        <v>2020</v>
      </c>
      <c r="B4745" t="s">
        <v>53</v>
      </c>
      <c r="C4745" t="s">
        <v>23</v>
      </c>
      <c r="D4745" t="s">
        <v>52</v>
      </c>
      <c r="E4745">
        <v>2003</v>
      </c>
      <c r="F4745">
        <v>0.2</v>
      </c>
      <c r="G4745" t="s">
        <v>11</v>
      </c>
    </row>
    <row r="4746" spans="1:7" x14ac:dyDescent="0.2">
      <c r="A4746">
        <v>2020</v>
      </c>
      <c r="B4746" t="s">
        <v>53</v>
      </c>
      <c r="C4746" t="s">
        <v>23</v>
      </c>
      <c r="D4746" t="s">
        <v>52</v>
      </c>
      <c r="E4746">
        <v>2007</v>
      </c>
      <c r="F4746">
        <v>5.0999999999999997E-2</v>
      </c>
      <c r="G4746" t="s">
        <v>11</v>
      </c>
    </row>
    <row r="4747" spans="1:7" x14ac:dyDescent="0.2">
      <c r="A4747">
        <v>2020</v>
      </c>
      <c r="B4747" t="s">
        <v>53</v>
      </c>
      <c r="C4747" t="s">
        <v>23</v>
      </c>
      <c r="D4747" t="s">
        <v>52</v>
      </c>
      <c r="E4747">
        <v>2011</v>
      </c>
      <c r="F4747">
        <v>5.0999999999999997E-2</v>
      </c>
      <c r="G4747" t="s">
        <v>11</v>
      </c>
    </row>
    <row r="4748" spans="1:7" x14ac:dyDescent="0.2">
      <c r="A4748">
        <v>2020</v>
      </c>
      <c r="B4748" t="s">
        <v>53</v>
      </c>
      <c r="C4748" t="s">
        <v>23</v>
      </c>
      <c r="D4748" t="s">
        <v>52</v>
      </c>
      <c r="E4748">
        <v>2015</v>
      </c>
      <c r="F4748">
        <v>3.7999999999999999E-2</v>
      </c>
      <c r="G4748" t="s">
        <v>11</v>
      </c>
    </row>
    <row r="4749" spans="1:7" x14ac:dyDescent="0.2">
      <c r="A4749">
        <v>2020</v>
      </c>
      <c r="B4749" t="s">
        <v>53</v>
      </c>
      <c r="C4749" t="s">
        <v>23</v>
      </c>
      <c r="D4749" t="s">
        <v>52</v>
      </c>
      <c r="E4749">
        <v>2017</v>
      </c>
      <c r="F4749">
        <v>3.7999999999999999E-2</v>
      </c>
      <c r="G4749" t="s">
        <v>12</v>
      </c>
    </row>
    <row r="4750" spans="1:7" x14ac:dyDescent="0.2">
      <c r="A4750">
        <v>2020</v>
      </c>
      <c r="B4750" t="s">
        <v>53</v>
      </c>
      <c r="C4750" t="s">
        <v>23</v>
      </c>
      <c r="D4750" t="s">
        <v>52</v>
      </c>
      <c r="E4750">
        <v>2020</v>
      </c>
      <c r="F4750">
        <v>1.2999999999999999E-2</v>
      </c>
      <c r="G4750" t="s">
        <v>12</v>
      </c>
    </row>
    <row r="4751" spans="1:7" x14ac:dyDescent="0.2">
      <c r="A4751">
        <v>2020</v>
      </c>
      <c r="B4751" t="s">
        <v>53</v>
      </c>
      <c r="C4751" t="s">
        <v>23</v>
      </c>
      <c r="D4751" t="s">
        <v>52</v>
      </c>
      <c r="E4751" t="s">
        <v>13</v>
      </c>
      <c r="F4751">
        <v>1.2999999999999999E-2</v>
      </c>
      <c r="G4751" t="s">
        <v>13</v>
      </c>
    </row>
    <row r="4752" spans="1:7" x14ac:dyDescent="0.2">
      <c r="A4752">
        <v>2020</v>
      </c>
      <c r="B4752" t="s">
        <v>53</v>
      </c>
      <c r="C4752" t="s">
        <v>23</v>
      </c>
      <c r="D4752" t="s">
        <v>21</v>
      </c>
      <c r="E4752">
        <v>1975</v>
      </c>
      <c r="F4752">
        <v>0.77600000000000002</v>
      </c>
      <c r="G4752" t="s">
        <v>10</v>
      </c>
    </row>
    <row r="4753" spans="1:7" x14ac:dyDescent="0.2">
      <c r="A4753">
        <v>2020</v>
      </c>
      <c r="B4753" t="s">
        <v>53</v>
      </c>
      <c r="C4753" t="s">
        <v>23</v>
      </c>
      <c r="D4753" t="s">
        <v>21</v>
      </c>
      <c r="E4753">
        <v>1985</v>
      </c>
      <c r="F4753">
        <v>0.26100000000000001</v>
      </c>
      <c r="G4753" t="s">
        <v>10</v>
      </c>
    </row>
    <row r="4754" spans="1:7" x14ac:dyDescent="0.2">
      <c r="A4754">
        <v>2020</v>
      </c>
      <c r="B4754" t="s">
        <v>53</v>
      </c>
      <c r="C4754" t="s">
        <v>23</v>
      </c>
      <c r="D4754" t="s">
        <v>21</v>
      </c>
      <c r="E4754">
        <v>1996</v>
      </c>
      <c r="F4754">
        <v>0.27600000000000002</v>
      </c>
      <c r="G4754" t="s">
        <v>10</v>
      </c>
    </row>
    <row r="4755" spans="1:7" x14ac:dyDescent="0.2">
      <c r="A4755">
        <v>2020</v>
      </c>
      <c r="B4755" t="s">
        <v>53</v>
      </c>
      <c r="C4755" t="s">
        <v>23</v>
      </c>
      <c r="D4755" t="s">
        <v>21</v>
      </c>
      <c r="E4755">
        <v>2003</v>
      </c>
      <c r="F4755">
        <v>0.23799999999999999</v>
      </c>
      <c r="G4755" t="s">
        <v>11</v>
      </c>
    </row>
    <row r="4756" spans="1:7" x14ac:dyDescent="0.2">
      <c r="A4756">
        <v>2020</v>
      </c>
      <c r="B4756" t="s">
        <v>53</v>
      </c>
      <c r="C4756" t="s">
        <v>23</v>
      </c>
      <c r="D4756" t="s">
        <v>21</v>
      </c>
      <c r="E4756">
        <v>2007</v>
      </c>
      <c r="F4756">
        <v>6.7000000000000004E-2</v>
      </c>
      <c r="G4756" t="s">
        <v>11</v>
      </c>
    </row>
    <row r="4757" spans="1:7" x14ac:dyDescent="0.2">
      <c r="A4757">
        <v>2020</v>
      </c>
      <c r="B4757" t="s">
        <v>53</v>
      </c>
      <c r="C4757" t="s">
        <v>23</v>
      </c>
      <c r="D4757" t="s">
        <v>21</v>
      </c>
      <c r="E4757">
        <v>2011</v>
      </c>
      <c r="F4757">
        <v>6.7000000000000004E-2</v>
      </c>
      <c r="G4757" t="s">
        <v>11</v>
      </c>
    </row>
    <row r="4758" spans="1:7" x14ac:dyDescent="0.2">
      <c r="A4758">
        <v>2020</v>
      </c>
      <c r="B4758" t="s">
        <v>53</v>
      </c>
      <c r="C4758" t="s">
        <v>23</v>
      </c>
      <c r="D4758" t="s">
        <v>21</v>
      </c>
      <c r="E4758">
        <v>2015</v>
      </c>
      <c r="F4758">
        <v>0.05</v>
      </c>
      <c r="G4758" t="s">
        <v>11</v>
      </c>
    </row>
    <row r="4759" spans="1:7" x14ac:dyDescent="0.2">
      <c r="A4759">
        <v>2020</v>
      </c>
      <c r="B4759" t="s">
        <v>53</v>
      </c>
      <c r="C4759" t="s">
        <v>23</v>
      </c>
      <c r="D4759" t="s">
        <v>21</v>
      </c>
      <c r="E4759">
        <v>2017</v>
      </c>
      <c r="F4759">
        <v>0.05</v>
      </c>
      <c r="G4759" t="s">
        <v>12</v>
      </c>
    </row>
    <row r="4760" spans="1:7" x14ac:dyDescent="0.2">
      <c r="A4760">
        <v>2020</v>
      </c>
      <c r="B4760" t="s">
        <v>53</v>
      </c>
      <c r="C4760" t="s">
        <v>23</v>
      </c>
      <c r="D4760" t="s">
        <v>21</v>
      </c>
      <c r="E4760">
        <v>2020</v>
      </c>
      <c r="F4760">
        <v>1.7000000000000001E-2</v>
      </c>
      <c r="G4760" t="s">
        <v>12</v>
      </c>
    </row>
    <row r="4761" spans="1:7" x14ac:dyDescent="0.2">
      <c r="A4761">
        <v>2020</v>
      </c>
      <c r="B4761" t="s">
        <v>53</v>
      </c>
      <c r="C4761" t="s">
        <v>23</v>
      </c>
      <c r="D4761" t="s">
        <v>21</v>
      </c>
      <c r="E4761" t="s">
        <v>13</v>
      </c>
      <c r="F4761">
        <v>1.7000000000000001E-2</v>
      </c>
      <c r="G4761" t="s">
        <v>13</v>
      </c>
    </row>
    <row r="4762" spans="1:7" x14ac:dyDescent="0.2">
      <c r="A4762">
        <v>2020</v>
      </c>
      <c r="B4762" t="s">
        <v>53</v>
      </c>
      <c r="C4762" t="s">
        <v>24</v>
      </c>
      <c r="D4762" t="s">
        <v>17</v>
      </c>
      <c r="E4762">
        <v>1975</v>
      </c>
      <c r="F4762">
        <v>5.0999999999999997E-2</v>
      </c>
      <c r="G4762" t="s">
        <v>10</v>
      </c>
    </row>
    <row r="4763" spans="1:7" x14ac:dyDescent="0.2">
      <c r="A4763">
        <v>2020</v>
      </c>
      <c r="B4763" t="s">
        <v>53</v>
      </c>
      <c r="C4763" t="s">
        <v>24</v>
      </c>
      <c r="D4763" t="s">
        <v>17</v>
      </c>
      <c r="E4763">
        <v>1985</v>
      </c>
      <c r="F4763">
        <v>6.0000000000000001E-3</v>
      </c>
      <c r="G4763" t="s">
        <v>10</v>
      </c>
    </row>
    <row r="4764" spans="1:7" x14ac:dyDescent="0.2">
      <c r="A4764">
        <v>2020</v>
      </c>
      <c r="B4764" t="s">
        <v>53</v>
      </c>
      <c r="C4764" t="s">
        <v>24</v>
      </c>
      <c r="D4764" t="s">
        <v>17</v>
      </c>
      <c r="E4764">
        <v>1996</v>
      </c>
      <c r="F4764">
        <v>5.0000000000000001E-3</v>
      </c>
      <c r="G4764" t="s">
        <v>10</v>
      </c>
    </row>
    <row r="4765" spans="1:7" x14ac:dyDescent="0.2">
      <c r="A4765">
        <v>2020</v>
      </c>
      <c r="B4765" t="s">
        <v>53</v>
      </c>
      <c r="C4765" t="s">
        <v>24</v>
      </c>
      <c r="D4765" t="s">
        <v>17</v>
      </c>
      <c r="E4765">
        <v>2003</v>
      </c>
      <c r="F4765">
        <v>4.0000000000000001E-3</v>
      </c>
      <c r="G4765" t="s">
        <v>11</v>
      </c>
    </row>
    <row r="4766" spans="1:7" x14ac:dyDescent="0.2">
      <c r="A4766">
        <v>2020</v>
      </c>
      <c r="B4766" t="s">
        <v>53</v>
      </c>
      <c r="C4766" t="s">
        <v>24</v>
      </c>
      <c r="D4766" t="s">
        <v>17</v>
      </c>
      <c r="E4766">
        <v>2007</v>
      </c>
      <c r="F4766">
        <v>1E-3</v>
      </c>
      <c r="G4766" t="s">
        <v>11</v>
      </c>
    </row>
    <row r="4767" spans="1:7" x14ac:dyDescent="0.2">
      <c r="A4767">
        <v>2020</v>
      </c>
      <c r="B4767" t="s">
        <v>53</v>
      </c>
      <c r="C4767" t="s">
        <v>24</v>
      </c>
      <c r="D4767" t="s">
        <v>17</v>
      </c>
      <c r="E4767">
        <v>2011</v>
      </c>
      <c r="F4767">
        <v>1E-3</v>
      </c>
      <c r="G4767" t="s">
        <v>11</v>
      </c>
    </row>
    <row r="4768" spans="1:7" x14ac:dyDescent="0.2">
      <c r="A4768">
        <v>2020</v>
      </c>
      <c r="B4768" t="s">
        <v>53</v>
      </c>
      <c r="C4768" t="s">
        <v>24</v>
      </c>
      <c r="D4768" t="s">
        <v>17</v>
      </c>
      <c r="E4768">
        <v>2015</v>
      </c>
      <c r="F4768">
        <v>1E-3</v>
      </c>
      <c r="G4768" t="s">
        <v>11</v>
      </c>
    </row>
    <row r="4769" spans="1:7" x14ac:dyDescent="0.2">
      <c r="A4769">
        <v>2020</v>
      </c>
      <c r="B4769" t="s">
        <v>53</v>
      </c>
      <c r="C4769" t="s">
        <v>24</v>
      </c>
      <c r="D4769" t="s">
        <v>17</v>
      </c>
      <c r="E4769">
        <v>2017</v>
      </c>
      <c r="F4769">
        <v>1E-3</v>
      </c>
      <c r="G4769" t="s">
        <v>12</v>
      </c>
    </row>
    <row r="4770" spans="1:7" x14ac:dyDescent="0.2">
      <c r="A4770">
        <v>2020</v>
      </c>
      <c r="B4770" t="s">
        <v>53</v>
      </c>
      <c r="C4770" t="s">
        <v>24</v>
      </c>
      <c r="D4770" t="s">
        <v>17</v>
      </c>
      <c r="E4770">
        <v>2020</v>
      </c>
      <c r="F4770">
        <v>1E-3</v>
      </c>
      <c r="G4770" t="s">
        <v>12</v>
      </c>
    </row>
    <row r="4771" spans="1:7" x14ac:dyDescent="0.2">
      <c r="A4771">
        <v>2020</v>
      </c>
      <c r="B4771" t="s">
        <v>53</v>
      </c>
      <c r="C4771" t="s">
        <v>24</v>
      </c>
      <c r="D4771" t="s">
        <v>17</v>
      </c>
      <c r="E4771" t="s">
        <v>13</v>
      </c>
      <c r="F4771">
        <v>1E-3</v>
      </c>
      <c r="G4771" t="s">
        <v>13</v>
      </c>
    </row>
    <row r="4772" spans="1:7" x14ac:dyDescent="0.2">
      <c r="A4772">
        <v>2020</v>
      </c>
      <c r="B4772" t="s">
        <v>53</v>
      </c>
      <c r="C4772" t="s">
        <v>24</v>
      </c>
      <c r="D4772" t="s">
        <v>47</v>
      </c>
      <c r="E4772">
        <v>1975</v>
      </c>
      <c r="F4772">
        <v>10.282</v>
      </c>
      <c r="G4772" t="s">
        <v>10</v>
      </c>
    </row>
    <row r="4773" spans="1:7" x14ac:dyDescent="0.2">
      <c r="A4773">
        <v>2020</v>
      </c>
      <c r="B4773" t="s">
        <v>53</v>
      </c>
      <c r="C4773" t="s">
        <v>24</v>
      </c>
      <c r="D4773" t="s">
        <v>47</v>
      </c>
      <c r="E4773">
        <v>1985</v>
      </c>
      <c r="F4773">
        <v>1.075</v>
      </c>
      <c r="G4773" t="s">
        <v>10</v>
      </c>
    </row>
    <row r="4774" spans="1:7" x14ac:dyDescent="0.2">
      <c r="A4774">
        <v>2020</v>
      </c>
      <c r="B4774" t="s">
        <v>53</v>
      </c>
      <c r="C4774" t="s">
        <v>24</v>
      </c>
      <c r="D4774" t="s">
        <v>47</v>
      </c>
      <c r="E4774">
        <v>1996</v>
      </c>
      <c r="F4774">
        <v>0.94799999999999995</v>
      </c>
      <c r="G4774" t="s">
        <v>10</v>
      </c>
    </row>
    <row r="4775" spans="1:7" x14ac:dyDescent="0.2">
      <c r="A4775">
        <v>2020</v>
      </c>
      <c r="B4775" t="s">
        <v>53</v>
      </c>
      <c r="C4775" t="s">
        <v>24</v>
      </c>
      <c r="D4775" t="s">
        <v>47</v>
      </c>
      <c r="E4775">
        <v>2003</v>
      </c>
      <c r="F4775">
        <v>0.75800000000000001</v>
      </c>
      <c r="G4775" t="s">
        <v>11</v>
      </c>
    </row>
    <row r="4776" spans="1:7" x14ac:dyDescent="0.2">
      <c r="A4776">
        <v>2020</v>
      </c>
      <c r="B4776" t="s">
        <v>53</v>
      </c>
      <c r="C4776" t="s">
        <v>24</v>
      </c>
      <c r="D4776" t="s">
        <v>47</v>
      </c>
      <c r="E4776">
        <v>2007</v>
      </c>
      <c r="F4776">
        <v>0.22500000000000001</v>
      </c>
      <c r="G4776" t="s">
        <v>11</v>
      </c>
    </row>
    <row r="4777" spans="1:7" x14ac:dyDescent="0.2">
      <c r="A4777">
        <v>2020</v>
      </c>
      <c r="B4777" t="s">
        <v>53</v>
      </c>
      <c r="C4777" t="s">
        <v>24</v>
      </c>
      <c r="D4777" t="s">
        <v>47</v>
      </c>
      <c r="E4777">
        <v>2011</v>
      </c>
      <c r="F4777">
        <v>0.22500000000000001</v>
      </c>
      <c r="G4777" t="s">
        <v>11</v>
      </c>
    </row>
    <row r="4778" spans="1:7" x14ac:dyDescent="0.2">
      <c r="A4778">
        <v>2020</v>
      </c>
      <c r="B4778" t="s">
        <v>53</v>
      </c>
      <c r="C4778" t="s">
        <v>24</v>
      </c>
      <c r="D4778" t="s">
        <v>47</v>
      </c>
      <c r="E4778">
        <v>2015</v>
      </c>
      <c r="F4778">
        <v>0.16900000000000001</v>
      </c>
      <c r="G4778" t="s">
        <v>11</v>
      </c>
    </row>
    <row r="4779" spans="1:7" x14ac:dyDescent="0.2">
      <c r="A4779">
        <v>2020</v>
      </c>
      <c r="B4779" t="s">
        <v>53</v>
      </c>
      <c r="C4779" t="s">
        <v>24</v>
      </c>
      <c r="D4779" t="s">
        <v>47</v>
      </c>
      <c r="E4779">
        <v>2017</v>
      </c>
      <c r="F4779">
        <v>0.16900000000000001</v>
      </c>
      <c r="G4779" t="s">
        <v>12</v>
      </c>
    </row>
    <row r="4780" spans="1:7" x14ac:dyDescent="0.2">
      <c r="A4780">
        <v>2020</v>
      </c>
      <c r="B4780" t="s">
        <v>53</v>
      </c>
      <c r="C4780" t="s">
        <v>24</v>
      </c>
      <c r="D4780" t="s">
        <v>47</v>
      </c>
      <c r="E4780">
        <v>2020</v>
      </c>
      <c r="F4780">
        <v>5.6000000000000001E-2</v>
      </c>
      <c r="G4780" t="s">
        <v>12</v>
      </c>
    </row>
    <row r="4781" spans="1:7" x14ac:dyDescent="0.2">
      <c r="A4781">
        <v>2020</v>
      </c>
      <c r="B4781" t="s">
        <v>53</v>
      </c>
      <c r="C4781" t="s">
        <v>24</v>
      </c>
      <c r="D4781" t="s">
        <v>47</v>
      </c>
      <c r="E4781" t="s">
        <v>13</v>
      </c>
      <c r="F4781">
        <v>5.6000000000000001E-2</v>
      </c>
      <c r="G4781" t="s">
        <v>13</v>
      </c>
    </row>
    <row r="4782" spans="1:7" x14ac:dyDescent="0.2">
      <c r="A4782">
        <v>2020</v>
      </c>
      <c r="B4782" t="s">
        <v>53</v>
      </c>
      <c r="C4782" t="s">
        <v>24</v>
      </c>
      <c r="D4782" t="s">
        <v>48</v>
      </c>
      <c r="E4782">
        <v>1975</v>
      </c>
      <c r="F4782">
        <v>18.187000000000001</v>
      </c>
      <c r="G4782" t="s">
        <v>10</v>
      </c>
    </row>
    <row r="4783" spans="1:7" x14ac:dyDescent="0.2">
      <c r="A4783">
        <v>2020</v>
      </c>
      <c r="B4783" t="s">
        <v>53</v>
      </c>
      <c r="C4783" t="s">
        <v>24</v>
      </c>
      <c r="D4783" t="s">
        <v>48</v>
      </c>
      <c r="E4783">
        <v>1985</v>
      </c>
      <c r="F4783">
        <v>1.8819999999999999</v>
      </c>
      <c r="G4783" t="s">
        <v>10</v>
      </c>
    </row>
    <row r="4784" spans="1:7" x14ac:dyDescent="0.2">
      <c r="A4784">
        <v>2020</v>
      </c>
      <c r="B4784" t="s">
        <v>53</v>
      </c>
      <c r="C4784" t="s">
        <v>24</v>
      </c>
      <c r="D4784" t="s">
        <v>48</v>
      </c>
      <c r="E4784">
        <v>1996</v>
      </c>
      <c r="F4784">
        <v>1.6759999999999999</v>
      </c>
      <c r="G4784" t="s">
        <v>10</v>
      </c>
    </row>
    <row r="4785" spans="1:7" x14ac:dyDescent="0.2">
      <c r="A4785">
        <v>2020</v>
      </c>
      <c r="B4785" t="s">
        <v>53</v>
      </c>
      <c r="C4785" t="s">
        <v>24</v>
      </c>
      <c r="D4785" t="s">
        <v>48</v>
      </c>
      <c r="E4785">
        <v>2003</v>
      </c>
      <c r="F4785">
        <v>1.39</v>
      </c>
      <c r="G4785" t="s">
        <v>11</v>
      </c>
    </row>
    <row r="4786" spans="1:7" x14ac:dyDescent="0.2">
      <c r="A4786">
        <v>2020</v>
      </c>
      <c r="B4786" t="s">
        <v>53</v>
      </c>
      <c r="C4786" t="s">
        <v>24</v>
      </c>
      <c r="D4786" t="s">
        <v>48</v>
      </c>
      <c r="E4786">
        <v>2007</v>
      </c>
      <c r="F4786">
        <v>0.40300000000000002</v>
      </c>
      <c r="G4786" t="s">
        <v>11</v>
      </c>
    </row>
    <row r="4787" spans="1:7" x14ac:dyDescent="0.2">
      <c r="A4787">
        <v>2020</v>
      </c>
      <c r="B4787" t="s">
        <v>53</v>
      </c>
      <c r="C4787" t="s">
        <v>24</v>
      </c>
      <c r="D4787" t="s">
        <v>48</v>
      </c>
      <c r="E4787">
        <v>2011</v>
      </c>
      <c r="F4787">
        <v>0.40300000000000002</v>
      </c>
      <c r="G4787" t="s">
        <v>11</v>
      </c>
    </row>
    <row r="4788" spans="1:7" x14ac:dyDescent="0.2">
      <c r="A4788">
        <v>2020</v>
      </c>
      <c r="B4788" t="s">
        <v>53</v>
      </c>
      <c r="C4788" t="s">
        <v>24</v>
      </c>
      <c r="D4788" t="s">
        <v>48</v>
      </c>
      <c r="E4788">
        <v>2015</v>
      </c>
      <c r="F4788">
        <v>0.30299999999999999</v>
      </c>
      <c r="G4788" t="s">
        <v>11</v>
      </c>
    </row>
    <row r="4789" spans="1:7" x14ac:dyDescent="0.2">
      <c r="A4789">
        <v>2020</v>
      </c>
      <c r="B4789" t="s">
        <v>53</v>
      </c>
      <c r="C4789" t="s">
        <v>24</v>
      </c>
      <c r="D4789" t="s">
        <v>48</v>
      </c>
      <c r="E4789">
        <v>2017</v>
      </c>
      <c r="F4789">
        <v>0.30299999999999999</v>
      </c>
      <c r="G4789" t="s">
        <v>12</v>
      </c>
    </row>
    <row r="4790" spans="1:7" x14ac:dyDescent="0.2">
      <c r="A4790">
        <v>2020</v>
      </c>
      <c r="B4790" t="s">
        <v>53</v>
      </c>
      <c r="C4790" t="s">
        <v>24</v>
      </c>
      <c r="D4790" t="s">
        <v>48</v>
      </c>
      <c r="E4790">
        <v>2020</v>
      </c>
      <c r="F4790">
        <v>0.10100000000000001</v>
      </c>
      <c r="G4790" t="s">
        <v>12</v>
      </c>
    </row>
    <row r="4791" spans="1:7" x14ac:dyDescent="0.2">
      <c r="A4791">
        <v>2020</v>
      </c>
      <c r="B4791" t="s">
        <v>53</v>
      </c>
      <c r="C4791" t="s">
        <v>24</v>
      </c>
      <c r="D4791" t="s">
        <v>48</v>
      </c>
      <c r="E4791" t="s">
        <v>13</v>
      </c>
      <c r="F4791">
        <v>0.10100000000000001</v>
      </c>
      <c r="G4791" t="s">
        <v>13</v>
      </c>
    </row>
    <row r="4792" spans="1:7" x14ac:dyDescent="0.2">
      <c r="A4792">
        <v>2020</v>
      </c>
      <c r="B4792" t="s">
        <v>53</v>
      </c>
      <c r="C4792" t="s">
        <v>24</v>
      </c>
      <c r="D4792" t="s">
        <v>49</v>
      </c>
      <c r="E4792">
        <v>1975</v>
      </c>
      <c r="F4792">
        <v>17.43</v>
      </c>
      <c r="G4792" t="s">
        <v>10</v>
      </c>
    </row>
    <row r="4793" spans="1:7" x14ac:dyDescent="0.2">
      <c r="A4793">
        <v>2020</v>
      </c>
      <c r="B4793" t="s">
        <v>53</v>
      </c>
      <c r="C4793" t="s">
        <v>24</v>
      </c>
      <c r="D4793" t="s">
        <v>49</v>
      </c>
      <c r="E4793">
        <v>1985</v>
      </c>
      <c r="F4793">
        <v>1.4</v>
      </c>
      <c r="G4793" t="s">
        <v>10</v>
      </c>
    </row>
    <row r="4794" spans="1:7" x14ac:dyDescent="0.2">
      <c r="A4794">
        <v>2020</v>
      </c>
      <c r="B4794" t="s">
        <v>53</v>
      </c>
      <c r="C4794" t="s">
        <v>24</v>
      </c>
      <c r="D4794" t="s">
        <v>49</v>
      </c>
      <c r="E4794">
        <v>1996</v>
      </c>
      <c r="F4794">
        <v>1.4079999999999999</v>
      </c>
      <c r="G4794" t="s">
        <v>10</v>
      </c>
    </row>
    <row r="4795" spans="1:7" x14ac:dyDescent="0.2">
      <c r="A4795">
        <v>2020</v>
      </c>
      <c r="B4795" t="s">
        <v>53</v>
      </c>
      <c r="C4795" t="s">
        <v>24</v>
      </c>
      <c r="D4795" t="s">
        <v>49</v>
      </c>
      <c r="E4795">
        <v>2003</v>
      </c>
      <c r="F4795">
        <v>1.486</v>
      </c>
      <c r="G4795" t="s">
        <v>11</v>
      </c>
    </row>
    <row r="4796" spans="1:7" x14ac:dyDescent="0.2">
      <c r="A4796">
        <v>2020</v>
      </c>
      <c r="B4796" t="s">
        <v>53</v>
      </c>
      <c r="C4796" t="s">
        <v>24</v>
      </c>
      <c r="D4796" t="s">
        <v>49</v>
      </c>
      <c r="E4796">
        <v>2007</v>
      </c>
      <c r="F4796">
        <v>0.35499999999999998</v>
      </c>
      <c r="G4796" t="s">
        <v>11</v>
      </c>
    </row>
    <row r="4797" spans="1:7" x14ac:dyDescent="0.2">
      <c r="A4797">
        <v>2020</v>
      </c>
      <c r="B4797" t="s">
        <v>53</v>
      </c>
      <c r="C4797" t="s">
        <v>24</v>
      </c>
      <c r="D4797" t="s">
        <v>49</v>
      </c>
      <c r="E4797">
        <v>2011</v>
      </c>
      <c r="F4797">
        <v>0.35499999999999998</v>
      </c>
      <c r="G4797" t="s">
        <v>11</v>
      </c>
    </row>
    <row r="4798" spans="1:7" x14ac:dyDescent="0.2">
      <c r="A4798">
        <v>2020</v>
      </c>
      <c r="B4798" t="s">
        <v>53</v>
      </c>
      <c r="C4798" t="s">
        <v>24</v>
      </c>
      <c r="D4798" t="s">
        <v>49</v>
      </c>
      <c r="E4798">
        <v>2015</v>
      </c>
      <c r="F4798">
        <v>0.26700000000000002</v>
      </c>
      <c r="G4798" t="s">
        <v>11</v>
      </c>
    </row>
    <row r="4799" spans="1:7" x14ac:dyDescent="0.2">
      <c r="A4799">
        <v>2020</v>
      </c>
      <c r="B4799" t="s">
        <v>53</v>
      </c>
      <c r="C4799" t="s">
        <v>24</v>
      </c>
      <c r="D4799" t="s">
        <v>49</v>
      </c>
      <c r="E4799">
        <v>2017</v>
      </c>
      <c r="F4799">
        <v>0.26700000000000002</v>
      </c>
      <c r="G4799" t="s">
        <v>12</v>
      </c>
    </row>
    <row r="4800" spans="1:7" x14ac:dyDescent="0.2">
      <c r="A4800">
        <v>2020</v>
      </c>
      <c r="B4800" t="s">
        <v>53</v>
      </c>
      <c r="C4800" t="s">
        <v>24</v>
      </c>
      <c r="D4800" t="s">
        <v>49</v>
      </c>
      <c r="E4800">
        <v>2020</v>
      </c>
      <c r="F4800">
        <v>8.8999999999999996E-2</v>
      </c>
      <c r="G4800" t="s">
        <v>12</v>
      </c>
    </row>
    <row r="4801" spans="1:7" x14ac:dyDescent="0.2">
      <c r="A4801">
        <v>2020</v>
      </c>
      <c r="B4801" t="s">
        <v>53</v>
      </c>
      <c r="C4801" t="s">
        <v>24</v>
      </c>
      <c r="D4801" t="s">
        <v>49</v>
      </c>
      <c r="E4801" t="s">
        <v>13</v>
      </c>
      <c r="F4801">
        <v>8.8999999999999996E-2</v>
      </c>
      <c r="G4801" t="s">
        <v>13</v>
      </c>
    </row>
    <row r="4802" spans="1:7" x14ac:dyDescent="0.2">
      <c r="A4802">
        <v>2020</v>
      </c>
      <c r="B4802" t="s">
        <v>53</v>
      </c>
      <c r="C4802" t="s">
        <v>24</v>
      </c>
      <c r="D4802" t="s">
        <v>50</v>
      </c>
      <c r="E4802">
        <v>1975</v>
      </c>
      <c r="F4802">
        <v>5.5979999999999999</v>
      </c>
      <c r="G4802" t="s">
        <v>10</v>
      </c>
    </row>
    <row r="4803" spans="1:7" x14ac:dyDescent="0.2">
      <c r="A4803">
        <v>2020</v>
      </c>
      <c r="B4803" t="s">
        <v>53</v>
      </c>
      <c r="C4803" t="s">
        <v>24</v>
      </c>
      <c r="D4803" t="s">
        <v>50</v>
      </c>
      <c r="E4803">
        <v>1985</v>
      </c>
      <c r="F4803">
        <v>2.3980000000000001</v>
      </c>
      <c r="G4803" t="s">
        <v>10</v>
      </c>
    </row>
    <row r="4804" spans="1:7" x14ac:dyDescent="0.2">
      <c r="A4804">
        <v>2020</v>
      </c>
      <c r="B4804" t="s">
        <v>53</v>
      </c>
      <c r="C4804" t="s">
        <v>24</v>
      </c>
      <c r="D4804" t="s">
        <v>50</v>
      </c>
      <c r="E4804">
        <v>1996</v>
      </c>
      <c r="F4804">
        <v>2.4319999999999999</v>
      </c>
      <c r="G4804" t="s">
        <v>10</v>
      </c>
    </row>
    <row r="4805" spans="1:7" x14ac:dyDescent="0.2">
      <c r="A4805">
        <v>2020</v>
      </c>
      <c r="B4805" t="s">
        <v>53</v>
      </c>
      <c r="C4805" t="s">
        <v>24</v>
      </c>
      <c r="D4805" t="s">
        <v>50</v>
      </c>
      <c r="E4805">
        <v>2003</v>
      </c>
      <c r="F4805">
        <v>2.2480000000000002</v>
      </c>
      <c r="G4805" t="s">
        <v>11</v>
      </c>
    </row>
    <row r="4806" spans="1:7" x14ac:dyDescent="0.2">
      <c r="A4806">
        <v>2020</v>
      </c>
      <c r="B4806" t="s">
        <v>53</v>
      </c>
      <c r="C4806" t="s">
        <v>24</v>
      </c>
      <c r="D4806" t="s">
        <v>50</v>
      </c>
      <c r="E4806">
        <v>2007</v>
      </c>
      <c r="F4806">
        <v>0.56999999999999995</v>
      </c>
      <c r="G4806" t="s">
        <v>11</v>
      </c>
    </row>
    <row r="4807" spans="1:7" x14ac:dyDescent="0.2">
      <c r="A4807">
        <v>2020</v>
      </c>
      <c r="B4807" t="s">
        <v>53</v>
      </c>
      <c r="C4807" t="s">
        <v>24</v>
      </c>
      <c r="D4807" t="s">
        <v>50</v>
      </c>
      <c r="E4807">
        <v>2011</v>
      </c>
      <c r="F4807">
        <v>0.56999999999999995</v>
      </c>
      <c r="G4807" t="s">
        <v>11</v>
      </c>
    </row>
    <row r="4808" spans="1:7" x14ac:dyDescent="0.2">
      <c r="A4808">
        <v>2020</v>
      </c>
      <c r="B4808" t="s">
        <v>53</v>
      </c>
      <c r="C4808" t="s">
        <v>24</v>
      </c>
      <c r="D4808" t="s">
        <v>50</v>
      </c>
      <c r="E4808">
        <v>2015</v>
      </c>
      <c r="F4808">
        <v>0.42699999999999999</v>
      </c>
      <c r="G4808" t="s">
        <v>11</v>
      </c>
    </row>
    <row r="4809" spans="1:7" x14ac:dyDescent="0.2">
      <c r="A4809">
        <v>2020</v>
      </c>
      <c r="B4809" t="s">
        <v>53</v>
      </c>
      <c r="C4809" t="s">
        <v>24</v>
      </c>
      <c r="D4809" t="s">
        <v>50</v>
      </c>
      <c r="E4809">
        <v>2017</v>
      </c>
      <c r="F4809">
        <v>0.42699999999999999</v>
      </c>
      <c r="G4809" t="s">
        <v>12</v>
      </c>
    </row>
    <row r="4810" spans="1:7" x14ac:dyDescent="0.2">
      <c r="A4810">
        <v>2020</v>
      </c>
      <c r="B4810" t="s">
        <v>53</v>
      </c>
      <c r="C4810" t="s">
        <v>24</v>
      </c>
      <c r="D4810" t="s">
        <v>50</v>
      </c>
      <c r="E4810">
        <v>2020</v>
      </c>
      <c r="F4810">
        <v>0.14199999999999999</v>
      </c>
      <c r="G4810" t="s">
        <v>12</v>
      </c>
    </row>
    <row r="4811" spans="1:7" x14ac:dyDescent="0.2">
      <c r="A4811">
        <v>2020</v>
      </c>
      <c r="B4811" t="s">
        <v>53</v>
      </c>
      <c r="C4811" t="s">
        <v>24</v>
      </c>
      <c r="D4811" t="s">
        <v>50</v>
      </c>
      <c r="E4811" t="s">
        <v>13</v>
      </c>
      <c r="F4811">
        <v>0.14199999999999999</v>
      </c>
      <c r="G4811" t="s">
        <v>13</v>
      </c>
    </row>
    <row r="4812" spans="1:7" x14ac:dyDescent="0.2">
      <c r="A4812">
        <v>2020</v>
      </c>
      <c r="B4812" t="s">
        <v>53</v>
      </c>
      <c r="C4812" t="s">
        <v>24</v>
      </c>
      <c r="D4812" t="s">
        <v>20</v>
      </c>
      <c r="E4812">
        <v>1975</v>
      </c>
      <c r="F4812">
        <v>1.468</v>
      </c>
      <c r="G4812" t="s">
        <v>10</v>
      </c>
    </row>
    <row r="4813" spans="1:7" x14ac:dyDescent="0.2">
      <c r="A4813">
        <v>2020</v>
      </c>
      <c r="B4813" t="s">
        <v>53</v>
      </c>
      <c r="C4813" t="s">
        <v>24</v>
      </c>
      <c r="D4813" t="s">
        <v>20</v>
      </c>
      <c r="E4813">
        <v>1985</v>
      </c>
      <c r="F4813">
        <v>0.35799999999999998</v>
      </c>
      <c r="G4813" t="s">
        <v>10</v>
      </c>
    </row>
    <row r="4814" spans="1:7" x14ac:dyDescent="0.2">
      <c r="A4814">
        <v>2020</v>
      </c>
      <c r="B4814" t="s">
        <v>53</v>
      </c>
      <c r="C4814" t="s">
        <v>24</v>
      </c>
      <c r="D4814" t="s">
        <v>20</v>
      </c>
      <c r="E4814">
        <v>1996</v>
      </c>
      <c r="F4814">
        <v>0.45800000000000002</v>
      </c>
      <c r="G4814" t="s">
        <v>10</v>
      </c>
    </row>
    <row r="4815" spans="1:7" x14ac:dyDescent="0.2">
      <c r="A4815">
        <v>2020</v>
      </c>
      <c r="B4815" t="s">
        <v>53</v>
      </c>
      <c r="C4815" t="s">
        <v>24</v>
      </c>
      <c r="D4815" t="s">
        <v>20</v>
      </c>
      <c r="E4815">
        <v>2003</v>
      </c>
      <c r="F4815">
        <v>0.28000000000000003</v>
      </c>
      <c r="G4815" t="s">
        <v>11</v>
      </c>
    </row>
    <row r="4816" spans="1:7" x14ac:dyDescent="0.2">
      <c r="A4816">
        <v>2020</v>
      </c>
      <c r="B4816" t="s">
        <v>53</v>
      </c>
      <c r="C4816" t="s">
        <v>24</v>
      </c>
      <c r="D4816" t="s">
        <v>20</v>
      </c>
      <c r="E4816">
        <v>2007</v>
      </c>
      <c r="F4816">
        <v>0.125</v>
      </c>
      <c r="G4816" t="s">
        <v>11</v>
      </c>
    </row>
    <row r="4817" spans="1:7" x14ac:dyDescent="0.2">
      <c r="A4817">
        <v>2020</v>
      </c>
      <c r="B4817" t="s">
        <v>53</v>
      </c>
      <c r="C4817" t="s">
        <v>24</v>
      </c>
      <c r="D4817" t="s">
        <v>20</v>
      </c>
      <c r="E4817">
        <v>2011</v>
      </c>
      <c r="F4817">
        <v>0.125</v>
      </c>
      <c r="G4817" t="s">
        <v>11</v>
      </c>
    </row>
    <row r="4818" spans="1:7" x14ac:dyDescent="0.2">
      <c r="A4818">
        <v>2020</v>
      </c>
      <c r="B4818" t="s">
        <v>53</v>
      </c>
      <c r="C4818" t="s">
        <v>24</v>
      </c>
      <c r="D4818" t="s">
        <v>20</v>
      </c>
      <c r="E4818">
        <v>2015</v>
      </c>
      <c r="F4818">
        <v>9.4E-2</v>
      </c>
      <c r="G4818" t="s">
        <v>11</v>
      </c>
    </row>
    <row r="4819" spans="1:7" x14ac:dyDescent="0.2">
      <c r="A4819">
        <v>2020</v>
      </c>
      <c r="B4819" t="s">
        <v>53</v>
      </c>
      <c r="C4819" t="s">
        <v>24</v>
      </c>
      <c r="D4819" t="s">
        <v>20</v>
      </c>
      <c r="E4819">
        <v>2017</v>
      </c>
      <c r="F4819">
        <v>9.4E-2</v>
      </c>
      <c r="G4819" t="s">
        <v>12</v>
      </c>
    </row>
    <row r="4820" spans="1:7" x14ac:dyDescent="0.2">
      <c r="A4820">
        <v>2020</v>
      </c>
      <c r="B4820" t="s">
        <v>53</v>
      </c>
      <c r="C4820" t="s">
        <v>24</v>
      </c>
      <c r="D4820" t="s">
        <v>20</v>
      </c>
      <c r="E4820">
        <v>2020</v>
      </c>
      <c r="F4820">
        <v>3.1E-2</v>
      </c>
      <c r="G4820" t="s">
        <v>12</v>
      </c>
    </row>
    <row r="4821" spans="1:7" x14ac:dyDescent="0.2">
      <c r="A4821">
        <v>2020</v>
      </c>
      <c r="B4821" t="s">
        <v>53</v>
      </c>
      <c r="C4821" t="s">
        <v>24</v>
      </c>
      <c r="D4821" t="s">
        <v>20</v>
      </c>
      <c r="E4821" t="s">
        <v>13</v>
      </c>
      <c r="F4821">
        <v>3.1E-2</v>
      </c>
      <c r="G4821" t="s">
        <v>13</v>
      </c>
    </row>
    <row r="4822" spans="1:7" x14ac:dyDescent="0.2">
      <c r="A4822">
        <v>2020</v>
      </c>
      <c r="B4822" t="s">
        <v>53</v>
      </c>
      <c r="C4822" t="s">
        <v>24</v>
      </c>
      <c r="D4822" t="s">
        <v>51</v>
      </c>
      <c r="E4822">
        <v>1975</v>
      </c>
      <c r="F4822">
        <v>1.7949999999999999</v>
      </c>
      <c r="G4822" t="s">
        <v>10</v>
      </c>
    </row>
    <row r="4823" spans="1:7" x14ac:dyDescent="0.2">
      <c r="A4823">
        <v>2020</v>
      </c>
      <c r="B4823" t="s">
        <v>53</v>
      </c>
      <c r="C4823" t="s">
        <v>24</v>
      </c>
      <c r="D4823" t="s">
        <v>51</v>
      </c>
      <c r="E4823">
        <v>1985</v>
      </c>
      <c r="F4823">
        <v>0.52800000000000002</v>
      </c>
      <c r="G4823" t="s">
        <v>10</v>
      </c>
    </row>
    <row r="4824" spans="1:7" x14ac:dyDescent="0.2">
      <c r="A4824">
        <v>2020</v>
      </c>
      <c r="B4824" t="s">
        <v>53</v>
      </c>
      <c r="C4824" t="s">
        <v>24</v>
      </c>
      <c r="D4824" t="s">
        <v>51</v>
      </c>
      <c r="E4824">
        <v>1996</v>
      </c>
      <c r="F4824">
        <v>0.53700000000000003</v>
      </c>
      <c r="G4824" t="s">
        <v>10</v>
      </c>
    </row>
    <row r="4825" spans="1:7" x14ac:dyDescent="0.2">
      <c r="A4825">
        <v>2020</v>
      </c>
      <c r="B4825" t="s">
        <v>53</v>
      </c>
      <c r="C4825" t="s">
        <v>24</v>
      </c>
      <c r="D4825" t="s">
        <v>51</v>
      </c>
      <c r="E4825">
        <v>2003</v>
      </c>
      <c r="F4825">
        <v>0.495</v>
      </c>
      <c r="G4825" t="s">
        <v>11</v>
      </c>
    </row>
    <row r="4826" spans="1:7" x14ac:dyDescent="0.2">
      <c r="A4826">
        <v>2020</v>
      </c>
      <c r="B4826" t="s">
        <v>53</v>
      </c>
      <c r="C4826" t="s">
        <v>24</v>
      </c>
      <c r="D4826" t="s">
        <v>51</v>
      </c>
      <c r="E4826">
        <v>2007</v>
      </c>
      <c r="F4826">
        <v>0.129</v>
      </c>
      <c r="G4826" t="s">
        <v>11</v>
      </c>
    </row>
    <row r="4827" spans="1:7" x14ac:dyDescent="0.2">
      <c r="A4827">
        <v>2020</v>
      </c>
      <c r="B4827" t="s">
        <v>53</v>
      </c>
      <c r="C4827" t="s">
        <v>24</v>
      </c>
      <c r="D4827" t="s">
        <v>51</v>
      </c>
      <c r="E4827">
        <v>2011</v>
      </c>
      <c r="F4827">
        <v>0.129</v>
      </c>
      <c r="G4827" t="s">
        <v>11</v>
      </c>
    </row>
    <row r="4828" spans="1:7" x14ac:dyDescent="0.2">
      <c r="A4828">
        <v>2020</v>
      </c>
      <c r="B4828" t="s">
        <v>53</v>
      </c>
      <c r="C4828" t="s">
        <v>24</v>
      </c>
      <c r="D4828" t="s">
        <v>51</v>
      </c>
      <c r="E4828">
        <v>2015</v>
      </c>
      <c r="F4828">
        <v>9.7000000000000003E-2</v>
      </c>
      <c r="G4828" t="s">
        <v>11</v>
      </c>
    </row>
    <row r="4829" spans="1:7" x14ac:dyDescent="0.2">
      <c r="A4829">
        <v>2020</v>
      </c>
      <c r="B4829" t="s">
        <v>53</v>
      </c>
      <c r="C4829" t="s">
        <v>24</v>
      </c>
      <c r="D4829" t="s">
        <v>51</v>
      </c>
      <c r="E4829">
        <v>2017</v>
      </c>
      <c r="F4829">
        <v>9.7000000000000003E-2</v>
      </c>
      <c r="G4829" t="s">
        <v>12</v>
      </c>
    </row>
    <row r="4830" spans="1:7" x14ac:dyDescent="0.2">
      <c r="A4830">
        <v>2020</v>
      </c>
      <c r="B4830" t="s">
        <v>53</v>
      </c>
      <c r="C4830" t="s">
        <v>24</v>
      </c>
      <c r="D4830" t="s">
        <v>51</v>
      </c>
      <c r="E4830">
        <v>2020</v>
      </c>
      <c r="F4830">
        <v>3.2000000000000001E-2</v>
      </c>
      <c r="G4830" t="s">
        <v>12</v>
      </c>
    </row>
    <row r="4831" spans="1:7" x14ac:dyDescent="0.2">
      <c r="A4831">
        <v>2020</v>
      </c>
      <c r="B4831" t="s">
        <v>53</v>
      </c>
      <c r="C4831" t="s">
        <v>24</v>
      </c>
      <c r="D4831" t="s">
        <v>51</v>
      </c>
      <c r="E4831" t="s">
        <v>13</v>
      </c>
      <c r="F4831">
        <v>3.2000000000000001E-2</v>
      </c>
      <c r="G4831" t="s">
        <v>13</v>
      </c>
    </row>
    <row r="4832" spans="1:7" x14ac:dyDescent="0.2">
      <c r="A4832">
        <v>2020</v>
      </c>
      <c r="B4832" t="s">
        <v>53</v>
      </c>
      <c r="C4832" t="s">
        <v>24</v>
      </c>
      <c r="D4832" t="s">
        <v>52</v>
      </c>
      <c r="E4832">
        <v>1975</v>
      </c>
      <c r="F4832">
        <v>0.499</v>
      </c>
      <c r="G4832" t="s">
        <v>10</v>
      </c>
    </row>
    <row r="4833" spans="1:7" x14ac:dyDescent="0.2">
      <c r="A4833">
        <v>2020</v>
      </c>
      <c r="B4833" t="s">
        <v>53</v>
      </c>
      <c r="C4833" t="s">
        <v>24</v>
      </c>
      <c r="D4833" t="s">
        <v>52</v>
      </c>
      <c r="E4833">
        <v>1985</v>
      </c>
      <c r="F4833">
        <v>0.214</v>
      </c>
      <c r="G4833" t="s">
        <v>10</v>
      </c>
    </row>
    <row r="4834" spans="1:7" x14ac:dyDescent="0.2">
      <c r="A4834">
        <v>2020</v>
      </c>
      <c r="B4834" t="s">
        <v>53</v>
      </c>
      <c r="C4834" t="s">
        <v>24</v>
      </c>
      <c r="D4834" t="s">
        <v>52</v>
      </c>
      <c r="E4834">
        <v>1996</v>
      </c>
      <c r="F4834">
        <v>0.217</v>
      </c>
      <c r="G4834" t="s">
        <v>10</v>
      </c>
    </row>
    <row r="4835" spans="1:7" x14ac:dyDescent="0.2">
      <c r="A4835">
        <v>2020</v>
      </c>
      <c r="B4835" t="s">
        <v>53</v>
      </c>
      <c r="C4835" t="s">
        <v>24</v>
      </c>
      <c r="D4835" t="s">
        <v>52</v>
      </c>
      <c r="E4835">
        <v>2003</v>
      </c>
      <c r="F4835">
        <v>0.2</v>
      </c>
      <c r="G4835" t="s">
        <v>11</v>
      </c>
    </row>
    <row r="4836" spans="1:7" x14ac:dyDescent="0.2">
      <c r="A4836">
        <v>2020</v>
      </c>
      <c r="B4836" t="s">
        <v>53</v>
      </c>
      <c r="C4836" t="s">
        <v>24</v>
      </c>
      <c r="D4836" t="s">
        <v>52</v>
      </c>
      <c r="E4836">
        <v>2007</v>
      </c>
      <c r="F4836">
        <v>5.0999999999999997E-2</v>
      </c>
      <c r="G4836" t="s">
        <v>11</v>
      </c>
    </row>
    <row r="4837" spans="1:7" x14ac:dyDescent="0.2">
      <c r="A4837">
        <v>2020</v>
      </c>
      <c r="B4837" t="s">
        <v>53</v>
      </c>
      <c r="C4837" t="s">
        <v>24</v>
      </c>
      <c r="D4837" t="s">
        <v>52</v>
      </c>
      <c r="E4837">
        <v>2011</v>
      </c>
      <c r="F4837">
        <v>5.0999999999999997E-2</v>
      </c>
      <c r="G4837" t="s">
        <v>11</v>
      </c>
    </row>
    <row r="4838" spans="1:7" x14ac:dyDescent="0.2">
      <c r="A4838">
        <v>2020</v>
      </c>
      <c r="B4838" t="s">
        <v>53</v>
      </c>
      <c r="C4838" t="s">
        <v>24</v>
      </c>
      <c r="D4838" t="s">
        <v>52</v>
      </c>
      <c r="E4838">
        <v>2015</v>
      </c>
      <c r="F4838">
        <v>3.7999999999999999E-2</v>
      </c>
      <c r="G4838" t="s">
        <v>11</v>
      </c>
    </row>
    <row r="4839" spans="1:7" x14ac:dyDescent="0.2">
      <c r="A4839">
        <v>2020</v>
      </c>
      <c r="B4839" t="s">
        <v>53</v>
      </c>
      <c r="C4839" t="s">
        <v>24</v>
      </c>
      <c r="D4839" t="s">
        <v>52</v>
      </c>
      <c r="E4839">
        <v>2017</v>
      </c>
      <c r="F4839">
        <v>3.7999999999999999E-2</v>
      </c>
      <c r="G4839" t="s">
        <v>12</v>
      </c>
    </row>
    <row r="4840" spans="1:7" x14ac:dyDescent="0.2">
      <c r="A4840">
        <v>2020</v>
      </c>
      <c r="B4840" t="s">
        <v>53</v>
      </c>
      <c r="C4840" t="s">
        <v>24</v>
      </c>
      <c r="D4840" t="s">
        <v>52</v>
      </c>
      <c r="E4840">
        <v>2020</v>
      </c>
      <c r="F4840">
        <v>1.2999999999999999E-2</v>
      </c>
      <c r="G4840" t="s">
        <v>12</v>
      </c>
    </row>
    <row r="4841" spans="1:7" x14ac:dyDescent="0.2">
      <c r="A4841">
        <v>2020</v>
      </c>
      <c r="B4841" t="s">
        <v>53</v>
      </c>
      <c r="C4841" t="s">
        <v>24</v>
      </c>
      <c r="D4841" t="s">
        <v>52</v>
      </c>
      <c r="E4841" t="s">
        <v>13</v>
      </c>
      <c r="F4841">
        <v>1.2999999999999999E-2</v>
      </c>
      <c r="G4841" t="s">
        <v>13</v>
      </c>
    </row>
    <row r="4842" spans="1:7" x14ac:dyDescent="0.2">
      <c r="A4842">
        <v>2020</v>
      </c>
      <c r="B4842" t="s">
        <v>53</v>
      </c>
      <c r="C4842" t="s">
        <v>24</v>
      </c>
      <c r="D4842" t="s">
        <v>21</v>
      </c>
      <c r="E4842">
        <v>1975</v>
      </c>
      <c r="F4842">
        <v>0.77600000000000002</v>
      </c>
      <c r="G4842" t="s">
        <v>10</v>
      </c>
    </row>
    <row r="4843" spans="1:7" x14ac:dyDescent="0.2">
      <c r="A4843">
        <v>2020</v>
      </c>
      <c r="B4843" t="s">
        <v>53</v>
      </c>
      <c r="C4843" t="s">
        <v>24</v>
      </c>
      <c r="D4843" t="s">
        <v>21</v>
      </c>
      <c r="E4843">
        <v>1985</v>
      </c>
      <c r="F4843">
        <v>0.26100000000000001</v>
      </c>
      <c r="G4843" t="s">
        <v>10</v>
      </c>
    </row>
    <row r="4844" spans="1:7" x14ac:dyDescent="0.2">
      <c r="A4844">
        <v>2020</v>
      </c>
      <c r="B4844" t="s">
        <v>53</v>
      </c>
      <c r="C4844" t="s">
        <v>24</v>
      </c>
      <c r="D4844" t="s">
        <v>21</v>
      </c>
      <c r="E4844">
        <v>1996</v>
      </c>
      <c r="F4844">
        <v>0.27600000000000002</v>
      </c>
      <c r="G4844" t="s">
        <v>10</v>
      </c>
    </row>
    <row r="4845" spans="1:7" x14ac:dyDescent="0.2">
      <c r="A4845">
        <v>2020</v>
      </c>
      <c r="B4845" t="s">
        <v>53</v>
      </c>
      <c r="C4845" t="s">
        <v>24</v>
      </c>
      <c r="D4845" t="s">
        <v>21</v>
      </c>
      <c r="E4845">
        <v>2003</v>
      </c>
      <c r="F4845">
        <v>0.23799999999999999</v>
      </c>
      <c r="G4845" t="s">
        <v>11</v>
      </c>
    </row>
    <row r="4846" spans="1:7" x14ac:dyDescent="0.2">
      <c r="A4846">
        <v>2020</v>
      </c>
      <c r="B4846" t="s">
        <v>53</v>
      </c>
      <c r="C4846" t="s">
        <v>24</v>
      </c>
      <c r="D4846" t="s">
        <v>21</v>
      </c>
      <c r="E4846">
        <v>2007</v>
      </c>
      <c r="F4846">
        <v>6.7000000000000004E-2</v>
      </c>
      <c r="G4846" t="s">
        <v>11</v>
      </c>
    </row>
    <row r="4847" spans="1:7" x14ac:dyDescent="0.2">
      <c r="A4847">
        <v>2020</v>
      </c>
      <c r="B4847" t="s">
        <v>53</v>
      </c>
      <c r="C4847" t="s">
        <v>24</v>
      </c>
      <c r="D4847" t="s">
        <v>21</v>
      </c>
      <c r="E4847">
        <v>2011</v>
      </c>
      <c r="F4847">
        <v>6.7000000000000004E-2</v>
      </c>
      <c r="G4847" t="s">
        <v>11</v>
      </c>
    </row>
    <row r="4848" spans="1:7" x14ac:dyDescent="0.2">
      <c r="A4848">
        <v>2020</v>
      </c>
      <c r="B4848" t="s">
        <v>53</v>
      </c>
      <c r="C4848" t="s">
        <v>24</v>
      </c>
      <c r="D4848" t="s">
        <v>21</v>
      </c>
      <c r="E4848">
        <v>2015</v>
      </c>
      <c r="F4848">
        <v>0.05</v>
      </c>
      <c r="G4848" t="s">
        <v>11</v>
      </c>
    </row>
    <row r="4849" spans="1:7" x14ac:dyDescent="0.2">
      <c r="A4849">
        <v>2020</v>
      </c>
      <c r="B4849" t="s">
        <v>53</v>
      </c>
      <c r="C4849" t="s">
        <v>24</v>
      </c>
      <c r="D4849" t="s">
        <v>21</v>
      </c>
      <c r="E4849">
        <v>2017</v>
      </c>
      <c r="F4849">
        <v>0.05</v>
      </c>
      <c r="G4849" t="s">
        <v>12</v>
      </c>
    </row>
    <row r="4850" spans="1:7" x14ac:dyDescent="0.2">
      <c r="A4850">
        <v>2020</v>
      </c>
      <c r="B4850" t="s">
        <v>53</v>
      </c>
      <c r="C4850" t="s">
        <v>24</v>
      </c>
      <c r="D4850" t="s">
        <v>21</v>
      </c>
      <c r="E4850">
        <v>2020</v>
      </c>
      <c r="F4850">
        <v>1.7000000000000001E-2</v>
      </c>
      <c r="G4850" t="s">
        <v>12</v>
      </c>
    </row>
    <row r="4851" spans="1:7" x14ac:dyDescent="0.2">
      <c r="A4851">
        <v>2020</v>
      </c>
      <c r="B4851" t="s">
        <v>53</v>
      </c>
      <c r="C4851" t="s">
        <v>24</v>
      </c>
      <c r="D4851" t="s">
        <v>21</v>
      </c>
      <c r="E4851" t="s">
        <v>13</v>
      </c>
      <c r="F4851">
        <v>1.7000000000000001E-2</v>
      </c>
      <c r="G4851" t="s">
        <v>13</v>
      </c>
    </row>
    <row r="4852" spans="1:7" x14ac:dyDescent="0.2">
      <c r="A4852">
        <v>2020</v>
      </c>
      <c r="B4852" t="s">
        <v>53</v>
      </c>
      <c r="C4852" t="s">
        <v>25</v>
      </c>
      <c r="D4852" t="s">
        <v>17</v>
      </c>
      <c r="E4852">
        <v>1975</v>
      </c>
      <c r="F4852">
        <v>5.0999999999999997E-2</v>
      </c>
      <c r="G4852" t="s">
        <v>10</v>
      </c>
    </row>
    <row r="4853" spans="1:7" x14ac:dyDescent="0.2">
      <c r="A4853">
        <v>2020</v>
      </c>
      <c r="B4853" t="s">
        <v>53</v>
      </c>
      <c r="C4853" t="s">
        <v>25</v>
      </c>
      <c r="D4853" t="s">
        <v>17</v>
      </c>
      <c r="E4853">
        <v>1985</v>
      </c>
      <c r="F4853">
        <v>6.0000000000000001E-3</v>
      </c>
      <c r="G4853" t="s">
        <v>10</v>
      </c>
    </row>
    <row r="4854" spans="1:7" x14ac:dyDescent="0.2">
      <c r="A4854">
        <v>2020</v>
      </c>
      <c r="B4854" t="s">
        <v>53</v>
      </c>
      <c r="C4854" t="s">
        <v>25</v>
      </c>
      <c r="D4854" t="s">
        <v>17</v>
      </c>
      <c r="E4854">
        <v>1996</v>
      </c>
      <c r="F4854">
        <v>5.0000000000000001E-3</v>
      </c>
      <c r="G4854" t="s">
        <v>10</v>
      </c>
    </row>
    <row r="4855" spans="1:7" x14ac:dyDescent="0.2">
      <c r="A4855">
        <v>2020</v>
      </c>
      <c r="B4855" t="s">
        <v>53</v>
      </c>
      <c r="C4855" t="s">
        <v>25</v>
      </c>
      <c r="D4855" t="s">
        <v>17</v>
      </c>
      <c r="E4855">
        <v>2003</v>
      </c>
      <c r="F4855">
        <v>4.0000000000000001E-3</v>
      </c>
      <c r="G4855" t="s">
        <v>11</v>
      </c>
    </row>
    <row r="4856" spans="1:7" x14ac:dyDescent="0.2">
      <c r="A4856">
        <v>2020</v>
      </c>
      <c r="B4856" t="s">
        <v>53</v>
      </c>
      <c r="C4856" t="s">
        <v>25</v>
      </c>
      <c r="D4856" t="s">
        <v>17</v>
      </c>
      <c r="E4856">
        <v>2007</v>
      </c>
      <c r="F4856">
        <v>1E-3</v>
      </c>
      <c r="G4856" t="s">
        <v>11</v>
      </c>
    </row>
    <row r="4857" spans="1:7" x14ac:dyDescent="0.2">
      <c r="A4857">
        <v>2020</v>
      </c>
      <c r="B4857" t="s">
        <v>53</v>
      </c>
      <c r="C4857" t="s">
        <v>25</v>
      </c>
      <c r="D4857" t="s">
        <v>17</v>
      </c>
      <c r="E4857">
        <v>2011</v>
      </c>
      <c r="F4857">
        <v>1E-3</v>
      </c>
      <c r="G4857" t="s">
        <v>11</v>
      </c>
    </row>
    <row r="4858" spans="1:7" x14ac:dyDescent="0.2">
      <c r="A4858">
        <v>2020</v>
      </c>
      <c r="B4858" t="s">
        <v>53</v>
      </c>
      <c r="C4858" t="s">
        <v>25</v>
      </c>
      <c r="D4858" t="s">
        <v>17</v>
      </c>
      <c r="E4858">
        <v>2015</v>
      </c>
      <c r="F4858">
        <v>1E-3</v>
      </c>
      <c r="G4858" t="s">
        <v>11</v>
      </c>
    </row>
    <row r="4859" spans="1:7" x14ac:dyDescent="0.2">
      <c r="A4859">
        <v>2020</v>
      </c>
      <c r="B4859" t="s">
        <v>53</v>
      </c>
      <c r="C4859" t="s">
        <v>25</v>
      </c>
      <c r="D4859" t="s">
        <v>17</v>
      </c>
      <c r="E4859">
        <v>2017</v>
      </c>
      <c r="F4859">
        <v>1E-3</v>
      </c>
      <c r="G4859" t="s">
        <v>12</v>
      </c>
    </row>
    <row r="4860" spans="1:7" x14ac:dyDescent="0.2">
      <c r="A4860">
        <v>2020</v>
      </c>
      <c r="B4860" t="s">
        <v>53</v>
      </c>
      <c r="C4860" t="s">
        <v>25</v>
      </c>
      <c r="D4860" t="s">
        <v>17</v>
      </c>
      <c r="E4860">
        <v>2020</v>
      </c>
      <c r="F4860">
        <v>1E-3</v>
      </c>
      <c r="G4860" t="s">
        <v>12</v>
      </c>
    </row>
    <row r="4861" spans="1:7" x14ac:dyDescent="0.2">
      <c r="A4861">
        <v>2020</v>
      </c>
      <c r="B4861" t="s">
        <v>53</v>
      </c>
      <c r="C4861" t="s">
        <v>25</v>
      </c>
      <c r="D4861" t="s">
        <v>17</v>
      </c>
      <c r="E4861" t="s">
        <v>13</v>
      </c>
      <c r="F4861">
        <v>1E-3</v>
      </c>
      <c r="G4861" t="s">
        <v>13</v>
      </c>
    </row>
    <row r="4862" spans="1:7" x14ac:dyDescent="0.2">
      <c r="A4862">
        <v>2020</v>
      </c>
      <c r="B4862" t="s">
        <v>53</v>
      </c>
      <c r="C4862" t="s">
        <v>25</v>
      </c>
      <c r="D4862" t="s">
        <v>47</v>
      </c>
      <c r="E4862">
        <v>1975</v>
      </c>
      <c r="F4862">
        <v>10.282</v>
      </c>
      <c r="G4862" t="s">
        <v>10</v>
      </c>
    </row>
    <row r="4863" spans="1:7" x14ac:dyDescent="0.2">
      <c r="A4863">
        <v>2020</v>
      </c>
      <c r="B4863" t="s">
        <v>53</v>
      </c>
      <c r="C4863" t="s">
        <v>25</v>
      </c>
      <c r="D4863" t="s">
        <v>47</v>
      </c>
      <c r="E4863">
        <v>1985</v>
      </c>
      <c r="F4863">
        <v>1.075</v>
      </c>
      <c r="G4863" t="s">
        <v>10</v>
      </c>
    </row>
    <row r="4864" spans="1:7" x14ac:dyDescent="0.2">
      <c r="A4864">
        <v>2020</v>
      </c>
      <c r="B4864" t="s">
        <v>53</v>
      </c>
      <c r="C4864" t="s">
        <v>25</v>
      </c>
      <c r="D4864" t="s">
        <v>47</v>
      </c>
      <c r="E4864">
        <v>1996</v>
      </c>
      <c r="F4864">
        <v>0.94799999999999995</v>
      </c>
      <c r="G4864" t="s">
        <v>10</v>
      </c>
    </row>
    <row r="4865" spans="1:7" x14ac:dyDescent="0.2">
      <c r="A4865">
        <v>2020</v>
      </c>
      <c r="B4865" t="s">
        <v>53</v>
      </c>
      <c r="C4865" t="s">
        <v>25</v>
      </c>
      <c r="D4865" t="s">
        <v>47</v>
      </c>
      <c r="E4865">
        <v>2003</v>
      </c>
      <c r="F4865">
        <v>0.75800000000000001</v>
      </c>
      <c r="G4865" t="s">
        <v>11</v>
      </c>
    </row>
    <row r="4866" spans="1:7" x14ac:dyDescent="0.2">
      <c r="A4866">
        <v>2020</v>
      </c>
      <c r="B4866" t="s">
        <v>53</v>
      </c>
      <c r="C4866" t="s">
        <v>25</v>
      </c>
      <c r="D4866" t="s">
        <v>47</v>
      </c>
      <c r="E4866">
        <v>2007</v>
      </c>
      <c r="F4866">
        <v>0.22500000000000001</v>
      </c>
      <c r="G4866" t="s">
        <v>11</v>
      </c>
    </row>
    <row r="4867" spans="1:7" x14ac:dyDescent="0.2">
      <c r="A4867">
        <v>2020</v>
      </c>
      <c r="B4867" t="s">
        <v>53</v>
      </c>
      <c r="C4867" t="s">
        <v>25</v>
      </c>
      <c r="D4867" t="s">
        <v>47</v>
      </c>
      <c r="E4867">
        <v>2011</v>
      </c>
      <c r="F4867">
        <v>0.22500000000000001</v>
      </c>
      <c r="G4867" t="s">
        <v>11</v>
      </c>
    </row>
    <row r="4868" spans="1:7" x14ac:dyDescent="0.2">
      <c r="A4868">
        <v>2020</v>
      </c>
      <c r="B4868" t="s">
        <v>53</v>
      </c>
      <c r="C4868" t="s">
        <v>25</v>
      </c>
      <c r="D4868" t="s">
        <v>47</v>
      </c>
      <c r="E4868">
        <v>2015</v>
      </c>
      <c r="F4868">
        <v>0.16900000000000001</v>
      </c>
      <c r="G4868" t="s">
        <v>11</v>
      </c>
    </row>
    <row r="4869" spans="1:7" x14ac:dyDescent="0.2">
      <c r="A4869">
        <v>2020</v>
      </c>
      <c r="B4869" t="s">
        <v>53</v>
      </c>
      <c r="C4869" t="s">
        <v>25</v>
      </c>
      <c r="D4869" t="s">
        <v>47</v>
      </c>
      <c r="E4869">
        <v>2017</v>
      </c>
      <c r="F4869">
        <v>0.16900000000000001</v>
      </c>
      <c r="G4869" t="s">
        <v>12</v>
      </c>
    </row>
    <row r="4870" spans="1:7" x14ac:dyDescent="0.2">
      <c r="A4870">
        <v>2020</v>
      </c>
      <c r="B4870" t="s">
        <v>53</v>
      </c>
      <c r="C4870" t="s">
        <v>25</v>
      </c>
      <c r="D4870" t="s">
        <v>47</v>
      </c>
      <c r="E4870">
        <v>2020</v>
      </c>
      <c r="F4870">
        <v>5.6000000000000001E-2</v>
      </c>
      <c r="G4870" t="s">
        <v>12</v>
      </c>
    </row>
    <row r="4871" spans="1:7" x14ac:dyDescent="0.2">
      <c r="A4871">
        <v>2020</v>
      </c>
      <c r="B4871" t="s">
        <v>53</v>
      </c>
      <c r="C4871" t="s">
        <v>25</v>
      </c>
      <c r="D4871" t="s">
        <v>47</v>
      </c>
      <c r="E4871" t="s">
        <v>13</v>
      </c>
      <c r="F4871">
        <v>5.6000000000000001E-2</v>
      </c>
      <c r="G4871" t="s">
        <v>13</v>
      </c>
    </row>
    <row r="4872" spans="1:7" x14ac:dyDescent="0.2">
      <c r="A4872">
        <v>2020</v>
      </c>
      <c r="B4872" t="s">
        <v>53</v>
      </c>
      <c r="C4872" t="s">
        <v>25</v>
      </c>
      <c r="D4872" t="s">
        <v>48</v>
      </c>
      <c r="E4872">
        <v>1975</v>
      </c>
      <c r="F4872">
        <v>18.187000000000001</v>
      </c>
      <c r="G4872" t="s">
        <v>10</v>
      </c>
    </row>
    <row r="4873" spans="1:7" x14ac:dyDescent="0.2">
      <c r="A4873">
        <v>2020</v>
      </c>
      <c r="B4873" t="s">
        <v>53</v>
      </c>
      <c r="C4873" t="s">
        <v>25</v>
      </c>
      <c r="D4873" t="s">
        <v>48</v>
      </c>
      <c r="E4873">
        <v>1985</v>
      </c>
      <c r="F4873">
        <v>1.8819999999999999</v>
      </c>
      <c r="G4873" t="s">
        <v>10</v>
      </c>
    </row>
    <row r="4874" spans="1:7" x14ac:dyDescent="0.2">
      <c r="A4874">
        <v>2020</v>
      </c>
      <c r="B4874" t="s">
        <v>53</v>
      </c>
      <c r="C4874" t="s">
        <v>25</v>
      </c>
      <c r="D4874" t="s">
        <v>48</v>
      </c>
      <c r="E4874">
        <v>1996</v>
      </c>
      <c r="F4874">
        <v>1.6759999999999999</v>
      </c>
      <c r="G4874" t="s">
        <v>10</v>
      </c>
    </row>
    <row r="4875" spans="1:7" x14ac:dyDescent="0.2">
      <c r="A4875">
        <v>2020</v>
      </c>
      <c r="B4875" t="s">
        <v>53</v>
      </c>
      <c r="C4875" t="s">
        <v>25</v>
      </c>
      <c r="D4875" t="s">
        <v>48</v>
      </c>
      <c r="E4875">
        <v>2003</v>
      </c>
      <c r="F4875">
        <v>1.39</v>
      </c>
      <c r="G4875" t="s">
        <v>11</v>
      </c>
    </row>
    <row r="4876" spans="1:7" x14ac:dyDescent="0.2">
      <c r="A4876">
        <v>2020</v>
      </c>
      <c r="B4876" t="s">
        <v>53</v>
      </c>
      <c r="C4876" t="s">
        <v>25</v>
      </c>
      <c r="D4876" t="s">
        <v>48</v>
      </c>
      <c r="E4876">
        <v>2007</v>
      </c>
      <c r="F4876">
        <v>0.40300000000000002</v>
      </c>
      <c r="G4876" t="s">
        <v>11</v>
      </c>
    </row>
    <row r="4877" spans="1:7" x14ac:dyDescent="0.2">
      <c r="A4877">
        <v>2020</v>
      </c>
      <c r="B4877" t="s">
        <v>53</v>
      </c>
      <c r="C4877" t="s">
        <v>25</v>
      </c>
      <c r="D4877" t="s">
        <v>48</v>
      </c>
      <c r="E4877">
        <v>2011</v>
      </c>
      <c r="F4877">
        <v>0.40300000000000002</v>
      </c>
      <c r="G4877" t="s">
        <v>11</v>
      </c>
    </row>
    <row r="4878" spans="1:7" x14ac:dyDescent="0.2">
      <c r="A4878">
        <v>2020</v>
      </c>
      <c r="B4878" t="s">
        <v>53</v>
      </c>
      <c r="C4878" t="s">
        <v>25</v>
      </c>
      <c r="D4878" t="s">
        <v>48</v>
      </c>
      <c r="E4878">
        <v>2015</v>
      </c>
      <c r="F4878">
        <v>0.30299999999999999</v>
      </c>
      <c r="G4878" t="s">
        <v>11</v>
      </c>
    </row>
    <row r="4879" spans="1:7" x14ac:dyDescent="0.2">
      <c r="A4879">
        <v>2020</v>
      </c>
      <c r="B4879" t="s">
        <v>53</v>
      </c>
      <c r="C4879" t="s">
        <v>25</v>
      </c>
      <c r="D4879" t="s">
        <v>48</v>
      </c>
      <c r="E4879">
        <v>2017</v>
      </c>
      <c r="F4879">
        <v>0.30299999999999999</v>
      </c>
      <c r="G4879" t="s">
        <v>12</v>
      </c>
    </row>
    <row r="4880" spans="1:7" x14ac:dyDescent="0.2">
      <c r="A4880">
        <v>2020</v>
      </c>
      <c r="B4880" t="s">
        <v>53</v>
      </c>
      <c r="C4880" t="s">
        <v>25</v>
      </c>
      <c r="D4880" t="s">
        <v>48</v>
      </c>
      <c r="E4880">
        <v>2020</v>
      </c>
      <c r="F4880">
        <v>0.10100000000000001</v>
      </c>
      <c r="G4880" t="s">
        <v>12</v>
      </c>
    </row>
    <row r="4881" spans="1:7" x14ac:dyDescent="0.2">
      <c r="A4881">
        <v>2020</v>
      </c>
      <c r="B4881" t="s">
        <v>53</v>
      </c>
      <c r="C4881" t="s">
        <v>25</v>
      </c>
      <c r="D4881" t="s">
        <v>48</v>
      </c>
      <c r="E4881" t="s">
        <v>13</v>
      </c>
      <c r="F4881">
        <v>0.10100000000000001</v>
      </c>
      <c r="G4881" t="s">
        <v>13</v>
      </c>
    </row>
    <row r="4882" spans="1:7" x14ac:dyDescent="0.2">
      <c r="A4882">
        <v>2020</v>
      </c>
      <c r="B4882" t="s">
        <v>53</v>
      </c>
      <c r="C4882" t="s">
        <v>25</v>
      </c>
      <c r="D4882" t="s">
        <v>49</v>
      </c>
      <c r="E4882">
        <v>1975</v>
      </c>
      <c r="F4882">
        <v>17.43</v>
      </c>
      <c r="G4882" t="s">
        <v>10</v>
      </c>
    </row>
    <row r="4883" spans="1:7" x14ac:dyDescent="0.2">
      <c r="A4883">
        <v>2020</v>
      </c>
      <c r="B4883" t="s">
        <v>53</v>
      </c>
      <c r="C4883" t="s">
        <v>25</v>
      </c>
      <c r="D4883" t="s">
        <v>49</v>
      </c>
      <c r="E4883">
        <v>1985</v>
      </c>
      <c r="F4883">
        <v>1.4</v>
      </c>
      <c r="G4883" t="s">
        <v>10</v>
      </c>
    </row>
    <row r="4884" spans="1:7" x14ac:dyDescent="0.2">
      <c r="A4884">
        <v>2020</v>
      </c>
      <c r="B4884" t="s">
        <v>53</v>
      </c>
      <c r="C4884" t="s">
        <v>25</v>
      </c>
      <c r="D4884" t="s">
        <v>49</v>
      </c>
      <c r="E4884">
        <v>1996</v>
      </c>
      <c r="F4884">
        <v>1.4079999999999999</v>
      </c>
      <c r="G4884" t="s">
        <v>10</v>
      </c>
    </row>
    <row r="4885" spans="1:7" x14ac:dyDescent="0.2">
      <c r="A4885">
        <v>2020</v>
      </c>
      <c r="B4885" t="s">
        <v>53</v>
      </c>
      <c r="C4885" t="s">
        <v>25</v>
      </c>
      <c r="D4885" t="s">
        <v>49</v>
      </c>
      <c r="E4885">
        <v>2003</v>
      </c>
      <c r="F4885">
        <v>1.486</v>
      </c>
      <c r="G4885" t="s">
        <v>11</v>
      </c>
    </row>
    <row r="4886" spans="1:7" x14ac:dyDescent="0.2">
      <c r="A4886">
        <v>2020</v>
      </c>
      <c r="B4886" t="s">
        <v>53</v>
      </c>
      <c r="C4886" t="s">
        <v>25</v>
      </c>
      <c r="D4886" t="s">
        <v>49</v>
      </c>
      <c r="E4886">
        <v>2007</v>
      </c>
      <c r="F4886">
        <v>0.35499999999999998</v>
      </c>
      <c r="G4886" t="s">
        <v>11</v>
      </c>
    </row>
    <row r="4887" spans="1:7" x14ac:dyDescent="0.2">
      <c r="A4887">
        <v>2020</v>
      </c>
      <c r="B4887" t="s">
        <v>53</v>
      </c>
      <c r="C4887" t="s">
        <v>25</v>
      </c>
      <c r="D4887" t="s">
        <v>49</v>
      </c>
      <c r="E4887">
        <v>2011</v>
      </c>
      <c r="F4887">
        <v>0.35499999999999998</v>
      </c>
      <c r="G4887" t="s">
        <v>11</v>
      </c>
    </row>
    <row r="4888" spans="1:7" x14ac:dyDescent="0.2">
      <c r="A4888">
        <v>2020</v>
      </c>
      <c r="B4888" t="s">
        <v>53</v>
      </c>
      <c r="C4888" t="s">
        <v>25</v>
      </c>
      <c r="D4888" t="s">
        <v>49</v>
      </c>
      <c r="E4888">
        <v>2015</v>
      </c>
      <c r="F4888">
        <v>0.26700000000000002</v>
      </c>
      <c r="G4888" t="s">
        <v>11</v>
      </c>
    </row>
    <row r="4889" spans="1:7" x14ac:dyDescent="0.2">
      <c r="A4889">
        <v>2020</v>
      </c>
      <c r="B4889" t="s">
        <v>53</v>
      </c>
      <c r="C4889" t="s">
        <v>25</v>
      </c>
      <c r="D4889" t="s">
        <v>49</v>
      </c>
      <c r="E4889">
        <v>2017</v>
      </c>
      <c r="F4889">
        <v>0.26700000000000002</v>
      </c>
      <c r="G4889" t="s">
        <v>12</v>
      </c>
    </row>
    <row r="4890" spans="1:7" x14ac:dyDescent="0.2">
      <c r="A4890">
        <v>2020</v>
      </c>
      <c r="B4890" t="s">
        <v>53</v>
      </c>
      <c r="C4890" t="s">
        <v>25</v>
      </c>
      <c r="D4890" t="s">
        <v>49</v>
      </c>
      <c r="E4890">
        <v>2020</v>
      </c>
      <c r="F4890">
        <v>8.8999999999999996E-2</v>
      </c>
      <c r="G4890" t="s">
        <v>12</v>
      </c>
    </row>
    <row r="4891" spans="1:7" x14ac:dyDescent="0.2">
      <c r="A4891">
        <v>2020</v>
      </c>
      <c r="B4891" t="s">
        <v>53</v>
      </c>
      <c r="C4891" t="s">
        <v>25</v>
      </c>
      <c r="D4891" t="s">
        <v>49</v>
      </c>
      <c r="E4891" t="s">
        <v>13</v>
      </c>
      <c r="F4891">
        <v>8.8999999999999996E-2</v>
      </c>
      <c r="G4891" t="s">
        <v>13</v>
      </c>
    </row>
    <row r="4892" spans="1:7" x14ac:dyDescent="0.2">
      <c r="A4892">
        <v>2020</v>
      </c>
      <c r="B4892" t="s">
        <v>53</v>
      </c>
      <c r="C4892" t="s">
        <v>25</v>
      </c>
      <c r="D4892" t="s">
        <v>50</v>
      </c>
      <c r="E4892">
        <v>1975</v>
      </c>
      <c r="F4892">
        <v>5.5979999999999999</v>
      </c>
      <c r="G4892" t="s">
        <v>10</v>
      </c>
    </row>
    <row r="4893" spans="1:7" x14ac:dyDescent="0.2">
      <c r="A4893">
        <v>2020</v>
      </c>
      <c r="B4893" t="s">
        <v>53</v>
      </c>
      <c r="C4893" t="s">
        <v>25</v>
      </c>
      <c r="D4893" t="s">
        <v>50</v>
      </c>
      <c r="E4893">
        <v>1985</v>
      </c>
      <c r="F4893">
        <v>2.3980000000000001</v>
      </c>
      <c r="G4893" t="s">
        <v>10</v>
      </c>
    </row>
    <row r="4894" spans="1:7" x14ac:dyDescent="0.2">
      <c r="A4894">
        <v>2020</v>
      </c>
      <c r="B4894" t="s">
        <v>53</v>
      </c>
      <c r="C4894" t="s">
        <v>25</v>
      </c>
      <c r="D4894" t="s">
        <v>50</v>
      </c>
      <c r="E4894">
        <v>1996</v>
      </c>
      <c r="F4894">
        <v>2.4319999999999999</v>
      </c>
      <c r="G4894" t="s">
        <v>10</v>
      </c>
    </row>
    <row r="4895" spans="1:7" x14ac:dyDescent="0.2">
      <c r="A4895">
        <v>2020</v>
      </c>
      <c r="B4895" t="s">
        <v>53</v>
      </c>
      <c r="C4895" t="s">
        <v>25</v>
      </c>
      <c r="D4895" t="s">
        <v>50</v>
      </c>
      <c r="E4895">
        <v>2003</v>
      </c>
      <c r="F4895">
        <v>2.2480000000000002</v>
      </c>
      <c r="G4895" t="s">
        <v>11</v>
      </c>
    </row>
    <row r="4896" spans="1:7" x14ac:dyDescent="0.2">
      <c r="A4896">
        <v>2020</v>
      </c>
      <c r="B4896" t="s">
        <v>53</v>
      </c>
      <c r="C4896" t="s">
        <v>25</v>
      </c>
      <c r="D4896" t="s">
        <v>50</v>
      </c>
      <c r="E4896">
        <v>2007</v>
      </c>
      <c r="F4896">
        <v>0.56999999999999995</v>
      </c>
      <c r="G4896" t="s">
        <v>11</v>
      </c>
    </row>
    <row r="4897" spans="1:7" x14ac:dyDescent="0.2">
      <c r="A4897">
        <v>2020</v>
      </c>
      <c r="B4897" t="s">
        <v>53</v>
      </c>
      <c r="C4897" t="s">
        <v>25</v>
      </c>
      <c r="D4897" t="s">
        <v>50</v>
      </c>
      <c r="E4897">
        <v>2011</v>
      </c>
      <c r="F4897">
        <v>0.56999999999999995</v>
      </c>
      <c r="G4897" t="s">
        <v>11</v>
      </c>
    </row>
    <row r="4898" spans="1:7" x14ac:dyDescent="0.2">
      <c r="A4898">
        <v>2020</v>
      </c>
      <c r="B4898" t="s">
        <v>53</v>
      </c>
      <c r="C4898" t="s">
        <v>25</v>
      </c>
      <c r="D4898" t="s">
        <v>50</v>
      </c>
      <c r="E4898">
        <v>2015</v>
      </c>
      <c r="F4898">
        <v>0.42699999999999999</v>
      </c>
      <c r="G4898" t="s">
        <v>11</v>
      </c>
    </row>
    <row r="4899" spans="1:7" x14ac:dyDescent="0.2">
      <c r="A4899">
        <v>2020</v>
      </c>
      <c r="B4899" t="s">
        <v>53</v>
      </c>
      <c r="C4899" t="s">
        <v>25</v>
      </c>
      <c r="D4899" t="s">
        <v>50</v>
      </c>
      <c r="E4899">
        <v>2017</v>
      </c>
      <c r="F4899">
        <v>0.42699999999999999</v>
      </c>
      <c r="G4899" t="s">
        <v>12</v>
      </c>
    </row>
    <row r="4900" spans="1:7" x14ac:dyDescent="0.2">
      <c r="A4900">
        <v>2020</v>
      </c>
      <c r="B4900" t="s">
        <v>53</v>
      </c>
      <c r="C4900" t="s">
        <v>25</v>
      </c>
      <c r="D4900" t="s">
        <v>50</v>
      </c>
      <c r="E4900">
        <v>2020</v>
      </c>
      <c r="F4900">
        <v>0.14199999999999999</v>
      </c>
      <c r="G4900" t="s">
        <v>12</v>
      </c>
    </row>
    <row r="4901" spans="1:7" x14ac:dyDescent="0.2">
      <c r="A4901">
        <v>2020</v>
      </c>
      <c r="B4901" t="s">
        <v>53</v>
      </c>
      <c r="C4901" t="s">
        <v>25</v>
      </c>
      <c r="D4901" t="s">
        <v>50</v>
      </c>
      <c r="E4901" t="s">
        <v>13</v>
      </c>
      <c r="F4901">
        <v>0.14199999999999999</v>
      </c>
      <c r="G4901" t="s">
        <v>13</v>
      </c>
    </row>
    <row r="4902" spans="1:7" x14ac:dyDescent="0.2">
      <c r="A4902">
        <v>2020</v>
      </c>
      <c r="B4902" t="s">
        <v>53</v>
      </c>
      <c r="C4902" t="s">
        <v>25</v>
      </c>
      <c r="D4902" t="s">
        <v>20</v>
      </c>
      <c r="E4902">
        <v>1975</v>
      </c>
      <c r="F4902">
        <v>1.468</v>
      </c>
      <c r="G4902" t="s">
        <v>10</v>
      </c>
    </row>
    <row r="4903" spans="1:7" x14ac:dyDescent="0.2">
      <c r="A4903">
        <v>2020</v>
      </c>
      <c r="B4903" t="s">
        <v>53</v>
      </c>
      <c r="C4903" t="s">
        <v>25</v>
      </c>
      <c r="D4903" t="s">
        <v>20</v>
      </c>
      <c r="E4903">
        <v>1985</v>
      </c>
      <c r="F4903">
        <v>0.35799999999999998</v>
      </c>
      <c r="G4903" t="s">
        <v>10</v>
      </c>
    </row>
    <row r="4904" spans="1:7" x14ac:dyDescent="0.2">
      <c r="A4904">
        <v>2020</v>
      </c>
      <c r="B4904" t="s">
        <v>53</v>
      </c>
      <c r="C4904" t="s">
        <v>25</v>
      </c>
      <c r="D4904" t="s">
        <v>20</v>
      </c>
      <c r="E4904">
        <v>1996</v>
      </c>
      <c r="F4904">
        <v>0.45800000000000002</v>
      </c>
      <c r="G4904" t="s">
        <v>10</v>
      </c>
    </row>
    <row r="4905" spans="1:7" x14ac:dyDescent="0.2">
      <c r="A4905">
        <v>2020</v>
      </c>
      <c r="B4905" t="s">
        <v>53</v>
      </c>
      <c r="C4905" t="s">
        <v>25</v>
      </c>
      <c r="D4905" t="s">
        <v>20</v>
      </c>
      <c r="E4905">
        <v>2003</v>
      </c>
      <c r="F4905">
        <v>0.28000000000000003</v>
      </c>
      <c r="G4905" t="s">
        <v>11</v>
      </c>
    </row>
    <row r="4906" spans="1:7" x14ac:dyDescent="0.2">
      <c r="A4906">
        <v>2020</v>
      </c>
      <c r="B4906" t="s">
        <v>53</v>
      </c>
      <c r="C4906" t="s">
        <v>25</v>
      </c>
      <c r="D4906" t="s">
        <v>20</v>
      </c>
      <c r="E4906">
        <v>2007</v>
      </c>
      <c r="F4906">
        <v>0.125</v>
      </c>
      <c r="G4906" t="s">
        <v>11</v>
      </c>
    </row>
    <row r="4907" spans="1:7" x14ac:dyDescent="0.2">
      <c r="A4907">
        <v>2020</v>
      </c>
      <c r="B4907" t="s">
        <v>53</v>
      </c>
      <c r="C4907" t="s">
        <v>25</v>
      </c>
      <c r="D4907" t="s">
        <v>20</v>
      </c>
      <c r="E4907">
        <v>2011</v>
      </c>
      <c r="F4907">
        <v>0.125</v>
      </c>
      <c r="G4907" t="s">
        <v>11</v>
      </c>
    </row>
    <row r="4908" spans="1:7" x14ac:dyDescent="0.2">
      <c r="A4908">
        <v>2020</v>
      </c>
      <c r="B4908" t="s">
        <v>53</v>
      </c>
      <c r="C4908" t="s">
        <v>25</v>
      </c>
      <c r="D4908" t="s">
        <v>20</v>
      </c>
      <c r="E4908">
        <v>2015</v>
      </c>
      <c r="F4908">
        <v>9.4E-2</v>
      </c>
      <c r="G4908" t="s">
        <v>11</v>
      </c>
    </row>
    <row r="4909" spans="1:7" x14ac:dyDescent="0.2">
      <c r="A4909">
        <v>2020</v>
      </c>
      <c r="B4909" t="s">
        <v>53</v>
      </c>
      <c r="C4909" t="s">
        <v>25</v>
      </c>
      <c r="D4909" t="s">
        <v>20</v>
      </c>
      <c r="E4909">
        <v>2017</v>
      </c>
      <c r="F4909">
        <v>9.4E-2</v>
      </c>
      <c r="G4909" t="s">
        <v>12</v>
      </c>
    </row>
    <row r="4910" spans="1:7" x14ac:dyDescent="0.2">
      <c r="A4910">
        <v>2020</v>
      </c>
      <c r="B4910" t="s">
        <v>53</v>
      </c>
      <c r="C4910" t="s">
        <v>25</v>
      </c>
      <c r="D4910" t="s">
        <v>20</v>
      </c>
      <c r="E4910">
        <v>2020</v>
      </c>
      <c r="F4910">
        <v>3.1E-2</v>
      </c>
      <c r="G4910" t="s">
        <v>12</v>
      </c>
    </row>
    <row r="4911" spans="1:7" x14ac:dyDescent="0.2">
      <c r="A4911">
        <v>2020</v>
      </c>
      <c r="B4911" t="s">
        <v>53</v>
      </c>
      <c r="C4911" t="s">
        <v>25</v>
      </c>
      <c r="D4911" t="s">
        <v>20</v>
      </c>
      <c r="E4911" t="s">
        <v>13</v>
      </c>
      <c r="F4911">
        <v>3.1E-2</v>
      </c>
      <c r="G4911" t="s">
        <v>13</v>
      </c>
    </row>
    <row r="4912" spans="1:7" x14ac:dyDescent="0.2">
      <c r="A4912">
        <v>2020</v>
      </c>
      <c r="B4912" t="s">
        <v>53</v>
      </c>
      <c r="C4912" t="s">
        <v>25</v>
      </c>
      <c r="D4912" t="s">
        <v>51</v>
      </c>
      <c r="E4912">
        <v>1975</v>
      </c>
      <c r="F4912">
        <v>1.7949999999999999</v>
      </c>
      <c r="G4912" t="s">
        <v>10</v>
      </c>
    </row>
    <row r="4913" spans="1:7" x14ac:dyDescent="0.2">
      <c r="A4913">
        <v>2020</v>
      </c>
      <c r="B4913" t="s">
        <v>53</v>
      </c>
      <c r="C4913" t="s">
        <v>25</v>
      </c>
      <c r="D4913" t="s">
        <v>51</v>
      </c>
      <c r="E4913">
        <v>1985</v>
      </c>
      <c r="F4913">
        <v>0.52800000000000002</v>
      </c>
      <c r="G4913" t="s">
        <v>10</v>
      </c>
    </row>
    <row r="4914" spans="1:7" x14ac:dyDescent="0.2">
      <c r="A4914">
        <v>2020</v>
      </c>
      <c r="B4914" t="s">
        <v>53</v>
      </c>
      <c r="C4914" t="s">
        <v>25</v>
      </c>
      <c r="D4914" t="s">
        <v>51</v>
      </c>
      <c r="E4914">
        <v>1996</v>
      </c>
      <c r="F4914">
        <v>0.53700000000000003</v>
      </c>
      <c r="G4914" t="s">
        <v>10</v>
      </c>
    </row>
    <row r="4915" spans="1:7" x14ac:dyDescent="0.2">
      <c r="A4915">
        <v>2020</v>
      </c>
      <c r="B4915" t="s">
        <v>53</v>
      </c>
      <c r="C4915" t="s">
        <v>25</v>
      </c>
      <c r="D4915" t="s">
        <v>51</v>
      </c>
      <c r="E4915">
        <v>2003</v>
      </c>
      <c r="F4915">
        <v>0.495</v>
      </c>
      <c r="G4915" t="s">
        <v>11</v>
      </c>
    </row>
    <row r="4916" spans="1:7" x14ac:dyDescent="0.2">
      <c r="A4916">
        <v>2020</v>
      </c>
      <c r="B4916" t="s">
        <v>53</v>
      </c>
      <c r="C4916" t="s">
        <v>25</v>
      </c>
      <c r="D4916" t="s">
        <v>51</v>
      </c>
      <c r="E4916">
        <v>2007</v>
      </c>
      <c r="F4916">
        <v>0.129</v>
      </c>
      <c r="G4916" t="s">
        <v>11</v>
      </c>
    </row>
    <row r="4917" spans="1:7" x14ac:dyDescent="0.2">
      <c r="A4917">
        <v>2020</v>
      </c>
      <c r="B4917" t="s">
        <v>53</v>
      </c>
      <c r="C4917" t="s">
        <v>25</v>
      </c>
      <c r="D4917" t="s">
        <v>51</v>
      </c>
      <c r="E4917">
        <v>2011</v>
      </c>
      <c r="F4917">
        <v>0.129</v>
      </c>
      <c r="G4917" t="s">
        <v>11</v>
      </c>
    </row>
    <row r="4918" spans="1:7" x14ac:dyDescent="0.2">
      <c r="A4918">
        <v>2020</v>
      </c>
      <c r="B4918" t="s">
        <v>53</v>
      </c>
      <c r="C4918" t="s">
        <v>25</v>
      </c>
      <c r="D4918" t="s">
        <v>51</v>
      </c>
      <c r="E4918">
        <v>2015</v>
      </c>
      <c r="F4918">
        <v>9.7000000000000003E-2</v>
      </c>
      <c r="G4918" t="s">
        <v>11</v>
      </c>
    </row>
    <row r="4919" spans="1:7" x14ac:dyDescent="0.2">
      <c r="A4919">
        <v>2020</v>
      </c>
      <c r="B4919" t="s">
        <v>53</v>
      </c>
      <c r="C4919" t="s">
        <v>25</v>
      </c>
      <c r="D4919" t="s">
        <v>51</v>
      </c>
      <c r="E4919">
        <v>2017</v>
      </c>
      <c r="F4919">
        <v>9.7000000000000003E-2</v>
      </c>
      <c r="G4919" t="s">
        <v>12</v>
      </c>
    </row>
    <row r="4920" spans="1:7" x14ac:dyDescent="0.2">
      <c r="A4920">
        <v>2020</v>
      </c>
      <c r="B4920" t="s">
        <v>53</v>
      </c>
      <c r="C4920" t="s">
        <v>25</v>
      </c>
      <c r="D4920" t="s">
        <v>51</v>
      </c>
      <c r="E4920">
        <v>2020</v>
      </c>
      <c r="F4920">
        <v>3.2000000000000001E-2</v>
      </c>
      <c r="G4920" t="s">
        <v>12</v>
      </c>
    </row>
    <row r="4921" spans="1:7" x14ac:dyDescent="0.2">
      <c r="A4921">
        <v>2020</v>
      </c>
      <c r="B4921" t="s">
        <v>53</v>
      </c>
      <c r="C4921" t="s">
        <v>25</v>
      </c>
      <c r="D4921" t="s">
        <v>51</v>
      </c>
      <c r="E4921" t="s">
        <v>13</v>
      </c>
      <c r="F4921">
        <v>3.2000000000000001E-2</v>
      </c>
      <c r="G4921" t="s">
        <v>13</v>
      </c>
    </row>
    <row r="4922" spans="1:7" x14ac:dyDescent="0.2">
      <c r="A4922">
        <v>2020</v>
      </c>
      <c r="B4922" t="s">
        <v>53</v>
      </c>
      <c r="C4922" t="s">
        <v>25</v>
      </c>
      <c r="D4922" t="s">
        <v>52</v>
      </c>
      <c r="E4922">
        <v>1975</v>
      </c>
      <c r="F4922">
        <v>0.499</v>
      </c>
      <c r="G4922" t="s">
        <v>10</v>
      </c>
    </row>
    <row r="4923" spans="1:7" x14ac:dyDescent="0.2">
      <c r="A4923">
        <v>2020</v>
      </c>
      <c r="B4923" t="s">
        <v>53</v>
      </c>
      <c r="C4923" t="s">
        <v>25</v>
      </c>
      <c r="D4923" t="s">
        <v>52</v>
      </c>
      <c r="E4923">
        <v>1985</v>
      </c>
      <c r="F4923">
        <v>0.214</v>
      </c>
      <c r="G4923" t="s">
        <v>10</v>
      </c>
    </row>
    <row r="4924" spans="1:7" x14ac:dyDescent="0.2">
      <c r="A4924">
        <v>2020</v>
      </c>
      <c r="B4924" t="s">
        <v>53</v>
      </c>
      <c r="C4924" t="s">
        <v>25</v>
      </c>
      <c r="D4924" t="s">
        <v>52</v>
      </c>
      <c r="E4924">
        <v>1996</v>
      </c>
      <c r="F4924">
        <v>0.217</v>
      </c>
      <c r="G4924" t="s">
        <v>10</v>
      </c>
    </row>
    <row r="4925" spans="1:7" x14ac:dyDescent="0.2">
      <c r="A4925">
        <v>2020</v>
      </c>
      <c r="B4925" t="s">
        <v>53</v>
      </c>
      <c r="C4925" t="s">
        <v>25</v>
      </c>
      <c r="D4925" t="s">
        <v>52</v>
      </c>
      <c r="E4925">
        <v>2003</v>
      </c>
      <c r="F4925">
        <v>0.2</v>
      </c>
      <c r="G4925" t="s">
        <v>11</v>
      </c>
    </row>
    <row r="4926" spans="1:7" x14ac:dyDescent="0.2">
      <c r="A4926">
        <v>2020</v>
      </c>
      <c r="B4926" t="s">
        <v>53</v>
      </c>
      <c r="C4926" t="s">
        <v>25</v>
      </c>
      <c r="D4926" t="s">
        <v>52</v>
      </c>
      <c r="E4926">
        <v>2007</v>
      </c>
      <c r="F4926">
        <v>5.0999999999999997E-2</v>
      </c>
      <c r="G4926" t="s">
        <v>11</v>
      </c>
    </row>
    <row r="4927" spans="1:7" x14ac:dyDescent="0.2">
      <c r="A4927">
        <v>2020</v>
      </c>
      <c r="B4927" t="s">
        <v>53</v>
      </c>
      <c r="C4927" t="s">
        <v>25</v>
      </c>
      <c r="D4927" t="s">
        <v>52</v>
      </c>
      <c r="E4927">
        <v>2011</v>
      </c>
      <c r="F4927">
        <v>5.0999999999999997E-2</v>
      </c>
      <c r="G4927" t="s">
        <v>11</v>
      </c>
    </row>
    <row r="4928" spans="1:7" x14ac:dyDescent="0.2">
      <c r="A4928">
        <v>2020</v>
      </c>
      <c r="B4928" t="s">
        <v>53</v>
      </c>
      <c r="C4928" t="s">
        <v>25</v>
      </c>
      <c r="D4928" t="s">
        <v>52</v>
      </c>
      <c r="E4928">
        <v>2015</v>
      </c>
      <c r="F4928">
        <v>3.7999999999999999E-2</v>
      </c>
      <c r="G4928" t="s">
        <v>11</v>
      </c>
    </row>
    <row r="4929" spans="1:7" x14ac:dyDescent="0.2">
      <c r="A4929">
        <v>2020</v>
      </c>
      <c r="B4929" t="s">
        <v>53</v>
      </c>
      <c r="C4929" t="s">
        <v>25</v>
      </c>
      <c r="D4929" t="s">
        <v>52</v>
      </c>
      <c r="E4929">
        <v>2017</v>
      </c>
      <c r="F4929">
        <v>3.7999999999999999E-2</v>
      </c>
      <c r="G4929" t="s">
        <v>12</v>
      </c>
    </row>
    <row r="4930" spans="1:7" x14ac:dyDescent="0.2">
      <c r="A4930">
        <v>2020</v>
      </c>
      <c r="B4930" t="s">
        <v>53</v>
      </c>
      <c r="C4930" t="s">
        <v>25</v>
      </c>
      <c r="D4930" t="s">
        <v>52</v>
      </c>
      <c r="E4930">
        <v>2020</v>
      </c>
      <c r="F4930">
        <v>1.2999999999999999E-2</v>
      </c>
      <c r="G4930" t="s">
        <v>12</v>
      </c>
    </row>
    <row r="4931" spans="1:7" x14ac:dyDescent="0.2">
      <c r="A4931">
        <v>2020</v>
      </c>
      <c r="B4931" t="s">
        <v>53</v>
      </c>
      <c r="C4931" t="s">
        <v>25</v>
      </c>
      <c r="D4931" t="s">
        <v>52</v>
      </c>
      <c r="E4931" t="s">
        <v>13</v>
      </c>
      <c r="F4931">
        <v>1.2999999999999999E-2</v>
      </c>
      <c r="G4931" t="s">
        <v>13</v>
      </c>
    </row>
    <row r="4932" spans="1:7" x14ac:dyDescent="0.2">
      <c r="A4932">
        <v>2020</v>
      </c>
      <c r="B4932" t="s">
        <v>53</v>
      </c>
      <c r="C4932" t="s">
        <v>25</v>
      </c>
      <c r="D4932" t="s">
        <v>21</v>
      </c>
      <c r="E4932">
        <v>1975</v>
      </c>
      <c r="F4932">
        <v>0.77600000000000002</v>
      </c>
      <c r="G4932" t="s">
        <v>10</v>
      </c>
    </row>
    <row r="4933" spans="1:7" x14ac:dyDescent="0.2">
      <c r="A4933">
        <v>2020</v>
      </c>
      <c r="B4933" t="s">
        <v>53</v>
      </c>
      <c r="C4933" t="s">
        <v>25</v>
      </c>
      <c r="D4933" t="s">
        <v>21</v>
      </c>
      <c r="E4933">
        <v>1985</v>
      </c>
      <c r="F4933">
        <v>0.26100000000000001</v>
      </c>
      <c r="G4933" t="s">
        <v>10</v>
      </c>
    </row>
    <row r="4934" spans="1:7" x14ac:dyDescent="0.2">
      <c r="A4934">
        <v>2020</v>
      </c>
      <c r="B4934" t="s">
        <v>53</v>
      </c>
      <c r="C4934" t="s">
        <v>25</v>
      </c>
      <c r="D4934" t="s">
        <v>21</v>
      </c>
      <c r="E4934">
        <v>1996</v>
      </c>
      <c r="F4934">
        <v>0.27600000000000002</v>
      </c>
      <c r="G4934" t="s">
        <v>10</v>
      </c>
    </row>
    <row r="4935" spans="1:7" x14ac:dyDescent="0.2">
      <c r="A4935">
        <v>2020</v>
      </c>
      <c r="B4935" t="s">
        <v>53</v>
      </c>
      <c r="C4935" t="s">
        <v>25</v>
      </c>
      <c r="D4935" t="s">
        <v>21</v>
      </c>
      <c r="E4935">
        <v>2003</v>
      </c>
      <c r="F4935">
        <v>0.23799999999999999</v>
      </c>
      <c r="G4935" t="s">
        <v>11</v>
      </c>
    </row>
    <row r="4936" spans="1:7" x14ac:dyDescent="0.2">
      <c r="A4936">
        <v>2020</v>
      </c>
      <c r="B4936" t="s">
        <v>53</v>
      </c>
      <c r="C4936" t="s">
        <v>25</v>
      </c>
      <c r="D4936" t="s">
        <v>21</v>
      </c>
      <c r="E4936">
        <v>2007</v>
      </c>
      <c r="F4936">
        <v>6.7000000000000004E-2</v>
      </c>
      <c r="G4936" t="s">
        <v>11</v>
      </c>
    </row>
    <row r="4937" spans="1:7" x14ac:dyDescent="0.2">
      <c r="A4937">
        <v>2020</v>
      </c>
      <c r="B4937" t="s">
        <v>53</v>
      </c>
      <c r="C4937" t="s">
        <v>25</v>
      </c>
      <c r="D4937" t="s">
        <v>21</v>
      </c>
      <c r="E4937">
        <v>2011</v>
      </c>
      <c r="F4937">
        <v>6.7000000000000004E-2</v>
      </c>
      <c r="G4937" t="s">
        <v>11</v>
      </c>
    </row>
    <row r="4938" spans="1:7" x14ac:dyDescent="0.2">
      <c r="A4938">
        <v>2020</v>
      </c>
      <c r="B4938" t="s">
        <v>53</v>
      </c>
      <c r="C4938" t="s">
        <v>25</v>
      </c>
      <c r="D4938" t="s">
        <v>21</v>
      </c>
      <c r="E4938">
        <v>2015</v>
      </c>
      <c r="F4938">
        <v>0.05</v>
      </c>
      <c r="G4938" t="s">
        <v>11</v>
      </c>
    </row>
    <row r="4939" spans="1:7" x14ac:dyDescent="0.2">
      <c r="A4939">
        <v>2020</v>
      </c>
      <c r="B4939" t="s">
        <v>53</v>
      </c>
      <c r="C4939" t="s">
        <v>25</v>
      </c>
      <c r="D4939" t="s">
        <v>21</v>
      </c>
      <c r="E4939">
        <v>2017</v>
      </c>
      <c r="F4939">
        <v>0.05</v>
      </c>
      <c r="G4939" t="s">
        <v>12</v>
      </c>
    </row>
    <row r="4940" spans="1:7" x14ac:dyDescent="0.2">
      <c r="A4940">
        <v>2020</v>
      </c>
      <c r="B4940" t="s">
        <v>53</v>
      </c>
      <c r="C4940" t="s">
        <v>25</v>
      </c>
      <c r="D4940" t="s">
        <v>21</v>
      </c>
      <c r="E4940">
        <v>2020</v>
      </c>
      <c r="F4940">
        <v>1.7000000000000001E-2</v>
      </c>
      <c r="G4940" t="s">
        <v>12</v>
      </c>
    </row>
    <row r="4941" spans="1:7" x14ac:dyDescent="0.2">
      <c r="A4941">
        <v>2020</v>
      </c>
      <c r="B4941" t="s">
        <v>53</v>
      </c>
      <c r="C4941" t="s">
        <v>25</v>
      </c>
      <c r="D4941" t="s">
        <v>21</v>
      </c>
      <c r="E4941" t="s">
        <v>13</v>
      </c>
      <c r="F4941">
        <v>1.7000000000000001E-2</v>
      </c>
      <c r="G4941" t="s">
        <v>13</v>
      </c>
    </row>
    <row r="4942" spans="1:7" x14ac:dyDescent="0.2">
      <c r="A4942">
        <v>2020</v>
      </c>
      <c r="B4942" t="s">
        <v>53</v>
      </c>
      <c r="C4942" t="s">
        <v>26</v>
      </c>
      <c r="D4942" t="s">
        <v>17</v>
      </c>
      <c r="E4942">
        <v>1975</v>
      </c>
      <c r="F4942">
        <v>8.9999999999999993E-3</v>
      </c>
      <c r="G4942" t="s">
        <v>10</v>
      </c>
    </row>
    <row r="4943" spans="1:7" x14ac:dyDescent="0.2">
      <c r="A4943">
        <v>2020</v>
      </c>
      <c r="B4943" t="s">
        <v>53</v>
      </c>
      <c r="C4943" t="s">
        <v>26</v>
      </c>
      <c r="D4943" t="s">
        <v>17</v>
      </c>
      <c r="E4943">
        <v>1985</v>
      </c>
      <c r="F4943">
        <v>3.0000000000000001E-3</v>
      </c>
      <c r="G4943" t="s">
        <v>10</v>
      </c>
    </row>
    <row r="4944" spans="1:7" x14ac:dyDescent="0.2">
      <c r="A4944">
        <v>2020</v>
      </c>
      <c r="B4944" t="s">
        <v>53</v>
      </c>
      <c r="C4944" t="s">
        <v>26</v>
      </c>
      <c r="D4944" t="s">
        <v>17</v>
      </c>
      <c r="E4944">
        <v>1996</v>
      </c>
      <c r="F4944">
        <v>2E-3</v>
      </c>
      <c r="G4944" t="s">
        <v>10</v>
      </c>
    </row>
    <row r="4945" spans="1:7" x14ac:dyDescent="0.2">
      <c r="A4945">
        <v>2020</v>
      </c>
      <c r="B4945" t="s">
        <v>53</v>
      </c>
      <c r="C4945" t="s">
        <v>26</v>
      </c>
      <c r="D4945" t="s">
        <v>17</v>
      </c>
      <c r="E4945">
        <v>2003</v>
      </c>
      <c r="F4945">
        <v>1E-3</v>
      </c>
      <c r="G4945" t="s">
        <v>11</v>
      </c>
    </row>
    <row r="4946" spans="1:7" x14ac:dyDescent="0.2">
      <c r="A4946">
        <v>2020</v>
      </c>
      <c r="B4946" t="s">
        <v>53</v>
      </c>
      <c r="C4946" t="s">
        <v>26</v>
      </c>
      <c r="D4946" t="s">
        <v>17</v>
      </c>
      <c r="E4946">
        <v>2007</v>
      </c>
      <c r="F4946">
        <v>1E-3</v>
      </c>
      <c r="G4946" t="s">
        <v>11</v>
      </c>
    </row>
    <row r="4947" spans="1:7" x14ac:dyDescent="0.2">
      <c r="A4947">
        <v>2020</v>
      </c>
      <c r="B4947" t="s">
        <v>53</v>
      </c>
      <c r="C4947" t="s">
        <v>26</v>
      </c>
      <c r="D4947" t="s">
        <v>17</v>
      </c>
      <c r="E4947">
        <v>2011</v>
      </c>
      <c r="F4947">
        <v>1E-3</v>
      </c>
      <c r="G4947" t="s">
        <v>11</v>
      </c>
    </row>
    <row r="4948" spans="1:7" x14ac:dyDescent="0.2">
      <c r="A4948">
        <v>2020</v>
      </c>
      <c r="B4948" t="s">
        <v>53</v>
      </c>
      <c r="C4948" t="s">
        <v>26</v>
      </c>
      <c r="D4948" t="s">
        <v>17</v>
      </c>
      <c r="E4948">
        <v>2015</v>
      </c>
      <c r="F4948">
        <v>1E-3</v>
      </c>
      <c r="G4948" t="s">
        <v>11</v>
      </c>
    </row>
    <row r="4949" spans="1:7" x14ac:dyDescent="0.2">
      <c r="A4949">
        <v>2020</v>
      </c>
      <c r="B4949" t="s">
        <v>53</v>
      </c>
      <c r="C4949" t="s">
        <v>26</v>
      </c>
      <c r="D4949" t="s">
        <v>17</v>
      </c>
      <c r="E4949">
        <v>2017</v>
      </c>
      <c r="F4949">
        <v>1E-3</v>
      </c>
      <c r="G4949" t="s">
        <v>12</v>
      </c>
    </row>
    <row r="4950" spans="1:7" x14ac:dyDescent="0.2">
      <c r="A4950">
        <v>2020</v>
      </c>
      <c r="B4950" t="s">
        <v>53</v>
      </c>
      <c r="C4950" t="s">
        <v>26</v>
      </c>
      <c r="D4950" t="s">
        <v>17</v>
      </c>
      <c r="E4950">
        <v>2020</v>
      </c>
      <c r="F4950">
        <v>1E-3</v>
      </c>
      <c r="G4950" t="s">
        <v>12</v>
      </c>
    </row>
    <row r="4951" spans="1:7" x14ac:dyDescent="0.2">
      <c r="A4951">
        <v>2020</v>
      </c>
      <c r="B4951" t="s">
        <v>53</v>
      </c>
      <c r="C4951" t="s">
        <v>26</v>
      </c>
      <c r="D4951" t="s">
        <v>17</v>
      </c>
      <c r="E4951" t="s">
        <v>13</v>
      </c>
      <c r="F4951">
        <v>1E-3</v>
      </c>
      <c r="G4951" t="s">
        <v>13</v>
      </c>
    </row>
    <row r="4952" spans="1:7" x14ac:dyDescent="0.2">
      <c r="A4952">
        <v>2020</v>
      </c>
      <c r="B4952" t="s">
        <v>53</v>
      </c>
      <c r="C4952" t="s">
        <v>26</v>
      </c>
      <c r="D4952" t="s">
        <v>47</v>
      </c>
      <c r="E4952">
        <v>1975</v>
      </c>
      <c r="F4952">
        <v>8.9269999999999996</v>
      </c>
      <c r="G4952" t="s">
        <v>10</v>
      </c>
    </row>
    <row r="4953" spans="1:7" x14ac:dyDescent="0.2">
      <c r="A4953">
        <v>2020</v>
      </c>
      <c r="B4953" t="s">
        <v>53</v>
      </c>
      <c r="C4953" t="s">
        <v>26</v>
      </c>
      <c r="D4953" t="s">
        <v>47</v>
      </c>
      <c r="E4953">
        <v>1985</v>
      </c>
      <c r="F4953">
        <v>2.669</v>
      </c>
      <c r="G4953" t="s">
        <v>10</v>
      </c>
    </row>
    <row r="4954" spans="1:7" x14ac:dyDescent="0.2">
      <c r="A4954">
        <v>2020</v>
      </c>
      <c r="B4954" t="s">
        <v>53</v>
      </c>
      <c r="C4954" t="s">
        <v>26</v>
      </c>
      <c r="D4954" t="s">
        <v>47</v>
      </c>
      <c r="E4954">
        <v>1996</v>
      </c>
      <c r="F4954">
        <v>1.819</v>
      </c>
      <c r="G4954" t="s">
        <v>10</v>
      </c>
    </row>
    <row r="4955" spans="1:7" x14ac:dyDescent="0.2">
      <c r="A4955">
        <v>2020</v>
      </c>
      <c r="B4955" t="s">
        <v>53</v>
      </c>
      <c r="C4955" t="s">
        <v>26</v>
      </c>
      <c r="D4955" t="s">
        <v>47</v>
      </c>
      <c r="E4955">
        <v>2003</v>
      </c>
      <c r="F4955">
        <v>1.0660000000000001</v>
      </c>
      <c r="G4955" t="s">
        <v>11</v>
      </c>
    </row>
    <row r="4956" spans="1:7" x14ac:dyDescent="0.2">
      <c r="A4956">
        <v>2020</v>
      </c>
      <c r="B4956" t="s">
        <v>53</v>
      </c>
      <c r="C4956" t="s">
        <v>26</v>
      </c>
      <c r="D4956" t="s">
        <v>47</v>
      </c>
      <c r="E4956">
        <v>2007</v>
      </c>
      <c r="F4956">
        <v>0.47</v>
      </c>
      <c r="G4956" t="s">
        <v>11</v>
      </c>
    </row>
    <row r="4957" spans="1:7" x14ac:dyDescent="0.2">
      <c r="A4957">
        <v>2020</v>
      </c>
      <c r="B4957" t="s">
        <v>53</v>
      </c>
      <c r="C4957" t="s">
        <v>26</v>
      </c>
      <c r="D4957" t="s">
        <v>47</v>
      </c>
      <c r="E4957">
        <v>2011</v>
      </c>
      <c r="F4957">
        <v>0.47</v>
      </c>
      <c r="G4957" t="s">
        <v>11</v>
      </c>
    </row>
    <row r="4958" spans="1:7" x14ac:dyDescent="0.2">
      <c r="A4958">
        <v>2020</v>
      </c>
      <c r="B4958" t="s">
        <v>53</v>
      </c>
      <c r="C4958" t="s">
        <v>26</v>
      </c>
      <c r="D4958" t="s">
        <v>47</v>
      </c>
      <c r="E4958">
        <v>2015</v>
      </c>
      <c r="F4958">
        <v>0.35299999999999998</v>
      </c>
      <c r="G4958" t="s">
        <v>11</v>
      </c>
    </row>
    <row r="4959" spans="1:7" x14ac:dyDescent="0.2">
      <c r="A4959">
        <v>2020</v>
      </c>
      <c r="B4959" t="s">
        <v>53</v>
      </c>
      <c r="C4959" t="s">
        <v>26</v>
      </c>
      <c r="D4959" t="s">
        <v>47</v>
      </c>
      <c r="E4959">
        <v>2017</v>
      </c>
      <c r="F4959">
        <v>0.35299999999999998</v>
      </c>
      <c r="G4959" t="s">
        <v>12</v>
      </c>
    </row>
    <row r="4960" spans="1:7" x14ac:dyDescent="0.2">
      <c r="A4960">
        <v>2020</v>
      </c>
      <c r="B4960" t="s">
        <v>53</v>
      </c>
      <c r="C4960" t="s">
        <v>26</v>
      </c>
      <c r="D4960" t="s">
        <v>47</v>
      </c>
      <c r="E4960">
        <v>2020</v>
      </c>
      <c r="F4960">
        <v>0.11799999999999999</v>
      </c>
      <c r="G4960" t="s">
        <v>12</v>
      </c>
    </row>
    <row r="4961" spans="1:7" x14ac:dyDescent="0.2">
      <c r="A4961">
        <v>2020</v>
      </c>
      <c r="B4961" t="s">
        <v>53</v>
      </c>
      <c r="C4961" t="s">
        <v>26</v>
      </c>
      <c r="D4961" t="s">
        <v>47</v>
      </c>
      <c r="E4961" t="s">
        <v>13</v>
      </c>
      <c r="F4961">
        <v>0.11799999999999999</v>
      </c>
      <c r="G4961" t="s">
        <v>13</v>
      </c>
    </row>
    <row r="4962" spans="1:7" x14ac:dyDescent="0.2">
      <c r="A4962">
        <v>2020</v>
      </c>
      <c r="B4962" t="s">
        <v>53</v>
      </c>
      <c r="C4962" t="s">
        <v>26</v>
      </c>
      <c r="D4962" t="s">
        <v>48</v>
      </c>
      <c r="E4962">
        <v>1975</v>
      </c>
      <c r="F4962">
        <v>15.19</v>
      </c>
      <c r="G4962" t="s">
        <v>10</v>
      </c>
    </row>
    <row r="4963" spans="1:7" x14ac:dyDescent="0.2">
      <c r="A4963">
        <v>2020</v>
      </c>
      <c r="B4963" t="s">
        <v>53</v>
      </c>
      <c r="C4963" t="s">
        <v>26</v>
      </c>
      <c r="D4963" t="s">
        <v>48</v>
      </c>
      <c r="E4963">
        <v>1985</v>
      </c>
      <c r="F4963">
        <v>4.4109999999999996</v>
      </c>
      <c r="G4963" t="s">
        <v>10</v>
      </c>
    </row>
    <row r="4964" spans="1:7" x14ac:dyDescent="0.2">
      <c r="A4964">
        <v>2020</v>
      </c>
      <c r="B4964" t="s">
        <v>53</v>
      </c>
      <c r="C4964" t="s">
        <v>26</v>
      </c>
      <c r="D4964" t="s">
        <v>48</v>
      </c>
      <c r="E4964">
        <v>1996</v>
      </c>
      <c r="F4964">
        <v>2.9420000000000002</v>
      </c>
      <c r="G4964" t="s">
        <v>10</v>
      </c>
    </row>
    <row r="4965" spans="1:7" x14ac:dyDescent="0.2">
      <c r="A4965">
        <v>2020</v>
      </c>
      <c r="B4965" t="s">
        <v>53</v>
      </c>
      <c r="C4965" t="s">
        <v>26</v>
      </c>
      <c r="D4965" t="s">
        <v>48</v>
      </c>
      <c r="E4965">
        <v>2003</v>
      </c>
      <c r="F4965">
        <v>1.718</v>
      </c>
      <c r="G4965" t="s">
        <v>11</v>
      </c>
    </row>
    <row r="4966" spans="1:7" x14ac:dyDescent="0.2">
      <c r="A4966">
        <v>2020</v>
      </c>
      <c r="B4966" t="s">
        <v>53</v>
      </c>
      <c r="C4966" t="s">
        <v>26</v>
      </c>
      <c r="D4966" t="s">
        <v>48</v>
      </c>
      <c r="E4966">
        <v>2007</v>
      </c>
      <c r="F4966">
        <v>0.76100000000000001</v>
      </c>
      <c r="G4966" t="s">
        <v>11</v>
      </c>
    </row>
    <row r="4967" spans="1:7" x14ac:dyDescent="0.2">
      <c r="A4967">
        <v>2020</v>
      </c>
      <c r="B4967" t="s">
        <v>53</v>
      </c>
      <c r="C4967" t="s">
        <v>26</v>
      </c>
      <c r="D4967" t="s">
        <v>48</v>
      </c>
      <c r="E4967">
        <v>2011</v>
      </c>
      <c r="F4967">
        <v>0.76100000000000001</v>
      </c>
      <c r="G4967" t="s">
        <v>11</v>
      </c>
    </row>
    <row r="4968" spans="1:7" x14ac:dyDescent="0.2">
      <c r="A4968">
        <v>2020</v>
      </c>
      <c r="B4968" t="s">
        <v>53</v>
      </c>
      <c r="C4968" t="s">
        <v>26</v>
      </c>
      <c r="D4968" t="s">
        <v>48</v>
      </c>
      <c r="E4968">
        <v>2015</v>
      </c>
      <c r="F4968">
        <v>0.57099999999999995</v>
      </c>
      <c r="G4968" t="s">
        <v>11</v>
      </c>
    </row>
    <row r="4969" spans="1:7" x14ac:dyDescent="0.2">
      <c r="A4969">
        <v>2020</v>
      </c>
      <c r="B4969" t="s">
        <v>53</v>
      </c>
      <c r="C4969" t="s">
        <v>26</v>
      </c>
      <c r="D4969" t="s">
        <v>48</v>
      </c>
      <c r="E4969">
        <v>2017</v>
      </c>
      <c r="F4969">
        <v>0.57099999999999995</v>
      </c>
      <c r="G4969" t="s">
        <v>12</v>
      </c>
    </row>
    <row r="4970" spans="1:7" x14ac:dyDescent="0.2">
      <c r="A4970">
        <v>2020</v>
      </c>
      <c r="B4970" t="s">
        <v>53</v>
      </c>
      <c r="C4970" t="s">
        <v>26</v>
      </c>
      <c r="D4970" t="s">
        <v>48</v>
      </c>
      <c r="E4970">
        <v>2020</v>
      </c>
      <c r="F4970">
        <v>0.19</v>
      </c>
      <c r="G4970" t="s">
        <v>12</v>
      </c>
    </row>
    <row r="4971" spans="1:7" x14ac:dyDescent="0.2">
      <c r="A4971">
        <v>2020</v>
      </c>
      <c r="B4971" t="s">
        <v>53</v>
      </c>
      <c r="C4971" t="s">
        <v>26</v>
      </c>
      <c r="D4971" t="s">
        <v>48</v>
      </c>
      <c r="E4971" t="s">
        <v>13</v>
      </c>
      <c r="F4971">
        <v>0.19</v>
      </c>
      <c r="G4971" t="s">
        <v>13</v>
      </c>
    </row>
    <row r="4972" spans="1:7" x14ac:dyDescent="0.2">
      <c r="A4972">
        <v>2020</v>
      </c>
      <c r="B4972" t="s">
        <v>53</v>
      </c>
      <c r="C4972" t="s">
        <v>26</v>
      </c>
      <c r="D4972" t="s">
        <v>49</v>
      </c>
      <c r="E4972">
        <v>1975</v>
      </c>
      <c r="F4972">
        <v>15.384</v>
      </c>
      <c r="G4972" t="s">
        <v>10</v>
      </c>
    </row>
    <row r="4973" spans="1:7" x14ac:dyDescent="0.2">
      <c r="A4973">
        <v>2020</v>
      </c>
      <c r="B4973" t="s">
        <v>53</v>
      </c>
      <c r="C4973" t="s">
        <v>26</v>
      </c>
      <c r="D4973" t="s">
        <v>49</v>
      </c>
      <c r="E4973">
        <v>1985</v>
      </c>
      <c r="F4973">
        <v>2.2530000000000001</v>
      </c>
      <c r="G4973" t="s">
        <v>10</v>
      </c>
    </row>
    <row r="4974" spans="1:7" x14ac:dyDescent="0.2">
      <c r="A4974">
        <v>2020</v>
      </c>
      <c r="B4974" t="s">
        <v>53</v>
      </c>
      <c r="C4974" t="s">
        <v>26</v>
      </c>
      <c r="D4974" t="s">
        <v>49</v>
      </c>
      <c r="E4974">
        <v>1996</v>
      </c>
      <c r="F4974">
        <v>1.915</v>
      </c>
      <c r="G4974" t="s">
        <v>10</v>
      </c>
    </row>
    <row r="4975" spans="1:7" x14ac:dyDescent="0.2">
      <c r="A4975">
        <v>2020</v>
      </c>
      <c r="B4975" t="s">
        <v>53</v>
      </c>
      <c r="C4975" t="s">
        <v>26</v>
      </c>
      <c r="D4975" t="s">
        <v>49</v>
      </c>
      <c r="E4975">
        <v>2003</v>
      </c>
      <c r="F4975">
        <v>1.181</v>
      </c>
      <c r="G4975" t="s">
        <v>11</v>
      </c>
    </row>
    <row r="4976" spans="1:7" x14ac:dyDescent="0.2">
      <c r="A4976">
        <v>2020</v>
      </c>
      <c r="B4976" t="s">
        <v>53</v>
      </c>
      <c r="C4976" t="s">
        <v>26</v>
      </c>
      <c r="D4976" t="s">
        <v>49</v>
      </c>
      <c r="E4976">
        <v>2007</v>
      </c>
      <c r="F4976">
        <v>0.47399999999999998</v>
      </c>
      <c r="G4976" t="s">
        <v>11</v>
      </c>
    </row>
    <row r="4977" spans="1:7" x14ac:dyDescent="0.2">
      <c r="A4977">
        <v>2020</v>
      </c>
      <c r="B4977" t="s">
        <v>53</v>
      </c>
      <c r="C4977" t="s">
        <v>26</v>
      </c>
      <c r="D4977" t="s">
        <v>49</v>
      </c>
      <c r="E4977">
        <v>2011</v>
      </c>
      <c r="F4977">
        <v>0.47399999999999998</v>
      </c>
      <c r="G4977" t="s">
        <v>11</v>
      </c>
    </row>
    <row r="4978" spans="1:7" x14ac:dyDescent="0.2">
      <c r="A4978">
        <v>2020</v>
      </c>
      <c r="B4978" t="s">
        <v>53</v>
      </c>
      <c r="C4978" t="s">
        <v>26</v>
      </c>
      <c r="D4978" t="s">
        <v>49</v>
      </c>
      <c r="E4978">
        <v>2015</v>
      </c>
      <c r="F4978">
        <v>0.35599999999999998</v>
      </c>
      <c r="G4978" t="s">
        <v>11</v>
      </c>
    </row>
    <row r="4979" spans="1:7" x14ac:dyDescent="0.2">
      <c r="A4979">
        <v>2020</v>
      </c>
      <c r="B4979" t="s">
        <v>53</v>
      </c>
      <c r="C4979" t="s">
        <v>26</v>
      </c>
      <c r="D4979" t="s">
        <v>49</v>
      </c>
      <c r="E4979">
        <v>2017</v>
      </c>
      <c r="F4979">
        <v>0.35599999999999998</v>
      </c>
      <c r="G4979" t="s">
        <v>12</v>
      </c>
    </row>
    <row r="4980" spans="1:7" x14ac:dyDescent="0.2">
      <c r="A4980">
        <v>2020</v>
      </c>
      <c r="B4980" t="s">
        <v>53</v>
      </c>
      <c r="C4980" t="s">
        <v>26</v>
      </c>
      <c r="D4980" t="s">
        <v>49</v>
      </c>
      <c r="E4980">
        <v>2020</v>
      </c>
      <c r="F4980">
        <v>0.11899999999999999</v>
      </c>
      <c r="G4980" t="s">
        <v>12</v>
      </c>
    </row>
    <row r="4981" spans="1:7" x14ac:dyDescent="0.2">
      <c r="A4981">
        <v>2020</v>
      </c>
      <c r="B4981" t="s">
        <v>53</v>
      </c>
      <c r="C4981" t="s">
        <v>26</v>
      </c>
      <c r="D4981" t="s">
        <v>49</v>
      </c>
      <c r="E4981" t="s">
        <v>13</v>
      </c>
      <c r="F4981">
        <v>0.11899999999999999</v>
      </c>
      <c r="G4981" t="s">
        <v>13</v>
      </c>
    </row>
    <row r="4982" spans="1:7" x14ac:dyDescent="0.2">
      <c r="A4982">
        <v>2020</v>
      </c>
      <c r="B4982" t="s">
        <v>53</v>
      </c>
      <c r="C4982" t="s">
        <v>26</v>
      </c>
      <c r="D4982" t="s">
        <v>50</v>
      </c>
      <c r="E4982">
        <v>1975</v>
      </c>
      <c r="F4982">
        <v>2.2189999999999999</v>
      </c>
      <c r="G4982" t="s">
        <v>10</v>
      </c>
    </row>
    <row r="4983" spans="1:7" x14ac:dyDescent="0.2">
      <c r="A4983">
        <v>2020</v>
      </c>
      <c r="B4983" t="s">
        <v>53</v>
      </c>
      <c r="C4983" t="s">
        <v>26</v>
      </c>
      <c r="D4983" t="s">
        <v>50</v>
      </c>
      <c r="E4983">
        <v>1985</v>
      </c>
      <c r="F4983">
        <v>1.3480000000000001</v>
      </c>
      <c r="G4983" t="s">
        <v>10</v>
      </c>
    </row>
    <row r="4984" spans="1:7" x14ac:dyDescent="0.2">
      <c r="A4984">
        <v>2020</v>
      </c>
      <c r="B4984" t="s">
        <v>53</v>
      </c>
      <c r="C4984" t="s">
        <v>26</v>
      </c>
      <c r="D4984" t="s">
        <v>50</v>
      </c>
      <c r="E4984">
        <v>1996</v>
      </c>
      <c r="F4984">
        <v>0.93400000000000005</v>
      </c>
      <c r="G4984" t="s">
        <v>10</v>
      </c>
    </row>
    <row r="4985" spans="1:7" x14ac:dyDescent="0.2">
      <c r="A4985">
        <v>2020</v>
      </c>
      <c r="B4985" t="s">
        <v>53</v>
      </c>
      <c r="C4985" t="s">
        <v>26</v>
      </c>
      <c r="D4985" t="s">
        <v>50</v>
      </c>
      <c r="E4985">
        <v>2003</v>
      </c>
      <c r="F4985">
        <v>1.0089999999999999</v>
      </c>
      <c r="G4985" t="s">
        <v>11</v>
      </c>
    </row>
    <row r="4986" spans="1:7" x14ac:dyDescent="0.2">
      <c r="A4986">
        <v>2020</v>
      </c>
      <c r="B4986" t="s">
        <v>53</v>
      </c>
      <c r="C4986" t="s">
        <v>26</v>
      </c>
      <c r="D4986" t="s">
        <v>50</v>
      </c>
      <c r="E4986">
        <v>2007</v>
      </c>
      <c r="F4986">
        <v>0.42199999999999999</v>
      </c>
      <c r="G4986" t="s">
        <v>11</v>
      </c>
    </row>
    <row r="4987" spans="1:7" x14ac:dyDescent="0.2">
      <c r="A4987">
        <v>2020</v>
      </c>
      <c r="B4987" t="s">
        <v>53</v>
      </c>
      <c r="C4987" t="s">
        <v>26</v>
      </c>
      <c r="D4987" t="s">
        <v>50</v>
      </c>
      <c r="E4987">
        <v>2011</v>
      </c>
      <c r="F4987">
        <v>0.42199999999999999</v>
      </c>
      <c r="G4987" t="s">
        <v>11</v>
      </c>
    </row>
    <row r="4988" spans="1:7" x14ac:dyDescent="0.2">
      <c r="A4988">
        <v>2020</v>
      </c>
      <c r="B4988" t="s">
        <v>53</v>
      </c>
      <c r="C4988" t="s">
        <v>26</v>
      </c>
      <c r="D4988" t="s">
        <v>50</v>
      </c>
      <c r="E4988">
        <v>2015</v>
      </c>
      <c r="F4988">
        <v>0.316</v>
      </c>
      <c r="G4988" t="s">
        <v>11</v>
      </c>
    </row>
    <row r="4989" spans="1:7" x14ac:dyDescent="0.2">
      <c r="A4989">
        <v>2020</v>
      </c>
      <c r="B4989" t="s">
        <v>53</v>
      </c>
      <c r="C4989" t="s">
        <v>26</v>
      </c>
      <c r="D4989" t="s">
        <v>50</v>
      </c>
      <c r="E4989">
        <v>2017</v>
      </c>
      <c r="F4989">
        <v>0.316</v>
      </c>
      <c r="G4989" t="s">
        <v>12</v>
      </c>
    </row>
    <row r="4990" spans="1:7" x14ac:dyDescent="0.2">
      <c r="A4990">
        <v>2020</v>
      </c>
      <c r="B4990" t="s">
        <v>53</v>
      </c>
      <c r="C4990" t="s">
        <v>26</v>
      </c>
      <c r="D4990" t="s">
        <v>50</v>
      </c>
      <c r="E4990">
        <v>2020</v>
      </c>
      <c r="F4990">
        <v>0.105</v>
      </c>
      <c r="G4990" t="s">
        <v>12</v>
      </c>
    </row>
    <row r="4991" spans="1:7" x14ac:dyDescent="0.2">
      <c r="A4991">
        <v>2020</v>
      </c>
      <c r="B4991" t="s">
        <v>53</v>
      </c>
      <c r="C4991" t="s">
        <v>26</v>
      </c>
      <c r="D4991" t="s">
        <v>50</v>
      </c>
      <c r="E4991" t="s">
        <v>13</v>
      </c>
      <c r="F4991">
        <v>0.105</v>
      </c>
      <c r="G4991" t="s">
        <v>13</v>
      </c>
    </row>
    <row r="4992" spans="1:7" x14ac:dyDescent="0.2">
      <c r="A4992">
        <v>2020</v>
      </c>
      <c r="B4992" t="s">
        <v>53</v>
      </c>
      <c r="C4992" t="s">
        <v>26</v>
      </c>
      <c r="D4992" t="s">
        <v>20</v>
      </c>
      <c r="E4992">
        <v>1975</v>
      </c>
      <c r="F4992">
        <v>0.432</v>
      </c>
      <c r="G4992" t="s">
        <v>10</v>
      </c>
    </row>
    <row r="4993" spans="1:7" x14ac:dyDescent="0.2">
      <c r="A4993">
        <v>2020</v>
      </c>
      <c r="B4993" t="s">
        <v>53</v>
      </c>
      <c r="C4993" t="s">
        <v>26</v>
      </c>
      <c r="D4993" t="s">
        <v>20</v>
      </c>
      <c r="E4993">
        <v>1985</v>
      </c>
      <c r="F4993">
        <v>0.25600000000000001</v>
      </c>
      <c r="G4993" t="s">
        <v>10</v>
      </c>
    </row>
    <row r="4994" spans="1:7" x14ac:dyDescent="0.2">
      <c r="A4994">
        <v>2020</v>
      </c>
      <c r="B4994" t="s">
        <v>53</v>
      </c>
      <c r="C4994" t="s">
        <v>26</v>
      </c>
      <c r="D4994" t="s">
        <v>20</v>
      </c>
      <c r="E4994">
        <v>1996</v>
      </c>
      <c r="F4994">
        <v>0.186</v>
      </c>
      <c r="G4994" t="s">
        <v>10</v>
      </c>
    </row>
    <row r="4995" spans="1:7" x14ac:dyDescent="0.2">
      <c r="A4995">
        <v>2020</v>
      </c>
      <c r="B4995" t="s">
        <v>53</v>
      </c>
      <c r="C4995" t="s">
        <v>26</v>
      </c>
      <c r="D4995" t="s">
        <v>20</v>
      </c>
      <c r="E4995">
        <v>2003</v>
      </c>
      <c r="F4995">
        <v>0.20799999999999999</v>
      </c>
      <c r="G4995" t="s">
        <v>11</v>
      </c>
    </row>
    <row r="4996" spans="1:7" x14ac:dyDescent="0.2">
      <c r="A4996">
        <v>2020</v>
      </c>
      <c r="B4996" t="s">
        <v>53</v>
      </c>
      <c r="C4996" t="s">
        <v>26</v>
      </c>
      <c r="D4996" t="s">
        <v>20</v>
      </c>
      <c r="E4996">
        <v>2007</v>
      </c>
      <c r="F4996">
        <v>0.112</v>
      </c>
      <c r="G4996" t="s">
        <v>11</v>
      </c>
    </row>
    <row r="4997" spans="1:7" x14ac:dyDescent="0.2">
      <c r="A4997">
        <v>2020</v>
      </c>
      <c r="B4997" t="s">
        <v>53</v>
      </c>
      <c r="C4997" t="s">
        <v>26</v>
      </c>
      <c r="D4997" t="s">
        <v>20</v>
      </c>
      <c r="E4997">
        <v>2011</v>
      </c>
      <c r="F4997">
        <v>0.112</v>
      </c>
      <c r="G4997" t="s">
        <v>11</v>
      </c>
    </row>
    <row r="4998" spans="1:7" x14ac:dyDescent="0.2">
      <c r="A4998">
        <v>2020</v>
      </c>
      <c r="B4998" t="s">
        <v>53</v>
      </c>
      <c r="C4998" t="s">
        <v>26</v>
      </c>
      <c r="D4998" t="s">
        <v>20</v>
      </c>
      <c r="E4998">
        <v>2015</v>
      </c>
      <c r="F4998">
        <v>8.4000000000000005E-2</v>
      </c>
      <c r="G4998" t="s">
        <v>11</v>
      </c>
    </row>
    <row r="4999" spans="1:7" x14ac:dyDescent="0.2">
      <c r="A4999">
        <v>2020</v>
      </c>
      <c r="B4999" t="s">
        <v>53</v>
      </c>
      <c r="C4999" t="s">
        <v>26</v>
      </c>
      <c r="D4999" t="s">
        <v>20</v>
      </c>
      <c r="E4999">
        <v>2017</v>
      </c>
      <c r="F4999">
        <v>8.4000000000000005E-2</v>
      </c>
      <c r="G4999" t="s">
        <v>12</v>
      </c>
    </row>
    <row r="5000" spans="1:7" x14ac:dyDescent="0.2">
      <c r="A5000">
        <v>2020</v>
      </c>
      <c r="B5000" t="s">
        <v>53</v>
      </c>
      <c r="C5000" t="s">
        <v>26</v>
      </c>
      <c r="D5000" t="s">
        <v>20</v>
      </c>
      <c r="E5000">
        <v>2020</v>
      </c>
      <c r="F5000">
        <v>2.8000000000000001E-2</v>
      </c>
      <c r="G5000" t="s">
        <v>12</v>
      </c>
    </row>
    <row r="5001" spans="1:7" x14ac:dyDescent="0.2">
      <c r="A5001">
        <v>2020</v>
      </c>
      <c r="B5001" t="s">
        <v>53</v>
      </c>
      <c r="C5001" t="s">
        <v>26</v>
      </c>
      <c r="D5001" t="s">
        <v>20</v>
      </c>
      <c r="E5001" t="s">
        <v>13</v>
      </c>
      <c r="F5001">
        <v>2.8000000000000001E-2</v>
      </c>
      <c r="G5001" t="s">
        <v>13</v>
      </c>
    </row>
    <row r="5002" spans="1:7" x14ac:dyDescent="0.2">
      <c r="A5002">
        <v>2020</v>
      </c>
      <c r="B5002" t="s">
        <v>53</v>
      </c>
      <c r="C5002" t="s">
        <v>26</v>
      </c>
      <c r="D5002" t="s">
        <v>51</v>
      </c>
      <c r="E5002">
        <v>1975</v>
      </c>
      <c r="F5002">
        <v>0.82299999999999995</v>
      </c>
      <c r="G5002" t="s">
        <v>10</v>
      </c>
    </row>
    <row r="5003" spans="1:7" x14ac:dyDescent="0.2">
      <c r="A5003">
        <v>2020</v>
      </c>
      <c r="B5003" t="s">
        <v>53</v>
      </c>
      <c r="C5003" t="s">
        <v>26</v>
      </c>
      <c r="D5003" t="s">
        <v>51</v>
      </c>
      <c r="E5003">
        <v>1985</v>
      </c>
      <c r="F5003">
        <v>0.46500000000000002</v>
      </c>
      <c r="G5003" t="s">
        <v>10</v>
      </c>
    </row>
    <row r="5004" spans="1:7" x14ac:dyDescent="0.2">
      <c r="A5004">
        <v>2020</v>
      </c>
      <c r="B5004" t="s">
        <v>53</v>
      </c>
      <c r="C5004" t="s">
        <v>26</v>
      </c>
      <c r="D5004" t="s">
        <v>51</v>
      </c>
      <c r="E5004">
        <v>1996</v>
      </c>
      <c r="F5004">
        <v>0.32900000000000001</v>
      </c>
      <c r="G5004" t="s">
        <v>10</v>
      </c>
    </row>
    <row r="5005" spans="1:7" x14ac:dyDescent="0.2">
      <c r="A5005">
        <v>2020</v>
      </c>
      <c r="B5005" t="s">
        <v>53</v>
      </c>
      <c r="C5005" t="s">
        <v>26</v>
      </c>
      <c r="D5005" t="s">
        <v>51</v>
      </c>
      <c r="E5005">
        <v>2003</v>
      </c>
      <c r="F5005">
        <v>0.33600000000000002</v>
      </c>
      <c r="G5005" t="s">
        <v>11</v>
      </c>
    </row>
    <row r="5006" spans="1:7" x14ac:dyDescent="0.2">
      <c r="A5006">
        <v>2020</v>
      </c>
      <c r="B5006" t="s">
        <v>53</v>
      </c>
      <c r="C5006" t="s">
        <v>26</v>
      </c>
      <c r="D5006" t="s">
        <v>51</v>
      </c>
      <c r="E5006">
        <v>2007</v>
      </c>
      <c r="F5006">
        <v>0.14099999999999999</v>
      </c>
      <c r="G5006" t="s">
        <v>11</v>
      </c>
    </row>
    <row r="5007" spans="1:7" x14ac:dyDescent="0.2">
      <c r="A5007">
        <v>2020</v>
      </c>
      <c r="B5007" t="s">
        <v>53</v>
      </c>
      <c r="C5007" t="s">
        <v>26</v>
      </c>
      <c r="D5007" t="s">
        <v>51</v>
      </c>
      <c r="E5007">
        <v>2011</v>
      </c>
      <c r="F5007">
        <v>0.14099999999999999</v>
      </c>
      <c r="G5007" t="s">
        <v>11</v>
      </c>
    </row>
    <row r="5008" spans="1:7" x14ac:dyDescent="0.2">
      <c r="A5008">
        <v>2020</v>
      </c>
      <c r="B5008" t="s">
        <v>53</v>
      </c>
      <c r="C5008" t="s">
        <v>26</v>
      </c>
      <c r="D5008" t="s">
        <v>51</v>
      </c>
      <c r="E5008">
        <v>2015</v>
      </c>
      <c r="F5008">
        <v>0.106</v>
      </c>
      <c r="G5008" t="s">
        <v>11</v>
      </c>
    </row>
    <row r="5009" spans="1:7" x14ac:dyDescent="0.2">
      <c r="A5009">
        <v>2020</v>
      </c>
      <c r="B5009" t="s">
        <v>53</v>
      </c>
      <c r="C5009" t="s">
        <v>26</v>
      </c>
      <c r="D5009" t="s">
        <v>51</v>
      </c>
      <c r="E5009">
        <v>2017</v>
      </c>
      <c r="F5009">
        <v>0.106</v>
      </c>
      <c r="G5009" t="s">
        <v>12</v>
      </c>
    </row>
    <row r="5010" spans="1:7" x14ac:dyDescent="0.2">
      <c r="A5010">
        <v>2020</v>
      </c>
      <c r="B5010" t="s">
        <v>53</v>
      </c>
      <c r="C5010" t="s">
        <v>26</v>
      </c>
      <c r="D5010" t="s">
        <v>51</v>
      </c>
      <c r="E5010">
        <v>2020</v>
      </c>
      <c r="F5010">
        <v>3.5000000000000003E-2</v>
      </c>
      <c r="G5010" t="s">
        <v>12</v>
      </c>
    </row>
    <row r="5011" spans="1:7" x14ac:dyDescent="0.2">
      <c r="A5011">
        <v>2020</v>
      </c>
      <c r="B5011" t="s">
        <v>53</v>
      </c>
      <c r="C5011" t="s">
        <v>26</v>
      </c>
      <c r="D5011" t="s">
        <v>51</v>
      </c>
      <c r="E5011" t="s">
        <v>13</v>
      </c>
      <c r="F5011">
        <v>3.5000000000000003E-2</v>
      </c>
      <c r="G5011" t="s">
        <v>13</v>
      </c>
    </row>
    <row r="5012" spans="1:7" x14ac:dyDescent="0.2">
      <c r="A5012">
        <v>2020</v>
      </c>
      <c r="B5012" t="s">
        <v>53</v>
      </c>
      <c r="C5012" t="s">
        <v>26</v>
      </c>
      <c r="D5012" t="s">
        <v>52</v>
      </c>
      <c r="E5012">
        <v>1975</v>
      </c>
      <c r="F5012">
        <v>0.64600000000000002</v>
      </c>
      <c r="G5012" t="s">
        <v>10</v>
      </c>
    </row>
    <row r="5013" spans="1:7" x14ac:dyDescent="0.2">
      <c r="A5013">
        <v>2020</v>
      </c>
      <c r="B5013" t="s">
        <v>53</v>
      </c>
      <c r="C5013" t="s">
        <v>26</v>
      </c>
      <c r="D5013" t="s">
        <v>52</v>
      </c>
      <c r="E5013">
        <v>1985</v>
      </c>
      <c r="F5013">
        <v>0.39200000000000002</v>
      </c>
      <c r="G5013" t="s">
        <v>10</v>
      </c>
    </row>
    <row r="5014" spans="1:7" x14ac:dyDescent="0.2">
      <c r="A5014">
        <v>2020</v>
      </c>
      <c r="B5014" t="s">
        <v>53</v>
      </c>
      <c r="C5014" t="s">
        <v>26</v>
      </c>
      <c r="D5014" t="s">
        <v>52</v>
      </c>
      <c r="E5014">
        <v>1996</v>
      </c>
      <c r="F5014">
        <v>0.27200000000000002</v>
      </c>
      <c r="G5014" t="s">
        <v>10</v>
      </c>
    </row>
    <row r="5015" spans="1:7" x14ac:dyDescent="0.2">
      <c r="A5015">
        <v>2020</v>
      </c>
      <c r="B5015" t="s">
        <v>53</v>
      </c>
      <c r="C5015" t="s">
        <v>26</v>
      </c>
      <c r="D5015" t="s">
        <v>52</v>
      </c>
      <c r="E5015">
        <v>2003</v>
      </c>
      <c r="F5015">
        <v>0.29399999999999998</v>
      </c>
      <c r="G5015" t="s">
        <v>11</v>
      </c>
    </row>
    <row r="5016" spans="1:7" x14ac:dyDescent="0.2">
      <c r="A5016">
        <v>2020</v>
      </c>
      <c r="B5016" t="s">
        <v>53</v>
      </c>
      <c r="C5016" t="s">
        <v>26</v>
      </c>
      <c r="D5016" t="s">
        <v>52</v>
      </c>
      <c r="E5016">
        <v>2007</v>
      </c>
      <c r="F5016">
        <v>0.123</v>
      </c>
      <c r="G5016" t="s">
        <v>11</v>
      </c>
    </row>
    <row r="5017" spans="1:7" x14ac:dyDescent="0.2">
      <c r="A5017">
        <v>2020</v>
      </c>
      <c r="B5017" t="s">
        <v>53</v>
      </c>
      <c r="C5017" t="s">
        <v>26</v>
      </c>
      <c r="D5017" t="s">
        <v>52</v>
      </c>
      <c r="E5017">
        <v>2011</v>
      </c>
      <c r="F5017">
        <v>0.123</v>
      </c>
      <c r="G5017" t="s">
        <v>11</v>
      </c>
    </row>
    <row r="5018" spans="1:7" x14ac:dyDescent="0.2">
      <c r="A5018">
        <v>2020</v>
      </c>
      <c r="B5018" t="s">
        <v>53</v>
      </c>
      <c r="C5018" t="s">
        <v>26</v>
      </c>
      <c r="D5018" t="s">
        <v>52</v>
      </c>
      <c r="E5018">
        <v>2015</v>
      </c>
      <c r="F5018">
        <v>9.1999999999999998E-2</v>
      </c>
      <c r="G5018" t="s">
        <v>11</v>
      </c>
    </row>
    <row r="5019" spans="1:7" x14ac:dyDescent="0.2">
      <c r="A5019">
        <v>2020</v>
      </c>
      <c r="B5019" t="s">
        <v>53</v>
      </c>
      <c r="C5019" t="s">
        <v>26</v>
      </c>
      <c r="D5019" t="s">
        <v>52</v>
      </c>
      <c r="E5019">
        <v>2017</v>
      </c>
      <c r="F5019">
        <v>9.1999999999999998E-2</v>
      </c>
      <c r="G5019" t="s">
        <v>12</v>
      </c>
    </row>
    <row r="5020" spans="1:7" x14ac:dyDescent="0.2">
      <c r="A5020">
        <v>2020</v>
      </c>
      <c r="B5020" t="s">
        <v>53</v>
      </c>
      <c r="C5020" t="s">
        <v>26</v>
      </c>
      <c r="D5020" t="s">
        <v>52</v>
      </c>
      <c r="E5020">
        <v>2020</v>
      </c>
      <c r="F5020">
        <v>3.1E-2</v>
      </c>
      <c r="G5020" t="s">
        <v>12</v>
      </c>
    </row>
    <row r="5021" spans="1:7" x14ac:dyDescent="0.2">
      <c r="A5021">
        <v>2020</v>
      </c>
      <c r="B5021" t="s">
        <v>53</v>
      </c>
      <c r="C5021" t="s">
        <v>26</v>
      </c>
      <c r="D5021" t="s">
        <v>52</v>
      </c>
      <c r="E5021" t="s">
        <v>13</v>
      </c>
      <c r="F5021">
        <v>3.1E-2</v>
      </c>
      <c r="G5021" t="s">
        <v>13</v>
      </c>
    </row>
    <row r="5022" spans="1:7" x14ac:dyDescent="0.2">
      <c r="A5022">
        <v>2020</v>
      </c>
      <c r="B5022" t="s">
        <v>53</v>
      </c>
      <c r="C5022" t="s">
        <v>26</v>
      </c>
      <c r="D5022" t="s">
        <v>21</v>
      </c>
      <c r="E5022">
        <v>1975</v>
      </c>
      <c r="F5022">
        <v>1.4470000000000001</v>
      </c>
      <c r="G5022" t="s">
        <v>10</v>
      </c>
    </row>
    <row r="5023" spans="1:7" x14ac:dyDescent="0.2">
      <c r="A5023">
        <v>2020</v>
      </c>
      <c r="B5023" t="s">
        <v>53</v>
      </c>
      <c r="C5023" t="s">
        <v>26</v>
      </c>
      <c r="D5023" t="s">
        <v>21</v>
      </c>
      <c r="E5023">
        <v>1985</v>
      </c>
      <c r="F5023">
        <v>0.872</v>
      </c>
      <c r="G5023" t="s">
        <v>10</v>
      </c>
    </row>
    <row r="5024" spans="1:7" x14ac:dyDescent="0.2">
      <c r="A5024">
        <v>2020</v>
      </c>
      <c r="B5024" t="s">
        <v>53</v>
      </c>
      <c r="C5024" t="s">
        <v>26</v>
      </c>
      <c r="D5024" t="s">
        <v>21</v>
      </c>
      <c r="E5024">
        <v>1996</v>
      </c>
      <c r="F5024">
        <v>0.60699999999999998</v>
      </c>
      <c r="G5024" t="s">
        <v>10</v>
      </c>
    </row>
    <row r="5025" spans="1:7" x14ac:dyDescent="0.2">
      <c r="A5025">
        <v>2020</v>
      </c>
      <c r="B5025" t="s">
        <v>53</v>
      </c>
      <c r="C5025" t="s">
        <v>26</v>
      </c>
      <c r="D5025" t="s">
        <v>21</v>
      </c>
      <c r="E5025">
        <v>2003</v>
      </c>
      <c r="F5025">
        <v>0.65300000000000002</v>
      </c>
      <c r="G5025" t="s">
        <v>11</v>
      </c>
    </row>
    <row r="5026" spans="1:7" x14ac:dyDescent="0.2">
      <c r="A5026">
        <v>2020</v>
      </c>
      <c r="B5026" t="s">
        <v>53</v>
      </c>
      <c r="C5026" t="s">
        <v>26</v>
      </c>
      <c r="D5026" t="s">
        <v>21</v>
      </c>
      <c r="E5026">
        <v>2007</v>
      </c>
      <c r="F5026">
        <v>0.27700000000000002</v>
      </c>
      <c r="G5026" t="s">
        <v>11</v>
      </c>
    </row>
    <row r="5027" spans="1:7" x14ac:dyDescent="0.2">
      <c r="A5027">
        <v>2020</v>
      </c>
      <c r="B5027" t="s">
        <v>53</v>
      </c>
      <c r="C5027" t="s">
        <v>26</v>
      </c>
      <c r="D5027" t="s">
        <v>21</v>
      </c>
      <c r="E5027">
        <v>2011</v>
      </c>
      <c r="F5027">
        <v>0.27700000000000002</v>
      </c>
      <c r="G5027" t="s">
        <v>11</v>
      </c>
    </row>
    <row r="5028" spans="1:7" x14ac:dyDescent="0.2">
      <c r="A5028">
        <v>2020</v>
      </c>
      <c r="B5028" t="s">
        <v>53</v>
      </c>
      <c r="C5028" t="s">
        <v>26</v>
      </c>
      <c r="D5028" t="s">
        <v>21</v>
      </c>
      <c r="E5028">
        <v>2015</v>
      </c>
      <c r="F5028">
        <v>0.20799999999999999</v>
      </c>
      <c r="G5028" t="s">
        <v>11</v>
      </c>
    </row>
    <row r="5029" spans="1:7" x14ac:dyDescent="0.2">
      <c r="A5029">
        <v>2020</v>
      </c>
      <c r="B5029" t="s">
        <v>53</v>
      </c>
      <c r="C5029" t="s">
        <v>26</v>
      </c>
      <c r="D5029" t="s">
        <v>21</v>
      </c>
      <c r="E5029">
        <v>2017</v>
      </c>
      <c r="F5029">
        <v>0.20799999999999999</v>
      </c>
      <c r="G5029" t="s">
        <v>12</v>
      </c>
    </row>
    <row r="5030" spans="1:7" x14ac:dyDescent="0.2">
      <c r="A5030">
        <v>2020</v>
      </c>
      <c r="B5030" t="s">
        <v>53</v>
      </c>
      <c r="C5030" t="s">
        <v>26</v>
      </c>
      <c r="D5030" t="s">
        <v>21</v>
      </c>
      <c r="E5030">
        <v>2020</v>
      </c>
      <c r="F5030">
        <v>6.9000000000000006E-2</v>
      </c>
      <c r="G5030" t="s">
        <v>12</v>
      </c>
    </row>
    <row r="5031" spans="1:7" x14ac:dyDescent="0.2">
      <c r="A5031">
        <v>2020</v>
      </c>
      <c r="B5031" t="s">
        <v>53</v>
      </c>
      <c r="C5031" t="s">
        <v>26</v>
      </c>
      <c r="D5031" t="s">
        <v>21</v>
      </c>
      <c r="E5031" t="s">
        <v>13</v>
      </c>
      <c r="F5031">
        <v>6.9000000000000006E-2</v>
      </c>
      <c r="G5031" t="s">
        <v>13</v>
      </c>
    </row>
    <row r="5032" spans="1:7" x14ac:dyDescent="0.2">
      <c r="A5032">
        <v>2020</v>
      </c>
      <c r="B5032" t="s">
        <v>53</v>
      </c>
      <c r="C5032" t="s">
        <v>27</v>
      </c>
      <c r="D5032" t="s">
        <v>17</v>
      </c>
      <c r="E5032">
        <v>1975</v>
      </c>
      <c r="F5032">
        <v>8.9999999999999993E-3</v>
      </c>
      <c r="G5032" t="s">
        <v>10</v>
      </c>
    </row>
    <row r="5033" spans="1:7" x14ac:dyDescent="0.2">
      <c r="A5033">
        <v>2020</v>
      </c>
      <c r="B5033" t="s">
        <v>53</v>
      </c>
      <c r="C5033" t="s">
        <v>27</v>
      </c>
      <c r="D5033" t="s">
        <v>17</v>
      </c>
      <c r="E5033">
        <v>1985</v>
      </c>
      <c r="F5033">
        <v>3.0000000000000001E-3</v>
      </c>
      <c r="G5033" t="s">
        <v>10</v>
      </c>
    </row>
    <row r="5034" spans="1:7" x14ac:dyDescent="0.2">
      <c r="A5034">
        <v>2020</v>
      </c>
      <c r="B5034" t="s">
        <v>53</v>
      </c>
      <c r="C5034" t="s">
        <v>27</v>
      </c>
      <c r="D5034" t="s">
        <v>17</v>
      </c>
      <c r="E5034">
        <v>1996</v>
      </c>
      <c r="F5034">
        <v>2E-3</v>
      </c>
      <c r="G5034" t="s">
        <v>10</v>
      </c>
    </row>
    <row r="5035" spans="1:7" x14ac:dyDescent="0.2">
      <c r="A5035">
        <v>2020</v>
      </c>
      <c r="B5035" t="s">
        <v>53</v>
      </c>
      <c r="C5035" t="s">
        <v>27</v>
      </c>
      <c r="D5035" t="s">
        <v>17</v>
      </c>
      <c r="E5035">
        <v>2003</v>
      </c>
      <c r="F5035">
        <v>1E-3</v>
      </c>
      <c r="G5035" t="s">
        <v>11</v>
      </c>
    </row>
    <row r="5036" spans="1:7" x14ac:dyDescent="0.2">
      <c r="A5036">
        <v>2020</v>
      </c>
      <c r="B5036" t="s">
        <v>53</v>
      </c>
      <c r="C5036" t="s">
        <v>27</v>
      </c>
      <c r="D5036" t="s">
        <v>17</v>
      </c>
      <c r="E5036">
        <v>2007</v>
      </c>
      <c r="F5036">
        <v>1E-3</v>
      </c>
      <c r="G5036" t="s">
        <v>11</v>
      </c>
    </row>
    <row r="5037" spans="1:7" x14ac:dyDescent="0.2">
      <c r="A5037">
        <v>2020</v>
      </c>
      <c r="B5037" t="s">
        <v>53</v>
      </c>
      <c r="C5037" t="s">
        <v>27</v>
      </c>
      <c r="D5037" t="s">
        <v>17</v>
      </c>
      <c r="E5037">
        <v>2011</v>
      </c>
      <c r="F5037">
        <v>1E-3</v>
      </c>
      <c r="G5037" t="s">
        <v>11</v>
      </c>
    </row>
    <row r="5038" spans="1:7" x14ac:dyDescent="0.2">
      <c r="A5038">
        <v>2020</v>
      </c>
      <c r="B5038" t="s">
        <v>53</v>
      </c>
      <c r="C5038" t="s">
        <v>27</v>
      </c>
      <c r="D5038" t="s">
        <v>17</v>
      </c>
      <c r="E5038">
        <v>2015</v>
      </c>
      <c r="F5038">
        <v>1E-3</v>
      </c>
      <c r="G5038" t="s">
        <v>11</v>
      </c>
    </row>
    <row r="5039" spans="1:7" x14ac:dyDescent="0.2">
      <c r="A5039">
        <v>2020</v>
      </c>
      <c r="B5039" t="s">
        <v>53</v>
      </c>
      <c r="C5039" t="s">
        <v>27</v>
      </c>
      <c r="D5039" t="s">
        <v>17</v>
      </c>
      <c r="E5039">
        <v>2017</v>
      </c>
      <c r="F5039">
        <v>1E-3</v>
      </c>
      <c r="G5039" t="s">
        <v>12</v>
      </c>
    </row>
    <row r="5040" spans="1:7" x14ac:dyDescent="0.2">
      <c r="A5040">
        <v>2020</v>
      </c>
      <c r="B5040" t="s">
        <v>53</v>
      </c>
      <c r="C5040" t="s">
        <v>27</v>
      </c>
      <c r="D5040" t="s">
        <v>17</v>
      </c>
      <c r="E5040">
        <v>2020</v>
      </c>
      <c r="F5040">
        <v>1E-3</v>
      </c>
      <c r="G5040" t="s">
        <v>12</v>
      </c>
    </row>
    <row r="5041" spans="1:7" x14ac:dyDescent="0.2">
      <c r="A5041">
        <v>2020</v>
      </c>
      <c r="B5041" t="s">
        <v>53</v>
      </c>
      <c r="C5041" t="s">
        <v>27</v>
      </c>
      <c r="D5041" t="s">
        <v>17</v>
      </c>
      <c r="E5041" t="s">
        <v>13</v>
      </c>
      <c r="F5041">
        <v>1E-3</v>
      </c>
      <c r="G5041" t="s">
        <v>13</v>
      </c>
    </row>
    <row r="5042" spans="1:7" x14ac:dyDescent="0.2">
      <c r="A5042">
        <v>2020</v>
      </c>
      <c r="B5042" t="s">
        <v>53</v>
      </c>
      <c r="C5042" t="s">
        <v>27</v>
      </c>
      <c r="D5042" t="s">
        <v>47</v>
      </c>
      <c r="E5042">
        <v>1975</v>
      </c>
      <c r="F5042">
        <v>8.9269999999999996</v>
      </c>
      <c r="G5042" t="s">
        <v>10</v>
      </c>
    </row>
    <row r="5043" spans="1:7" x14ac:dyDescent="0.2">
      <c r="A5043">
        <v>2020</v>
      </c>
      <c r="B5043" t="s">
        <v>53</v>
      </c>
      <c r="C5043" t="s">
        <v>27</v>
      </c>
      <c r="D5043" t="s">
        <v>47</v>
      </c>
      <c r="E5043">
        <v>1985</v>
      </c>
      <c r="F5043">
        <v>2.669</v>
      </c>
      <c r="G5043" t="s">
        <v>10</v>
      </c>
    </row>
    <row r="5044" spans="1:7" x14ac:dyDescent="0.2">
      <c r="A5044">
        <v>2020</v>
      </c>
      <c r="B5044" t="s">
        <v>53</v>
      </c>
      <c r="C5044" t="s">
        <v>27</v>
      </c>
      <c r="D5044" t="s">
        <v>47</v>
      </c>
      <c r="E5044">
        <v>1996</v>
      </c>
      <c r="F5044">
        <v>1.819</v>
      </c>
      <c r="G5044" t="s">
        <v>10</v>
      </c>
    </row>
    <row r="5045" spans="1:7" x14ac:dyDescent="0.2">
      <c r="A5045">
        <v>2020</v>
      </c>
      <c r="B5045" t="s">
        <v>53</v>
      </c>
      <c r="C5045" t="s">
        <v>27</v>
      </c>
      <c r="D5045" t="s">
        <v>47</v>
      </c>
      <c r="E5045">
        <v>2003</v>
      </c>
      <c r="F5045">
        <v>1.0660000000000001</v>
      </c>
      <c r="G5045" t="s">
        <v>11</v>
      </c>
    </row>
    <row r="5046" spans="1:7" x14ac:dyDescent="0.2">
      <c r="A5046">
        <v>2020</v>
      </c>
      <c r="B5046" t="s">
        <v>53</v>
      </c>
      <c r="C5046" t="s">
        <v>27</v>
      </c>
      <c r="D5046" t="s">
        <v>47</v>
      </c>
      <c r="E5046">
        <v>2007</v>
      </c>
      <c r="F5046">
        <v>0.47</v>
      </c>
      <c r="G5046" t="s">
        <v>11</v>
      </c>
    </row>
    <row r="5047" spans="1:7" x14ac:dyDescent="0.2">
      <c r="A5047">
        <v>2020</v>
      </c>
      <c r="B5047" t="s">
        <v>53</v>
      </c>
      <c r="C5047" t="s">
        <v>27</v>
      </c>
      <c r="D5047" t="s">
        <v>47</v>
      </c>
      <c r="E5047">
        <v>2011</v>
      </c>
      <c r="F5047">
        <v>0.47</v>
      </c>
      <c r="G5047" t="s">
        <v>11</v>
      </c>
    </row>
    <row r="5048" spans="1:7" x14ac:dyDescent="0.2">
      <c r="A5048">
        <v>2020</v>
      </c>
      <c r="B5048" t="s">
        <v>53</v>
      </c>
      <c r="C5048" t="s">
        <v>27</v>
      </c>
      <c r="D5048" t="s">
        <v>47</v>
      </c>
      <c r="E5048">
        <v>2015</v>
      </c>
      <c r="F5048">
        <v>0.35299999999999998</v>
      </c>
      <c r="G5048" t="s">
        <v>11</v>
      </c>
    </row>
    <row r="5049" spans="1:7" x14ac:dyDescent="0.2">
      <c r="A5049">
        <v>2020</v>
      </c>
      <c r="B5049" t="s">
        <v>53</v>
      </c>
      <c r="C5049" t="s">
        <v>27</v>
      </c>
      <c r="D5049" t="s">
        <v>47</v>
      </c>
      <c r="E5049">
        <v>2017</v>
      </c>
      <c r="F5049">
        <v>0.35299999999999998</v>
      </c>
      <c r="G5049" t="s">
        <v>12</v>
      </c>
    </row>
    <row r="5050" spans="1:7" x14ac:dyDescent="0.2">
      <c r="A5050">
        <v>2020</v>
      </c>
      <c r="B5050" t="s">
        <v>53</v>
      </c>
      <c r="C5050" t="s">
        <v>27</v>
      </c>
      <c r="D5050" t="s">
        <v>47</v>
      </c>
      <c r="E5050">
        <v>2020</v>
      </c>
      <c r="F5050">
        <v>0.11799999999999999</v>
      </c>
      <c r="G5050" t="s">
        <v>12</v>
      </c>
    </row>
    <row r="5051" spans="1:7" x14ac:dyDescent="0.2">
      <c r="A5051">
        <v>2020</v>
      </c>
      <c r="B5051" t="s">
        <v>53</v>
      </c>
      <c r="C5051" t="s">
        <v>27</v>
      </c>
      <c r="D5051" t="s">
        <v>47</v>
      </c>
      <c r="E5051" t="s">
        <v>13</v>
      </c>
      <c r="F5051">
        <v>0.11799999999999999</v>
      </c>
      <c r="G5051" t="s">
        <v>13</v>
      </c>
    </row>
    <row r="5052" spans="1:7" x14ac:dyDescent="0.2">
      <c r="A5052">
        <v>2020</v>
      </c>
      <c r="B5052" t="s">
        <v>53</v>
      </c>
      <c r="C5052" t="s">
        <v>27</v>
      </c>
      <c r="D5052" t="s">
        <v>48</v>
      </c>
      <c r="E5052">
        <v>1975</v>
      </c>
      <c r="F5052">
        <v>15.19</v>
      </c>
      <c r="G5052" t="s">
        <v>10</v>
      </c>
    </row>
    <row r="5053" spans="1:7" x14ac:dyDescent="0.2">
      <c r="A5053">
        <v>2020</v>
      </c>
      <c r="B5053" t="s">
        <v>53</v>
      </c>
      <c r="C5053" t="s">
        <v>27</v>
      </c>
      <c r="D5053" t="s">
        <v>48</v>
      </c>
      <c r="E5053">
        <v>1985</v>
      </c>
      <c r="F5053">
        <v>4.4109999999999996</v>
      </c>
      <c r="G5053" t="s">
        <v>10</v>
      </c>
    </row>
    <row r="5054" spans="1:7" x14ac:dyDescent="0.2">
      <c r="A5054">
        <v>2020</v>
      </c>
      <c r="B5054" t="s">
        <v>53</v>
      </c>
      <c r="C5054" t="s">
        <v>27</v>
      </c>
      <c r="D5054" t="s">
        <v>48</v>
      </c>
      <c r="E5054">
        <v>1996</v>
      </c>
      <c r="F5054">
        <v>2.9420000000000002</v>
      </c>
      <c r="G5054" t="s">
        <v>10</v>
      </c>
    </row>
    <row r="5055" spans="1:7" x14ac:dyDescent="0.2">
      <c r="A5055">
        <v>2020</v>
      </c>
      <c r="B5055" t="s">
        <v>53</v>
      </c>
      <c r="C5055" t="s">
        <v>27</v>
      </c>
      <c r="D5055" t="s">
        <v>48</v>
      </c>
      <c r="E5055">
        <v>2003</v>
      </c>
      <c r="F5055">
        <v>1.718</v>
      </c>
      <c r="G5055" t="s">
        <v>11</v>
      </c>
    </row>
    <row r="5056" spans="1:7" x14ac:dyDescent="0.2">
      <c r="A5056">
        <v>2020</v>
      </c>
      <c r="B5056" t="s">
        <v>53</v>
      </c>
      <c r="C5056" t="s">
        <v>27</v>
      </c>
      <c r="D5056" t="s">
        <v>48</v>
      </c>
      <c r="E5056">
        <v>2007</v>
      </c>
      <c r="F5056">
        <v>0.76100000000000001</v>
      </c>
      <c r="G5056" t="s">
        <v>11</v>
      </c>
    </row>
    <row r="5057" spans="1:7" x14ac:dyDescent="0.2">
      <c r="A5057">
        <v>2020</v>
      </c>
      <c r="B5057" t="s">
        <v>53</v>
      </c>
      <c r="C5057" t="s">
        <v>27</v>
      </c>
      <c r="D5057" t="s">
        <v>48</v>
      </c>
      <c r="E5057">
        <v>2011</v>
      </c>
      <c r="F5057">
        <v>0.76100000000000001</v>
      </c>
      <c r="G5057" t="s">
        <v>11</v>
      </c>
    </row>
    <row r="5058" spans="1:7" x14ac:dyDescent="0.2">
      <c r="A5058">
        <v>2020</v>
      </c>
      <c r="B5058" t="s">
        <v>53</v>
      </c>
      <c r="C5058" t="s">
        <v>27</v>
      </c>
      <c r="D5058" t="s">
        <v>48</v>
      </c>
      <c r="E5058">
        <v>2015</v>
      </c>
      <c r="F5058">
        <v>0.57099999999999995</v>
      </c>
      <c r="G5058" t="s">
        <v>11</v>
      </c>
    </row>
    <row r="5059" spans="1:7" x14ac:dyDescent="0.2">
      <c r="A5059">
        <v>2020</v>
      </c>
      <c r="B5059" t="s">
        <v>53</v>
      </c>
      <c r="C5059" t="s">
        <v>27</v>
      </c>
      <c r="D5059" t="s">
        <v>48</v>
      </c>
      <c r="E5059">
        <v>2017</v>
      </c>
      <c r="F5059">
        <v>0.57099999999999995</v>
      </c>
      <c r="G5059" t="s">
        <v>12</v>
      </c>
    </row>
    <row r="5060" spans="1:7" x14ac:dyDescent="0.2">
      <c r="A5060">
        <v>2020</v>
      </c>
      <c r="B5060" t="s">
        <v>53</v>
      </c>
      <c r="C5060" t="s">
        <v>27</v>
      </c>
      <c r="D5060" t="s">
        <v>48</v>
      </c>
      <c r="E5060">
        <v>2020</v>
      </c>
      <c r="F5060">
        <v>0.19</v>
      </c>
      <c r="G5060" t="s">
        <v>12</v>
      </c>
    </row>
    <row r="5061" spans="1:7" x14ac:dyDescent="0.2">
      <c r="A5061">
        <v>2020</v>
      </c>
      <c r="B5061" t="s">
        <v>53</v>
      </c>
      <c r="C5061" t="s">
        <v>27</v>
      </c>
      <c r="D5061" t="s">
        <v>48</v>
      </c>
      <c r="E5061" t="s">
        <v>13</v>
      </c>
      <c r="F5061">
        <v>0.19</v>
      </c>
      <c r="G5061" t="s">
        <v>13</v>
      </c>
    </row>
    <row r="5062" spans="1:7" x14ac:dyDescent="0.2">
      <c r="A5062">
        <v>2020</v>
      </c>
      <c r="B5062" t="s">
        <v>53</v>
      </c>
      <c r="C5062" t="s">
        <v>27</v>
      </c>
      <c r="D5062" t="s">
        <v>49</v>
      </c>
      <c r="E5062">
        <v>1975</v>
      </c>
      <c r="F5062">
        <v>15.384</v>
      </c>
      <c r="G5062" t="s">
        <v>10</v>
      </c>
    </row>
    <row r="5063" spans="1:7" x14ac:dyDescent="0.2">
      <c r="A5063">
        <v>2020</v>
      </c>
      <c r="B5063" t="s">
        <v>53</v>
      </c>
      <c r="C5063" t="s">
        <v>27</v>
      </c>
      <c r="D5063" t="s">
        <v>49</v>
      </c>
      <c r="E5063">
        <v>1985</v>
      </c>
      <c r="F5063">
        <v>2.2530000000000001</v>
      </c>
      <c r="G5063" t="s">
        <v>10</v>
      </c>
    </row>
    <row r="5064" spans="1:7" x14ac:dyDescent="0.2">
      <c r="A5064">
        <v>2020</v>
      </c>
      <c r="B5064" t="s">
        <v>53</v>
      </c>
      <c r="C5064" t="s">
        <v>27</v>
      </c>
      <c r="D5064" t="s">
        <v>49</v>
      </c>
      <c r="E5064">
        <v>1996</v>
      </c>
      <c r="F5064">
        <v>1.915</v>
      </c>
      <c r="G5064" t="s">
        <v>10</v>
      </c>
    </row>
    <row r="5065" spans="1:7" x14ac:dyDescent="0.2">
      <c r="A5065">
        <v>2020</v>
      </c>
      <c r="B5065" t="s">
        <v>53</v>
      </c>
      <c r="C5065" t="s">
        <v>27</v>
      </c>
      <c r="D5065" t="s">
        <v>49</v>
      </c>
      <c r="E5065">
        <v>2003</v>
      </c>
      <c r="F5065">
        <v>1.181</v>
      </c>
      <c r="G5065" t="s">
        <v>11</v>
      </c>
    </row>
    <row r="5066" spans="1:7" x14ac:dyDescent="0.2">
      <c r="A5066">
        <v>2020</v>
      </c>
      <c r="B5066" t="s">
        <v>53</v>
      </c>
      <c r="C5066" t="s">
        <v>27</v>
      </c>
      <c r="D5066" t="s">
        <v>49</v>
      </c>
      <c r="E5066">
        <v>2007</v>
      </c>
      <c r="F5066">
        <v>0.47399999999999998</v>
      </c>
      <c r="G5066" t="s">
        <v>11</v>
      </c>
    </row>
    <row r="5067" spans="1:7" x14ac:dyDescent="0.2">
      <c r="A5067">
        <v>2020</v>
      </c>
      <c r="B5067" t="s">
        <v>53</v>
      </c>
      <c r="C5067" t="s">
        <v>27</v>
      </c>
      <c r="D5067" t="s">
        <v>49</v>
      </c>
      <c r="E5067">
        <v>2011</v>
      </c>
      <c r="F5067">
        <v>0.47399999999999998</v>
      </c>
      <c r="G5067" t="s">
        <v>11</v>
      </c>
    </row>
    <row r="5068" spans="1:7" x14ac:dyDescent="0.2">
      <c r="A5068">
        <v>2020</v>
      </c>
      <c r="B5068" t="s">
        <v>53</v>
      </c>
      <c r="C5068" t="s">
        <v>27</v>
      </c>
      <c r="D5068" t="s">
        <v>49</v>
      </c>
      <c r="E5068">
        <v>2015</v>
      </c>
      <c r="F5068">
        <v>0.35599999999999998</v>
      </c>
      <c r="G5068" t="s">
        <v>11</v>
      </c>
    </row>
    <row r="5069" spans="1:7" x14ac:dyDescent="0.2">
      <c r="A5069">
        <v>2020</v>
      </c>
      <c r="B5069" t="s">
        <v>53</v>
      </c>
      <c r="C5069" t="s">
        <v>27</v>
      </c>
      <c r="D5069" t="s">
        <v>49</v>
      </c>
      <c r="E5069">
        <v>2017</v>
      </c>
      <c r="F5069">
        <v>0.35599999999999998</v>
      </c>
      <c r="G5069" t="s">
        <v>12</v>
      </c>
    </row>
    <row r="5070" spans="1:7" x14ac:dyDescent="0.2">
      <c r="A5070">
        <v>2020</v>
      </c>
      <c r="B5070" t="s">
        <v>53</v>
      </c>
      <c r="C5070" t="s">
        <v>27</v>
      </c>
      <c r="D5070" t="s">
        <v>49</v>
      </c>
      <c r="E5070">
        <v>2020</v>
      </c>
      <c r="F5070">
        <v>0.11899999999999999</v>
      </c>
      <c r="G5070" t="s">
        <v>12</v>
      </c>
    </row>
    <row r="5071" spans="1:7" x14ac:dyDescent="0.2">
      <c r="A5071">
        <v>2020</v>
      </c>
      <c r="B5071" t="s">
        <v>53</v>
      </c>
      <c r="C5071" t="s">
        <v>27</v>
      </c>
      <c r="D5071" t="s">
        <v>49</v>
      </c>
      <c r="E5071" t="s">
        <v>13</v>
      </c>
      <c r="F5071">
        <v>0.11899999999999999</v>
      </c>
      <c r="G5071" t="s">
        <v>13</v>
      </c>
    </row>
    <row r="5072" spans="1:7" x14ac:dyDescent="0.2">
      <c r="A5072">
        <v>2020</v>
      </c>
      <c r="B5072" t="s">
        <v>53</v>
      </c>
      <c r="C5072" t="s">
        <v>27</v>
      </c>
      <c r="D5072" t="s">
        <v>50</v>
      </c>
      <c r="E5072">
        <v>1975</v>
      </c>
      <c r="F5072">
        <v>2.2189999999999999</v>
      </c>
      <c r="G5072" t="s">
        <v>10</v>
      </c>
    </row>
    <row r="5073" spans="1:7" x14ac:dyDescent="0.2">
      <c r="A5073">
        <v>2020</v>
      </c>
      <c r="B5073" t="s">
        <v>53</v>
      </c>
      <c r="C5073" t="s">
        <v>27</v>
      </c>
      <c r="D5073" t="s">
        <v>50</v>
      </c>
      <c r="E5073">
        <v>1985</v>
      </c>
      <c r="F5073">
        <v>1.3480000000000001</v>
      </c>
      <c r="G5073" t="s">
        <v>10</v>
      </c>
    </row>
    <row r="5074" spans="1:7" x14ac:dyDescent="0.2">
      <c r="A5074">
        <v>2020</v>
      </c>
      <c r="B5074" t="s">
        <v>53</v>
      </c>
      <c r="C5074" t="s">
        <v>27</v>
      </c>
      <c r="D5074" t="s">
        <v>50</v>
      </c>
      <c r="E5074">
        <v>1996</v>
      </c>
      <c r="F5074">
        <v>0.93400000000000005</v>
      </c>
      <c r="G5074" t="s">
        <v>10</v>
      </c>
    </row>
    <row r="5075" spans="1:7" x14ac:dyDescent="0.2">
      <c r="A5075">
        <v>2020</v>
      </c>
      <c r="B5075" t="s">
        <v>53</v>
      </c>
      <c r="C5075" t="s">
        <v>27</v>
      </c>
      <c r="D5075" t="s">
        <v>50</v>
      </c>
      <c r="E5075">
        <v>2003</v>
      </c>
      <c r="F5075">
        <v>1.0089999999999999</v>
      </c>
      <c r="G5075" t="s">
        <v>11</v>
      </c>
    </row>
    <row r="5076" spans="1:7" x14ac:dyDescent="0.2">
      <c r="A5076">
        <v>2020</v>
      </c>
      <c r="B5076" t="s">
        <v>53</v>
      </c>
      <c r="C5076" t="s">
        <v>27</v>
      </c>
      <c r="D5076" t="s">
        <v>50</v>
      </c>
      <c r="E5076">
        <v>2007</v>
      </c>
      <c r="F5076">
        <v>0.42199999999999999</v>
      </c>
      <c r="G5076" t="s">
        <v>11</v>
      </c>
    </row>
    <row r="5077" spans="1:7" x14ac:dyDescent="0.2">
      <c r="A5077">
        <v>2020</v>
      </c>
      <c r="B5077" t="s">
        <v>53</v>
      </c>
      <c r="C5077" t="s">
        <v>27</v>
      </c>
      <c r="D5077" t="s">
        <v>50</v>
      </c>
      <c r="E5077">
        <v>2011</v>
      </c>
      <c r="F5077">
        <v>0.42199999999999999</v>
      </c>
      <c r="G5077" t="s">
        <v>11</v>
      </c>
    </row>
    <row r="5078" spans="1:7" x14ac:dyDescent="0.2">
      <c r="A5078">
        <v>2020</v>
      </c>
      <c r="B5078" t="s">
        <v>53</v>
      </c>
      <c r="C5078" t="s">
        <v>27</v>
      </c>
      <c r="D5078" t="s">
        <v>50</v>
      </c>
      <c r="E5078">
        <v>2015</v>
      </c>
      <c r="F5078">
        <v>0.316</v>
      </c>
      <c r="G5078" t="s">
        <v>11</v>
      </c>
    </row>
    <row r="5079" spans="1:7" x14ac:dyDescent="0.2">
      <c r="A5079">
        <v>2020</v>
      </c>
      <c r="B5079" t="s">
        <v>53</v>
      </c>
      <c r="C5079" t="s">
        <v>27</v>
      </c>
      <c r="D5079" t="s">
        <v>50</v>
      </c>
      <c r="E5079">
        <v>2017</v>
      </c>
      <c r="F5079">
        <v>0.316</v>
      </c>
      <c r="G5079" t="s">
        <v>12</v>
      </c>
    </row>
    <row r="5080" spans="1:7" x14ac:dyDescent="0.2">
      <c r="A5080">
        <v>2020</v>
      </c>
      <c r="B5080" t="s">
        <v>53</v>
      </c>
      <c r="C5080" t="s">
        <v>27</v>
      </c>
      <c r="D5080" t="s">
        <v>50</v>
      </c>
      <c r="E5080">
        <v>2020</v>
      </c>
      <c r="F5080">
        <v>0.105</v>
      </c>
      <c r="G5080" t="s">
        <v>12</v>
      </c>
    </row>
    <row r="5081" spans="1:7" x14ac:dyDescent="0.2">
      <c r="A5081">
        <v>2020</v>
      </c>
      <c r="B5081" t="s">
        <v>53</v>
      </c>
      <c r="C5081" t="s">
        <v>27</v>
      </c>
      <c r="D5081" t="s">
        <v>50</v>
      </c>
      <c r="E5081" t="s">
        <v>13</v>
      </c>
      <c r="F5081">
        <v>0.105</v>
      </c>
      <c r="G5081" t="s">
        <v>13</v>
      </c>
    </row>
    <row r="5082" spans="1:7" x14ac:dyDescent="0.2">
      <c r="A5082">
        <v>2020</v>
      </c>
      <c r="B5082" t="s">
        <v>53</v>
      </c>
      <c r="C5082" t="s">
        <v>27</v>
      </c>
      <c r="D5082" t="s">
        <v>20</v>
      </c>
      <c r="E5082">
        <v>1975</v>
      </c>
      <c r="F5082">
        <v>0.432</v>
      </c>
      <c r="G5082" t="s">
        <v>10</v>
      </c>
    </row>
    <row r="5083" spans="1:7" x14ac:dyDescent="0.2">
      <c r="A5083">
        <v>2020</v>
      </c>
      <c r="B5083" t="s">
        <v>53</v>
      </c>
      <c r="C5083" t="s">
        <v>27</v>
      </c>
      <c r="D5083" t="s">
        <v>20</v>
      </c>
      <c r="E5083">
        <v>1985</v>
      </c>
      <c r="F5083">
        <v>0.25600000000000001</v>
      </c>
      <c r="G5083" t="s">
        <v>10</v>
      </c>
    </row>
    <row r="5084" spans="1:7" x14ac:dyDescent="0.2">
      <c r="A5084">
        <v>2020</v>
      </c>
      <c r="B5084" t="s">
        <v>53</v>
      </c>
      <c r="C5084" t="s">
        <v>27</v>
      </c>
      <c r="D5084" t="s">
        <v>20</v>
      </c>
      <c r="E5084">
        <v>1996</v>
      </c>
      <c r="F5084">
        <v>0.186</v>
      </c>
      <c r="G5084" t="s">
        <v>10</v>
      </c>
    </row>
    <row r="5085" spans="1:7" x14ac:dyDescent="0.2">
      <c r="A5085">
        <v>2020</v>
      </c>
      <c r="B5085" t="s">
        <v>53</v>
      </c>
      <c r="C5085" t="s">
        <v>27</v>
      </c>
      <c r="D5085" t="s">
        <v>20</v>
      </c>
      <c r="E5085">
        <v>2003</v>
      </c>
      <c r="F5085">
        <v>0.20799999999999999</v>
      </c>
      <c r="G5085" t="s">
        <v>11</v>
      </c>
    </row>
    <row r="5086" spans="1:7" x14ac:dyDescent="0.2">
      <c r="A5086">
        <v>2020</v>
      </c>
      <c r="B5086" t="s">
        <v>53</v>
      </c>
      <c r="C5086" t="s">
        <v>27</v>
      </c>
      <c r="D5086" t="s">
        <v>20</v>
      </c>
      <c r="E5086">
        <v>2007</v>
      </c>
      <c r="F5086">
        <v>0.112</v>
      </c>
      <c r="G5086" t="s">
        <v>11</v>
      </c>
    </row>
    <row r="5087" spans="1:7" x14ac:dyDescent="0.2">
      <c r="A5087">
        <v>2020</v>
      </c>
      <c r="B5087" t="s">
        <v>53</v>
      </c>
      <c r="C5087" t="s">
        <v>27</v>
      </c>
      <c r="D5087" t="s">
        <v>20</v>
      </c>
      <c r="E5087">
        <v>2011</v>
      </c>
      <c r="F5087">
        <v>0.112</v>
      </c>
      <c r="G5087" t="s">
        <v>11</v>
      </c>
    </row>
    <row r="5088" spans="1:7" x14ac:dyDescent="0.2">
      <c r="A5088">
        <v>2020</v>
      </c>
      <c r="B5088" t="s">
        <v>53</v>
      </c>
      <c r="C5088" t="s">
        <v>27</v>
      </c>
      <c r="D5088" t="s">
        <v>20</v>
      </c>
      <c r="E5088">
        <v>2015</v>
      </c>
      <c r="F5088">
        <v>8.4000000000000005E-2</v>
      </c>
      <c r="G5088" t="s">
        <v>11</v>
      </c>
    </row>
    <row r="5089" spans="1:7" x14ac:dyDescent="0.2">
      <c r="A5089">
        <v>2020</v>
      </c>
      <c r="B5089" t="s">
        <v>53</v>
      </c>
      <c r="C5089" t="s">
        <v>27</v>
      </c>
      <c r="D5089" t="s">
        <v>20</v>
      </c>
      <c r="E5089">
        <v>2017</v>
      </c>
      <c r="F5089">
        <v>8.4000000000000005E-2</v>
      </c>
      <c r="G5089" t="s">
        <v>12</v>
      </c>
    </row>
    <row r="5090" spans="1:7" x14ac:dyDescent="0.2">
      <c r="A5090">
        <v>2020</v>
      </c>
      <c r="B5090" t="s">
        <v>53</v>
      </c>
      <c r="C5090" t="s">
        <v>27</v>
      </c>
      <c r="D5090" t="s">
        <v>20</v>
      </c>
      <c r="E5090">
        <v>2020</v>
      </c>
      <c r="F5090">
        <v>2.8000000000000001E-2</v>
      </c>
      <c r="G5090" t="s">
        <v>12</v>
      </c>
    </row>
    <row r="5091" spans="1:7" x14ac:dyDescent="0.2">
      <c r="A5091">
        <v>2020</v>
      </c>
      <c r="B5091" t="s">
        <v>53</v>
      </c>
      <c r="C5091" t="s">
        <v>27</v>
      </c>
      <c r="D5091" t="s">
        <v>20</v>
      </c>
      <c r="E5091" t="s">
        <v>13</v>
      </c>
      <c r="F5091">
        <v>2.8000000000000001E-2</v>
      </c>
      <c r="G5091" t="s">
        <v>13</v>
      </c>
    </row>
    <row r="5092" spans="1:7" x14ac:dyDescent="0.2">
      <c r="A5092">
        <v>2020</v>
      </c>
      <c r="B5092" t="s">
        <v>53</v>
      </c>
      <c r="C5092" t="s">
        <v>27</v>
      </c>
      <c r="D5092" t="s">
        <v>51</v>
      </c>
      <c r="E5092">
        <v>1975</v>
      </c>
      <c r="F5092">
        <v>0.82299999999999995</v>
      </c>
      <c r="G5092" t="s">
        <v>10</v>
      </c>
    </row>
    <row r="5093" spans="1:7" x14ac:dyDescent="0.2">
      <c r="A5093">
        <v>2020</v>
      </c>
      <c r="B5093" t="s">
        <v>53</v>
      </c>
      <c r="C5093" t="s">
        <v>27</v>
      </c>
      <c r="D5093" t="s">
        <v>51</v>
      </c>
      <c r="E5093">
        <v>1985</v>
      </c>
      <c r="F5093">
        <v>0.46500000000000002</v>
      </c>
      <c r="G5093" t="s">
        <v>10</v>
      </c>
    </row>
    <row r="5094" spans="1:7" x14ac:dyDescent="0.2">
      <c r="A5094">
        <v>2020</v>
      </c>
      <c r="B5094" t="s">
        <v>53</v>
      </c>
      <c r="C5094" t="s">
        <v>27</v>
      </c>
      <c r="D5094" t="s">
        <v>51</v>
      </c>
      <c r="E5094">
        <v>1996</v>
      </c>
      <c r="F5094">
        <v>0.32900000000000001</v>
      </c>
      <c r="G5094" t="s">
        <v>10</v>
      </c>
    </row>
    <row r="5095" spans="1:7" x14ac:dyDescent="0.2">
      <c r="A5095">
        <v>2020</v>
      </c>
      <c r="B5095" t="s">
        <v>53</v>
      </c>
      <c r="C5095" t="s">
        <v>27</v>
      </c>
      <c r="D5095" t="s">
        <v>51</v>
      </c>
      <c r="E5095">
        <v>2003</v>
      </c>
      <c r="F5095">
        <v>0.33600000000000002</v>
      </c>
      <c r="G5095" t="s">
        <v>11</v>
      </c>
    </row>
    <row r="5096" spans="1:7" x14ac:dyDescent="0.2">
      <c r="A5096">
        <v>2020</v>
      </c>
      <c r="B5096" t="s">
        <v>53</v>
      </c>
      <c r="C5096" t="s">
        <v>27</v>
      </c>
      <c r="D5096" t="s">
        <v>51</v>
      </c>
      <c r="E5096">
        <v>2007</v>
      </c>
      <c r="F5096">
        <v>0.14099999999999999</v>
      </c>
      <c r="G5096" t="s">
        <v>11</v>
      </c>
    </row>
    <row r="5097" spans="1:7" x14ac:dyDescent="0.2">
      <c r="A5097">
        <v>2020</v>
      </c>
      <c r="B5097" t="s">
        <v>53</v>
      </c>
      <c r="C5097" t="s">
        <v>27</v>
      </c>
      <c r="D5097" t="s">
        <v>51</v>
      </c>
      <c r="E5097">
        <v>2011</v>
      </c>
      <c r="F5097">
        <v>0.14099999999999999</v>
      </c>
      <c r="G5097" t="s">
        <v>11</v>
      </c>
    </row>
    <row r="5098" spans="1:7" x14ac:dyDescent="0.2">
      <c r="A5098">
        <v>2020</v>
      </c>
      <c r="B5098" t="s">
        <v>53</v>
      </c>
      <c r="C5098" t="s">
        <v>27</v>
      </c>
      <c r="D5098" t="s">
        <v>51</v>
      </c>
      <c r="E5098">
        <v>2015</v>
      </c>
      <c r="F5098">
        <v>0.106</v>
      </c>
      <c r="G5098" t="s">
        <v>11</v>
      </c>
    </row>
    <row r="5099" spans="1:7" x14ac:dyDescent="0.2">
      <c r="A5099">
        <v>2020</v>
      </c>
      <c r="B5099" t="s">
        <v>53</v>
      </c>
      <c r="C5099" t="s">
        <v>27</v>
      </c>
      <c r="D5099" t="s">
        <v>51</v>
      </c>
      <c r="E5099">
        <v>2017</v>
      </c>
      <c r="F5099">
        <v>0.106</v>
      </c>
      <c r="G5099" t="s">
        <v>12</v>
      </c>
    </row>
    <row r="5100" spans="1:7" x14ac:dyDescent="0.2">
      <c r="A5100">
        <v>2020</v>
      </c>
      <c r="B5100" t="s">
        <v>53</v>
      </c>
      <c r="C5100" t="s">
        <v>27</v>
      </c>
      <c r="D5100" t="s">
        <v>51</v>
      </c>
      <c r="E5100">
        <v>2020</v>
      </c>
      <c r="F5100">
        <v>3.5000000000000003E-2</v>
      </c>
      <c r="G5100" t="s">
        <v>12</v>
      </c>
    </row>
    <row r="5101" spans="1:7" x14ac:dyDescent="0.2">
      <c r="A5101">
        <v>2020</v>
      </c>
      <c r="B5101" t="s">
        <v>53</v>
      </c>
      <c r="C5101" t="s">
        <v>27</v>
      </c>
      <c r="D5101" t="s">
        <v>51</v>
      </c>
      <c r="E5101" t="s">
        <v>13</v>
      </c>
      <c r="F5101">
        <v>3.5000000000000003E-2</v>
      </c>
      <c r="G5101" t="s">
        <v>13</v>
      </c>
    </row>
    <row r="5102" spans="1:7" x14ac:dyDescent="0.2">
      <c r="A5102">
        <v>2020</v>
      </c>
      <c r="B5102" t="s">
        <v>53</v>
      </c>
      <c r="C5102" t="s">
        <v>27</v>
      </c>
      <c r="D5102" t="s">
        <v>52</v>
      </c>
      <c r="E5102">
        <v>1975</v>
      </c>
      <c r="F5102">
        <v>0.64600000000000002</v>
      </c>
      <c r="G5102" t="s">
        <v>10</v>
      </c>
    </row>
    <row r="5103" spans="1:7" x14ac:dyDescent="0.2">
      <c r="A5103">
        <v>2020</v>
      </c>
      <c r="B5103" t="s">
        <v>53</v>
      </c>
      <c r="C5103" t="s">
        <v>27</v>
      </c>
      <c r="D5103" t="s">
        <v>52</v>
      </c>
      <c r="E5103">
        <v>1985</v>
      </c>
      <c r="F5103">
        <v>0.39200000000000002</v>
      </c>
      <c r="G5103" t="s">
        <v>10</v>
      </c>
    </row>
    <row r="5104" spans="1:7" x14ac:dyDescent="0.2">
      <c r="A5104">
        <v>2020</v>
      </c>
      <c r="B5104" t="s">
        <v>53</v>
      </c>
      <c r="C5104" t="s">
        <v>27</v>
      </c>
      <c r="D5104" t="s">
        <v>52</v>
      </c>
      <c r="E5104">
        <v>1996</v>
      </c>
      <c r="F5104">
        <v>0.27200000000000002</v>
      </c>
      <c r="G5104" t="s">
        <v>10</v>
      </c>
    </row>
    <row r="5105" spans="1:7" x14ac:dyDescent="0.2">
      <c r="A5105">
        <v>2020</v>
      </c>
      <c r="B5105" t="s">
        <v>53</v>
      </c>
      <c r="C5105" t="s">
        <v>27</v>
      </c>
      <c r="D5105" t="s">
        <v>52</v>
      </c>
      <c r="E5105">
        <v>2003</v>
      </c>
      <c r="F5105">
        <v>0.29399999999999998</v>
      </c>
      <c r="G5105" t="s">
        <v>11</v>
      </c>
    </row>
    <row r="5106" spans="1:7" x14ac:dyDescent="0.2">
      <c r="A5106">
        <v>2020</v>
      </c>
      <c r="B5106" t="s">
        <v>53</v>
      </c>
      <c r="C5106" t="s">
        <v>27</v>
      </c>
      <c r="D5106" t="s">
        <v>52</v>
      </c>
      <c r="E5106">
        <v>2007</v>
      </c>
      <c r="F5106">
        <v>0.123</v>
      </c>
      <c r="G5106" t="s">
        <v>11</v>
      </c>
    </row>
    <row r="5107" spans="1:7" x14ac:dyDescent="0.2">
      <c r="A5107">
        <v>2020</v>
      </c>
      <c r="B5107" t="s">
        <v>53</v>
      </c>
      <c r="C5107" t="s">
        <v>27</v>
      </c>
      <c r="D5107" t="s">
        <v>52</v>
      </c>
      <c r="E5107">
        <v>2011</v>
      </c>
      <c r="F5107">
        <v>0.123</v>
      </c>
      <c r="G5107" t="s">
        <v>11</v>
      </c>
    </row>
    <row r="5108" spans="1:7" x14ac:dyDescent="0.2">
      <c r="A5108">
        <v>2020</v>
      </c>
      <c r="B5108" t="s">
        <v>53</v>
      </c>
      <c r="C5108" t="s">
        <v>27</v>
      </c>
      <c r="D5108" t="s">
        <v>52</v>
      </c>
      <c r="E5108">
        <v>2015</v>
      </c>
      <c r="F5108">
        <v>9.1999999999999998E-2</v>
      </c>
      <c r="G5108" t="s">
        <v>11</v>
      </c>
    </row>
    <row r="5109" spans="1:7" x14ac:dyDescent="0.2">
      <c r="A5109">
        <v>2020</v>
      </c>
      <c r="B5109" t="s">
        <v>53</v>
      </c>
      <c r="C5109" t="s">
        <v>27</v>
      </c>
      <c r="D5109" t="s">
        <v>52</v>
      </c>
      <c r="E5109">
        <v>2017</v>
      </c>
      <c r="F5109">
        <v>9.1999999999999998E-2</v>
      </c>
      <c r="G5109" t="s">
        <v>12</v>
      </c>
    </row>
    <row r="5110" spans="1:7" x14ac:dyDescent="0.2">
      <c r="A5110">
        <v>2020</v>
      </c>
      <c r="B5110" t="s">
        <v>53</v>
      </c>
      <c r="C5110" t="s">
        <v>27</v>
      </c>
      <c r="D5110" t="s">
        <v>52</v>
      </c>
      <c r="E5110">
        <v>2020</v>
      </c>
      <c r="F5110">
        <v>3.1E-2</v>
      </c>
      <c r="G5110" t="s">
        <v>12</v>
      </c>
    </row>
    <row r="5111" spans="1:7" x14ac:dyDescent="0.2">
      <c r="A5111">
        <v>2020</v>
      </c>
      <c r="B5111" t="s">
        <v>53</v>
      </c>
      <c r="C5111" t="s">
        <v>27</v>
      </c>
      <c r="D5111" t="s">
        <v>52</v>
      </c>
      <c r="E5111" t="s">
        <v>13</v>
      </c>
      <c r="F5111">
        <v>3.1E-2</v>
      </c>
      <c r="G5111" t="s">
        <v>13</v>
      </c>
    </row>
    <row r="5112" spans="1:7" x14ac:dyDescent="0.2">
      <c r="A5112">
        <v>2020</v>
      </c>
      <c r="B5112" t="s">
        <v>53</v>
      </c>
      <c r="C5112" t="s">
        <v>27</v>
      </c>
      <c r="D5112" t="s">
        <v>21</v>
      </c>
      <c r="E5112">
        <v>1975</v>
      </c>
      <c r="F5112">
        <v>1.4470000000000001</v>
      </c>
      <c r="G5112" t="s">
        <v>10</v>
      </c>
    </row>
    <row r="5113" spans="1:7" x14ac:dyDescent="0.2">
      <c r="A5113">
        <v>2020</v>
      </c>
      <c r="B5113" t="s">
        <v>53</v>
      </c>
      <c r="C5113" t="s">
        <v>27</v>
      </c>
      <c r="D5113" t="s">
        <v>21</v>
      </c>
      <c r="E5113">
        <v>1985</v>
      </c>
      <c r="F5113">
        <v>0.872</v>
      </c>
      <c r="G5113" t="s">
        <v>10</v>
      </c>
    </row>
    <row r="5114" spans="1:7" x14ac:dyDescent="0.2">
      <c r="A5114">
        <v>2020</v>
      </c>
      <c r="B5114" t="s">
        <v>53</v>
      </c>
      <c r="C5114" t="s">
        <v>27</v>
      </c>
      <c r="D5114" t="s">
        <v>21</v>
      </c>
      <c r="E5114">
        <v>1996</v>
      </c>
      <c r="F5114">
        <v>0.60699999999999998</v>
      </c>
      <c r="G5114" t="s">
        <v>10</v>
      </c>
    </row>
    <row r="5115" spans="1:7" x14ac:dyDescent="0.2">
      <c r="A5115">
        <v>2020</v>
      </c>
      <c r="B5115" t="s">
        <v>53</v>
      </c>
      <c r="C5115" t="s">
        <v>27</v>
      </c>
      <c r="D5115" t="s">
        <v>21</v>
      </c>
      <c r="E5115">
        <v>2003</v>
      </c>
      <c r="F5115">
        <v>0.65300000000000002</v>
      </c>
      <c r="G5115" t="s">
        <v>11</v>
      </c>
    </row>
    <row r="5116" spans="1:7" x14ac:dyDescent="0.2">
      <c r="A5116">
        <v>2020</v>
      </c>
      <c r="B5116" t="s">
        <v>53</v>
      </c>
      <c r="C5116" t="s">
        <v>27</v>
      </c>
      <c r="D5116" t="s">
        <v>21</v>
      </c>
      <c r="E5116">
        <v>2007</v>
      </c>
      <c r="F5116">
        <v>0.27700000000000002</v>
      </c>
      <c r="G5116" t="s">
        <v>11</v>
      </c>
    </row>
    <row r="5117" spans="1:7" x14ac:dyDescent="0.2">
      <c r="A5117">
        <v>2020</v>
      </c>
      <c r="B5117" t="s">
        <v>53</v>
      </c>
      <c r="C5117" t="s">
        <v>27</v>
      </c>
      <c r="D5117" t="s">
        <v>21</v>
      </c>
      <c r="E5117">
        <v>2011</v>
      </c>
      <c r="F5117">
        <v>0.27700000000000002</v>
      </c>
      <c r="G5117" t="s">
        <v>11</v>
      </c>
    </row>
    <row r="5118" spans="1:7" x14ac:dyDescent="0.2">
      <c r="A5118">
        <v>2020</v>
      </c>
      <c r="B5118" t="s">
        <v>53</v>
      </c>
      <c r="C5118" t="s">
        <v>27</v>
      </c>
      <c r="D5118" t="s">
        <v>21</v>
      </c>
      <c r="E5118">
        <v>2015</v>
      </c>
      <c r="F5118">
        <v>0.20799999999999999</v>
      </c>
      <c r="G5118" t="s">
        <v>11</v>
      </c>
    </row>
    <row r="5119" spans="1:7" x14ac:dyDescent="0.2">
      <c r="A5119">
        <v>2020</v>
      </c>
      <c r="B5119" t="s">
        <v>53</v>
      </c>
      <c r="C5119" t="s">
        <v>27</v>
      </c>
      <c r="D5119" t="s">
        <v>21</v>
      </c>
      <c r="E5119">
        <v>2017</v>
      </c>
      <c r="F5119">
        <v>0.20799999999999999</v>
      </c>
      <c r="G5119" t="s">
        <v>12</v>
      </c>
    </row>
    <row r="5120" spans="1:7" x14ac:dyDescent="0.2">
      <c r="A5120">
        <v>2020</v>
      </c>
      <c r="B5120" t="s">
        <v>53</v>
      </c>
      <c r="C5120" t="s">
        <v>27</v>
      </c>
      <c r="D5120" t="s">
        <v>21</v>
      </c>
      <c r="E5120">
        <v>2020</v>
      </c>
      <c r="F5120">
        <v>6.9000000000000006E-2</v>
      </c>
      <c r="G5120" t="s">
        <v>12</v>
      </c>
    </row>
    <row r="5121" spans="1:7" x14ac:dyDescent="0.2">
      <c r="A5121">
        <v>2020</v>
      </c>
      <c r="B5121" t="s">
        <v>53</v>
      </c>
      <c r="C5121" t="s">
        <v>27</v>
      </c>
      <c r="D5121" t="s">
        <v>21</v>
      </c>
      <c r="E5121" t="s">
        <v>13</v>
      </c>
      <c r="F5121">
        <v>6.9000000000000006E-2</v>
      </c>
      <c r="G5121" t="s">
        <v>13</v>
      </c>
    </row>
    <row r="5122" spans="1:7" x14ac:dyDescent="0.2">
      <c r="A5122">
        <v>2020</v>
      </c>
      <c r="B5122" t="s">
        <v>53</v>
      </c>
      <c r="C5122" t="s">
        <v>28</v>
      </c>
      <c r="D5122" t="s">
        <v>17</v>
      </c>
      <c r="E5122">
        <v>1975</v>
      </c>
      <c r="F5122">
        <v>0.20599999999999999</v>
      </c>
      <c r="G5122" t="s">
        <v>10</v>
      </c>
    </row>
    <row r="5123" spans="1:7" x14ac:dyDescent="0.2">
      <c r="A5123">
        <v>2020</v>
      </c>
      <c r="B5123" t="s">
        <v>53</v>
      </c>
      <c r="C5123" t="s">
        <v>28</v>
      </c>
      <c r="D5123" t="s">
        <v>17</v>
      </c>
      <c r="E5123">
        <v>1985</v>
      </c>
      <c r="F5123">
        <v>0.127</v>
      </c>
      <c r="G5123" t="s">
        <v>10</v>
      </c>
    </row>
    <row r="5124" spans="1:7" x14ac:dyDescent="0.2">
      <c r="A5124">
        <v>2020</v>
      </c>
      <c r="B5124" t="s">
        <v>53</v>
      </c>
      <c r="C5124" t="s">
        <v>28</v>
      </c>
      <c r="D5124" t="s">
        <v>17</v>
      </c>
      <c r="E5124">
        <v>1996</v>
      </c>
      <c r="F5124">
        <v>7.1999999999999995E-2</v>
      </c>
      <c r="G5124" t="s">
        <v>10</v>
      </c>
    </row>
    <row r="5125" spans="1:7" x14ac:dyDescent="0.2">
      <c r="A5125">
        <v>2020</v>
      </c>
      <c r="B5125" t="s">
        <v>53</v>
      </c>
      <c r="C5125" t="s">
        <v>28</v>
      </c>
      <c r="D5125" t="s">
        <v>17</v>
      </c>
      <c r="E5125">
        <v>2003</v>
      </c>
      <c r="F5125">
        <v>3.1E-2</v>
      </c>
      <c r="G5125" t="s">
        <v>11</v>
      </c>
    </row>
    <row r="5126" spans="1:7" x14ac:dyDescent="0.2">
      <c r="A5126">
        <v>2020</v>
      </c>
      <c r="B5126" t="s">
        <v>53</v>
      </c>
      <c r="C5126" t="s">
        <v>28</v>
      </c>
      <c r="D5126" t="s">
        <v>17</v>
      </c>
      <c r="E5126">
        <v>2007</v>
      </c>
      <c r="F5126">
        <v>0.02</v>
      </c>
      <c r="G5126" t="s">
        <v>11</v>
      </c>
    </row>
    <row r="5127" spans="1:7" x14ac:dyDescent="0.2">
      <c r="A5127">
        <v>2020</v>
      </c>
      <c r="B5127" t="s">
        <v>53</v>
      </c>
      <c r="C5127" t="s">
        <v>28</v>
      </c>
      <c r="D5127" t="s">
        <v>17</v>
      </c>
      <c r="E5127">
        <v>2011</v>
      </c>
      <c r="F5127">
        <v>0.02</v>
      </c>
      <c r="G5127" t="s">
        <v>11</v>
      </c>
    </row>
    <row r="5128" spans="1:7" x14ac:dyDescent="0.2">
      <c r="A5128">
        <v>2020</v>
      </c>
      <c r="B5128" t="s">
        <v>53</v>
      </c>
      <c r="C5128" t="s">
        <v>28</v>
      </c>
      <c r="D5128" t="s">
        <v>17</v>
      </c>
      <c r="E5128">
        <v>2015</v>
      </c>
      <c r="F5128">
        <v>1.4999999999999999E-2</v>
      </c>
      <c r="G5128" t="s">
        <v>11</v>
      </c>
    </row>
    <row r="5129" spans="1:7" x14ac:dyDescent="0.2">
      <c r="A5129">
        <v>2020</v>
      </c>
      <c r="B5129" t="s">
        <v>53</v>
      </c>
      <c r="C5129" t="s">
        <v>28</v>
      </c>
      <c r="D5129" t="s">
        <v>17</v>
      </c>
      <c r="E5129">
        <v>2017</v>
      </c>
      <c r="F5129">
        <v>1.4999999999999999E-2</v>
      </c>
      <c r="G5129" t="s">
        <v>12</v>
      </c>
    </row>
    <row r="5130" spans="1:7" x14ac:dyDescent="0.2">
      <c r="A5130">
        <v>2020</v>
      </c>
      <c r="B5130" t="s">
        <v>53</v>
      </c>
      <c r="C5130" t="s">
        <v>28</v>
      </c>
      <c r="D5130" t="s">
        <v>17</v>
      </c>
      <c r="E5130">
        <v>2020</v>
      </c>
      <c r="F5130">
        <v>5.0000000000000001E-3</v>
      </c>
      <c r="G5130" t="s">
        <v>12</v>
      </c>
    </row>
    <row r="5131" spans="1:7" x14ac:dyDescent="0.2">
      <c r="A5131">
        <v>2020</v>
      </c>
      <c r="B5131" t="s">
        <v>53</v>
      </c>
      <c r="C5131" t="s">
        <v>28</v>
      </c>
      <c r="D5131" t="s">
        <v>17</v>
      </c>
      <c r="E5131" t="s">
        <v>13</v>
      </c>
      <c r="F5131">
        <v>5.0000000000000001E-3</v>
      </c>
      <c r="G5131" t="s">
        <v>13</v>
      </c>
    </row>
    <row r="5132" spans="1:7" x14ac:dyDescent="0.2">
      <c r="A5132">
        <v>2020</v>
      </c>
      <c r="B5132" t="s">
        <v>53</v>
      </c>
      <c r="C5132" t="s">
        <v>28</v>
      </c>
      <c r="D5132" t="s">
        <v>47</v>
      </c>
      <c r="E5132">
        <v>1975</v>
      </c>
      <c r="F5132">
        <v>11.445</v>
      </c>
      <c r="G5132" t="s">
        <v>10</v>
      </c>
    </row>
    <row r="5133" spans="1:7" x14ac:dyDescent="0.2">
      <c r="A5133">
        <v>2020</v>
      </c>
      <c r="B5133" t="s">
        <v>53</v>
      </c>
      <c r="C5133" t="s">
        <v>28</v>
      </c>
      <c r="D5133" t="s">
        <v>47</v>
      </c>
      <c r="E5133">
        <v>1985</v>
      </c>
      <c r="F5133">
        <v>7.024</v>
      </c>
      <c r="G5133" t="s">
        <v>10</v>
      </c>
    </row>
    <row r="5134" spans="1:7" x14ac:dyDescent="0.2">
      <c r="A5134">
        <v>2020</v>
      </c>
      <c r="B5134" t="s">
        <v>53</v>
      </c>
      <c r="C5134" t="s">
        <v>28</v>
      </c>
      <c r="D5134" t="s">
        <v>47</v>
      </c>
      <c r="E5134">
        <v>1996</v>
      </c>
      <c r="F5134">
        <v>3.95</v>
      </c>
      <c r="G5134" t="s">
        <v>10</v>
      </c>
    </row>
    <row r="5135" spans="1:7" x14ac:dyDescent="0.2">
      <c r="A5135">
        <v>2020</v>
      </c>
      <c r="B5135" t="s">
        <v>53</v>
      </c>
      <c r="C5135" t="s">
        <v>28</v>
      </c>
      <c r="D5135" t="s">
        <v>47</v>
      </c>
      <c r="E5135">
        <v>2003</v>
      </c>
      <c r="F5135">
        <v>1.734</v>
      </c>
      <c r="G5135" t="s">
        <v>11</v>
      </c>
    </row>
    <row r="5136" spans="1:7" x14ac:dyDescent="0.2">
      <c r="A5136">
        <v>2020</v>
      </c>
      <c r="B5136" t="s">
        <v>53</v>
      </c>
      <c r="C5136" t="s">
        <v>28</v>
      </c>
      <c r="D5136" t="s">
        <v>47</v>
      </c>
      <c r="E5136">
        <v>2007</v>
      </c>
      <c r="F5136">
        <v>1.1200000000000001</v>
      </c>
      <c r="G5136" t="s">
        <v>11</v>
      </c>
    </row>
    <row r="5137" spans="1:7" x14ac:dyDescent="0.2">
      <c r="A5137">
        <v>2020</v>
      </c>
      <c r="B5137" t="s">
        <v>53</v>
      </c>
      <c r="C5137" t="s">
        <v>28</v>
      </c>
      <c r="D5137" t="s">
        <v>47</v>
      </c>
      <c r="E5137">
        <v>2011</v>
      </c>
      <c r="F5137">
        <v>1.1200000000000001</v>
      </c>
      <c r="G5137" t="s">
        <v>11</v>
      </c>
    </row>
    <row r="5138" spans="1:7" x14ac:dyDescent="0.2">
      <c r="A5138">
        <v>2020</v>
      </c>
      <c r="B5138" t="s">
        <v>53</v>
      </c>
      <c r="C5138" t="s">
        <v>28</v>
      </c>
      <c r="D5138" t="s">
        <v>47</v>
      </c>
      <c r="E5138">
        <v>2015</v>
      </c>
      <c r="F5138">
        <v>0.84</v>
      </c>
      <c r="G5138" t="s">
        <v>11</v>
      </c>
    </row>
    <row r="5139" spans="1:7" x14ac:dyDescent="0.2">
      <c r="A5139">
        <v>2020</v>
      </c>
      <c r="B5139" t="s">
        <v>53</v>
      </c>
      <c r="C5139" t="s">
        <v>28</v>
      </c>
      <c r="D5139" t="s">
        <v>47</v>
      </c>
      <c r="E5139">
        <v>2017</v>
      </c>
      <c r="F5139">
        <v>0.84</v>
      </c>
      <c r="G5139" t="s">
        <v>12</v>
      </c>
    </row>
    <row r="5140" spans="1:7" x14ac:dyDescent="0.2">
      <c r="A5140">
        <v>2020</v>
      </c>
      <c r="B5140" t="s">
        <v>53</v>
      </c>
      <c r="C5140" t="s">
        <v>28</v>
      </c>
      <c r="D5140" t="s">
        <v>47</v>
      </c>
      <c r="E5140">
        <v>2020</v>
      </c>
      <c r="F5140">
        <v>0.28000000000000003</v>
      </c>
      <c r="G5140" t="s">
        <v>12</v>
      </c>
    </row>
    <row r="5141" spans="1:7" x14ac:dyDescent="0.2">
      <c r="A5141">
        <v>2020</v>
      </c>
      <c r="B5141" t="s">
        <v>53</v>
      </c>
      <c r="C5141" t="s">
        <v>28</v>
      </c>
      <c r="D5141" t="s">
        <v>47</v>
      </c>
      <c r="E5141" t="s">
        <v>13</v>
      </c>
      <c r="F5141">
        <v>0.28000000000000003</v>
      </c>
      <c r="G5141" t="s">
        <v>13</v>
      </c>
    </row>
    <row r="5142" spans="1:7" x14ac:dyDescent="0.2">
      <c r="A5142">
        <v>2020</v>
      </c>
      <c r="B5142" t="s">
        <v>53</v>
      </c>
      <c r="C5142" t="s">
        <v>28</v>
      </c>
      <c r="D5142" t="s">
        <v>48</v>
      </c>
      <c r="E5142">
        <v>1975</v>
      </c>
      <c r="F5142">
        <v>17.378</v>
      </c>
      <c r="G5142" t="s">
        <v>10</v>
      </c>
    </row>
    <row r="5143" spans="1:7" x14ac:dyDescent="0.2">
      <c r="A5143">
        <v>2020</v>
      </c>
      <c r="B5143" t="s">
        <v>53</v>
      </c>
      <c r="C5143" t="s">
        <v>28</v>
      </c>
      <c r="D5143" t="s">
        <v>48</v>
      </c>
      <c r="E5143">
        <v>1985</v>
      </c>
      <c r="F5143">
        <v>10.706</v>
      </c>
      <c r="G5143" t="s">
        <v>10</v>
      </c>
    </row>
    <row r="5144" spans="1:7" x14ac:dyDescent="0.2">
      <c r="A5144">
        <v>2020</v>
      </c>
      <c r="B5144" t="s">
        <v>53</v>
      </c>
      <c r="C5144" t="s">
        <v>28</v>
      </c>
      <c r="D5144" t="s">
        <v>48</v>
      </c>
      <c r="E5144">
        <v>1996</v>
      </c>
      <c r="F5144">
        <v>5.98</v>
      </c>
      <c r="G5144" t="s">
        <v>10</v>
      </c>
    </row>
    <row r="5145" spans="1:7" x14ac:dyDescent="0.2">
      <c r="A5145">
        <v>2020</v>
      </c>
      <c r="B5145" t="s">
        <v>53</v>
      </c>
      <c r="C5145" t="s">
        <v>28</v>
      </c>
      <c r="D5145" t="s">
        <v>48</v>
      </c>
      <c r="E5145">
        <v>2003</v>
      </c>
      <c r="F5145">
        <v>2.6579999999999999</v>
      </c>
      <c r="G5145" t="s">
        <v>11</v>
      </c>
    </row>
    <row r="5146" spans="1:7" x14ac:dyDescent="0.2">
      <c r="A5146">
        <v>2020</v>
      </c>
      <c r="B5146" t="s">
        <v>53</v>
      </c>
      <c r="C5146" t="s">
        <v>28</v>
      </c>
      <c r="D5146" t="s">
        <v>48</v>
      </c>
      <c r="E5146">
        <v>2007</v>
      </c>
      <c r="F5146">
        <v>1.714</v>
      </c>
      <c r="G5146" t="s">
        <v>11</v>
      </c>
    </row>
    <row r="5147" spans="1:7" x14ac:dyDescent="0.2">
      <c r="A5147">
        <v>2020</v>
      </c>
      <c r="B5147" t="s">
        <v>53</v>
      </c>
      <c r="C5147" t="s">
        <v>28</v>
      </c>
      <c r="D5147" t="s">
        <v>48</v>
      </c>
      <c r="E5147">
        <v>2011</v>
      </c>
      <c r="F5147">
        <v>1.714</v>
      </c>
      <c r="G5147" t="s">
        <v>11</v>
      </c>
    </row>
    <row r="5148" spans="1:7" x14ac:dyDescent="0.2">
      <c r="A5148">
        <v>2020</v>
      </c>
      <c r="B5148" t="s">
        <v>53</v>
      </c>
      <c r="C5148" t="s">
        <v>28</v>
      </c>
      <c r="D5148" t="s">
        <v>48</v>
      </c>
      <c r="E5148">
        <v>2015</v>
      </c>
      <c r="F5148">
        <v>1.2849999999999999</v>
      </c>
      <c r="G5148" t="s">
        <v>11</v>
      </c>
    </row>
    <row r="5149" spans="1:7" x14ac:dyDescent="0.2">
      <c r="A5149">
        <v>2020</v>
      </c>
      <c r="B5149" t="s">
        <v>53</v>
      </c>
      <c r="C5149" t="s">
        <v>28</v>
      </c>
      <c r="D5149" t="s">
        <v>48</v>
      </c>
      <c r="E5149">
        <v>2017</v>
      </c>
      <c r="F5149">
        <v>1.2849999999999999</v>
      </c>
      <c r="G5149" t="s">
        <v>12</v>
      </c>
    </row>
    <row r="5150" spans="1:7" x14ac:dyDescent="0.2">
      <c r="A5150">
        <v>2020</v>
      </c>
      <c r="B5150" t="s">
        <v>53</v>
      </c>
      <c r="C5150" t="s">
        <v>28</v>
      </c>
      <c r="D5150" t="s">
        <v>48</v>
      </c>
      <c r="E5150">
        <v>2020</v>
      </c>
      <c r="F5150">
        <v>0.42799999999999999</v>
      </c>
      <c r="G5150" t="s">
        <v>12</v>
      </c>
    </row>
    <row r="5151" spans="1:7" x14ac:dyDescent="0.2">
      <c r="A5151">
        <v>2020</v>
      </c>
      <c r="B5151" t="s">
        <v>53</v>
      </c>
      <c r="C5151" t="s">
        <v>28</v>
      </c>
      <c r="D5151" t="s">
        <v>48</v>
      </c>
      <c r="E5151" t="s">
        <v>13</v>
      </c>
      <c r="F5151">
        <v>0.42799999999999999</v>
      </c>
      <c r="G5151" t="s">
        <v>13</v>
      </c>
    </row>
    <row r="5152" spans="1:7" x14ac:dyDescent="0.2">
      <c r="A5152">
        <v>2020</v>
      </c>
      <c r="B5152" t="s">
        <v>53</v>
      </c>
      <c r="C5152" t="s">
        <v>28</v>
      </c>
      <c r="D5152" t="s">
        <v>49</v>
      </c>
      <c r="E5152">
        <v>1975</v>
      </c>
      <c r="F5152">
        <v>15.622</v>
      </c>
      <c r="G5152" t="s">
        <v>10</v>
      </c>
    </row>
    <row r="5153" spans="1:7" x14ac:dyDescent="0.2">
      <c r="A5153">
        <v>2020</v>
      </c>
      <c r="B5153" t="s">
        <v>53</v>
      </c>
      <c r="C5153" t="s">
        <v>28</v>
      </c>
      <c r="D5153" t="s">
        <v>49</v>
      </c>
      <c r="E5153">
        <v>1985</v>
      </c>
      <c r="F5153">
        <v>10.044</v>
      </c>
      <c r="G5153" t="s">
        <v>10</v>
      </c>
    </row>
    <row r="5154" spans="1:7" x14ac:dyDescent="0.2">
      <c r="A5154">
        <v>2020</v>
      </c>
      <c r="B5154" t="s">
        <v>53</v>
      </c>
      <c r="C5154" t="s">
        <v>28</v>
      </c>
      <c r="D5154" t="s">
        <v>49</v>
      </c>
      <c r="E5154">
        <v>1996</v>
      </c>
      <c r="F5154">
        <v>5.5990000000000002</v>
      </c>
      <c r="G5154" t="s">
        <v>10</v>
      </c>
    </row>
    <row r="5155" spans="1:7" x14ac:dyDescent="0.2">
      <c r="A5155">
        <v>2020</v>
      </c>
      <c r="B5155" t="s">
        <v>53</v>
      </c>
      <c r="C5155" t="s">
        <v>28</v>
      </c>
      <c r="D5155" t="s">
        <v>49</v>
      </c>
      <c r="E5155">
        <v>2003</v>
      </c>
      <c r="F5155">
        <v>2.702</v>
      </c>
      <c r="G5155" t="s">
        <v>11</v>
      </c>
    </row>
    <row r="5156" spans="1:7" x14ac:dyDescent="0.2">
      <c r="A5156">
        <v>2020</v>
      </c>
      <c r="B5156" t="s">
        <v>53</v>
      </c>
      <c r="C5156" t="s">
        <v>28</v>
      </c>
      <c r="D5156" t="s">
        <v>49</v>
      </c>
      <c r="E5156">
        <v>2007</v>
      </c>
      <c r="F5156">
        <v>1.66</v>
      </c>
      <c r="G5156" t="s">
        <v>11</v>
      </c>
    </row>
    <row r="5157" spans="1:7" x14ac:dyDescent="0.2">
      <c r="A5157">
        <v>2020</v>
      </c>
      <c r="B5157" t="s">
        <v>53</v>
      </c>
      <c r="C5157" t="s">
        <v>28</v>
      </c>
      <c r="D5157" t="s">
        <v>49</v>
      </c>
      <c r="E5157">
        <v>2011</v>
      </c>
      <c r="F5157">
        <v>1.66</v>
      </c>
      <c r="G5157" t="s">
        <v>11</v>
      </c>
    </row>
    <row r="5158" spans="1:7" x14ac:dyDescent="0.2">
      <c r="A5158">
        <v>2020</v>
      </c>
      <c r="B5158" t="s">
        <v>53</v>
      </c>
      <c r="C5158" t="s">
        <v>28</v>
      </c>
      <c r="D5158" t="s">
        <v>49</v>
      </c>
      <c r="E5158">
        <v>2015</v>
      </c>
      <c r="F5158">
        <v>1.2450000000000001</v>
      </c>
      <c r="G5158" t="s">
        <v>11</v>
      </c>
    </row>
    <row r="5159" spans="1:7" x14ac:dyDescent="0.2">
      <c r="A5159">
        <v>2020</v>
      </c>
      <c r="B5159" t="s">
        <v>53</v>
      </c>
      <c r="C5159" t="s">
        <v>28</v>
      </c>
      <c r="D5159" t="s">
        <v>49</v>
      </c>
      <c r="E5159">
        <v>2017</v>
      </c>
      <c r="F5159">
        <v>1.2450000000000001</v>
      </c>
      <c r="G5159" t="s">
        <v>12</v>
      </c>
    </row>
    <row r="5160" spans="1:7" x14ac:dyDescent="0.2">
      <c r="A5160">
        <v>2020</v>
      </c>
      <c r="B5160" t="s">
        <v>53</v>
      </c>
      <c r="C5160" t="s">
        <v>28</v>
      </c>
      <c r="D5160" t="s">
        <v>49</v>
      </c>
      <c r="E5160">
        <v>2020</v>
      </c>
      <c r="F5160">
        <v>0.41499999999999998</v>
      </c>
      <c r="G5160" t="s">
        <v>12</v>
      </c>
    </row>
    <row r="5161" spans="1:7" x14ac:dyDescent="0.2">
      <c r="A5161">
        <v>2020</v>
      </c>
      <c r="B5161" t="s">
        <v>53</v>
      </c>
      <c r="C5161" t="s">
        <v>28</v>
      </c>
      <c r="D5161" t="s">
        <v>49</v>
      </c>
      <c r="E5161" t="s">
        <v>13</v>
      </c>
      <c r="F5161">
        <v>0.41499999999999998</v>
      </c>
      <c r="G5161" t="s">
        <v>13</v>
      </c>
    </row>
    <row r="5162" spans="1:7" x14ac:dyDescent="0.2">
      <c r="A5162">
        <v>2020</v>
      </c>
      <c r="B5162" t="s">
        <v>53</v>
      </c>
      <c r="C5162" t="s">
        <v>28</v>
      </c>
      <c r="D5162" t="s">
        <v>50</v>
      </c>
      <c r="E5162">
        <v>1975</v>
      </c>
      <c r="F5162">
        <v>5.3390000000000004</v>
      </c>
      <c r="G5162" t="s">
        <v>10</v>
      </c>
    </row>
    <row r="5163" spans="1:7" x14ac:dyDescent="0.2">
      <c r="A5163">
        <v>2020</v>
      </c>
      <c r="B5163" t="s">
        <v>53</v>
      </c>
      <c r="C5163" t="s">
        <v>28</v>
      </c>
      <c r="D5163" t="s">
        <v>50</v>
      </c>
      <c r="E5163">
        <v>1985</v>
      </c>
      <c r="F5163">
        <v>8.6760000000000002</v>
      </c>
      <c r="G5163" t="s">
        <v>10</v>
      </c>
    </row>
    <row r="5164" spans="1:7" x14ac:dyDescent="0.2">
      <c r="A5164">
        <v>2020</v>
      </c>
      <c r="B5164" t="s">
        <v>53</v>
      </c>
      <c r="C5164" t="s">
        <v>28</v>
      </c>
      <c r="D5164" t="s">
        <v>50</v>
      </c>
      <c r="E5164">
        <v>1996</v>
      </c>
      <c r="F5164">
        <v>4.5359999999999996</v>
      </c>
      <c r="G5164" t="s">
        <v>10</v>
      </c>
    </row>
    <row r="5165" spans="1:7" x14ac:dyDescent="0.2">
      <c r="A5165">
        <v>2020</v>
      </c>
      <c r="B5165" t="s">
        <v>53</v>
      </c>
      <c r="C5165" t="s">
        <v>28</v>
      </c>
      <c r="D5165" t="s">
        <v>50</v>
      </c>
      <c r="E5165">
        <v>2003</v>
      </c>
      <c r="F5165">
        <v>3.226</v>
      </c>
      <c r="G5165" t="s">
        <v>11</v>
      </c>
    </row>
    <row r="5166" spans="1:7" x14ac:dyDescent="0.2">
      <c r="A5166">
        <v>2020</v>
      </c>
      <c r="B5166" t="s">
        <v>53</v>
      </c>
      <c r="C5166" t="s">
        <v>28</v>
      </c>
      <c r="D5166" t="s">
        <v>50</v>
      </c>
      <c r="E5166">
        <v>2007</v>
      </c>
      <c r="F5166">
        <v>2.0009999999999999</v>
      </c>
      <c r="G5166" t="s">
        <v>11</v>
      </c>
    </row>
    <row r="5167" spans="1:7" x14ac:dyDescent="0.2">
      <c r="A5167">
        <v>2020</v>
      </c>
      <c r="B5167" t="s">
        <v>53</v>
      </c>
      <c r="C5167" t="s">
        <v>28</v>
      </c>
      <c r="D5167" t="s">
        <v>50</v>
      </c>
      <c r="E5167">
        <v>2011</v>
      </c>
      <c r="F5167">
        <v>2.0009999999999999</v>
      </c>
      <c r="G5167" t="s">
        <v>11</v>
      </c>
    </row>
    <row r="5168" spans="1:7" x14ac:dyDescent="0.2">
      <c r="A5168">
        <v>2020</v>
      </c>
      <c r="B5168" t="s">
        <v>53</v>
      </c>
      <c r="C5168" t="s">
        <v>28</v>
      </c>
      <c r="D5168" t="s">
        <v>50</v>
      </c>
      <c r="E5168">
        <v>2015</v>
      </c>
      <c r="F5168">
        <v>1.5009999999999999</v>
      </c>
      <c r="G5168" t="s">
        <v>11</v>
      </c>
    </row>
    <row r="5169" spans="1:7" x14ac:dyDescent="0.2">
      <c r="A5169">
        <v>2020</v>
      </c>
      <c r="B5169" t="s">
        <v>53</v>
      </c>
      <c r="C5169" t="s">
        <v>28</v>
      </c>
      <c r="D5169" t="s">
        <v>50</v>
      </c>
      <c r="E5169">
        <v>2017</v>
      </c>
      <c r="F5169">
        <v>1.5009999999999999</v>
      </c>
      <c r="G5169" t="s">
        <v>12</v>
      </c>
    </row>
    <row r="5170" spans="1:7" x14ac:dyDescent="0.2">
      <c r="A5170">
        <v>2020</v>
      </c>
      <c r="B5170" t="s">
        <v>53</v>
      </c>
      <c r="C5170" t="s">
        <v>28</v>
      </c>
      <c r="D5170" t="s">
        <v>50</v>
      </c>
      <c r="E5170">
        <v>2020</v>
      </c>
      <c r="F5170">
        <v>0.5</v>
      </c>
      <c r="G5170" t="s">
        <v>12</v>
      </c>
    </row>
    <row r="5171" spans="1:7" x14ac:dyDescent="0.2">
      <c r="A5171">
        <v>2020</v>
      </c>
      <c r="B5171" t="s">
        <v>53</v>
      </c>
      <c r="C5171" t="s">
        <v>28</v>
      </c>
      <c r="D5171" t="s">
        <v>50</v>
      </c>
      <c r="E5171" t="s">
        <v>13</v>
      </c>
      <c r="F5171">
        <v>0.5</v>
      </c>
      <c r="G5171" t="s">
        <v>13</v>
      </c>
    </row>
    <row r="5172" spans="1:7" x14ac:dyDescent="0.2">
      <c r="A5172">
        <v>2020</v>
      </c>
      <c r="B5172" t="s">
        <v>53</v>
      </c>
      <c r="C5172" t="s">
        <v>28</v>
      </c>
      <c r="D5172" t="s">
        <v>20</v>
      </c>
      <c r="E5172">
        <v>1975</v>
      </c>
      <c r="F5172">
        <v>1.32</v>
      </c>
      <c r="G5172" t="s">
        <v>10</v>
      </c>
    </row>
    <row r="5173" spans="1:7" x14ac:dyDescent="0.2">
      <c r="A5173">
        <v>2020</v>
      </c>
      <c r="B5173" t="s">
        <v>53</v>
      </c>
      <c r="C5173" t="s">
        <v>28</v>
      </c>
      <c r="D5173" t="s">
        <v>20</v>
      </c>
      <c r="E5173">
        <v>1985</v>
      </c>
      <c r="F5173">
        <v>0.83399999999999996</v>
      </c>
      <c r="G5173" t="s">
        <v>10</v>
      </c>
    </row>
    <row r="5174" spans="1:7" x14ac:dyDescent="0.2">
      <c r="A5174">
        <v>2020</v>
      </c>
      <c r="B5174" t="s">
        <v>53</v>
      </c>
      <c r="C5174" t="s">
        <v>28</v>
      </c>
      <c r="D5174" t="s">
        <v>20</v>
      </c>
      <c r="E5174">
        <v>1996</v>
      </c>
      <c r="F5174">
        <v>0.67900000000000005</v>
      </c>
      <c r="G5174" t="s">
        <v>10</v>
      </c>
    </row>
    <row r="5175" spans="1:7" x14ac:dyDescent="0.2">
      <c r="A5175">
        <v>2020</v>
      </c>
      <c r="B5175" t="s">
        <v>53</v>
      </c>
      <c r="C5175" t="s">
        <v>28</v>
      </c>
      <c r="D5175" t="s">
        <v>20</v>
      </c>
      <c r="E5175">
        <v>2003</v>
      </c>
      <c r="F5175">
        <v>0.38200000000000001</v>
      </c>
      <c r="G5175" t="s">
        <v>11</v>
      </c>
    </row>
    <row r="5176" spans="1:7" x14ac:dyDescent="0.2">
      <c r="A5176">
        <v>2020</v>
      </c>
      <c r="B5176" t="s">
        <v>53</v>
      </c>
      <c r="C5176" t="s">
        <v>28</v>
      </c>
      <c r="D5176" t="s">
        <v>20</v>
      </c>
      <c r="E5176">
        <v>2007</v>
      </c>
      <c r="F5176">
        <v>0.25</v>
      </c>
      <c r="G5176" t="s">
        <v>11</v>
      </c>
    </row>
    <row r="5177" spans="1:7" x14ac:dyDescent="0.2">
      <c r="A5177">
        <v>2020</v>
      </c>
      <c r="B5177" t="s">
        <v>53</v>
      </c>
      <c r="C5177" t="s">
        <v>28</v>
      </c>
      <c r="D5177" t="s">
        <v>20</v>
      </c>
      <c r="E5177">
        <v>2011</v>
      </c>
      <c r="F5177">
        <v>0.25</v>
      </c>
      <c r="G5177" t="s">
        <v>11</v>
      </c>
    </row>
    <row r="5178" spans="1:7" x14ac:dyDescent="0.2">
      <c r="A5178">
        <v>2020</v>
      </c>
      <c r="B5178" t="s">
        <v>53</v>
      </c>
      <c r="C5178" t="s">
        <v>28</v>
      </c>
      <c r="D5178" t="s">
        <v>20</v>
      </c>
      <c r="E5178">
        <v>2015</v>
      </c>
      <c r="F5178">
        <v>0.187</v>
      </c>
      <c r="G5178" t="s">
        <v>11</v>
      </c>
    </row>
    <row r="5179" spans="1:7" x14ac:dyDescent="0.2">
      <c r="A5179">
        <v>2020</v>
      </c>
      <c r="B5179" t="s">
        <v>53</v>
      </c>
      <c r="C5179" t="s">
        <v>28</v>
      </c>
      <c r="D5179" t="s">
        <v>20</v>
      </c>
      <c r="E5179">
        <v>2017</v>
      </c>
      <c r="F5179">
        <v>0.187</v>
      </c>
      <c r="G5179" t="s">
        <v>12</v>
      </c>
    </row>
    <row r="5180" spans="1:7" x14ac:dyDescent="0.2">
      <c r="A5180">
        <v>2020</v>
      </c>
      <c r="B5180" t="s">
        <v>53</v>
      </c>
      <c r="C5180" t="s">
        <v>28</v>
      </c>
      <c r="D5180" t="s">
        <v>20</v>
      </c>
      <c r="E5180">
        <v>2020</v>
      </c>
      <c r="F5180">
        <v>6.3E-2</v>
      </c>
      <c r="G5180" t="s">
        <v>12</v>
      </c>
    </row>
    <row r="5181" spans="1:7" x14ac:dyDescent="0.2">
      <c r="A5181">
        <v>2020</v>
      </c>
      <c r="B5181" t="s">
        <v>53</v>
      </c>
      <c r="C5181" t="s">
        <v>28</v>
      </c>
      <c r="D5181" t="s">
        <v>20</v>
      </c>
      <c r="E5181" t="s">
        <v>13</v>
      </c>
      <c r="F5181">
        <v>6.3E-2</v>
      </c>
      <c r="G5181" t="s">
        <v>13</v>
      </c>
    </row>
    <row r="5182" spans="1:7" x14ac:dyDescent="0.2">
      <c r="A5182">
        <v>2020</v>
      </c>
      <c r="B5182" t="s">
        <v>53</v>
      </c>
      <c r="C5182" t="s">
        <v>28</v>
      </c>
      <c r="D5182" t="s">
        <v>51</v>
      </c>
      <c r="E5182">
        <v>1975</v>
      </c>
      <c r="F5182">
        <v>1.5309999999999999</v>
      </c>
      <c r="G5182" t="s">
        <v>10</v>
      </c>
    </row>
    <row r="5183" spans="1:7" x14ac:dyDescent="0.2">
      <c r="A5183">
        <v>2020</v>
      </c>
      <c r="B5183" t="s">
        <v>53</v>
      </c>
      <c r="C5183" t="s">
        <v>28</v>
      </c>
      <c r="D5183" t="s">
        <v>51</v>
      </c>
      <c r="E5183">
        <v>1985</v>
      </c>
      <c r="F5183">
        <v>1.9810000000000001</v>
      </c>
      <c r="G5183" t="s">
        <v>10</v>
      </c>
    </row>
    <row r="5184" spans="1:7" x14ac:dyDescent="0.2">
      <c r="A5184">
        <v>2020</v>
      </c>
      <c r="B5184" t="s">
        <v>53</v>
      </c>
      <c r="C5184" t="s">
        <v>28</v>
      </c>
      <c r="D5184" t="s">
        <v>51</v>
      </c>
      <c r="E5184">
        <v>1996</v>
      </c>
      <c r="F5184">
        <v>1.06</v>
      </c>
      <c r="G5184" t="s">
        <v>10</v>
      </c>
    </row>
    <row r="5185" spans="1:7" x14ac:dyDescent="0.2">
      <c r="A5185">
        <v>2020</v>
      </c>
      <c r="B5185" t="s">
        <v>53</v>
      </c>
      <c r="C5185" t="s">
        <v>28</v>
      </c>
      <c r="D5185" t="s">
        <v>51</v>
      </c>
      <c r="E5185">
        <v>2003</v>
      </c>
      <c r="F5185">
        <v>0.71199999999999997</v>
      </c>
      <c r="G5185" t="s">
        <v>11</v>
      </c>
    </row>
    <row r="5186" spans="1:7" x14ac:dyDescent="0.2">
      <c r="A5186">
        <v>2020</v>
      </c>
      <c r="B5186" t="s">
        <v>53</v>
      </c>
      <c r="C5186" t="s">
        <v>28</v>
      </c>
      <c r="D5186" t="s">
        <v>51</v>
      </c>
      <c r="E5186">
        <v>2007</v>
      </c>
      <c r="F5186">
        <v>0.441</v>
      </c>
      <c r="G5186" t="s">
        <v>11</v>
      </c>
    </row>
    <row r="5187" spans="1:7" x14ac:dyDescent="0.2">
      <c r="A5187">
        <v>2020</v>
      </c>
      <c r="B5187" t="s">
        <v>53</v>
      </c>
      <c r="C5187" t="s">
        <v>28</v>
      </c>
      <c r="D5187" t="s">
        <v>51</v>
      </c>
      <c r="E5187">
        <v>2011</v>
      </c>
      <c r="F5187">
        <v>0.441</v>
      </c>
      <c r="G5187" t="s">
        <v>11</v>
      </c>
    </row>
    <row r="5188" spans="1:7" x14ac:dyDescent="0.2">
      <c r="A5188">
        <v>2020</v>
      </c>
      <c r="B5188" t="s">
        <v>53</v>
      </c>
      <c r="C5188" t="s">
        <v>28</v>
      </c>
      <c r="D5188" t="s">
        <v>51</v>
      </c>
      <c r="E5188">
        <v>2015</v>
      </c>
      <c r="F5188">
        <v>0.33100000000000002</v>
      </c>
      <c r="G5188" t="s">
        <v>11</v>
      </c>
    </row>
    <row r="5189" spans="1:7" x14ac:dyDescent="0.2">
      <c r="A5189">
        <v>2020</v>
      </c>
      <c r="B5189" t="s">
        <v>53</v>
      </c>
      <c r="C5189" t="s">
        <v>28</v>
      </c>
      <c r="D5189" t="s">
        <v>51</v>
      </c>
      <c r="E5189">
        <v>2017</v>
      </c>
      <c r="F5189">
        <v>0.33100000000000002</v>
      </c>
      <c r="G5189" t="s">
        <v>12</v>
      </c>
    </row>
    <row r="5190" spans="1:7" x14ac:dyDescent="0.2">
      <c r="A5190">
        <v>2020</v>
      </c>
      <c r="B5190" t="s">
        <v>53</v>
      </c>
      <c r="C5190" t="s">
        <v>28</v>
      </c>
      <c r="D5190" t="s">
        <v>51</v>
      </c>
      <c r="E5190">
        <v>2020</v>
      </c>
      <c r="F5190">
        <v>0.11</v>
      </c>
      <c r="G5190" t="s">
        <v>12</v>
      </c>
    </row>
    <row r="5191" spans="1:7" x14ac:dyDescent="0.2">
      <c r="A5191">
        <v>2020</v>
      </c>
      <c r="B5191" t="s">
        <v>53</v>
      </c>
      <c r="C5191" t="s">
        <v>28</v>
      </c>
      <c r="D5191" t="s">
        <v>51</v>
      </c>
      <c r="E5191" t="s">
        <v>13</v>
      </c>
      <c r="F5191">
        <v>0.11</v>
      </c>
      <c r="G5191" t="s">
        <v>13</v>
      </c>
    </row>
    <row r="5192" spans="1:7" x14ac:dyDescent="0.2">
      <c r="A5192">
        <v>2020</v>
      </c>
      <c r="B5192" t="s">
        <v>53</v>
      </c>
      <c r="C5192" t="s">
        <v>28</v>
      </c>
      <c r="D5192" t="s">
        <v>52</v>
      </c>
      <c r="E5192">
        <v>1975</v>
      </c>
      <c r="F5192">
        <v>0.751</v>
      </c>
      <c r="G5192" t="s">
        <v>10</v>
      </c>
    </row>
    <row r="5193" spans="1:7" x14ac:dyDescent="0.2">
      <c r="A5193">
        <v>2020</v>
      </c>
      <c r="B5193" t="s">
        <v>53</v>
      </c>
      <c r="C5193" t="s">
        <v>28</v>
      </c>
      <c r="D5193" t="s">
        <v>52</v>
      </c>
      <c r="E5193">
        <v>1985</v>
      </c>
      <c r="F5193">
        <v>1.22</v>
      </c>
      <c r="G5193" t="s">
        <v>10</v>
      </c>
    </row>
    <row r="5194" spans="1:7" x14ac:dyDescent="0.2">
      <c r="A5194">
        <v>2020</v>
      </c>
      <c r="B5194" t="s">
        <v>53</v>
      </c>
      <c r="C5194" t="s">
        <v>28</v>
      </c>
      <c r="D5194" t="s">
        <v>52</v>
      </c>
      <c r="E5194">
        <v>1996</v>
      </c>
      <c r="F5194">
        <v>0.63800000000000001</v>
      </c>
      <c r="G5194" t="s">
        <v>10</v>
      </c>
    </row>
    <row r="5195" spans="1:7" x14ac:dyDescent="0.2">
      <c r="A5195">
        <v>2020</v>
      </c>
      <c r="B5195" t="s">
        <v>53</v>
      </c>
      <c r="C5195" t="s">
        <v>28</v>
      </c>
      <c r="D5195" t="s">
        <v>52</v>
      </c>
      <c r="E5195">
        <v>2003</v>
      </c>
      <c r="F5195">
        <v>0.45400000000000001</v>
      </c>
      <c r="G5195" t="s">
        <v>11</v>
      </c>
    </row>
    <row r="5196" spans="1:7" x14ac:dyDescent="0.2">
      <c r="A5196">
        <v>2020</v>
      </c>
      <c r="B5196" t="s">
        <v>53</v>
      </c>
      <c r="C5196" t="s">
        <v>28</v>
      </c>
      <c r="D5196" t="s">
        <v>52</v>
      </c>
      <c r="E5196">
        <v>2007</v>
      </c>
      <c r="F5196">
        <v>0.28100000000000003</v>
      </c>
      <c r="G5196" t="s">
        <v>11</v>
      </c>
    </row>
    <row r="5197" spans="1:7" x14ac:dyDescent="0.2">
      <c r="A5197">
        <v>2020</v>
      </c>
      <c r="B5197" t="s">
        <v>53</v>
      </c>
      <c r="C5197" t="s">
        <v>28</v>
      </c>
      <c r="D5197" t="s">
        <v>52</v>
      </c>
      <c r="E5197">
        <v>2011</v>
      </c>
      <c r="F5197">
        <v>0.28100000000000003</v>
      </c>
      <c r="G5197" t="s">
        <v>11</v>
      </c>
    </row>
    <row r="5198" spans="1:7" x14ac:dyDescent="0.2">
      <c r="A5198">
        <v>2020</v>
      </c>
      <c r="B5198" t="s">
        <v>53</v>
      </c>
      <c r="C5198" t="s">
        <v>28</v>
      </c>
      <c r="D5198" t="s">
        <v>52</v>
      </c>
      <c r="E5198">
        <v>2015</v>
      </c>
      <c r="F5198">
        <v>0.21099999999999999</v>
      </c>
      <c r="G5198" t="s">
        <v>11</v>
      </c>
    </row>
    <row r="5199" spans="1:7" x14ac:dyDescent="0.2">
      <c r="A5199">
        <v>2020</v>
      </c>
      <c r="B5199" t="s">
        <v>53</v>
      </c>
      <c r="C5199" t="s">
        <v>28</v>
      </c>
      <c r="D5199" t="s">
        <v>52</v>
      </c>
      <c r="E5199">
        <v>2017</v>
      </c>
      <c r="F5199">
        <v>0.21099999999999999</v>
      </c>
      <c r="G5199" t="s">
        <v>12</v>
      </c>
    </row>
    <row r="5200" spans="1:7" x14ac:dyDescent="0.2">
      <c r="A5200">
        <v>2020</v>
      </c>
      <c r="B5200" t="s">
        <v>53</v>
      </c>
      <c r="C5200" t="s">
        <v>28</v>
      </c>
      <c r="D5200" t="s">
        <v>52</v>
      </c>
      <c r="E5200">
        <v>2020</v>
      </c>
      <c r="F5200">
        <v>7.0000000000000007E-2</v>
      </c>
      <c r="G5200" t="s">
        <v>12</v>
      </c>
    </row>
    <row r="5201" spans="1:7" x14ac:dyDescent="0.2">
      <c r="A5201">
        <v>2020</v>
      </c>
      <c r="B5201" t="s">
        <v>53</v>
      </c>
      <c r="C5201" t="s">
        <v>28</v>
      </c>
      <c r="D5201" t="s">
        <v>52</v>
      </c>
      <c r="E5201" t="s">
        <v>13</v>
      </c>
      <c r="F5201">
        <v>7.0000000000000007E-2</v>
      </c>
      <c r="G5201" t="s">
        <v>13</v>
      </c>
    </row>
    <row r="5202" spans="1:7" x14ac:dyDescent="0.2">
      <c r="A5202">
        <v>2020</v>
      </c>
      <c r="B5202" t="s">
        <v>53</v>
      </c>
      <c r="C5202" t="s">
        <v>28</v>
      </c>
      <c r="D5202" t="s">
        <v>21</v>
      </c>
      <c r="E5202">
        <v>1975</v>
      </c>
      <c r="F5202">
        <v>0.67700000000000005</v>
      </c>
      <c r="G5202" t="s">
        <v>10</v>
      </c>
    </row>
    <row r="5203" spans="1:7" x14ac:dyDescent="0.2">
      <c r="A5203">
        <v>2020</v>
      </c>
      <c r="B5203" t="s">
        <v>53</v>
      </c>
      <c r="C5203" t="s">
        <v>28</v>
      </c>
      <c r="D5203" t="s">
        <v>21</v>
      </c>
      <c r="E5203">
        <v>1985</v>
      </c>
      <c r="F5203">
        <v>0.72699999999999998</v>
      </c>
      <c r="G5203" t="s">
        <v>10</v>
      </c>
    </row>
    <row r="5204" spans="1:7" x14ac:dyDescent="0.2">
      <c r="A5204">
        <v>2020</v>
      </c>
      <c r="B5204" t="s">
        <v>53</v>
      </c>
      <c r="C5204" t="s">
        <v>28</v>
      </c>
      <c r="D5204" t="s">
        <v>21</v>
      </c>
      <c r="E5204">
        <v>1996</v>
      </c>
      <c r="F5204">
        <v>0.433</v>
      </c>
      <c r="G5204" t="s">
        <v>10</v>
      </c>
    </row>
    <row r="5205" spans="1:7" x14ac:dyDescent="0.2">
      <c r="A5205">
        <v>2020</v>
      </c>
      <c r="B5205" t="s">
        <v>53</v>
      </c>
      <c r="C5205" t="s">
        <v>28</v>
      </c>
      <c r="D5205" t="s">
        <v>21</v>
      </c>
      <c r="E5205">
        <v>2003</v>
      </c>
      <c r="F5205">
        <v>0.27800000000000002</v>
      </c>
      <c r="G5205" t="s">
        <v>11</v>
      </c>
    </row>
    <row r="5206" spans="1:7" x14ac:dyDescent="0.2">
      <c r="A5206">
        <v>2020</v>
      </c>
      <c r="B5206" t="s">
        <v>53</v>
      </c>
      <c r="C5206" t="s">
        <v>28</v>
      </c>
      <c r="D5206" t="s">
        <v>21</v>
      </c>
      <c r="E5206">
        <v>2007</v>
      </c>
      <c r="F5206">
        <v>0.17499999999999999</v>
      </c>
      <c r="G5206" t="s">
        <v>11</v>
      </c>
    </row>
    <row r="5207" spans="1:7" x14ac:dyDescent="0.2">
      <c r="A5207">
        <v>2020</v>
      </c>
      <c r="B5207" t="s">
        <v>53</v>
      </c>
      <c r="C5207" t="s">
        <v>28</v>
      </c>
      <c r="D5207" t="s">
        <v>21</v>
      </c>
      <c r="E5207">
        <v>2011</v>
      </c>
      <c r="F5207">
        <v>0.17499999999999999</v>
      </c>
      <c r="G5207" t="s">
        <v>11</v>
      </c>
    </row>
    <row r="5208" spans="1:7" x14ac:dyDescent="0.2">
      <c r="A5208">
        <v>2020</v>
      </c>
      <c r="B5208" t="s">
        <v>53</v>
      </c>
      <c r="C5208" t="s">
        <v>28</v>
      </c>
      <c r="D5208" t="s">
        <v>21</v>
      </c>
      <c r="E5208">
        <v>2015</v>
      </c>
      <c r="F5208">
        <v>0.13100000000000001</v>
      </c>
      <c r="G5208" t="s">
        <v>11</v>
      </c>
    </row>
    <row r="5209" spans="1:7" x14ac:dyDescent="0.2">
      <c r="A5209">
        <v>2020</v>
      </c>
      <c r="B5209" t="s">
        <v>53</v>
      </c>
      <c r="C5209" t="s">
        <v>28</v>
      </c>
      <c r="D5209" t="s">
        <v>21</v>
      </c>
      <c r="E5209">
        <v>2017</v>
      </c>
      <c r="F5209">
        <v>0.13100000000000001</v>
      </c>
      <c r="G5209" t="s">
        <v>12</v>
      </c>
    </row>
    <row r="5210" spans="1:7" x14ac:dyDescent="0.2">
      <c r="A5210">
        <v>2020</v>
      </c>
      <c r="B5210" t="s">
        <v>53</v>
      </c>
      <c r="C5210" t="s">
        <v>28</v>
      </c>
      <c r="D5210" t="s">
        <v>21</v>
      </c>
      <c r="E5210">
        <v>2020</v>
      </c>
      <c r="F5210">
        <v>4.3999999999999997E-2</v>
      </c>
      <c r="G5210" t="s">
        <v>12</v>
      </c>
    </row>
    <row r="5211" spans="1:7" x14ac:dyDescent="0.2">
      <c r="A5211">
        <v>2020</v>
      </c>
      <c r="B5211" t="s">
        <v>53</v>
      </c>
      <c r="C5211" t="s">
        <v>28</v>
      </c>
      <c r="D5211" t="s">
        <v>21</v>
      </c>
      <c r="E5211" t="s">
        <v>13</v>
      </c>
      <c r="F5211">
        <v>4.3999999999999997E-2</v>
      </c>
      <c r="G5211" t="s">
        <v>13</v>
      </c>
    </row>
    <row r="5212" spans="1:7" x14ac:dyDescent="0.2">
      <c r="A5212">
        <v>2020</v>
      </c>
      <c r="B5212" t="s">
        <v>53</v>
      </c>
      <c r="C5212" t="s">
        <v>29</v>
      </c>
      <c r="D5212" t="s">
        <v>17</v>
      </c>
      <c r="E5212">
        <v>1975</v>
      </c>
      <c r="F5212">
        <v>5.1999999999999998E-2</v>
      </c>
      <c r="G5212" t="s">
        <v>10</v>
      </c>
    </row>
    <row r="5213" spans="1:7" x14ac:dyDescent="0.2">
      <c r="A5213">
        <v>2020</v>
      </c>
      <c r="B5213" t="s">
        <v>53</v>
      </c>
      <c r="C5213" t="s">
        <v>29</v>
      </c>
      <c r="D5213" t="s">
        <v>17</v>
      </c>
      <c r="E5213">
        <v>1985</v>
      </c>
      <c r="F5213">
        <v>6.7000000000000004E-2</v>
      </c>
      <c r="G5213" t="s">
        <v>10</v>
      </c>
    </row>
    <row r="5214" spans="1:7" x14ac:dyDescent="0.2">
      <c r="A5214">
        <v>2020</v>
      </c>
      <c r="B5214" t="s">
        <v>53</v>
      </c>
      <c r="C5214" t="s">
        <v>29</v>
      </c>
      <c r="D5214" t="s">
        <v>17</v>
      </c>
      <c r="E5214">
        <v>1996</v>
      </c>
      <c r="F5214">
        <v>1.7999999999999999E-2</v>
      </c>
      <c r="G5214" t="s">
        <v>10</v>
      </c>
    </row>
    <row r="5215" spans="1:7" x14ac:dyDescent="0.2">
      <c r="A5215">
        <v>2020</v>
      </c>
      <c r="B5215" t="s">
        <v>53</v>
      </c>
      <c r="C5215" t="s">
        <v>29</v>
      </c>
      <c r="D5215" t="s">
        <v>17</v>
      </c>
      <c r="E5215">
        <v>2003</v>
      </c>
      <c r="F5215">
        <v>0.01</v>
      </c>
      <c r="G5215" t="s">
        <v>11</v>
      </c>
    </row>
    <row r="5216" spans="1:7" x14ac:dyDescent="0.2">
      <c r="A5216">
        <v>2020</v>
      </c>
      <c r="B5216" t="s">
        <v>53</v>
      </c>
      <c r="C5216" t="s">
        <v>29</v>
      </c>
      <c r="D5216" t="s">
        <v>17</v>
      </c>
      <c r="E5216">
        <v>2007</v>
      </c>
      <c r="F5216">
        <v>4.0000000000000001E-3</v>
      </c>
      <c r="G5216" t="s">
        <v>11</v>
      </c>
    </row>
    <row r="5217" spans="1:7" x14ac:dyDescent="0.2">
      <c r="A5217">
        <v>2020</v>
      </c>
      <c r="B5217" t="s">
        <v>53</v>
      </c>
      <c r="C5217" t="s">
        <v>29</v>
      </c>
      <c r="D5217" t="s">
        <v>17</v>
      </c>
      <c r="E5217">
        <v>2011</v>
      </c>
      <c r="F5217">
        <v>4.0000000000000001E-3</v>
      </c>
      <c r="G5217" t="s">
        <v>11</v>
      </c>
    </row>
    <row r="5218" spans="1:7" x14ac:dyDescent="0.2">
      <c r="A5218">
        <v>2020</v>
      </c>
      <c r="B5218" t="s">
        <v>53</v>
      </c>
      <c r="C5218" t="s">
        <v>29</v>
      </c>
      <c r="D5218" t="s">
        <v>17</v>
      </c>
      <c r="E5218">
        <v>2015</v>
      </c>
      <c r="F5218">
        <v>3.0000000000000001E-3</v>
      </c>
      <c r="G5218" t="s">
        <v>11</v>
      </c>
    </row>
    <row r="5219" spans="1:7" x14ac:dyDescent="0.2">
      <c r="A5219">
        <v>2020</v>
      </c>
      <c r="B5219" t="s">
        <v>53</v>
      </c>
      <c r="C5219" t="s">
        <v>29</v>
      </c>
      <c r="D5219" t="s">
        <v>17</v>
      </c>
      <c r="E5219">
        <v>2017</v>
      </c>
      <c r="F5219">
        <v>3.0000000000000001E-3</v>
      </c>
      <c r="G5219" t="s">
        <v>12</v>
      </c>
    </row>
    <row r="5220" spans="1:7" x14ac:dyDescent="0.2">
      <c r="A5220">
        <v>2020</v>
      </c>
      <c r="B5220" t="s">
        <v>53</v>
      </c>
      <c r="C5220" t="s">
        <v>29</v>
      </c>
      <c r="D5220" t="s">
        <v>17</v>
      </c>
      <c r="E5220">
        <v>2020</v>
      </c>
      <c r="F5220">
        <v>1E-3</v>
      </c>
      <c r="G5220" t="s">
        <v>12</v>
      </c>
    </row>
    <row r="5221" spans="1:7" x14ac:dyDescent="0.2">
      <c r="A5221">
        <v>2020</v>
      </c>
      <c r="B5221" t="s">
        <v>53</v>
      </c>
      <c r="C5221" t="s">
        <v>29</v>
      </c>
      <c r="D5221" t="s">
        <v>17</v>
      </c>
      <c r="E5221" t="s">
        <v>13</v>
      </c>
      <c r="F5221">
        <v>1E-3</v>
      </c>
      <c r="G5221" t="s">
        <v>13</v>
      </c>
    </row>
    <row r="5222" spans="1:7" x14ac:dyDescent="0.2">
      <c r="A5222">
        <v>2020</v>
      </c>
      <c r="B5222" t="s">
        <v>53</v>
      </c>
      <c r="C5222" t="s">
        <v>29</v>
      </c>
      <c r="D5222" t="s">
        <v>47</v>
      </c>
      <c r="E5222">
        <v>1975</v>
      </c>
      <c r="F5222">
        <v>6.7809999999999997</v>
      </c>
      <c r="G5222" t="s">
        <v>10</v>
      </c>
    </row>
    <row r="5223" spans="1:7" x14ac:dyDescent="0.2">
      <c r="A5223">
        <v>2020</v>
      </c>
      <c r="B5223" t="s">
        <v>53</v>
      </c>
      <c r="C5223" t="s">
        <v>29</v>
      </c>
      <c r="D5223" t="s">
        <v>47</v>
      </c>
      <c r="E5223">
        <v>1985</v>
      </c>
      <c r="F5223">
        <v>8.4740000000000002</v>
      </c>
      <c r="G5223" t="s">
        <v>10</v>
      </c>
    </row>
    <row r="5224" spans="1:7" x14ac:dyDescent="0.2">
      <c r="A5224">
        <v>2020</v>
      </c>
      <c r="B5224" t="s">
        <v>53</v>
      </c>
      <c r="C5224" t="s">
        <v>29</v>
      </c>
      <c r="D5224" t="s">
        <v>47</v>
      </c>
      <c r="E5224">
        <v>1996</v>
      </c>
      <c r="F5224">
        <v>2.3090000000000002</v>
      </c>
      <c r="G5224" t="s">
        <v>10</v>
      </c>
    </row>
    <row r="5225" spans="1:7" x14ac:dyDescent="0.2">
      <c r="A5225">
        <v>2020</v>
      </c>
      <c r="B5225" t="s">
        <v>53</v>
      </c>
      <c r="C5225" t="s">
        <v>29</v>
      </c>
      <c r="D5225" t="s">
        <v>47</v>
      </c>
      <c r="E5225">
        <v>2003</v>
      </c>
      <c r="F5225">
        <v>1.2250000000000001</v>
      </c>
      <c r="G5225" t="s">
        <v>11</v>
      </c>
    </row>
    <row r="5226" spans="1:7" x14ac:dyDescent="0.2">
      <c r="A5226">
        <v>2020</v>
      </c>
      <c r="B5226" t="s">
        <v>53</v>
      </c>
      <c r="C5226" t="s">
        <v>29</v>
      </c>
      <c r="D5226" t="s">
        <v>47</v>
      </c>
      <c r="E5226">
        <v>2007</v>
      </c>
      <c r="F5226">
        <v>0.56399999999999995</v>
      </c>
      <c r="G5226" t="s">
        <v>11</v>
      </c>
    </row>
    <row r="5227" spans="1:7" x14ac:dyDescent="0.2">
      <c r="A5227">
        <v>2020</v>
      </c>
      <c r="B5227" t="s">
        <v>53</v>
      </c>
      <c r="C5227" t="s">
        <v>29</v>
      </c>
      <c r="D5227" t="s">
        <v>47</v>
      </c>
      <c r="E5227">
        <v>2011</v>
      </c>
      <c r="F5227">
        <v>0.56399999999999995</v>
      </c>
      <c r="G5227" t="s">
        <v>11</v>
      </c>
    </row>
    <row r="5228" spans="1:7" x14ac:dyDescent="0.2">
      <c r="A5228">
        <v>2020</v>
      </c>
      <c r="B5228" t="s">
        <v>53</v>
      </c>
      <c r="C5228" t="s">
        <v>29</v>
      </c>
      <c r="D5228" t="s">
        <v>47</v>
      </c>
      <c r="E5228">
        <v>2015</v>
      </c>
      <c r="F5228">
        <v>0.42299999999999999</v>
      </c>
      <c r="G5228" t="s">
        <v>11</v>
      </c>
    </row>
    <row r="5229" spans="1:7" x14ac:dyDescent="0.2">
      <c r="A5229">
        <v>2020</v>
      </c>
      <c r="B5229" t="s">
        <v>53</v>
      </c>
      <c r="C5229" t="s">
        <v>29</v>
      </c>
      <c r="D5229" t="s">
        <v>47</v>
      </c>
      <c r="E5229">
        <v>2017</v>
      </c>
      <c r="F5229">
        <v>0.42299999999999999</v>
      </c>
      <c r="G5229" t="s">
        <v>12</v>
      </c>
    </row>
    <row r="5230" spans="1:7" x14ac:dyDescent="0.2">
      <c r="A5230">
        <v>2020</v>
      </c>
      <c r="B5230" t="s">
        <v>53</v>
      </c>
      <c r="C5230" t="s">
        <v>29</v>
      </c>
      <c r="D5230" t="s">
        <v>47</v>
      </c>
      <c r="E5230">
        <v>2020</v>
      </c>
      <c r="F5230">
        <v>0.14099999999999999</v>
      </c>
      <c r="G5230" t="s">
        <v>12</v>
      </c>
    </row>
    <row r="5231" spans="1:7" x14ac:dyDescent="0.2">
      <c r="A5231">
        <v>2020</v>
      </c>
      <c r="B5231" t="s">
        <v>53</v>
      </c>
      <c r="C5231" t="s">
        <v>29</v>
      </c>
      <c r="D5231" t="s">
        <v>47</v>
      </c>
      <c r="E5231" t="s">
        <v>13</v>
      </c>
      <c r="F5231">
        <v>0.14099999999999999</v>
      </c>
      <c r="G5231" t="s">
        <v>13</v>
      </c>
    </row>
    <row r="5232" spans="1:7" x14ac:dyDescent="0.2">
      <c r="A5232">
        <v>2020</v>
      </c>
      <c r="B5232" t="s">
        <v>53</v>
      </c>
      <c r="C5232" t="s">
        <v>29</v>
      </c>
      <c r="D5232" t="s">
        <v>48</v>
      </c>
      <c r="E5232">
        <v>1975</v>
      </c>
      <c r="F5232">
        <v>5.4109999999999996</v>
      </c>
      <c r="G5232" t="s">
        <v>10</v>
      </c>
    </row>
    <row r="5233" spans="1:7" x14ac:dyDescent="0.2">
      <c r="A5233">
        <v>2020</v>
      </c>
      <c r="B5233" t="s">
        <v>53</v>
      </c>
      <c r="C5233" t="s">
        <v>29</v>
      </c>
      <c r="D5233" t="s">
        <v>48</v>
      </c>
      <c r="E5233">
        <v>1985</v>
      </c>
      <c r="F5233">
        <v>6.2789999999999999</v>
      </c>
      <c r="G5233" t="s">
        <v>10</v>
      </c>
    </row>
    <row r="5234" spans="1:7" x14ac:dyDescent="0.2">
      <c r="A5234">
        <v>2020</v>
      </c>
      <c r="B5234" t="s">
        <v>53</v>
      </c>
      <c r="C5234" t="s">
        <v>29</v>
      </c>
      <c r="D5234" t="s">
        <v>48</v>
      </c>
      <c r="E5234">
        <v>1996</v>
      </c>
      <c r="F5234">
        <v>1.7569999999999999</v>
      </c>
      <c r="G5234" t="s">
        <v>10</v>
      </c>
    </row>
    <row r="5235" spans="1:7" x14ac:dyDescent="0.2">
      <c r="A5235">
        <v>2020</v>
      </c>
      <c r="B5235" t="s">
        <v>53</v>
      </c>
      <c r="C5235" t="s">
        <v>29</v>
      </c>
      <c r="D5235" t="s">
        <v>48</v>
      </c>
      <c r="E5235">
        <v>2003</v>
      </c>
      <c r="F5235">
        <v>0.90400000000000003</v>
      </c>
      <c r="G5235" t="s">
        <v>11</v>
      </c>
    </row>
    <row r="5236" spans="1:7" x14ac:dyDescent="0.2">
      <c r="A5236">
        <v>2020</v>
      </c>
      <c r="B5236" t="s">
        <v>53</v>
      </c>
      <c r="C5236" t="s">
        <v>29</v>
      </c>
      <c r="D5236" t="s">
        <v>48</v>
      </c>
      <c r="E5236">
        <v>2007</v>
      </c>
      <c r="F5236">
        <v>0.47299999999999998</v>
      </c>
      <c r="G5236" t="s">
        <v>11</v>
      </c>
    </row>
    <row r="5237" spans="1:7" x14ac:dyDescent="0.2">
      <c r="A5237">
        <v>2020</v>
      </c>
      <c r="B5237" t="s">
        <v>53</v>
      </c>
      <c r="C5237" t="s">
        <v>29</v>
      </c>
      <c r="D5237" t="s">
        <v>48</v>
      </c>
      <c r="E5237">
        <v>2011</v>
      </c>
      <c r="F5237">
        <v>0.47299999999999998</v>
      </c>
      <c r="G5237" t="s">
        <v>11</v>
      </c>
    </row>
    <row r="5238" spans="1:7" x14ac:dyDescent="0.2">
      <c r="A5238">
        <v>2020</v>
      </c>
      <c r="B5238" t="s">
        <v>53</v>
      </c>
      <c r="C5238" t="s">
        <v>29</v>
      </c>
      <c r="D5238" t="s">
        <v>48</v>
      </c>
      <c r="E5238">
        <v>2015</v>
      </c>
      <c r="F5238">
        <v>0.35499999999999998</v>
      </c>
      <c r="G5238" t="s">
        <v>11</v>
      </c>
    </row>
    <row r="5239" spans="1:7" x14ac:dyDescent="0.2">
      <c r="A5239">
        <v>2020</v>
      </c>
      <c r="B5239" t="s">
        <v>53</v>
      </c>
      <c r="C5239" t="s">
        <v>29</v>
      </c>
      <c r="D5239" t="s">
        <v>48</v>
      </c>
      <c r="E5239">
        <v>2017</v>
      </c>
      <c r="F5239">
        <v>0.35499999999999998</v>
      </c>
      <c r="G5239" t="s">
        <v>12</v>
      </c>
    </row>
    <row r="5240" spans="1:7" x14ac:dyDescent="0.2">
      <c r="A5240">
        <v>2020</v>
      </c>
      <c r="B5240" t="s">
        <v>53</v>
      </c>
      <c r="C5240" t="s">
        <v>29</v>
      </c>
      <c r="D5240" t="s">
        <v>48</v>
      </c>
      <c r="E5240">
        <v>2020</v>
      </c>
      <c r="F5240">
        <v>0.11799999999999999</v>
      </c>
      <c r="G5240" t="s">
        <v>12</v>
      </c>
    </row>
    <row r="5241" spans="1:7" x14ac:dyDescent="0.2">
      <c r="A5241">
        <v>2020</v>
      </c>
      <c r="B5241" t="s">
        <v>53</v>
      </c>
      <c r="C5241" t="s">
        <v>29</v>
      </c>
      <c r="D5241" t="s">
        <v>48</v>
      </c>
      <c r="E5241" t="s">
        <v>13</v>
      </c>
      <c r="F5241">
        <v>0.11799999999999999</v>
      </c>
      <c r="G5241" t="s">
        <v>13</v>
      </c>
    </row>
    <row r="5242" spans="1:7" x14ac:dyDescent="0.2">
      <c r="A5242">
        <v>2020</v>
      </c>
      <c r="B5242" t="s">
        <v>53</v>
      </c>
      <c r="C5242" t="s">
        <v>29</v>
      </c>
      <c r="D5242" t="s">
        <v>49</v>
      </c>
      <c r="E5242">
        <v>1975</v>
      </c>
      <c r="F5242">
        <v>8.1820000000000004</v>
      </c>
      <c r="G5242" t="s">
        <v>10</v>
      </c>
    </row>
    <row r="5243" spans="1:7" x14ac:dyDescent="0.2">
      <c r="A5243">
        <v>2020</v>
      </c>
      <c r="B5243" t="s">
        <v>53</v>
      </c>
      <c r="C5243" t="s">
        <v>29</v>
      </c>
      <c r="D5243" t="s">
        <v>49</v>
      </c>
      <c r="E5243">
        <v>1985</v>
      </c>
      <c r="F5243">
        <v>8.2720000000000002</v>
      </c>
      <c r="G5243" t="s">
        <v>10</v>
      </c>
    </row>
    <row r="5244" spans="1:7" x14ac:dyDescent="0.2">
      <c r="A5244">
        <v>2020</v>
      </c>
      <c r="B5244" t="s">
        <v>53</v>
      </c>
      <c r="C5244" t="s">
        <v>29</v>
      </c>
      <c r="D5244" t="s">
        <v>49</v>
      </c>
      <c r="E5244">
        <v>1996</v>
      </c>
      <c r="F5244">
        <v>2.4260000000000002</v>
      </c>
      <c r="G5244" t="s">
        <v>10</v>
      </c>
    </row>
    <row r="5245" spans="1:7" x14ac:dyDescent="0.2">
      <c r="A5245">
        <v>2020</v>
      </c>
      <c r="B5245" t="s">
        <v>53</v>
      </c>
      <c r="C5245" t="s">
        <v>29</v>
      </c>
      <c r="D5245" t="s">
        <v>49</v>
      </c>
      <c r="E5245">
        <v>2003</v>
      </c>
      <c r="F5245">
        <v>1.0389999999999999</v>
      </c>
      <c r="G5245" t="s">
        <v>11</v>
      </c>
    </row>
    <row r="5246" spans="1:7" x14ac:dyDescent="0.2">
      <c r="A5246">
        <v>2020</v>
      </c>
      <c r="B5246" t="s">
        <v>53</v>
      </c>
      <c r="C5246" t="s">
        <v>29</v>
      </c>
      <c r="D5246" t="s">
        <v>49</v>
      </c>
      <c r="E5246">
        <v>2007</v>
      </c>
      <c r="F5246">
        <v>0.86099999999999999</v>
      </c>
      <c r="G5246" t="s">
        <v>11</v>
      </c>
    </row>
    <row r="5247" spans="1:7" x14ac:dyDescent="0.2">
      <c r="A5247">
        <v>2020</v>
      </c>
      <c r="B5247" t="s">
        <v>53</v>
      </c>
      <c r="C5247" t="s">
        <v>29</v>
      </c>
      <c r="D5247" t="s">
        <v>49</v>
      </c>
      <c r="E5247">
        <v>2011</v>
      </c>
      <c r="F5247">
        <v>0.86099999999999999</v>
      </c>
      <c r="G5247" t="s">
        <v>11</v>
      </c>
    </row>
    <row r="5248" spans="1:7" x14ac:dyDescent="0.2">
      <c r="A5248">
        <v>2020</v>
      </c>
      <c r="B5248" t="s">
        <v>53</v>
      </c>
      <c r="C5248" t="s">
        <v>29</v>
      </c>
      <c r="D5248" t="s">
        <v>49</v>
      </c>
      <c r="E5248">
        <v>2015</v>
      </c>
      <c r="F5248">
        <v>0.64600000000000002</v>
      </c>
      <c r="G5248" t="s">
        <v>11</v>
      </c>
    </row>
    <row r="5249" spans="1:7" x14ac:dyDescent="0.2">
      <c r="A5249">
        <v>2020</v>
      </c>
      <c r="B5249" t="s">
        <v>53</v>
      </c>
      <c r="C5249" t="s">
        <v>29</v>
      </c>
      <c r="D5249" t="s">
        <v>49</v>
      </c>
      <c r="E5249">
        <v>2017</v>
      </c>
      <c r="F5249">
        <v>0.64600000000000002</v>
      </c>
      <c r="G5249" t="s">
        <v>12</v>
      </c>
    </row>
    <row r="5250" spans="1:7" x14ac:dyDescent="0.2">
      <c r="A5250">
        <v>2020</v>
      </c>
      <c r="B5250" t="s">
        <v>53</v>
      </c>
      <c r="C5250" t="s">
        <v>29</v>
      </c>
      <c r="D5250" t="s">
        <v>49</v>
      </c>
      <c r="E5250">
        <v>2020</v>
      </c>
      <c r="F5250">
        <v>0.215</v>
      </c>
      <c r="G5250" t="s">
        <v>12</v>
      </c>
    </row>
    <row r="5251" spans="1:7" x14ac:dyDescent="0.2">
      <c r="A5251">
        <v>2020</v>
      </c>
      <c r="B5251" t="s">
        <v>53</v>
      </c>
      <c r="C5251" t="s">
        <v>29</v>
      </c>
      <c r="D5251" t="s">
        <v>49</v>
      </c>
      <c r="E5251" t="s">
        <v>13</v>
      </c>
      <c r="F5251">
        <v>0.215</v>
      </c>
      <c r="G5251" t="s">
        <v>13</v>
      </c>
    </row>
    <row r="5252" spans="1:7" x14ac:dyDescent="0.2">
      <c r="A5252">
        <v>2020</v>
      </c>
      <c r="B5252" t="s">
        <v>53</v>
      </c>
      <c r="C5252" t="s">
        <v>29</v>
      </c>
      <c r="D5252" t="s">
        <v>50</v>
      </c>
      <c r="E5252">
        <v>1975</v>
      </c>
      <c r="F5252">
        <v>0.48399999999999999</v>
      </c>
      <c r="G5252" t="s">
        <v>10</v>
      </c>
    </row>
    <row r="5253" spans="1:7" x14ac:dyDescent="0.2">
      <c r="A5253">
        <v>2020</v>
      </c>
      <c r="B5253" t="s">
        <v>53</v>
      </c>
      <c r="C5253" t="s">
        <v>29</v>
      </c>
      <c r="D5253" t="s">
        <v>50</v>
      </c>
      <c r="E5253">
        <v>1985</v>
      </c>
      <c r="F5253">
        <v>1.4410000000000001</v>
      </c>
      <c r="G5253" t="s">
        <v>10</v>
      </c>
    </row>
    <row r="5254" spans="1:7" x14ac:dyDescent="0.2">
      <c r="A5254">
        <v>2020</v>
      </c>
      <c r="B5254" t="s">
        <v>53</v>
      </c>
      <c r="C5254" t="s">
        <v>29</v>
      </c>
      <c r="D5254" t="s">
        <v>50</v>
      </c>
      <c r="E5254">
        <v>1996</v>
      </c>
      <c r="F5254">
        <v>0.25</v>
      </c>
      <c r="G5254" t="s">
        <v>10</v>
      </c>
    </row>
    <row r="5255" spans="1:7" x14ac:dyDescent="0.2">
      <c r="A5255">
        <v>2020</v>
      </c>
      <c r="B5255" t="s">
        <v>53</v>
      </c>
      <c r="C5255" t="s">
        <v>29</v>
      </c>
      <c r="D5255" t="s">
        <v>50</v>
      </c>
      <c r="E5255">
        <v>2003</v>
      </c>
      <c r="F5255">
        <v>0.39500000000000002</v>
      </c>
      <c r="G5255" t="s">
        <v>11</v>
      </c>
    </row>
    <row r="5256" spans="1:7" x14ac:dyDescent="0.2">
      <c r="A5256">
        <v>2020</v>
      </c>
      <c r="B5256" t="s">
        <v>53</v>
      </c>
      <c r="C5256" t="s">
        <v>29</v>
      </c>
      <c r="D5256" t="s">
        <v>50</v>
      </c>
      <c r="E5256">
        <v>2007</v>
      </c>
      <c r="F5256">
        <v>0.215</v>
      </c>
      <c r="G5256" t="s">
        <v>11</v>
      </c>
    </row>
    <row r="5257" spans="1:7" x14ac:dyDescent="0.2">
      <c r="A5257">
        <v>2020</v>
      </c>
      <c r="B5257" t="s">
        <v>53</v>
      </c>
      <c r="C5257" t="s">
        <v>29</v>
      </c>
      <c r="D5257" t="s">
        <v>50</v>
      </c>
      <c r="E5257">
        <v>2011</v>
      </c>
      <c r="F5257">
        <v>0.215</v>
      </c>
      <c r="G5257" t="s">
        <v>11</v>
      </c>
    </row>
    <row r="5258" spans="1:7" x14ac:dyDescent="0.2">
      <c r="A5258">
        <v>2020</v>
      </c>
      <c r="B5258" t="s">
        <v>53</v>
      </c>
      <c r="C5258" t="s">
        <v>29</v>
      </c>
      <c r="D5258" t="s">
        <v>50</v>
      </c>
      <c r="E5258">
        <v>2015</v>
      </c>
      <c r="F5258">
        <v>0.161</v>
      </c>
      <c r="G5258" t="s">
        <v>11</v>
      </c>
    </row>
    <row r="5259" spans="1:7" x14ac:dyDescent="0.2">
      <c r="A5259">
        <v>2020</v>
      </c>
      <c r="B5259" t="s">
        <v>53</v>
      </c>
      <c r="C5259" t="s">
        <v>29</v>
      </c>
      <c r="D5259" t="s">
        <v>50</v>
      </c>
      <c r="E5259">
        <v>2017</v>
      </c>
      <c r="F5259">
        <v>0.161</v>
      </c>
      <c r="G5259" t="s">
        <v>12</v>
      </c>
    </row>
    <row r="5260" spans="1:7" x14ac:dyDescent="0.2">
      <c r="A5260">
        <v>2020</v>
      </c>
      <c r="B5260" t="s">
        <v>53</v>
      </c>
      <c r="C5260" t="s">
        <v>29</v>
      </c>
      <c r="D5260" t="s">
        <v>50</v>
      </c>
      <c r="E5260">
        <v>2020</v>
      </c>
      <c r="F5260">
        <v>5.3999999999999999E-2</v>
      </c>
      <c r="G5260" t="s">
        <v>12</v>
      </c>
    </row>
    <row r="5261" spans="1:7" x14ac:dyDescent="0.2">
      <c r="A5261">
        <v>2020</v>
      </c>
      <c r="B5261" t="s">
        <v>53</v>
      </c>
      <c r="C5261" t="s">
        <v>29</v>
      </c>
      <c r="D5261" t="s">
        <v>50</v>
      </c>
      <c r="E5261" t="s">
        <v>13</v>
      </c>
      <c r="F5261">
        <v>5.3999999999999999E-2</v>
      </c>
      <c r="G5261" t="s">
        <v>13</v>
      </c>
    </row>
    <row r="5262" spans="1:7" x14ac:dyDescent="0.2">
      <c r="A5262">
        <v>2020</v>
      </c>
      <c r="B5262" t="s">
        <v>53</v>
      </c>
      <c r="C5262" t="s">
        <v>29</v>
      </c>
      <c r="D5262" t="s">
        <v>20</v>
      </c>
      <c r="E5262">
        <v>1975</v>
      </c>
      <c r="F5262">
        <v>0.16300000000000001</v>
      </c>
      <c r="G5262" t="s">
        <v>10</v>
      </c>
    </row>
    <row r="5263" spans="1:7" x14ac:dyDescent="0.2">
      <c r="A5263">
        <v>2020</v>
      </c>
      <c r="B5263" t="s">
        <v>53</v>
      </c>
      <c r="C5263" t="s">
        <v>29</v>
      </c>
      <c r="D5263" t="s">
        <v>20</v>
      </c>
      <c r="E5263">
        <v>1985</v>
      </c>
      <c r="F5263">
        <v>0.21</v>
      </c>
      <c r="G5263" t="s">
        <v>10</v>
      </c>
    </row>
    <row r="5264" spans="1:7" x14ac:dyDescent="0.2">
      <c r="A5264">
        <v>2020</v>
      </c>
      <c r="B5264" t="s">
        <v>53</v>
      </c>
      <c r="C5264" t="s">
        <v>29</v>
      </c>
      <c r="D5264" t="s">
        <v>20</v>
      </c>
      <c r="E5264">
        <v>1996</v>
      </c>
      <c r="F5264">
        <v>0.10100000000000001</v>
      </c>
      <c r="G5264" t="s">
        <v>10</v>
      </c>
    </row>
    <row r="5265" spans="1:7" x14ac:dyDescent="0.2">
      <c r="A5265">
        <v>2020</v>
      </c>
      <c r="B5265" t="s">
        <v>53</v>
      </c>
      <c r="C5265" t="s">
        <v>29</v>
      </c>
      <c r="D5265" t="s">
        <v>20</v>
      </c>
      <c r="E5265">
        <v>2003</v>
      </c>
      <c r="F5265">
        <v>3.1E-2</v>
      </c>
      <c r="G5265" t="s">
        <v>11</v>
      </c>
    </row>
    <row r="5266" spans="1:7" x14ac:dyDescent="0.2">
      <c r="A5266">
        <v>2020</v>
      </c>
      <c r="B5266" t="s">
        <v>53</v>
      </c>
      <c r="C5266" t="s">
        <v>29</v>
      </c>
      <c r="D5266" t="s">
        <v>20</v>
      </c>
      <c r="E5266">
        <v>2007</v>
      </c>
      <c r="F5266">
        <v>0.03</v>
      </c>
      <c r="G5266" t="s">
        <v>11</v>
      </c>
    </row>
    <row r="5267" spans="1:7" x14ac:dyDescent="0.2">
      <c r="A5267">
        <v>2020</v>
      </c>
      <c r="B5267" t="s">
        <v>53</v>
      </c>
      <c r="C5267" t="s">
        <v>29</v>
      </c>
      <c r="D5267" t="s">
        <v>20</v>
      </c>
      <c r="E5267">
        <v>2011</v>
      </c>
      <c r="F5267">
        <v>0.03</v>
      </c>
      <c r="G5267" t="s">
        <v>11</v>
      </c>
    </row>
    <row r="5268" spans="1:7" x14ac:dyDescent="0.2">
      <c r="A5268">
        <v>2020</v>
      </c>
      <c r="B5268" t="s">
        <v>53</v>
      </c>
      <c r="C5268" t="s">
        <v>29</v>
      </c>
      <c r="D5268" t="s">
        <v>20</v>
      </c>
      <c r="E5268">
        <v>2015</v>
      </c>
      <c r="F5268">
        <v>2.1999999999999999E-2</v>
      </c>
      <c r="G5268" t="s">
        <v>11</v>
      </c>
    </row>
    <row r="5269" spans="1:7" x14ac:dyDescent="0.2">
      <c r="A5269">
        <v>2020</v>
      </c>
      <c r="B5269" t="s">
        <v>53</v>
      </c>
      <c r="C5269" t="s">
        <v>29</v>
      </c>
      <c r="D5269" t="s">
        <v>20</v>
      </c>
      <c r="E5269">
        <v>2017</v>
      </c>
      <c r="F5269">
        <v>2.1999999999999999E-2</v>
      </c>
      <c r="G5269" t="s">
        <v>12</v>
      </c>
    </row>
    <row r="5270" spans="1:7" x14ac:dyDescent="0.2">
      <c r="A5270">
        <v>2020</v>
      </c>
      <c r="B5270" t="s">
        <v>53</v>
      </c>
      <c r="C5270" t="s">
        <v>29</v>
      </c>
      <c r="D5270" t="s">
        <v>20</v>
      </c>
      <c r="E5270">
        <v>2020</v>
      </c>
      <c r="F5270">
        <v>8.0000000000000002E-3</v>
      </c>
      <c r="G5270" t="s">
        <v>12</v>
      </c>
    </row>
    <row r="5271" spans="1:7" x14ac:dyDescent="0.2">
      <c r="A5271">
        <v>2020</v>
      </c>
      <c r="B5271" t="s">
        <v>53</v>
      </c>
      <c r="C5271" t="s">
        <v>29</v>
      </c>
      <c r="D5271" t="s">
        <v>20</v>
      </c>
      <c r="E5271" t="s">
        <v>13</v>
      </c>
      <c r="F5271">
        <v>8.0000000000000002E-3</v>
      </c>
      <c r="G5271" t="s">
        <v>13</v>
      </c>
    </row>
    <row r="5272" spans="1:7" x14ac:dyDescent="0.2">
      <c r="A5272">
        <v>2020</v>
      </c>
      <c r="B5272" t="s">
        <v>53</v>
      </c>
      <c r="C5272" t="s">
        <v>29</v>
      </c>
      <c r="D5272" t="s">
        <v>51</v>
      </c>
      <c r="E5272">
        <v>1975</v>
      </c>
      <c r="F5272">
        <v>0.32</v>
      </c>
      <c r="G5272" t="s">
        <v>10</v>
      </c>
    </row>
    <row r="5273" spans="1:7" x14ac:dyDescent="0.2">
      <c r="A5273">
        <v>2020</v>
      </c>
      <c r="B5273" t="s">
        <v>53</v>
      </c>
      <c r="C5273" t="s">
        <v>29</v>
      </c>
      <c r="D5273" t="s">
        <v>51</v>
      </c>
      <c r="E5273">
        <v>1985</v>
      </c>
      <c r="F5273">
        <v>0.67100000000000004</v>
      </c>
      <c r="G5273" t="s">
        <v>10</v>
      </c>
    </row>
    <row r="5274" spans="1:7" x14ac:dyDescent="0.2">
      <c r="A5274">
        <v>2020</v>
      </c>
      <c r="B5274" t="s">
        <v>53</v>
      </c>
      <c r="C5274" t="s">
        <v>29</v>
      </c>
      <c r="D5274" t="s">
        <v>51</v>
      </c>
      <c r="E5274">
        <v>1996</v>
      </c>
      <c r="F5274">
        <v>0.14599999999999999</v>
      </c>
      <c r="G5274" t="s">
        <v>10</v>
      </c>
    </row>
    <row r="5275" spans="1:7" x14ac:dyDescent="0.2">
      <c r="A5275">
        <v>2020</v>
      </c>
      <c r="B5275" t="s">
        <v>53</v>
      </c>
      <c r="C5275" t="s">
        <v>29</v>
      </c>
      <c r="D5275" t="s">
        <v>51</v>
      </c>
      <c r="E5275">
        <v>2003</v>
      </c>
      <c r="F5275">
        <v>0.13800000000000001</v>
      </c>
      <c r="G5275" t="s">
        <v>11</v>
      </c>
    </row>
    <row r="5276" spans="1:7" x14ac:dyDescent="0.2">
      <c r="A5276">
        <v>2020</v>
      </c>
      <c r="B5276" t="s">
        <v>53</v>
      </c>
      <c r="C5276" t="s">
        <v>29</v>
      </c>
      <c r="D5276" t="s">
        <v>51</v>
      </c>
      <c r="E5276">
        <v>2007</v>
      </c>
      <c r="F5276">
        <v>9.7000000000000003E-2</v>
      </c>
      <c r="G5276" t="s">
        <v>11</v>
      </c>
    </row>
    <row r="5277" spans="1:7" x14ac:dyDescent="0.2">
      <c r="A5277">
        <v>2020</v>
      </c>
      <c r="B5277" t="s">
        <v>53</v>
      </c>
      <c r="C5277" t="s">
        <v>29</v>
      </c>
      <c r="D5277" t="s">
        <v>51</v>
      </c>
      <c r="E5277">
        <v>2011</v>
      </c>
      <c r="F5277">
        <v>9.7000000000000003E-2</v>
      </c>
      <c r="G5277" t="s">
        <v>11</v>
      </c>
    </row>
    <row r="5278" spans="1:7" x14ac:dyDescent="0.2">
      <c r="A5278">
        <v>2020</v>
      </c>
      <c r="B5278" t="s">
        <v>53</v>
      </c>
      <c r="C5278" t="s">
        <v>29</v>
      </c>
      <c r="D5278" t="s">
        <v>51</v>
      </c>
      <c r="E5278">
        <v>2015</v>
      </c>
      <c r="F5278">
        <v>7.2999999999999995E-2</v>
      </c>
      <c r="G5278" t="s">
        <v>11</v>
      </c>
    </row>
    <row r="5279" spans="1:7" x14ac:dyDescent="0.2">
      <c r="A5279">
        <v>2020</v>
      </c>
      <c r="B5279" t="s">
        <v>53</v>
      </c>
      <c r="C5279" t="s">
        <v>29</v>
      </c>
      <c r="D5279" t="s">
        <v>51</v>
      </c>
      <c r="E5279">
        <v>2017</v>
      </c>
      <c r="F5279">
        <v>7.2999999999999995E-2</v>
      </c>
      <c r="G5279" t="s">
        <v>12</v>
      </c>
    </row>
    <row r="5280" spans="1:7" x14ac:dyDescent="0.2">
      <c r="A5280">
        <v>2020</v>
      </c>
      <c r="B5280" t="s">
        <v>53</v>
      </c>
      <c r="C5280" t="s">
        <v>29</v>
      </c>
      <c r="D5280" t="s">
        <v>51</v>
      </c>
      <c r="E5280">
        <v>2020</v>
      </c>
      <c r="F5280">
        <v>2.4E-2</v>
      </c>
      <c r="G5280" t="s">
        <v>12</v>
      </c>
    </row>
    <row r="5281" spans="1:7" x14ac:dyDescent="0.2">
      <c r="A5281">
        <v>2020</v>
      </c>
      <c r="B5281" t="s">
        <v>53</v>
      </c>
      <c r="C5281" t="s">
        <v>29</v>
      </c>
      <c r="D5281" t="s">
        <v>51</v>
      </c>
      <c r="E5281" t="s">
        <v>13</v>
      </c>
      <c r="F5281">
        <v>2.4E-2</v>
      </c>
      <c r="G5281" t="s">
        <v>13</v>
      </c>
    </row>
    <row r="5282" spans="1:7" x14ac:dyDescent="0.2">
      <c r="A5282">
        <v>2020</v>
      </c>
      <c r="B5282" t="s">
        <v>53</v>
      </c>
      <c r="C5282" t="s">
        <v>29</v>
      </c>
      <c r="D5282" t="s">
        <v>52</v>
      </c>
      <c r="E5282">
        <v>1975</v>
      </c>
      <c r="F5282">
        <v>1.238</v>
      </c>
      <c r="G5282" t="s">
        <v>10</v>
      </c>
    </row>
    <row r="5283" spans="1:7" x14ac:dyDescent="0.2">
      <c r="A5283">
        <v>2020</v>
      </c>
      <c r="B5283" t="s">
        <v>53</v>
      </c>
      <c r="C5283" t="s">
        <v>29</v>
      </c>
      <c r="D5283" t="s">
        <v>52</v>
      </c>
      <c r="E5283">
        <v>1985</v>
      </c>
      <c r="F5283">
        <v>3.6859999999999999</v>
      </c>
      <c r="G5283" t="s">
        <v>10</v>
      </c>
    </row>
    <row r="5284" spans="1:7" x14ac:dyDescent="0.2">
      <c r="A5284">
        <v>2020</v>
      </c>
      <c r="B5284" t="s">
        <v>53</v>
      </c>
      <c r="C5284" t="s">
        <v>29</v>
      </c>
      <c r="D5284" t="s">
        <v>52</v>
      </c>
      <c r="E5284">
        <v>1996</v>
      </c>
      <c r="F5284">
        <v>0.63900000000000001</v>
      </c>
      <c r="G5284" t="s">
        <v>10</v>
      </c>
    </row>
    <row r="5285" spans="1:7" x14ac:dyDescent="0.2">
      <c r="A5285">
        <v>2020</v>
      </c>
      <c r="B5285" t="s">
        <v>53</v>
      </c>
      <c r="C5285" t="s">
        <v>29</v>
      </c>
      <c r="D5285" t="s">
        <v>52</v>
      </c>
      <c r="E5285">
        <v>2003</v>
      </c>
      <c r="F5285">
        <v>1.0089999999999999</v>
      </c>
      <c r="G5285" t="s">
        <v>11</v>
      </c>
    </row>
    <row r="5286" spans="1:7" x14ac:dyDescent="0.2">
      <c r="A5286">
        <v>2020</v>
      </c>
      <c r="B5286" t="s">
        <v>53</v>
      </c>
      <c r="C5286" t="s">
        <v>29</v>
      </c>
      <c r="D5286" t="s">
        <v>52</v>
      </c>
      <c r="E5286">
        <v>2007</v>
      </c>
      <c r="F5286">
        <v>0.54900000000000004</v>
      </c>
      <c r="G5286" t="s">
        <v>11</v>
      </c>
    </row>
    <row r="5287" spans="1:7" x14ac:dyDescent="0.2">
      <c r="A5287">
        <v>2020</v>
      </c>
      <c r="B5287" t="s">
        <v>53</v>
      </c>
      <c r="C5287" t="s">
        <v>29</v>
      </c>
      <c r="D5287" t="s">
        <v>52</v>
      </c>
      <c r="E5287">
        <v>2011</v>
      </c>
      <c r="F5287">
        <v>0.54900000000000004</v>
      </c>
      <c r="G5287" t="s">
        <v>11</v>
      </c>
    </row>
    <row r="5288" spans="1:7" x14ac:dyDescent="0.2">
      <c r="A5288">
        <v>2020</v>
      </c>
      <c r="B5288" t="s">
        <v>53</v>
      </c>
      <c r="C5288" t="s">
        <v>29</v>
      </c>
      <c r="D5288" t="s">
        <v>52</v>
      </c>
      <c r="E5288">
        <v>2015</v>
      </c>
      <c r="F5288">
        <v>0.41199999999999998</v>
      </c>
      <c r="G5288" t="s">
        <v>11</v>
      </c>
    </row>
    <row r="5289" spans="1:7" x14ac:dyDescent="0.2">
      <c r="A5289">
        <v>2020</v>
      </c>
      <c r="B5289" t="s">
        <v>53</v>
      </c>
      <c r="C5289" t="s">
        <v>29</v>
      </c>
      <c r="D5289" t="s">
        <v>52</v>
      </c>
      <c r="E5289">
        <v>2017</v>
      </c>
      <c r="F5289">
        <v>0.41199999999999998</v>
      </c>
      <c r="G5289" t="s">
        <v>12</v>
      </c>
    </row>
    <row r="5290" spans="1:7" x14ac:dyDescent="0.2">
      <c r="A5290">
        <v>2020</v>
      </c>
      <c r="B5290" t="s">
        <v>53</v>
      </c>
      <c r="C5290" t="s">
        <v>29</v>
      </c>
      <c r="D5290" t="s">
        <v>52</v>
      </c>
      <c r="E5290">
        <v>2020</v>
      </c>
      <c r="F5290">
        <v>0.13700000000000001</v>
      </c>
      <c r="G5290" t="s">
        <v>12</v>
      </c>
    </row>
    <row r="5291" spans="1:7" x14ac:dyDescent="0.2">
      <c r="A5291">
        <v>2020</v>
      </c>
      <c r="B5291" t="s">
        <v>53</v>
      </c>
      <c r="C5291" t="s">
        <v>29</v>
      </c>
      <c r="D5291" t="s">
        <v>52</v>
      </c>
      <c r="E5291" t="s">
        <v>13</v>
      </c>
      <c r="F5291">
        <v>0.13700000000000001</v>
      </c>
      <c r="G5291" t="s">
        <v>13</v>
      </c>
    </row>
    <row r="5292" spans="1:7" x14ac:dyDescent="0.2">
      <c r="A5292">
        <v>2020</v>
      </c>
      <c r="B5292" t="s">
        <v>53</v>
      </c>
      <c r="C5292" t="s">
        <v>29</v>
      </c>
      <c r="D5292" t="s">
        <v>21</v>
      </c>
      <c r="E5292">
        <v>1975</v>
      </c>
      <c r="F5292">
        <v>0.56399999999999995</v>
      </c>
      <c r="G5292" t="s">
        <v>10</v>
      </c>
    </row>
    <row r="5293" spans="1:7" x14ac:dyDescent="0.2">
      <c r="A5293">
        <v>2020</v>
      </c>
      <c r="B5293" t="s">
        <v>53</v>
      </c>
      <c r="C5293" t="s">
        <v>29</v>
      </c>
      <c r="D5293" t="s">
        <v>21</v>
      </c>
      <c r="E5293">
        <v>1985</v>
      </c>
      <c r="F5293">
        <v>0.83</v>
      </c>
      <c r="G5293" t="s">
        <v>10</v>
      </c>
    </row>
    <row r="5294" spans="1:7" x14ac:dyDescent="0.2">
      <c r="A5294">
        <v>2020</v>
      </c>
      <c r="B5294" t="s">
        <v>53</v>
      </c>
      <c r="C5294" t="s">
        <v>29</v>
      </c>
      <c r="D5294" t="s">
        <v>21</v>
      </c>
      <c r="E5294">
        <v>1996</v>
      </c>
      <c r="F5294">
        <v>0.25900000000000001</v>
      </c>
      <c r="G5294" t="s">
        <v>10</v>
      </c>
    </row>
    <row r="5295" spans="1:7" x14ac:dyDescent="0.2">
      <c r="A5295">
        <v>2020</v>
      </c>
      <c r="B5295" t="s">
        <v>53</v>
      </c>
      <c r="C5295" t="s">
        <v>29</v>
      </c>
      <c r="D5295" t="s">
        <v>21</v>
      </c>
      <c r="E5295">
        <v>2003</v>
      </c>
      <c r="F5295">
        <v>0.10299999999999999</v>
      </c>
      <c r="G5295" t="s">
        <v>11</v>
      </c>
    </row>
    <row r="5296" spans="1:7" x14ac:dyDescent="0.2">
      <c r="A5296">
        <v>2020</v>
      </c>
      <c r="B5296" t="s">
        <v>53</v>
      </c>
      <c r="C5296" t="s">
        <v>29</v>
      </c>
      <c r="D5296" t="s">
        <v>21</v>
      </c>
      <c r="E5296">
        <v>2007</v>
      </c>
      <c r="F5296">
        <v>0.11600000000000001</v>
      </c>
      <c r="G5296" t="s">
        <v>11</v>
      </c>
    </row>
    <row r="5297" spans="1:7" x14ac:dyDescent="0.2">
      <c r="A5297">
        <v>2020</v>
      </c>
      <c r="B5297" t="s">
        <v>53</v>
      </c>
      <c r="C5297" t="s">
        <v>29</v>
      </c>
      <c r="D5297" t="s">
        <v>21</v>
      </c>
      <c r="E5297">
        <v>2011</v>
      </c>
      <c r="F5297">
        <v>0.11600000000000001</v>
      </c>
      <c r="G5297" t="s">
        <v>11</v>
      </c>
    </row>
    <row r="5298" spans="1:7" x14ac:dyDescent="0.2">
      <c r="A5298">
        <v>2020</v>
      </c>
      <c r="B5298" t="s">
        <v>53</v>
      </c>
      <c r="C5298" t="s">
        <v>29</v>
      </c>
      <c r="D5298" t="s">
        <v>21</v>
      </c>
      <c r="E5298">
        <v>2015</v>
      </c>
      <c r="F5298">
        <v>8.6999999999999994E-2</v>
      </c>
      <c r="G5298" t="s">
        <v>11</v>
      </c>
    </row>
    <row r="5299" spans="1:7" x14ac:dyDescent="0.2">
      <c r="A5299">
        <v>2020</v>
      </c>
      <c r="B5299" t="s">
        <v>53</v>
      </c>
      <c r="C5299" t="s">
        <v>29</v>
      </c>
      <c r="D5299" t="s">
        <v>21</v>
      </c>
      <c r="E5299">
        <v>2017</v>
      </c>
      <c r="F5299">
        <v>8.6999999999999994E-2</v>
      </c>
      <c r="G5299" t="s">
        <v>12</v>
      </c>
    </row>
    <row r="5300" spans="1:7" x14ac:dyDescent="0.2">
      <c r="A5300">
        <v>2020</v>
      </c>
      <c r="B5300" t="s">
        <v>53</v>
      </c>
      <c r="C5300" t="s">
        <v>29</v>
      </c>
      <c r="D5300" t="s">
        <v>21</v>
      </c>
      <c r="E5300">
        <v>2020</v>
      </c>
      <c r="F5300">
        <v>2.9000000000000001E-2</v>
      </c>
      <c r="G5300" t="s">
        <v>12</v>
      </c>
    </row>
    <row r="5301" spans="1:7" x14ac:dyDescent="0.2">
      <c r="A5301">
        <v>2020</v>
      </c>
      <c r="B5301" t="s">
        <v>53</v>
      </c>
      <c r="C5301" t="s">
        <v>29</v>
      </c>
      <c r="D5301" t="s">
        <v>21</v>
      </c>
      <c r="E5301" t="s">
        <v>13</v>
      </c>
      <c r="F5301">
        <v>2.9000000000000001E-2</v>
      </c>
      <c r="G5301" t="s">
        <v>13</v>
      </c>
    </row>
    <row r="5302" spans="1:7" x14ac:dyDescent="0.2">
      <c r="A5302">
        <v>2020</v>
      </c>
      <c r="B5302" t="s">
        <v>53</v>
      </c>
      <c r="C5302" t="s">
        <v>30</v>
      </c>
      <c r="D5302" t="s">
        <v>17</v>
      </c>
      <c r="E5302">
        <v>1975</v>
      </c>
      <c r="F5302">
        <v>0.44900000000000001</v>
      </c>
      <c r="G5302" t="s">
        <v>10</v>
      </c>
    </row>
    <row r="5303" spans="1:7" x14ac:dyDescent="0.2">
      <c r="A5303">
        <v>2020</v>
      </c>
      <c r="B5303" t="s">
        <v>53</v>
      </c>
      <c r="C5303" t="s">
        <v>30</v>
      </c>
      <c r="D5303" t="s">
        <v>17</v>
      </c>
      <c r="E5303">
        <v>1985</v>
      </c>
      <c r="F5303">
        <v>0.30599999999999999</v>
      </c>
      <c r="G5303" t="s">
        <v>10</v>
      </c>
    </row>
    <row r="5304" spans="1:7" x14ac:dyDescent="0.2">
      <c r="A5304">
        <v>2020</v>
      </c>
      <c r="B5304" t="s">
        <v>53</v>
      </c>
      <c r="C5304" t="s">
        <v>30</v>
      </c>
      <c r="D5304" t="s">
        <v>17</v>
      </c>
      <c r="E5304">
        <v>1996</v>
      </c>
      <c r="F5304">
        <v>9.0999999999999998E-2</v>
      </c>
      <c r="G5304" t="s">
        <v>10</v>
      </c>
    </row>
    <row r="5305" spans="1:7" x14ac:dyDescent="0.2">
      <c r="A5305">
        <v>2020</v>
      </c>
      <c r="B5305" t="s">
        <v>53</v>
      </c>
      <c r="C5305" t="s">
        <v>30</v>
      </c>
      <c r="D5305" t="s">
        <v>17</v>
      </c>
      <c r="E5305">
        <v>2003</v>
      </c>
      <c r="F5305">
        <v>8.3000000000000004E-2</v>
      </c>
      <c r="G5305" t="s">
        <v>11</v>
      </c>
    </row>
    <row r="5306" spans="1:7" x14ac:dyDescent="0.2">
      <c r="A5306">
        <v>2020</v>
      </c>
      <c r="B5306" t="s">
        <v>53</v>
      </c>
      <c r="C5306" t="s">
        <v>30</v>
      </c>
      <c r="D5306" t="s">
        <v>17</v>
      </c>
      <c r="E5306">
        <v>2007</v>
      </c>
      <c r="F5306">
        <v>2.5000000000000001E-2</v>
      </c>
      <c r="G5306" t="s">
        <v>11</v>
      </c>
    </row>
    <row r="5307" spans="1:7" x14ac:dyDescent="0.2">
      <c r="A5307">
        <v>2020</v>
      </c>
      <c r="B5307" t="s">
        <v>53</v>
      </c>
      <c r="C5307" t="s">
        <v>30</v>
      </c>
      <c r="D5307" t="s">
        <v>17</v>
      </c>
      <c r="E5307">
        <v>2011</v>
      </c>
      <c r="F5307">
        <v>2.5000000000000001E-2</v>
      </c>
      <c r="G5307" t="s">
        <v>11</v>
      </c>
    </row>
    <row r="5308" spans="1:7" x14ac:dyDescent="0.2">
      <c r="A5308">
        <v>2020</v>
      </c>
      <c r="B5308" t="s">
        <v>53</v>
      </c>
      <c r="C5308" t="s">
        <v>30</v>
      </c>
      <c r="D5308" t="s">
        <v>17</v>
      </c>
      <c r="E5308">
        <v>2015</v>
      </c>
      <c r="F5308">
        <v>1.9E-2</v>
      </c>
      <c r="G5308" t="s">
        <v>11</v>
      </c>
    </row>
    <row r="5309" spans="1:7" x14ac:dyDescent="0.2">
      <c r="A5309">
        <v>2020</v>
      </c>
      <c r="B5309" t="s">
        <v>53</v>
      </c>
      <c r="C5309" t="s">
        <v>30</v>
      </c>
      <c r="D5309" t="s">
        <v>17</v>
      </c>
      <c r="E5309">
        <v>2017</v>
      </c>
      <c r="F5309">
        <v>1.9E-2</v>
      </c>
      <c r="G5309" t="s">
        <v>12</v>
      </c>
    </row>
    <row r="5310" spans="1:7" x14ac:dyDescent="0.2">
      <c r="A5310">
        <v>2020</v>
      </c>
      <c r="B5310" t="s">
        <v>53</v>
      </c>
      <c r="C5310" t="s">
        <v>30</v>
      </c>
      <c r="D5310" t="s">
        <v>17</v>
      </c>
      <c r="E5310">
        <v>2020</v>
      </c>
      <c r="F5310">
        <v>6.0000000000000001E-3</v>
      </c>
      <c r="G5310" t="s">
        <v>12</v>
      </c>
    </row>
    <row r="5311" spans="1:7" x14ac:dyDescent="0.2">
      <c r="A5311">
        <v>2020</v>
      </c>
      <c r="B5311" t="s">
        <v>53</v>
      </c>
      <c r="C5311" t="s">
        <v>30</v>
      </c>
      <c r="D5311" t="s">
        <v>17</v>
      </c>
      <c r="E5311" t="s">
        <v>13</v>
      </c>
      <c r="F5311">
        <v>6.0000000000000001E-3</v>
      </c>
      <c r="G5311" t="s">
        <v>13</v>
      </c>
    </row>
    <row r="5312" spans="1:7" x14ac:dyDescent="0.2">
      <c r="A5312">
        <v>2020</v>
      </c>
      <c r="B5312" t="s">
        <v>53</v>
      </c>
      <c r="C5312" t="s">
        <v>30</v>
      </c>
      <c r="D5312" t="s">
        <v>47</v>
      </c>
      <c r="E5312">
        <v>1975</v>
      </c>
      <c r="F5312">
        <v>7.7629999999999999</v>
      </c>
      <c r="G5312" t="s">
        <v>10</v>
      </c>
    </row>
    <row r="5313" spans="1:7" x14ac:dyDescent="0.2">
      <c r="A5313">
        <v>2020</v>
      </c>
      <c r="B5313" t="s">
        <v>53</v>
      </c>
      <c r="C5313" t="s">
        <v>30</v>
      </c>
      <c r="D5313" t="s">
        <v>47</v>
      </c>
      <c r="E5313">
        <v>1985</v>
      </c>
      <c r="F5313">
        <v>4.9080000000000004</v>
      </c>
      <c r="G5313" t="s">
        <v>10</v>
      </c>
    </row>
    <row r="5314" spans="1:7" x14ac:dyDescent="0.2">
      <c r="A5314">
        <v>2020</v>
      </c>
      <c r="B5314" t="s">
        <v>53</v>
      </c>
      <c r="C5314" t="s">
        <v>30</v>
      </c>
      <c r="D5314" t="s">
        <v>47</v>
      </c>
      <c r="E5314">
        <v>1996</v>
      </c>
      <c r="F5314">
        <v>1.4890000000000001</v>
      </c>
      <c r="G5314" t="s">
        <v>10</v>
      </c>
    </row>
    <row r="5315" spans="1:7" x14ac:dyDescent="0.2">
      <c r="A5315">
        <v>2020</v>
      </c>
      <c r="B5315" t="s">
        <v>53</v>
      </c>
      <c r="C5315" t="s">
        <v>30</v>
      </c>
      <c r="D5315" t="s">
        <v>47</v>
      </c>
      <c r="E5315">
        <v>2003</v>
      </c>
      <c r="F5315">
        <v>1.375</v>
      </c>
      <c r="G5315" t="s">
        <v>11</v>
      </c>
    </row>
    <row r="5316" spans="1:7" x14ac:dyDescent="0.2">
      <c r="A5316">
        <v>2020</v>
      </c>
      <c r="B5316" t="s">
        <v>53</v>
      </c>
      <c r="C5316" t="s">
        <v>30</v>
      </c>
      <c r="D5316" t="s">
        <v>47</v>
      </c>
      <c r="E5316">
        <v>2007</v>
      </c>
      <c r="F5316">
        <v>0.45200000000000001</v>
      </c>
      <c r="G5316" t="s">
        <v>11</v>
      </c>
    </row>
    <row r="5317" spans="1:7" x14ac:dyDescent="0.2">
      <c r="A5317">
        <v>2020</v>
      </c>
      <c r="B5317" t="s">
        <v>53</v>
      </c>
      <c r="C5317" t="s">
        <v>30</v>
      </c>
      <c r="D5317" t="s">
        <v>47</v>
      </c>
      <c r="E5317">
        <v>2011</v>
      </c>
      <c r="F5317">
        <v>0.45200000000000001</v>
      </c>
      <c r="G5317" t="s">
        <v>11</v>
      </c>
    </row>
    <row r="5318" spans="1:7" x14ac:dyDescent="0.2">
      <c r="A5318">
        <v>2020</v>
      </c>
      <c r="B5318" t="s">
        <v>53</v>
      </c>
      <c r="C5318" t="s">
        <v>30</v>
      </c>
      <c r="D5318" t="s">
        <v>47</v>
      </c>
      <c r="E5318">
        <v>2015</v>
      </c>
      <c r="F5318">
        <v>0.33900000000000002</v>
      </c>
      <c r="G5318" t="s">
        <v>11</v>
      </c>
    </row>
    <row r="5319" spans="1:7" x14ac:dyDescent="0.2">
      <c r="A5319">
        <v>2020</v>
      </c>
      <c r="B5319" t="s">
        <v>53</v>
      </c>
      <c r="C5319" t="s">
        <v>30</v>
      </c>
      <c r="D5319" t="s">
        <v>47</v>
      </c>
      <c r="E5319">
        <v>2017</v>
      </c>
      <c r="F5319">
        <v>0.33900000000000002</v>
      </c>
      <c r="G5319" t="s">
        <v>12</v>
      </c>
    </row>
    <row r="5320" spans="1:7" x14ac:dyDescent="0.2">
      <c r="A5320">
        <v>2020</v>
      </c>
      <c r="B5320" t="s">
        <v>53</v>
      </c>
      <c r="C5320" t="s">
        <v>30</v>
      </c>
      <c r="D5320" t="s">
        <v>47</v>
      </c>
      <c r="E5320">
        <v>2020</v>
      </c>
      <c r="F5320">
        <v>0.113</v>
      </c>
      <c r="G5320" t="s">
        <v>12</v>
      </c>
    </row>
    <row r="5321" spans="1:7" x14ac:dyDescent="0.2">
      <c r="A5321">
        <v>2020</v>
      </c>
      <c r="B5321" t="s">
        <v>53</v>
      </c>
      <c r="C5321" t="s">
        <v>30</v>
      </c>
      <c r="D5321" t="s">
        <v>47</v>
      </c>
      <c r="E5321" t="s">
        <v>13</v>
      </c>
      <c r="F5321">
        <v>0.113</v>
      </c>
      <c r="G5321" t="s">
        <v>13</v>
      </c>
    </row>
    <row r="5322" spans="1:7" x14ac:dyDescent="0.2">
      <c r="A5322">
        <v>2020</v>
      </c>
      <c r="B5322" t="s">
        <v>53</v>
      </c>
      <c r="C5322" t="s">
        <v>30</v>
      </c>
      <c r="D5322" t="s">
        <v>48</v>
      </c>
      <c r="E5322">
        <v>1975</v>
      </c>
      <c r="F5322">
        <v>9.2460000000000004</v>
      </c>
      <c r="G5322" t="s">
        <v>10</v>
      </c>
    </row>
    <row r="5323" spans="1:7" x14ac:dyDescent="0.2">
      <c r="A5323">
        <v>2020</v>
      </c>
      <c r="B5323" t="s">
        <v>53</v>
      </c>
      <c r="C5323" t="s">
        <v>30</v>
      </c>
      <c r="D5323" t="s">
        <v>48</v>
      </c>
      <c r="E5323">
        <v>1985</v>
      </c>
      <c r="F5323">
        <v>5.6159999999999997</v>
      </c>
      <c r="G5323" t="s">
        <v>10</v>
      </c>
    </row>
    <row r="5324" spans="1:7" x14ac:dyDescent="0.2">
      <c r="A5324">
        <v>2020</v>
      </c>
      <c r="B5324" t="s">
        <v>53</v>
      </c>
      <c r="C5324" t="s">
        <v>30</v>
      </c>
      <c r="D5324" t="s">
        <v>48</v>
      </c>
      <c r="E5324">
        <v>1996</v>
      </c>
      <c r="F5324">
        <v>1.7090000000000001</v>
      </c>
      <c r="G5324" t="s">
        <v>10</v>
      </c>
    </row>
    <row r="5325" spans="1:7" x14ac:dyDescent="0.2">
      <c r="A5325">
        <v>2020</v>
      </c>
      <c r="B5325" t="s">
        <v>53</v>
      </c>
      <c r="C5325" t="s">
        <v>30</v>
      </c>
      <c r="D5325" t="s">
        <v>48</v>
      </c>
      <c r="E5325">
        <v>2003</v>
      </c>
      <c r="F5325">
        <v>1.59</v>
      </c>
      <c r="G5325" t="s">
        <v>11</v>
      </c>
    </row>
    <row r="5326" spans="1:7" x14ac:dyDescent="0.2">
      <c r="A5326">
        <v>2020</v>
      </c>
      <c r="B5326" t="s">
        <v>53</v>
      </c>
      <c r="C5326" t="s">
        <v>30</v>
      </c>
      <c r="D5326" t="s">
        <v>48</v>
      </c>
      <c r="E5326">
        <v>2007</v>
      </c>
      <c r="F5326">
        <v>0.54500000000000004</v>
      </c>
      <c r="G5326" t="s">
        <v>11</v>
      </c>
    </row>
    <row r="5327" spans="1:7" x14ac:dyDescent="0.2">
      <c r="A5327">
        <v>2020</v>
      </c>
      <c r="B5327" t="s">
        <v>53</v>
      </c>
      <c r="C5327" t="s">
        <v>30</v>
      </c>
      <c r="D5327" t="s">
        <v>48</v>
      </c>
      <c r="E5327">
        <v>2011</v>
      </c>
      <c r="F5327">
        <v>0.54500000000000004</v>
      </c>
      <c r="G5327" t="s">
        <v>11</v>
      </c>
    </row>
    <row r="5328" spans="1:7" x14ac:dyDescent="0.2">
      <c r="A5328">
        <v>2020</v>
      </c>
      <c r="B5328" t="s">
        <v>53</v>
      </c>
      <c r="C5328" t="s">
        <v>30</v>
      </c>
      <c r="D5328" t="s">
        <v>48</v>
      </c>
      <c r="E5328">
        <v>2015</v>
      </c>
      <c r="F5328">
        <v>0.40899999999999997</v>
      </c>
      <c r="G5328" t="s">
        <v>11</v>
      </c>
    </row>
    <row r="5329" spans="1:7" x14ac:dyDescent="0.2">
      <c r="A5329">
        <v>2020</v>
      </c>
      <c r="B5329" t="s">
        <v>53</v>
      </c>
      <c r="C5329" t="s">
        <v>30</v>
      </c>
      <c r="D5329" t="s">
        <v>48</v>
      </c>
      <c r="E5329">
        <v>2017</v>
      </c>
      <c r="F5329">
        <v>0.40899999999999997</v>
      </c>
      <c r="G5329" t="s">
        <v>12</v>
      </c>
    </row>
    <row r="5330" spans="1:7" x14ac:dyDescent="0.2">
      <c r="A5330">
        <v>2020</v>
      </c>
      <c r="B5330" t="s">
        <v>53</v>
      </c>
      <c r="C5330" t="s">
        <v>30</v>
      </c>
      <c r="D5330" t="s">
        <v>48</v>
      </c>
      <c r="E5330">
        <v>2020</v>
      </c>
      <c r="F5330">
        <v>0.13600000000000001</v>
      </c>
      <c r="G5330" t="s">
        <v>12</v>
      </c>
    </row>
    <row r="5331" spans="1:7" x14ac:dyDescent="0.2">
      <c r="A5331">
        <v>2020</v>
      </c>
      <c r="B5331" t="s">
        <v>53</v>
      </c>
      <c r="C5331" t="s">
        <v>30</v>
      </c>
      <c r="D5331" t="s">
        <v>48</v>
      </c>
      <c r="E5331" t="s">
        <v>13</v>
      </c>
      <c r="F5331">
        <v>0.13600000000000001</v>
      </c>
      <c r="G5331" t="s">
        <v>13</v>
      </c>
    </row>
    <row r="5332" spans="1:7" x14ac:dyDescent="0.2">
      <c r="A5332">
        <v>2020</v>
      </c>
      <c r="B5332" t="s">
        <v>53</v>
      </c>
      <c r="C5332" t="s">
        <v>30</v>
      </c>
      <c r="D5332" t="s">
        <v>49</v>
      </c>
      <c r="E5332">
        <v>1975</v>
      </c>
      <c r="F5332">
        <v>11.308999999999999</v>
      </c>
      <c r="G5332" t="s">
        <v>10</v>
      </c>
    </row>
    <row r="5333" spans="1:7" x14ac:dyDescent="0.2">
      <c r="A5333">
        <v>2020</v>
      </c>
      <c r="B5333" t="s">
        <v>53</v>
      </c>
      <c r="C5333" t="s">
        <v>30</v>
      </c>
      <c r="D5333" t="s">
        <v>49</v>
      </c>
      <c r="E5333">
        <v>1985</v>
      </c>
      <c r="F5333">
        <v>5.7910000000000004</v>
      </c>
      <c r="G5333" t="s">
        <v>10</v>
      </c>
    </row>
    <row r="5334" spans="1:7" x14ac:dyDescent="0.2">
      <c r="A5334">
        <v>2020</v>
      </c>
      <c r="B5334" t="s">
        <v>53</v>
      </c>
      <c r="C5334" t="s">
        <v>30</v>
      </c>
      <c r="D5334" t="s">
        <v>49</v>
      </c>
      <c r="E5334">
        <v>1996</v>
      </c>
      <c r="F5334">
        <v>1.94</v>
      </c>
      <c r="G5334" t="s">
        <v>10</v>
      </c>
    </row>
    <row r="5335" spans="1:7" x14ac:dyDescent="0.2">
      <c r="A5335">
        <v>2020</v>
      </c>
      <c r="B5335" t="s">
        <v>53</v>
      </c>
      <c r="C5335" t="s">
        <v>30</v>
      </c>
      <c r="D5335" t="s">
        <v>49</v>
      </c>
      <c r="E5335">
        <v>2003</v>
      </c>
      <c r="F5335">
        <v>1.8939999999999999</v>
      </c>
      <c r="G5335" t="s">
        <v>11</v>
      </c>
    </row>
    <row r="5336" spans="1:7" x14ac:dyDescent="0.2">
      <c r="A5336">
        <v>2020</v>
      </c>
      <c r="B5336" t="s">
        <v>53</v>
      </c>
      <c r="C5336" t="s">
        <v>30</v>
      </c>
      <c r="D5336" t="s">
        <v>49</v>
      </c>
      <c r="E5336">
        <v>2007</v>
      </c>
      <c r="F5336">
        <v>0.746</v>
      </c>
      <c r="G5336" t="s">
        <v>11</v>
      </c>
    </row>
    <row r="5337" spans="1:7" x14ac:dyDescent="0.2">
      <c r="A5337">
        <v>2020</v>
      </c>
      <c r="B5337" t="s">
        <v>53</v>
      </c>
      <c r="C5337" t="s">
        <v>30</v>
      </c>
      <c r="D5337" t="s">
        <v>49</v>
      </c>
      <c r="E5337">
        <v>2011</v>
      </c>
      <c r="F5337">
        <v>0.746</v>
      </c>
      <c r="G5337" t="s">
        <v>11</v>
      </c>
    </row>
    <row r="5338" spans="1:7" x14ac:dyDescent="0.2">
      <c r="A5338">
        <v>2020</v>
      </c>
      <c r="B5338" t="s">
        <v>53</v>
      </c>
      <c r="C5338" t="s">
        <v>30</v>
      </c>
      <c r="D5338" t="s">
        <v>49</v>
      </c>
      <c r="E5338">
        <v>2015</v>
      </c>
      <c r="F5338">
        <v>0.55900000000000005</v>
      </c>
      <c r="G5338" t="s">
        <v>11</v>
      </c>
    </row>
    <row r="5339" spans="1:7" x14ac:dyDescent="0.2">
      <c r="A5339">
        <v>2020</v>
      </c>
      <c r="B5339" t="s">
        <v>53</v>
      </c>
      <c r="C5339" t="s">
        <v>30</v>
      </c>
      <c r="D5339" t="s">
        <v>49</v>
      </c>
      <c r="E5339">
        <v>2017</v>
      </c>
      <c r="F5339">
        <v>0.55900000000000005</v>
      </c>
      <c r="G5339" t="s">
        <v>12</v>
      </c>
    </row>
    <row r="5340" spans="1:7" x14ac:dyDescent="0.2">
      <c r="A5340">
        <v>2020</v>
      </c>
      <c r="B5340" t="s">
        <v>53</v>
      </c>
      <c r="C5340" t="s">
        <v>30</v>
      </c>
      <c r="D5340" t="s">
        <v>49</v>
      </c>
      <c r="E5340">
        <v>2020</v>
      </c>
      <c r="F5340">
        <v>0.187</v>
      </c>
      <c r="G5340" t="s">
        <v>12</v>
      </c>
    </row>
    <row r="5341" spans="1:7" x14ac:dyDescent="0.2">
      <c r="A5341">
        <v>2020</v>
      </c>
      <c r="B5341" t="s">
        <v>53</v>
      </c>
      <c r="C5341" t="s">
        <v>30</v>
      </c>
      <c r="D5341" t="s">
        <v>49</v>
      </c>
      <c r="E5341" t="s">
        <v>13</v>
      </c>
      <c r="F5341">
        <v>0.187</v>
      </c>
      <c r="G5341" t="s">
        <v>13</v>
      </c>
    </row>
    <row r="5342" spans="1:7" x14ac:dyDescent="0.2">
      <c r="A5342">
        <v>2020</v>
      </c>
      <c r="B5342" t="s">
        <v>53</v>
      </c>
      <c r="C5342" t="s">
        <v>30</v>
      </c>
      <c r="D5342" t="s">
        <v>50</v>
      </c>
      <c r="E5342">
        <v>1975</v>
      </c>
      <c r="F5342">
        <v>2.3809999999999998</v>
      </c>
      <c r="G5342" t="s">
        <v>10</v>
      </c>
    </row>
    <row r="5343" spans="1:7" x14ac:dyDescent="0.2">
      <c r="A5343">
        <v>2020</v>
      </c>
      <c r="B5343" t="s">
        <v>53</v>
      </c>
      <c r="C5343" t="s">
        <v>30</v>
      </c>
      <c r="D5343" t="s">
        <v>50</v>
      </c>
      <c r="E5343">
        <v>1985</v>
      </c>
      <c r="F5343">
        <v>2.8159999999999998</v>
      </c>
      <c r="G5343" t="s">
        <v>10</v>
      </c>
    </row>
    <row r="5344" spans="1:7" x14ac:dyDescent="0.2">
      <c r="A5344">
        <v>2020</v>
      </c>
      <c r="B5344" t="s">
        <v>53</v>
      </c>
      <c r="C5344" t="s">
        <v>30</v>
      </c>
      <c r="D5344" t="s">
        <v>50</v>
      </c>
      <c r="E5344">
        <v>1996</v>
      </c>
      <c r="F5344">
        <v>1.657</v>
      </c>
      <c r="G5344" t="s">
        <v>10</v>
      </c>
    </row>
    <row r="5345" spans="1:7" x14ac:dyDescent="0.2">
      <c r="A5345">
        <v>2020</v>
      </c>
      <c r="B5345" t="s">
        <v>53</v>
      </c>
      <c r="C5345" t="s">
        <v>30</v>
      </c>
      <c r="D5345" t="s">
        <v>50</v>
      </c>
      <c r="E5345">
        <v>2003</v>
      </c>
      <c r="F5345">
        <v>0.58899999999999997</v>
      </c>
      <c r="G5345" t="s">
        <v>11</v>
      </c>
    </row>
    <row r="5346" spans="1:7" x14ac:dyDescent="0.2">
      <c r="A5346">
        <v>2020</v>
      </c>
      <c r="B5346" t="s">
        <v>53</v>
      </c>
      <c r="C5346" t="s">
        <v>30</v>
      </c>
      <c r="D5346" t="s">
        <v>50</v>
      </c>
      <c r="E5346">
        <v>2007</v>
      </c>
      <c r="F5346">
        <v>0.46300000000000002</v>
      </c>
      <c r="G5346" t="s">
        <v>11</v>
      </c>
    </row>
    <row r="5347" spans="1:7" x14ac:dyDescent="0.2">
      <c r="A5347">
        <v>2020</v>
      </c>
      <c r="B5347" t="s">
        <v>53</v>
      </c>
      <c r="C5347" t="s">
        <v>30</v>
      </c>
      <c r="D5347" t="s">
        <v>50</v>
      </c>
      <c r="E5347">
        <v>2011</v>
      </c>
      <c r="F5347">
        <v>0.46300000000000002</v>
      </c>
      <c r="G5347" t="s">
        <v>11</v>
      </c>
    </row>
    <row r="5348" spans="1:7" x14ac:dyDescent="0.2">
      <c r="A5348">
        <v>2020</v>
      </c>
      <c r="B5348" t="s">
        <v>53</v>
      </c>
      <c r="C5348" t="s">
        <v>30</v>
      </c>
      <c r="D5348" t="s">
        <v>50</v>
      </c>
      <c r="E5348">
        <v>2015</v>
      </c>
      <c r="F5348">
        <v>0.34699999999999998</v>
      </c>
      <c r="G5348" t="s">
        <v>11</v>
      </c>
    </row>
    <row r="5349" spans="1:7" x14ac:dyDescent="0.2">
      <c r="A5349">
        <v>2020</v>
      </c>
      <c r="B5349" t="s">
        <v>53</v>
      </c>
      <c r="C5349" t="s">
        <v>30</v>
      </c>
      <c r="D5349" t="s">
        <v>50</v>
      </c>
      <c r="E5349">
        <v>2017</v>
      </c>
      <c r="F5349">
        <v>0.34699999999999998</v>
      </c>
      <c r="G5349" t="s">
        <v>12</v>
      </c>
    </row>
    <row r="5350" spans="1:7" x14ac:dyDescent="0.2">
      <c r="A5350">
        <v>2020</v>
      </c>
      <c r="B5350" t="s">
        <v>53</v>
      </c>
      <c r="C5350" t="s">
        <v>30</v>
      </c>
      <c r="D5350" t="s">
        <v>50</v>
      </c>
      <c r="E5350">
        <v>2020</v>
      </c>
      <c r="F5350">
        <v>0.11600000000000001</v>
      </c>
      <c r="G5350" t="s">
        <v>12</v>
      </c>
    </row>
    <row r="5351" spans="1:7" x14ac:dyDescent="0.2">
      <c r="A5351">
        <v>2020</v>
      </c>
      <c r="B5351" t="s">
        <v>53</v>
      </c>
      <c r="C5351" t="s">
        <v>30</v>
      </c>
      <c r="D5351" t="s">
        <v>50</v>
      </c>
      <c r="E5351" t="s">
        <v>13</v>
      </c>
      <c r="F5351">
        <v>0.11600000000000001</v>
      </c>
      <c r="G5351" t="s">
        <v>13</v>
      </c>
    </row>
    <row r="5352" spans="1:7" x14ac:dyDescent="0.2">
      <c r="A5352">
        <v>2020</v>
      </c>
      <c r="B5352" t="s">
        <v>53</v>
      </c>
      <c r="C5352" t="s">
        <v>30</v>
      </c>
      <c r="D5352" t="s">
        <v>20</v>
      </c>
      <c r="E5352">
        <v>1975</v>
      </c>
      <c r="F5352">
        <v>0.438</v>
      </c>
      <c r="G5352" t="s">
        <v>10</v>
      </c>
    </row>
    <row r="5353" spans="1:7" x14ac:dyDescent="0.2">
      <c r="A5353">
        <v>2020</v>
      </c>
      <c r="B5353" t="s">
        <v>53</v>
      </c>
      <c r="C5353" t="s">
        <v>30</v>
      </c>
      <c r="D5353" t="s">
        <v>20</v>
      </c>
      <c r="E5353">
        <v>1985</v>
      </c>
      <c r="F5353">
        <v>0.51</v>
      </c>
      <c r="G5353" t="s">
        <v>10</v>
      </c>
    </row>
    <row r="5354" spans="1:7" x14ac:dyDescent="0.2">
      <c r="A5354">
        <v>2020</v>
      </c>
      <c r="B5354" t="s">
        <v>53</v>
      </c>
      <c r="C5354" t="s">
        <v>30</v>
      </c>
      <c r="D5354" t="s">
        <v>20</v>
      </c>
      <c r="E5354">
        <v>1996</v>
      </c>
      <c r="F5354">
        <v>0.42299999999999999</v>
      </c>
      <c r="G5354" t="s">
        <v>10</v>
      </c>
    </row>
    <row r="5355" spans="1:7" x14ac:dyDescent="0.2">
      <c r="A5355">
        <v>2020</v>
      </c>
      <c r="B5355" t="s">
        <v>53</v>
      </c>
      <c r="C5355" t="s">
        <v>30</v>
      </c>
      <c r="D5355" t="s">
        <v>20</v>
      </c>
      <c r="E5355">
        <v>2003</v>
      </c>
      <c r="F5355">
        <v>7.6999999999999999E-2</v>
      </c>
      <c r="G5355" t="s">
        <v>11</v>
      </c>
    </row>
    <row r="5356" spans="1:7" x14ac:dyDescent="0.2">
      <c r="A5356">
        <v>2020</v>
      </c>
      <c r="B5356" t="s">
        <v>53</v>
      </c>
      <c r="C5356" t="s">
        <v>30</v>
      </c>
      <c r="D5356" t="s">
        <v>20</v>
      </c>
      <c r="E5356">
        <v>2007</v>
      </c>
      <c r="F5356">
        <v>7.0999999999999994E-2</v>
      </c>
      <c r="G5356" t="s">
        <v>11</v>
      </c>
    </row>
    <row r="5357" spans="1:7" x14ac:dyDescent="0.2">
      <c r="A5357">
        <v>2020</v>
      </c>
      <c r="B5357" t="s">
        <v>53</v>
      </c>
      <c r="C5357" t="s">
        <v>30</v>
      </c>
      <c r="D5357" t="s">
        <v>20</v>
      </c>
      <c r="E5357">
        <v>2011</v>
      </c>
      <c r="F5357">
        <v>7.0999999999999994E-2</v>
      </c>
      <c r="G5357" t="s">
        <v>11</v>
      </c>
    </row>
    <row r="5358" spans="1:7" x14ac:dyDescent="0.2">
      <c r="A5358">
        <v>2020</v>
      </c>
      <c r="B5358" t="s">
        <v>53</v>
      </c>
      <c r="C5358" t="s">
        <v>30</v>
      </c>
      <c r="D5358" t="s">
        <v>20</v>
      </c>
      <c r="E5358">
        <v>2015</v>
      </c>
      <c r="F5358">
        <v>5.2999999999999999E-2</v>
      </c>
      <c r="G5358" t="s">
        <v>11</v>
      </c>
    </row>
    <row r="5359" spans="1:7" x14ac:dyDescent="0.2">
      <c r="A5359">
        <v>2020</v>
      </c>
      <c r="B5359" t="s">
        <v>53</v>
      </c>
      <c r="C5359" t="s">
        <v>30</v>
      </c>
      <c r="D5359" t="s">
        <v>20</v>
      </c>
      <c r="E5359">
        <v>2017</v>
      </c>
      <c r="F5359">
        <v>5.2999999999999999E-2</v>
      </c>
      <c r="G5359" t="s">
        <v>12</v>
      </c>
    </row>
    <row r="5360" spans="1:7" x14ac:dyDescent="0.2">
      <c r="A5360">
        <v>2020</v>
      </c>
      <c r="B5360" t="s">
        <v>53</v>
      </c>
      <c r="C5360" t="s">
        <v>30</v>
      </c>
      <c r="D5360" t="s">
        <v>20</v>
      </c>
      <c r="E5360">
        <v>2020</v>
      </c>
      <c r="F5360">
        <v>1.7999999999999999E-2</v>
      </c>
      <c r="G5360" t="s">
        <v>12</v>
      </c>
    </row>
    <row r="5361" spans="1:7" x14ac:dyDescent="0.2">
      <c r="A5361">
        <v>2020</v>
      </c>
      <c r="B5361" t="s">
        <v>53</v>
      </c>
      <c r="C5361" t="s">
        <v>30</v>
      </c>
      <c r="D5361" t="s">
        <v>20</v>
      </c>
      <c r="E5361" t="s">
        <v>13</v>
      </c>
      <c r="F5361">
        <v>1.7999999999999999E-2</v>
      </c>
      <c r="G5361" t="s">
        <v>13</v>
      </c>
    </row>
    <row r="5362" spans="1:7" x14ac:dyDescent="0.2">
      <c r="A5362">
        <v>2020</v>
      </c>
      <c r="B5362" t="s">
        <v>53</v>
      </c>
      <c r="C5362" t="s">
        <v>30</v>
      </c>
      <c r="D5362" t="s">
        <v>51</v>
      </c>
      <c r="E5362">
        <v>1975</v>
      </c>
      <c r="F5362">
        <v>0.52200000000000002</v>
      </c>
      <c r="G5362" t="s">
        <v>10</v>
      </c>
    </row>
    <row r="5363" spans="1:7" x14ac:dyDescent="0.2">
      <c r="A5363">
        <v>2020</v>
      </c>
      <c r="B5363" t="s">
        <v>53</v>
      </c>
      <c r="C5363" t="s">
        <v>30</v>
      </c>
      <c r="D5363" t="s">
        <v>51</v>
      </c>
      <c r="E5363">
        <v>1985</v>
      </c>
      <c r="F5363">
        <v>0.46300000000000002</v>
      </c>
      <c r="G5363" t="s">
        <v>10</v>
      </c>
    </row>
    <row r="5364" spans="1:7" x14ac:dyDescent="0.2">
      <c r="A5364">
        <v>2020</v>
      </c>
      <c r="B5364" t="s">
        <v>53</v>
      </c>
      <c r="C5364" t="s">
        <v>30</v>
      </c>
      <c r="D5364" t="s">
        <v>51</v>
      </c>
      <c r="E5364">
        <v>1996</v>
      </c>
      <c r="F5364">
        <v>0.246</v>
      </c>
      <c r="G5364" t="s">
        <v>10</v>
      </c>
    </row>
    <row r="5365" spans="1:7" x14ac:dyDescent="0.2">
      <c r="A5365">
        <v>2020</v>
      </c>
      <c r="B5365" t="s">
        <v>53</v>
      </c>
      <c r="C5365" t="s">
        <v>30</v>
      </c>
      <c r="D5365" t="s">
        <v>51</v>
      </c>
      <c r="E5365">
        <v>2003</v>
      </c>
      <c r="F5365">
        <v>0.113</v>
      </c>
      <c r="G5365" t="s">
        <v>11</v>
      </c>
    </row>
    <row r="5366" spans="1:7" x14ac:dyDescent="0.2">
      <c r="A5366">
        <v>2020</v>
      </c>
      <c r="B5366" t="s">
        <v>53</v>
      </c>
      <c r="C5366" t="s">
        <v>30</v>
      </c>
      <c r="D5366" t="s">
        <v>51</v>
      </c>
      <c r="E5366">
        <v>2007</v>
      </c>
      <c r="F5366">
        <v>7.3999999999999996E-2</v>
      </c>
      <c r="G5366" t="s">
        <v>11</v>
      </c>
    </row>
    <row r="5367" spans="1:7" x14ac:dyDescent="0.2">
      <c r="A5367">
        <v>2020</v>
      </c>
      <c r="B5367" t="s">
        <v>53</v>
      </c>
      <c r="C5367" t="s">
        <v>30</v>
      </c>
      <c r="D5367" t="s">
        <v>51</v>
      </c>
      <c r="E5367">
        <v>2011</v>
      </c>
      <c r="F5367">
        <v>7.3999999999999996E-2</v>
      </c>
      <c r="G5367" t="s">
        <v>11</v>
      </c>
    </row>
    <row r="5368" spans="1:7" x14ac:dyDescent="0.2">
      <c r="A5368">
        <v>2020</v>
      </c>
      <c r="B5368" t="s">
        <v>53</v>
      </c>
      <c r="C5368" t="s">
        <v>30</v>
      </c>
      <c r="D5368" t="s">
        <v>51</v>
      </c>
      <c r="E5368">
        <v>2015</v>
      </c>
      <c r="F5368">
        <v>5.6000000000000001E-2</v>
      </c>
      <c r="G5368" t="s">
        <v>11</v>
      </c>
    </row>
    <row r="5369" spans="1:7" x14ac:dyDescent="0.2">
      <c r="A5369">
        <v>2020</v>
      </c>
      <c r="B5369" t="s">
        <v>53</v>
      </c>
      <c r="C5369" t="s">
        <v>30</v>
      </c>
      <c r="D5369" t="s">
        <v>51</v>
      </c>
      <c r="E5369">
        <v>2017</v>
      </c>
      <c r="F5369">
        <v>5.6000000000000001E-2</v>
      </c>
      <c r="G5369" t="s">
        <v>12</v>
      </c>
    </row>
    <row r="5370" spans="1:7" x14ac:dyDescent="0.2">
      <c r="A5370">
        <v>2020</v>
      </c>
      <c r="B5370" t="s">
        <v>53</v>
      </c>
      <c r="C5370" t="s">
        <v>30</v>
      </c>
      <c r="D5370" t="s">
        <v>51</v>
      </c>
      <c r="E5370">
        <v>2020</v>
      </c>
      <c r="F5370">
        <v>1.9E-2</v>
      </c>
      <c r="G5370" t="s">
        <v>12</v>
      </c>
    </row>
    <row r="5371" spans="1:7" x14ac:dyDescent="0.2">
      <c r="A5371">
        <v>2020</v>
      </c>
      <c r="B5371" t="s">
        <v>53</v>
      </c>
      <c r="C5371" t="s">
        <v>30</v>
      </c>
      <c r="D5371" t="s">
        <v>51</v>
      </c>
      <c r="E5371" t="s">
        <v>13</v>
      </c>
      <c r="F5371">
        <v>1.9E-2</v>
      </c>
      <c r="G5371" t="s">
        <v>13</v>
      </c>
    </row>
    <row r="5372" spans="1:7" x14ac:dyDescent="0.2">
      <c r="A5372">
        <v>2020</v>
      </c>
      <c r="B5372" t="s">
        <v>53</v>
      </c>
      <c r="C5372" t="s">
        <v>30</v>
      </c>
      <c r="D5372" t="s">
        <v>52</v>
      </c>
      <c r="E5372">
        <v>1975</v>
      </c>
      <c r="F5372">
        <v>0.49299999999999999</v>
      </c>
      <c r="G5372" t="s">
        <v>10</v>
      </c>
    </row>
    <row r="5373" spans="1:7" x14ac:dyDescent="0.2">
      <c r="A5373">
        <v>2020</v>
      </c>
      <c r="B5373" t="s">
        <v>53</v>
      </c>
      <c r="C5373" t="s">
        <v>30</v>
      </c>
      <c r="D5373" t="s">
        <v>52</v>
      </c>
      <c r="E5373">
        <v>1985</v>
      </c>
      <c r="F5373">
        <v>0.58299999999999996</v>
      </c>
      <c r="G5373" t="s">
        <v>10</v>
      </c>
    </row>
    <row r="5374" spans="1:7" x14ac:dyDescent="0.2">
      <c r="A5374">
        <v>2020</v>
      </c>
      <c r="B5374" t="s">
        <v>53</v>
      </c>
      <c r="C5374" t="s">
        <v>30</v>
      </c>
      <c r="D5374" t="s">
        <v>52</v>
      </c>
      <c r="E5374">
        <v>1996</v>
      </c>
      <c r="F5374">
        <v>0.34300000000000003</v>
      </c>
      <c r="G5374" t="s">
        <v>10</v>
      </c>
    </row>
    <row r="5375" spans="1:7" x14ac:dyDescent="0.2">
      <c r="A5375">
        <v>2020</v>
      </c>
      <c r="B5375" t="s">
        <v>53</v>
      </c>
      <c r="C5375" t="s">
        <v>30</v>
      </c>
      <c r="D5375" t="s">
        <v>52</v>
      </c>
      <c r="E5375">
        <v>2003</v>
      </c>
      <c r="F5375">
        <v>0.122</v>
      </c>
      <c r="G5375" t="s">
        <v>11</v>
      </c>
    </row>
    <row r="5376" spans="1:7" x14ac:dyDescent="0.2">
      <c r="A5376">
        <v>2020</v>
      </c>
      <c r="B5376" t="s">
        <v>53</v>
      </c>
      <c r="C5376" t="s">
        <v>30</v>
      </c>
      <c r="D5376" t="s">
        <v>52</v>
      </c>
      <c r="E5376">
        <v>2007</v>
      </c>
      <c r="F5376">
        <v>9.6000000000000002E-2</v>
      </c>
      <c r="G5376" t="s">
        <v>11</v>
      </c>
    </row>
    <row r="5377" spans="1:7" x14ac:dyDescent="0.2">
      <c r="A5377">
        <v>2020</v>
      </c>
      <c r="B5377" t="s">
        <v>53</v>
      </c>
      <c r="C5377" t="s">
        <v>30</v>
      </c>
      <c r="D5377" t="s">
        <v>52</v>
      </c>
      <c r="E5377">
        <v>2011</v>
      </c>
      <c r="F5377">
        <v>9.6000000000000002E-2</v>
      </c>
      <c r="G5377" t="s">
        <v>11</v>
      </c>
    </row>
    <row r="5378" spans="1:7" x14ac:dyDescent="0.2">
      <c r="A5378">
        <v>2020</v>
      </c>
      <c r="B5378" t="s">
        <v>53</v>
      </c>
      <c r="C5378" t="s">
        <v>30</v>
      </c>
      <c r="D5378" t="s">
        <v>52</v>
      </c>
      <c r="E5378">
        <v>2015</v>
      </c>
      <c r="F5378">
        <v>7.1999999999999995E-2</v>
      </c>
      <c r="G5378" t="s">
        <v>11</v>
      </c>
    </row>
    <row r="5379" spans="1:7" x14ac:dyDescent="0.2">
      <c r="A5379">
        <v>2020</v>
      </c>
      <c r="B5379" t="s">
        <v>53</v>
      </c>
      <c r="C5379" t="s">
        <v>30</v>
      </c>
      <c r="D5379" t="s">
        <v>52</v>
      </c>
      <c r="E5379">
        <v>2017</v>
      </c>
      <c r="F5379">
        <v>7.1999999999999995E-2</v>
      </c>
      <c r="G5379" t="s">
        <v>12</v>
      </c>
    </row>
    <row r="5380" spans="1:7" x14ac:dyDescent="0.2">
      <c r="A5380">
        <v>2020</v>
      </c>
      <c r="B5380" t="s">
        <v>53</v>
      </c>
      <c r="C5380" t="s">
        <v>30</v>
      </c>
      <c r="D5380" t="s">
        <v>52</v>
      </c>
      <c r="E5380">
        <v>2020</v>
      </c>
      <c r="F5380">
        <v>2.4E-2</v>
      </c>
      <c r="G5380" t="s">
        <v>12</v>
      </c>
    </row>
    <row r="5381" spans="1:7" x14ac:dyDescent="0.2">
      <c r="A5381">
        <v>2020</v>
      </c>
      <c r="B5381" t="s">
        <v>53</v>
      </c>
      <c r="C5381" t="s">
        <v>30</v>
      </c>
      <c r="D5381" t="s">
        <v>52</v>
      </c>
      <c r="E5381" t="s">
        <v>13</v>
      </c>
      <c r="F5381">
        <v>2.4E-2</v>
      </c>
      <c r="G5381" t="s">
        <v>13</v>
      </c>
    </row>
    <row r="5382" spans="1:7" x14ac:dyDescent="0.2">
      <c r="A5382">
        <v>2020</v>
      </c>
      <c r="B5382" t="s">
        <v>53</v>
      </c>
      <c r="C5382" t="s">
        <v>30</v>
      </c>
      <c r="D5382" t="s">
        <v>21</v>
      </c>
      <c r="E5382">
        <v>1975</v>
      </c>
      <c r="F5382">
        <v>0.32900000000000001</v>
      </c>
      <c r="G5382" t="s">
        <v>10</v>
      </c>
    </row>
    <row r="5383" spans="1:7" x14ac:dyDescent="0.2">
      <c r="A5383">
        <v>2020</v>
      </c>
      <c r="B5383" t="s">
        <v>53</v>
      </c>
      <c r="C5383" t="s">
        <v>30</v>
      </c>
      <c r="D5383" t="s">
        <v>21</v>
      </c>
      <c r="E5383">
        <v>1985</v>
      </c>
      <c r="F5383">
        <v>0.36099999999999999</v>
      </c>
      <c r="G5383" t="s">
        <v>10</v>
      </c>
    </row>
    <row r="5384" spans="1:7" x14ac:dyDescent="0.2">
      <c r="A5384">
        <v>2020</v>
      </c>
      <c r="B5384" t="s">
        <v>53</v>
      </c>
      <c r="C5384" t="s">
        <v>30</v>
      </c>
      <c r="D5384" t="s">
        <v>21</v>
      </c>
      <c r="E5384">
        <v>1996</v>
      </c>
      <c r="F5384">
        <v>0.224</v>
      </c>
      <c r="G5384" t="s">
        <v>10</v>
      </c>
    </row>
    <row r="5385" spans="1:7" x14ac:dyDescent="0.2">
      <c r="A5385">
        <v>2020</v>
      </c>
      <c r="B5385" t="s">
        <v>53</v>
      </c>
      <c r="C5385" t="s">
        <v>30</v>
      </c>
      <c r="D5385" t="s">
        <v>21</v>
      </c>
      <c r="E5385">
        <v>2003</v>
      </c>
      <c r="F5385">
        <v>7.3999999999999996E-2</v>
      </c>
      <c r="G5385" t="s">
        <v>11</v>
      </c>
    </row>
    <row r="5386" spans="1:7" x14ac:dyDescent="0.2">
      <c r="A5386">
        <v>2020</v>
      </c>
      <c r="B5386" t="s">
        <v>53</v>
      </c>
      <c r="C5386" t="s">
        <v>30</v>
      </c>
      <c r="D5386" t="s">
        <v>21</v>
      </c>
      <c r="E5386">
        <v>2007</v>
      </c>
      <c r="F5386">
        <v>5.7000000000000002E-2</v>
      </c>
      <c r="G5386" t="s">
        <v>11</v>
      </c>
    </row>
    <row r="5387" spans="1:7" x14ac:dyDescent="0.2">
      <c r="A5387">
        <v>2020</v>
      </c>
      <c r="B5387" t="s">
        <v>53</v>
      </c>
      <c r="C5387" t="s">
        <v>30</v>
      </c>
      <c r="D5387" t="s">
        <v>21</v>
      </c>
      <c r="E5387">
        <v>2011</v>
      </c>
      <c r="F5387">
        <v>5.7000000000000002E-2</v>
      </c>
      <c r="G5387" t="s">
        <v>11</v>
      </c>
    </row>
    <row r="5388" spans="1:7" x14ac:dyDescent="0.2">
      <c r="A5388">
        <v>2020</v>
      </c>
      <c r="B5388" t="s">
        <v>53</v>
      </c>
      <c r="C5388" t="s">
        <v>30</v>
      </c>
      <c r="D5388" t="s">
        <v>21</v>
      </c>
      <c r="E5388">
        <v>2015</v>
      </c>
      <c r="F5388">
        <v>4.2999999999999997E-2</v>
      </c>
      <c r="G5388" t="s">
        <v>11</v>
      </c>
    </row>
    <row r="5389" spans="1:7" x14ac:dyDescent="0.2">
      <c r="A5389">
        <v>2020</v>
      </c>
      <c r="B5389" t="s">
        <v>53</v>
      </c>
      <c r="C5389" t="s">
        <v>30</v>
      </c>
      <c r="D5389" t="s">
        <v>21</v>
      </c>
      <c r="E5389">
        <v>2017</v>
      </c>
      <c r="F5389">
        <v>4.2999999999999997E-2</v>
      </c>
      <c r="G5389" t="s">
        <v>12</v>
      </c>
    </row>
    <row r="5390" spans="1:7" x14ac:dyDescent="0.2">
      <c r="A5390">
        <v>2020</v>
      </c>
      <c r="B5390" t="s">
        <v>53</v>
      </c>
      <c r="C5390" t="s">
        <v>30</v>
      </c>
      <c r="D5390" t="s">
        <v>21</v>
      </c>
      <c r="E5390">
        <v>2020</v>
      </c>
      <c r="F5390">
        <v>1.4E-2</v>
      </c>
      <c r="G5390" t="s">
        <v>12</v>
      </c>
    </row>
    <row r="5391" spans="1:7" x14ac:dyDescent="0.2">
      <c r="A5391">
        <v>2020</v>
      </c>
      <c r="B5391" t="s">
        <v>53</v>
      </c>
      <c r="C5391" t="s">
        <v>30</v>
      </c>
      <c r="D5391" t="s">
        <v>21</v>
      </c>
      <c r="E5391" t="s">
        <v>13</v>
      </c>
      <c r="F5391">
        <v>1.4E-2</v>
      </c>
      <c r="G5391" t="s">
        <v>13</v>
      </c>
    </row>
    <row r="5392" spans="1:7" x14ac:dyDescent="0.2">
      <c r="A5392">
        <v>2020</v>
      </c>
      <c r="B5392" t="s">
        <v>53</v>
      </c>
      <c r="C5392" t="s">
        <v>31</v>
      </c>
      <c r="D5392" t="s">
        <v>17</v>
      </c>
      <c r="E5392">
        <v>1975</v>
      </c>
      <c r="F5392">
        <v>5.1999999999999998E-2</v>
      </c>
      <c r="G5392" t="s">
        <v>10</v>
      </c>
    </row>
    <row r="5393" spans="1:7" x14ac:dyDescent="0.2">
      <c r="A5393">
        <v>2020</v>
      </c>
      <c r="B5393" t="s">
        <v>53</v>
      </c>
      <c r="C5393" t="s">
        <v>31</v>
      </c>
      <c r="D5393" t="s">
        <v>17</v>
      </c>
      <c r="E5393">
        <v>1985</v>
      </c>
      <c r="F5393">
        <v>6.7000000000000004E-2</v>
      </c>
      <c r="G5393" t="s">
        <v>10</v>
      </c>
    </row>
    <row r="5394" spans="1:7" x14ac:dyDescent="0.2">
      <c r="A5394">
        <v>2020</v>
      </c>
      <c r="B5394" t="s">
        <v>53</v>
      </c>
      <c r="C5394" t="s">
        <v>31</v>
      </c>
      <c r="D5394" t="s">
        <v>17</v>
      </c>
      <c r="E5394">
        <v>1996</v>
      </c>
      <c r="F5394">
        <v>1.7999999999999999E-2</v>
      </c>
      <c r="G5394" t="s">
        <v>10</v>
      </c>
    </row>
    <row r="5395" spans="1:7" x14ac:dyDescent="0.2">
      <c r="A5395">
        <v>2020</v>
      </c>
      <c r="B5395" t="s">
        <v>53</v>
      </c>
      <c r="C5395" t="s">
        <v>31</v>
      </c>
      <c r="D5395" t="s">
        <v>17</v>
      </c>
      <c r="E5395">
        <v>2003</v>
      </c>
      <c r="F5395">
        <v>0.01</v>
      </c>
      <c r="G5395" t="s">
        <v>11</v>
      </c>
    </row>
    <row r="5396" spans="1:7" x14ac:dyDescent="0.2">
      <c r="A5396">
        <v>2020</v>
      </c>
      <c r="B5396" t="s">
        <v>53</v>
      </c>
      <c r="C5396" t="s">
        <v>31</v>
      </c>
      <c r="D5396" t="s">
        <v>17</v>
      </c>
      <c r="E5396">
        <v>2007</v>
      </c>
      <c r="F5396">
        <v>4.0000000000000001E-3</v>
      </c>
      <c r="G5396" t="s">
        <v>11</v>
      </c>
    </row>
    <row r="5397" spans="1:7" x14ac:dyDescent="0.2">
      <c r="A5397">
        <v>2020</v>
      </c>
      <c r="B5397" t="s">
        <v>53</v>
      </c>
      <c r="C5397" t="s">
        <v>31</v>
      </c>
      <c r="D5397" t="s">
        <v>17</v>
      </c>
      <c r="E5397">
        <v>2011</v>
      </c>
      <c r="F5397">
        <v>4.0000000000000001E-3</v>
      </c>
      <c r="G5397" t="s">
        <v>11</v>
      </c>
    </row>
    <row r="5398" spans="1:7" x14ac:dyDescent="0.2">
      <c r="A5398">
        <v>2020</v>
      </c>
      <c r="B5398" t="s">
        <v>53</v>
      </c>
      <c r="C5398" t="s">
        <v>31</v>
      </c>
      <c r="D5398" t="s">
        <v>17</v>
      </c>
      <c r="E5398">
        <v>2015</v>
      </c>
      <c r="F5398">
        <v>3.0000000000000001E-3</v>
      </c>
      <c r="G5398" t="s">
        <v>11</v>
      </c>
    </row>
    <row r="5399" spans="1:7" x14ac:dyDescent="0.2">
      <c r="A5399">
        <v>2020</v>
      </c>
      <c r="B5399" t="s">
        <v>53</v>
      </c>
      <c r="C5399" t="s">
        <v>31</v>
      </c>
      <c r="D5399" t="s">
        <v>17</v>
      </c>
      <c r="E5399">
        <v>2017</v>
      </c>
      <c r="F5399">
        <v>3.0000000000000001E-3</v>
      </c>
      <c r="G5399" t="s">
        <v>12</v>
      </c>
    </row>
    <row r="5400" spans="1:7" x14ac:dyDescent="0.2">
      <c r="A5400">
        <v>2020</v>
      </c>
      <c r="B5400" t="s">
        <v>53</v>
      </c>
      <c r="C5400" t="s">
        <v>31</v>
      </c>
      <c r="D5400" t="s">
        <v>17</v>
      </c>
      <c r="E5400">
        <v>2020</v>
      </c>
      <c r="F5400">
        <v>1E-3</v>
      </c>
      <c r="G5400" t="s">
        <v>12</v>
      </c>
    </row>
    <row r="5401" spans="1:7" x14ac:dyDescent="0.2">
      <c r="A5401">
        <v>2020</v>
      </c>
      <c r="B5401" t="s">
        <v>53</v>
      </c>
      <c r="C5401" t="s">
        <v>31</v>
      </c>
      <c r="D5401" t="s">
        <v>17</v>
      </c>
      <c r="E5401" t="s">
        <v>13</v>
      </c>
      <c r="F5401">
        <v>1E-3</v>
      </c>
      <c r="G5401" t="s">
        <v>13</v>
      </c>
    </row>
    <row r="5402" spans="1:7" x14ac:dyDescent="0.2">
      <c r="A5402">
        <v>2020</v>
      </c>
      <c r="B5402" t="s">
        <v>53</v>
      </c>
      <c r="C5402" t="s">
        <v>31</v>
      </c>
      <c r="D5402" t="s">
        <v>47</v>
      </c>
      <c r="E5402">
        <v>1975</v>
      </c>
      <c r="F5402">
        <v>6.7809999999999997</v>
      </c>
      <c r="G5402" t="s">
        <v>10</v>
      </c>
    </row>
    <row r="5403" spans="1:7" x14ac:dyDescent="0.2">
      <c r="A5403">
        <v>2020</v>
      </c>
      <c r="B5403" t="s">
        <v>53</v>
      </c>
      <c r="C5403" t="s">
        <v>31</v>
      </c>
      <c r="D5403" t="s">
        <v>47</v>
      </c>
      <c r="E5403">
        <v>1985</v>
      </c>
      <c r="F5403">
        <v>8.4740000000000002</v>
      </c>
      <c r="G5403" t="s">
        <v>10</v>
      </c>
    </row>
    <row r="5404" spans="1:7" x14ac:dyDescent="0.2">
      <c r="A5404">
        <v>2020</v>
      </c>
      <c r="B5404" t="s">
        <v>53</v>
      </c>
      <c r="C5404" t="s">
        <v>31</v>
      </c>
      <c r="D5404" t="s">
        <v>47</v>
      </c>
      <c r="E5404">
        <v>1996</v>
      </c>
      <c r="F5404">
        <v>2.3090000000000002</v>
      </c>
      <c r="G5404" t="s">
        <v>10</v>
      </c>
    </row>
    <row r="5405" spans="1:7" x14ac:dyDescent="0.2">
      <c r="A5405">
        <v>2020</v>
      </c>
      <c r="B5405" t="s">
        <v>53</v>
      </c>
      <c r="C5405" t="s">
        <v>31</v>
      </c>
      <c r="D5405" t="s">
        <v>47</v>
      </c>
      <c r="E5405">
        <v>2003</v>
      </c>
      <c r="F5405">
        <v>1.2250000000000001</v>
      </c>
      <c r="G5405" t="s">
        <v>11</v>
      </c>
    </row>
    <row r="5406" spans="1:7" x14ac:dyDescent="0.2">
      <c r="A5406">
        <v>2020</v>
      </c>
      <c r="B5406" t="s">
        <v>53</v>
      </c>
      <c r="C5406" t="s">
        <v>31</v>
      </c>
      <c r="D5406" t="s">
        <v>47</v>
      </c>
      <c r="E5406">
        <v>2007</v>
      </c>
      <c r="F5406">
        <v>0.56399999999999995</v>
      </c>
      <c r="G5406" t="s">
        <v>11</v>
      </c>
    </row>
    <row r="5407" spans="1:7" x14ac:dyDescent="0.2">
      <c r="A5407">
        <v>2020</v>
      </c>
      <c r="B5407" t="s">
        <v>53</v>
      </c>
      <c r="C5407" t="s">
        <v>31</v>
      </c>
      <c r="D5407" t="s">
        <v>47</v>
      </c>
      <c r="E5407">
        <v>2011</v>
      </c>
      <c r="F5407">
        <v>0.56399999999999995</v>
      </c>
      <c r="G5407" t="s">
        <v>11</v>
      </c>
    </row>
    <row r="5408" spans="1:7" x14ac:dyDescent="0.2">
      <c r="A5408">
        <v>2020</v>
      </c>
      <c r="B5408" t="s">
        <v>53</v>
      </c>
      <c r="C5408" t="s">
        <v>31</v>
      </c>
      <c r="D5408" t="s">
        <v>47</v>
      </c>
      <c r="E5408">
        <v>2015</v>
      </c>
      <c r="F5408">
        <v>0.42299999999999999</v>
      </c>
      <c r="G5408" t="s">
        <v>11</v>
      </c>
    </row>
    <row r="5409" spans="1:7" x14ac:dyDescent="0.2">
      <c r="A5409">
        <v>2020</v>
      </c>
      <c r="B5409" t="s">
        <v>53</v>
      </c>
      <c r="C5409" t="s">
        <v>31</v>
      </c>
      <c r="D5409" t="s">
        <v>47</v>
      </c>
      <c r="E5409">
        <v>2017</v>
      </c>
      <c r="F5409">
        <v>0.42299999999999999</v>
      </c>
      <c r="G5409" t="s">
        <v>12</v>
      </c>
    </row>
    <row r="5410" spans="1:7" x14ac:dyDescent="0.2">
      <c r="A5410">
        <v>2020</v>
      </c>
      <c r="B5410" t="s">
        <v>53</v>
      </c>
      <c r="C5410" t="s">
        <v>31</v>
      </c>
      <c r="D5410" t="s">
        <v>47</v>
      </c>
      <c r="E5410">
        <v>2020</v>
      </c>
      <c r="F5410">
        <v>0.14099999999999999</v>
      </c>
      <c r="G5410" t="s">
        <v>12</v>
      </c>
    </row>
    <row r="5411" spans="1:7" x14ac:dyDescent="0.2">
      <c r="A5411">
        <v>2020</v>
      </c>
      <c r="B5411" t="s">
        <v>53</v>
      </c>
      <c r="C5411" t="s">
        <v>31</v>
      </c>
      <c r="D5411" t="s">
        <v>47</v>
      </c>
      <c r="E5411" t="s">
        <v>13</v>
      </c>
      <c r="F5411">
        <v>0.14099999999999999</v>
      </c>
      <c r="G5411" t="s">
        <v>13</v>
      </c>
    </row>
    <row r="5412" spans="1:7" x14ac:dyDescent="0.2">
      <c r="A5412">
        <v>2020</v>
      </c>
      <c r="B5412" t="s">
        <v>53</v>
      </c>
      <c r="C5412" t="s">
        <v>31</v>
      </c>
      <c r="D5412" t="s">
        <v>48</v>
      </c>
      <c r="E5412">
        <v>1975</v>
      </c>
      <c r="F5412">
        <v>5.4109999999999996</v>
      </c>
      <c r="G5412" t="s">
        <v>10</v>
      </c>
    </row>
    <row r="5413" spans="1:7" x14ac:dyDescent="0.2">
      <c r="A5413">
        <v>2020</v>
      </c>
      <c r="B5413" t="s">
        <v>53</v>
      </c>
      <c r="C5413" t="s">
        <v>31</v>
      </c>
      <c r="D5413" t="s">
        <v>48</v>
      </c>
      <c r="E5413">
        <v>1985</v>
      </c>
      <c r="F5413">
        <v>6.2789999999999999</v>
      </c>
      <c r="G5413" t="s">
        <v>10</v>
      </c>
    </row>
    <row r="5414" spans="1:7" x14ac:dyDescent="0.2">
      <c r="A5414">
        <v>2020</v>
      </c>
      <c r="B5414" t="s">
        <v>53</v>
      </c>
      <c r="C5414" t="s">
        <v>31</v>
      </c>
      <c r="D5414" t="s">
        <v>48</v>
      </c>
      <c r="E5414">
        <v>1996</v>
      </c>
      <c r="F5414">
        <v>1.7569999999999999</v>
      </c>
      <c r="G5414" t="s">
        <v>10</v>
      </c>
    </row>
    <row r="5415" spans="1:7" x14ac:dyDescent="0.2">
      <c r="A5415">
        <v>2020</v>
      </c>
      <c r="B5415" t="s">
        <v>53</v>
      </c>
      <c r="C5415" t="s">
        <v>31</v>
      </c>
      <c r="D5415" t="s">
        <v>48</v>
      </c>
      <c r="E5415">
        <v>2003</v>
      </c>
      <c r="F5415">
        <v>0.90400000000000003</v>
      </c>
      <c r="G5415" t="s">
        <v>11</v>
      </c>
    </row>
    <row r="5416" spans="1:7" x14ac:dyDescent="0.2">
      <c r="A5416">
        <v>2020</v>
      </c>
      <c r="B5416" t="s">
        <v>53</v>
      </c>
      <c r="C5416" t="s">
        <v>31</v>
      </c>
      <c r="D5416" t="s">
        <v>48</v>
      </c>
      <c r="E5416">
        <v>2007</v>
      </c>
      <c r="F5416">
        <v>0.47299999999999998</v>
      </c>
      <c r="G5416" t="s">
        <v>11</v>
      </c>
    </row>
    <row r="5417" spans="1:7" x14ac:dyDescent="0.2">
      <c r="A5417">
        <v>2020</v>
      </c>
      <c r="B5417" t="s">
        <v>53</v>
      </c>
      <c r="C5417" t="s">
        <v>31</v>
      </c>
      <c r="D5417" t="s">
        <v>48</v>
      </c>
      <c r="E5417">
        <v>2011</v>
      </c>
      <c r="F5417">
        <v>0.47299999999999998</v>
      </c>
      <c r="G5417" t="s">
        <v>11</v>
      </c>
    </row>
    <row r="5418" spans="1:7" x14ac:dyDescent="0.2">
      <c r="A5418">
        <v>2020</v>
      </c>
      <c r="B5418" t="s">
        <v>53</v>
      </c>
      <c r="C5418" t="s">
        <v>31</v>
      </c>
      <c r="D5418" t="s">
        <v>48</v>
      </c>
      <c r="E5418">
        <v>2015</v>
      </c>
      <c r="F5418">
        <v>0.35499999999999998</v>
      </c>
      <c r="G5418" t="s">
        <v>11</v>
      </c>
    </row>
    <row r="5419" spans="1:7" x14ac:dyDescent="0.2">
      <c r="A5419">
        <v>2020</v>
      </c>
      <c r="B5419" t="s">
        <v>53</v>
      </c>
      <c r="C5419" t="s">
        <v>31</v>
      </c>
      <c r="D5419" t="s">
        <v>48</v>
      </c>
      <c r="E5419">
        <v>2017</v>
      </c>
      <c r="F5419">
        <v>0.35499999999999998</v>
      </c>
      <c r="G5419" t="s">
        <v>12</v>
      </c>
    </row>
    <row r="5420" spans="1:7" x14ac:dyDescent="0.2">
      <c r="A5420">
        <v>2020</v>
      </c>
      <c r="B5420" t="s">
        <v>53</v>
      </c>
      <c r="C5420" t="s">
        <v>31</v>
      </c>
      <c r="D5420" t="s">
        <v>48</v>
      </c>
      <c r="E5420">
        <v>2020</v>
      </c>
      <c r="F5420">
        <v>0.11799999999999999</v>
      </c>
      <c r="G5420" t="s">
        <v>12</v>
      </c>
    </row>
    <row r="5421" spans="1:7" x14ac:dyDescent="0.2">
      <c r="A5421">
        <v>2020</v>
      </c>
      <c r="B5421" t="s">
        <v>53</v>
      </c>
      <c r="C5421" t="s">
        <v>31</v>
      </c>
      <c r="D5421" t="s">
        <v>48</v>
      </c>
      <c r="E5421" t="s">
        <v>13</v>
      </c>
      <c r="F5421">
        <v>0.11799999999999999</v>
      </c>
      <c r="G5421" t="s">
        <v>13</v>
      </c>
    </row>
    <row r="5422" spans="1:7" x14ac:dyDescent="0.2">
      <c r="A5422">
        <v>2020</v>
      </c>
      <c r="B5422" t="s">
        <v>53</v>
      </c>
      <c r="C5422" t="s">
        <v>31</v>
      </c>
      <c r="D5422" t="s">
        <v>49</v>
      </c>
      <c r="E5422">
        <v>1975</v>
      </c>
      <c r="F5422">
        <v>8.1820000000000004</v>
      </c>
      <c r="G5422" t="s">
        <v>10</v>
      </c>
    </row>
    <row r="5423" spans="1:7" x14ac:dyDescent="0.2">
      <c r="A5423">
        <v>2020</v>
      </c>
      <c r="B5423" t="s">
        <v>53</v>
      </c>
      <c r="C5423" t="s">
        <v>31</v>
      </c>
      <c r="D5423" t="s">
        <v>49</v>
      </c>
      <c r="E5423">
        <v>1985</v>
      </c>
      <c r="F5423">
        <v>8.2720000000000002</v>
      </c>
      <c r="G5423" t="s">
        <v>10</v>
      </c>
    </row>
    <row r="5424" spans="1:7" x14ac:dyDescent="0.2">
      <c r="A5424">
        <v>2020</v>
      </c>
      <c r="B5424" t="s">
        <v>53</v>
      </c>
      <c r="C5424" t="s">
        <v>31</v>
      </c>
      <c r="D5424" t="s">
        <v>49</v>
      </c>
      <c r="E5424">
        <v>1996</v>
      </c>
      <c r="F5424">
        <v>2.4260000000000002</v>
      </c>
      <c r="G5424" t="s">
        <v>10</v>
      </c>
    </row>
    <row r="5425" spans="1:7" x14ac:dyDescent="0.2">
      <c r="A5425">
        <v>2020</v>
      </c>
      <c r="B5425" t="s">
        <v>53</v>
      </c>
      <c r="C5425" t="s">
        <v>31</v>
      </c>
      <c r="D5425" t="s">
        <v>49</v>
      </c>
      <c r="E5425">
        <v>2003</v>
      </c>
      <c r="F5425">
        <v>1.0389999999999999</v>
      </c>
      <c r="G5425" t="s">
        <v>11</v>
      </c>
    </row>
    <row r="5426" spans="1:7" x14ac:dyDescent="0.2">
      <c r="A5426">
        <v>2020</v>
      </c>
      <c r="B5426" t="s">
        <v>53</v>
      </c>
      <c r="C5426" t="s">
        <v>31</v>
      </c>
      <c r="D5426" t="s">
        <v>49</v>
      </c>
      <c r="E5426">
        <v>2007</v>
      </c>
      <c r="F5426">
        <v>0.86099999999999999</v>
      </c>
      <c r="G5426" t="s">
        <v>11</v>
      </c>
    </row>
    <row r="5427" spans="1:7" x14ac:dyDescent="0.2">
      <c r="A5427">
        <v>2020</v>
      </c>
      <c r="B5427" t="s">
        <v>53</v>
      </c>
      <c r="C5427" t="s">
        <v>31</v>
      </c>
      <c r="D5427" t="s">
        <v>49</v>
      </c>
      <c r="E5427">
        <v>2011</v>
      </c>
      <c r="F5427">
        <v>0.86099999999999999</v>
      </c>
      <c r="G5427" t="s">
        <v>11</v>
      </c>
    </row>
    <row r="5428" spans="1:7" x14ac:dyDescent="0.2">
      <c r="A5428">
        <v>2020</v>
      </c>
      <c r="B5428" t="s">
        <v>53</v>
      </c>
      <c r="C5428" t="s">
        <v>31</v>
      </c>
      <c r="D5428" t="s">
        <v>49</v>
      </c>
      <c r="E5428">
        <v>2015</v>
      </c>
      <c r="F5428">
        <v>0.64600000000000002</v>
      </c>
      <c r="G5428" t="s">
        <v>11</v>
      </c>
    </row>
    <row r="5429" spans="1:7" x14ac:dyDescent="0.2">
      <c r="A5429">
        <v>2020</v>
      </c>
      <c r="B5429" t="s">
        <v>53</v>
      </c>
      <c r="C5429" t="s">
        <v>31</v>
      </c>
      <c r="D5429" t="s">
        <v>49</v>
      </c>
      <c r="E5429">
        <v>2017</v>
      </c>
      <c r="F5429">
        <v>0.64600000000000002</v>
      </c>
      <c r="G5429" t="s">
        <v>12</v>
      </c>
    </row>
    <row r="5430" spans="1:7" x14ac:dyDescent="0.2">
      <c r="A5430">
        <v>2020</v>
      </c>
      <c r="B5430" t="s">
        <v>53</v>
      </c>
      <c r="C5430" t="s">
        <v>31</v>
      </c>
      <c r="D5430" t="s">
        <v>49</v>
      </c>
      <c r="E5430">
        <v>2020</v>
      </c>
      <c r="F5430">
        <v>0.215</v>
      </c>
      <c r="G5430" t="s">
        <v>12</v>
      </c>
    </row>
    <row r="5431" spans="1:7" x14ac:dyDescent="0.2">
      <c r="A5431">
        <v>2020</v>
      </c>
      <c r="B5431" t="s">
        <v>53</v>
      </c>
      <c r="C5431" t="s">
        <v>31</v>
      </c>
      <c r="D5431" t="s">
        <v>49</v>
      </c>
      <c r="E5431" t="s">
        <v>13</v>
      </c>
      <c r="F5431">
        <v>0.215</v>
      </c>
      <c r="G5431" t="s">
        <v>13</v>
      </c>
    </row>
    <row r="5432" spans="1:7" x14ac:dyDescent="0.2">
      <c r="A5432">
        <v>2020</v>
      </c>
      <c r="B5432" t="s">
        <v>53</v>
      </c>
      <c r="C5432" t="s">
        <v>31</v>
      </c>
      <c r="D5432" t="s">
        <v>50</v>
      </c>
      <c r="E5432">
        <v>1975</v>
      </c>
      <c r="F5432">
        <v>0.48399999999999999</v>
      </c>
      <c r="G5432" t="s">
        <v>10</v>
      </c>
    </row>
    <row r="5433" spans="1:7" x14ac:dyDescent="0.2">
      <c r="A5433">
        <v>2020</v>
      </c>
      <c r="B5433" t="s">
        <v>53</v>
      </c>
      <c r="C5433" t="s">
        <v>31</v>
      </c>
      <c r="D5433" t="s">
        <v>50</v>
      </c>
      <c r="E5433">
        <v>1985</v>
      </c>
      <c r="F5433">
        <v>1.4410000000000001</v>
      </c>
      <c r="G5433" t="s">
        <v>10</v>
      </c>
    </row>
    <row r="5434" spans="1:7" x14ac:dyDescent="0.2">
      <c r="A5434">
        <v>2020</v>
      </c>
      <c r="B5434" t="s">
        <v>53</v>
      </c>
      <c r="C5434" t="s">
        <v>31</v>
      </c>
      <c r="D5434" t="s">
        <v>50</v>
      </c>
      <c r="E5434">
        <v>1996</v>
      </c>
      <c r="F5434">
        <v>0.25</v>
      </c>
      <c r="G5434" t="s">
        <v>10</v>
      </c>
    </row>
    <row r="5435" spans="1:7" x14ac:dyDescent="0.2">
      <c r="A5435">
        <v>2020</v>
      </c>
      <c r="B5435" t="s">
        <v>53</v>
      </c>
      <c r="C5435" t="s">
        <v>31</v>
      </c>
      <c r="D5435" t="s">
        <v>50</v>
      </c>
      <c r="E5435">
        <v>2003</v>
      </c>
      <c r="F5435">
        <v>0.39500000000000002</v>
      </c>
      <c r="G5435" t="s">
        <v>11</v>
      </c>
    </row>
    <row r="5436" spans="1:7" x14ac:dyDescent="0.2">
      <c r="A5436">
        <v>2020</v>
      </c>
      <c r="B5436" t="s">
        <v>53</v>
      </c>
      <c r="C5436" t="s">
        <v>31</v>
      </c>
      <c r="D5436" t="s">
        <v>50</v>
      </c>
      <c r="E5436">
        <v>2007</v>
      </c>
      <c r="F5436">
        <v>0.215</v>
      </c>
      <c r="G5436" t="s">
        <v>11</v>
      </c>
    </row>
    <row r="5437" spans="1:7" x14ac:dyDescent="0.2">
      <c r="A5437">
        <v>2020</v>
      </c>
      <c r="B5437" t="s">
        <v>53</v>
      </c>
      <c r="C5437" t="s">
        <v>31</v>
      </c>
      <c r="D5437" t="s">
        <v>50</v>
      </c>
      <c r="E5437">
        <v>2011</v>
      </c>
      <c r="F5437">
        <v>0.215</v>
      </c>
      <c r="G5437" t="s">
        <v>11</v>
      </c>
    </row>
    <row r="5438" spans="1:7" x14ac:dyDescent="0.2">
      <c r="A5438">
        <v>2020</v>
      </c>
      <c r="B5438" t="s">
        <v>53</v>
      </c>
      <c r="C5438" t="s">
        <v>31</v>
      </c>
      <c r="D5438" t="s">
        <v>50</v>
      </c>
      <c r="E5438">
        <v>2015</v>
      </c>
      <c r="F5438">
        <v>0.161</v>
      </c>
      <c r="G5438" t="s">
        <v>11</v>
      </c>
    </row>
    <row r="5439" spans="1:7" x14ac:dyDescent="0.2">
      <c r="A5439">
        <v>2020</v>
      </c>
      <c r="B5439" t="s">
        <v>53</v>
      </c>
      <c r="C5439" t="s">
        <v>31</v>
      </c>
      <c r="D5439" t="s">
        <v>50</v>
      </c>
      <c r="E5439">
        <v>2017</v>
      </c>
      <c r="F5439">
        <v>0.161</v>
      </c>
      <c r="G5439" t="s">
        <v>12</v>
      </c>
    </row>
    <row r="5440" spans="1:7" x14ac:dyDescent="0.2">
      <c r="A5440">
        <v>2020</v>
      </c>
      <c r="B5440" t="s">
        <v>53</v>
      </c>
      <c r="C5440" t="s">
        <v>31</v>
      </c>
      <c r="D5440" t="s">
        <v>50</v>
      </c>
      <c r="E5440">
        <v>2020</v>
      </c>
      <c r="F5440">
        <v>5.3999999999999999E-2</v>
      </c>
      <c r="G5440" t="s">
        <v>12</v>
      </c>
    </row>
    <row r="5441" spans="1:7" x14ac:dyDescent="0.2">
      <c r="A5441">
        <v>2020</v>
      </c>
      <c r="B5441" t="s">
        <v>53</v>
      </c>
      <c r="C5441" t="s">
        <v>31</v>
      </c>
      <c r="D5441" t="s">
        <v>50</v>
      </c>
      <c r="E5441" t="s">
        <v>13</v>
      </c>
      <c r="F5441">
        <v>5.3999999999999999E-2</v>
      </c>
      <c r="G5441" t="s">
        <v>13</v>
      </c>
    </row>
    <row r="5442" spans="1:7" x14ac:dyDescent="0.2">
      <c r="A5442">
        <v>2020</v>
      </c>
      <c r="B5442" t="s">
        <v>53</v>
      </c>
      <c r="C5442" t="s">
        <v>31</v>
      </c>
      <c r="D5442" t="s">
        <v>20</v>
      </c>
      <c r="E5442">
        <v>1975</v>
      </c>
      <c r="F5442">
        <v>0.16300000000000001</v>
      </c>
      <c r="G5442" t="s">
        <v>10</v>
      </c>
    </row>
    <row r="5443" spans="1:7" x14ac:dyDescent="0.2">
      <c r="A5443">
        <v>2020</v>
      </c>
      <c r="B5443" t="s">
        <v>53</v>
      </c>
      <c r="C5443" t="s">
        <v>31</v>
      </c>
      <c r="D5443" t="s">
        <v>20</v>
      </c>
      <c r="E5443">
        <v>1985</v>
      </c>
      <c r="F5443">
        <v>0.21</v>
      </c>
      <c r="G5443" t="s">
        <v>10</v>
      </c>
    </row>
    <row r="5444" spans="1:7" x14ac:dyDescent="0.2">
      <c r="A5444">
        <v>2020</v>
      </c>
      <c r="B5444" t="s">
        <v>53</v>
      </c>
      <c r="C5444" t="s">
        <v>31</v>
      </c>
      <c r="D5444" t="s">
        <v>20</v>
      </c>
      <c r="E5444">
        <v>1996</v>
      </c>
      <c r="F5444">
        <v>0.10100000000000001</v>
      </c>
      <c r="G5444" t="s">
        <v>10</v>
      </c>
    </row>
    <row r="5445" spans="1:7" x14ac:dyDescent="0.2">
      <c r="A5445">
        <v>2020</v>
      </c>
      <c r="B5445" t="s">
        <v>53</v>
      </c>
      <c r="C5445" t="s">
        <v>31</v>
      </c>
      <c r="D5445" t="s">
        <v>20</v>
      </c>
      <c r="E5445">
        <v>2003</v>
      </c>
      <c r="F5445">
        <v>3.1E-2</v>
      </c>
      <c r="G5445" t="s">
        <v>11</v>
      </c>
    </row>
    <row r="5446" spans="1:7" x14ac:dyDescent="0.2">
      <c r="A5446">
        <v>2020</v>
      </c>
      <c r="B5446" t="s">
        <v>53</v>
      </c>
      <c r="C5446" t="s">
        <v>31</v>
      </c>
      <c r="D5446" t="s">
        <v>20</v>
      </c>
      <c r="E5446">
        <v>2007</v>
      </c>
      <c r="F5446">
        <v>0.03</v>
      </c>
      <c r="G5446" t="s">
        <v>11</v>
      </c>
    </row>
    <row r="5447" spans="1:7" x14ac:dyDescent="0.2">
      <c r="A5447">
        <v>2020</v>
      </c>
      <c r="B5447" t="s">
        <v>53</v>
      </c>
      <c r="C5447" t="s">
        <v>31</v>
      </c>
      <c r="D5447" t="s">
        <v>20</v>
      </c>
      <c r="E5447">
        <v>2011</v>
      </c>
      <c r="F5447">
        <v>0.03</v>
      </c>
      <c r="G5447" t="s">
        <v>11</v>
      </c>
    </row>
    <row r="5448" spans="1:7" x14ac:dyDescent="0.2">
      <c r="A5448">
        <v>2020</v>
      </c>
      <c r="B5448" t="s">
        <v>53</v>
      </c>
      <c r="C5448" t="s">
        <v>31</v>
      </c>
      <c r="D5448" t="s">
        <v>20</v>
      </c>
      <c r="E5448">
        <v>2015</v>
      </c>
      <c r="F5448">
        <v>2.1999999999999999E-2</v>
      </c>
      <c r="G5448" t="s">
        <v>11</v>
      </c>
    </row>
    <row r="5449" spans="1:7" x14ac:dyDescent="0.2">
      <c r="A5449">
        <v>2020</v>
      </c>
      <c r="B5449" t="s">
        <v>53</v>
      </c>
      <c r="C5449" t="s">
        <v>31</v>
      </c>
      <c r="D5449" t="s">
        <v>20</v>
      </c>
      <c r="E5449">
        <v>2017</v>
      </c>
      <c r="F5449">
        <v>2.1999999999999999E-2</v>
      </c>
      <c r="G5449" t="s">
        <v>12</v>
      </c>
    </row>
    <row r="5450" spans="1:7" x14ac:dyDescent="0.2">
      <c r="A5450">
        <v>2020</v>
      </c>
      <c r="B5450" t="s">
        <v>53</v>
      </c>
      <c r="C5450" t="s">
        <v>31</v>
      </c>
      <c r="D5450" t="s">
        <v>20</v>
      </c>
      <c r="E5450">
        <v>2020</v>
      </c>
      <c r="F5450">
        <v>8.0000000000000002E-3</v>
      </c>
      <c r="G5450" t="s">
        <v>12</v>
      </c>
    </row>
    <row r="5451" spans="1:7" x14ac:dyDescent="0.2">
      <c r="A5451">
        <v>2020</v>
      </c>
      <c r="B5451" t="s">
        <v>53</v>
      </c>
      <c r="C5451" t="s">
        <v>31</v>
      </c>
      <c r="D5451" t="s">
        <v>20</v>
      </c>
      <c r="E5451" t="s">
        <v>13</v>
      </c>
      <c r="F5451">
        <v>8.0000000000000002E-3</v>
      </c>
      <c r="G5451" t="s">
        <v>13</v>
      </c>
    </row>
    <row r="5452" spans="1:7" x14ac:dyDescent="0.2">
      <c r="A5452">
        <v>2020</v>
      </c>
      <c r="B5452" t="s">
        <v>53</v>
      </c>
      <c r="C5452" t="s">
        <v>31</v>
      </c>
      <c r="D5452" t="s">
        <v>51</v>
      </c>
      <c r="E5452">
        <v>1975</v>
      </c>
      <c r="F5452">
        <v>0.32</v>
      </c>
      <c r="G5452" t="s">
        <v>10</v>
      </c>
    </row>
    <row r="5453" spans="1:7" x14ac:dyDescent="0.2">
      <c r="A5453">
        <v>2020</v>
      </c>
      <c r="B5453" t="s">
        <v>53</v>
      </c>
      <c r="C5453" t="s">
        <v>31</v>
      </c>
      <c r="D5453" t="s">
        <v>51</v>
      </c>
      <c r="E5453">
        <v>1985</v>
      </c>
      <c r="F5453">
        <v>0.67100000000000004</v>
      </c>
      <c r="G5453" t="s">
        <v>10</v>
      </c>
    </row>
    <row r="5454" spans="1:7" x14ac:dyDescent="0.2">
      <c r="A5454">
        <v>2020</v>
      </c>
      <c r="B5454" t="s">
        <v>53</v>
      </c>
      <c r="C5454" t="s">
        <v>31</v>
      </c>
      <c r="D5454" t="s">
        <v>51</v>
      </c>
      <c r="E5454">
        <v>1996</v>
      </c>
      <c r="F5454">
        <v>0.14599999999999999</v>
      </c>
      <c r="G5454" t="s">
        <v>10</v>
      </c>
    </row>
    <row r="5455" spans="1:7" x14ac:dyDescent="0.2">
      <c r="A5455">
        <v>2020</v>
      </c>
      <c r="B5455" t="s">
        <v>53</v>
      </c>
      <c r="C5455" t="s">
        <v>31</v>
      </c>
      <c r="D5455" t="s">
        <v>51</v>
      </c>
      <c r="E5455">
        <v>2003</v>
      </c>
      <c r="F5455">
        <v>0.13800000000000001</v>
      </c>
      <c r="G5455" t="s">
        <v>11</v>
      </c>
    </row>
    <row r="5456" spans="1:7" x14ac:dyDescent="0.2">
      <c r="A5456">
        <v>2020</v>
      </c>
      <c r="B5456" t="s">
        <v>53</v>
      </c>
      <c r="C5456" t="s">
        <v>31</v>
      </c>
      <c r="D5456" t="s">
        <v>51</v>
      </c>
      <c r="E5456">
        <v>2007</v>
      </c>
      <c r="F5456">
        <v>9.7000000000000003E-2</v>
      </c>
      <c r="G5456" t="s">
        <v>11</v>
      </c>
    </row>
    <row r="5457" spans="1:7" x14ac:dyDescent="0.2">
      <c r="A5457">
        <v>2020</v>
      </c>
      <c r="B5457" t="s">
        <v>53</v>
      </c>
      <c r="C5457" t="s">
        <v>31</v>
      </c>
      <c r="D5457" t="s">
        <v>51</v>
      </c>
      <c r="E5457">
        <v>2011</v>
      </c>
      <c r="F5457">
        <v>9.7000000000000003E-2</v>
      </c>
      <c r="G5457" t="s">
        <v>11</v>
      </c>
    </row>
    <row r="5458" spans="1:7" x14ac:dyDescent="0.2">
      <c r="A5458">
        <v>2020</v>
      </c>
      <c r="B5458" t="s">
        <v>53</v>
      </c>
      <c r="C5458" t="s">
        <v>31</v>
      </c>
      <c r="D5458" t="s">
        <v>51</v>
      </c>
      <c r="E5458">
        <v>2015</v>
      </c>
      <c r="F5458">
        <v>7.2999999999999995E-2</v>
      </c>
      <c r="G5458" t="s">
        <v>11</v>
      </c>
    </row>
    <row r="5459" spans="1:7" x14ac:dyDescent="0.2">
      <c r="A5459">
        <v>2020</v>
      </c>
      <c r="B5459" t="s">
        <v>53</v>
      </c>
      <c r="C5459" t="s">
        <v>31</v>
      </c>
      <c r="D5459" t="s">
        <v>51</v>
      </c>
      <c r="E5459">
        <v>2017</v>
      </c>
      <c r="F5459">
        <v>7.2999999999999995E-2</v>
      </c>
      <c r="G5459" t="s">
        <v>12</v>
      </c>
    </row>
    <row r="5460" spans="1:7" x14ac:dyDescent="0.2">
      <c r="A5460">
        <v>2020</v>
      </c>
      <c r="B5460" t="s">
        <v>53</v>
      </c>
      <c r="C5460" t="s">
        <v>31</v>
      </c>
      <c r="D5460" t="s">
        <v>51</v>
      </c>
      <c r="E5460">
        <v>2020</v>
      </c>
      <c r="F5460">
        <v>2.4E-2</v>
      </c>
      <c r="G5460" t="s">
        <v>12</v>
      </c>
    </row>
    <row r="5461" spans="1:7" x14ac:dyDescent="0.2">
      <c r="A5461">
        <v>2020</v>
      </c>
      <c r="B5461" t="s">
        <v>53</v>
      </c>
      <c r="C5461" t="s">
        <v>31</v>
      </c>
      <c r="D5461" t="s">
        <v>51</v>
      </c>
      <c r="E5461" t="s">
        <v>13</v>
      </c>
      <c r="F5461">
        <v>2.4E-2</v>
      </c>
      <c r="G5461" t="s">
        <v>13</v>
      </c>
    </row>
    <row r="5462" spans="1:7" x14ac:dyDescent="0.2">
      <c r="A5462">
        <v>2020</v>
      </c>
      <c r="B5462" t="s">
        <v>53</v>
      </c>
      <c r="C5462" t="s">
        <v>31</v>
      </c>
      <c r="D5462" t="s">
        <v>52</v>
      </c>
      <c r="E5462">
        <v>1975</v>
      </c>
      <c r="F5462">
        <v>1.238</v>
      </c>
      <c r="G5462" t="s">
        <v>10</v>
      </c>
    </row>
    <row r="5463" spans="1:7" x14ac:dyDescent="0.2">
      <c r="A5463">
        <v>2020</v>
      </c>
      <c r="B5463" t="s">
        <v>53</v>
      </c>
      <c r="C5463" t="s">
        <v>31</v>
      </c>
      <c r="D5463" t="s">
        <v>52</v>
      </c>
      <c r="E5463">
        <v>1985</v>
      </c>
      <c r="F5463">
        <v>3.6859999999999999</v>
      </c>
      <c r="G5463" t="s">
        <v>10</v>
      </c>
    </row>
    <row r="5464" spans="1:7" x14ac:dyDescent="0.2">
      <c r="A5464">
        <v>2020</v>
      </c>
      <c r="B5464" t="s">
        <v>53</v>
      </c>
      <c r="C5464" t="s">
        <v>31</v>
      </c>
      <c r="D5464" t="s">
        <v>52</v>
      </c>
      <c r="E5464">
        <v>1996</v>
      </c>
      <c r="F5464">
        <v>0.63900000000000001</v>
      </c>
      <c r="G5464" t="s">
        <v>10</v>
      </c>
    </row>
    <row r="5465" spans="1:7" x14ac:dyDescent="0.2">
      <c r="A5465">
        <v>2020</v>
      </c>
      <c r="B5465" t="s">
        <v>53</v>
      </c>
      <c r="C5465" t="s">
        <v>31</v>
      </c>
      <c r="D5465" t="s">
        <v>52</v>
      </c>
      <c r="E5465">
        <v>2003</v>
      </c>
      <c r="F5465">
        <v>1.0089999999999999</v>
      </c>
      <c r="G5465" t="s">
        <v>11</v>
      </c>
    </row>
    <row r="5466" spans="1:7" x14ac:dyDescent="0.2">
      <c r="A5466">
        <v>2020</v>
      </c>
      <c r="B5466" t="s">
        <v>53</v>
      </c>
      <c r="C5466" t="s">
        <v>31</v>
      </c>
      <c r="D5466" t="s">
        <v>52</v>
      </c>
      <c r="E5466">
        <v>2007</v>
      </c>
      <c r="F5466">
        <v>0.54900000000000004</v>
      </c>
      <c r="G5466" t="s">
        <v>11</v>
      </c>
    </row>
    <row r="5467" spans="1:7" x14ac:dyDescent="0.2">
      <c r="A5467">
        <v>2020</v>
      </c>
      <c r="B5467" t="s">
        <v>53</v>
      </c>
      <c r="C5467" t="s">
        <v>31</v>
      </c>
      <c r="D5467" t="s">
        <v>52</v>
      </c>
      <c r="E5467">
        <v>2011</v>
      </c>
      <c r="F5467">
        <v>0.54900000000000004</v>
      </c>
      <c r="G5467" t="s">
        <v>11</v>
      </c>
    </row>
    <row r="5468" spans="1:7" x14ac:dyDescent="0.2">
      <c r="A5468">
        <v>2020</v>
      </c>
      <c r="B5468" t="s">
        <v>53</v>
      </c>
      <c r="C5468" t="s">
        <v>31</v>
      </c>
      <c r="D5468" t="s">
        <v>52</v>
      </c>
      <c r="E5468">
        <v>2015</v>
      </c>
      <c r="F5468">
        <v>0.41199999999999998</v>
      </c>
      <c r="G5468" t="s">
        <v>11</v>
      </c>
    </row>
    <row r="5469" spans="1:7" x14ac:dyDescent="0.2">
      <c r="A5469">
        <v>2020</v>
      </c>
      <c r="B5469" t="s">
        <v>53</v>
      </c>
      <c r="C5469" t="s">
        <v>31</v>
      </c>
      <c r="D5469" t="s">
        <v>52</v>
      </c>
      <c r="E5469">
        <v>2017</v>
      </c>
      <c r="F5469">
        <v>0.41199999999999998</v>
      </c>
      <c r="G5469" t="s">
        <v>12</v>
      </c>
    </row>
    <row r="5470" spans="1:7" x14ac:dyDescent="0.2">
      <c r="A5470">
        <v>2020</v>
      </c>
      <c r="B5470" t="s">
        <v>53</v>
      </c>
      <c r="C5470" t="s">
        <v>31</v>
      </c>
      <c r="D5470" t="s">
        <v>52</v>
      </c>
      <c r="E5470">
        <v>2020</v>
      </c>
      <c r="F5470">
        <v>0.13700000000000001</v>
      </c>
      <c r="G5470" t="s">
        <v>12</v>
      </c>
    </row>
    <row r="5471" spans="1:7" x14ac:dyDescent="0.2">
      <c r="A5471">
        <v>2020</v>
      </c>
      <c r="B5471" t="s">
        <v>53</v>
      </c>
      <c r="C5471" t="s">
        <v>31</v>
      </c>
      <c r="D5471" t="s">
        <v>52</v>
      </c>
      <c r="E5471" t="s">
        <v>13</v>
      </c>
      <c r="F5471">
        <v>0.13700000000000001</v>
      </c>
      <c r="G5471" t="s">
        <v>13</v>
      </c>
    </row>
    <row r="5472" spans="1:7" x14ac:dyDescent="0.2">
      <c r="A5472">
        <v>2020</v>
      </c>
      <c r="B5472" t="s">
        <v>53</v>
      </c>
      <c r="C5472" t="s">
        <v>31</v>
      </c>
      <c r="D5472" t="s">
        <v>21</v>
      </c>
      <c r="E5472">
        <v>1975</v>
      </c>
      <c r="F5472">
        <v>0.56399999999999995</v>
      </c>
      <c r="G5472" t="s">
        <v>10</v>
      </c>
    </row>
    <row r="5473" spans="1:7" x14ac:dyDescent="0.2">
      <c r="A5473">
        <v>2020</v>
      </c>
      <c r="B5473" t="s">
        <v>53</v>
      </c>
      <c r="C5473" t="s">
        <v>31</v>
      </c>
      <c r="D5473" t="s">
        <v>21</v>
      </c>
      <c r="E5473">
        <v>1985</v>
      </c>
      <c r="F5473">
        <v>0.83</v>
      </c>
      <c r="G5473" t="s">
        <v>10</v>
      </c>
    </row>
    <row r="5474" spans="1:7" x14ac:dyDescent="0.2">
      <c r="A5474">
        <v>2020</v>
      </c>
      <c r="B5474" t="s">
        <v>53</v>
      </c>
      <c r="C5474" t="s">
        <v>31</v>
      </c>
      <c r="D5474" t="s">
        <v>21</v>
      </c>
      <c r="E5474">
        <v>1996</v>
      </c>
      <c r="F5474">
        <v>0.25900000000000001</v>
      </c>
      <c r="G5474" t="s">
        <v>10</v>
      </c>
    </row>
    <row r="5475" spans="1:7" x14ac:dyDescent="0.2">
      <c r="A5475">
        <v>2020</v>
      </c>
      <c r="B5475" t="s">
        <v>53</v>
      </c>
      <c r="C5475" t="s">
        <v>31</v>
      </c>
      <c r="D5475" t="s">
        <v>21</v>
      </c>
      <c r="E5475">
        <v>2003</v>
      </c>
      <c r="F5475">
        <v>0.10299999999999999</v>
      </c>
      <c r="G5475" t="s">
        <v>11</v>
      </c>
    </row>
    <row r="5476" spans="1:7" x14ac:dyDescent="0.2">
      <c r="A5476">
        <v>2020</v>
      </c>
      <c r="B5476" t="s">
        <v>53</v>
      </c>
      <c r="C5476" t="s">
        <v>31</v>
      </c>
      <c r="D5476" t="s">
        <v>21</v>
      </c>
      <c r="E5476">
        <v>2007</v>
      </c>
      <c r="F5476">
        <v>0.11600000000000001</v>
      </c>
      <c r="G5476" t="s">
        <v>11</v>
      </c>
    </row>
    <row r="5477" spans="1:7" x14ac:dyDescent="0.2">
      <c r="A5477">
        <v>2020</v>
      </c>
      <c r="B5477" t="s">
        <v>53</v>
      </c>
      <c r="C5477" t="s">
        <v>31</v>
      </c>
      <c r="D5477" t="s">
        <v>21</v>
      </c>
      <c r="E5477">
        <v>2011</v>
      </c>
      <c r="F5477">
        <v>0.11600000000000001</v>
      </c>
      <c r="G5477" t="s">
        <v>11</v>
      </c>
    </row>
    <row r="5478" spans="1:7" x14ac:dyDescent="0.2">
      <c r="A5478">
        <v>2020</v>
      </c>
      <c r="B5478" t="s">
        <v>53</v>
      </c>
      <c r="C5478" t="s">
        <v>31</v>
      </c>
      <c r="D5478" t="s">
        <v>21</v>
      </c>
      <c r="E5478">
        <v>2015</v>
      </c>
      <c r="F5478">
        <v>8.6999999999999994E-2</v>
      </c>
      <c r="G5478" t="s">
        <v>11</v>
      </c>
    </row>
    <row r="5479" spans="1:7" x14ac:dyDescent="0.2">
      <c r="A5479">
        <v>2020</v>
      </c>
      <c r="B5479" t="s">
        <v>53</v>
      </c>
      <c r="C5479" t="s">
        <v>31</v>
      </c>
      <c r="D5479" t="s">
        <v>21</v>
      </c>
      <c r="E5479">
        <v>2017</v>
      </c>
      <c r="F5479">
        <v>8.6999999999999994E-2</v>
      </c>
      <c r="G5479" t="s">
        <v>12</v>
      </c>
    </row>
    <row r="5480" spans="1:7" x14ac:dyDescent="0.2">
      <c r="A5480">
        <v>2020</v>
      </c>
      <c r="B5480" t="s">
        <v>53</v>
      </c>
      <c r="C5480" t="s">
        <v>31</v>
      </c>
      <c r="D5480" t="s">
        <v>21</v>
      </c>
      <c r="E5480">
        <v>2020</v>
      </c>
      <c r="F5480">
        <v>2.9000000000000001E-2</v>
      </c>
      <c r="G5480" t="s">
        <v>12</v>
      </c>
    </row>
    <row r="5481" spans="1:7" x14ac:dyDescent="0.2">
      <c r="A5481">
        <v>2020</v>
      </c>
      <c r="B5481" t="s">
        <v>53</v>
      </c>
      <c r="C5481" t="s">
        <v>31</v>
      </c>
      <c r="D5481" t="s">
        <v>21</v>
      </c>
      <c r="E5481" t="s">
        <v>13</v>
      </c>
      <c r="F5481">
        <v>2.9000000000000001E-2</v>
      </c>
      <c r="G5481" t="s">
        <v>13</v>
      </c>
    </row>
    <row r="5482" spans="1:7" x14ac:dyDescent="0.2">
      <c r="A5482">
        <v>2020</v>
      </c>
      <c r="B5482" t="s">
        <v>53</v>
      </c>
      <c r="C5482" t="s">
        <v>32</v>
      </c>
      <c r="D5482" t="s">
        <v>17</v>
      </c>
      <c r="E5482">
        <v>1975</v>
      </c>
      <c r="F5482">
        <v>0.216</v>
      </c>
      <c r="G5482" t="s">
        <v>10</v>
      </c>
    </row>
    <row r="5483" spans="1:7" x14ac:dyDescent="0.2">
      <c r="A5483">
        <v>2020</v>
      </c>
      <c r="B5483" t="s">
        <v>53</v>
      </c>
      <c r="C5483" t="s">
        <v>32</v>
      </c>
      <c r="D5483" t="s">
        <v>17</v>
      </c>
      <c r="E5483">
        <v>1985</v>
      </c>
      <c r="F5483">
        <v>0.115</v>
      </c>
      <c r="G5483" t="s">
        <v>10</v>
      </c>
    </row>
    <row r="5484" spans="1:7" x14ac:dyDescent="0.2">
      <c r="A5484">
        <v>2020</v>
      </c>
      <c r="B5484" t="s">
        <v>53</v>
      </c>
      <c r="C5484" t="s">
        <v>32</v>
      </c>
      <c r="D5484" t="s">
        <v>17</v>
      </c>
      <c r="E5484">
        <v>1996</v>
      </c>
      <c r="F5484">
        <v>5.6000000000000001E-2</v>
      </c>
      <c r="G5484" t="s">
        <v>10</v>
      </c>
    </row>
    <row r="5485" spans="1:7" x14ac:dyDescent="0.2">
      <c r="A5485">
        <v>2020</v>
      </c>
      <c r="B5485" t="s">
        <v>53</v>
      </c>
      <c r="C5485" t="s">
        <v>32</v>
      </c>
      <c r="D5485" t="s">
        <v>17</v>
      </c>
      <c r="E5485">
        <v>2003</v>
      </c>
      <c r="F5485">
        <v>2.8000000000000001E-2</v>
      </c>
      <c r="G5485" t="s">
        <v>11</v>
      </c>
    </row>
    <row r="5486" spans="1:7" x14ac:dyDescent="0.2">
      <c r="A5486">
        <v>2020</v>
      </c>
      <c r="B5486" t="s">
        <v>53</v>
      </c>
      <c r="C5486" t="s">
        <v>32</v>
      </c>
      <c r="D5486" t="s">
        <v>17</v>
      </c>
      <c r="E5486">
        <v>2007</v>
      </c>
      <c r="F5486">
        <v>1.7999999999999999E-2</v>
      </c>
      <c r="G5486" t="s">
        <v>11</v>
      </c>
    </row>
    <row r="5487" spans="1:7" x14ac:dyDescent="0.2">
      <c r="A5487">
        <v>2020</v>
      </c>
      <c r="B5487" t="s">
        <v>53</v>
      </c>
      <c r="C5487" t="s">
        <v>32</v>
      </c>
      <c r="D5487" t="s">
        <v>17</v>
      </c>
      <c r="E5487">
        <v>2011</v>
      </c>
      <c r="F5487">
        <v>1.7999999999999999E-2</v>
      </c>
      <c r="G5487" t="s">
        <v>11</v>
      </c>
    </row>
    <row r="5488" spans="1:7" x14ac:dyDescent="0.2">
      <c r="A5488">
        <v>2020</v>
      </c>
      <c r="B5488" t="s">
        <v>53</v>
      </c>
      <c r="C5488" t="s">
        <v>32</v>
      </c>
      <c r="D5488" t="s">
        <v>17</v>
      </c>
      <c r="E5488">
        <v>2015</v>
      </c>
      <c r="F5488">
        <v>1.2999999999999999E-2</v>
      </c>
      <c r="G5488" t="s">
        <v>11</v>
      </c>
    </row>
    <row r="5489" spans="1:7" x14ac:dyDescent="0.2">
      <c r="A5489">
        <v>2020</v>
      </c>
      <c r="B5489" t="s">
        <v>53</v>
      </c>
      <c r="C5489" t="s">
        <v>32</v>
      </c>
      <c r="D5489" t="s">
        <v>17</v>
      </c>
      <c r="E5489">
        <v>2017</v>
      </c>
      <c r="F5489">
        <v>1.2999999999999999E-2</v>
      </c>
      <c r="G5489" t="s">
        <v>12</v>
      </c>
    </row>
    <row r="5490" spans="1:7" x14ac:dyDescent="0.2">
      <c r="A5490">
        <v>2020</v>
      </c>
      <c r="B5490" t="s">
        <v>53</v>
      </c>
      <c r="C5490" t="s">
        <v>32</v>
      </c>
      <c r="D5490" t="s">
        <v>17</v>
      </c>
      <c r="E5490">
        <v>2020</v>
      </c>
      <c r="F5490">
        <v>4.0000000000000001E-3</v>
      </c>
      <c r="G5490" t="s">
        <v>12</v>
      </c>
    </row>
    <row r="5491" spans="1:7" x14ac:dyDescent="0.2">
      <c r="A5491">
        <v>2020</v>
      </c>
      <c r="B5491" t="s">
        <v>53</v>
      </c>
      <c r="C5491" t="s">
        <v>32</v>
      </c>
      <c r="D5491" t="s">
        <v>17</v>
      </c>
      <c r="E5491" t="s">
        <v>13</v>
      </c>
      <c r="F5491">
        <v>4.0000000000000001E-3</v>
      </c>
      <c r="G5491" t="s">
        <v>13</v>
      </c>
    </row>
    <row r="5492" spans="1:7" x14ac:dyDescent="0.2">
      <c r="A5492">
        <v>2020</v>
      </c>
      <c r="B5492" t="s">
        <v>53</v>
      </c>
      <c r="C5492" t="s">
        <v>32</v>
      </c>
      <c r="D5492" t="s">
        <v>47</v>
      </c>
      <c r="E5492">
        <v>1975</v>
      </c>
      <c r="F5492">
        <v>19.931999999999999</v>
      </c>
      <c r="G5492" t="s">
        <v>10</v>
      </c>
    </row>
    <row r="5493" spans="1:7" x14ac:dyDescent="0.2">
      <c r="A5493">
        <v>2020</v>
      </c>
      <c r="B5493" t="s">
        <v>53</v>
      </c>
      <c r="C5493" t="s">
        <v>32</v>
      </c>
      <c r="D5493" t="s">
        <v>47</v>
      </c>
      <c r="E5493">
        <v>1985</v>
      </c>
      <c r="F5493">
        <v>10.416</v>
      </c>
      <c r="G5493" t="s">
        <v>10</v>
      </c>
    </row>
    <row r="5494" spans="1:7" x14ac:dyDescent="0.2">
      <c r="A5494">
        <v>2020</v>
      </c>
      <c r="B5494" t="s">
        <v>53</v>
      </c>
      <c r="C5494" t="s">
        <v>32</v>
      </c>
      <c r="D5494" t="s">
        <v>47</v>
      </c>
      <c r="E5494">
        <v>1996</v>
      </c>
      <c r="F5494">
        <v>5.1769999999999996</v>
      </c>
      <c r="G5494" t="s">
        <v>10</v>
      </c>
    </row>
    <row r="5495" spans="1:7" x14ac:dyDescent="0.2">
      <c r="A5495">
        <v>2020</v>
      </c>
      <c r="B5495" t="s">
        <v>53</v>
      </c>
      <c r="C5495" t="s">
        <v>32</v>
      </c>
      <c r="D5495" t="s">
        <v>47</v>
      </c>
      <c r="E5495">
        <v>2003</v>
      </c>
      <c r="F5495">
        <v>2.5459999999999998</v>
      </c>
      <c r="G5495" t="s">
        <v>11</v>
      </c>
    </row>
    <row r="5496" spans="1:7" x14ac:dyDescent="0.2">
      <c r="A5496">
        <v>2020</v>
      </c>
      <c r="B5496" t="s">
        <v>53</v>
      </c>
      <c r="C5496" t="s">
        <v>32</v>
      </c>
      <c r="D5496" t="s">
        <v>47</v>
      </c>
      <c r="E5496">
        <v>2007</v>
      </c>
      <c r="F5496">
        <v>1.5980000000000001</v>
      </c>
      <c r="G5496" t="s">
        <v>11</v>
      </c>
    </row>
    <row r="5497" spans="1:7" x14ac:dyDescent="0.2">
      <c r="A5497">
        <v>2020</v>
      </c>
      <c r="B5497" t="s">
        <v>53</v>
      </c>
      <c r="C5497" t="s">
        <v>32</v>
      </c>
      <c r="D5497" t="s">
        <v>47</v>
      </c>
      <c r="E5497">
        <v>2011</v>
      </c>
      <c r="F5497">
        <v>1.5980000000000001</v>
      </c>
      <c r="G5497" t="s">
        <v>11</v>
      </c>
    </row>
    <row r="5498" spans="1:7" x14ac:dyDescent="0.2">
      <c r="A5498">
        <v>2020</v>
      </c>
      <c r="B5498" t="s">
        <v>53</v>
      </c>
      <c r="C5498" t="s">
        <v>32</v>
      </c>
      <c r="D5498" t="s">
        <v>47</v>
      </c>
      <c r="E5498">
        <v>2015</v>
      </c>
      <c r="F5498">
        <v>1.198</v>
      </c>
      <c r="G5498" t="s">
        <v>11</v>
      </c>
    </row>
    <row r="5499" spans="1:7" x14ac:dyDescent="0.2">
      <c r="A5499">
        <v>2020</v>
      </c>
      <c r="B5499" t="s">
        <v>53</v>
      </c>
      <c r="C5499" t="s">
        <v>32</v>
      </c>
      <c r="D5499" t="s">
        <v>47</v>
      </c>
      <c r="E5499">
        <v>2017</v>
      </c>
      <c r="F5499">
        <v>1.198</v>
      </c>
      <c r="G5499" t="s">
        <v>12</v>
      </c>
    </row>
    <row r="5500" spans="1:7" x14ac:dyDescent="0.2">
      <c r="A5500">
        <v>2020</v>
      </c>
      <c r="B5500" t="s">
        <v>53</v>
      </c>
      <c r="C5500" t="s">
        <v>32</v>
      </c>
      <c r="D5500" t="s">
        <v>47</v>
      </c>
      <c r="E5500">
        <v>2020</v>
      </c>
      <c r="F5500">
        <v>0.39900000000000002</v>
      </c>
      <c r="G5500" t="s">
        <v>12</v>
      </c>
    </row>
    <row r="5501" spans="1:7" x14ac:dyDescent="0.2">
      <c r="A5501">
        <v>2020</v>
      </c>
      <c r="B5501" t="s">
        <v>53</v>
      </c>
      <c r="C5501" t="s">
        <v>32</v>
      </c>
      <c r="D5501" t="s">
        <v>47</v>
      </c>
      <c r="E5501" t="s">
        <v>13</v>
      </c>
      <c r="F5501">
        <v>0.39900000000000002</v>
      </c>
      <c r="G5501" t="s">
        <v>13</v>
      </c>
    </row>
    <row r="5502" spans="1:7" x14ac:dyDescent="0.2">
      <c r="A5502">
        <v>2020</v>
      </c>
      <c r="B5502" t="s">
        <v>53</v>
      </c>
      <c r="C5502" t="s">
        <v>32</v>
      </c>
      <c r="D5502" t="s">
        <v>48</v>
      </c>
      <c r="E5502">
        <v>1975</v>
      </c>
      <c r="F5502">
        <v>30.07</v>
      </c>
      <c r="G5502" t="s">
        <v>10</v>
      </c>
    </row>
    <row r="5503" spans="1:7" x14ac:dyDescent="0.2">
      <c r="A5503">
        <v>2020</v>
      </c>
      <c r="B5503" t="s">
        <v>53</v>
      </c>
      <c r="C5503" t="s">
        <v>32</v>
      </c>
      <c r="D5503" t="s">
        <v>48</v>
      </c>
      <c r="E5503">
        <v>1985</v>
      </c>
      <c r="F5503">
        <v>15.593999999999999</v>
      </c>
      <c r="G5503" t="s">
        <v>10</v>
      </c>
    </row>
    <row r="5504" spans="1:7" x14ac:dyDescent="0.2">
      <c r="A5504">
        <v>2020</v>
      </c>
      <c r="B5504" t="s">
        <v>53</v>
      </c>
      <c r="C5504" t="s">
        <v>32</v>
      </c>
      <c r="D5504" t="s">
        <v>48</v>
      </c>
      <c r="E5504">
        <v>1996</v>
      </c>
      <c r="F5504">
        <v>7.835</v>
      </c>
      <c r="G5504" t="s">
        <v>10</v>
      </c>
    </row>
    <row r="5505" spans="1:7" x14ac:dyDescent="0.2">
      <c r="A5505">
        <v>2020</v>
      </c>
      <c r="B5505" t="s">
        <v>53</v>
      </c>
      <c r="C5505" t="s">
        <v>32</v>
      </c>
      <c r="D5505" t="s">
        <v>48</v>
      </c>
      <c r="E5505">
        <v>2003</v>
      </c>
      <c r="F5505">
        <v>3.85</v>
      </c>
      <c r="G5505" t="s">
        <v>11</v>
      </c>
    </row>
    <row r="5506" spans="1:7" x14ac:dyDescent="0.2">
      <c r="A5506">
        <v>2020</v>
      </c>
      <c r="B5506" t="s">
        <v>53</v>
      </c>
      <c r="C5506" t="s">
        <v>32</v>
      </c>
      <c r="D5506" t="s">
        <v>48</v>
      </c>
      <c r="E5506">
        <v>2007</v>
      </c>
      <c r="F5506">
        <v>2.3969999999999998</v>
      </c>
      <c r="G5506" t="s">
        <v>11</v>
      </c>
    </row>
    <row r="5507" spans="1:7" x14ac:dyDescent="0.2">
      <c r="A5507">
        <v>2020</v>
      </c>
      <c r="B5507" t="s">
        <v>53</v>
      </c>
      <c r="C5507" t="s">
        <v>32</v>
      </c>
      <c r="D5507" t="s">
        <v>48</v>
      </c>
      <c r="E5507">
        <v>2011</v>
      </c>
      <c r="F5507">
        <v>2.3969999999999998</v>
      </c>
      <c r="G5507" t="s">
        <v>11</v>
      </c>
    </row>
    <row r="5508" spans="1:7" x14ac:dyDescent="0.2">
      <c r="A5508">
        <v>2020</v>
      </c>
      <c r="B5508" t="s">
        <v>53</v>
      </c>
      <c r="C5508" t="s">
        <v>32</v>
      </c>
      <c r="D5508" t="s">
        <v>48</v>
      </c>
      <c r="E5508">
        <v>2015</v>
      </c>
      <c r="F5508">
        <v>1.798</v>
      </c>
      <c r="G5508" t="s">
        <v>11</v>
      </c>
    </row>
    <row r="5509" spans="1:7" x14ac:dyDescent="0.2">
      <c r="A5509">
        <v>2020</v>
      </c>
      <c r="B5509" t="s">
        <v>53</v>
      </c>
      <c r="C5509" t="s">
        <v>32</v>
      </c>
      <c r="D5509" t="s">
        <v>48</v>
      </c>
      <c r="E5509">
        <v>2017</v>
      </c>
      <c r="F5509">
        <v>1.798</v>
      </c>
      <c r="G5509" t="s">
        <v>12</v>
      </c>
    </row>
    <row r="5510" spans="1:7" x14ac:dyDescent="0.2">
      <c r="A5510">
        <v>2020</v>
      </c>
      <c r="B5510" t="s">
        <v>53</v>
      </c>
      <c r="C5510" t="s">
        <v>32</v>
      </c>
      <c r="D5510" t="s">
        <v>48</v>
      </c>
      <c r="E5510">
        <v>2020</v>
      </c>
      <c r="F5510">
        <v>0.59899999999999998</v>
      </c>
      <c r="G5510" t="s">
        <v>12</v>
      </c>
    </row>
    <row r="5511" spans="1:7" x14ac:dyDescent="0.2">
      <c r="A5511">
        <v>2020</v>
      </c>
      <c r="B5511" t="s">
        <v>53</v>
      </c>
      <c r="C5511" t="s">
        <v>32</v>
      </c>
      <c r="D5511" t="s">
        <v>48</v>
      </c>
      <c r="E5511" t="s">
        <v>13</v>
      </c>
      <c r="F5511">
        <v>0.59899999999999998</v>
      </c>
      <c r="G5511" t="s">
        <v>13</v>
      </c>
    </row>
    <row r="5512" spans="1:7" x14ac:dyDescent="0.2">
      <c r="A5512">
        <v>2020</v>
      </c>
      <c r="B5512" t="s">
        <v>53</v>
      </c>
      <c r="C5512" t="s">
        <v>32</v>
      </c>
      <c r="D5512" t="s">
        <v>49</v>
      </c>
      <c r="E5512">
        <v>1975</v>
      </c>
      <c r="F5512">
        <v>25.899000000000001</v>
      </c>
      <c r="G5512" t="s">
        <v>10</v>
      </c>
    </row>
    <row r="5513" spans="1:7" x14ac:dyDescent="0.2">
      <c r="A5513">
        <v>2020</v>
      </c>
      <c r="B5513" t="s">
        <v>53</v>
      </c>
      <c r="C5513" t="s">
        <v>32</v>
      </c>
      <c r="D5513" t="s">
        <v>49</v>
      </c>
      <c r="E5513">
        <v>1985</v>
      </c>
      <c r="F5513">
        <v>12.41</v>
      </c>
      <c r="G5513" t="s">
        <v>10</v>
      </c>
    </row>
    <row r="5514" spans="1:7" x14ac:dyDescent="0.2">
      <c r="A5514">
        <v>2020</v>
      </c>
      <c r="B5514" t="s">
        <v>53</v>
      </c>
      <c r="C5514" t="s">
        <v>32</v>
      </c>
      <c r="D5514" t="s">
        <v>49</v>
      </c>
      <c r="E5514">
        <v>1996</v>
      </c>
      <c r="F5514">
        <v>7.2910000000000004</v>
      </c>
      <c r="G5514" t="s">
        <v>10</v>
      </c>
    </row>
    <row r="5515" spans="1:7" x14ac:dyDescent="0.2">
      <c r="A5515">
        <v>2020</v>
      </c>
      <c r="B5515" t="s">
        <v>53</v>
      </c>
      <c r="C5515" t="s">
        <v>32</v>
      </c>
      <c r="D5515" t="s">
        <v>49</v>
      </c>
      <c r="E5515">
        <v>2003</v>
      </c>
      <c r="F5515">
        <v>3.528</v>
      </c>
      <c r="G5515" t="s">
        <v>11</v>
      </c>
    </row>
    <row r="5516" spans="1:7" x14ac:dyDescent="0.2">
      <c r="A5516">
        <v>2020</v>
      </c>
      <c r="B5516" t="s">
        <v>53</v>
      </c>
      <c r="C5516" t="s">
        <v>32</v>
      </c>
      <c r="D5516" t="s">
        <v>49</v>
      </c>
      <c r="E5516">
        <v>2007</v>
      </c>
      <c r="F5516">
        <v>1.99</v>
      </c>
      <c r="G5516" t="s">
        <v>11</v>
      </c>
    </row>
    <row r="5517" spans="1:7" x14ac:dyDescent="0.2">
      <c r="A5517">
        <v>2020</v>
      </c>
      <c r="B5517" t="s">
        <v>53</v>
      </c>
      <c r="C5517" t="s">
        <v>32</v>
      </c>
      <c r="D5517" t="s">
        <v>49</v>
      </c>
      <c r="E5517">
        <v>2011</v>
      </c>
      <c r="F5517">
        <v>1.99</v>
      </c>
      <c r="G5517" t="s">
        <v>11</v>
      </c>
    </row>
    <row r="5518" spans="1:7" x14ac:dyDescent="0.2">
      <c r="A5518">
        <v>2020</v>
      </c>
      <c r="B5518" t="s">
        <v>53</v>
      </c>
      <c r="C5518" t="s">
        <v>32</v>
      </c>
      <c r="D5518" t="s">
        <v>49</v>
      </c>
      <c r="E5518">
        <v>2015</v>
      </c>
      <c r="F5518">
        <v>1.4930000000000001</v>
      </c>
      <c r="G5518" t="s">
        <v>11</v>
      </c>
    </row>
    <row r="5519" spans="1:7" x14ac:dyDescent="0.2">
      <c r="A5519">
        <v>2020</v>
      </c>
      <c r="B5519" t="s">
        <v>53</v>
      </c>
      <c r="C5519" t="s">
        <v>32</v>
      </c>
      <c r="D5519" t="s">
        <v>49</v>
      </c>
      <c r="E5519">
        <v>2017</v>
      </c>
      <c r="F5519">
        <v>1.4930000000000001</v>
      </c>
      <c r="G5519" t="s">
        <v>12</v>
      </c>
    </row>
    <row r="5520" spans="1:7" x14ac:dyDescent="0.2">
      <c r="A5520">
        <v>2020</v>
      </c>
      <c r="B5520" t="s">
        <v>53</v>
      </c>
      <c r="C5520" t="s">
        <v>32</v>
      </c>
      <c r="D5520" t="s">
        <v>49</v>
      </c>
      <c r="E5520">
        <v>2020</v>
      </c>
      <c r="F5520">
        <v>0.498</v>
      </c>
      <c r="G5520" t="s">
        <v>12</v>
      </c>
    </row>
    <row r="5521" spans="1:7" x14ac:dyDescent="0.2">
      <c r="A5521">
        <v>2020</v>
      </c>
      <c r="B5521" t="s">
        <v>53</v>
      </c>
      <c r="C5521" t="s">
        <v>32</v>
      </c>
      <c r="D5521" t="s">
        <v>49</v>
      </c>
      <c r="E5521" t="s">
        <v>13</v>
      </c>
      <c r="F5521">
        <v>0.498</v>
      </c>
      <c r="G5521" t="s">
        <v>13</v>
      </c>
    </row>
    <row r="5522" spans="1:7" x14ac:dyDescent="0.2">
      <c r="A5522">
        <v>2020</v>
      </c>
      <c r="B5522" t="s">
        <v>53</v>
      </c>
      <c r="C5522" t="s">
        <v>32</v>
      </c>
      <c r="D5522" t="s">
        <v>50</v>
      </c>
      <c r="E5522">
        <v>1975</v>
      </c>
      <c r="F5522">
        <v>3.9940000000000002</v>
      </c>
      <c r="G5522" t="s">
        <v>10</v>
      </c>
    </row>
    <row r="5523" spans="1:7" x14ac:dyDescent="0.2">
      <c r="A5523">
        <v>2020</v>
      </c>
      <c r="B5523" t="s">
        <v>53</v>
      </c>
      <c r="C5523" t="s">
        <v>32</v>
      </c>
      <c r="D5523" t="s">
        <v>50</v>
      </c>
      <c r="E5523">
        <v>1985</v>
      </c>
      <c r="F5523">
        <v>9.3059999999999992</v>
      </c>
      <c r="G5523" t="s">
        <v>10</v>
      </c>
    </row>
    <row r="5524" spans="1:7" x14ac:dyDescent="0.2">
      <c r="A5524">
        <v>2020</v>
      </c>
      <c r="B5524" t="s">
        <v>53</v>
      </c>
      <c r="C5524" t="s">
        <v>32</v>
      </c>
      <c r="D5524" t="s">
        <v>50</v>
      </c>
      <c r="E5524">
        <v>1996</v>
      </c>
      <c r="F5524">
        <v>5.6660000000000004</v>
      </c>
      <c r="G5524" t="s">
        <v>10</v>
      </c>
    </row>
    <row r="5525" spans="1:7" x14ac:dyDescent="0.2">
      <c r="A5525">
        <v>2020</v>
      </c>
      <c r="B5525" t="s">
        <v>53</v>
      </c>
      <c r="C5525" t="s">
        <v>32</v>
      </c>
      <c r="D5525" t="s">
        <v>50</v>
      </c>
      <c r="E5525">
        <v>2003</v>
      </c>
      <c r="F5525">
        <v>5.2880000000000003</v>
      </c>
      <c r="G5525" t="s">
        <v>11</v>
      </c>
    </row>
    <row r="5526" spans="1:7" x14ac:dyDescent="0.2">
      <c r="A5526">
        <v>2020</v>
      </c>
      <c r="B5526" t="s">
        <v>53</v>
      </c>
      <c r="C5526" t="s">
        <v>32</v>
      </c>
      <c r="D5526" t="s">
        <v>50</v>
      </c>
      <c r="E5526">
        <v>2007</v>
      </c>
      <c r="F5526">
        <v>2.9380000000000002</v>
      </c>
      <c r="G5526" t="s">
        <v>11</v>
      </c>
    </row>
    <row r="5527" spans="1:7" x14ac:dyDescent="0.2">
      <c r="A5527">
        <v>2020</v>
      </c>
      <c r="B5527" t="s">
        <v>53</v>
      </c>
      <c r="C5527" t="s">
        <v>32</v>
      </c>
      <c r="D5527" t="s">
        <v>50</v>
      </c>
      <c r="E5527">
        <v>2011</v>
      </c>
      <c r="F5527">
        <v>2.9380000000000002</v>
      </c>
      <c r="G5527" t="s">
        <v>11</v>
      </c>
    </row>
    <row r="5528" spans="1:7" x14ac:dyDescent="0.2">
      <c r="A5528">
        <v>2020</v>
      </c>
      <c r="B5528" t="s">
        <v>53</v>
      </c>
      <c r="C5528" t="s">
        <v>32</v>
      </c>
      <c r="D5528" t="s">
        <v>50</v>
      </c>
      <c r="E5528">
        <v>2015</v>
      </c>
      <c r="F5528">
        <v>2.2040000000000002</v>
      </c>
      <c r="G5528" t="s">
        <v>11</v>
      </c>
    </row>
    <row r="5529" spans="1:7" x14ac:dyDescent="0.2">
      <c r="A5529">
        <v>2020</v>
      </c>
      <c r="B5529" t="s">
        <v>53</v>
      </c>
      <c r="C5529" t="s">
        <v>32</v>
      </c>
      <c r="D5529" t="s">
        <v>50</v>
      </c>
      <c r="E5529">
        <v>2017</v>
      </c>
      <c r="F5529">
        <v>2.2040000000000002</v>
      </c>
      <c r="G5529" t="s">
        <v>12</v>
      </c>
    </row>
    <row r="5530" spans="1:7" x14ac:dyDescent="0.2">
      <c r="A5530">
        <v>2020</v>
      </c>
      <c r="B5530" t="s">
        <v>53</v>
      </c>
      <c r="C5530" t="s">
        <v>32</v>
      </c>
      <c r="D5530" t="s">
        <v>50</v>
      </c>
      <c r="E5530">
        <v>2020</v>
      </c>
      <c r="F5530">
        <v>0.73499999999999999</v>
      </c>
      <c r="G5530" t="s">
        <v>12</v>
      </c>
    </row>
    <row r="5531" spans="1:7" x14ac:dyDescent="0.2">
      <c r="A5531">
        <v>2020</v>
      </c>
      <c r="B5531" t="s">
        <v>53</v>
      </c>
      <c r="C5531" t="s">
        <v>32</v>
      </c>
      <c r="D5531" t="s">
        <v>50</v>
      </c>
      <c r="E5531" t="s">
        <v>13</v>
      </c>
      <c r="F5531">
        <v>0.73499999999999999</v>
      </c>
      <c r="G5531" t="s">
        <v>13</v>
      </c>
    </row>
    <row r="5532" spans="1:7" x14ac:dyDescent="0.2">
      <c r="A5532">
        <v>2020</v>
      </c>
      <c r="B5532" t="s">
        <v>53</v>
      </c>
      <c r="C5532" t="s">
        <v>32</v>
      </c>
      <c r="D5532" t="s">
        <v>20</v>
      </c>
      <c r="E5532">
        <v>1975</v>
      </c>
      <c r="F5532">
        <v>0.89900000000000002</v>
      </c>
      <c r="G5532" t="s">
        <v>10</v>
      </c>
    </row>
    <row r="5533" spans="1:7" x14ac:dyDescent="0.2">
      <c r="A5533">
        <v>2020</v>
      </c>
      <c r="B5533" t="s">
        <v>53</v>
      </c>
      <c r="C5533" t="s">
        <v>32</v>
      </c>
      <c r="D5533" t="s">
        <v>20</v>
      </c>
      <c r="E5533">
        <v>1985</v>
      </c>
      <c r="F5533">
        <v>1.085</v>
      </c>
      <c r="G5533" t="s">
        <v>10</v>
      </c>
    </row>
    <row r="5534" spans="1:7" x14ac:dyDescent="0.2">
      <c r="A5534">
        <v>2020</v>
      </c>
      <c r="B5534" t="s">
        <v>53</v>
      </c>
      <c r="C5534" t="s">
        <v>32</v>
      </c>
      <c r="D5534" t="s">
        <v>20</v>
      </c>
      <c r="E5534">
        <v>1996</v>
      </c>
      <c r="F5534">
        <v>0.90300000000000002</v>
      </c>
      <c r="G5534" t="s">
        <v>10</v>
      </c>
    </row>
    <row r="5535" spans="1:7" x14ac:dyDescent="0.2">
      <c r="A5535">
        <v>2020</v>
      </c>
      <c r="B5535" t="s">
        <v>53</v>
      </c>
      <c r="C5535" t="s">
        <v>32</v>
      </c>
      <c r="D5535" t="s">
        <v>20</v>
      </c>
      <c r="E5535">
        <v>2003</v>
      </c>
      <c r="F5535">
        <v>0.34899999999999998</v>
      </c>
      <c r="G5535" t="s">
        <v>11</v>
      </c>
    </row>
    <row r="5536" spans="1:7" x14ac:dyDescent="0.2">
      <c r="A5536">
        <v>2020</v>
      </c>
      <c r="B5536" t="s">
        <v>53</v>
      </c>
      <c r="C5536" t="s">
        <v>32</v>
      </c>
      <c r="D5536" t="s">
        <v>20</v>
      </c>
      <c r="E5536">
        <v>2007</v>
      </c>
      <c r="F5536">
        <v>0.223</v>
      </c>
      <c r="G5536" t="s">
        <v>11</v>
      </c>
    </row>
    <row r="5537" spans="1:7" x14ac:dyDescent="0.2">
      <c r="A5537">
        <v>2020</v>
      </c>
      <c r="B5537" t="s">
        <v>53</v>
      </c>
      <c r="C5537" t="s">
        <v>32</v>
      </c>
      <c r="D5537" t="s">
        <v>20</v>
      </c>
      <c r="E5537">
        <v>2011</v>
      </c>
      <c r="F5537">
        <v>0.223</v>
      </c>
      <c r="G5537" t="s">
        <v>11</v>
      </c>
    </row>
    <row r="5538" spans="1:7" x14ac:dyDescent="0.2">
      <c r="A5538">
        <v>2020</v>
      </c>
      <c r="B5538" t="s">
        <v>53</v>
      </c>
      <c r="C5538" t="s">
        <v>32</v>
      </c>
      <c r="D5538" t="s">
        <v>20</v>
      </c>
      <c r="E5538">
        <v>2015</v>
      </c>
      <c r="F5538">
        <v>0.16700000000000001</v>
      </c>
      <c r="G5538" t="s">
        <v>11</v>
      </c>
    </row>
    <row r="5539" spans="1:7" x14ac:dyDescent="0.2">
      <c r="A5539">
        <v>2020</v>
      </c>
      <c r="B5539" t="s">
        <v>53</v>
      </c>
      <c r="C5539" t="s">
        <v>32</v>
      </c>
      <c r="D5539" t="s">
        <v>20</v>
      </c>
      <c r="E5539">
        <v>2017</v>
      </c>
      <c r="F5539">
        <v>0.16700000000000001</v>
      </c>
      <c r="G5539" t="s">
        <v>12</v>
      </c>
    </row>
    <row r="5540" spans="1:7" x14ac:dyDescent="0.2">
      <c r="A5540">
        <v>2020</v>
      </c>
      <c r="B5540" t="s">
        <v>53</v>
      </c>
      <c r="C5540" t="s">
        <v>32</v>
      </c>
      <c r="D5540" t="s">
        <v>20</v>
      </c>
      <c r="E5540">
        <v>2020</v>
      </c>
      <c r="F5540">
        <v>5.6000000000000001E-2</v>
      </c>
      <c r="G5540" t="s">
        <v>12</v>
      </c>
    </row>
    <row r="5541" spans="1:7" x14ac:dyDescent="0.2">
      <c r="A5541">
        <v>2020</v>
      </c>
      <c r="B5541" t="s">
        <v>53</v>
      </c>
      <c r="C5541" t="s">
        <v>32</v>
      </c>
      <c r="D5541" t="s">
        <v>20</v>
      </c>
      <c r="E5541" t="s">
        <v>13</v>
      </c>
      <c r="F5541">
        <v>5.6000000000000001E-2</v>
      </c>
      <c r="G5541" t="s">
        <v>13</v>
      </c>
    </row>
    <row r="5542" spans="1:7" x14ac:dyDescent="0.2">
      <c r="A5542">
        <v>2020</v>
      </c>
      <c r="B5542" t="s">
        <v>53</v>
      </c>
      <c r="C5542" t="s">
        <v>32</v>
      </c>
      <c r="D5542" t="s">
        <v>51</v>
      </c>
      <c r="E5542">
        <v>1975</v>
      </c>
      <c r="F5542">
        <v>1.8779999999999999</v>
      </c>
      <c r="G5542" t="s">
        <v>10</v>
      </c>
    </row>
    <row r="5543" spans="1:7" x14ac:dyDescent="0.2">
      <c r="A5543">
        <v>2020</v>
      </c>
      <c r="B5543" t="s">
        <v>53</v>
      </c>
      <c r="C5543" t="s">
        <v>32</v>
      </c>
      <c r="D5543" t="s">
        <v>51</v>
      </c>
      <c r="E5543">
        <v>1985</v>
      </c>
      <c r="F5543">
        <v>1.9159999999999999</v>
      </c>
      <c r="G5543" t="s">
        <v>10</v>
      </c>
    </row>
    <row r="5544" spans="1:7" x14ac:dyDescent="0.2">
      <c r="A5544">
        <v>2020</v>
      </c>
      <c r="B5544" t="s">
        <v>53</v>
      </c>
      <c r="C5544" t="s">
        <v>32</v>
      </c>
      <c r="D5544" t="s">
        <v>51</v>
      </c>
      <c r="E5544">
        <v>1996</v>
      </c>
      <c r="F5544">
        <v>1.1519999999999999</v>
      </c>
      <c r="G5544" t="s">
        <v>10</v>
      </c>
    </row>
    <row r="5545" spans="1:7" x14ac:dyDescent="0.2">
      <c r="A5545">
        <v>2020</v>
      </c>
      <c r="B5545" t="s">
        <v>53</v>
      </c>
      <c r="C5545" t="s">
        <v>32</v>
      </c>
      <c r="D5545" t="s">
        <v>51</v>
      </c>
      <c r="E5545">
        <v>2003</v>
      </c>
      <c r="F5545">
        <v>0.877</v>
      </c>
      <c r="G5545" t="s">
        <v>11</v>
      </c>
    </row>
    <row r="5546" spans="1:7" x14ac:dyDescent="0.2">
      <c r="A5546">
        <v>2020</v>
      </c>
      <c r="B5546" t="s">
        <v>53</v>
      </c>
      <c r="C5546" t="s">
        <v>32</v>
      </c>
      <c r="D5546" t="s">
        <v>51</v>
      </c>
      <c r="E5546">
        <v>2007</v>
      </c>
      <c r="F5546">
        <v>0.48599999999999999</v>
      </c>
      <c r="G5546" t="s">
        <v>11</v>
      </c>
    </row>
    <row r="5547" spans="1:7" x14ac:dyDescent="0.2">
      <c r="A5547">
        <v>2020</v>
      </c>
      <c r="B5547" t="s">
        <v>53</v>
      </c>
      <c r="C5547" t="s">
        <v>32</v>
      </c>
      <c r="D5547" t="s">
        <v>51</v>
      </c>
      <c r="E5547">
        <v>2011</v>
      </c>
      <c r="F5547">
        <v>0.48599999999999999</v>
      </c>
      <c r="G5547" t="s">
        <v>11</v>
      </c>
    </row>
    <row r="5548" spans="1:7" x14ac:dyDescent="0.2">
      <c r="A5548">
        <v>2020</v>
      </c>
      <c r="B5548" t="s">
        <v>53</v>
      </c>
      <c r="C5548" t="s">
        <v>32</v>
      </c>
      <c r="D5548" t="s">
        <v>51</v>
      </c>
      <c r="E5548">
        <v>2015</v>
      </c>
      <c r="F5548">
        <v>0.36399999999999999</v>
      </c>
      <c r="G5548" t="s">
        <v>11</v>
      </c>
    </row>
    <row r="5549" spans="1:7" x14ac:dyDescent="0.2">
      <c r="A5549">
        <v>2020</v>
      </c>
      <c r="B5549" t="s">
        <v>53</v>
      </c>
      <c r="C5549" t="s">
        <v>32</v>
      </c>
      <c r="D5549" t="s">
        <v>51</v>
      </c>
      <c r="E5549">
        <v>2017</v>
      </c>
      <c r="F5549">
        <v>0.36399999999999999</v>
      </c>
      <c r="G5549" t="s">
        <v>12</v>
      </c>
    </row>
    <row r="5550" spans="1:7" x14ac:dyDescent="0.2">
      <c r="A5550">
        <v>2020</v>
      </c>
      <c r="B5550" t="s">
        <v>53</v>
      </c>
      <c r="C5550" t="s">
        <v>32</v>
      </c>
      <c r="D5550" t="s">
        <v>51</v>
      </c>
      <c r="E5550">
        <v>2020</v>
      </c>
      <c r="F5550">
        <v>0.122</v>
      </c>
      <c r="G5550" t="s">
        <v>12</v>
      </c>
    </row>
    <row r="5551" spans="1:7" x14ac:dyDescent="0.2">
      <c r="A5551">
        <v>2020</v>
      </c>
      <c r="B5551" t="s">
        <v>53</v>
      </c>
      <c r="C5551" t="s">
        <v>32</v>
      </c>
      <c r="D5551" t="s">
        <v>51</v>
      </c>
      <c r="E5551" t="s">
        <v>13</v>
      </c>
      <c r="F5551">
        <v>0.122</v>
      </c>
      <c r="G5551" t="s">
        <v>13</v>
      </c>
    </row>
    <row r="5552" spans="1:7" x14ac:dyDescent="0.2">
      <c r="A5552">
        <v>2020</v>
      </c>
      <c r="B5552" t="s">
        <v>53</v>
      </c>
      <c r="C5552" t="s">
        <v>32</v>
      </c>
      <c r="D5552" t="s">
        <v>52</v>
      </c>
      <c r="E5552">
        <v>1975</v>
      </c>
      <c r="F5552">
        <v>1.446</v>
      </c>
      <c r="G5552" t="s">
        <v>10</v>
      </c>
    </row>
    <row r="5553" spans="1:7" x14ac:dyDescent="0.2">
      <c r="A5553">
        <v>2020</v>
      </c>
      <c r="B5553" t="s">
        <v>53</v>
      </c>
      <c r="C5553" t="s">
        <v>32</v>
      </c>
      <c r="D5553" t="s">
        <v>52</v>
      </c>
      <c r="E5553">
        <v>1985</v>
      </c>
      <c r="F5553">
        <v>3.3690000000000002</v>
      </c>
      <c r="G5553" t="s">
        <v>10</v>
      </c>
    </row>
    <row r="5554" spans="1:7" x14ac:dyDescent="0.2">
      <c r="A5554">
        <v>2020</v>
      </c>
      <c r="B5554" t="s">
        <v>53</v>
      </c>
      <c r="C5554" t="s">
        <v>32</v>
      </c>
      <c r="D5554" t="s">
        <v>52</v>
      </c>
      <c r="E5554">
        <v>1996</v>
      </c>
      <c r="F5554">
        <v>2.0510000000000002</v>
      </c>
      <c r="G5554" t="s">
        <v>10</v>
      </c>
    </row>
    <row r="5555" spans="1:7" x14ac:dyDescent="0.2">
      <c r="A5555">
        <v>2020</v>
      </c>
      <c r="B5555" t="s">
        <v>53</v>
      </c>
      <c r="C5555" t="s">
        <v>32</v>
      </c>
      <c r="D5555" t="s">
        <v>52</v>
      </c>
      <c r="E5555">
        <v>2003</v>
      </c>
      <c r="F5555">
        <v>1.9139999999999999</v>
      </c>
      <c r="G5555" t="s">
        <v>11</v>
      </c>
    </row>
    <row r="5556" spans="1:7" x14ac:dyDescent="0.2">
      <c r="A5556">
        <v>2020</v>
      </c>
      <c r="B5556" t="s">
        <v>53</v>
      </c>
      <c r="C5556" t="s">
        <v>32</v>
      </c>
      <c r="D5556" t="s">
        <v>52</v>
      </c>
      <c r="E5556">
        <v>2007</v>
      </c>
      <c r="F5556">
        <v>1.0640000000000001</v>
      </c>
      <c r="G5556" t="s">
        <v>11</v>
      </c>
    </row>
    <row r="5557" spans="1:7" x14ac:dyDescent="0.2">
      <c r="A5557">
        <v>2020</v>
      </c>
      <c r="B5557" t="s">
        <v>53</v>
      </c>
      <c r="C5557" t="s">
        <v>32</v>
      </c>
      <c r="D5557" t="s">
        <v>52</v>
      </c>
      <c r="E5557">
        <v>2011</v>
      </c>
      <c r="F5557">
        <v>1.0640000000000001</v>
      </c>
      <c r="G5557" t="s">
        <v>11</v>
      </c>
    </row>
    <row r="5558" spans="1:7" x14ac:dyDescent="0.2">
      <c r="A5558">
        <v>2020</v>
      </c>
      <c r="B5558" t="s">
        <v>53</v>
      </c>
      <c r="C5558" t="s">
        <v>32</v>
      </c>
      <c r="D5558" t="s">
        <v>52</v>
      </c>
      <c r="E5558">
        <v>2015</v>
      </c>
      <c r="F5558">
        <v>0.79800000000000004</v>
      </c>
      <c r="G5558" t="s">
        <v>11</v>
      </c>
    </row>
    <row r="5559" spans="1:7" x14ac:dyDescent="0.2">
      <c r="A5559">
        <v>2020</v>
      </c>
      <c r="B5559" t="s">
        <v>53</v>
      </c>
      <c r="C5559" t="s">
        <v>32</v>
      </c>
      <c r="D5559" t="s">
        <v>52</v>
      </c>
      <c r="E5559">
        <v>2017</v>
      </c>
      <c r="F5559">
        <v>0.79800000000000004</v>
      </c>
      <c r="G5559" t="s">
        <v>12</v>
      </c>
    </row>
    <row r="5560" spans="1:7" x14ac:dyDescent="0.2">
      <c r="A5560">
        <v>2020</v>
      </c>
      <c r="B5560" t="s">
        <v>53</v>
      </c>
      <c r="C5560" t="s">
        <v>32</v>
      </c>
      <c r="D5560" t="s">
        <v>52</v>
      </c>
      <c r="E5560">
        <v>2020</v>
      </c>
      <c r="F5560">
        <v>0.26600000000000001</v>
      </c>
      <c r="G5560" t="s">
        <v>12</v>
      </c>
    </row>
    <row r="5561" spans="1:7" x14ac:dyDescent="0.2">
      <c r="A5561">
        <v>2020</v>
      </c>
      <c r="B5561" t="s">
        <v>53</v>
      </c>
      <c r="C5561" t="s">
        <v>32</v>
      </c>
      <c r="D5561" t="s">
        <v>52</v>
      </c>
      <c r="E5561" t="s">
        <v>13</v>
      </c>
      <c r="F5561">
        <v>0.26600000000000001</v>
      </c>
      <c r="G5561" t="s">
        <v>13</v>
      </c>
    </row>
    <row r="5562" spans="1:7" x14ac:dyDescent="0.2">
      <c r="A5562">
        <v>2020</v>
      </c>
      <c r="B5562" t="s">
        <v>53</v>
      </c>
      <c r="C5562" t="s">
        <v>32</v>
      </c>
      <c r="D5562" t="s">
        <v>21</v>
      </c>
      <c r="E5562">
        <v>1975</v>
      </c>
      <c r="F5562">
        <v>0.88800000000000001</v>
      </c>
      <c r="G5562" t="s">
        <v>10</v>
      </c>
    </row>
    <row r="5563" spans="1:7" x14ac:dyDescent="0.2">
      <c r="A5563">
        <v>2020</v>
      </c>
      <c r="B5563" t="s">
        <v>53</v>
      </c>
      <c r="C5563" t="s">
        <v>32</v>
      </c>
      <c r="D5563" t="s">
        <v>21</v>
      </c>
      <c r="E5563">
        <v>1985</v>
      </c>
      <c r="F5563">
        <v>1.175</v>
      </c>
      <c r="G5563" t="s">
        <v>10</v>
      </c>
    </row>
    <row r="5564" spans="1:7" x14ac:dyDescent="0.2">
      <c r="A5564">
        <v>2020</v>
      </c>
      <c r="B5564" t="s">
        <v>53</v>
      </c>
      <c r="C5564" t="s">
        <v>32</v>
      </c>
      <c r="D5564" t="s">
        <v>21</v>
      </c>
      <c r="E5564">
        <v>1996</v>
      </c>
      <c r="F5564">
        <v>0.78600000000000003</v>
      </c>
      <c r="G5564" t="s">
        <v>10</v>
      </c>
    </row>
    <row r="5565" spans="1:7" x14ac:dyDescent="0.2">
      <c r="A5565">
        <v>2020</v>
      </c>
      <c r="B5565" t="s">
        <v>53</v>
      </c>
      <c r="C5565" t="s">
        <v>32</v>
      </c>
      <c r="D5565" t="s">
        <v>21</v>
      </c>
      <c r="E5565">
        <v>2003</v>
      </c>
      <c r="F5565">
        <v>0.53500000000000003</v>
      </c>
      <c r="G5565" t="s">
        <v>11</v>
      </c>
    </row>
    <row r="5566" spans="1:7" x14ac:dyDescent="0.2">
      <c r="A5566">
        <v>2020</v>
      </c>
      <c r="B5566" t="s">
        <v>53</v>
      </c>
      <c r="C5566" t="s">
        <v>32</v>
      </c>
      <c r="D5566" t="s">
        <v>21</v>
      </c>
      <c r="E5566">
        <v>2007</v>
      </c>
      <c r="F5566">
        <v>0.30599999999999999</v>
      </c>
      <c r="G5566" t="s">
        <v>11</v>
      </c>
    </row>
    <row r="5567" spans="1:7" x14ac:dyDescent="0.2">
      <c r="A5567">
        <v>2020</v>
      </c>
      <c r="B5567" t="s">
        <v>53</v>
      </c>
      <c r="C5567" t="s">
        <v>32</v>
      </c>
      <c r="D5567" t="s">
        <v>21</v>
      </c>
      <c r="E5567">
        <v>2011</v>
      </c>
      <c r="F5567">
        <v>0.30599999999999999</v>
      </c>
      <c r="G5567" t="s">
        <v>11</v>
      </c>
    </row>
    <row r="5568" spans="1:7" x14ac:dyDescent="0.2">
      <c r="A5568">
        <v>2020</v>
      </c>
      <c r="B5568" t="s">
        <v>53</v>
      </c>
      <c r="C5568" t="s">
        <v>32</v>
      </c>
      <c r="D5568" t="s">
        <v>21</v>
      </c>
      <c r="E5568">
        <v>2015</v>
      </c>
      <c r="F5568">
        <v>0.23</v>
      </c>
      <c r="G5568" t="s">
        <v>11</v>
      </c>
    </row>
    <row r="5569" spans="1:7" x14ac:dyDescent="0.2">
      <c r="A5569">
        <v>2020</v>
      </c>
      <c r="B5569" t="s">
        <v>53</v>
      </c>
      <c r="C5569" t="s">
        <v>32</v>
      </c>
      <c r="D5569" t="s">
        <v>21</v>
      </c>
      <c r="E5569">
        <v>2017</v>
      </c>
      <c r="F5569">
        <v>0.23</v>
      </c>
      <c r="G5569" t="s">
        <v>12</v>
      </c>
    </row>
    <row r="5570" spans="1:7" x14ac:dyDescent="0.2">
      <c r="A5570">
        <v>2020</v>
      </c>
      <c r="B5570" t="s">
        <v>53</v>
      </c>
      <c r="C5570" t="s">
        <v>32</v>
      </c>
      <c r="D5570" t="s">
        <v>21</v>
      </c>
      <c r="E5570">
        <v>2020</v>
      </c>
      <c r="F5570">
        <v>7.6999999999999999E-2</v>
      </c>
      <c r="G5570" t="s">
        <v>12</v>
      </c>
    </row>
    <row r="5571" spans="1:7" x14ac:dyDescent="0.2">
      <c r="A5571">
        <v>2020</v>
      </c>
      <c r="B5571" t="s">
        <v>53</v>
      </c>
      <c r="C5571" t="s">
        <v>32</v>
      </c>
      <c r="D5571" t="s">
        <v>21</v>
      </c>
      <c r="E5571" t="s">
        <v>13</v>
      </c>
      <c r="F5571">
        <v>7.6999999999999999E-2</v>
      </c>
      <c r="G5571" t="s">
        <v>13</v>
      </c>
    </row>
    <row r="5572" spans="1:7" x14ac:dyDescent="0.2">
      <c r="A5572">
        <v>2020</v>
      </c>
      <c r="B5572" t="s">
        <v>53</v>
      </c>
      <c r="C5572" t="s">
        <v>33</v>
      </c>
      <c r="D5572" t="s">
        <v>17</v>
      </c>
      <c r="E5572">
        <v>1975</v>
      </c>
      <c r="F5572">
        <v>0.216</v>
      </c>
      <c r="G5572" t="s">
        <v>10</v>
      </c>
    </row>
    <row r="5573" spans="1:7" x14ac:dyDescent="0.2">
      <c r="A5573">
        <v>2020</v>
      </c>
      <c r="B5573" t="s">
        <v>53</v>
      </c>
      <c r="C5573" t="s">
        <v>33</v>
      </c>
      <c r="D5573" t="s">
        <v>17</v>
      </c>
      <c r="E5573">
        <v>1985</v>
      </c>
      <c r="F5573">
        <v>0.115</v>
      </c>
      <c r="G5573" t="s">
        <v>10</v>
      </c>
    </row>
    <row r="5574" spans="1:7" x14ac:dyDescent="0.2">
      <c r="A5574">
        <v>2020</v>
      </c>
      <c r="B5574" t="s">
        <v>53</v>
      </c>
      <c r="C5574" t="s">
        <v>33</v>
      </c>
      <c r="D5574" t="s">
        <v>17</v>
      </c>
      <c r="E5574">
        <v>1996</v>
      </c>
      <c r="F5574">
        <v>5.6000000000000001E-2</v>
      </c>
      <c r="G5574" t="s">
        <v>10</v>
      </c>
    </row>
    <row r="5575" spans="1:7" x14ac:dyDescent="0.2">
      <c r="A5575">
        <v>2020</v>
      </c>
      <c r="B5575" t="s">
        <v>53</v>
      </c>
      <c r="C5575" t="s">
        <v>33</v>
      </c>
      <c r="D5575" t="s">
        <v>17</v>
      </c>
      <c r="E5575">
        <v>2003</v>
      </c>
      <c r="F5575">
        <v>2.8000000000000001E-2</v>
      </c>
      <c r="G5575" t="s">
        <v>11</v>
      </c>
    </row>
    <row r="5576" spans="1:7" x14ac:dyDescent="0.2">
      <c r="A5576">
        <v>2020</v>
      </c>
      <c r="B5576" t="s">
        <v>53</v>
      </c>
      <c r="C5576" t="s">
        <v>33</v>
      </c>
      <c r="D5576" t="s">
        <v>17</v>
      </c>
      <c r="E5576">
        <v>2007</v>
      </c>
      <c r="F5576">
        <v>1.7999999999999999E-2</v>
      </c>
      <c r="G5576" t="s">
        <v>11</v>
      </c>
    </row>
    <row r="5577" spans="1:7" x14ac:dyDescent="0.2">
      <c r="A5577">
        <v>2020</v>
      </c>
      <c r="B5577" t="s">
        <v>53</v>
      </c>
      <c r="C5577" t="s">
        <v>33</v>
      </c>
      <c r="D5577" t="s">
        <v>17</v>
      </c>
      <c r="E5577">
        <v>2011</v>
      </c>
      <c r="F5577">
        <v>1.7999999999999999E-2</v>
      </c>
      <c r="G5577" t="s">
        <v>11</v>
      </c>
    </row>
    <row r="5578" spans="1:7" x14ac:dyDescent="0.2">
      <c r="A5578">
        <v>2020</v>
      </c>
      <c r="B5578" t="s">
        <v>53</v>
      </c>
      <c r="C5578" t="s">
        <v>33</v>
      </c>
      <c r="D5578" t="s">
        <v>17</v>
      </c>
      <c r="E5578">
        <v>2015</v>
      </c>
      <c r="F5578">
        <v>1.2999999999999999E-2</v>
      </c>
      <c r="G5578" t="s">
        <v>11</v>
      </c>
    </row>
    <row r="5579" spans="1:7" x14ac:dyDescent="0.2">
      <c r="A5579">
        <v>2020</v>
      </c>
      <c r="B5579" t="s">
        <v>53</v>
      </c>
      <c r="C5579" t="s">
        <v>33</v>
      </c>
      <c r="D5579" t="s">
        <v>17</v>
      </c>
      <c r="E5579">
        <v>2017</v>
      </c>
      <c r="F5579">
        <v>1.2999999999999999E-2</v>
      </c>
      <c r="G5579" t="s">
        <v>12</v>
      </c>
    </row>
    <row r="5580" spans="1:7" x14ac:dyDescent="0.2">
      <c r="A5580">
        <v>2020</v>
      </c>
      <c r="B5580" t="s">
        <v>53</v>
      </c>
      <c r="C5580" t="s">
        <v>33</v>
      </c>
      <c r="D5580" t="s">
        <v>17</v>
      </c>
      <c r="E5580">
        <v>2020</v>
      </c>
      <c r="F5580">
        <v>4.0000000000000001E-3</v>
      </c>
      <c r="G5580" t="s">
        <v>12</v>
      </c>
    </row>
    <row r="5581" spans="1:7" x14ac:dyDescent="0.2">
      <c r="A5581">
        <v>2020</v>
      </c>
      <c r="B5581" t="s">
        <v>53</v>
      </c>
      <c r="C5581" t="s">
        <v>33</v>
      </c>
      <c r="D5581" t="s">
        <v>17</v>
      </c>
      <c r="E5581" t="s">
        <v>13</v>
      </c>
      <c r="F5581">
        <v>4.0000000000000001E-3</v>
      </c>
      <c r="G5581" t="s">
        <v>13</v>
      </c>
    </row>
    <row r="5582" spans="1:7" x14ac:dyDescent="0.2">
      <c r="A5582">
        <v>2020</v>
      </c>
      <c r="B5582" t="s">
        <v>53</v>
      </c>
      <c r="C5582" t="s">
        <v>33</v>
      </c>
      <c r="D5582" t="s">
        <v>47</v>
      </c>
      <c r="E5582">
        <v>1975</v>
      </c>
      <c r="F5582">
        <v>19.931999999999999</v>
      </c>
      <c r="G5582" t="s">
        <v>10</v>
      </c>
    </row>
    <row r="5583" spans="1:7" x14ac:dyDescent="0.2">
      <c r="A5583">
        <v>2020</v>
      </c>
      <c r="B5583" t="s">
        <v>53</v>
      </c>
      <c r="C5583" t="s">
        <v>33</v>
      </c>
      <c r="D5583" t="s">
        <v>47</v>
      </c>
      <c r="E5583">
        <v>1985</v>
      </c>
      <c r="F5583">
        <v>10.416</v>
      </c>
      <c r="G5583" t="s">
        <v>10</v>
      </c>
    </row>
    <row r="5584" spans="1:7" x14ac:dyDescent="0.2">
      <c r="A5584">
        <v>2020</v>
      </c>
      <c r="B5584" t="s">
        <v>53</v>
      </c>
      <c r="C5584" t="s">
        <v>33</v>
      </c>
      <c r="D5584" t="s">
        <v>47</v>
      </c>
      <c r="E5584">
        <v>1996</v>
      </c>
      <c r="F5584">
        <v>5.1769999999999996</v>
      </c>
      <c r="G5584" t="s">
        <v>10</v>
      </c>
    </row>
    <row r="5585" spans="1:7" x14ac:dyDescent="0.2">
      <c r="A5585">
        <v>2020</v>
      </c>
      <c r="B5585" t="s">
        <v>53</v>
      </c>
      <c r="C5585" t="s">
        <v>33</v>
      </c>
      <c r="D5585" t="s">
        <v>47</v>
      </c>
      <c r="E5585">
        <v>2003</v>
      </c>
      <c r="F5585">
        <v>2.5459999999999998</v>
      </c>
      <c r="G5585" t="s">
        <v>11</v>
      </c>
    </row>
    <row r="5586" spans="1:7" x14ac:dyDescent="0.2">
      <c r="A5586">
        <v>2020</v>
      </c>
      <c r="B5586" t="s">
        <v>53</v>
      </c>
      <c r="C5586" t="s">
        <v>33</v>
      </c>
      <c r="D5586" t="s">
        <v>47</v>
      </c>
      <c r="E5586">
        <v>2007</v>
      </c>
      <c r="F5586">
        <v>1.5980000000000001</v>
      </c>
      <c r="G5586" t="s">
        <v>11</v>
      </c>
    </row>
    <row r="5587" spans="1:7" x14ac:dyDescent="0.2">
      <c r="A5587">
        <v>2020</v>
      </c>
      <c r="B5587" t="s">
        <v>53</v>
      </c>
      <c r="C5587" t="s">
        <v>33</v>
      </c>
      <c r="D5587" t="s">
        <v>47</v>
      </c>
      <c r="E5587">
        <v>2011</v>
      </c>
      <c r="F5587">
        <v>1.5980000000000001</v>
      </c>
      <c r="G5587" t="s">
        <v>11</v>
      </c>
    </row>
    <row r="5588" spans="1:7" x14ac:dyDescent="0.2">
      <c r="A5588">
        <v>2020</v>
      </c>
      <c r="B5588" t="s">
        <v>53</v>
      </c>
      <c r="C5588" t="s">
        <v>33</v>
      </c>
      <c r="D5588" t="s">
        <v>47</v>
      </c>
      <c r="E5588">
        <v>2015</v>
      </c>
      <c r="F5588">
        <v>1.198</v>
      </c>
      <c r="G5588" t="s">
        <v>11</v>
      </c>
    </row>
    <row r="5589" spans="1:7" x14ac:dyDescent="0.2">
      <c r="A5589">
        <v>2020</v>
      </c>
      <c r="B5589" t="s">
        <v>53</v>
      </c>
      <c r="C5589" t="s">
        <v>33</v>
      </c>
      <c r="D5589" t="s">
        <v>47</v>
      </c>
      <c r="E5589">
        <v>2017</v>
      </c>
      <c r="F5589">
        <v>1.198</v>
      </c>
      <c r="G5589" t="s">
        <v>12</v>
      </c>
    </row>
    <row r="5590" spans="1:7" x14ac:dyDescent="0.2">
      <c r="A5590">
        <v>2020</v>
      </c>
      <c r="B5590" t="s">
        <v>53</v>
      </c>
      <c r="C5590" t="s">
        <v>33</v>
      </c>
      <c r="D5590" t="s">
        <v>47</v>
      </c>
      <c r="E5590">
        <v>2020</v>
      </c>
      <c r="F5590">
        <v>0.39900000000000002</v>
      </c>
      <c r="G5590" t="s">
        <v>12</v>
      </c>
    </row>
    <row r="5591" spans="1:7" x14ac:dyDescent="0.2">
      <c r="A5591">
        <v>2020</v>
      </c>
      <c r="B5591" t="s">
        <v>53</v>
      </c>
      <c r="C5591" t="s">
        <v>33</v>
      </c>
      <c r="D5591" t="s">
        <v>47</v>
      </c>
      <c r="E5591" t="s">
        <v>13</v>
      </c>
      <c r="F5591">
        <v>0.39900000000000002</v>
      </c>
      <c r="G5591" t="s">
        <v>13</v>
      </c>
    </row>
    <row r="5592" spans="1:7" x14ac:dyDescent="0.2">
      <c r="A5592">
        <v>2020</v>
      </c>
      <c r="B5592" t="s">
        <v>53</v>
      </c>
      <c r="C5592" t="s">
        <v>33</v>
      </c>
      <c r="D5592" t="s">
        <v>48</v>
      </c>
      <c r="E5592">
        <v>1975</v>
      </c>
      <c r="F5592">
        <v>30.07</v>
      </c>
      <c r="G5592" t="s">
        <v>10</v>
      </c>
    </row>
    <row r="5593" spans="1:7" x14ac:dyDescent="0.2">
      <c r="A5593">
        <v>2020</v>
      </c>
      <c r="B5593" t="s">
        <v>53</v>
      </c>
      <c r="C5593" t="s">
        <v>33</v>
      </c>
      <c r="D5593" t="s">
        <v>48</v>
      </c>
      <c r="E5593">
        <v>1985</v>
      </c>
      <c r="F5593">
        <v>15.593999999999999</v>
      </c>
      <c r="G5593" t="s">
        <v>10</v>
      </c>
    </row>
    <row r="5594" spans="1:7" x14ac:dyDescent="0.2">
      <c r="A5594">
        <v>2020</v>
      </c>
      <c r="B5594" t="s">
        <v>53</v>
      </c>
      <c r="C5594" t="s">
        <v>33</v>
      </c>
      <c r="D5594" t="s">
        <v>48</v>
      </c>
      <c r="E5594">
        <v>1996</v>
      </c>
      <c r="F5594">
        <v>7.835</v>
      </c>
      <c r="G5594" t="s">
        <v>10</v>
      </c>
    </row>
    <row r="5595" spans="1:7" x14ac:dyDescent="0.2">
      <c r="A5595">
        <v>2020</v>
      </c>
      <c r="B5595" t="s">
        <v>53</v>
      </c>
      <c r="C5595" t="s">
        <v>33</v>
      </c>
      <c r="D5595" t="s">
        <v>48</v>
      </c>
      <c r="E5595">
        <v>2003</v>
      </c>
      <c r="F5595">
        <v>3.85</v>
      </c>
      <c r="G5595" t="s">
        <v>11</v>
      </c>
    </row>
    <row r="5596" spans="1:7" x14ac:dyDescent="0.2">
      <c r="A5596">
        <v>2020</v>
      </c>
      <c r="B5596" t="s">
        <v>53</v>
      </c>
      <c r="C5596" t="s">
        <v>33</v>
      </c>
      <c r="D5596" t="s">
        <v>48</v>
      </c>
      <c r="E5596">
        <v>2007</v>
      </c>
      <c r="F5596">
        <v>2.3969999999999998</v>
      </c>
      <c r="G5596" t="s">
        <v>11</v>
      </c>
    </row>
    <row r="5597" spans="1:7" x14ac:dyDescent="0.2">
      <c r="A5597">
        <v>2020</v>
      </c>
      <c r="B5597" t="s">
        <v>53</v>
      </c>
      <c r="C5597" t="s">
        <v>33</v>
      </c>
      <c r="D5597" t="s">
        <v>48</v>
      </c>
      <c r="E5597">
        <v>2011</v>
      </c>
      <c r="F5597">
        <v>2.3969999999999998</v>
      </c>
      <c r="G5597" t="s">
        <v>11</v>
      </c>
    </row>
    <row r="5598" spans="1:7" x14ac:dyDescent="0.2">
      <c r="A5598">
        <v>2020</v>
      </c>
      <c r="B5598" t="s">
        <v>53</v>
      </c>
      <c r="C5598" t="s">
        <v>33</v>
      </c>
      <c r="D5598" t="s">
        <v>48</v>
      </c>
      <c r="E5598">
        <v>2015</v>
      </c>
      <c r="F5598">
        <v>1.798</v>
      </c>
      <c r="G5598" t="s">
        <v>11</v>
      </c>
    </row>
    <row r="5599" spans="1:7" x14ac:dyDescent="0.2">
      <c r="A5599">
        <v>2020</v>
      </c>
      <c r="B5599" t="s">
        <v>53</v>
      </c>
      <c r="C5599" t="s">
        <v>33</v>
      </c>
      <c r="D5599" t="s">
        <v>48</v>
      </c>
      <c r="E5599">
        <v>2017</v>
      </c>
      <c r="F5599">
        <v>1.798</v>
      </c>
      <c r="G5599" t="s">
        <v>12</v>
      </c>
    </row>
    <row r="5600" spans="1:7" x14ac:dyDescent="0.2">
      <c r="A5600">
        <v>2020</v>
      </c>
      <c r="B5600" t="s">
        <v>53</v>
      </c>
      <c r="C5600" t="s">
        <v>33</v>
      </c>
      <c r="D5600" t="s">
        <v>48</v>
      </c>
      <c r="E5600">
        <v>2020</v>
      </c>
      <c r="F5600">
        <v>0.59899999999999998</v>
      </c>
      <c r="G5600" t="s">
        <v>12</v>
      </c>
    </row>
    <row r="5601" spans="1:7" x14ac:dyDescent="0.2">
      <c r="A5601">
        <v>2020</v>
      </c>
      <c r="B5601" t="s">
        <v>53</v>
      </c>
      <c r="C5601" t="s">
        <v>33</v>
      </c>
      <c r="D5601" t="s">
        <v>48</v>
      </c>
      <c r="E5601" t="s">
        <v>13</v>
      </c>
      <c r="F5601">
        <v>0.59899999999999998</v>
      </c>
      <c r="G5601" t="s">
        <v>13</v>
      </c>
    </row>
    <row r="5602" spans="1:7" x14ac:dyDescent="0.2">
      <c r="A5602">
        <v>2020</v>
      </c>
      <c r="B5602" t="s">
        <v>53</v>
      </c>
      <c r="C5602" t="s">
        <v>33</v>
      </c>
      <c r="D5602" t="s">
        <v>49</v>
      </c>
      <c r="E5602">
        <v>1975</v>
      </c>
      <c r="F5602">
        <v>25.899000000000001</v>
      </c>
      <c r="G5602" t="s">
        <v>10</v>
      </c>
    </row>
    <row r="5603" spans="1:7" x14ac:dyDescent="0.2">
      <c r="A5603">
        <v>2020</v>
      </c>
      <c r="B5603" t="s">
        <v>53</v>
      </c>
      <c r="C5603" t="s">
        <v>33</v>
      </c>
      <c r="D5603" t="s">
        <v>49</v>
      </c>
      <c r="E5603">
        <v>1985</v>
      </c>
      <c r="F5603">
        <v>12.41</v>
      </c>
      <c r="G5603" t="s">
        <v>10</v>
      </c>
    </row>
    <row r="5604" spans="1:7" x14ac:dyDescent="0.2">
      <c r="A5604">
        <v>2020</v>
      </c>
      <c r="B5604" t="s">
        <v>53</v>
      </c>
      <c r="C5604" t="s">
        <v>33</v>
      </c>
      <c r="D5604" t="s">
        <v>49</v>
      </c>
      <c r="E5604">
        <v>1996</v>
      </c>
      <c r="F5604">
        <v>7.2910000000000004</v>
      </c>
      <c r="G5604" t="s">
        <v>10</v>
      </c>
    </row>
    <row r="5605" spans="1:7" x14ac:dyDescent="0.2">
      <c r="A5605">
        <v>2020</v>
      </c>
      <c r="B5605" t="s">
        <v>53</v>
      </c>
      <c r="C5605" t="s">
        <v>33</v>
      </c>
      <c r="D5605" t="s">
        <v>49</v>
      </c>
      <c r="E5605">
        <v>2003</v>
      </c>
      <c r="F5605">
        <v>3.528</v>
      </c>
      <c r="G5605" t="s">
        <v>11</v>
      </c>
    </row>
    <row r="5606" spans="1:7" x14ac:dyDescent="0.2">
      <c r="A5606">
        <v>2020</v>
      </c>
      <c r="B5606" t="s">
        <v>53</v>
      </c>
      <c r="C5606" t="s">
        <v>33</v>
      </c>
      <c r="D5606" t="s">
        <v>49</v>
      </c>
      <c r="E5606">
        <v>2007</v>
      </c>
      <c r="F5606">
        <v>1.99</v>
      </c>
      <c r="G5606" t="s">
        <v>11</v>
      </c>
    </row>
    <row r="5607" spans="1:7" x14ac:dyDescent="0.2">
      <c r="A5607">
        <v>2020</v>
      </c>
      <c r="B5607" t="s">
        <v>53</v>
      </c>
      <c r="C5607" t="s">
        <v>33</v>
      </c>
      <c r="D5607" t="s">
        <v>49</v>
      </c>
      <c r="E5607">
        <v>2011</v>
      </c>
      <c r="F5607">
        <v>1.99</v>
      </c>
      <c r="G5607" t="s">
        <v>11</v>
      </c>
    </row>
    <row r="5608" spans="1:7" x14ac:dyDescent="0.2">
      <c r="A5608">
        <v>2020</v>
      </c>
      <c r="B5608" t="s">
        <v>53</v>
      </c>
      <c r="C5608" t="s">
        <v>33</v>
      </c>
      <c r="D5608" t="s">
        <v>49</v>
      </c>
      <c r="E5608">
        <v>2015</v>
      </c>
      <c r="F5608">
        <v>1.4930000000000001</v>
      </c>
      <c r="G5608" t="s">
        <v>11</v>
      </c>
    </row>
    <row r="5609" spans="1:7" x14ac:dyDescent="0.2">
      <c r="A5609">
        <v>2020</v>
      </c>
      <c r="B5609" t="s">
        <v>53</v>
      </c>
      <c r="C5609" t="s">
        <v>33</v>
      </c>
      <c r="D5609" t="s">
        <v>49</v>
      </c>
      <c r="E5609">
        <v>2017</v>
      </c>
      <c r="F5609">
        <v>1.4930000000000001</v>
      </c>
      <c r="G5609" t="s">
        <v>12</v>
      </c>
    </row>
    <row r="5610" spans="1:7" x14ac:dyDescent="0.2">
      <c r="A5610">
        <v>2020</v>
      </c>
      <c r="B5610" t="s">
        <v>53</v>
      </c>
      <c r="C5610" t="s">
        <v>33</v>
      </c>
      <c r="D5610" t="s">
        <v>49</v>
      </c>
      <c r="E5610">
        <v>2020</v>
      </c>
      <c r="F5610">
        <v>0.498</v>
      </c>
      <c r="G5610" t="s">
        <v>12</v>
      </c>
    </row>
    <row r="5611" spans="1:7" x14ac:dyDescent="0.2">
      <c r="A5611">
        <v>2020</v>
      </c>
      <c r="B5611" t="s">
        <v>53</v>
      </c>
      <c r="C5611" t="s">
        <v>33</v>
      </c>
      <c r="D5611" t="s">
        <v>49</v>
      </c>
      <c r="E5611" t="s">
        <v>13</v>
      </c>
      <c r="F5611">
        <v>0.498</v>
      </c>
      <c r="G5611" t="s">
        <v>13</v>
      </c>
    </row>
    <row r="5612" spans="1:7" x14ac:dyDescent="0.2">
      <c r="A5612">
        <v>2020</v>
      </c>
      <c r="B5612" t="s">
        <v>53</v>
      </c>
      <c r="C5612" t="s">
        <v>33</v>
      </c>
      <c r="D5612" t="s">
        <v>50</v>
      </c>
      <c r="E5612">
        <v>1975</v>
      </c>
      <c r="F5612">
        <v>3.9940000000000002</v>
      </c>
      <c r="G5612" t="s">
        <v>10</v>
      </c>
    </row>
    <row r="5613" spans="1:7" x14ac:dyDescent="0.2">
      <c r="A5613">
        <v>2020</v>
      </c>
      <c r="B5613" t="s">
        <v>53</v>
      </c>
      <c r="C5613" t="s">
        <v>33</v>
      </c>
      <c r="D5613" t="s">
        <v>50</v>
      </c>
      <c r="E5613">
        <v>1985</v>
      </c>
      <c r="F5613">
        <v>9.3059999999999992</v>
      </c>
      <c r="G5613" t="s">
        <v>10</v>
      </c>
    </row>
    <row r="5614" spans="1:7" x14ac:dyDescent="0.2">
      <c r="A5614">
        <v>2020</v>
      </c>
      <c r="B5614" t="s">
        <v>53</v>
      </c>
      <c r="C5614" t="s">
        <v>33</v>
      </c>
      <c r="D5614" t="s">
        <v>50</v>
      </c>
      <c r="E5614">
        <v>1996</v>
      </c>
      <c r="F5614">
        <v>5.6660000000000004</v>
      </c>
      <c r="G5614" t="s">
        <v>10</v>
      </c>
    </row>
    <row r="5615" spans="1:7" x14ac:dyDescent="0.2">
      <c r="A5615">
        <v>2020</v>
      </c>
      <c r="B5615" t="s">
        <v>53</v>
      </c>
      <c r="C5615" t="s">
        <v>33</v>
      </c>
      <c r="D5615" t="s">
        <v>50</v>
      </c>
      <c r="E5615">
        <v>2003</v>
      </c>
      <c r="F5615">
        <v>5.2880000000000003</v>
      </c>
      <c r="G5615" t="s">
        <v>11</v>
      </c>
    </row>
    <row r="5616" spans="1:7" x14ac:dyDescent="0.2">
      <c r="A5616">
        <v>2020</v>
      </c>
      <c r="B5616" t="s">
        <v>53</v>
      </c>
      <c r="C5616" t="s">
        <v>33</v>
      </c>
      <c r="D5616" t="s">
        <v>50</v>
      </c>
      <c r="E5616">
        <v>2007</v>
      </c>
      <c r="F5616">
        <v>2.9380000000000002</v>
      </c>
      <c r="G5616" t="s">
        <v>11</v>
      </c>
    </row>
    <row r="5617" spans="1:7" x14ac:dyDescent="0.2">
      <c r="A5617">
        <v>2020</v>
      </c>
      <c r="B5617" t="s">
        <v>53</v>
      </c>
      <c r="C5617" t="s">
        <v>33</v>
      </c>
      <c r="D5617" t="s">
        <v>50</v>
      </c>
      <c r="E5617">
        <v>2011</v>
      </c>
      <c r="F5617">
        <v>2.9380000000000002</v>
      </c>
      <c r="G5617" t="s">
        <v>11</v>
      </c>
    </row>
    <row r="5618" spans="1:7" x14ac:dyDescent="0.2">
      <c r="A5618">
        <v>2020</v>
      </c>
      <c r="B5618" t="s">
        <v>53</v>
      </c>
      <c r="C5618" t="s">
        <v>33</v>
      </c>
      <c r="D5618" t="s">
        <v>50</v>
      </c>
      <c r="E5618">
        <v>2015</v>
      </c>
      <c r="F5618">
        <v>2.2040000000000002</v>
      </c>
      <c r="G5618" t="s">
        <v>11</v>
      </c>
    </row>
    <row r="5619" spans="1:7" x14ac:dyDescent="0.2">
      <c r="A5619">
        <v>2020</v>
      </c>
      <c r="B5619" t="s">
        <v>53</v>
      </c>
      <c r="C5619" t="s">
        <v>33</v>
      </c>
      <c r="D5619" t="s">
        <v>50</v>
      </c>
      <c r="E5619">
        <v>2017</v>
      </c>
      <c r="F5619">
        <v>2.2040000000000002</v>
      </c>
      <c r="G5619" t="s">
        <v>12</v>
      </c>
    </row>
    <row r="5620" spans="1:7" x14ac:dyDescent="0.2">
      <c r="A5620">
        <v>2020</v>
      </c>
      <c r="B5620" t="s">
        <v>53</v>
      </c>
      <c r="C5620" t="s">
        <v>33</v>
      </c>
      <c r="D5620" t="s">
        <v>50</v>
      </c>
      <c r="E5620">
        <v>2020</v>
      </c>
      <c r="F5620">
        <v>0.73499999999999999</v>
      </c>
      <c r="G5620" t="s">
        <v>12</v>
      </c>
    </row>
    <row r="5621" spans="1:7" x14ac:dyDescent="0.2">
      <c r="A5621">
        <v>2020</v>
      </c>
      <c r="B5621" t="s">
        <v>53</v>
      </c>
      <c r="C5621" t="s">
        <v>33</v>
      </c>
      <c r="D5621" t="s">
        <v>50</v>
      </c>
      <c r="E5621" t="s">
        <v>13</v>
      </c>
      <c r="F5621">
        <v>0.73499999999999999</v>
      </c>
      <c r="G5621" t="s">
        <v>13</v>
      </c>
    </row>
    <row r="5622" spans="1:7" x14ac:dyDescent="0.2">
      <c r="A5622">
        <v>2020</v>
      </c>
      <c r="B5622" t="s">
        <v>53</v>
      </c>
      <c r="C5622" t="s">
        <v>33</v>
      </c>
      <c r="D5622" t="s">
        <v>20</v>
      </c>
      <c r="E5622">
        <v>1975</v>
      </c>
      <c r="F5622">
        <v>0.89900000000000002</v>
      </c>
      <c r="G5622" t="s">
        <v>10</v>
      </c>
    </row>
    <row r="5623" spans="1:7" x14ac:dyDescent="0.2">
      <c r="A5623">
        <v>2020</v>
      </c>
      <c r="B5623" t="s">
        <v>53</v>
      </c>
      <c r="C5623" t="s">
        <v>33</v>
      </c>
      <c r="D5623" t="s">
        <v>20</v>
      </c>
      <c r="E5623">
        <v>1985</v>
      </c>
      <c r="F5623">
        <v>1.085</v>
      </c>
      <c r="G5623" t="s">
        <v>10</v>
      </c>
    </row>
    <row r="5624" spans="1:7" x14ac:dyDescent="0.2">
      <c r="A5624">
        <v>2020</v>
      </c>
      <c r="B5624" t="s">
        <v>53</v>
      </c>
      <c r="C5624" t="s">
        <v>33</v>
      </c>
      <c r="D5624" t="s">
        <v>20</v>
      </c>
      <c r="E5624">
        <v>1996</v>
      </c>
      <c r="F5624">
        <v>0.90300000000000002</v>
      </c>
      <c r="G5624" t="s">
        <v>10</v>
      </c>
    </row>
    <row r="5625" spans="1:7" x14ac:dyDescent="0.2">
      <c r="A5625">
        <v>2020</v>
      </c>
      <c r="B5625" t="s">
        <v>53</v>
      </c>
      <c r="C5625" t="s">
        <v>33</v>
      </c>
      <c r="D5625" t="s">
        <v>20</v>
      </c>
      <c r="E5625">
        <v>2003</v>
      </c>
      <c r="F5625">
        <v>0.34899999999999998</v>
      </c>
      <c r="G5625" t="s">
        <v>11</v>
      </c>
    </row>
    <row r="5626" spans="1:7" x14ac:dyDescent="0.2">
      <c r="A5626">
        <v>2020</v>
      </c>
      <c r="B5626" t="s">
        <v>53</v>
      </c>
      <c r="C5626" t="s">
        <v>33</v>
      </c>
      <c r="D5626" t="s">
        <v>20</v>
      </c>
      <c r="E5626">
        <v>2007</v>
      </c>
      <c r="F5626">
        <v>0.223</v>
      </c>
      <c r="G5626" t="s">
        <v>11</v>
      </c>
    </row>
    <row r="5627" spans="1:7" x14ac:dyDescent="0.2">
      <c r="A5627">
        <v>2020</v>
      </c>
      <c r="B5627" t="s">
        <v>53</v>
      </c>
      <c r="C5627" t="s">
        <v>33</v>
      </c>
      <c r="D5627" t="s">
        <v>20</v>
      </c>
      <c r="E5627">
        <v>2011</v>
      </c>
      <c r="F5627">
        <v>0.223</v>
      </c>
      <c r="G5627" t="s">
        <v>11</v>
      </c>
    </row>
    <row r="5628" spans="1:7" x14ac:dyDescent="0.2">
      <c r="A5628">
        <v>2020</v>
      </c>
      <c r="B5628" t="s">
        <v>53</v>
      </c>
      <c r="C5628" t="s">
        <v>33</v>
      </c>
      <c r="D5628" t="s">
        <v>20</v>
      </c>
      <c r="E5628">
        <v>2015</v>
      </c>
      <c r="F5628">
        <v>0.16700000000000001</v>
      </c>
      <c r="G5628" t="s">
        <v>11</v>
      </c>
    </row>
    <row r="5629" spans="1:7" x14ac:dyDescent="0.2">
      <c r="A5629">
        <v>2020</v>
      </c>
      <c r="B5629" t="s">
        <v>53</v>
      </c>
      <c r="C5629" t="s">
        <v>33</v>
      </c>
      <c r="D5629" t="s">
        <v>20</v>
      </c>
      <c r="E5629">
        <v>2017</v>
      </c>
      <c r="F5629">
        <v>0.16700000000000001</v>
      </c>
      <c r="G5629" t="s">
        <v>12</v>
      </c>
    </row>
    <row r="5630" spans="1:7" x14ac:dyDescent="0.2">
      <c r="A5630">
        <v>2020</v>
      </c>
      <c r="B5630" t="s">
        <v>53</v>
      </c>
      <c r="C5630" t="s">
        <v>33</v>
      </c>
      <c r="D5630" t="s">
        <v>20</v>
      </c>
      <c r="E5630">
        <v>2020</v>
      </c>
      <c r="F5630">
        <v>5.6000000000000001E-2</v>
      </c>
      <c r="G5630" t="s">
        <v>12</v>
      </c>
    </row>
    <row r="5631" spans="1:7" x14ac:dyDescent="0.2">
      <c r="A5631">
        <v>2020</v>
      </c>
      <c r="B5631" t="s">
        <v>53</v>
      </c>
      <c r="C5631" t="s">
        <v>33</v>
      </c>
      <c r="D5631" t="s">
        <v>20</v>
      </c>
      <c r="E5631" t="s">
        <v>13</v>
      </c>
      <c r="F5631">
        <v>5.6000000000000001E-2</v>
      </c>
      <c r="G5631" t="s">
        <v>13</v>
      </c>
    </row>
    <row r="5632" spans="1:7" x14ac:dyDescent="0.2">
      <c r="A5632">
        <v>2020</v>
      </c>
      <c r="B5632" t="s">
        <v>53</v>
      </c>
      <c r="C5632" t="s">
        <v>33</v>
      </c>
      <c r="D5632" t="s">
        <v>51</v>
      </c>
      <c r="E5632">
        <v>1975</v>
      </c>
      <c r="F5632">
        <v>1.8779999999999999</v>
      </c>
      <c r="G5632" t="s">
        <v>10</v>
      </c>
    </row>
    <row r="5633" spans="1:7" x14ac:dyDescent="0.2">
      <c r="A5633">
        <v>2020</v>
      </c>
      <c r="B5633" t="s">
        <v>53</v>
      </c>
      <c r="C5633" t="s">
        <v>33</v>
      </c>
      <c r="D5633" t="s">
        <v>51</v>
      </c>
      <c r="E5633">
        <v>1985</v>
      </c>
      <c r="F5633">
        <v>1.9159999999999999</v>
      </c>
      <c r="G5633" t="s">
        <v>10</v>
      </c>
    </row>
    <row r="5634" spans="1:7" x14ac:dyDescent="0.2">
      <c r="A5634">
        <v>2020</v>
      </c>
      <c r="B5634" t="s">
        <v>53</v>
      </c>
      <c r="C5634" t="s">
        <v>33</v>
      </c>
      <c r="D5634" t="s">
        <v>51</v>
      </c>
      <c r="E5634">
        <v>1996</v>
      </c>
      <c r="F5634">
        <v>1.1519999999999999</v>
      </c>
      <c r="G5634" t="s">
        <v>10</v>
      </c>
    </row>
    <row r="5635" spans="1:7" x14ac:dyDescent="0.2">
      <c r="A5635">
        <v>2020</v>
      </c>
      <c r="B5635" t="s">
        <v>53</v>
      </c>
      <c r="C5635" t="s">
        <v>33</v>
      </c>
      <c r="D5635" t="s">
        <v>51</v>
      </c>
      <c r="E5635">
        <v>2003</v>
      </c>
      <c r="F5635">
        <v>0.877</v>
      </c>
      <c r="G5635" t="s">
        <v>11</v>
      </c>
    </row>
    <row r="5636" spans="1:7" x14ac:dyDescent="0.2">
      <c r="A5636">
        <v>2020</v>
      </c>
      <c r="B5636" t="s">
        <v>53</v>
      </c>
      <c r="C5636" t="s">
        <v>33</v>
      </c>
      <c r="D5636" t="s">
        <v>51</v>
      </c>
      <c r="E5636">
        <v>2007</v>
      </c>
      <c r="F5636">
        <v>0.48599999999999999</v>
      </c>
      <c r="G5636" t="s">
        <v>11</v>
      </c>
    </row>
    <row r="5637" spans="1:7" x14ac:dyDescent="0.2">
      <c r="A5637">
        <v>2020</v>
      </c>
      <c r="B5637" t="s">
        <v>53</v>
      </c>
      <c r="C5637" t="s">
        <v>33</v>
      </c>
      <c r="D5637" t="s">
        <v>51</v>
      </c>
      <c r="E5637">
        <v>2011</v>
      </c>
      <c r="F5637">
        <v>0.48599999999999999</v>
      </c>
      <c r="G5637" t="s">
        <v>11</v>
      </c>
    </row>
    <row r="5638" spans="1:7" x14ac:dyDescent="0.2">
      <c r="A5638">
        <v>2020</v>
      </c>
      <c r="B5638" t="s">
        <v>53</v>
      </c>
      <c r="C5638" t="s">
        <v>33</v>
      </c>
      <c r="D5638" t="s">
        <v>51</v>
      </c>
      <c r="E5638">
        <v>2015</v>
      </c>
      <c r="F5638">
        <v>0.36399999999999999</v>
      </c>
      <c r="G5638" t="s">
        <v>11</v>
      </c>
    </row>
    <row r="5639" spans="1:7" x14ac:dyDescent="0.2">
      <c r="A5639">
        <v>2020</v>
      </c>
      <c r="B5639" t="s">
        <v>53</v>
      </c>
      <c r="C5639" t="s">
        <v>33</v>
      </c>
      <c r="D5639" t="s">
        <v>51</v>
      </c>
      <c r="E5639">
        <v>2017</v>
      </c>
      <c r="F5639">
        <v>0.36399999999999999</v>
      </c>
      <c r="G5639" t="s">
        <v>12</v>
      </c>
    </row>
    <row r="5640" spans="1:7" x14ac:dyDescent="0.2">
      <c r="A5640">
        <v>2020</v>
      </c>
      <c r="B5640" t="s">
        <v>53</v>
      </c>
      <c r="C5640" t="s">
        <v>33</v>
      </c>
      <c r="D5640" t="s">
        <v>51</v>
      </c>
      <c r="E5640">
        <v>2020</v>
      </c>
      <c r="F5640">
        <v>0.122</v>
      </c>
      <c r="G5640" t="s">
        <v>12</v>
      </c>
    </row>
    <row r="5641" spans="1:7" x14ac:dyDescent="0.2">
      <c r="A5641">
        <v>2020</v>
      </c>
      <c r="B5641" t="s">
        <v>53</v>
      </c>
      <c r="C5641" t="s">
        <v>33</v>
      </c>
      <c r="D5641" t="s">
        <v>51</v>
      </c>
      <c r="E5641" t="s">
        <v>13</v>
      </c>
      <c r="F5641">
        <v>0.122</v>
      </c>
      <c r="G5641" t="s">
        <v>13</v>
      </c>
    </row>
    <row r="5642" spans="1:7" x14ac:dyDescent="0.2">
      <c r="A5642">
        <v>2020</v>
      </c>
      <c r="B5642" t="s">
        <v>53</v>
      </c>
      <c r="C5642" t="s">
        <v>33</v>
      </c>
      <c r="D5642" t="s">
        <v>52</v>
      </c>
      <c r="E5642">
        <v>1975</v>
      </c>
      <c r="F5642">
        <v>1.446</v>
      </c>
      <c r="G5642" t="s">
        <v>10</v>
      </c>
    </row>
    <row r="5643" spans="1:7" x14ac:dyDescent="0.2">
      <c r="A5643">
        <v>2020</v>
      </c>
      <c r="B5643" t="s">
        <v>53</v>
      </c>
      <c r="C5643" t="s">
        <v>33</v>
      </c>
      <c r="D5643" t="s">
        <v>52</v>
      </c>
      <c r="E5643">
        <v>1985</v>
      </c>
      <c r="F5643">
        <v>3.3690000000000002</v>
      </c>
      <c r="G5643" t="s">
        <v>10</v>
      </c>
    </row>
    <row r="5644" spans="1:7" x14ac:dyDescent="0.2">
      <c r="A5644">
        <v>2020</v>
      </c>
      <c r="B5644" t="s">
        <v>53</v>
      </c>
      <c r="C5644" t="s">
        <v>33</v>
      </c>
      <c r="D5644" t="s">
        <v>52</v>
      </c>
      <c r="E5644">
        <v>1996</v>
      </c>
      <c r="F5644">
        <v>2.0510000000000002</v>
      </c>
      <c r="G5644" t="s">
        <v>10</v>
      </c>
    </row>
    <row r="5645" spans="1:7" x14ac:dyDescent="0.2">
      <c r="A5645">
        <v>2020</v>
      </c>
      <c r="B5645" t="s">
        <v>53</v>
      </c>
      <c r="C5645" t="s">
        <v>33</v>
      </c>
      <c r="D5645" t="s">
        <v>52</v>
      </c>
      <c r="E5645">
        <v>2003</v>
      </c>
      <c r="F5645">
        <v>1.9139999999999999</v>
      </c>
      <c r="G5645" t="s">
        <v>11</v>
      </c>
    </row>
    <row r="5646" spans="1:7" x14ac:dyDescent="0.2">
      <c r="A5646">
        <v>2020</v>
      </c>
      <c r="B5646" t="s">
        <v>53</v>
      </c>
      <c r="C5646" t="s">
        <v>33</v>
      </c>
      <c r="D5646" t="s">
        <v>52</v>
      </c>
      <c r="E5646">
        <v>2007</v>
      </c>
      <c r="F5646">
        <v>1.0640000000000001</v>
      </c>
      <c r="G5646" t="s">
        <v>11</v>
      </c>
    </row>
    <row r="5647" spans="1:7" x14ac:dyDescent="0.2">
      <c r="A5647">
        <v>2020</v>
      </c>
      <c r="B5647" t="s">
        <v>53</v>
      </c>
      <c r="C5647" t="s">
        <v>33</v>
      </c>
      <c r="D5647" t="s">
        <v>52</v>
      </c>
      <c r="E5647">
        <v>2011</v>
      </c>
      <c r="F5647">
        <v>1.0640000000000001</v>
      </c>
      <c r="G5647" t="s">
        <v>11</v>
      </c>
    </row>
    <row r="5648" spans="1:7" x14ac:dyDescent="0.2">
      <c r="A5648">
        <v>2020</v>
      </c>
      <c r="B5648" t="s">
        <v>53</v>
      </c>
      <c r="C5648" t="s">
        <v>33</v>
      </c>
      <c r="D5648" t="s">
        <v>52</v>
      </c>
      <c r="E5648">
        <v>2015</v>
      </c>
      <c r="F5648">
        <v>0.79800000000000004</v>
      </c>
      <c r="G5648" t="s">
        <v>11</v>
      </c>
    </row>
    <row r="5649" spans="1:7" x14ac:dyDescent="0.2">
      <c r="A5649">
        <v>2020</v>
      </c>
      <c r="B5649" t="s">
        <v>53</v>
      </c>
      <c r="C5649" t="s">
        <v>33</v>
      </c>
      <c r="D5649" t="s">
        <v>52</v>
      </c>
      <c r="E5649">
        <v>2017</v>
      </c>
      <c r="F5649">
        <v>0.79800000000000004</v>
      </c>
      <c r="G5649" t="s">
        <v>12</v>
      </c>
    </row>
    <row r="5650" spans="1:7" x14ac:dyDescent="0.2">
      <c r="A5650">
        <v>2020</v>
      </c>
      <c r="B5650" t="s">
        <v>53</v>
      </c>
      <c r="C5650" t="s">
        <v>33</v>
      </c>
      <c r="D5650" t="s">
        <v>52</v>
      </c>
      <c r="E5650">
        <v>2020</v>
      </c>
      <c r="F5650">
        <v>0.26600000000000001</v>
      </c>
      <c r="G5650" t="s">
        <v>12</v>
      </c>
    </row>
    <row r="5651" spans="1:7" x14ac:dyDescent="0.2">
      <c r="A5651">
        <v>2020</v>
      </c>
      <c r="B5651" t="s">
        <v>53</v>
      </c>
      <c r="C5651" t="s">
        <v>33</v>
      </c>
      <c r="D5651" t="s">
        <v>52</v>
      </c>
      <c r="E5651" t="s">
        <v>13</v>
      </c>
      <c r="F5651">
        <v>0.26600000000000001</v>
      </c>
      <c r="G5651" t="s">
        <v>13</v>
      </c>
    </row>
    <row r="5652" spans="1:7" x14ac:dyDescent="0.2">
      <c r="A5652">
        <v>2020</v>
      </c>
      <c r="B5652" t="s">
        <v>53</v>
      </c>
      <c r="C5652" t="s">
        <v>33</v>
      </c>
      <c r="D5652" t="s">
        <v>21</v>
      </c>
      <c r="E5652">
        <v>1975</v>
      </c>
      <c r="F5652">
        <v>0.88800000000000001</v>
      </c>
      <c r="G5652" t="s">
        <v>10</v>
      </c>
    </row>
    <row r="5653" spans="1:7" x14ac:dyDescent="0.2">
      <c r="A5653">
        <v>2020</v>
      </c>
      <c r="B5653" t="s">
        <v>53</v>
      </c>
      <c r="C5653" t="s">
        <v>33</v>
      </c>
      <c r="D5653" t="s">
        <v>21</v>
      </c>
      <c r="E5653">
        <v>1985</v>
      </c>
      <c r="F5653">
        <v>1.175</v>
      </c>
      <c r="G5653" t="s">
        <v>10</v>
      </c>
    </row>
    <row r="5654" spans="1:7" x14ac:dyDescent="0.2">
      <c r="A5654">
        <v>2020</v>
      </c>
      <c r="B5654" t="s">
        <v>53</v>
      </c>
      <c r="C5654" t="s">
        <v>33</v>
      </c>
      <c r="D5654" t="s">
        <v>21</v>
      </c>
      <c r="E5654">
        <v>1996</v>
      </c>
      <c r="F5654">
        <v>0.78600000000000003</v>
      </c>
      <c r="G5654" t="s">
        <v>10</v>
      </c>
    </row>
    <row r="5655" spans="1:7" x14ac:dyDescent="0.2">
      <c r="A5655">
        <v>2020</v>
      </c>
      <c r="B5655" t="s">
        <v>53</v>
      </c>
      <c r="C5655" t="s">
        <v>33</v>
      </c>
      <c r="D5655" t="s">
        <v>21</v>
      </c>
      <c r="E5655">
        <v>2003</v>
      </c>
      <c r="F5655">
        <v>0.53500000000000003</v>
      </c>
      <c r="G5655" t="s">
        <v>11</v>
      </c>
    </row>
    <row r="5656" spans="1:7" x14ac:dyDescent="0.2">
      <c r="A5656">
        <v>2020</v>
      </c>
      <c r="B5656" t="s">
        <v>53</v>
      </c>
      <c r="C5656" t="s">
        <v>33</v>
      </c>
      <c r="D5656" t="s">
        <v>21</v>
      </c>
      <c r="E5656">
        <v>2007</v>
      </c>
      <c r="F5656">
        <v>0.30599999999999999</v>
      </c>
      <c r="G5656" t="s">
        <v>11</v>
      </c>
    </row>
    <row r="5657" spans="1:7" x14ac:dyDescent="0.2">
      <c r="A5657">
        <v>2020</v>
      </c>
      <c r="B5657" t="s">
        <v>53</v>
      </c>
      <c r="C5657" t="s">
        <v>33</v>
      </c>
      <c r="D5657" t="s">
        <v>21</v>
      </c>
      <c r="E5657">
        <v>2011</v>
      </c>
      <c r="F5657">
        <v>0.30599999999999999</v>
      </c>
      <c r="G5657" t="s">
        <v>11</v>
      </c>
    </row>
    <row r="5658" spans="1:7" x14ac:dyDescent="0.2">
      <c r="A5658">
        <v>2020</v>
      </c>
      <c r="B5658" t="s">
        <v>53</v>
      </c>
      <c r="C5658" t="s">
        <v>33</v>
      </c>
      <c r="D5658" t="s">
        <v>21</v>
      </c>
      <c r="E5658">
        <v>2015</v>
      </c>
      <c r="F5658">
        <v>0.23</v>
      </c>
      <c r="G5658" t="s">
        <v>11</v>
      </c>
    </row>
    <row r="5659" spans="1:7" x14ac:dyDescent="0.2">
      <c r="A5659">
        <v>2020</v>
      </c>
      <c r="B5659" t="s">
        <v>53</v>
      </c>
      <c r="C5659" t="s">
        <v>33</v>
      </c>
      <c r="D5659" t="s">
        <v>21</v>
      </c>
      <c r="E5659">
        <v>2017</v>
      </c>
      <c r="F5659">
        <v>0.23</v>
      </c>
      <c r="G5659" t="s">
        <v>12</v>
      </c>
    </row>
    <row r="5660" spans="1:7" x14ac:dyDescent="0.2">
      <c r="A5660">
        <v>2020</v>
      </c>
      <c r="B5660" t="s">
        <v>53</v>
      </c>
      <c r="C5660" t="s">
        <v>33</v>
      </c>
      <c r="D5660" t="s">
        <v>21</v>
      </c>
      <c r="E5660">
        <v>2020</v>
      </c>
      <c r="F5660">
        <v>7.6999999999999999E-2</v>
      </c>
      <c r="G5660" t="s">
        <v>12</v>
      </c>
    </row>
    <row r="5661" spans="1:7" x14ac:dyDescent="0.2">
      <c r="A5661">
        <v>2020</v>
      </c>
      <c r="B5661" t="s">
        <v>53</v>
      </c>
      <c r="C5661" t="s">
        <v>33</v>
      </c>
      <c r="D5661" t="s">
        <v>21</v>
      </c>
      <c r="E5661" t="s">
        <v>13</v>
      </c>
      <c r="F5661">
        <v>7.6999999999999999E-2</v>
      </c>
      <c r="G5661" t="s">
        <v>13</v>
      </c>
    </row>
    <row r="5662" spans="1:7" x14ac:dyDescent="0.2">
      <c r="A5662">
        <v>2020</v>
      </c>
      <c r="B5662" t="s">
        <v>53</v>
      </c>
      <c r="C5662" t="s">
        <v>34</v>
      </c>
      <c r="D5662" t="s">
        <v>17</v>
      </c>
      <c r="E5662">
        <v>1975</v>
      </c>
      <c r="F5662">
        <v>5.1999999999999998E-2</v>
      </c>
      <c r="G5662" t="s">
        <v>10</v>
      </c>
    </row>
    <row r="5663" spans="1:7" x14ac:dyDescent="0.2">
      <c r="A5663">
        <v>2020</v>
      </c>
      <c r="B5663" t="s">
        <v>53</v>
      </c>
      <c r="C5663" t="s">
        <v>34</v>
      </c>
      <c r="D5663" t="s">
        <v>17</v>
      </c>
      <c r="E5663">
        <v>1985</v>
      </c>
      <c r="F5663">
        <v>6.7000000000000004E-2</v>
      </c>
      <c r="G5663" t="s">
        <v>10</v>
      </c>
    </row>
    <row r="5664" spans="1:7" x14ac:dyDescent="0.2">
      <c r="A5664">
        <v>2020</v>
      </c>
      <c r="B5664" t="s">
        <v>53</v>
      </c>
      <c r="C5664" t="s">
        <v>34</v>
      </c>
      <c r="D5664" t="s">
        <v>17</v>
      </c>
      <c r="E5664">
        <v>1996</v>
      </c>
      <c r="F5664">
        <v>1.7999999999999999E-2</v>
      </c>
      <c r="G5664" t="s">
        <v>10</v>
      </c>
    </row>
    <row r="5665" spans="1:7" x14ac:dyDescent="0.2">
      <c r="A5665">
        <v>2020</v>
      </c>
      <c r="B5665" t="s">
        <v>53</v>
      </c>
      <c r="C5665" t="s">
        <v>34</v>
      </c>
      <c r="D5665" t="s">
        <v>17</v>
      </c>
      <c r="E5665">
        <v>2003</v>
      </c>
      <c r="F5665">
        <v>0.01</v>
      </c>
      <c r="G5665" t="s">
        <v>11</v>
      </c>
    </row>
    <row r="5666" spans="1:7" x14ac:dyDescent="0.2">
      <c r="A5666">
        <v>2020</v>
      </c>
      <c r="B5666" t="s">
        <v>53</v>
      </c>
      <c r="C5666" t="s">
        <v>34</v>
      </c>
      <c r="D5666" t="s">
        <v>17</v>
      </c>
      <c r="E5666">
        <v>2007</v>
      </c>
      <c r="F5666">
        <v>4.0000000000000001E-3</v>
      </c>
      <c r="G5666" t="s">
        <v>11</v>
      </c>
    </row>
    <row r="5667" spans="1:7" x14ac:dyDescent="0.2">
      <c r="A5667">
        <v>2020</v>
      </c>
      <c r="B5667" t="s">
        <v>53</v>
      </c>
      <c r="C5667" t="s">
        <v>34</v>
      </c>
      <c r="D5667" t="s">
        <v>17</v>
      </c>
      <c r="E5667">
        <v>2011</v>
      </c>
      <c r="F5667">
        <v>4.0000000000000001E-3</v>
      </c>
      <c r="G5667" t="s">
        <v>11</v>
      </c>
    </row>
    <row r="5668" spans="1:7" x14ac:dyDescent="0.2">
      <c r="A5668">
        <v>2020</v>
      </c>
      <c r="B5668" t="s">
        <v>53</v>
      </c>
      <c r="C5668" t="s">
        <v>34</v>
      </c>
      <c r="D5668" t="s">
        <v>17</v>
      </c>
      <c r="E5668">
        <v>2015</v>
      </c>
      <c r="F5668">
        <v>3.0000000000000001E-3</v>
      </c>
      <c r="G5668" t="s">
        <v>11</v>
      </c>
    </row>
    <row r="5669" spans="1:7" x14ac:dyDescent="0.2">
      <c r="A5669">
        <v>2020</v>
      </c>
      <c r="B5669" t="s">
        <v>53</v>
      </c>
      <c r="C5669" t="s">
        <v>34</v>
      </c>
      <c r="D5669" t="s">
        <v>17</v>
      </c>
      <c r="E5669">
        <v>2017</v>
      </c>
      <c r="F5669">
        <v>3.0000000000000001E-3</v>
      </c>
      <c r="G5669" t="s">
        <v>12</v>
      </c>
    </row>
    <row r="5670" spans="1:7" x14ac:dyDescent="0.2">
      <c r="A5670">
        <v>2020</v>
      </c>
      <c r="B5670" t="s">
        <v>53</v>
      </c>
      <c r="C5670" t="s">
        <v>34</v>
      </c>
      <c r="D5670" t="s">
        <v>17</v>
      </c>
      <c r="E5670">
        <v>2020</v>
      </c>
      <c r="F5670">
        <v>1E-3</v>
      </c>
      <c r="G5670" t="s">
        <v>12</v>
      </c>
    </row>
    <row r="5671" spans="1:7" x14ac:dyDescent="0.2">
      <c r="A5671">
        <v>2020</v>
      </c>
      <c r="B5671" t="s">
        <v>53</v>
      </c>
      <c r="C5671" t="s">
        <v>34</v>
      </c>
      <c r="D5671" t="s">
        <v>17</v>
      </c>
      <c r="E5671" t="s">
        <v>13</v>
      </c>
      <c r="F5671">
        <v>1E-3</v>
      </c>
      <c r="G5671" t="s">
        <v>13</v>
      </c>
    </row>
    <row r="5672" spans="1:7" x14ac:dyDescent="0.2">
      <c r="A5672">
        <v>2020</v>
      </c>
      <c r="B5672" t="s">
        <v>53</v>
      </c>
      <c r="C5672" t="s">
        <v>34</v>
      </c>
      <c r="D5672" t="s">
        <v>47</v>
      </c>
      <c r="E5672">
        <v>1975</v>
      </c>
      <c r="F5672">
        <v>6.7809999999999997</v>
      </c>
      <c r="G5672" t="s">
        <v>10</v>
      </c>
    </row>
    <row r="5673" spans="1:7" x14ac:dyDescent="0.2">
      <c r="A5673">
        <v>2020</v>
      </c>
      <c r="B5673" t="s">
        <v>53</v>
      </c>
      <c r="C5673" t="s">
        <v>34</v>
      </c>
      <c r="D5673" t="s">
        <v>47</v>
      </c>
      <c r="E5673">
        <v>1985</v>
      </c>
      <c r="F5673">
        <v>8.4740000000000002</v>
      </c>
      <c r="G5673" t="s">
        <v>10</v>
      </c>
    </row>
    <row r="5674" spans="1:7" x14ac:dyDescent="0.2">
      <c r="A5674">
        <v>2020</v>
      </c>
      <c r="B5674" t="s">
        <v>53</v>
      </c>
      <c r="C5674" t="s">
        <v>34</v>
      </c>
      <c r="D5674" t="s">
        <v>47</v>
      </c>
      <c r="E5674">
        <v>1996</v>
      </c>
      <c r="F5674">
        <v>2.3090000000000002</v>
      </c>
      <c r="G5674" t="s">
        <v>10</v>
      </c>
    </row>
    <row r="5675" spans="1:7" x14ac:dyDescent="0.2">
      <c r="A5675">
        <v>2020</v>
      </c>
      <c r="B5675" t="s">
        <v>53</v>
      </c>
      <c r="C5675" t="s">
        <v>34</v>
      </c>
      <c r="D5675" t="s">
        <v>47</v>
      </c>
      <c r="E5675">
        <v>2003</v>
      </c>
      <c r="F5675">
        <v>1.2250000000000001</v>
      </c>
      <c r="G5675" t="s">
        <v>11</v>
      </c>
    </row>
    <row r="5676" spans="1:7" x14ac:dyDescent="0.2">
      <c r="A5676">
        <v>2020</v>
      </c>
      <c r="B5676" t="s">
        <v>53</v>
      </c>
      <c r="C5676" t="s">
        <v>34</v>
      </c>
      <c r="D5676" t="s">
        <v>47</v>
      </c>
      <c r="E5676">
        <v>2007</v>
      </c>
      <c r="F5676">
        <v>0.56399999999999995</v>
      </c>
      <c r="G5676" t="s">
        <v>11</v>
      </c>
    </row>
    <row r="5677" spans="1:7" x14ac:dyDescent="0.2">
      <c r="A5677">
        <v>2020</v>
      </c>
      <c r="B5677" t="s">
        <v>53</v>
      </c>
      <c r="C5677" t="s">
        <v>34</v>
      </c>
      <c r="D5677" t="s">
        <v>47</v>
      </c>
      <c r="E5677">
        <v>2011</v>
      </c>
      <c r="F5677">
        <v>0.56399999999999995</v>
      </c>
      <c r="G5677" t="s">
        <v>11</v>
      </c>
    </row>
    <row r="5678" spans="1:7" x14ac:dyDescent="0.2">
      <c r="A5678">
        <v>2020</v>
      </c>
      <c r="B5678" t="s">
        <v>53</v>
      </c>
      <c r="C5678" t="s">
        <v>34</v>
      </c>
      <c r="D5678" t="s">
        <v>47</v>
      </c>
      <c r="E5678">
        <v>2015</v>
      </c>
      <c r="F5678">
        <v>0.42299999999999999</v>
      </c>
      <c r="G5678" t="s">
        <v>11</v>
      </c>
    </row>
    <row r="5679" spans="1:7" x14ac:dyDescent="0.2">
      <c r="A5679">
        <v>2020</v>
      </c>
      <c r="B5679" t="s">
        <v>53</v>
      </c>
      <c r="C5679" t="s">
        <v>34</v>
      </c>
      <c r="D5679" t="s">
        <v>47</v>
      </c>
      <c r="E5679">
        <v>2017</v>
      </c>
      <c r="F5679">
        <v>0.42299999999999999</v>
      </c>
      <c r="G5679" t="s">
        <v>12</v>
      </c>
    </row>
    <row r="5680" spans="1:7" x14ac:dyDescent="0.2">
      <c r="A5680">
        <v>2020</v>
      </c>
      <c r="B5680" t="s">
        <v>53</v>
      </c>
      <c r="C5680" t="s">
        <v>34</v>
      </c>
      <c r="D5680" t="s">
        <v>47</v>
      </c>
      <c r="E5680">
        <v>2020</v>
      </c>
      <c r="F5680">
        <v>0.14099999999999999</v>
      </c>
      <c r="G5680" t="s">
        <v>12</v>
      </c>
    </row>
    <row r="5681" spans="1:7" x14ac:dyDescent="0.2">
      <c r="A5681">
        <v>2020</v>
      </c>
      <c r="B5681" t="s">
        <v>53</v>
      </c>
      <c r="C5681" t="s">
        <v>34</v>
      </c>
      <c r="D5681" t="s">
        <v>47</v>
      </c>
      <c r="E5681" t="s">
        <v>13</v>
      </c>
      <c r="F5681">
        <v>0.14099999999999999</v>
      </c>
      <c r="G5681" t="s">
        <v>13</v>
      </c>
    </row>
    <row r="5682" spans="1:7" x14ac:dyDescent="0.2">
      <c r="A5682">
        <v>2020</v>
      </c>
      <c r="B5682" t="s">
        <v>53</v>
      </c>
      <c r="C5682" t="s">
        <v>34</v>
      </c>
      <c r="D5682" t="s">
        <v>48</v>
      </c>
      <c r="E5682">
        <v>1975</v>
      </c>
      <c r="F5682">
        <v>5.4109999999999996</v>
      </c>
      <c r="G5682" t="s">
        <v>10</v>
      </c>
    </row>
    <row r="5683" spans="1:7" x14ac:dyDescent="0.2">
      <c r="A5683">
        <v>2020</v>
      </c>
      <c r="B5683" t="s">
        <v>53</v>
      </c>
      <c r="C5683" t="s">
        <v>34</v>
      </c>
      <c r="D5683" t="s">
        <v>48</v>
      </c>
      <c r="E5683">
        <v>1985</v>
      </c>
      <c r="F5683">
        <v>6.2789999999999999</v>
      </c>
      <c r="G5683" t="s">
        <v>10</v>
      </c>
    </row>
    <row r="5684" spans="1:7" x14ac:dyDescent="0.2">
      <c r="A5684">
        <v>2020</v>
      </c>
      <c r="B5684" t="s">
        <v>53</v>
      </c>
      <c r="C5684" t="s">
        <v>34</v>
      </c>
      <c r="D5684" t="s">
        <v>48</v>
      </c>
      <c r="E5684">
        <v>1996</v>
      </c>
      <c r="F5684">
        <v>1.7569999999999999</v>
      </c>
      <c r="G5684" t="s">
        <v>10</v>
      </c>
    </row>
    <row r="5685" spans="1:7" x14ac:dyDescent="0.2">
      <c r="A5685">
        <v>2020</v>
      </c>
      <c r="B5685" t="s">
        <v>53</v>
      </c>
      <c r="C5685" t="s">
        <v>34</v>
      </c>
      <c r="D5685" t="s">
        <v>48</v>
      </c>
      <c r="E5685">
        <v>2003</v>
      </c>
      <c r="F5685">
        <v>0.90400000000000003</v>
      </c>
      <c r="G5685" t="s">
        <v>11</v>
      </c>
    </row>
    <row r="5686" spans="1:7" x14ac:dyDescent="0.2">
      <c r="A5686">
        <v>2020</v>
      </c>
      <c r="B5686" t="s">
        <v>53</v>
      </c>
      <c r="C5686" t="s">
        <v>34</v>
      </c>
      <c r="D5686" t="s">
        <v>48</v>
      </c>
      <c r="E5686">
        <v>2007</v>
      </c>
      <c r="F5686">
        <v>0.47299999999999998</v>
      </c>
      <c r="G5686" t="s">
        <v>11</v>
      </c>
    </row>
    <row r="5687" spans="1:7" x14ac:dyDescent="0.2">
      <c r="A5687">
        <v>2020</v>
      </c>
      <c r="B5687" t="s">
        <v>53</v>
      </c>
      <c r="C5687" t="s">
        <v>34</v>
      </c>
      <c r="D5687" t="s">
        <v>48</v>
      </c>
      <c r="E5687">
        <v>2011</v>
      </c>
      <c r="F5687">
        <v>0.47299999999999998</v>
      </c>
      <c r="G5687" t="s">
        <v>11</v>
      </c>
    </row>
    <row r="5688" spans="1:7" x14ac:dyDescent="0.2">
      <c r="A5688">
        <v>2020</v>
      </c>
      <c r="B5688" t="s">
        <v>53</v>
      </c>
      <c r="C5688" t="s">
        <v>34</v>
      </c>
      <c r="D5688" t="s">
        <v>48</v>
      </c>
      <c r="E5688">
        <v>2015</v>
      </c>
      <c r="F5688">
        <v>0.35499999999999998</v>
      </c>
      <c r="G5688" t="s">
        <v>11</v>
      </c>
    </row>
    <row r="5689" spans="1:7" x14ac:dyDescent="0.2">
      <c r="A5689">
        <v>2020</v>
      </c>
      <c r="B5689" t="s">
        <v>53</v>
      </c>
      <c r="C5689" t="s">
        <v>34</v>
      </c>
      <c r="D5689" t="s">
        <v>48</v>
      </c>
      <c r="E5689">
        <v>2017</v>
      </c>
      <c r="F5689">
        <v>0.35499999999999998</v>
      </c>
      <c r="G5689" t="s">
        <v>12</v>
      </c>
    </row>
    <row r="5690" spans="1:7" x14ac:dyDescent="0.2">
      <c r="A5690">
        <v>2020</v>
      </c>
      <c r="B5690" t="s">
        <v>53</v>
      </c>
      <c r="C5690" t="s">
        <v>34</v>
      </c>
      <c r="D5690" t="s">
        <v>48</v>
      </c>
      <c r="E5690">
        <v>2020</v>
      </c>
      <c r="F5690">
        <v>0.11799999999999999</v>
      </c>
      <c r="G5690" t="s">
        <v>12</v>
      </c>
    </row>
    <row r="5691" spans="1:7" x14ac:dyDescent="0.2">
      <c r="A5691">
        <v>2020</v>
      </c>
      <c r="B5691" t="s">
        <v>53</v>
      </c>
      <c r="C5691" t="s">
        <v>34</v>
      </c>
      <c r="D5691" t="s">
        <v>48</v>
      </c>
      <c r="E5691" t="s">
        <v>13</v>
      </c>
      <c r="F5691">
        <v>0.11799999999999999</v>
      </c>
      <c r="G5691" t="s">
        <v>13</v>
      </c>
    </row>
    <row r="5692" spans="1:7" x14ac:dyDescent="0.2">
      <c r="A5692">
        <v>2020</v>
      </c>
      <c r="B5692" t="s">
        <v>53</v>
      </c>
      <c r="C5692" t="s">
        <v>34</v>
      </c>
      <c r="D5692" t="s">
        <v>49</v>
      </c>
      <c r="E5692">
        <v>1975</v>
      </c>
      <c r="F5692">
        <v>8.1820000000000004</v>
      </c>
      <c r="G5692" t="s">
        <v>10</v>
      </c>
    </row>
    <row r="5693" spans="1:7" x14ac:dyDescent="0.2">
      <c r="A5693">
        <v>2020</v>
      </c>
      <c r="B5693" t="s">
        <v>53</v>
      </c>
      <c r="C5693" t="s">
        <v>34</v>
      </c>
      <c r="D5693" t="s">
        <v>49</v>
      </c>
      <c r="E5693">
        <v>1985</v>
      </c>
      <c r="F5693">
        <v>8.2720000000000002</v>
      </c>
      <c r="G5693" t="s">
        <v>10</v>
      </c>
    </row>
    <row r="5694" spans="1:7" x14ac:dyDescent="0.2">
      <c r="A5694">
        <v>2020</v>
      </c>
      <c r="B5694" t="s">
        <v>53</v>
      </c>
      <c r="C5694" t="s">
        <v>34</v>
      </c>
      <c r="D5694" t="s">
        <v>49</v>
      </c>
      <c r="E5694">
        <v>1996</v>
      </c>
      <c r="F5694">
        <v>2.4260000000000002</v>
      </c>
      <c r="G5694" t="s">
        <v>10</v>
      </c>
    </row>
    <row r="5695" spans="1:7" x14ac:dyDescent="0.2">
      <c r="A5695">
        <v>2020</v>
      </c>
      <c r="B5695" t="s">
        <v>53</v>
      </c>
      <c r="C5695" t="s">
        <v>34</v>
      </c>
      <c r="D5695" t="s">
        <v>49</v>
      </c>
      <c r="E5695">
        <v>2003</v>
      </c>
      <c r="F5695">
        <v>1.0389999999999999</v>
      </c>
      <c r="G5695" t="s">
        <v>11</v>
      </c>
    </row>
    <row r="5696" spans="1:7" x14ac:dyDescent="0.2">
      <c r="A5696">
        <v>2020</v>
      </c>
      <c r="B5696" t="s">
        <v>53</v>
      </c>
      <c r="C5696" t="s">
        <v>34</v>
      </c>
      <c r="D5696" t="s">
        <v>49</v>
      </c>
      <c r="E5696">
        <v>2007</v>
      </c>
      <c r="F5696">
        <v>0.86099999999999999</v>
      </c>
      <c r="G5696" t="s">
        <v>11</v>
      </c>
    </row>
    <row r="5697" spans="1:7" x14ac:dyDescent="0.2">
      <c r="A5697">
        <v>2020</v>
      </c>
      <c r="B5697" t="s">
        <v>53</v>
      </c>
      <c r="C5697" t="s">
        <v>34</v>
      </c>
      <c r="D5697" t="s">
        <v>49</v>
      </c>
      <c r="E5697">
        <v>2011</v>
      </c>
      <c r="F5697">
        <v>0.86099999999999999</v>
      </c>
      <c r="G5697" t="s">
        <v>11</v>
      </c>
    </row>
    <row r="5698" spans="1:7" x14ac:dyDescent="0.2">
      <c r="A5698">
        <v>2020</v>
      </c>
      <c r="B5698" t="s">
        <v>53</v>
      </c>
      <c r="C5698" t="s">
        <v>34</v>
      </c>
      <c r="D5698" t="s">
        <v>49</v>
      </c>
      <c r="E5698">
        <v>2015</v>
      </c>
      <c r="F5698">
        <v>0.64600000000000002</v>
      </c>
      <c r="G5698" t="s">
        <v>11</v>
      </c>
    </row>
    <row r="5699" spans="1:7" x14ac:dyDescent="0.2">
      <c r="A5699">
        <v>2020</v>
      </c>
      <c r="B5699" t="s">
        <v>53</v>
      </c>
      <c r="C5699" t="s">
        <v>34</v>
      </c>
      <c r="D5699" t="s">
        <v>49</v>
      </c>
      <c r="E5699">
        <v>2017</v>
      </c>
      <c r="F5699">
        <v>0.64600000000000002</v>
      </c>
      <c r="G5699" t="s">
        <v>12</v>
      </c>
    </row>
    <row r="5700" spans="1:7" x14ac:dyDescent="0.2">
      <c r="A5700">
        <v>2020</v>
      </c>
      <c r="B5700" t="s">
        <v>53</v>
      </c>
      <c r="C5700" t="s">
        <v>34</v>
      </c>
      <c r="D5700" t="s">
        <v>49</v>
      </c>
      <c r="E5700">
        <v>2020</v>
      </c>
      <c r="F5700">
        <v>0.215</v>
      </c>
      <c r="G5700" t="s">
        <v>12</v>
      </c>
    </row>
    <row r="5701" spans="1:7" x14ac:dyDescent="0.2">
      <c r="A5701">
        <v>2020</v>
      </c>
      <c r="B5701" t="s">
        <v>53</v>
      </c>
      <c r="C5701" t="s">
        <v>34</v>
      </c>
      <c r="D5701" t="s">
        <v>49</v>
      </c>
      <c r="E5701" t="s">
        <v>13</v>
      </c>
      <c r="F5701">
        <v>0.215</v>
      </c>
      <c r="G5701" t="s">
        <v>13</v>
      </c>
    </row>
    <row r="5702" spans="1:7" x14ac:dyDescent="0.2">
      <c r="A5702">
        <v>2020</v>
      </c>
      <c r="B5702" t="s">
        <v>53</v>
      </c>
      <c r="C5702" t="s">
        <v>34</v>
      </c>
      <c r="D5702" t="s">
        <v>50</v>
      </c>
      <c r="E5702">
        <v>1975</v>
      </c>
      <c r="F5702">
        <v>0.48399999999999999</v>
      </c>
      <c r="G5702" t="s">
        <v>10</v>
      </c>
    </row>
    <row r="5703" spans="1:7" x14ac:dyDescent="0.2">
      <c r="A5703">
        <v>2020</v>
      </c>
      <c r="B5703" t="s">
        <v>53</v>
      </c>
      <c r="C5703" t="s">
        <v>34</v>
      </c>
      <c r="D5703" t="s">
        <v>50</v>
      </c>
      <c r="E5703">
        <v>1985</v>
      </c>
      <c r="F5703">
        <v>1.4410000000000001</v>
      </c>
      <c r="G5703" t="s">
        <v>10</v>
      </c>
    </row>
    <row r="5704" spans="1:7" x14ac:dyDescent="0.2">
      <c r="A5704">
        <v>2020</v>
      </c>
      <c r="B5704" t="s">
        <v>53</v>
      </c>
      <c r="C5704" t="s">
        <v>34</v>
      </c>
      <c r="D5704" t="s">
        <v>50</v>
      </c>
      <c r="E5704">
        <v>1996</v>
      </c>
      <c r="F5704">
        <v>0.25</v>
      </c>
      <c r="G5704" t="s">
        <v>10</v>
      </c>
    </row>
    <row r="5705" spans="1:7" x14ac:dyDescent="0.2">
      <c r="A5705">
        <v>2020</v>
      </c>
      <c r="B5705" t="s">
        <v>53</v>
      </c>
      <c r="C5705" t="s">
        <v>34</v>
      </c>
      <c r="D5705" t="s">
        <v>50</v>
      </c>
      <c r="E5705">
        <v>2003</v>
      </c>
      <c r="F5705">
        <v>0.39500000000000002</v>
      </c>
      <c r="G5705" t="s">
        <v>11</v>
      </c>
    </row>
    <row r="5706" spans="1:7" x14ac:dyDescent="0.2">
      <c r="A5706">
        <v>2020</v>
      </c>
      <c r="B5706" t="s">
        <v>53</v>
      </c>
      <c r="C5706" t="s">
        <v>34</v>
      </c>
      <c r="D5706" t="s">
        <v>50</v>
      </c>
      <c r="E5706">
        <v>2007</v>
      </c>
      <c r="F5706">
        <v>0.215</v>
      </c>
      <c r="G5706" t="s">
        <v>11</v>
      </c>
    </row>
    <row r="5707" spans="1:7" x14ac:dyDescent="0.2">
      <c r="A5707">
        <v>2020</v>
      </c>
      <c r="B5707" t="s">
        <v>53</v>
      </c>
      <c r="C5707" t="s">
        <v>34</v>
      </c>
      <c r="D5707" t="s">
        <v>50</v>
      </c>
      <c r="E5707">
        <v>2011</v>
      </c>
      <c r="F5707">
        <v>0.215</v>
      </c>
      <c r="G5707" t="s">
        <v>11</v>
      </c>
    </row>
    <row r="5708" spans="1:7" x14ac:dyDescent="0.2">
      <c r="A5708">
        <v>2020</v>
      </c>
      <c r="B5708" t="s">
        <v>53</v>
      </c>
      <c r="C5708" t="s">
        <v>34</v>
      </c>
      <c r="D5708" t="s">
        <v>50</v>
      </c>
      <c r="E5708">
        <v>2015</v>
      </c>
      <c r="F5708">
        <v>0.161</v>
      </c>
      <c r="G5708" t="s">
        <v>11</v>
      </c>
    </row>
    <row r="5709" spans="1:7" x14ac:dyDescent="0.2">
      <c r="A5709">
        <v>2020</v>
      </c>
      <c r="B5709" t="s">
        <v>53</v>
      </c>
      <c r="C5709" t="s">
        <v>34</v>
      </c>
      <c r="D5709" t="s">
        <v>50</v>
      </c>
      <c r="E5709">
        <v>2017</v>
      </c>
      <c r="F5709">
        <v>0.161</v>
      </c>
      <c r="G5709" t="s">
        <v>12</v>
      </c>
    </row>
    <row r="5710" spans="1:7" x14ac:dyDescent="0.2">
      <c r="A5710">
        <v>2020</v>
      </c>
      <c r="B5710" t="s">
        <v>53</v>
      </c>
      <c r="C5710" t="s">
        <v>34</v>
      </c>
      <c r="D5710" t="s">
        <v>50</v>
      </c>
      <c r="E5710">
        <v>2020</v>
      </c>
      <c r="F5710">
        <v>5.3999999999999999E-2</v>
      </c>
      <c r="G5710" t="s">
        <v>12</v>
      </c>
    </row>
    <row r="5711" spans="1:7" x14ac:dyDescent="0.2">
      <c r="A5711">
        <v>2020</v>
      </c>
      <c r="B5711" t="s">
        <v>53</v>
      </c>
      <c r="C5711" t="s">
        <v>34</v>
      </c>
      <c r="D5711" t="s">
        <v>50</v>
      </c>
      <c r="E5711" t="s">
        <v>13</v>
      </c>
      <c r="F5711">
        <v>5.3999999999999999E-2</v>
      </c>
      <c r="G5711" t="s">
        <v>13</v>
      </c>
    </row>
    <row r="5712" spans="1:7" x14ac:dyDescent="0.2">
      <c r="A5712">
        <v>2020</v>
      </c>
      <c r="B5712" t="s">
        <v>53</v>
      </c>
      <c r="C5712" t="s">
        <v>34</v>
      </c>
      <c r="D5712" t="s">
        <v>20</v>
      </c>
      <c r="E5712">
        <v>1975</v>
      </c>
      <c r="F5712">
        <v>0.16300000000000001</v>
      </c>
      <c r="G5712" t="s">
        <v>10</v>
      </c>
    </row>
    <row r="5713" spans="1:7" x14ac:dyDescent="0.2">
      <c r="A5713">
        <v>2020</v>
      </c>
      <c r="B5713" t="s">
        <v>53</v>
      </c>
      <c r="C5713" t="s">
        <v>34</v>
      </c>
      <c r="D5713" t="s">
        <v>20</v>
      </c>
      <c r="E5713">
        <v>1985</v>
      </c>
      <c r="F5713">
        <v>0.21</v>
      </c>
      <c r="G5713" t="s">
        <v>10</v>
      </c>
    </row>
    <row r="5714" spans="1:7" x14ac:dyDescent="0.2">
      <c r="A5714">
        <v>2020</v>
      </c>
      <c r="B5714" t="s">
        <v>53</v>
      </c>
      <c r="C5714" t="s">
        <v>34</v>
      </c>
      <c r="D5714" t="s">
        <v>20</v>
      </c>
      <c r="E5714">
        <v>1996</v>
      </c>
      <c r="F5714">
        <v>0.10100000000000001</v>
      </c>
      <c r="G5714" t="s">
        <v>10</v>
      </c>
    </row>
    <row r="5715" spans="1:7" x14ac:dyDescent="0.2">
      <c r="A5715">
        <v>2020</v>
      </c>
      <c r="B5715" t="s">
        <v>53</v>
      </c>
      <c r="C5715" t="s">
        <v>34</v>
      </c>
      <c r="D5715" t="s">
        <v>20</v>
      </c>
      <c r="E5715">
        <v>2003</v>
      </c>
      <c r="F5715">
        <v>3.1E-2</v>
      </c>
      <c r="G5715" t="s">
        <v>11</v>
      </c>
    </row>
    <row r="5716" spans="1:7" x14ac:dyDescent="0.2">
      <c r="A5716">
        <v>2020</v>
      </c>
      <c r="B5716" t="s">
        <v>53</v>
      </c>
      <c r="C5716" t="s">
        <v>34</v>
      </c>
      <c r="D5716" t="s">
        <v>20</v>
      </c>
      <c r="E5716">
        <v>2007</v>
      </c>
      <c r="F5716">
        <v>0.03</v>
      </c>
      <c r="G5716" t="s">
        <v>11</v>
      </c>
    </row>
    <row r="5717" spans="1:7" x14ac:dyDescent="0.2">
      <c r="A5717">
        <v>2020</v>
      </c>
      <c r="B5717" t="s">
        <v>53</v>
      </c>
      <c r="C5717" t="s">
        <v>34</v>
      </c>
      <c r="D5717" t="s">
        <v>20</v>
      </c>
      <c r="E5717">
        <v>2011</v>
      </c>
      <c r="F5717">
        <v>0.03</v>
      </c>
      <c r="G5717" t="s">
        <v>11</v>
      </c>
    </row>
    <row r="5718" spans="1:7" x14ac:dyDescent="0.2">
      <c r="A5718">
        <v>2020</v>
      </c>
      <c r="B5718" t="s">
        <v>53</v>
      </c>
      <c r="C5718" t="s">
        <v>34</v>
      </c>
      <c r="D5718" t="s">
        <v>20</v>
      </c>
      <c r="E5718">
        <v>2015</v>
      </c>
      <c r="F5718">
        <v>2.1999999999999999E-2</v>
      </c>
      <c r="G5718" t="s">
        <v>11</v>
      </c>
    </row>
    <row r="5719" spans="1:7" x14ac:dyDescent="0.2">
      <c r="A5719">
        <v>2020</v>
      </c>
      <c r="B5719" t="s">
        <v>53</v>
      </c>
      <c r="C5719" t="s">
        <v>34</v>
      </c>
      <c r="D5719" t="s">
        <v>20</v>
      </c>
      <c r="E5719">
        <v>2017</v>
      </c>
      <c r="F5719">
        <v>2.1999999999999999E-2</v>
      </c>
      <c r="G5719" t="s">
        <v>12</v>
      </c>
    </row>
    <row r="5720" spans="1:7" x14ac:dyDescent="0.2">
      <c r="A5720">
        <v>2020</v>
      </c>
      <c r="B5720" t="s">
        <v>53</v>
      </c>
      <c r="C5720" t="s">
        <v>34</v>
      </c>
      <c r="D5720" t="s">
        <v>20</v>
      </c>
      <c r="E5720">
        <v>2020</v>
      </c>
      <c r="F5720">
        <v>8.0000000000000002E-3</v>
      </c>
      <c r="G5720" t="s">
        <v>12</v>
      </c>
    </row>
    <row r="5721" spans="1:7" x14ac:dyDescent="0.2">
      <c r="A5721">
        <v>2020</v>
      </c>
      <c r="B5721" t="s">
        <v>53</v>
      </c>
      <c r="C5721" t="s">
        <v>34</v>
      </c>
      <c r="D5721" t="s">
        <v>20</v>
      </c>
      <c r="E5721" t="s">
        <v>13</v>
      </c>
      <c r="F5721">
        <v>8.0000000000000002E-3</v>
      </c>
      <c r="G5721" t="s">
        <v>13</v>
      </c>
    </row>
    <row r="5722" spans="1:7" x14ac:dyDescent="0.2">
      <c r="A5722">
        <v>2020</v>
      </c>
      <c r="B5722" t="s">
        <v>53</v>
      </c>
      <c r="C5722" t="s">
        <v>34</v>
      </c>
      <c r="D5722" t="s">
        <v>51</v>
      </c>
      <c r="E5722">
        <v>1975</v>
      </c>
      <c r="F5722">
        <v>0.32</v>
      </c>
      <c r="G5722" t="s">
        <v>10</v>
      </c>
    </row>
    <row r="5723" spans="1:7" x14ac:dyDescent="0.2">
      <c r="A5723">
        <v>2020</v>
      </c>
      <c r="B5723" t="s">
        <v>53</v>
      </c>
      <c r="C5723" t="s">
        <v>34</v>
      </c>
      <c r="D5723" t="s">
        <v>51</v>
      </c>
      <c r="E5723">
        <v>1985</v>
      </c>
      <c r="F5723">
        <v>0.67100000000000004</v>
      </c>
      <c r="G5723" t="s">
        <v>10</v>
      </c>
    </row>
    <row r="5724" spans="1:7" x14ac:dyDescent="0.2">
      <c r="A5724">
        <v>2020</v>
      </c>
      <c r="B5724" t="s">
        <v>53</v>
      </c>
      <c r="C5724" t="s">
        <v>34</v>
      </c>
      <c r="D5724" t="s">
        <v>51</v>
      </c>
      <c r="E5724">
        <v>1996</v>
      </c>
      <c r="F5724">
        <v>0.14599999999999999</v>
      </c>
      <c r="G5724" t="s">
        <v>10</v>
      </c>
    </row>
    <row r="5725" spans="1:7" x14ac:dyDescent="0.2">
      <c r="A5725">
        <v>2020</v>
      </c>
      <c r="B5725" t="s">
        <v>53</v>
      </c>
      <c r="C5725" t="s">
        <v>34</v>
      </c>
      <c r="D5725" t="s">
        <v>51</v>
      </c>
      <c r="E5725">
        <v>2003</v>
      </c>
      <c r="F5725">
        <v>0.13800000000000001</v>
      </c>
      <c r="G5725" t="s">
        <v>11</v>
      </c>
    </row>
    <row r="5726" spans="1:7" x14ac:dyDescent="0.2">
      <c r="A5726">
        <v>2020</v>
      </c>
      <c r="B5726" t="s">
        <v>53</v>
      </c>
      <c r="C5726" t="s">
        <v>34</v>
      </c>
      <c r="D5726" t="s">
        <v>51</v>
      </c>
      <c r="E5726">
        <v>2007</v>
      </c>
      <c r="F5726">
        <v>9.7000000000000003E-2</v>
      </c>
      <c r="G5726" t="s">
        <v>11</v>
      </c>
    </row>
    <row r="5727" spans="1:7" x14ac:dyDescent="0.2">
      <c r="A5727">
        <v>2020</v>
      </c>
      <c r="B5727" t="s">
        <v>53</v>
      </c>
      <c r="C5727" t="s">
        <v>34</v>
      </c>
      <c r="D5727" t="s">
        <v>51</v>
      </c>
      <c r="E5727">
        <v>2011</v>
      </c>
      <c r="F5727">
        <v>9.7000000000000003E-2</v>
      </c>
      <c r="G5727" t="s">
        <v>11</v>
      </c>
    </row>
    <row r="5728" spans="1:7" x14ac:dyDescent="0.2">
      <c r="A5728">
        <v>2020</v>
      </c>
      <c r="B5728" t="s">
        <v>53</v>
      </c>
      <c r="C5728" t="s">
        <v>34</v>
      </c>
      <c r="D5728" t="s">
        <v>51</v>
      </c>
      <c r="E5728">
        <v>2015</v>
      </c>
      <c r="F5728">
        <v>7.2999999999999995E-2</v>
      </c>
      <c r="G5728" t="s">
        <v>11</v>
      </c>
    </row>
    <row r="5729" spans="1:7" x14ac:dyDescent="0.2">
      <c r="A5729">
        <v>2020</v>
      </c>
      <c r="B5729" t="s">
        <v>53</v>
      </c>
      <c r="C5729" t="s">
        <v>34</v>
      </c>
      <c r="D5729" t="s">
        <v>51</v>
      </c>
      <c r="E5729">
        <v>2017</v>
      </c>
      <c r="F5729">
        <v>7.2999999999999995E-2</v>
      </c>
      <c r="G5729" t="s">
        <v>12</v>
      </c>
    </row>
    <row r="5730" spans="1:7" x14ac:dyDescent="0.2">
      <c r="A5730">
        <v>2020</v>
      </c>
      <c r="B5730" t="s">
        <v>53</v>
      </c>
      <c r="C5730" t="s">
        <v>34</v>
      </c>
      <c r="D5730" t="s">
        <v>51</v>
      </c>
      <c r="E5730">
        <v>2020</v>
      </c>
      <c r="F5730">
        <v>2.4E-2</v>
      </c>
      <c r="G5730" t="s">
        <v>12</v>
      </c>
    </row>
    <row r="5731" spans="1:7" x14ac:dyDescent="0.2">
      <c r="A5731">
        <v>2020</v>
      </c>
      <c r="B5731" t="s">
        <v>53</v>
      </c>
      <c r="C5731" t="s">
        <v>34</v>
      </c>
      <c r="D5731" t="s">
        <v>51</v>
      </c>
      <c r="E5731" t="s">
        <v>13</v>
      </c>
      <c r="F5731">
        <v>2.4E-2</v>
      </c>
      <c r="G5731" t="s">
        <v>13</v>
      </c>
    </row>
    <row r="5732" spans="1:7" x14ac:dyDescent="0.2">
      <c r="A5732">
        <v>2020</v>
      </c>
      <c r="B5732" t="s">
        <v>53</v>
      </c>
      <c r="C5732" t="s">
        <v>34</v>
      </c>
      <c r="D5732" t="s">
        <v>52</v>
      </c>
      <c r="E5732">
        <v>1975</v>
      </c>
      <c r="F5732">
        <v>1.238</v>
      </c>
      <c r="G5732" t="s">
        <v>10</v>
      </c>
    </row>
    <row r="5733" spans="1:7" x14ac:dyDescent="0.2">
      <c r="A5733">
        <v>2020</v>
      </c>
      <c r="B5733" t="s">
        <v>53</v>
      </c>
      <c r="C5733" t="s">
        <v>34</v>
      </c>
      <c r="D5733" t="s">
        <v>52</v>
      </c>
      <c r="E5733">
        <v>1985</v>
      </c>
      <c r="F5733">
        <v>3.6859999999999999</v>
      </c>
      <c r="G5733" t="s">
        <v>10</v>
      </c>
    </row>
    <row r="5734" spans="1:7" x14ac:dyDescent="0.2">
      <c r="A5734">
        <v>2020</v>
      </c>
      <c r="B5734" t="s">
        <v>53</v>
      </c>
      <c r="C5734" t="s">
        <v>34</v>
      </c>
      <c r="D5734" t="s">
        <v>52</v>
      </c>
      <c r="E5734">
        <v>1996</v>
      </c>
      <c r="F5734">
        <v>0.63900000000000001</v>
      </c>
      <c r="G5734" t="s">
        <v>10</v>
      </c>
    </row>
    <row r="5735" spans="1:7" x14ac:dyDescent="0.2">
      <c r="A5735">
        <v>2020</v>
      </c>
      <c r="B5735" t="s">
        <v>53</v>
      </c>
      <c r="C5735" t="s">
        <v>34</v>
      </c>
      <c r="D5735" t="s">
        <v>52</v>
      </c>
      <c r="E5735">
        <v>2003</v>
      </c>
      <c r="F5735">
        <v>1.0089999999999999</v>
      </c>
      <c r="G5735" t="s">
        <v>11</v>
      </c>
    </row>
    <row r="5736" spans="1:7" x14ac:dyDescent="0.2">
      <c r="A5736">
        <v>2020</v>
      </c>
      <c r="B5736" t="s">
        <v>53</v>
      </c>
      <c r="C5736" t="s">
        <v>34</v>
      </c>
      <c r="D5736" t="s">
        <v>52</v>
      </c>
      <c r="E5736">
        <v>2007</v>
      </c>
      <c r="F5736">
        <v>0.54900000000000004</v>
      </c>
      <c r="G5736" t="s">
        <v>11</v>
      </c>
    </row>
    <row r="5737" spans="1:7" x14ac:dyDescent="0.2">
      <c r="A5737">
        <v>2020</v>
      </c>
      <c r="B5737" t="s">
        <v>53</v>
      </c>
      <c r="C5737" t="s">
        <v>34</v>
      </c>
      <c r="D5737" t="s">
        <v>52</v>
      </c>
      <c r="E5737">
        <v>2011</v>
      </c>
      <c r="F5737">
        <v>0.54900000000000004</v>
      </c>
      <c r="G5737" t="s">
        <v>11</v>
      </c>
    </row>
    <row r="5738" spans="1:7" x14ac:dyDescent="0.2">
      <c r="A5738">
        <v>2020</v>
      </c>
      <c r="B5738" t="s">
        <v>53</v>
      </c>
      <c r="C5738" t="s">
        <v>34</v>
      </c>
      <c r="D5738" t="s">
        <v>52</v>
      </c>
      <c r="E5738">
        <v>2015</v>
      </c>
      <c r="F5738">
        <v>0.41199999999999998</v>
      </c>
      <c r="G5738" t="s">
        <v>11</v>
      </c>
    </row>
    <row r="5739" spans="1:7" x14ac:dyDescent="0.2">
      <c r="A5739">
        <v>2020</v>
      </c>
      <c r="B5739" t="s">
        <v>53</v>
      </c>
      <c r="C5739" t="s">
        <v>34</v>
      </c>
      <c r="D5739" t="s">
        <v>52</v>
      </c>
      <c r="E5739">
        <v>2017</v>
      </c>
      <c r="F5739">
        <v>0.41199999999999998</v>
      </c>
      <c r="G5739" t="s">
        <v>12</v>
      </c>
    </row>
    <row r="5740" spans="1:7" x14ac:dyDescent="0.2">
      <c r="A5740">
        <v>2020</v>
      </c>
      <c r="B5740" t="s">
        <v>53</v>
      </c>
      <c r="C5740" t="s">
        <v>34</v>
      </c>
      <c r="D5740" t="s">
        <v>52</v>
      </c>
      <c r="E5740">
        <v>2020</v>
      </c>
      <c r="F5740">
        <v>0.13700000000000001</v>
      </c>
      <c r="G5740" t="s">
        <v>12</v>
      </c>
    </row>
    <row r="5741" spans="1:7" x14ac:dyDescent="0.2">
      <c r="A5741">
        <v>2020</v>
      </c>
      <c r="B5741" t="s">
        <v>53</v>
      </c>
      <c r="C5741" t="s">
        <v>34</v>
      </c>
      <c r="D5741" t="s">
        <v>52</v>
      </c>
      <c r="E5741" t="s">
        <v>13</v>
      </c>
      <c r="F5741">
        <v>0.13700000000000001</v>
      </c>
      <c r="G5741" t="s">
        <v>13</v>
      </c>
    </row>
    <row r="5742" spans="1:7" x14ac:dyDescent="0.2">
      <c r="A5742">
        <v>2020</v>
      </c>
      <c r="B5742" t="s">
        <v>53</v>
      </c>
      <c r="C5742" t="s">
        <v>34</v>
      </c>
      <c r="D5742" t="s">
        <v>21</v>
      </c>
      <c r="E5742">
        <v>1975</v>
      </c>
      <c r="F5742">
        <v>0.56399999999999995</v>
      </c>
      <c r="G5742" t="s">
        <v>10</v>
      </c>
    </row>
    <row r="5743" spans="1:7" x14ac:dyDescent="0.2">
      <c r="A5743">
        <v>2020</v>
      </c>
      <c r="B5743" t="s">
        <v>53</v>
      </c>
      <c r="C5743" t="s">
        <v>34</v>
      </c>
      <c r="D5743" t="s">
        <v>21</v>
      </c>
      <c r="E5743">
        <v>1985</v>
      </c>
      <c r="F5743">
        <v>0.83</v>
      </c>
      <c r="G5743" t="s">
        <v>10</v>
      </c>
    </row>
    <row r="5744" spans="1:7" x14ac:dyDescent="0.2">
      <c r="A5744">
        <v>2020</v>
      </c>
      <c r="B5744" t="s">
        <v>53</v>
      </c>
      <c r="C5744" t="s">
        <v>34</v>
      </c>
      <c r="D5744" t="s">
        <v>21</v>
      </c>
      <c r="E5744">
        <v>1996</v>
      </c>
      <c r="F5744">
        <v>0.25900000000000001</v>
      </c>
      <c r="G5744" t="s">
        <v>10</v>
      </c>
    </row>
    <row r="5745" spans="1:7" x14ac:dyDescent="0.2">
      <c r="A5745">
        <v>2020</v>
      </c>
      <c r="B5745" t="s">
        <v>53</v>
      </c>
      <c r="C5745" t="s">
        <v>34</v>
      </c>
      <c r="D5745" t="s">
        <v>21</v>
      </c>
      <c r="E5745">
        <v>2003</v>
      </c>
      <c r="F5745">
        <v>0.10299999999999999</v>
      </c>
      <c r="G5745" t="s">
        <v>11</v>
      </c>
    </row>
    <row r="5746" spans="1:7" x14ac:dyDescent="0.2">
      <c r="A5746">
        <v>2020</v>
      </c>
      <c r="B5746" t="s">
        <v>53</v>
      </c>
      <c r="C5746" t="s">
        <v>34</v>
      </c>
      <c r="D5746" t="s">
        <v>21</v>
      </c>
      <c r="E5746">
        <v>2007</v>
      </c>
      <c r="F5746">
        <v>0.11600000000000001</v>
      </c>
      <c r="G5746" t="s">
        <v>11</v>
      </c>
    </row>
    <row r="5747" spans="1:7" x14ac:dyDescent="0.2">
      <c r="A5747">
        <v>2020</v>
      </c>
      <c r="B5747" t="s">
        <v>53</v>
      </c>
      <c r="C5747" t="s">
        <v>34</v>
      </c>
      <c r="D5747" t="s">
        <v>21</v>
      </c>
      <c r="E5747">
        <v>2011</v>
      </c>
      <c r="F5747">
        <v>0.11600000000000001</v>
      </c>
      <c r="G5747" t="s">
        <v>11</v>
      </c>
    </row>
    <row r="5748" spans="1:7" x14ac:dyDescent="0.2">
      <c r="A5748">
        <v>2020</v>
      </c>
      <c r="B5748" t="s">
        <v>53</v>
      </c>
      <c r="C5748" t="s">
        <v>34</v>
      </c>
      <c r="D5748" t="s">
        <v>21</v>
      </c>
      <c r="E5748">
        <v>2015</v>
      </c>
      <c r="F5748">
        <v>8.6999999999999994E-2</v>
      </c>
      <c r="G5748" t="s">
        <v>11</v>
      </c>
    </row>
    <row r="5749" spans="1:7" x14ac:dyDescent="0.2">
      <c r="A5749">
        <v>2020</v>
      </c>
      <c r="B5749" t="s">
        <v>53</v>
      </c>
      <c r="C5749" t="s">
        <v>34</v>
      </c>
      <c r="D5749" t="s">
        <v>21</v>
      </c>
      <c r="E5749">
        <v>2017</v>
      </c>
      <c r="F5749">
        <v>8.6999999999999994E-2</v>
      </c>
      <c r="G5749" t="s">
        <v>12</v>
      </c>
    </row>
    <row r="5750" spans="1:7" x14ac:dyDescent="0.2">
      <c r="A5750">
        <v>2020</v>
      </c>
      <c r="B5750" t="s">
        <v>53</v>
      </c>
      <c r="C5750" t="s">
        <v>34</v>
      </c>
      <c r="D5750" t="s">
        <v>21</v>
      </c>
      <c r="E5750">
        <v>2020</v>
      </c>
      <c r="F5750">
        <v>2.9000000000000001E-2</v>
      </c>
      <c r="G5750" t="s">
        <v>12</v>
      </c>
    </row>
    <row r="5751" spans="1:7" x14ac:dyDescent="0.2">
      <c r="A5751">
        <v>2020</v>
      </c>
      <c r="B5751" t="s">
        <v>53</v>
      </c>
      <c r="C5751" t="s">
        <v>34</v>
      </c>
      <c r="D5751" t="s">
        <v>21</v>
      </c>
      <c r="E5751" t="s">
        <v>13</v>
      </c>
      <c r="F5751">
        <v>2.9000000000000001E-2</v>
      </c>
      <c r="G5751" t="s">
        <v>13</v>
      </c>
    </row>
    <row r="5752" spans="1:7" x14ac:dyDescent="0.2">
      <c r="A5752">
        <v>2020</v>
      </c>
      <c r="B5752" t="s">
        <v>53</v>
      </c>
      <c r="C5752" t="s">
        <v>35</v>
      </c>
      <c r="D5752" t="s">
        <v>17</v>
      </c>
      <c r="E5752">
        <v>1975</v>
      </c>
      <c r="F5752">
        <v>0.44900000000000001</v>
      </c>
      <c r="G5752" t="s">
        <v>10</v>
      </c>
    </row>
    <row r="5753" spans="1:7" x14ac:dyDescent="0.2">
      <c r="A5753">
        <v>2020</v>
      </c>
      <c r="B5753" t="s">
        <v>53</v>
      </c>
      <c r="C5753" t="s">
        <v>35</v>
      </c>
      <c r="D5753" t="s">
        <v>17</v>
      </c>
      <c r="E5753">
        <v>1985</v>
      </c>
      <c r="F5753">
        <v>0.30599999999999999</v>
      </c>
      <c r="G5753" t="s">
        <v>10</v>
      </c>
    </row>
    <row r="5754" spans="1:7" x14ac:dyDescent="0.2">
      <c r="A5754">
        <v>2020</v>
      </c>
      <c r="B5754" t="s">
        <v>53</v>
      </c>
      <c r="C5754" t="s">
        <v>35</v>
      </c>
      <c r="D5754" t="s">
        <v>17</v>
      </c>
      <c r="E5754">
        <v>1996</v>
      </c>
      <c r="F5754">
        <v>9.0999999999999998E-2</v>
      </c>
      <c r="G5754" t="s">
        <v>10</v>
      </c>
    </row>
    <row r="5755" spans="1:7" x14ac:dyDescent="0.2">
      <c r="A5755">
        <v>2020</v>
      </c>
      <c r="B5755" t="s">
        <v>53</v>
      </c>
      <c r="C5755" t="s">
        <v>35</v>
      </c>
      <c r="D5755" t="s">
        <v>17</v>
      </c>
      <c r="E5755">
        <v>2003</v>
      </c>
      <c r="F5755">
        <v>8.3000000000000004E-2</v>
      </c>
      <c r="G5755" t="s">
        <v>11</v>
      </c>
    </row>
    <row r="5756" spans="1:7" x14ac:dyDescent="0.2">
      <c r="A5756">
        <v>2020</v>
      </c>
      <c r="B5756" t="s">
        <v>53</v>
      </c>
      <c r="C5756" t="s">
        <v>35</v>
      </c>
      <c r="D5756" t="s">
        <v>17</v>
      </c>
      <c r="E5756">
        <v>2007</v>
      </c>
      <c r="F5756">
        <v>2.5000000000000001E-2</v>
      </c>
      <c r="G5756" t="s">
        <v>11</v>
      </c>
    </row>
    <row r="5757" spans="1:7" x14ac:dyDescent="0.2">
      <c r="A5757">
        <v>2020</v>
      </c>
      <c r="B5757" t="s">
        <v>53</v>
      </c>
      <c r="C5757" t="s">
        <v>35</v>
      </c>
      <c r="D5757" t="s">
        <v>17</v>
      </c>
      <c r="E5757">
        <v>2011</v>
      </c>
      <c r="F5757">
        <v>2.5000000000000001E-2</v>
      </c>
      <c r="G5757" t="s">
        <v>11</v>
      </c>
    </row>
    <row r="5758" spans="1:7" x14ac:dyDescent="0.2">
      <c r="A5758">
        <v>2020</v>
      </c>
      <c r="B5758" t="s">
        <v>53</v>
      </c>
      <c r="C5758" t="s">
        <v>35</v>
      </c>
      <c r="D5758" t="s">
        <v>17</v>
      </c>
      <c r="E5758">
        <v>2015</v>
      </c>
      <c r="F5758">
        <v>1.9E-2</v>
      </c>
      <c r="G5758" t="s">
        <v>11</v>
      </c>
    </row>
    <row r="5759" spans="1:7" x14ac:dyDescent="0.2">
      <c r="A5759">
        <v>2020</v>
      </c>
      <c r="B5759" t="s">
        <v>53</v>
      </c>
      <c r="C5759" t="s">
        <v>35</v>
      </c>
      <c r="D5759" t="s">
        <v>17</v>
      </c>
      <c r="E5759">
        <v>2017</v>
      </c>
      <c r="F5759">
        <v>1.9E-2</v>
      </c>
      <c r="G5759" t="s">
        <v>12</v>
      </c>
    </row>
    <row r="5760" spans="1:7" x14ac:dyDescent="0.2">
      <c r="A5760">
        <v>2020</v>
      </c>
      <c r="B5760" t="s">
        <v>53</v>
      </c>
      <c r="C5760" t="s">
        <v>35</v>
      </c>
      <c r="D5760" t="s">
        <v>17</v>
      </c>
      <c r="E5760">
        <v>2020</v>
      </c>
      <c r="F5760">
        <v>6.0000000000000001E-3</v>
      </c>
      <c r="G5760" t="s">
        <v>12</v>
      </c>
    </row>
    <row r="5761" spans="1:7" x14ac:dyDescent="0.2">
      <c r="A5761">
        <v>2020</v>
      </c>
      <c r="B5761" t="s">
        <v>53</v>
      </c>
      <c r="C5761" t="s">
        <v>35</v>
      </c>
      <c r="D5761" t="s">
        <v>17</v>
      </c>
      <c r="E5761" t="s">
        <v>13</v>
      </c>
      <c r="F5761">
        <v>6.0000000000000001E-3</v>
      </c>
      <c r="G5761" t="s">
        <v>13</v>
      </c>
    </row>
    <row r="5762" spans="1:7" x14ac:dyDescent="0.2">
      <c r="A5762">
        <v>2020</v>
      </c>
      <c r="B5762" t="s">
        <v>53</v>
      </c>
      <c r="C5762" t="s">
        <v>35</v>
      </c>
      <c r="D5762" t="s">
        <v>47</v>
      </c>
      <c r="E5762">
        <v>1975</v>
      </c>
      <c r="F5762">
        <v>7.7629999999999999</v>
      </c>
      <c r="G5762" t="s">
        <v>10</v>
      </c>
    </row>
    <row r="5763" spans="1:7" x14ac:dyDescent="0.2">
      <c r="A5763">
        <v>2020</v>
      </c>
      <c r="B5763" t="s">
        <v>53</v>
      </c>
      <c r="C5763" t="s">
        <v>35</v>
      </c>
      <c r="D5763" t="s">
        <v>47</v>
      </c>
      <c r="E5763">
        <v>1985</v>
      </c>
      <c r="F5763">
        <v>4.9080000000000004</v>
      </c>
      <c r="G5763" t="s">
        <v>10</v>
      </c>
    </row>
    <row r="5764" spans="1:7" x14ac:dyDescent="0.2">
      <c r="A5764">
        <v>2020</v>
      </c>
      <c r="B5764" t="s">
        <v>53</v>
      </c>
      <c r="C5764" t="s">
        <v>35</v>
      </c>
      <c r="D5764" t="s">
        <v>47</v>
      </c>
      <c r="E5764">
        <v>1996</v>
      </c>
      <c r="F5764">
        <v>1.4890000000000001</v>
      </c>
      <c r="G5764" t="s">
        <v>10</v>
      </c>
    </row>
    <row r="5765" spans="1:7" x14ac:dyDescent="0.2">
      <c r="A5765">
        <v>2020</v>
      </c>
      <c r="B5765" t="s">
        <v>53</v>
      </c>
      <c r="C5765" t="s">
        <v>35</v>
      </c>
      <c r="D5765" t="s">
        <v>47</v>
      </c>
      <c r="E5765">
        <v>2003</v>
      </c>
      <c r="F5765">
        <v>1.375</v>
      </c>
      <c r="G5765" t="s">
        <v>11</v>
      </c>
    </row>
    <row r="5766" spans="1:7" x14ac:dyDescent="0.2">
      <c r="A5766">
        <v>2020</v>
      </c>
      <c r="B5766" t="s">
        <v>53</v>
      </c>
      <c r="C5766" t="s">
        <v>35</v>
      </c>
      <c r="D5766" t="s">
        <v>47</v>
      </c>
      <c r="E5766">
        <v>2007</v>
      </c>
      <c r="F5766">
        <v>0.45200000000000001</v>
      </c>
      <c r="G5766" t="s">
        <v>11</v>
      </c>
    </row>
    <row r="5767" spans="1:7" x14ac:dyDescent="0.2">
      <c r="A5767">
        <v>2020</v>
      </c>
      <c r="B5767" t="s">
        <v>53</v>
      </c>
      <c r="C5767" t="s">
        <v>35</v>
      </c>
      <c r="D5767" t="s">
        <v>47</v>
      </c>
      <c r="E5767">
        <v>2011</v>
      </c>
      <c r="F5767">
        <v>0.45200000000000001</v>
      </c>
      <c r="G5767" t="s">
        <v>11</v>
      </c>
    </row>
    <row r="5768" spans="1:7" x14ac:dyDescent="0.2">
      <c r="A5768">
        <v>2020</v>
      </c>
      <c r="B5768" t="s">
        <v>53</v>
      </c>
      <c r="C5768" t="s">
        <v>35</v>
      </c>
      <c r="D5768" t="s">
        <v>47</v>
      </c>
      <c r="E5768">
        <v>2015</v>
      </c>
      <c r="F5768">
        <v>0.33900000000000002</v>
      </c>
      <c r="G5768" t="s">
        <v>11</v>
      </c>
    </row>
    <row r="5769" spans="1:7" x14ac:dyDescent="0.2">
      <c r="A5769">
        <v>2020</v>
      </c>
      <c r="B5769" t="s">
        <v>53</v>
      </c>
      <c r="C5769" t="s">
        <v>35</v>
      </c>
      <c r="D5769" t="s">
        <v>47</v>
      </c>
      <c r="E5769">
        <v>2017</v>
      </c>
      <c r="F5769">
        <v>0.33900000000000002</v>
      </c>
      <c r="G5769" t="s">
        <v>12</v>
      </c>
    </row>
    <row r="5770" spans="1:7" x14ac:dyDescent="0.2">
      <c r="A5770">
        <v>2020</v>
      </c>
      <c r="B5770" t="s">
        <v>53</v>
      </c>
      <c r="C5770" t="s">
        <v>35</v>
      </c>
      <c r="D5770" t="s">
        <v>47</v>
      </c>
      <c r="E5770">
        <v>2020</v>
      </c>
      <c r="F5770">
        <v>0.113</v>
      </c>
      <c r="G5770" t="s">
        <v>12</v>
      </c>
    </row>
    <row r="5771" spans="1:7" x14ac:dyDescent="0.2">
      <c r="A5771">
        <v>2020</v>
      </c>
      <c r="B5771" t="s">
        <v>53</v>
      </c>
      <c r="C5771" t="s">
        <v>35</v>
      </c>
      <c r="D5771" t="s">
        <v>47</v>
      </c>
      <c r="E5771" t="s">
        <v>13</v>
      </c>
      <c r="F5771">
        <v>0.113</v>
      </c>
      <c r="G5771" t="s">
        <v>13</v>
      </c>
    </row>
    <row r="5772" spans="1:7" x14ac:dyDescent="0.2">
      <c r="A5772">
        <v>2020</v>
      </c>
      <c r="B5772" t="s">
        <v>53</v>
      </c>
      <c r="C5772" t="s">
        <v>35</v>
      </c>
      <c r="D5772" t="s">
        <v>48</v>
      </c>
      <c r="E5772">
        <v>1975</v>
      </c>
      <c r="F5772">
        <v>9.2460000000000004</v>
      </c>
      <c r="G5772" t="s">
        <v>10</v>
      </c>
    </row>
    <row r="5773" spans="1:7" x14ac:dyDescent="0.2">
      <c r="A5773">
        <v>2020</v>
      </c>
      <c r="B5773" t="s">
        <v>53</v>
      </c>
      <c r="C5773" t="s">
        <v>35</v>
      </c>
      <c r="D5773" t="s">
        <v>48</v>
      </c>
      <c r="E5773">
        <v>1985</v>
      </c>
      <c r="F5773">
        <v>5.6159999999999997</v>
      </c>
      <c r="G5773" t="s">
        <v>10</v>
      </c>
    </row>
    <row r="5774" spans="1:7" x14ac:dyDescent="0.2">
      <c r="A5774">
        <v>2020</v>
      </c>
      <c r="B5774" t="s">
        <v>53</v>
      </c>
      <c r="C5774" t="s">
        <v>35</v>
      </c>
      <c r="D5774" t="s">
        <v>48</v>
      </c>
      <c r="E5774">
        <v>1996</v>
      </c>
      <c r="F5774">
        <v>1.7090000000000001</v>
      </c>
      <c r="G5774" t="s">
        <v>10</v>
      </c>
    </row>
    <row r="5775" spans="1:7" x14ac:dyDescent="0.2">
      <c r="A5775">
        <v>2020</v>
      </c>
      <c r="B5775" t="s">
        <v>53</v>
      </c>
      <c r="C5775" t="s">
        <v>35</v>
      </c>
      <c r="D5775" t="s">
        <v>48</v>
      </c>
      <c r="E5775">
        <v>2003</v>
      </c>
      <c r="F5775">
        <v>1.59</v>
      </c>
      <c r="G5775" t="s">
        <v>11</v>
      </c>
    </row>
    <row r="5776" spans="1:7" x14ac:dyDescent="0.2">
      <c r="A5776">
        <v>2020</v>
      </c>
      <c r="B5776" t="s">
        <v>53</v>
      </c>
      <c r="C5776" t="s">
        <v>35</v>
      </c>
      <c r="D5776" t="s">
        <v>48</v>
      </c>
      <c r="E5776">
        <v>2007</v>
      </c>
      <c r="F5776">
        <v>0.54500000000000004</v>
      </c>
      <c r="G5776" t="s">
        <v>11</v>
      </c>
    </row>
    <row r="5777" spans="1:7" x14ac:dyDescent="0.2">
      <c r="A5777">
        <v>2020</v>
      </c>
      <c r="B5777" t="s">
        <v>53</v>
      </c>
      <c r="C5777" t="s">
        <v>35</v>
      </c>
      <c r="D5777" t="s">
        <v>48</v>
      </c>
      <c r="E5777">
        <v>2011</v>
      </c>
      <c r="F5777">
        <v>0.54500000000000004</v>
      </c>
      <c r="G5777" t="s">
        <v>11</v>
      </c>
    </row>
    <row r="5778" spans="1:7" x14ac:dyDescent="0.2">
      <c r="A5778">
        <v>2020</v>
      </c>
      <c r="B5778" t="s">
        <v>53</v>
      </c>
      <c r="C5778" t="s">
        <v>35</v>
      </c>
      <c r="D5778" t="s">
        <v>48</v>
      </c>
      <c r="E5778">
        <v>2015</v>
      </c>
      <c r="F5778">
        <v>0.40899999999999997</v>
      </c>
      <c r="G5778" t="s">
        <v>11</v>
      </c>
    </row>
    <row r="5779" spans="1:7" x14ac:dyDescent="0.2">
      <c r="A5779">
        <v>2020</v>
      </c>
      <c r="B5779" t="s">
        <v>53</v>
      </c>
      <c r="C5779" t="s">
        <v>35</v>
      </c>
      <c r="D5779" t="s">
        <v>48</v>
      </c>
      <c r="E5779">
        <v>2017</v>
      </c>
      <c r="F5779">
        <v>0.40899999999999997</v>
      </c>
      <c r="G5779" t="s">
        <v>12</v>
      </c>
    </row>
    <row r="5780" spans="1:7" x14ac:dyDescent="0.2">
      <c r="A5780">
        <v>2020</v>
      </c>
      <c r="B5780" t="s">
        <v>53</v>
      </c>
      <c r="C5780" t="s">
        <v>35</v>
      </c>
      <c r="D5780" t="s">
        <v>48</v>
      </c>
      <c r="E5780">
        <v>2020</v>
      </c>
      <c r="F5780">
        <v>0.13600000000000001</v>
      </c>
      <c r="G5780" t="s">
        <v>12</v>
      </c>
    </row>
    <row r="5781" spans="1:7" x14ac:dyDescent="0.2">
      <c r="A5781">
        <v>2020</v>
      </c>
      <c r="B5781" t="s">
        <v>53</v>
      </c>
      <c r="C5781" t="s">
        <v>35</v>
      </c>
      <c r="D5781" t="s">
        <v>48</v>
      </c>
      <c r="E5781" t="s">
        <v>13</v>
      </c>
      <c r="F5781">
        <v>0.13600000000000001</v>
      </c>
      <c r="G5781" t="s">
        <v>13</v>
      </c>
    </row>
    <row r="5782" spans="1:7" x14ac:dyDescent="0.2">
      <c r="A5782">
        <v>2020</v>
      </c>
      <c r="B5782" t="s">
        <v>53</v>
      </c>
      <c r="C5782" t="s">
        <v>35</v>
      </c>
      <c r="D5782" t="s">
        <v>49</v>
      </c>
      <c r="E5782">
        <v>1975</v>
      </c>
      <c r="F5782">
        <v>11.308999999999999</v>
      </c>
      <c r="G5782" t="s">
        <v>10</v>
      </c>
    </row>
    <row r="5783" spans="1:7" x14ac:dyDescent="0.2">
      <c r="A5783">
        <v>2020</v>
      </c>
      <c r="B5783" t="s">
        <v>53</v>
      </c>
      <c r="C5783" t="s">
        <v>35</v>
      </c>
      <c r="D5783" t="s">
        <v>49</v>
      </c>
      <c r="E5783">
        <v>1985</v>
      </c>
      <c r="F5783">
        <v>5.7910000000000004</v>
      </c>
      <c r="G5783" t="s">
        <v>10</v>
      </c>
    </row>
    <row r="5784" spans="1:7" x14ac:dyDescent="0.2">
      <c r="A5784">
        <v>2020</v>
      </c>
      <c r="B5784" t="s">
        <v>53</v>
      </c>
      <c r="C5784" t="s">
        <v>35</v>
      </c>
      <c r="D5784" t="s">
        <v>49</v>
      </c>
      <c r="E5784">
        <v>1996</v>
      </c>
      <c r="F5784">
        <v>1.94</v>
      </c>
      <c r="G5784" t="s">
        <v>10</v>
      </c>
    </row>
    <row r="5785" spans="1:7" x14ac:dyDescent="0.2">
      <c r="A5785">
        <v>2020</v>
      </c>
      <c r="B5785" t="s">
        <v>53</v>
      </c>
      <c r="C5785" t="s">
        <v>35</v>
      </c>
      <c r="D5785" t="s">
        <v>49</v>
      </c>
      <c r="E5785">
        <v>2003</v>
      </c>
      <c r="F5785">
        <v>1.8939999999999999</v>
      </c>
      <c r="G5785" t="s">
        <v>11</v>
      </c>
    </row>
    <row r="5786" spans="1:7" x14ac:dyDescent="0.2">
      <c r="A5786">
        <v>2020</v>
      </c>
      <c r="B5786" t="s">
        <v>53</v>
      </c>
      <c r="C5786" t="s">
        <v>35</v>
      </c>
      <c r="D5786" t="s">
        <v>49</v>
      </c>
      <c r="E5786">
        <v>2007</v>
      </c>
      <c r="F5786">
        <v>0.746</v>
      </c>
      <c r="G5786" t="s">
        <v>11</v>
      </c>
    </row>
    <row r="5787" spans="1:7" x14ac:dyDescent="0.2">
      <c r="A5787">
        <v>2020</v>
      </c>
      <c r="B5787" t="s">
        <v>53</v>
      </c>
      <c r="C5787" t="s">
        <v>35</v>
      </c>
      <c r="D5787" t="s">
        <v>49</v>
      </c>
      <c r="E5787">
        <v>2011</v>
      </c>
      <c r="F5787">
        <v>0.746</v>
      </c>
      <c r="G5787" t="s">
        <v>11</v>
      </c>
    </row>
    <row r="5788" spans="1:7" x14ac:dyDescent="0.2">
      <c r="A5788">
        <v>2020</v>
      </c>
      <c r="B5788" t="s">
        <v>53</v>
      </c>
      <c r="C5788" t="s">
        <v>35</v>
      </c>
      <c r="D5788" t="s">
        <v>49</v>
      </c>
      <c r="E5788">
        <v>2015</v>
      </c>
      <c r="F5788">
        <v>0.55900000000000005</v>
      </c>
      <c r="G5788" t="s">
        <v>11</v>
      </c>
    </row>
    <row r="5789" spans="1:7" x14ac:dyDescent="0.2">
      <c r="A5789">
        <v>2020</v>
      </c>
      <c r="B5789" t="s">
        <v>53</v>
      </c>
      <c r="C5789" t="s">
        <v>35</v>
      </c>
      <c r="D5789" t="s">
        <v>49</v>
      </c>
      <c r="E5789">
        <v>2017</v>
      </c>
      <c r="F5789">
        <v>0.55900000000000005</v>
      </c>
      <c r="G5789" t="s">
        <v>12</v>
      </c>
    </row>
    <row r="5790" spans="1:7" x14ac:dyDescent="0.2">
      <c r="A5790">
        <v>2020</v>
      </c>
      <c r="B5790" t="s">
        <v>53</v>
      </c>
      <c r="C5790" t="s">
        <v>35</v>
      </c>
      <c r="D5790" t="s">
        <v>49</v>
      </c>
      <c r="E5790">
        <v>2020</v>
      </c>
      <c r="F5790">
        <v>0.187</v>
      </c>
      <c r="G5790" t="s">
        <v>12</v>
      </c>
    </row>
    <row r="5791" spans="1:7" x14ac:dyDescent="0.2">
      <c r="A5791">
        <v>2020</v>
      </c>
      <c r="B5791" t="s">
        <v>53</v>
      </c>
      <c r="C5791" t="s">
        <v>35</v>
      </c>
      <c r="D5791" t="s">
        <v>49</v>
      </c>
      <c r="E5791" t="s">
        <v>13</v>
      </c>
      <c r="F5791">
        <v>0.187</v>
      </c>
      <c r="G5791" t="s">
        <v>13</v>
      </c>
    </row>
    <row r="5792" spans="1:7" x14ac:dyDescent="0.2">
      <c r="A5792">
        <v>2020</v>
      </c>
      <c r="B5792" t="s">
        <v>53</v>
      </c>
      <c r="C5792" t="s">
        <v>35</v>
      </c>
      <c r="D5792" t="s">
        <v>50</v>
      </c>
      <c r="E5792">
        <v>1975</v>
      </c>
      <c r="F5792">
        <v>2.3809999999999998</v>
      </c>
      <c r="G5792" t="s">
        <v>10</v>
      </c>
    </row>
    <row r="5793" spans="1:7" x14ac:dyDescent="0.2">
      <c r="A5793">
        <v>2020</v>
      </c>
      <c r="B5793" t="s">
        <v>53</v>
      </c>
      <c r="C5793" t="s">
        <v>35</v>
      </c>
      <c r="D5793" t="s">
        <v>50</v>
      </c>
      <c r="E5793">
        <v>1985</v>
      </c>
      <c r="F5793">
        <v>2.8159999999999998</v>
      </c>
      <c r="G5793" t="s">
        <v>10</v>
      </c>
    </row>
    <row r="5794" spans="1:7" x14ac:dyDescent="0.2">
      <c r="A5794">
        <v>2020</v>
      </c>
      <c r="B5794" t="s">
        <v>53</v>
      </c>
      <c r="C5794" t="s">
        <v>35</v>
      </c>
      <c r="D5794" t="s">
        <v>50</v>
      </c>
      <c r="E5794">
        <v>1996</v>
      </c>
      <c r="F5794">
        <v>1.657</v>
      </c>
      <c r="G5794" t="s">
        <v>10</v>
      </c>
    </row>
    <row r="5795" spans="1:7" x14ac:dyDescent="0.2">
      <c r="A5795">
        <v>2020</v>
      </c>
      <c r="B5795" t="s">
        <v>53</v>
      </c>
      <c r="C5795" t="s">
        <v>35</v>
      </c>
      <c r="D5795" t="s">
        <v>50</v>
      </c>
      <c r="E5795">
        <v>2003</v>
      </c>
      <c r="F5795">
        <v>0.58899999999999997</v>
      </c>
      <c r="G5795" t="s">
        <v>11</v>
      </c>
    </row>
    <row r="5796" spans="1:7" x14ac:dyDescent="0.2">
      <c r="A5796">
        <v>2020</v>
      </c>
      <c r="B5796" t="s">
        <v>53</v>
      </c>
      <c r="C5796" t="s">
        <v>35</v>
      </c>
      <c r="D5796" t="s">
        <v>50</v>
      </c>
      <c r="E5796">
        <v>2007</v>
      </c>
      <c r="F5796">
        <v>0.46300000000000002</v>
      </c>
      <c r="G5796" t="s">
        <v>11</v>
      </c>
    </row>
    <row r="5797" spans="1:7" x14ac:dyDescent="0.2">
      <c r="A5797">
        <v>2020</v>
      </c>
      <c r="B5797" t="s">
        <v>53</v>
      </c>
      <c r="C5797" t="s">
        <v>35</v>
      </c>
      <c r="D5797" t="s">
        <v>50</v>
      </c>
      <c r="E5797">
        <v>2011</v>
      </c>
      <c r="F5797">
        <v>0.46300000000000002</v>
      </c>
      <c r="G5797" t="s">
        <v>11</v>
      </c>
    </row>
    <row r="5798" spans="1:7" x14ac:dyDescent="0.2">
      <c r="A5798">
        <v>2020</v>
      </c>
      <c r="B5798" t="s">
        <v>53</v>
      </c>
      <c r="C5798" t="s">
        <v>35</v>
      </c>
      <c r="D5798" t="s">
        <v>50</v>
      </c>
      <c r="E5798">
        <v>2015</v>
      </c>
      <c r="F5798">
        <v>0.34699999999999998</v>
      </c>
      <c r="G5798" t="s">
        <v>11</v>
      </c>
    </row>
    <row r="5799" spans="1:7" x14ac:dyDescent="0.2">
      <c r="A5799">
        <v>2020</v>
      </c>
      <c r="B5799" t="s">
        <v>53</v>
      </c>
      <c r="C5799" t="s">
        <v>35</v>
      </c>
      <c r="D5799" t="s">
        <v>50</v>
      </c>
      <c r="E5799">
        <v>2017</v>
      </c>
      <c r="F5799">
        <v>0.34699999999999998</v>
      </c>
      <c r="G5799" t="s">
        <v>12</v>
      </c>
    </row>
    <row r="5800" spans="1:7" x14ac:dyDescent="0.2">
      <c r="A5800">
        <v>2020</v>
      </c>
      <c r="B5800" t="s">
        <v>53</v>
      </c>
      <c r="C5800" t="s">
        <v>35</v>
      </c>
      <c r="D5800" t="s">
        <v>50</v>
      </c>
      <c r="E5800">
        <v>2020</v>
      </c>
      <c r="F5800">
        <v>0.11600000000000001</v>
      </c>
      <c r="G5800" t="s">
        <v>12</v>
      </c>
    </row>
    <row r="5801" spans="1:7" x14ac:dyDescent="0.2">
      <c r="A5801">
        <v>2020</v>
      </c>
      <c r="B5801" t="s">
        <v>53</v>
      </c>
      <c r="C5801" t="s">
        <v>35</v>
      </c>
      <c r="D5801" t="s">
        <v>50</v>
      </c>
      <c r="E5801" t="s">
        <v>13</v>
      </c>
      <c r="F5801">
        <v>0.11600000000000001</v>
      </c>
      <c r="G5801" t="s">
        <v>13</v>
      </c>
    </row>
    <row r="5802" spans="1:7" x14ac:dyDescent="0.2">
      <c r="A5802">
        <v>2020</v>
      </c>
      <c r="B5802" t="s">
        <v>53</v>
      </c>
      <c r="C5802" t="s">
        <v>35</v>
      </c>
      <c r="D5802" t="s">
        <v>20</v>
      </c>
      <c r="E5802">
        <v>1975</v>
      </c>
      <c r="F5802">
        <v>0.438</v>
      </c>
      <c r="G5802" t="s">
        <v>10</v>
      </c>
    </row>
    <row r="5803" spans="1:7" x14ac:dyDescent="0.2">
      <c r="A5803">
        <v>2020</v>
      </c>
      <c r="B5803" t="s">
        <v>53</v>
      </c>
      <c r="C5803" t="s">
        <v>35</v>
      </c>
      <c r="D5803" t="s">
        <v>20</v>
      </c>
      <c r="E5803">
        <v>1985</v>
      </c>
      <c r="F5803">
        <v>0.51</v>
      </c>
      <c r="G5803" t="s">
        <v>10</v>
      </c>
    </row>
    <row r="5804" spans="1:7" x14ac:dyDescent="0.2">
      <c r="A5804">
        <v>2020</v>
      </c>
      <c r="B5804" t="s">
        <v>53</v>
      </c>
      <c r="C5804" t="s">
        <v>35</v>
      </c>
      <c r="D5804" t="s">
        <v>20</v>
      </c>
      <c r="E5804">
        <v>1996</v>
      </c>
      <c r="F5804">
        <v>0.42299999999999999</v>
      </c>
      <c r="G5804" t="s">
        <v>10</v>
      </c>
    </row>
    <row r="5805" spans="1:7" x14ac:dyDescent="0.2">
      <c r="A5805">
        <v>2020</v>
      </c>
      <c r="B5805" t="s">
        <v>53</v>
      </c>
      <c r="C5805" t="s">
        <v>35</v>
      </c>
      <c r="D5805" t="s">
        <v>20</v>
      </c>
      <c r="E5805">
        <v>2003</v>
      </c>
      <c r="F5805">
        <v>7.6999999999999999E-2</v>
      </c>
      <c r="G5805" t="s">
        <v>11</v>
      </c>
    </row>
    <row r="5806" spans="1:7" x14ac:dyDescent="0.2">
      <c r="A5806">
        <v>2020</v>
      </c>
      <c r="B5806" t="s">
        <v>53</v>
      </c>
      <c r="C5806" t="s">
        <v>35</v>
      </c>
      <c r="D5806" t="s">
        <v>20</v>
      </c>
      <c r="E5806">
        <v>2007</v>
      </c>
      <c r="F5806">
        <v>7.0999999999999994E-2</v>
      </c>
      <c r="G5806" t="s">
        <v>11</v>
      </c>
    </row>
    <row r="5807" spans="1:7" x14ac:dyDescent="0.2">
      <c r="A5807">
        <v>2020</v>
      </c>
      <c r="B5807" t="s">
        <v>53</v>
      </c>
      <c r="C5807" t="s">
        <v>35</v>
      </c>
      <c r="D5807" t="s">
        <v>20</v>
      </c>
      <c r="E5807">
        <v>2011</v>
      </c>
      <c r="F5807">
        <v>7.0999999999999994E-2</v>
      </c>
      <c r="G5807" t="s">
        <v>11</v>
      </c>
    </row>
    <row r="5808" spans="1:7" x14ac:dyDescent="0.2">
      <c r="A5808">
        <v>2020</v>
      </c>
      <c r="B5808" t="s">
        <v>53</v>
      </c>
      <c r="C5808" t="s">
        <v>35</v>
      </c>
      <c r="D5808" t="s">
        <v>20</v>
      </c>
      <c r="E5808">
        <v>2015</v>
      </c>
      <c r="F5808">
        <v>5.2999999999999999E-2</v>
      </c>
      <c r="G5808" t="s">
        <v>11</v>
      </c>
    </row>
    <row r="5809" spans="1:7" x14ac:dyDescent="0.2">
      <c r="A5809">
        <v>2020</v>
      </c>
      <c r="B5809" t="s">
        <v>53</v>
      </c>
      <c r="C5809" t="s">
        <v>35</v>
      </c>
      <c r="D5809" t="s">
        <v>20</v>
      </c>
      <c r="E5809">
        <v>2017</v>
      </c>
      <c r="F5809">
        <v>5.2999999999999999E-2</v>
      </c>
      <c r="G5809" t="s">
        <v>12</v>
      </c>
    </row>
    <row r="5810" spans="1:7" x14ac:dyDescent="0.2">
      <c r="A5810">
        <v>2020</v>
      </c>
      <c r="B5810" t="s">
        <v>53</v>
      </c>
      <c r="C5810" t="s">
        <v>35</v>
      </c>
      <c r="D5810" t="s">
        <v>20</v>
      </c>
      <c r="E5810">
        <v>2020</v>
      </c>
      <c r="F5810">
        <v>1.7999999999999999E-2</v>
      </c>
      <c r="G5810" t="s">
        <v>12</v>
      </c>
    </row>
    <row r="5811" spans="1:7" x14ac:dyDescent="0.2">
      <c r="A5811">
        <v>2020</v>
      </c>
      <c r="B5811" t="s">
        <v>53</v>
      </c>
      <c r="C5811" t="s">
        <v>35</v>
      </c>
      <c r="D5811" t="s">
        <v>20</v>
      </c>
      <c r="E5811" t="s">
        <v>13</v>
      </c>
      <c r="F5811">
        <v>1.7999999999999999E-2</v>
      </c>
      <c r="G5811" t="s">
        <v>13</v>
      </c>
    </row>
    <row r="5812" spans="1:7" x14ac:dyDescent="0.2">
      <c r="A5812">
        <v>2020</v>
      </c>
      <c r="B5812" t="s">
        <v>53</v>
      </c>
      <c r="C5812" t="s">
        <v>35</v>
      </c>
      <c r="D5812" t="s">
        <v>51</v>
      </c>
      <c r="E5812">
        <v>1975</v>
      </c>
      <c r="F5812">
        <v>0.52200000000000002</v>
      </c>
      <c r="G5812" t="s">
        <v>10</v>
      </c>
    </row>
    <row r="5813" spans="1:7" x14ac:dyDescent="0.2">
      <c r="A5813">
        <v>2020</v>
      </c>
      <c r="B5813" t="s">
        <v>53</v>
      </c>
      <c r="C5813" t="s">
        <v>35</v>
      </c>
      <c r="D5813" t="s">
        <v>51</v>
      </c>
      <c r="E5813">
        <v>1985</v>
      </c>
      <c r="F5813">
        <v>0.46300000000000002</v>
      </c>
      <c r="G5813" t="s">
        <v>10</v>
      </c>
    </row>
    <row r="5814" spans="1:7" x14ac:dyDescent="0.2">
      <c r="A5814">
        <v>2020</v>
      </c>
      <c r="B5814" t="s">
        <v>53</v>
      </c>
      <c r="C5814" t="s">
        <v>35</v>
      </c>
      <c r="D5814" t="s">
        <v>51</v>
      </c>
      <c r="E5814">
        <v>1996</v>
      </c>
      <c r="F5814">
        <v>0.246</v>
      </c>
      <c r="G5814" t="s">
        <v>10</v>
      </c>
    </row>
    <row r="5815" spans="1:7" x14ac:dyDescent="0.2">
      <c r="A5815">
        <v>2020</v>
      </c>
      <c r="B5815" t="s">
        <v>53</v>
      </c>
      <c r="C5815" t="s">
        <v>35</v>
      </c>
      <c r="D5815" t="s">
        <v>51</v>
      </c>
      <c r="E5815">
        <v>2003</v>
      </c>
      <c r="F5815">
        <v>0.113</v>
      </c>
      <c r="G5815" t="s">
        <v>11</v>
      </c>
    </row>
    <row r="5816" spans="1:7" x14ac:dyDescent="0.2">
      <c r="A5816">
        <v>2020</v>
      </c>
      <c r="B5816" t="s">
        <v>53</v>
      </c>
      <c r="C5816" t="s">
        <v>35</v>
      </c>
      <c r="D5816" t="s">
        <v>51</v>
      </c>
      <c r="E5816">
        <v>2007</v>
      </c>
      <c r="F5816">
        <v>7.3999999999999996E-2</v>
      </c>
      <c r="G5816" t="s">
        <v>11</v>
      </c>
    </row>
    <row r="5817" spans="1:7" x14ac:dyDescent="0.2">
      <c r="A5817">
        <v>2020</v>
      </c>
      <c r="B5817" t="s">
        <v>53</v>
      </c>
      <c r="C5817" t="s">
        <v>35</v>
      </c>
      <c r="D5817" t="s">
        <v>51</v>
      </c>
      <c r="E5817">
        <v>2011</v>
      </c>
      <c r="F5817">
        <v>7.3999999999999996E-2</v>
      </c>
      <c r="G5817" t="s">
        <v>11</v>
      </c>
    </row>
    <row r="5818" spans="1:7" x14ac:dyDescent="0.2">
      <c r="A5818">
        <v>2020</v>
      </c>
      <c r="B5818" t="s">
        <v>53</v>
      </c>
      <c r="C5818" t="s">
        <v>35</v>
      </c>
      <c r="D5818" t="s">
        <v>51</v>
      </c>
      <c r="E5818">
        <v>2015</v>
      </c>
      <c r="F5818">
        <v>5.6000000000000001E-2</v>
      </c>
      <c r="G5818" t="s">
        <v>11</v>
      </c>
    </row>
    <row r="5819" spans="1:7" x14ac:dyDescent="0.2">
      <c r="A5819">
        <v>2020</v>
      </c>
      <c r="B5819" t="s">
        <v>53</v>
      </c>
      <c r="C5819" t="s">
        <v>35</v>
      </c>
      <c r="D5819" t="s">
        <v>51</v>
      </c>
      <c r="E5819">
        <v>2017</v>
      </c>
      <c r="F5819">
        <v>5.6000000000000001E-2</v>
      </c>
      <c r="G5819" t="s">
        <v>12</v>
      </c>
    </row>
    <row r="5820" spans="1:7" x14ac:dyDescent="0.2">
      <c r="A5820">
        <v>2020</v>
      </c>
      <c r="B5820" t="s">
        <v>53</v>
      </c>
      <c r="C5820" t="s">
        <v>35</v>
      </c>
      <c r="D5820" t="s">
        <v>51</v>
      </c>
      <c r="E5820">
        <v>2020</v>
      </c>
      <c r="F5820">
        <v>1.9E-2</v>
      </c>
      <c r="G5820" t="s">
        <v>12</v>
      </c>
    </row>
    <row r="5821" spans="1:7" x14ac:dyDescent="0.2">
      <c r="A5821">
        <v>2020</v>
      </c>
      <c r="B5821" t="s">
        <v>53</v>
      </c>
      <c r="C5821" t="s">
        <v>35</v>
      </c>
      <c r="D5821" t="s">
        <v>51</v>
      </c>
      <c r="E5821" t="s">
        <v>13</v>
      </c>
      <c r="F5821">
        <v>1.9E-2</v>
      </c>
      <c r="G5821" t="s">
        <v>13</v>
      </c>
    </row>
    <row r="5822" spans="1:7" x14ac:dyDescent="0.2">
      <c r="A5822">
        <v>2020</v>
      </c>
      <c r="B5822" t="s">
        <v>53</v>
      </c>
      <c r="C5822" t="s">
        <v>35</v>
      </c>
      <c r="D5822" t="s">
        <v>52</v>
      </c>
      <c r="E5822">
        <v>1975</v>
      </c>
      <c r="F5822">
        <v>0.49299999999999999</v>
      </c>
      <c r="G5822" t="s">
        <v>10</v>
      </c>
    </row>
    <row r="5823" spans="1:7" x14ac:dyDescent="0.2">
      <c r="A5823">
        <v>2020</v>
      </c>
      <c r="B5823" t="s">
        <v>53</v>
      </c>
      <c r="C5823" t="s">
        <v>35</v>
      </c>
      <c r="D5823" t="s">
        <v>52</v>
      </c>
      <c r="E5823">
        <v>1985</v>
      </c>
      <c r="F5823">
        <v>0.58299999999999996</v>
      </c>
      <c r="G5823" t="s">
        <v>10</v>
      </c>
    </row>
    <row r="5824" spans="1:7" x14ac:dyDescent="0.2">
      <c r="A5824">
        <v>2020</v>
      </c>
      <c r="B5824" t="s">
        <v>53</v>
      </c>
      <c r="C5824" t="s">
        <v>35</v>
      </c>
      <c r="D5824" t="s">
        <v>52</v>
      </c>
      <c r="E5824">
        <v>1996</v>
      </c>
      <c r="F5824">
        <v>0.34300000000000003</v>
      </c>
      <c r="G5824" t="s">
        <v>10</v>
      </c>
    </row>
    <row r="5825" spans="1:7" x14ac:dyDescent="0.2">
      <c r="A5825">
        <v>2020</v>
      </c>
      <c r="B5825" t="s">
        <v>53</v>
      </c>
      <c r="C5825" t="s">
        <v>35</v>
      </c>
      <c r="D5825" t="s">
        <v>52</v>
      </c>
      <c r="E5825">
        <v>2003</v>
      </c>
      <c r="F5825">
        <v>0.122</v>
      </c>
      <c r="G5825" t="s">
        <v>11</v>
      </c>
    </row>
    <row r="5826" spans="1:7" x14ac:dyDescent="0.2">
      <c r="A5826">
        <v>2020</v>
      </c>
      <c r="B5826" t="s">
        <v>53</v>
      </c>
      <c r="C5826" t="s">
        <v>35</v>
      </c>
      <c r="D5826" t="s">
        <v>52</v>
      </c>
      <c r="E5826">
        <v>2007</v>
      </c>
      <c r="F5826">
        <v>9.6000000000000002E-2</v>
      </c>
      <c r="G5826" t="s">
        <v>11</v>
      </c>
    </row>
    <row r="5827" spans="1:7" x14ac:dyDescent="0.2">
      <c r="A5827">
        <v>2020</v>
      </c>
      <c r="B5827" t="s">
        <v>53</v>
      </c>
      <c r="C5827" t="s">
        <v>35</v>
      </c>
      <c r="D5827" t="s">
        <v>52</v>
      </c>
      <c r="E5827">
        <v>2011</v>
      </c>
      <c r="F5827">
        <v>9.6000000000000002E-2</v>
      </c>
      <c r="G5827" t="s">
        <v>11</v>
      </c>
    </row>
    <row r="5828" spans="1:7" x14ac:dyDescent="0.2">
      <c r="A5828">
        <v>2020</v>
      </c>
      <c r="B5828" t="s">
        <v>53</v>
      </c>
      <c r="C5828" t="s">
        <v>35</v>
      </c>
      <c r="D5828" t="s">
        <v>52</v>
      </c>
      <c r="E5828">
        <v>2015</v>
      </c>
      <c r="F5828">
        <v>7.1999999999999995E-2</v>
      </c>
      <c r="G5828" t="s">
        <v>11</v>
      </c>
    </row>
    <row r="5829" spans="1:7" x14ac:dyDescent="0.2">
      <c r="A5829">
        <v>2020</v>
      </c>
      <c r="B5829" t="s">
        <v>53</v>
      </c>
      <c r="C5829" t="s">
        <v>35</v>
      </c>
      <c r="D5829" t="s">
        <v>52</v>
      </c>
      <c r="E5829">
        <v>2017</v>
      </c>
      <c r="F5829">
        <v>7.1999999999999995E-2</v>
      </c>
      <c r="G5829" t="s">
        <v>12</v>
      </c>
    </row>
    <row r="5830" spans="1:7" x14ac:dyDescent="0.2">
      <c r="A5830">
        <v>2020</v>
      </c>
      <c r="B5830" t="s">
        <v>53</v>
      </c>
      <c r="C5830" t="s">
        <v>35</v>
      </c>
      <c r="D5830" t="s">
        <v>52</v>
      </c>
      <c r="E5830">
        <v>2020</v>
      </c>
      <c r="F5830">
        <v>2.4E-2</v>
      </c>
      <c r="G5830" t="s">
        <v>12</v>
      </c>
    </row>
    <row r="5831" spans="1:7" x14ac:dyDescent="0.2">
      <c r="A5831">
        <v>2020</v>
      </c>
      <c r="B5831" t="s">
        <v>53</v>
      </c>
      <c r="C5831" t="s">
        <v>35</v>
      </c>
      <c r="D5831" t="s">
        <v>52</v>
      </c>
      <c r="E5831" t="s">
        <v>13</v>
      </c>
      <c r="F5831">
        <v>2.4E-2</v>
      </c>
      <c r="G5831" t="s">
        <v>13</v>
      </c>
    </row>
    <row r="5832" spans="1:7" x14ac:dyDescent="0.2">
      <c r="A5832">
        <v>2020</v>
      </c>
      <c r="B5832" t="s">
        <v>53</v>
      </c>
      <c r="C5832" t="s">
        <v>35</v>
      </c>
      <c r="D5832" t="s">
        <v>21</v>
      </c>
      <c r="E5832">
        <v>1975</v>
      </c>
      <c r="F5832">
        <v>0.32900000000000001</v>
      </c>
      <c r="G5832" t="s">
        <v>10</v>
      </c>
    </row>
    <row r="5833" spans="1:7" x14ac:dyDescent="0.2">
      <c r="A5833">
        <v>2020</v>
      </c>
      <c r="B5833" t="s">
        <v>53</v>
      </c>
      <c r="C5833" t="s">
        <v>35</v>
      </c>
      <c r="D5833" t="s">
        <v>21</v>
      </c>
      <c r="E5833">
        <v>1985</v>
      </c>
      <c r="F5833">
        <v>0.36099999999999999</v>
      </c>
      <c r="G5833" t="s">
        <v>10</v>
      </c>
    </row>
    <row r="5834" spans="1:7" x14ac:dyDescent="0.2">
      <c r="A5834">
        <v>2020</v>
      </c>
      <c r="B5834" t="s">
        <v>53</v>
      </c>
      <c r="C5834" t="s">
        <v>35</v>
      </c>
      <c r="D5834" t="s">
        <v>21</v>
      </c>
      <c r="E5834">
        <v>1996</v>
      </c>
      <c r="F5834">
        <v>0.224</v>
      </c>
      <c r="G5834" t="s">
        <v>10</v>
      </c>
    </row>
    <row r="5835" spans="1:7" x14ac:dyDescent="0.2">
      <c r="A5835">
        <v>2020</v>
      </c>
      <c r="B5835" t="s">
        <v>53</v>
      </c>
      <c r="C5835" t="s">
        <v>35</v>
      </c>
      <c r="D5835" t="s">
        <v>21</v>
      </c>
      <c r="E5835">
        <v>2003</v>
      </c>
      <c r="F5835">
        <v>7.3999999999999996E-2</v>
      </c>
      <c r="G5835" t="s">
        <v>11</v>
      </c>
    </row>
    <row r="5836" spans="1:7" x14ac:dyDescent="0.2">
      <c r="A5836">
        <v>2020</v>
      </c>
      <c r="B5836" t="s">
        <v>53</v>
      </c>
      <c r="C5836" t="s">
        <v>35</v>
      </c>
      <c r="D5836" t="s">
        <v>21</v>
      </c>
      <c r="E5836">
        <v>2007</v>
      </c>
      <c r="F5836">
        <v>5.7000000000000002E-2</v>
      </c>
      <c r="G5836" t="s">
        <v>11</v>
      </c>
    </row>
    <row r="5837" spans="1:7" x14ac:dyDescent="0.2">
      <c r="A5837">
        <v>2020</v>
      </c>
      <c r="B5837" t="s">
        <v>53</v>
      </c>
      <c r="C5837" t="s">
        <v>35</v>
      </c>
      <c r="D5837" t="s">
        <v>21</v>
      </c>
      <c r="E5837">
        <v>2011</v>
      </c>
      <c r="F5837">
        <v>5.7000000000000002E-2</v>
      </c>
      <c r="G5837" t="s">
        <v>11</v>
      </c>
    </row>
    <row r="5838" spans="1:7" x14ac:dyDescent="0.2">
      <c r="A5838">
        <v>2020</v>
      </c>
      <c r="B5838" t="s">
        <v>53</v>
      </c>
      <c r="C5838" t="s">
        <v>35</v>
      </c>
      <c r="D5838" t="s">
        <v>21</v>
      </c>
      <c r="E5838">
        <v>2015</v>
      </c>
      <c r="F5838">
        <v>4.2999999999999997E-2</v>
      </c>
      <c r="G5838" t="s">
        <v>11</v>
      </c>
    </row>
    <row r="5839" spans="1:7" x14ac:dyDescent="0.2">
      <c r="A5839">
        <v>2020</v>
      </c>
      <c r="B5839" t="s">
        <v>53</v>
      </c>
      <c r="C5839" t="s">
        <v>35</v>
      </c>
      <c r="D5839" t="s">
        <v>21</v>
      </c>
      <c r="E5839">
        <v>2017</v>
      </c>
      <c r="F5839">
        <v>4.2999999999999997E-2</v>
      </c>
      <c r="G5839" t="s">
        <v>12</v>
      </c>
    </row>
    <row r="5840" spans="1:7" x14ac:dyDescent="0.2">
      <c r="A5840">
        <v>2020</v>
      </c>
      <c r="B5840" t="s">
        <v>53</v>
      </c>
      <c r="C5840" t="s">
        <v>35</v>
      </c>
      <c r="D5840" t="s">
        <v>21</v>
      </c>
      <c r="E5840">
        <v>2020</v>
      </c>
      <c r="F5840">
        <v>1.4E-2</v>
      </c>
      <c r="G5840" t="s">
        <v>12</v>
      </c>
    </row>
    <row r="5841" spans="1:7" x14ac:dyDescent="0.2">
      <c r="A5841">
        <v>2020</v>
      </c>
      <c r="B5841" t="s">
        <v>53</v>
      </c>
      <c r="C5841" t="s">
        <v>35</v>
      </c>
      <c r="D5841" t="s">
        <v>21</v>
      </c>
      <c r="E5841" t="s">
        <v>13</v>
      </c>
      <c r="F5841">
        <v>1.4E-2</v>
      </c>
      <c r="G5841" t="s">
        <v>13</v>
      </c>
    </row>
    <row r="5842" spans="1:7" x14ac:dyDescent="0.2">
      <c r="A5842">
        <v>2020</v>
      </c>
      <c r="B5842" t="s">
        <v>53</v>
      </c>
      <c r="C5842" t="s">
        <v>36</v>
      </c>
      <c r="D5842" t="s">
        <v>17</v>
      </c>
      <c r="E5842">
        <v>1975</v>
      </c>
      <c r="F5842">
        <v>0.49099999999999999</v>
      </c>
      <c r="G5842" t="s">
        <v>10</v>
      </c>
    </row>
    <row r="5843" spans="1:7" x14ac:dyDescent="0.2">
      <c r="A5843">
        <v>2020</v>
      </c>
      <c r="B5843" t="s">
        <v>53</v>
      </c>
      <c r="C5843" t="s">
        <v>36</v>
      </c>
      <c r="D5843" t="s">
        <v>17</v>
      </c>
      <c r="E5843">
        <v>1985</v>
      </c>
      <c r="F5843">
        <v>0.61699999999999999</v>
      </c>
      <c r="G5843" t="s">
        <v>10</v>
      </c>
    </row>
    <row r="5844" spans="1:7" x14ac:dyDescent="0.2">
      <c r="A5844">
        <v>2020</v>
      </c>
      <c r="B5844" t="s">
        <v>53</v>
      </c>
      <c r="C5844" t="s">
        <v>36</v>
      </c>
      <c r="D5844" t="s">
        <v>17</v>
      </c>
      <c r="E5844">
        <v>1996</v>
      </c>
      <c r="F5844">
        <v>0.11700000000000001</v>
      </c>
      <c r="G5844" t="s">
        <v>10</v>
      </c>
    </row>
    <row r="5845" spans="1:7" x14ac:dyDescent="0.2">
      <c r="A5845">
        <v>2020</v>
      </c>
      <c r="B5845" t="s">
        <v>53</v>
      </c>
      <c r="C5845" t="s">
        <v>36</v>
      </c>
      <c r="D5845" t="s">
        <v>17</v>
      </c>
      <c r="E5845">
        <v>2003</v>
      </c>
      <c r="F5845">
        <v>6.2E-2</v>
      </c>
      <c r="G5845" t="s">
        <v>11</v>
      </c>
    </row>
    <row r="5846" spans="1:7" x14ac:dyDescent="0.2">
      <c r="A5846">
        <v>2020</v>
      </c>
      <c r="B5846" t="s">
        <v>53</v>
      </c>
      <c r="C5846" t="s">
        <v>36</v>
      </c>
      <c r="D5846" t="s">
        <v>17</v>
      </c>
      <c r="E5846">
        <v>2007</v>
      </c>
      <c r="F5846">
        <v>2.1000000000000001E-2</v>
      </c>
      <c r="G5846" t="s">
        <v>11</v>
      </c>
    </row>
    <row r="5847" spans="1:7" x14ac:dyDescent="0.2">
      <c r="A5847">
        <v>2020</v>
      </c>
      <c r="B5847" t="s">
        <v>53</v>
      </c>
      <c r="C5847" t="s">
        <v>36</v>
      </c>
      <c r="D5847" t="s">
        <v>17</v>
      </c>
      <c r="E5847">
        <v>2011</v>
      </c>
      <c r="F5847">
        <v>2.1000000000000001E-2</v>
      </c>
      <c r="G5847" t="s">
        <v>11</v>
      </c>
    </row>
    <row r="5848" spans="1:7" x14ac:dyDescent="0.2">
      <c r="A5848">
        <v>2020</v>
      </c>
      <c r="B5848" t="s">
        <v>53</v>
      </c>
      <c r="C5848" t="s">
        <v>36</v>
      </c>
      <c r="D5848" t="s">
        <v>17</v>
      </c>
      <c r="E5848">
        <v>2015</v>
      </c>
      <c r="F5848">
        <v>1.6E-2</v>
      </c>
      <c r="G5848" t="s">
        <v>11</v>
      </c>
    </row>
    <row r="5849" spans="1:7" x14ac:dyDescent="0.2">
      <c r="A5849">
        <v>2020</v>
      </c>
      <c r="B5849" t="s">
        <v>53</v>
      </c>
      <c r="C5849" t="s">
        <v>36</v>
      </c>
      <c r="D5849" t="s">
        <v>17</v>
      </c>
      <c r="E5849">
        <v>2017</v>
      </c>
      <c r="F5849">
        <v>1.6E-2</v>
      </c>
      <c r="G5849" t="s">
        <v>12</v>
      </c>
    </row>
    <row r="5850" spans="1:7" x14ac:dyDescent="0.2">
      <c r="A5850">
        <v>2020</v>
      </c>
      <c r="B5850" t="s">
        <v>53</v>
      </c>
      <c r="C5850" t="s">
        <v>36</v>
      </c>
      <c r="D5850" t="s">
        <v>17</v>
      </c>
      <c r="E5850">
        <v>2020</v>
      </c>
      <c r="F5850">
        <v>5.0000000000000001E-3</v>
      </c>
      <c r="G5850" t="s">
        <v>12</v>
      </c>
    </row>
    <row r="5851" spans="1:7" x14ac:dyDescent="0.2">
      <c r="A5851">
        <v>2020</v>
      </c>
      <c r="B5851" t="s">
        <v>53</v>
      </c>
      <c r="C5851" t="s">
        <v>36</v>
      </c>
      <c r="D5851" t="s">
        <v>17</v>
      </c>
      <c r="E5851" t="s">
        <v>13</v>
      </c>
      <c r="F5851">
        <v>5.0000000000000001E-3</v>
      </c>
      <c r="G5851" t="s">
        <v>13</v>
      </c>
    </row>
    <row r="5852" spans="1:7" x14ac:dyDescent="0.2">
      <c r="A5852">
        <v>2020</v>
      </c>
      <c r="B5852" t="s">
        <v>53</v>
      </c>
      <c r="C5852" t="s">
        <v>36</v>
      </c>
      <c r="D5852" t="s">
        <v>47</v>
      </c>
      <c r="E5852">
        <v>1975</v>
      </c>
      <c r="F5852">
        <v>54.372</v>
      </c>
      <c r="G5852" t="s">
        <v>10</v>
      </c>
    </row>
    <row r="5853" spans="1:7" x14ac:dyDescent="0.2">
      <c r="A5853">
        <v>2020</v>
      </c>
      <c r="B5853" t="s">
        <v>53</v>
      </c>
      <c r="C5853" t="s">
        <v>36</v>
      </c>
      <c r="D5853" t="s">
        <v>47</v>
      </c>
      <c r="E5853">
        <v>1985</v>
      </c>
      <c r="F5853">
        <v>62.470999999999997</v>
      </c>
      <c r="G5853" t="s">
        <v>10</v>
      </c>
    </row>
    <row r="5854" spans="1:7" x14ac:dyDescent="0.2">
      <c r="A5854">
        <v>2020</v>
      </c>
      <c r="B5854" t="s">
        <v>53</v>
      </c>
      <c r="C5854" t="s">
        <v>36</v>
      </c>
      <c r="D5854" t="s">
        <v>47</v>
      </c>
      <c r="E5854">
        <v>1996</v>
      </c>
      <c r="F5854">
        <v>11.545999999999999</v>
      </c>
      <c r="G5854" t="s">
        <v>10</v>
      </c>
    </row>
    <row r="5855" spans="1:7" x14ac:dyDescent="0.2">
      <c r="A5855">
        <v>2020</v>
      </c>
      <c r="B5855" t="s">
        <v>53</v>
      </c>
      <c r="C5855" t="s">
        <v>36</v>
      </c>
      <c r="D5855" t="s">
        <v>47</v>
      </c>
      <c r="E5855">
        <v>2003</v>
      </c>
      <c r="F5855">
        <v>6.2249999999999996</v>
      </c>
      <c r="G5855" t="s">
        <v>11</v>
      </c>
    </row>
    <row r="5856" spans="1:7" x14ac:dyDescent="0.2">
      <c r="A5856">
        <v>2020</v>
      </c>
      <c r="B5856" t="s">
        <v>53</v>
      </c>
      <c r="C5856" t="s">
        <v>36</v>
      </c>
      <c r="D5856" t="s">
        <v>47</v>
      </c>
      <c r="E5856">
        <v>2007</v>
      </c>
      <c r="F5856">
        <v>2.851</v>
      </c>
      <c r="G5856" t="s">
        <v>11</v>
      </c>
    </row>
    <row r="5857" spans="1:7" x14ac:dyDescent="0.2">
      <c r="A5857">
        <v>2020</v>
      </c>
      <c r="B5857" t="s">
        <v>53</v>
      </c>
      <c r="C5857" t="s">
        <v>36</v>
      </c>
      <c r="D5857" t="s">
        <v>47</v>
      </c>
      <c r="E5857">
        <v>2011</v>
      </c>
      <c r="F5857">
        <v>2.851</v>
      </c>
      <c r="G5857" t="s">
        <v>11</v>
      </c>
    </row>
    <row r="5858" spans="1:7" x14ac:dyDescent="0.2">
      <c r="A5858">
        <v>2020</v>
      </c>
      <c r="B5858" t="s">
        <v>53</v>
      </c>
      <c r="C5858" t="s">
        <v>36</v>
      </c>
      <c r="D5858" t="s">
        <v>47</v>
      </c>
      <c r="E5858">
        <v>2015</v>
      </c>
      <c r="F5858">
        <v>2.1389999999999998</v>
      </c>
      <c r="G5858" t="s">
        <v>11</v>
      </c>
    </row>
    <row r="5859" spans="1:7" x14ac:dyDescent="0.2">
      <c r="A5859">
        <v>2020</v>
      </c>
      <c r="B5859" t="s">
        <v>53</v>
      </c>
      <c r="C5859" t="s">
        <v>36</v>
      </c>
      <c r="D5859" t="s">
        <v>47</v>
      </c>
      <c r="E5859">
        <v>2017</v>
      </c>
      <c r="F5859">
        <v>2.1389999999999998</v>
      </c>
      <c r="G5859" t="s">
        <v>12</v>
      </c>
    </row>
    <row r="5860" spans="1:7" x14ac:dyDescent="0.2">
      <c r="A5860">
        <v>2020</v>
      </c>
      <c r="B5860" t="s">
        <v>53</v>
      </c>
      <c r="C5860" t="s">
        <v>36</v>
      </c>
      <c r="D5860" t="s">
        <v>47</v>
      </c>
      <c r="E5860">
        <v>2020</v>
      </c>
      <c r="F5860">
        <v>0.71299999999999997</v>
      </c>
      <c r="G5860" t="s">
        <v>12</v>
      </c>
    </row>
    <row r="5861" spans="1:7" x14ac:dyDescent="0.2">
      <c r="A5861">
        <v>2020</v>
      </c>
      <c r="B5861" t="s">
        <v>53</v>
      </c>
      <c r="C5861" t="s">
        <v>36</v>
      </c>
      <c r="D5861" t="s">
        <v>47</v>
      </c>
      <c r="E5861" t="s">
        <v>13</v>
      </c>
      <c r="F5861">
        <v>0.71299999999999997</v>
      </c>
      <c r="G5861" t="s">
        <v>13</v>
      </c>
    </row>
    <row r="5862" spans="1:7" x14ac:dyDescent="0.2">
      <c r="A5862">
        <v>2020</v>
      </c>
      <c r="B5862" t="s">
        <v>53</v>
      </c>
      <c r="C5862" t="s">
        <v>36</v>
      </c>
      <c r="D5862" t="s">
        <v>48</v>
      </c>
      <c r="E5862">
        <v>1975</v>
      </c>
      <c r="F5862">
        <v>74.313999999999993</v>
      </c>
      <c r="G5862" t="s">
        <v>10</v>
      </c>
    </row>
    <row r="5863" spans="1:7" x14ac:dyDescent="0.2">
      <c r="A5863">
        <v>2020</v>
      </c>
      <c r="B5863" t="s">
        <v>53</v>
      </c>
      <c r="C5863" t="s">
        <v>36</v>
      </c>
      <c r="D5863" t="s">
        <v>48</v>
      </c>
      <c r="E5863">
        <v>1985</v>
      </c>
      <c r="F5863">
        <v>81.676000000000002</v>
      </c>
      <c r="G5863" t="s">
        <v>10</v>
      </c>
    </row>
    <row r="5864" spans="1:7" x14ac:dyDescent="0.2">
      <c r="A5864">
        <v>2020</v>
      </c>
      <c r="B5864" t="s">
        <v>53</v>
      </c>
      <c r="C5864" t="s">
        <v>36</v>
      </c>
      <c r="D5864" t="s">
        <v>48</v>
      </c>
      <c r="E5864">
        <v>1996</v>
      </c>
      <c r="F5864">
        <v>15.023999999999999</v>
      </c>
      <c r="G5864" t="s">
        <v>10</v>
      </c>
    </row>
    <row r="5865" spans="1:7" x14ac:dyDescent="0.2">
      <c r="A5865">
        <v>2020</v>
      </c>
      <c r="B5865" t="s">
        <v>53</v>
      </c>
      <c r="C5865" t="s">
        <v>36</v>
      </c>
      <c r="D5865" t="s">
        <v>48</v>
      </c>
      <c r="E5865">
        <v>2003</v>
      </c>
      <c r="F5865">
        <v>8.1080000000000005</v>
      </c>
      <c r="G5865" t="s">
        <v>11</v>
      </c>
    </row>
    <row r="5866" spans="1:7" x14ac:dyDescent="0.2">
      <c r="A5866">
        <v>2020</v>
      </c>
      <c r="B5866" t="s">
        <v>53</v>
      </c>
      <c r="C5866" t="s">
        <v>36</v>
      </c>
      <c r="D5866" t="s">
        <v>48</v>
      </c>
      <c r="E5866">
        <v>2007</v>
      </c>
      <c r="F5866">
        <v>4.08</v>
      </c>
      <c r="G5866" t="s">
        <v>11</v>
      </c>
    </row>
    <row r="5867" spans="1:7" x14ac:dyDescent="0.2">
      <c r="A5867">
        <v>2020</v>
      </c>
      <c r="B5867" t="s">
        <v>53</v>
      </c>
      <c r="C5867" t="s">
        <v>36</v>
      </c>
      <c r="D5867" t="s">
        <v>48</v>
      </c>
      <c r="E5867">
        <v>2011</v>
      </c>
      <c r="F5867">
        <v>4.08</v>
      </c>
      <c r="G5867" t="s">
        <v>11</v>
      </c>
    </row>
    <row r="5868" spans="1:7" x14ac:dyDescent="0.2">
      <c r="A5868">
        <v>2020</v>
      </c>
      <c r="B5868" t="s">
        <v>53</v>
      </c>
      <c r="C5868" t="s">
        <v>36</v>
      </c>
      <c r="D5868" t="s">
        <v>48</v>
      </c>
      <c r="E5868">
        <v>2015</v>
      </c>
      <c r="F5868">
        <v>3.06</v>
      </c>
      <c r="G5868" t="s">
        <v>11</v>
      </c>
    </row>
    <row r="5869" spans="1:7" x14ac:dyDescent="0.2">
      <c r="A5869">
        <v>2020</v>
      </c>
      <c r="B5869" t="s">
        <v>53</v>
      </c>
      <c r="C5869" t="s">
        <v>36</v>
      </c>
      <c r="D5869" t="s">
        <v>48</v>
      </c>
      <c r="E5869">
        <v>2017</v>
      </c>
      <c r="F5869">
        <v>3.06</v>
      </c>
      <c r="G5869" t="s">
        <v>12</v>
      </c>
    </row>
    <row r="5870" spans="1:7" x14ac:dyDescent="0.2">
      <c r="A5870">
        <v>2020</v>
      </c>
      <c r="B5870" t="s">
        <v>53</v>
      </c>
      <c r="C5870" t="s">
        <v>36</v>
      </c>
      <c r="D5870" t="s">
        <v>48</v>
      </c>
      <c r="E5870">
        <v>2020</v>
      </c>
      <c r="F5870">
        <v>1.02</v>
      </c>
      <c r="G5870" t="s">
        <v>12</v>
      </c>
    </row>
    <row r="5871" spans="1:7" x14ac:dyDescent="0.2">
      <c r="A5871">
        <v>2020</v>
      </c>
      <c r="B5871" t="s">
        <v>53</v>
      </c>
      <c r="C5871" t="s">
        <v>36</v>
      </c>
      <c r="D5871" t="s">
        <v>48</v>
      </c>
      <c r="E5871" t="s">
        <v>13</v>
      </c>
      <c r="F5871">
        <v>1.02</v>
      </c>
      <c r="G5871" t="s">
        <v>13</v>
      </c>
    </row>
    <row r="5872" spans="1:7" x14ac:dyDescent="0.2">
      <c r="A5872">
        <v>2020</v>
      </c>
      <c r="B5872" t="s">
        <v>53</v>
      </c>
      <c r="C5872" t="s">
        <v>36</v>
      </c>
      <c r="D5872" t="s">
        <v>49</v>
      </c>
      <c r="E5872">
        <v>1975</v>
      </c>
      <c r="F5872">
        <v>111.917</v>
      </c>
      <c r="G5872" t="s">
        <v>10</v>
      </c>
    </row>
    <row r="5873" spans="1:7" x14ac:dyDescent="0.2">
      <c r="A5873">
        <v>2020</v>
      </c>
      <c r="B5873" t="s">
        <v>53</v>
      </c>
      <c r="C5873" t="s">
        <v>36</v>
      </c>
      <c r="D5873" t="s">
        <v>49</v>
      </c>
      <c r="E5873">
        <v>1985</v>
      </c>
      <c r="F5873">
        <v>95.451999999999998</v>
      </c>
      <c r="G5873" t="s">
        <v>10</v>
      </c>
    </row>
    <row r="5874" spans="1:7" x14ac:dyDescent="0.2">
      <c r="A5874">
        <v>2020</v>
      </c>
      <c r="B5874" t="s">
        <v>53</v>
      </c>
      <c r="C5874" t="s">
        <v>36</v>
      </c>
      <c r="D5874" t="s">
        <v>49</v>
      </c>
      <c r="E5874">
        <v>1996</v>
      </c>
      <c r="F5874">
        <v>15.744999999999999</v>
      </c>
      <c r="G5874" t="s">
        <v>10</v>
      </c>
    </row>
    <row r="5875" spans="1:7" x14ac:dyDescent="0.2">
      <c r="A5875">
        <v>2020</v>
      </c>
      <c r="B5875" t="s">
        <v>53</v>
      </c>
      <c r="C5875" t="s">
        <v>36</v>
      </c>
      <c r="D5875" t="s">
        <v>49</v>
      </c>
      <c r="E5875">
        <v>2003</v>
      </c>
      <c r="F5875">
        <v>9.0730000000000004</v>
      </c>
      <c r="G5875" t="s">
        <v>11</v>
      </c>
    </row>
    <row r="5876" spans="1:7" x14ac:dyDescent="0.2">
      <c r="A5876">
        <v>2020</v>
      </c>
      <c r="B5876" t="s">
        <v>53</v>
      </c>
      <c r="C5876" t="s">
        <v>36</v>
      </c>
      <c r="D5876" t="s">
        <v>49</v>
      </c>
      <c r="E5876">
        <v>2007</v>
      </c>
      <c r="F5876">
        <v>5.9249999999999998</v>
      </c>
      <c r="G5876" t="s">
        <v>11</v>
      </c>
    </row>
    <row r="5877" spans="1:7" x14ac:dyDescent="0.2">
      <c r="A5877">
        <v>2020</v>
      </c>
      <c r="B5877" t="s">
        <v>53</v>
      </c>
      <c r="C5877" t="s">
        <v>36</v>
      </c>
      <c r="D5877" t="s">
        <v>49</v>
      </c>
      <c r="E5877">
        <v>2011</v>
      </c>
      <c r="F5877">
        <v>5.9249999999999998</v>
      </c>
      <c r="G5877" t="s">
        <v>11</v>
      </c>
    </row>
    <row r="5878" spans="1:7" x14ac:dyDescent="0.2">
      <c r="A5878">
        <v>2020</v>
      </c>
      <c r="B5878" t="s">
        <v>53</v>
      </c>
      <c r="C5878" t="s">
        <v>36</v>
      </c>
      <c r="D5878" t="s">
        <v>49</v>
      </c>
      <c r="E5878">
        <v>2015</v>
      </c>
      <c r="F5878">
        <v>4.444</v>
      </c>
      <c r="G5878" t="s">
        <v>11</v>
      </c>
    </row>
    <row r="5879" spans="1:7" x14ac:dyDescent="0.2">
      <c r="A5879">
        <v>2020</v>
      </c>
      <c r="B5879" t="s">
        <v>53</v>
      </c>
      <c r="C5879" t="s">
        <v>36</v>
      </c>
      <c r="D5879" t="s">
        <v>49</v>
      </c>
      <c r="E5879">
        <v>2017</v>
      </c>
      <c r="F5879">
        <v>4.444</v>
      </c>
      <c r="G5879" t="s">
        <v>12</v>
      </c>
    </row>
    <row r="5880" spans="1:7" x14ac:dyDescent="0.2">
      <c r="A5880">
        <v>2020</v>
      </c>
      <c r="B5880" t="s">
        <v>53</v>
      </c>
      <c r="C5880" t="s">
        <v>36</v>
      </c>
      <c r="D5880" t="s">
        <v>49</v>
      </c>
      <c r="E5880">
        <v>2020</v>
      </c>
      <c r="F5880">
        <v>1.4810000000000001</v>
      </c>
      <c r="G5880" t="s">
        <v>12</v>
      </c>
    </row>
    <row r="5881" spans="1:7" x14ac:dyDescent="0.2">
      <c r="A5881">
        <v>2020</v>
      </c>
      <c r="B5881" t="s">
        <v>53</v>
      </c>
      <c r="C5881" t="s">
        <v>36</v>
      </c>
      <c r="D5881" t="s">
        <v>49</v>
      </c>
      <c r="E5881" t="s">
        <v>13</v>
      </c>
      <c r="F5881">
        <v>1.4810000000000001</v>
      </c>
      <c r="G5881" t="s">
        <v>13</v>
      </c>
    </row>
    <row r="5882" spans="1:7" x14ac:dyDescent="0.2">
      <c r="A5882">
        <v>2020</v>
      </c>
      <c r="B5882" t="s">
        <v>53</v>
      </c>
      <c r="C5882" t="s">
        <v>36</v>
      </c>
      <c r="D5882" t="s">
        <v>50</v>
      </c>
      <c r="E5882">
        <v>1975</v>
      </c>
      <c r="F5882">
        <v>8.5060000000000002</v>
      </c>
      <c r="G5882" t="s">
        <v>10</v>
      </c>
    </row>
    <row r="5883" spans="1:7" x14ac:dyDescent="0.2">
      <c r="A5883">
        <v>2020</v>
      </c>
      <c r="B5883" t="s">
        <v>53</v>
      </c>
      <c r="C5883" t="s">
        <v>36</v>
      </c>
      <c r="D5883" t="s">
        <v>50</v>
      </c>
      <c r="E5883">
        <v>1985</v>
      </c>
      <c r="F5883">
        <v>13.454000000000001</v>
      </c>
      <c r="G5883" t="s">
        <v>10</v>
      </c>
    </row>
    <row r="5884" spans="1:7" x14ac:dyDescent="0.2">
      <c r="A5884">
        <v>2020</v>
      </c>
      <c r="B5884" t="s">
        <v>53</v>
      </c>
      <c r="C5884" t="s">
        <v>36</v>
      </c>
      <c r="D5884" t="s">
        <v>50</v>
      </c>
      <c r="E5884">
        <v>1996</v>
      </c>
      <c r="F5884">
        <v>3.573</v>
      </c>
      <c r="G5884" t="s">
        <v>10</v>
      </c>
    </row>
    <row r="5885" spans="1:7" x14ac:dyDescent="0.2">
      <c r="A5885">
        <v>2020</v>
      </c>
      <c r="B5885" t="s">
        <v>53</v>
      </c>
      <c r="C5885" t="s">
        <v>36</v>
      </c>
      <c r="D5885" t="s">
        <v>50</v>
      </c>
      <c r="E5885">
        <v>2003</v>
      </c>
      <c r="F5885">
        <v>4.5590000000000002</v>
      </c>
      <c r="G5885" t="s">
        <v>11</v>
      </c>
    </row>
    <row r="5886" spans="1:7" x14ac:dyDescent="0.2">
      <c r="A5886">
        <v>2020</v>
      </c>
      <c r="B5886" t="s">
        <v>53</v>
      </c>
      <c r="C5886" t="s">
        <v>36</v>
      </c>
      <c r="D5886" t="s">
        <v>50</v>
      </c>
      <c r="E5886">
        <v>2007</v>
      </c>
      <c r="F5886">
        <v>2.1269999999999998</v>
      </c>
      <c r="G5886" t="s">
        <v>11</v>
      </c>
    </row>
    <row r="5887" spans="1:7" x14ac:dyDescent="0.2">
      <c r="A5887">
        <v>2020</v>
      </c>
      <c r="B5887" t="s">
        <v>53</v>
      </c>
      <c r="C5887" t="s">
        <v>36</v>
      </c>
      <c r="D5887" t="s">
        <v>50</v>
      </c>
      <c r="E5887">
        <v>2011</v>
      </c>
      <c r="F5887">
        <v>2.1269999999999998</v>
      </c>
      <c r="G5887" t="s">
        <v>11</v>
      </c>
    </row>
    <row r="5888" spans="1:7" x14ac:dyDescent="0.2">
      <c r="A5888">
        <v>2020</v>
      </c>
      <c r="B5888" t="s">
        <v>53</v>
      </c>
      <c r="C5888" t="s">
        <v>36</v>
      </c>
      <c r="D5888" t="s">
        <v>50</v>
      </c>
      <c r="E5888">
        <v>2015</v>
      </c>
      <c r="F5888">
        <v>1.595</v>
      </c>
      <c r="G5888" t="s">
        <v>11</v>
      </c>
    </row>
    <row r="5889" spans="1:7" x14ac:dyDescent="0.2">
      <c r="A5889">
        <v>2020</v>
      </c>
      <c r="B5889" t="s">
        <v>53</v>
      </c>
      <c r="C5889" t="s">
        <v>36</v>
      </c>
      <c r="D5889" t="s">
        <v>50</v>
      </c>
      <c r="E5889">
        <v>2017</v>
      </c>
      <c r="F5889">
        <v>1.595</v>
      </c>
      <c r="G5889" t="s">
        <v>12</v>
      </c>
    </row>
    <row r="5890" spans="1:7" x14ac:dyDescent="0.2">
      <c r="A5890">
        <v>2020</v>
      </c>
      <c r="B5890" t="s">
        <v>53</v>
      </c>
      <c r="C5890" t="s">
        <v>36</v>
      </c>
      <c r="D5890" t="s">
        <v>50</v>
      </c>
      <c r="E5890">
        <v>2020</v>
      </c>
      <c r="F5890">
        <v>0.53200000000000003</v>
      </c>
      <c r="G5890" t="s">
        <v>12</v>
      </c>
    </row>
    <row r="5891" spans="1:7" x14ac:dyDescent="0.2">
      <c r="A5891">
        <v>2020</v>
      </c>
      <c r="B5891" t="s">
        <v>53</v>
      </c>
      <c r="C5891" t="s">
        <v>36</v>
      </c>
      <c r="D5891" t="s">
        <v>50</v>
      </c>
      <c r="E5891" t="s">
        <v>13</v>
      </c>
      <c r="F5891">
        <v>0.53200000000000003</v>
      </c>
      <c r="G5891" t="s">
        <v>13</v>
      </c>
    </row>
    <row r="5892" spans="1:7" x14ac:dyDescent="0.2">
      <c r="A5892">
        <v>2020</v>
      </c>
      <c r="B5892" t="s">
        <v>53</v>
      </c>
      <c r="C5892" t="s">
        <v>36</v>
      </c>
      <c r="D5892" t="s">
        <v>20</v>
      </c>
      <c r="E5892">
        <v>1975</v>
      </c>
      <c r="F5892">
        <v>1.3879999999999999</v>
      </c>
      <c r="G5892" t="s">
        <v>10</v>
      </c>
    </row>
    <row r="5893" spans="1:7" x14ac:dyDescent="0.2">
      <c r="A5893">
        <v>2020</v>
      </c>
      <c r="B5893" t="s">
        <v>53</v>
      </c>
      <c r="C5893" t="s">
        <v>36</v>
      </c>
      <c r="D5893" t="s">
        <v>20</v>
      </c>
      <c r="E5893">
        <v>1985</v>
      </c>
      <c r="F5893">
        <v>1.5449999999999999</v>
      </c>
      <c r="G5893" t="s">
        <v>10</v>
      </c>
    </row>
    <row r="5894" spans="1:7" x14ac:dyDescent="0.2">
      <c r="A5894">
        <v>2020</v>
      </c>
      <c r="B5894" t="s">
        <v>53</v>
      </c>
      <c r="C5894" t="s">
        <v>36</v>
      </c>
      <c r="D5894" t="s">
        <v>20</v>
      </c>
      <c r="E5894">
        <v>1996</v>
      </c>
      <c r="F5894">
        <v>0.36</v>
      </c>
      <c r="G5894" t="s">
        <v>10</v>
      </c>
    </row>
    <row r="5895" spans="1:7" x14ac:dyDescent="0.2">
      <c r="A5895">
        <v>2020</v>
      </c>
      <c r="B5895" t="s">
        <v>53</v>
      </c>
      <c r="C5895" t="s">
        <v>36</v>
      </c>
      <c r="D5895" t="s">
        <v>20</v>
      </c>
      <c r="E5895">
        <v>2003</v>
      </c>
      <c r="F5895">
        <v>0.16700000000000001</v>
      </c>
      <c r="G5895" t="s">
        <v>11</v>
      </c>
    </row>
    <row r="5896" spans="1:7" x14ac:dyDescent="0.2">
      <c r="A5896">
        <v>2020</v>
      </c>
      <c r="B5896" t="s">
        <v>53</v>
      </c>
      <c r="C5896" t="s">
        <v>36</v>
      </c>
      <c r="D5896" t="s">
        <v>20</v>
      </c>
      <c r="E5896">
        <v>2007</v>
      </c>
      <c r="F5896">
        <v>0.19600000000000001</v>
      </c>
      <c r="G5896" t="s">
        <v>11</v>
      </c>
    </row>
    <row r="5897" spans="1:7" x14ac:dyDescent="0.2">
      <c r="A5897">
        <v>2020</v>
      </c>
      <c r="B5897" t="s">
        <v>53</v>
      </c>
      <c r="C5897" t="s">
        <v>36</v>
      </c>
      <c r="D5897" t="s">
        <v>20</v>
      </c>
      <c r="E5897">
        <v>2011</v>
      </c>
      <c r="F5897">
        <v>0.19600000000000001</v>
      </c>
      <c r="G5897" t="s">
        <v>11</v>
      </c>
    </row>
    <row r="5898" spans="1:7" x14ac:dyDescent="0.2">
      <c r="A5898">
        <v>2020</v>
      </c>
      <c r="B5898" t="s">
        <v>53</v>
      </c>
      <c r="C5898" t="s">
        <v>36</v>
      </c>
      <c r="D5898" t="s">
        <v>20</v>
      </c>
      <c r="E5898">
        <v>2015</v>
      </c>
      <c r="F5898">
        <v>0.14699999999999999</v>
      </c>
      <c r="G5898" t="s">
        <v>11</v>
      </c>
    </row>
    <row r="5899" spans="1:7" x14ac:dyDescent="0.2">
      <c r="A5899">
        <v>2020</v>
      </c>
      <c r="B5899" t="s">
        <v>53</v>
      </c>
      <c r="C5899" t="s">
        <v>36</v>
      </c>
      <c r="D5899" t="s">
        <v>20</v>
      </c>
      <c r="E5899">
        <v>2017</v>
      </c>
      <c r="F5899">
        <v>0.14699999999999999</v>
      </c>
      <c r="G5899" t="s">
        <v>12</v>
      </c>
    </row>
    <row r="5900" spans="1:7" x14ac:dyDescent="0.2">
      <c r="A5900">
        <v>2020</v>
      </c>
      <c r="B5900" t="s">
        <v>53</v>
      </c>
      <c r="C5900" t="s">
        <v>36</v>
      </c>
      <c r="D5900" t="s">
        <v>20</v>
      </c>
      <c r="E5900">
        <v>2020</v>
      </c>
      <c r="F5900">
        <v>4.9000000000000002E-2</v>
      </c>
      <c r="G5900" t="s">
        <v>12</v>
      </c>
    </row>
    <row r="5901" spans="1:7" x14ac:dyDescent="0.2">
      <c r="A5901">
        <v>2020</v>
      </c>
      <c r="B5901" t="s">
        <v>53</v>
      </c>
      <c r="C5901" t="s">
        <v>36</v>
      </c>
      <c r="D5901" t="s">
        <v>20</v>
      </c>
      <c r="E5901" t="s">
        <v>13</v>
      </c>
      <c r="F5901">
        <v>4.9000000000000002E-2</v>
      </c>
      <c r="G5901" t="s">
        <v>13</v>
      </c>
    </row>
    <row r="5902" spans="1:7" x14ac:dyDescent="0.2">
      <c r="A5902">
        <v>2020</v>
      </c>
      <c r="B5902" t="s">
        <v>53</v>
      </c>
      <c r="C5902" t="s">
        <v>36</v>
      </c>
      <c r="D5902" t="s">
        <v>51</v>
      </c>
      <c r="E5902">
        <v>1975</v>
      </c>
      <c r="F5902">
        <v>2.4540000000000002</v>
      </c>
      <c r="G5902" t="s">
        <v>10</v>
      </c>
    </row>
    <row r="5903" spans="1:7" x14ac:dyDescent="0.2">
      <c r="A5903">
        <v>2020</v>
      </c>
      <c r="B5903" t="s">
        <v>53</v>
      </c>
      <c r="C5903" t="s">
        <v>36</v>
      </c>
      <c r="D5903" t="s">
        <v>51</v>
      </c>
      <c r="E5903">
        <v>1985</v>
      </c>
      <c r="F5903">
        <v>3.33</v>
      </c>
      <c r="G5903" t="s">
        <v>10</v>
      </c>
    </row>
    <row r="5904" spans="1:7" x14ac:dyDescent="0.2">
      <c r="A5904">
        <v>2020</v>
      </c>
      <c r="B5904" t="s">
        <v>53</v>
      </c>
      <c r="C5904" t="s">
        <v>36</v>
      </c>
      <c r="D5904" t="s">
        <v>51</v>
      </c>
      <c r="E5904">
        <v>1996</v>
      </c>
      <c r="F5904">
        <v>0.66400000000000003</v>
      </c>
      <c r="G5904" t="s">
        <v>10</v>
      </c>
    </row>
    <row r="5905" spans="1:7" x14ac:dyDescent="0.2">
      <c r="A5905">
        <v>2020</v>
      </c>
      <c r="B5905" t="s">
        <v>53</v>
      </c>
      <c r="C5905" t="s">
        <v>36</v>
      </c>
      <c r="D5905" t="s">
        <v>51</v>
      </c>
      <c r="E5905">
        <v>2003</v>
      </c>
      <c r="F5905">
        <v>0.65900000000000003</v>
      </c>
      <c r="G5905" t="s">
        <v>11</v>
      </c>
    </row>
    <row r="5906" spans="1:7" x14ac:dyDescent="0.2">
      <c r="A5906">
        <v>2020</v>
      </c>
      <c r="B5906" t="s">
        <v>53</v>
      </c>
      <c r="C5906" t="s">
        <v>36</v>
      </c>
      <c r="D5906" t="s">
        <v>51</v>
      </c>
      <c r="E5906">
        <v>2007</v>
      </c>
      <c r="F5906">
        <v>0.38100000000000001</v>
      </c>
      <c r="G5906" t="s">
        <v>11</v>
      </c>
    </row>
    <row r="5907" spans="1:7" x14ac:dyDescent="0.2">
      <c r="A5907">
        <v>2020</v>
      </c>
      <c r="B5907" t="s">
        <v>53</v>
      </c>
      <c r="C5907" t="s">
        <v>36</v>
      </c>
      <c r="D5907" t="s">
        <v>51</v>
      </c>
      <c r="E5907">
        <v>2011</v>
      </c>
      <c r="F5907">
        <v>0.38100000000000001</v>
      </c>
      <c r="G5907" t="s">
        <v>11</v>
      </c>
    </row>
    <row r="5908" spans="1:7" x14ac:dyDescent="0.2">
      <c r="A5908">
        <v>2020</v>
      </c>
      <c r="B5908" t="s">
        <v>53</v>
      </c>
      <c r="C5908" t="s">
        <v>36</v>
      </c>
      <c r="D5908" t="s">
        <v>51</v>
      </c>
      <c r="E5908">
        <v>2015</v>
      </c>
      <c r="F5908">
        <v>0.28599999999999998</v>
      </c>
      <c r="G5908" t="s">
        <v>11</v>
      </c>
    </row>
    <row r="5909" spans="1:7" x14ac:dyDescent="0.2">
      <c r="A5909">
        <v>2020</v>
      </c>
      <c r="B5909" t="s">
        <v>53</v>
      </c>
      <c r="C5909" t="s">
        <v>36</v>
      </c>
      <c r="D5909" t="s">
        <v>51</v>
      </c>
      <c r="E5909">
        <v>2017</v>
      </c>
      <c r="F5909">
        <v>0.28599999999999998</v>
      </c>
      <c r="G5909" t="s">
        <v>12</v>
      </c>
    </row>
    <row r="5910" spans="1:7" x14ac:dyDescent="0.2">
      <c r="A5910">
        <v>2020</v>
      </c>
      <c r="B5910" t="s">
        <v>53</v>
      </c>
      <c r="C5910" t="s">
        <v>36</v>
      </c>
      <c r="D5910" t="s">
        <v>51</v>
      </c>
      <c r="E5910">
        <v>2020</v>
      </c>
      <c r="F5910">
        <v>9.5000000000000001E-2</v>
      </c>
      <c r="G5910" t="s">
        <v>12</v>
      </c>
    </row>
    <row r="5911" spans="1:7" x14ac:dyDescent="0.2">
      <c r="A5911">
        <v>2020</v>
      </c>
      <c r="B5911" t="s">
        <v>53</v>
      </c>
      <c r="C5911" t="s">
        <v>36</v>
      </c>
      <c r="D5911" t="s">
        <v>51</v>
      </c>
      <c r="E5911" t="s">
        <v>13</v>
      </c>
      <c r="F5911">
        <v>9.5000000000000001E-2</v>
      </c>
      <c r="G5911" t="s">
        <v>13</v>
      </c>
    </row>
    <row r="5912" spans="1:7" x14ac:dyDescent="0.2">
      <c r="A5912">
        <v>2020</v>
      </c>
      <c r="B5912" t="s">
        <v>53</v>
      </c>
      <c r="C5912" t="s">
        <v>36</v>
      </c>
      <c r="D5912" t="s">
        <v>52</v>
      </c>
      <c r="E5912">
        <v>1975</v>
      </c>
      <c r="F5912">
        <v>2.3239999999999998</v>
      </c>
      <c r="G5912" t="s">
        <v>10</v>
      </c>
    </row>
    <row r="5913" spans="1:7" x14ac:dyDescent="0.2">
      <c r="A5913">
        <v>2020</v>
      </c>
      <c r="B5913" t="s">
        <v>53</v>
      </c>
      <c r="C5913" t="s">
        <v>36</v>
      </c>
      <c r="D5913" t="s">
        <v>52</v>
      </c>
      <c r="E5913">
        <v>1985</v>
      </c>
      <c r="F5913">
        <v>3.677</v>
      </c>
      <c r="G5913" t="s">
        <v>10</v>
      </c>
    </row>
    <row r="5914" spans="1:7" x14ac:dyDescent="0.2">
      <c r="A5914">
        <v>2020</v>
      </c>
      <c r="B5914" t="s">
        <v>53</v>
      </c>
      <c r="C5914" t="s">
        <v>36</v>
      </c>
      <c r="D5914" t="s">
        <v>52</v>
      </c>
      <c r="E5914">
        <v>1996</v>
      </c>
      <c r="F5914">
        <v>0.97599999999999998</v>
      </c>
      <c r="G5914" t="s">
        <v>10</v>
      </c>
    </row>
    <row r="5915" spans="1:7" x14ac:dyDescent="0.2">
      <c r="A5915">
        <v>2020</v>
      </c>
      <c r="B5915" t="s">
        <v>53</v>
      </c>
      <c r="C5915" t="s">
        <v>36</v>
      </c>
      <c r="D5915" t="s">
        <v>52</v>
      </c>
      <c r="E5915">
        <v>2003</v>
      </c>
      <c r="F5915">
        <v>1.246</v>
      </c>
      <c r="G5915" t="s">
        <v>11</v>
      </c>
    </row>
    <row r="5916" spans="1:7" x14ac:dyDescent="0.2">
      <c r="A5916">
        <v>2020</v>
      </c>
      <c r="B5916" t="s">
        <v>53</v>
      </c>
      <c r="C5916" t="s">
        <v>36</v>
      </c>
      <c r="D5916" t="s">
        <v>52</v>
      </c>
      <c r="E5916">
        <v>2007</v>
      </c>
      <c r="F5916">
        <v>0.58099999999999996</v>
      </c>
      <c r="G5916" t="s">
        <v>11</v>
      </c>
    </row>
    <row r="5917" spans="1:7" x14ac:dyDescent="0.2">
      <c r="A5917">
        <v>2020</v>
      </c>
      <c r="B5917" t="s">
        <v>53</v>
      </c>
      <c r="C5917" t="s">
        <v>36</v>
      </c>
      <c r="D5917" t="s">
        <v>52</v>
      </c>
      <c r="E5917">
        <v>2011</v>
      </c>
      <c r="F5917">
        <v>0.58099999999999996</v>
      </c>
      <c r="G5917" t="s">
        <v>11</v>
      </c>
    </row>
    <row r="5918" spans="1:7" x14ac:dyDescent="0.2">
      <c r="A5918">
        <v>2020</v>
      </c>
      <c r="B5918" t="s">
        <v>53</v>
      </c>
      <c r="C5918" t="s">
        <v>36</v>
      </c>
      <c r="D5918" t="s">
        <v>52</v>
      </c>
      <c r="E5918">
        <v>2015</v>
      </c>
      <c r="F5918">
        <v>0.436</v>
      </c>
      <c r="G5918" t="s">
        <v>11</v>
      </c>
    </row>
    <row r="5919" spans="1:7" x14ac:dyDescent="0.2">
      <c r="A5919">
        <v>2020</v>
      </c>
      <c r="B5919" t="s">
        <v>53</v>
      </c>
      <c r="C5919" t="s">
        <v>36</v>
      </c>
      <c r="D5919" t="s">
        <v>52</v>
      </c>
      <c r="E5919">
        <v>2017</v>
      </c>
      <c r="F5919">
        <v>0.436</v>
      </c>
      <c r="G5919" t="s">
        <v>12</v>
      </c>
    </row>
    <row r="5920" spans="1:7" x14ac:dyDescent="0.2">
      <c r="A5920">
        <v>2020</v>
      </c>
      <c r="B5920" t="s">
        <v>53</v>
      </c>
      <c r="C5920" t="s">
        <v>36</v>
      </c>
      <c r="D5920" t="s">
        <v>52</v>
      </c>
      <c r="E5920">
        <v>2020</v>
      </c>
      <c r="F5920">
        <v>0.14499999999999999</v>
      </c>
      <c r="G5920" t="s">
        <v>12</v>
      </c>
    </row>
    <row r="5921" spans="1:7" x14ac:dyDescent="0.2">
      <c r="A5921">
        <v>2020</v>
      </c>
      <c r="B5921" t="s">
        <v>53</v>
      </c>
      <c r="C5921" t="s">
        <v>36</v>
      </c>
      <c r="D5921" t="s">
        <v>52</v>
      </c>
      <c r="E5921" t="s">
        <v>13</v>
      </c>
      <c r="F5921">
        <v>0.14499999999999999</v>
      </c>
      <c r="G5921" t="s">
        <v>13</v>
      </c>
    </row>
    <row r="5922" spans="1:7" x14ac:dyDescent="0.2">
      <c r="A5922">
        <v>2020</v>
      </c>
      <c r="B5922" t="s">
        <v>53</v>
      </c>
      <c r="C5922" t="s">
        <v>36</v>
      </c>
      <c r="D5922" t="s">
        <v>21</v>
      </c>
      <c r="E5922">
        <v>1975</v>
      </c>
      <c r="F5922">
        <v>1.177</v>
      </c>
      <c r="G5922" t="s">
        <v>10</v>
      </c>
    </row>
    <row r="5923" spans="1:7" x14ac:dyDescent="0.2">
      <c r="A5923">
        <v>2020</v>
      </c>
      <c r="B5923" t="s">
        <v>53</v>
      </c>
      <c r="C5923" t="s">
        <v>36</v>
      </c>
      <c r="D5923" t="s">
        <v>21</v>
      </c>
      <c r="E5923">
        <v>1985</v>
      </c>
      <c r="F5923">
        <v>1.5329999999999999</v>
      </c>
      <c r="G5923" t="s">
        <v>10</v>
      </c>
    </row>
    <row r="5924" spans="1:7" x14ac:dyDescent="0.2">
      <c r="A5924">
        <v>2020</v>
      </c>
      <c r="B5924" t="s">
        <v>53</v>
      </c>
      <c r="C5924" t="s">
        <v>36</v>
      </c>
      <c r="D5924" t="s">
        <v>21</v>
      </c>
      <c r="E5924">
        <v>1996</v>
      </c>
      <c r="F5924">
        <v>0.30199999999999999</v>
      </c>
      <c r="G5924" t="s">
        <v>10</v>
      </c>
    </row>
    <row r="5925" spans="1:7" x14ac:dyDescent="0.2">
      <c r="A5925">
        <v>2020</v>
      </c>
      <c r="B5925" t="s">
        <v>53</v>
      </c>
      <c r="C5925" t="s">
        <v>36</v>
      </c>
      <c r="D5925" t="s">
        <v>21</v>
      </c>
      <c r="E5925">
        <v>2003</v>
      </c>
      <c r="F5925">
        <v>0.26500000000000001</v>
      </c>
      <c r="G5925" t="s">
        <v>11</v>
      </c>
    </row>
    <row r="5926" spans="1:7" x14ac:dyDescent="0.2">
      <c r="A5926">
        <v>2020</v>
      </c>
      <c r="B5926" t="s">
        <v>53</v>
      </c>
      <c r="C5926" t="s">
        <v>36</v>
      </c>
      <c r="D5926" t="s">
        <v>21</v>
      </c>
      <c r="E5926">
        <v>2007</v>
      </c>
      <c r="F5926">
        <v>0.17100000000000001</v>
      </c>
      <c r="G5926" t="s">
        <v>11</v>
      </c>
    </row>
    <row r="5927" spans="1:7" x14ac:dyDescent="0.2">
      <c r="A5927">
        <v>2020</v>
      </c>
      <c r="B5927" t="s">
        <v>53</v>
      </c>
      <c r="C5927" t="s">
        <v>36</v>
      </c>
      <c r="D5927" t="s">
        <v>21</v>
      </c>
      <c r="E5927">
        <v>2011</v>
      </c>
      <c r="F5927">
        <v>0.17100000000000001</v>
      </c>
      <c r="G5927" t="s">
        <v>11</v>
      </c>
    </row>
    <row r="5928" spans="1:7" x14ac:dyDescent="0.2">
      <c r="A5928">
        <v>2020</v>
      </c>
      <c r="B5928" t="s">
        <v>53</v>
      </c>
      <c r="C5928" t="s">
        <v>36</v>
      </c>
      <c r="D5928" t="s">
        <v>21</v>
      </c>
      <c r="E5928">
        <v>2015</v>
      </c>
      <c r="F5928">
        <v>0.129</v>
      </c>
      <c r="G5928" t="s">
        <v>11</v>
      </c>
    </row>
    <row r="5929" spans="1:7" x14ac:dyDescent="0.2">
      <c r="A5929">
        <v>2020</v>
      </c>
      <c r="B5929" t="s">
        <v>53</v>
      </c>
      <c r="C5929" t="s">
        <v>36</v>
      </c>
      <c r="D5929" t="s">
        <v>21</v>
      </c>
      <c r="E5929">
        <v>2017</v>
      </c>
      <c r="F5929">
        <v>0.129</v>
      </c>
      <c r="G5929" t="s">
        <v>12</v>
      </c>
    </row>
    <row r="5930" spans="1:7" x14ac:dyDescent="0.2">
      <c r="A5930">
        <v>2020</v>
      </c>
      <c r="B5930" t="s">
        <v>53</v>
      </c>
      <c r="C5930" t="s">
        <v>36</v>
      </c>
      <c r="D5930" t="s">
        <v>21</v>
      </c>
      <c r="E5930">
        <v>2020</v>
      </c>
      <c r="F5930">
        <v>4.2999999999999997E-2</v>
      </c>
      <c r="G5930" t="s">
        <v>12</v>
      </c>
    </row>
    <row r="5931" spans="1:7" x14ac:dyDescent="0.2">
      <c r="A5931">
        <v>2020</v>
      </c>
      <c r="B5931" t="s">
        <v>53</v>
      </c>
      <c r="C5931" t="s">
        <v>36</v>
      </c>
      <c r="D5931" t="s">
        <v>21</v>
      </c>
      <c r="E5931" t="s">
        <v>13</v>
      </c>
      <c r="F5931">
        <v>4.2999999999999997E-2</v>
      </c>
      <c r="G5931" t="s">
        <v>13</v>
      </c>
    </row>
    <row r="5932" spans="1:7" x14ac:dyDescent="0.2">
      <c r="A5932">
        <v>2020</v>
      </c>
      <c r="B5932" t="s">
        <v>53</v>
      </c>
      <c r="C5932" t="s">
        <v>37</v>
      </c>
      <c r="D5932" t="s">
        <v>17</v>
      </c>
      <c r="E5932">
        <v>1975</v>
      </c>
      <c r="F5932">
        <v>0.161</v>
      </c>
      <c r="G5932" t="s">
        <v>10</v>
      </c>
    </row>
    <row r="5933" spans="1:7" x14ac:dyDescent="0.2">
      <c r="A5933">
        <v>2020</v>
      </c>
      <c r="B5933" t="s">
        <v>53</v>
      </c>
      <c r="C5933" t="s">
        <v>37</v>
      </c>
      <c r="D5933" t="s">
        <v>17</v>
      </c>
      <c r="E5933">
        <v>1985</v>
      </c>
      <c r="F5933">
        <v>0.09</v>
      </c>
      <c r="G5933" t="s">
        <v>10</v>
      </c>
    </row>
    <row r="5934" spans="1:7" x14ac:dyDescent="0.2">
      <c r="A5934">
        <v>2020</v>
      </c>
      <c r="B5934" t="s">
        <v>53</v>
      </c>
      <c r="C5934" t="s">
        <v>37</v>
      </c>
      <c r="D5934" t="s">
        <v>17</v>
      </c>
      <c r="E5934">
        <v>1996</v>
      </c>
      <c r="F5934">
        <v>3.4000000000000002E-2</v>
      </c>
      <c r="G5934" t="s">
        <v>10</v>
      </c>
    </row>
    <row r="5935" spans="1:7" x14ac:dyDescent="0.2">
      <c r="A5935">
        <v>2020</v>
      </c>
      <c r="B5935" t="s">
        <v>53</v>
      </c>
      <c r="C5935" t="s">
        <v>37</v>
      </c>
      <c r="D5935" t="s">
        <v>17</v>
      </c>
      <c r="E5935">
        <v>2003</v>
      </c>
      <c r="F5935">
        <v>1.2999999999999999E-2</v>
      </c>
      <c r="G5935" t="s">
        <v>11</v>
      </c>
    </row>
    <row r="5936" spans="1:7" x14ac:dyDescent="0.2">
      <c r="A5936">
        <v>2020</v>
      </c>
      <c r="B5936" t="s">
        <v>53</v>
      </c>
      <c r="C5936" t="s">
        <v>37</v>
      </c>
      <c r="D5936" t="s">
        <v>17</v>
      </c>
      <c r="E5936">
        <v>2007</v>
      </c>
      <c r="F5936">
        <v>1.2E-2</v>
      </c>
      <c r="G5936" t="s">
        <v>11</v>
      </c>
    </row>
    <row r="5937" spans="1:7" x14ac:dyDescent="0.2">
      <c r="A5937">
        <v>2020</v>
      </c>
      <c r="B5937" t="s">
        <v>53</v>
      </c>
      <c r="C5937" t="s">
        <v>37</v>
      </c>
      <c r="D5937" t="s">
        <v>17</v>
      </c>
      <c r="E5937">
        <v>2011</v>
      </c>
      <c r="F5937">
        <v>1.2E-2</v>
      </c>
      <c r="G5937" t="s">
        <v>11</v>
      </c>
    </row>
    <row r="5938" spans="1:7" x14ac:dyDescent="0.2">
      <c r="A5938">
        <v>2020</v>
      </c>
      <c r="B5938" t="s">
        <v>53</v>
      </c>
      <c r="C5938" t="s">
        <v>37</v>
      </c>
      <c r="D5938" t="s">
        <v>17</v>
      </c>
      <c r="E5938">
        <v>2015</v>
      </c>
      <c r="F5938">
        <v>8.9999999999999993E-3</v>
      </c>
      <c r="G5938" t="s">
        <v>11</v>
      </c>
    </row>
    <row r="5939" spans="1:7" x14ac:dyDescent="0.2">
      <c r="A5939">
        <v>2020</v>
      </c>
      <c r="B5939" t="s">
        <v>53</v>
      </c>
      <c r="C5939" t="s">
        <v>37</v>
      </c>
      <c r="D5939" t="s">
        <v>17</v>
      </c>
      <c r="E5939">
        <v>2017</v>
      </c>
      <c r="F5939">
        <v>8.9999999999999993E-3</v>
      </c>
      <c r="G5939" t="s">
        <v>12</v>
      </c>
    </row>
    <row r="5940" spans="1:7" x14ac:dyDescent="0.2">
      <c r="A5940">
        <v>2020</v>
      </c>
      <c r="B5940" t="s">
        <v>53</v>
      </c>
      <c r="C5940" t="s">
        <v>37</v>
      </c>
      <c r="D5940" t="s">
        <v>17</v>
      </c>
      <c r="E5940">
        <v>2020</v>
      </c>
      <c r="F5940">
        <v>3.0000000000000001E-3</v>
      </c>
      <c r="G5940" t="s">
        <v>12</v>
      </c>
    </row>
    <row r="5941" spans="1:7" x14ac:dyDescent="0.2">
      <c r="A5941">
        <v>2020</v>
      </c>
      <c r="B5941" t="s">
        <v>53</v>
      </c>
      <c r="C5941" t="s">
        <v>37</v>
      </c>
      <c r="D5941" t="s">
        <v>17</v>
      </c>
      <c r="E5941" t="s">
        <v>13</v>
      </c>
      <c r="F5941">
        <v>3.0000000000000001E-3</v>
      </c>
      <c r="G5941" t="s">
        <v>13</v>
      </c>
    </row>
    <row r="5942" spans="1:7" x14ac:dyDescent="0.2">
      <c r="A5942">
        <v>2020</v>
      </c>
      <c r="B5942" t="s">
        <v>53</v>
      </c>
      <c r="C5942" t="s">
        <v>37</v>
      </c>
      <c r="D5942" t="s">
        <v>47</v>
      </c>
      <c r="E5942">
        <v>1975</v>
      </c>
      <c r="F5942">
        <v>16.018000000000001</v>
      </c>
      <c r="G5942" t="s">
        <v>10</v>
      </c>
    </row>
    <row r="5943" spans="1:7" x14ac:dyDescent="0.2">
      <c r="A5943">
        <v>2020</v>
      </c>
      <c r="B5943" t="s">
        <v>53</v>
      </c>
      <c r="C5943" t="s">
        <v>37</v>
      </c>
      <c r="D5943" t="s">
        <v>47</v>
      </c>
      <c r="E5943">
        <v>1985</v>
      </c>
      <c r="F5943">
        <v>8.43</v>
      </c>
      <c r="G5943" t="s">
        <v>10</v>
      </c>
    </row>
    <row r="5944" spans="1:7" x14ac:dyDescent="0.2">
      <c r="A5944">
        <v>2020</v>
      </c>
      <c r="B5944" t="s">
        <v>53</v>
      </c>
      <c r="C5944" t="s">
        <v>37</v>
      </c>
      <c r="D5944" t="s">
        <v>47</v>
      </c>
      <c r="E5944">
        <v>1996</v>
      </c>
      <c r="F5944">
        <v>3.2930000000000001</v>
      </c>
      <c r="G5944" t="s">
        <v>10</v>
      </c>
    </row>
    <row r="5945" spans="1:7" x14ac:dyDescent="0.2">
      <c r="A5945">
        <v>2020</v>
      </c>
      <c r="B5945" t="s">
        <v>53</v>
      </c>
      <c r="C5945" t="s">
        <v>37</v>
      </c>
      <c r="D5945" t="s">
        <v>47</v>
      </c>
      <c r="E5945">
        <v>2003</v>
      </c>
      <c r="F5945">
        <v>1.351</v>
      </c>
      <c r="G5945" t="s">
        <v>11</v>
      </c>
    </row>
    <row r="5946" spans="1:7" x14ac:dyDescent="0.2">
      <c r="A5946">
        <v>2020</v>
      </c>
      <c r="B5946" t="s">
        <v>53</v>
      </c>
      <c r="C5946" t="s">
        <v>37</v>
      </c>
      <c r="D5946" t="s">
        <v>47</v>
      </c>
      <c r="E5946">
        <v>2007</v>
      </c>
      <c r="F5946">
        <v>1.1339999999999999</v>
      </c>
      <c r="G5946" t="s">
        <v>11</v>
      </c>
    </row>
    <row r="5947" spans="1:7" x14ac:dyDescent="0.2">
      <c r="A5947">
        <v>2020</v>
      </c>
      <c r="B5947" t="s">
        <v>53</v>
      </c>
      <c r="C5947" t="s">
        <v>37</v>
      </c>
      <c r="D5947" t="s">
        <v>47</v>
      </c>
      <c r="E5947">
        <v>2011</v>
      </c>
      <c r="F5947">
        <v>1.1339999999999999</v>
      </c>
      <c r="G5947" t="s">
        <v>11</v>
      </c>
    </row>
    <row r="5948" spans="1:7" x14ac:dyDescent="0.2">
      <c r="A5948">
        <v>2020</v>
      </c>
      <c r="B5948" t="s">
        <v>53</v>
      </c>
      <c r="C5948" t="s">
        <v>37</v>
      </c>
      <c r="D5948" t="s">
        <v>47</v>
      </c>
      <c r="E5948">
        <v>2015</v>
      </c>
      <c r="F5948">
        <v>0.85099999999999998</v>
      </c>
      <c r="G5948" t="s">
        <v>11</v>
      </c>
    </row>
    <row r="5949" spans="1:7" x14ac:dyDescent="0.2">
      <c r="A5949">
        <v>2020</v>
      </c>
      <c r="B5949" t="s">
        <v>53</v>
      </c>
      <c r="C5949" t="s">
        <v>37</v>
      </c>
      <c r="D5949" t="s">
        <v>47</v>
      </c>
      <c r="E5949">
        <v>2017</v>
      </c>
      <c r="F5949">
        <v>0.85099999999999998</v>
      </c>
      <c r="G5949" t="s">
        <v>12</v>
      </c>
    </row>
    <row r="5950" spans="1:7" x14ac:dyDescent="0.2">
      <c r="A5950">
        <v>2020</v>
      </c>
      <c r="B5950" t="s">
        <v>53</v>
      </c>
      <c r="C5950" t="s">
        <v>37</v>
      </c>
      <c r="D5950" t="s">
        <v>47</v>
      </c>
      <c r="E5950">
        <v>2020</v>
      </c>
      <c r="F5950">
        <v>0.28399999999999997</v>
      </c>
      <c r="G5950" t="s">
        <v>12</v>
      </c>
    </row>
    <row r="5951" spans="1:7" x14ac:dyDescent="0.2">
      <c r="A5951">
        <v>2020</v>
      </c>
      <c r="B5951" t="s">
        <v>53</v>
      </c>
      <c r="C5951" t="s">
        <v>37</v>
      </c>
      <c r="D5951" t="s">
        <v>47</v>
      </c>
      <c r="E5951" t="s">
        <v>13</v>
      </c>
      <c r="F5951">
        <v>0.28399999999999997</v>
      </c>
      <c r="G5951" t="s">
        <v>13</v>
      </c>
    </row>
    <row r="5952" spans="1:7" x14ac:dyDescent="0.2">
      <c r="A5952">
        <v>2020</v>
      </c>
      <c r="B5952" t="s">
        <v>53</v>
      </c>
      <c r="C5952" t="s">
        <v>37</v>
      </c>
      <c r="D5952" t="s">
        <v>48</v>
      </c>
      <c r="E5952">
        <v>1975</v>
      </c>
      <c r="F5952">
        <v>21.013000000000002</v>
      </c>
      <c r="G5952" t="s">
        <v>10</v>
      </c>
    </row>
    <row r="5953" spans="1:7" x14ac:dyDescent="0.2">
      <c r="A5953">
        <v>2020</v>
      </c>
      <c r="B5953" t="s">
        <v>53</v>
      </c>
      <c r="C5953" t="s">
        <v>37</v>
      </c>
      <c r="D5953" t="s">
        <v>48</v>
      </c>
      <c r="E5953">
        <v>1985</v>
      </c>
      <c r="F5953">
        <v>10.705</v>
      </c>
      <c r="G5953" t="s">
        <v>10</v>
      </c>
    </row>
    <row r="5954" spans="1:7" x14ac:dyDescent="0.2">
      <c r="A5954">
        <v>2020</v>
      </c>
      <c r="B5954" t="s">
        <v>53</v>
      </c>
      <c r="C5954" t="s">
        <v>37</v>
      </c>
      <c r="D5954" t="s">
        <v>48</v>
      </c>
      <c r="E5954">
        <v>1996</v>
      </c>
      <c r="F5954">
        <v>4.2359999999999998</v>
      </c>
      <c r="G5954" t="s">
        <v>10</v>
      </c>
    </row>
    <row r="5955" spans="1:7" x14ac:dyDescent="0.2">
      <c r="A5955">
        <v>2020</v>
      </c>
      <c r="B5955" t="s">
        <v>53</v>
      </c>
      <c r="C5955" t="s">
        <v>37</v>
      </c>
      <c r="D5955" t="s">
        <v>48</v>
      </c>
      <c r="E5955">
        <v>2003</v>
      </c>
      <c r="F5955">
        <v>1.7569999999999999</v>
      </c>
      <c r="G5955" t="s">
        <v>11</v>
      </c>
    </row>
    <row r="5956" spans="1:7" x14ac:dyDescent="0.2">
      <c r="A5956">
        <v>2020</v>
      </c>
      <c r="B5956" t="s">
        <v>53</v>
      </c>
      <c r="C5956" t="s">
        <v>37</v>
      </c>
      <c r="D5956" t="s">
        <v>48</v>
      </c>
      <c r="E5956">
        <v>2007</v>
      </c>
      <c r="F5956">
        <v>1.446</v>
      </c>
      <c r="G5956" t="s">
        <v>11</v>
      </c>
    </row>
    <row r="5957" spans="1:7" x14ac:dyDescent="0.2">
      <c r="A5957">
        <v>2020</v>
      </c>
      <c r="B5957" t="s">
        <v>53</v>
      </c>
      <c r="C5957" t="s">
        <v>37</v>
      </c>
      <c r="D5957" t="s">
        <v>48</v>
      </c>
      <c r="E5957">
        <v>2011</v>
      </c>
      <c r="F5957">
        <v>1.446</v>
      </c>
      <c r="G5957" t="s">
        <v>11</v>
      </c>
    </row>
    <row r="5958" spans="1:7" x14ac:dyDescent="0.2">
      <c r="A5958">
        <v>2020</v>
      </c>
      <c r="B5958" t="s">
        <v>53</v>
      </c>
      <c r="C5958" t="s">
        <v>37</v>
      </c>
      <c r="D5958" t="s">
        <v>48</v>
      </c>
      <c r="E5958">
        <v>2015</v>
      </c>
      <c r="F5958">
        <v>1.0840000000000001</v>
      </c>
      <c r="G5958" t="s">
        <v>11</v>
      </c>
    </row>
    <row r="5959" spans="1:7" x14ac:dyDescent="0.2">
      <c r="A5959">
        <v>2020</v>
      </c>
      <c r="B5959" t="s">
        <v>53</v>
      </c>
      <c r="C5959" t="s">
        <v>37</v>
      </c>
      <c r="D5959" t="s">
        <v>48</v>
      </c>
      <c r="E5959">
        <v>2017</v>
      </c>
      <c r="F5959">
        <v>1.0840000000000001</v>
      </c>
      <c r="G5959" t="s">
        <v>12</v>
      </c>
    </row>
    <row r="5960" spans="1:7" x14ac:dyDescent="0.2">
      <c r="A5960">
        <v>2020</v>
      </c>
      <c r="B5960" t="s">
        <v>53</v>
      </c>
      <c r="C5960" t="s">
        <v>37</v>
      </c>
      <c r="D5960" t="s">
        <v>48</v>
      </c>
      <c r="E5960">
        <v>2020</v>
      </c>
      <c r="F5960">
        <v>0.36199999999999999</v>
      </c>
      <c r="G5960" t="s">
        <v>12</v>
      </c>
    </row>
    <row r="5961" spans="1:7" x14ac:dyDescent="0.2">
      <c r="A5961">
        <v>2020</v>
      </c>
      <c r="B5961" t="s">
        <v>53</v>
      </c>
      <c r="C5961" t="s">
        <v>37</v>
      </c>
      <c r="D5961" t="s">
        <v>48</v>
      </c>
      <c r="E5961" t="s">
        <v>13</v>
      </c>
      <c r="F5961">
        <v>0.36199999999999999</v>
      </c>
      <c r="G5961" t="s">
        <v>13</v>
      </c>
    </row>
    <row r="5962" spans="1:7" x14ac:dyDescent="0.2">
      <c r="A5962">
        <v>2020</v>
      </c>
      <c r="B5962" t="s">
        <v>53</v>
      </c>
      <c r="C5962" t="s">
        <v>37</v>
      </c>
      <c r="D5962" t="s">
        <v>49</v>
      </c>
      <c r="E5962">
        <v>1975</v>
      </c>
      <c r="F5962">
        <v>23.86</v>
      </c>
      <c r="G5962" t="s">
        <v>10</v>
      </c>
    </row>
    <row r="5963" spans="1:7" x14ac:dyDescent="0.2">
      <c r="A5963">
        <v>2020</v>
      </c>
      <c r="B5963" t="s">
        <v>53</v>
      </c>
      <c r="C5963" t="s">
        <v>37</v>
      </c>
      <c r="D5963" t="s">
        <v>49</v>
      </c>
      <c r="E5963">
        <v>1985</v>
      </c>
      <c r="F5963">
        <v>10.359</v>
      </c>
      <c r="G5963" t="s">
        <v>10</v>
      </c>
    </row>
    <row r="5964" spans="1:7" x14ac:dyDescent="0.2">
      <c r="A5964">
        <v>2020</v>
      </c>
      <c r="B5964" t="s">
        <v>53</v>
      </c>
      <c r="C5964" t="s">
        <v>37</v>
      </c>
      <c r="D5964" t="s">
        <v>49</v>
      </c>
      <c r="E5964">
        <v>1996</v>
      </c>
      <c r="F5964">
        <v>4.8529999999999998</v>
      </c>
      <c r="G5964" t="s">
        <v>10</v>
      </c>
    </row>
    <row r="5965" spans="1:7" x14ac:dyDescent="0.2">
      <c r="A5965">
        <v>2020</v>
      </c>
      <c r="B5965" t="s">
        <v>53</v>
      </c>
      <c r="C5965" t="s">
        <v>37</v>
      </c>
      <c r="D5965" t="s">
        <v>49</v>
      </c>
      <c r="E5965">
        <v>2003</v>
      </c>
      <c r="F5965">
        <v>2.242</v>
      </c>
      <c r="G5965" t="s">
        <v>11</v>
      </c>
    </row>
    <row r="5966" spans="1:7" x14ac:dyDescent="0.2">
      <c r="A5966">
        <v>2020</v>
      </c>
      <c r="B5966" t="s">
        <v>53</v>
      </c>
      <c r="C5966" t="s">
        <v>37</v>
      </c>
      <c r="D5966" t="s">
        <v>49</v>
      </c>
      <c r="E5966">
        <v>2007</v>
      </c>
      <c r="F5966">
        <v>1.448</v>
      </c>
      <c r="G5966" t="s">
        <v>11</v>
      </c>
    </row>
    <row r="5967" spans="1:7" x14ac:dyDescent="0.2">
      <c r="A5967">
        <v>2020</v>
      </c>
      <c r="B5967" t="s">
        <v>53</v>
      </c>
      <c r="C5967" t="s">
        <v>37</v>
      </c>
      <c r="D5967" t="s">
        <v>49</v>
      </c>
      <c r="E5967">
        <v>2011</v>
      </c>
      <c r="F5967">
        <v>1.448</v>
      </c>
      <c r="G5967" t="s">
        <v>11</v>
      </c>
    </row>
    <row r="5968" spans="1:7" x14ac:dyDescent="0.2">
      <c r="A5968">
        <v>2020</v>
      </c>
      <c r="B5968" t="s">
        <v>53</v>
      </c>
      <c r="C5968" t="s">
        <v>37</v>
      </c>
      <c r="D5968" t="s">
        <v>49</v>
      </c>
      <c r="E5968">
        <v>2015</v>
      </c>
      <c r="F5968">
        <v>1.0860000000000001</v>
      </c>
      <c r="G5968" t="s">
        <v>11</v>
      </c>
    </row>
    <row r="5969" spans="1:7" x14ac:dyDescent="0.2">
      <c r="A5969">
        <v>2020</v>
      </c>
      <c r="B5969" t="s">
        <v>53</v>
      </c>
      <c r="C5969" t="s">
        <v>37</v>
      </c>
      <c r="D5969" t="s">
        <v>49</v>
      </c>
      <c r="E5969">
        <v>2017</v>
      </c>
      <c r="F5969">
        <v>1.0860000000000001</v>
      </c>
      <c r="G5969" t="s">
        <v>12</v>
      </c>
    </row>
    <row r="5970" spans="1:7" x14ac:dyDescent="0.2">
      <c r="A5970">
        <v>2020</v>
      </c>
      <c r="B5970" t="s">
        <v>53</v>
      </c>
      <c r="C5970" t="s">
        <v>37</v>
      </c>
      <c r="D5970" t="s">
        <v>49</v>
      </c>
      <c r="E5970">
        <v>2020</v>
      </c>
      <c r="F5970">
        <v>0.36199999999999999</v>
      </c>
      <c r="G5970" t="s">
        <v>12</v>
      </c>
    </row>
    <row r="5971" spans="1:7" x14ac:dyDescent="0.2">
      <c r="A5971">
        <v>2020</v>
      </c>
      <c r="B5971" t="s">
        <v>53</v>
      </c>
      <c r="C5971" t="s">
        <v>37</v>
      </c>
      <c r="D5971" t="s">
        <v>49</v>
      </c>
      <c r="E5971" t="s">
        <v>13</v>
      </c>
      <c r="F5971">
        <v>0.36199999999999999</v>
      </c>
      <c r="G5971" t="s">
        <v>13</v>
      </c>
    </row>
    <row r="5972" spans="1:7" x14ac:dyDescent="0.2">
      <c r="A5972">
        <v>2020</v>
      </c>
      <c r="B5972" t="s">
        <v>53</v>
      </c>
      <c r="C5972" t="s">
        <v>37</v>
      </c>
      <c r="D5972" t="s">
        <v>50</v>
      </c>
      <c r="E5972">
        <v>1975</v>
      </c>
      <c r="F5972">
        <v>8.3140000000000001</v>
      </c>
      <c r="G5972" t="s">
        <v>10</v>
      </c>
    </row>
    <row r="5973" spans="1:7" x14ac:dyDescent="0.2">
      <c r="A5973">
        <v>2020</v>
      </c>
      <c r="B5973" t="s">
        <v>53</v>
      </c>
      <c r="C5973" t="s">
        <v>37</v>
      </c>
      <c r="D5973" t="s">
        <v>50</v>
      </c>
      <c r="E5973">
        <v>1985</v>
      </c>
      <c r="F5973">
        <v>7.7809999999999997</v>
      </c>
      <c r="G5973" t="s">
        <v>10</v>
      </c>
    </row>
    <row r="5974" spans="1:7" x14ac:dyDescent="0.2">
      <c r="A5974">
        <v>2020</v>
      </c>
      <c r="B5974" t="s">
        <v>53</v>
      </c>
      <c r="C5974" t="s">
        <v>37</v>
      </c>
      <c r="D5974" t="s">
        <v>50</v>
      </c>
      <c r="E5974">
        <v>1996</v>
      </c>
      <c r="F5974">
        <v>4.149</v>
      </c>
      <c r="G5974" t="s">
        <v>10</v>
      </c>
    </row>
    <row r="5975" spans="1:7" x14ac:dyDescent="0.2">
      <c r="A5975">
        <v>2020</v>
      </c>
      <c r="B5975" t="s">
        <v>53</v>
      </c>
      <c r="C5975" t="s">
        <v>37</v>
      </c>
      <c r="D5975" t="s">
        <v>50</v>
      </c>
      <c r="E5975">
        <v>2003</v>
      </c>
      <c r="F5975">
        <v>3.04</v>
      </c>
      <c r="G5975" t="s">
        <v>11</v>
      </c>
    </row>
    <row r="5976" spans="1:7" x14ac:dyDescent="0.2">
      <c r="A5976">
        <v>2020</v>
      </c>
      <c r="B5976" t="s">
        <v>53</v>
      </c>
      <c r="C5976" t="s">
        <v>37</v>
      </c>
      <c r="D5976" t="s">
        <v>50</v>
      </c>
      <c r="E5976">
        <v>2007</v>
      </c>
      <c r="F5976">
        <v>1.581</v>
      </c>
      <c r="G5976" t="s">
        <v>11</v>
      </c>
    </row>
    <row r="5977" spans="1:7" x14ac:dyDescent="0.2">
      <c r="A5977">
        <v>2020</v>
      </c>
      <c r="B5977" t="s">
        <v>53</v>
      </c>
      <c r="C5977" t="s">
        <v>37</v>
      </c>
      <c r="D5977" t="s">
        <v>50</v>
      </c>
      <c r="E5977">
        <v>2011</v>
      </c>
      <c r="F5977">
        <v>1.581</v>
      </c>
      <c r="G5977" t="s">
        <v>11</v>
      </c>
    </row>
    <row r="5978" spans="1:7" x14ac:dyDescent="0.2">
      <c r="A5978">
        <v>2020</v>
      </c>
      <c r="B5978" t="s">
        <v>53</v>
      </c>
      <c r="C5978" t="s">
        <v>37</v>
      </c>
      <c r="D5978" t="s">
        <v>50</v>
      </c>
      <c r="E5978">
        <v>2015</v>
      </c>
      <c r="F5978">
        <v>1.1859999999999999</v>
      </c>
      <c r="G5978" t="s">
        <v>11</v>
      </c>
    </row>
    <row r="5979" spans="1:7" x14ac:dyDescent="0.2">
      <c r="A5979">
        <v>2020</v>
      </c>
      <c r="B5979" t="s">
        <v>53</v>
      </c>
      <c r="C5979" t="s">
        <v>37</v>
      </c>
      <c r="D5979" t="s">
        <v>50</v>
      </c>
      <c r="E5979">
        <v>2017</v>
      </c>
      <c r="F5979">
        <v>1.1859999999999999</v>
      </c>
      <c r="G5979" t="s">
        <v>12</v>
      </c>
    </row>
    <row r="5980" spans="1:7" x14ac:dyDescent="0.2">
      <c r="A5980">
        <v>2020</v>
      </c>
      <c r="B5980" t="s">
        <v>53</v>
      </c>
      <c r="C5980" t="s">
        <v>37</v>
      </c>
      <c r="D5980" t="s">
        <v>50</v>
      </c>
      <c r="E5980">
        <v>2020</v>
      </c>
      <c r="F5980">
        <v>0.39500000000000002</v>
      </c>
      <c r="G5980" t="s">
        <v>12</v>
      </c>
    </row>
    <row r="5981" spans="1:7" x14ac:dyDescent="0.2">
      <c r="A5981">
        <v>2020</v>
      </c>
      <c r="B5981" t="s">
        <v>53</v>
      </c>
      <c r="C5981" t="s">
        <v>37</v>
      </c>
      <c r="D5981" t="s">
        <v>50</v>
      </c>
      <c r="E5981" t="s">
        <v>13</v>
      </c>
      <c r="F5981">
        <v>0.39500000000000002</v>
      </c>
      <c r="G5981" t="s">
        <v>13</v>
      </c>
    </row>
    <row r="5982" spans="1:7" x14ac:dyDescent="0.2">
      <c r="A5982">
        <v>2020</v>
      </c>
      <c r="B5982" t="s">
        <v>53</v>
      </c>
      <c r="C5982" t="s">
        <v>37</v>
      </c>
      <c r="D5982" t="s">
        <v>20</v>
      </c>
      <c r="E5982">
        <v>1975</v>
      </c>
      <c r="F5982">
        <v>2.7120000000000002</v>
      </c>
      <c r="G5982" t="s">
        <v>10</v>
      </c>
    </row>
    <row r="5983" spans="1:7" x14ac:dyDescent="0.2">
      <c r="A5983">
        <v>2020</v>
      </c>
      <c r="B5983" t="s">
        <v>53</v>
      </c>
      <c r="C5983" t="s">
        <v>37</v>
      </c>
      <c r="D5983" t="s">
        <v>20</v>
      </c>
      <c r="E5983">
        <v>1985</v>
      </c>
      <c r="F5983">
        <v>1.5129999999999999</v>
      </c>
      <c r="G5983" t="s">
        <v>10</v>
      </c>
    </row>
    <row r="5984" spans="1:7" x14ac:dyDescent="0.2">
      <c r="A5984">
        <v>2020</v>
      </c>
      <c r="B5984" t="s">
        <v>53</v>
      </c>
      <c r="C5984" t="s">
        <v>37</v>
      </c>
      <c r="D5984" t="s">
        <v>20</v>
      </c>
      <c r="E5984">
        <v>1996</v>
      </c>
      <c r="F5984">
        <v>0.85599999999999998</v>
      </c>
      <c r="G5984" t="s">
        <v>10</v>
      </c>
    </row>
    <row r="5985" spans="1:7" x14ac:dyDescent="0.2">
      <c r="A5985">
        <v>2020</v>
      </c>
      <c r="B5985" t="s">
        <v>53</v>
      </c>
      <c r="C5985" t="s">
        <v>37</v>
      </c>
      <c r="D5985" t="s">
        <v>20</v>
      </c>
      <c r="E5985">
        <v>2003</v>
      </c>
      <c r="F5985">
        <v>0.40300000000000002</v>
      </c>
      <c r="G5985" t="s">
        <v>11</v>
      </c>
    </row>
    <row r="5986" spans="1:7" x14ac:dyDescent="0.2">
      <c r="A5986">
        <v>2020</v>
      </c>
      <c r="B5986" t="s">
        <v>53</v>
      </c>
      <c r="C5986" t="s">
        <v>37</v>
      </c>
      <c r="D5986" t="s">
        <v>20</v>
      </c>
      <c r="E5986">
        <v>2007</v>
      </c>
      <c r="F5986">
        <v>0.23699999999999999</v>
      </c>
      <c r="G5986" t="s">
        <v>11</v>
      </c>
    </row>
    <row r="5987" spans="1:7" x14ac:dyDescent="0.2">
      <c r="A5987">
        <v>2020</v>
      </c>
      <c r="B5987" t="s">
        <v>53</v>
      </c>
      <c r="C5987" t="s">
        <v>37</v>
      </c>
      <c r="D5987" t="s">
        <v>20</v>
      </c>
      <c r="E5987">
        <v>2011</v>
      </c>
      <c r="F5987">
        <v>0.23699999999999999</v>
      </c>
      <c r="G5987" t="s">
        <v>11</v>
      </c>
    </row>
    <row r="5988" spans="1:7" x14ac:dyDescent="0.2">
      <c r="A5988">
        <v>2020</v>
      </c>
      <c r="B5988" t="s">
        <v>53</v>
      </c>
      <c r="C5988" t="s">
        <v>37</v>
      </c>
      <c r="D5988" t="s">
        <v>20</v>
      </c>
      <c r="E5988">
        <v>2015</v>
      </c>
      <c r="F5988">
        <v>0.17799999999999999</v>
      </c>
      <c r="G5988" t="s">
        <v>11</v>
      </c>
    </row>
    <row r="5989" spans="1:7" x14ac:dyDescent="0.2">
      <c r="A5989">
        <v>2020</v>
      </c>
      <c r="B5989" t="s">
        <v>53</v>
      </c>
      <c r="C5989" t="s">
        <v>37</v>
      </c>
      <c r="D5989" t="s">
        <v>20</v>
      </c>
      <c r="E5989">
        <v>2017</v>
      </c>
      <c r="F5989">
        <v>0.17799999999999999</v>
      </c>
      <c r="G5989" t="s">
        <v>12</v>
      </c>
    </row>
    <row r="5990" spans="1:7" x14ac:dyDescent="0.2">
      <c r="A5990">
        <v>2020</v>
      </c>
      <c r="B5990" t="s">
        <v>53</v>
      </c>
      <c r="C5990" t="s">
        <v>37</v>
      </c>
      <c r="D5990" t="s">
        <v>20</v>
      </c>
      <c r="E5990">
        <v>2020</v>
      </c>
      <c r="F5990">
        <v>5.8999999999999997E-2</v>
      </c>
      <c r="G5990" t="s">
        <v>12</v>
      </c>
    </row>
    <row r="5991" spans="1:7" x14ac:dyDescent="0.2">
      <c r="A5991">
        <v>2020</v>
      </c>
      <c r="B5991" t="s">
        <v>53</v>
      </c>
      <c r="C5991" t="s">
        <v>37</v>
      </c>
      <c r="D5991" t="s">
        <v>20</v>
      </c>
      <c r="E5991" t="s">
        <v>13</v>
      </c>
      <c r="F5991">
        <v>5.8999999999999997E-2</v>
      </c>
      <c r="G5991" t="s">
        <v>13</v>
      </c>
    </row>
    <row r="5992" spans="1:7" x14ac:dyDescent="0.2">
      <c r="A5992">
        <v>2020</v>
      </c>
      <c r="B5992" t="s">
        <v>53</v>
      </c>
      <c r="C5992" t="s">
        <v>37</v>
      </c>
      <c r="D5992" t="s">
        <v>51</v>
      </c>
      <c r="E5992">
        <v>1975</v>
      </c>
      <c r="F5992">
        <v>1.3240000000000001</v>
      </c>
      <c r="G5992" t="s">
        <v>10</v>
      </c>
    </row>
    <row r="5993" spans="1:7" x14ac:dyDescent="0.2">
      <c r="A5993">
        <v>2020</v>
      </c>
      <c r="B5993" t="s">
        <v>53</v>
      </c>
      <c r="C5993" t="s">
        <v>37</v>
      </c>
      <c r="D5993" t="s">
        <v>51</v>
      </c>
      <c r="E5993">
        <v>1985</v>
      </c>
      <c r="F5993">
        <v>1.0660000000000001</v>
      </c>
      <c r="G5993" t="s">
        <v>10</v>
      </c>
    </row>
    <row r="5994" spans="1:7" x14ac:dyDescent="0.2">
      <c r="A5994">
        <v>2020</v>
      </c>
      <c r="B5994" t="s">
        <v>53</v>
      </c>
      <c r="C5994" t="s">
        <v>37</v>
      </c>
      <c r="D5994" t="s">
        <v>51</v>
      </c>
      <c r="E5994">
        <v>1996</v>
      </c>
      <c r="F5994">
        <v>0.56499999999999995</v>
      </c>
      <c r="G5994" t="s">
        <v>10</v>
      </c>
    </row>
    <row r="5995" spans="1:7" x14ac:dyDescent="0.2">
      <c r="A5995">
        <v>2020</v>
      </c>
      <c r="B5995" t="s">
        <v>53</v>
      </c>
      <c r="C5995" t="s">
        <v>37</v>
      </c>
      <c r="D5995" t="s">
        <v>51</v>
      </c>
      <c r="E5995">
        <v>2003</v>
      </c>
      <c r="F5995">
        <v>0.38300000000000001</v>
      </c>
      <c r="G5995" t="s">
        <v>11</v>
      </c>
    </row>
    <row r="5996" spans="1:7" x14ac:dyDescent="0.2">
      <c r="A5996">
        <v>2020</v>
      </c>
      <c r="B5996" t="s">
        <v>53</v>
      </c>
      <c r="C5996" t="s">
        <v>37</v>
      </c>
      <c r="D5996" t="s">
        <v>51</v>
      </c>
      <c r="E5996">
        <v>2007</v>
      </c>
      <c r="F5996">
        <v>0.20300000000000001</v>
      </c>
      <c r="G5996" t="s">
        <v>11</v>
      </c>
    </row>
    <row r="5997" spans="1:7" x14ac:dyDescent="0.2">
      <c r="A5997">
        <v>2020</v>
      </c>
      <c r="B5997" t="s">
        <v>53</v>
      </c>
      <c r="C5997" t="s">
        <v>37</v>
      </c>
      <c r="D5997" t="s">
        <v>51</v>
      </c>
      <c r="E5997">
        <v>2011</v>
      </c>
      <c r="F5997">
        <v>0.20300000000000001</v>
      </c>
      <c r="G5997" t="s">
        <v>11</v>
      </c>
    </row>
    <row r="5998" spans="1:7" x14ac:dyDescent="0.2">
      <c r="A5998">
        <v>2020</v>
      </c>
      <c r="B5998" t="s">
        <v>53</v>
      </c>
      <c r="C5998" t="s">
        <v>37</v>
      </c>
      <c r="D5998" t="s">
        <v>51</v>
      </c>
      <c r="E5998">
        <v>2015</v>
      </c>
      <c r="F5998">
        <v>0.152</v>
      </c>
      <c r="G5998" t="s">
        <v>11</v>
      </c>
    </row>
    <row r="5999" spans="1:7" x14ac:dyDescent="0.2">
      <c r="A5999">
        <v>2020</v>
      </c>
      <c r="B5999" t="s">
        <v>53</v>
      </c>
      <c r="C5999" t="s">
        <v>37</v>
      </c>
      <c r="D5999" t="s">
        <v>51</v>
      </c>
      <c r="E5999">
        <v>2017</v>
      </c>
      <c r="F5999">
        <v>0.152</v>
      </c>
      <c r="G5999" t="s">
        <v>12</v>
      </c>
    </row>
    <row r="6000" spans="1:7" x14ac:dyDescent="0.2">
      <c r="A6000">
        <v>2020</v>
      </c>
      <c r="B6000" t="s">
        <v>53</v>
      </c>
      <c r="C6000" t="s">
        <v>37</v>
      </c>
      <c r="D6000" t="s">
        <v>51</v>
      </c>
      <c r="E6000">
        <v>2020</v>
      </c>
      <c r="F6000">
        <v>5.0999999999999997E-2</v>
      </c>
      <c r="G6000" t="s">
        <v>12</v>
      </c>
    </row>
    <row r="6001" spans="1:7" x14ac:dyDescent="0.2">
      <c r="A6001">
        <v>2020</v>
      </c>
      <c r="B6001" t="s">
        <v>53</v>
      </c>
      <c r="C6001" t="s">
        <v>37</v>
      </c>
      <c r="D6001" t="s">
        <v>51</v>
      </c>
      <c r="E6001" t="s">
        <v>13</v>
      </c>
      <c r="F6001">
        <v>5.0999999999999997E-2</v>
      </c>
      <c r="G6001" t="s">
        <v>13</v>
      </c>
    </row>
    <row r="6002" spans="1:7" x14ac:dyDescent="0.2">
      <c r="A6002">
        <v>2020</v>
      </c>
      <c r="B6002" t="s">
        <v>53</v>
      </c>
      <c r="C6002" t="s">
        <v>37</v>
      </c>
      <c r="D6002" t="s">
        <v>52</v>
      </c>
      <c r="E6002">
        <v>1975</v>
      </c>
      <c r="F6002">
        <v>2.2719999999999998</v>
      </c>
      <c r="G6002" t="s">
        <v>10</v>
      </c>
    </row>
    <row r="6003" spans="1:7" x14ac:dyDescent="0.2">
      <c r="A6003">
        <v>2020</v>
      </c>
      <c r="B6003" t="s">
        <v>53</v>
      </c>
      <c r="C6003" t="s">
        <v>37</v>
      </c>
      <c r="D6003" t="s">
        <v>52</v>
      </c>
      <c r="E6003">
        <v>1985</v>
      </c>
      <c r="F6003">
        <v>2.1259999999999999</v>
      </c>
      <c r="G6003" t="s">
        <v>10</v>
      </c>
    </row>
    <row r="6004" spans="1:7" x14ac:dyDescent="0.2">
      <c r="A6004">
        <v>2020</v>
      </c>
      <c r="B6004" t="s">
        <v>53</v>
      </c>
      <c r="C6004" t="s">
        <v>37</v>
      </c>
      <c r="D6004" t="s">
        <v>52</v>
      </c>
      <c r="E6004">
        <v>1996</v>
      </c>
      <c r="F6004">
        <v>1.1339999999999999</v>
      </c>
      <c r="G6004" t="s">
        <v>10</v>
      </c>
    </row>
    <row r="6005" spans="1:7" x14ac:dyDescent="0.2">
      <c r="A6005">
        <v>2020</v>
      </c>
      <c r="B6005" t="s">
        <v>53</v>
      </c>
      <c r="C6005" t="s">
        <v>37</v>
      </c>
      <c r="D6005" t="s">
        <v>52</v>
      </c>
      <c r="E6005">
        <v>2003</v>
      </c>
      <c r="F6005">
        <v>0.83099999999999996</v>
      </c>
      <c r="G6005" t="s">
        <v>11</v>
      </c>
    </row>
    <row r="6006" spans="1:7" x14ac:dyDescent="0.2">
      <c r="A6006">
        <v>2020</v>
      </c>
      <c r="B6006" t="s">
        <v>53</v>
      </c>
      <c r="C6006" t="s">
        <v>37</v>
      </c>
      <c r="D6006" t="s">
        <v>52</v>
      </c>
      <c r="E6006">
        <v>2007</v>
      </c>
      <c r="F6006">
        <v>0.432</v>
      </c>
      <c r="G6006" t="s">
        <v>11</v>
      </c>
    </row>
    <row r="6007" spans="1:7" x14ac:dyDescent="0.2">
      <c r="A6007">
        <v>2020</v>
      </c>
      <c r="B6007" t="s">
        <v>53</v>
      </c>
      <c r="C6007" t="s">
        <v>37</v>
      </c>
      <c r="D6007" t="s">
        <v>52</v>
      </c>
      <c r="E6007">
        <v>2011</v>
      </c>
      <c r="F6007">
        <v>0.432</v>
      </c>
      <c r="G6007" t="s">
        <v>11</v>
      </c>
    </row>
    <row r="6008" spans="1:7" x14ac:dyDescent="0.2">
      <c r="A6008">
        <v>2020</v>
      </c>
      <c r="B6008" t="s">
        <v>53</v>
      </c>
      <c r="C6008" t="s">
        <v>37</v>
      </c>
      <c r="D6008" t="s">
        <v>52</v>
      </c>
      <c r="E6008">
        <v>2015</v>
      </c>
      <c r="F6008">
        <v>0.32400000000000001</v>
      </c>
      <c r="G6008" t="s">
        <v>11</v>
      </c>
    </row>
    <row r="6009" spans="1:7" x14ac:dyDescent="0.2">
      <c r="A6009">
        <v>2020</v>
      </c>
      <c r="B6009" t="s">
        <v>53</v>
      </c>
      <c r="C6009" t="s">
        <v>37</v>
      </c>
      <c r="D6009" t="s">
        <v>52</v>
      </c>
      <c r="E6009">
        <v>2017</v>
      </c>
      <c r="F6009">
        <v>0.32400000000000001</v>
      </c>
      <c r="G6009" t="s">
        <v>12</v>
      </c>
    </row>
    <row r="6010" spans="1:7" x14ac:dyDescent="0.2">
      <c r="A6010">
        <v>2020</v>
      </c>
      <c r="B6010" t="s">
        <v>53</v>
      </c>
      <c r="C6010" t="s">
        <v>37</v>
      </c>
      <c r="D6010" t="s">
        <v>52</v>
      </c>
      <c r="E6010">
        <v>2020</v>
      </c>
      <c r="F6010">
        <v>0.108</v>
      </c>
      <c r="G6010" t="s">
        <v>12</v>
      </c>
    </row>
    <row r="6011" spans="1:7" x14ac:dyDescent="0.2">
      <c r="A6011">
        <v>2020</v>
      </c>
      <c r="B6011" t="s">
        <v>53</v>
      </c>
      <c r="C6011" t="s">
        <v>37</v>
      </c>
      <c r="D6011" t="s">
        <v>52</v>
      </c>
      <c r="E6011" t="s">
        <v>13</v>
      </c>
      <c r="F6011">
        <v>0.108</v>
      </c>
      <c r="G6011" t="s">
        <v>13</v>
      </c>
    </row>
    <row r="6012" spans="1:7" x14ac:dyDescent="0.2">
      <c r="A6012">
        <v>2020</v>
      </c>
      <c r="B6012" t="s">
        <v>53</v>
      </c>
      <c r="C6012" t="s">
        <v>37</v>
      </c>
      <c r="D6012" t="s">
        <v>21</v>
      </c>
      <c r="E6012">
        <v>1975</v>
      </c>
      <c r="F6012">
        <v>0.83699999999999997</v>
      </c>
      <c r="G6012" t="s">
        <v>10</v>
      </c>
    </row>
    <row r="6013" spans="1:7" x14ac:dyDescent="0.2">
      <c r="A6013">
        <v>2020</v>
      </c>
      <c r="B6013" t="s">
        <v>53</v>
      </c>
      <c r="C6013" t="s">
        <v>37</v>
      </c>
      <c r="D6013" t="s">
        <v>21</v>
      </c>
      <c r="E6013">
        <v>1985</v>
      </c>
      <c r="F6013">
        <v>0.57799999999999996</v>
      </c>
      <c r="G6013" t="s">
        <v>10</v>
      </c>
    </row>
    <row r="6014" spans="1:7" x14ac:dyDescent="0.2">
      <c r="A6014">
        <v>2020</v>
      </c>
      <c r="B6014" t="s">
        <v>53</v>
      </c>
      <c r="C6014" t="s">
        <v>37</v>
      </c>
      <c r="D6014" t="s">
        <v>21</v>
      </c>
      <c r="E6014">
        <v>1996</v>
      </c>
      <c r="F6014">
        <v>0.313</v>
      </c>
      <c r="G6014" t="s">
        <v>10</v>
      </c>
    </row>
    <row r="6015" spans="1:7" x14ac:dyDescent="0.2">
      <c r="A6015">
        <v>2020</v>
      </c>
      <c r="B6015" t="s">
        <v>53</v>
      </c>
      <c r="C6015" t="s">
        <v>37</v>
      </c>
      <c r="D6015" t="s">
        <v>21</v>
      </c>
      <c r="E6015">
        <v>2003</v>
      </c>
      <c r="F6015">
        <v>0.188</v>
      </c>
      <c r="G6015" t="s">
        <v>11</v>
      </c>
    </row>
    <row r="6016" spans="1:7" x14ac:dyDescent="0.2">
      <c r="A6016">
        <v>2020</v>
      </c>
      <c r="B6016" t="s">
        <v>53</v>
      </c>
      <c r="C6016" t="s">
        <v>37</v>
      </c>
      <c r="D6016" t="s">
        <v>21</v>
      </c>
      <c r="E6016">
        <v>2007</v>
      </c>
      <c r="F6016">
        <v>0.10299999999999999</v>
      </c>
      <c r="G6016" t="s">
        <v>11</v>
      </c>
    </row>
    <row r="6017" spans="1:7" x14ac:dyDescent="0.2">
      <c r="A6017">
        <v>2020</v>
      </c>
      <c r="B6017" t="s">
        <v>53</v>
      </c>
      <c r="C6017" t="s">
        <v>37</v>
      </c>
      <c r="D6017" t="s">
        <v>21</v>
      </c>
      <c r="E6017">
        <v>2011</v>
      </c>
      <c r="F6017">
        <v>0.10299999999999999</v>
      </c>
      <c r="G6017" t="s">
        <v>11</v>
      </c>
    </row>
    <row r="6018" spans="1:7" x14ac:dyDescent="0.2">
      <c r="A6018">
        <v>2020</v>
      </c>
      <c r="B6018" t="s">
        <v>53</v>
      </c>
      <c r="C6018" t="s">
        <v>37</v>
      </c>
      <c r="D6018" t="s">
        <v>21</v>
      </c>
      <c r="E6018">
        <v>2015</v>
      </c>
      <c r="F6018">
        <v>7.6999999999999999E-2</v>
      </c>
      <c r="G6018" t="s">
        <v>11</v>
      </c>
    </row>
    <row r="6019" spans="1:7" x14ac:dyDescent="0.2">
      <c r="A6019">
        <v>2020</v>
      </c>
      <c r="B6019" t="s">
        <v>53</v>
      </c>
      <c r="C6019" t="s">
        <v>37</v>
      </c>
      <c r="D6019" t="s">
        <v>21</v>
      </c>
      <c r="E6019">
        <v>2017</v>
      </c>
      <c r="F6019">
        <v>7.6999999999999999E-2</v>
      </c>
      <c r="G6019" t="s">
        <v>12</v>
      </c>
    </row>
    <row r="6020" spans="1:7" x14ac:dyDescent="0.2">
      <c r="A6020">
        <v>2020</v>
      </c>
      <c r="B6020" t="s">
        <v>53</v>
      </c>
      <c r="C6020" t="s">
        <v>37</v>
      </c>
      <c r="D6020" t="s">
        <v>21</v>
      </c>
      <c r="E6020">
        <v>2020</v>
      </c>
      <c r="F6020">
        <v>2.5999999999999999E-2</v>
      </c>
      <c r="G6020" t="s">
        <v>12</v>
      </c>
    </row>
    <row r="6021" spans="1:7" x14ac:dyDescent="0.2">
      <c r="A6021">
        <v>2020</v>
      </c>
      <c r="B6021" t="s">
        <v>53</v>
      </c>
      <c r="C6021" t="s">
        <v>37</v>
      </c>
      <c r="D6021" t="s">
        <v>21</v>
      </c>
      <c r="E6021" t="s">
        <v>13</v>
      </c>
      <c r="F6021">
        <v>2.5999999999999999E-2</v>
      </c>
      <c r="G6021" t="s">
        <v>13</v>
      </c>
    </row>
    <row r="6022" spans="1:7" x14ac:dyDescent="0.2">
      <c r="A6022">
        <v>2020</v>
      </c>
      <c r="B6022" t="s">
        <v>53</v>
      </c>
      <c r="C6022" t="s">
        <v>38</v>
      </c>
      <c r="D6022" t="s">
        <v>17</v>
      </c>
      <c r="E6022">
        <v>1975</v>
      </c>
      <c r="F6022">
        <v>5.0999999999999997E-2</v>
      </c>
      <c r="G6022" t="s">
        <v>10</v>
      </c>
    </row>
    <row r="6023" spans="1:7" x14ac:dyDescent="0.2">
      <c r="A6023">
        <v>2020</v>
      </c>
      <c r="B6023" t="s">
        <v>53</v>
      </c>
      <c r="C6023" t="s">
        <v>38</v>
      </c>
      <c r="D6023" t="s">
        <v>17</v>
      </c>
      <c r="E6023">
        <v>1985</v>
      </c>
      <c r="F6023">
        <v>4.8000000000000001E-2</v>
      </c>
      <c r="G6023" t="s">
        <v>10</v>
      </c>
    </row>
    <row r="6024" spans="1:7" x14ac:dyDescent="0.2">
      <c r="A6024">
        <v>2020</v>
      </c>
      <c r="B6024" t="s">
        <v>53</v>
      </c>
      <c r="C6024" t="s">
        <v>38</v>
      </c>
      <c r="D6024" t="s">
        <v>17</v>
      </c>
      <c r="E6024">
        <v>1996</v>
      </c>
      <c r="F6024">
        <v>1.9E-2</v>
      </c>
      <c r="G6024" t="s">
        <v>10</v>
      </c>
    </row>
    <row r="6025" spans="1:7" x14ac:dyDescent="0.2">
      <c r="A6025">
        <v>2020</v>
      </c>
      <c r="B6025" t="s">
        <v>53</v>
      </c>
      <c r="C6025" t="s">
        <v>38</v>
      </c>
      <c r="D6025" t="s">
        <v>17</v>
      </c>
      <c r="E6025">
        <v>2003</v>
      </c>
      <c r="F6025">
        <v>8.0000000000000002E-3</v>
      </c>
      <c r="G6025" t="s">
        <v>11</v>
      </c>
    </row>
    <row r="6026" spans="1:7" x14ac:dyDescent="0.2">
      <c r="A6026">
        <v>2020</v>
      </c>
      <c r="B6026" t="s">
        <v>53</v>
      </c>
      <c r="C6026" t="s">
        <v>38</v>
      </c>
      <c r="D6026" t="s">
        <v>17</v>
      </c>
      <c r="E6026">
        <v>2007</v>
      </c>
      <c r="F6026">
        <v>7.0000000000000001E-3</v>
      </c>
      <c r="G6026" t="s">
        <v>11</v>
      </c>
    </row>
    <row r="6027" spans="1:7" x14ac:dyDescent="0.2">
      <c r="A6027">
        <v>2020</v>
      </c>
      <c r="B6027" t="s">
        <v>53</v>
      </c>
      <c r="C6027" t="s">
        <v>38</v>
      </c>
      <c r="D6027" t="s">
        <v>17</v>
      </c>
      <c r="E6027">
        <v>2011</v>
      </c>
      <c r="F6027">
        <v>7.0000000000000001E-3</v>
      </c>
      <c r="G6027" t="s">
        <v>11</v>
      </c>
    </row>
    <row r="6028" spans="1:7" x14ac:dyDescent="0.2">
      <c r="A6028">
        <v>2020</v>
      </c>
      <c r="B6028" t="s">
        <v>53</v>
      </c>
      <c r="C6028" t="s">
        <v>38</v>
      </c>
      <c r="D6028" t="s">
        <v>17</v>
      </c>
      <c r="E6028">
        <v>2015</v>
      </c>
      <c r="F6028">
        <v>5.0000000000000001E-3</v>
      </c>
      <c r="G6028" t="s">
        <v>11</v>
      </c>
    </row>
    <row r="6029" spans="1:7" x14ac:dyDescent="0.2">
      <c r="A6029">
        <v>2020</v>
      </c>
      <c r="B6029" t="s">
        <v>53</v>
      </c>
      <c r="C6029" t="s">
        <v>38</v>
      </c>
      <c r="D6029" t="s">
        <v>17</v>
      </c>
      <c r="E6029">
        <v>2017</v>
      </c>
      <c r="F6029">
        <v>5.0000000000000001E-3</v>
      </c>
      <c r="G6029" t="s">
        <v>12</v>
      </c>
    </row>
    <row r="6030" spans="1:7" x14ac:dyDescent="0.2">
      <c r="A6030">
        <v>2020</v>
      </c>
      <c r="B6030" t="s">
        <v>53</v>
      </c>
      <c r="C6030" t="s">
        <v>38</v>
      </c>
      <c r="D6030" t="s">
        <v>17</v>
      </c>
      <c r="E6030">
        <v>2020</v>
      </c>
      <c r="F6030">
        <v>2E-3</v>
      </c>
      <c r="G6030" t="s">
        <v>12</v>
      </c>
    </row>
    <row r="6031" spans="1:7" x14ac:dyDescent="0.2">
      <c r="A6031">
        <v>2020</v>
      </c>
      <c r="B6031" t="s">
        <v>53</v>
      </c>
      <c r="C6031" t="s">
        <v>38</v>
      </c>
      <c r="D6031" t="s">
        <v>17</v>
      </c>
      <c r="E6031" t="s">
        <v>13</v>
      </c>
      <c r="F6031">
        <v>2E-3</v>
      </c>
      <c r="G6031" t="s">
        <v>13</v>
      </c>
    </row>
    <row r="6032" spans="1:7" x14ac:dyDescent="0.2">
      <c r="A6032">
        <v>2020</v>
      </c>
      <c r="B6032" t="s">
        <v>53</v>
      </c>
      <c r="C6032" t="s">
        <v>38</v>
      </c>
      <c r="D6032" t="s">
        <v>47</v>
      </c>
      <c r="E6032">
        <v>1975</v>
      </c>
      <c r="F6032">
        <v>4.0590000000000002</v>
      </c>
      <c r="G6032" t="s">
        <v>10</v>
      </c>
    </row>
    <row r="6033" spans="1:7" x14ac:dyDescent="0.2">
      <c r="A6033">
        <v>2020</v>
      </c>
      <c r="B6033" t="s">
        <v>53</v>
      </c>
      <c r="C6033" t="s">
        <v>38</v>
      </c>
      <c r="D6033" t="s">
        <v>47</v>
      </c>
      <c r="E6033">
        <v>1985</v>
      </c>
      <c r="F6033">
        <v>3.597</v>
      </c>
      <c r="G6033" t="s">
        <v>10</v>
      </c>
    </row>
    <row r="6034" spans="1:7" x14ac:dyDescent="0.2">
      <c r="A6034">
        <v>2020</v>
      </c>
      <c r="B6034" t="s">
        <v>53</v>
      </c>
      <c r="C6034" t="s">
        <v>38</v>
      </c>
      <c r="D6034" t="s">
        <v>47</v>
      </c>
      <c r="E6034">
        <v>1996</v>
      </c>
      <c r="F6034">
        <v>1.3939999999999999</v>
      </c>
      <c r="G6034" t="s">
        <v>10</v>
      </c>
    </row>
    <row r="6035" spans="1:7" x14ac:dyDescent="0.2">
      <c r="A6035">
        <v>2020</v>
      </c>
      <c r="B6035" t="s">
        <v>53</v>
      </c>
      <c r="C6035" t="s">
        <v>38</v>
      </c>
      <c r="D6035" t="s">
        <v>47</v>
      </c>
      <c r="E6035">
        <v>2003</v>
      </c>
      <c r="F6035">
        <v>0.623</v>
      </c>
      <c r="G6035" t="s">
        <v>11</v>
      </c>
    </row>
    <row r="6036" spans="1:7" x14ac:dyDescent="0.2">
      <c r="A6036">
        <v>2020</v>
      </c>
      <c r="B6036" t="s">
        <v>53</v>
      </c>
      <c r="C6036" t="s">
        <v>38</v>
      </c>
      <c r="D6036" t="s">
        <v>47</v>
      </c>
      <c r="E6036">
        <v>2007</v>
      </c>
      <c r="F6036">
        <v>0.53300000000000003</v>
      </c>
      <c r="G6036" t="s">
        <v>11</v>
      </c>
    </row>
    <row r="6037" spans="1:7" x14ac:dyDescent="0.2">
      <c r="A6037">
        <v>2020</v>
      </c>
      <c r="B6037" t="s">
        <v>53</v>
      </c>
      <c r="C6037" t="s">
        <v>38</v>
      </c>
      <c r="D6037" t="s">
        <v>47</v>
      </c>
      <c r="E6037">
        <v>2011</v>
      </c>
      <c r="F6037">
        <v>0.53300000000000003</v>
      </c>
      <c r="G6037" t="s">
        <v>11</v>
      </c>
    </row>
    <row r="6038" spans="1:7" x14ac:dyDescent="0.2">
      <c r="A6038">
        <v>2020</v>
      </c>
      <c r="B6038" t="s">
        <v>53</v>
      </c>
      <c r="C6038" t="s">
        <v>38</v>
      </c>
      <c r="D6038" t="s">
        <v>47</v>
      </c>
      <c r="E6038">
        <v>2015</v>
      </c>
      <c r="F6038">
        <v>0.4</v>
      </c>
      <c r="G6038" t="s">
        <v>11</v>
      </c>
    </row>
    <row r="6039" spans="1:7" x14ac:dyDescent="0.2">
      <c r="A6039">
        <v>2020</v>
      </c>
      <c r="B6039" t="s">
        <v>53</v>
      </c>
      <c r="C6039" t="s">
        <v>38</v>
      </c>
      <c r="D6039" t="s">
        <v>47</v>
      </c>
      <c r="E6039">
        <v>2017</v>
      </c>
      <c r="F6039">
        <v>0.4</v>
      </c>
      <c r="G6039" t="s">
        <v>12</v>
      </c>
    </row>
    <row r="6040" spans="1:7" x14ac:dyDescent="0.2">
      <c r="A6040">
        <v>2020</v>
      </c>
      <c r="B6040" t="s">
        <v>53</v>
      </c>
      <c r="C6040" t="s">
        <v>38</v>
      </c>
      <c r="D6040" t="s">
        <v>47</v>
      </c>
      <c r="E6040">
        <v>2020</v>
      </c>
      <c r="F6040">
        <v>0.13300000000000001</v>
      </c>
      <c r="G6040" t="s">
        <v>12</v>
      </c>
    </row>
    <row r="6041" spans="1:7" x14ac:dyDescent="0.2">
      <c r="A6041">
        <v>2020</v>
      </c>
      <c r="B6041" t="s">
        <v>53</v>
      </c>
      <c r="C6041" t="s">
        <v>38</v>
      </c>
      <c r="D6041" t="s">
        <v>47</v>
      </c>
      <c r="E6041" t="s">
        <v>13</v>
      </c>
      <c r="F6041">
        <v>0.13300000000000001</v>
      </c>
      <c r="G6041" t="s">
        <v>13</v>
      </c>
    </row>
    <row r="6042" spans="1:7" x14ac:dyDescent="0.2">
      <c r="A6042">
        <v>2020</v>
      </c>
      <c r="B6042" t="s">
        <v>53</v>
      </c>
      <c r="C6042" t="s">
        <v>38</v>
      </c>
      <c r="D6042" t="s">
        <v>48</v>
      </c>
      <c r="E6042">
        <v>1975</v>
      </c>
      <c r="F6042">
        <v>5.125</v>
      </c>
      <c r="G6042" t="s">
        <v>10</v>
      </c>
    </row>
    <row r="6043" spans="1:7" x14ac:dyDescent="0.2">
      <c r="A6043">
        <v>2020</v>
      </c>
      <c r="B6043" t="s">
        <v>53</v>
      </c>
      <c r="C6043" t="s">
        <v>38</v>
      </c>
      <c r="D6043" t="s">
        <v>48</v>
      </c>
      <c r="E6043">
        <v>1985</v>
      </c>
      <c r="F6043">
        <v>4.3949999999999996</v>
      </c>
      <c r="G6043" t="s">
        <v>10</v>
      </c>
    </row>
    <row r="6044" spans="1:7" x14ac:dyDescent="0.2">
      <c r="A6044">
        <v>2020</v>
      </c>
      <c r="B6044" t="s">
        <v>53</v>
      </c>
      <c r="C6044" t="s">
        <v>38</v>
      </c>
      <c r="D6044" t="s">
        <v>48</v>
      </c>
      <c r="E6044">
        <v>1996</v>
      </c>
      <c r="F6044">
        <v>1.679</v>
      </c>
      <c r="G6044" t="s">
        <v>10</v>
      </c>
    </row>
    <row r="6045" spans="1:7" x14ac:dyDescent="0.2">
      <c r="A6045">
        <v>2020</v>
      </c>
      <c r="B6045" t="s">
        <v>53</v>
      </c>
      <c r="C6045" t="s">
        <v>38</v>
      </c>
      <c r="D6045" t="s">
        <v>48</v>
      </c>
      <c r="E6045">
        <v>2003</v>
      </c>
      <c r="F6045">
        <v>0.79700000000000004</v>
      </c>
      <c r="G6045" t="s">
        <v>11</v>
      </c>
    </row>
    <row r="6046" spans="1:7" x14ac:dyDescent="0.2">
      <c r="A6046">
        <v>2020</v>
      </c>
      <c r="B6046" t="s">
        <v>53</v>
      </c>
      <c r="C6046" t="s">
        <v>38</v>
      </c>
      <c r="D6046" t="s">
        <v>48</v>
      </c>
      <c r="E6046">
        <v>2007</v>
      </c>
      <c r="F6046">
        <v>0.64</v>
      </c>
      <c r="G6046" t="s">
        <v>11</v>
      </c>
    </row>
    <row r="6047" spans="1:7" x14ac:dyDescent="0.2">
      <c r="A6047">
        <v>2020</v>
      </c>
      <c r="B6047" t="s">
        <v>53</v>
      </c>
      <c r="C6047" t="s">
        <v>38</v>
      </c>
      <c r="D6047" t="s">
        <v>48</v>
      </c>
      <c r="E6047">
        <v>2011</v>
      </c>
      <c r="F6047">
        <v>0.64</v>
      </c>
      <c r="G6047" t="s">
        <v>11</v>
      </c>
    </row>
    <row r="6048" spans="1:7" x14ac:dyDescent="0.2">
      <c r="A6048">
        <v>2020</v>
      </c>
      <c r="B6048" t="s">
        <v>53</v>
      </c>
      <c r="C6048" t="s">
        <v>38</v>
      </c>
      <c r="D6048" t="s">
        <v>48</v>
      </c>
      <c r="E6048">
        <v>2015</v>
      </c>
      <c r="F6048">
        <v>0.48</v>
      </c>
      <c r="G6048" t="s">
        <v>11</v>
      </c>
    </row>
    <row r="6049" spans="1:7" x14ac:dyDescent="0.2">
      <c r="A6049">
        <v>2020</v>
      </c>
      <c r="B6049" t="s">
        <v>53</v>
      </c>
      <c r="C6049" t="s">
        <v>38</v>
      </c>
      <c r="D6049" t="s">
        <v>48</v>
      </c>
      <c r="E6049">
        <v>2017</v>
      </c>
      <c r="F6049">
        <v>0.48</v>
      </c>
      <c r="G6049" t="s">
        <v>12</v>
      </c>
    </row>
    <row r="6050" spans="1:7" x14ac:dyDescent="0.2">
      <c r="A6050">
        <v>2020</v>
      </c>
      <c r="B6050" t="s">
        <v>53</v>
      </c>
      <c r="C6050" t="s">
        <v>38</v>
      </c>
      <c r="D6050" t="s">
        <v>48</v>
      </c>
      <c r="E6050">
        <v>2020</v>
      </c>
      <c r="F6050">
        <v>0.16</v>
      </c>
      <c r="G6050" t="s">
        <v>12</v>
      </c>
    </row>
    <row r="6051" spans="1:7" x14ac:dyDescent="0.2">
      <c r="A6051">
        <v>2020</v>
      </c>
      <c r="B6051" t="s">
        <v>53</v>
      </c>
      <c r="C6051" t="s">
        <v>38</v>
      </c>
      <c r="D6051" t="s">
        <v>48</v>
      </c>
      <c r="E6051" t="s">
        <v>13</v>
      </c>
      <c r="F6051">
        <v>0.16</v>
      </c>
      <c r="G6051" t="s">
        <v>13</v>
      </c>
    </row>
    <row r="6052" spans="1:7" x14ac:dyDescent="0.2">
      <c r="A6052">
        <v>2020</v>
      </c>
      <c r="B6052" t="s">
        <v>53</v>
      </c>
      <c r="C6052" t="s">
        <v>38</v>
      </c>
      <c r="D6052" t="s">
        <v>49</v>
      </c>
      <c r="E6052">
        <v>1975</v>
      </c>
      <c r="F6052">
        <v>6.1790000000000003</v>
      </c>
      <c r="G6052" t="s">
        <v>10</v>
      </c>
    </row>
    <row r="6053" spans="1:7" x14ac:dyDescent="0.2">
      <c r="A6053">
        <v>2020</v>
      </c>
      <c r="B6053" t="s">
        <v>53</v>
      </c>
      <c r="C6053" t="s">
        <v>38</v>
      </c>
      <c r="D6053" t="s">
        <v>49</v>
      </c>
      <c r="E6053">
        <v>1985</v>
      </c>
      <c r="F6053">
        <v>4.5960000000000001</v>
      </c>
      <c r="G6053" t="s">
        <v>10</v>
      </c>
    </row>
    <row r="6054" spans="1:7" x14ac:dyDescent="0.2">
      <c r="A6054">
        <v>2020</v>
      </c>
      <c r="B6054" t="s">
        <v>53</v>
      </c>
      <c r="C6054" t="s">
        <v>38</v>
      </c>
      <c r="D6054" t="s">
        <v>49</v>
      </c>
      <c r="E6054">
        <v>1996</v>
      </c>
      <c r="F6054">
        <v>1.702</v>
      </c>
      <c r="G6054" t="s">
        <v>10</v>
      </c>
    </row>
    <row r="6055" spans="1:7" x14ac:dyDescent="0.2">
      <c r="A6055">
        <v>2020</v>
      </c>
      <c r="B6055" t="s">
        <v>53</v>
      </c>
      <c r="C6055" t="s">
        <v>38</v>
      </c>
      <c r="D6055" t="s">
        <v>49</v>
      </c>
      <c r="E6055">
        <v>2003</v>
      </c>
      <c r="F6055">
        <v>1.0569999999999999</v>
      </c>
      <c r="G6055" t="s">
        <v>11</v>
      </c>
    </row>
    <row r="6056" spans="1:7" x14ac:dyDescent="0.2">
      <c r="A6056">
        <v>2020</v>
      </c>
      <c r="B6056" t="s">
        <v>53</v>
      </c>
      <c r="C6056" t="s">
        <v>38</v>
      </c>
      <c r="D6056" t="s">
        <v>49</v>
      </c>
      <c r="E6056">
        <v>2007</v>
      </c>
      <c r="F6056">
        <v>0.55000000000000004</v>
      </c>
      <c r="G6056" t="s">
        <v>11</v>
      </c>
    </row>
    <row r="6057" spans="1:7" x14ac:dyDescent="0.2">
      <c r="A6057">
        <v>2020</v>
      </c>
      <c r="B6057" t="s">
        <v>53</v>
      </c>
      <c r="C6057" t="s">
        <v>38</v>
      </c>
      <c r="D6057" t="s">
        <v>49</v>
      </c>
      <c r="E6057">
        <v>2011</v>
      </c>
      <c r="F6057">
        <v>0.55000000000000004</v>
      </c>
      <c r="G6057" t="s">
        <v>11</v>
      </c>
    </row>
    <row r="6058" spans="1:7" x14ac:dyDescent="0.2">
      <c r="A6058">
        <v>2020</v>
      </c>
      <c r="B6058" t="s">
        <v>53</v>
      </c>
      <c r="C6058" t="s">
        <v>38</v>
      </c>
      <c r="D6058" t="s">
        <v>49</v>
      </c>
      <c r="E6058">
        <v>2015</v>
      </c>
      <c r="F6058">
        <v>0.41199999999999998</v>
      </c>
      <c r="G6058" t="s">
        <v>11</v>
      </c>
    </row>
    <row r="6059" spans="1:7" x14ac:dyDescent="0.2">
      <c r="A6059">
        <v>2020</v>
      </c>
      <c r="B6059" t="s">
        <v>53</v>
      </c>
      <c r="C6059" t="s">
        <v>38</v>
      </c>
      <c r="D6059" t="s">
        <v>49</v>
      </c>
      <c r="E6059">
        <v>2017</v>
      </c>
      <c r="F6059">
        <v>0.41199999999999998</v>
      </c>
      <c r="G6059" t="s">
        <v>12</v>
      </c>
    </row>
    <row r="6060" spans="1:7" x14ac:dyDescent="0.2">
      <c r="A6060">
        <v>2020</v>
      </c>
      <c r="B6060" t="s">
        <v>53</v>
      </c>
      <c r="C6060" t="s">
        <v>38</v>
      </c>
      <c r="D6060" t="s">
        <v>49</v>
      </c>
      <c r="E6060">
        <v>2020</v>
      </c>
      <c r="F6060">
        <v>0.13800000000000001</v>
      </c>
      <c r="G6060" t="s">
        <v>12</v>
      </c>
    </row>
    <row r="6061" spans="1:7" x14ac:dyDescent="0.2">
      <c r="A6061">
        <v>2020</v>
      </c>
      <c r="B6061" t="s">
        <v>53</v>
      </c>
      <c r="C6061" t="s">
        <v>38</v>
      </c>
      <c r="D6061" t="s">
        <v>49</v>
      </c>
      <c r="E6061" t="s">
        <v>13</v>
      </c>
      <c r="F6061">
        <v>0.13800000000000001</v>
      </c>
      <c r="G6061" t="s">
        <v>13</v>
      </c>
    </row>
    <row r="6062" spans="1:7" x14ac:dyDescent="0.2">
      <c r="A6062">
        <v>2020</v>
      </c>
      <c r="B6062" t="s">
        <v>53</v>
      </c>
      <c r="C6062" t="s">
        <v>38</v>
      </c>
      <c r="D6062" t="s">
        <v>50</v>
      </c>
      <c r="E6062">
        <v>1975</v>
      </c>
      <c r="F6062">
        <v>1.6819999999999999</v>
      </c>
      <c r="G6062" t="s">
        <v>10</v>
      </c>
    </row>
    <row r="6063" spans="1:7" x14ac:dyDescent="0.2">
      <c r="A6063">
        <v>2020</v>
      </c>
      <c r="B6063" t="s">
        <v>53</v>
      </c>
      <c r="C6063" t="s">
        <v>38</v>
      </c>
      <c r="D6063" t="s">
        <v>50</v>
      </c>
      <c r="E6063">
        <v>1985</v>
      </c>
      <c r="F6063">
        <v>3.1549999999999998</v>
      </c>
      <c r="G6063" t="s">
        <v>10</v>
      </c>
    </row>
    <row r="6064" spans="1:7" x14ac:dyDescent="0.2">
      <c r="A6064">
        <v>2020</v>
      </c>
      <c r="B6064" t="s">
        <v>53</v>
      </c>
      <c r="C6064" t="s">
        <v>38</v>
      </c>
      <c r="D6064" t="s">
        <v>50</v>
      </c>
      <c r="E6064">
        <v>1996</v>
      </c>
      <c r="F6064">
        <v>1.726</v>
      </c>
      <c r="G6064" t="s">
        <v>10</v>
      </c>
    </row>
    <row r="6065" spans="1:7" x14ac:dyDescent="0.2">
      <c r="A6065">
        <v>2020</v>
      </c>
      <c r="B6065" t="s">
        <v>53</v>
      </c>
      <c r="C6065" t="s">
        <v>38</v>
      </c>
      <c r="D6065" t="s">
        <v>50</v>
      </c>
      <c r="E6065">
        <v>2003</v>
      </c>
      <c r="F6065">
        <v>1.8919999999999999</v>
      </c>
      <c r="G6065" t="s">
        <v>11</v>
      </c>
    </row>
    <row r="6066" spans="1:7" x14ac:dyDescent="0.2">
      <c r="A6066">
        <v>2020</v>
      </c>
      <c r="B6066" t="s">
        <v>53</v>
      </c>
      <c r="C6066" t="s">
        <v>38</v>
      </c>
      <c r="D6066" t="s">
        <v>50</v>
      </c>
      <c r="E6066">
        <v>2007</v>
      </c>
      <c r="F6066">
        <v>0.64300000000000002</v>
      </c>
      <c r="G6066" t="s">
        <v>11</v>
      </c>
    </row>
    <row r="6067" spans="1:7" x14ac:dyDescent="0.2">
      <c r="A6067">
        <v>2020</v>
      </c>
      <c r="B6067" t="s">
        <v>53</v>
      </c>
      <c r="C6067" t="s">
        <v>38</v>
      </c>
      <c r="D6067" t="s">
        <v>50</v>
      </c>
      <c r="E6067">
        <v>2011</v>
      </c>
      <c r="F6067">
        <v>0.64300000000000002</v>
      </c>
      <c r="G6067" t="s">
        <v>11</v>
      </c>
    </row>
    <row r="6068" spans="1:7" x14ac:dyDescent="0.2">
      <c r="A6068">
        <v>2020</v>
      </c>
      <c r="B6068" t="s">
        <v>53</v>
      </c>
      <c r="C6068" t="s">
        <v>38</v>
      </c>
      <c r="D6068" t="s">
        <v>50</v>
      </c>
      <c r="E6068">
        <v>2015</v>
      </c>
      <c r="F6068">
        <v>0.48199999999999998</v>
      </c>
      <c r="G6068" t="s">
        <v>11</v>
      </c>
    </row>
    <row r="6069" spans="1:7" x14ac:dyDescent="0.2">
      <c r="A6069">
        <v>2020</v>
      </c>
      <c r="B6069" t="s">
        <v>53</v>
      </c>
      <c r="C6069" t="s">
        <v>38</v>
      </c>
      <c r="D6069" t="s">
        <v>50</v>
      </c>
      <c r="E6069">
        <v>2017</v>
      </c>
      <c r="F6069">
        <v>0.48199999999999998</v>
      </c>
      <c r="G6069" t="s">
        <v>12</v>
      </c>
    </row>
    <row r="6070" spans="1:7" x14ac:dyDescent="0.2">
      <c r="A6070">
        <v>2020</v>
      </c>
      <c r="B6070" t="s">
        <v>53</v>
      </c>
      <c r="C6070" t="s">
        <v>38</v>
      </c>
      <c r="D6070" t="s">
        <v>50</v>
      </c>
      <c r="E6070">
        <v>2020</v>
      </c>
      <c r="F6070">
        <v>0.161</v>
      </c>
      <c r="G6070" t="s">
        <v>12</v>
      </c>
    </row>
    <row r="6071" spans="1:7" x14ac:dyDescent="0.2">
      <c r="A6071">
        <v>2020</v>
      </c>
      <c r="B6071" t="s">
        <v>53</v>
      </c>
      <c r="C6071" t="s">
        <v>38</v>
      </c>
      <c r="D6071" t="s">
        <v>50</v>
      </c>
      <c r="E6071" t="s">
        <v>13</v>
      </c>
      <c r="F6071">
        <v>0.161</v>
      </c>
      <c r="G6071" t="s">
        <v>13</v>
      </c>
    </row>
    <row r="6072" spans="1:7" x14ac:dyDescent="0.2">
      <c r="A6072">
        <v>2020</v>
      </c>
      <c r="B6072" t="s">
        <v>53</v>
      </c>
      <c r="C6072" t="s">
        <v>38</v>
      </c>
      <c r="D6072" t="s">
        <v>20</v>
      </c>
      <c r="E6072">
        <v>1975</v>
      </c>
      <c r="F6072">
        <v>0.20899999999999999</v>
      </c>
      <c r="G6072" t="s">
        <v>10</v>
      </c>
    </row>
    <row r="6073" spans="1:7" x14ac:dyDescent="0.2">
      <c r="A6073">
        <v>2020</v>
      </c>
      <c r="B6073" t="s">
        <v>53</v>
      </c>
      <c r="C6073" t="s">
        <v>38</v>
      </c>
      <c r="D6073" t="s">
        <v>20</v>
      </c>
      <c r="E6073">
        <v>1985</v>
      </c>
      <c r="F6073">
        <v>0.22</v>
      </c>
      <c r="G6073" t="s">
        <v>10</v>
      </c>
    </row>
    <row r="6074" spans="1:7" x14ac:dyDescent="0.2">
      <c r="A6074">
        <v>2020</v>
      </c>
      <c r="B6074" t="s">
        <v>53</v>
      </c>
      <c r="C6074" t="s">
        <v>38</v>
      </c>
      <c r="D6074" t="s">
        <v>20</v>
      </c>
      <c r="E6074">
        <v>1996</v>
      </c>
      <c r="F6074">
        <v>0.17</v>
      </c>
      <c r="G6074" t="s">
        <v>10</v>
      </c>
    </row>
    <row r="6075" spans="1:7" x14ac:dyDescent="0.2">
      <c r="A6075">
        <v>2020</v>
      </c>
      <c r="B6075" t="s">
        <v>53</v>
      </c>
      <c r="C6075" t="s">
        <v>38</v>
      </c>
      <c r="D6075" t="s">
        <v>20</v>
      </c>
      <c r="E6075">
        <v>2003</v>
      </c>
      <c r="F6075">
        <v>8.7999999999999995E-2</v>
      </c>
      <c r="G6075" t="s">
        <v>11</v>
      </c>
    </row>
    <row r="6076" spans="1:7" x14ac:dyDescent="0.2">
      <c r="A6076">
        <v>2020</v>
      </c>
      <c r="B6076" t="s">
        <v>53</v>
      </c>
      <c r="C6076" t="s">
        <v>38</v>
      </c>
      <c r="D6076" t="s">
        <v>20</v>
      </c>
      <c r="E6076">
        <v>2007</v>
      </c>
      <c r="F6076">
        <v>4.3999999999999997E-2</v>
      </c>
      <c r="G6076" t="s">
        <v>11</v>
      </c>
    </row>
    <row r="6077" spans="1:7" x14ac:dyDescent="0.2">
      <c r="A6077">
        <v>2020</v>
      </c>
      <c r="B6077" t="s">
        <v>53</v>
      </c>
      <c r="C6077" t="s">
        <v>38</v>
      </c>
      <c r="D6077" t="s">
        <v>20</v>
      </c>
      <c r="E6077">
        <v>2011</v>
      </c>
      <c r="F6077">
        <v>4.3999999999999997E-2</v>
      </c>
      <c r="G6077" t="s">
        <v>11</v>
      </c>
    </row>
    <row r="6078" spans="1:7" x14ac:dyDescent="0.2">
      <c r="A6078">
        <v>2020</v>
      </c>
      <c r="B6078" t="s">
        <v>53</v>
      </c>
      <c r="C6078" t="s">
        <v>38</v>
      </c>
      <c r="D6078" t="s">
        <v>20</v>
      </c>
      <c r="E6078">
        <v>2015</v>
      </c>
      <c r="F6078">
        <v>3.3000000000000002E-2</v>
      </c>
      <c r="G6078" t="s">
        <v>11</v>
      </c>
    </row>
    <row r="6079" spans="1:7" x14ac:dyDescent="0.2">
      <c r="A6079">
        <v>2020</v>
      </c>
      <c r="B6079" t="s">
        <v>53</v>
      </c>
      <c r="C6079" t="s">
        <v>38</v>
      </c>
      <c r="D6079" t="s">
        <v>20</v>
      </c>
      <c r="E6079">
        <v>2017</v>
      </c>
      <c r="F6079">
        <v>3.3000000000000002E-2</v>
      </c>
      <c r="G6079" t="s">
        <v>12</v>
      </c>
    </row>
    <row r="6080" spans="1:7" x14ac:dyDescent="0.2">
      <c r="A6080">
        <v>2020</v>
      </c>
      <c r="B6080" t="s">
        <v>53</v>
      </c>
      <c r="C6080" t="s">
        <v>38</v>
      </c>
      <c r="D6080" t="s">
        <v>20</v>
      </c>
      <c r="E6080">
        <v>2020</v>
      </c>
      <c r="F6080">
        <v>1.0999999999999999E-2</v>
      </c>
      <c r="G6080" t="s">
        <v>12</v>
      </c>
    </row>
    <row r="6081" spans="1:7" x14ac:dyDescent="0.2">
      <c r="A6081">
        <v>2020</v>
      </c>
      <c r="B6081" t="s">
        <v>53</v>
      </c>
      <c r="C6081" t="s">
        <v>38</v>
      </c>
      <c r="D6081" t="s">
        <v>20</v>
      </c>
      <c r="E6081" t="s">
        <v>13</v>
      </c>
      <c r="F6081">
        <v>1.0999999999999999E-2</v>
      </c>
      <c r="G6081" t="s">
        <v>13</v>
      </c>
    </row>
    <row r="6082" spans="1:7" x14ac:dyDescent="0.2">
      <c r="A6082">
        <v>2020</v>
      </c>
      <c r="B6082" t="s">
        <v>53</v>
      </c>
      <c r="C6082" t="s">
        <v>38</v>
      </c>
      <c r="D6082" t="s">
        <v>51</v>
      </c>
      <c r="E6082">
        <v>1975</v>
      </c>
      <c r="F6082">
        <v>0.433</v>
      </c>
      <c r="G6082" t="s">
        <v>10</v>
      </c>
    </row>
    <row r="6083" spans="1:7" x14ac:dyDescent="0.2">
      <c r="A6083">
        <v>2020</v>
      </c>
      <c r="B6083" t="s">
        <v>53</v>
      </c>
      <c r="C6083" t="s">
        <v>38</v>
      </c>
      <c r="D6083" t="s">
        <v>51</v>
      </c>
      <c r="E6083">
        <v>1985</v>
      </c>
      <c r="F6083">
        <v>0.65900000000000003</v>
      </c>
      <c r="G6083" t="s">
        <v>10</v>
      </c>
    </row>
    <row r="6084" spans="1:7" x14ac:dyDescent="0.2">
      <c r="A6084">
        <v>2020</v>
      </c>
      <c r="B6084" t="s">
        <v>53</v>
      </c>
      <c r="C6084" t="s">
        <v>38</v>
      </c>
      <c r="D6084" t="s">
        <v>51</v>
      </c>
      <c r="E6084">
        <v>1996</v>
      </c>
      <c r="F6084">
        <v>0.34499999999999997</v>
      </c>
      <c r="G6084" t="s">
        <v>10</v>
      </c>
    </row>
    <row r="6085" spans="1:7" x14ac:dyDescent="0.2">
      <c r="A6085">
        <v>2020</v>
      </c>
      <c r="B6085" t="s">
        <v>53</v>
      </c>
      <c r="C6085" t="s">
        <v>38</v>
      </c>
      <c r="D6085" t="s">
        <v>51</v>
      </c>
      <c r="E6085">
        <v>2003</v>
      </c>
      <c r="F6085">
        <v>0.34799999999999998</v>
      </c>
      <c r="G6085" t="s">
        <v>11</v>
      </c>
    </row>
    <row r="6086" spans="1:7" x14ac:dyDescent="0.2">
      <c r="A6086">
        <v>2020</v>
      </c>
      <c r="B6086" t="s">
        <v>53</v>
      </c>
      <c r="C6086" t="s">
        <v>38</v>
      </c>
      <c r="D6086" t="s">
        <v>51</v>
      </c>
      <c r="E6086">
        <v>2007</v>
      </c>
      <c r="F6086">
        <v>0.123</v>
      </c>
      <c r="G6086" t="s">
        <v>11</v>
      </c>
    </row>
    <row r="6087" spans="1:7" x14ac:dyDescent="0.2">
      <c r="A6087">
        <v>2020</v>
      </c>
      <c r="B6087" t="s">
        <v>53</v>
      </c>
      <c r="C6087" t="s">
        <v>38</v>
      </c>
      <c r="D6087" t="s">
        <v>51</v>
      </c>
      <c r="E6087">
        <v>2011</v>
      </c>
      <c r="F6087">
        <v>0.123</v>
      </c>
      <c r="G6087" t="s">
        <v>11</v>
      </c>
    </row>
    <row r="6088" spans="1:7" x14ac:dyDescent="0.2">
      <c r="A6088">
        <v>2020</v>
      </c>
      <c r="B6088" t="s">
        <v>53</v>
      </c>
      <c r="C6088" t="s">
        <v>38</v>
      </c>
      <c r="D6088" t="s">
        <v>51</v>
      </c>
      <c r="E6088">
        <v>2015</v>
      </c>
      <c r="F6088">
        <v>9.1999999999999998E-2</v>
      </c>
      <c r="G6088" t="s">
        <v>11</v>
      </c>
    </row>
    <row r="6089" spans="1:7" x14ac:dyDescent="0.2">
      <c r="A6089">
        <v>2020</v>
      </c>
      <c r="B6089" t="s">
        <v>53</v>
      </c>
      <c r="C6089" t="s">
        <v>38</v>
      </c>
      <c r="D6089" t="s">
        <v>51</v>
      </c>
      <c r="E6089">
        <v>2017</v>
      </c>
      <c r="F6089">
        <v>9.1999999999999998E-2</v>
      </c>
      <c r="G6089" t="s">
        <v>12</v>
      </c>
    </row>
    <row r="6090" spans="1:7" x14ac:dyDescent="0.2">
      <c r="A6090">
        <v>2020</v>
      </c>
      <c r="B6090" t="s">
        <v>53</v>
      </c>
      <c r="C6090" t="s">
        <v>38</v>
      </c>
      <c r="D6090" t="s">
        <v>51</v>
      </c>
      <c r="E6090">
        <v>2020</v>
      </c>
      <c r="F6090">
        <v>3.1E-2</v>
      </c>
      <c r="G6090" t="s">
        <v>12</v>
      </c>
    </row>
    <row r="6091" spans="1:7" x14ac:dyDescent="0.2">
      <c r="A6091">
        <v>2020</v>
      </c>
      <c r="B6091" t="s">
        <v>53</v>
      </c>
      <c r="C6091" t="s">
        <v>38</v>
      </c>
      <c r="D6091" t="s">
        <v>51</v>
      </c>
      <c r="E6091" t="s">
        <v>13</v>
      </c>
      <c r="F6091">
        <v>3.1E-2</v>
      </c>
      <c r="G6091" t="s">
        <v>13</v>
      </c>
    </row>
    <row r="6092" spans="1:7" x14ac:dyDescent="0.2">
      <c r="A6092">
        <v>2020</v>
      </c>
      <c r="B6092" t="s">
        <v>53</v>
      </c>
      <c r="C6092" t="s">
        <v>38</v>
      </c>
      <c r="D6092" t="s">
        <v>52</v>
      </c>
      <c r="E6092">
        <v>1975</v>
      </c>
      <c r="F6092">
        <v>0.32900000000000001</v>
      </c>
      <c r="G6092" t="s">
        <v>10</v>
      </c>
    </row>
    <row r="6093" spans="1:7" x14ac:dyDescent="0.2">
      <c r="A6093">
        <v>2020</v>
      </c>
      <c r="B6093" t="s">
        <v>53</v>
      </c>
      <c r="C6093" t="s">
        <v>38</v>
      </c>
      <c r="D6093" t="s">
        <v>52</v>
      </c>
      <c r="E6093">
        <v>1985</v>
      </c>
      <c r="F6093">
        <v>0.61699999999999999</v>
      </c>
      <c r="G6093" t="s">
        <v>10</v>
      </c>
    </row>
    <row r="6094" spans="1:7" x14ac:dyDescent="0.2">
      <c r="A6094">
        <v>2020</v>
      </c>
      <c r="B6094" t="s">
        <v>53</v>
      </c>
      <c r="C6094" t="s">
        <v>38</v>
      </c>
      <c r="D6094" t="s">
        <v>52</v>
      </c>
      <c r="E6094">
        <v>1996</v>
      </c>
      <c r="F6094">
        <v>0.33800000000000002</v>
      </c>
      <c r="G6094" t="s">
        <v>10</v>
      </c>
    </row>
    <row r="6095" spans="1:7" x14ac:dyDescent="0.2">
      <c r="A6095">
        <v>2020</v>
      </c>
      <c r="B6095" t="s">
        <v>53</v>
      </c>
      <c r="C6095" t="s">
        <v>38</v>
      </c>
      <c r="D6095" t="s">
        <v>52</v>
      </c>
      <c r="E6095">
        <v>2003</v>
      </c>
      <c r="F6095">
        <v>0.37</v>
      </c>
      <c r="G6095" t="s">
        <v>11</v>
      </c>
    </row>
    <row r="6096" spans="1:7" x14ac:dyDescent="0.2">
      <c r="A6096">
        <v>2020</v>
      </c>
      <c r="B6096" t="s">
        <v>53</v>
      </c>
      <c r="C6096" t="s">
        <v>38</v>
      </c>
      <c r="D6096" t="s">
        <v>52</v>
      </c>
      <c r="E6096">
        <v>2007</v>
      </c>
      <c r="F6096">
        <v>0.126</v>
      </c>
      <c r="G6096" t="s">
        <v>11</v>
      </c>
    </row>
    <row r="6097" spans="1:7" x14ac:dyDescent="0.2">
      <c r="A6097">
        <v>2020</v>
      </c>
      <c r="B6097" t="s">
        <v>53</v>
      </c>
      <c r="C6097" t="s">
        <v>38</v>
      </c>
      <c r="D6097" t="s">
        <v>52</v>
      </c>
      <c r="E6097">
        <v>2011</v>
      </c>
      <c r="F6097">
        <v>0.126</v>
      </c>
      <c r="G6097" t="s">
        <v>11</v>
      </c>
    </row>
    <row r="6098" spans="1:7" x14ac:dyDescent="0.2">
      <c r="A6098">
        <v>2020</v>
      </c>
      <c r="B6098" t="s">
        <v>53</v>
      </c>
      <c r="C6098" t="s">
        <v>38</v>
      </c>
      <c r="D6098" t="s">
        <v>52</v>
      </c>
      <c r="E6098">
        <v>2015</v>
      </c>
      <c r="F6098">
        <v>9.4E-2</v>
      </c>
      <c r="G6098" t="s">
        <v>11</v>
      </c>
    </row>
    <row r="6099" spans="1:7" x14ac:dyDescent="0.2">
      <c r="A6099">
        <v>2020</v>
      </c>
      <c r="B6099" t="s">
        <v>53</v>
      </c>
      <c r="C6099" t="s">
        <v>38</v>
      </c>
      <c r="D6099" t="s">
        <v>52</v>
      </c>
      <c r="E6099">
        <v>2017</v>
      </c>
      <c r="F6099">
        <v>9.4E-2</v>
      </c>
      <c r="G6099" t="s">
        <v>12</v>
      </c>
    </row>
    <row r="6100" spans="1:7" x14ac:dyDescent="0.2">
      <c r="A6100">
        <v>2020</v>
      </c>
      <c r="B6100" t="s">
        <v>53</v>
      </c>
      <c r="C6100" t="s">
        <v>38</v>
      </c>
      <c r="D6100" t="s">
        <v>52</v>
      </c>
      <c r="E6100">
        <v>2020</v>
      </c>
      <c r="F6100">
        <v>3.1E-2</v>
      </c>
      <c r="G6100" t="s">
        <v>12</v>
      </c>
    </row>
    <row r="6101" spans="1:7" x14ac:dyDescent="0.2">
      <c r="A6101">
        <v>2020</v>
      </c>
      <c r="B6101" t="s">
        <v>53</v>
      </c>
      <c r="C6101" t="s">
        <v>38</v>
      </c>
      <c r="D6101" t="s">
        <v>52</v>
      </c>
      <c r="E6101" t="s">
        <v>13</v>
      </c>
      <c r="F6101">
        <v>3.1E-2</v>
      </c>
      <c r="G6101" t="s">
        <v>13</v>
      </c>
    </row>
    <row r="6102" spans="1:7" x14ac:dyDescent="0.2">
      <c r="A6102">
        <v>2020</v>
      </c>
      <c r="B6102" t="s">
        <v>53</v>
      </c>
      <c r="C6102" t="s">
        <v>38</v>
      </c>
      <c r="D6102" t="s">
        <v>21</v>
      </c>
      <c r="E6102">
        <v>1975</v>
      </c>
      <c r="F6102">
        <v>0.17299999999999999</v>
      </c>
      <c r="G6102" t="s">
        <v>10</v>
      </c>
    </row>
    <row r="6103" spans="1:7" x14ac:dyDescent="0.2">
      <c r="A6103">
        <v>2020</v>
      </c>
      <c r="B6103" t="s">
        <v>53</v>
      </c>
      <c r="C6103" t="s">
        <v>38</v>
      </c>
      <c r="D6103" t="s">
        <v>21</v>
      </c>
      <c r="E6103">
        <v>1985</v>
      </c>
      <c r="F6103">
        <v>0.248</v>
      </c>
      <c r="G6103" t="s">
        <v>10</v>
      </c>
    </row>
    <row r="6104" spans="1:7" x14ac:dyDescent="0.2">
      <c r="A6104">
        <v>2020</v>
      </c>
      <c r="B6104" t="s">
        <v>53</v>
      </c>
      <c r="C6104" t="s">
        <v>38</v>
      </c>
      <c r="D6104" t="s">
        <v>21</v>
      </c>
      <c r="E6104">
        <v>1996</v>
      </c>
      <c r="F6104">
        <v>0.14199999999999999</v>
      </c>
      <c r="G6104" t="s">
        <v>10</v>
      </c>
    </row>
    <row r="6105" spans="1:7" x14ac:dyDescent="0.2">
      <c r="A6105">
        <v>2020</v>
      </c>
      <c r="B6105" t="s">
        <v>53</v>
      </c>
      <c r="C6105" t="s">
        <v>38</v>
      </c>
      <c r="D6105" t="s">
        <v>21</v>
      </c>
      <c r="E6105">
        <v>2003</v>
      </c>
      <c r="F6105">
        <v>0.127</v>
      </c>
      <c r="G6105" t="s">
        <v>11</v>
      </c>
    </row>
    <row r="6106" spans="1:7" x14ac:dyDescent="0.2">
      <c r="A6106">
        <v>2020</v>
      </c>
      <c r="B6106" t="s">
        <v>53</v>
      </c>
      <c r="C6106" t="s">
        <v>38</v>
      </c>
      <c r="D6106" t="s">
        <v>21</v>
      </c>
      <c r="E6106">
        <v>2007</v>
      </c>
      <c r="F6106">
        <v>4.7E-2</v>
      </c>
      <c r="G6106" t="s">
        <v>11</v>
      </c>
    </row>
    <row r="6107" spans="1:7" x14ac:dyDescent="0.2">
      <c r="A6107">
        <v>2020</v>
      </c>
      <c r="B6107" t="s">
        <v>53</v>
      </c>
      <c r="C6107" t="s">
        <v>38</v>
      </c>
      <c r="D6107" t="s">
        <v>21</v>
      </c>
      <c r="E6107">
        <v>2011</v>
      </c>
      <c r="F6107">
        <v>4.7E-2</v>
      </c>
      <c r="G6107" t="s">
        <v>11</v>
      </c>
    </row>
    <row r="6108" spans="1:7" x14ac:dyDescent="0.2">
      <c r="A6108">
        <v>2020</v>
      </c>
      <c r="B6108" t="s">
        <v>53</v>
      </c>
      <c r="C6108" t="s">
        <v>38</v>
      </c>
      <c r="D6108" t="s">
        <v>21</v>
      </c>
      <c r="E6108">
        <v>2015</v>
      </c>
      <c r="F6108">
        <v>3.5000000000000003E-2</v>
      </c>
      <c r="G6108" t="s">
        <v>11</v>
      </c>
    </row>
    <row r="6109" spans="1:7" x14ac:dyDescent="0.2">
      <c r="A6109">
        <v>2020</v>
      </c>
      <c r="B6109" t="s">
        <v>53</v>
      </c>
      <c r="C6109" t="s">
        <v>38</v>
      </c>
      <c r="D6109" t="s">
        <v>21</v>
      </c>
      <c r="E6109">
        <v>2017</v>
      </c>
      <c r="F6109">
        <v>3.5000000000000003E-2</v>
      </c>
      <c r="G6109" t="s">
        <v>12</v>
      </c>
    </row>
    <row r="6110" spans="1:7" x14ac:dyDescent="0.2">
      <c r="A6110">
        <v>2020</v>
      </c>
      <c r="B6110" t="s">
        <v>53</v>
      </c>
      <c r="C6110" t="s">
        <v>38</v>
      </c>
      <c r="D6110" t="s">
        <v>21</v>
      </c>
      <c r="E6110">
        <v>2020</v>
      </c>
      <c r="F6110">
        <v>1.2E-2</v>
      </c>
      <c r="G6110" t="s">
        <v>12</v>
      </c>
    </row>
    <row r="6111" spans="1:7" x14ac:dyDescent="0.2">
      <c r="A6111">
        <v>2020</v>
      </c>
      <c r="B6111" t="s">
        <v>53</v>
      </c>
      <c r="C6111" t="s">
        <v>38</v>
      </c>
      <c r="D6111" t="s">
        <v>21</v>
      </c>
      <c r="E6111" t="s">
        <v>13</v>
      </c>
      <c r="F6111">
        <v>1.2E-2</v>
      </c>
      <c r="G6111" t="s">
        <v>13</v>
      </c>
    </row>
    <row r="6112" spans="1:7" x14ac:dyDescent="0.2">
      <c r="A6112">
        <v>2020</v>
      </c>
      <c r="B6112" t="s">
        <v>53</v>
      </c>
      <c r="C6112" t="s">
        <v>39</v>
      </c>
      <c r="D6112" t="s">
        <v>17</v>
      </c>
      <c r="E6112">
        <v>1975</v>
      </c>
      <c r="F6112">
        <v>5.0999999999999997E-2</v>
      </c>
      <c r="G6112" t="s">
        <v>10</v>
      </c>
    </row>
    <row r="6113" spans="1:7" x14ac:dyDescent="0.2">
      <c r="A6113">
        <v>2020</v>
      </c>
      <c r="B6113" t="s">
        <v>53</v>
      </c>
      <c r="C6113" t="s">
        <v>39</v>
      </c>
      <c r="D6113" t="s">
        <v>17</v>
      </c>
      <c r="E6113">
        <v>1985</v>
      </c>
      <c r="F6113">
        <v>4.8000000000000001E-2</v>
      </c>
      <c r="G6113" t="s">
        <v>10</v>
      </c>
    </row>
    <row r="6114" spans="1:7" x14ac:dyDescent="0.2">
      <c r="A6114">
        <v>2020</v>
      </c>
      <c r="B6114" t="s">
        <v>53</v>
      </c>
      <c r="C6114" t="s">
        <v>39</v>
      </c>
      <c r="D6114" t="s">
        <v>17</v>
      </c>
      <c r="E6114">
        <v>1996</v>
      </c>
      <c r="F6114">
        <v>1.9E-2</v>
      </c>
      <c r="G6114" t="s">
        <v>10</v>
      </c>
    </row>
    <row r="6115" spans="1:7" x14ac:dyDescent="0.2">
      <c r="A6115">
        <v>2020</v>
      </c>
      <c r="B6115" t="s">
        <v>53</v>
      </c>
      <c r="C6115" t="s">
        <v>39</v>
      </c>
      <c r="D6115" t="s">
        <v>17</v>
      </c>
      <c r="E6115">
        <v>2003</v>
      </c>
      <c r="F6115">
        <v>8.0000000000000002E-3</v>
      </c>
      <c r="G6115" t="s">
        <v>11</v>
      </c>
    </row>
    <row r="6116" spans="1:7" x14ac:dyDescent="0.2">
      <c r="A6116">
        <v>2020</v>
      </c>
      <c r="B6116" t="s">
        <v>53</v>
      </c>
      <c r="C6116" t="s">
        <v>39</v>
      </c>
      <c r="D6116" t="s">
        <v>17</v>
      </c>
      <c r="E6116">
        <v>2007</v>
      </c>
      <c r="F6116">
        <v>7.0000000000000001E-3</v>
      </c>
      <c r="G6116" t="s">
        <v>11</v>
      </c>
    </row>
    <row r="6117" spans="1:7" x14ac:dyDescent="0.2">
      <c r="A6117">
        <v>2020</v>
      </c>
      <c r="B6117" t="s">
        <v>53</v>
      </c>
      <c r="C6117" t="s">
        <v>39</v>
      </c>
      <c r="D6117" t="s">
        <v>17</v>
      </c>
      <c r="E6117">
        <v>2011</v>
      </c>
      <c r="F6117">
        <v>7.0000000000000001E-3</v>
      </c>
      <c r="G6117" t="s">
        <v>11</v>
      </c>
    </row>
    <row r="6118" spans="1:7" x14ac:dyDescent="0.2">
      <c r="A6118">
        <v>2020</v>
      </c>
      <c r="B6118" t="s">
        <v>53</v>
      </c>
      <c r="C6118" t="s">
        <v>39</v>
      </c>
      <c r="D6118" t="s">
        <v>17</v>
      </c>
      <c r="E6118">
        <v>2015</v>
      </c>
      <c r="F6118">
        <v>5.0000000000000001E-3</v>
      </c>
      <c r="G6118" t="s">
        <v>11</v>
      </c>
    </row>
    <row r="6119" spans="1:7" x14ac:dyDescent="0.2">
      <c r="A6119">
        <v>2020</v>
      </c>
      <c r="B6119" t="s">
        <v>53</v>
      </c>
      <c r="C6119" t="s">
        <v>39</v>
      </c>
      <c r="D6119" t="s">
        <v>17</v>
      </c>
      <c r="E6119">
        <v>2017</v>
      </c>
      <c r="F6119">
        <v>5.0000000000000001E-3</v>
      </c>
      <c r="G6119" t="s">
        <v>12</v>
      </c>
    </row>
    <row r="6120" spans="1:7" x14ac:dyDescent="0.2">
      <c r="A6120">
        <v>2020</v>
      </c>
      <c r="B6120" t="s">
        <v>53</v>
      </c>
      <c r="C6120" t="s">
        <v>39</v>
      </c>
      <c r="D6120" t="s">
        <v>17</v>
      </c>
      <c r="E6120">
        <v>2020</v>
      </c>
      <c r="F6120">
        <v>2E-3</v>
      </c>
      <c r="G6120" t="s">
        <v>12</v>
      </c>
    </row>
    <row r="6121" spans="1:7" x14ac:dyDescent="0.2">
      <c r="A6121">
        <v>2020</v>
      </c>
      <c r="B6121" t="s">
        <v>53</v>
      </c>
      <c r="C6121" t="s">
        <v>39</v>
      </c>
      <c r="D6121" t="s">
        <v>17</v>
      </c>
      <c r="E6121" t="s">
        <v>13</v>
      </c>
      <c r="F6121">
        <v>2E-3</v>
      </c>
      <c r="G6121" t="s">
        <v>13</v>
      </c>
    </row>
    <row r="6122" spans="1:7" x14ac:dyDescent="0.2">
      <c r="A6122">
        <v>2020</v>
      </c>
      <c r="B6122" t="s">
        <v>53</v>
      </c>
      <c r="C6122" t="s">
        <v>39</v>
      </c>
      <c r="D6122" t="s">
        <v>47</v>
      </c>
      <c r="E6122">
        <v>1975</v>
      </c>
      <c r="F6122">
        <v>4.0590000000000002</v>
      </c>
      <c r="G6122" t="s">
        <v>10</v>
      </c>
    </row>
    <row r="6123" spans="1:7" x14ac:dyDescent="0.2">
      <c r="A6123">
        <v>2020</v>
      </c>
      <c r="B6123" t="s">
        <v>53</v>
      </c>
      <c r="C6123" t="s">
        <v>39</v>
      </c>
      <c r="D6123" t="s">
        <v>47</v>
      </c>
      <c r="E6123">
        <v>1985</v>
      </c>
      <c r="F6123">
        <v>3.597</v>
      </c>
      <c r="G6123" t="s">
        <v>10</v>
      </c>
    </row>
    <row r="6124" spans="1:7" x14ac:dyDescent="0.2">
      <c r="A6124">
        <v>2020</v>
      </c>
      <c r="B6124" t="s">
        <v>53</v>
      </c>
      <c r="C6124" t="s">
        <v>39</v>
      </c>
      <c r="D6124" t="s">
        <v>47</v>
      </c>
      <c r="E6124">
        <v>1996</v>
      </c>
      <c r="F6124">
        <v>1.3939999999999999</v>
      </c>
      <c r="G6124" t="s">
        <v>10</v>
      </c>
    </row>
    <row r="6125" spans="1:7" x14ac:dyDescent="0.2">
      <c r="A6125">
        <v>2020</v>
      </c>
      <c r="B6125" t="s">
        <v>53</v>
      </c>
      <c r="C6125" t="s">
        <v>39</v>
      </c>
      <c r="D6125" t="s">
        <v>47</v>
      </c>
      <c r="E6125">
        <v>2003</v>
      </c>
      <c r="F6125">
        <v>0.623</v>
      </c>
      <c r="G6125" t="s">
        <v>11</v>
      </c>
    </row>
    <row r="6126" spans="1:7" x14ac:dyDescent="0.2">
      <c r="A6126">
        <v>2020</v>
      </c>
      <c r="B6126" t="s">
        <v>53</v>
      </c>
      <c r="C6126" t="s">
        <v>39</v>
      </c>
      <c r="D6126" t="s">
        <v>47</v>
      </c>
      <c r="E6126">
        <v>2007</v>
      </c>
      <c r="F6126">
        <v>0.53300000000000003</v>
      </c>
      <c r="G6126" t="s">
        <v>11</v>
      </c>
    </row>
    <row r="6127" spans="1:7" x14ac:dyDescent="0.2">
      <c r="A6127">
        <v>2020</v>
      </c>
      <c r="B6127" t="s">
        <v>53</v>
      </c>
      <c r="C6127" t="s">
        <v>39</v>
      </c>
      <c r="D6127" t="s">
        <v>47</v>
      </c>
      <c r="E6127">
        <v>2011</v>
      </c>
      <c r="F6127">
        <v>0.53300000000000003</v>
      </c>
      <c r="G6127" t="s">
        <v>11</v>
      </c>
    </row>
    <row r="6128" spans="1:7" x14ac:dyDescent="0.2">
      <c r="A6128">
        <v>2020</v>
      </c>
      <c r="B6128" t="s">
        <v>53</v>
      </c>
      <c r="C6128" t="s">
        <v>39</v>
      </c>
      <c r="D6128" t="s">
        <v>47</v>
      </c>
      <c r="E6128">
        <v>2015</v>
      </c>
      <c r="F6128">
        <v>0.4</v>
      </c>
      <c r="G6128" t="s">
        <v>11</v>
      </c>
    </row>
    <row r="6129" spans="1:7" x14ac:dyDescent="0.2">
      <c r="A6129">
        <v>2020</v>
      </c>
      <c r="B6129" t="s">
        <v>53</v>
      </c>
      <c r="C6129" t="s">
        <v>39</v>
      </c>
      <c r="D6129" t="s">
        <v>47</v>
      </c>
      <c r="E6129">
        <v>2017</v>
      </c>
      <c r="F6129">
        <v>0.4</v>
      </c>
      <c r="G6129" t="s">
        <v>12</v>
      </c>
    </row>
    <row r="6130" spans="1:7" x14ac:dyDescent="0.2">
      <c r="A6130">
        <v>2020</v>
      </c>
      <c r="B6130" t="s">
        <v>53</v>
      </c>
      <c r="C6130" t="s">
        <v>39</v>
      </c>
      <c r="D6130" t="s">
        <v>47</v>
      </c>
      <c r="E6130">
        <v>2020</v>
      </c>
      <c r="F6130">
        <v>0.13300000000000001</v>
      </c>
      <c r="G6130" t="s">
        <v>12</v>
      </c>
    </row>
    <row r="6131" spans="1:7" x14ac:dyDescent="0.2">
      <c r="A6131">
        <v>2020</v>
      </c>
      <c r="B6131" t="s">
        <v>53</v>
      </c>
      <c r="C6131" t="s">
        <v>39</v>
      </c>
      <c r="D6131" t="s">
        <v>47</v>
      </c>
      <c r="E6131" t="s">
        <v>13</v>
      </c>
      <c r="F6131">
        <v>0.13300000000000001</v>
      </c>
      <c r="G6131" t="s">
        <v>13</v>
      </c>
    </row>
    <row r="6132" spans="1:7" x14ac:dyDescent="0.2">
      <c r="A6132">
        <v>2020</v>
      </c>
      <c r="B6132" t="s">
        <v>53</v>
      </c>
      <c r="C6132" t="s">
        <v>39</v>
      </c>
      <c r="D6132" t="s">
        <v>48</v>
      </c>
      <c r="E6132">
        <v>1975</v>
      </c>
      <c r="F6132">
        <v>5.125</v>
      </c>
      <c r="G6132" t="s">
        <v>10</v>
      </c>
    </row>
    <row r="6133" spans="1:7" x14ac:dyDescent="0.2">
      <c r="A6133">
        <v>2020</v>
      </c>
      <c r="B6133" t="s">
        <v>53</v>
      </c>
      <c r="C6133" t="s">
        <v>39</v>
      </c>
      <c r="D6133" t="s">
        <v>48</v>
      </c>
      <c r="E6133">
        <v>1985</v>
      </c>
      <c r="F6133">
        <v>4.3949999999999996</v>
      </c>
      <c r="G6133" t="s">
        <v>10</v>
      </c>
    </row>
    <row r="6134" spans="1:7" x14ac:dyDescent="0.2">
      <c r="A6134">
        <v>2020</v>
      </c>
      <c r="B6134" t="s">
        <v>53</v>
      </c>
      <c r="C6134" t="s">
        <v>39</v>
      </c>
      <c r="D6134" t="s">
        <v>48</v>
      </c>
      <c r="E6134">
        <v>1996</v>
      </c>
      <c r="F6134">
        <v>1.679</v>
      </c>
      <c r="G6134" t="s">
        <v>10</v>
      </c>
    </row>
    <row r="6135" spans="1:7" x14ac:dyDescent="0.2">
      <c r="A6135">
        <v>2020</v>
      </c>
      <c r="B6135" t="s">
        <v>53</v>
      </c>
      <c r="C6135" t="s">
        <v>39</v>
      </c>
      <c r="D6135" t="s">
        <v>48</v>
      </c>
      <c r="E6135">
        <v>2003</v>
      </c>
      <c r="F6135">
        <v>0.79700000000000004</v>
      </c>
      <c r="G6135" t="s">
        <v>11</v>
      </c>
    </row>
    <row r="6136" spans="1:7" x14ac:dyDescent="0.2">
      <c r="A6136">
        <v>2020</v>
      </c>
      <c r="B6136" t="s">
        <v>53</v>
      </c>
      <c r="C6136" t="s">
        <v>39</v>
      </c>
      <c r="D6136" t="s">
        <v>48</v>
      </c>
      <c r="E6136">
        <v>2007</v>
      </c>
      <c r="F6136">
        <v>0.64</v>
      </c>
      <c r="G6136" t="s">
        <v>11</v>
      </c>
    </row>
    <row r="6137" spans="1:7" x14ac:dyDescent="0.2">
      <c r="A6137">
        <v>2020</v>
      </c>
      <c r="B6137" t="s">
        <v>53</v>
      </c>
      <c r="C6137" t="s">
        <v>39</v>
      </c>
      <c r="D6137" t="s">
        <v>48</v>
      </c>
      <c r="E6137">
        <v>2011</v>
      </c>
      <c r="F6137">
        <v>0.64</v>
      </c>
      <c r="G6137" t="s">
        <v>11</v>
      </c>
    </row>
    <row r="6138" spans="1:7" x14ac:dyDescent="0.2">
      <c r="A6138">
        <v>2020</v>
      </c>
      <c r="B6138" t="s">
        <v>53</v>
      </c>
      <c r="C6138" t="s">
        <v>39</v>
      </c>
      <c r="D6138" t="s">
        <v>48</v>
      </c>
      <c r="E6138">
        <v>2015</v>
      </c>
      <c r="F6138">
        <v>0.48</v>
      </c>
      <c r="G6138" t="s">
        <v>11</v>
      </c>
    </row>
    <row r="6139" spans="1:7" x14ac:dyDescent="0.2">
      <c r="A6139">
        <v>2020</v>
      </c>
      <c r="B6139" t="s">
        <v>53</v>
      </c>
      <c r="C6139" t="s">
        <v>39</v>
      </c>
      <c r="D6139" t="s">
        <v>48</v>
      </c>
      <c r="E6139">
        <v>2017</v>
      </c>
      <c r="F6139">
        <v>0.48</v>
      </c>
      <c r="G6139" t="s">
        <v>12</v>
      </c>
    </row>
    <row r="6140" spans="1:7" x14ac:dyDescent="0.2">
      <c r="A6140">
        <v>2020</v>
      </c>
      <c r="B6140" t="s">
        <v>53</v>
      </c>
      <c r="C6140" t="s">
        <v>39</v>
      </c>
      <c r="D6140" t="s">
        <v>48</v>
      </c>
      <c r="E6140">
        <v>2020</v>
      </c>
      <c r="F6140">
        <v>0.16</v>
      </c>
      <c r="G6140" t="s">
        <v>12</v>
      </c>
    </row>
    <row r="6141" spans="1:7" x14ac:dyDescent="0.2">
      <c r="A6141">
        <v>2020</v>
      </c>
      <c r="B6141" t="s">
        <v>53</v>
      </c>
      <c r="C6141" t="s">
        <v>39</v>
      </c>
      <c r="D6141" t="s">
        <v>48</v>
      </c>
      <c r="E6141" t="s">
        <v>13</v>
      </c>
      <c r="F6141">
        <v>0.16</v>
      </c>
      <c r="G6141" t="s">
        <v>13</v>
      </c>
    </row>
    <row r="6142" spans="1:7" x14ac:dyDescent="0.2">
      <c r="A6142">
        <v>2020</v>
      </c>
      <c r="B6142" t="s">
        <v>53</v>
      </c>
      <c r="C6142" t="s">
        <v>39</v>
      </c>
      <c r="D6142" t="s">
        <v>49</v>
      </c>
      <c r="E6142">
        <v>1975</v>
      </c>
      <c r="F6142">
        <v>6.1790000000000003</v>
      </c>
      <c r="G6142" t="s">
        <v>10</v>
      </c>
    </row>
    <row r="6143" spans="1:7" x14ac:dyDescent="0.2">
      <c r="A6143">
        <v>2020</v>
      </c>
      <c r="B6143" t="s">
        <v>53</v>
      </c>
      <c r="C6143" t="s">
        <v>39</v>
      </c>
      <c r="D6143" t="s">
        <v>49</v>
      </c>
      <c r="E6143">
        <v>1985</v>
      </c>
      <c r="F6143">
        <v>4.5960000000000001</v>
      </c>
      <c r="G6143" t="s">
        <v>10</v>
      </c>
    </row>
    <row r="6144" spans="1:7" x14ac:dyDescent="0.2">
      <c r="A6144">
        <v>2020</v>
      </c>
      <c r="B6144" t="s">
        <v>53</v>
      </c>
      <c r="C6144" t="s">
        <v>39</v>
      </c>
      <c r="D6144" t="s">
        <v>49</v>
      </c>
      <c r="E6144">
        <v>1996</v>
      </c>
      <c r="F6144">
        <v>1.702</v>
      </c>
      <c r="G6144" t="s">
        <v>10</v>
      </c>
    </row>
    <row r="6145" spans="1:7" x14ac:dyDescent="0.2">
      <c r="A6145">
        <v>2020</v>
      </c>
      <c r="B6145" t="s">
        <v>53</v>
      </c>
      <c r="C6145" t="s">
        <v>39</v>
      </c>
      <c r="D6145" t="s">
        <v>49</v>
      </c>
      <c r="E6145">
        <v>2003</v>
      </c>
      <c r="F6145">
        <v>1.0569999999999999</v>
      </c>
      <c r="G6145" t="s">
        <v>11</v>
      </c>
    </row>
    <row r="6146" spans="1:7" x14ac:dyDescent="0.2">
      <c r="A6146">
        <v>2020</v>
      </c>
      <c r="B6146" t="s">
        <v>53</v>
      </c>
      <c r="C6146" t="s">
        <v>39</v>
      </c>
      <c r="D6146" t="s">
        <v>49</v>
      </c>
      <c r="E6146">
        <v>2007</v>
      </c>
      <c r="F6146">
        <v>0.55000000000000004</v>
      </c>
      <c r="G6146" t="s">
        <v>11</v>
      </c>
    </row>
    <row r="6147" spans="1:7" x14ac:dyDescent="0.2">
      <c r="A6147">
        <v>2020</v>
      </c>
      <c r="B6147" t="s">
        <v>53</v>
      </c>
      <c r="C6147" t="s">
        <v>39</v>
      </c>
      <c r="D6147" t="s">
        <v>49</v>
      </c>
      <c r="E6147">
        <v>2011</v>
      </c>
      <c r="F6147">
        <v>0.55000000000000004</v>
      </c>
      <c r="G6147" t="s">
        <v>11</v>
      </c>
    </row>
    <row r="6148" spans="1:7" x14ac:dyDescent="0.2">
      <c r="A6148">
        <v>2020</v>
      </c>
      <c r="B6148" t="s">
        <v>53</v>
      </c>
      <c r="C6148" t="s">
        <v>39</v>
      </c>
      <c r="D6148" t="s">
        <v>49</v>
      </c>
      <c r="E6148">
        <v>2015</v>
      </c>
      <c r="F6148">
        <v>0.41199999999999998</v>
      </c>
      <c r="G6148" t="s">
        <v>11</v>
      </c>
    </row>
    <row r="6149" spans="1:7" x14ac:dyDescent="0.2">
      <c r="A6149">
        <v>2020</v>
      </c>
      <c r="B6149" t="s">
        <v>53</v>
      </c>
      <c r="C6149" t="s">
        <v>39</v>
      </c>
      <c r="D6149" t="s">
        <v>49</v>
      </c>
      <c r="E6149">
        <v>2017</v>
      </c>
      <c r="F6149">
        <v>0.41199999999999998</v>
      </c>
      <c r="G6149" t="s">
        <v>12</v>
      </c>
    </row>
    <row r="6150" spans="1:7" x14ac:dyDescent="0.2">
      <c r="A6150">
        <v>2020</v>
      </c>
      <c r="B6150" t="s">
        <v>53</v>
      </c>
      <c r="C6150" t="s">
        <v>39</v>
      </c>
      <c r="D6150" t="s">
        <v>49</v>
      </c>
      <c r="E6150">
        <v>2020</v>
      </c>
      <c r="F6150">
        <v>0.13800000000000001</v>
      </c>
      <c r="G6150" t="s">
        <v>12</v>
      </c>
    </row>
    <row r="6151" spans="1:7" x14ac:dyDescent="0.2">
      <c r="A6151">
        <v>2020</v>
      </c>
      <c r="B6151" t="s">
        <v>53</v>
      </c>
      <c r="C6151" t="s">
        <v>39</v>
      </c>
      <c r="D6151" t="s">
        <v>49</v>
      </c>
      <c r="E6151" t="s">
        <v>13</v>
      </c>
      <c r="F6151">
        <v>0.13800000000000001</v>
      </c>
      <c r="G6151" t="s">
        <v>13</v>
      </c>
    </row>
    <row r="6152" spans="1:7" x14ac:dyDescent="0.2">
      <c r="A6152">
        <v>2020</v>
      </c>
      <c r="B6152" t="s">
        <v>53</v>
      </c>
      <c r="C6152" t="s">
        <v>39</v>
      </c>
      <c r="D6152" t="s">
        <v>50</v>
      </c>
      <c r="E6152">
        <v>1975</v>
      </c>
      <c r="F6152">
        <v>1.6819999999999999</v>
      </c>
      <c r="G6152" t="s">
        <v>10</v>
      </c>
    </row>
    <row r="6153" spans="1:7" x14ac:dyDescent="0.2">
      <c r="A6153">
        <v>2020</v>
      </c>
      <c r="B6153" t="s">
        <v>53</v>
      </c>
      <c r="C6153" t="s">
        <v>39</v>
      </c>
      <c r="D6153" t="s">
        <v>50</v>
      </c>
      <c r="E6153">
        <v>1985</v>
      </c>
      <c r="F6153">
        <v>3.1549999999999998</v>
      </c>
      <c r="G6153" t="s">
        <v>10</v>
      </c>
    </row>
    <row r="6154" spans="1:7" x14ac:dyDescent="0.2">
      <c r="A6154">
        <v>2020</v>
      </c>
      <c r="B6154" t="s">
        <v>53</v>
      </c>
      <c r="C6154" t="s">
        <v>39</v>
      </c>
      <c r="D6154" t="s">
        <v>50</v>
      </c>
      <c r="E6154">
        <v>1996</v>
      </c>
      <c r="F6154">
        <v>1.726</v>
      </c>
      <c r="G6154" t="s">
        <v>10</v>
      </c>
    </row>
    <row r="6155" spans="1:7" x14ac:dyDescent="0.2">
      <c r="A6155">
        <v>2020</v>
      </c>
      <c r="B6155" t="s">
        <v>53</v>
      </c>
      <c r="C6155" t="s">
        <v>39</v>
      </c>
      <c r="D6155" t="s">
        <v>50</v>
      </c>
      <c r="E6155">
        <v>2003</v>
      </c>
      <c r="F6155">
        <v>1.8919999999999999</v>
      </c>
      <c r="G6155" t="s">
        <v>11</v>
      </c>
    </row>
    <row r="6156" spans="1:7" x14ac:dyDescent="0.2">
      <c r="A6156">
        <v>2020</v>
      </c>
      <c r="B6156" t="s">
        <v>53</v>
      </c>
      <c r="C6156" t="s">
        <v>39</v>
      </c>
      <c r="D6156" t="s">
        <v>50</v>
      </c>
      <c r="E6156">
        <v>2007</v>
      </c>
      <c r="F6156">
        <v>0.64300000000000002</v>
      </c>
      <c r="G6156" t="s">
        <v>11</v>
      </c>
    </row>
    <row r="6157" spans="1:7" x14ac:dyDescent="0.2">
      <c r="A6157">
        <v>2020</v>
      </c>
      <c r="B6157" t="s">
        <v>53</v>
      </c>
      <c r="C6157" t="s">
        <v>39</v>
      </c>
      <c r="D6157" t="s">
        <v>50</v>
      </c>
      <c r="E6157">
        <v>2011</v>
      </c>
      <c r="F6157">
        <v>0.64300000000000002</v>
      </c>
      <c r="G6157" t="s">
        <v>11</v>
      </c>
    </row>
    <row r="6158" spans="1:7" x14ac:dyDescent="0.2">
      <c r="A6158">
        <v>2020</v>
      </c>
      <c r="B6158" t="s">
        <v>53</v>
      </c>
      <c r="C6158" t="s">
        <v>39</v>
      </c>
      <c r="D6158" t="s">
        <v>50</v>
      </c>
      <c r="E6158">
        <v>2015</v>
      </c>
      <c r="F6158">
        <v>0.48199999999999998</v>
      </c>
      <c r="G6158" t="s">
        <v>11</v>
      </c>
    </row>
    <row r="6159" spans="1:7" x14ac:dyDescent="0.2">
      <c r="A6159">
        <v>2020</v>
      </c>
      <c r="B6159" t="s">
        <v>53</v>
      </c>
      <c r="C6159" t="s">
        <v>39</v>
      </c>
      <c r="D6159" t="s">
        <v>50</v>
      </c>
      <c r="E6159">
        <v>2017</v>
      </c>
      <c r="F6159">
        <v>0.48199999999999998</v>
      </c>
      <c r="G6159" t="s">
        <v>12</v>
      </c>
    </row>
    <row r="6160" spans="1:7" x14ac:dyDescent="0.2">
      <c r="A6160">
        <v>2020</v>
      </c>
      <c r="B6160" t="s">
        <v>53</v>
      </c>
      <c r="C6160" t="s">
        <v>39</v>
      </c>
      <c r="D6160" t="s">
        <v>50</v>
      </c>
      <c r="E6160">
        <v>2020</v>
      </c>
      <c r="F6160">
        <v>0.161</v>
      </c>
      <c r="G6160" t="s">
        <v>12</v>
      </c>
    </row>
    <row r="6161" spans="1:7" x14ac:dyDescent="0.2">
      <c r="A6161">
        <v>2020</v>
      </c>
      <c r="B6161" t="s">
        <v>53</v>
      </c>
      <c r="C6161" t="s">
        <v>39</v>
      </c>
      <c r="D6161" t="s">
        <v>50</v>
      </c>
      <c r="E6161" t="s">
        <v>13</v>
      </c>
      <c r="F6161">
        <v>0.161</v>
      </c>
      <c r="G6161" t="s">
        <v>13</v>
      </c>
    </row>
    <row r="6162" spans="1:7" x14ac:dyDescent="0.2">
      <c r="A6162">
        <v>2020</v>
      </c>
      <c r="B6162" t="s">
        <v>53</v>
      </c>
      <c r="C6162" t="s">
        <v>39</v>
      </c>
      <c r="D6162" t="s">
        <v>20</v>
      </c>
      <c r="E6162">
        <v>1975</v>
      </c>
      <c r="F6162">
        <v>0.20899999999999999</v>
      </c>
      <c r="G6162" t="s">
        <v>10</v>
      </c>
    </row>
    <row r="6163" spans="1:7" x14ac:dyDescent="0.2">
      <c r="A6163">
        <v>2020</v>
      </c>
      <c r="B6163" t="s">
        <v>53</v>
      </c>
      <c r="C6163" t="s">
        <v>39</v>
      </c>
      <c r="D6163" t="s">
        <v>20</v>
      </c>
      <c r="E6163">
        <v>1985</v>
      </c>
      <c r="F6163">
        <v>0.22</v>
      </c>
      <c r="G6163" t="s">
        <v>10</v>
      </c>
    </row>
    <row r="6164" spans="1:7" x14ac:dyDescent="0.2">
      <c r="A6164">
        <v>2020</v>
      </c>
      <c r="B6164" t="s">
        <v>53</v>
      </c>
      <c r="C6164" t="s">
        <v>39</v>
      </c>
      <c r="D6164" t="s">
        <v>20</v>
      </c>
      <c r="E6164">
        <v>1996</v>
      </c>
      <c r="F6164">
        <v>0.17</v>
      </c>
      <c r="G6164" t="s">
        <v>10</v>
      </c>
    </row>
    <row r="6165" spans="1:7" x14ac:dyDescent="0.2">
      <c r="A6165">
        <v>2020</v>
      </c>
      <c r="B6165" t="s">
        <v>53</v>
      </c>
      <c r="C6165" t="s">
        <v>39</v>
      </c>
      <c r="D6165" t="s">
        <v>20</v>
      </c>
      <c r="E6165">
        <v>2003</v>
      </c>
      <c r="F6165">
        <v>8.7999999999999995E-2</v>
      </c>
      <c r="G6165" t="s">
        <v>11</v>
      </c>
    </row>
    <row r="6166" spans="1:7" x14ac:dyDescent="0.2">
      <c r="A6166">
        <v>2020</v>
      </c>
      <c r="B6166" t="s">
        <v>53</v>
      </c>
      <c r="C6166" t="s">
        <v>39</v>
      </c>
      <c r="D6166" t="s">
        <v>20</v>
      </c>
      <c r="E6166">
        <v>2007</v>
      </c>
      <c r="F6166">
        <v>4.3999999999999997E-2</v>
      </c>
      <c r="G6166" t="s">
        <v>11</v>
      </c>
    </row>
    <row r="6167" spans="1:7" x14ac:dyDescent="0.2">
      <c r="A6167">
        <v>2020</v>
      </c>
      <c r="B6167" t="s">
        <v>53</v>
      </c>
      <c r="C6167" t="s">
        <v>39</v>
      </c>
      <c r="D6167" t="s">
        <v>20</v>
      </c>
      <c r="E6167">
        <v>2011</v>
      </c>
      <c r="F6167">
        <v>4.3999999999999997E-2</v>
      </c>
      <c r="G6167" t="s">
        <v>11</v>
      </c>
    </row>
    <row r="6168" spans="1:7" x14ac:dyDescent="0.2">
      <c r="A6168">
        <v>2020</v>
      </c>
      <c r="B6168" t="s">
        <v>53</v>
      </c>
      <c r="C6168" t="s">
        <v>39</v>
      </c>
      <c r="D6168" t="s">
        <v>20</v>
      </c>
      <c r="E6168">
        <v>2015</v>
      </c>
      <c r="F6168">
        <v>3.3000000000000002E-2</v>
      </c>
      <c r="G6168" t="s">
        <v>11</v>
      </c>
    </row>
    <row r="6169" spans="1:7" x14ac:dyDescent="0.2">
      <c r="A6169">
        <v>2020</v>
      </c>
      <c r="B6169" t="s">
        <v>53</v>
      </c>
      <c r="C6169" t="s">
        <v>39</v>
      </c>
      <c r="D6169" t="s">
        <v>20</v>
      </c>
      <c r="E6169">
        <v>2017</v>
      </c>
      <c r="F6169">
        <v>3.3000000000000002E-2</v>
      </c>
      <c r="G6169" t="s">
        <v>12</v>
      </c>
    </row>
    <row r="6170" spans="1:7" x14ac:dyDescent="0.2">
      <c r="A6170">
        <v>2020</v>
      </c>
      <c r="B6170" t="s">
        <v>53</v>
      </c>
      <c r="C6170" t="s">
        <v>39</v>
      </c>
      <c r="D6170" t="s">
        <v>20</v>
      </c>
      <c r="E6170">
        <v>2020</v>
      </c>
      <c r="F6170">
        <v>1.0999999999999999E-2</v>
      </c>
      <c r="G6170" t="s">
        <v>12</v>
      </c>
    </row>
    <row r="6171" spans="1:7" x14ac:dyDescent="0.2">
      <c r="A6171">
        <v>2020</v>
      </c>
      <c r="B6171" t="s">
        <v>53</v>
      </c>
      <c r="C6171" t="s">
        <v>39</v>
      </c>
      <c r="D6171" t="s">
        <v>20</v>
      </c>
      <c r="E6171" t="s">
        <v>13</v>
      </c>
      <c r="F6171">
        <v>1.0999999999999999E-2</v>
      </c>
      <c r="G6171" t="s">
        <v>13</v>
      </c>
    </row>
    <row r="6172" spans="1:7" x14ac:dyDescent="0.2">
      <c r="A6172">
        <v>2020</v>
      </c>
      <c r="B6172" t="s">
        <v>53</v>
      </c>
      <c r="C6172" t="s">
        <v>39</v>
      </c>
      <c r="D6172" t="s">
        <v>51</v>
      </c>
      <c r="E6172">
        <v>1975</v>
      </c>
      <c r="F6172">
        <v>0.433</v>
      </c>
      <c r="G6172" t="s">
        <v>10</v>
      </c>
    </row>
    <row r="6173" spans="1:7" x14ac:dyDescent="0.2">
      <c r="A6173">
        <v>2020</v>
      </c>
      <c r="B6173" t="s">
        <v>53</v>
      </c>
      <c r="C6173" t="s">
        <v>39</v>
      </c>
      <c r="D6173" t="s">
        <v>51</v>
      </c>
      <c r="E6173">
        <v>1985</v>
      </c>
      <c r="F6173">
        <v>0.65900000000000003</v>
      </c>
      <c r="G6173" t="s">
        <v>10</v>
      </c>
    </row>
    <row r="6174" spans="1:7" x14ac:dyDescent="0.2">
      <c r="A6174">
        <v>2020</v>
      </c>
      <c r="B6174" t="s">
        <v>53</v>
      </c>
      <c r="C6174" t="s">
        <v>39</v>
      </c>
      <c r="D6174" t="s">
        <v>51</v>
      </c>
      <c r="E6174">
        <v>1996</v>
      </c>
      <c r="F6174">
        <v>0.34499999999999997</v>
      </c>
      <c r="G6174" t="s">
        <v>10</v>
      </c>
    </row>
    <row r="6175" spans="1:7" x14ac:dyDescent="0.2">
      <c r="A6175">
        <v>2020</v>
      </c>
      <c r="B6175" t="s">
        <v>53</v>
      </c>
      <c r="C6175" t="s">
        <v>39</v>
      </c>
      <c r="D6175" t="s">
        <v>51</v>
      </c>
      <c r="E6175">
        <v>2003</v>
      </c>
      <c r="F6175">
        <v>0.34799999999999998</v>
      </c>
      <c r="G6175" t="s">
        <v>11</v>
      </c>
    </row>
    <row r="6176" spans="1:7" x14ac:dyDescent="0.2">
      <c r="A6176">
        <v>2020</v>
      </c>
      <c r="B6176" t="s">
        <v>53</v>
      </c>
      <c r="C6176" t="s">
        <v>39</v>
      </c>
      <c r="D6176" t="s">
        <v>51</v>
      </c>
      <c r="E6176">
        <v>2007</v>
      </c>
      <c r="F6176">
        <v>0.123</v>
      </c>
      <c r="G6176" t="s">
        <v>11</v>
      </c>
    </row>
    <row r="6177" spans="1:7" x14ac:dyDescent="0.2">
      <c r="A6177">
        <v>2020</v>
      </c>
      <c r="B6177" t="s">
        <v>53</v>
      </c>
      <c r="C6177" t="s">
        <v>39</v>
      </c>
      <c r="D6177" t="s">
        <v>51</v>
      </c>
      <c r="E6177">
        <v>2011</v>
      </c>
      <c r="F6177">
        <v>0.123</v>
      </c>
      <c r="G6177" t="s">
        <v>11</v>
      </c>
    </row>
    <row r="6178" spans="1:7" x14ac:dyDescent="0.2">
      <c r="A6178">
        <v>2020</v>
      </c>
      <c r="B6178" t="s">
        <v>53</v>
      </c>
      <c r="C6178" t="s">
        <v>39</v>
      </c>
      <c r="D6178" t="s">
        <v>51</v>
      </c>
      <c r="E6178">
        <v>2015</v>
      </c>
      <c r="F6178">
        <v>9.1999999999999998E-2</v>
      </c>
      <c r="G6178" t="s">
        <v>11</v>
      </c>
    </row>
    <row r="6179" spans="1:7" x14ac:dyDescent="0.2">
      <c r="A6179">
        <v>2020</v>
      </c>
      <c r="B6179" t="s">
        <v>53</v>
      </c>
      <c r="C6179" t="s">
        <v>39</v>
      </c>
      <c r="D6179" t="s">
        <v>51</v>
      </c>
      <c r="E6179">
        <v>2017</v>
      </c>
      <c r="F6179">
        <v>9.1999999999999998E-2</v>
      </c>
      <c r="G6179" t="s">
        <v>12</v>
      </c>
    </row>
    <row r="6180" spans="1:7" x14ac:dyDescent="0.2">
      <c r="A6180">
        <v>2020</v>
      </c>
      <c r="B6180" t="s">
        <v>53</v>
      </c>
      <c r="C6180" t="s">
        <v>39</v>
      </c>
      <c r="D6180" t="s">
        <v>51</v>
      </c>
      <c r="E6180">
        <v>2020</v>
      </c>
      <c r="F6180">
        <v>3.1E-2</v>
      </c>
      <c r="G6180" t="s">
        <v>12</v>
      </c>
    </row>
    <row r="6181" spans="1:7" x14ac:dyDescent="0.2">
      <c r="A6181">
        <v>2020</v>
      </c>
      <c r="B6181" t="s">
        <v>53</v>
      </c>
      <c r="C6181" t="s">
        <v>39</v>
      </c>
      <c r="D6181" t="s">
        <v>51</v>
      </c>
      <c r="E6181" t="s">
        <v>13</v>
      </c>
      <c r="F6181">
        <v>3.1E-2</v>
      </c>
      <c r="G6181" t="s">
        <v>13</v>
      </c>
    </row>
    <row r="6182" spans="1:7" x14ac:dyDescent="0.2">
      <c r="A6182">
        <v>2020</v>
      </c>
      <c r="B6182" t="s">
        <v>53</v>
      </c>
      <c r="C6182" t="s">
        <v>39</v>
      </c>
      <c r="D6182" t="s">
        <v>52</v>
      </c>
      <c r="E6182">
        <v>1975</v>
      </c>
      <c r="F6182">
        <v>0.32900000000000001</v>
      </c>
      <c r="G6182" t="s">
        <v>10</v>
      </c>
    </row>
    <row r="6183" spans="1:7" x14ac:dyDescent="0.2">
      <c r="A6183">
        <v>2020</v>
      </c>
      <c r="B6183" t="s">
        <v>53</v>
      </c>
      <c r="C6183" t="s">
        <v>39</v>
      </c>
      <c r="D6183" t="s">
        <v>52</v>
      </c>
      <c r="E6183">
        <v>1985</v>
      </c>
      <c r="F6183">
        <v>0.61699999999999999</v>
      </c>
      <c r="G6183" t="s">
        <v>10</v>
      </c>
    </row>
    <row r="6184" spans="1:7" x14ac:dyDescent="0.2">
      <c r="A6184">
        <v>2020</v>
      </c>
      <c r="B6184" t="s">
        <v>53</v>
      </c>
      <c r="C6184" t="s">
        <v>39</v>
      </c>
      <c r="D6184" t="s">
        <v>52</v>
      </c>
      <c r="E6184">
        <v>1996</v>
      </c>
      <c r="F6184">
        <v>0.33800000000000002</v>
      </c>
      <c r="G6184" t="s">
        <v>10</v>
      </c>
    </row>
    <row r="6185" spans="1:7" x14ac:dyDescent="0.2">
      <c r="A6185">
        <v>2020</v>
      </c>
      <c r="B6185" t="s">
        <v>53</v>
      </c>
      <c r="C6185" t="s">
        <v>39</v>
      </c>
      <c r="D6185" t="s">
        <v>52</v>
      </c>
      <c r="E6185">
        <v>2003</v>
      </c>
      <c r="F6185">
        <v>0.37</v>
      </c>
      <c r="G6185" t="s">
        <v>11</v>
      </c>
    </row>
    <row r="6186" spans="1:7" x14ac:dyDescent="0.2">
      <c r="A6186">
        <v>2020</v>
      </c>
      <c r="B6186" t="s">
        <v>53</v>
      </c>
      <c r="C6186" t="s">
        <v>39</v>
      </c>
      <c r="D6186" t="s">
        <v>52</v>
      </c>
      <c r="E6186">
        <v>2007</v>
      </c>
      <c r="F6186">
        <v>0.126</v>
      </c>
      <c r="G6186" t="s">
        <v>11</v>
      </c>
    </row>
    <row r="6187" spans="1:7" x14ac:dyDescent="0.2">
      <c r="A6187">
        <v>2020</v>
      </c>
      <c r="B6187" t="s">
        <v>53</v>
      </c>
      <c r="C6187" t="s">
        <v>39</v>
      </c>
      <c r="D6187" t="s">
        <v>52</v>
      </c>
      <c r="E6187">
        <v>2011</v>
      </c>
      <c r="F6187">
        <v>0.126</v>
      </c>
      <c r="G6187" t="s">
        <v>11</v>
      </c>
    </row>
    <row r="6188" spans="1:7" x14ac:dyDescent="0.2">
      <c r="A6188">
        <v>2020</v>
      </c>
      <c r="B6188" t="s">
        <v>53</v>
      </c>
      <c r="C6188" t="s">
        <v>39</v>
      </c>
      <c r="D6188" t="s">
        <v>52</v>
      </c>
      <c r="E6188">
        <v>2015</v>
      </c>
      <c r="F6188">
        <v>9.4E-2</v>
      </c>
      <c r="G6188" t="s">
        <v>11</v>
      </c>
    </row>
    <row r="6189" spans="1:7" x14ac:dyDescent="0.2">
      <c r="A6189">
        <v>2020</v>
      </c>
      <c r="B6189" t="s">
        <v>53</v>
      </c>
      <c r="C6189" t="s">
        <v>39</v>
      </c>
      <c r="D6189" t="s">
        <v>52</v>
      </c>
      <c r="E6189">
        <v>2017</v>
      </c>
      <c r="F6189">
        <v>9.4E-2</v>
      </c>
      <c r="G6189" t="s">
        <v>12</v>
      </c>
    </row>
    <row r="6190" spans="1:7" x14ac:dyDescent="0.2">
      <c r="A6190">
        <v>2020</v>
      </c>
      <c r="B6190" t="s">
        <v>53</v>
      </c>
      <c r="C6190" t="s">
        <v>39</v>
      </c>
      <c r="D6190" t="s">
        <v>52</v>
      </c>
      <c r="E6190">
        <v>2020</v>
      </c>
      <c r="F6190">
        <v>3.1E-2</v>
      </c>
      <c r="G6190" t="s">
        <v>12</v>
      </c>
    </row>
    <row r="6191" spans="1:7" x14ac:dyDescent="0.2">
      <c r="A6191">
        <v>2020</v>
      </c>
      <c r="B6191" t="s">
        <v>53</v>
      </c>
      <c r="C6191" t="s">
        <v>39</v>
      </c>
      <c r="D6191" t="s">
        <v>52</v>
      </c>
      <c r="E6191" t="s">
        <v>13</v>
      </c>
      <c r="F6191">
        <v>3.1E-2</v>
      </c>
      <c r="G6191" t="s">
        <v>13</v>
      </c>
    </row>
    <row r="6192" spans="1:7" x14ac:dyDescent="0.2">
      <c r="A6192">
        <v>2020</v>
      </c>
      <c r="B6192" t="s">
        <v>53</v>
      </c>
      <c r="C6192" t="s">
        <v>39</v>
      </c>
      <c r="D6192" t="s">
        <v>21</v>
      </c>
      <c r="E6192">
        <v>1975</v>
      </c>
      <c r="F6192">
        <v>0.17299999999999999</v>
      </c>
      <c r="G6192" t="s">
        <v>10</v>
      </c>
    </row>
    <row r="6193" spans="1:7" x14ac:dyDescent="0.2">
      <c r="A6193">
        <v>2020</v>
      </c>
      <c r="B6193" t="s">
        <v>53</v>
      </c>
      <c r="C6193" t="s">
        <v>39</v>
      </c>
      <c r="D6193" t="s">
        <v>21</v>
      </c>
      <c r="E6193">
        <v>1985</v>
      </c>
      <c r="F6193">
        <v>0.248</v>
      </c>
      <c r="G6193" t="s">
        <v>10</v>
      </c>
    </row>
    <row r="6194" spans="1:7" x14ac:dyDescent="0.2">
      <c r="A6194">
        <v>2020</v>
      </c>
      <c r="B6194" t="s">
        <v>53</v>
      </c>
      <c r="C6194" t="s">
        <v>39</v>
      </c>
      <c r="D6194" t="s">
        <v>21</v>
      </c>
      <c r="E6194">
        <v>1996</v>
      </c>
      <c r="F6194">
        <v>0.14199999999999999</v>
      </c>
      <c r="G6194" t="s">
        <v>10</v>
      </c>
    </row>
    <row r="6195" spans="1:7" x14ac:dyDescent="0.2">
      <c r="A6195">
        <v>2020</v>
      </c>
      <c r="B6195" t="s">
        <v>53</v>
      </c>
      <c r="C6195" t="s">
        <v>39</v>
      </c>
      <c r="D6195" t="s">
        <v>21</v>
      </c>
      <c r="E6195">
        <v>2003</v>
      </c>
      <c r="F6195">
        <v>0.127</v>
      </c>
      <c r="G6195" t="s">
        <v>11</v>
      </c>
    </row>
    <row r="6196" spans="1:7" x14ac:dyDescent="0.2">
      <c r="A6196">
        <v>2020</v>
      </c>
      <c r="B6196" t="s">
        <v>53</v>
      </c>
      <c r="C6196" t="s">
        <v>39</v>
      </c>
      <c r="D6196" t="s">
        <v>21</v>
      </c>
      <c r="E6196">
        <v>2007</v>
      </c>
      <c r="F6196">
        <v>4.7E-2</v>
      </c>
      <c r="G6196" t="s">
        <v>11</v>
      </c>
    </row>
    <row r="6197" spans="1:7" x14ac:dyDescent="0.2">
      <c r="A6197">
        <v>2020</v>
      </c>
      <c r="B6197" t="s">
        <v>53</v>
      </c>
      <c r="C6197" t="s">
        <v>39</v>
      </c>
      <c r="D6197" t="s">
        <v>21</v>
      </c>
      <c r="E6197">
        <v>2011</v>
      </c>
      <c r="F6197">
        <v>4.7E-2</v>
      </c>
      <c r="G6197" t="s">
        <v>11</v>
      </c>
    </row>
    <row r="6198" spans="1:7" x14ac:dyDescent="0.2">
      <c r="A6198">
        <v>2020</v>
      </c>
      <c r="B6198" t="s">
        <v>53</v>
      </c>
      <c r="C6198" t="s">
        <v>39</v>
      </c>
      <c r="D6198" t="s">
        <v>21</v>
      </c>
      <c r="E6198">
        <v>2015</v>
      </c>
      <c r="F6198">
        <v>3.5000000000000003E-2</v>
      </c>
      <c r="G6198" t="s">
        <v>11</v>
      </c>
    </row>
    <row r="6199" spans="1:7" x14ac:dyDescent="0.2">
      <c r="A6199">
        <v>2020</v>
      </c>
      <c r="B6199" t="s">
        <v>53</v>
      </c>
      <c r="C6199" t="s">
        <v>39</v>
      </c>
      <c r="D6199" t="s">
        <v>21</v>
      </c>
      <c r="E6199">
        <v>2017</v>
      </c>
      <c r="F6199">
        <v>3.5000000000000003E-2</v>
      </c>
      <c r="G6199" t="s">
        <v>12</v>
      </c>
    </row>
    <row r="6200" spans="1:7" x14ac:dyDescent="0.2">
      <c r="A6200">
        <v>2020</v>
      </c>
      <c r="B6200" t="s">
        <v>53</v>
      </c>
      <c r="C6200" t="s">
        <v>39</v>
      </c>
      <c r="D6200" t="s">
        <v>21</v>
      </c>
      <c r="E6200">
        <v>2020</v>
      </c>
      <c r="F6200">
        <v>1.2E-2</v>
      </c>
      <c r="G6200" t="s">
        <v>12</v>
      </c>
    </row>
    <row r="6201" spans="1:7" x14ac:dyDescent="0.2">
      <c r="A6201">
        <v>2020</v>
      </c>
      <c r="B6201" t="s">
        <v>53</v>
      </c>
      <c r="C6201" t="s">
        <v>39</v>
      </c>
      <c r="D6201" t="s">
        <v>21</v>
      </c>
      <c r="E6201" t="s">
        <v>13</v>
      </c>
      <c r="F6201">
        <v>1.2E-2</v>
      </c>
      <c r="G6201" t="s">
        <v>13</v>
      </c>
    </row>
    <row r="6202" spans="1:7" x14ac:dyDescent="0.2">
      <c r="A6202">
        <v>2020</v>
      </c>
      <c r="B6202" t="s">
        <v>53</v>
      </c>
      <c r="C6202" t="s">
        <v>40</v>
      </c>
      <c r="D6202" t="s">
        <v>17</v>
      </c>
      <c r="E6202">
        <v>1975</v>
      </c>
      <c r="F6202">
        <v>0.25600000000000001</v>
      </c>
      <c r="G6202" t="s">
        <v>10</v>
      </c>
    </row>
    <row r="6203" spans="1:7" x14ac:dyDescent="0.2">
      <c r="A6203">
        <v>2020</v>
      </c>
      <c r="B6203" t="s">
        <v>53</v>
      </c>
      <c r="C6203" t="s">
        <v>40</v>
      </c>
      <c r="D6203" t="s">
        <v>17</v>
      </c>
      <c r="E6203">
        <v>1985</v>
      </c>
      <c r="F6203">
        <v>0.19900000000000001</v>
      </c>
      <c r="G6203" t="s">
        <v>10</v>
      </c>
    </row>
    <row r="6204" spans="1:7" x14ac:dyDescent="0.2">
      <c r="A6204">
        <v>2020</v>
      </c>
      <c r="B6204" t="s">
        <v>53</v>
      </c>
      <c r="C6204" t="s">
        <v>40</v>
      </c>
      <c r="D6204" t="s">
        <v>17</v>
      </c>
      <c r="E6204">
        <v>1996</v>
      </c>
      <c r="F6204">
        <v>0.10199999999999999</v>
      </c>
      <c r="G6204" t="s">
        <v>10</v>
      </c>
    </row>
    <row r="6205" spans="1:7" x14ac:dyDescent="0.2">
      <c r="A6205">
        <v>2020</v>
      </c>
      <c r="B6205" t="s">
        <v>53</v>
      </c>
      <c r="C6205" t="s">
        <v>40</v>
      </c>
      <c r="D6205" t="s">
        <v>17</v>
      </c>
      <c r="E6205">
        <v>2003</v>
      </c>
      <c r="F6205">
        <v>4.3999999999999997E-2</v>
      </c>
      <c r="G6205" t="s">
        <v>11</v>
      </c>
    </row>
    <row r="6206" spans="1:7" x14ac:dyDescent="0.2">
      <c r="A6206">
        <v>2020</v>
      </c>
      <c r="B6206" t="s">
        <v>53</v>
      </c>
      <c r="C6206" t="s">
        <v>40</v>
      </c>
      <c r="D6206" t="s">
        <v>17</v>
      </c>
      <c r="E6206">
        <v>2007</v>
      </c>
      <c r="F6206">
        <v>2.9000000000000001E-2</v>
      </c>
      <c r="G6206" t="s">
        <v>11</v>
      </c>
    </row>
    <row r="6207" spans="1:7" x14ac:dyDescent="0.2">
      <c r="A6207">
        <v>2020</v>
      </c>
      <c r="B6207" t="s">
        <v>53</v>
      </c>
      <c r="C6207" t="s">
        <v>40</v>
      </c>
      <c r="D6207" t="s">
        <v>17</v>
      </c>
      <c r="E6207">
        <v>2011</v>
      </c>
      <c r="F6207">
        <v>2.9000000000000001E-2</v>
      </c>
      <c r="G6207" t="s">
        <v>11</v>
      </c>
    </row>
    <row r="6208" spans="1:7" x14ac:dyDescent="0.2">
      <c r="A6208">
        <v>2020</v>
      </c>
      <c r="B6208" t="s">
        <v>53</v>
      </c>
      <c r="C6208" t="s">
        <v>40</v>
      </c>
      <c r="D6208" t="s">
        <v>17</v>
      </c>
      <c r="E6208">
        <v>2015</v>
      </c>
      <c r="F6208">
        <v>2.1999999999999999E-2</v>
      </c>
      <c r="G6208" t="s">
        <v>11</v>
      </c>
    </row>
    <row r="6209" spans="1:7" x14ac:dyDescent="0.2">
      <c r="A6209">
        <v>2020</v>
      </c>
      <c r="B6209" t="s">
        <v>53</v>
      </c>
      <c r="C6209" t="s">
        <v>40</v>
      </c>
      <c r="D6209" t="s">
        <v>17</v>
      </c>
      <c r="E6209">
        <v>2017</v>
      </c>
      <c r="F6209">
        <v>2.1999999999999999E-2</v>
      </c>
      <c r="G6209" t="s">
        <v>12</v>
      </c>
    </row>
    <row r="6210" spans="1:7" x14ac:dyDescent="0.2">
      <c r="A6210">
        <v>2020</v>
      </c>
      <c r="B6210" t="s">
        <v>53</v>
      </c>
      <c r="C6210" t="s">
        <v>40</v>
      </c>
      <c r="D6210" t="s">
        <v>17</v>
      </c>
      <c r="E6210">
        <v>2020</v>
      </c>
      <c r="F6210">
        <v>7.0000000000000001E-3</v>
      </c>
      <c r="G6210" t="s">
        <v>12</v>
      </c>
    </row>
    <row r="6211" spans="1:7" x14ac:dyDescent="0.2">
      <c r="A6211">
        <v>2020</v>
      </c>
      <c r="B6211" t="s">
        <v>53</v>
      </c>
      <c r="C6211" t="s">
        <v>40</v>
      </c>
      <c r="D6211" t="s">
        <v>17</v>
      </c>
      <c r="E6211" t="s">
        <v>13</v>
      </c>
      <c r="F6211">
        <v>7.0000000000000001E-3</v>
      </c>
      <c r="G6211" t="s">
        <v>13</v>
      </c>
    </row>
    <row r="6212" spans="1:7" x14ac:dyDescent="0.2">
      <c r="A6212">
        <v>2020</v>
      </c>
      <c r="B6212" t="s">
        <v>53</v>
      </c>
      <c r="C6212" t="s">
        <v>40</v>
      </c>
      <c r="D6212" t="s">
        <v>47</v>
      </c>
      <c r="E6212">
        <v>1975</v>
      </c>
      <c r="F6212">
        <v>15.776999999999999</v>
      </c>
      <c r="G6212" t="s">
        <v>10</v>
      </c>
    </row>
    <row r="6213" spans="1:7" x14ac:dyDescent="0.2">
      <c r="A6213">
        <v>2020</v>
      </c>
      <c r="B6213" t="s">
        <v>53</v>
      </c>
      <c r="C6213" t="s">
        <v>40</v>
      </c>
      <c r="D6213" t="s">
        <v>47</v>
      </c>
      <c r="E6213">
        <v>1985</v>
      </c>
      <c r="F6213">
        <v>12.086</v>
      </c>
      <c r="G6213" t="s">
        <v>10</v>
      </c>
    </row>
    <row r="6214" spans="1:7" x14ac:dyDescent="0.2">
      <c r="A6214">
        <v>2020</v>
      </c>
      <c r="B6214" t="s">
        <v>53</v>
      </c>
      <c r="C6214" t="s">
        <v>40</v>
      </c>
      <c r="D6214" t="s">
        <v>47</v>
      </c>
      <c r="E6214">
        <v>1996</v>
      </c>
      <c r="F6214">
        <v>6.1269999999999998</v>
      </c>
      <c r="G6214" t="s">
        <v>10</v>
      </c>
    </row>
    <row r="6215" spans="1:7" x14ac:dyDescent="0.2">
      <c r="A6215">
        <v>2020</v>
      </c>
      <c r="B6215" t="s">
        <v>53</v>
      </c>
      <c r="C6215" t="s">
        <v>40</v>
      </c>
      <c r="D6215" t="s">
        <v>47</v>
      </c>
      <c r="E6215">
        <v>2003</v>
      </c>
      <c r="F6215">
        <v>2.742</v>
      </c>
      <c r="G6215" t="s">
        <v>11</v>
      </c>
    </row>
    <row r="6216" spans="1:7" x14ac:dyDescent="0.2">
      <c r="A6216">
        <v>2020</v>
      </c>
      <c r="B6216" t="s">
        <v>53</v>
      </c>
      <c r="C6216" t="s">
        <v>40</v>
      </c>
      <c r="D6216" t="s">
        <v>47</v>
      </c>
      <c r="E6216">
        <v>2007</v>
      </c>
      <c r="F6216">
        <v>1.7769999999999999</v>
      </c>
      <c r="G6216" t="s">
        <v>11</v>
      </c>
    </row>
    <row r="6217" spans="1:7" x14ac:dyDescent="0.2">
      <c r="A6217">
        <v>2020</v>
      </c>
      <c r="B6217" t="s">
        <v>53</v>
      </c>
      <c r="C6217" t="s">
        <v>40</v>
      </c>
      <c r="D6217" t="s">
        <v>47</v>
      </c>
      <c r="E6217">
        <v>2011</v>
      </c>
      <c r="F6217">
        <v>1.7769999999999999</v>
      </c>
      <c r="G6217" t="s">
        <v>11</v>
      </c>
    </row>
    <row r="6218" spans="1:7" x14ac:dyDescent="0.2">
      <c r="A6218">
        <v>2020</v>
      </c>
      <c r="B6218" t="s">
        <v>53</v>
      </c>
      <c r="C6218" t="s">
        <v>40</v>
      </c>
      <c r="D6218" t="s">
        <v>47</v>
      </c>
      <c r="E6218">
        <v>2015</v>
      </c>
      <c r="F6218">
        <v>1.333</v>
      </c>
      <c r="G6218" t="s">
        <v>11</v>
      </c>
    </row>
    <row r="6219" spans="1:7" x14ac:dyDescent="0.2">
      <c r="A6219">
        <v>2020</v>
      </c>
      <c r="B6219" t="s">
        <v>53</v>
      </c>
      <c r="C6219" t="s">
        <v>40</v>
      </c>
      <c r="D6219" t="s">
        <v>47</v>
      </c>
      <c r="E6219">
        <v>2017</v>
      </c>
      <c r="F6219">
        <v>1.333</v>
      </c>
      <c r="G6219" t="s">
        <v>12</v>
      </c>
    </row>
    <row r="6220" spans="1:7" x14ac:dyDescent="0.2">
      <c r="A6220">
        <v>2020</v>
      </c>
      <c r="B6220" t="s">
        <v>53</v>
      </c>
      <c r="C6220" t="s">
        <v>40</v>
      </c>
      <c r="D6220" t="s">
        <v>47</v>
      </c>
      <c r="E6220">
        <v>2020</v>
      </c>
      <c r="F6220">
        <v>0.44400000000000001</v>
      </c>
      <c r="G6220" t="s">
        <v>12</v>
      </c>
    </row>
    <row r="6221" spans="1:7" x14ac:dyDescent="0.2">
      <c r="A6221">
        <v>2020</v>
      </c>
      <c r="B6221" t="s">
        <v>53</v>
      </c>
      <c r="C6221" t="s">
        <v>40</v>
      </c>
      <c r="D6221" t="s">
        <v>47</v>
      </c>
      <c r="E6221" t="s">
        <v>13</v>
      </c>
      <c r="F6221">
        <v>0.44400000000000001</v>
      </c>
      <c r="G6221" t="s">
        <v>13</v>
      </c>
    </row>
    <row r="6222" spans="1:7" x14ac:dyDescent="0.2">
      <c r="A6222">
        <v>2020</v>
      </c>
      <c r="B6222" t="s">
        <v>53</v>
      </c>
      <c r="C6222" t="s">
        <v>40</v>
      </c>
      <c r="D6222" t="s">
        <v>48</v>
      </c>
      <c r="E6222">
        <v>1975</v>
      </c>
      <c r="F6222">
        <v>19.146999999999998</v>
      </c>
      <c r="G6222" t="s">
        <v>10</v>
      </c>
    </row>
    <row r="6223" spans="1:7" x14ac:dyDescent="0.2">
      <c r="A6223">
        <v>2020</v>
      </c>
      <c r="B6223" t="s">
        <v>53</v>
      </c>
      <c r="C6223" t="s">
        <v>40</v>
      </c>
      <c r="D6223" t="s">
        <v>48</v>
      </c>
      <c r="E6223">
        <v>1985</v>
      </c>
      <c r="F6223">
        <v>14.635999999999999</v>
      </c>
      <c r="G6223" t="s">
        <v>10</v>
      </c>
    </row>
    <row r="6224" spans="1:7" x14ac:dyDescent="0.2">
      <c r="A6224">
        <v>2020</v>
      </c>
      <c r="B6224" t="s">
        <v>53</v>
      </c>
      <c r="C6224" t="s">
        <v>40</v>
      </c>
      <c r="D6224" t="s">
        <v>48</v>
      </c>
      <c r="E6224">
        <v>1996</v>
      </c>
      <c r="F6224">
        <v>7.3639999999999999</v>
      </c>
      <c r="G6224" t="s">
        <v>10</v>
      </c>
    </row>
    <row r="6225" spans="1:7" x14ac:dyDescent="0.2">
      <c r="A6225">
        <v>2020</v>
      </c>
      <c r="B6225" t="s">
        <v>53</v>
      </c>
      <c r="C6225" t="s">
        <v>40</v>
      </c>
      <c r="D6225" t="s">
        <v>48</v>
      </c>
      <c r="E6225">
        <v>2003</v>
      </c>
      <c r="F6225">
        <v>3.3889999999999998</v>
      </c>
      <c r="G6225" t="s">
        <v>11</v>
      </c>
    </row>
    <row r="6226" spans="1:7" x14ac:dyDescent="0.2">
      <c r="A6226">
        <v>2020</v>
      </c>
      <c r="B6226" t="s">
        <v>53</v>
      </c>
      <c r="C6226" t="s">
        <v>40</v>
      </c>
      <c r="D6226" t="s">
        <v>48</v>
      </c>
      <c r="E6226">
        <v>2007</v>
      </c>
      <c r="F6226">
        <v>2.1800000000000002</v>
      </c>
      <c r="G6226" t="s">
        <v>11</v>
      </c>
    </row>
    <row r="6227" spans="1:7" x14ac:dyDescent="0.2">
      <c r="A6227">
        <v>2020</v>
      </c>
      <c r="B6227" t="s">
        <v>53</v>
      </c>
      <c r="C6227" t="s">
        <v>40</v>
      </c>
      <c r="D6227" t="s">
        <v>48</v>
      </c>
      <c r="E6227">
        <v>2011</v>
      </c>
      <c r="F6227">
        <v>2.1800000000000002</v>
      </c>
      <c r="G6227" t="s">
        <v>11</v>
      </c>
    </row>
    <row r="6228" spans="1:7" x14ac:dyDescent="0.2">
      <c r="A6228">
        <v>2020</v>
      </c>
      <c r="B6228" t="s">
        <v>53</v>
      </c>
      <c r="C6228" t="s">
        <v>40</v>
      </c>
      <c r="D6228" t="s">
        <v>48</v>
      </c>
      <c r="E6228">
        <v>2015</v>
      </c>
      <c r="F6228">
        <v>1.635</v>
      </c>
      <c r="G6228" t="s">
        <v>11</v>
      </c>
    </row>
    <row r="6229" spans="1:7" x14ac:dyDescent="0.2">
      <c r="A6229">
        <v>2020</v>
      </c>
      <c r="B6229" t="s">
        <v>53</v>
      </c>
      <c r="C6229" t="s">
        <v>40</v>
      </c>
      <c r="D6229" t="s">
        <v>48</v>
      </c>
      <c r="E6229">
        <v>2017</v>
      </c>
      <c r="F6229">
        <v>1.635</v>
      </c>
      <c r="G6229" t="s">
        <v>12</v>
      </c>
    </row>
    <row r="6230" spans="1:7" x14ac:dyDescent="0.2">
      <c r="A6230">
        <v>2020</v>
      </c>
      <c r="B6230" t="s">
        <v>53</v>
      </c>
      <c r="C6230" t="s">
        <v>40</v>
      </c>
      <c r="D6230" t="s">
        <v>48</v>
      </c>
      <c r="E6230">
        <v>2020</v>
      </c>
      <c r="F6230">
        <v>0.54500000000000004</v>
      </c>
      <c r="G6230" t="s">
        <v>12</v>
      </c>
    </row>
    <row r="6231" spans="1:7" x14ac:dyDescent="0.2">
      <c r="A6231">
        <v>2020</v>
      </c>
      <c r="B6231" t="s">
        <v>53</v>
      </c>
      <c r="C6231" t="s">
        <v>40</v>
      </c>
      <c r="D6231" t="s">
        <v>48</v>
      </c>
      <c r="E6231" t="s">
        <v>13</v>
      </c>
      <c r="F6231">
        <v>0.54500000000000004</v>
      </c>
      <c r="G6231" t="s">
        <v>13</v>
      </c>
    </row>
    <row r="6232" spans="1:7" x14ac:dyDescent="0.2">
      <c r="A6232">
        <v>2020</v>
      </c>
      <c r="B6232" t="s">
        <v>53</v>
      </c>
      <c r="C6232" t="s">
        <v>40</v>
      </c>
      <c r="D6232" t="s">
        <v>49</v>
      </c>
      <c r="E6232">
        <v>1975</v>
      </c>
      <c r="F6232">
        <v>19.687000000000001</v>
      </c>
      <c r="G6232" t="s">
        <v>10</v>
      </c>
    </row>
    <row r="6233" spans="1:7" x14ac:dyDescent="0.2">
      <c r="A6233">
        <v>2020</v>
      </c>
      <c r="B6233" t="s">
        <v>53</v>
      </c>
      <c r="C6233" t="s">
        <v>40</v>
      </c>
      <c r="D6233" t="s">
        <v>49</v>
      </c>
      <c r="E6233">
        <v>1985</v>
      </c>
      <c r="F6233">
        <v>15.035</v>
      </c>
      <c r="G6233" t="s">
        <v>10</v>
      </c>
    </row>
    <row r="6234" spans="1:7" x14ac:dyDescent="0.2">
      <c r="A6234">
        <v>2020</v>
      </c>
      <c r="B6234" t="s">
        <v>53</v>
      </c>
      <c r="C6234" t="s">
        <v>40</v>
      </c>
      <c r="D6234" t="s">
        <v>49</v>
      </c>
      <c r="E6234">
        <v>1996</v>
      </c>
      <c r="F6234">
        <v>7.7220000000000004</v>
      </c>
      <c r="G6234" t="s">
        <v>10</v>
      </c>
    </row>
    <row r="6235" spans="1:7" x14ac:dyDescent="0.2">
      <c r="A6235">
        <v>2020</v>
      </c>
      <c r="B6235" t="s">
        <v>53</v>
      </c>
      <c r="C6235" t="s">
        <v>40</v>
      </c>
      <c r="D6235" t="s">
        <v>49</v>
      </c>
      <c r="E6235">
        <v>2003</v>
      </c>
      <c r="F6235">
        <v>3.9369999999999998</v>
      </c>
      <c r="G6235" t="s">
        <v>11</v>
      </c>
    </row>
    <row r="6236" spans="1:7" x14ac:dyDescent="0.2">
      <c r="A6236">
        <v>2020</v>
      </c>
      <c r="B6236" t="s">
        <v>53</v>
      </c>
      <c r="C6236" t="s">
        <v>40</v>
      </c>
      <c r="D6236" t="s">
        <v>49</v>
      </c>
      <c r="E6236">
        <v>2007</v>
      </c>
      <c r="F6236">
        <v>2.36</v>
      </c>
      <c r="G6236" t="s">
        <v>11</v>
      </c>
    </row>
    <row r="6237" spans="1:7" x14ac:dyDescent="0.2">
      <c r="A6237">
        <v>2020</v>
      </c>
      <c r="B6237" t="s">
        <v>53</v>
      </c>
      <c r="C6237" t="s">
        <v>40</v>
      </c>
      <c r="D6237" t="s">
        <v>49</v>
      </c>
      <c r="E6237">
        <v>2011</v>
      </c>
      <c r="F6237">
        <v>2.36</v>
      </c>
      <c r="G6237" t="s">
        <v>11</v>
      </c>
    </row>
    <row r="6238" spans="1:7" x14ac:dyDescent="0.2">
      <c r="A6238">
        <v>2020</v>
      </c>
      <c r="B6238" t="s">
        <v>53</v>
      </c>
      <c r="C6238" t="s">
        <v>40</v>
      </c>
      <c r="D6238" t="s">
        <v>49</v>
      </c>
      <c r="E6238">
        <v>2015</v>
      </c>
      <c r="F6238">
        <v>1.77</v>
      </c>
      <c r="G6238" t="s">
        <v>11</v>
      </c>
    </row>
    <row r="6239" spans="1:7" x14ac:dyDescent="0.2">
      <c r="A6239">
        <v>2020</v>
      </c>
      <c r="B6239" t="s">
        <v>53</v>
      </c>
      <c r="C6239" t="s">
        <v>40</v>
      </c>
      <c r="D6239" t="s">
        <v>49</v>
      </c>
      <c r="E6239">
        <v>2017</v>
      </c>
      <c r="F6239">
        <v>1.77</v>
      </c>
      <c r="G6239" t="s">
        <v>12</v>
      </c>
    </row>
    <row r="6240" spans="1:7" x14ac:dyDescent="0.2">
      <c r="A6240">
        <v>2020</v>
      </c>
      <c r="B6240" t="s">
        <v>53</v>
      </c>
      <c r="C6240" t="s">
        <v>40</v>
      </c>
      <c r="D6240" t="s">
        <v>49</v>
      </c>
      <c r="E6240">
        <v>2020</v>
      </c>
      <c r="F6240">
        <v>0.59</v>
      </c>
      <c r="G6240" t="s">
        <v>12</v>
      </c>
    </row>
    <row r="6241" spans="1:7" x14ac:dyDescent="0.2">
      <c r="A6241">
        <v>2020</v>
      </c>
      <c r="B6241" t="s">
        <v>53</v>
      </c>
      <c r="C6241" t="s">
        <v>40</v>
      </c>
      <c r="D6241" t="s">
        <v>49</v>
      </c>
      <c r="E6241" t="s">
        <v>13</v>
      </c>
      <c r="F6241">
        <v>0.59</v>
      </c>
      <c r="G6241" t="s">
        <v>13</v>
      </c>
    </row>
    <row r="6242" spans="1:7" x14ac:dyDescent="0.2">
      <c r="A6242">
        <v>2020</v>
      </c>
      <c r="B6242" t="s">
        <v>53</v>
      </c>
      <c r="C6242" t="s">
        <v>40</v>
      </c>
      <c r="D6242" t="s">
        <v>50</v>
      </c>
      <c r="E6242">
        <v>1975</v>
      </c>
      <c r="F6242">
        <v>5.2119999999999997</v>
      </c>
      <c r="G6242" t="s">
        <v>10</v>
      </c>
    </row>
    <row r="6243" spans="1:7" x14ac:dyDescent="0.2">
      <c r="A6243">
        <v>2020</v>
      </c>
      <c r="B6243" t="s">
        <v>53</v>
      </c>
      <c r="C6243" t="s">
        <v>40</v>
      </c>
      <c r="D6243" t="s">
        <v>50</v>
      </c>
      <c r="E6243">
        <v>1985</v>
      </c>
      <c r="F6243">
        <v>11.766999999999999</v>
      </c>
      <c r="G6243" t="s">
        <v>10</v>
      </c>
    </row>
    <row r="6244" spans="1:7" x14ac:dyDescent="0.2">
      <c r="A6244">
        <v>2020</v>
      </c>
      <c r="B6244" t="s">
        <v>53</v>
      </c>
      <c r="C6244" t="s">
        <v>40</v>
      </c>
      <c r="D6244" t="s">
        <v>50</v>
      </c>
      <c r="E6244">
        <v>1996</v>
      </c>
      <c r="F6244">
        <v>5.9619999999999997</v>
      </c>
      <c r="G6244" t="s">
        <v>10</v>
      </c>
    </row>
    <row r="6245" spans="1:7" x14ac:dyDescent="0.2">
      <c r="A6245">
        <v>2020</v>
      </c>
      <c r="B6245" t="s">
        <v>53</v>
      </c>
      <c r="C6245" t="s">
        <v>40</v>
      </c>
      <c r="D6245" t="s">
        <v>50</v>
      </c>
      <c r="E6245">
        <v>2003</v>
      </c>
      <c r="F6245">
        <v>5.1859999999999999</v>
      </c>
      <c r="G6245" t="s">
        <v>11</v>
      </c>
    </row>
    <row r="6246" spans="1:7" x14ac:dyDescent="0.2">
      <c r="A6246">
        <v>2020</v>
      </c>
      <c r="B6246" t="s">
        <v>53</v>
      </c>
      <c r="C6246" t="s">
        <v>40</v>
      </c>
      <c r="D6246" t="s">
        <v>50</v>
      </c>
      <c r="E6246">
        <v>2007</v>
      </c>
      <c r="F6246">
        <v>2.778</v>
      </c>
      <c r="G6246" t="s">
        <v>11</v>
      </c>
    </row>
    <row r="6247" spans="1:7" x14ac:dyDescent="0.2">
      <c r="A6247">
        <v>2020</v>
      </c>
      <c r="B6247" t="s">
        <v>53</v>
      </c>
      <c r="C6247" t="s">
        <v>40</v>
      </c>
      <c r="D6247" t="s">
        <v>50</v>
      </c>
      <c r="E6247">
        <v>2011</v>
      </c>
      <c r="F6247">
        <v>2.778</v>
      </c>
      <c r="G6247" t="s">
        <v>11</v>
      </c>
    </row>
    <row r="6248" spans="1:7" x14ac:dyDescent="0.2">
      <c r="A6248">
        <v>2020</v>
      </c>
      <c r="B6248" t="s">
        <v>53</v>
      </c>
      <c r="C6248" t="s">
        <v>40</v>
      </c>
      <c r="D6248" t="s">
        <v>50</v>
      </c>
      <c r="E6248">
        <v>2015</v>
      </c>
      <c r="F6248">
        <v>2.0830000000000002</v>
      </c>
      <c r="G6248" t="s">
        <v>11</v>
      </c>
    </row>
    <row r="6249" spans="1:7" x14ac:dyDescent="0.2">
      <c r="A6249">
        <v>2020</v>
      </c>
      <c r="B6249" t="s">
        <v>53</v>
      </c>
      <c r="C6249" t="s">
        <v>40</v>
      </c>
      <c r="D6249" t="s">
        <v>50</v>
      </c>
      <c r="E6249">
        <v>2017</v>
      </c>
      <c r="F6249">
        <v>2.0830000000000002</v>
      </c>
      <c r="G6249" t="s">
        <v>12</v>
      </c>
    </row>
    <row r="6250" spans="1:7" x14ac:dyDescent="0.2">
      <c r="A6250">
        <v>2020</v>
      </c>
      <c r="B6250" t="s">
        <v>53</v>
      </c>
      <c r="C6250" t="s">
        <v>40</v>
      </c>
      <c r="D6250" t="s">
        <v>50</v>
      </c>
      <c r="E6250">
        <v>2020</v>
      </c>
      <c r="F6250">
        <v>0.69399999999999995</v>
      </c>
      <c r="G6250" t="s">
        <v>12</v>
      </c>
    </row>
    <row r="6251" spans="1:7" x14ac:dyDescent="0.2">
      <c r="A6251">
        <v>2020</v>
      </c>
      <c r="B6251" t="s">
        <v>53</v>
      </c>
      <c r="C6251" t="s">
        <v>40</v>
      </c>
      <c r="D6251" t="s">
        <v>50</v>
      </c>
      <c r="E6251" t="s">
        <v>13</v>
      </c>
      <c r="F6251">
        <v>0.69399999999999995</v>
      </c>
      <c r="G6251" t="s">
        <v>13</v>
      </c>
    </row>
    <row r="6252" spans="1:7" x14ac:dyDescent="0.2">
      <c r="A6252">
        <v>2020</v>
      </c>
      <c r="B6252" t="s">
        <v>53</v>
      </c>
      <c r="C6252" t="s">
        <v>40</v>
      </c>
      <c r="D6252" t="s">
        <v>20</v>
      </c>
      <c r="E6252">
        <v>1975</v>
      </c>
      <c r="F6252">
        <v>1.3859999999999999</v>
      </c>
      <c r="G6252" t="s">
        <v>10</v>
      </c>
    </row>
    <row r="6253" spans="1:7" x14ac:dyDescent="0.2">
      <c r="A6253">
        <v>2020</v>
      </c>
      <c r="B6253" t="s">
        <v>53</v>
      </c>
      <c r="C6253" t="s">
        <v>40</v>
      </c>
      <c r="D6253" t="s">
        <v>20</v>
      </c>
      <c r="E6253">
        <v>1985</v>
      </c>
      <c r="F6253">
        <v>0.996</v>
      </c>
      <c r="G6253" t="s">
        <v>10</v>
      </c>
    </row>
    <row r="6254" spans="1:7" x14ac:dyDescent="0.2">
      <c r="A6254">
        <v>2020</v>
      </c>
      <c r="B6254" t="s">
        <v>53</v>
      </c>
      <c r="C6254" t="s">
        <v>40</v>
      </c>
      <c r="D6254" t="s">
        <v>20</v>
      </c>
      <c r="E6254">
        <v>1996</v>
      </c>
      <c r="F6254">
        <v>0.84</v>
      </c>
      <c r="G6254" t="s">
        <v>10</v>
      </c>
    </row>
    <row r="6255" spans="1:7" x14ac:dyDescent="0.2">
      <c r="A6255">
        <v>2020</v>
      </c>
      <c r="B6255" t="s">
        <v>53</v>
      </c>
      <c r="C6255" t="s">
        <v>40</v>
      </c>
      <c r="D6255" t="s">
        <v>20</v>
      </c>
      <c r="E6255">
        <v>2003</v>
      </c>
      <c r="F6255">
        <v>0.47299999999999998</v>
      </c>
      <c r="G6255" t="s">
        <v>11</v>
      </c>
    </row>
    <row r="6256" spans="1:7" x14ac:dyDescent="0.2">
      <c r="A6256">
        <v>2020</v>
      </c>
      <c r="B6256" t="s">
        <v>53</v>
      </c>
      <c r="C6256" t="s">
        <v>40</v>
      </c>
      <c r="D6256" t="s">
        <v>20</v>
      </c>
      <c r="E6256">
        <v>2007</v>
      </c>
      <c r="F6256">
        <v>0.30599999999999999</v>
      </c>
      <c r="G6256" t="s">
        <v>11</v>
      </c>
    </row>
    <row r="6257" spans="1:7" x14ac:dyDescent="0.2">
      <c r="A6257">
        <v>2020</v>
      </c>
      <c r="B6257" t="s">
        <v>53</v>
      </c>
      <c r="C6257" t="s">
        <v>40</v>
      </c>
      <c r="D6257" t="s">
        <v>20</v>
      </c>
      <c r="E6257">
        <v>2011</v>
      </c>
      <c r="F6257">
        <v>0.30599999999999999</v>
      </c>
      <c r="G6257" t="s">
        <v>11</v>
      </c>
    </row>
    <row r="6258" spans="1:7" x14ac:dyDescent="0.2">
      <c r="A6258">
        <v>2020</v>
      </c>
      <c r="B6258" t="s">
        <v>53</v>
      </c>
      <c r="C6258" t="s">
        <v>40</v>
      </c>
      <c r="D6258" t="s">
        <v>20</v>
      </c>
      <c r="E6258">
        <v>2015</v>
      </c>
      <c r="F6258">
        <v>0.22900000000000001</v>
      </c>
      <c r="G6258" t="s">
        <v>11</v>
      </c>
    </row>
    <row r="6259" spans="1:7" x14ac:dyDescent="0.2">
      <c r="A6259">
        <v>2020</v>
      </c>
      <c r="B6259" t="s">
        <v>53</v>
      </c>
      <c r="C6259" t="s">
        <v>40</v>
      </c>
      <c r="D6259" t="s">
        <v>20</v>
      </c>
      <c r="E6259">
        <v>2017</v>
      </c>
      <c r="F6259">
        <v>0.22900000000000001</v>
      </c>
      <c r="G6259" t="s">
        <v>12</v>
      </c>
    </row>
    <row r="6260" spans="1:7" x14ac:dyDescent="0.2">
      <c r="A6260">
        <v>2020</v>
      </c>
      <c r="B6260" t="s">
        <v>53</v>
      </c>
      <c r="C6260" t="s">
        <v>40</v>
      </c>
      <c r="D6260" t="s">
        <v>20</v>
      </c>
      <c r="E6260">
        <v>2020</v>
      </c>
      <c r="F6260">
        <v>7.5999999999999998E-2</v>
      </c>
      <c r="G6260" t="s">
        <v>12</v>
      </c>
    </row>
    <row r="6261" spans="1:7" x14ac:dyDescent="0.2">
      <c r="A6261">
        <v>2020</v>
      </c>
      <c r="B6261" t="s">
        <v>53</v>
      </c>
      <c r="C6261" t="s">
        <v>40</v>
      </c>
      <c r="D6261" t="s">
        <v>20</v>
      </c>
      <c r="E6261" t="s">
        <v>13</v>
      </c>
      <c r="F6261">
        <v>7.5999999999999998E-2</v>
      </c>
      <c r="G6261" t="s">
        <v>13</v>
      </c>
    </row>
    <row r="6262" spans="1:7" x14ac:dyDescent="0.2">
      <c r="A6262">
        <v>2020</v>
      </c>
      <c r="B6262" t="s">
        <v>53</v>
      </c>
      <c r="C6262" t="s">
        <v>40</v>
      </c>
      <c r="D6262" t="s">
        <v>51</v>
      </c>
      <c r="E6262">
        <v>1975</v>
      </c>
      <c r="F6262">
        <v>1.4550000000000001</v>
      </c>
      <c r="G6262" t="s">
        <v>10</v>
      </c>
    </row>
    <row r="6263" spans="1:7" x14ac:dyDescent="0.2">
      <c r="A6263">
        <v>2020</v>
      </c>
      <c r="B6263" t="s">
        <v>53</v>
      </c>
      <c r="C6263" t="s">
        <v>40</v>
      </c>
      <c r="D6263" t="s">
        <v>51</v>
      </c>
      <c r="E6263">
        <v>1985</v>
      </c>
      <c r="F6263">
        <v>2.0819999999999999</v>
      </c>
      <c r="G6263" t="s">
        <v>10</v>
      </c>
    </row>
    <row r="6264" spans="1:7" x14ac:dyDescent="0.2">
      <c r="A6264">
        <v>2020</v>
      </c>
      <c r="B6264" t="s">
        <v>53</v>
      </c>
      <c r="C6264" t="s">
        <v>40</v>
      </c>
      <c r="D6264" t="s">
        <v>51</v>
      </c>
      <c r="E6264">
        <v>1996</v>
      </c>
      <c r="F6264">
        <v>1.0469999999999999</v>
      </c>
      <c r="G6264" t="s">
        <v>10</v>
      </c>
    </row>
    <row r="6265" spans="1:7" x14ac:dyDescent="0.2">
      <c r="A6265">
        <v>2020</v>
      </c>
      <c r="B6265" t="s">
        <v>53</v>
      </c>
      <c r="C6265" t="s">
        <v>40</v>
      </c>
      <c r="D6265" t="s">
        <v>51</v>
      </c>
      <c r="E6265">
        <v>2003</v>
      </c>
      <c r="F6265">
        <v>0.79200000000000004</v>
      </c>
      <c r="G6265" t="s">
        <v>11</v>
      </c>
    </row>
    <row r="6266" spans="1:7" x14ac:dyDescent="0.2">
      <c r="A6266">
        <v>2020</v>
      </c>
      <c r="B6266" t="s">
        <v>53</v>
      </c>
      <c r="C6266" t="s">
        <v>40</v>
      </c>
      <c r="D6266" t="s">
        <v>51</v>
      </c>
      <c r="E6266">
        <v>2007</v>
      </c>
      <c r="F6266">
        <v>0.432</v>
      </c>
      <c r="G6266" t="s">
        <v>11</v>
      </c>
    </row>
    <row r="6267" spans="1:7" x14ac:dyDescent="0.2">
      <c r="A6267">
        <v>2020</v>
      </c>
      <c r="B6267" t="s">
        <v>53</v>
      </c>
      <c r="C6267" t="s">
        <v>40</v>
      </c>
      <c r="D6267" t="s">
        <v>51</v>
      </c>
      <c r="E6267">
        <v>2011</v>
      </c>
      <c r="F6267">
        <v>0.432</v>
      </c>
      <c r="G6267" t="s">
        <v>11</v>
      </c>
    </row>
    <row r="6268" spans="1:7" x14ac:dyDescent="0.2">
      <c r="A6268">
        <v>2020</v>
      </c>
      <c r="B6268" t="s">
        <v>53</v>
      </c>
      <c r="C6268" t="s">
        <v>40</v>
      </c>
      <c r="D6268" t="s">
        <v>51</v>
      </c>
      <c r="E6268">
        <v>2015</v>
      </c>
      <c r="F6268">
        <v>0.32400000000000001</v>
      </c>
      <c r="G6268" t="s">
        <v>11</v>
      </c>
    </row>
    <row r="6269" spans="1:7" x14ac:dyDescent="0.2">
      <c r="A6269">
        <v>2020</v>
      </c>
      <c r="B6269" t="s">
        <v>53</v>
      </c>
      <c r="C6269" t="s">
        <v>40</v>
      </c>
      <c r="D6269" t="s">
        <v>51</v>
      </c>
      <c r="E6269">
        <v>2017</v>
      </c>
      <c r="F6269">
        <v>0.32400000000000001</v>
      </c>
      <c r="G6269" t="s">
        <v>12</v>
      </c>
    </row>
    <row r="6270" spans="1:7" x14ac:dyDescent="0.2">
      <c r="A6270">
        <v>2020</v>
      </c>
      <c r="B6270" t="s">
        <v>53</v>
      </c>
      <c r="C6270" t="s">
        <v>40</v>
      </c>
      <c r="D6270" t="s">
        <v>51</v>
      </c>
      <c r="E6270">
        <v>2020</v>
      </c>
      <c r="F6270">
        <v>0.108</v>
      </c>
      <c r="G6270" t="s">
        <v>12</v>
      </c>
    </row>
    <row r="6271" spans="1:7" x14ac:dyDescent="0.2">
      <c r="A6271">
        <v>2020</v>
      </c>
      <c r="B6271" t="s">
        <v>53</v>
      </c>
      <c r="C6271" t="s">
        <v>40</v>
      </c>
      <c r="D6271" t="s">
        <v>51</v>
      </c>
      <c r="E6271" t="s">
        <v>13</v>
      </c>
      <c r="F6271">
        <v>0.108</v>
      </c>
      <c r="G6271" t="s">
        <v>13</v>
      </c>
    </row>
    <row r="6272" spans="1:7" x14ac:dyDescent="0.2">
      <c r="A6272">
        <v>2020</v>
      </c>
      <c r="B6272" t="s">
        <v>53</v>
      </c>
      <c r="C6272" t="s">
        <v>40</v>
      </c>
      <c r="D6272" t="s">
        <v>52</v>
      </c>
      <c r="E6272">
        <v>1975</v>
      </c>
      <c r="F6272">
        <v>0.72799999999999998</v>
      </c>
      <c r="G6272" t="s">
        <v>10</v>
      </c>
    </row>
    <row r="6273" spans="1:7" x14ac:dyDescent="0.2">
      <c r="A6273">
        <v>2020</v>
      </c>
      <c r="B6273" t="s">
        <v>53</v>
      </c>
      <c r="C6273" t="s">
        <v>40</v>
      </c>
      <c r="D6273" t="s">
        <v>52</v>
      </c>
      <c r="E6273">
        <v>1985</v>
      </c>
      <c r="F6273">
        <v>1.643</v>
      </c>
      <c r="G6273" t="s">
        <v>10</v>
      </c>
    </row>
    <row r="6274" spans="1:7" x14ac:dyDescent="0.2">
      <c r="A6274">
        <v>2020</v>
      </c>
      <c r="B6274" t="s">
        <v>53</v>
      </c>
      <c r="C6274" t="s">
        <v>40</v>
      </c>
      <c r="D6274" t="s">
        <v>52</v>
      </c>
      <c r="E6274">
        <v>1996</v>
      </c>
      <c r="F6274">
        <v>0.83299999999999996</v>
      </c>
      <c r="G6274" t="s">
        <v>10</v>
      </c>
    </row>
    <row r="6275" spans="1:7" x14ac:dyDescent="0.2">
      <c r="A6275">
        <v>2020</v>
      </c>
      <c r="B6275" t="s">
        <v>53</v>
      </c>
      <c r="C6275" t="s">
        <v>40</v>
      </c>
      <c r="D6275" t="s">
        <v>52</v>
      </c>
      <c r="E6275">
        <v>2003</v>
      </c>
      <c r="F6275">
        <v>0.72399999999999998</v>
      </c>
      <c r="G6275" t="s">
        <v>11</v>
      </c>
    </row>
    <row r="6276" spans="1:7" x14ac:dyDescent="0.2">
      <c r="A6276">
        <v>2020</v>
      </c>
      <c r="B6276" t="s">
        <v>53</v>
      </c>
      <c r="C6276" t="s">
        <v>40</v>
      </c>
      <c r="D6276" t="s">
        <v>52</v>
      </c>
      <c r="E6276">
        <v>2007</v>
      </c>
      <c r="F6276">
        <v>0.38800000000000001</v>
      </c>
      <c r="G6276" t="s">
        <v>11</v>
      </c>
    </row>
    <row r="6277" spans="1:7" x14ac:dyDescent="0.2">
      <c r="A6277">
        <v>2020</v>
      </c>
      <c r="B6277" t="s">
        <v>53</v>
      </c>
      <c r="C6277" t="s">
        <v>40</v>
      </c>
      <c r="D6277" t="s">
        <v>52</v>
      </c>
      <c r="E6277">
        <v>2011</v>
      </c>
      <c r="F6277">
        <v>0.38800000000000001</v>
      </c>
      <c r="G6277" t="s">
        <v>11</v>
      </c>
    </row>
    <row r="6278" spans="1:7" x14ac:dyDescent="0.2">
      <c r="A6278">
        <v>2020</v>
      </c>
      <c r="B6278" t="s">
        <v>53</v>
      </c>
      <c r="C6278" t="s">
        <v>40</v>
      </c>
      <c r="D6278" t="s">
        <v>52</v>
      </c>
      <c r="E6278">
        <v>2015</v>
      </c>
      <c r="F6278">
        <v>0.29099999999999998</v>
      </c>
      <c r="G6278" t="s">
        <v>11</v>
      </c>
    </row>
    <row r="6279" spans="1:7" x14ac:dyDescent="0.2">
      <c r="A6279">
        <v>2020</v>
      </c>
      <c r="B6279" t="s">
        <v>53</v>
      </c>
      <c r="C6279" t="s">
        <v>40</v>
      </c>
      <c r="D6279" t="s">
        <v>52</v>
      </c>
      <c r="E6279">
        <v>2017</v>
      </c>
      <c r="F6279">
        <v>0.29099999999999998</v>
      </c>
      <c r="G6279" t="s">
        <v>12</v>
      </c>
    </row>
    <row r="6280" spans="1:7" x14ac:dyDescent="0.2">
      <c r="A6280">
        <v>2020</v>
      </c>
      <c r="B6280" t="s">
        <v>53</v>
      </c>
      <c r="C6280" t="s">
        <v>40</v>
      </c>
      <c r="D6280" t="s">
        <v>52</v>
      </c>
      <c r="E6280">
        <v>2020</v>
      </c>
      <c r="F6280">
        <v>9.7000000000000003E-2</v>
      </c>
      <c r="G6280" t="s">
        <v>12</v>
      </c>
    </row>
    <row r="6281" spans="1:7" x14ac:dyDescent="0.2">
      <c r="A6281">
        <v>2020</v>
      </c>
      <c r="B6281" t="s">
        <v>53</v>
      </c>
      <c r="C6281" t="s">
        <v>40</v>
      </c>
      <c r="D6281" t="s">
        <v>52</v>
      </c>
      <c r="E6281" t="s">
        <v>13</v>
      </c>
      <c r="F6281">
        <v>9.7000000000000003E-2</v>
      </c>
      <c r="G6281" t="s">
        <v>13</v>
      </c>
    </row>
    <row r="6282" spans="1:7" x14ac:dyDescent="0.2">
      <c r="A6282">
        <v>2020</v>
      </c>
      <c r="B6282" t="s">
        <v>53</v>
      </c>
      <c r="C6282" t="s">
        <v>40</v>
      </c>
      <c r="D6282" t="s">
        <v>21</v>
      </c>
      <c r="E6282">
        <v>1975</v>
      </c>
      <c r="F6282">
        <v>0.33700000000000002</v>
      </c>
      <c r="G6282" t="s">
        <v>10</v>
      </c>
    </row>
    <row r="6283" spans="1:7" x14ac:dyDescent="0.2">
      <c r="A6283">
        <v>2020</v>
      </c>
      <c r="B6283" t="s">
        <v>53</v>
      </c>
      <c r="C6283" t="s">
        <v>40</v>
      </c>
      <c r="D6283" t="s">
        <v>21</v>
      </c>
      <c r="E6283">
        <v>1985</v>
      </c>
      <c r="F6283">
        <v>0.375</v>
      </c>
      <c r="G6283" t="s">
        <v>10</v>
      </c>
    </row>
    <row r="6284" spans="1:7" x14ac:dyDescent="0.2">
      <c r="A6284">
        <v>2020</v>
      </c>
      <c r="B6284" t="s">
        <v>53</v>
      </c>
      <c r="C6284" t="s">
        <v>40</v>
      </c>
      <c r="D6284" t="s">
        <v>21</v>
      </c>
      <c r="E6284">
        <v>1996</v>
      </c>
      <c r="F6284">
        <v>0.23400000000000001</v>
      </c>
      <c r="G6284" t="s">
        <v>10</v>
      </c>
    </row>
    <row r="6285" spans="1:7" x14ac:dyDescent="0.2">
      <c r="A6285">
        <v>2020</v>
      </c>
      <c r="B6285" t="s">
        <v>53</v>
      </c>
      <c r="C6285" t="s">
        <v>40</v>
      </c>
      <c r="D6285" t="s">
        <v>21</v>
      </c>
      <c r="E6285">
        <v>2003</v>
      </c>
      <c r="F6285">
        <v>0.159</v>
      </c>
      <c r="G6285" t="s">
        <v>11</v>
      </c>
    </row>
    <row r="6286" spans="1:7" x14ac:dyDescent="0.2">
      <c r="A6286">
        <v>2020</v>
      </c>
      <c r="B6286" t="s">
        <v>53</v>
      </c>
      <c r="C6286" t="s">
        <v>40</v>
      </c>
      <c r="D6286" t="s">
        <v>21</v>
      </c>
      <c r="E6286">
        <v>2007</v>
      </c>
      <c r="F6286">
        <v>9.2999999999999999E-2</v>
      </c>
      <c r="G6286" t="s">
        <v>11</v>
      </c>
    </row>
    <row r="6287" spans="1:7" x14ac:dyDescent="0.2">
      <c r="A6287">
        <v>2020</v>
      </c>
      <c r="B6287" t="s">
        <v>53</v>
      </c>
      <c r="C6287" t="s">
        <v>40</v>
      </c>
      <c r="D6287" t="s">
        <v>21</v>
      </c>
      <c r="E6287">
        <v>2011</v>
      </c>
      <c r="F6287">
        <v>9.2999999999999999E-2</v>
      </c>
      <c r="G6287" t="s">
        <v>11</v>
      </c>
    </row>
    <row r="6288" spans="1:7" x14ac:dyDescent="0.2">
      <c r="A6288">
        <v>2020</v>
      </c>
      <c r="B6288" t="s">
        <v>53</v>
      </c>
      <c r="C6288" t="s">
        <v>40</v>
      </c>
      <c r="D6288" t="s">
        <v>21</v>
      </c>
      <c r="E6288">
        <v>2015</v>
      </c>
      <c r="F6288">
        <v>7.0000000000000007E-2</v>
      </c>
      <c r="G6288" t="s">
        <v>11</v>
      </c>
    </row>
    <row r="6289" spans="1:7" x14ac:dyDescent="0.2">
      <c r="A6289">
        <v>2020</v>
      </c>
      <c r="B6289" t="s">
        <v>53</v>
      </c>
      <c r="C6289" t="s">
        <v>40</v>
      </c>
      <c r="D6289" t="s">
        <v>21</v>
      </c>
      <c r="E6289">
        <v>2017</v>
      </c>
      <c r="F6289">
        <v>7.0000000000000007E-2</v>
      </c>
      <c r="G6289" t="s">
        <v>12</v>
      </c>
    </row>
    <row r="6290" spans="1:7" x14ac:dyDescent="0.2">
      <c r="A6290">
        <v>2020</v>
      </c>
      <c r="B6290" t="s">
        <v>53</v>
      </c>
      <c r="C6290" t="s">
        <v>40</v>
      </c>
      <c r="D6290" t="s">
        <v>21</v>
      </c>
      <c r="E6290">
        <v>2020</v>
      </c>
      <c r="F6290">
        <v>2.3E-2</v>
      </c>
      <c r="G6290" t="s">
        <v>12</v>
      </c>
    </row>
    <row r="6291" spans="1:7" x14ac:dyDescent="0.2">
      <c r="A6291">
        <v>2020</v>
      </c>
      <c r="B6291" t="s">
        <v>53</v>
      </c>
      <c r="C6291" t="s">
        <v>40</v>
      </c>
      <c r="D6291" t="s">
        <v>21</v>
      </c>
      <c r="E6291" t="s">
        <v>13</v>
      </c>
      <c r="F6291">
        <v>2.3E-2</v>
      </c>
      <c r="G6291" t="s">
        <v>13</v>
      </c>
    </row>
    <row r="6292" spans="1:7" x14ac:dyDescent="0.2">
      <c r="A6292">
        <v>2020</v>
      </c>
      <c r="B6292" t="s">
        <v>53</v>
      </c>
      <c r="C6292" t="s">
        <v>41</v>
      </c>
      <c r="D6292" t="s">
        <v>17</v>
      </c>
      <c r="E6292">
        <v>1975</v>
      </c>
      <c r="F6292">
        <v>0.25600000000000001</v>
      </c>
      <c r="G6292" t="s">
        <v>10</v>
      </c>
    </row>
    <row r="6293" spans="1:7" x14ac:dyDescent="0.2">
      <c r="A6293">
        <v>2020</v>
      </c>
      <c r="B6293" t="s">
        <v>53</v>
      </c>
      <c r="C6293" t="s">
        <v>41</v>
      </c>
      <c r="D6293" t="s">
        <v>17</v>
      </c>
      <c r="E6293">
        <v>1985</v>
      </c>
      <c r="F6293">
        <v>0.19900000000000001</v>
      </c>
      <c r="G6293" t="s">
        <v>10</v>
      </c>
    </row>
    <row r="6294" spans="1:7" x14ac:dyDescent="0.2">
      <c r="A6294">
        <v>2020</v>
      </c>
      <c r="B6294" t="s">
        <v>53</v>
      </c>
      <c r="C6294" t="s">
        <v>41</v>
      </c>
      <c r="D6294" t="s">
        <v>17</v>
      </c>
      <c r="E6294">
        <v>1996</v>
      </c>
      <c r="F6294">
        <v>0.10199999999999999</v>
      </c>
      <c r="G6294" t="s">
        <v>10</v>
      </c>
    </row>
    <row r="6295" spans="1:7" x14ac:dyDescent="0.2">
      <c r="A6295">
        <v>2020</v>
      </c>
      <c r="B6295" t="s">
        <v>53</v>
      </c>
      <c r="C6295" t="s">
        <v>41</v>
      </c>
      <c r="D6295" t="s">
        <v>17</v>
      </c>
      <c r="E6295">
        <v>2003</v>
      </c>
      <c r="F6295">
        <v>4.3999999999999997E-2</v>
      </c>
      <c r="G6295" t="s">
        <v>11</v>
      </c>
    </row>
    <row r="6296" spans="1:7" x14ac:dyDescent="0.2">
      <c r="A6296">
        <v>2020</v>
      </c>
      <c r="B6296" t="s">
        <v>53</v>
      </c>
      <c r="C6296" t="s">
        <v>41</v>
      </c>
      <c r="D6296" t="s">
        <v>17</v>
      </c>
      <c r="E6296">
        <v>2007</v>
      </c>
      <c r="F6296">
        <v>2.9000000000000001E-2</v>
      </c>
      <c r="G6296" t="s">
        <v>11</v>
      </c>
    </row>
    <row r="6297" spans="1:7" x14ac:dyDescent="0.2">
      <c r="A6297">
        <v>2020</v>
      </c>
      <c r="B6297" t="s">
        <v>53</v>
      </c>
      <c r="C6297" t="s">
        <v>41</v>
      </c>
      <c r="D6297" t="s">
        <v>17</v>
      </c>
      <c r="E6297">
        <v>2011</v>
      </c>
      <c r="F6297">
        <v>2.9000000000000001E-2</v>
      </c>
      <c r="G6297" t="s">
        <v>11</v>
      </c>
    </row>
    <row r="6298" spans="1:7" x14ac:dyDescent="0.2">
      <c r="A6298">
        <v>2020</v>
      </c>
      <c r="B6298" t="s">
        <v>53</v>
      </c>
      <c r="C6298" t="s">
        <v>41</v>
      </c>
      <c r="D6298" t="s">
        <v>17</v>
      </c>
      <c r="E6298">
        <v>2015</v>
      </c>
      <c r="F6298">
        <v>2.1999999999999999E-2</v>
      </c>
      <c r="G6298" t="s">
        <v>11</v>
      </c>
    </row>
    <row r="6299" spans="1:7" x14ac:dyDescent="0.2">
      <c r="A6299">
        <v>2020</v>
      </c>
      <c r="B6299" t="s">
        <v>53</v>
      </c>
      <c r="C6299" t="s">
        <v>41</v>
      </c>
      <c r="D6299" t="s">
        <v>17</v>
      </c>
      <c r="E6299">
        <v>2017</v>
      </c>
      <c r="F6299">
        <v>2.1999999999999999E-2</v>
      </c>
      <c r="G6299" t="s">
        <v>12</v>
      </c>
    </row>
    <row r="6300" spans="1:7" x14ac:dyDescent="0.2">
      <c r="A6300">
        <v>2020</v>
      </c>
      <c r="B6300" t="s">
        <v>53</v>
      </c>
      <c r="C6300" t="s">
        <v>41</v>
      </c>
      <c r="D6300" t="s">
        <v>17</v>
      </c>
      <c r="E6300">
        <v>2020</v>
      </c>
      <c r="F6300">
        <v>7.0000000000000001E-3</v>
      </c>
      <c r="G6300" t="s">
        <v>12</v>
      </c>
    </row>
    <row r="6301" spans="1:7" x14ac:dyDescent="0.2">
      <c r="A6301">
        <v>2020</v>
      </c>
      <c r="B6301" t="s">
        <v>53</v>
      </c>
      <c r="C6301" t="s">
        <v>41</v>
      </c>
      <c r="D6301" t="s">
        <v>17</v>
      </c>
      <c r="E6301" t="s">
        <v>13</v>
      </c>
      <c r="F6301">
        <v>7.0000000000000001E-3</v>
      </c>
      <c r="G6301" t="s">
        <v>13</v>
      </c>
    </row>
    <row r="6302" spans="1:7" x14ac:dyDescent="0.2">
      <c r="A6302">
        <v>2020</v>
      </c>
      <c r="B6302" t="s">
        <v>53</v>
      </c>
      <c r="C6302" t="s">
        <v>41</v>
      </c>
      <c r="D6302" t="s">
        <v>47</v>
      </c>
      <c r="E6302">
        <v>1975</v>
      </c>
      <c r="F6302">
        <v>15.776999999999999</v>
      </c>
      <c r="G6302" t="s">
        <v>10</v>
      </c>
    </row>
    <row r="6303" spans="1:7" x14ac:dyDescent="0.2">
      <c r="A6303">
        <v>2020</v>
      </c>
      <c r="B6303" t="s">
        <v>53</v>
      </c>
      <c r="C6303" t="s">
        <v>41</v>
      </c>
      <c r="D6303" t="s">
        <v>47</v>
      </c>
      <c r="E6303">
        <v>1985</v>
      </c>
      <c r="F6303">
        <v>12.086</v>
      </c>
      <c r="G6303" t="s">
        <v>10</v>
      </c>
    </row>
    <row r="6304" spans="1:7" x14ac:dyDescent="0.2">
      <c r="A6304">
        <v>2020</v>
      </c>
      <c r="B6304" t="s">
        <v>53</v>
      </c>
      <c r="C6304" t="s">
        <v>41</v>
      </c>
      <c r="D6304" t="s">
        <v>47</v>
      </c>
      <c r="E6304">
        <v>1996</v>
      </c>
      <c r="F6304">
        <v>6.1269999999999998</v>
      </c>
      <c r="G6304" t="s">
        <v>10</v>
      </c>
    </row>
    <row r="6305" spans="1:7" x14ac:dyDescent="0.2">
      <c r="A6305">
        <v>2020</v>
      </c>
      <c r="B6305" t="s">
        <v>53</v>
      </c>
      <c r="C6305" t="s">
        <v>41</v>
      </c>
      <c r="D6305" t="s">
        <v>47</v>
      </c>
      <c r="E6305">
        <v>2003</v>
      </c>
      <c r="F6305">
        <v>2.742</v>
      </c>
      <c r="G6305" t="s">
        <v>11</v>
      </c>
    </row>
    <row r="6306" spans="1:7" x14ac:dyDescent="0.2">
      <c r="A6306">
        <v>2020</v>
      </c>
      <c r="B6306" t="s">
        <v>53</v>
      </c>
      <c r="C6306" t="s">
        <v>41</v>
      </c>
      <c r="D6306" t="s">
        <v>47</v>
      </c>
      <c r="E6306">
        <v>2007</v>
      </c>
      <c r="F6306">
        <v>1.7769999999999999</v>
      </c>
      <c r="G6306" t="s">
        <v>11</v>
      </c>
    </row>
    <row r="6307" spans="1:7" x14ac:dyDescent="0.2">
      <c r="A6307">
        <v>2020</v>
      </c>
      <c r="B6307" t="s">
        <v>53</v>
      </c>
      <c r="C6307" t="s">
        <v>41</v>
      </c>
      <c r="D6307" t="s">
        <v>47</v>
      </c>
      <c r="E6307">
        <v>2011</v>
      </c>
      <c r="F6307">
        <v>1.7769999999999999</v>
      </c>
      <c r="G6307" t="s">
        <v>11</v>
      </c>
    </row>
    <row r="6308" spans="1:7" x14ac:dyDescent="0.2">
      <c r="A6308">
        <v>2020</v>
      </c>
      <c r="B6308" t="s">
        <v>53</v>
      </c>
      <c r="C6308" t="s">
        <v>41</v>
      </c>
      <c r="D6308" t="s">
        <v>47</v>
      </c>
      <c r="E6308">
        <v>2015</v>
      </c>
      <c r="F6308">
        <v>1.333</v>
      </c>
      <c r="G6308" t="s">
        <v>11</v>
      </c>
    </row>
    <row r="6309" spans="1:7" x14ac:dyDescent="0.2">
      <c r="A6309">
        <v>2020</v>
      </c>
      <c r="B6309" t="s">
        <v>53</v>
      </c>
      <c r="C6309" t="s">
        <v>41</v>
      </c>
      <c r="D6309" t="s">
        <v>47</v>
      </c>
      <c r="E6309">
        <v>2017</v>
      </c>
      <c r="F6309">
        <v>1.333</v>
      </c>
      <c r="G6309" t="s">
        <v>12</v>
      </c>
    </row>
    <row r="6310" spans="1:7" x14ac:dyDescent="0.2">
      <c r="A6310">
        <v>2020</v>
      </c>
      <c r="B6310" t="s">
        <v>53</v>
      </c>
      <c r="C6310" t="s">
        <v>41</v>
      </c>
      <c r="D6310" t="s">
        <v>47</v>
      </c>
      <c r="E6310">
        <v>2020</v>
      </c>
      <c r="F6310">
        <v>0.44400000000000001</v>
      </c>
      <c r="G6310" t="s">
        <v>12</v>
      </c>
    </row>
    <row r="6311" spans="1:7" x14ac:dyDescent="0.2">
      <c r="A6311">
        <v>2020</v>
      </c>
      <c r="B6311" t="s">
        <v>53</v>
      </c>
      <c r="C6311" t="s">
        <v>41</v>
      </c>
      <c r="D6311" t="s">
        <v>47</v>
      </c>
      <c r="E6311" t="s">
        <v>13</v>
      </c>
      <c r="F6311">
        <v>0.44400000000000001</v>
      </c>
      <c r="G6311" t="s">
        <v>13</v>
      </c>
    </row>
    <row r="6312" spans="1:7" x14ac:dyDescent="0.2">
      <c r="A6312">
        <v>2020</v>
      </c>
      <c r="B6312" t="s">
        <v>53</v>
      </c>
      <c r="C6312" t="s">
        <v>41</v>
      </c>
      <c r="D6312" t="s">
        <v>48</v>
      </c>
      <c r="E6312">
        <v>1975</v>
      </c>
      <c r="F6312">
        <v>19.146999999999998</v>
      </c>
      <c r="G6312" t="s">
        <v>10</v>
      </c>
    </row>
    <row r="6313" spans="1:7" x14ac:dyDescent="0.2">
      <c r="A6313">
        <v>2020</v>
      </c>
      <c r="B6313" t="s">
        <v>53</v>
      </c>
      <c r="C6313" t="s">
        <v>41</v>
      </c>
      <c r="D6313" t="s">
        <v>48</v>
      </c>
      <c r="E6313">
        <v>1985</v>
      </c>
      <c r="F6313">
        <v>14.635999999999999</v>
      </c>
      <c r="G6313" t="s">
        <v>10</v>
      </c>
    </row>
    <row r="6314" spans="1:7" x14ac:dyDescent="0.2">
      <c r="A6314">
        <v>2020</v>
      </c>
      <c r="B6314" t="s">
        <v>53</v>
      </c>
      <c r="C6314" t="s">
        <v>41</v>
      </c>
      <c r="D6314" t="s">
        <v>48</v>
      </c>
      <c r="E6314">
        <v>1996</v>
      </c>
      <c r="F6314">
        <v>7.3639999999999999</v>
      </c>
      <c r="G6314" t="s">
        <v>10</v>
      </c>
    </row>
    <row r="6315" spans="1:7" x14ac:dyDescent="0.2">
      <c r="A6315">
        <v>2020</v>
      </c>
      <c r="B6315" t="s">
        <v>53</v>
      </c>
      <c r="C6315" t="s">
        <v>41</v>
      </c>
      <c r="D6315" t="s">
        <v>48</v>
      </c>
      <c r="E6315">
        <v>2003</v>
      </c>
      <c r="F6315">
        <v>3.3889999999999998</v>
      </c>
      <c r="G6315" t="s">
        <v>11</v>
      </c>
    </row>
    <row r="6316" spans="1:7" x14ac:dyDescent="0.2">
      <c r="A6316">
        <v>2020</v>
      </c>
      <c r="B6316" t="s">
        <v>53</v>
      </c>
      <c r="C6316" t="s">
        <v>41</v>
      </c>
      <c r="D6316" t="s">
        <v>48</v>
      </c>
      <c r="E6316">
        <v>2007</v>
      </c>
      <c r="F6316">
        <v>2.1800000000000002</v>
      </c>
      <c r="G6316" t="s">
        <v>11</v>
      </c>
    </row>
    <row r="6317" spans="1:7" x14ac:dyDescent="0.2">
      <c r="A6317">
        <v>2020</v>
      </c>
      <c r="B6317" t="s">
        <v>53</v>
      </c>
      <c r="C6317" t="s">
        <v>41</v>
      </c>
      <c r="D6317" t="s">
        <v>48</v>
      </c>
      <c r="E6317">
        <v>2011</v>
      </c>
      <c r="F6317">
        <v>2.1800000000000002</v>
      </c>
      <c r="G6317" t="s">
        <v>11</v>
      </c>
    </row>
    <row r="6318" spans="1:7" x14ac:dyDescent="0.2">
      <c r="A6318">
        <v>2020</v>
      </c>
      <c r="B6318" t="s">
        <v>53</v>
      </c>
      <c r="C6318" t="s">
        <v>41</v>
      </c>
      <c r="D6318" t="s">
        <v>48</v>
      </c>
      <c r="E6318">
        <v>2015</v>
      </c>
      <c r="F6318">
        <v>1.635</v>
      </c>
      <c r="G6318" t="s">
        <v>11</v>
      </c>
    </row>
    <row r="6319" spans="1:7" x14ac:dyDescent="0.2">
      <c r="A6319">
        <v>2020</v>
      </c>
      <c r="B6319" t="s">
        <v>53</v>
      </c>
      <c r="C6319" t="s">
        <v>41</v>
      </c>
      <c r="D6319" t="s">
        <v>48</v>
      </c>
      <c r="E6319">
        <v>2017</v>
      </c>
      <c r="F6319">
        <v>1.635</v>
      </c>
      <c r="G6319" t="s">
        <v>12</v>
      </c>
    </row>
    <row r="6320" spans="1:7" x14ac:dyDescent="0.2">
      <c r="A6320">
        <v>2020</v>
      </c>
      <c r="B6320" t="s">
        <v>53</v>
      </c>
      <c r="C6320" t="s">
        <v>41</v>
      </c>
      <c r="D6320" t="s">
        <v>48</v>
      </c>
      <c r="E6320">
        <v>2020</v>
      </c>
      <c r="F6320">
        <v>0.54500000000000004</v>
      </c>
      <c r="G6320" t="s">
        <v>12</v>
      </c>
    </row>
    <row r="6321" spans="1:7" x14ac:dyDescent="0.2">
      <c r="A6321">
        <v>2020</v>
      </c>
      <c r="B6321" t="s">
        <v>53</v>
      </c>
      <c r="C6321" t="s">
        <v>41</v>
      </c>
      <c r="D6321" t="s">
        <v>48</v>
      </c>
      <c r="E6321" t="s">
        <v>13</v>
      </c>
      <c r="F6321">
        <v>0.54500000000000004</v>
      </c>
      <c r="G6321" t="s">
        <v>13</v>
      </c>
    </row>
    <row r="6322" spans="1:7" x14ac:dyDescent="0.2">
      <c r="A6322">
        <v>2020</v>
      </c>
      <c r="B6322" t="s">
        <v>53</v>
      </c>
      <c r="C6322" t="s">
        <v>41</v>
      </c>
      <c r="D6322" t="s">
        <v>49</v>
      </c>
      <c r="E6322">
        <v>1975</v>
      </c>
      <c r="F6322">
        <v>19.687000000000001</v>
      </c>
      <c r="G6322" t="s">
        <v>10</v>
      </c>
    </row>
    <row r="6323" spans="1:7" x14ac:dyDescent="0.2">
      <c r="A6323">
        <v>2020</v>
      </c>
      <c r="B6323" t="s">
        <v>53</v>
      </c>
      <c r="C6323" t="s">
        <v>41</v>
      </c>
      <c r="D6323" t="s">
        <v>49</v>
      </c>
      <c r="E6323">
        <v>1985</v>
      </c>
      <c r="F6323">
        <v>15.035</v>
      </c>
      <c r="G6323" t="s">
        <v>10</v>
      </c>
    </row>
    <row r="6324" spans="1:7" x14ac:dyDescent="0.2">
      <c r="A6324">
        <v>2020</v>
      </c>
      <c r="B6324" t="s">
        <v>53</v>
      </c>
      <c r="C6324" t="s">
        <v>41</v>
      </c>
      <c r="D6324" t="s">
        <v>49</v>
      </c>
      <c r="E6324">
        <v>1996</v>
      </c>
      <c r="F6324">
        <v>7.7220000000000004</v>
      </c>
      <c r="G6324" t="s">
        <v>10</v>
      </c>
    </row>
    <row r="6325" spans="1:7" x14ac:dyDescent="0.2">
      <c r="A6325">
        <v>2020</v>
      </c>
      <c r="B6325" t="s">
        <v>53</v>
      </c>
      <c r="C6325" t="s">
        <v>41</v>
      </c>
      <c r="D6325" t="s">
        <v>49</v>
      </c>
      <c r="E6325">
        <v>2003</v>
      </c>
      <c r="F6325">
        <v>3.9369999999999998</v>
      </c>
      <c r="G6325" t="s">
        <v>11</v>
      </c>
    </row>
    <row r="6326" spans="1:7" x14ac:dyDescent="0.2">
      <c r="A6326">
        <v>2020</v>
      </c>
      <c r="B6326" t="s">
        <v>53</v>
      </c>
      <c r="C6326" t="s">
        <v>41</v>
      </c>
      <c r="D6326" t="s">
        <v>49</v>
      </c>
      <c r="E6326">
        <v>2007</v>
      </c>
      <c r="F6326">
        <v>2.36</v>
      </c>
      <c r="G6326" t="s">
        <v>11</v>
      </c>
    </row>
    <row r="6327" spans="1:7" x14ac:dyDescent="0.2">
      <c r="A6327">
        <v>2020</v>
      </c>
      <c r="B6327" t="s">
        <v>53</v>
      </c>
      <c r="C6327" t="s">
        <v>41</v>
      </c>
      <c r="D6327" t="s">
        <v>49</v>
      </c>
      <c r="E6327">
        <v>2011</v>
      </c>
      <c r="F6327">
        <v>2.36</v>
      </c>
      <c r="G6327" t="s">
        <v>11</v>
      </c>
    </row>
    <row r="6328" spans="1:7" x14ac:dyDescent="0.2">
      <c r="A6328">
        <v>2020</v>
      </c>
      <c r="B6328" t="s">
        <v>53</v>
      </c>
      <c r="C6328" t="s">
        <v>41</v>
      </c>
      <c r="D6328" t="s">
        <v>49</v>
      </c>
      <c r="E6328">
        <v>2015</v>
      </c>
      <c r="F6328">
        <v>1.77</v>
      </c>
      <c r="G6328" t="s">
        <v>11</v>
      </c>
    </row>
    <row r="6329" spans="1:7" x14ac:dyDescent="0.2">
      <c r="A6329">
        <v>2020</v>
      </c>
      <c r="B6329" t="s">
        <v>53</v>
      </c>
      <c r="C6329" t="s">
        <v>41</v>
      </c>
      <c r="D6329" t="s">
        <v>49</v>
      </c>
      <c r="E6329">
        <v>2017</v>
      </c>
      <c r="F6329">
        <v>1.77</v>
      </c>
      <c r="G6329" t="s">
        <v>12</v>
      </c>
    </row>
    <row r="6330" spans="1:7" x14ac:dyDescent="0.2">
      <c r="A6330">
        <v>2020</v>
      </c>
      <c r="B6330" t="s">
        <v>53</v>
      </c>
      <c r="C6330" t="s">
        <v>41</v>
      </c>
      <c r="D6330" t="s">
        <v>49</v>
      </c>
      <c r="E6330">
        <v>2020</v>
      </c>
      <c r="F6330">
        <v>0.59</v>
      </c>
      <c r="G6330" t="s">
        <v>12</v>
      </c>
    </row>
    <row r="6331" spans="1:7" x14ac:dyDescent="0.2">
      <c r="A6331">
        <v>2020</v>
      </c>
      <c r="B6331" t="s">
        <v>53</v>
      </c>
      <c r="C6331" t="s">
        <v>41</v>
      </c>
      <c r="D6331" t="s">
        <v>49</v>
      </c>
      <c r="E6331" t="s">
        <v>13</v>
      </c>
      <c r="F6331">
        <v>0.59</v>
      </c>
      <c r="G6331" t="s">
        <v>13</v>
      </c>
    </row>
    <row r="6332" spans="1:7" x14ac:dyDescent="0.2">
      <c r="A6332">
        <v>2020</v>
      </c>
      <c r="B6332" t="s">
        <v>53</v>
      </c>
      <c r="C6332" t="s">
        <v>41</v>
      </c>
      <c r="D6332" t="s">
        <v>50</v>
      </c>
      <c r="E6332">
        <v>1975</v>
      </c>
      <c r="F6332">
        <v>5.2119999999999997</v>
      </c>
      <c r="G6332" t="s">
        <v>10</v>
      </c>
    </row>
    <row r="6333" spans="1:7" x14ac:dyDescent="0.2">
      <c r="A6333">
        <v>2020</v>
      </c>
      <c r="B6333" t="s">
        <v>53</v>
      </c>
      <c r="C6333" t="s">
        <v>41</v>
      </c>
      <c r="D6333" t="s">
        <v>50</v>
      </c>
      <c r="E6333">
        <v>1985</v>
      </c>
      <c r="F6333">
        <v>11.766999999999999</v>
      </c>
      <c r="G6333" t="s">
        <v>10</v>
      </c>
    </row>
    <row r="6334" spans="1:7" x14ac:dyDescent="0.2">
      <c r="A6334">
        <v>2020</v>
      </c>
      <c r="B6334" t="s">
        <v>53</v>
      </c>
      <c r="C6334" t="s">
        <v>41</v>
      </c>
      <c r="D6334" t="s">
        <v>50</v>
      </c>
      <c r="E6334">
        <v>1996</v>
      </c>
      <c r="F6334">
        <v>5.9619999999999997</v>
      </c>
      <c r="G6334" t="s">
        <v>10</v>
      </c>
    </row>
    <row r="6335" spans="1:7" x14ac:dyDescent="0.2">
      <c r="A6335">
        <v>2020</v>
      </c>
      <c r="B6335" t="s">
        <v>53</v>
      </c>
      <c r="C6335" t="s">
        <v>41</v>
      </c>
      <c r="D6335" t="s">
        <v>50</v>
      </c>
      <c r="E6335">
        <v>2003</v>
      </c>
      <c r="F6335">
        <v>5.1859999999999999</v>
      </c>
      <c r="G6335" t="s">
        <v>11</v>
      </c>
    </row>
    <row r="6336" spans="1:7" x14ac:dyDescent="0.2">
      <c r="A6336">
        <v>2020</v>
      </c>
      <c r="B6336" t="s">
        <v>53</v>
      </c>
      <c r="C6336" t="s">
        <v>41</v>
      </c>
      <c r="D6336" t="s">
        <v>50</v>
      </c>
      <c r="E6336">
        <v>2007</v>
      </c>
      <c r="F6336">
        <v>2.778</v>
      </c>
      <c r="G6336" t="s">
        <v>11</v>
      </c>
    </row>
    <row r="6337" spans="1:7" x14ac:dyDescent="0.2">
      <c r="A6337">
        <v>2020</v>
      </c>
      <c r="B6337" t="s">
        <v>53</v>
      </c>
      <c r="C6337" t="s">
        <v>41</v>
      </c>
      <c r="D6337" t="s">
        <v>50</v>
      </c>
      <c r="E6337">
        <v>2011</v>
      </c>
      <c r="F6337">
        <v>2.778</v>
      </c>
      <c r="G6337" t="s">
        <v>11</v>
      </c>
    </row>
    <row r="6338" spans="1:7" x14ac:dyDescent="0.2">
      <c r="A6338">
        <v>2020</v>
      </c>
      <c r="B6338" t="s">
        <v>53</v>
      </c>
      <c r="C6338" t="s">
        <v>41</v>
      </c>
      <c r="D6338" t="s">
        <v>50</v>
      </c>
      <c r="E6338">
        <v>2015</v>
      </c>
      <c r="F6338">
        <v>2.0830000000000002</v>
      </c>
      <c r="G6338" t="s">
        <v>11</v>
      </c>
    </row>
    <row r="6339" spans="1:7" x14ac:dyDescent="0.2">
      <c r="A6339">
        <v>2020</v>
      </c>
      <c r="B6339" t="s">
        <v>53</v>
      </c>
      <c r="C6339" t="s">
        <v>41</v>
      </c>
      <c r="D6339" t="s">
        <v>50</v>
      </c>
      <c r="E6339">
        <v>2017</v>
      </c>
      <c r="F6339">
        <v>2.0830000000000002</v>
      </c>
      <c r="G6339" t="s">
        <v>12</v>
      </c>
    </row>
    <row r="6340" spans="1:7" x14ac:dyDescent="0.2">
      <c r="A6340">
        <v>2020</v>
      </c>
      <c r="B6340" t="s">
        <v>53</v>
      </c>
      <c r="C6340" t="s">
        <v>41</v>
      </c>
      <c r="D6340" t="s">
        <v>50</v>
      </c>
      <c r="E6340">
        <v>2020</v>
      </c>
      <c r="F6340">
        <v>0.69399999999999995</v>
      </c>
      <c r="G6340" t="s">
        <v>12</v>
      </c>
    </row>
    <row r="6341" spans="1:7" x14ac:dyDescent="0.2">
      <c r="A6341">
        <v>2020</v>
      </c>
      <c r="B6341" t="s">
        <v>53</v>
      </c>
      <c r="C6341" t="s">
        <v>41</v>
      </c>
      <c r="D6341" t="s">
        <v>50</v>
      </c>
      <c r="E6341" t="s">
        <v>13</v>
      </c>
      <c r="F6341">
        <v>0.69399999999999995</v>
      </c>
      <c r="G6341" t="s">
        <v>13</v>
      </c>
    </row>
    <row r="6342" spans="1:7" x14ac:dyDescent="0.2">
      <c r="A6342">
        <v>2020</v>
      </c>
      <c r="B6342" t="s">
        <v>53</v>
      </c>
      <c r="C6342" t="s">
        <v>41</v>
      </c>
      <c r="D6342" t="s">
        <v>20</v>
      </c>
      <c r="E6342">
        <v>1975</v>
      </c>
      <c r="F6342">
        <v>1.3859999999999999</v>
      </c>
      <c r="G6342" t="s">
        <v>10</v>
      </c>
    </row>
    <row r="6343" spans="1:7" x14ac:dyDescent="0.2">
      <c r="A6343">
        <v>2020</v>
      </c>
      <c r="B6343" t="s">
        <v>53</v>
      </c>
      <c r="C6343" t="s">
        <v>41</v>
      </c>
      <c r="D6343" t="s">
        <v>20</v>
      </c>
      <c r="E6343">
        <v>1985</v>
      </c>
      <c r="F6343">
        <v>0.996</v>
      </c>
      <c r="G6343" t="s">
        <v>10</v>
      </c>
    </row>
    <row r="6344" spans="1:7" x14ac:dyDescent="0.2">
      <c r="A6344">
        <v>2020</v>
      </c>
      <c r="B6344" t="s">
        <v>53</v>
      </c>
      <c r="C6344" t="s">
        <v>41</v>
      </c>
      <c r="D6344" t="s">
        <v>20</v>
      </c>
      <c r="E6344">
        <v>1996</v>
      </c>
      <c r="F6344">
        <v>0.84</v>
      </c>
      <c r="G6344" t="s">
        <v>10</v>
      </c>
    </row>
    <row r="6345" spans="1:7" x14ac:dyDescent="0.2">
      <c r="A6345">
        <v>2020</v>
      </c>
      <c r="B6345" t="s">
        <v>53</v>
      </c>
      <c r="C6345" t="s">
        <v>41</v>
      </c>
      <c r="D6345" t="s">
        <v>20</v>
      </c>
      <c r="E6345">
        <v>2003</v>
      </c>
      <c r="F6345">
        <v>0.47299999999999998</v>
      </c>
      <c r="G6345" t="s">
        <v>11</v>
      </c>
    </row>
    <row r="6346" spans="1:7" x14ac:dyDescent="0.2">
      <c r="A6346">
        <v>2020</v>
      </c>
      <c r="B6346" t="s">
        <v>53</v>
      </c>
      <c r="C6346" t="s">
        <v>41</v>
      </c>
      <c r="D6346" t="s">
        <v>20</v>
      </c>
      <c r="E6346">
        <v>2007</v>
      </c>
      <c r="F6346">
        <v>0.30599999999999999</v>
      </c>
      <c r="G6346" t="s">
        <v>11</v>
      </c>
    </row>
    <row r="6347" spans="1:7" x14ac:dyDescent="0.2">
      <c r="A6347">
        <v>2020</v>
      </c>
      <c r="B6347" t="s">
        <v>53</v>
      </c>
      <c r="C6347" t="s">
        <v>41</v>
      </c>
      <c r="D6347" t="s">
        <v>20</v>
      </c>
      <c r="E6347">
        <v>2011</v>
      </c>
      <c r="F6347">
        <v>0.30599999999999999</v>
      </c>
      <c r="G6347" t="s">
        <v>11</v>
      </c>
    </row>
    <row r="6348" spans="1:7" x14ac:dyDescent="0.2">
      <c r="A6348">
        <v>2020</v>
      </c>
      <c r="B6348" t="s">
        <v>53</v>
      </c>
      <c r="C6348" t="s">
        <v>41</v>
      </c>
      <c r="D6348" t="s">
        <v>20</v>
      </c>
      <c r="E6348">
        <v>2015</v>
      </c>
      <c r="F6348">
        <v>0.22900000000000001</v>
      </c>
      <c r="G6348" t="s">
        <v>11</v>
      </c>
    </row>
    <row r="6349" spans="1:7" x14ac:dyDescent="0.2">
      <c r="A6349">
        <v>2020</v>
      </c>
      <c r="B6349" t="s">
        <v>53</v>
      </c>
      <c r="C6349" t="s">
        <v>41</v>
      </c>
      <c r="D6349" t="s">
        <v>20</v>
      </c>
      <c r="E6349">
        <v>2017</v>
      </c>
      <c r="F6349">
        <v>0.22900000000000001</v>
      </c>
      <c r="G6349" t="s">
        <v>12</v>
      </c>
    </row>
    <row r="6350" spans="1:7" x14ac:dyDescent="0.2">
      <c r="A6350">
        <v>2020</v>
      </c>
      <c r="B6350" t="s">
        <v>53</v>
      </c>
      <c r="C6350" t="s">
        <v>41</v>
      </c>
      <c r="D6350" t="s">
        <v>20</v>
      </c>
      <c r="E6350">
        <v>2020</v>
      </c>
      <c r="F6350">
        <v>7.5999999999999998E-2</v>
      </c>
      <c r="G6350" t="s">
        <v>12</v>
      </c>
    </row>
    <row r="6351" spans="1:7" x14ac:dyDescent="0.2">
      <c r="A6351">
        <v>2020</v>
      </c>
      <c r="B6351" t="s">
        <v>53</v>
      </c>
      <c r="C6351" t="s">
        <v>41</v>
      </c>
      <c r="D6351" t="s">
        <v>20</v>
      </c>
      <c r="E6351" t="s">
        <v>13</v>
      </c>
      <c r="F6351">
        <v>7.5999999999999998E-2</v>
      </c>
      <c r="G6351" t="s">
        <v>13</v>
      </c>
    </row>
    <row r="6352" spans="1:7" x14ac:dyDescent="0.2">
      <c r="A6352">
        <v>2020</v>
      </c>
      <c r="B6352" t="s">
        <v>53</v>
      </c>
      <c r="C6352" t="s">
        <v>41</v>
      </c>
      <c r="D6352" t="s">
        <v>51</v>
      </c>
      <c r="E6352">
        <v>1975</v>
      </c>
      <c r="F6352">
        <v>1.4550000000000001</v>
      </c>
      <c r="G6352" t="s">
        <v>10</v>
      </c>
    </row>
    <row r="6353" spans="1:7" x14ac:dyDescent="0.2">
      <c r="A6353">
        <v>2020</v>
      </c>
      <c r="B6353" t="s">
        <v>53</v>
      </c>
      <c r="C6353" t="s">
        <v>41</v>
      </c>
      <c r="D6353" t="s">
        <v>51</v>
      </c>
      <c r="E6353">
        <v>1985</v>
      </c>
      <c r="F6353">
        <v>2.0819999999999999</v>
      </c>
      <c r="G6353" t="s">
        <v>10</v>
      </c>
    </row>
    <row r="6354" spans="1:7" x14ac:dyDescent="0.2">
      <c r="A6354">
        <v>2020</v>
      </c>
      <c r="B6354" t="s">
        <v>53</v>
      </c>
      <c r="C6354" t="s">
        <v>41</v>
      </c>
      <c r="D6354" t="s">
        <v>51</v>
      </c>
      <c r="E6354">
        <v>1996</v>
      </c>
      <c r="F6354">
        <v>1.0469999999999999</v>
      </c>
      <c r="G6354" t="s">
        <v>10</v>
      </c>
    </row>
    <row r="6355" spans="1:7" x14ac:dyDescent="0.2">
      <c r="A6355">
        <v>2020</v>
      </c>
      <c r="B6355" t="s">
        <v>53</v>
      </c>
      <c r="C6355" t="s">
        <v>41</v>
      </c>
      <c r="D6355" t="s">
        <v>51</v>
      </c>
      <c r="E6355">
        <v>2003</v>
      </c>
      <c r="F6355">
        <v>0.79200000000000004</v>
      </c>
      <c r="G6355" t="s">
        <v>11</v>
      </c>
    </row>
    <row r="6356" spans="1:7" x14ac:dyDescent="0.2">
      <c r="A6356">
        <v>2020</v>
      </c>
      <c r="B6356" t="s">
        <v>53</v>
      </c>
      <c r="C6356" t="s">
        <v>41</v>
      </c>
      <c r="D6356" t="s">
        <v>51</v>
      </c>
      <c r="E6356">
        <v>2007</v>
      </c>
      <c r="F6356">
        <v>0.432</v>
      </c>
      <c r="G6356" t="s">
        <v>11</v>
      </c>
    </row>
    <row r="6357" spans="1:7" x14ac:dyDescent="0.2">
      <c r="A6357">
        <v>2020</v>
      </c>
      <c r="B6357" t="s">
        <v>53</v>
      </c>
      <c r="C6357" t="s">
        <v>41</v>
      </c>
      <c r="D6357" t="s">
        <v>51</v>
      </c>
      <c r="E6357">
        <v>2011</v>
      </c>
      <c r="F6357">
        <v>0.432</v>
      </c>
      <c r="G6357" t="s">
        <v>11</v>
      </c>
    </row>
    <row r="6358" spans="1:7" x14ac:dyDescent="0.2">
      <c r="A6358">
        <v>2020</v>
      </c>
      <c r="B6358" t="s">
        <v>53</v>
      </c>
      <c r="C6358" t="s">
        <v>41</v>
      </c>
      <c r="D6358" t="s">
        <v>51</v>
      </c>
      <c r="E6358">
        <v>2015</v>
      </c>
      <c r="F6358">
        <v>0.32400000000000001</v>
      </c>
      <c r="G6358" t="s">
        <v>11</v>
      </c>
    </row>
    <row r="6359" spans="1:7" x14ac:dyDescent="0.2">
      <c r="A6359">
        <v>2020</v>
      </c>
      <c r="B6359" t="s">
        <v>53</v>
      </c>
      <c r="C6359" t="s">
        <v>41</v>
      </c>
      <c r="D6359" t="s">
        <v>51</v>
      </c>
      <c r="E6359">
        <v>2017</v>
      </c>
      <c r="F6359">
        <v>0.32400000000000001</v>
      </c>
      <c r="G6359" t="s">
        <v>12</v>
      </c>
    </row>
    <row r="6360" spans="1:7" x14ac:dyDescent="0.2">
      <c r="A6360">
        <v>2020</v>
      </c>
      <c r="B6360" t="s">
        <v>53</v>
      </c>
      <c r="C6360" t="s">
        <v>41</v>
      </c>
      <c r="D6360" t="s">
        <v>51</v>
      </c>
      <c r="E6360">
        <v>2020</v>
      </c>
      <c r="F6360">
        <v>0.108</v>
      </c>
      <c r="G6360" t="s">
        <v>12</v>
      </c>
    </row>
    <row r="6361" spans="1:7" x14ac:dyDescent="0.2">
      <c r="A6361">
        <v>2020</v>
      </c>
      <c r="B6361" t="s">
        <v>53</v>
      </c>
      <c r="C6361" t="s">
        <v>41</v>
      </c>
      <c r="D6361" t="s">
        <v>51</v>
      </c>
      <c r="E6361" t="s">
        <v>13</v>
      </c>
      <c r="F6361">
        <v>0.108</v>
      </c>
      <c r="G6361" t="s">
        <v>13</v>
      </c>
    </row>
    <row r="6362" spans="1:7" x14ac:dyDescent="0.2">
      <c r="A6362">
        <v>2020</v>
      </c>
      <c r="B6362" t="s">
        <v>53</v>
      </c>
      <c r="C6362" t="s">
        <v>41</v>
      </c>
      <c r="D6362" t="s">
        <v>52</v>
      </c>
      <c r="E6362">
        <v>1975</v>
      </c>
      <c r="F6362">
        <v>0.72799999999999998</v>
      </c>
      <c r="G6362" t="s">
        <v>10</v>
      </c>
    </row>
    <row r="6363" spans="1:7" x14ac:dyDescent="0.2">
      <c r="A6363">
        <v>2020</v>
      </c>
      <c r="B6363" t="s">
        <v>53</v>
      </c>
      <c r="C6363" t="s">
        <v>41</v>
      </c>
      <c r="D6363" t="s">
        <v>52</v>
      </c>
      <c r="E6363">
        <v>1985</v>
      </c>
      <c r="F6363">
        <v>1.643</v>
      </c>
      <c r="G6363" t="s">
        <v>10</v>
      </c>
    </row>
    <row r="6364" spans="1:7" x14ac:dyDescent="0.2">
      <c r="A6364">
        <v>2020</v>
      </c>
      <c r="B6364" t="s">
        <v>53</v>
      </c>
      <c r="C6364" t="s">
        <v>41</v>
      </c>
      <c r="D6364" t="s">
        <v>52</v>
      </c>
      <c r="E6364">
        <v>1996</v>
      </c>
      <c r="F6364">
        <v>0.83299999999999996</v>
      </c>
      <c r="G6364" t="s">
        <v>10</v>
      </c>
    </row>
    <row r="6365" spans="1:7" x14ac:dyDescent="0.2">
      <c r="A6365">
        <v>2020</v>
      </c>
      <c r="B6365" t="s">
        <v>53</v>
      </c>
      <c r="C6365" t="s">
        <v>41</v>
      </c>
      <c r="D6365" t="s">
        <v>52</v>
      </c>
      <c r="E6365">
        <v>2003</v>
      </c>
      <c r="F6365">
        <v>0.72399999999999998</v>
      </c>
      <c r="G6365" t="s">
        <v>11</v>
      </c>
    </row>
    <row r="6366" spans="1:7" x14ac:dyDescent="0.2">
      <c r="A6366">
        <v>2020</v>
      </c>
      <c r="B6366" t="s">
        <v>53</v>
      </c>
      <c r="C6366" t="s">
        <v>41</v>
      </c>
      <c r="D6366" t="s">
        <v>52</v>
      </c>
      <c r="E6366">
        <v>2007</v>
      </c>
      <c r="F6366">
        <v>0.38800000000000001</v>
      </c>
      <c r="G6366" t="s">
        <v>11</v>
      </c>
    </row>
    <row r="6367" spans="1:7" x14ac:dyDescent="0.2">
      <c r="A6367">
        <v>2020</v>
      </c>
      <c r="B6367" t="s">
        <v>53</v>
      </c>
      <c r="C6367" t="s">
        <v>41</v>
      </c>
      <c r="D6367" t="s">
        <v>52</v>
      </c>
      <c r="E6367">
        <v>2011</v>
      </c>
      <c r="F6367">
        <v>0.38800000000000001</v>
      </c>
      <c r="G6367" t="s">
        <v>11</v>
      </c>
    </row>
    <row r="6368" spans="1:7" x14ac:dyDescent="0.2">
      <c r="A6368">
        <v>2020</v>
      </c>
      <c r="B6368" t="s">
        <v>53</v>
      </c>
      <c r="C6368" t="s">
        <v>41</v>
      </c>
      <c r="D6368" t="s">
        <v>52</v>
      </c>
      <c r="E6368">
        <v>2015</v>
      </c>
      <c r="F6368">
        <v>0.29099999999999998</v>
      </c>
      <c r="G6368" t="s">
        <v>11</v>
      </c>
    </row>
    <row r="6369" spans="1:7" x14ac:dyDescent="0.2">
      <c r="A6369">
        <v>2020</v>
      </c>
      <c r="B6369" t="s">
        <v>53</v>
      </c>
      <c r="C6369" t="s">
        <v>41</v>
      </c>
      <c r="D6369" t="s">
        <v>52</v>
      </c>
      <c r="E6369">
        <v>2017</v>
      </c>
      <c r="F6369">
        <v>0.29099999999999998</v>
      </c>
      <c r="G6369" t="s">
        <v>12</v>
      </c>
    </row>
    <row r="6370" spans="1:7" x14ac:dyDescent="0.2">
      <c r="A6370">
        <v>2020</v>
      </c>
      <c r="B6370" t="s">
        <v>53</v>
      </c>
      <c r="C6370" t="s">
        <v>41</v>
      </c>
      <c r="D6370" t="s">
        <v>52</v>
      </c>
      <c r="E6370">
        <v>2020</v>
      </c>
      <c r="F6370">
        <v>9.7000000000000003E-2</v>
      </c>
      <c r="G6370" t="s">
        <v>12</v>
      </c>
    </row>
    <row r="6371" spans="1:7" x14ac:dyDescent="0.2">
      <c r="A6371">
        <v>2020</v>
      </c>
      <c r="B6371" t="s">
        <v>53</v>
      </c>
      <c r="C6371" t="s">
        <v>41</v>
      </c>
      <c r="D6371" t="s">
        <v>52</v>
      </c>
      <c r="E6371" t="s">
        <v>13</v>
      </c>
      <c r="F6371">
        <v>9.7000000000000003E-2</v>
      </c>
      <c r="G6371" t="s">
        <v>13</v>
      </c>
    </row>
    <row r="6372" spans="1:7" x14ac:dyDescent="0.2">
      <c r="A6372">
        <v>2020</v>
      </c>
      <c r="B6372" t="s">
        <v>53</v>
      </c>
      <c r="C6372" t="s">
        <v>41</v>
      </c>
      <c r="D6372" t="s">
        <v>21</v>
      </c>
      <c r="E6372">
        <v>1975</v>
      </c>
      <c r="F6372">
        <v>0.33700000000000002</v>
      </c>
      <c r="G6372" t="s">
        <v>10</v>
      </c>
    </row>
    <row r="6373" spans="1:7" x14ac:dyDescent="0.2">
      <c r="A6373">
        <v>2020</v>
      </c>
      <c r="B6373" t="s">
        <v>53</v>
      </c>
      <c r="C6373" t="s">
        <v>41</v>
      </c>
      <c r="D6373" t="s">
        <v>21</v>
      </c>
      <c r="E6373">
        <v>1985</v>
      </c>
      <c r="F6373">
        <v>0.375</v>
      </c>
      <c r="G6373" t="s">
        <v>10</v>
      </c>
    </row>
    <row r="6374" spans="1:7" x14ac:dyDescent="0.2">
      <c r="A6374">
        <v>2020</v>
      </c>
      <c r="B6374" t="s">
        <v>53</v>
      </c>
      <c r="C6374" t="s">
        <v>41</v>
      </c>
      <c r="D6374" t="s">
        <v>21</v>
      </c>
      <c r="E6374">
        <v>1996</v>
      </c>
      <c r="F6374">
        <v>0.23400000000000001</v>
      </c>
      <c r="G6374" t="s">
        <v>10</v>
      </c>
    </row>
    <row r="6375" spans="1:7" x14ac:dyDescent="0.2">
      <c r="A6375">
        <v>2020</v>
      </c>
      <c r="B6375" t="s">
        <v>53</v>
      </c>
      <c r="C6375" t="s">
        <v>41</v>
      </c>
      <c r="D6375" t="s">
        <v>21</v>
      </c>
      <c r="E6375">
        <v>2003</v>
      </c>
      <c r="F6375">
        <v>0.159</v>
      </c>
      <c r="G6375" t="s">
        <v>11</v>
      </c>
    </row>
    <row r="6376" spans="1:7" x14ac:dyDescent="0.2">
      <c r="A6376">
        <v>2020</v>
      </c>
      <c r="B6376" t="s">
        <v>53</v>
      </c>
      <c r="C6376" t="s">
        <v>41</v>
      </c>
      <c r="D6376" t="s">
        <v>21</v>
      </c>
      <c r="E6376">
        <v>2007</v>
      </c>
      <c r="F6376">
        <v>9.2999999999999999E-2</v>
      </c>
      <c r="G6376" t="s">
        <v>11</v>
      </c>
    </row>
    <row r="6377" spans="1:7" x14ac:dyDescent="0.2">
      <c r="A6377">
        <v>2020</v>
      </c>
      <c r="B6377" t="s">
        <v>53</v>
      </c>
      <c r="C6377" t="s">
        <v>41</v>
      </c>
      <c r="D6377" t="s">
        <v>21</v>
      </c>
      <c r="E6377">
        <v>2011</v>
      </c>
      <c r="F6377">
        <v>9.2999999999999999E-2</v>
      </c>
      <c r="G6377" t="s">
        <v>11</v>
      </c>
    </row>
    <row r="6378" spans="1:7" x14ac:dyDescent="0.2">
      <c r="A6378">
        <v>2020</v>
      </c>
      <c r="B6378" t="s">
        <v>53</v>
      </c>
      <c r="C6378" t="s">
        <v>41</v>
      </c>
      <c r="D6378" t="s">
        <v>21</v>
      </c>
      <c r="E6378">
        <v>2015</v>
      </c>
      <c r="F6378">
        <v>7.0000000000000007E-2</v>
      </c>
      <c r="G6378" t="s">
        <v>11</v>
      </c>
    </row>
    <row r="6379" spans="1:7" x14ac:dyDescent="0.2">
      <c r="A6379">
        <v>2020</v>
      </c>
      <c r="B6379" t="s">
        <v>53</v>
      </c>
      <c r="C6379" t="s">
        <v>41</v>
      </c>
      <c r="D6379" t="s">
        <v>21</v>
      </c>
      <c r="E6379">
        <v>2017</v>
      </c>
      <c r="F6379">
        <v>7.0000000000000007E-2</v>
      </c>
      <c r="G6379" t="s">
        <v>12</v>
      </c>
    </row>
    <row r="6380" spans="1:7" x14ac:dyDescent="0.2">
      <c r="A6380">
        <v>2020</v>
      </c>
      <c r="B6380" t="s">
        <v>53</v>
      </c>
      <c r="C6380" t="s">
        <v>41</v>
      </c>
      <c r="D6380" t="s">
        <v>21</v>
      </c>
      <c r="E6380">
        <v>2020</v>
      </c>
      <c r="F6380">
        <v>2.3E-2</v>
      </c>
      <c r="G6380" t="s">
        <v>12</v>
      </c>
    </row>
    <row r="6381" spans="1:7" x14ac:dyDescent="0.2">
      <c r="A6381">
        <v>2020</v>
      </c>
      <c r="B6381" t="s">
        <v>53</v>
      </c>
      <c r="C6381" t="s">
        <v>41</v>
      </c>
      <c r="D6381" t="s">
        <v>21</v>
      </c>
      <c r="E6381" t="s">
        <v>13</v>
      </c>
      <c r="F6381">
        <v>2.3E-2</v>
      </c>
      <c r="G6381" t="s">
        <v>13</v>
      </c>
    </row>
    <row r="6382" spans="1:7" x14ac:dyDescent="0.2">
      <c r="A6382">
        <v>2020</v>
      </c>
      <c r="B6382" t="s">
        <v>53</v>
      </c>
      <c r="C6382" t="s">
        <v>42</v>
      </c>
      <c r="D6382" t="s">
        <v>17</v>
      </c>
      <c r="E6382">
        <v>1975</v>
      </c>
      <c r="F6382">
        <v>0.25600000000000001</v>
      </c>
      <c r="G6382" t="s">
        <v>10</v>
      </c>
    </row>
    <row r="6383" spans="1:7" x14ac:dyDescent="0.2">
      <c r="A6383">
        <v>2020</v>
      </c>
      <c r="B6383" t="s">
        <v>53</v>
      </c>
      <c r="C6383" t="s">
        <v>42</v>
      </c>
      <c r="D6383" t="s">
        <v>17</v>
      </c>
      <c r="E6383">
        <v>1985</v>
      </c>
      <c r="F6383">
        <v>0.19900000000000001</v>
      </c>
      <c r="G6383" t="s">
        <v>10</v>
      </c>
    </row>
    <row r="6384" spans="1:7" x14ac:dyDescent="0.2">
      <c r="A6384">
        <v>2020</v>
      </c>
      <c r="B6384" t="s">
        <v>53</v>
      </c>
      <c r="C6384" t="s">
        <v>42</v>
      </c>
      <c r="D6384" t="s">
        <v>17</v>
      </c>
      <c r="E6384">
        <v>1996</v>
      </c>
      <c r="F6384">
        <v>0.10199999999999999</v>
      </c>
      <c r="G6384" t="s">
        <v>10</v>
      </c>
    </row>
    <row r="6385" spans="1:7" x14ac:dyDescent="0.2">
      <c r="A6385">
        <v>2020</v>
      </c>
      <c r="B6385" t="s">
        <v>53</v>
      </c>
      <c r="C6385" t="s">
        <v>42</v>
      </c>
      <c r="D6385" t="s">
        <v>17</v>
      </c>
      <c r="E6385">
        <v>2003</v>
      </c>
      <c r="F6385">
        <v>4.3999999999999997E-2</v>
      </c>
      <c r="G6385" t="s">
        <v>11</v>
      </c>
    </row>
    <row r="6386" spans="1:7" x14ac:dyDescent="0.2">
      <c r="A6386">
        <v>2020</v>
      </c>
      <c r="B6386" t="s">
        <v>53</v>
      </c>
      <c r="C6386" t="s">
        <v>42</v>
      </c>
      <c r="D6386" t="s">
        <v>17</v>
      </c>
      <c r="E6386">
        <v>2007</v>
      </c>
      <c r="F6386">
        <v>2.9000000000000001E-2</v>
      </c>
      <c r="G6386" t="s">
        <v>11</v>
      </c>
    </row>
    <row r="6387" spans="1:7" x14ac:dyDescent="0.2">
      <c r="A6387">
        <v>2020</v>
      </c>
      <c r="B6387" t="s">
        <v>53</v>
      </c>
      <c r="C6387" t="s">
        <v>42</v>
      </c>
      <c r="D6387" t="s">
        <v>17</v>
      </c>
      <c r="E6387">
        <v>2011</v>
      </c>
      <c r="F6387">
        <v>2.9000000000000001E-2</v>
      </c>
      <c r="G6387" t="s">
        <v>11</v>
      </c>
    </row>
    <row r="6388" spans="1:7" x14ac:dyDescent="0.2">
      <c r="A6388">
        <v>2020</v>
      </c>
      <c r="B6388" t="s">
        <v>53</v>
      </c>
      <c r="C6388" t="s">
        <v>42</v>
      </c>
      <c r="D6388" t="s">
        <v>17</v>
      </c>
      <c r="E6388">
        <v>2015</v>
      </c>
      <c r="F6388">
        <v>2.1999999999999999E-2</v>
      </c>
      <c r="G6388" t="s">
        <v>11</v>
      </c>
    </row>
    <row r="6389" spans="1:7" x14ac:dyDescent="0.2">
      <c r="A6389">
        <v>2020</v>
      </c>
      <c r="B6389" t="s">
        <v>53</v>
      </c>
      <c r="C6389" t="s">
        <v>42</v>
      </c>
      <c r="D6389" t="s">
        <v>17</v>
      </c>
      <c r="E6389">
        <v>2017</v>
      </c>
      <c r="F6389">
        <v>2.1999999999999999E-2</v>
      </c>
      <c r="G6389" t="s">
        <v>12</v>
      </c>
    </row>
    <row r="6390" spans="1:7" x14ac:dyDescent="0.2">
      <c r="A6390">
        <v>2020</v>
      </c>
      <c r="B6390" t="s">
        <v>53</v>
      </c>
      <c r="C6390" t="s">
        <v>42</v>
      </c>
      <c r="D6390" t="s">
        <v>17</v>
      </c>
      <c r="E6390">
        <v>2020</v>
      </c>
      <c r="F6390">
        <v>7.0000000000000001E-3</v>
      </c>
      <c r="G6390" t="s">
        <v>12</v>
      </c>
    </row>
    <row r="6391" spans="1:7" x14ac:dyDescent="0.2">
      <c r="A6391">
        <v>2020</v>
      </c>
      <c r="B6391" t="s">
        <v>53</v>
      </c>
      <c r="C6391" t="s">
        <v>42</v>
      </c>
      <c r="D6391" t="s">
        <v>17</v>
      </c>
      <c r="E6391" t="s">
        <v>13</v>
      </c>
      <c r="F6391">
        <v>7.0000000000000001E-3</v>
      </c>
      <c r="G6391" t="s">
        <v>13</v>
      </c>
    </row>
    <row r="6392" spans="1:7" x14ac:dyDescent="0.2">
      <c r="A6392">
        <v>2020</v>
      </c>
      <c r="B6392" t="s">
        <v>53</v>
      </c>
      <c r="C6392" t="s">
        <v>42</v>
      </c>
      <c r="D6392" t="s">
        <v>47</v>
      </c>
      <c r="E6392">
        <v>1975</v>
      </c>
      <c r="F6392">
        <v>15.776999999999999</v>
      </c>
      <c r="G6392" t="s">
        <v>10</v>
      </c>
    </row>
    <row r="6393" spans="1:7" x14ac:dyDescent="0.2">
      <c r="A6393">
        <v>2020</v>
      </c>
      <c r="B6393" t="s">
        <v>53</v>
      </c>
      <c r="C6393" t="s">
        <v>42</v>
      </c>
      <c r="D6393" t="s">
        <v>47</v>
      </c>
      <c r="E6393">
        <v>1985</v>
      </c>
      <c r="F6393">
        <v>12.086</v>
      </c>
      <c r="G6393" t="s">
        <v>10</v>
      </c>
    </row>
    <row r="6394" spans="1:7" x14ac:dyDescent="0.2">
      <c r="A6394">
        <v>2020</v>
      </c>
      <c r="B6394" t="s">
        <v>53</v>
      </c>
      <c r="C6394" t="s">
        <v>42</v>
      </c>
      <c r="D6394" t="s">
        <v>47</v>
      </c>
      <c r="E6394">
        <v>1996</v>
      </c>
      <c r="F6394">
        <v>6.1269999999999998</v>
      </c>
      <c r="G6394" t="s">
        <v>10</v>
      </c>
    </row>
    <row r="6395" spans="1:7" x14ac:dyDescent="0.2">
      <c r="A6395">
        <v>2020</v>
      </c>
      <c r="B6395" t="s">
        <v>53</v>
      </c>
      <c r="C6395" t="s">
        <v>42</v>
      </c>
      <c r="D6395" t="s">
        <v>47</v>
      </c>
      <c r="E6395">
        <v>2003</v>
      </c>
      <c r="F6395">
        <v>2.742</v>
      </c>
      <c r="G6395" t="s">
        <v>11</v>
      </c>
    </row>
    <row r="6396" spans="1:7" x14ac:dyDescent="0.2">
      <c r="A6396">
        <v>2020</v>
      </c>
      <c r="B6396" t="s">
        <v>53</v>
      </c>
      <c r="C6396" t="s">
        <v>42</v>
      </c>
      <c r="D6396" t="s">
        <v>47</v>
      </c>
      <c r="E6396">
        <v>2007</v>
      </c>
      <c r="F6396">
        <v>1.7769999999999999</v>
      </c>
      <c r="G6396" t="s">
        <v>11</v>
      </c>
    </row>
    <row r="6397" spans="1:7" x14ac:dyDescent="0.2">
      <c r="A6397">
        <v>2020</v>
      </c>
      <c r="B6397" t="s">
        <v>53</v>
      </c>
      <c r="C6397" t="s">
        <v>42</v>
      </c>
      <c r="D6397" t="s">
        <v>47</v>
      </c>
      <c r="E6397">
        <v>2011</v>
      </c>
      <c r="F6397">
        <v>1.7769999999999999</v>
      </c>
      <c r="G6397" t="s">
        <v>11</v>
      </c>
    </row>
    <row r="6398" spans="1:7" x14ac:dyDescent="0.2">
      <c r="A6398">
        <v>2020</v>
      </c>
      <c r="B6398" t="s">
        <v>53</v>
      </c>
      <c r="C6398" t="s">
        <v>42</v>
      </c>
      <c r="D6398" t="s">
        <v>47</v>
      </c>
      <c r="E6398">
        <v>2015</v>
      </c>
      <c r="F6398">
        <v>1.333</v>
      </c>
      <c r="G6398" t="s">
        <v>11</v>
      </c>
    </row>
    <row r="6399" spans="1:7" x14ac:dyDescent="0.2">
      <c r="A6399">
        <v>2020</v>
      </c>
      <c r="B6399" t="s">
        <v>53</v>
      </c>
      <c r="C6399" t="s">
        <v>42</v>
      </c>
      <c r="D6399" t="s">
        <v>47</v>
      </c>
      <c r="E6399">
        <v>2017</v>
      </c>
      <c r="F6399">
        <v>1.333</v>
      </c>
      <c r="G6399" t="s">
        <v>12</v>
      </c>
    </row>
    <row r="6400" spans="1:7" x14ac:dyDescent="0.2">
      <c r="A6400">
        <v>2020</v>
      </c>
      <c r="B6400" t="s">
        <v>53</v>
      </c>
      <c r="C6400" t="s">
        <v>42</v>
      </c>
      <c r="D6400" t="s">
        <v>47</v>
      </c>
      <c r="E6400">
        <v>2020</v>
      </c>
      <c r="F6400">
        <v>0.44400000000000001</v>
      </c>
      <c r="G6400" t="s">
        <v>12</v>
      </c>
    </row>
    <row r="6401" spans="1:7" x14ac:dyDescent="0.2">
      <c r="A6401">
        <v>2020</v>
      </c>
      <c r="B6401" t="s">
        <v>53</v>
      </c>
      <c r="C6401" t="s">
        <v>42</v>
      </c>
      <c r="D6401" t="s">
        <v>47</v>
      </c>
      <c r="E6401" t="s">
        <v>13</v>
      </c>
      <c r="F6401">
        <v>0.44400000000000001</v>
      </c>
      <c r="G6401" t="s">
        <v>13</v>
      </c>
    </row>
    <row r="6402" spans="1:7" x14ac:dyDescent="0.2">
      <c r="A6402">
        <v>2020</v>
      </c>
      <c r="B6402" t="s">
        <v>53</v>
      </c>
      <c r="C6402" t="s">
        <v>42</v>
      </c>
      <c r="D6402" t="s">
        <v>48</v>
      </c>
      <c r="E6402">
        <v>1975</v>
      </c>
      <c r="F6402">
        <v>19.146999999999998</v>
      </c>
      <c r="G6402" t="s">
        <v>10</v>
      </c>
    </row>
    <row r="6403" spans="1:7" x14ac:dyDescent="0.2">
      <c r="A6403">
        <v>2020</v>
      </c>
      <c r="B6403" t="s">
        <v>53</v>
      </c>
      <c r="C6403" t="s">
        <v>42</v>
      </c>
      <c r="D6403" t="s">
        <v>48</v>
      </c>
      <c r="E6403">
        <v>1985</v>
      </c>
      <c r="F6403">
        <v>14.635999999999999</v>
      </c>
      <c r="G6403" t="s">
        <v>10</v>
      </c>
    </row>
    <row r="6404" spans="1:7" x14ac:dyDescent="0.2">
      <c r="A6404">
        <v>2020</v>
      </c>
      <c r="B6404" t="s">
        <v>53</v>
      </c>
      <c r="C6404" t="s">
        <v>42</v>
      </c>
      <c r="D6404" t="s">
        <v>48</v>
      </c>
      <c r="E6404">
        <v>1996</v>
      </c>
      <c r="F6404">
        <v>7.3639999999999999</v>
      </c>
      <c r="G6404" t="s">
        <v>10</v>
      </c>
    </row>
    <row r="6405" spans="1:7" x14ac:dyDescent="0.2">
      <c r="A6405">
        <v>2020</v>
      </c>
      <c r="B6405" t="s">
        <v>53</v>
      </c>
      <c r="C6405" t="s">
        <v>42</v>
      </c>
      <c r="D6405" t="s">
        <v>48</v>
      </c>
      <c r="E6405">
        <v>2003</v>
      </c>
      <c r="F6405">
        <v>3.3889999999999998</v>
      </c>
      <c r="G6405" t="s">
        <v>11</v>
      </c>
    </row>
    <row r="6406" spans="1:7" x14ac:dyDescent="0.2">
      <c r="A6406">
        <v>2020</v>
      </c>
      <c r="B6406" t="s">
        <v>53</v>
      </c>
      <c r="C6406" t="s">
        <v>42</v>
      </c>
      <c r="D6406" t="s">
        <v>48</v>
      </c>
      <c r="E6406">
        <v>2007</v>
      </c>
      <c r="F6406">
        <v>2.1800000000000002</v>
      </c>
      <c r="G6406" t="s">
        <v>11</v>
      </c>
    </row>
    <row r="6407" spans="1:7" x14ac:dyDescent="0.2">
      <c r="A6407">
        <v>2020</v>
      </c>
      <c r="B6407" t="s">
        <v>53</v>
      </c>
      <c r="C6407" t="s">
        <v>42</v>
      </c>
      <c r="D6407" t="s">
        <v>48</v>
      </c>
      <c r="E6407">
        <v>2011</v>
      </c>
      <c r="F6407">
        <v>2.1800000000000002</v>
      </c>
      <c r="G6407" t="s">
        <v>11</v>
      </c>
    </row>
    <row r="6408" spans="1:7" x14ac:dyDescent="0.2">
      <c r="A6408">
        <v>2020</v>
      </c>
      <c r="B6408" t="s">
        <v>53</v>
      </c>
      <c r="C6408" t="s">
        <v>42</v>
      </c>
      <c r="D6408" t="s">
        <v>48</v>
      </c>
      <c r="E6408">
        <v>2015</v>
      </c>
      <c r="F6408">
        <v>1.635</v>
      </c>
      <c r="G6408" t="s">
        <v>11</v>
      </c>
    </row>
    <row r="6409" spans="1:7" x14ac:dyDescent="0.2">
      <c r="A6409">
        <v>2020</v>
      </c>
      <c r="B6409" t="s">
        <v>53</v>
      </c>
      <c r="C6409" t="s">
        <v>42</v>
      </c>
      <c r="D6409" t="s">
        <v>48</v>
      </c>
      <c r="E6409">
        <v>2017</v>
      </c>
      <c r="F6409">
        <v>1.635</v>
      </c>
      <c r="G6409" t="s">
        <v>12</v>
      </c>
    </row>
    <row r="6410" spans="1:7" x14ac:dyDescent="0.2">
      <c r="A6410">
        <v>2020</v>
      </c>
      <c r="B6410" t="s">
        <v>53</v>
      </c>
      <c r="C6410" t="s">
        <v>42</v>
      </c>
      <c r="D6410" t="s">
        <v>48</v>
      </c>
      <c r="E6410">
        <v>2020</v>
      </c>
      <c r="F6410">
        <v>0.54500000000000004</v>
      </c>
      <c r="G6410" t="s">
        <v>12</v>
      </c>
    </row>
    <row r="6411" spans="1:7" x14ac:dyDescent="0.2">
      <c r="A6411">
        <v>2020</v>
      </c>
      <c r="B6411" t="s">
        <v>53</v>
      </c>
      <c r="C6411" t="s">
        <v>42</v>
      </c>
      <c r="D6411" t="s">
        <v>48</v>
      </c>
      <c r="E6411" t="s">
        <v>13</v>
      </c>
      <c r="F6411">
        <v>0.54500000000000004</v>
      </c>
      <c r="G6411" t="s">
        <v>13</v>
      </c>
    </row>
    <row r="6412" spans="1:7" x14ac:dyDescent="0.2">
      <c r="A6412">
        <v>2020</v>
      </c>
      <c r="B6412" t="s">
        <v>53</v>
      </c>
      <c r="C6412" t="s">
        <v>42</v>
      </c>
      <c r="D6412" t="s">
        <v>49</v>
      </c>
      <c r="E6412">
        <v>1975</v>
      </c>
      <c r="F6412">
        <v>19.687000000000001</v>
      </c>
      <c r="G6412" t="s">
        <v>10</v>
      </c>
    </row>
    <row r="6413" spans="1:7" x14ac:dyDescent="0.2">
      <c r="A6413">
        <v>2020</v>
      </c>
      <c r="B6413" t="s">
        <v>53</v>
      </c>
      <c r="C6413" t="s">
        <v>42</v>
      </c>
      <c r="D6413" t="s">
        <v>49</v>
      </c>
      <c r="E6413">
        <v>1985</v>
      </c>
      <c r="F6413">
        <v>15.035</v>
      </c>
      <c r="G6413" t="s">
        <v>10</v>
      </c>
    </row>
    <row r="6414" spans="1:7" x14ac:dyDescent="0.2">
      <c r="A6414">
        <v>2020</v>
      </c>
      <c r="B6414" t="s">
        <v>53</v>
      </c>
      <c r="C6414" t="s">
        <v>42</v>
      </c>
      <c r="D6414" t="s">
        <v>49</v>
      </c>
      <c r="E6414">
        <v>1996</v>
      </c>
      <c r="F6414">
        <v>7.7220000000000004</v>
      </c>
      <c r="G6414" t="s">
        <v>10</v>
      </c>
    </row>
    <row r="6415" spans="1:7" x14ac:dyDescent="0.2">
      <c r="A6415">
        <v>2020</v>
      </c>
      <c r="B6415" t="s">
        <v>53</v>
      </c>
      <c r="C6415" t="s">
        <v>42</v>
      </c>
      <c r="D6415" t="s">
        <v>49</v>
      </c>
      <c r="E6415">
        <v>2003</v>
      </c>
      <c r="F6415">
        <v>3.9369999999999998</v>
      </c>
      <c r="G6415" t="s">
        <v>11</v>
      </c>
    </row>
    <row r="6416" spans="1:7" x14ac:dyDescent="0.2">
      <c r="A6416">
        <v>2020</v>
      </c>
      <c r="B6416" t="s">
        <v>53</v>
      </c>
      <c r="C6416" t="s">
        <v>42</v>
      </c>
      <c r="D6416" t="s">
        <v>49</v>
      </c>
      <c r="E6416">
        <v>2007</v>
      </c>
      <c r="F6416">
        <v>2.36</v>
      </c>
      <c r="G6416" t="s">
        <v>11</v>
      </c>
    </row>
    <row r="6417" spans="1:7" x14ac:dyDescent="0.2">
      <c r="A6417">
        <v>2020</v>
      </c>
      <c r="B6417" t="s">
        <v>53</v>
      </c>
      <c r="C6417" t="s">
        <v>42</v>
      </c>
      <c r="D6417" t="s">
        <v>49</v>
      </c>
      <c r="E6417">
        <v>2011</v>
      </c>
      <c r="F6417">
        <v>2.36</v>
      </c>
      <c r="G6417" t="s">
        <v>11</v>
      </c>
    </row>
    <row r="6418" spans="1:7" x14ac:dyDescent="0.2">
      <c r="A6418">
        <v>2020</v>
      </c>
      <c r="B6418" t="s">
        <v>53</v>
      </c>
      <c r="C6418" t="s">
        <v>42</v>
      </c>
      <c r="D6418" t="s">
        <v>49</v>
      </c>
      <c r="E6418">
        <v>2015</v>
      </c>
      <c r="F6418">
        <v>1.77</v>
      </c>
      <c r="G6418" t="s">
        <v>11</v>
      </c>
    </row>
    <row r="6419" spans="1:7" x14ac:dyDescent="0.2">
      <c r="A6419">
        <v>2020</v>
      </c>
      <c r="B6419" t="s">
        <v>53</v>
      </c>
      <c r="C6419" t="s">
        <v>42</v>
      </c>
      <c r="D6419" t="s">
        <v>49</v>
      </c>
      <c r="E6419">
        <v>2017</v>
      </c>
      <c r="F6419">
        <v>1.77</v>
      </c>
      <c r="G6419" t="s">
        <v>12</v>
      </c>
    </row>
    <row r="6420" spans="1:7" x14ac:dyDescent="0.2">
      <c r="A6420">
        <v>2020</v>
      </c>
      <c r="B6420" t="s">
        <v>53</v>
      </c>
      <c r="C6420" t="s">
        <v>42</v>
      </c>
      <c r="D6420" t="s">
        <v>49</v>
      </c>
      <c r="E6420">
        <v>2020</v>
      </c>
      <c r="F6420">
        <v>0.59</v>
      </c>
      <c r="G6420" t="s">
        <v>12</v>
      </c>
    </row>
    <row r="6421" spans="1:7" x14ac:dyDescent="0.2">
      <c r="A6421">
        <v>2020</v>
      </c>
      <c r="B6421" t="s">
        <v>53</v>
      </c>
      <c r="C6421" t="s">
        <v>42</v>
      </c>
      <c r="D6421" t="s">
        <v>49</v>
      </c>
      <c r="E6421" t="s">
        <v>13</v>
      </c>
      <c r="F6421">
        <v>0.59</v>
      </c>
      <c r="G6421" t="s">
        <v>13</v>
      </c>
    </row>
    <row r="6422" spans="1:7" x14ac:dyDescent="0.2">
      <c r="A6422">
        <v>2020</v>
      </c>
      <c r="B6422" t="s">
        <v>53</v>
      </c>
      <c r="C6422" t="s">
        <v>42</v>
      </c>
      <c r="D6422" t="s">
        <v>50</v>
      </c>
      <c r="E6422">
        <v>1975</v>
      </c>
      <c r="F6422">
        <v>5.2119999999999997</v>
      </c>
      <c r="G6422" t="s">
        <v>10</v>
      </c>
    </row>
    <row r="6423" spans="1:7" x14ac:dyDescent="0.2">
      <c r="A6423">
        <v>2020</v>
      </c>
      <c r="B6423" t="s">
        <v>53</v>
      </c>
      <c r="C6423" t="s">
        <v>42</v>
      </c>
      <c r="D6423" t="s">
        <v>50</v>
      </c>
      <c r="E6423">
        <v>1985</v>
      </c>
      <c r="F6423">
        <v>11.766999999999999</v>
      </c>
      <c r="G6423" t="s">
        <v>10</v>
      </c>
    </row>
    <row r="6424" spans="1:7" x14ac:dyDescent="0.2">
      <c r="A6424">
        <v>2020</v>
      </c>
      <c r="B6424" t="s">
        <v>53</v>
      </c>
      <c r="C6424" t="s">
        <v>42</v>
      </c>
      <c r="D6424" t="s">
        <v>50</v>
      </c>
      <c r="E6424">
        <v>1996</v>
      </c>
      <c r="F6424">
        <v>5.9619999999999997</v>
      </c>
      <c r="G6424" t="s">
        <v>10</v>
      </c>
    </row>
    <row r="6425" spans="1:7" x14ac:dyDescent="0.2">
      <c r="A6425">
        <v>2020</v>
      </c>
      <c r="B6425" t="s">
        <v>53</v>
      </c>
      <c r="C6425" t="s">
        <v>42</v>
      </c>
      <c r="D6425" t="s">
        <v>50</v>
      </c>
      <c r="E6425">
        <v>2003</v>
      </c>
      <c r="F6425">
        <v>5.1859999999999999</v>
      </c>
      <c r="G6425" t="s">
        <v>11</v>
      </c>
    </row>
    <row r="6426" spans="1:7" x14ac:dyDescent="0.2">
      <c r="A6426">
        <v>2020</v>
      </c>
      <c r="B6426" t="s">
        <v>53</v>
      </c>
      <c r="C6426" t="s">
        <v>42</v>
      </c>
      <c r="D6426" t="s">
        <v>50</v>
      </c>
      <c r="E6426">
        <v>2007</v>
      </c>
      <c r="F6426">
        <v>2.778</v>
      </c>
      <c r="G6426" t="s">
        <v>11</v>
      </c>
    </row>
    <row r="6427" spans="1:7" x14ac:dyDescent="0.2">
      <c r="A6427">
        <v>2020</v>
      </c>
      <c r="B6427" t="s">
        <v>53</v>
      </c>
      <c r="C6427" t="s">
        <v>42</v>
      </c>
      <c r="D6427" t="s">
        <v>50</v>
      </c>
      <c r="E6427">
        <v>2011</v>
      </c>
      <c r="F6427">
        <v>2.778</v>
      </c>
      <c r="G6427" t="s">
        <v>11</v>
      </c>
    </row>
    <row r="6428" spans="1:7" x14ac:dyDescent="0.2">
      <c r="A6428">
        <v>2020</v>
      </c>
      <c r="B6428" t="s">
        <v>53</v>
      </c>
      <c r="C6428" t="s">
        <v>42</v>
      </c>
      <c r="D6428" t="s">
        <v>50</v>
      </c>
      <c r="E6428">
        <v>2015</v>
      </c>
      <c r="F6428">
        <v>2.0830000000000002</v>
      </c>
      <c r="G6428" t="s">
        <v>11</v>
      </c>
    </row>
    <row r="6429" spans="1:7" x14ac:dyDescent="0.2">
      <c r="A6429">
        <v>2020</v>
      </c>
      <c r="B6429" t="s">
        <v>53</v>
      </c>
      <c r="C6429" t="s">
        <v>42</v>
      </c>
      <c r="D6429" t="s">
        <v>50</v>
      </c>
      <c r="E6429">
        <v>2017</v>
      </c>
      <c r="F6429">
        <v>2.0830000000000002</v>
      </c>
      <c r="G6429" t="s">
        <v>12</v>
      </c>
    </row>
    <row r="6430" spans="1:7" x14ac:dyDescent="0.2">
      <c r="A6430">
        <v>2020</v>
      </c>
      <c r="B6430" t="s">
        <v>53</v>
      </c>
      <c r="C6430" t="s">
        <v>42</v>
      </c>
      <c r="D6430" t="s">
        <v>50</v>
      </c>
      <c r="E6430">
        <v>2020</v>
      </c>
      <c r="F6430">
        <v>0.69399999999999995</v>
      </c>
      <c r="G6430" t="s">
        <v>12</v>
      </c>
    </row>
    <row r="6431" spans="1:7" x14ac:dyDescent="0.2">
      <c r="A6431">
        <v>2020</v>
      </c>
      <c r="B6431" t="s">
        <v>53</v>
      </c>
      <c r="C6431" t="s">
        <v>42</v>
      </c>
      <c r="D6431" t="s">
        <v>50</v>
      </c>
      <c r="E6431" t="s">
        <v>13</v>
      </c>
      <c r="F6431">
        <v>0.69399999999999995</v>
      </c>
      <c r="G6431" t="s">
        <v>13</v>
      </c>
    </row>
    <row r="6432" spans="1:7" x14ac:dyDescent="0.2">
      <c r="A6432">
        <v>2020</v>
      </c>
      <c r="B6432" t="s">
        <v>53</v>
      </c>
      <c r="C6432" t="s">
        <v>42</v>
      </c>
      <c r="D6432" t="s">
        <v>20</v>
      </c>
      <c r="E6432">
        <v>1975</v>
      </c>
      <c r="F6432">
        <v>1.3859999999999999</v>
      </c>
      <c r="G6432" t="s">
        <v>10</v>
      </c>
    </row>
    <row r="6433" spans="1:7" x14ac:dyDescent="0.2">
      <c r="A6433">
        <v>2020</v>
      </c>
      <c r="B6433" t="s">
        <v>53</v>
      </c>
      <c r="C6433" t="s">
        <v>42</v>
      </c>
      <c r="D6433" t="s">
        <v>20</v>
      </c>
      <c r="E6433">
        <v>1985</v>
      </c>
      <c r="F6433">
        <v>0.996</v>
      </c>
      <c r="G6433" t="s">
        <v>10</v>
      </c>
    </row>
    <row r="6434" spans="1:7" x14ac:dyDescent="0.2">
      <c r="A6434">
        <v>2020</v>
      </c>
      <c r="B6434" t="s">
        <v>53</v>
      </c>
      <c r="C6434" t="s">
        <v>42</v>
      </c>
      <c r="D6434" t="s">
        <v>20</v>
      </c>
      <c r="E6434">
        <v>1996</v>
      </c>
      <c r="F6434">
        <v>0.84</v>
      </c>
      <c r="G6434" t="s">
        <v>10</v>
      </c>
    </row>
    <row r="6435" spans="1:7" x14ac:dyDescent="0.2">
      <c r="A6435">
        <v>2020</v>
      </c>
      <c r="B6435" t="s">
        <v>53</v>
      </c>
      <c r="C6435" t="s">
        <v>42</v>
      </c>
      <c r="D6435" t="s">
        <v>20</v>
      </c>
      <c r="E6435">
        <v>2003</v>
      </c>
      <c r="F6435">
        <v>0.47299999999999998</v>
      </c>
      <c r="G6435" t="s">
        <v>11</v>
      </c>
    </row>
    <row r="6436" spans="1:7" x14ac:dyDescent="0.2">
      <c r="A6436">
        <v>2020</v>
      </c>
      <c r="B6436" t="s">
        <v>53</v>
      </c>
      <c r="C6436" t="s">
        <v>42</v>
      </c>
      <c r="D6436" t="s">
        <v>20</v>
      </c>
      <c r="E6436">
        <v>2007</v>
      </c>
      <c r="F6436">
        <v>0.30599999999999999</v>
      </c>
      <c r="G6436" t="s">
        <v>11</v>
      </c>
    </row>
    <row r="6437" spans="1:7" x14ac:dyDescent="0.2">
      <c r="A6437">
        <v>2020</v>
      </c>
      <c r="B6437" t="s">
        <v>53</v>
      </c>
      <c r="C6437" t="s">
        <v>42</v>
      </c>
      <c r="D6437" t="s">
        <v>20</v>
      </c>
      <c r="E6437">
        <v>2011</v>
      </c>
      <c r="F6437">
        <v>0.30599999999999999</v>
      </c>
      <c r="G6437" t="s">
        <v>11</v>
      </c>
    </row>
    <row r="6438" spans="1:7" x14ac:dyDescent="0.2">
      <c r="A6438">
        <v>2020</v>
      </c>
      <c r="B6438" t="s">
        <v>53</v>
      </c>
      <c r="C6438" t="s">
        <v>42</v>
      </c>
      <c r="D6438" t="s">
        <v>20</v>
      </c>
      <c r="E6438">
        <v>2015</v>
      </c>
      <c r="F6438">
        <v>0.22900000000000001</v>
      </c>
      <c r="G6438" t="s">
        <v>11</v>
      </c>
    </row>
    <row r="6439" spans="1:7" x14ac:dyDescent="0.2">
      <c r="A6439">
        <v>2020</v>
      </c>
      <c r="B6439" t="s">
        <v>53</v>
      </c>
      <c r="C6439" t="s">
        <v>42</v>
      </c>
      <c r="D6439" t="s">
        <v>20</v>
      </c>
      <c r="E6439">
        <v>2017</v>
      </c>
      <c r="F6439">
        <v>0.22900000000000001</v>
      </c>
      <c r="G6439" t="s">
        <v>12</v>
      </c>
    </row>
    <row r="6440" spans="1:7" x14ac:dyDescent="0.2">
      <c r="A6440">
        <v>2020</v>
      </c>
      <c r="B6440" t="s">
        <v>53</v>
      </c>
      <c r="C6440" t="s">
        <v>42</v>
      </c>
      <c r="D6440" t="s">
        <v>20</v>
      </c>
      <c r="E6440">
        <v>2020</v>
      </c>
      <c r="F6440">
        <v>7.5999999999999998E-2</v>
      </c>
      <c r="G6440" t="s">
        <v>12</v>
      </c>
    </row>
    <row r="6441" spans="1:7" x14ac:dyDescent="0.2">
      <c r="A6441">
        <v>2020</v>
      </c>
      <c r="B6441" t="s">
        <v>53</v>
      </c>
      <c r="C6441" t="s">
        <v>42</v>
      </c>
      <c r="D6441" t="s">
        <v>20</v>
      </c>
      <c r="E6441" t="s">
        <v>13</v>
      </c>
      <c r="F6441">
        <v>7.5999999999999998E-2</v>
      </c>
      <c r="G6441" t="s">
        <v>13</v>
      </c>
    </row>
    <row r="6442" spans="1:7" x14ac:dyDescent="0.2">
      <c r="A6442">
        <v>2020</v>
      </c>
      <c r="B6442" t="s">
        <v>53</v>
      </c>
      <c r="C6442" t="s">
        <v>42</v>
      </c>
      <c r="D6442" t="s">
        <v>51</v>
      </c>
      <c r="E6442">
        <v>1975</v>
      </c>
      <c r="F6442">
        <v>1.4550000000000001</v>
      </c>
      <c r="G6442" t="s">
        <v>10</v>
      </c>
    </row>
    <row r="6443" spans="1:7" x14ac:dyDescent="0.2">
      <c r="A6443">
        <v>2020</v>
      </c>
      <c r="B6443" t="s">
        <v>53</v>
      </c>
      <c r="C6443" t="s">
        <v>42</v>
      </c>
      <c r="D6443" t="s">
        <v>51</v>
      </c>
      <c r="E6443">
        <v>1985</v>
      </c>
      <c r="F6443">
        <v>2.0819999999999999</v>
      </c>
      <c r="G6443" t="s">
        <v>10</v>
      </c>
    </row>
    <row r="6444" spans="1:7" x14ac:dyDescent="0.2">
      <c r="A6444">
        <v>2020</v>
      </c>
      <c r="B6444" t="s">
        <v>53</v>
      </c>
      <c r="C6444" t="s">
        <v>42</v>
      </c>
      <c r="D6444" t="s">
        <v>51</v>
      </c>
      <c r="E6444">
        <v>1996</v>
      </c>
      <c r="F6444">
        <v>1.0469999999999999</v>
      </c>
      <c r="G6444" t="s">
        <v>10</v>
      </c>
    </row>
    <row r="6445" spans="1:7" x14ac:dyDescent="0.2">
      <c r="A6445">
        <v>2020</v>
      </c>
      <c r="B6445" t="s">
        <v>53</v>
      </c>
      <c r="C6445" t="s">
        <v>42</v>
      </c>
      <c r="D6445" t="s">
        <v>51</v>
      </c>
      <c r="E6445">
        <v>2003</v>
      </c>
      <c r="F6445">
        <v>0.79200000000000004</v>
      </c>
      <c r="G6445" t="s">
        <v>11</v>
      </c>
    </row>
    <row r="6446" spans="1:7" x14ac:dyDescent="0.2">
      <c r="A6446">
        <v>2020</v>
      </c>
      <c r="B6446" t="s">
        <v>53</v>
      </c>
      <c r="C6446" t="s">
        <v>42</v>
      </c>
      <c r="D6446" t="s">
        <v>51</v>
      </c>
      <c r="E6446">
        <v>2007</v>
      </c>
      <c r="F6446">
        <v>0.432</v>
      </c>
      <c r="G6446" t="s">
        <v>11</v>
      </c>
    </row>
    <row r="6447" spans="1:7" x14ac:dyDescent="0.2">
      <c r="A6447">
        <v>2020</v>
      </c>
      <c r="B6447" t="s">
        <v>53</v>
      </c>
      <c r="C6447" t="s">
        <v>42</v>
      </c>
      <c r="D6447" t="s">
        <v>51</v>
      </c>
      <c r="E6447">
        <v>2011</v>
      </c>
      <c r="F6447">
        <v>0.432</v>
      </c>
      <c r="G6447" t="s">
        <v>11</v>
      </c>
    </row>
    <row r="6448" spans="1:7" x14ac:dyDescent="0.2">
      <c r="A6448">
        <v>2020</v>
      </c>
      <c r="B6448" t="s">
        <v>53</v>
      </c>
      <c r="C6448" t="s">
        <v>42</v>
      </c>
      <c r="D6448" t="s">
        <v>51</v>
      </c>
      <c r="E6448">
        <v>2015</v>
      </c>
      <c r="F6448">
        <v>0.32400000000000001</v>
      </c>
      <c r="G6448" t="s">
        <v>11</v>
      </c>
    </row>
    <row r="6449" spans="1:7" x14ac:dyDescent="0.2">
      <c r="A6449">
        <v>2020</v>
      </c>
      <c r="B6449" t="s">
        <v>53</v>
      </c>
      <c r="C6449" t="s">
        <v>42</v>
      </c>
      <c r="D6449" t="s">
        <v>51</v>
      </c>
      <c r="E6449">
        <v>2017</v>
      </c>
      <c r="F6449">
        <v>0.32400000000000001</v>
      </c>
      <c r="G6449" t="s">
        <v>12</v>
      </c>
    </row>
    <row r="6450" spans="1:7" x14ac:dyDescent="0.2">
      <c r="A6450">
        <v>2020</v>
      </c>
      <c r="B6450" t="s">
        <v>53</v>
      </c>
      <c r="C6450" t="s">
        <v>42</v>
      </c>
      <c r="D6450" t="s">
        <v>51</v>
      </c>
      <c r="E6450">
        <v>2020</v>
      </c>
      <c r="F6450">
        <v>0.108</v>
      </c>
      <c r="G6450" t="s">
        <v>12</v>
      </c>
    </row>
    <row r="6451" spans="1:7" x14ac:dyDescent="0.2">
      <c r="A6451">
        <v>2020</v>
      </c>
      <c r="B6451" t="s">
        <v>53</v>
      </c>
      <c r="C6451" t="s">
        <v>42</v>
      </c>
      <c r="D6451" t="s">
        <v>51</v>
      </c>
      <c r="E6451" t="s">
        <v>13</v>
      </c>
      <c r="F6451">
        <v>0.108</v>
      </c>
      <c r="G6451" t="s">
        <v>13</v>
      </c>
    </row>
    <row r="6452" spans="1:7" x14ac:dyDescent="0.2">
      <c r="A6452">
        <v>2020</v>
      </c>
      <c r="B6452" t="s">
        <v>53</v>
      </c>
      <c r="C6452" t="s">
        <v>42</v>
      </c>
      <c r="D6452" t="s">
        <v>52</v>
      </c>
      <c r="E6452">
        <v>1975</v>
      </c>
      <c r="F6452">
        <v>0.72799999999999998</v>
      </c>
      <c r="G6452" t="s">
        <v>10</v>
      </c>
    </row>
    <row r="6453" spans="1:7" x14ac:dyDescent="0.2">
      <c r="A6453">
        <v>2020</v>
      </c>
      <c r="B6453" t="s">
        <v>53</v>
      </c>
      <c r="C6453" t="s">
        <v>42</v>
      </c>
      <c r="D6453" t="s">
        <v>52</v>
      </c>
      <c r="E6453">
        <v>1985</v>
      </c>
      <c r="F6453">
        <v>1.643</v>
      </c>
      <c r="G6453" t="s">
        <v>10</v>
      </c>
    </row>
    <row r="6454" spans="1:7" x14ac:dyDescent="0.2">
      <c r="A6454">
        <v>2020</v>
      </c>
      <c r="B6454" t="s">
        <v>53</v>
      </c>
      <c r="C6454" t="s">
        <v>42</v>
      </c>
      <c r="D6454" t="s">
        <v>52</v>
      </c>
      <c r="E6454">
        <v>1996</v>
      </c>
      <c r="F6454">
        <v>0.83299999999999996</v>
      </c>
      <c r="G6454" t="s">
        <v>10</v>
      </c>
    </row>
    <row r="6455" spans="1:7" x14ac:dyDescent="0.2">
      <c r="A6455">
        <v>2020</v>
      </c>
      <c r="B6455" t="s">
        <v>53</v>
      </c>
      <c r="C6455" t="s">
        <v>42</v>
      </c>
      <c r="D6455" t="s">
        <v>52</v>
      </c>
      <c r="E6455">
        <v>2003</v>
      </c>
      <c r="F6455">
        <v>0.72399999999999998</v>
      </c>
      <c r="G6455" t="s">
        <v>11</v>
      </c>
    </row>
    <row r="6456" spans="1:7" x14ac:dyDescent="0.2">
      <c r="A6456">
        <v>2020</v>
      </c>
      <c r="B6456" t="s">
        <v>53</v>
      </c>
      <c r="C6456" t="s">
        <v>42</v>
      </c>
      <c r="D6456" t="s">
        <v>52</v>
      </c>
      <c r="E6456">
        <v>2007</v>
      </c>
      <c r="F6456">
        <v>0.38800000000000001</v>
      </c>
      <c r="G6456" t="s">
        <v>11</v>
      </c>
    </row>
    <row r="6457" spans="1:7" x14ac:dyDescent="0.2">
      <c r="A6457">
        <v>2020</v>
      </c>
      <c r="B6457" t="s">
        <v>53</v>
      </c>
      <c r="C6457" t="s">
        <v>42</v>
      </c>
      <c r="D6457" t="s">
        <v>52</v>
      </c>
      <c r="E6457">
        <v>2011</v>
      </c>
      <c r="F6457">
        <v>0.38800000000000001</v>
      </c>
      <c r="G6457" t="s">
        <v>11</v>
      </c>
    </row>
    <row r="6458" spans="1:7" x14ac:dyDescent="0.2">
      <c r="A6458">
        <v>2020</v>
      </c>
      <c r="B6458" t="s">
        <v>53</v>
      </c>
      <c r="C6458" t="s">
        <v>42</v>
      </c>
      <c r="D6458" t="s">
        <v>52</v>
      </c>
      <c r="E6458">
        <v>2015</v>
      </c>
      <c r="F6458">
        <v>0.29099999999999998</v>
      </c>
      <c r="G6458" t="s">
        <v>11</v>
      </c>
    </row>
    <row r="6459" spans="1:7" x14ac:dyDescent="0.2">
      <c r="A6459">
        <v>2020</v>
      </c>
      <c r="B6459" t="s">
        <v>53</v>
      </c>
      <c r="C6459" t="s">
        <v>42</v>
      </c>
      <c r="D6459" t="s">
        <v>52</v>
      </c>
      <c r="E6459">
        <v>2017</v>
      </c>
      <c r="F6459">
        <v>0.29099999999999998</v>
      </c>
      <c r="G6459" t="s">
        <v>12</v>
      </c>
    </row>
    <row r="6460" spans="1:7" x14ac:dyDescent="0.2">
      <c r="A6460">
        <v>2020</v>
      </c>
      <c r="B6460" t="s">
        <v>53</v>
      </c>
      <c r="C6460" t="s">
        <v>42</v>
      </c>
      <c r="D6460" t="s">
        <v>52</v>
      </c>
      <c r="E6460">
        <v>2020</v>
      </c>
      <c r="F6460">
        <v>9.7000000000000003E-2</v>
      </c>
      <c r="G6460" t="s">
        <v>12</v>
      </c>
    </row>
    <row r="6461" spans="1:7" x14ac:dyDescent="0.2">
      <c r="A6461">
        <v>2020</v>
      </c>
      <c r="B6461" t="s">
        <v>53</v>
      </c>
      <c r="C6461" t="s">
        <v>42</v>
      </c>
      <c r="D6461" t="s">
        <v>52</v>
      </c>
      <c r="E6461" t="s">
        <v>13</v>
      </c>
      <c r="F6461">
        <v>9.7000000000000003E-2</v>
      </c>
      <c r="G6461" t="s">
        <v>13</v>
      </c>
    </row>
    <row r="6462" spans="1:7" x14ac:dyDescent="0.2">
      <c r="A6462">
        <v>2020</v>
      </c>
      <c r="B6462" t="s">
        <v>53</v>
      </c>
      <c r="C6462" t="s">
        <v>42</v>
      </c>
      <c r="D6462" t="s">
        <v>21</v>
      </c>
      <c r="E6462">
        <v>1975</v>
      </c>
      <c r="F6462">
        <v>0.33700000000000002</v>
      </c>
      <c r="G6462" t="s">
        <v>10</v>
      </c>
    </row>
    <row r="6463" spans="1:7" x14ac:dyDescent="0.2">
      <c r="A6463">
        <v>2020</v>
      </c>
      <c r="B6463" t="s">
        <v>53</v>
      </c>
      <c r="C6463" t="s">
        <v>42</v>
      </c>
      <c r="D6463" t="s">
        <v>21</v>
      </c>
      <c r="E6463">
        <v>1985</v>
      </c>
      <c r="F6463">
        <v>0.375</v>
      </c>
      <c r="G6463" t="s">
        <v>10</v>
      </c>
    </row>
    <row r="6464" spans="1:7" x14ac:dyDescent="0.2">
      <c r="A6464">
        <v>2020</v>
      </c>
      <c r="B6464" t="s">
        <v>53</v>
      </c>
      <c r="C6464" t="s">
        <v>42</v>
      </c>
      <c r="D6464" t="s">
        <v>21</v>
      </c>
      <c r="E6464">
        <v>1996</v>
      </c>
      <c r="F6464">
        <v>0.23400000000000001</v>
      </c>
      <c r="G6464" t="s">
        <v>10</v>
      </c>
    </row>
    <row r="6465" spans="1:7" x14ac:dyDescent="0.2">
      <c r="A6465">
        <v>2020</v>
      </c>
      <c r="B6465" t="s">
        <v>53</v>
      </c>
      <c r="C6465" t="s">
        <v>42</v>
      </c>
      <c r="D6465" t="s">
        <v>21</v>
      </c>
      <c r="E6465">
        <v>2003</v>
      </c>
      <c r="F6465">
        <v>0.159</v>
      </c>
      <c r="G6465" t="s">
        <v>11</v>
      </c>
    </row>
    <row r="6466" spans="1:7" x14ac:dyDescent="0.2">
      <c r="A6466">
        <v>2020</v>
      </c>
      <c r="B6466" t="s">
        <v>53</v>
      </c>
      <c r="C6466" t="s">
        <v>42</v>
      </c>
      <c r="D6466" t="s">
        <v>21</v>
      </c>
      <c r="E6466">
        <v>2007</v>
      </c>
      <c r="F6466">
        <v>9.2999999999999999E-2</v>
      </c>
      <c r="G6466" t="s">
        <v>11</v>
      </c>
    </row>
    <row r="6467" spans="1:7" x14ac:dyDescent="0.2">
      <c r="A6467">
        <v>2020</v>
      </c>
      <c r="B6467" t="s">
        <v>53</v>
      </c>
      <c r="C6467" t="s">
        <v>42</v>
      </c>
      <c r="D6467" t="s">
        <v>21</v>
      </c>
      <c r="E6467">
        <v>2011</v>
      </c>
      <c r="F6467">
        <v>9.2999999999999999E-2</v>
      </c>
      <c r="G6467" t="s">
        <v>11</v>
      </c>
    </row>
    <row r="6468" spans="1:7" x14ac:dyDescent="0.2">
      <c r="A6468">
        <v>2020</v>
      </c>
      <c r="B6468" t="s">
        <v>53</v>
      </c>
      <c r="C6468" t="s">
        <v>42</v>
      </c>
      <c r="D6468" t="s">
        <v>21</v>
      </c>
      <c r="E6468">
        <v>2015</v>
      </c>
      <c r="F6468">
        <v>7.0000000000000007E-2</v>
      </c>
      <c r="G6468" t="s">
        <v>11</v>
      </c>
    </row>
    <row r="6469" spans="1:7" x14ac:dyDescent="0.2">
      <c r="A6469">
        <v>2020</v>
      </c>
      <c r="B6469" t="s">
        <v>53</v>
      </c>
      <c r="C6469" t="s">
        <v>42</v>
      </c>
      <c r="D6469" t="s">
        <v>21</v>
      </c>
      <c r="E6469">
        <v>2017</v>
      </c>
      <c r="F6469">
        <v>7.0000000000000007E-2</v>
      </c>
      <c r="G6469" t="s">
        <v>12</v>
      </c>
    </row>
    <row r="6470" spans="1:7" x14ac:dyDescent="0.2">
      <c r="A6470">
        <v>2020</v>
      </c>
      <c r="B6470" t="s">
        <v>53</v>
      </c>
      <c r="C6470" t="s">
        <v>42</v>
      </c>
      <c r="D6470" t="s">
        <v>21</v>
      </c>
      <c r="E6470">
        <v>2020</v>
      </c>
      <c r="F6470">
        <v>2.3E-2</v>
      </c>
      <c r="G6470" t="s">
        <v>12</v>
      </c>
    </row>
    <row r="6471" spans="1:7" x14ac:dyDescent="0.2">
      <c r="A6471">
        <v>2020</v>
      </c>
      <c r="B6471" t="s">
        <v>53</v>
      </c>
      <c r="C6471" t="s">
        <v>42</v>
      </c>
      <c r="D6471" t="s">
        <v>21</v>
      </c>
      <c r="E6471" t="s">
        <v>13</v>
      </c>
      <c r="F6471">
        <v>2.3E-2</v>
      </c>
      <c r="G6471" t="s">
        <v>13</v>
      </c>
    </row>
    <row r="6472" spans="1:7" x14ac:dyDescent="0.2">
      <c r="A6472">
        <v>2020</v>
      </c>
      <c r="B6472" t="s">
        <v>53</v>
      </c>
      <c r="C6472" t="s">
        <v>43</v>
      </c>
      <c r="D6472" t="s">
        <v>17</v>
      </c>
      <c r="E6472">
        <v>1975</v>
      </c>
      <c r="F6472">
        <v>1.4E-2</v>
      </c>
      <c r="G6472" t="s">
        <v>10</v>
      </c>
    </row>
    <row r="6473" spans="1:7" x14ac:dyDescent="0.2">
      <c r="A6473">
        <v>2020</v>
      </c>
      <c r="B6473" t="s">
        <v>53</v>
      </c>
      <c r="C6473" t="s">
        <v>43</v>
      </c>
      <c r="D6473" t="s">
        <v>17</v>
      </c>
      <c r="E6473">
        <v>1985</v>
      </c>
      <c r="F6473">
        <v>0.01</v>
      </c>
      <c r="G6473" t="s">
        <v>10</v>
      </c>
    </row>
    <row r="6474" spans="1:7" x14ac:dyDescent="0.2">
      <c r="A6474">
        <v>2020</v>
      </c>
      <c r="B6474" t="s">
        <v>53</v>
      </c>
      <c r="C6474" t="s">
        <v>43</v>
      </c>
      <c r="D6474" t="s">
        <v>17</v>
      </c>
      <c r="E6474">
        <v>1996</v>
      </c>
      <c r="F6474">
        <v>5.0000000000000001E-3</v>
      </c>
      <c r="G6474" t="s">
        <v>10</v>
      </c>
    </row>
    <row r="6475" spans="1:7" x14ac:dyDescent="0.2">
      <c r="A6475">
        <v>2020</v>
      </c>
      <c r="B6475" t="s">
        <v>53</v>
      </c>
      <c r="C6475" t="s">
        <v>43</v>
      </c>
      <c r="D6475" t="s">
        <v>17</v>
      </c>
      <c r="E6475">
        <v>2003</v>
      </c>
      <c r="F6475">
        <v>3.0000000000000001E-3</v>
      </c>
      <c r="G6475" t="s">
        <v>11</v>
      </c>
    </row>
    <row r="6476" spans="1:7" x14ac:dyDescent="0.2">
      <c r="A6476">
        <v>2020</v>
      </c>
      <c r="B6476" t="s">
        <v>53</v>
      </c>
      <c r="C6476" t="s">
        <v>43</v>
      </c>
      <c r="D6476" t="s">
        <v>17</v>
      </c>
      <c r="E6476">
        <v>2007</v>
      </c>
      <c r="F6476">
        <v>1E-3</v>
      </c>
      <c r="G6476" t="s">
        <v>11</v>
      </c>
    </row>
    <row r="6477" spans="1:7" x14ac:dyDescent="0.2">
      <c r="A6477">
        <v>2020</v>
      </c>
      <c r="B6477" t="s">
        <v>53</v>
      </c>
      <c r="C6477" t="s">
        <v>43</v>
      </c>
      <c r="D6477" t="s">
        <v>17</v>
      </c>
      <c r="E6477">
        <v>2011</v>
      </c>
      <c r="F6477">
        <v>1E-3</v>
      </c>
      <c r="G6477" t="s">
        <v>11</v>
      </c>
    </row>
    <row r="6478" spans="1:7" x14ac:dyDescent="0.2">
      <c r="A6478">
        <v>2020</v>
      </c>
      <c r="B6478" t="s">
        <v>53</v>
      </c>
      <c r="C6478" t="s">
        <v>43</v>
      </c>
      <c r="D6478" t="s">
        <v>17</v>
      </c>
      <c r="E6478">
        <v>2015</v>
      </c>
      <c r="F6478">
        <v>1E-3</v>
      </c>
      <c r="G6478" t="s">
        <v>11</v>
      </c>
    </row>
    <row r="6479" spans="1:7" x14ac:dyDescent="0.2">
      <c r="A6479">
        <v>2020</v>
      </c>
      <c r="B6479" t="s">
        <v>53</v>
      </c>
      <c r="C6479" t="s">
        <v>43</v>
      </c>
      <c r="D6479" t="s">
        <v>17</v>
      </c>
      <c r="E6479">
        <v>2017</v>
      </c>
      <c r="F6479">
        <v>1E-3</v>
      </c>
      <c r="G6479" t="s">
        <v>12</v>
      </c>
    </row>
    <row r="6480" spans="1:7" x14ac:dyDescent="0.2">
      <c r="A6480">
        <v>2020</v>
      </c>
      <c r="B6480" t="s">
        <v>53</v>
      </c>
      <c r="C6480" t="s">
        <v>43</v>
      </c>
      <c r="D6480" t="s">
        <v>17</v>
      </c>
      <c r="E6480">
        <v>2020</v>
      </c>
      <c r="F6480">
        <v>1E-3</v>
      </c>
      <c r="G6480" t="s">
        <v>12</v>
      </c>
    </row>
    <row r="6481" spans="1:7" x14ac:dyDescent="0.2">
      <c r="A6481">
        <v>2020</v>
      </c>
      <c r="B6481" t="s">
        <v>53</v>
      </c>
      <c r="C6481" t="s">
        <v>43</v>
      </c>
      <c r="D6481" t="s">
        <v>17</v>
      </c>
      <c r="E6481" t="s">
        <v>13</v>
      </c>
      <c r="F6481">
        <v>1E-3</v>
      </c>
      <c r="G6481" t="s">
        <v>13</v>
      </c>
    </row>
    <row r="6482" spans="1:7" x14ac:dyDescent="0.2">
      <c r="A6482">
        <v>2020</v>
      </c>
      <c r="B6482" t="s">
        <v>53</v>
      </c>
      <c r="C6482" t="s">
        <v>43</v>
      </c>
      <c r="D6482" t="s">
        <v>47</v>
      </c>
      <c r="E6482">
        <v>1975</v>
      </c>
      <c r="F6482">
        <v>14.231999999999999</v>
      </c>
      <c r="G6482" t="s">
        <v>10</v>
      </c>
    </row>
    <row r="6483" spans="1:7" x14ac:dyDescent="0.2">
      <c r="A6483">
        <v>2020</v>
      </c>
      <c r="B6483" t="s">
        <v>53</v>
      </c>
      <c r="C6483" t="s">
        <v>43</v>
      </c>
      <c r="D6483" t="s">
        <v>47</v>
      </c>
      <c r="E6483">
        <v>1985</v>
      </c>
      <c r="F6483">
        <v>9.9749999999999996</v>
      </c>
      <c r="G6483" t="s">
        <v>10</v>
      </c>
    </row>
    <row r="6484" spans="1:7" x14ac:dyDescent="0.2">
      <c r="A6484">
        <v>2020</v>
      </c>
      <c r="B6484" t="s">
        <v>53</v>
      </c>
      <c r="C6484" t="s">
        <v>43</v>
      </c>
      <c r="D6484" t="s">
        <v>47</v>
      </c>
      <c r="E6484">
        <v>1996</v>
      </c>
      <c r="F6484">
        <v>4.625</v>
      </c>
      <c r="G6484" t="s">
        <v>10</v>
      </c>
    </row>
    <row r="6485" spans="1:7" x14ac:dyDescent="0.2">
      <c r="A6485">
        <v>2020</v>
      </c>
      <c r="B6485" t="s">
        <v>53</v>
      </c>
      <c r="C6485" t="s">
        <v>43</v>
      </c>
      <c r="D6485" t="s">
        <v>47</v>
      </c>
      <c r="E6485">
        <v>2003</v>
      </c>
      <c r="F6485">
        <v>2.8580000000000001</v>
      </c>
      <c r="G6485" t="s">
        <v>11</v>
      </c>
    </row>
    <row r="6486" spans="1:7" x14ac:dyDescent="0.2">
      <c r="A6486">
        <v>2020</v>
      </c>
      <c r="B6486" t="s">
        <v>53</v>
      </c>
      <c r="C6486" t="s">
        <v>43</v>
      </c>
      <c r="D6486" t="s">
        <v>47</v>
      </c>
      <c r="E6486">
        <v>2007</v>
      </c>
      <c r="F6486">
        <v>1.3819999999999999</v>
      </c>
      <c r="G6486" t="s">
        <v>11</v>
      </c>
    </row>
    <row r="6487" spans="1:7" x14ac:dyDescent="0.2">
      <c r="A6487">
        <v>2020</v>
      </c>
      <c r="B6487" t="s">
        <v>53</v>
      </c>
      <c r="C6487" t="s">
        <v>43</v>
      </c>
      <c r="D6487" t="s">
        <v>47</v>
      </c>
      <c r="E6487">
        <v>2011</v>
      </c>
      <c r="F6487">
        <v>1.3819999999999999</v>
      </c>
      <c r="G6487" t="s">
        <v>11</v>
      </c>
    </row>
    <row r="6488" spans="1:7" x14ac:dyDescent="0.2">
      <c r="A6488">
        <v>2020</v>
      </c>
      <c r="B6488" t="s">
        <v>53</v>
      </c>
      <c r="C6488" t="s">
        <v>43</v>
      </c>
      <c r="D6488" t="s">
        <v>47</v>
      </c>
      <c r="E6488">
        <v>2015</v>
      </c>
      <c r="F6488">
        <v>1.0369999999999999</v>
      </c>
      <c r="G6488" t="s">
        <v>11</v>
      </c>
    </row>
    <row r="6489" spans="1:7" x14ac:dyDescent="0.2">
      <c r="A6489">
        <v>2020</v>
      </c>
      <c r="B6489" t="s">
        <v>53</v>
      </c>
      <c r="C6489" t="s">
        <v>43</v>
      </c>
      <c r="D6489" t="s">
        <v>47</v>
      </c>
      <c r="E6489">
        <v>2017</v>
      </c>
      <c r="F6489">
        <v>1.0369999999999999</v>
      </c>
      <c r="G6489" t="s">
        <v>12</v>
      </c>
    </row>
    <row r="6490" spans="1:7" x14ac:dyDescent="0.2">
      <c r="A6490">
        <v>2020</v>
      </c>
      <c r="B6490" t="s">
        <v>53</v>
      </c>
      <c r="C6490" t="s">
        <v>43</v>
      </c>
      <c r="D6490" t="s">
        <v>47</v>
      </c>
      <c r="E6490">
        <v>2020</v>
      </c>
      <c r="F6490">
        <v>0.34599999999999997</v>
      </c>
      <c r="G6490" t="s">
        <v>12</v>
      </c>
    </row>
    <row r="6491" spans="1:7" x14ac:dyDescent="0.2">
      <c r="A6491">
        <v>2020</v>
      </c>
      <c r="B6491" t="s">
        <v>53</v>
      </c>
      <c r="C6491" t="s">
        <v>43</v>
      </c>
      <c r="D6491" t="s">
        <v>47</v>
      </c>
      <c r="E6491" t="s">
        <v>13</v>
      </c>
      <c r="F6491">
        <v>0.34599999999999997</v>
      </c>
      <c r="G6491" t="s">
        <v>13</v>
      </c>
    </row>
    <row r="6492" spans="1:7" x14ac:dyDescent="0.2">
      <c r="A6492">
        <v>2020</v>
      </c>
      <c r="B6492" t="s">
        <v>53</v>
      </c>
      <c r="C6492" t="s">
        <v>43</v>
      </c>
      <c r="D6492" t="s">
        <v>48</v>
      </c>
      <c r="E6492">
        <v>1975</v>
      </c>
      <c r="F6492">
        <v>40.94</v>
      </c>
      <c r="G6492" t="s">
        <v>10</v>
      </c>
    </row>
    <row r="6493" spans="1:7" x14ac:dyDescent="0.2">
      <c r="A6493">
        <v>2020</v>
      </c>
      <c r="B6493" t="s">
        <v>53</v>
      </c>
      <c r="C6493" t="s">
        <v>43</v>
      </c>
      <c r="D6493" t="s">
        <v>48</v>
      </c>
      <c r="E6493">
        <v>1985</v>
      </c>
      <c r="F6493">
        <v>28.608000000000001</v>
      </c>
      <c r="G6493" t="s">
        <v>10</v>
      </c>
    </row>
    <row r="6494" spans="1:7" x14ac:dyDescent="0.2">
      <c r="A6494">
        <v>2020</v>
      </c>
      <c r="B6494" t="s">
        <v>53</v>
      </c>
      <c r="C6494" t="s">
        <v>43</v>
      </c>
      <c r="D6494" t="s">
        <v>48</v>
      </c>
      <c r="E6494">
        <v>1996</v>
      </c>
      <c r="F6494">
        <v>13.381</v>
      </c>
      <c r="G6494" t="s">
        <v>10</v>
      </c>
    </row>
    <row r="6495" spans="1:7" x14ac:dyDescent="0.2">
      <c r="A6495">
        <v>2020</v>
      </c>
      <c r="B6495" t="s">
        <v>53</v>
      </c>
      <c r="C6495" t="s">
        <v>43</v>
      </c>
      <c r="D6495" t="s">
        <v>48</v>
      </c>
      <c r="E6495">
        <v>2003</v>
      </c>
      <c r="F6495">
        <v>7.9770000000000003</v>
      </c>
      <c r="G6495" t="s">
        <v>11</v>
      </c>
    </row>
    <row r="6496" spans="1:7" x14ac:dyDescent="0.2">
      <c r="A6496">
        <v>2020</v>
      </c>
      <c r="B6496" t="s">
        <v>53</v>
      </c>
      <c r="C6496" t="s">
        <v>43</v>
      </c>
      <c r="D6496" t="s">
        <v>48</v>
      </c>
      <c r="E6496">
        <v>2007</v>
      </c>
      <c r="F6496">
        <v>3.8929999999999998</v>
      </c>
      <c r="G6496" t="s">
        <v>11</v>
      </c>
    </row>
    <row r="6497" spans="1:7" x14ac:dyDescent="0.2">
      <c r="A6497">
        <v>2020</v>
      </c>
      <c r="B6497" t="s">
        <v>53</v>
      </c>
      <c r="C6497" t="s">
        <v>43</v>
      </c>
      <c r="D6497" t="s">
        <v>48</v>
      </c>
      <c r="E6497">
        <v>2011</v>
      </c>
      <c r="F6497">
        <v>3.8929999999999998</v>
      </c>
      <c r="G6497" t="s">
        <v>11</v>
      </c>
    </row>
    <row r="6498" spans="1:7" x14ac:dyDescent="0.2">
      <c r="A6498">
        <v>2020</v>
      </c>
      <c r="B6498" t="s">
        <v>53</v>
      </c>
      <c r="C6498" t="s">
        <v>43</v>
      </c>
      <c r="D6498" t="s">
        <v>48</v>
      </c>
      <c r="E6498">
        <v>2015</v>
      </c>
      <c r="F6498">
        <v>2.92</v>
      </c>
      <c r="G6498" t="s">
        <v>11</v>
      </c>
    </row>
    <row r="6499" spans="1:7" x14ac:dyDescent="0.2">
      <c r="A6499">
        <v>2020</v>
      </c>
      <c r="B6499" t="s">
        <v>53</v>
      </c>
      <c r="C6499" t="s">
        <v>43</v>
      </c>
      <c r="D6499" t="s">
        <v>48</v>
      </c>
      <c r="E6499">
        <v>2017</v>
      </c>
      <c r="F6499">
        <v>2.92</v>
      </c>
      <c r="G6499" t="s">
        <v>12</v>
      </c>
    </row>
    <row r="6500" spans="1:7" x14ac:dyDescent="0.2">
      <c r="A6500">
        <v>2020</v>
      </c>
      <c r="B6500" t="s">
        <v>53</v>
      </c>
      <c r="C6500" t="s">
        <v>43</v>
      </c>
      <c r="D6500" t="s">
        <v>48</v>
      </c>
      <c r="E6500">
        <v>2020</v>
      </c>
      <c r="F6500">
        <v>0.97299999999999998</v>
      </c>
      <c r="G6500" t="s">
        <v>12</v>
      </c>
    </row>
    <row r="6501" spans="1:7" x14ac:dyDescent="0.2">
      <c r="A6501">
        <v>2020</v>
      </c>
      <c r="B6501" t="s">
        <v>53</v>
      </c>
      <c r="C6501" t="s">
        <v>43</v>
      </c>
      <c r="D6501" t="s">
        <v>48</v>
      </c>
      <c r="E6501" t="s">
        <v>13</v>
      </c>
      <c r="F6501">
        <v>0.97299999999999998</v>
      </c>
      <c r="G6501" t="s">
        <v>13</v>
      </c>
    </row>
    <row r="6502" spans="1:7" x14ac:dyDescent="0.2">
      <c r="A6502">
        <v>2020</v>
      </c>
      <c r="B6502" t="s">
        <v>53</v>
      </c>
      <c r="C6502" t="s">
        <v>43</v>
      </c>
      <c r="D6502" t="s">
        <v>49</v>
      </c>
      <c r="E6502">
        <v>1975</v>
      </c>
      <c r="F6502">
        <v>24.952000000000002</v>
      </c>
      <c r="G6502" t="s">
        <v>10</v>
      </c>
    </row>
    <row r="6503" spans="1:7" x14ac:dyDescent="0.2">
      <c r="A6503">
        <v>2020</v>
      </c>
      <c r="B6503" t="s">
        <v>53</v>
      </c>
      <c r="C6503" t="s">
        <v>43</v>
      </c>
      <c r="D6503" t="s">
        <v>49</v>
      </c>
      <c r="E6503">
        <v>1985</v>
      </c>
      <c r="F6503">
        <v>18.779</v>
      </c>
      <c r="G6503" t="s">
        <v>10</v>
      </c>
    </row>
    <row r="6504" spans="1:7" x14ac:dyDescent="0.2">
      <c r="A6504">
        <v>2020</v>
      </c>
      <c r="B6504" t="s">
        <v>53</v>
      </c>
      <c r="C6504" t="s">
        <v>43</v>
      </c>
      <c r="D6504" t="s">
        <v>49</v>
      </c>
      <c r="E6504">
        <v>1996</v>
      </c>
      <c r="F6504">
        <v>8.4890000000000008</v>
      </c>
      <c r="G6504" t="s">
        <v>10</v>
      </c>
    </row>
    <row r="6505" spans="1:7" x14ac:dyDescent="0.2">
      <c r="A6505">
        <v>2020</v>
      </c>
      <c r="B6505" t="s">
        <v>53</v>
      </c>
      <c r="C6505" t="s">
        <v>43</v>
      </c>
      <c r="D6505" t="s">
        <v>49</v>
      </c>
      <c r="E6505">
        <v>2003</v>
      </c>
      <c r="F6505">
        <v>6.5579999999999998</v>
      </c>
      <c r="G6505" t="s">
        <v>11</v>
      </c>
    </row>
    <row r="6506" spans="1:7" x14ac:dyDescent="0.2">
      <c r="A6506">
        <v>2020</v>
      </c>
      <c r="B6506" t="s">
        <v>53</v>
      </c>
      <c r="C6506" t="s">
        <v>43</v>
      </c>
      <c r="D6506" t="s">
        <v>49</v>
      </c>
      <c r="E6506">
        <v>2007</v>
      </c>
      <c r="F6506">
        <v>2.7919999999999998</v>
      </c>
      <c r="G6506" t="s">
        <v>11</v>
      </c>
    </row>
    <row r="6507" spans="1:7" x14ac:dyDescent="0.2">
      <c r="A6507">
        <v>2020</v>
      </c>
      <c r="B6507" t="s">
        <v>53</v>
      </c>
      <c r="C6507" t="s">
        <v>43</v>
      </c>
      <c r="D6507" t="s">
        <v>49</v>
      </c>
      <c r="E6507">
        <v>2011</v>
      </c>
      <c r="F6507">
        <v>2.7919999999999998</v>
      </c>
      <c r="G6507" t="s">
        <v>11</v>
      </c>
    </row>
    <row r="6508" spans="1:7" x14ac:dyDescent="0.2">
      <c r="A6508">
        <v>2020</v>
      </c>
      <c r="B6508" t="s">
        <v>53</v>
      </c>
      <c r="C6508" t="s">
        <v>43</v>
      </c>
      <c r="D6508" t="s">
        <v>49</v>
      </c>
      <c r="E6508">
        <v>2015</v>
      </c>
      <c r="F6508">
        <v>2.0939999999999999</v>
      </c>
      <c r="G6508" t="s">
        <v>11</v>
      </c>
    </row>
    <row r="6509" spans="1:7" x14ac:dyDescent="0.2">
      <c r="A6509">
        <v>2020</v>
      </c>
      <c r="B6509" t="s">
        <v>53</v>
      </c>
      <c r="C6509" t="s">
        <v>43</v>
      </c>
      <c r="D6509" t="s">
        <v>49</v>
      </c>
      <c r="E6509">
        <v>2017</v>
      </c>
      <c r="F6509">
        <v>2.0939999999999999</v>
      </c>
      <c r="G6509" t="s">
        <v>12</v>
      </c>
    </row>
    <row r="6510" spans="1:7" x14ac:dyDescent="0.2">
      <c r="A6510">
        <v>2020</v>
      </c>
      <c r="B6510" t="s">
        <v>53</v>
      </c>
      <c r="C6510" t="s">
        <v>43</v>
      </c>
      <c r="D6510" t="s">
        <v>49</v>
      </c>
      <c r="E6510">
        <v>2020</v>
      </c>
      <c r="F6510">
        <v>0.69799999999999995</v>
      </c>
      <c r="G6510" t="s">
        <v>12</v>
      </c>
    </row>
    <row r="6511" spans="1:7" x14ac:dyDescent="0.2">
      <c r="A6511">
        <v>2020</v>
      </c>
      <c r="B6511" t="s">
        <v>53</v>
      </c>
      <c r="C6511" t="s">
        <v>43</v>
      </c>
      <c r="D6511" t="s">
        <v>49</v>
      </c>
      <c r="E6511" t="s">
        <v>13</v>
      </c>
      <c r="F6511">
        <v>0.69799999999999995</v>
      </c>
      <c r="G6511" t="s">
        <v>13</v>
      </c>
    </row>
    <row r="6512" spans="1:7" x14ac:dyDescent="0.2">
      <c r="A6512">
        <v>2020</v>
      </c>
      <c r="B6512" t="s">
        <v>53</v>
      </c>
      <c r="C6512" t="s">
        <v>43</v>
      </c>
      <c r="D6512" t="s">
        <v>50</v>
      </c>
      <c r="E6512">
        <v>1975</v>
      </c>
      <c r="F6512">
        <v>4.7370000000000001</v>
      </c>
      <c r="G6512" t="s">
        <v>10</v>
      </c>
    </row>
    <row r="6513" spans="1:7" x14ac:dyDescent="0.2">
      <c r="A6513">
        <v>2020</v>
      </c>
      <c r="B6513" t="s">
        <v>53</v>
      </c>
      <c r="C6513" t="s">
        <v>43</v>
      </c>
      <c r="D6513" t="s">
        <v>50</v>
      </c>
      <c r="E6513">
        <v>1985</v>
      </c>
      <c r="F6513">
        <v>22.896000000000001</v>
      </c>
      <c r="G6513" t="s">
        <v>10</v>
      </c>
    </row>
    <row r="6514" spans="1:7" x14ac:dyDescent="0.2">
      <c r="A6514">
        <v>2020</v>
      </c>
      <c r="B6514" t="s">
        <v>53</v>
      </c>
      <c r="C6514" t="s">
        <v>43</v>
      </c>
      <c r="D6514" t="s">
        <v>50</v>
      </c>
      <c r="E6514">
        <v>1996</v>
      </c>
      <c r="F6514">
        <v>12.33</v>
      </c>
      <c r="G6514" t="s">
        <v>10</v>
      </c>
    </row>
    <row r="6515" spans="1:7" x14ac:dyDescent="0.2">
      <c r="A6515">
        <v>2020</v>
      </c>
      <c r="B6515" t="s">
        <v>53</v>
      </c>
      <c r="C6515" t="s">
        <v>43</v>
      </c>
      <c r="D6515" t="s">
        <v>50</v>
      </c>
      <c r="E6515">
        <v>2003</v>
      </c>
      <c r="F6515">
        <v>16.818999999999999</v>
      </c>
      <c r="G6515" t="s">
        <v>11</v>
      </c>
    </row>
    <row r="6516" spans="1:7" x14ac:dyDescent="0.2">
      <c r="A6516">
        <v>2020</v>
      </c>
      <c r="B6516" t="s">
        <v>53</v>
      </c>
      <c r="C6516" t="s">
        <v>43</v>
      </c>
      <c r="D6516" t="s">
        <v>50</v>
      </c>
      <c r="E6516">
        <v>2007</v>
      </c>
      <c r="F6516">
        <v>11.106999999999999</v>
      </c>
      <c r="G6516" t="s">
        <v>11</v>
      </c>
    </row>
    <row r="6517" spans="1:7" x14ac:dyDescent="0.2">
      <c r="A6517">
        <v>2020</v>
      </c>
      <c r="B6517" t="s">
        <v>53</v>
      </c>
      <c r="C6517" t="s">
        <v>43</v>
      </c>
      <c r="D6517" t="s">
        <v>50</v>
      </c>
      <c r="E6517">
        <v>2011</v>
      </c>
      <c r="F6517">
        <v>11.106999999999999</v>
      </c>
      <c r="G6517" t="s">
        <v>11</v>
      </c>
    </row>
    <row r="6518" spans="1:7" x14ac:dyDescent="0.2">
      <c r="A6518">
        <v>2020</v>
      </c>
      <c r="B6518" t="s">
        <v>53</v>
      </c>
      <c r="C6518" t="s">
        <v>43</v>
      </c>
      <c r="D6518" t="s">
        <v>50</v>
      </c>
      <c r="E6518">
        <v>2015</v>
      </c>
      <c r="F6518">
        <v>8.3309999999999995</v>
      </c>
      <c r="G6518" t="s">
        <v>11</v>
      </c>
    </row>
    <row r="6519" spans="1:7" x14ac:dyDescent="0.2">
      <c r="A6519">
        <v>2020</v>
      </c>
      <c r="B6519" t="s">
        <v>53</v>
      </c>
      <c r="C6519" t="s">
        <v>43</v>
      </c>
      <c r="D6519" t="s">
        <v>50</v>
      </c>
      <c r="E6519">
        <v>2017</v>
      </c>
      <c r="F6519">
        <v>8.3309999999999995</v>
      </c>
      <c r="G6519" t="s">
        <v>12</v>
      </c>
    </row>
    <row r="6520" spans="1:7" x14ac:dyDescent="0.2">
      <c r="A6520">
        <v>2020</v>
      </c>
      <c r="B6520" t="s">
        <v>53</v>
      </c>
      <c r="C6520" t="s">
        <v>43</v>
      </c>
      <c r="D6520" t="s">
        <v>50</v>
      </c>
      <c r="E6520">
        <v>2020</v>
      </c>
      <c r="F6520">
        <v>2.7770000000000001</v>
      </c>
      <c r="G6520" t="s">
        <v>12</v>
      </c>
    </row>
    <row r="6521" spans="1:7" x14ac:dyDescent="0.2">
      <c r="A6521">
        <v>2020</v>
      </c>
      <c r="B6521" t="s">
        <v>53</v>
      </c>
      <c r="C6521" t="s">
        <v>43</v>
      </c>
      <c r="D6521" t="s">
        <v>50</v>
      </c>
      <c r="E6521" t="s">
        <v>13</v>
      </c>
      <c r="F6521">
        <v>2.7770000000000001</v>
      </c>
      <c r="G6521" t="s">
        <v>13</v>
      </c>
    </row>
    <row r="6522" spans="1:7" x14ac:dyDescent="0.2">
      <c r="A6522">
        <v>2020</v>
      </c>
      <c r="B6522" t="s">
        <v>53</v>
      </c>
      <c r="C6522" t="s">
        <v>43</v>
      </c>
      <c r="D6522" t="s">
        <v>20</v>
      </c>
      <c r="E6522">
        <v>1975</v>
      </c>
      <c r="F6522">
        <v>0.504</v>
      </c>
      <c r="G6522" t="s">
        <v>10</v>
      </c>
    </row>
    <row r="6523" spans="1:7" x14ac:dyDescent="0.2">
      <c r="A6523">
        <v>2020</v>
      </c>
      <c r="B6523" t="s">
        <v>53</v>
      </c>
      <c r="C6523" t="s">
        <v>43</v>
      </c>
      <c r="D6523" t="s">
        <v>20</v>
      </c>
      <c r="E6523">
        <v>1985</v>
      </c>
      <c r="F6523">
        <v>0.89</v>
      </c>
      <c r="G6523" t="s">
        <v>10</v>
      </c>
    </row>
    <row r="6524" spans="1:7" x14ac:dyDescent="0.2">
      <c r="A6524">
        <v>2020</v>
      </c>
      <c r="B6524" t="s">
        <v>53</v>
      </c>
      <c r="C6524" t="s">
        <v>43</v>
      </c>
      <c r="D6524" t="s">
        <v>20</v>
      </c>
      <c r="E6524">
        <v>1996</v>
      </c>
      <c r="F6524">
        <v>0.97099999999999997</v>
      </c>
      <c r="G6524" t="s">
        <v>10</v>
      </c>
    </row>
    <row r="6525" spans="1:7" x14ac:dyDescent="0.2">
      <c r="A6525">
        <v>2020</v>
      </c>
      <c r="B6525" t="s">
        <v>53</v>
      </c>
      <c r="C6525" t="s">
        <v>43</v>
      </c>
      <c r="D6525" t="s">
        <v>20</v>
      </c>
      <c r="E6525">
        <v>2003</v>
      </c>
      <c r="F6525">
        <v>0.55100000000000005</v>
      </c>
      <c r="G6525" t="s">
        <v>11</v>
      </c>
    </row>
    <row r="6526" spans="1:7" x14ac:dyDescent="0.2">
      <c r="A6526">
        <v>2020</v>
      </c>
      <c r="B6526" t="s">
        <v>53</v>
      </c>
      <c r="C6526" t="s">
        <v>43</v>
      </c>
      <c r="D6526" t="s">
        <v>20</v>
      </c>
      <c r="E6526">
        <v>2007</v>
      </c>
      <c r="F6526">
        <v>0.376</v>
      </c>
      <c r="G6526" t="s">
        <v>11</v>
      </c>
    </row>
    <row r="6527" spans="1:7" x14ac:dyDescent="0.2">
      <c r="A6527">
        <v>2020</v>
      </c>
      <c r="B6527" t="s">
        <v>53</v>
      </c>
      <c r="C6527" t="s">
        <v>43</v>
      </c>
      <c r="D6527" t="s">
        <v>20</v>
      </c>
      <c r="E6527">
        <v>2011</v>
      </c>
      <c r="F6527">
        <v>0.376</v>
      </c>
      <c r="G6527" t="s">
        <v>11</v>
      </c>
    </row>
    <row r="6528" spans="1:7" x14ac:dyDescent="0.2">
      <c r="A6528">
        <v>2020</v>
      </c>
      <c r="B6528" t="s">
        <v>53</v>
      </c>
      <c r="C6528" t="s">
        <v>43</v>
      </c>
      <c r="D6528" t="s">
        <v>20</v>
      </c>
      <c r="E6528">
        <v>2015</v>
      </c>
      <c r="F6528">
        <v>0.28199999999999997</v>
      </c>
      <c r="G6528" t="s">
        <v>11</v>
      </c>
    </row>
    <row r="6529" spans="1:7" x14ac:dyDescent="0.2">
      <c r="A6529">
        <v>2020</v>
      </c>
      <c r="B6529" t="s">
        <v>53</v>
      </c>
      <c r="C6529" t="s">
        <v>43</v>
      </c>
      <c r="D6529" t="s">
        <v>20</v>
      </c>
      <c r="E6529">
        <v>2017</v>
      </c>
      <c r="F6529">
        <v>0.28199999999999997</v>
      </c>
      <c r="G6529" t="s">
        <v>12</v>
      </c>
    </row>
    <row r="6530" spans="1:7" x14ac:dyDescent="0.2">
      <c r="A6530">
        <v>2020</v>
      </c>
      <c r="B6530" t="s">
        <v>53</v>
      </c>
      <c r="C6530" t="s">
        <v>43</v>
      </c>
      <c r="D6530" t="s">
        <v>20</v>
      </c>
      <c r="E6530">
        <v>2020</v>
      </c>
      <c r="F6530">
        <v>9.4E-2</v>
      </c>
      <c r="G6530" t="s">
        <v>12</v>
      </c>
    </row>
    <row r="6531" spans="1:7" x14ac:dyDescent="0.2">
      <c r="A6531">
        <v>2020</v>
      </c>
      <c r="B6531" t="s">
        <v>53</v>
      </c>
      <c r="C6531" t="s">
        <v>43</v>
      </c>
      <c r="D6531" t="s">
        <v>20</v>
      </c>
      <c r="E6531" t="s">
        <v>13</v>
      </c>
      <c r="F6531">
        <v>9.4E-2</v>
      </c>
      <c r="G6531" t="s">
        <v>13</v>
      </c>
    </row>
    <row r="6532" spans="1:7" x14ac:dyDescent="0.2">
      <c r="A6532">
        <v>2020</v>
      </c>
      <c r="B6532" t="s">
        <v>53</v>
      </c>
      <c r="C6532" t="s">
        <v>43</v>
      </c>
      <c r="D6532" t="s">
        <v>51</v>
      </c>
      <c r="E6532">
        <v>1975</v>
      </c>
      <c r="F6532">
        <v>0.24</v>
      </c>
      <c r="G6532" t="s">
        <v>10</v>
      </c>
    </row>
    <row r="6533" spans="1:7" x14ac:dyDescent="0.2">
      <c r="A6533">
        <v>2020</v>
      </c>
      <c r="B6533" t="s">
        <v>53</v>
      </c>
      <c r="C6533" t="s">
        <v>43</v>
      </c>
      <c r="D6533" t="s">
        <v>51</v>
      </c>
      <c r="E6533">
        <v>1985</v>
      </c>
      <c r="F6533">
        <v>0.52200000000000002</v>
      </c>
      <c r="G6533" t="s">
        <v>10</v>
      </c>
    </row>
    <row r="6534" spans="1:7" x14ac:dyDescent="0.2">
      <c r="A6534">
        <v>2020</v>
      </c>
      <c r="B6534" t="s">
        <v>53</v>
      </c>
      <c r="C6534" t="s">
        <v>43</v>
      </c>
      <c r="D6534" t="s">
        <v>51</v>
      </c>
      <c r="E6534">
        <v>1996</v>
      </c>
      <c r="F6534">
        <v>0.317</v>
      </c>
      <c r="G6534" t="s">
        <v>10</v>
      </c>
    </row>
    <row r="6535" spans="1:7" x14ac:dyDescent="0.2">
      <c r="A6535">
        <v>2020</v>
      </c>
      <c r="B6535" t="s">
        <v>53</v>
      </c>
      <c r="C6535" t="s">
        <v>43</v>
      </c>
      <c r="D6535" t="s">
        <v>51</v>
      </c>
      <c r="E6535">
        <v>2003</v>
      </c>
      <c r="F6535">
        <v>0.33700000000000002</v>
      </c>
      <c r="G6535" t="s">
        <v>11</v>
      </c>
    </row>
    <row r="6536" spans="1:7" x14ac:dyDescent="0.2">
      <c r="A6536">
        <v>2020</v>
      </c>
      <c r="B6536" t="s">
        <v>53</v>
      </c>
      <c r="C6536" t="s">
        <v>43</v>
      </c>
      <c r="D6536" t="s">
        <v>51</v>
      </c>
      <c r="E6536">
        <v>2007</v>
      </c>
      <c r="F6536">
        <v>0.215</v>
      </c>
      <c r="G6536" t="s">
        <v>11</v>
      </c>
    </row>
    <row r="6537" spans="1:7" x14ac:dyDescent="0.2">
      <c r="A6537">
        <v>2020</v>
      </c>
      <c r="B6537" t="s">
        <v>53</v>
      </c>
      <c r="C6537" t="s">
        <v>43</v>
      </c>
      <c r="D6537" t="s">
        <v>51</v>
      </c>
      <c r="E6537">
        <v>2011</v>
      </c>
      <c r="F6537">
        <v>0.215</v>
      </c>
      <c r="G6537" t="s">
        <v>11</v>
      </c>
    </row>
    <row r="6538" spans="1:7" x14ac:dyDescent="0.2">
      <c r="A6538">
        <v>2020</v>
      </c>
      <c r="B6538" t="s">
        <v>53</v>
      </c>
      <c r="C6538" t="s">
        <v>43</v>
      </c>
      <c r="D6538" t="s">
        <v>51</v>
      </c>
      <c r="E6538">
        <v>2015</v>
      </c>
      <c r="F6538">
        <v>0.161</v>
      </c>
      <c r="G6538" t="s">
        <v>11</v>
      </c>
    </row>
    <row r="6539" spans="1:7" x14ac:dyDescent="0.2">
      <c r="A6539">
        <v>2020</v>
      </c>
      <c r="B6539" t="s">
        <v>53</v>
      </c>
      <c r="C6539" t="s">
        <v>43</v>
      </c>
      <c r="D6539" t="s">
        <v>51</v>
      </c>
      <c r="E6539">
        <v>2017</v>
      </c>
      <c r="F6539">
        <v>0.161</v>
      </c>
      <c r="G6539" t="s">
        <v>12</v>
      </c>
    </row>
    <row r="6540" spans="1:7" x14ac:dyDescent="0.2">
      <c r="A6540">
        <v>2020</v>
      </c>
      <c r="B6540" t="s">
        <v>53</v>
      </c>
      <c r="C6540" t="s">
        <v>43</v>
      </c>
      <c r="D6540" t="s">
        <v>51</v>
      </c>
      <c r="E6540">
        <v>2020</v>
      </c>
      <c r="F6540">
        <v>5.3999999999999999E-2</v>
      </c>
      <c r="G6540" t="s">
        <v>12</v>
      </c>
    </row>
    <row r="6541" spans="1:7" x14ac:dyDescent="0.2">
      <c r="A6541">
        <v>2020</v>
      </c>
      <c r="B6541" t="s">
        <v>53</v>
      </c>
      <c r="C6541" t="s">
        <v>43</v>
      </c>
      <c r="D6541" t="s">
        <v>51</v>
      </c>
      <c r="E6541" t="s">
        <v>13</v>
      </c>
      <c r="F6541">
        <v>5.3999999999999999E-2</v>
      </c>
      <c r="G6541" t="s">
        <v>13</v>
      </c>
    </row>
    <row r="6542" spans="1:7" x14ac:dyDescent="0.2">
      <c r="A6542">
        <v>2020</v>
      </c>
      <c r="B6542" t="s">
        <v>53</v>
      </c>
      <c r="C6542" t="s">
        <v>43</v>
      </c>
      <c r="D6542" t="s">
        <v>52</v>
      </c>
      <c r="E6542">
        <v>1975</v>
      </c>
      <c r="F6542">
        <v>8.6999999999999994E-2</v>
      </c>
      <c r="G6542" t="s">
        <v>10</v>
      </c>
    </row>
    <row r="6543" spans="1:7" x14ac:dyDescent="0.2">
      <c r="A6543">
        <v>2020</v>
      </c>
      <c r="B6543" t="s">
        <v>53</v>
      </c>
      <c r="C6543" t="s">
        <v>43</v>
      </c>
      <c r="D6543" t="s">
        <v>52</v>
      </c>
      <c r="E6543">
        <v>1985</v>
      </c>
      <c r="F6543">
        <v>0.42099999999999999</v>
      </c>
      <c r="G6543" t="s">
        <v>10</v>
      </c>
    </row>
    <row r="6544" spans="1:7" x14ac:dyDescent="0.2">
      <c r="A6544">
        <v>2020</v>
      </c>
      <c r="B6544" t="s">
        <v>53</v>
      </c>
      <c r="C6544" t="s">
        <v>43</v>
      </c>
      <c r="D6544" t="s">
        <v>52</v>
      </c>
      <c r="E6544">
        <v>1996</v>
      </c>
      <c r="F6544">
        <v>0.22700000000000001</v>
      </c>
      <c r="G6544" t="s">
        <v>10</v>
      </c>
    </row>
    <row r="6545" spans="1:7" x14ac:dyDescent="0.2">
      <c r="A6545">
        <v>2020</v>
      </c>
      <c r="B6545" t="s">
        <v>53</v>
      </c>
      <c r="C6545" t="s">
        <v>43</v>
      </c>
      <c r="D6545" t="s">
        <v>52</v>
      </c>
      <c r="E6545">
        <v>2003</v>
      </c>
      <c r="F6545">
        <v>0.309</v>
      </c>
      <c r="G6545" t="s">
        <v>11</v>
      </c>
    </row>
    <row r="6546" spans="1:7" x14ac:dyDescent="0.2">
      <c r="A6546">
        <v>2020</v>
      </c>
      <c r="B6546" t="s">
        <v>53</v>
      </c>
      <c r="C6546" t="s">
        <v>43</v>
      </c>
      <c r="D6546" t="s">
        <v>52</v>
      </c>
      <c r="E6546">
        <v>2007</v>
      </c>
      <c r="F6546">
        <v>0.20399999999999999</v>
      </c>
      <c r="G6546" t="s">
        <v>11</v>
      </c>
    </row>
    <row r="6547" spans="1:7" x14ac:dyDescent="0.2">
      <c r="A6547">
        <v>2020</v>
      </c>
      <c r="B6547" t="s">
        <v>53</v>
      </c>
      <c r="C6547" t="s">
        <v>43</v>
      </c>
      <c r="D6547" t="s">
        <v>52</v>
      </c>
      <c r="E6547">
        <v>2011</v>
      </c>
      <c r="F6547">
        <v>0.20399999999999999</v>
      </c>
      <c r="G6547" t="s">
        <v>11</v>
      </c>
    </row>
    <row r="6548" spans="1:7" x14ac:dyDescent="0.2">
      <c r="A6548">
        <v>2020</v>
      </c>
      <c r="B6548" t="s">
        <v>53</v>
      </c>
      <c r="C6548" t="s">
        <v>43</v>
      </c>
      <c r="D6548" t="s">
        <v>52</v>
      </c>
      <c r="E6548">
        <v>2015</v>
      </c>
      <c r="F6548">
        <v>0.153</v>
      </c>
      <c r="G6548" t="s">
        <v>11</v>
      </c>
    </row>
    <row r="6549" spans="1:7" x14ac:dyDescent="0.2">
      <c r="A6549">
        <v>2020</v>
      </c>
      <c r="B6549" t="s">
        <v>53</v>
      </c>
      <c r="C6549" t="s">
        <v>43</v>
      </c>
      <c r="D6549" t="s">
        <v>52</v>
      </c>
      <c r="E6549">
        <v>2017</v>
      </c>
      <c r="F6549">
        <v>0.153</v>
      </c>
      <c r="G6549" t="s">
        <v>12</v>
      </c>
    </row>
    <row r="6550" spans="1:7" x14ac:dyDescent="0.2">
      <c r="A6550">
        <v>2020</v>
      </c>
      <c r="B6550" t="s">
        <v>53</v>
      </c>
      <c r="C6550" t="s">
        <v>43</v>
      </c>
      <c r="D6550" t="s">
        <v>52</v>
      </c>
      <c r="E6550">
        <v>2020</v>
      </c>
      <c r="F6550">
        <v>5.0999999999999997E-2</v>
      </c>
      <c r="G6550" t="s">
        <v>12</v>
      </c>
    </row>
    <row r="6551" spans="1:7" x14ac:dyDescent="0.2">
      <c r="A6551">
        <v>2020</v>
      </c>
      <c r="B6551" t="s">
        <v>53</v>
      </c>
      <c r="C6551" t="s">
        <v>43</v>
      </c>
      <c r="D6551" t="s">
        <v>52</v>
      </c>
      <c r="E6551" t="s">
        <v>13</v>
      </c>
      <c r="F6551">
        <v>5.0999999999999997E-2</v>
      </c>
      <c r="G6551" t="s">
        <v>13</v>
      </c>
    </row>
    <row r="6552" spans="1:7" x14ac:dyDescent="0.2">
      <c r="A6552">
        <v>2020</v>
      </c>
      <c r="B6552" t="s">
        <v>53</v>
      </c>
      <c r="C6552" t="s">
        <v>43</v>
      </c>
      <c r="D6552" t="s">
        <v>21</v>
      </c>
      <c r="E6552">
        <v>1975</v>
      </c>
      <c r="F6552">
        <v>0.111</v>
      </c>
      <c r="G6552" t="s">
        <v>10</v>
      </c>
    </row>
    <row r="6553" spans="1:7" x14ac:dyDescent="0.2">
      <c r="A6553">
        <v>2020</v>
      </c>
      <c r="B6553" t="s">
        <v>53</v>
      </c>
      <c r="C6553" t="s">
        <v>43</v>
      </c>
      <c r="D6553" t="s">
        <v>21</v>
      </c>
      <c r="E6553">
        <v>1985</v>
      </c>
      <c r="F6553">
        <v>0.42699999999999999</v>
      </c>
      <c r="G6553" t="s">
        <v>10</v>
      </c>
    </row>
    <row r="6554" spans="1:7" x14ac:dyDescent="0.2">
      <c r="A6554">
        <v>2020</v>
      </c>
      <c r="B6554" t="s">
        <v>53</v>
      </c>
      <c r="C6554" t="s">
        <v>43</v>
      </c>
      <c r="D6554" t="s">
        <v>21</v>
      </c>
      <c r="E6554">
        <v>1996</v>
      </c>
      <c r="F6554">
        <v>0.251</v>
      </c>
      <c r="G6554" t="s">
        <v>10</v>
      </c>
    </row>
    <row r="6555" spans="1:7" x14ac:dyDescent="0.2">
      <c r="A6555">
        <v>2020</v>
      </c>
      <c r="B6555" t="s">
        <v>53</v>
      </c>
      <c r="C6555" t="s">
        <v>43</v>
      </c>
      <c r="D6555" t="s">
        <v>21</v>
      </c>
      <c r="E6555">
        <v>2003</v>
      </c>
      <c r="F6555">
        <v>0.30599999999999999</v>
      </c>
      <c r="G6555" t="s">
        <v>11</v>
      </c>
    </row>
    <row r="6556" spans="1:7" x14ac:dyDescent="0.2">
      <c r="A6556">
        <v>2020</v>
      </c>
      <c r="B6556" t="s">
        <v>53</v>
      </c>
      <c r="C6556" t="s">
        <v>43</v>
      </c>
      <c r="D6556" t="s">
        <v>21</v>
      </c>
      <c r="E6556">
        <v>2007</v>
      </c>
      <c r="F6556">
        <v>0.20200000000000001</v>
      </c>
      <c r="G6556" t="s">
        <v>11</v>
      </c>
    </row>
    <row r="6557" spans="1:7" x14ac:dyDescent="0.2">
      <c r="A6557">
        <v>2020</v>
      </c>
      <c r="B6557" t="s">
        <v>53</v>
      </c>
      <c r="C6557" t="s">
        <v>43</v>
      </c>
      <c r="D6557" t="s">
        <v>21</v>
      </c>
      <c r="E6557">
        <v>2011</v>
      </c>
      <c r="F6557">
        <v>0.20200000000000001</v>
      </c>
      <c r="G6557" t="s">
        <v>11</v>
      </c>
    </row>
    <row r="6558" spans="1:7" x14ac:dyDescent="0.2">
      <c r="A6558">
        <v>2020</v>
      </c>
      <c r="B6558" t="s">
        <v>53</v>
      </c>
      <c r="C6558" t="s">
        <v>43</v>
      </c>
      <c r="D6558" t="s">
        <v>21</v>
      </c>
      <c r="E6558">
        <v>2015</v>
      </c>
      <c r="F6558">
        <v>0.152</v>
      </c>
      <c r="G6558" t="s">
        <v>11</v>
      </c>
    </row>
    <row r="6559" spans="1:7" x14ac:dyDescent="0.2">
      <c r="A6559">
        <v>2020</v>
      </c>
      <c r="B6559" t="s">
        <v>53</v>
      </c>
      <c r="C6559" t="s">
        <v>43</v>
      </c>
      <c r="D6559" t="s">
        <v>21</v>
      </c>
      <c r="E6559">
        <v>2017</v>
      </c>
      <c r="F6559">
        <v>0.152</v>
      </c>
      <c r="G6559" t="s">
        <v>12</v>
      </c>
    </row>
    <row r="6560" spans="1:7" x14ac:dyDescent="0.2">
      <c r="A6560">
        <v>2020</v>
      </c>
      <c r="B6560" t="s">
        <v>53</v>
      </c>
      <c r="C6560" t="s">
        <v>43</v>
      </c>
      <c r="D6560" t="s">
        <v>21</v>
      </c>
      <c r="E6560">
        <v>2020</v>
      </c>
      <c r="F6560">
        <v>5.0999999999999997E-2</v>
      </c>
      <c r="G6560" t="s">
        <v>12</v>
      </c>
    </row>
    <row r="6561" spans="1:7" x14ac:dyDescent="0.2">
      <c r="A6561">
        <v>2020</v>
      </c>
      <c r="B6561" t="s">
        <v>53</v>
      </c>
      <c r="C6561" t="s">
        <v>43</v>
      </c>
      <c r="D6561" t="s">
        <v>21</v>
      </c>
      <c r="E6561" t="s">
        <v>13</v>
      </c>
      <c r="F6561">
        <v>5.0999999999999997E-2</v>
      </c>
      <c r="G6561" t="s">
        <v>13</v>
      </c>
    </row>
    <row r="6562" spans="1:7" x14ac:dyDescent="0.2">
      <c r="A6562">
        <v>2020</v>
      </c>
      <c r="B6562" t="s">
        <v>53</v>
      </c>
      <c r="C6562" t="s">
        <v>44</v>
      </c>
      <c r="D6562" t="s">
        <v>17</v>
      </c>
      <c r="E6562">
        <v>1975</v>
      </c>
      <c r="F6562">
        <v>1.4E-2</v>
      </c>
      <c r="G6562" t="s">
        <v>10</v>
      </c>
    </row>
    <row r="6563" spans="1:7" x14ac:dyDescent="0.2">
      <c r="A6563">
        <v>2020</v>
      </c>
      <c r="B6563" t="s">
        <v>53</v>
      </c>
      <c r="C6563" t="s">
        <v>44</v>
      </c>
      <c r="D6563" t="s">
        <v>17</v>
      </c>
      <c r="E6563">
        <v>1985</v>
      </c>
      <c r="F6563">
        <v>0.01</v>
      </c>
      <c r="G6563" t="s">
        <v>10</v>
      </c>
    </row>
    <row r="6564" spans="1:7" x14ac:dyDescent="0.2">
      <c r="A6564">
        <v>2020</v>
      </c>
      <c r="B6564" t="s">
        <v>53</v>
      </c>
      <c r="C6564" t="s">
        <v>44</v>
      </c>
      <c r="D6564" t="s">
        <v>17</v>
      </c>
      <c r="E6564">
        <v>1996</v>
      </c>
      <c r="F6564">
        <v>5.0000000000000001E-3</v>
      </c>
      <c r="G6564" t="s">
        <v>10</v>
      </c>
    </row>
    <row r="6565" spans="1:7" x14ac:dyDescent="0.2">
      <c r="A6565">
        <v>2020</v>
      </c>
      <c r="B6565" t="s">
        <v>53</v>
      </c>
      <c r="C6565" t="s">
        <v>44</v>
      </c>
      <c r="D6565" t="s">
        <v>17</v>
      </c>
      <c r="E6565">
        <v>2003</v>
      </c>
      <c r="F6565">
        <v>3.0000000000000001E-3</v>
      </c>
      <c r="G6565" t="s">
        <v>11</v>
      </c>
    </row>
    <row r="6566" spans="1:7" x14ac:dyDescent="0.2">
      <c r="A6566">
        <v>2020</v>
      </c>
      <c r="B6566" t="s">
        <v>53</v>
      </c>
      <c r="C6566" t="s">
        <v>44</v>
      </c>
      <c r="D6566" t="s">
        <v>17</v>
      </c>
      <c r="E6566">
        <v>2007</v>
      </c>
      <c r="F6566">
        <v>1E-3</v>
      </c>
      <c r="G6566" t="s">
        <v>11</v>
      </c>
    </row>
    <row r="6567" spans="1:7" x14ac:dyDescent="0.2">
      <c r="A6567">
        <v>2020</v>
      </c>
      <c r="B6567" t="s">
        <v>53</v>
      </c>
      <c r="C6567" t="s">
        <v>44</v>
      </c>
      <c r="D6567" t="s">
        <v>17</v>
      </c>
      <c r="E6567">
        <v>2011</v>
      </c>
      <c r="F6567">
        <v>1E-3</v>
      </c>
      <c r="G6567" t="s">
        <v>11</v>
      </c>
    </row>
    <row r="6568" spans="1:7" x14ac:dyDescent="0.2">
      <c r="A6568">
        <v>2020</v>
      </c>
      <c r="B6568" t="s">
        <v>53</v>
      </c>
      <c r="C6568" t="s">
        <v>44</v>
      </c>
      <c r="D6568" t="s">
        <v>17</v>
      </c>
      <c r="E6568">
        <v>2015</v>
      </c>
      <c r="F6568">
        <v>1E-3</v>
      </c>
      <c r="G6568" t="s">
        <v>11</v>
      </c>
    </row>
    <row r="6569" spans="1:7" x14ac:dyDescent="0.2">
      <c r="A6569">
        <v>2020</v>
      </c>
      <c r="B6569" t="s">
        <v>53</v>
      </c>
      <c r="C6569" t="s">
        <v>44</v>
      </c>
      <c r="D6569" t="s">
        <v>17</v>
      </c>
      <c r="E6569">
        <v>2017</v>
      </c>
      <c r="F6569">
        <v>1E-3</v>
      </c>
      <c r="G6569" t="s">
        <v>12</v>
      </c>
    </row>
    <row r="6570" spans="1:7" x14ac:dyDescent="0.2">
      <c r="A6570">
        <v>2020</v>
      </c>
      <c r="B6570" t="s">
        <v>53</v>
      </c>
      <c r="C6570" t="s">
        <v>44</v>
      </c>
      <c r="D6570" t="s">
        <v>17</v>
      </c>
      <c r="E6570">
        <v>2020</v>
      </c>
      <c r="F6570">
        <v>1E-3</v>
      </c>
      <c r="G6570" t="s">
        <v>12</v>
      </c>
    </row>
    <row r="6571" spans="1:7" x14ac:dyDescent="0.2">
      <c r="A6571">
        <v>2020</v>
      </c>
      <c r="B6571" t="s">
        <v>53</v>
      </c>
      <c r="C6571" t="s">
        <v>44</v>
      </c>
      <c r="D6571" t="s">
        <v>17</v>
      </c>
      <c r="E6571" t="s">
        <v>13</v>
      </c>
      <c r="F6571">
        <v>1E-3</v>
      </c>
      <c r="G6571" t="s">
        <v>13</v>
      </c>
    </row>
    <row r="6572" spans="1:7" x14ac:dyDescent="0.2">
      <c r="A6572">
        <v>2020</v>
      </c>
      <c r="B6572" t="s">
        <v>53</v>
      </c>
      <c r="C6572" t="s">
        <v>44</v>
      </c>
      <c r="D6572" t="s">
        <v>47</v>
      </c>
      <c r="E6572">
        <v>1975</v>
      </c>
      <c r="F6572">
        <v>14.231999999999999</v>
      </c>
      <c r="G6572" t="s">
        <v>10</v>
      </c>
    </row>
    <row r="6573" spans="1:7" x14ac:dyDescent="0.2">
      <c r="A6573">
        <v>2020</v>
      </c>
      <c r="B6573" t="s">
        <v>53</v>
      </c>
      <c r="C6573" t="s">
        <v>44</v>
      </c>
      <c r="D6573" t="s">
        <v>47</v>
      </c>
      <c r="E6573">
        <v>1985</v>
      </c>
      <c r="F6573">
        <v>9.9749999999999996</v>
      </c>
      <c r="G6573" t="s">
        <v>10</v>
      </c>
    </row>
    <row r="6574" spans="1:7" x14ac:dyDescent="0.2">
      <c r="A6574">
        <v>2020</v>
      </c>
      <c r="B6574" t="s">
        <v>53</v>
      </c>
      <c r="C6574" t="s">
        <v>44</v>
      </c>
      <c r="D6574" t="s">
        <v>47</v>
      </c>
      <c r="E6574">
        <v>1996</v>
      </c>
      <c r="F6574">
        <v>4.625</v>
      </c>
      <c r="G6574" t="s">
        <v>10</v>
      </c>
    </row>
    <row r="6575" spans="1:7" x14ac:dyDescent="0.2">
      <c r="A6575">
        <v>2020</v>
      </c>
      <c r="B6575" t="s">
        <v>53</v>
      </c>
      <c r="C6575" t="s">
        <v>44</v>
      </c>
      <c r="D6575" t="s">
        <v>47</v>
      </c>
      <c r="E6575">
        <v>2003</v>
      </c>
      <c r="F6575">
        <v>2.8580000000000001</v>
      </c>
      <c r="G6575" t="s">
        <v>11</v>
      </c>
    </row>
    <row r="6576" spans="1:7" x14ac:dyDescent="0.2">
      <c r="A6576">
        <v>2020</v>
      </c>
      <c r="B6576" t="s">
        <v>53</v>
      </c>
      <c r="C6576" t="s">
        <v>44</v>
      </c>
      <c r="D6576" t="s">
        <v>47</v>
      </c>
      <c r="E6576">
        <v>2007</v>
      </c>
      <c r="F6576">
        <v>1.3819999999999999</v>
      </c>
      <c r="G6576" t="s">
        <v>11</v>
      </c>
    </row>
    <row r="6577" spans="1:7" x14ac:dyDescent="0.2">
      <c r="A6577">
        <v>2020</v>
      </c>
      <c r="B6577" t="s">
        <v>53</v>
      </c>
      <c r="C6577" t="s">
        <v>44</v>
      </c>
      <c r="D6577" t="s">
        <v>47</v>
      </c>
      <c r="E6577">
        <v>2011</v>
      </c>
      <c r="F6577">
        <v>1.3819999999999999</v>
      </c>
      <c r="G6577" t="s">
        <v>11</v>
      </c>
    </row>
    <row r="6578" spans="1:7" x14ac:dyDescent="0.2">
      <c r="A6578">
        <v>2020</v>
      </c>
      <c r="B6578" t="s">
        <v>53</v>
      </c>
      <c r="C6578" t="s">
        <v>44</v>
      </c>
      <c r="D6578" t="s">
        <v>47</v>
      </c>
      <c r="E6578">
        <v>2015</v>
      </c>
      <c r="F6578">
        <v>1.0369999999999999</v>
      </c>
      <c r="G6578" t="s">
        <v>11</v>
      </c>
    </row>
    <row r="6579" spans="1:7" x14ac:dyDescent="0.2">
      <c r="A6579">
        <v>2020</v>
      </c>
      <c r="B6579" t="s">
        <v>53</v>
      </c>
      <c r="C6579" t="s">
        <v>44</v>
      </c>
      <c r="D6579" t="s">
        <v>47</v>
      </c>
      <c r="E6579">
        <v>2017</v>
      </c>
      <c r="F6579">
        <v>1.0369999999999999</v>
      </c>
      <c r="G6579" t="s">
        <v>12</v>
      </c>
    </row>
    <row r="6580" spans="1:7" x14ac:dyDescent="0.2">
      <c r="A6580">
        <v>2020</v>
      </c>
      <c r="B6580" t="s">
        <v>53</v>
      </c>
      <c r="C6580" t="s">
        <v>44</v>
      </c>
      <c r="D6580" t="s">
        <v>47</v>
      </c>
      <c r="E6580">
        <v>2020</v>
      </c>
      <c r="F6580">
        <v>0.34599999999999997</v>
      </c>
      <c r="G6580" t="s">
        <v>12</v>
      </c>
    </row>
    <row r="6581" spans="1:7" x14ac:dyDescent="0.2">
      <c r="A6581">
        <v>2020</v>
      </c>
      <c r="B6581" t="s">
        <v>53</v>
      </c>
      <c r="C6581" t="s">
        <v>44</v>
      </c>
      <c r="D6581" t="s">
        <v>47</v>
      </c>
      <c r="E6581" t="s">
        <v>13</v>
      </c>
      <c r="F6581">
        <v>0.34599999999999997</v>
      </c>
      <c r="G6581" t="s">
        <v>13</v>
      </c>
    </row>
    <row r="6582" spans="1:7" x14ac:dyDescent="0.2">
      <c r="A6582">
        <v>2020</v>
      </c>
      <c r="B6582" t="s">
        <v>53</v>
      </c>
      <c r="C6582" t="s">
        <v>44</v>
      </c>
      <c r="D6582" t="s">
        <v>48</v>
      </c>
      <c r="E6582">
        <v>1975</v>
      </c>
      <c r="F6582">
        <v>40.94</v>
      </c>
      <c r="G6582" t="s">
        <v>10</v>
      </c>
    </row>
    <row r="6583" spans="1:7" x14ac:dyDescent="0.2">
      <c r="A6583">
        <v>2020</v>
      </c>
      <c r="B6583" t="s">
        <v>53</v>
      </c>
      <c r="C6583" t="s">
        <v>44</v>
      </c>
      <c r="D6583" t="s">
        <v>48</v>
      </c>
      <c r="E6583">
        <v>1985</v>
      </c>
      <c r="F6583">
        <v>28.608000000000001</v>
      </c>
      <c r="G6583" t="s">
        <v>10</v>
      </c>
    </row>
    <row r="6584" spans="1:7" x14ac:dyDescent="0.2">
      <c r="A6584">
        <v>2020</v>
      </c>
      <c r="B6584" t="s">
        <v>53</v>
      </c>
      <c r="C6584" t="s">
        <v>44</v>
      </c>
      <c r="D6584" t="s">
        <v>48</v>
      </c>
      <c r="E6584">
        <v>1996</v>
      </c>
      <c r="F6584">
        <v>13.381</v>
      </c>
      <c r="G6584" t="s">
        <v>10</v>
      </c>
    </row>
    <row r="6585" spans="1:7" x14ac:dyDescent="0.2">
      <c r="A6585">
        <v>2020</v>
      </c>
      <c r="B6585" t="s">
        <v>53</v>
      </c>
      <c r="C6585" t="s">
        <v>44</v>
      </c>
      <c r="D6585" t="s">
        <v>48</v>
      </c>
      <c r="E6585">
        <v>2003</v>
      </c>
      <c r="F6585">
        <v>7.9770000000000003</v>
      </c>
      <c r="G6585" t="s">
        <v>11</v>
      </c>
    </row>
    <row r="6586" spans="1:7" x14ac:dyDescent="0.2">
      <c r="A6586">
        <v>2020</v>
      </c>
      <c r="B6586" t="s">
        <v>53</v>
      </c>
      <c r="C6586" t="s">
        <v>44</v>
      </c>
      <c r="D6586" t="s">
        <v>48</v>
      </c>
      <c r="E6586">
        <v>2007</v>
      </c>
      <c r="F6586">
        <v>3.8929999999999998</v>
      </c>
      <c r="G6586" t="s">
        <v>11</v>
      </c>
    </row>
    <row r="6587" spans="1:7" x14ac:dyDescent="0.2">
      <c r="A6587">
        <v>2020</v>
      </c>
      <c r="B6587" t="s">
        <v>53</v>
      </c>
      <c r="C6587" t="s">
        <v>44</v>
      </c>
      <c r="D6587" t="s">
        <v>48</v>
      </c>
      <c r="E6587">
        <v>2011</v>
      </c>
      <c r="F6587">
        <v>3.8929999999999998</v>
      </c>
      <c r="G6587" t="s">
        <v>11</v>
      </c>
    </row>
    <row r="6588" spans="1:7" x14ac:dyDescent="0.2">
      <c r="A6588">
        <v>2020</v>
      </c>
      <c r="B6588" t="s">
        <v>53</v>
      </c>
      <c r="C6588" t="s">
        <v>44</v>
      </c>
      <c r="D6588" t="s">
        <v>48</v>
      </c>
      <c r="E6588">
        <v>2015</v>
      </c>
      <c r="F6588">
        <v>2.92</v>
      </c>
      <c r="G6588" t="s">
        <v>11</v>
      </c>
    </row>
    <row r="6589" spans="1:7" x14ac:dyDescent="0.2">
      <c r="A6589">
        <v>2020</v>
      </c>
      <c r="B6589" t="s">
        <v>53</v>
      </c>
      <c r="C6589" t="s">
        <v>44</v>
      </c>
      <c r="D6589" t="s">
        <v>48</v>
      </c>
      <c r="E6589">
        <v>2017</v>
      </c>
      <c r="F6589">
        <v>2.92</v>
      </c>
      <c r="G6589" t="s">
        <v>12</v>
      </c>
    </row>
    <row r="6590" spans="1:7" x14ac:dyDescent="0.2">
      <c r="A6590">
        <v>2020</v>
      </c>
      <c r="B6590" t="s">
        <v>53</v>
      </c>
      <c r="C6590" t="s">
        <v>44</v>
      </c>
      <c r="D6590" t="s">
        <v>48</v>
      </c>
      <c r="E6590">
        <v>2020</v>
      </c>
      <c r="F6590">
        <v>0.97299999999999998</v>
      </c>
      <c r="G6590" t="s">
        <v>12</v>
      </c>
    </row>
    <row r="6591" spans="1:7" x14ac:dyDescent="0.2">
      <c r="A6591">
        <v>2020</v>
      </c>
      <c r="B6591" t="s">
        <v>53</v>
      </c>
      <c r="C6591" t="s">
        <v>44</v>
      </c>
      <c r="D6591" t="s">
        <v>48</v>
      </c>
      <c r="E6591" t="s">
        <v>13</v>
      </c>
      <c r="F6591">
        <v>0.97299999999999998</v>
      </c>
      <c r="G6591" t="s">
        <v>13</v>
      </c>
    </row>
    <row r="6592" spans="1:7" x14ac:dyDescent="0.2">
      <c r="A6592">
        <v>2020</v>
      </c>
      <c r="B6592" t="s">
        <v>53</v>
      </c>
      <c r="C6592" t="s">
        <v>44</v>
      </c>
      <c r="D6592" t="s">
        <v>49</v>
      </c>
      <c r="E6592">
        <v>1975</v>
      </c>
      <c r="F6592">
        <v>24.952000000000002</v>
      </c>
      <c r="G6592" t="s">
        <v>10</v>
      </c>
    </row>
    <row r="6593" spans="1:7" x14ac:dyDescent="0.2">
      <c r="A6593">
        <v>2020</v>
      </c>
      <c r="B6593" t="s">
        <v>53</v>
      </c>
      <c r="C6593" t="s">
        <v>44</v>
      </c>
      <c r="D6593" t="s">
        <v>49</v>
      </c>
      <c r="E6593">
        <v>1985</v>
      </c>
      <c r="F6593">
        <v>18.779</v>
      </c>
      <c r="G6593" t="s">
        <v>10</v>
      </c>
    </row>
    <row r="6594" spans="1:7" x14ac:dyDescent="0.2">
      <c r="A6594">
        <v>2020</v>
      </c>
      <c r="B6594" t="s">
        <v>53</v>
      </c>
      <c r="C6594" t="s">
        <v>44</v>
      </c>
      <c r="D6594" t="s">
        <v>49</v>
      </c>
      <c r="E6594">
        <v>1996</v>
      </c>
      <c r="F6594">
        <v>8.4890000000000008</v>
      </c>
      <c r="G6594" t="s">
        <v>10</v>
      </c>
    </row>
    <row r="6595" spans="1:7" x14ac:dyDescent="0.2">
      <c r="A6595">
        <v>2020</v>
      </c>
      <c r="B6595" t="s">
        <v>53</v>
      </c>
      <c r="C6595" t="s">
        <v>44</v>
      </c>
      <c r="D6595" t="s">
        <v>49</v>
      </c>
      <c r="E6595">
        <v>2003</v>
      </c>
      <c r="F6595">
        <v>6.5579999999999998</v>
      </c>
      <c r="G6595" t="s">
        <v>11</v>
      </c>
    </row>
    <row r="6596" spans="1:7" x14ac:dyDescent="0.2">
      <c r="A6596">
        <v>2020</v>
      </c>
      <c r="B6596" t="s">
        <v>53</v>
      </c>
      <c r="C6596" t="s">
        <v>44</v>
      </c>
      <c r="D6596" t="s">
        <v>49</v>
      </c>
      <c r="E6596">
        <v>2007</v>
      </c>
      <c r="F6596">
        <v>2.7919999999999998</v>
      </c>
      <c r="G6596" t="s">
        <v>11</v>
      </c>
    </row>
    <row r="6597" spans="1:7" x14ac:dyDescent="0.2">
      <c r="A6597">
        <v>2020</v>
      </c>
      <c r="B6597" t="s">
        <v>53</v>
      </c>
      <c r="C6597" t="s">
        <v>44</v>
      </c>
      <c r="D6597" t="s">
        <v>49</v>
      </c>
      <c r="E6597">
        <v>2011</v>
      </c>
      <c r="F6597">
        <v>2.7919999999999998</v>
      </c>
      <c r="G6597" t="s">
        <v>11</v>
      </c>
    </row>
    <row r="6598" spans="1:7" x14ac:dyDescent="0.2">
      <c r="A6598">
        <v>2020</v>
      </c>
      <c r="B6598" t="s">
        <v>53</v>
      </c>
      <c r="C6598" t="s">
        <v>44</v>
      </c>
      <c r="D6598" t="s">
        <v>49</v>
      </c>
      <c r="E6598">
        <v>2015</v>
      </c>
      <c r="F6598">
        <v>2.0939999999999999</v>
      </c>
      <c r="G6598" t="s">
        <v>11</v>
      </c>
    </row>
    <row r="6599" spans="1:7" x14ac:dyDescent="0.2">
      <c r="A6599">
        <v>2020</v>
      </c>
      <c r="B6599" t="s">
        <v>53</v>
      </c>
      <c r="C6599" t="s">
        <v>44</v>
      </c>
      <c r="D6599" t="s">
        <v>49</v>
      </c>
      <c r="E6599">
        <v>2017</v>
      </c>
      <c r="F6599">
        <v>2.0939999999999999</v>
      </c>
      <c r="G6599" t="s">
        <v>12</v>
      </c>
    </row>
    <row r="6600" spans="1:7" x14ac:dyDescent="0.2">
      <c r="A6600">
        <v>2020</v>
      </c>
      <c r="B6600" t="s">
        <v>53</v>
      </c>
      <c r="C6600" t="s">
        <v>44</v>
      </c>
      <c r="D6600" t="s">
        <v>49</v>
      </c>
      <c r="E6600">
        <v>2020</v>
      </c>
      <c r="F6600">
        <v>0.69799999999999995</v>
      </c>
      <c r="G6600" t="s">
        <v>12</v>
      </c>
    </row>
    <row r="6601" spans="1:7" x14ac:dyDescent="0.2">
      <c r="A6601">
        <v>2020</v>
      </c>
      <c r="B6601" t="s">
        <v>53</v>
      </c>
      <c r="C6601" t="s">
        <v>44</v>
      </c>
      <c r="D6601" t="s">
        <v>49</v>
      </c>
      <c r="E6601" t="s">
        <v>13</v>
      </c>
      <c r="F6601">
        <v>0.69799999999999995</v>
      </c>
      <c r="G6601" t="s">
        <v>13</v>
      </c>
    </row>
    <row r="6602" spans="1:7" x14ac:dyDescent="0.2">
      <c r="A6602">
        <v>2020</v>
      </c>
      <c r="B6602" t="s">
        <v>53</v>
      </c>
      <c r="C6602" t="s">
        <v>44</v>
      </c>
      <c r="D6602" t="s">
        <v>50</v>
      </c>
      <c r="E6602">
        <v>1975</v>
      </c>
      <c r="F6602">
        <v>4.7370000000000001</v>
      </c>
      <c r="G6602" t="s">
        <v>10</v>
      </c>
    </row>
    <row r="6603" spans="1:7" x14ac:dyDescent="0.2">
      <c r="A6603">
        <v>2020</v>
      </c>
      <c r="B6603" t="s">
        <v>53</v>
      </c>
      <c r="C6603" t="s">
        <v>44</v>
      </c>
      <c r="D6603" t="s">
        <v>50</v>
      </c>
      <c r="E6603">
        <v>1985</v>
      </c>
      <c r="F6603">
        <v>22.896000000000001</v>
      </c>
      <c r="G6603" t="s">
        <v>10</v>
      </c>
    </row>
    <row r="6604" spans="1:7" x14ac:dyDescent="0.2">
      <c r="A6604">
        <v>2020</v>
      </c>
      <c r="B6604" t="s">
        <v>53</v>
      </c>
      <c r="C6604" t="s">
        <v>44</v>
      </c>
      <c r="D6604" t="s">
        <v>50</v>
      </c>
      <c r="E6604">
        <v>1996</v>
      </c>
      <c r="F6604">
        <v>12.33</v>
      </c>
      <c r="G6604" t="s">
        <v>10</v>
      </c>
    </row>
    <row r="6605" spans="1:7" x14ac:dyDescent="0.2">
      <c r="A6605">
        <v>2020</v>
      </c>
      <c r="B6605" t="s">
        <v>53</v>
      </c>
      <c r="C6605" t="s">
        <v>44</v>
      </c>
      <c r="D6605" t="s">
        <v>50</v>
      </c>
      <c r="E6605">
        <v>2003</v>
      </c>
      <c r="F6605">
        <v>16.818999999999999</v>
      </c>
      <c r="G6605" t="s">
        <v>11</v>
      </c>
    </row>
    <row r="6606" spans="1:7" x14ac:dyDescent="0.2">
      <c r="A6606">
        <v>2020</v>
      </c>
      <c r="B6606" t="s">
        <v>53</v>
      </c>
      <c r="C6606" t="s">
        <v>44</v>
      </c>
      <c r="D6606" t="s">
        <v>50</v>
      </c>
      <c r="E6606">
        <v>2007</v>
      </c>
      <c r="F6606">
        <v>11.106999999999999</v>
      </c>
      <c r="G6606" t="s">
        <v>11</v>
      </c>
    </row>
    <row r="6607" spans="1:7" x14ac:dyDescent="0.2">
      <c r="A6607">
        <v>2020</v>
      </c>
      <c r="B6607" t="s">
        <v>53</v>
      </c>
      <c r="C6607" t="s">
        <v>44</v>
      </c>
      <c r="D6607" t="s">
        <v>50</v>
      </c>
      <c r="E6607">
        <v>2011</v>
      </c>
      <c r="F6607">
        <v>11.106999999999999</v>
      </c>
      <c r="G6607" t="s">
        <v>11</v>
      </c>
    </row>
    <row r="6608" spans="1:7" x14ac:dyDescent="0.2">
      <c r="A6608">
        <v>2020</v>
      </c>
      <c r="B6608" t="s">
        <v>53</v>
      </c>
      <c r="C6608" t="s">
        <v>44</v>
      </c>
      <c r="D6608" t="s">
        <v>50</v>
      </c>
      <c r="E6608">
        <v>2015</v>
      </c>
      <c r="F6608">
        <v>8.3309999999999995</v>
      </c>
      <c r="G6608" t="s">
        <v>11</v>
      </c>
    </row>
    <row r="6609" spans="1:7" x14ac:dyDescent="0.2">
      <c r="A6609">
        <v>2020</v>
      </c>
      <c r="B6609" t="s">
        <v>53</v>
      </c>
      <c r="C6609" t="s">
        <v>44</v>
      </c>
      <c r="D6609" t="s">
        <v>50</v>
      </c>
      <c r="E6609">
        <v>2017</v>
      </c>
      <c r="F6609">
        <v>8.3309999999999995</v>
      </c>
      <c r="G6609" t="s">
        <v>12</v>
      </c>
    </row>
    <row r="6610" spans="1:7" x14ac:dyDescent="0.2">
      <c r="A6610">
        <v>2020</v>
      </c>
      <c r="B6610" t="s">
        <v>53</v>
      </c>
      <c r="C6610" t="s">
        <v>44</v>
      </c>
      <c r="D6610" t="s">
        <v>50</v>
      </c>
      <c r="E6610">
        <v>2020</v>
      </c>
      <c r="F6610">
        <v>2.7770000000000001</v>
      </c>
      <c r="G6610" t="s">
        <v>12</v>
      </c>
    </row>
    <row r="6611" spans="1:7" x14ac:dyDescent="0.2">
      <c r="A6611">
        <v>2020</v>
      </c>
      <c r="B6611" t="s">
        <v>53</v>
      </c>
      <c r="C6611" t="s">
        <v>44</v>
      </c>
      <c r="D6611" t="s">
        <v>50</v>
      </c>
      <c r="E6611" t="s">
        <v>13</v>
      </c>
      <c r="F6611">
        <v>2.7770000000000001</v>
      </c>
      <c r="G6611" t="s">
        <v>13</v>
      </c>
    </row>
    <row r="6612" spans="1:7" x14ac:dyDescent="0.2">
      <c r="A6612">
        <v>2020</v>
      </c>
      <c r="B6612" t="s">
        <v>53</v>
      </c>
      <c r="C6612" t="s">
        <v>44</v>
      </c>
      <c r="D6612" t="s">
        <v>20</v>
      </c>
      <c r="E6612">
        <v>1975</v>
      </c>
      <c r="F6612">
        <v>0.504</v>
      </c>
      <c r="G6612" t="s">
        <v>10</v>
      </c>
    </row>
    <row r="6613" spans="1:7" x14ac:dyDescent="0.2">
      <c r="A6613">
        <v>2020</v>
      </c>
      <c r="B6613" t="s">
        <v>53</v>
      </c>
      <c r="C6613" t="s">
        <v>44</v>
      </c>
      <c r="D6613" t="s">
        <v>20</v>
      </c>
      <c r="E6613">
        <v>1985</v>
      </c>
      <c r="F6613">
        <v>0.89</v>
      </c>
      <c r="G6613" t="s">
        <v>10</v>
      </c>
    </row>
    <row r="6614" spans="1:7" x14ac:dyDescent="0.2">
      <c r="A6614">
        <v>2020</v>
      </c>
      <c r="B6614" t="s">
        <v>53</v>
      </c>
      <c r="C6614" t="s">
        <v>44</v>
      </c>
      <c r="D6614" t="s">
        <v>20</v>
      </c>
      <c r="E6614">
        <v>1996</v>
      </c>
      <c r="F6614">
        <v>0.97099999999999997</v>
      </c>
      <c r="G6614" t="s">
        <v>10</v>
      </c>
    </row>
    <row r="6615" spans="1:7" x14ac:dyDescent="0.2">
      <c r="A6615">
        <v>2020</v>
      </c>
      <c r="B6615" t="s">
        <v>53</v>
      </c>
      <c r="C6615" t="s">
        <v>44</v>
      </c>
      <c r="D6615" t="s">
        <v>20</v>
      </c>
      <c r="E6615">
        <v>2003</v>
      </c>
      <c r="F6615">
        <v>0.55100000000000005</v>
      </c>
      <c r="G6615" t="s">
        <v>11</v>
      </c>
    </row>
    <row r="6616" spans="1:7" x14ac:dyDescent="0.2">
      <c r="A6616">
        <v>2020</v>
      </c>
      <c r="B6616" t="s">
        <v>53</v>
      </c>
      <c r="C6616" t="s">
        <v>44</v>
      </c>
      <c r="D6616" t="s">
        <v>20</v>
      </c>
      <c r="E6616">
        <v>2007</v>
      </c>
      <c r="F6616">
        <v>0.376</v>
      </c>
      <c r="G6616" t="s">
        <v>11</v>
      </c>
    </row>
    <row r="6617" spans="1:7" x14ac:dyDescent="0.2">
      <c r="A6617">
        <v>2020</v>
      </c>
      <c r="B6617" t="s">
        <v>53</v>
      </c>
      <c r="C6617" t="s">
        <v>44</v>
      </c>
      <c r="D6617" t="s">
        <v>20</v>
      </c>
      <c r="E6617">
        <v>2011</v>
      </c>
      <c r="F6617">
        <v>0.376</v>
      </c>
      <c r="G6617" t="s">
        <v>11</v>
      </c>
    </row>
    <row r="6618" spans="1:7" x14ac:dyDescent="0.2">
      <c r="A6618">
        <v>2020</v>
      </c>
      <c r="B6618" t="s">
        <v>53</v>
      </c>
      <c r="C6618" t="s">
        <v>44</v>
      </c>
      <c r="D6618" t="s">
        <v>20</v>
      </c>
      <c r="E6618">
        <v>2015</v>
      </c>
      <c r="F6618">
        <v>0.28199999999999997</v>
      </c>
      <c r="G6618" t="s">
        <v>11</v>
      </c>
    </row>
    <row r="6619" spans="1:7" x14ac:dyDescent="0.2">
      <c r="A6619">
        <v>2020</v>
      </c>
      <c r="B6619" t="s">
        <v>53</v>
      </c>
      <c r="C6619" t="s">
        <v>44</v>
      </c>
      <c r="D6619" t="s">
        <v>20</v>
      </c>
      <c r="E6619">
        <v>2017</v>
      </c>
      <c r="F6619">
        <v>0.28199999999999997</v>
      </c>
      <c r="G6619" t="s">
        <v>12</v>
      </c>
    </row>
    <row r="6620" spans="1:7" x14ac:dyDescent="0.2">
      <c r="A6620">
        <v>2020</v>
      </c>
      <c r="B6620" t="s">
        <v>53</v>
      </c>
      <c r="C6620" t="s">
        <v>44</v>
      </c>
      <c r="D6620" t="s">
        <v>20</v>
      </c>
      <c r="E6620">
        <v>2020</v>
      </c>
      <c r="F6620">
        <v>9.4E-2</v>
      </c>
      <c r="G6620" t="s">
        <v>12</v>
      </c>
    </row>
    <row r="6621" spans="1:7" x14ac:dyDescent="0.2">
      <c r="A6621">
        <v>2020</v>
      </c>
      <c r="B6621" t="s">
        <v>53</v>
      </c>
      <c r="C6621" t="s">
        <v>44</v>
      </c>
      <c r="D6621" t="s">
        <v>20</v>
      </c>
      <c r="E6621" t="s">
        <v>13</v>
      </c>
      <c r="F6621">
        <v>9.4E-2</v>
      </c>
      <c r="G6621" t="s">
        <v>13</v>
      </c>
    </row>
    <row r="6622" spans="1:7" x14ac:dyDescent="0.2">
      <c r="A6622">
        <v>2020</v>
      </c>
      <c r="B6622" t="s">
        <v>53</v>
      </c>
      <c r="C6622" t="s">
        <v>44</v>
      </c>
      <c r="D6622" t="s">
        <v>51</v>
      </c>
      <c r="E6622">
        <v>1975</v>
      </c>
      <c r="F6622">
        <v>0.24</v>
      </c>
      <c r="G6622" t="s">
        <v>10</v>
      </c>
    </row>
    <row r="6623" spans="1:7" x14ac:dyDescent="0.2">
      <c r="A6623">
        <v>2020</v>
      </c>
      <c r="B6623" t="s">
        <v>53</v>
      </c>
      <c r="C6623" t="s">
        <v>44</v>
      </c>
      <c r="D6623" t="s">
        <v>51</v>
      </c>
      <c r="E6623">
        <v>1985</v>
      </c>
      <c r="F6623">
        <v>0.52200000000000002</v>
      </c>
      <c r="G6623" t="s">
        <v>10</v>
      </c>
    </row>
    <row r="6624" spans="1:7" x14ac:dyDescent="0.2">
      <c r="A6624">
        <v>2020</v>
      </c>
      <c r="B6624" t="s">
        <v>53</v>
      </c>
      <c r="C6624" t="s">
        <v>44</v>
      </c>
      <c r="D6624" t="s">
        <v>51</v>
      </c>
      <c r="E6624">
        <v>1996</v>
      </c>
      <c r="F6624">
        <v>0.317</v>
      </c>
      <c r="G6624" t="s">
        <v>10</v>
      </c>
    </row>
    <row r="6625" spans="1:7" x14ac:dyDescent="0.2">
      <c r="A6625">
        <v>2020</v>
      </c>
      <c r="B6625" t="s">
        <v>53</v>
      </c>
      <c r="C6625" t="s">
        <v>44</v>
      </c>
      <c r="D6625" t="s">
        <v>51</v>
      </c>
      <c r="E6625">
        <v>2003</v>
      </c>
      <c r="F6625">
        <v>0.33700000000000002</v>
      </c>
      <c r="G6625" t="s">
        <v>11</v>
      </c>
    </row>
    <row r="6626" spans="1:7" x14ac:dyDescent="0.2">
      <c r="A6626">
        <v>2020</v>
      </c>
      <c r="B6626" t="s">
        <v>53</v>
      </c>
      <c r="C6626" t="s">
        <v>44</v>
      </c>
      <c r="D6626" t="s">
        <v>51</v>
      </c>
      <c r="E6626">
        <v>2007</v>
      </c>
      <c r="F6626">
        <v>0.215</v>
      </c>
      <c r="G6626" t="s">
        <v>11</v>
      </c>
    </row>
    <row r="6627" spans="1:7" x14ac:dyDescent="0.2">
      <c r="A6627">
        <v>2020</v>
      </c>
      <c r="B6627" t="s">
        <v>53</v>
      </c>
      <c r="C6627" t="s">
        <v>44</v>
      </c>
      <c r="D6627" t="s">
        <v>51</v>
      </c>
      <c r="E6627">
        <v>2011</v>
      </c>
      <c r="F6627">
        <v>0.215</v>
      </c>
      <c r="G6627" t="s">
        <v>11</v>
      </c>
    </row>
    <row r="6628" spans="1:7" x14ac:dyDescent="0.2">
      <c r="A6628">
        <v>2020</v>
      </c>
      <c r="B6628" t="s">
        <v>53</v>
      </c>
      <c r="C6628" t="s">
        <v>44</v>
      </c>
      <c r="D6628" t="s">
        <v>51</v>
      </c>
      <c r="E6628">
        <v>2015</v>
      </c>
      <c r="F6628">
        <v>0.161</v>
      </c>
      <c r="G6628" t="s">
        <v>11</v>
      </c>
    </row>
    <row r="6629" spans="1:7" x14ac:dyDescent="0.2">
      <c r="A6629">
        <v>2020</v>
      </c>
      <c r="B6629" t="s">
        <v>53</v>
      </c>
      <c r="C6629" t="s">
        <v>44</v>
      </c>
      <c r="D6629" t="s">
        <v>51</v>
      </c>
      <c r="E6629">
        <v>2017</v>
      </c>
      <c r="F6629">
        <v>0.161</v>
      </c>
      <c r="G6629" t="s">
        <v>12</v>
      </c>
    </row>
    <row r="6630" spans="1:7" x14ac:dyDescent="0.2">
      <c r="A6630">
        <v>2020</v>
      </c>
      <c r="B6630" t="s">
        <v>53</v>
      </c>
      <c r="C6630" t="s">
        <v>44</v>
      </c>
      <c r="D6630" t="s">
        <v>51</v>
      </c>
      <c r="E6630">
        <v>2020</v>
      </c>
      <c r="F6630">
        <v>5.3999999999999999E-2</v>
      </c>
      <c r="G6630" t="s">
        <v>12</v>
      </c>
    </row>
    <row r="6631" spans="1:7" x14ac:dyDescent="0.2">
      <c r="A6631">
        <v>2020</v>
      </c>
      <c r="B6631" t="s">
        <v>53</v>
      </c>
      <c r="C6631" t="s">
        <v>44</v>
      </c>
      <c r="D6631" t="s">
        <v>51</v>
      </c>
      <c r="E6631" t="s">
        <v>13</v>
      </c>
      <c r="F6631">
        <v>5.3999999999999999E-2</v>
      </c>
      <c r="G6631" t="s">
        <v>13</v>
      </c>
    </row>
    <row r="6632" spans="1:7" x14ac:dyDescent="0.2">
      <c r="A6632">
        <v>2020</v>
      </c>
      <c r="B6632" t="s">
        <v>53</v>
      </c>
      <c r="C6632" t="s">
        <v>44</v>
      </c>
      <c r="D6632" t="s">
        <v>52</v>
      </c>
      <c r="E6632">
        <v>1975</v>
      </c>
      <c r="F6632">
        <v>8.6999999999999994E-2</v>
      </c>
      <c r="G6632" t="s">
        <v>10</v>
      </c>
    </row>
    <row r="6633" spans="1:7" x14ac:dyDescent="0.2">
      <c r="A6633">
        <v>2020</v>
      </c>
      <c r="B6633" t="s">
        <v>53</v>
      </c>
      <c r="C6633" t="s">
        <v>44</v>
      </c>
      <c r="D6633" t="s">
        <v>52</v>
      </c>
      <c r="E6633">
        <v>1985</v>
      </c>
      <c r="F6633">
        <v>0.42099999999999999</v>
      </c>
      <c r="G6633" t="s">
        <v>10</v>
      </c>
    </row>
    <row r="6634" spans="1:7" x14ac:dyDescent="0.2">
      <c r="A6634">
        <v>2020</v>
      </c>
      <c r="B6634" t="s">
        <v>53</v>
      </c>
      <c r="C6634" t="s">
        <v>44</v>
      </c>
      <c r="D6634" t="s">
        <v>52</v>
      </c>
      <c r="E6634">
        <v>1996</v>
      </c>
      <c r="F6634">
        <v>0.22700000000000001</v>
      </c>
      <c r="G6634" t="s">
        <v>10</v>
      </c>
    </row>
    <row r="6635" spans="1:7" x14ac:dyDescent="0.2">
      <c r="A6635">
        <v>2020</v>
      </c>
      <c r="B6635" t="s">
        <v>53</v>
      </c>
      <c r="C6635" t="s">
        <v>44</v>
      </c>
      <c r="D6635" t="s">
        <v>52</v>
      </c>
      <c r="E6635">
        <v>2003</v>
      </c>
      <c r="F6635">
        <v>0.309</v>
      </c>
      <c r="G6635" t="s">
        <v>11</v>
      </c>
    </row>
    <row r="6636" spans="1:7" x14ac:dyDescent="0.2">
      <c r="A6636">
        <v>2020</v>
      </c>
      <c r="B6636" t="s">
        <v>53</v>
      </c>
      <c r="C6636" t="s">
        <v>44</v>
      </c>
      <c r="D6636" t="s">
        <v>52</v>
      </c>
      <c r="E6636">
        <v>2007</v>
      </c>
      <c r="F6636">
        <v>0.20399999999999999</v>
      </c>
      <c r="G6636" t="s">
        <v>11</v>
      </c>
    </row>
    <row r="6637" spans="1:7" x14ac:dyDescent="0.2">
      <c r="A6637">
        <v>2020</v>
      </c>
      <c r="B6637" t="s">
        <v>53</v>
      </c>
      <c r="C6637" t="s">
        <v>44</v>
      </c>
      <c r="D6637" t="s">
        <v>52</v>
      </c>
      <c r="E6637">
        <v>2011</v>
      </c>
      <c r="F6637">
        <v>0.20399999999999999</v>
      </c>
      <c r="G6637" t="s">
        <v>11</v>
      </c>
    </row>
    <row r="6638" spans="1:7" x14ac:dyDescent="0.2">
      <c r="A6638">
        <v>2020</v>
      </c>
      <c r="B6638" t="s">
        <v>53</v>
      </c>
      <c r="C6638" t="s">
        <v>44</v>
      </c>
      <c r="D6638" t="s">
        <v>52</v>
      </c>
      <c r="E6638">
        <v>2015</v>
      </c>
      <c r="F6638">
        <v>0.153</v>
      </c>
      <c r="G6638" t="s">
        <v>11</v>
      </c>
    </row>
    <row r="6639" spans="1:7" x14ac:dyDescent="0.2">
      <c r="A6639">
        <v>2020</v>
      </c>
      <c r="B6639" t="s">
        <v>53</v>
      </c>
      <c r="C6639" t="s">
        <v>44</v>
      </c>
      <c r="D6639" t="s">
        <v>52</v>
      </c>
      <c r="E6639">
        <v>2017</v>
      </c>
      <c r="F6639">
        <v>0.153</v>
      </c>
      <c r="G6639" t="s">
        <v>12</v>
      </c>
    </row>
    <row r="6640" spans="1:7" x14ac:dyDescent="0.2">
      <c r="A6640">
        <v>2020</v>
      </c>
      <c r="B6640" t="s">
        <v>53</v>
      </c>
      <c r="C6640" t="s">
        <v>44</v>
      </c>
      <c r="D6640" t="s">
        <v>52</v>
      </c>
      <c r="E6640">
        <v>2020</v>
      </c>
      <c r="F6640">
        <v>5.0999999999999997E-2</v>
      </c>
      <c r="G6640" t="s">
        <v>12</v>
      </c>
    </row>
    <row r="6641" spans="1:7" x14ac:dyDescent="0.2">
      <c r="A6641">
        <v>2020</v>
      </c>
      <c r="B6641" t="s">
        <v>53</v>
      </c>
      <c r="C6641" t="s">
        <v>44</v>
      </c>
      <c r="D6641" t="s">
        <v>52</v>
      </c>
      <c r="E6641" t="s">
        <v>13</v>
      </c>
      <c r="F6641">
        <v>5.0999999999999997E-2</v>
      </c>
      <c r="G6641" t="s">
        <v>13</v>
      </c>
    </row>
    <row r="6642" spans="1:7" x14ac:dyDescent="0.2">
      <c r="A6642">
        <v>2020</v>
      </c>
      <c r="B6642" t="s">
        <v>53</v>
      </c>
      <c r="C6642" t="s">
        <v>44</v>
      </c>
      <c r="D6642" t="s">
        <v>21</v>
      </c>
      <c r="E6642">
        <v>1975</v>
      </c>
      <c r="F6642">
        <v>0.111</v>
      </c>
      <c r="G6642" t="s">
        <v>10</v>
      </c>
    </row>
    <row r="6643" spans="1:7" x14ac:dyDescent="0.2">
      <c r="A6643">
        <v>2020</v>
      </c>
      <c r="B6643" t="s">
        <v>53</v>
      </c>
      <c r="C6643" t="s">
        <v>44</v>
      </c>
      <c r="D6643" t="s">
        <v>21</v>
      </c>
      <c r="E6643">
        <v>1985</v>
      </c>
      <c r="F6643">
        <v>0.42699999999999999</v>
      </c>
      <c r="G6643" t="s">
        <v>10</v>
      </c>
    </row>
    <row r="6644" spans="1:7" x14ac:dyDescent="0.2">
      <c r="A6644">
        <v>2020</v>
      </c>
      <c r="B6644" t="s">
        <v>53</v>
      </c>
      <c r="C6644" t="s">
        <v>44</v>
      </c>
      <c r="D6644" t="s">
        <v>21</v>
      </c>
      <c r="E6644">
        <v>1996</v>
      </c>
      <c r="F6644">
        <v>0.251</v>
      </c>
      <c r="G6644" t="s">
        <v>10</v>
      </c>
    </row>
    <row r="6645" spans="1:7" x14ac:dyDescent="0.2">
      <c r="A6645">
        <v>2020</v>
      </c>
      <c r="B6645" t="s">
        <v>53</v>
      </c>
      <c r="C6645" t="s">
        <v>44</v>
      </c>
      <c r="D6645" t="s">
        <v>21</v>
      </c>
      <c r="E6645">
        <v>2003</v>
      </c>
      <c r="F6645">
        <v>0.30599999999999999</v>
      </c>
      <c r="G6645" t="s">
        <v>11</v>
      </c>
    </row>
    <row r="6646" spans="1:7" x14ac:dyDescent="0.2">
      <c r="A6646">
        <v>2020</v>
      </c>
      <c r="B6646" t="s">
        <v>53</v>
      </c>
      <c r="C6646" t="s">
        <v>44</v>
      </c>
      <c r="D6646" t="s">
        <v>21</v>
      </c>
      <c r="E6646">
        <v>2007</v>
      </c>
      <c r="F6646">
        <v>0.20200000000000001</v>
      </c>
      <c r="G6646" t="s">
        <v>11</v>
      </c>
    </row>
    <row r="6647" spans="1:7" x14ac:dyDescent="0.2">
      <c r="A6647">
        <v>2020</v>
      </c>
      <c r="B6647" t="s">
        <v>53</v>
      </c>
      <c r="C6647" t="s">
        <v>44</v>
      </c>
      <c r="D6647" t="s">
        <v>21</v>
      </c>
      <c r="E6647">
        <v>2011</v>
      </c>
      <c r="F6647">
        <v>0.20200000000000001</v>
      </c>
      <c r="G6647" t="s">
        <v>11</v>
      </c>
    </row>
    <row r="6648" spans="1:7" x14ac:dyDescent="0.2">
      <c r="A6648">
        <v>2020</v>
      </c>
      <c r="B6648" t="s">
        <v>53</v>
      </c>
      <c r="C6648" t="s">
        <v>44</v>
      </c>
      <c r="D6648" t="s">
        <v>21</v>
      </c>
      <c r="E6648">
        <v>2015</v>
      </c>
      <c r="F6648">
        <v>0.152</v>
      </c>
      <c r="G6648" t="s">
        <v>11</v>
      </c>
    </row>
    <row r="6649" spans="1:7" x14ac:dyDescent="0.2">
      <c r="A6649">
        <v>2020</v>
      </c>
      <c r="B6649" t="s">
        <v>53</v>
      </c>
      <c r="C6649" t="s">
        <v>44</v>
      </c>
      <c r="D6649" t="s">
        <v>21</v>
      </c>
      <c r="E6649">
        <v>2017</v>
      </c>
      <c r="F6649">
        <v>0.152</v>
      </c>
      <c r="G6649" t="s">
        <v>12</v>
      </c>
    </row>
    <row r="6650" spans="1:7" x14ac:dyDescent="0.2">
      <c r="A6650">
        <v>2020</v>
      </c>
      <c r="B6650" t="s">
        <v>53</v>
      </c>
      <c r="C6650" t="s">
        <v>44</v>
      </c>
      <c r="D6650" t="s">
        <v>21</v>
      </c>
      <c r="E6650">
        <v>2020</v>
      </c>
      <c r="F6650">
        <v>5.0999999999999997E-2</v>
      </c>
      <c r="G6650" t="s">
        <v>12</v>
      </c>
    </row>
    <row r="6651" spans="1:7" x14ac:dyDescent="0.2">
      <c r="A6651">
        <v>2020</v>
      </c>
      <c r="B6651" t="s">
        <v>53</v>
      </c>
      <c r="C6651" t="s">
        <v>44</v>
      </c>
      <c r="D6651" t="s">
        <v>21</v>
      </c>
      <c r="E6651" t="s">
        <v>13</v>
      </c>
      <c r="F6651">
        <v>5.0999999999999997E-2</v>
      </c>
      <c r="G6651" t="s">
        <v>13</v>
      </c>
    </row>
    <row r="6652" spans="1:7" x14ac:dyDescent="0.2">
      <c r="A6652">
        <v>2020</v>
      </c>
      <c r="B6652" t="s">
        <v>53</v>
      </c>
      <c r="C6652" t="s">
        <v>45</v>
      </c>
      <c r="D6652" t="s">
        <v>47</v>
      </c>
      <c r="E6652">
        <v>1975</v>
      </c>
      <c r="F6652">
        <v>2.2080000000000002</v>
      </c>
      <c r="G6652" t="s">
        <v>10</v>
      </c>
    </row>
    <row r="6653" spans="1:7" x14ac:dyDescent="0.2">
      <c r="A6653">
        <v>2020</v>
      </c>
      <c r="B6653" t="s">
        <v>53</v>
      </c>
      <c r="C6653" t="s">
        <v>45</v>
      </c>
      <c r="D6653" t="s">
        <v>47</v>
      </c>
      <c r="E6653">
        <v>1985</v>
      </c>
      <c r="F6653">
        <v>0.94599999999999995</v>
      </c>
      <c r="G6653" t="s">
        <v>10</v>
      </c>
    </row>
    <row r="6654" spans="1:7" x14ac:dyDescent="0.2">
      <c r="A6654">
        <v>2020</v>
      </c>
      <c r="B6654" t="s">
        <v>53</v>
      </c>
      <c r="C6654" t="s">
        <v>45</v>
      </c>
      <c r="D6654" t="s">
        <v>47</v>
      </c>
      <c r="E6654">
        <v>1996</v>
      </c>
      <c r="F6654">
        <v>0.99099999999999999</v>
      </c>
      <c r="G6654" t="s">
        <v>10</v>
      </c>
    </row>
    <row r="6655" spans="1:7" x14ac:dyDescent="0.2">
      <c r="A6655">
        <v>2020</v>
      </c>
      <c r="B6655" t="s">
        <v>53</v>
      </c>
      <c r="C6655" t="s">
        <v>45</v>
      </c>
      <c r="D6655" t="s">
        <v>47</v>
      </c>
      <c r="E6655">
        <v>2003</v>
      </c>
      <c r="F6655">
        <v>0.378</v>
      </c>
      <c r="G6655" t="s">
        <v>11</v>
      </c>
    </row>
    <row r="6656" spans="1:7" x14ac:dyDescent="0.2">
      <c r="A6656">
        <v>2020</v>
      </c>
      <c r="B6656" t="s">
        <v>53</v>
      </c>
      <c r="C6656" t="s">
        <v>45</v>
      </c>
      <c r="D6656" t="s">
        <v>47</v>
      </c>
      <c r="E6656">
        <v>2007</v>
      </c>
      <c r="F6656">
        <v>0.23300000000000001</v>
      </c>
      <c r="G6656" t="s">
        <v>11</v>
      </c>
    </row>
    <row r="6657" spans="1:7" x14ac:dyDescent="0.2">
      <c r="A6657">
        <v>2020</v>
      </c>
      <c r="B6657" t="s">
        <v>53</v>
      </c>
      <c r="C6657" t="s">
        <v>45</v>
      </c>
      <c r="D6657" t="s">
        <v>47</v>
      </c>
      <c r="E6657">
        <v>2011</v>
      </c>
      <c r="F6657">
        <v>0.23300000000000001</v>
      </c>
      <c r="G6657" t="s">
        <v>11</v>
      </c>
    </row>
    <row r="6658" spans="1:7" x14ac:dyDescent="0.2">
      <c r="A6658">
        <v>2020</v>
      </c>
      <c r="B6658" t="s">
        <v>53</v>
      </c>
      <c r="C6658" t="s">
        <v>45</v>
      </c>
      <c r="D6658" t="s">
        <v>47</v>
      </c>
      <c r="E6658">
        <v>2015</v>
      </c>
      <c r="F6658">
        <v>0.17499999999999999</v>
      </c>
      <c r="G6658" t="s">
        <v>11</v>
      </c>
    </row>
    <row r="6659" spans="1:7" x14ac:dyDescent="0.2">
      <c r="A6659">
        <v>2020</v>
      </c>
      <c r="B6659" t="s">
        <v>53</v>
      </c>
      <c r="C6659" t="s">
        <v>45</v>
      </c>
      <c r="D6659" t="s">
        <v>47</v>
      </c>
      <c r="E6659">
        <v>2017</v>
      </c>
      <c r="F6659">
        <v>0.17499999999999999</v>
      </c>
      <c r="G6659" t="s">
        <v>12</v>
      </c>
    </row>
    <row r="6660" spans="1:7" x14ac:dyDescent="0.2">
      <c r="A6660">
        <v>2020</v>
      </c>
      <c r="B6660" t="s">
        <v>53</v>
      </c>
      <c r="C6660" t="s">
        <v>45</v>
      </c>
      <c r="D6660" t="s">
        <v>47</v>
      </c>
      <c r="E6660">
        <v>2020</v>
      </c>
      <c r="F6660">
        <v>5.8000000000000003E-2</v>
      </c>
      <c r="G6660" t="s">
        <v>12</v>
      </c>
    </row>
    <row r="6661" spans="1:7" x14ac:dyDescent="0.2">
      <c r="A6661">
        <v>2020</v>
      </c>
      <c r="B6661" t="s">
        <v>53</v>
      </c>
      <c r="C6661" t="s">
        <v>45</v>
      </c>
      <c r="D6661" t="s">
        <v>47</v>
      </c>
      <c r="E6661" t="s">
        <v>13</v>
      </c>
      <c r="F6661">
        <v>5.8000000000000003E-2</v>
      </c>
      <c r="G6661" t="s">
        <v>13</v>
      </c>
    </row>
    <row r="6662" spans="1:7" x14ac:dyDescent="0.2">
      <c r="A6662">
        <v>2020</v>
      </c>
      <c r="B6662" t="s">
        <v>53</v>
      </c>
      <c r="C6662" t="s">
        <v>45</v>
      </c>
      <c r="D6662" t="s">
        <v>48</v>
      </c>
      <c r="E6662">
        <v>1975</v>
      </c>
      <c r="F6662">
        <v>3.0579999999999998</v>
      </c>
      <c r="G6662" t="s">
        <v>10</v>
      </c>
    </row>
    <row r="6663" spans="1:7" x14ac:dyDescent="0.2">
      <c r="A6663">
        <v>2020</v>
      </c>
      <c r="B6663" t="s">
        <v>53</v>
      </c>
      <c r="C6663" t="s">
        <v>45</v>
      </c>
      <c r="D6663" t="s">
        <v>48</v>
      </c>
      <c r="E6663">
        <v>1985</v>
      </c>
      <c r="F6663">
        <v>1.31</v>
      </c>
      <c r="G6663" t="s">
        <v>10</v>
      </c>
    </row>
    <row r="6664" spans="1:7" x14ac:dyDescent="0.2">
      <c r="A6664">
        <v>2020</v>
      </c>
      <c r="B6664" t="s">
        <v>53</v>
      </c>
      <c r="C6664" t="s">
        <v>45</v>
      </c>
      <c r="D6664" t="s">
        <v>48</v>
      </c>
      <c r="E6664">
        <v>1996</v>
      </c>
      <c r="F6664">
        <v>1.38</v>
      </c>
      <c r="G6664" t="s">
        <v>10</v>
      </c>
    </row>
    <row r="6665" spans="1:7" x14ac:dyDescent="0.2">
      <c r="A6665">
        <v>2020</v>
      </c>
      <c r="B6665" t="s">
        <v>53</v>
      </c>
      <c r="C6665" t="s">
        <v>45</v>
      </c>
      <c r="D6665" t="s">
        <v>48</v>
      </c>
      <c r="E6665">
        <v>2003</v>
      </c>
      <c r="F6665">
        <v>0.53400000000000003</v>
      </c>
      <c r="G6665" t="s">
        <v>11</v>
      </c>
    </row>
    <row r="6666" spans="1:7" x14ac:dyDescent="0.2">
      <c r="A6666">
        <v>2020</v>
      </c>
      <c r="B6666" t="s">
        <v>53</v>
      </c>
      <c r="C6666" t="s">
        <v>45</v>
      </c>
      <c r="D6666" t="s">
        <v>48</v>
      </c>
      <c r="E6666">
        <v>2007</v>
      </c>
      <c r="F6666">
        <v>0.32500000000000001</v>
      </c>
      <c r="G6666" t="s">
        <v>11</v>
      </c>
    </row>
    <row r="6667" spans="1:7" x14ac:dyDescent="0.2">
      <c r="A6667">
        <v>2020</v>
      </c>
      <c r="B6667" t="s">
        <v>53</v>
      </c>
      <c r="C6667" t="s">
        <v>45</v>
      </c>
      <c r="D6667" t="s">
        <v>48</v>
      </c>
      <c r="E6667">
        <v>2011</v>
      </c>
      <c r="F6667">
        <v>0.32500000000000001</v>
      </c>
      <c r="G6667" t="s">
        <v>11</v>
      </c>
    </row>
    <row r="6668" spans="1:7" x14ac:dyDescent="0.2">
      <c r="A6668">
        <v>2020</v>
      </c>
      <c r="B6668" t="s">
        <v>53</v>
      </c>
      <c r="C6668" t="s">
        <v>45</v>
      </c>
      <c r="D6668" t="s">
        <v>48</v>
      </c>
      <c r="E6668">
        <v>2015</v>
      </c>
      <c r="F6668">
        <v>0.24399999999999999</v>
      </c>
      <c r="G6668" t="s">
        <v>11</v>
      </c>
    </row>
    <row r="6669" spans="1:7" x14ac:dyDescent="0.2">
      <c r="A6669">
        <v>2020</v>
      </c>
      <c r="B6669" t="s">
        <v>53</v>
      </c>
      <c r="C6669" t="s">
        <v>45</v>
      </c>
      <c r="D6669" t="s">
        <v>48</v>
      </c>
      <c r="E6669">
        <v>2017</v>
      </c>
      <c r="F6669">
        <v>0.24399999999999999</v>
      </c>
      <c r="G6669" t="s">
        <v>12</v>
      </c>
    </row>
    <row r="6670" spans="1:7" x14ac:dyDescent="0.2">
      <c r="A6670">
        <v>2020</v>
      </c>
      <c r="B6670" t="s">
        <v>53</v>
      </c>
      <c r="C6670" t="s">
        <v>45</v>
      </c>
      <c r="D6670" t="s">
        <v>48</v>
      </c>
      <c r="E6670">
        <v>2020</v>
      </c>
      <c r="F6670">
        <v>8.1000000000000003E-2</v>
      </c>
      <c r="G6670" t="s">
        <v>12</v>
      </c>
    </row>
    <row r="6671" spans="1:7" x14ac:dyDescent="0.2">
      <c r="A6671">
        <v>2020</v>
      </c>
      <c r="B6671" t="s">
        <v>53</v>
      </c>
      <c r="C6671" t="s">
        <v>45</v>
      </c>
      <c r="D6671" t="s">
        <v>48</v>
      </c>
      <c r="E6671" t="s">
        <v>13</v>
      </c>
      <c r="F6671">
        <v>8.1000000000000003E-2</v>
      </c>
      <c r="G6671" t="s">
        <v>13</v>
      </c>
    </row>
    <row r="6672" spans="1:7" x14ac:dyDescent="0.2">
      <c r="A6672">
        <v>2020</v>
      </c>
      <c r="B6672" t="s">
        <v>53</v>
      </c>
      <c r="C6672" t="s">
        <v>45</v>
      </c>
      <c r="D6672" t="s">
        <v>49</v>
      </c>
      <c r="E6672">
        <v>1975</v>
      </c>
      <c r="F6672">
        <v>2.0089999999999999</v>
      </c>
      <c r="G6672" t="s">
        <v>10</v>
      </c>
    </row>
    <row r="6673" spans="1:7" x14ac:dyDescent="0.2">
      <c r="A6673">
        <v>2020</v>
      </c>
      <c r="B6673" t="s">
        <v>53</v>
      </c>
      <c r="C6673" t="s">
        <v>45</v>
      </c>
      <c r="D6673" t="s">
        <v>49</v>
      </c>
      <c r="E6673">
        <v>1985</v>
      </c>
      <c r="F6673">
        <v>0.85399999999999998</v>
      </c>
      <c r="G6673" t="s">
        <v>10</v>
      </c>
    </row>
    <row r="6674" spans="1:7" x14ac:dyDescent="0.2">
      <c r="A6674">
        <v>2020</v>
      </c>
      <c r="B6674" t="s">
        <v>53</v>
      </c>
      <c r="C6674" t="s">
        <v>45</v>
      </c>
      <c r="D6674" t="s">
        <v>49</v>
      </c>
      <c r="E6674">
        <v>1996</v>
      </c>
      <c r="F6674">
        <v>1.026</v>
      </c>
      <c r="G6674" t="s">
        <v>10</v>
      </c>
    </row>
    <row r="6675" spans="1:7" x14ac:dyDescent="0.2">
      <c r="A6675">
        <v>2020</v>
      </c>
      <c r="B6675" t="s">
        <v>53</v>
      </c>
      <c r="C6675" t="s">
        <v>45</v>
      </c>
      <c r="D6675" t="s">
        <v>49</v>
      </c>
      <c r="E6675">
        <v>2003</v>
      </c>
      <c r="F6675">
        <v>0.47399999999999998</v>
      </c>
      <c r="G6675" t="s">
        <v>11</v>
      </c>
    </row>
    <row r="6676" spans="1:7" x14ac:dyDescent="0.2">
      <c r="A6676">
        <v>2020</v>
      </c>
      <c r="B6676" t="s">
        <v>53</v>
      </c>
      <c r="C6676" t="s">
        <v>45</v>
      </c>
      <c r="D6676" t="s">
        <v>49</v>
      </c>
      <c r="E6676">
        <v>2007</v>
      </c>
      <c r="F6676">
        <v>0.23699999999999999</v>
      </c>
      <c r="G6676" t="s">
        <v>11</v>
      </c>
    </row>
    <row r="6677" spans="1:7" x14ac:dyDescent="0.2">
      <c r="A6677">
        <v>2020</v>
      </c>
      <c r="B6677" t="s">
        <v>53</v>
      </c>
      <c r="C6677" t="s">
        <v>45</v>
      </c>
      <c r="D6677" t="s">
        <v>49</v>
      </c>
      <c r="E6677">
        <v>2011</v>
      </c>
      <c r="F6677">
        <v>0.23699999999999999</v>
      </c>
      <c r="G6677" t="s">
        <v>11</v>
      </c>
    </row>
    <row r="6678" spans="1:7" x14ac:dyDescent="0.2">
      <c r="A6678">
        <v>2020</v>
      </c>
      <c r="B6678" t="s">
        <v>53</v>
      </c>
      <c r="C6678" t="s">
        <v>45</v>
      </c>
      <c r="D6678" t="s">
        <v>49</v>
      </c>
      <c r="E6678">
        <v>2015</v>
      </c>
      <c r="F6678">
        <v>0.17799999999999999</v>
      </c>
      <c r="G6678" t="s">
        <v>11</v>
      </c>
    </row>
    <row r="6679" spans="1:7" x14ac:dyDescent="0.2">
      <c r="A6679">
        <v>2020</v>
      </c>
      <c r="B6679" t="s">
        <v>53</v>
      </c>
      <c r="C6679" t="s">
        <v>45</v>
      </c>
      <c r="D6679" t="s">
        <v>49</v>
      </c>
      <c r="E6679">
        <v>2017</v>
      </c>
      <c r="F6679">
        <v>0.17799999999999999</v>
      </c>
      <c r="G6679" t="s">
        <v>12</v>
      </c>
    </row>
    <row r="6680" spans="1:7" x14ac:dyDescent="0.2">
      <c r="A6680">
        <v>2020</v>
      </c>
      <c r="B6680" t="s">
        <v>53</v>
      </c>
      <c r="C6680" t="s">
        <v>45</v>
      </c>
      <c r="D6680" t="s">
        <v>49</v>
      </c>
      <c r="E6680">
        <v>2020</v>
      </c>
      <c r="F6680">
        <v>5.8999999999999997E-2</v>
      </c>
      <c r="G6680" t="s">
        <v>12</v>
      </c>
    </row>
    <row r="6681" spans="1:7" x14ac:dyDescent="0.2">
      <c r="A6681">
        <v>2020</v>
      </c>
      <c r="B6681" t="s">
        <v>53</v>
      </c>
      <c r="C6681" t="s">
        <v>45</v>
      </c>
      <c r="D6681" t="s">
        <v>49</v>
      </c>
      <c r="E6681" t="s">
        <v>13</v>
      </c>
      <c r="F6681">
        <v>5.8999999999999997E-2</v>
      </c>
      <c r="G6681" t="s">
        <v>13</v>
      </c>
    </row>
    <row r="6682" spans="1:7" x14ac:dyDescent="0.2">
      <c r="A6682">
        <v>2020</v>
      </c>
      <c r="B6682" t="s">
        <v>53</v>
      </c>
      <c r="C6682" t="s">
        <v>45</v>
      </c>
      <c r="D6682" t="s">
        <v>50</v>
      </c>
      <c r="E6682">
        <v>1975</v>
      </c>
      <c r="F6682">
        <v>0.58099999999999996</v>
      </c>
      <c r="G6682" t="s">
        <v>10</v>
      </c>
    </row>
    <row r="6683" spans="1:7" x14ac:dyDescent="0.2">
      <c r="A6683">
        <v>2020</v>
      </c>
      <c r="B6683" t="s">
        <v>53</v>
      </c>
      <c r="C6683" t="s">
        <v>45</v>
      </c>
      <c r="D6683" t="s">
        <v>50</v>
      </c>
      <c r="E6683">
        <v>1985</v>
      </c>
      <c r="F6683">
        <v>0.48199999999999998</v>
      </c>
      <c r="G6683" t="s">
        <v>10</v>
      </c>
    </row>
    <row r="6684" spans="1:7" x14ac:dyDescent="0.2">
      <c r="A6684">
        <v>2020</v>
      </c>
      <c r="B6684" t="s">
        <v>53</v>
      </c>
      <c r="C6684" t="s">
        <v>45</v>
      </c>
      <c r="D6684" t="s">
        <v>50</v>
      </c>
      <c r="E6684">
        <v>1996</v>
      </c>
      <c r="F6684">
        <v>1.7629999999999999</v>
      </c>
      <c r="G6684" t="s">
        <v>10</v>
      </c>
    </row>
    <row r="6685" spans="1:7" x14ac:dyDescent="0.2">
      <c r="A6685">
        <v>2020</v>
      </c>
      <c r="B6685" t="s">
        <v>53</v>
      </c>
      <c r="C6685" t="s">
        <v>45</v>
      </c>
      <c r="D6685" t="s">
        <v>50</v>
      </c>
      <c r="E6685">
        <v>2003</v>
      </c>
      <c r="F6685">
        <v>0.23100000000000001</v>
      </c>
      <c r="G6685" t="s">
        <v>11</v>
      </c>
    </row>
    <row r="6686" spans="1:7" x14ac:dyDescent="0.2">
      <c r="A6686">
        <v>2020</v>
      </c>
      <c r="B6686" t="s">
        <v>53</v>
      </c>
      <c r="C6686" t="s">
        <v>45</v>
      </c>
      <c r="D6686" t="s">
        <v>50</v>
      </c>
      <c r="E6686">
        <v>2007</v>
      </c>
      <c r="F6686">
        <v>0.22</v>
      </c>
      <c r="G6686" t="s">
        <v>11</v>
      </c>
    </row>
    <row r="6687" spans="1:7" x14ac:dyDescent="0.2">
      <c r="A6687">
        <v>2020</v>
      </c>
      <c r="B6687" t="s">
        <v>53</v>
      </c>
      <c r="C6687" t="s">
        <v>45</v>
      </c>
      <c r="D6687" t="s">
        <v>50</v>
      </c>
      <c r="E6687">
        <v>2011</v>
      </c>
      <c r="F6687">
        <v>0.22</v>
      </c>
      <c r="G6687" t="s">
        <v>11</v>
      </c>
    </row>
    <row r="6688" spans="1:7" x14ac:dyDescent="0.2">
      <c r="A6688">
        <v>2020</v>
      </c>
      <c r="B6688" t="s">
        <v>53</v>
      </c>
      <c r="C6688" t="s">
        <v>45</v>
      </c>
      <c r="D6688" t="s">
        <v>50</v>
      </c>
      <c r="E6688">
        <v>2015</v>
      </c>
      <c r="F6688">
        <v>0.16500000000000001</v>
      </c>
      <c r="G6688" t="s">
        <v>11</v>
      </c>
    </row>
    <row r="6689" spans="1:7" x14ac:dyDescent="0.2">
      <c r="A6689">
        <v>2020</v>
      </c>
      <c r="B6689" t="s">
        <v>53</v>
      </c>
      <c r="C6689" t="s">
        <v>45</v>
      </c>
      <c r="D6689" t="s">
        <v>50</v>
      </c>
      <c r="E6689">
        <v>2017</v>
      </c>
      <c r="F6689">
        <v>0.16500000000000001</v>
      </c>
      <c r="G6689" t="s">
        <v>12</v>
      </c>
    </row>
    <row r="6690" spans="1:7" x14ac:dyDescent="0.2">
      <c r="A6690">
        <v>2020</v>
      </c>
      <c r="B6690" t="s">
        <v>53</v>
      </c>
      <c r="C6690" t="s">
        <v>45</v>
      </c>
      <c r="D6690" t="s">
        <v>50</v>
      </c>
      <c r="E6690">
        <v>2020</v>
      </c>
      <c r="F6690">
        <v>5.5E-2</v>
      </c>
      <c r="G6690" t="s">
        <v>12</v>
      </c>
    </row>
    <row r="6691" spans="1:7" x14ac:dyDescent="0.2">
      <c r="A6691">
        <v>2020</v>
      </c>
      <c r="B6691" t="s">
        <v>53</v>
      </c>
      <c r="C6691" t="s">
        <v>45</v>
      </c>
      <c r="D6691" t="s">
        <v>50</v>
      </c>
      <c r="E6691" t="s">
        <v>13</v>
      </c>
      <c r="F6691">
        <v>5.5E-2</v>
      </c>
      <c r="G6691" t="s">
        <v>13</v>
      </c>
    </row>
    <row r="6692" spans="1:7" x14ac:dyDescent="0.2">
      <c r="A6692">
        <v>2020</v>
      </c>
      <c r="B6692" t="s">
        <v>53</v>
      </c>
      <c r="C6692" t="s">
        <v>45</v>
      </c>
      <c r="D6692" t="s">
        <v>20</v>
      </c>
      <c r="E6692">
        <v>1975</v>
      </c>
      <c r="F6692">
        <v>0.23200000000000001</v>
      </c>
      <c r="G6692" t="s">
        <v>10</v>
      </c>
    </row>
    <row r="6693" spans="1:7" x14ac:dyDescent="0.2">
      <c r="A6693">
        <v>2020</v>
      </c>
      <c r="B6693" t="s">
        <v>53</v>
      </c>
      <c r="C6693" t="s">
        <v>45</v>
      </c>
      <c r="D6693" t="s">
        <v>20</v>
      </c>
      <c r="E6693">
        <v>1985</v>
      </c>
      <c r="F6693">
        <v>1.2949999999999999</v>
      </c>
      <c r="G6693" t="s">
        <v>10</v>
      </c>
    </row>
    <row r="6694" spans="1:7" x14ac:dyDescent="0.2">
      <c r="A6694">
        <v>2020</v>
      </c>
      <c r="B6694" t="s">
        <v>53</v>
      </c>
      <c r="C6694" t="s">
        <v>45</v>
      </c>
      <c r="D6694" t="s">
        <v>20</v>
      </c>
      <c r="E6694">
        <v>1996</v>
      </c>
      <c r="F6694">
        <v>0.76700000000000002</v>
      </c>
      <c r="G6694" t="s">
        <v>10</v>
      </c>
    </row>
    <row r="6695" spans="1:7" x14ac:dyDescent="0.2">
      <c r="A6695">
        <v>2020</v>
      </c>
      <c r="B6695" t="s">
        <v>53</v>
      </c>
      <c r="C6695" t="s">
        <v>45</v>
      </c>
      <c r="D6695" t="s">
        <v>20</v>
      </c>
      <c r="E6695">
        <v>2003</v>
      </c>
      <c r="F6695">
        <v>0.21099999999999999</v>
      </c>
      <c r="G6695" t="s">
        <v>11</v>
      </c>
    </row>
    <row r="6696" spans="1:7" x14ac:dyDescent="0.2">
      <c r="A6696">
        <v>2020</v>
      </c>
      <c r="B6696" t="s">
        <v>53</v>
      </c>
      <c r="C6696" t="s">
        <v>45</v>
      </c>
      <c r="D6696" t="s">
        <v>20</v>
      </c>
      <c r="E6696">
        <v>2007</v>
      </c>
      <c r="F6696">
        <v>0.29799999999999999</v>
      </c>
      <c r="G6696" t="s">
        <v>11</v>
      </c>
    </row>
    <row r="6697" spans="1:7" x14ac:dyDescent="0.2">
      <c r="A6697">
        <v>2020</v>
      </c>
      <c r="B6697" t="s">
        <v>53</v>
      </c>
      <c r="C6697" t="s">
        <v>45</v>
      </c>
      <c r="D6697" t="s">
        <v>20</v>
      </c>
      <c r="E6697">
        <v>2011</v>
      </c>
      <c r="F6697">
        <v>0.29799999999999999</v>
      </c>
      <c r="G6697" t="s">
        <v>11</v>
      </c>
    </row>
    <row r="6698" spans="1:7" x14ac:dyDescent="0.2">
      <c r="A6698">
        <v>2020</v>
      </c>
      <c r="B6698" t="s">
        <v>53</v>
      </c>
      <c r="C6698" t="s">
        <v>45</v>
      </c>
      <c r="D6698" t="s">
        <v>20</v>
      </c>
      <c r="E6698">
        <v>2015</v>
      </c>
      <c r="F6698">
        <v>0.224</v>
      </c>
      <c r="G6698" t="s">
        <v>11</v>
      </c>
    </row>
    <row r="6699" spans="1:7" x14ac:dyDescent="0.2">
      <c r="A6699">
        <v>2020</v>
      </c>
      <c r="B6699" t="s">
        <v>53</v>
      </c>
      <c r="C6699" t="s">
        <v>45</v>
      </c>
      <c r="D6699" t="s">
        <v>20</v>
      </c>
      <c r="E6699">
        <v>2017</v>
      </c>
      <c r="F6699">
        <v>0.224</v>
      </c>
      <c r="G6699" t="s">
        <v>12</v>
      </c>
    </row>
    <row r="6700" spans="1:7" x14ac:dyDescent="0.2">
      <c r="A6700">
        <v>2020</v>
      </c>
      <c r="B6700" t="s">
        <v>53</v>
      </c>
      <c r="C6700" t="s">
        <v>45</v>
      </c>
      <c r="D6700" t="s">
        <v>20</v>
      </c>
      <c r="E6700">
        <v>2020</v>
      </c>
      <c r="F6700">
        <v>7.4999999999999997E-2</v>
      </c>
      <c r="G6700" t="s">
        <v>12</v>
      </c>
    </row>
    <row r="6701" spans="1:7" x14ac:dyDescent="0.2">
      <c r="A6701">
        <v>2020</v>
      </c>
      <c r="B6701" t="s">
        <v>53</v>
      </c>
      <c r="C6701" t="s">
        <v>45</v>
      </c>
      <c r="D6701" t="s">
        <v>20</v>
      </c>
      <c r="E6701" t="s">
        <v>13</v>
      </c>
      <c r="F6701">
        <v>7.4999999999999997E-2</v>
      </c>
      <c r="G6701" t="s">
        <v>13</v>
      </c>
    </row>
    <row r="6702" spans="1:7" x14ac:dyDescent="0.2">
      <c r="A6702">
        <v>2020</v>
      </c>
      <c r="B6702" t="s">
        <v>53</v>
      </c>
      <c r="C6702" t="s">
        <v>45</v>
      </c>
      <c r="D6702" t="s">
        <v>51</v>
      </c>
      <c r="E6702">
        <v>1975</v>
      </c>
      <c r="F6702">
        <v>8.9999999999999993E-3</v>
      </c>
      <c r="G6702" t="s">
        <v>10</v>
      </c>
    </row>
    <row r="6703" spans="1:7" x14ac:dyDescent="0.2">
      <c r="A6703">
        <v>2020</v>
      </c>
      <c r="B6703" t="s">
        <v>53</v>
      </c>
      <c r="C6703" t="s">
        <v>45</v>
      </c>
      <c r="D6703" t="s">
        <v>51</v>
      </c>
      <c r="E6703">
        <v>1985</v>
      </c>
      <c r="F6703">
        <v>7.0000000000000001E-3</v>
      </c>
      <c r="G6703" t="s">
        <v>10</v>
      </c>
    </row>
    <row r="6704" spans="1:7" x14ac:dyDescent="0.2">
      <c r="A6704">
        <v>2020</v>
      </c>
      <c r="B6704" t="s">
        <v>53</v>
      </c>
      <c r="C6704" t="s">
        <v>45</v>
      </c>
      <c r="D6704" t="s">
        <v>51</v>
      </c>
      <c r="E6704">
        <v>1996</v>
      </c>
      <c r="F6704">
        <v>2.1999999999999999E-2</v>
      </c>
      <c r="G6704" t="s">
        <v>10</v>
      </c>
    </row>
    <row r="6705" spans="1:7" x14ac:dyDescent="0.2">
      <c r="A6705">
        <v>2020</v>
      </c>
      <c r="B6705" t="s">
        <v>53</v>
      </c>
      <c r="C6705" t="s">
        <v>45</v>
      </c>
      <c r="D6705" t="s">
        <v>51</v>
      </c>
      <c r="E6705">
        <v>2003</v>
      </c>
      <c r="F6705">
        <v>3.0000000000000001E-3</v>
      </c>
      <c r="G6705" t="s">
        <v>11</v>
      </c>
    </row>
    <row r="6706" spans="1:7" x14ac:dyDescent="0.2">
      <c r="A6706">
        <v>2020</v>
      </c>
      <c r="B6706" t="s">
        <v>53</v>
      </c>
      <c r="C6706" t="s">
        <v>45</v>
      </c>
      <c r="D6706" t="s">
        <v>51</v>
      </c>
      <c r="E6706">
        <v>2007</v>
      </c>
      <c r="F6706">
        <v>3.0000000000000001E-3</v>
      </c>
      <c r="G6706" t="s">
        <v>11</v>
      </c>
    </row>
    <row r="6707" spans="1:7" x14ac:dyDescent="0.2">
      <c r="A6707">
        <v>2020</v>
      </c>
      <c r="B6707" t="s">
        <v>53</v>
      </c>
      <c r="C6707" t="s">
        <v>45</v>
      </c>
      <c r="D6707" t="s">
        <v>51</v>
      </c>
      <c r="E6707">
        <v>2011</v>
      </c>
      <c r="F6707">
        <v>3.0000000000000001E-3</v>
      </c>
      <c r="G6707" t="s">
        <v>11</v>
      </c>
    </row>
    <row r="6708" spans="1:7" x14ac:dyDescent="0.2">
      <c r="A6708">
        <v>2020</v>
      </c>
      <c r="B6708" t="s">
        <v>53</v>
      </c>
      <c r="C6708" t="s">
        <v>45</v>
      </c>
      <c r="D6708" t="s">
        <v>51</v>
      </c>
      <c r="E6708">
        <v>2015</v>
      </c>
      <c r="F6708">
        <v>2E-3</v>
      </c>
      <c r="G6708" t="s">
        <v>11</v>
      </c>
    </row>
    <row r="6709" spans="1:7" x14ac:dyDescent="0.2">
      <c r="A6709">
        <v>2020</v>
      </c>
      <c r="B6709" t="s">
        <v>53</v>
      </c>
      <c r="C6709" t="s">
        <v>45</v>
      </c>
      <c r="D6709" t="s">
        <v>51</v>
      </c>
      <c r="E6709">
        <v>2017</v>
      </c>
      <c r="F6709">
        <v>2E-3</v>
      </c>
      <c r="G6709" t="s">
        <v>12</v>
      </c>
    </row>
    <row r="6710" spans="1:7" x14ac:dyDescent="0.2">
      <c r="A6710">
        <v>2020</v>
      </c>
      <c r="B6710" t="s">
        <v>53</v>
      </c>
      <c r="C6710" t="s">
        <v>45</v>
      </c>
      <c r="D6710" t="s">
        <v>51</v>
      </c>
      <c r="E6710">
        <v>2020</v>
      </c>
      <c r="F6710">
        <v>1E-3</v>
      </c>
      <c r="G6710" t="s">
        <v>12</v>
      </c>
    </row>
    <row r="6711" spans="1:7" x14ac:dyDescent="0.2">
      <c r="A6711">
        <v>2020</v>
      </c>
      <c r="B6711" t="s">
        <v>53</v>
      </c>
      <c r="C6711" t="s">
        <v>45</v>
      </c>
      <c r="D6711" t="s">
        <v>51</v>
      </c>
      <c r="E6711" t="s">
        <v>13</v>
      </c>
      <c r="F6711">
        <v>1E-3</v>
      </c>
      <c r="G6711" t="s">
        <v>13</v>
      </c>
    </row>
    <row r="6712" spans="1:7" x14ac:dyDescent="0.2">
      <c r="A6712">
        <v>2020</v>
      </c>
      <c r="B6712" t="s">
        <v>53</v>
      </c>
      <c r="C6712" t="s">
        <v>45</v>
      </c>
      <c r="D6712" t="s">
        <v>52</v>
      </c>
      <c r="E6712">
        <v>1975</v>
      </c>
      <c r="F6712">
        <v>3.7999999999999999E-2</v>
      </c>
      <c r="G6712" t="s">
        <v>10</v>
      </c>
    </row>
    <row r="6713" spans="1:7" x14ac:dyDescent="0.2">
      <c r="A6713">
        <v>2020</v>
      </c>
      <c r="B6713" t="s">
        <v>53</v>
      </c>
      <c r="C6713" t="s">
        <v>45</v>
      </c>
      <c r="D6713" t="s">
        <v>52</v>
      </c>
      <c r="E6713">
        <v>1985</v>
      </c>
      <c r="F6713">
        <v>3.1E-2</v>
      </c>
      <c r="G6713" t="s">
        <v>10</v>
      </c>
    </row>
    <row r="6714" spans="1:7" x14ac:dyDescent="0.2">
      <c r="A6714">
        <v>2020</v>
      </c>
      <c r="B6714" t="s">
        <v>53</v>
      </c>
      <c r="C6714" t="s">
        <v>45</v>
      </c>
      <c r="D6714" t="s">
        <v>52</v>
      </c>
      <c r="E6714">
        <v>1996</v>
      </c>
      <c r="F6714">
        <v>0.115</v>
      </c>
      <c r="G6714" t="s">
        <v>10</v>
      </c>
    </row>
    <row r="6715" spans="1:7" x14ac:dyDescent="0.2">
      <c r="A6715">
        <v>2020</v>
      </c>
      <c r="B6715" t="s">
        <v>53</v>
      </c>
      <c r="C6715" t="s">
        <v>45</v>
      </c>
      <c r="D6715" t="s">
        <v>52</v>
      </c>
      <c r="E6715">
        <v>2003</v>
      </c>
      <c r="F6715">
        <v>1.4999999999999999E-2</v>
      </c>
      <c r="G6715" t="s">
        <v>11</v>
      </c>
    </row>
    <row r="6716" spans="1:7" x14ac:dyDescent="0.2">
      <c r="A6716">
        <v>2020</v>
      </c>
      <c r="B6716" t="s">
        <v>53</v>
      </c>
      <c r="C6716" t="s">
        <v>45</v>
      </c>
      <c r="D6716" t="s">
        <v>52</v>
      </c>
      <c r="E6716">
        <v>2007</v>
      </c>
      <c r="F6716">
        <v>1.4E-2</v>
      </c>
      <c r="G6716" t="s">
        <v>11</v>
      </c>
    </row>
    <row r="6717" spans="1:7" x14ac:dyDescent="0.2">
      <c r="A6717">
        <v>2020</v>
      </c>
      <c r="B6717" t="s">
        <v>53</v>
      </c>
      <c r="C6717" t="s">
        <v>45</v>
      </c>
      <c r="D6717" t="s">
        <v>52</v>
      </c>
      <c r="E6717">
        <v>2011</v>
      </c>
      <c r="F6717">
        <v>1.4E-2</v>
      </c>
      <c r="G6717" t="s">
        <v>11</v>
      </c>
    </row>
    <row r="6718" spans="1:7" x14ac:dyDescent="0.2">
      <c r="A6718">
        <v>2020</v>
      </c>
      <c r="B6718" t="s">
        <v>53</v>
      </c>
      <c r="C6718" t="s">
        <v>45</v>
      </c>
      <c r="D6718" t="s">
        <v>52</v>
      </c>
      <c r="E6718">
        <v>2015</v>
      </c>
      <c r="F6718">
        <v>1.0999999999999999E-2</v>
      </c>
      <c r="G6718" t="s">
        <v>11</v>
      </c>
    </row>
    <row r="6719" spans="1:7" x14ac:dyDescent="0.2">
      <c r="A6719">
        <v>2020</v>
      </c>
      <c r="B6719" t="s">
        <v>53</v>
      </c>
      <c r="C6719" t="s">
        <v>45</v>
      </c>
      <c r="D6719" t="s">
        <v>52</v>
      </c>
      <c r="E6719">
        <v>2017</v>
      </c>
      <c r="F6719">
        <v>1.0999999999999999E-2</v>
      </c>
      <c r="G6719" t="s">
        <v>12</v>
      </c>
    </row>
    <row r="6720" spans="1:7" x14ac:dyDescent="0.2">
      <c r="A6720">
        <v>2020</v>
      </c>
      <c r="B6720" t="s">
        <v>53</v>
      </c>
      <c r="C6720" t="s">
        <v>45</v>
      </c>
      <c r="D6720" t="s">
        <v>52</v>
      </c>
      <c r="E6720">
        <v>2020</v>
      </c>
      <c r="F6720">
        <v>4.0000000000000001E-3</v>
      </c>
      <c r="G6720" t="s">
        <v>12</v>
      </c>
    </row>
    <row r="6721" spans="1:7" x14ac:dyDescent="0.2">
      <c r="A6721">
        <v>2020</v>
      </c>
      <c r="B6721" t="s">
        <v>53</v>
      </c>
      <c r="C6721" t="s">
        <v>45</v>
      </c>
      <c r="D6721" t="s">
        <v>52</v>
      </c>
      <c r="E6721" t="s">
        <v>13</v>
      </c>
      <c r="F6721">
        <v>4.0000000000000001E-3</v>
      </c>
      <c r="G6721" t="s">
        <v>13</v>
      </c>
    </row>
    <row r="6722" spans="1:7" x14ac:dyDescent="0.2">
      <c r="A6722">
        <v>2020</v>
      </c>
      <c r="B6722" t="s">
        <v>53</v>
      </c>
      <c r="C6722" t="s">
        <v>45</v>
      </c>
      <c r="D6722" t="s">
        <v>21</v>
      </c>
      <c r="E6722">
        <v>1975</v>
      </c>
      <c r="F6722">
        <v>6.0000000000000001E-3</v>
      </c>
      <c r="G6722" t="s">
        <v>10</v>
      </c>
    </row>
    <row r="6723" spans="1:7" x14ac:dyDescent="0.2">
      <c r="A6723">
        <v>2020</v>
      </c>
      <c r="B6723" t="s">
        <v>53</v>
      </c>
      <c r="C6723" t="s">
        <v>45</v>
      </c>
      <c r="D6723" t="s">
        <v>21</v>
      </c>
      <c r="E6723">
        <v>1985</v>
      </c>
      <c r="F6723">
        <v>2.5999999999999999E-2</v>
      </c>
      <c r="G6723" t="s">
        <v>10</v>
      </c>
    </row>
    <row r="6724" spans="1:7" x14ac:dyDescent="0.2">
      <c r="A6724">
        <v>2020</v>
      </c>
      <c r="B6724" t="s">
        <v>53</v>
      </c>
      <c r="C6724" t="s">
        <v>45</v>
      </c>
      <c r="D6724" t="s">
        <v>21</v>
      </c>
      <c r="E6724">
        <v>1996</v>
      </c>
      <c r="F6724">
        <v>1.6E-2</v>
      </c>
      <c r="G6724" t="s">
        <v>10</v>
      </c>
    </row>
    <row r="6725" spans="1:7" x14ac:dyDescent="0.2">
      <c r="A6725">
        <v>2020</v>
      </c>
      <c r="B6725" t="s">
        <v>53</v>
      </c>
      <c r="C6725" t="s">
        <v>45</v>
      </c>
      <c r="D6725" t="s">
        <v>21</v>
      </c>
      <c r="E6725">
        <v>2003</v>
      </c>
      <c r="F6725">
        <v>5.0000000000000001E-3</v>
      </c>
      <c r="G6725" t="s">
        <v>11</v>
      </c>
    </row>
    <row r="6726" spans="1:7" x14ac:dyDescent="0.2">
      <c r="A6726">
        <v>2020</v>
      </c>
      <c r="B6726" t="s">
        <v>53</v>
      </c>
      <c r="C6726" t="s">
        <v>45</v>
      </c>
      <c r="D6726" t="s">
        <v>21</v>
      </c>
      <c r="E6726">
        <v>2007</v>
      </c>
      <c r="F6726">
        <v>6.0000000000000001E-3</v>
      </c>
      <c r="G6726" t="s">
        <v>11</v>
      </c>
    </row>
    <row r="6727" spans="1:7" x14ac:dyDescent="0.2">
      <c r="A6727">
        <v>2020</v>
      </c>
      <c r="B6727" t="s">
        <v>53</v>
      </c>
      <c r="C6727" t="s">
        <v>45</v>
      </c>
      <c r="D6727" t="s">
        <v>21</v>
      </c>
      <c r="E6727">
        <v>2011</v>
      </c>
      <c r="F6727">
        <v>6.0000000000000001E-3</v>
      </c>
      <c r="G6727" t="s">
        <v>11</v>
      </c>
    </row>
    <row r="6728" spans="1:7" x14ac:dyDescent="0.2">
      <c r="A6728">
        <v>2020</v>
      </c>
      <c r="B6728" t="s">
        <v>53</v>
      </c>
      <c r="C6728" t="s">
        <v>45</v>
      </c>
      <c r="D6728" t="s">
        <v>21</v>
      </c>
      <c r="E6728">
        <v>2015</v>
      </c>
      <c r="F6728">
        <v>5.0000000000000001E-3</v>
      </c>
      <c r="G6728" t="s">
        <v>11</v>
      </c>
    </row>
    <row r="6729" spans="1:7" x14ac:dyDescent="0.2">
      <c r="A6729">
        <v>2020</v>
      </c>
      <c r="B6729" t="s">
        <v>53</v>
      </c>
      <c r="C6729" t="s">
        <v>45</v>
      </c>
      <c r="D6729" t="s">
        <v>21</v>
      </c>
      <c r="E6729">
        <v>2017</v>
      </c>
      <c r="F6729">
        <v>5.0000000000000001E-3</v>
      </c>
      <c r="G6729" t="s">
        <v>12</v>
      </c>
    </row>
    <row r="6730" spans="1:7" x14ac:dyDescent="0.2">
      <c r="A6730">
        <v>2020</v>
      </c>
      <c r="B6730" t="s">
        <v>53</v>
      </c>
      <c r="C6730" t="s">
        <v>45</v>
      </c>
      <c r="D6730" t="s">
        <v>21</v>
      </c>
      <c r="E6730">
        <v>2020</v>
      </c>
      <c r="F6730">
        <v>2E-3</v>
      </c>
      <c r="G6730" t="s">
        <v>12</v>
      </c>
    </row>
    <row r="6731" spans="1:7" x14ac:dyDescent="0.2">
      <c r="A6731">
        <v>2020</v>
      </c>
      <c r="B6731" t="s">
        <v>53</v>
      </c>
      <c r="C6731" t="s">
        <v>45</v>
      </c>
      <c r="D6731" t="s">
        <v>21</v>
      </c>
      <c r="E6731" t="s">
        <v>13</v>
      </c>
      <c r="F6731">
        <v>2E-3</v>
      </c>
      <c r="G6731" t="s">
        <v>13</v>
      </c>
    </row>
    <row r="6732" spans="1:7" x14ac:dyDescent="0.2">
      <c r="A6732">
        <v>2020</v>
      </c>
      <c r="B6732" t="s">
        <v>54</v>
      </c>
      <c r="C6732" t="s">
        <v>8</v>
      </c>
      <c r="D6732" t="s">
        <v>47</v>
      </c>
      <c r="E6732">
        <v>1975</v>
      </c>
      <c r="F6732">
        <v>0.20100000000000001</v>
      </c>
      <c r="G6732" t="s">
        <v>10</v>
      </c>
    </row>
    <row r="6733" spans="1:7" x14ac:dyDescent="0.2">
      <c r="A6733">
        <v>2020</v>
      </c>
      <c r="B6733" t="s">
        <v>54</v>
      </c>
      <c r="C6733" t="s">
        <v>8</v>
      </c>
      <c r="D6733" t="s">
        <v>47</v>
      </c>
      <c r="E6733">
        <v>1985</v>
      </c>
      <c r="F6733">
        <v>0.307</v>
      </c>
      <c r="G6733" t="s">
        <v>10</v>
      </c>
    </row>
    <row r="6734" spans="1:7" x14ac:dyDescent="0.2">
      <c r="A6734">
        <v>2020</v>
      </c>
      <c r="B6734" t="s">
        <v>54</v>
      </c>
      <c r="C6734" t="s">
        <v>8</v>
      </c>
      <c r="D6734" t="s">
        <v>47</v>
      </c>
      <c r="E6734">
        <v>1996</v>
      </c>
      <c r="F6734">
        <v>0.20100000000000001</v>
      </c>
      <c r="G6734" t="s">
        <v>10</v>
      </c>
    </row>
    <row r="6735" spans="1:7" x14ac:dyDescent="0.2">
      <c r="A6735">
        <v>2020</v>
      </c>
      <c r="B6735" t="s">
        <v>54</v>
      </c>
      <c r="C6735" t="s">
        <v>8</v>
      </c>
      <c r="D6735" t="s">
        <v>47</v>
      </c>
      <c r="E6735">
        <v>2003</v>
      </c>
      <c r="F6735">
        <v>0.1</v>
      </c>
      <c r="G6735" t="s">
        <v>11</v>
      </c>
    </row>
    <row r="6736" spans="1:7" x14ac:dyDescent="0.2">
      <c r="A6736">
        <v>2020</v>
      </c>
      <c r="B6736" t="s">
        <v>54</v>
      </c>
      <c r="C6736" t="s">
        <v>8</v>
      </c>
      <c r="D6736" t="s">
        <v>47</v>
      </c>
      <c r="E6736">
        <v>2007</v>
      </c>
      <c r="F6736">
        <v>5.8999999999999997E-2</v>
      </c>
      <c r="G6736" t="s">
        <v>11</v>
      </c>
    </row>
    <row r="6737" spans="1:7" x14ac:dyDescent="0.2">
      <c r="A6737">
        <v>2020</v>
      </c>
      <c r="B6737" t="s">
        <v>54</v>
      </c>
      <c r="C6737" t="s">
        <v>8</v>
      </c>
      <c r="D6737" t="s">
        <v>47</v>
      </c>
      <c r="E6737">
        <v>2011</v>
      </c>
      <c r="F6737">
        <v>5.8999999999999997E-2</v>
      </c>
      <c r="G6737" t="s">
        <v>11</v>
      </c>
    </row>
    <row r="6738" spans="1:7" x14ac:dyDescent="0.2">
      <c r="A6738">
        <v>2020</v>
      </c>
      <c r="B6738" t="s">
        <v>54</v>
      </c>
      <c r="C6738" t="s">
        <v>8</v>
      </c>
      <c r="D6738" t="s">
        <v>47</v>
      </c>
      <c r="E6738">
        <v>2015</v>
      </c>
      <c r="F6738">
        <v>4.3999999999999997E-2</v>
      </c>
      <c r="G6738" t="s">
        <v>11</v>
      </c>
    </row>
    <row r="6739" spans="1:7" x14ac:dyDescent="0.2">
      <c r="A6739">
        <v>2020</v>
      </c>
      <c r="B6739" t="s">
        <v>54</v>
      </c>
      <c r="C6739" t="s">
        <v>8</v>
      </c>
      <c r="D6739" t="s">
        <v>47</v>
      </c>
      <c r="E6739">
        <v>2017</v>
      </c>
      <c r="F6739">
        <v>4.3999999999999997E-2</v>
      </c>
      <c r="G6739" t="s">
        <v>12</v>
      </c>
    </row>
    <row r="6740" spans="1:7" x14ac:dyDescent="0.2">
      <c r="A6740">
        <v>2020</v>
      </c>
      <c r="B6740" t="s">
        <v>54</v>
      </c>
      <c r="C6740" t="s">
        <v>8</v>
      </c>
      <c r="D6740" t="s">
        <v>47</v>
      </c>
      <c r="E6740">
        <v>2020</v>
      </c>
      <c r="F6740">
        <v>1.4999999999999999E-2</v>
      </c>
      <c r="G6740" t="s">
        <v>12</v>
      </c>
    </row>
    <row r="6741" spans="1:7" x14ac:dyDescent="0.2">
      <c r="A6741">
        <v>2020</v>
      </c>
      <c r="B6741" t="s">
        <v>54</v>
      </c>
      <c r="C6741" t="s">
        <v>8</v>
      </c>
      <c r="D6741" t="s">
        <v>47</v>
      </c>
      <c r="E6741" t="s">
        <v>13</v>
      </c>
      <c r="F6741">
        <v>1.4999999999999999E-2</v>
      </c>
      <c r="G6741" t="s">
        <v>13</v>
      </c>
    </row>
    <row r="6742" spans="1:7" x14ac:dyDescent="0.2">
      <c r="A6742">
        <v>2020</v>
      </c>
      <c r="B6742" t="s">
        <v>54</v>
      </c>
      <c r="C6742" t="s">
        <v>8</v>
      </c>
      <c r="D6742" t="s">
        <v>55</v>
      </c>
      <c r="E6742">
        <v>1975</v>
      </c>
      <c r="F6742">
        <v>3.8959999999999999</v>
      </c>
      <c r="G6742" t="s">
        <v>10</v>
      </c>
    </row>
    <row r="6743" spans="1:7" x14ac:dyDescent="0.2">
      <c r="A6743">
        <v>2020</v>
      </c>
      <c r="B6743" t="s">
        <v>54</v>
      </c>
      <c r="C6743" t="s">
        <v>8</v>
      </c>
      <c r="D6743" t="s">
        <v>55</v>
      </c>
      <c r="E6743">
        <v>1985</v>
      </c>
      <c r="F6743">
        <v>5.952</v>
      </c>
      <c r="G6743" t="s">
        <v>10</v>
      </c>
    </row>
    <row r="6744" spans="1:7" x14ac:dyDescent="0.2">
      <c r="A6744">
        <v>2020</v>
      </c>
      <c r="B6744" t="s">
        <v>54</v>
      </c>
      <c r="C6744" t="s">
        <v>8</v>
      </c>
      <c r="D6744" t="s">
        <v>55</v>
      </c>
      <c r="E6744">
        <v>1996</v>
      </c>
      <c r="F6744">
        <v>3.8879999999999999</v>
      </c>
      <c r="G6744" t="s">
        <v>10</v>
      </c>
    </row>
    <row r="6745" spans="1:7" x14ac:dyDescent="0.2">
      <c r="A6745">
        <v>2020</v>
      </c>
      <c r="B6745" t="s">
        <v>54</v>
      </c>
      <c r="C6745" t="s">
        <v>8</v>
      </c>
      <c r="D6745" t="s">
        <v>55</v>
      </c>
      <c r="E6745">
        <v>2003</v>
      </c>
      <c r="F6745">
        <v>1.9350000000000001</v>
      </c>
      <c r="G6745" t="s">
        <v>11</v>
      </c>
    </row>
    <row r="6746" spans="1:7" x14ac:dyDescent="0.2">
      <c r="A6746">
        <v>2020</v>
      </c>
      <c r="B6746" t="s">
        <v>54</v>
      </c>
      <c r="C6746" t="s">
        <v>8</v>
      </c>
      <c r="D6746" t="s">
        <v>55</v>
      </c>
      <c r="E6746">
        <v>2007</v>
      </c>
      <c r="F6746">
        <v>1.1419999999999999</v>
      </c>
      <c r="G6746" t="s">
        <v>11</v>
      </c>
    </row>
    <row r="6747" spans="1:7" x14ac:dyDescent="0.2">
      <c r="A6747">
        <v>2020</v>
      </c>
      <c r="B6747" t="s">
        <v>54</v>
      </c>
      <c r="C6747" t="s">
        <v>8</v>
      </c>
      <c r="D6747" t="s">
        <v>55</v>
      </c>
      <c r="E6747">
        <v>2011</v>
      </c>
      <c r="F6747">
        <v>1.1419999999999999</v>
      </c>
      <c r="G6747" t="s">
        <v>11</v>
      </c>
    </row>
    <row r="6748" spans="1:7" x14ac:dyDescent="0.2">
      <c r="A6748">
        <v>2020</v>
      </c>
      <c r="B6748" t="s">
        <v>54</v>
      </c>
      <c r="C6748" t="s">
        <v>8</v>
      </c>
      <c r="D6748" t="s">
        <v>55</v>
      </c>
      <c r="E6748">
        <v>2015</v>
      </c>
      <c r="F6748">
        <v>0.85599999999999998</v>
      </c>
      <c r="G6748" t="s">
        <v>11</v>
      </c>
    </row>
    <row r="6749" spans="1:7" x14ac:dyDescent="0.2">
      <c r="A6749">
        <v>2020</v>
      </c>
      <c r="B6749" t="s">
        <v>54</v>
      </c>
      <c r="C6749" t="s">
        <v>8</v>
      </c>
      <c r="D6749" t="s">
        <v>55</v>
      </c>
      <c r="E6749">
        <v>2017</v>
      </c>
      <c r="F6749">
        <v>0.85599999999999998</v>
      </c>
      <c r="G6749" t="s">
        <v>12</v>
      </c>
    </row>
    <row r="6750" spans="1:7" x14ac:dyDescent="0.2">
      <c r="A6750">
        <v>2020</v>
      </c>
      <c r="B6750" t="s">
        <v>54</v>
      </c>
      <c r="C6750" t="s">
        <v>8</v>
      </c>
      <c r="D6750" t="s">
        <v>55</v>
      </c>
      <c r="E6750">
        <v>2020</v>
      </c>
      <c r="F6750">
        <v>0.28599999999999998</v>
      </c>
      <c r="G6750" t="s">
        <v>12</v>
      </c>
    </row>
    <row r="6751" spans="1:7" x14ac:dyDescent="0.2">
      <c r="A6751">
        <v>2020</v>
      </c>
      <c r="B6751" t="s">
        <v>54</v>
      </c>
      <c r="C6751" t="s">
        <v>8</v>
      </c>
      <c r="D6751" t="s">
        <v>55</v>
      </c>
      <c r="E6751" t="s">
        <v>13</v>
      </c>
      <c r="F6751">
        <v>0.28599999999999998</v>
      </c>
      <c r="G6751" t="s">
        <v>13</v>
      </c>
    </row>
    <row r="6752" spans="1:7" x14ac:dyDescent="0.2">
      <c r="A6752">
        <v>2020</v>
      </c>
      <c r="B6752" t="s">
        <v>54</v>
      </c>
      <c r="C6752" t="s">
        <v>8</v>
      </c>
      <c r="D6752" t="s">
        <v>48</v>
      </c>
      <c r="E6752">
        <v>1975</v>
      </c>
      <c r="F6752">
        <v>0.123</v>
      </c>
      <c r="G6752" t="s">
        <v>10</v>
      </c>
    </row>
    <row r="6753" spans="1:7" x14ac:dyDescent="0.2">
      <c r="A6753">
        <v>2020</v>
      </c>
      <c r="B6753" t="s">
        <v>54</v>
      </c>
      <c r="C6753" t="s">
        <v>8</v>
      </c>
      <c r="D6753" t="s">
        <v>48</v>
      </c>
      <c r="E6753">
        <v>1985</v>
      </c>
      <c r="F6753">
        <v>0.189</v>
      </c>
      <c r="G6753" t="s">
        <v>10</v>
      </c>
    </row>
    <row r="6754" spans="1:7" x14ac:dyDescent="0.2">
      <c r="A6754">
        <v>2020</v>
      </c>
      <c r="B6754" t="s">
        <v>54</v>
      </c>
      <c r="C6754" t="s">
        <v>8</v>
      </c>
      <c r="D6754" t="s">
        <v>48</v>
      </c>
      <c r="E6754">
        <v>1996</v>
      </c>
      <c r="F6754">
        <v>0.123</v>
      </c>
      <c r="G6754" t="s">
        <v>10</v>
      </c>
    </row>
    <row r="6755" spans="1:7" x14ac:dyDescent="0.2">
      <c r="A6755">
        <v>2020</v>
      </c>
      <c r="B6755" t="s">
        <v>54</v>
      </c>
      <c r="C6755" t="s">
        <v>8</v>
      </c>
      <c r="D6755" t="s">
        <v>48</v>
      </c>
      <c r="E6755">
        <v>2003</v>
      </c>
      <c r="F6755">
        <v>6.0999999999999999E-2</v>
      </c>
      <c r="G6755" t="s">
        <v>11</v>
      </c>
    </row>
    <row r="6756" spans="1:7" x14ac:dyDescent="0.2">
      <c r="A6756">
        <v>2020</v>
      </c>
      <c r="B6756" t="s">
        <v>54</v>
      </c>
      <c r="C6756" t="s">
        <v>8</v>
      </c>
      <c r="D6756" t="s">
        <v>48</v>
      </c>
      <c r="E6756">
        <v>2007</v>
      </c>
      <c r="F6756">
        <v>3.5999999999999997E-2</v>
      </c>
      <c r="G6756" t="s">
        <v>11</v>
      </c>
    </row>
    <row r="6757" spans="1:7" x14ac:dyDescent="0.2">
      <c r="A6757">
        <v>2020</v>
      </c>
      <c r="B6757" t="s">
        <v>54</v>
      </c>
      <c r="C6757" t="s">
        <v>8</v>
      </c>
      <c r="D6757" t="s">
        <v>48</v>
      </c>
      <c r="E6757">
        <v>2011</v>
      </c>
      <c r="F6757">
        <v>3.5999999999999997E-2</v>
      </c>
      <c r="G6757" t="s">
        <v>11</v>
      </c>
    </row>
    <row r="6758" spans="1:7" x14ac:dyDescent="0.2">
      <c r="A6758">
        <v>2020</v>
      </c>
      <c r="B6758" t="s">
        <v>54</v>
      </c>
      <c r="C6758" t="s">
        <v>8</v>
      </c>
      <c r="D6758" t="s">
        <v>48</v>
      </c>
      <c r="E6758">
        <v>2015</v>
      </c>
      <c r="F6758">
        <v>2.7E-2</v>
      </c>
      <c r="G6758" t="s">
        <v>11</v>
      </c>
    </row>
    <row r="6759" spans="1:7" x14ac:dyDescent="0.2">
      <c r="A6759">
        <v>2020</v>
      </c>
      <c r="B6759" t="s">
        <v>54</v>
      </c>
      <c r="C6759" t="s">
        <v>8</v>
      </c>
      <c r="D6759" t="s">
        <v>48</v>
      </c>
      <c r="E6759">
        <v>2017</v>
      </c>
      <c r="F6759">
        <v>2.7E-2</v>
      </c>
      <c r="G6759" t="s">
        <v>12</v>
      </c>
    </row>
    <row r="6760" spans="1:7" x14ac:dyDescent="0.2">
      <c r="A6760">
        <v>2020</v>
      </c>
      <c r="B6760" t="s">
        <v>54</v>
      </c>
      <c r="C6760" t="s">
        <v>8</v>
      </c>
      <c r="D6760" t="s">
        <v>48</v>
      </c>
      <c r="E6760">
        <v>2020</v>
      </c>
      <c r="F6760">
        <v>8.9999999999999993E-3</v>
      </c>
      <c r="G6760" t="s">
        <v>12</v>
      </c>
    </row>
    <row r="6761" spans="1:7" x14ac:dyDescent="0.2">
      <c r="A6761">
        <v>2020</v>
      </c>
      <c r="B6761" t="s">
        <v>54</v>
      </c>
      <c r="C6761" t="s">
        <v>8</v>
      </c>
      <c r="D6761" t="s">
        <v>48</v>
      </c>
      <c r="E6761" t="s">
        <v>13</v>
      </c>
      <c r="F6761">
        <v>8.9999999999999993E-3</v>
      </c>
      <c r="G6761" t="s">
        <v>13</v>
      </c>
    </row>
    <row r="6762" spans="1:7" x14ac:dyDescent="0.2">
      <c r="A6762">
        <v>2020</v>
      </c>
      <c r="B6762" t="s">
        <v>54</v>
      </c>
      <c r="C6762" t="s">
        <v>8</v>
      </c>
      <c r="D6762" t="s">
        <v>50</v>
      </c>
      <c r="E6762">
        <v>1975</v>
      </c>
      <c r="F6762">
        <v>1.8720000000000001</v>
      </c>
      <c r="G6762" t="s">
        <v>10</v>
      </c>
    </row>
    <row r="6763" spans="1:7" x14ac:dyDescent="0.2">
      <c r="A6763">
        <v>2020</v>
      </c>
      <c r="B6763" t="s">
        <v>54</v>
      </c>
      <c r="C6763" t="s">
        <v>8</v>
      </c>
      <c r="D6763" t="s">
        <v>50</v>
      </c>
      <c r="E6763">
        <v>1985</v>
      </c>
      <c r="F6763">
        <v>2.86</v>
      </c>
      <c r="G6763" t="s">
        <v>10</v>
      </c>
    </row>
    <row r="6764" spans="1:7" x14ac:dyDescent="0.2">
      <c r="A6764">
        <v>2020</v>
      </c>
      <c r="B6764" t="s">
        <v>54</v>
      </c>
      <c r="C6764" t="s">
        <v>8</v>
      </c>
      <c r="D6764" t="s">
        <v>50</v>
      </c>
      <c r="E6764">
        <v>1996</v>
      </c>
      <c r="F6764">
        <v>1.8680000000000001</v>
      </c>
      <c r="G6764" t="s">
        <v>10</v>
      </c>
    </row>
    <row r="6765" spans="1:7" x14ac:dyDescent="0.2">
      <c r="A6765">
        <v>2020</v>
      </c>
      <c r="B6765" t="s">
        <v>54</v>
      </c>
      <c r="C6765" t="s">
        <v>8</v>
      </c>
      <c r="D6765" t="s">
        <v>50</v>
      </c>
      <c r="E6765">
        <v>2003</v>
      </c>
      <c r="F6765">
        <v>0.93</v>
      </c>
      <c r="G6765" t="s">
        <v>11</v>
      </c>
    </row>
    <row r="6766" spans="1:7" x14ac:dyDescent="0.2">
      <c r="A6766">
        <v>2020</v>
      </c>
      <c r="B6766" t="s">
        <v>54</v>
      </c>
      <c r="C6766" t="s">
        <v>8</v>
      </c>
      <c r="D6766" t="s">
        <v>50</v>
      </c>
      <c r="E6766">
        <v>2007</v>
      </c>
      <c r="F6766">
        <v>0.54900000000000004</v>
      </c>
      <c r="G6766" t="s">
        <v>11</v>
      </c>
    </row>
    <row r="6767" spans="1:7" x14ac:dyDescent="0.2">
      <c r="A6767">
        <v>2020</v>
      </c>
      <c r="B6767" t="s">
        <v>54</v>
      </c>
      <c r="C6767" t="s">
        <v>8</v>
      </c>
      <c r="D6767" t="s">
        <v>50</v>
      </c>
      <c r="E6767">
        <v>2011</v>
      </c>
      <c r="F6767">
        <v>0.54900000000000004</v>
      </c>
      <c r="G6767" t="s">
        <v>11</v>
      </c>
    </row>
    <row r="6768" spans="1:7" x14ac:dyDescent="0.2">
      <c r="A6768">
        <v>2020</v>
      </c>
      <c r="B6768" t="s">
        <v>54</v>
      </c>
      <c r="C6768" t="s">
        <v>8</v>
      </c>
      <c r="D6768" t="s">
        <v>50</v>
      </c>
      <c r="E6768">
        <v>2015</v>
      </c>
      <c r="F6768">
        <v>0.41199999999999998</v>
      </c>
      <c r="G6768" t="s">
        <v>11</v>
      </c>
    </row>
    <row r="6769" spans="1:7" x14ac:dyDescent="0.2">
      <c r="A6769">
        <v>2020</v>
      </c>
      <c r="B6769" t="s">
        <v>54</v>
      </c>
      <c r="C6769" t="s">
        <v>8</v>
      </c>
      <c r="D6769" t="s">
        <v>50</v>
      </c>
      <c r="E6769">
        <v>2017</v>
      </c>
      <c r="F6769">
        <v>0.41199999999999998</v>
      </c>
      <c r="G6769" t="s">
        <v>12</v>
      </c>
    </row>
    <row r="6770" spans="1:7" x14ac:dyDescent="0.2">
      <c r="A6770">
        <v>2020</v>
      </c>
      <c r="B6770" t="s">
        <v>54</v>
      </c>
      <c r="C6770" t="s">
        <v>8</v>
      </c>
      <c r="D6770" t="s">
        <v>50</v>
      </c>
      <c r="E6770">
        <v>2020</v>
      </c>
      <c r="F6770">
        <v>0.13700000000000001</v>
      </c>
      <c r="G6770" t="s">
        <v>12</v>
      </c>
    </row>
    <row r="6771" spans="1:7" x14ac:dyDescent="0.2">
      <c r="A6771">
        <v>2020</v>
      </c>
      <c r="B6771" t="s">
        <v>54</v>
      </c>
      <c r="C6771" t="s">
        <v>8</v>
      </c>
      <c r="D6771" t="s">
        <v>50</v>
      </c>
      <c r="E6771" t="s">
        <v>13</v>
      </c>
      <c r="F6771">
        <v>0.13700000000000001</v>
      </c>
      <c r="G6771" t="s">
        <v>13</v>
      </c>
    </row>
    <row r="6772" spans="1:7" x14ac:dyDescent="0.2">
      <c r="A6772">
        <v>2020</v>
      </c>
      <c r="B6772" t="s">
        <v>54</v>
      </c>
      <c r="C6772" t="s">
        <v>8</v>
      </c>
      <c r="D6772" t="s">
        <v>51</v>
      </c>
      <c r="E6772">
        <v>1975</v>
      </c>
      <c r="F6772">
        <v>5.8999999999999997E-2</v>
      </c>
      <c r="G6772" t="s">
        <v>10</v>
      </c>
    </row>
    <row r="6773" spans="1:7" x14ac:dyDescent="0.2">
      <c r="A6773">
        <v>2020</v>
      </c>
      <c r="B6773" t="s">
        <v>54</v>
      </c>
      <c r="C6773" t="s">
        <v>8</v>
      </c>
      <c r="D6773" t="s">
        <v>51</v>
      </c>
      <c r="E6773">
        <v>1985</v>
      </c>
      <c r="F6773">
        <v>0.09</v>
      </c>
      <c r="G6773" t="s">
        <v>10</v>
      </c>
    </row>
    <row r="6774" spans="1:7" x14ac:dyDescent="0.2">
      <c r="A6774">
        <v>2020</v>
      </c>
      <c r="B6774" t="s">
        <v>54</v>
      </c>
      <c r="C6774" t="s">
        <v>8</v>
      </c>
      <c r="D6774" t="s">
        <v>51</v>
      </c>
      <c r="E6774">
        <v>1996</v>
      </c>
      <c r="F6774">
        <v>5.8999999999999997E-2</v>
      </c>
      <c r="G6774" t="s">
        <v>10</v>
      </c>
    </row>
    <row r="6775" spans="1:7" x14ac:dyDescent="0.2">
      <c r="A6775">
        <v>2020</v>
      </c>
      <c r="B6775" t="s">
        <v>54</v>
      </c>
      <c r="C6775" t="s">
        <v>8</v>
      </c>
      <c r="D6775" t="s">
        <v>51</v>
      </c>
      <c r="E6775">
        <v>2003</v>
      </c>
      <c r="F6775">
        <v>2.9000000000000001E-2</v>
      </c>
      <c r="G6775" t="s">
        <v>11</v>
      </c>
    </row>
    <row r="6776" spans="1:7" x14ac:dyDescent="0.2">
      <c r="A6776">
        <v>2020</v>
      </c>
      <c r="B6776" t="s">
        <v>54</v>
      </c>
      <c r="C6776" t="s">
        <v>8</v>
      </c>
      <c r="D6776" t="s">
        <v>51</v>
      </c>
      <c r="E6776">
        <v>2007</v>
      </c>
      <c r="F6776">
        <v>1.7000000000000001E-2</v>
      </c>
      <c r="G6776" t="s">
        <v>11</v>
      </c>
    </row>
    <row r="6777" spans="1:7" x14ac:dyDescent="0.2">
      <c r="A6777">
        <v>2020</v>
      </c>
      <c r="B6777" t="s">
        <v>54</v>
      </c>
      <c r="C6777" t="s">
        <v>8</v>
      </c>
      <c r="D6777" t="s">
        <v>51</v>
      </c>
      <c r="E6777">
        <v>2011</v>
      </c>
      <c r="F6777">
        <v>1.7000000000000001E-2</v>
      </c>
      <c r="G6777" t="s">
        <v>11</v>
      </c>
    </row>
    <row r="6778" spans="1:7" x14ac:dyDescent="0.2">
      <c r="A6778">
        <v>2020</v>
      </c>
      <c r="B6778" t="s">
        <v>54</v>
      </c>
      <c r="C6778" t="s">
        <v>8</v>
      </c>
      <c r="D6778" t="s">
        <v>51</v>
      </c>
      <c r="E6778">
        <v>2015</v>
      </c>
      <c r="F6778">
        <v>1.2999999999999999E-2</v>
      </c>
      <c r="G6778" t="s">
        <v>11</v>
      </c>
    </row>
    <row r="6779" spans="1:7" x14ac:dyDescent="0.2">
      <c r="A6779">
        <v>2020</v>
      </c>
      <c r="B6779" t="s">
        <v>54</v>
      </c>
      <c r="C6779" t="s">
        <v>8</v>
      </c>
      <c r="D6779" t="s">
        <v>51</v>
      </c>
      <c r="E6779">
        <v>2017</v>
      </c>
      <c r="F6779">
        <v>1.2999999999999999E-2</v>
      </c>
      <c r="G6779" t="s">
        <v>12</v>
      </c>
    </row>
    <row r="6780" spans="1:7" x14ac:dyDescent="0.2">
      <c r="A6780">
        <v>2020</v>
      </c>
      <c r="B6780" t="s">
        <v>54</v>
      </c>
      <c r="C6780" t="s">
        <v>8</v>
      </c>
      <c r="D6780" t="s">
        <v>51</v>
      </c>
      <c r="E6780">
        <v>2020</v>
      </c>
      <c r="F6780">
        <v>4.0000000000000001E-3</v>
      </c>
      <c r="G6780" t="s">
        <v>12</v>
      </c>
    </row>
    <row r="6781" spans="1:7" x14ac:dyDescent="0.2">
      <c r="A6781">
        <v>2020</v>
      </c>
      <c r="B6781" t="s">
        <v>54</v>
      </c>
      <c r="C6781" t="s">
        <v>8</v>
      </c>
      <c r="D6781" t="s">
        <v>51</v>
      </c>
      <c r="E6781" t="s">
        <v>13</v>
      </c>
      <c r="F6781">
        <v>4.0000000000000001E-3</v>
      </c>
      <c r="G6781" t="s">
        <v>13</v>
      </c>
    </row>
    <row r="6782" spans="1:7" x14ac:dyDescent="0.2">
      <c r="A6782">
        <v>2020</v>
      </c>
      <c r="B6782" t="s">
        <v>54</v>
      </c>
      <c r="C6782" t="s">
        <v>8</v>
      </c>
      <c r="D6782" t="s">
        <v>52</v>
      </c>
      <c r="E6782">
        <v>1975</v>
      </c>
      <c r="F6782">
        <v>1.9E-2</v>
      </c>
      <c r="G6782" t="s">
        <v>10</v>
      </c>
    </row>
    <row r="6783" spans="1:7" x14ac:dyDescent="0.2">
      <c r="A6783">
        <v>2020</v>
      </c>
      <c r="B6783" t="s">
        <v>54</v>
      </c>
      <c r="C6783" t="s">
        <v>8</v>
      </c>
      <c r="D6783" t="s">
        <v>52</v>
      </c>
      <c r="E6783">
        <v>1985</v>
      </c>
      <c r="F6783">
        <v>2.9000000000000001E-2</v>
      </c>
      <c r="G6783" t="s">
        <v>10</v>
      </c>
    </row>
    <row r="6784" spans="1:7" x14ac:dyDescent="0.2">
      <c r="A6784">
        <v>2020</v>
      </c>
      <c r="B6784" t="s">
        <v>54</v>
      </c>
      <c r="C6784" t="s">
        <v>8</v>
      </c>
      <c r="D6784" t="s">
        <v>52</v>
      </c>
      <c r="E6784">
        <v>1996</v>
      </c>
      <c r="F6784">
        <v>1.9E-2</v>
      </c>
      <c r="G6784" t="s">
        <v>10</v>
      </c>
    </row>
    <row r="6785" spans="1:7" x14ac:dyDescent="0.2">
      <c r="A6785">
        <v>2020</v>
      </c>
      <c r="B6785" t="s">
        <v>54</v>
      </c>
      <c r="C6785" t="s">
        <v>8</v>
      </c>
      <c r="D6785" t="s">
        <v>52</v>
      </c>
      <c r="E6785">
        <v>2003</v>
      </c>
      <c r="F6785">
        <v>0.01</v>
      </c>
      <c r="G6785" t="s">
        <v>11</v>
      </c>
    </row>
    <row r="6786" spans="1:7" x14ac:dyDescent="0.2">
      <c r="A6786">
        <v>2020</v>
      </c>
      <c r="B6786" t="s">
        <v>54</v>
      </c>
      <c r="C6786" t="s">
        <v>8</v>
      </c>
      <c r="D6786" t="s">
        <v>52</v>
      </c>
      <c r="E6786">
        <v>2007</v>
      </c>
      <c r="F6786">
        <v>6.0000000000000001E-3</v>
      </c>
      <c r="G6786" t="s">
        <v>11</v>
      </c>
    </row>
    <row r="6787" spans="1:7" x14ac:dyDescent="0.2">
      <c r="A6787">
        <v>2020</v>
      </c>
      <c r="B6787" t="s">
        <v>54</v>
      </c>
      <c r="C6787" t="s">
        <v>8</v>
      </c>
      <c r="D6787" t="s">
        <v>52</v>
      </c>
      <c r="E6787">
        <v>2011</v>
      </c>
      <c r="F6787">
        <v>6.0000000000000001E-3</v>
      </c>
      <c r="G6787" t="s">
        <v>11</v>
      </c>
    </row>
    <row r="6788" spans="1:7" x14ac:dyDescent="0.2">
      <c r="A6788">
        <v>2020</v>
      </c>
      <c r="B6788" t="s">
        <v>54</v>
      </c>
      <c r="C6788" t="s">
        <v>8</v>
      </c>
      <c r="D6788" t="s">
        <v>52</v>
      </c>
      <c r="E6788">
        <v>2015</v>
      </c>
      <c r="F6788">
        <v>4.0000000000000001E-3</v>
      </c>
      <c r="G6788" t="s">
        <v>11</v>
      </c>
    </row>
    <row r="6789" spans="1:7" x14ac:dyDescent="0.2">
      <c r="A6789">
        <v>2020</v>
      </c>
      <c r="B6789" t="s">
        <v>54</v>
      </c>
      <c r="C6789" t="s">
        <v>8</v>
      </c>
      <c r="D6789" t="s">
        <v>52</v>
      </c>
      <c r="E6789">
        <v>2017</v>
      </c>
      <c r="F6789">
        <v>4.0000000000000001E-3</v>
      </c>
      <c r="G6789" t="s">
        <v>12</v>
      </c>
    </row>
    <row r="6790" spans="1:7" x14ac:dyDescent="0.2">
      <c r="A6790">
        <v>2020</v>
      </c>
      <c r="B6790" t="s">
        <v>54</v>
      </c>
      <c r="C6790" t="s">
        <v>8</v>
      </c>
      <c r="D6790" t="s">
        <v>52</v>
      </c>
      <c r="E6790">
        <v>2020</v>
      </c>
      <c r="F6790">
        <v>1E-3</v>
      </c>
      <c r="G6790" t="s">
        <v>12</v>
      </c>
    </row>
    <row r="6791" spans="1:7" x14ac:dyDescent="0.2">
      <c r="A6791">
        <v>2020</v>
      </c>
      <c r="B6791" t="s">
        <v>54</v>
      </c>
      <c r="C6791" t="s">
        <v>8</v>
      </c>
      <c r="D6791" t="s">
        <v>52</v>
      </c>
      <c r="E6791" t="s">
        <v>13</v>
      </c>
      <c r="F6791">
        <v>1E-3</v>
      </c>
      <c r="G6791" t="s">
        <v>13</v>
      </c>
    </row>
    <row r="6792" spans="1:7" x14ac:dyDescent="0.2">
      <c r="A6792">
        <v>2020</v>
      </c>
      <c r="B6792" t="s">
        <v>54</v>
      </c>
      <c r="C6792" t="s">
        <v>22</v>
      </c>
      <c r="D6792" t="s">
        <v>47</v>
      </c>
      <c r="E6792">
        <v>1975</v>
      </c>
      <c r="F6792">
        <v>2.5000000000000001E-2</v>
      </c>
      <c r="G6792" t="s">
        <v>10</v>
      </c>
    </row>
    <row r="6793" spans="1:7" x14ac:dyDescent="0.2">
      <c r="A6793">
        <v>2020</v>
      </c>
      <c r="B6793" t="s">
        <v>54</v>
      </c>
      <c r="C6793" t="s">
        <v>22</v>
      </c>
      <c r="D6793" t="s">
        <v>47</v>
      </c>
      <c r="E6793">
        <v>1985</v>
      </c>
      <c r="F6793">
        <v>2.1999999999999999E-2</v>
      </c>
      <c r="G6793" t="s">
        <v>10</v>
      </c>
    </row>
    <row r="6794" spans="1:7" x14ac:dyDescent="0.2">
      <c r="A6794">
        <v>2020</v>
      </c>
      <c r="B6794" t="s">
        <v>54</v>
      </c>
      <c r="C6794" t="s">
        <v>22</v>
      </c>
      <c r="D6794" t="s">
        <v>47</v>
      </c>
      <c r="E6794">
        <v>1996</v>
      </c>
      <c r="F6794">
        <v>1.2999999999999999E-2</v>
      </c>
      <c r="G6794" t="s">
        <v>10</v>
      </c>
    </row>
    <row r="6795" spans="1:7" x14ac:dyDescent="0.2">
      <c r="A6795">
        <v>2020</v>
      </c>
      <c r="B6795" t="s">
        <v>54</v>
      </c>
      <c r="C6795" t="s">
        <v>22</v>
      </c>
      <c r="D6795" t="s">
        <v>47</v>
      </c>
      <c r="E6795">
        <v>2003</v>
      </c>
      <c r="F6795">
        <v>1.0999999999999999E-2</v>
      </c>
      <c r="G6795" t="s">
        <v>11</v>
      </c>
    </row>
    <row r="6796" spans="1:7" x14ac:dyDescent="0.2">
      <c r="A6796">
        <v>2020</v>
      </c>
      <c r="B6796" t="s">
        <v>54</v>
      </c>
      <c r="C6796" t="s">
        <v>22</v>
      </c>
      <c r="D6796" t="s">
        <v>47</v>
      </c>
      <c r="E6796">
        <v>2007</v>
      </c>
      <c r="F6796">
        <v>3.0000000000000001E-3</v>
      </c>
      <c r="G6796" t="s">
        <v>11</v>
      </c>
    </row>
    <row r="6797" spans="1:7" x14ac:dyDescent="0.2">
      <c r="A6797">
        <v>2020</v>
      </c>
      <c r="B6797" t="s">
        <v>54</v>
      </c>
      <c r="C6797" t="s">
        <v>22</v>
      </c>
      <c r="D6797" t="s">
        <v>47</v>
      </c>
      <c r="E6797">
        <v>2011</v>
      </c>
      <c r="F6797">
        <v>3.0000000000000001E-3</v>
      </c>
      <c r="G6797" t="s">
        <v>11</v>
      </c>
    </row>
    <row r="6798" spans="1:7" x14ac:dyDescent="0.2">
      <c r="A6798">
        <v>2020</v>
      </c>
      <c r="B6798" t="s">
        <v>54</v>
      </c>
      <c r="C6798" t="s">
        <v>22</v>
      </c>
      <c r="D6798" t="s">
        <v>47</v>
      </c>
      <c r="E6798">
        <v>2015</v>
      </c>
      <c r="F6798">
        <v>3.0000000000000001E-3</v>
      </c>
      <c r="G6798" t="s">
        <v>11</v>
      </c>
    </row>
    <row r="6799" spans="1:7" x14ac:dyDescent="0.2">
      <c r="A6799">
        <v>2020</v>
      </c>
      <c r="B6799" t="s">
        <v>54</v>
      </c>
      <c r="C6799" t="s">
        <v>22</v>
      </c>
      <c r="D6799" t="s">
        <v>47</v>
      </c>
      <c r="E6799">
        <v>2017</v>
      </c>
      <c r="F6799">
        <v>3.0000000000000001E-3</v>
      </c>
      <c r="G6799" t="s">
        <v>12</v>
      </c>
    </row>
    <row r="6800" spans="1:7" x14ac:dyDescent="0.2">
      <c r="A6800">
        <v>2020</v>
      </c>
      <c r="B6800" t="s">
        <v>54</v>
      </c>
      <c r="C6800" t="s">
        <v>22</v>
      </c>
      <c r="D6800" t="s">
        <v>47</v>
      </c>
      <c r="E6800">
        <v>2020</v>
      </c>
      <c r="F6800">
        <v>1E-3</v>
      </c>
      <c r="G6800" t="s">
        <v>12</v>
      </c>
    </row>
    <row r="6801" spans="1:7" x14ac:dyDescent="0.2">
      <c r="A6801">
        <v>2020</v>
      </c>
      <c r="B6801" t="s">
        <v>54</v>
      </c>
      <c r="C6801" t="s">
        <v>22</v>
      </c>
      <c r="D6801" t="s">
        <v>47</v>
      </c>
      <c r="E6801" t="s">
        <v>13</v>
      </c>
      <c r="F6801">
        <v>1E-3</v>
      </c>
      <c r="G6801" t="s">
        <v>13</v>
      </c>
    </row>
    <row r="6802" spans="1:7" x14ac:dyDescent="0.2">
      <c r="A6802">
        <v>2020</v>
      </c>
      <c r="B6802" t="s">
        <v>54</v>
      </c>
      <c r="C6802" t="s">
        <v>22</v>
      </c>
      <c r="D6802" t="s">
        <v>55</v>
      </c>
      <c r="E6802">
        <v>1975</v>
      </c>
      <c r="F6802">
        <v>3.617</v>
      </c>
      <c r="G6802" t="s">
        <v>10</v>
      </c>
    </row>
    <row r="6803" spans="1:7" x14ac:dyDescent="0.2">
      <c r="A6803">
        <v>2020</v>
      </c>
      <c r="B6803" t="s">
        <v>54</v>
      </c>
      <c r="C6803" t="s">
        <v>22</v>
      </c>
      <c r="D6803" t="s">
        <v>55</v>
      </c>
      <c r="E6803">
        <v>1985</v>
      </c>
      <c r="F6803">
        <v>3.1509999999999998</v>
      </c>
      <c r="G6803" t="s">
        <v>10</v>
      </c>
    </row>
    <row r="6804" spans="1:7" x14ac:dyDescent="0.2">
      <c r="A6804">
        <v>2020</v>
      </c>
      <c r="B6804" t="s">
        <v>54</v>
      </c>
      <c r="C6804" t="s">
        <v>22</v>
      </c>
      <c r="D6804" t="s">
        <v>55</v>
      </c>
      <c r="E6804">
        <v>1996</v>
      </c>
      <c r="F6804">
        <v>1.792</v>
      </c>
      <c r="G6804" t="s">
        <v>10</v>
      </c>
    </row>
    <row r="6805" spans="1:7" x14ac:dyDescent="0.2">
      <c r="A6805">
        <v>2020</v>
      </c>
      <c r="B6805" t="s">
        <v>54</v>
      </c>
      <c r="C6805" t="s">
        <v>22</v>
      </c>
      <c r="D6805" t="s">
        <v>55</v>
      </c>
      <c r="E6805">
        <v>2003</v>
      </c>
      <c r="F6805">
        <v>1.5840000000000001</v>
      </c>
      <c r="G6805" t="s">
        <v>11</v>
      </c>
    </row>
    <row r="6806" spans="1:7" x14ac:dyDescent="0.2">
      <c r="A6806">
        <v>2020</v>
      </c>
      <c r="B6806" t="s">
        <v>54</v>
      </c>
      <c r="C6806" t="s">
        <v>22</v>
      </c>
      <c r="D6806" t="s">
        <v>55</v>
      </c>
      <c r="E6806">
        <v>2007</v>
      </c>
      <c r="F6806">
        <v>0.47299999999999998</v>
      </c>
      <c r="G6806" t="s">
        <v>11</v>
      </c>
    </row>
    <row r="6807" spans="1:7" x14ac:dyDescent="0.2">
      <c r="A6807">
        <v>2020</v>
      </c>
      <c r="B6807" t="s">
        <v>54</v>
      </c>
      <c r="C6807" t="s">
        <v>22</v>
      </c>
      <c r="D6807" t="s">
        <v>55</v>
      </c>
      <c r="E6807">
        <v>2011</v>
      </c>
      <c r="F6807">
        <v>0.47299999999999998</v>
      </c>
      <c r="G6807" t="s">
        <v>11</v>
      </c>
    </row>
    <row r="6808" spans="1:7" x14ac:dyDescent="0.2">
      <c r="A6808">
        <v>2020</v>
      </c>
      <c r="B6808" t="s">
        <v>54</v>
      </c>
      <c r="C6808" t="s">
        <v>22</v>
      </c>
      <c r="D6808" t="s">
        <v>55</v>
      </c>
      <c r="E6808">
        <v>2015</v>
      </c>
      <c r="F6808">
        <v>0.35499999999999998</v>
      </c>
      <c r="G6808" t="s">
        <v>11</v>
      </c>
    </row>
    <row r="6809" spans="1:7" x14ac:dyDescent="0.2">
      <c r="A6809">
        <v>2020</v>
      </c>
      <c r="B6809" t="s">
        <v>54</v>
      </c>
      <c r="C6809" t="s">
        <v>22</v>
      </c>
      <c r="D6809" t="s">
        <v>55</v>
      </c>
      <c r="E6809">
        <v>2017</v>
      </c>
      <c r="F6809">
        <v>0.35499999999999998</v>
      </c>
      <c r="G6809" t="s">
        <v>12</v>
      </c>
    </row>
    <row r="6810" spans="1:7" x14ac:dyDescent="0.2">
      <c r="A6810">
        <v>2020</v>
      </c>
      <c r="B6810" t="s">
        <v>54</v>
      </c>
      <c r="C6810" t="s">
        <v>22</v>
      </c>
      <c r="D6810" t="s">
        <v>55</v>
      </c>
      <c r="E6810">
        <v>2020</v>
      </c>
      <c r="F6810">
        <v>0.11799999999999999</v>
      </c>
      <c r="G6810" t="s">
        <v>12</v>
      </c>
    </row>
    <row r="6811" spans="1:7" x14ac:dyDescent="0.2">
      <c r="A6811">
        <v>2020</v>
      </c>
      <c r="B6811" t="s">
        <v>54</v>
      </c>
      <c r="C6811" t="s">
        <v>22</v>
      </c>
      <c r="D6811" t="s">
        <v>55</v>
      </c>
      <c r="E6811" t="s">
        <v>13</v>
      </c>
      <c r="F6811">
        <v>0.11799999999999999</v>
      </c>
      <c r="G6811" t="s">
        <v>13</v>
      </c>
    </row>
    <row r="6812" spans="1:7" x14ac:dyDescent="0.2">
      <c r="A6812">
        <v>2020</v>
      </c>
      <c r="B6812" t="s">
        <v>54</v>
      </c>
      <c r="C6812" t="s">
        <v>22</v>
      </c>
      <c r="D6812" t="s">
        <v>48</v>
      </c>
      <c r="E6812">
        <v>1975</v>
      </c>
      <c r="F6812">
        <v>4.2999999999999997E-2</v>
      </c>
      <c r="G6812" t="s">
        <v>10</v>
      </c>
    </row>
    <row r="6813" spans="1:7" x14ac:dyDescent="0.2">
      <c r="A6813">
        <v>2020</v>
      </c>
      <c r="B6813" t="s">
        <v>54</v>
      </c>
      <c r="C6813" t="s">
        <v>22</v>
      </c>
      <c r="D6813" t="s">
        <v>48</v>
      </c>
      <c r="E6813">
        <v>1985</v>
      </c>
      <c r="F6813">
        <v>3.7999999999999999E-2</v>
      </c>
      <c r="G6813" t="s">
        <v>10</v>
      </c>
    </row>
    <row r="6814" spans="1:7" x14ac:dyDescent="0.2">
      <c r="A6814">
        <v>2020</v>
      </c>
      <c r="B6814" t="s">
        <v>54</v>
      </c>
      <c r="C6814" t="s">
        <v>22</v>
      </c>
      <c r="D6814" t="s">
        <v>48</v>
      </c>
      <c r="E6814">
        <v>1996</v>
      </c>
      <c r="F6814">
        <v>2.1000000000000001E-2</v>
      </c>
      <c r="G6814" t="s">
        <v>10</v>
      </c>
    </row>
    <row r="6815" spans="1:7" x14ac:dyDescent="0.2">
      <c r="A6815">
        <v>2020</v>
      </c>
      <c r="B6815" t="s">
        <v>54</v>
      </c>
      <c r="C6815" t="s">
        <v>22</v>
      </c>
      <c r="D6815" t="s">
        <v>48</v>
      </c>
      <c r="E6815">
        <v>2003</v>
      </c>
      <c r="F6815">
        <v>1.9E-2</v>
      </c>
      <c r="G6815" t="s">
        <v>11</v>
      </c>
    </row>
    <row r="6816" spans="1:7" x14ac:dyDescent="0.2">
      <c r="A6816">
        <v>2020</v>
      </c>
      <c r="B6816" t="s">
        <v>54</v>
      </c>
      <c r="C6816" t="s">
        <v>22</v>
      </c>
      <c r="D6816" t="s">
        <v>48</v>
      </c>
      <c r="E6816">
        <v>2007</v>
      </c>
      <c r="F6816">
        <v>6.0000000000000001E-3</v>
      </c>
      <c r="G6816" t="s">
        <v>11</v>
      </c>
    </row>
    <row r="6817" spans="1:7" x14ac:dyDescent="0.2">
      <c r="A6817">
        <v>2020</v>
      </c>
      <c r="B6817" t="s">
        <v>54</v>
      </c>
      <c r="C6817" t="s">
        <v>22</v>
      </c>
      <c r="D6817" t="s">
        <v>48</v>
      </c>
      <c r="E6817">
        <v>2011</v>
      </c>
      <c r="F6817">
        <v>6.0000000000000001E-3</v>
      </c>
      <c r="G6817" t="s">
        <v>11</v>
      </c>
    </row>
    <row r="6818" spans="1:7" x14ac:dyDescent="0.2">
      <c r="A6818">
        <v>2020</v>
      </c>
      <c r="B6818" t="s">
        <v>54</v>
      </c>
      <c r="C6818" t="s">
        <v>22</v>
      </c>
      <c r="D6818" t="s">
        <v>48</v>
      </c>
      <c r="E6818">
        <v>2015</v>
      </c>
      <c r="F6818">
        <v>4.0000000000000001E-3</v>
      </c>
      <c r="G6818" t="s">
        <v>11</v>
      </c>
    </row>
    <row r="6819" spans="1:7" x14ac:dyDescent="0.2">
      <c r="A6819">
        <v>2020</v>
      </c>
      <c r="B6819" t="s">
        <v>54</v>
      </c>
      <c r="C6819" t="s">
        <v>22</v>
      </c>
      <c r="D6819" t="s">
        <v>48</v>
      </c>
      <c r="E6819">
        <v>2017</v>
      </c>
      <c r="F6819">
        <v>4.0000000000000001E-3</v>
      </c>
      <c r="G6819" t="s">
        <v>12</v>
      </c>
    </row>
    <row r="6820" spans="1:7" x14ac:dyDescent="0.2">
      <c r="A6820">
        <v>2020</v>
      </c>
      <c r="B6820" t="s">
        <v>54</v>
      </c>
      <c r="C6820" t="s">
        <v>22</v>
      </c>
      <c r="D6820" t="s">
        <v>48</v>
      </c>
      <c r="E6820">
        <v>2020</v>
      </c>
      <c r="F6820">
        <v>1E-3</v>
      </c>
      <c r="G6820" t="s">
        <v>12</v>
      </c>
    </row>
    <row r="6821" spans="1:7" x14ac:dyDescent="0.2">
      <c r="A6821">
        <v>2020</v>
      </c>
      <c r="B6821" t="s">
        <v>54</v>
      </c>
      <c r="C6821" t="s">
        <v>22</v>
      </c>
      <c r="D6821" t="s">
        <v>48</v>
      </c>
      <c r="E6821" t="s">
        <v>13</v>
      </c>
      <c r="F6821">
        <v>1E-3</v>
      </c>
      <c r="G6821" t="s">
        <v>13</v>
      </c>
    </row>
    <row r="6822" spans="1:7" x14ac:dyDescent="0.2">
      <c r="A6822">
        <v>2020</v>
      </c>
      <c r="B6822" t="s">
        <v>54</v>
      </c>
      <c r="C6822" t="s">
        <v>22</v>
      </c>
      <c r="D6822" t="s">
        <v>50</v>
      </c>
      <c r="E6822">
        <v>1975</v>
      </c>
      <c r="F6822">
        <v>1.1399999999999999</v>
      </c>
      <c r="G6822" t="s">
        <v>10</v>
      </c>
    </row>
    <row r="6823" spans="1:7" x14ac:dyDescent="0.2">
      <c r="A6823">
        <v>2020</v>
      </c>
      <c r="B6823" t="s">
        <v>54</v>
      </c>
      <c r="C6823" t="s">
        <v>22</v>
      </c>
      <c r="D6823" t="s">
        <v>50</v>
      </c>
      <c r="E6823">
        <v>1985</v>
      </c>
      <c r="F6823">
        <v>0.99299999999999999</v>
      </c>
      <c r="G6823" t="s">
        <v>10</v>
      </c>
    </row>
    <row r="6824" spans="1:7" x14ac:dyDescent="0.2">
      <c r="A6824">
        <v>2020</v>
      </c>
      <c r="B6824" t="s">
        <v>54</v>
      </c>
      <c r="C6824" t="s">
        <v>22</v>
      </c>
      <c r="D6824" t="s">
        <v>50</v>
      </c>
      <c r="E6824">
        <v>1996</v>
      </c>
      <c r="F6824">
        <v>0.56499999999999995</v>
      </c>
      <c r="G6824" t="s">
        <v>10</v>
      </c>
    </row>
    <row r="6825" spans="1:7" x14ac:dyDescent="0.2">
      <c r="A6825">
        <v>2020</v>
      </c>
      <c r="B6825" t="s">
        <v>54</v>
      </c>
      <c r="C6825" t="s">
        <v>22</v>
      </c>
      <c r="D6825" t="s">
        <v>50</v>
      </c>
      <c r="E6825">
        <v>2003</v>
      </c>
      <c r="F6825">
        <v>0.499</v>
      </c>
      <c r="G6825" t="s">
        <v>11</v>
      </c>
    </row>
    <row r="6826" spans="1:7" x14ac:dyDescent="0.2">
      <c r="A6826">
        <v>2020</v>
      </c>
      <c r="B6826" t="s">
        <v>54</v>
      </c>
      <c r="C6826" t="s">
        <v>22</v>
      </c>
      <c r="D6826" t="s">
        <v>50</v>
      </c>
      <c r="E6826">
        <v>2007</v>
      </c>
      <c r="F6826">
        <v>0.14899999999999999</v>
      </c>
      <c r="G6826" t="s">
        <v>11</v>
      </c>
    </row>
    <row r="6827" spans="1:7" x14ac:dyDescent="0.2">
      <c r="A6827">
        <v>2020</v>
      </c>
      <c r="B6827" t="s">
        <v>54</v>
      </c>
      <c r="C6827" t="s">
        <v>22</v>
      </c>
      <c r="D6827" t="s">
        <v>50</v>
      </c>
      <c r="E6827">
        <v>2011</v>
      </c>
      <c r="F6827">
        <v>0.14899999999999999</v>
      </c>
      <c r="G6827" t="s">
        <v>11</v>
      </c>
    </row>
    <row r="6828" spans="1:7" x14ac:dyDescent="0.2">
      <c r="A6828">
        <v>2020</v>
      </c>
      <c r="B6828" t="s">
        <v>54</v>
      </c>
      <c r="C6828" t="s">
        <v>22</v>
      </c>
      <c r="D6828" t="s">
        <v>50</v>
      </c>
      <c r="E6828">
        <v>2015</v>
      </c>
      <c r="F6828">
        <v>0.112</v>
      </c>
      <c r="G6828" t="s">
        <v>11</v>
      </c>
    </row>
    <row r="6829" spans="1:7" x14ac:dyDescent="0.2">
      <c r="A6829">
        <v>2020</v>
      </c>
      <c r="B6829" t="s">
        <v>54</v>
      </c>
      <c r="C6829" t="s">
        <v>22</v>
      </c>
      <c r="D6829" t="s">
        <v>50</v>
      </c>
      <c r="E6829">
        <v>2017</v>
      </c>
      <c r="F6829">
        <v>0.112</v>
      </c>
      <c r="G6829" t="s">
        <v>12</v>
      </c>
    </row>
    <row r="6830" spans="1:7" x14ac:dyDescent="0.2">
      <c r="A6830">
        <v>2020</v>
      </c>
      <c r="B6830" t="s">
        <v>54</v>
      </c>
      <c r="C6830" t="s">
        <v>22</v>
      </c>
      <c r="D6830" t="s">
        <v>50</v>
      </c>
      <c r="E6830">
        <v>2020</v>
      </c>
      <c r="F6830">
        <v>3.6999999999999998E-2</v>
      </c>
      <c r="G6830" t="s">
        <v>12</v>
      </c>
    </row>
    <row r="6831" spans="1:7" x14ac:dyDescent="0.2">
      <c r="A6831">
        <v>2020</v>
      </c>
      <c r="B6831" t="s">
        <v>54</v>
      </c>
      <c r="C6831" t="s">
        <v>22</v>
      </c>
      <c r="D6831" t="s">
        <v>50</v>
      </c>
      <c r="E6831" t="s">
        <v>13</v>
      </c>
      <c r="F6831">
        <v>3.6999999999999998E-2</v>
      </c>
      <c r="G6831" t="s">
        <v>13</v>
      </c>
    </row>
    <row r="6832" spans="1:7" x14ac:dyDescent="0.2">
      <c r="A6832">
        <v>2020</v>
      </c>
      <c r="B6832" t="s">
        <v>54</v>
      </c>
      <c r="C6832" t="s">
        <v>22</v>
      </c>
      <c r="D6832" t="s">
        <v>51</v>
      </c>
      <c r="E6832">
        <v>1975</v>
      </c>
      <c r="F6832">
        <v>2.5000000000000001E-2</v>
      </c>
      <c r="G6832" t="s">
        <v>10</v>
      </c>
    </row>
    <row r="6833" spans="1:7" x14ac:dyDescent="0.2">
      <c r="A6833">
        <v>2020</v>
      </c>
      <c r="B6833" t="s">
        <v>54</v>
      </c>
      <c r="C6833" t="s">
        <v>22</v>
      </c>
      <c r="D6833" t="s">
        <v>51</v>
      </c>
      <c r="E6833">
        <v>1985</v>
      </c>
      <c r="F6833">
        <v>2.1999999999999999E-2</v>
      </c>
      <c r="G6833" t="s">
        <v>10</v>
      </c>
    </row>
    <row r="6834" spans="1:7" x14ac:dyDescent="0.2">
      <c r="A6834">
        <v>2020</v>
      </c>
      <c r="B6834" t="s">
        <v>54</v>
      </c>
      <c r="C6834" t="s">
        <v>22</v>
      </c>
      <c r="D6834" t="s">
        <v>51</v>
      </c>
      <c r="E6834">
        <v>1996</v>
      </c>
      <c r="F6834">
        <v>1.2999999999999999E-2</v>
      </c>
      <c r="G6834" t="s">
        <v>10</v>
      </c>
    </row>
    <row r="6835" spans="1:7" x14ac:dyDescent="0.2">
      <c r="A6835">
        <v>2020</v>
      </c>
      <c r="B6835" t="s">
        <v>54</v>
      </c>
      <c r="C6835" t="s">
        <v>22</v>
      </c>
      <c r="D6835" t="s">
        <v>51</v>
      </c>
      <c r="E6835">
        <v>2003</v>
      </c>
      <c r="F6835">
        <v>1.0999999999999999E-2</v>
      </c>
      <c r="G6835" t="s">
        <v>11</v>
      </c>
    </row>
    <row r="6836" spans="1:7" x14ac:dyDescent="0.2">
      <c r="A6836">
        <v>2020</v>
      </c>
      <c r="B6836" t="s">
        <v>54</v>
      </c>
      <c r="C6836" t="s">
        <v>22</v>
      </c>
      <c r="D6836" t="s">
        <v>51</v>
      </c>
      <c r="E6836">
        <v>2007</v>
      </c>
      <c r="F6836">
        <v>3.0000000000000001E-3</v>
      </c>
      <c r="G6836" t="s">
        <v>11</v>
      </c>
    </row>
    <row r="6837" spans="1:7" x14ac:dyDescent="0.2">
      <c r="A6837">
        <v>2020</v>
      </c>
      <c r="B6837" t="s">
        <v>54</v>
      </c>
      <c r="C6837" t="s">
        <v>22</v>
      </c>
      <c r="D6837" t="s">
        <v>51</v>
      </c>
      <c r="E6837">
        <v>2011</v>
      </c>
      <c r="F6837">
        <v>3.0000000000000001E-3</v>
      </c>
      <c r="G6837" t="s">
        <v>11</v>
      </c>
    </row>
    <row r="6838" spans="1:7" x14ac:dyDescent="0.2">
      <c r="A6838">
        <v>2020</v>
      </c>
      <c r="B6838" t="s">
        <v>54</v>
      </c>
      <c r="C6838" t="s">
        <v>22</v>
      </c>
      <c r="D6838" t="s">
        <v>51</v>
      </c>
      <c r="E6838">
        <v>2015</v>
      </c>
      <c r="F6838">
        <v>3.0000000000000001E-3</v>
      </c>
      <c r="G6838" t="s">
        <v>11</v>
      </c>
    </row>
    <row r="6839" spans="1:7" x14ac:dyDescent="0.2">
      <c r="A6839">
        <v>2020</v>
      </c>
      <c r="B6839" t="s">
        <v>54</v>
      </c>
      <c r="C6839" t="s">
        <v>22</v>
      </c>
      <c r="D6839" t="s">
        <v>51</v>
      </c>
      <c r="E6839">
        <v>2017</v>
      </c>
      <c r="F6839">
        <v>3.0000000000000001E-3</v>
      </c>
      <c r="G6839" t="s">
        <v>12</v>
      </c>
    </row>
    <row r="6840" spans="1:7" x14ac:dyDescent="0.2">
      <c r="A6840">
        <v>2020</v>
      </c>
      <c r="B6840" t="s">
        <v>54</v>
      </c>
      <c r="C6840" t="s">
        <v>22</v>
      </c>
      <c r="D6840" t="s">
        <v>51</v>
      </c>
      <c r="E6840">
        <v>2020</v>
      </c>
      <c r="F6840">
        <v>1E-3</v>
      </c>
      <c r="G6840" t="s">
        <v>12</v>
      </c>
    </row>
    <row r="6841" spans="1:7" x14ac:dyDescent="0.2">
      <c r="A6841">
        <v>2020</v>
      </c>
      <c r="B6841" t="s">
        <v>54</v>
      </c>
      <c r="C6841" t="s">
        <v>22</v>
      </c>
      <c r="D6841" t="s">
        <v>51</v>
      </c>
      <c r="E6841" t="s">
        <v>13</v>
      </c>
      <c r="F6841">
        <v>1E-3</v>
      </c>
      <c r="G6841" t="s">
        <v>13</v>
      </c>
    </row>
    <row r="6842" spans="1:7" x14ac:dyDescent="0.2">
      <c r="A6842">
        <v>2020</v>
      </c>
      <c r="B6842" t="s">
        <v>54</v>
      </c>
      <c r="C6842" t="s">
        <v>23</v>
      </c>
      <c r="D6842" t="s">
        <v>47</v>
      </c>
      <c r="E6842">
        <v>1975</v>
      </c>
      <c r="F6842">
        <v>0.39</v>
      </c>
      <c r="G6842" t="s">
        <v>10</v>
      </c>
    </row>
    <row r="6843" spans="1:7" x14ac:dyDescent="0.2">
      <c r="A6843">
        <v>2020</v>
      </c>
      <c r="B6843" t="s">
        <v>54</v>
      </c>
      <c r="C6843" t="s">
        <v>23</v>
      </c>
      <c r="D6843" t="s">
        <v>47</v>
      </c>
      <c r="E6843">
        <v>1985</v>
      </c>
      <c r="F6843">
        <v>0.10100000000000001</v>
      </c>
      <c r="G6843" t="s">
        <v>10</v>
      </c>
    </row>
    <row r="6844" spans="1:7" x14ac:dyDescent="0.2">
      <c r="A6844">
        <v>2020</v>
      </c>
      <c r="B6844" t="s">
        <v>54</v>
      </c>
      <c r="C6844" t="s">
        <v>23</v>
      </c>
      <c r="D6844" t="s">
        <v>47</v>
      </c>
      <c r="E6844">
        <v>1996</v>
      </c>
      <c r="F6844">
        <v>0.104</v>
      </c>
      <c r="G6844" t="s">
        <v>10</v>
      </c>
    </row>
    <row r="6845" spans="1:7" x14ac:dyDescent="0.2">
      <c r="A6845">
        <v>2020</v>
      </c>
      <c r="B6845" t="s">
        <v>54</v>
      </c>
      <c r="C6845" t="s">
        <v>23</v>
      </c>
      <c r="D6845" t="s">
        <v>47</v>
      </c>
      <c r="E6845">
        <v>2003</v>
      </c>
      <c r="F6845">
        <v>7.5999999999999998E-2</v>
      </c>
      <c r="G6845" t="s">
        <v>11</v>
      </c>
    </row>
    <row r="6846" spans="1:7" x14ac:dyDescent="0.2">
      <c r="A6846">
        <v>2020</v>
      </c>
      <c r="B6846" t="s">
        <v>54</v>
      </c>
      <c r="C6846" t="s">
        <v>23</v>
      </c>
      <c r="D6846" t="s">
        <v>47</v>
      </c>
      <c r="E6846">
        <v>2007</v>
      </c>
      <c r="F6846">
        <v>1.7000000000000001E-2</v>
      </c>
      <c r="G6846" t="s">
        <v>11</v>
      </c>
    </row>
    <row r="6847" spans="1:7" x14ac:dyDescent="0.2">
      <c r="A6847">
        <v>2020</v>
      </c>
      <c r="B6847" t="s">
        <v>54</v>
      </c>
      <c r="C6847" t="s">
        <v>23</v>
      </c>
      <c r="D6847" t="s">
        <v>47</v>
      </c>
      <c r="E6847">
        <v>2011</v>
      </c>
      <c r="F6847">
        <v>1.7000000000000001E-2</v>
      </c>
      <c r="G6847" t="s">
        <v>11</v>
      </c>
    </row>
    <row r="6848" spans="1:7" x14ac:dyDescent="0.2">
      <c r="A6848">
        <v>2020</v>
      </c>
      <c r="B6848" t="s">
        <v>54</v>
      </c>
      <c r="C6848" t="s">
        <v>23</v>
      </c>
      <c r="D6848" t="s">
        <v>47</v>
      </c>
      <c r="E6848">
        <v>2015</v>
      </c>
      <c r="F6848">
        <v>1.2999999999999999E-2</v>
      </c>
      <c r="G6848" t="s">
        <v>11</v>
      </c>
    </row>
    <row r="6849" spans="1:7" x14ac:dyDescent="0.2">
      <c r="A6849">
        <v>2020</v>
      </c>
      <c r="B6849" t="s">
        <v>54</v>
      </c>
      <c r="C6849" t="s">
        <v>23</v>
      </c>
      <c r="D6849" t="s">
        <v>47</v>
      </c>
      <c r="E6849">
        <v>2017</v>
      </c>
      <c r="F6849">
        <v>1.2999999999999999E-2</v>
      </c>
      <c r="G6849" t="s">
        <v>12</v>
      </c>
    </row>
    <row r="6850" spans="1:7" x14ac:dyDescent="0.2">
      <c r="A6850">
        <v>2020</v>
      </c>
      <c r="B6850" t="s">
        <v>54</v>
      </c>
      <c r="C6850" t="s">
        <v>23</v>
      </c>
      <c r="D6850" t="s">
        <v>47</v>
      </c>
      <c r="E6850">
        <v>2020</v>
      </c>
      <c r="F6850">
        <v>4.0000000000000001E-3</v>
      </c>
      <c r="G6850" t="s">
        <v>12</v>
      </c>
    </row>
    <row r="6851" spans="1:7" x14ac:dyDescent="0.2">
      <c r="A6851">
        <v>2020</v>
      </c>
      <c r="B6851" t="s">
        <v>54</v>
      </c>
      <c r="C6851" t="s">
        <v>23</v>
      </c>
      <c r="D6851" t="s">
        <v>47</v>
      </c>
      <c r="E6851" t="s">
        <v>13</v>
      </c>
      <c r="F6851">
        <v>4.0000000000000001E-3</v>
      </c>
      <c r="G6851" t="s">
        <v>13</v>
      </c>
    </row>
    <row r="6852" spans="1:7" x14ac:dyDescent="0.2">
      <c r="A6852">
        <v>2020</v>
      </c>
      <c r="B6852" t="s">
        <v>54</v>
      </c>
      <c r="C6852" t="s">
        <v>23</v>
      </c>
      <c r="D6852" t="s">
        <v>55</v>
      </c>
      <c r="E6852">
        <v>1975</v>
      </c>
      <c r="F6852">
        <v>4.4740000000000002</v>
      </c>
      <c r="G6852" t="s">
        <v>10</v>
      </c>
    </row>
    <row r="6853" spans="1:7" x14ac:dyDescent="0.2">
      <c r="A6853">
        <v>2020</v>
      </c>
      <c r="B6853" t="s">
        <v>54</v>
      </c>
      <c r="C6853" t="s">
        <v>23</v>
      </c>
      <c r="D6853" t="s">
        <v>55</v>
      </c>
      <c r="E6853">
        <v>1985</v>
      </c>
      <c r="F6853">
        <v>1.161</v>
      </c>
      <c r="G6853" t="s">
        <v>10</v>
      </c>
    </row>
    <row r="6854" spans="1:7" x14ac:dyDescent="0.2">
      <c r="A6854">
        <v>2020</v>
      </c>
      <c r="B6854" t="s">
        <v>54</v>
      </c>
      <c r="C6854" t="s">
        <v>23</v>
      </c>
      <c r="D6854" t="s">
        <v>55</v>
      </c>
      <c r="E6854">
        <v>1996</v>
      </c>
      <c r="F6854">
        <v>1.194</v>
      </c>
      <c r="G6854" t="s">
        <v>10</v>
      </c>
    </row>
    <row r="6855" spans="1:7" x14ac:dyDescent="0.2">
      <c r="A6855">
        <v>2020</v>
      </c>
      <c r="B6855" t="s">
        <v>54</v>
      </c>
      <c r="C6855" t="s">
        <v>23</v>
      </c>
      <c r="D6855" t="s">
        <v>55</v>
      </c>
      <c r="E6855">
        <v>2003</v>
      </c>
      <c r="F6855">
        <v>0.874</v>
      </c>
      <c r="G6855" t="s">
        <v>11</v>
      </c>
    </row>
    <row r="6856" spans="1:7" x14ac:dyDescent="0.2">
      <c r="A6856">
        <v>2020</v>
      </c>
      <c r="B6856" t="s">
        <v>54</v>
      </c>
      <c r="C6856" t="s">
        <v>23</v>
      </c>
      <c r="D6856" t="s">
        <v>55</v>
      </c>
      <c r="E6856">
        <v>2007</v>
      </c>
      <c r="F6856">
        <v>0.19400000000000001</v>
      </c>
      <c r="G6856" t="s">
        <v>11</v>
      </c>
    </row>
    <row r="6857" spans="1:7" x14ac:dyDescent="0.2">
      <c r="A6857">
        <v>2020</v>
      </c>
      <c r="B6857" t="s">
        <v>54</v>
      </c>
      <c r="C6857" t="s">
        <v>23</v>
      </c>
      <c r="D6857" t="s">
        <v>55</v>
      </c>
      <c r="E6857">
        <v>2011</v>
      </c>
      <c r="F6857">
        <v>0.19400000000000001</v>
      </c>
      <c r="G6857" t="s">
        <v>11</v>
      </c>
    </row>
    <row r="6858" spans="1:7" x14ac:dyDescent="0.2">
      <c r="A6858">
        <v>2020</v>
      </c>
      <c r="B6858" t="s">
        <v>54</v>
      </c>
      <c r="C6858" t="s">
        <v>23</v>
      </c>
      <c r="D6858" t="s">
        <v>55</v>
      </c>
      <c r="E6858">
        <v>2015</v>
      </c>
      <c r="F6858">
        <v>0.14499999999999999</v>
      </c>
      <c r="G6858" t="s">
        <v>11</v>
      </c>
    </row>
    <row r="6859" spans="1:7" x14ac:dyDescent="0.2">
      <c r="A6859">
        <v>2020</v>
      </c>
      <c r="B6859" t="s">
        <v>54</v>
      </c>
      <c r="C6859" t="s">
        <v>23</v>
      </c>
      <c r="D6859" t="s">
        <v>55</v>
      </c>
      <c r="E6859">
        <v>2017</v>
      </c>
      <c r="F6859">
        <v>0.14499999999999999</v>
      </c>
      <c r="G6859" t="s">
        <v>12</v>
      </c>
    </row>
    <row r="6860" spans="1:7" x14ac:dyDescent="0.2">
      <c r="A6860">
        <v>2020</v>
      </c>
      <c r="B6860" t="s">
        <v>54</v>
      </c>
      <c r="C6860" t="s">
        <v>23</v>
      </c>
      <c r="D6860" t="s">
        <v>55</v>
      </c>
      <c r="E6860">
        <v>2020</v>
      </c>
      <c r="F6860">
        <v>4.8000000000000001E-2</v>
      </c>
      <c r="G6860" t="s">
        <v>12</v>
      </c>
    </row>
    <row r="6861" spans="1:7" x14ac:dyDescent="0.2">
      <c r="A6861">
        <v>2020</v>
      </c>
      <c r="B6861" t="s">
        <v>54</v>
      </c>
      <c r="C6861" t="s">
        <v>23</v>
      </c>
      <c r="D6861" t="s">
        <v>55</v>
      </c>
      <c r="E6861" t="s">
        <v>13</v>
      </c>
      <c r="F6861">
        <v>4.8000000000000001E-2</v>
      </c>
      <c r="G6861" t="s">
        <v>13</v>
      </c>
    </row>
    <row r="6862" spans="1:7" x14ac:dyDescent="0.2">
      <c r="A6862">
        <v>2020</v>
      </c>
      <c r="B6862" t="s">
        <v>54</v>
      </c>
      <c r="C6862" t="s">
        <v>23</v>
      </c>
      <c r="D6862" t="s">
        <v>48</v>
      </c>
      <c r="E6862">
        <v>1975</v>
      </c>
      <c r="F6862">
        <v>0.44</v>
      </c>
      <c r="G6862" t="s">
        <v>10</v>
      </c>
    </row>
    <row r="6863" spans="1:7" x14ac:dyDescent="0.2">
      <c r="A6863">
        <v>2020</v>
      </c>
      <c r="B6863" t="s">
        <v>54</v>
      </c>
      <c r="C6863" t="s">
        <v>23</v>
      </c>
      <c r="D6863" t="s">
        <v>48</v>
      </c>
      <c r="E6863">
        <v>1985</v>
      </c>
      <c r="F6863">
        <v>0.114</v>
      </c>
      <c r="G6863" t="s">
        <v>10</v>
      </c>
    </row>
    <row r="6864" spans="1:7" x14ac:dyDescent="0.2">
      <c r="A6864">
        <v>2020</v>
      </c>
      <c r="B6864" t="s">
        <v>54</v>
      </c>
      <c r="C6864" t="s">
        <v>23</v>
      </c>
      <c r="D6864" t="s">
        <v>48</v>
      </c>
      <c r="E6864">
        <v>1996</v>
      </c>
      <c r="F6864">
        <v>0.11700000000000001</v>
      </c>
      <c r="G6864" t="s">
        <v>10</v>
      </c>
    </row>
    <row r="6865" spans="1:7" x14ac:dyDescent="0.2">
      <c r="A6865">
        <v>2020</v>
      </c>
      <c r="B6865" t="s">
        <v>54</v>
      </c>
      <c r="C6865" t="s">
        <v>23</v>
      </c>
      <c r="D6865" t="s">
        <v>48</v>
      </c>
      <c r="E6865">
        <v>2003</v>
      </c>
      <c r="F6865">
        <v>8.5999999999999993E-2</v>
      </c>
      <c r="G6865" t="s">
        <v>11</v>
      </c>
    </row>
    <row r="6866" spans="1:7" x14ac:dyDescent="0.2">
      <c r="A6866">
        <v>2020</v>
      </c>
      <c r="B6866" t="s">
        <v>54</v>
      </c>
      <c r="C6866" t="s">
        <v>23</v>
      </c>
      <c r="D6866" t="s">
        <v>48</v>
      </c>
      <c r="E6866">
        <v>2007</v>
      </c>
      <c r="F6866">
        <v>1.9E-2</v>
      </c>
      <c r="G6866" t="s">
        <v>11</v>
      </c>
    </row>
    <row r="6867" spans="1:7" x14ac:dyDescent="0.2">
      <c r="A6867">
        <v>2020</v>
      </c>
      <c r="B6867" t="s">
        <v>54</v>
      </c>
      <c r="C6867" t="s">
        <v>23</v>
      </c>
      <c r="D6867" t="s">
        <v>48</v>
      </c>
      <c r="E6867">
        <v>2011</v>
      </c>
      <c r="F6867">
        <v>1.9E-2</v>
      </c>
      <c r="G6867" t="s">
        <v>11</v>
      </c>
    </row>
    <row r="6868" spans="1:7" x14ac:dyDescent="0.2">
      <c r="A6868">
        <v>2020</v>
      </c>
      <c r="B6868" t="s">
        <v>54</v>
      </c>
      <c r="C6868" t="s">
        <v>23</v>
      </c>
      <c r="D6868" t="s">
        <v>48</v>
      </c>
      <c r="E6868">
        <v>2015</v>
      </c>
      <c r="F6868">
        <v>1.4E-2</v>
      </c>
      <c r="G6868" t="s">
        <v>11</v>
      </c>
    </row>
    <row r="6869" spans="1:7" x14ac:dyDescent="0.2">
      <c r="A6869">
        <v>2020</v>
      </c>
      <c r="B6869" t="s">
        <v>54</v>
      </c>
      <c r="C6869" t="s">
        <v>23</v>
      </c>
      <c r="D6869" t="s">
        <v>48</v>
      </c>
      <c r="E6869">
        <v>2017</v>
      </c>
      <c r="F6869">
        <v>1.4E-2</v>
      </c>
      <c r="G6869" t="s">
        <v>12</v>
      </c>
    </row>
    <row r="6870" spans="1:7" x14ac:dyDescent="0.2">
      <c r="A6870">
        <v>2020</v>
      </c>
      <c r="B6870" t="s">
        <v>54</v>
      </c>
      <c r="C6870" t="s">
        <v>23</v>
      </c>
      <c r="D6870" t="s">
        <v>48</v>
      </c>
      <c r="E6870">
        <v>2020</v>
      </c>
      <c r="F6870">
        <v>5.0000000000000001E-3</v>
      </c>
      <c r="G6870" t="s">
        <v>12</v>
      </c>
    </row>
    <row r="6871" spans="1:7" x14ac:dyDescent="0.2">
      <c r="A6871">
        <v>2020</v>
      </c>
      <c r="B6871" t="s">
        <v>54</v>
      </c>
      <c r="C6871" t="s">
        <v>23</v>
      </c>
      <c r="D6871" t="s">
        <v>48</v>
      </c>
      <c r="E6871" t="s">
        <v>13</v>
      </c>
      <c r="F6871">
        <v>5.0000000000000001E-3</v>
      </c>
      <c r="G6871" t="s">
        <v>13</v>
      </c>
    </row>
    <row r="6872" spans="1:7" x14ac:dyDescent="0.2">
      <c r="A6872">
        <v>2020</v>
      </c>
      <c r="B6872" t="s">
        <v>54</v>
      </c>
      <c r="C6872" t="s">
        <v>23</v>
      </c>
      <c r="D6872" t="s">
        <v>50</v>
      </c>
      <c r="E6872">
        <v>1975</v>
      </c>
      <c r="F6872">
        <v>2.6059999999999999</v>
      </c>
      <c r="G6872" t="s">
        <v>10</v>
      </c>
    </row>
    <row r="6873" spans="1:7" x14ac:dyDescent="0.2">
      <c r="A6873">
        <v>2020</v>
      </c>
      <c r="B6873" t="s">
        <v>54</v>
      </c>
      <c r="C6873" t="s">
        <v>23</v>
      </c>
      <c r="D6873" t="s">
        <v>50</v>
      </c>
      <c r="E6873">
        <v>1985</v>
      </c>
      <c r="F6873">
        <v>0.67600000000000005</v>
      </c>
      <c r="G6873" t="s">
        <v>10</v>
      </c>
    </row>
    <row r="6874" spans="1:7" x14ac:dyDescent="0.2">
      <c r="A6874">
        <v>2020</v>
      </c>
      <c r="B6874" t="s">
        <v>54</v>
      </c>
      <c r="C6874" t="s">
        <v>23</v>
      </c>
      <c r="D6874" t="s">
        <v>50</v>
      </c>
      <c r="E6874">
        <v>1996</v>
      </c>
      <c r="F6874">
        <v>0.69599999999999995</v>
      </c>
      <c r="G6874" t="s">
        <v>10</v>
      </c>
    </row>
    <row r="6875" spans="1:7" x14ac:dyDescent="0.2">
      <c r="A6875">
        <v>2020</v>
      </c>
      <c r="B6875" t="s">
        <v>54</v>
      </c>
      <c r="C6875" t="s">
        <v>23</v>
      </c>
      <c r="D6875" t="s">
        <v>50</v>
      </c>
      <c r="E6875">
        <v>2003</v>
      </c>
      <c r="F6875">
        <v>0.50900000000000001</v>
      </c>
      <c r="G6875" t="s">
        <v>11</v>
      </c>
    </row>
    <row r="6876" spans="1:7" x14ac:dyDescent="0.2">
      <c r="A6876">
        <v>2020</v>
      </c>
      <c r="B6876" t="s">
        <v>54</v>
      </c>
      <c r="C6876" t="s">
        <v>23</v>
      </c>
      <c r="D6876" t="s">
        <v>50</v>
      </c>
      <c r="E6876">
        <v>2007</v>
      </c>
      <c r="F6876">
        <v>0.113</v>
      </c>
      <c r="G6876" t="s">
        <v>11</v>
      </c>
    </row>
    <row r="6877" spans="1:7" x14ac:dyDescent="0.2">
      <c r="A6877">
        <v>2020</v>
      </c>
      <c r="B6877" t="s">
        <v>54</v>
      </c>
      <c r="C6877" t="s">
        <v>23</v>
      </c>
      <c r="D6877" t="s">
        <v>50</v>
      </c>
      <c r="E6877">
        <v>2011</v>
      </c>
      <c r="F6877">
        <v>0.113</v>
      </c>
      <c r="G6877" t="s">
        <v>11</v>
      </c>
    </row>
    <row r="6878" spans="1:7" x14ac:dyDescent="0.2">
      <c r="A6878">
        <v>2020</v>
      </c>
      <c r="B6878" t="s">
        <v>54</v>
      </c>
      <c r="C6878" t="s">
        <v>23</v>
      </c>
      <c r="D6878" t="s">
        <v>50</v>
      </c>
      <c r="E6878">
        <v>2015</v>
      </c>
      <c r="F6878">
        <v>8.5000000000000006E-2</v>
      </c>
      <c r="G6878" t="s">
        <v>11</v>
      </c>
    </row>
    <row r="6879" spans="1:7" x14ac:dyDescent="0.2">
      <c r="A6879">
        <v>2020</v>
      </c>
      <c r="B6879" t="s">
        <v>54</v>
      </c>
      <c r="C6879" t="s">
        <v>23</v>
      </c>
      <c r="D6879" t="s">
        <v>50</v>
      </c>
      <c r="E6879">
        <v>2017</v>
      </c>
      <c r="F6879">
        <v>8.5000000000000006E-2</v>
      </c>
      <c r="G6879" t="s">
        <v>12</v>
      </c>
    </row>
    <row r="6880" spans="1:7" x14ac:dyDescent="0.2">
      <c r="A6880">
        <v>2020</v>
      </c>
      <c r="B6880" t="s">
        <v>54</v>
      </c>
      <c r="C6880" t="s">
        <v>23</v>
      </c>
      <c r="D6880" t="s">
        <v>50</v>
      </c>
      <c r="E6880">
        <v>2020</v>
      </c>
      <c r="F6880">
        <v>2.8000000000000001E-2</v>
      </c>
      <c r="G6880" t="s">
        <v>12</v>
      </c>
    </row>
    <row r="6881" spans="1:7" x14ac:dyDescent="0.2">
      <c r="A6881">
        <v>2020</v>
      </c>
      <c r="B6881" t="s">
        <v>54</v>
      </c>
      <c r="C6881" t="s">
        <v>23</v>
      </c>
      <c r="D6881" t="s">
        <v>50</v>
      </c>
      <c r="E6881" t="s">
        <v>13</v>
      </c>
      <c r="F6881">
        <v>2.8000000000000001E-2</v>
      </c>
      <c r="G6881" t="s">
        <v>13</v>
      </c>
    </row>
    <row r="6882" spans="1:7" x14ac:dyDescent="0.2">
      <c r="A6882">
        <v>2020</v>
      </c>
      <c r="B6882" t="s">
        <v>54</v>
      </c>
      <c r="C6882" t="s">
        <v>23</v>
      </c>
      <c r="D6882" t="s">
        <v>51</v>
      </c>
      <c r="E6882">
        <v>1975</v>
      </c>
      <c r="F6882">
        <v>7.0999999999999994E-2</v>
      </c>
      <c r="G6882" t="s">
        <v>10</v>
      </c>
    </row>
    <row r="6883" spans="1:7" x14ac:dyDescent="0.2">
      <c r="A6883">
        <v>2020</v>
      </c>
      <c r="B6883" t="s">
        <v>54</v>
      </c>
      <c r="C6883" t="s">
        <v>23</v>
      </c>
      <c r="D6883" t="s">
        <v>51</v>
      </c>
      <c r="E6883">
        <v>1985</v>
      </c>
      <c r="F6883">
        <v>1.9E-2</v>
      </c>
      <c r="G6883" t="s">
        <v>10</v>
      </c>
    </row>
    <row r="6884" spans="1:7" x14ac:dyDescent="0.2">
      <c r="A6884">
        <v>2020</v>
      </c>
      <c r="B6884" t="s">
        <v>54</v>
      </c>
      <c r="C6884" t="s">
        <v>23</v>
      </c>
      <c r="D6884" t="s">
        <v>51</v>
      </c>
      <c r="E6884">
        <v>1996</v>
      </c>
      <c r="F6884">
        <v>1.9E-2</v>
      </c>
      <c r="G6884" t="s">
        <v>10</v>
      </c>
    </row>
    <row r="6885" spans="1:7" x14ac:dyDescent="0.2">
      <c r="A6885">
        <v>2020</v>
      </c>
      <c r="B6885" t="s">
        <v>54</v>
      </c>
      <c r="C6885" t="s">
        <v>23</v>
      </c>
      <c r="D6885" t="s">
        <v>51</v>
      </c>
      <c r="E6885">
        <v>2003</v>
      </c>
      <c r="F6885">
        <v>1.4E-2</v>
      </c>
      <c r="G6885" t="s">
        <v>11</v>
      </c>
    </row>
    <row r="6886" spans="1:7" x14ac:dyDescent="0.2">
      <c r="A6886">
        <v>2020</v>
      </c>
      <c r="B6886" t="s">
        <v>54</v>
      </c>
      <c r="C6886" t="s">
        <v>23</v>
      </c>
      <c r="D6886" t="s">
        <v>51</v>
      </c>
      <c r="E6886">
        <v>2007</v>
      </c>
      <c r="F6886">
        <v>3.0000000000000001E-3</v>
      </c>
      <c r="G6886" t="s">
        <v>11</v>
      </c>
    </row>
    <row r="6887" spans="1:7" x14ac:dyDescent="0.2">
      <c r="A6887">
        <v>2020</v>
      </c>
      <c r="B6887" t="s">
        <v>54</v>
      </c>
      <c r="C6887" t="s">
        <v>23</v>
      </c>
      <c r="D6887" t="s">
        <v>51</v>
      </c>
      <c r="E6887">
        <v>2011</v>
      </c>
      <c r="F6887">
        <v>3.0000000000000001E-3</v>
      </c>
      <c r="G6887" t="s">
        <v>11</v>
      </c>
    </row>
    <row r="6888" spans="1:7" x14ac:dyDescent="0.2">
      <c r="A6888">
        <v>2020</v>
      </c>
      <c r="B6888" t="s">
        <v>54</v>
      </c>
      <c r="C6888" t="s">
        <v>23</v>
      </c>
      <c r="D6888" t="s">
        <v>51</v>
      </c>
      <c r="E6888">
        <v>2015</v>
      </c>
      <c r="F6888">
        <v>2E-3</v>
      </c>
      <c r="G6888" t="s">
        <v>11</v>
      </c>
    </row>
    <row r="6889" spans="1:7" x14ac:dyDescent="0.2">
      <c r="A6889">
        <v>2020</v>
      </c>
      <c r="B6889" t="s">
        <v>54</v>
      </c>
      <c r="C6889" t="s">
        <v>23</v>
      </c>
      <c r="D6889" t="s">
        <v>51</v>
      </c>
      <c r="E6889">
        <v>2017</v>
      </c>
      <c r="F6889">
        <v>2E-3</v>
      </c>
      <c r="G6889" t="s">
        <v>12</v>
      </c>
    </row>
    <row r="6890" spans="1:7" x14ac:dyDescent="0.2">
      <c r="A6890">
        <v>2020</v>
      </c>
      <c r="B6890" t="s">
        <v>54</v>
      </c>
      <c r="C6890" t="s">
        <v>23</v>
      </c>
      <c r="D6890" t="s">
        <v>51</v>
      </c>
      <c r="E6890">
        <v>2020</v>
      </c>
      <c r="F6890">
        <v>1E-3</v>
      </c>
      <c r="G6890" t="s">
        <v>12</v>
      </c>
    </row>
    <row r="6891" spans="1:7" x14ac:dyDescent="0.2">
      <c r="A6891">
        <v>2020</v>
      </c>
      <c r="B6891" t="s">
        <v>54</v>
      </c>
      <c r="C6891" t="s">
        <v>23</v>
      </c>
      <c r="D6891" t="s">
        <v>51</v>
      </c>
      <c r="E6891" t="s">
        <v>13</v>
      </c>
      <c r="F6891">
        <v>1E-3</v>
      </c>
      <c r="G6891" t="s">
        <v>13</v>
      </c>
    </row>
    <row r="6892" spans="1:7" x14ac:dyDescent="0.2">
      <c r="A6892">
        <v>2020</v>
      </c>
      <c r="B6892" t="s">
        <v>54</v>
      </c>
      <c r="C6892" t="s">
        <v>23</v>
      </c>
      <c r="D6892" t="s">
        <v>52</v>
      </c>
      <c r="E6892">
        <v>1975</v>
      </c>
      <c r="F6892">
        <v>1.9E-2</v>
      </c>
      <c r="G6892" t="s">
        <v>10</v>
      </c>
    </row>
    <row r="6893" spans="1:7" x14ac:dyDescent="0.2">
      <c r="A6893">
        <v>2020</v>
      </c>
      <c r="B6893" t="s">
        <v>54</v>
      </c>
      <c r="C6893" t="s">
        <v>23</v>
      </c>
      <c r="D6893" t="s">
        <v>52</v>
      </c>
      <c r="E6893">
        <v>1985</v>
      </c>
      <c r="F6893">
        <v>5.0000000000000001E-3</v>
      </c>
      <c r="G6893" t="s">
        <v>10</v>
      </c>
    </row>
    <row r="6894" spans="1:7" x14ac:dyDescent="0.2">
      <c r="A6894">
        <v>2020</v>
      </c>
      <c r="B6894" t="s">
        <v>54</v>
      </c>
      <c r="C6894" t="s">
        <v>23</v>
      </c>
      <c r="D6894" t="s">
        <v>52</v>
      </c>
      <c r="E6894">
        <v>1996</v>
      </c>
      <c r="F6894">
        <v>5.0000000000000001E-3</v>
      </c>
      <c r="G6894" t="s">
        <v>10</v>
      </c>
    </row>
    <row r="6895" spans="1:7" x14ac:dyDescent="0.2">
      <c r="A6895">
        <v>2020</v>
      </c>
      <c r="B6895" t="s">
        <v>54</v>
      </c>
      <c r="C6895" t="s">
        <v>23</v>
      </c>
      <c r="D6895" t="s">
        <v>52</v>
      </c>
      <c r="E6895">
        <v>2003</v>
      </c>
      <c r="F6895">
        <v>4.0000000000000001E-3</v>
      </c>
      <c r="G6895" t="s">
        <v>11</v>
      </c>
    </row>
    <row r="6896" spans="1:7" x14ac:dyDescent="0.2">
      <c r="A6896">
        <v>2020</v>
      </c>
      <c r="B6896" t="s">
        <v>54</v>
      </c>
      <c r="C6896" t="s">
        <v>23</v>
      </c>
      <c r="D6896" t="s">
        <v>52</v>
      </c>
      <c r="E6896">
        <v>2007</v>
      </c>
      <c r="F6896">
        <v>1E-3</v>
      </c>
      <c r="G6896" t="s">
        <v>11</v>
      </c>
    </row>
    <row r="6897" spans="1:7" x14ac:dyDescent="0.2">
      <c r="A6897">
        <v>2020</v>
      </c>
      <c r="B6897" t="s">
        <v>54</v>
      </c>
      <c r="C6897" t="s">
        <v>23</v>
      </c>
      <c r="D6897" t="s">
        <v>52</v>
      </c>
      <c r="E6897">
        <v>2011</v>
      </c>
      <c r="F6897">
        <v>1E-3</v>
      </c>
      <c r="G6897" t="s">
        <v>11</v>
      </c>
    </row>
    <row r="6898" spans="1:7" x14ac:dyDescent="0.2">
      <c r="A6898">
        <v>2020</v>
      </c>
      <c r="B6898" t="s">
        <v>54</v>
      </c>
      <c r="C6898" t="s">
        <v>23</v>
      </c>
      <c r="D6898" t="s">
        <v>52</v>
      </c>
      <c r="E6898">
        <v>2015</v>
      </c>
      <c r="F6898">
        <v>1E-3</v>
      </c>
      <c r="G6898" t="s">
        <v>11</v>
      </c>
    </row>
    <row r="6899" spans="1:7" x14ac:dyDescent="0.2">
      <c r="A6899">
        <v>2020</v>
      </c>
      <c r="B6899" t="s">
        <v>54</v>
      </c>
      <c r="C6899" t="s">
        <v>23</v>
      </c>
      <c r="D6899" t="s">
        <v>52</v>
      </c>
      <c r="E6899">
        <v>2017</v>
      </c>
      <c r="F6899">
        <v>1E-3</v>
      </c>
      <c r="G6899" t="s">
        <v>12</v>
      </c>
    </row>
    <row r="6900" spans="1:7" x14ac:dyDescent="0.2">
      <c r="A6900">
        <v>2020</v>
      </c>
      <c r="B6900" t="s">
        <v>54</v>
      </c>
      <c r="C6900" t="s">
        <v>23</v>
      </c>
      <c r="D6900" t="s">
        <v>52</v>
      </c>
      <c r="E6900">
        <v>2020</v>
      </c>
      <c r="F6900">
        <v>1E-3</v>
      </c>
      <c r="G6900" t="s">
        <v>12</v>
      </c>
    </row>
    <row r="6901" spans="1:7" x14ac:dyDescent="0.2">
      <c r="A6901">
        <v>2020</v>
      </c>
      <c r="B6901" t="s">
        <v>54</v>
      </c>
      <c r="C6901" t="s">
        <v>23</v>
      </c>
      <c r="D6901" t="s">
        <v>52</v>
      </c>
      <c r="E6901" t="s">
        <v>13</v>
      </c>
      <c r="F6901">
        <v>1E-3</v>
      </c>
      <c r="G6901" t="s">
        <v>13</v>
      </c>
    </row>
    <row r="6902" spans="1:7" x14ac:dyDescent="0.2">
      <c r="A6902">
        <v>2020</v>
      </c>
      <c r="B6902" t="s">
        <v>54</v>
      </c>
      <c r="C6902" t="s">
        <v>24</v>
      </c>
      <c r="D6902" t="s">
        <v>47</v>
      </c>
      <c r="E6902">
        <v>1975</v>
      </c>
      <c r="F6902">
        <v>0.39</v>
      </c>
      <c r="G6902" t="s">
        <v>10</v>
      </c>
    </row>
    <row r="6903" spans="1:7" x14ac:dyDescent="0.2">
      <c r="A6903">
        <v>2020</v>
      </c>
      <c r="B6903" t="s">
        <v>54</v>
      </c>
      <c r="C6903" t="s">
        <v>24</v>
      </c>
      <c r="D6903" t="s">
        <v>47</v>
      </c>
      <c r="E6903">
        <v>1985</v>
      </c>
      <c r="F6903">
        <v>0.10100000000000001</v>
      </c>
      <c r="G6903" t="s">
        <v>10</v>
      </c>
    </row>
    <row r="6904" spans="1:7" x14ac:dyDescent="0.2">
      <c r="A6904">
        <v>2020</v>
      </c>
      <c r="B6904" t="s">
        <v>54</v>
      </c>
      <c r="C6904" t="s">
        <v>24</v>
      </c>
      <c r="D6904" t="s">
        <v>47</v>
      </c>
      <c r="E6904">
        <v>1996</v>
      </c>
      <c r="F6904">
        <v>0.104</v>
      </c>
      <c r="G6904" t="s">
        <v>10</v>
      </c>
    </row>
    <row r="6905" spans="1:7" x14ac:dyDescent="0.2">
      <c r="A6905">
        <v>2020</v>
      </c>
      <c r="B6905" t="s">
        <v>54</v>
      </c>
      <c r="C6905" t="s">
        <v>24</v>
      </c>
      <c r="D6905" t="s">
        <v>47</v>
      </c>
      <c r="E6905">
        <v>2003</v>
      </c>
      <c r="F6905">
        <v>7.5999999999999998E-2</v>
      </c>
      <c r="G6905" t="s">
        <v>11</v>
      </c>
    </row>
    <row r="6906" spans="1:7" x14ac:dyDescent="0.2">
      <c r="A6906">
        <v>2020</v>
      </c>
      <c r="B6906" t="s">
        <v>54</v>
      </c>
      <c r="C6906" t="s">
        <v>24</v>
      </c>
      <c r="D6906" t="s">
        <v>47</v>
      </c>
      <c r="E6906">
        <v>2007</v>
      </c>
      <c r="F6906">
        <v>1.7000000000000001E-2</v>
      </c>
      <c r="G6906" t="s">
        <v>11</v>
      </c>
    </row>
    <row r="6907" spans="1:7" x14ac:dyDescent="0.2">
      <c r="A6907">
        <v>2020</v>
      </c>
      <c r="B6907" t="s">
        <v>54</v>
      </c>
      <c r="C6907" t="s">
        <v>24</v>
      </c>
      <c r="D6907" t="s">
        <v>47</v>
      </c>
      <c r="E6907">
        <v>2011</v>
      </c>
      <c r="F6907">
        <v>1.7000000000000001E-2</v>
      </c>
      <c r="G6907" t="s">
        <v>11</v>
      </c>
    </row>
    <row r="6908" spans="1:7" x14ac:dyDescent="0.2">
      <c r="A6908">
        <v>2020</v>
      </c>
      <c r="B6908" t="s">
        <v>54</v>
      </c>
      <c r="C6908" t="s">
        <v>24</v>
      </c>
      <c r="D6908" t="s">
        <v>47</v>
      </c>
      <c r="E6908">
        <v>2015</v>
      </c>
      <c r="F6908">
        <v>1.2999999999999999E-2</v>
      </c>
      <c r="G6908" t="s">
        <v>11</v>
      </c>
    </row>
    <row r="6909" spans="1:7" x14ac:dyDescent="0.2">
      <c r="A6909">
        <v>2020</v>
      </c>
      <c r="B6909" t="s">
        <v>54</v>
      </c>
      <c r="C6909" t="s">
        <v>24</v>
      </c>
      <c r="D6909" t="s">
        <v>47</v>
      </c>
      <c r="E6909">
        <v>2017</v>
      </c>
      <c r="F6909">
        <v>1.2999999999999999E-2</v>
      </c>
      <c r="G6909" t="s">
        <v>12</v>
      </c>
    </row>
    <row r="6910" spans="1:7" x14ac:dyDescent="0.2">
      <c r="A6910">
        <v>2020</v>
      </c>
      <c r="B6910" t="s">
        <v>54</v>
      </c>
      <c r="C6910" t="s">
        <v>24</v>
      </c>
      <c r="D6910" t="s">
        <v>47</v>
      </c>
      <c r="E6910">
        <v>2020</v>
      </c>
      <c r="F6910">
        <v>4.0000000000000001E-3</v>
      </c>
      <c r="G6910" t="s">
        <v>12</v>
      </c>
    </row>
    <row r="6911" spans="1:7" x14ac:dyDescent="0.2">
      <c r="A6911">
        <v>2020</v>
      </c>
      <c r="B6911" t="s">
        <v>54</v>
      </c>
      <c r="C6911" t="s">
        <v>24</v>
      </c>
      <c r="D6911" t="s">
        <v>47</v>
      </c>
      <c r="E6911" t="s">
        <v>13</v>
      </c>
      <c r="F6911">
        <v>4.0000000000000001E-3</v>
      </c>
      <c r="G6911" t="s">
        <v>13</v>
      </c>
    </row>
    <row r="6912" spans="1:7" x14ac:dyDescent="0.2">
      <c r="A6912">
        <v>2020</v>
      </c>
      <c r="B6912" t="s">
        <v>54</v>
      </c>
      <c r="C6912" t="s">
        <v>24</v>
      </c>
      <c r="D6912" t="s">
        <v>55</v>
      </c>
      <c r="E6912">
        <v>1975</v>
      </c>
      <c r="F6912">
        <v>4.4740000000000002</v>
      </c>
      <c r="G6912" t="s">
        <v>10</v>
      </c>
    </row>
    <row r="6913" spans="1:7" x14ac:dyDescent="0.2">
      <c r="A6913">
        <v>2020</v>
      </c>
      <c r="B6913" t="s">
        <v>54</v>
      </c>
      <c r="C6913" t="s">
        <v>24</v>
      </c>
      <c r="D6913" t="s">
        <v>55</v>
      </c>
      <c r="E6913">
        <v>1985</v>
      </c>
      <c r="F6913">
        <v>1.161</v>
      </c>
      <c r="G6913" t="s">
        <v>10</v>
      </c>
    </row>
    <row r="6914" spans="1:7" x14ac:dyDescent="0.2">
      <c r="A6914">
        <v>2020</v>
      </c>
      <c r="B6914" t="s">
        <v>54</v>
      </c>
      <c r="C6914" t="s">
        <v>24</v>
      </c>
      <c r="D6914" t="s">
        <v>55</v>
      </c>
      <c r="E6914">
        <v>1996</v>
      </c>
      <c r="F6914">
        <v>1.194</v>
      </c>
      <c r="G6914" t="s">
        <v>10</v>
      </c>
    </row>
    <row r="6915" spans="1:7" x14ac:dyDescent="0.2">
      <c r="A6915">
        <v>2020</v>
      </c>
      <c r="B6915" t="s">
        <v>54</v>
      </c>
      <c r="C6915" t="s">
        <v>24</v>
      </c>
      <c r="D6915" t="s">
        <v>55</v>
      </c>
      <c r="E6915">
        <v>2003</v>
      </c>
      <c r="F6915">
        <v>0.874</v>
      </c>
      <c r="G6915" t="s">
        <v>11</v>
      </c>
    </row>
    <row r="6916" spans="1:7" x14ac:dyDescent="0.2">
      <c r="A6916">
        <v>2020</v>
      </c>
      <c r="B6916" t="s">
        <v>54</v>
      </c>
      <c r="C6916" t="s">
        <v>24</v>
      </c>
      <c r="D6916" t="s">
        <v>55</v>
      </c>
      <c r="E6916">
        <v>2007</v>
      </c>
      <c r="F6916">
        <v>0.19400000000000001</v>
      </c>
      <c r="G6916" t="s">
        <v>11</v>
      </c>
    </row>
    <row r="6917" spans="1:7" x14ac:dyDescent="0.2">
      <c r="A6917">
        <v>2020</v>
      </c>
      <c r="B6917" t="s">
        <v>54</v>
      </c>
      <c r="C6917" t="s">
        <v>24</v>
      </c>
      <c r="D6917" t="s">
        <v>55</v>
      </c>
      <c r="E6917">
        <v>2011</v>
      </c>
      <c r="F6917">
        <v>0.19400000000000001</v>
      </c>
      <c r="G6917" t="s">
        <v>11</v>
      </c>
    </row>
    <row r="6918" spans="1:7" x14ac:dyDescent="0.2">
      <c r="A6918">
        <v>2020</v>
      </c>
      <c r="B6918" t="s">
        <v>54</v>
      </c>
      <c r="C6918" t="s">
        <v>24</v>
      </c>
      <c r="D6918" t="s">
        <v>55</v>
      </c>
      <c r="E6918">
        <v>2015</v>
      </c>
      <c r="F6918">
        <v>0.14499999999999999</v>
      </c>
      <c r="G6918" t="s">
        <v>11</v>
      </c>
    </row>
    <row r="6919" spans="1:7" x14ac:dyDescent="0.2">
      <c r="A6919">
        <v>2020</v>
      </c>
      <c r="B6919" t="s">
        <v>54</v>
      </c>
      <c r="C6919" t="s">
        <v>24</v>
      </c>
      <c r="D6919" t="s">
        <v>55</v>
      </c>
      <c r="E6919">
        <v>2017</v>
      </c>
      <c r="F6919">
        <v>0.14499999999999999</v>
      </c>
      <c r="G6919" t="s">
        <v>12</v>
      </c>
    </row>
    <row r="6920" spans="1:7" x14ac:dyDescent="0.2">
      <c r="A6920">
        <v>2020</v>
      </c>
      <c r="B6920" t="s">
        <v>54</v>
      </c>
      <c r="C6920" t="s">
        <v>24</v>
      </c>
      <c r="D6920" t="s">
        <v>55</v>
      </c>
      <c r="E6920">
        <v>2020</v>
      </c>
      <c r="F6920">
        <v>4.8000000000000001E-2</v>
      </c>
      <c r="G6920" t="s">
        <v>12</v>
      </c>
    </row>
    <row r="6921" spans="1:7" x14ac:dyDescent="0.2">
      <c r="A6921">
        <v>2020</v>
      </c>
      <c r="B6921" t="s">
        <v>54</v>
      </c>
      <c r="C6921" t="s">
        <v>24</v>
      </c>
      <c r="D6921" t="s">
        <v>55</v>
      </c>
      <c r="E6921" t="s">
        <v>13</v>
      </c>
      <c r="F6921">
        <v>4.8000000000000001E-2</v>
      </c>
      <c r="G6921" t="s">
        <v>13</v>
      </c>
    </row>
    <row r="6922" spans="1:7" x14ac:dyDescent="0.2">
      <c r="A6922">
        <v>2020</v>
      </c>
      <c r="B6922" t="s">
        <v>54</v>
      </c>
      <c r="C6922" t="s">
        <v>24</v>
      </c>
      <c r="D6922" t="s">
        <v>48</v>
      </c>
      <c r="E6922">
        <v>1975</v>
      </c>
      <c r="F6922">
        <v>0.44</v>
      </c>
      <c r="G6922" t="s">
        <v>10</v>
      </c>
    </row>
    <row r="6923" spans="1:7" x14ac:dyDescent="0.2">
      <c r="A6923">
        <v>2020</v>
      </c>
      <c r="B6923" t="s">
        <v>54</v>
      </c>
      <c r="C6923" t="s">
        <v>24</v>
      </c>
      <c r="D6923" t="s">
        <v>48</v>
      </c>
      <c r="E6923">
        <v>1985</v>
      </c>
      <c r="F6923">
        <v>0.114</v>
      </c>
      <c r="G6923" t="s">
        <v>10</v>
      </c>
    </row>
    <row r="6924" spans="1:7" x14ac:dyDescent="0.2">
      <c r="A6924">
        <v>2020</v>
      </c>
      <c r="B6924" t="s">
        <v>54</v>
      </c>
      <c r="C6924" t="s">
        <v>24</v>
      </c>
      <c r="D6924" t="s">
        <v>48</v>
      </c>
      <c r="E6924">
        <v>1996</v>
      </c>
      <c r="F6924">
        <v>0.11700000000000001</v>
      </c>
      <c r="G6924" t="s">
        <v>10</v>
      </c>
    </row>
    <row r="6925" spans="1:7" x14ac:dyDescent="0.2">
      <c r="A6925">
        <v>2020</v>
      </c>
      <c r="B6925" t="s">
        <v>54</v>
      </c>
      <c r="C6925" t="s">
        <v>24</v>
      </c>
      <c r="D6925" t="s">
        <v>48</v>
      </c>
      <c r="E6925">
        <v>2003</v>
      </c>
      <c r="F6925">
        <v>8.5999999999999993E-2</v>
      </c>
      <c r="G6925" t="s">
        <v>11</v>
      </c>
    </row>
    <row r="6926" spans="1:7" x14ac:dyDescent="0.2">
      <c r="A6926">
        <v>2020</v>
      </c>
      <c r="B6926" t="s">
        <v>54</v>
      </c>
      <c r="C6926" t="s">
        <v>24</v>
      </c>
      <c r="D6926" t="s">
        <v>48</v>
      </c>
      <c r="E6926">
        <v>2007</v>
      </c>
      <c r="F6926">
        <v>1.9E-2</v>
      </c>
      <c r="G6926" t="s">
        <v>11</v>
      </c>
    </row>
    <row r="6927" spans="1:7" x14ac:dyDescent="0.2">
      <c r="A6927">
        <v>2020</v>
      </c>
      <c r="B6927" t="s">
        <v>54</v>
      </c>
      <c r="C6927" t="s">
        <v>24</v>
      </c>
      <c r="D6927" t="s">
        <v>48</v>
      </c>
      <c r="E6927">
        <v>2011</v>
      </c>
      <c r="F6927">
        <v>1.9E-2</v>
      </c>
      <c r="G6927" t="s">
        <v>11</v>
      </c>
    </row>
    <row r="6928" spans="1:7" x14ac:dyDescent="0.2">
      <c r="A6928">
        <v>2020</v>
      </c>
      <c r="B6928" t="s">
        <v>54</v>
      </c>
      <c r="C6928" t="s">
        <v>24</v>
      </c>
      <c r="D6928" t="s">
        <v>48</v>
      </c>
      <c r="E6928">
        <v>2015</v>
      </c>
      <c r="F6928">
        <v>1.4E-2</v>
      </c>
      <c r="G6928" t="s">
        <v>11</v>
      </c>
    </row>
    <row r="6929" spans="1:7" x14ac:dyDescent="0.2">
      <c r="A6929">
        <v>2020</v>
      </c>
      <c r="B6929" t="s">
        <v>54</v>
      </c>
      <c r="C6929" t="s">
        <v>24</v>
      </c>
      <c r="D6929" t="s">
        <v>48</v>
      </c>
      <c r="E6929">
        <v>2017</v>
      </c>
      <c r="F6929">
        <v>1.4E-2</v>
      </c>
      <c r="G6929" t="s">
        <v>12</v>
      </c>
    </row>
    <row r="6930" spans="1:7" x14ac:dyDescent="0.2">
      <c r="A6930">
        <v>2020</v>
      </c>
      <c r="B6930" t="s">
        <v>54</v>
      </c>
      <c r="C6930" t="s">
        <v>24</v>
      </c>
      <c r="D6930" t="s">
        <v>48</v>
      </c>
      <c r="E6930">
        <v>2020</v>
      </c>
      <c r="F6930">
        <v>5.0000000000000001E-3</v>
      </c>
      <c r="G6930" t="s">
        <v>12</v>
      </c>
    </row>
    <row r="6931" spans="1:7" x14ac:dyDescent="0.2">
      <c r="A6931">
        <v>2020</v>
      </c>
      <c r="B6931" t="s">
        <v>54</v>
      </c>
      <c r="C6931" t="s">
        <v>24</v>
      </c>
      <c r="D6931" t="s">
        <v>48</v>
      </c>
      <c r="E6931" t="s">
        <v>13</v>
      </c>
      <c r="F6931">
        <v>5.0000000000000001E-3</v>
      </c>
      <c r="G6931" t="s">
        <v>13</v>
      </c>
    </row>
    <row r="6932" spans="1:7" x14ac:dyDescent="0.2">
      <c r="A6932">
        <v>2020</v>
      </c>
      <c r="B6932" t="s">
        <v>54</v>
      </c>
      <c r="C6932" t="s">
        <v>24</v>
      </c>
      <c r="D6932" t="s">
        <v>50</v>
      </c>
      <c r="E6932">
        <v>1975</v>
      </c>
      <c r="F6932">
        <v>2.6059999999999999</v>
      </c>
      <c r="G6932" t="s">
        <v>10</v>
      </c>
    </row>
    <row r="6933" spans="1:7" x14ac:dyDescent="0.2">
      <c r="A6933">
        <v>2020</v>
      </c>
      <c r="B6933" t="s">
        <v>54</v>
      </c>
      <c r="C6933" t="s">
        <v>24</v>
      </c>
      <c r="D6933" t="s">
        <v>50</v>
      </c>
      <c r="E6933">
        <v>1985</v>
      </c>
      <c r="F6933">
        <v>0.67600000000000005</v>
      </c>
      <c r="G6933" t="s">
        <v>10</v>
      </c>
    </row>
    <row r="6934" spans="1:7" x14ac:dyDescent="0.2">
      <c r="A6934">
        <v>2020</v>
      </c>
      <c r="B6934" t="s">
        <v>54</v>
      </c>
      <c r="C6934" t="s">
        <v>24</v>
      </c>
      <c r="D6934" t="s">
        <v>50</v>
      </c>
      <c r="E6934">
        <v>1996</v>
      </c>
      <c r="F6934">
        <v>0.69599999999999995</v>
      </c>
      <c r="G6934" t="s">
        <v>10</v>
      </c>
    </row>
    <row r="6935" spans="1:7" x14ac:dyDescent="0.2">
      <c r="A6935">
        <v>2020</v>
      </c>
      <c r="B6935" t="s">
        <v>54</v>
      </c>
      <c r="C6935" t="s">
        <v>24</v>
      </c>
      <c r="D6935" t="s">
        <v>50</v>
      </c>
      <c r="E6935">
        <v>2003</v>
      </c>
      <c r="F6935">
        <v>0.50900000000000001</v>
      </c>
      <c r="G6935" t="s">
        <v>11</v>
      </c>
    </row>
    <row r="6936" spans="1:7" x14ac:dyDescent="0.2">
      <c r="A6936">
        <v>2020</v>
      </c>
      <c r="B6936" t="s">
        <v>54</v>
      </c>
      <c r="C6936" t="s">
        <v>24</v>
      </c>
      <c r="D6936" t="s">
        <v>50</v>
      </c>
      <c r="E6936">
        <v>2007</v>
      </c>
      <c r="F6936">
        <v>0.113</v>
      </c>
      <c r="G6936" t="s">
        <v>11</v>
      </c>
    </row>
    <row r="6937" spans="1:7" x14ac:dyDescent="0.2">
      <c r="A6937">
        <v>2020</v>
      </c>
      <c r="B6937" t="s">
        <v>54</v>
      </c>
      <c r="C6937" t="s">
        <v>24</v>
      </c>
      <c r="D6937" t="s">
        <v>50</v>
      </c>
      <c r="E6937">
        <v>2011</v>
      </c>
      <c r="F6937">
        <v>0.113</v>
      </c>
      <c r="G6937" t="s">
        <v>11</v>
      </c>
    </row>
    <row r="6938" spans="1:7" x14ac:dyDescent="0.2">
      <c r="A6938">
        <v>2020</v>
      </c>
      <c r="B6938" t="s">
        <v>54</v>
      </c>
      <c r="C6938" t="s">
        <v>24</v>
      </c>
      <c r="D6938" t="s">
        <v>50</v>
      </c>
      <c r="E6938">
        <v>2015</v>
      </c>
      <c r="F6938">
        <v>8.5000000000000006E-2</v>
      </c>
      <c r="G6938" t="s">
        <v>11</v>
      </c>
    </row>
    <row r="6939" spans="1:7" x14ac:dyDescent="0.2">
      <c r="A6939">
        <v>2020</v>
      </c>
      <c r="B6939" t="s">
        <v>54</v>
      </c>
      <c r="C6939" t="s">
        <v>24</v>
      </c>
      <c r="D6939" t="s">
        <v>50</v>
      </c>
      <c r="E6939">
        <v>2017</v>
      </c>
      <c r="F6939">
        <v>8.5000000000000006E-2</v>
      </c>
      <c r="G6939" t="s">
        <v>12</v>
      </c>
    </row>
    <row r="6940" spans="1:7" x14ac:dyDescent="0.2">
      <c r="A6940">
        <v>2020</v>
      </c>
      <c r="B6940" t="s">
        <v>54</v>
      </c>
      <c r="C6940" t="s">
        <v>24</v>
      </c>
      <c r="D6940" t="s">
        <v>50</v>
      </c>
      <c r="E6940">
        <v>2020</v>
      </c>
      <c r="F6940">
        <v>2.8000000000000001E-2</v>
      </c>
      <c r="G6940" t="s">
        <v>12</v>
      </c>
    </row>
    <row r="6941" spans="1:7" x14ac:dyDescent="0.2">
      <c r="A6941">
        <v>2020</v>
      </c>
      <c r="B6941" t="s">
        <v>54</v>
      </c>
      <c r="C6941" t="s">
        <v>24</v>
      </c>
      <c r="D6941" t="s">
        <v>50</v>
      </c>
      <c r="E6941" t="s">
        <v>13</v>
      </c>
      <c r="F6941">
        <v>2.8000000000000001E-2</v>
      </c>
      <c r="G6941" t="s">
        <v>13</v>
      </c>
    </row>
    <row r="6942" spans="1:7" x14ac:dyDescent="0.2">
      <c r="A6942">
        <v>2020</v>
      </c>
      <c r="B6942" t="s">
        <v>54</v>
      </c>
      <c r="C6942" t="s">
        <v>24</v>
      </c>
      <c r="D6942" t="s">
        <v>51</v>
      </c>
      <c r="E6942">
        <v>1975</v>
      </c>
      <c r="F6942">
        <v>7.0999999999999994E-2</v>
      </c>
      <c r="G6942" t="s">
        <v>10</v>
      </c>
    </row>
    <row r="6943" spans="1:7" x14ac:dyDescent="0.2">
      <c r="A6943">
        <v>2020</v>
      </c>
      <c r="B6943" t="s">
        <v>54</v>
      </c>
      <c r="C6943" t="s">
        <v>24</v>
      </c>
      <c r="D6943" t="s">
        <v>51</v>
      </c>
      <c r="E6943">
        <v>1985</v>
      </c>
      <c r="F6943">
        <v>1.9E-2</v>
      </c>
      <c r="G6943" t="s">
        <v>10</v>
      </c>
    </row>
    <row r="6944" spans="1:7" x14ac:dyDescent="0.2">
      <c r="A6944">
        <v>2020</v>
      </c>
      <c r="B6944" t="s">
        <v>54</v>
      </c>
      <c r="C6944" t="s">
        <v>24</v>
      </c>
      <c r="D6944" t="s">
        <v>51</v>
      </c>
      <c r="E6944">
        <v>1996</v>
      </c>
      <c r="F6944">
        <v>1.9E-2</v>
      </c>
      <c r="G6944" t="s">
        <v>10</v>
      </c>
    </row>
    <row r="6945" spans="1:7" x14ac:dyDescent="0.2">
      <c r="A6945">
        <v>2020</v>
      </c>
      <c r="B6945" t="s">
        <v>54</v>
      </c>
      <c r="C6945" t="s">
        <v>24</v>
      </c>
      <c r="D6945" t="s">
        <v>51</v>
      </c>
      <c r="E6945">
        <v>2003</v>
      </c>
      <c r="F6945">
        <v>1.4E-2</v>
      </c>
      <c r="G6945" t="s">
        <v>11</v>
      </c>
    </row>
    <row r="6946" spans="1:7" x14ac:dyDescent="0.2">
      <c r="A6946">
        <v>2020</v>
      </c>
      <c r="B6946" t="s">
        <v>54</v>
      </c>
      <c r="C6946" t="s">
        <v>24</v>
      </c>
      <c r="D6946" t="s">
        <v>51</v>
      </c>
      <c r="E6946">
        <v>2007</v>
      </c>
      <c r="F6946">
        <v>3.0000000000000001E-3</v>
      </c>
      <c r="G6946" t="s">
        <v>11</v>
      </c>
    </row>
    <row r="6947" spans="1:7" x14ac:dyDescent="0.2">
      <c r="A6947">
        <v>2020</v>
      </c>
      <c r="B6947" t="s">
        <v>54</v>
      </c>
      <c r="C6947" t="s">
        <v>24</v>
      </c>
      <c r="D6947" t="s">
        <v>51</v>
      </c>
      <c r="E6947">
        <v>2011</v>
      </c>
      <c r="F6947">
        <v>3.0000000000000001E-3</v>
      </c>
      <c r="G6947" t="s">
        <v>11</v>
      </c>
    </row>
    <row r="6948" spans="1:7" x14ac:dyDescent="0.2">
      <c r="A6948">
        <v>2020</v>
      </c>
      <c r="B6948" t="s">
        <v>54</v>
      </c>
      <c r="C6948" t="s">
        <v>24</v>
      </c>
      <c r="D6948" t="s">
        <v>51</v>
      </c>
      <c r="E6948">
        <v>2015</v>
      </c>
      <c r="F6948">
        <v>2E-3</v>
      </c>
      <c r="G6948" t="s">
        <v>11</v>
      </c>
    </row>
    <row r="6949" spans="1:7" x14ac:dyDescent="0.2">
      <c r="A6949">
        <v>2020</v>
      </c>
      <c r="B6949" t="s">
        <v>54</v>
      </c>
      <c r="C6949" t="s">
        <v>24</v>
      </c>
      <c r="D6949" t="s">
        <v>51</v>
      </c>
      <c r="E6949">
        <v>2017</v>
      </c>
      <c r="F6949">
        <v>2E-3</v>
      </c>
      <c r="G6949" t="s">
        <v>12</v>
      </c>
    </row>
    <row r="6950" spans="1:7" x14ac:dyDescent="0.2">
      <c r="A6950">
        <v>2020</v>
      </c>
      <c r="B6950" t="s">
        <v>54</v>
      </c>
      <c r="C6950" t="s">
        <v>24</v>
      </c>
      <c r="D6950" t="s">
        <v>51</v>
      </c>
      <c r="E6950">
        <v>2020</v>
      </c>
      <c r="F6950">
        <v>1E-3</v>
      </c>
      <c r="G6950" t="s">
        <v>12</v>
      </c>
    </row>
    <row r="6951" spans="1:7" x14ac:dyDescent="0.2">
      <c r="A6951">
        <v>2020</v>
      </c>
      <c r="B6951" t="s">
        <v>54</v>
      </c>
      <c r="C6951" t="s">
        <v>24</v>
      </c>
      <c r="D6951" t="s">
        <v>51</v>
      </c>
      <c r="E6951" t="s">
        <v>13</v>
      </c>
      <c r="F6951">
        <v>1E-3</v>
      </c>
      <c r="G6951" t="s">
        <v>13</v>
      </c>
    </row>
    <row r="6952" spans="1:7" x14ac:dyDescent="0.2">
      <c r="A6952">
        <v>2020</v>
      </c>
      <c r="B6952" t="s">
        <v>54</v>
      </c>
      <c r="C6952" t="s">
        <v>24</v>
      </c>
      <c r="D6952" t="s">
        <v>52</v>
      </c>
      <c r="E6952">
        <v>1975</v>
      </c>
      <c r="F6952">
        <v>1.9E-2</v>
      </c>
      <c r="G6952" t="s">
        <v>10</v>
      </c>
    </row>
    <row r="6953" spans="1:7" x14ac:dyDescent="0.2">
      <c r="A6953">
        <v>2020</v>
      </c>
      <c r="B6953" t="s">
        <v>54</v>
      </c>
      <c r="C6953" t="s">
        <v>24</v>
      </c>
      <c r="D6953" t="s">
        <v>52</v>
      </c>
      <c r="E6953">
        <v>1985</v>
      </c>
      <c r="F6953">
        <v>5.0000000000000001E-3</v>
      </c>
      <c r="G6953" t="s">
        <v>10</v>
      </c>
    </row>
    <row r="6954" spans="1:7" x14ac:dyDescent="0.2">
      <c r="A6954">
        <v>2020</v>
      </c>
      <c r="B6954" t="s">
        <v>54</v>
      </c>
      <c r="C6954" t="s">
        <v>24</v>
      </c>
      <c r="D6954" t="s">
        <v>52</v>
      </c>
      <c r="E6954">
        <v>1996</v>
      </c>
      <c r="F6954">
        <v>5.0000000000000001E-3</v>
      </c>
      <c r="G6954" t="s">
        <v>10</v>
      </c>
    </row>
    <row r="6955" spans="1:7" x14ac:dyDescent="0.2">
      <c r="A6955">
        <v>2020</v>
      </c>
      <c r="B6955" t="s">
        <v>54</v>
      </c>
      <c r="C6955" t="s">
        <v>24</v>
      </c>
      <c r="D6955" t="s">
        <v>52</v>
      </c>
      <c r="E6955">
        <v>2003</v>
      </c>
      <c r="F6955">
        <v>4.0000000000000001E-3</v>
      </c>
      <c r="G6955" t="s">
        <v>11</v>
      </c>
    </row>
    <row r="6956" spans="1:7" x14ac:dyDescent="0.2">
      <c r="A6956">
        <v>2020</v>
      </c>
      <c r="B6956" t="s">
        <v>54</v>
      </c>
      <c r="C6956" t="s">
        <v>24</v>
      </c>
      <c r="D6956" t="s">
        <v>52</v>
      </c>
      <c r="E6956">
        <v>2007</v>
      </c>
      <c r="F6956">
        <v>1E-3</v>
      </c>
      <c r="G6956" t="s">
        <v>11</v>
      </c>
    </row>
    <row r="6957" spans="1:7" x14ac:dyDescent="0.2">
      <c r="A6957">
        <v>2020</v>
      </c>
      <c r="B6957" t="s">
        <v>54</v>
      </c>
      <c r="C6957" t="s">
        <v>24</v>
      </c>
      <c r="D6957" t="s">
        <v>52</v>
      </c>
      <c r="E6957">
        <v>2011</v>
      </c>
      <c r="F6957">
        <v>1E-3</v>
      </c>
      <c r="G6957" t="s">
        <v>11</v>
      </c>
    </row>
    <row r="6958" spans="1:7" x14ac:dyDescent="0.2">
      <c r="A6958">
        <v>2020</v>
      </c>
      <c r="B6958" t="s">
        <v>54</v>
      </c>
      <c r="C6958" t="s">
        <v>24</v>
      </c>
      <c r="D6958" t="s">
        <v>52</v>
      </c>
      <c r="E6958">
        <v>2015</v>
      </c>
      <c r="F6958">
        <v>1E-3</v>
      </c>
      <c r="G6958" t="s">
        <v>11</v>
      </c>
    </row>
    <row r="6959" spans="1:7" x14ac:dyDescent="0.2">
      <c r="A6959">
        <v>2020</v>
      </c>
      <c r="B6959" t="s">
        <v>54</v>
      </c>
      <c r="C6959" t="s">
        <v>24</v>
      </c>
      <c r="D6959" t="s">
        <v>52</v>
      </c>
      <c r="E6959">
        <v>2017</v>
      </c>
      <c r="F6959">
        <v>1E-3</v>
      </c>
      <c r="G6959" t="s">
        <v>12</v>
      </c>
    </row>
    <row r="6960" spans="1:7" x14ac:dyDescent="0.2">
      <c r="A6960">
        <v>2020</v>
      </c>
      <c r="B6960" t="s">
        <v>54</v>
      </c>
      <c r="C6960" t="s">
        <v>24</v>
      </c>
      <c r="D6960" t="s">
        <v>52</v>
      </c>
      <c r="E6960">
        <v>2020</v>
      </c>
      <c r="F6960">
        <v>1E-3</v>
      </c>
      <c r="G6960" t="s">
        <v>12</v>
      </c>
    </row>
    <row r="6961" spans="1:7" x14ac:dyDescent="0.2">
      <c r="A6961">
        <v>2020</v>
      </c>
      <c r="B6961" t="s">
        <v>54</v>
      </c>
      <c r="C6961" t="s">
        <v>24</v>
      </c>
      <c r="D6961" t="s">
        <v>52</v>
      </c>
      <c r="E6961" t="s">
        <v>13</v>
      </c>
      <c r="F6961">
        <v>1E-3</v>
      </c>
      <c r="G6961" t="s">
        <v>13</v>
      </c>
    </row>
    <row r="6962" spans="1:7" x14ac:dyDescent="0.2">
      <c r="A6962">
        <v>2020</v>
      </c>
      <c r="B6962" t="s">
        <v>54</v>
      </c>
      <c r="C6962" t="s">
        <v>25</v>
      </c>
      <c r="D6962" t="s">
        <v>47</v>
      </c>
      <c r="E6962">
        <v>1975</v>
      </c>
      <c r="F6962">
        <v>0.39</v>
      </c>
      <c r="G6962" t="s">
        <v>10</v>
      </c>
    </row>
    <row r="6963" spans="1:7" x14ac:dyDescent="0.2">
      <c r="A6963">
        <v>2020</v>
      </c>
      <c r="B6963" t="s">
        <v>54</v>
      </c>
      <c r="C6963" t="s">
        <v>25</v>
      </c>
      <c r="D6963" t="s">
        <v>47</v>
      </c>
      <c r="E6963">
        <v>1985</v>
      </c>
      <c r="F6963">
        <v>0.10100000000000001</v>
      </c>
      <c r="G6963" t="s">
        <v>10</v>
      </c>
    </row>
    <row r="6964" spans="1:7" x14ac:dyDescent="0.2">
      <c r="A6964">
        <v>2020</v>
      </c>
      <c r="B6964" t="s">
        <v>54</v>
      </c>
      <c r="C6964" t="s">
        <v>25</v>
      </c>
      <c r="D6964" t="s">
        <v>47</v>
      </c>
      <c r="E6964">
        <v>1996</v>
      </c>
      <c r="F6964">
        <v>0.104</v>
      </c>
      <c r="G6964" t="s">
        <v>10</v>
      </c>
    </row>
    <row r="6965" spans="1:7" x14ac:dyDescent="0.2">
      <c r="A6965">
        <v>2020</v>
      </c>
      <c r="B6965" t="s">
        <v>54</v>
      </c>
      <c r="C6965" t="s">
        <v>25</v>
      </c>
      <c r="D6965" t="s">
        <v>47</v>
      </c>
      <c r="E6965">
        <v>2003</v>
      </c>
      <c r="F6965">
        <v>7.5999999999999998E-2</v>
      </c>
      <c r="G6965" t="s">
        <v>11</v>
      </c>
    </row>
    <row r="6966" spans="1:7" x14ac:dyDescent="0.2">
      <c r="A6966">
        <v>2020</v>
      </c>
      <c r="B6966" t="s">
        <v>54</v>
      </c>
      <c r="C6966" t="s">
        <v>25</v>
      </c>
      <c r="D6966" t="s">
        <v>47</v>
      </c>
      <c r="E6966">
        <v>2007</v>
      </c>
      <c r="F6966">
        <v>1.7000000000000001E-2</v>
      </c>
      <c r="G6966" t="s">
        <v>11</v>
      </c>
    </row>
    <row r="6967" spans="1:7" x14ac:dyDescent="0.2">
      <c r="A6967">
        <v>2020</v>
      </c>
      <c r="B6967" t="s">
        <v>54</v>
      </c>
      <c r="C6967" t="s">
        <v>25</v>
      </c>
      <c r="D6967" t="s">
        <v>47</v>
      </c>
      <c r="E6967">
        <v>2011</v>
      </c>
      <c r="F6967">
        <v>1.7000000000000001E-2</v>
      </c>
      <c r="G6967" t="s">
        <v>11</v>
      </c>
    </row>
    <row r="6968" spans="1:7" x14ac:dyDescent="0.2">
      <c r="A6968">
        <v>2020</v>
      </c>
      <c r="B6968" t="s">
        <v>54</v>
      </c>
      <c r="C6968" t="s">
        <v>25</v>
      </c>
      <c r="D6968" t="s">
        <v>47</v>
      </c>
      <c r="E6968">
        <v>2015</v>
      </c>
      <c r="F6968">
        <v>1.2999999999999999E-2</v>
      </c>
      <c r="G6968" t="s">
        <v>11</v>
      </c>
    </row>
    <row r="6969" spans="1:7" x14ac:dyDescent="0.2">
      <c r="A6969">
        <v>2020</v>
      </c>
      <c r="B6969" t="s">
        <v>54</v>
      </c>
      <c r="C6969" t="s">
        <v>25</v>
      </c>
      <c r="D6969" t="s">
        <v>47</v>
      </c>
      <c r="E6969">
        <v>2017</v>
      </c>
      <c r="F6969">
        <v>1.2999999999999999E-2</v>
      </c>
      <c r="G6969" t="s">
        <v>12</v>
      </c>
    </row>
    <row r="6970" spans="1:7" x14ac:dyDescent="0.2">
      <c r="A6970">
        <v>2020</v>
      </c>
      <c r="B6970" t="s">
        <v>54</v>
      </c>
      <c r="C6970" t="s">
        <v>25</v>
      </c>
      <c r="D6970" t="s">
        <v>47</v>
      </c>
      <c r="E6970">
        <v>2020</v>
      </c>
      <c r="F6970">
        <v>4.0000000000000001E-3</v>
      </c>
      <c r="G6970" t="s">
        <v>12</v>
      </c>
    </row>
    <row r="6971" spans="1:7" x14ac:dyDescent="0.2">
      <c r="A6971">
        <v>2020</v>
      </c>
      <c r="B6971" t="s">
        <v>54</v>
      </c>
      <c r="C6971" t="s">
        <v>25</v>
      </c>
      <c r="D6971" t="s">
        <v>47</v>
      </c>
      <c r="E6971" t="s">
        <v>13</v>
      </c>
      <c r="F6971">
        <v>4.0000000000000001E-3</v>
      </c>
      <c r="G6971" t="s">
        <v>13</v>
      </c>
    </row>
    <row r="6972" spans="1:7" x14ac:dyDescent="0.2">
      <c r="A6972">
        <v>2020</v>
      </c>
      <c r="B6972" t="s">
        <v>54</v>
      </c>
      <c r="C6972" t="s">
        <v>25</v>
      </c>
      <c r="D6972" t="s">
        <v>55</v>
      </c>
      <c r="E6972">
        <v>1975</v>
      </c>
      <c r="F6972">
        <v>4.4740000000000002</v>
      </c>
      <c r="G6972" t="s">
        <v>10</v>
      </c>
    </row>
    <row r="6973" spans="1:7" x14ac:dyDescent="0.2">
      <c r="A6973">
        <v>2020</v>
      </c>
      <c r="B6973" t="s">
        <v>54</v>
      </c>
      <c r="C6973" t="s">
        <v>25</v>
      </c>
      <c r="D6973" t="s">
        <v>55</v>
      </c>
      <c r="E6973">
        <v>1985</v>
      </c>
      <c r="F6973">
        <v>1.161</v>
      </c>
      <c r="G6973" t="s">
        <v>10</v>
      </c>
    </row>
    <row r="6974" spans="1:7" x14ac:dyDescent="0.2">
      <c r="A6974">
        <v>2020</v>
      </c>
      <c r="B6974" t="s">
        <v>54</v>
      </c>
      <c r="C6974" t="s">
        <v>25</v>
      </c>
      <c r="D6974" t="s">
        <v>55</v>
      </c>
      <c r="E6974">
        <v>1996</v>
      </c>
      <c r="F6974">
        <v>1.194</v>
      </c>
      <c r="G6974" t="s">
        <v>10</v>
      </c>
    </row>
    <row r="6975" spans="1:7" x14ac:dyDescent="0.2">
      <c r="A6975">
        <v>2020</v>
      </c>
      <c r="B6975" t="s">
        <v>54</v>
      </c>
      <c r="C6975" t="s">
        <v>25</v>
      </c>
      <c r="D6975" t="s">
        <v>55</v>
      </c>
      <c r="E6975">
        <v>2003</v>
      </c>
      <c r="F6975">
        <v>0.874</v>
      </c>
      <c r="G6975" t="s">
        <v>11</v>
      </c>
    </row>
    <row r="6976" spans="1:7" x14ac:dyDescent="0.2">
      <c r="A6976">
        <v>2020</v>
      </c>
      <c r="B6976" t="s">
        <v>54</v>
      </c>
      <c r="C6976" t="s">
        <v>25</v>
      </c>
      <c r="D6976" t="s">
        <v>55</v>
      </c>
      <c r="E6976">
        <v>2007</v>
      </c>
      <c r="F6976">
        <v>0.19400000000000001</v>
      </c>
      <c r="G6976" t="s">
        <v>11</v>
      </c>
    </row>
    <row r="6977" spans="1:7" x14ac:dyDescent="0.2">
      <c r="A6977">
        <v>2020</v>
      </c>
      <c r="B6977" t="s">
        <v>54</v>
      </c>
      <c r="C6977" t="s">
        <v>25</v>
      </c>
      <c r="D6977" t="s">
        <v>55</v>
      </c>
      <c r="E6977">
        <v>2011</v>
      </c>
      <c r="F6977">
        <v>0.19400000000000001</v>
      </c>
      <c r="G6977" t="s">
        <v>11</v>
      </c>
    </row>
    <row r="6978" spans="1:7" x14ac:dyDescent="0.2">
      <c r="A6978">
        <v>2020</v>
      </c>
      <c r="B6978" t="s">
        <v>54</v>
      </c>
      <c r="C6978" t="s">
        <v>25</v>
      </c>
      <c r="D6978" t="s">
        <v>55</v>
      </c>
      <c r="E6978">
        <v>2015</v>
      </c>
      <c r="F6978">
        <v>0.14499999999999999</v>
      </c>
      <c r="G6978" t="s">
        <v>11</v>
      </c>
    </row>
    <row r="6979" spans="1:7" x14ac:dyDescent="0.2">
      <c r="A6979">
        <v>2020</v>
      </c>
      <c r="B6979" t="s">
        <v>54</v>
      </c>
      <c r="C6979" t="s">
        <v>25</v>
      </c>
      <c r="D6979" t="s">
        <v>55</v>
      </c>
      <c r="E6979">
        <v>2017</v>
      </c>
      <c r="F6979">
        <v>0.14499999999999999</v>
      </c>
      <c r="G6979" t="s">
        <v>12</v>
      </c>
    </row>
    <row r="6980" spans="1:7" x14ac:dyDescent="0.2">
      <c r="A6980">
        <v>2020</v>
      </c>
      <c r="B6980" t="s">
        <v>54</v>
      </c>
      <c r="C6980" t="s">
        <v>25</v>
      </c>
      <c r="D6980" t="s">
        <v>55</v>
      </c>
      <c r="E6980">
        <v>2020</v>
      </c>
      <c r="F6980">
        <v>4.8000000000000001E-2</v>
      </c>
      <c r="G6980" t="s">
        <v>12</v>
      </c>
    </row>
    <row r="6981" spans="1:7" x14ac:dyDescent="0.2">
      <c r="A6981">
        <v>2020</v>
      </c>
      <c r="B6981" t="s">
        <v>54</v>
      </c>
      <c r="C6981" t="s">
        <v>25</v>
      </c>
      <c r="D6981" t="s">
        <v>55</v>
      </c>
      <c r="E6981" t="s">
        <v>13</v>
      </c>
      <c r="F6981">
        <v>4.8000000000000001E-2</v>
      </c>
      <c r="G6981" t="s">
        <v>13</v>
      </c>
    </row>
    <row r="6982" spans="1:7" x14ac:dyDescent="0.2">
      <c r="A6982">
        <v>2020</v>
      </c>
      <c r="B6982" t="s">
        <v>54</v>
      </c>
      <c r="C6982" t="s">
        <v>25</v>
      </c>
      <c r="D6982" t="s">
        <v>48</v>
      </c>
      <c r="E6982">
        <v>1975</v>
      </c>
      <c r="F6982">
        <v>0.44</v>
      </c>
      <c r="G6982" t="s">
        <v>10</v>
      </c>
    </row>
    <row r="6983" spans="1:7" x14ac:dyDescent="0.2">
      <c r="A6983">
        <v>2020</v>
      </c>
      <c r="B6983" t="s">
        <v>54</v>
      </c>
      <c r="C6983" t="s">
        <v>25</v>
      </c>
      <c r="D6983" t="s">
        <v>48</v>
      </c>
      <c r="E6983">
        <v>1985</v>
      </c>
      <c r="F6983">
        <v>0.114</v>
      </c>
      <c r="G6983" t="s">
        <v>10</v>
      </c>
    </row>
    <row r="6984" spans="1:7" x14ac:dyDescent="0.2">
      <c r="A6984">
        <v>2020</v>
      </c>
      <c r="B6984" t="s">
        <v>54</v>
      </c>
      <c r="C6984" t="s">
        <v>25</v>
      </c>
      <c r="D6984" t="s">
        <v>48</v>
      </c>
      <c r="E6984">
        <v>1996</v>
      </c>
      <c r="F6984">
        <v>0.11700000000000001</v>
      </c>
      <c r="G6984" t="s">
        <v>10</v>
      </c>
    </row>
    <row r="6985" spans="1:7" x14ac:dyDescent="0.2">
      <c r="A6985">
        <v>2020</v>
      </c>
      <c r="B6985" t="s">
        <v>54</v>
      </c>
      <c r="C6985" t="s">
        <v>25</v>
      </c>
      <c r="D6985" t="s">
        <v>48</v>
      </c>
      <c r="E6985">
        <v>2003</v>
      </c>
      <c r="F6985">
        <v>8.5999999999999993E-2</v>
      </c>
      <c r="G6985" t="s">
        <v>11</v>
      </c>
    </row>
    <row r="6986" spans="1:7" x14ac:dyDescent="0.2">
      <c r="A6986">
        <v>2020</v>
      </c>
      <c r="B6986" t="s">
        <v>54</v>
      </c>
      <c r="C6986" t="s">
        <v>25</v>
      </c>
      <c r="D6986" t="s">
        <v>48</v>
      </c>
      <c r="E6986">
        <v>2007</v>
      </c>
      <c r="F6986">
        <v>1.9E-2</v>
      </c>
      <c r="G6986" t="s">
        <v>11</v>
      </c>
    </row>
    <row r="6987" spans="1:7" x14ac:dyDescent="0.2">
      <c r="A6987">
        <v>2020</v>
      </c>
      <c r="B6987" t="s">
        <v>54</v>
      </c>
      <c r="C6987" t="s">
        <v>25</v>
      </c>
      <c r="D6987" t="s">
        <v>48</v>
      </c>
      <c r="E6987">
        <v>2011</v>
      </c>
      <c r="F6987">
        <v>1.9E-2</v>
      </c>
      <c r="G6987" t="s">
        <v>11</v>
      </c>
    </row>
    <row r="6988" spans="1:7" x14ac:dyDescent="0.2">
      <c r="A6988">
        <v>2020</v>
      </c>
      <c r="B6988" t="s">
        <v>54</v>
      </c>
      <c r="C6988" t="s">
        <v>25</v>
      </c>
      <c r="D6988" t="s">
        <v>48</v>
      </c>
      <c r="E6988">
        <v>2015</v>
      </c>
      <c r="F6988">
        <v>1.4E-2</v>
      </c>
      <c r="G6988" t="s">
        <v>11</v>
      </c>
    </row>
    <row r="6989" spans="1:7" x14ac:dyDescent="0.2">
      <c r="A6989">
        <v>2020</v>
      </c>
      <c r="B6989" t="s">
        <v>54</v>
      </c>
      <c r="C6989" t="s">
        <v>25</v>
      </c>
      <c r="D6989" t="s">
        <v>48</v>
      </c>
      <c r="E6989">
        <v>2017</v>
      </c>
      <c r="F6989">
        <v>1.4E-2</v>
      </c>
      <c r="G6989" t="s">
        <v>12</v>
      </c>
    </row>
    <row r="6990" spans="1:7" x14ac:dyDescent="0.2">
      <c r="A6990">
        <v>2020</v>
      </c>
      <c r="B6990" t="s">
        <v>54</v>
      </c>
      <c r="C6990" t="s">
        <v>25</v>
      </c>
      <c r="D6990" t="s">
        <v>48</v>
      </c>
      <c r="E6990">
        <v>2020</v>
      </c>
      <c r="F6990">
        <v>5.0000000000000001E-3</v>
      </c>
      <c r="G6990" t="s">
        <v>12</v>
      </c>
    </row>
    <row r="6991" spans="1:7" x14ac:dyDescent="0.2">
      <c r="A6991">
        <v>2020</v>
      </c>
      <c r="B6991" t="s">
        <v>54</v>
      </c>
      <c r="C6991" t="s">
        <v>25</v>
      </c>
      <c r="D6991" t="s">
        <v>48</v>
      </c>
      <c r="E6991" t="s">
        <v>13</v>
      </c>
      <c r="F6991">
        <v>5.0000000000000001E-3</v>
      </c>
      <c r="G6991" t="s">
        <v>13</v>
      </c>
    </row>
    <row r="6992" spans="1:7" x14ac:dyDescent="0.2">
      <c r="A6992">
        <v>2020</v>
      </c>
      <c r="B6992" t="s">
        <v>54</v>
      </c>
      <c r="C6992" t="s">
        <v>25</v>
      </c>
      <c r="D6992" t="s">
        <v>50</v>
      </c>
      <c r="E6992">
        <v>1975</v>
      </c>
      <c r="F6992">
        <v>2.6059999999999999</v>
      </c>
      <c r="G6992" t="s">
        <v>10</v>
      </c>
    </row>
    <row r="6993" spans="1:7" x14ac:dyDescent="0.2">
      <c r="A6993">
        <v>2020</v>
      </c>
      <c r="B6993" t="s">
        <v>54</v>
      </c>
      <c r="C6993" t="s">
        <v>25</v>
      </c>
      <c r="D6993" t="s">
        <v>50</v>
      </c>
      <c r="E6993">
        <v>1985</v>
      </c>
      <c r="F6993">
        <v>0.67600000000000005</v>
      </c>
      <c r="G6993" t="s">
        <v>10</v>
      </c>
    </row>
    <row r="6994" spans="1:7" x14ac:dyDescent="0.2">
      <c r="A6994">
        <v>2020</v>
      </c>
      <c r="B6994" t="s">
        <v>54</v>
      </c>
      <c r="C6994" t="s">
        <v>25</v>
      </c>
      <c r="D6994" t="s">
        <v>50</v>
      </c>
      <c r="E6994">
        <v>1996</v>
      </c>
      <c r="F6994">
        <v>0.69599999999999995</v>
      </c>
      <c r="G6994" t="s">
        <v>10</v>
      </c>
    </row>
    <row r="6995" spans="1:7" x14ac:dyDescent="0.2">
      <c r="A6995">
        <v>2020</v>
      </c>
      <c r="B6995" t="s">
        <v>54</v>
      </c>
      <c r="C6995" t="s">
        <v>25</v>
      </c>
      <c r="D6995" t="s">
        <v>50</v>
      </c>
      <c r="E6995">
        <v>2003</v>
      </c>
      <c r="F6995">
        <v>0.50900000000000001</v>
      </c>
      <c r="G6995" t="s">
        <v>11</v>
      </c>
    </row>
    <row r="6996" spans="1:7" x14ac:dyDescent="0.2">
      <c r="A6996">
        <v>2020</v>
      </c>
      <c r="B6996" t="s">
        <v>54</v>
      </c>
      <c r="C6996" t="s">
        <v>25</v>
      </c>
      <c r="D6996" t="s">
        <v>50</v>
      </c>
      <c r="E6996">
        <v>2007</v>
      </c>
      <c r="F6996">
        <v>0.113</v>
      </c>
      <c r="G6996" t="s">
        <v>11</v>
      </c>
    </row>
    <row r="6997" spans="1:7" x14ac:dyDescent="0.2">
      <c r="A6997">
        <v>2020</v>
      </c>
      <c r="B6997" t="s">
        <v>54</v>
      </c>
      <c r="C6997" t="s">
        <v>25</v>
      </c>
      <c r="D6997" t="s">
        <v>50</v>
      </c>
      <c r="E6997">
        <v>2011</v>
      </c>
      <c r="F6997">
        <v>0.113</v>
      </c>
      <c r="G6997" t="s">
        <v>11</v>
      </c>
    </row>
    <row r="6998" spans="1:7" x14ac:dyDescent="0.2">
      <c r="A6998">
        <v>2020</v>
      </c>
      <c r="B6998" t="s">
        <v>54</v>
      </c>
      <c r="C6998" t="s">
        <v>25</v>
      </c>
      <c r="D6998" t="s">
        <v>50</v>
      </c>
      <c r="E6998">
        <v>2015</v>
      </c>
      <c r="F6998">
        <v>8.5000000000000006E-2</v>
      </c>
      <c r="G6998" t="s">
        <v>11</v>
      </c>
    </row>
    <row r="6999" spans="1:7" x14ac:dyDescent="0.2">
      <c r="A6999">
        <v>2020</v>
      </c>
      <c r="B6999" t="s">
        <v>54</v>
      </c>
      <c r="C6999" t="s">
        <v>25</v>
      </c>
      <c r="D6999" t="s">
        <v>50</v>
      </c>
      <c r="E6999">
        <v>2017</v>
      </c>
      <c r="F6999">
        <v>8.5000000000000006E-2</v>
      </c>
      <c r="G6999" t="s">
        <v>12</v>
      </c>
    </row>
    <row r="7000" spans="1:7" x14ac:dyDescent="0.2">
      <c r="A7000">
        <v>2020</v>
      </c>
      <c r="B7000" t="s">
        <v>54</v>
      </c>
      <c r="C7000" t="s">
        <v>25</v>
      </c>
      <c r="D7000" t="s">
        <v>50</v>
      </c>
      <c r="E7000">
        <v>2020</v>
      </c>
      <c r="F7000">
        <v>2.8000000000000001E-2</v>
      </c>
      <c r="G7000" t="s">
        <v>12</v>
      </c>
    </row>
    <row r="7001" spans="1:7" x14ac:dyDescent="0.2">
      <c r="A7001">
        <v>2020</v>
      </c>
      <c r="B7001" t="s">
        <v>54</v>
      </c>
      <c r="C7001" t="s">
        <v>25</v>
      </c>
      <c r="D7001" t="s">
        <v>50</v>
      </c>
      <c r="E7001" t="s">
        <v>13</v>
      </c>
      <c r="F7001">
        <v>2.8000000000000001E-2</v>
      </c>
      <c r="G7001" t="s">
        <v>13</v>
      </c>
    </row>
    <row r="7002" spans="1:7" x14ac:dyDescent="0.2">
      <c r="A7002">
        <v>2020</v>
      </c>
      <c r="B7002" t="s">
        <v>54</v>
      </c>
      <c r="C7002" t="s">
        <v>25</v>
      </c>
      <c r="D7002" t="s">
        <v>51</v>
      </c>
      <c r="E7002">
        <v>1975</v>
      </c>
      <c r="F7002">
        <v>7.0999999999999994E-2</v>
      </c>
      <c r="G7002" t="s">
        <v>10</v>
      </c>
    </row>
    <row r="7003" spans="1:7" x14ac:dyDescent="0.2">
      <c r="A7003">
        <v>2020</v>
      </c>
      <c r="B7003" t="s">
        <v>54</v>
      </c>
      <c r="C7003" t="s">
        <v>25</v>
      </c>
      <c r="D7003" t="s">
        <v>51</v>
      </c>
      <c r="E7003">
        <v>1985</v>
      </c>
      <c r="F7003">
        <v>1.9E-2</v>
      </c>
      <c r="G7003" t="s">
        <v>10</v>
      </c>
    </row>
    <row r="7004" spans="1:7" x14ac:dyDescent="0.2">
      <c r="A7004">
        <v>2020</v>
      </c>
      <c r="B7004" t="s">
        <v>54</v>
      </c>
      <c r="C7004" t="s">
        <v>25</v>
      </c>
      <c r="D7004" t="s">
        <v>51</v>
      </c>
      <c r="E7004">
        <v>1996</v>
      </c>
      <c r="F7004">
        <v>1.9E-2</v>
      </c>
      <c r="G7004" t="s">
        <v>10</v>
      </c>
    </row>
    <row r="7005" spans="1:7" x14ac:dyDescent="0.2">
      <c r="A7005">
        <v>2020</v>
      </c>
      <c r="B7005" t="s">
        <v>54</v>
      </c>
      <c r="C7005" t="s">
        <v>25</v>
      </c>
      <c r="D7005" t="s">
        <v>51</v>
      </c>
      <c r="E7005">
        <v>2003</v>
      </c>
      <c r="F7005">
        <v>1.4E-2</v>
      </c>
      <c r="G7005" t="s">
        <v>11</v>
      </c>
    </row>
    <row r="7006" spans="1:7" x14ac:dyDescent="0.2">
      <c r="A7006">
        <v>2020</v>
      </c>
      <c r="B7006" t="s">
        <v>54</v>
      </c>
      <c r="C7006" t="s">
        <v>25</v>
      </c>
      <c r="D7006" t="s">
        <v>51</v>
      </c>
      <c r="E7006">
        <v>2007</v>
      </c>
      <c r="F7006">
        <v>3.0000000000000001E-3</v>
      </c>
      <c r="G7006" t="s">
        <v>11</v>
      </c>
    </row>
    <row r="7007" spans="1:7" x14ac:dyDescent="0.2">
      <c r="A7007">
        <v>2020</v>
      </c>
      <c r="B7007" t="s">
        <v>54</v>
      </c>
      <c r="C7007" t="s">
        <v>25</v>
      </c>
      <c r="D7007" t="s">
        <v>51</v>
      </c>
      <c r="E7007">
        <v>2011</v>
      </c>
      <c r="F7007">
        <v>3.0000000000000001E-3</v>
      </c>
      <c r="G7007" t="s">
        <v>11</v>
      </c>
    </row>
    <row r="7008" spans="1:7" x14ac:dyDescent="0.2">
      <c r="A7008">
        <v>2020</v>
      </c>
      <c r="B7008" t="s">
        <v>54</v>
      </c>
      <c r="C7008" t="s">
        <v>25</v>
      </c>
      <c r="D7008" t="s">
        <v>51</v>
      </c>
      <c r="E7008">
        <v>2015</v>
      </c>
      <c r="F7008">
        <v>2E-3</v>
      </c>
      <c r="G7008" t="s">
        <v>11</v>
      </c>
    </row>
    <row r="7009" spans="1:7" x14ac:dyDescent="0.2">
      <c r="A7009">
        <v>2020</v>
      </c>
      <c r="B7009" t="s">
        <v>54</v>
      </c>
      <c r="C7009" t="s">
        <v>25</v>
      </c>
      <c r="D7009" t="s">
        <v>51</v>
      </c>
      <c r="E7009">
        <v>2017</v>
      </c>
      <c r="F7009">
        <v>2E-3</v>
      </c>
      <c r="G7009" t="s">
        <v>12</v>
      </c>
    </row>
    <row r="7010" spans="1:7" x14ac:dyDescent="0.2">
      <c r="A7010">
        <v>2020</v>
      </c>
      <c r="B7010" t="s">
        <v>54</v>
      </c>
      <c r="C7010" t="s">
        <v>25</v>
      </c>
      <c r="D7010" t="s">
        <v>51</v>
      </c>
      <c r="E7010">
        <v>2020</v>
      </c>
      <c r="F7010">
        <v>1E-3</v>
      </c>
      <c r="G7010" t="s">
        <v>12</v>
      </c>
    </row>
    <row r="7011" spans="1:7" x14ac:dyDescent="0.2">
      <c r="A7011">
        <v>2020</v>
      </c>
      <c r="B7011" t="s">
        <v>54</v>
      </c>
      <c r="C7011" t="s">
        <v>25</v>
      </c>
      <c r="D7011" t="s">
        <v>51</v>
      </c>
      <c r="E7011" t="s">
        <v>13</v>
      </c>
      <c r="F7011">
        <v>1E-3</v>
      </c>
      <c r="G7011" t="s">
        <v>13</v>
      </c>
    </row>
    <row r="7012" spans="1:7" x14ac:dyDescent="0.2">
      <c r="A7012">
        <v>2020</v>
      </c>
      <c r="B7012" t="s">
        <v>54</v>
      </c>
      <c r="C7012" t="s">
        <v>25</v>
      </c>
      <c r="D7012" t="s">
        <v>52</v>
      </c>
      <c r="E7012">
        <v>1975</v>
      </c>
      <c r="F7012">
        <v>1.9E-2</v>
      </c>
      <c r="G7012" t="s">
        <v>10</v>
      </c>
    </row>
    <row r="7013" spans="1:7" x14ac:dyDescent="0.2">
      <c r="A7013">
        <v>2020</v>
      </c>
      <c r="B7013" t="s">
        <v>54</v>
      </c>
      <c r="C7013" t="s">
        <v>25</v>
      </c>
      <c r="D7013" t="s">
        <v>52</v>
      </c>
      <c r="E7013">
        <v>1985</v>
      </c>
      <c r="F7013">
        <v>5.0000000000000001E-3</v>
      </c>
      <c r="G7013" t="s">
        <v>10</v>
      </c>
    </row>
    <row r="7014" spans="1:7" x14ac:dyDescent="0.2">
      <c r="A7014">
        <v>2020</v>
      </c>
      <c r="B7014" t="s">
        <v>54</v>
      </c>
      <c r="C7014" t="s">
        <v>25</v>
      </c>
      <c r="D7014" t="s">
        <v>52</v>
      </c>
      <c r="E7014">
        <v>1996</v>
      </c>
      <c r="F7014">
        <v>5.0000000000000001E-3</v>
      </c>
      <c r="G7014" t="s">
        <v>10</v>
      </c>
    </row>
    <row r="7015" spans="1:7" x14ac:dyDescent="0.2">
      <c r="A7015">
        <v>2020</v>
      </c>
      <c r="B7015" t="s">
        <v>54</v>
      </c>
      <c r="C7015" t="s">
        <v>25</v>
      </c>
      <c r="D7015" t="s">
        <v>52</v>
      </c>
      <c r="E7015">
        <v>2003</v>
      </c>
      <c r="F7015">
        <v>4.0000000000000001E-3</v>
      </c>
      <c r="G7015" t="s">
        <v>11</v>
      </c>
    </row>
    <row r="7016" spans="1:7" x14ac:dyDescent="0.2">
      <c r="A7016">
        <v>2020</v>
      </c>
      <c r="B7016" t="s">
        <v>54</v>
      </c>
      <c r="C7016" t="s">
        <v>25</v>
      </c>
      <c r="D7016" t="s">
        <v>52</v>
      </c>
      <c r="E7016">
        <v>2007</v>
      </c>
      <c r="F7016">
        <v>1E-3</v>
      </c>
      <c r="G7016" t="s">
        <v>11</v>
      </c>
    </row>
    <row r="7017" spans="1:7" x14ac:dyDescent="0.2">
      <c r="A7017">
        <v>2020</v>
      </c>
      <c r="B7017" t="s">
        <v>54</v>
      </c>
      <c r="C7017" t="s">
        <v>25</v>
      </c>
      <c r="D7017" t="s">
        <v>52</v>
      </c>
      <c r="E7017">
        <v>2011</v>
      </c>
      <c r="F7017">
        <v>1E-3</v>
      </c>
      <c r="G7017" t="s">
        <v>11</v>
      </c>
    </row>
    <row r="7018" spans="1:7" x14ac:dyDescent="0.2">
      <c r="A7018">
        <v>2020</v>
      </c>
      <c r="B7018" t="s">
        <v>54</v>
      </c>
      <c r="C7018" t="s">
        <v>25</v>
      </c>
      <c r="D7018" t="s">
        <v>52</v>
      </c>
      <c r="E7018">
        <v>2015</v>
      </c>
      <c r="F7018">
        <v>1E-3</v>
      </c>
      <c r="G7018" t="s">
        <v>11</v>
      </c>
    </row>
    <row r="7019" spans="1:7" x14ac:dyDescent="0.2">
      <c r="A7019">
        <v>2020</v>
      </c>
      <c r="B7019" t="s">
        <v>54</v>
      </c>
      <c r="C7019" t="s">
        <v>25</v>
      </c>
      <c r="D7019" t="s">
        <v>52</v>
      </c>
      <c r="E7019">
        <v>2017</v>
      </c>
      <c r="F7019">
        <v>1E-3</v>
      </c>
      <c r="G7019" t="s">
        <v>12</v>
      </c>
    </row>
    <row r="7020" spans="1:7" x14ac:dyDescent="0.2">
      <c r="A7020">
        <v>2020</v>
      </c>
      <c r="B7020" t="s">
        <v>54</v>
      </c>
      <c r="C7020" t="s">
        <v>25</v>
      </c>
      <c r="D7020" t="s">
        <v>52</v>
      </c>
      <c r="E7020">
        <v>2020</v>
      </c>
      <c r="F7020">
        <v>1E-3</v>
      </c>
      <c r="G7020" t="s">
        <v>12</v>
      </c>
    </row>
    <row r="7021" spans="1:7" x14ac:dyDescent="0.2">
      <c r="A7021">
        <v>2020</v>
      </c>
      <c r="B7021" t="s">
        <v>54</v>
      </c>
      <c r="C7021" t="s">
        <v>25</v>
      </c>
      <c r="D7021" t="s">
        <v>52</v>
      </c>
      <c r="E7021" t="s">
        <v>13</v>
      </c>
      <c r="F7021">
        <v>1E-3</v>
      </c>
      <c r="G7021" t="s">
        <v>13</v>
      </c>
    </row>
    <row r="7022" spans="1:7" x14ac:dyDescent="0.2">
      <c r="A7022">
        <v>2020</v>
      </c>
      <c r="B7022" t="s">
        <v>54</v>
      </c>
      <c r="C7022" t="s">
        <v>26</v>
      </c>
      <c r="D7022" t="s">
        <v>47</v>
      </c>
      <c r="E7022">
        <v>1975</v>
      </c>
      <c r="F7022">
        <v>2.5000000000000001E-2</v>
      </c>
      <c r="G7022" t="s">
        <v>10</v>
      </c>
    </row>
    <row r="7023" spans="1:7" x14ac:dyDescent="0.2">
      <c r="A7023">
        <v>2020</v>
      </c>
      <c r="B7023" t="s">
        <v>54</v>
      </c>
      <c r="C7023" t="s">
        <v>26</v>
      </c>
      <c r="D7023" t="s">
        <v>47</v>
      </c>
      <c r="E7023">
        <v>1985</v>
      </c>
      <c r="F7023">
        <v>2.1999999999999999E-2</v>
      </c>
      <c r="G7023" t="s">
        <v>10</v>
      </c>
    </row>
    <row r="7024" spans="1:7" x14ac:dyDescent="0.2">
      <c r="A7024">
        <v>2020</v>
      </c>
      <c r="B7024" t="s">
        <v>54</v>
      </c>
      <c r="C7024" t="s">
        <v>26</v>
      </c>
      <c r="D7024" t="s">
        <v>47</v>
      </c>
      <c r="E7024">
        <v>1996</v>
      </c>
      <c r="F7024">
        <v>1.2999999999999999E-2</v>
      </c>
      <c r="G7024" t="s">
        <v>10</v>
      </c>
    </row>
    <row r="7025" spans="1:7" x14ac:dyDescent="0.2">
      <c r="A7025">
        <v>2020</v>
      </c>
      <c r="B7025" t="s">
        <v>54</v>
      </c>
      <c r="C7025" t="s">
        <v>26</v>
      </c>
      <c r="D7025" t="s">
        <v>47</v>
      </c>
      <c r="E7025">
        <v>2003</v>
      </c>
      <c r="F7025">
        <v>1.0999999999999999E-2</v>
      </c>
      <c r="G7025" t="s">
        <v>11</v>
      </c>
    </row>
    <row r="7026" spans="1:7" x14ac:dyDescent="0.2">
      <c r="A7026">
        <v>2020</v>
      </c>
      <c r="B7026" t="s">
        <v>54</v>
      </c>
      <c r="C7026" t="s">
        <v>26</v>
      </c>
      <c r="D7026" t="s">
        <v>47</v>
      </c>
      <c r="E7026">
        <v>2007</v>
      </c>
      <c r="F7026">
        <v>3.0000000000000001E-3</v>
      </c>
      <c r="G7026" t="s">
        <v>11</v>
      </c>
    </row>
    <row r="7027" spans="1:7" x14ac:dyDescent="0.2">
      <c r="A7027">
        <v>2020</v>
      </c>
      <c r="B7027" t="s">
        <v>54</v>
      </c>
      <c r="C7027" t="s">
        <v>26</v>
      </c>
      <c r="D7027" t="s">
        <v>47</v>
      </c>
      <c r="E7027">
        <v>2011</v>
      </c>
      <c r="F7027">
        <v>3.0000000000000001E-3</v>
      </c>
      <c r="G7027" t="s">
        <v>11</v>
      </c>
    </row>
    <row r="7028" spans="1:7" x14ac:dyDescent="0.2">
      <c r="A7028">
        <v>2020</v>
      </c>
      <c r="B7028" t="s">
        <v>54</v>
      </c>
      <c r="C7028" t="s">
        <v>26</v>
      </c>
      <c r="D7028" t="s">
        <v>47</v>
      </c>
      <c r="E7028">
        <v>2015</v>
      </c>
      <c r="F7028">
        <v>3.0000000000000001E-3</v>
      </c>
      <c r="G7028" t="s">
        <v>11</v>
      </c>
    </row>
    <row r="7029" spans="1:7" x14ac:dyDescent="0.2">
      <c r="A7029">
        <v>2020</v>
      </c>
      <c r="B7029" t="s">
        <v>54</v>
      </c>
      <c r="C7029" t="s">
        <v>26</v>
      </c>
      <c r="D7029" t="s">
        <v>47</v>
      </c>
      <c r="E7029">
        <v>2017</v>
      </c>
      <c r="F7029">
        <v>3.0000000000000001E-3</v>
      </c>
      <c r="G7029" t="s">
        <v>12</v>
      </c>
    </row>
    <row r="7030" spans="1:7" x14ac:dyDescent="0.2">
      <c r="A7030">
        <v>2020</v>
      </c>
      <c r="B7030" t="s">
        <v>54</v>
      </c>
      <c r="C7030" t="s">
        <v>26</v>
      </c>
      <c r="D7030" t="s">
        <v>47</v>
      </c>
      <c r="E7030">
        <v>2020</v>
      </c>
      <c r="F7030">
        <v>1E-3</v>
      </c>
      <c r="G7030" t="s">
        <v>12</v>
      </c>
    </row>
    <row r="7031" spans="1:7" x14ac:dyDescent="0.2">
      <c r="A7031">
        <v>2020</v>
      </c>
      <c r="B7031" t="s">
        <v>54</v>
      </c>
      <c r="C7031" t="s">
        <v>26</v>
      </c>
      <c r="D7031" t="s">
        <v>47</v>
      </c>
      <c r="E7031" t="s">
        <v>13</v>
      </c>
      <c r="F7031">
        <v>1E-3</v>
      </c>
      <c r="G7031" t="s">
        <v>13</v>
      </c>
    </row>
    <row r="7032" spans="1:7" x14ac:dyDescent="0.2">
      <c r="A7032">
        <v>2020</v>
      </c>
      <c r="B7032" t="s">
        <v>54</v>
      </c>
      <c r="C7032" t="s">
        <v>26</v>
      </c>
      <c r="D7032" t="s">
        <v>55</v>
      </c>
      <c r="E7032">
        <v>1975</v>
      </c>
      <c r="F7032">
        <v>3.617</v>
      </c>
      <c r="G7032" t="s">
        <v>10</v>
      </c>
    </row>
    <row r="7033" spans="1:7" x14ac:dyDescent="0.2">
      <c r="A7033">
        <v>2020</v>
      </c>
      <c r="B7033" t="s">
        <v>54</v>
      </c>
      <c r="C7033" t="s">
        <v>26</v>
      </c>
      <c r="D7033" t="s">
        <v>55</v>
      </c>
      <c r="E7033">
        <v>1985</v>
      </c>
      <c r="F7033">
        <v>3.1509999999999998</v>
      </c>
      <c r="G7033" t="s">
        <v>10</v>
      </c>
    </row>
    <row r="7034" spans="1:7" x14ac:dyDescent="0.2">
      <c r="A7034">
        <v>2020</v>
      </c>
      <c r="B7034" t="s">
        <v>54</v>
      </c>
      <c r="C7034" t="s">
        <v>26</v>
      </c>
      <c r="D7034" t="s">
        <v>55</v>
      </c>
      <c r="E7034">
        <v>1996</v>
      </c>
      <c r="F7034">
        <v>1.792</v>
      </c>
      <c r="G7034" t="s">
        <v>10</v>
      </c>
    </row>
    <row r="7035" spans="1:7" x14ac:dyDescent="0.2">
      <c r="A7035">
        <v>2020</v>
      </c>
      <c r="B7035" t="s">
        <v>54</v>
      </c>
      <c r="C7035" t="s">
        <v>26</v>
      </c>
      <c r="D7035" t="s">
        <v>55</v>
      </c>
      <c r="E7035">
        <v>2003</v>
      </c>
      <c r="F7035">
        <v>1.5840000000000001</v>
      </c>
      <c r="G7035" t="s">
        <v>11</v>
      </c>
    </row>
    <row r="7036" spans="1:7" x14ac:dyDescent="0.2">
      <c r="A7036">
        <v>2020</v>
      </c>
      <c r="B7036" t="s">
        <v>54</v>
      </c>
      <c r="C7036" t="s">
        <v>26</v>
      </c>
      <c r="D7036" t="s">
        <v>55</v>
      </c>
      <c r="E7036">
        <v>2007</v>
      </c>
      <c r="F7036">
        <v>0.47299999999999998</v>
      </c>
      <c r="G7036" t="s">
        <v>11</v>
      </c>
    </row>
    <row r="7037" spans="1:7" x14ac:dyDescent="0.2">
      <c r="A7037">
        <v>2020</v>
      </c>
      <c r="B7037" t="s">
        <v>54</v>
      </c>
      <c r="C7037" t="s">
        <v>26</v>
      </c>
      <c r="D7037" t="s">
        <v>55</v>
      </c>
      <c r="E7037">
        <v>2011</v>
      </c>
      <c r="F7037">
        <v>0.47299999999999998</v>
      </c>
      <c r="G7037" t="s">
        <v>11</v>
      </c>
    </row>
    <row r="7038" spans="1:7" x14ac:dyDescent="0.2">
      <c r="A7038">
        <v>2020</v>
      </c>
      <c r="B7038" t="s">
        <v>54</v>
      </c>
      <c r="C7038" t="s">
        <v>26</v>
      </c>
      <c r="D7038" t="s">
        <v>55</v>
      </c>
      <c r="E7038">
        <v>2015</v>
      </c>
      <c r="F7038">
        <v>0.35499999999999998</v>
      </c>
      <c r="G7038" t="s">
        <v>11</v>
      </c>
    </row>
    <row r="7039" spans="1:7" x14ac:dyDescent="0.2">
      <c r="A7039">
        <v>2020</v>
      </c>
      <c r="B7039" t="s">
        <v>54</v>
      </c>
      <c r="C7039" t="s">
        <v>26</v>
      </c>
      <c r="D7039" t="s">
        <v>55</v>
      </c>
      <c r="E7039">
        <v>2017</v>
      </c>
      <c r="F7039">
        <v>0.35499999999999998</v>
      </c>
      <c r="G7039" t="s">
        <v>12</v>
      </c>
    </row>
    <row r="7040" spans="1:7" x14ac:dyDescent="0.2">
      <c r="A7040">
        <v>2020</v>
      </c>
      <c r="B7040" t="s">
        <v>54</v>
      </c>
      <c r="C7040" t="s">
        <v>26</v>
      </c>
      <c r="D7040" t="s">
        <v>55</v>
      </c>
      <c r="E7040">
        <v>2020</v>
      </c>
      <c r="F7040">
        <v>0.11799999999999999</v>
      </c>
      <c r="G7040" t="s">
        <v>12</v>
      </c>
    </row>
    <row r="7041" spans="1:7" x14ac:dyDescent="0.2">
      <c r="A7041">
        <v>2020</v>
      </c>
      <c r="B7041" t="s">
        <v>54</v>
      </c>
      <c r="C7041" t="s">
        <v>26</v>
      </c>
      <c r="D7041" t="s">
        <v>55</v>
      </c>
      <c r="E7041" t="s">
        <v>13</v>
      </c>
      <c r="F7041">
        <v>0.11799999999999999</v>
      </c>
      <c r="G7041" t="s">
        <v>13</v>
      </c>
    </row>
    <row r="7042" spans="1:7" x14ac:dyDescent="0.2">
      <c r="A7042">
        <v>2020</v>
      </c>
      <c r="B7042" t="s">
        <v>54</v>
      </c>
      <c r="C7042" t="s">
        <v>26</v>
      </c>
      <c r="D7042" t="s">
        <v>48</v>
      </c>
      <c r="E7042">
        <v>1975</v>
      </c>
      <c r="F7042">
        <v>4.2999999999999997E-2</v>
      </c>
      <c r="G7042" t="s">
        <v>10</v>
      </c>
    </row>
    <row r="7043" spans="1:7" x14ac:dyDescent="0.2">
      <c r="A7043">
        <v>2020</v>
      </c>
      <c r="B7043" t="s">
        <v>54</v>
      </c>
      <c r="C7043" t="s">
        <v>26</v>
      </c>
      <c r="D7043" t="s">
        <v>48</v>
      </c>
      <c r="E7043">
        <v>1985</v>
      </c>
      <c r="F7043">
        <v>3.7999999999999999E-2</v>
      </c>
      <c r="G7043" t="s">
        <v>10</v>
      </c>
    </row>
    <row r="7044" spans="1:7" x14ac:dyDescent="0.2">
      <c r="A7044">
        <v>2020</v>
      </c>
      <c r="B7044" t="s">
        <v>54</v>
      </c>
      <c r="C7044" t="s">
        <v>26</v>
      </c>
      <c r="D7044" t="s">
        <v>48</v>
      </c>
      <c r="E7044">
        <v>1996</v>
      </c>
      <c r="F7044">
        <v>2.1000000000000001E-2</v>
      </c>
      <c r="G7044" t="s">
        <v>10</v>
      </c>
    </row>
    <row r="7045" spans="1:7" x14ac:dyDescent="0.2">
      <c r="A7045">
        <v>2020</v>
      </c>
      <c r="B7045" t="s">
        <v>54</v>
      </c>
      <c r="C7045" t="s">
        <v>26</v>
      </c>
      <c r="D7045" t="s">
        <v>48</v>
      </c>
      <c r="E7045">
        <v>2003</v>
      </c>
      <c r="F7045">
        <v>1.9E-2</v>
      </c>
      <c r="G7045" t="s">
        <v>11</v>
      </c>
    </row>
    <row r="7046" spans="1:7" x14ac:dyDescent="0.2">
      <c r="A7046">
        <v>2020</v>
      </c>
      <c r="B7046" t="s">
        <v>54</v>
      </c>
      <c r="C7046" t="s">
        <v>26</v>
      </c>
      <c r="D7046" t="s">
        <v>48</v>
      </c>
      <c r="E7046">
        <v>2007</v>
      </c>
      <c r="F7046">
        <v>6.0000000000000001E-3</v>
      </c>
      <c r="G7046" t="s">
        <v>11</v>
      </c>
    </row>
    <row r="7047" spans="1:7" x14ac:dyDescent="0.2">
      <c r="A7047">
        <v>2020</v>
      </c>
      <c r="B7047" t="s">
        <v>54</v>
      </c>
      <c r="C7047" t="s">
        <v>26</v>
      </c>
      <c r="D7047" t="s">
        <v>48</v>
      </c>
      <c r="E7047">
        <v>2011</v>
      </c>
      <c r="F7047">
        <v>6.0000000000000001E-3</v>
      </c>
      <c r="G7047" t="s">
        <v>11</v>
      </c>
    </row>
    <row r="7048" spans="1:7" x14ac:dyDescent="0.2">
      <c r="A7048">
        <v>2020</v>
      </c>
      <c r="B7048" t="s">
        <v>54</v>
      </c>
      <c r="C7048" t="s">
        <v>26</v>
      </c>
      <c r="D7048" t="s">
        <v>48</v>
      </c>
      <c r="E7048">
        <v>2015</v>
      </c>
      <c r="F7048">
        <v>4.0000000000000001E-3</v>
      </c>
      <c r="G7048" t="s">
        <v>11</v>
      </c>
    </row>
    <row r="7049" spans="1:7" x14ac:dyDescent="0.2">
      <c r="A7049">
        <v>2020</v>
      </c>
      <c r="B7049" t="s">
        <v>54</v>
      </c>
      <c r="C7049" t="s">
        <v>26</v>
      </c>
      <c r="D7049" t="s">
        <v>48</v>
      </c>
      <c r="E7049">
        <v>2017</v>
      </c>
      <c r="F7049">
        <v>4.0000000000000001E-3</v>
      </c>
      <c r="G7049" t="s">
        <v>12</v>
      </c>
    </row>
    <row r="7050" spans="1:7" x14ac:dyDescent="0.2">
      <c r="A7050">
        <v>2020</v>
      </c>
      <c r="B7050" t="s">
        <v>54</v>
      </c>
      <c r="C7050" t="s">
        <v>26</v>
      </c>
      <c r="D7050" t="s">
        <v>48</v>
      </c>
      <c r="E7050">
        <v>2020</v>
      </c>
      <c r="F7050">
        <v>1E-3</v>
      </c>
      <c r="G7050" t="s">
        <v>12</v>
      </c>
    </row>
    <row r="7051" spans="1:7" x14ac:dyDescent="0.2">
      <c r="A7051">
        <v>2020</v>
      </c>
      <c r="B7051" t="s">
        <v>54</v>
      </c>
      <c r="C7051" t="s">
        <v>26</v>
      </c>
      <c r="D7051" t="s">
        <v>48</v>
      </c>
      <c r="E7051" t="s">
        <v>13</v>
      </c>
      <c r="F7051">
        <v>1E-3</v>
      </c>
      <c r="G7051" t="s">
        <v>13</v>
      </c>
    </row>
    <row r="7052" spans="1:7" x14ac:dyDescent="0.2">
      <c r="A7052">
        <v>2020</v>
      </c>
      <c r="B7052" t="s">
        <v>54</v>
      </c>
      <c r="C7052" t="s">
        <v>26</v>
      </c>
      <c r="D7052" t="s">
        <v>50</v>
      </c>
      <c r="E7052">
        <v>1975</v>
      </c>
      <c r="F7052">
        <v>1.1399999999999999</v>
      </c>
      <c r="G7052" t="s">
        <v>10</v>
      </c>
    </row>
    <row r="7053" spans="1:7" x14ac:dyDescent="0.2">
      <c r="A7053">
        <v>2020</v>
      </c>
      <c r="B7053" t="s">
        <v>54</v>
      </c>
      <c r="C7053" t="s">
        <v>26</v>
      </c>
      <c r="D7053" t="s">
        <v>50</v>
      </c>
      <c r="E7053">
        <v>1985</v>
      </c>
      <c r="F7053">
        <v>0.99299999999999999</v>
      </c>
      <c r="G7053" t="s">
        <v>10</v>
      </c>
    </row>
    <row r="7054" spans="1:7" x14ac:dyDescent="0.2">
      <c r="A7054">
        <v>2020</v>
      </c>
      <c r="B7054" t="s">
        <v>54</v>
      </c>
      <c r="C7054" t="s">
        <v>26</v>
      </c>
      <c r="D7054" t="s">
        <v>50</v>
      </c>
      <c r="E7054">
        <v>1996</v>
      </c>
      <c r="F7054">
        <v>0.56499999999999995</v>
      </c>
      <c r="G7054" t="s">
        <v>10</v>
      </c>
    </row>
    <row r="7055" spans="1:7" x14ac:dyDescent="0.2">
      <c r="A7055">
        <v>2020</v>
      </c>
      <c r="B7055" t="s">
        <v>54</v>
      </c>
      <c r="C7055" t="s">
        <v>26</v>
      </c>
      <c r="D7055" t="s">
        <v>50</v>
      </c>
      <c r="E7055">
        <v>2003</v>
      </c>
      <c r="F7055">
        <v>0.499</v>
      </c>
      <c r="G7055" t="s">
        <v>11</v>
      </c>
    </row>
    <row r="7056" spans="1:7" x14ac:dyDescent="0.2">
      <c r="A7056">
        <v>2020</v>
      </c>
      <c r="B7056" t="s">
        <v>54</v>
      </c>
      <c r="C7056" t="s">
        <v>26</v>
      </c>
      <c r="D7056" t="s">
        <v>50</v>
      </c>
      <c r="E7056">
        <v>2007</v>
      </c>
      <c r="F7056">
        <v>0.14899999999999999</v>
      </c>
      <c r="G7056" t="s">
        <v>11</v>
      </c>
    </row>
    <row r="7057" spans="1:7" x14ac:dyDescent="0.2">
      <c r="A7057">
        <v>2020</v>
      </c>
      <c r="B7057" t="s">
        <v>54</v>
      </c>
      <c r="C7057" t="s">
        <v>26</v>
      </c>
      <c r="D7057" t="s">
        <v>50</v>
      </c>
      <c r="E7057">
        <v>2011</v>
      </c>
      <c r="F7057">
        <v>0.14899999999999999</v>
      </c>
      <c r="G7057" t="s">
        <v>11</v>
      </c>
    </row>
    <row r="7058" spans="1:7" x14ac:dyDescent="0.2">
      <c r="A7058">
        <v>2020</v>
      </c>
      <c r="B7058" t="s">
        <v>54</v>
      </c>
      <c r="C7058" t="s">
        <v>26</v>
      </c>
      <c r="D7058" t="s">
        <v>50</v>
      </c>
      <c r="E7058">
        <v>2015</v>
      </c>
      <c r="F7058">
        <v>0.112</v>
      </c>
      <c r="G7058" t="s">
        <v>11</v>
      </c>
    </row>
    <row r="7059" spans="1:7" x14ac:dyDescent="0.2">
      <c r="A7059">
        <v>2020</v>
      </c>
      <c r="B7059" t="s">
        <v>54</v>
      </c>
      <c r="C7059" t="s">
        <v>26</v>
      </c>
      <c r="D7059" t="s">
        <v>50</v>
      </c>
      <c r="E7059">
        <v>2017</v>
      </c>
      <c r="F7059">
        <v>0.112</v>
      </c>
      <c r="G7059" t="s">
        <v>12</v>
      </c>
    </row>
    <row r="7060" spans="1:7" x14ac:dyDescent="0.2">
      <c r="A7060">
        <v>2020</v>
      </c>
      <c r="B7060" t="s">
        <v>54</v>
      </c>
      <c r="C7060" t="s">
        <v>26</v>
      </c>
      <c r="D7060" t="s">
        <v>50</v>
      </c>
      <c r="E7060">
        <v>2020</v>
      </c>
      <c r="F7060">
        <v>3.6999999999999998E-2</v>
      </c>
      <c r="G7060" t="s">
        <v>12</v>
      </c>
    </row>
    <row r="7061" spans="1:7" x14ac:dyDescent="0.2">
      <c r="A7061">
        <v>2020</v>
      </c>
      <c r="B7061" t="s">
        <v>54</v>
      </c>
      <c r="C7061" t="s">
        <v>26</v>
      </c>
      <c r="D7061" t="s">
        <v>50</v>
      </c>
      <c r="E7061" t="s">
        <v>13</v>
      </c>
      <c r="F7061">
        <v>3.6999999999999998E-2</v>
      </c>
      <c r="G7061" t="s">
        <v>13</v>
      </c>
    </row>
    <row r="7062" spans="1:7" x14ac:dyDescent="0.2">
      <c r="A7062">
        <v>2020</v>
      </c>
      <c r="B7062" t="s">
        <v>54</v>
      </c>
      <c r="C7062" t="s">
        <v>26</v>
      </c>
      <c r="D7062" t="s">
        <v>51</v>
      </c>
      <c r="E7062">
        <v>1975</v>
      </c>
      <c r="F7062">
        <v>2.5000000000000001E-2</v>
      </c>
      <c r="G7062" t="s">
        <v>10</v>
      </c>
    </row>
    <row r="7063" spans="1:7" x14ac:dyDescent="0.2">
      <c r="A7063">
        <v>2020</v>
      </c>
      <c r="B7063" t="s">
        <v>54</v>
      </c>
      <c r="C7063" t="s">
        <v>26</v>
      </c>
      <c r="D7063" t="s">
        <v>51</v>
      </c>
      <c r="E7063">
        <v>1985</v>
      </c>
      <c r="F7063">
        <v>2.1999999999999999E-2</v>
      </c>
      <c r="G7063" t="s">
        <v>10</v>
      </c>
    </row>
    <row r="7064" spans="1:7" x14ac:dyDescent="0.2">
      <c r="A7064">
        <v>2020</v>
      </c>
      <c r="B7064" t="s">
        <v>54</v>
      </c>
      <c r="C7064" t="s">
        <v>26</v>
      </c>
      <c r="D7064" t="s">
        <v>51</v>
      </c>
      <c r="E7064">
        <v>1996</v>
      </c>
      <c r="F7064">
        <v>1.2999999999999999E-2</v>
      </c>
      <c r="G7064" t="s">
        <v>10</v>
      </c>
    </row>
    <row r="7065" spans="1:7" x14ac:dyDescent="0.2">
      <c r="A7065">
        <v>2020</v>
      </c>
      <c r="B7065" t="s">
        <v>54</v>
      </c>
      <c r="C7065" t="s">
        <v>26</v>
      </c>
      <c r="D7065" t="s">
        <v>51</v>
      </c>
      <c r="E7065">
        <v>2003</v>
      </c>
      <c r="F7065">
        <v>1.0999999999999999E-2</v>
      </c>
      <c r="G7065" t="s">
        <v>11</v>
      </c>
    </row>
    <row r="7066" spans="1:7" x14ac:dyDescent="0.2">
      <c r="A7066">
        <v>2020</v>
      </c>
      <c r="B7066" t="s">
        <v>54</v>
      </c>
      <c r="C7066" t="s">
        <v>26</v>
      </c>
      <c r="D7066" t="s">
        <v>51</v>
      </c>
      <c r="E7066">
        <v>2007</v>
      </c>
      <c r="F7066">
        <v>3.0000000000000001E-3</v>
      </c>
      <c r="G7066" t="s">
        <v>11</v>
      </c>
    </row>
    <row r="7067" spans="1:7" x14ac:dyDescent="0.2">
      <c r="A7067">
        <v>2020</v>
      </c>
      <c r="B7067" t="s">
        <v>54</v>
      </c>
      <c r="C7067" t="s">
        <v>26</v>
      </c>
      <c r="D7067" t="s">
        <v>51</v>
      </c>
      <c r="E7067">
        <v>2011</v>
      </c>
      <c r="F7067">
        <v>3.0000000000000001E-3</v>
      </c>
      <c r="G7067" t="s">
        <v>11</v>
      </c>
    </row>
    <row r="7068" spans="1:7" x14ac:dyDescent="0.2">
      <c r="A7068">
        <v>2020</v>
      </c>
      <c r="B7068" t="s">
        <v>54</v>
      </c>
      <c r="C7068" t="s">
        <v>26</v>
      </c>
      <c r="D7068" t="s">
        <v>51</v>
      </c>
      <c r="E7068">
        <v>2015</v>
      </c>
      <c r="F7068">
        <v>3.0000000000000001E-3</v>
      </c>
      <c r="G7068" t="s">
        <v>11</v>
      </c>
    </row>
    <row r="7069" spans="1:7" x14ac:dyDescent="0.2">
      <c r="A7069">
        <v>2020</v>
      </c>
      <c r="B7069" t="s">
        <v>54</v>
      </c>
      <c r="C7069" t="s">
        <v>26</v>
      </c>
      <c r="D7069" t="s">
        <v>51</v>
      </c>
      <c r="E7069">
        <v>2017</v>
      </c>
      <c r="F7069">
        <v>3.0000000000000001E-3</v>
      </c>
      <c r="G7069" t="s">
        <v>12</v>
      </c>
    </row>
    <row r="7070" spans="1:7" x14ac:dyDescent="0.2">
      <c r="A7070">
        <v>2020</v>
      </c>
      <c r="B7070" t="s">
        <v>54</v>
      </c>
      <c r="C7070" t="s">
        <v>26</v>
      </c>
      <c r="D7070" t="s">
        <v>51</v>
      </c>
      <c r="E7070">
        <v>2020</v>
      </c>
      <c r="F7070">
        <v>1E-3</v>
      </c>
      <c r="G7070" t="s">
        <v>12</v>
      </c>
    </row>
    <row r="7071" spans="1:7" x14ac:dyDescent="0.2">
      <c r="A7071">
        <v>2020</v>
      </c>
      <c r="B7071" t="s">
        <v>54</v>
      </c>
      <c r="C7071" t="s">
        <v>26</v>
      </c>
      <c r="D7071" t="s">
        <v>51</v>
      </c>
      <c r="E7071" t="s">
        <v>13</v>
      </c>
      <c r="F7071">
        <v>1E-3</v>
      </c>
      <c r="G7071" t="s">
        <v>13</v>
      </c>
    </row>
    <row r="7072" spans="1:7" x14ac:dyDescent="0.2">
      <c r="A7072">
        <v>2020</v>
      </c>
      <c r="B7072" t="s">
        <v>54</v>
      </c>
      <c r="C7072" t="s">
        <v>27</v>
      </c>
      <c r="D7072" t="s">
        <v>47</v>
      </c>
      <c r="E7072">
        <v>1975</v>
      </c>
      <c r="F7072">
        <v>2.5000000000000001E-2</v>
      </c>
      <c r="G7072" t="s">
        <v>10</v>
      </c>
    </row>
    <row r="7073" spans="1:7" x14ac:dyDescent="0.2">
      <c r="A7073">
        <v>2020</v>
      </c>
      <c r="B7073" t="s">
        <v>54</v>
      </c>
      <c r="C7073" t="s">
        <v>27</v>
      </c>
      <c r="D7073" t="s">
        <v>47</v>
      </c>
      <c r="E7073">
        <v>1985</v>
      </c>
      <c r="F7073">
        <v>2.1999999999999999E-2</v>
      </c>
      <c r="G7073" t="s">
        <v>10</v>
      </c>
    </row>
    <row r="7074" spans="1:7" x14ac:dyDescent="0.2">
      <c r="A7074">
        <v>2020</v>
      </c>
      <c r="B7074" t="s">
        <v>54</v>
      </c>
      <c r="C7074" t="s">
        <v>27</v>
      </c>
      <c r="D7074" t="s">
        <v>47</v>
      </c>
      <c r="E7074">
        <v>1996</v>
      </c>
      <c r="F7074">
        <v>1.2999999999999999E-2</v>
      </c>
      <c r="G7074" t="s">
        <v>10</v>
      </c>
    </row>
    <row r="7075" spans="1:7" x14ac:dyDescent="0.2">
      <c r="A7075">
        <v>2020</v>
      </c>
      <c r="B7075" t="s">
        <v>54</v>
      </c>
      <c r="C7075" t="s">
        <v>27</v>
      </c>
      <c r="D7075" t="s">
        <v>47</v>
      </c>
      <c r="E7075">
        <v>2003</v>
      </c>
      <c r="F7075">
        <v>1.0999999999999999E-2</v>
      </c>
      <c r="G7075" t="s">
        <v>11</v>
      </c>
    </row>
    <row r="7076" spans="1:7" x14ac:dyDescent="0.2">
      <c r="A7076">
        <v>2020</v>
      </c>
      <c r="B7076" t="s">
        <v>54</v>
      </c>
      <c r="C7076" t="s">
        <v>27</v>
      </c>
      <c r="D7076" t="s">
        <v>47</v>
      </c>
      <c r="E7076">
        <v>2007</v>
      </c>
      <c r="F7076">
        <v>3.0000000000000001E-3</v>
      </c>
      <c r="G7076" t="s">
        <v>11</v>
      </c>
    </row>
    <row r="7077" spans="1:7" x14ac:dyDescent="0.2">
      <c r="A7077">
        <v>2020</v>
      </c>
      <c r="B7077" t="s">
        <v>54</v>
      </c>
      <c r="C7077" t="s">
        <v>27</v>
      </c>
      <c r="D7077" t="s">
        <v>47</v>
      </c>
      <c r="E7077">
        <v>2011</v>
      </c>
      <c r="F7077">
        <v>3.0000000000000001E-3</v>
      </c>
      <c r="G7077" t="s">
        <v>11</v>
      </c>
    </row>
    <row r="7078" spans="1:7" x14ac:dyDescent="0.2">
      <c r="A7078">
        <v>2020</v>
      </c>
      <c r="B7078" t="s">
        <v>54</v>
      </c>
      <c r="C7078" t="s">
        <v>27</v>
      </c>
      <c r="D7078" t="s">
        <v>47</v>
      </c>
      <c r="E7078">
        <v>2015</v>
      </c>
      <c r="F7078">
        <v>3.0000000000000001E-3</v>
      </c>
      <c r="G7078" t="s">
        <v>11</v>
      </c>
    </row>
    <row r="7079" spans="1:7" x14ac:dyDescent="0.2">
      <c r="A7079">
        <v>2020</v>
      </c>
      <c r="B7079" t="s">
        <v>54</v>
      </c>
      <c r="C7079" t="s">
        <v>27</v>
      </c>
      <c r="D7079" t="s">
        <v>47</v>
      </c>
      <c r="E7079">
        <v>2017</v>
      </c>
      <c r="F7079">
        <v>3.0000000000000001E-3</v>
      </c>
      <c r="G7079" t="s">
        <v>12</v>
      </c>
    </row>
    <row r="7080" spans="1:7" x14ac:dyDescent="0.2">
      <c r="A7080">
        <v>2020</v>
      </c>
      <c r="B7080" t="s">
        <v>54</v>
      </c>
      <c r="C7080" t="s">
        <v>27</v>
      </c>
      <c r="D7080" t="s">
        <v>47</v>
      </c>
      <c r="E7080">
        <v>2020</v>
      </c>
      <c r="F7080">
        <v>1E-3</v>
      </c>
      <c r="G7080" t="s">
        <v>12</v>
      </c>
    </row>
    <row r="7081" spans="1:7" x14ac:dyDescent="0.2">
      <c r="A7081">
        <v>2020</v>
      </c>
      <c r="B7081" t="s">
        <v>54</v>
      </c>
      <c r="C7081" t="s">
        <v>27</v>
      </c>
      <c r="D7081" t="s">
        <v>47</v>
      </c>
      <c r="E7081" t="s">
        <v>13</v>
      </c>
      <c r="F7081">
        <v>1E-3</v>
      </c>
      <c r="G7081" t="s">
        <v>13</v>
      </c>
    </row>
    <row r="7082" spans="1:7" x14ac:dyDescent="0.2">
      <c r="A7082">
        <v>2020</v>
      </c>
      <c r="B7082" t="s">
        <v>54</v>
      </c>
      <c r="C7082" t="s">
        <v>27</v>
      </c>
      <c r="D7082" t="s">
        <v>55</v>
      </c>
      <c r="E7082">
        <v>1975</v>
      </c>
      <c r="F7082">
        <v>3.617</v>
      </c>
      <c r="G7082" t="s">
        <v>10</v>
      </c>
    </row>
    <row r="7083" spans="1:7" x14ac:dyDescent="0.2">
      <c r="A7083">
        <v>2020</v>
      </c>
      <c r="B7083" t="s">
        <v>54</v>
      </c>
      <c r="C7083" t="s">
        <v>27</v>
      </c>
      <c r="D7083" t="s">
        <v>55</v>
      </c>
      <c r="E7083">
        <v>1985</v>
      </c>
      <c r="F7083">
        <v>3.1509999999999998</v>
      </c>
      <c r="G7083" t="s">
        <v>10</v>
      </c>
    </row>
    <row r="7084" spans="1:7" x14ac:dyDescent="0.2">
      <c r="A7084">
        <v>2020</v>
      </c>
      <c r="B7084" t="s">
        <v>54</v>
      </c>
      <c r="C7084" t="s">
        <v>27</v>
      </c>
      <c r="D7084" t="s">
        <v>55</v>
      </c>
      <c r="E7084">
        <v>1996</v>
      </c>
      <c r="F7084">
        <v>1.792</v>
      </c>
      <c r="G7084" t="s">
        <v>10</v>
      </c>
    </row>
    <row r="7085" spans="1:7" x14ac:dyDescent="0.2">
      <c r="A7085">
        <v>2020</v>
      </c>
      <c r="B7085" t="s">
        <v>54</v>
      </c>
      <c r="C7085" t="s">
        <v>27</v>
      </c>
      <c r="D7085" t="s">
        <v>55</v>
      </c>
      <c r="E7085">
        <v>2003</v>
      </c>
      <c r="F7085">
        <v>1.5840000000000001</v>
      </c>
      <c r="G7085" t="s">
        <v>11</v>
      </c>
    </row>
    <row r="7086" spans="1:7" x14ac:dyDescent="0.2">
      <c r="A7086">
        <v>2020</v>
      </c>
      <c r="B7086" t="s">
        <v>54</v>
      </c>
      <c r="C7086" t="s">
        <v>27</v>
      </c>
      <c r="D7086" t="s">
        <v>55</v>
      </c>
      <c r="E7086">
        <v>2007</v>
      </c>
      <c r="F7086">
        <v>0.47299999999999998</v>
      </c>
      <c r="G7086" t="s">
        <v>11</v>
      </c>
    </row>
    <row r="7087" spans="1:7" x14ac:dyDescent="0.2">
      <c r="A7087">
        <v>2020</v>
      </c>
      <c r="B7087" t="s">
        <v>54</v>
      </c>
      <c r="C7087" t="s">
        <v>27</v>
      </c>
      <c r="D7087" t="s">
        <v>55</v>
      </c>
      <c r="E7087">
        <v>2011</v>
      </c>
      <c r="F7087">
        <v>0.47299999999999998</v>
      </c>
      <c r="G7087" t="s">
        <v>11</v>
      </c>
    </row>
    <row r="7088" spans="1:7" x14ac:dyDescent="0.2">
      <c r="A7088">
        <v>2020</v>
      </c>
      <c r="B7088" t="s">
        <v>54</v>
      </c>
      <c r="C7088" t="s">
        <v>27</v>
      </c>
      <c r="D7088" t="s">
        <v>55</v>
      </c>
      <c r="E7088">
        <v>2015</v>
      </c>
      <c r="F7088">
        <v>0.35499999999999998</v>
      </c>
      <c r="G7088" t="s">
        <v>11</v>
      </c>
    </row>
    <row r="7089" spans="1:7" x14ac:dyDescent="0.2">
      <c r="A7089">
        <v>2020</v>
      </c>
      <c r="B7089" t="s">
        <v>54</v>
      </c>
      <c r="C7089" t="s">
        <v>27</v>
      </c>
      <c r="D7089" t="s">
        <v>55</v>
      </c>
      <c r="E7089">
        <v>2017</v>
      </c>
      <c r="F7089">
        <v>0.35499999999999998</v>
      </c>
      <c r="G7089" t="s">
        <v>12</v>
      </c>
    </row>
    <row r="7090" spans="1:7" x14ac:dyDescent="0.2">
      <c r="A7090">
        <v>2020</v>
      </c>
      <c r="B7090" t="s">
        <v>54</v>
      </c>
      <c r="C7090" t="s">
        <v>27</v>
      </c>
      <c r="D7090" t="s">
        <v>55</v>
      </c>
      <c r="E7090">
        <v>2020</v>
      </c>
      <c r="F7090">
        <v>0.11799999999999999</v>
      </c>
      <c r="G7090" t="s">
        <v>12</v>
      </c>
    </row>
    <row r="7091" spans="1:7" x14ac:dyDescent="0.2">
      <c r="A7091">
        <v>2020</v>
      </c>
      <c r="B7091" t="s">
        <v>54</v>
      </c>
      <c r="C7091" t="s">
        <v>27</v>
      </c>
      <c r="D7091" t="s">
        <v>55</v>
      </c>
      <c r="E7091" t="s">
        <v>13</v>
      </c>
      <c r="F7091">
        <v>0.11799999999999999</v>
      </c>
      <c r="G7091" t="s">
        <v>13</v>
      </c>
    </row>
    <row r="7092" spans="1:7" x14ac:dyDescent="0.2">
      <c r="A7092">
        <v>2020</v>
      </c>
      <c r="B7092" t="s">
        <v>54</v>
      </c>
      <c r="C7092" t="s">
        <v>27</v>
      </c>
      <c r="D7092" t="s">
        <v>48</v>
      </c>
      <c r="E7092">
        <v>1975</v>
      </c>
      <c r="F7092">
        <v>4.2999999999999997E-2</v>
      </c>
      <c r="G7092" t="s">
        <v>10</v>
      </c>
    </row>
    <row r="7093" spans="1:7" x14ac:dyDescent="0.2">
      <c r="A7093">
        <v>2020</v>
      </c>
      <c r="B7093" t="s">
        <v>54</v>
      </c>
      <c r="C7093" t="s">
        <v>27</v>
      </c>
      <c r="D7093" t="s">
        <v>48</v>
      </c>
      <c r="E7093">
        <v>1985</v>
      </c>
      <c r="F7093">
        <v>3.7999999999999999E-2</v>
      </c>
      <c r="G7093" t="s">
        <v>10</v>
      </c>
    </row>
    <row r="7094" spans="1:7" x14ac:dyDescent="0.2">
      <c r="A7094">
        <v>2020</v>
      </c>
      <c r="B7094" t="s">
        <v>54</v>
      </c>
      <c r="C7094" t="s">
        <v>27</v>
      </c>
      <c r="D7094" t="s">
        <v>48</v>
      </c>
      <c r="E7094">
        <v>1996</v>
      </c>
      <c r="F7094">
        <v>2.1000000000000001E-2</v>
      </c>
      <c r="G7094" t="s">
        <v>10</v>
      </c>
    </row>
    <row r="7095" spans="1:7" x14ac:dyDescent="0.2">
      <c r="A7095">
        <v>2020</v>
      </c>
      <c r="B7095" t="s">
        <v>54</v>
      </c>
      <c r="C7095" t="s">
        <v>27</v>
      </c>
      <c r="D7095" t="s">
        <v>48</v>
      </c>
      <c r="E7095">
        <v>2003</v>
      </c>
      <c r="F7095">
        <v>1.9E-2</v>
      </c>
      <c r="G7095" t="s">
        <v>11</v>
      </c>
    </row>
    <row r="7096" spans="1:7" x14ac:dyDescent="0.2">
      <c r="A7096">
        <v>2020</v>
      </c>
      <c r="B7096" t="s">
        <v>54</v>
      </c>
      <c r="C7096" t="s">
        <v>27</v>
      </c>
      <c r="D7096" t="s">
        <v>48</v>
      </c>
      <c r="E7096">
        <v>2007</v>
      </c>
      <c r="F7096">
        <v>6.0000000000000001E-3</v>
      </c>
      <c r="G7096" t="s">
        <v>11</v>
      </c>
    </row>
    <row r="7097" spans="1:7" x14ac:dyDescent="0.2">
      <c r="A7097">
        <v>2020</v>
      </c>
      <c r="B7097" t="s">
        <v>54</v>
      </c>
      <c r="C7097" t="s">
        <v>27</v>
      </c>
      <c r="D7097" t="s">
        <v>48</v>
      </c>
      <c r="E7097">
        <v>2011</v>
      </c>
      <c r="F7097">
        <v>6.0000000000000001E-3</v>
      </c>
      <c r="G7097" t="s">
        <v>11</v>
      </c>
    </row>
    <row r="7098" spans="1:7" x14ac:dyDescent="0.2">
      <c r="A7098">
        <v>2020</v>
      </c>
      <c r="B7098" t="s">
        <v>54</v>
      </c>
      <c r="C7098" t="s">
        <v>27</v>
      </c>
      <c r="D7098" t="s">
        <v>48</v>
      </c>
      <c r="E7098">
        <v>2015</v>
      </c>
      <c r="F7098">
        <v>4.0000000000000001E-3</v>
      </c>
      <c r="G7098" t="s">
        <v>11</v>
      </c>
    </row>
    <row r="7099" spans="1:7" x14ac:dyDescent="0.2">
      <c r="A7099">
        <v>2020</v>
      </c>
      <c r="B7099" t="s">
        <v>54</v>
      </c>
      <c r="C7099" t="s">
        <v>27</v>
      </c>
      <c r="D7099" t="s">
        <v>48</v>
      </c>
      <c r="E7099">
        <v>2017</v>
      </c>
      <c r="F7099">
        <v>4.0000000000000001E-3</v>
      </c>
      <c r="G7099" t="s">
        <v>12</v>
      </c>
    </row>
    <row r="7100" spans="1:7" x14ac:dyDescent="0.2">
      <c r="A7100">
        <v>2020</v>
      </c>
      <c r="B7100" t="s">
        <v>54</v>
      </c>
      <c r="C7100" t="s">
        <v>27</v>
      </c>
      <c r="D7100" t="s">
        <v>48</v>
      </c>
      <c r="E7100">
        <v>2020</v>
      </c>
      <c r="F7100">
        <v>1E-3</v>
      </c>
      <c r="G7100" t="s">
        <v>12</v>
      </c>
    </row>
    <row r="7101" spans="1:7" x14ac:dyDescent="0.2">
      <c r="A7101">
        <v>2020</v>
      </c>
      <c r="B7101" t="s">
        <v>54</v>
      </c>
      <c r="C7101" t="s">
        <v>27</v>
      </c>
      <c r="D7101" t="s">
        <v>48</v>
      </c>
      <c r="E7101" t="s">
        <v>13</v>
      </c>
      <c r="F7101">
        <v>1E-3</v>
      </c>
      <c r="G7101" t="s">
        <v>13</v>
      </c>
    </row>
    <row r="7102" spans="1:7" x14ac:dyDescent="0.2">
      <c r="A7102">
        <v>2020</v>
      </c>
      <c r="B7102" t="s">
        <v>54</v>
      </c>
      <c r="C7102" t="s">
        <v>27</v>
      </c>
      <c r="D7102" t="s">
        <v>50</v>
      </c>
      <c r="E7102">
        <v>1975</v>
      </c>
      <c r="F7102">
        <v>1.1399999999999999</v>
      </c>
      <c r="G7102" t="s">
        <v>10</v>
      </c>
    </row>
    <row r="7103" spans="1:7" x14ac:dyDescent="0.2">
      <c r="A7103">
        <v>2020</v>
      </c>
      <c r="B7103" t="s">
        <v>54</v>
      </c>
      <c r="C7103" t="s">
        <v>27</v>
      </c>
      <c r="D7103" t="s">
        <v>50</v>
      </c>
      <c r="E7103">
        <v>1985</v>
      </c>
      <c r="F7103">
        <v>0.99299999999999999</v>
      </c>
      <c r="G7103" t="s">
        <v>10</v>
      </c>
    </row>
    <row r="7104" spans="1:7" x14ac:dyDescent="0.2">
      <c r="A7104">
        <v>2020</v>
      </c>
      <c r="B7104" t="s">
        <v>54</v>
      </c>
      <c r="C7104" t="s">
        <v>27</v>
      </c>
      <c r="D7104" t="s">
        <v>50</v>
      </c>
      <c r="E7104">
        <v>1996</v>
      </c>
      <c r="F7104">
        <v>0.56499999999999995</v>
      </c>
      <c r="G7104" t="s">
        <v>10</v>
      </c>
    </row>
    <row r="7105" spans="1:7" x14ac:dyDescent="0.2">
      <c r="A7105">
        <v>2020</v>
      </c>
      <c r="B7105" t="s">
        <v>54</v>
      </c>
      <c r="C7105" t="s">
        <v>27</v>
      </c>
      <c r="D7105" t="s">
        <v>50</v>
      </c>
      <c r="E7105">
        <v>2003</v>
      </c>
      <c r="F7105">
        <v>0.499</v>
      </c>
      <c r="G7105" t="s">
        <v>11</v>
      </c>
    </row>
    <row r="7106" spans="1:7" x14ac:dyDescent="0.2">
      <c r="A7106">
        <v>2020</v>
      </c>
      <c r="B7106" t="s">
        <v>54</v>
      </c>
      <c r="C7106" t="s">
        <v>27</v>
      </c>
      <c r="D7106" t="s">
        <v>50</v>
      </c>
      <c r="E7106">
        <v>2007</v>
      </c>
      <c r="F7106">
        <v>0.14899999999999999</v>
      </c>
      <c r="G7106" t="s">
        <v>11</v>
      </c>
    </row>
    <row r="7107" spans="1:7" x14ac:dyDescent="0.2">
      <c r="A7107">
        <v>2020</v>
      </c>
      <c r="B7107" t="s">
        <v>54</v>
      </c>
      <c r="C7107" t="s">
        <v>27</v>
      </c>
      <c r="D7107" t="s">
        <v>50</v>
      </c>
      <c r="E7107">
        <v>2011</v>
      </c>
      <c r="F7107">
        <v>0.14899999999999999</v>
      </c>
      <c r="G7107" t="s">
        <v>11</v>
      </c>
    </row>
    <row r="7108" spans="1:7" x14ac:dyDescent="0.2">
      <c r="A7108">
        <v>2020</v>
      </c>
      <c r="B7108" t="s">
        <v>54</v>
      </c>
      <c r="C7108" t="s">
        <v>27</v>
      </c>
      <c r="D7108" t="s">
        <v>50</v>
      </c>
      <c r="E7108">
        <v>2015</v>
      </c>
      <c r="F7108">
        <v>0.112</v>
      </c>
      <c r="G7108" t="s">
        <v>11</v>
      </c>
    </row>
    <row r="7109" spans="1:7" x14ac:dyDescent="0.2">
      <c r="A7109">
        <v>2020</v>
      </c>
      <c r="B7109" t="s">
        <v>54</v>
      </c>
      <c r="C7109" t="s">
        <v>27</v>
      </c>
      <c r="D7109" t="s">
        <v>50</v>
      </c>
      <c r="E7109">
        <v>2017</v>
      </c>
      <c r="F7109">
        <v>0.112</v>
      </c>
      <c r="G7109" t="s">
        <v>12</v>
      </c>
    </row>
    <row r="7110" spans="1:7" x14ac:dyDescent="0.2">
      <c r="A7110">
        <v>2020</v>
      </c>
      <c r="B7110" t="s">
        <v>54</v>
      </c>
      <c r="C7110" t="s">
        <v>27</v>
      </c>
      <c r="D7110" t="s">
        <v>50</v>
      </c>
      <c r="E7110">
        <v>2020</v>
      </c>
      <c r="F7110">
        <v>3.6999999999999998E-2</v>
      </c>
      <c r="G7110" t="s">
        <v>12</v>
      </c>
    </row>
    <row r="7111" spans="1:7" x14ac:dyDescent="0.2">
      <c r="A7111">
        <v>2020</v>
      </c>
      <c r="B7111" t="s">
        <v>54</v>
      </c>
      <c r="C7111" t="s">
        <v>27</v>
      </c>
      <c r="D7111" t="s">
        <v>50</v>
      </c>
      <c r="E7111" t="s">
        <v>13</v>
      </c>
      <c r="F7111">
        <v>3.6999999999999998E-2</v>
      </c>
      <c r="G7111" t="s">
        <v>13</v>
      </c>
    </row>
    <row r="7112" spans="1:7" x14ac:dyDescent="0.2">
      <c r="A7112">
        <v>2020</v>
      </c>
      <c r="B7112" t="s">
        <v>54</v>
      </c>
      <c r="C7112" t="s">
        <v>27</v>
      </c>
      <c r="D7112" t="s">
        <v>51</v>
      </c>
      <c r="E7112">
        <v>1975</v>
      </c>
      <c r="F7112">
        <v>2.5000000000000001E-2</v>
      </c>
      <c r="G7112" t="s">
        <v>10</v>
      </c>
    </row>
    <row r="7113" spans="1:7" x14ac:dyDescent="0.2">
      <c r="A7113">
        <v>2020</v>
      </c>
      <c r="B7113" t="s">
        <v>54</v>
      </c>
      <c r="C7113" t="s">
        <v>27</v>
      </c>
      <c r="D7113" t="s">
        <v>51</v>
      </c>
      <c r="E7113">
        <v>1985</v>
      </c>
      <c r="F7113">
        <v>2.1999999999999999E-2</v>
      </c>
      <c r="G7113" t="s">
        <v>10</v>
      </c>
    </row>
    <row r="7114" spans="1:7" x14ac:dyDescent="0.2">
      <c r="A7114">
        <v>2020</v>
      </c>
      <c r="B7114" t="s">
        <v>54</v>
      </c>
      <c r="C7114" t="s">
        <v>27</v>
      </c>
      <c r="D7114" t="s">
        <v>51</v>
      </c>
      <c r="E7114">
        <v>1996</v>
      </c>
      <c r="F7114">
        <v>1.2999999999999999E-2</v>
      </c>
      <c r="G7114" t="s">
        <v>10</v>
      </c>
    </row>
    <row r="7115" spans="1:7" x14ac:dyDescent="0.2">
      <c r="A7115">
        <v>2020</v>
      </c>
      <c r="B7115" t="s">
        <v>54</v>
      </c>
      <c r="C7115" t="s">
        <v>27</v>
      </c>
      <c r="D7115" t="s">
        <v>51</v>
      </c>
      <c r="E7115">
        <v>2003</v>
      </c>
      <c r="F7115">
        <v>1.0999999999999999E-2</v>
      </c>
      <c r="G7115" t="s">
        <v>11</v>
      </c>
    </row>
    <row r="7116" spans="1:7" x14ac:dyDescent="0.2">
      <c r="A7116">
        <v>2020</v>
      </c>
      <c r="B7116" t="s">
        <v>54</v>
      </c>
      <c r="C7116" t="s">
        <v>27</v>
      </c>
      <c r="D7116" t="s">
        <v>51</v>
      </c>
      <c r="E7116">
        <v>2007</v>
      </c>
      <c r="F7116">
        <v>3.0000000000000001E-3</v>
      </c>
      <c r="G7116" t="s">
        <v>11</v>
      </c>
    </row>
    <row r="7117" spans="1:7" x14ac:dyDescent="0.2">
      <c r="A7117">
        <v>2020</v>
      </c>
      <c r="B7117" t="s">
        <v>54</v>
      </c>
      <c r="C7117" t="s">
        <v>27</v>
      </c>
      <c r="D7117" t="s">
        <v>51</v>
      </c>
      <c r="E7117">
        <v>2011</v>
      </c>
      <c r="F7117">
        <v>3.0000000000000001E-3</v>
      </c>
      <c r="G7117" t="s">
        <v>11</v>
      </c>
    </row>
    <row r="7118" spans="1:7" x14ac:dyDescent="0.2">
      <c r="A7118">
        <v>2020</v>
      </c>
      <c r="B7118" t="s">
        <v>54</v>
      </c>
      <c r="C7118" t="s">
        <v>27</v>
      </c>
      <c r="D7118" t="s">
        <v>51</v>
      </c>
      <c r="E7118">
        <v>2015</v>
      </c>
      <c r="F7118">
        <v>3.0000000000000001E-3</v>
      </c>
      <c r="G7118" t="s">
        <v>11</v>
      </c>
    </row>
    <row r="7119" spans="1:7" x14ac:dyDescent="0.2">
      <c r="A7119">
        <v>2020</v>
      </c>
      <c r="B7119" t="s">
        <v>54</v>
      </c>
      <c r="C7119" t="s">
        <v>27</v>
      </c>
      <c r="D7119" t="s">
        <v>51</v>
      </c>
      <c r="E7119">
        <v>2017</v>
      </c>
      <c r="F7119">
        <v>3.0000000000000001E-3</v>
      </c>
      <c r="G7119" t="s">
        <v>12</v>
      </c>
    </row>
    <row r="7120" spans="1:7" x14ac:dyDescent="0.2">
      <c r="A7120">
        <v>2020</v>
      </c>
      <c r="B7120" t="s">
        <v>54</v>
      </c>
      <c r="C7120" t="s">
        <v>27</v>
      </c>
      <c r="D7120" t="s">
        <v>51</v>
      </c>
      <c r="E7120">
        <v>2020</v>
      </c>
      <c r="F7120">
        <v>1E-3</v>
      </c>
      <c r="G7120" t="s">
        <v>12</v>
      </c>
    </row>
    <row r="7121" spans="1:7" x14ac:dyDescent="0.2">
      <c r="A7121">
        <v>2020</v>
      </c>
      <c r="B7121" t="s">
        <v>54</v>
      </c>
      <c r="C7121" t="s">
        <v>27</v>
      </c>
      <c r="D7121" t="s">
        <v>51</v>
      </c>
      <c r="E7121" t="s">
        <v>13</v>
      </c>
      <c r="F7121">
        <v>1E-3</v>
      </c>
      <c r="G7121" t="s">
        <v>13</v>
      </c>
    </row>
    <row r="7122" spans="1:7" x14ac:dyDescent="0.2">
      <c r="A7122">
        <v>2020</v>
      </c>
      <c r="B7122" t="s">
        <v>54</v>
      </c>
      <c r="C7122" t="s">
        <v>28</v>
      </c>
      <c r="D7122" t="s">
        <v>47</v>
      </c>
      <c r="E7122">
        <v>1975</v>
      </c>
      <c r="F7122">
        <v>0.312</v>
      </c>
      <c r="G7122" t="s">
        <v>10</v>
      </c>
    </row>
    <row r="7123" spans="1:7" x14ac:dyDescent="0.2">
      <c r="A7123">
        <v>2020</v>
      </c>
      <c r="B7123" t="s">
        <v>54</v>
      </c>
      <c r="C7123" t="s">
        <v>28</v>
      </c>
      <c r="D7123" t="s">
        <v>47</v>
      </c>
      <c r="E7123">
        <v>1985</v>
      </c>
      <c r="F7123">
        <v>0.77100000000000002</v>
      </c>
      <c r="G7123" t="s">
        <v>10</v>
      </c>
    </row>
    <row r="7124" spans="1:7" x14ac:dyDescent="0.2">
      <c r="A7124">
        <v>2020</v>
      </c>
      <c r="B7124" t="s">
        <v>54</v>
      </c>
      <c r="C7124" t="s">
        <v>28</v>
      </c>
      <c r="D7124" t="s">
        <v>47</v>
      </c>
      <c r="E7124">
        <v>1996</v>
      </c>
      <c r="F7124">
        <v>0.36899999999999999</v>
      </c>
      <c r="G7124" t="s">
        <v>10</v>
      </c>
    </row>
    <row r="7125" spans="1:7" x14ac:dyDescent="0.2">
      <c r="A7125">
        <v>2020</v>
      </c>
      <c r="B7125" t="s">
        <v>54</v>
      </c>
      <c r="C7125" t="s">
        <v>28</v>
      </c>
      <c r="D7125" t="s">
        <v>47</v>
      </c>
      <c r="E7125">
        <v>2003</v>
      </c>
      <c r="F7125">
        <v>0.185</v>
      </c>
      <c r="G7125" t="s">
        <v>11</v>
      </c>
    </row>
    <row r="7126" spans="1:7" x14ac:dyDescent="0.2">
      <c r="A7126">
        <v>2020</v>
      </c>
      <c r="B7126" t="s">
        <v>54</v>
      </c>
      <c r="C7126" t="s">
        <v>28</v>
      </c>
      <c r="D7126" t="s">
        <v>47</v>
      </c>
      <c r="E7126">
        <v>2007</v>
      </c>
      <c r="F7126">
        <v>0.107</v>
      </c>
      <c r="G7126" t="s">
        <v>11</v>
      </c>
    </row>
    <row r="7127" spans="1:7" x14ac:dyDescent="0.2">
      <c r="A7127">
        <v>2020</v>
      </c>
      <c r="B7127" t="s">
        <v>54</v>
      </c>
      <c r="C7127" t="s">
        <v>28</v>
      </c>
      <c r="D7127" t="s">
        <v>47</v>
      </c>
      <c r="E7127">
        <v>2011</v>
      </c>
      <c r="F7127">
        <v>0.107</v>
      </c>
      <c r="G7127" t="s">
        <v>11</v>
      </c>
    </row>
    <row r="7128" spans="1:7" x14ac:dyDescent="0.2">
      <c r="A7128">
        <v>2020</v>
      </c>
      <c r="B7128" t="s">
        <v>54</v>
      </c>
      <c r="C7128" t="s">
        <v>28</v>
      </c>
      <c r="D7128" t="s">
        <v>47</v>
      </c>
      <c r="E7128">
        <v>2015</v>
      </c>
      <c r="F7128">
        <v>0.08</v>
      </c>
      <c r="G7128" t="s">
        <v>11</v>
      </c>
    </row>
    <row r="7129" spans="1:7" x14ac:dyDescent="0.2">
      <c r="A7129">
        <v>2020</v>
      </c>
      <c r="B7129" t="s">
        <v>54</v>
      </c>
      <c r="C7129" t="s">
        <v>28</v>
      </c>
      <c r="D7129" t="s">
        <v>47</v>
      </c>
      <c r="E7129">
        <v>2017</v>
      </c>
      <c r="F7129">
        <v>0.08</v>
      </c>
      <c r="G7129" t="s">
        <v>12</v>
      </c>
    </row>
    <row r="7130" spans="1:7" x14ac:dyDescent="0.2">
      <c r="A7130">
        <v>2020</v>
      </c>
      <c r="B7130" t="s">
        <v>54</v>
      </c>
      <c r="C7130" t="s">
        <v>28</v>
      </c>
      <c r="D7130" t="s">
        <v>47</v>
      </c>
      <c r="E7130">
        <v>2020</v>
      </c>
      <c r="F7130">
        <v>2.7E-2</v>
      </c>
      <c r="G7130" t="s">
        <v>12</v>
      </c>
    </row>
    <row r="7131" spans="1:7" x14ac:dyDescent="0.2">
      <c r="A7131">
        <v>2020</v>
      </c>
      <c r="B7131" t="s">
        <v>54</v>
      </c>
      <c r="C7131" t="s">
        <v>28</v>
      </c>
      <c r="D7131" t="s">
        <v>47</v>
      </c>
      <c r="E7131" t="s">
        <v>13</v>
      </c>
      <c r="F7131">
        <v>2.7E-2</v>
      </c>
      <c r="G7131" t="s">
        <v>13</v>
      </c>
    </row>
    <row r="7132" spans="1:7" x14ac:dyDescent="0.2">
      <c r="A7132">
        <v>2020</v>
      </c>
      <c r="B7132" t="s">
        <v>54</v>
      </c>
      <c r="C7132" t="s">
        <v>28</v>
      </c>
      <c r="D7132" t="s">
        <v>55</v>
      </c>
      <c r="E7132">
        <v>1975</v>
      </c>
      <c r="F7132">
        <v>3.3639999999999999</v>
      </c>
      <c r="G7132" t="s">
        <v>10</v>
      </c>
    </row>
    <row r="7133" spans="1:7" x14ac:dyDescent="0.2">
      <c r="A7133">
        <v>2020</v>
      </c>
      <c r="B7133" t="s">
        <v>54</v>
      </c>
      <c r="C7133" t="s">
        <v>28</v>
      </c>
      <c r="D7133" t="s">
        <v>55</v>
      </c>
      <c r="E7133">
        <v>1985</v>
      </c>
      <c r="F7133">
        <v>8.3059999999999992</v>
      </c>
      <c r="G7133" t="s">
        <v>10</v>
      </c>
    </row>
    <row r="7134" spans="1:7" x14ac:dyDescent="0.2">
      <c r="A7134">
        <v>2020</v>
      </c>
      <c r="B7134" t="s">
        <v>54</v>
      </c>
      <c r="C7134" t="s">
        <v>28</v>
      </c>
      <c r="D7134" t="s">
        <v>55</v>
      </c>
      <c r="E7134">
        <v>1996</v>
      </c>
      <c r="F7134">
        <v>3.9769999999999999</v>
      </c>
      <c r="G7134" t="s">
        <v>10</v>
      </c>
    </row>
    <row r="7135" spans="1:7" x14ac:dyDescent="0.2">
      <c r="A7135">
        <v>2020</v>
      </c>
      <c r="B7135" t="s">
        <v>54</v>
      </c>
      <c r="C7135" t="s">
        <v>28</v>
      </c>
      <c r="D7135" t="s">
        <v>55</v>
      </c>
      <c r="E7135">
        <v>2003</v>
      </c>
      <c r="F7135">
        <v>1.9950000000000001</v>
      </c>
      <c r="G7135" t="s">
        <v>11</v>
      </c>
    </row>
    <row r="7136" spans="1:7" x14ac:dyDescent="0.2">
      <c r="A7136">
        <v>2020</v>
      </c>
      <c r="B7136" t="s">
        <v>54</v>
      </c>
      <c r="C7136" t="s">
        <v>28</v>
      </c>
      <c r="D7136" t="s">
        <v>55</v>
      </c>
      <c r="E7136">
        <v>2007</v>
      </c>
      <c r="F7136">
        <v>1.153</v>
      </c>
      <c r="G7136" t="s">
        <v>11</v>
      </c>
    </row>
    <row r="7137" spans="1:7" x14ac:dyDescent="0.2">
      <c r="A7137">
        <v>2020</v>
      </c>
      <c r="B7137" t="s">
        <v>54</v>
      </c>
      <c r="C7137" t="s">
        <v>28</v>
      </c>
      <c r="D7137" t="s">
        <v>55</v>
      </c>
      <c r="E7137">
        <v>2011</v>
      </c>
      <c r="F7137">
        <v>1.153</v>
      </c>
      <c r="G7137" t="s">
        <v>11</v>
      </c>
    </row>
    <row r="7138" spans="1:7" x14ac:dyDescent="0.2">
      <c r="A7138">
        <v>2020</v>
      </c>
      <c r="B7138" t="s">
        <v>54</v>
      </c>
      <c r="C7138" t="s">
        <v>28</v>
      </c>
      <c r="D7138" t="s">
        <v>55</v>
      </c>
      <c r="E7138">
        <v>2015</v>
      </c>
      <c r="F7138">
        <v>0.86499999999999999</v>
      </c>
      <c r="G7138" t="s">
        <v>11</v>
      </c>
    </row>
    <row r="7139" spans="1:7" x14ac:dyDescent="0.2">
      <c r="A7139">
        <v>2020</v>
      </c>
      <c r="B7139" t="s">
        <v>54</v>
      </c>
      <c r="C7139" t="s">
        <v>28</v>
      </c>
      <c r="D7139" t="s">
        <v>55</v>
      </c>
      <c r="E7139">
        <v>2017</v>
      </c>
      <c r="F7139">
        <v>0.86499999999999999</v>
      </c>
      <c r="G7139" t="s">
        <v>12</v>
      </c>
    </row>
    <row r="7140" spans="1:7" x14ac:dyDescent="0.2">
      <c r="A7140">
        <v>2020</v>
      </c>
      <c r="B7140" t="s">
        <v>54</v>
      </c>
      <c r="C7140" t="s">
        <v>28</v>
      </c>
      <c r="D7140" t="s">
        <v>55</v>
      </c>
      <c r="E7140">
        <v>2020</v>
      </c>
      <c r="F7140">
        <v>0.28799999999999998</v>
      </c>
      <c r="G7140" t="s">
        <v>12</v>
      </c>
    </row>
    <row r="7141" spans="1:7" x14ac:dyDescent="0.2">
      <c r="A7141">
        <v>2020</v>
      </c>
      <c r="B7141" t="s">
        <v>54</v>
      </c>
      <c r="C7141" t="s">
        <v>28</v>
      </c>
      <c r="D7141" t="s">
        <v>55</v>
      </c>
      <c r="E7141" t="s">
        <v>13</v>
      </c>
      <c r="F7141">
        <v>0.28799999999999998</v>
      </c>
      <c r="G7141" t="s">
        <v>13</v>
      </c>
    </row>
    <row r="7142" spans="1:7" x14ac:dyDescent="0.2">
      <c r="A7142">
        <v>2020</v>
      </c>
      <c r="B7142" t="s">
        <v>54</v>
      </c>
      <c r="C7142" t="s">
        <v>28</v>
      </c>
      <c r="D7142" t="s">
        <v>48</v>
      </c>
      <c r="E7142">
        <v>1975</v>
      </c>
      <c r="F7142">
        <v>0.129</v>
      </c>
      <c r="G7142" t="s">
        <v>10</v>
      </c>
    </row>
    <row r="7143" spans="1:7" x14ac:dyDescent="0.2">
      <c r="A7143">
        <v>2020</v>
      </c>
      <c r="B7143" t="s">
        <v>54</v>
      </c>
      <c r="C7143" t="s">
        <v>28</v>
      </c>
      <c r="D7143" t="s">
        <v>48</v>
      </c>
      <c r="E7143">
        <v>1985</v>
      </c>
      <c r="F7143">
        <v>0.31900000000000001</v>
      </c>
      <c r="G7143" t="s">
        <v>10</v>
      </c>
    </row>
    <row r="7144" spans="1:7" x14ac:dyDescent="0.2">
      <c r="A7144">
        <v>2020</v>
      </c>
      <c r="B7144" t="s">
        <v>54</v>
      </c>
      <c r="C7144" t="s">
        <v>28</v>
      </c>
      <c r="D7144" t="s">
        <v>48</v>
      </c>
      <c r="E7144">
        <v>1996</v>
      </c>
      <c r="F7144">
        <v>0.153</v>
      </c>
      <c r="G7144" t="s">
        <v>10</v>
      </c>
    </row>
    <row r="7145" spans="1:7" x14ac:dyDescent="0.2">
      <c r="A7145">
        <v>2020</v>
      </c>
      <c r="B7145" t="s">
        <v>54</v>
      </c>
      <c r="C7145" t="s">
        <v>28</v>
      </c>
      <c r="D7145" t="s">
        <v>48</v>
      </c>
      <c r="E7145">
        <v>2003</v>
      </c>
      <c r="F7145">
        <v>7.6999999999999999E-2</v>
      </c>
      <c r="G7145" t="s">
        <v>11</v>
      </c>
    </row>
    <row r="7146" spans="1:7" x14ac:dyDescent="0.2">
      <c r="A7146">
        <v>2020</v>
      </c>
      <c r="B7146" t="s">
        <v>54</v>
      </c>
      <c r="C7146" t="s">
        <v>28</v>
      </c>
      <c r="D7146" t="s">
        <v>48</v>
      </c>
      <c r="E7146">
        <v>2007</v>
      </c>
      <c r="F7146">
        <v>4.3999999999999997E-2</v>
      </c>
      <c r="G7146" t="s">
        <v>11</v>
      </c>
    </row>
    <row r="7147" spans="1:7" x14ac:dyDescent="0.2">
      <c r="A7147">
        <v>2020</v>
      </c>
      <c r="B7147" t="s">
        <v>54</v>
      </c>
      <c r="C7147" t="s">
        <v>28</v>
      </c>
      <c r="D7147" t="s">
        <v>48</v>
      </c>
      <c r="E7147">
        <v>2011</v>
      </c>
      <c r="F7147">
        <v>4.3999999999999997E-2</v>
      </c>
      <c r="G7147" t="s">
        <v>11</v>
      </c>
    </row>
    <row r="7148" spans="1:7" x14ac:dyDescent="0.2">
      <c r="A7148">
        <v>2020</v>
      </c>
      <c r="B7148" t="s">
        <v>54</v>
      </c>
      <c r="C7148" t="s">
        <v>28</v>
      </c>
      <c r="D7148" t="s">
        <v>48</v>
      </c>
      <c r="E7148">
        <v>2015</v>
      </c>
      <c r="F7148">
        <v>3.3000000000000002E-2</v>
      </c>
      <c r="G7148" t="s">
        <v>11</v>
      </c>
    </row>
    <row r="7149" spans="1:7" x14ac:dyDescent="0.2">
      <c r="A7149">
        <v>2020</v>
      </c>
      <c r="B7149" t="s">
        <v>54</v>
      </c>
      <c r="C7149" t="s">
        <v>28</v>
      </c>
      <c r="D7149" t="s">
        <v>48</v>
      </c>
      <c r="E7149">
        <v>2017</v>
      </c>
      <c r="F7149">
        <v>3.3000000000000002E-2</v>
      </c>
      <c r="G7149" t="s">
        <v>12</v>
      </c>
    </row>
    <row r="7150" spans="1:7" x14ac:dyDescent="0.2">
      <c r="A7150">
        <v>2020</v>
      </c>
      <c r="B7150" t="s">
        <v>54</v>
      </c>
      <c r="C7150" t="s">
        <v>28</v>
      </c>
      <c r="D7150" t="s">
        <v>48</v>
      </c>
      <c r="E7150">
        <v>2020</v>
      </c>
      <c r="F7150">
        <v>1.0999999999999999E-2</v>
      </c>
      <c r="G7150" t="s">
        <v>12</v>
      </c>
    </row>
    <row r="7151" spans="1:7" x14ac:dyDescent="0.2">
      <c r="A7151">
        <v>2020</v>
      </c>
      <c r="B7151" t="s">
        <v>54</v>
      </c>
      <c r="C7151" t="s">
        <v>28</v>
      </c>
      <c r="D7151" t="s">
        <v>48</v>
      </c>
      <c r="E7151" t="s">
        <v>13</v>
      </c>
      <c r="F7151">
        <v>1.0999999999999999E-2</v>
      </c>
      <c r="G7151" t="s">
        <v>13</v>
      </c>
    </row>
    <row r="7152" spans="1:7" x14ac:dyDescent="0.2">
      <c r="A7152">
        <v>2020</v>
      </c>
      <c r="B7152" t="s">
        <v>54</v>
      </c>
      <c r="C7152" t="s">
        <v>28</v>
      </c>
      <c r="D7152" t="s">
        <v>50</v>
      </c>
      <c r="E7152">
        <v>1975</v>
      </c>
      <c r="F7152">
        <v>1.423</v>
      </c>
      <c r="G7152" t="s">
        <v>10</v>
      </c>
    </row>
    <row r="7153" spans="1:7" x14ac:dyDescent="0.2">
      <c r="A7153">
        <v>2020</v>
      </c>
      <c r="B7153" t="s">
        <v>54</v>
      </c>
      <c r="C7153" t="s">
        <v>28</v>
      </c>
      <c r="D7153" t="s">
        <v>50</v>
      </c>
      <c r="E7153">
        <v>1985</v>
      </c>
      <c r="F7153">
        <v>3.5129999999999999</v>
      </c>
      <c r="G7153" t="s">
        <v>10</v>
      </c>
    </row>
    <row r="7154" spans="1:7" x14ac:dyDescent="0.2">
      <c r="A7154">
        <v>2020</v>
      </c>
      <c r="B7154" t="s">
        <v>54</v>
      </c>
      <c r="C7154" t="s">
        <v>28</v>
      </c>
      <c r="D7154" t="s">
        <v>50</v>
      </c>
      <c r="E7154">
        <v>1996</v>
      </c>
      <c r="F7154">
        <v>1.6819999999999999</v>
      </c>
      <c r="G7154" t="s">
        <v>10</v>
      </c>
    </row>
    <row r="7155" spans="1:7" x14ac:dyDescent="0.2">
      <c r="A7155">
        <v>2020</v>
      </c>
      <c r="B7155" t="s">
        <v>54</v>
      </c>
      <c r="C7155" t="s">
        <v>28</v>
      </c>
      <c r="D7155" t="s">
        <v>50</v>
      </c>
      <c r="E7155">
        <v>2003</v>
      </c>
      <c r="F7155">
        <v>0.84399999999999997</v>
      </c>
      <c r="G7155" t="s">
        <v>11</v>
      </c>
    </row>
    <row r="7156" spans="1:7" x14ac:dyDescent="0.2">
      <c r="A7156">
        <v>2020</v>
      </c>
      <c r="B7156" t="s">
        <v>54</v>
      </c>
      <c r="C7156" t="s">
        <v>28</v>
      </c>
      <c r="D7156" t="s">
        <v>50</v>
      </c>
      <c r="E7156">
        <v>2007</v>
      </c>
      <c r="F7156">
        <v>0.48799999999999999</v>
      </c>
      <c r="G7156" t="s">
        <v>11</v>
      </c>
    </row>
    <row r="7157" spans="1:7" x14ac:dyDescent="0.2">
      <c r="A7157">
        <v>2020</v>
      </c>
      <c r="B7157" t="s">
        <v>54</v>
      </c>
      <c r="C7157" t="s">
        <v>28</v>
      </c>
      <c r="D7157" t="s">
        <v>50</v>
      </c>
      <c r="E7157">
        <v>2011</v>
      </c>
      <c r="F7157">
        <v>0.48799999999999999</v>
      </c>
      <c r="G7157" t="s">
        <v>11</v>
      </c>
    </row>
    <row r="7158" spans="1:7" x14ac:dyDescent="0.2">
      <c r="A7158">
        <v>2020</v>
      </c>
      <c r="B7158" t="s">
        <v>54</v>
      </c>
      <c r="C7158" t="s">
        <v>28</v>
      </c>
      <c r="D7158" t="s">
        <v>50</v>
      </c>
      <c r="E7158">
        <v>2015</v>
      </c>
      <c r="F7158">
        <v>0.36599999999999999</v>
      </c>
      <c r="G7158" t="s">
        <v>11</v>
      </c>
    </row>
    <row r="7159" spans="1:7" x14ac:dyDescent="0.2">
      <c r="A7159">
        <v>2020</v>
      </c>
      <c r="B7159" t="s">
        <v>54</v>
      </c>
      <c r="C7159" t="s">
        <v>28</v>
      </c>
      <c r="D7159" t="s">
        <v>50</v>
      </c>
      <c r="E7159">
        <v>2017</v>
      </c>
      <c r="F7159">
        <v>0.36599999999999999</v>
      </c>
      <c r="G7159" t="s">
        <v>12</v>
      </c>
    </row>
    <row r="7160" spans="1:7" x14ac:dyDescent="0.2">
      <c r="A7160">
        <v>2020</v>
      </c>
      <c r="B7160" t="s">
        <v>54</v>
      </c>
      <c r="C7160" t="s">
        <v>28</v>
      </c>
      <c r="D7160" t="s">
        <v>50</v>
      </c>
      <c r="E7160">
        <v>2020</v>
      </c>
      <c r="F7160">
        <v>0.122</v>
      </c>
      <c r="G7160" t="s">
        <v>12</v>
      </c>
    </row>
    <row r="7161" spans="1:7" x14ac:dyDescent="0.2">
      <c r="A7161">
        <v>2020</v>
      </c>
      <c r="B7161" t="s">
        <v>54</v>
      </c>
      <c r="C7161" t="s">
        <v>28</v>
      </c>
      <c r="D7161" t="s">
        <v>50</v>
      </c>
      <c r="E7161" t="s">
        <v>13</v>
      </c>
      <c r="F7161">
        <v>0.122</v>
      </c>
      <c r="G7161" t="s">
        <v>13</v>
      </c>
    </row>
    <row r="7162" spans="1:7" x14ac:dyDescent="0.2">
      <c r="A7162">
        <v>2020</v>
      </c>
      <c r="B7162" t="s">
        <v>54</v>
      </c>
      <c r="C7162" t="s">
        <v>28</v>
      </c>
      <c r="D7162" t="s">
        <v>51</v>
      </c>
      <c r="E7162">
        <v>1975</v>
      </c>
      <c r="F7162">
        <v>0.02</v>
      </c>
      <c r="G7162" t="s">
        <v>10</v>
      </c>
    </row>
    <row r="7163" spans="1:7" x14ac:dyDescent="0.2">
      <c r="A7163">
        <v>2020</v>
      </c>
      <c r="B7163" t="s">
        <v>54</v>
      </c>
      <c r="C7163" t="s">
        <v>28</v>
      </c>
      <c r="D7163" t="s">
        <v>51</v>
      </c>
      <c r="E7163">
        <v>1985</v>
      </c>
      <c r="F7163">
        <v>4.9000000000000002E-2</v>
      </c>
      <c r="G7163" t="s">
        <v>10</v>
      </c>
    </row>
    <row r="7164" spans="1:7" x14ac:dyDescent="0.2">
      <c r="A7164">
        <v>2020</v>
      </c>
      <c r="B7164" t="s">
        <v>54</v>
      </c>
      <c r="C7164" t="s">
        <v>28</v>
      </c>
      <c r="D7164" t="s">
        <v>51</v>
      </c>
      <c r="E7164">
        <v>1996</v>
      </c>
      <c r="F7164">
        <v>2.4E-2</v>
      </c>
      <c r="G7164" t="s">
        <v>10</v>
      </c>
    </row>
    <row r="7165" spans="1:7" x14ac:dyDescent="0.2">
      <c r="A7165">
        <v>2020</v>
      </c>
      <c r="B7165" t="s">
        <v>54</v>
      </c>
      <c r="C7165" t="s">
        <v>28</v>
      </c>
      <c r="D7165" t="s">
        <v>51</v>
      </c>
      <c r="E7165">
        <v>2003</v>
      </c>
      <c r="F7165">
        <v>1.2E-2</v>
      </c>
      <c r="G7165" t="s">
        <v>11</v>
      </c>
    </row>
    <row r="7166" spans="1:7" x14ac:dyDescent="0.2">
      <c r="A7166">
        <v>2020</v>
      </c>
      <c r="B7166" t="s">
        <v>54</v>
      </c>
      <c r="C7166" t="s">
        <v>28</v>
      </c>
      <c r="D7166" t="s">
        <v>51</v>
      </c>
      <c r="E7166">
        <v>2007</v>
      </c>
      <c r="F7166">
        <v>7.0000000000000001E-3</v>
      </c>
      <c r="G7166" t="s">
        <v>11</v>
      </c>
    </row>
    <row r="7167" spans="1:7" x14ac:dyDescent="0.2">
      <c r="A7167">
        <v>2020</v>
      </c>
      <c r="B7167" t="s">
        <v>54</v>
      </c>
      <c r="C7167" t="s">
        <v>28</v>
      </c>
      <c r="D7167" t="s">
        <v>51</v>
      </c>
      <c r="E7167">
        <v>2011</v>
      </c>
      <c r="F7167">
        <v>7.0000000000000001E-3</v>
      </c>
      <c r="G7167" t="s">
        <v>11</v>
      </c>
    </row>
    <row r="7168" spans="1:7" x14ac:dyDescent="0.2">
      <c r="A7168">
        <v>2020</v>
      </c>
      <c r="B7168" t="s">
        <v>54</v>
      </c>
      <c r="C7168" t="s">
        <v>28</v>
      </c>
      <c r="D7168" t="s">
        <v>51</v>
      </c>
      <c r="E7168">
        <v>2015</v>
      </c>
      <c r="F7168">
        <v>5.0000000000000001E-3</v>
      </c>
      <c r="G7168" t="s">
        <v>11</v>
      </c>
    </row>
    <row r="7169" spans="1:7" x14ac:dyDescent="0.2">
      <c r="A7169">
        <v>2020</v>
      </c>
      <c r="B7169" t="s">
        <v>54</v>
      </c>
      <c r="C7169" t="s">
        <v>28</v>
      </c>
      <c r="D7169" t="s">
        <v>51</v>
      </c>
      <c r="E7169">
        <v>2017</v>
      </c>
      <c r="F7169">
        <v>5.0000000000000001E-3</v>
      </c>
      <c r="G7169" t="s">
        <v>12</v>
      </c>
    </row>
    <row r="7170" spans="1:7" x14ac:dyDescent="0.2">
      <c r="A7170">
        <v>2020</v>
      </c>
      <c r="B7170" t="s">
        <v>54</v>
      </c>
      <c r="C7170" t="s">
        <v>28</v>
      </c>
      <c r="D7170" t="s">
        <v>51</v>
      </c>
      <c r="E7170">
        <v>2020</v>
      </c>
      <c r="F7170">
        <v>2E-3</v>
      </c>
      <c r="G7170" t="s">
        <v>12</v>
      </c>
    </row>
    <row r="7171" spans="1:7" x14ac:dyDescent="0.2">
      <c r="A7171">
        <v>2020</v>
      </c>
      <c r="B7171" t="s">
        <v>54</v>
      </c>
      <c r="C7171" t="s">
        <v>28</v>
      </c>
      <c r="D7171" t="s">
        <v>51</v>
      </c>
      <c r="E7171" t="s">
        <v>13</v>
      </c>
      <c r="F7171">
        <v>2E-3</v>
      </c>
      <c r="G7171" t="s">
        <v>13</v>
      </c>
    </row>
    <row r="7172" spans="1:7" x14ac:dyDescent="0.2">
      <c r="A7172">
        <v>2020</v>
      </c>
      <c r="B7172" t="s">
        <v>54</v>
      </c>
      <c r="C7172" t="s">
        <v>28</v>
      </c>
      <c r="D7172" t="s">
        <v>52</v>
      </c>
      <c r="E7172">
        <v>1975</v>
      </c>
      <c r="F7172">
        <v>6.0000000000000001E-3</v>
      </c>
      <c r="G7172" t="s">
        <v>10</v>
      </c>
    </row>
    <row r="7173" spans="1:7" x14ac:dyDescent="0.2">
      <c r="A7173">
        <v>2020</v>
      </c>
      <c r="B7173" t="s">
        <v>54</v>
      </c>
      <c r="C7173" t="s">
        <v>28</v>
      </c>
      <c r="D7173" t="s">
        <v>52</v>
      </c>
      <c r="E7173">
        <v>1985</v>
      </c>
      <c r="F7173">
        <v>1.4E-2</v>
      </c>
      <c r="G7173" t="s">
        <v>10</v>
      </c>
    </row>
    <row r="7174" spans="1:7" x14ac:dyDescent="0.2">
      <c r="A7174">
        <v>2020</v>
      </c>
      <c r="B7174" t="s">
        <v>54</v>
      </c>
      <c r="C7174" t="s">
        <v>28</v>
      </c>
      <c r="D7174" t="s">
        <v>52</v>
      </c>
      <c r="E7174">
        <v>1996</v>
      </c>
      <c r="F7174">
        <v>7.0000000000000001E-3</v>
      </c>
      <c r="G7174" t="s">
        <v>10</v>
      </c>
    </row>
    <row r="7175" spans="1:7" x14ac:dyDescent="0.2">
      <c r="A7175">
        <v>2020</v>
      </c>
      <c r="B7175" t="s">
        <v>54</v>
      </c>
      <c r="C7175" t="s">
        <v>28</v>
      </c>
      <c r="D7175" t="s">
        <v>52</v>
      </c>
      <c r="E7175">
        <v>2003</v>
      </c>
      <c r="F7175">
        <v>3.0000000000000001E-3</v>
      </c>
      <c r="G7175" t="s">
        <v>11</v>
      </c>
    </row>
    <row r="7176" spans="1:7" x14ac:dyDescent="0.2">
      <c r="A7176">
        <v>2020</v>
      </c>
      <c r="B7176" t="s">
        <v>54</v>
      </c>
      <c r="C7176" t="s">
        <v>28</v>
      </c>
      <c r="D7176" t="s">
        <v>52</v>
      </c>
      <c r="E7176">
        <v>2007</v>
      </c>
      <c r="F7176">
        <v>2E-3</v>
      </c>
      <c r="G7176" t="s">
        <v>11</v>
      </c>
    </row>
    <row r="7177" spans="1:7" x14ac:dyDescent="0.2">
      <c r="A7177">
        <v>2020</v>
      </c>
      <c r="B7177" t="s">
        <v>54</v>
      </c>
      <c r="C7177" t="s">
        <v>28</v>
      </c>
      <c r="D7177" t="s">
        <v>52</v>
      </c>
      <c r="E7177">
        <v>2011</v>
      </c>
      <c r="F7177">
        <v>2E-3</v>
      </c>
      <c r="G7177" t="s">
        <v>11</v>
      </c>
    </row>
    <row r="7178" spans="1:7" x14ac:dyDescent="0.2">
      <c r="A7178">
        <v>2020</v>
      </c>
      <c r="B7178" t="s">
        <v>54</v>
      </c>
      <c r="C7178" t="s">
        <v>28</v>
      </c>
      <c r="D7178" t="s">
        <v>52</v>
      </c>
      <c r="E7178">
        <v>2015</v>
      </c>
      <c r="F7178">
        <v>2E-3</v>
      </c>
      <c r="G7178" t="s">
        <v>11</v>
      </c>
    </row>
    <row r="7179" spans="1:7" x14ac:dyDescent="0.2">
      <c r="A7179">
        <v>2020</v>
      </c>
      <c r="B7179" t="s">
        <v>54</v>
      </c>
      <c r="C7179" t="s">
        <v>28</v>
      </c>
      <c r="D7179" t="s">
        <v>52</v>
      </c>
      <c r="E7179">
        <v>2017</v>
      </c>
      <c r="F7179">
        <v>2E-3</v>
      </c>
      <c r="G7179" t="s">
        <v>12</v>
      </c>
    </row>
    <row r="7180" spans="1:7" x14ac:dyDescent="0.2">
      <c r="A7180">
        <v>2020</v>
      </c>
      <c r="B7180" t="s">
        <v>54</v>
      </c>
      <c r="C7180" t="s">
        <v>28</v>
      </c>
      <c r="D7180" t="s">
        <v>52</v>
      </c>
      <c r="E7180">
        <v>2020</v>
      </c>
      <c r="F7180">
        <v>1E-3</v>
      </c>
      <c r="G7180" t="s">
        <v>12</v>
      </c>
    </row>
    <row r="7181" spans="1:7" x14ac:dyDescent="0.2">
      <c r="A7181">
        <v>2020</v>
      </c>
      <c r="B7181" t="s">
        <v>54</v>
      </c>
      <c r="C7181" t="s">
        <v>28</v>
      </c>
      <c r="D7181" t="s">
        <v>52</v>
      </c>
      <c r="E7181" t="s">
        <v>13</v>
      </c>
      <c r="F7181">
        <v>1E-3</v>
      </c>
      <c r="G7181" t="s">
        <v>13</v>
      </c>
    </row>
    <row r="7182" spans="1:7" x14ac:dyDescent="0.2">
      <c r="A7182">
        <v>2020</v>
      </c>
      <c r="B7182" t="s">
        <v>54</v>
      </c>
      <c r="C7182" t="s">
        <v>29</v>
      </c>
      <c r="D7182" t="s">
        <v>47</v>
      </c>
      <c r="E7182">
        <v>1975</v>
      </c>
      <c r="F7182">
        <v>0.23</v>
      </c>
      <c r="G7182" t="s">
        <v>10</v>
      </c>
    </row>
    <row r="7183" spans="1:7" x14ac:dyDescent="0.2">
      <c r="A7183">
        <v>2020</v>
      </c>
      <c r="B7183" t="s">
        <v>54</v>
      </c>
      <c r="C7183" t="s">
        <v>29</v>
      </c>
      <c r="D7183" t="s">
        <v>47</v>
      </c>
      <c r="E7183">
        <v>1985</v>
      </c>
      <c r="F7183">
        <v>0.436</v>
      </c>
      <c r="G7183" t="s">
        <v>10</v>
      </c>
    </row>
    <row r="7184" spans="1:7" x14ac:dyDescent="0.2">
      <c r="A7184">
        <v>2020</v>
      </c>
      <c r="B7184" t="s">
        <v>54</v>
      </c>
      <c r="C7184" t="s">
        <v>29</v>
      </c>
      <c r="D7184" t="s">
        <v>47</v>
      </c>
      <c r="E7184">
        <v>1996</v>
      </c>
      <c r="F7184">
        <v>9.4E-2</v>
      </c>
      <c r="G7184" t="s">
        <v>10</v>
      </c>
    </row>
    <row r="7185" spans="1:7" x14ac:dyDescent="0.2">
      <c r="A7185">
        <v>2020</v>
      </c>
      <c r="B7185" t="s">
        <v>54</v>
      </c>
      <c r="C7185" t="s">
        <v>29</v>
      </c>
      <c r="D7185" t="s">
        <v>47</v>
      </c>
      <c r="E7185">
        <v>2003</v>
      </c>
      <c r="F7185">
        <v>0.13500000000000001</v>
      </c>
      <c r="G7185" t="s">
        <v>11</v>
      </c>
    </row>
    <row r="7186" spans="1:7" x14ac:dyDescent="0.2">
      <c r="A7186">
        <v>2020</v>
      </c>
      <c r="B7186" t="s">
        <v>54</v>
      </c>
      <c r="C7186" t="s">
        <v>29</v>
      </c>
      <c r="D7186" t="s">
        <v>47</v>
      </c>
      <c r="E7186">
        <v>2007</v>
      </c>
      <c r="F7186">
        <v>7.4999999999999997E-2</v>
      </c>
      <c r="G7186" t="s">
        <v>11</v>
      </c>
    </row>
    <row r="7187" spans="1:7" x14ac:dyDescent="0.2">
      <c r="A7187">
        <v>2020</v>
      </c>
      <c r="B7187" t="s">
        <v>54</v>
      </c>
      <c r="C7187" t="s">
        <v>29</v>
      </c>
      <c r="D7187" t="s">
        <v>47</v>
      </c>
      <c r="E7187">
        <v>2011</v>
      </c>
      <c r="F7187">
        <v>7.4999999999999997E-2</v>
      </c>
      <c r="G7187" t="s">
        <v>11</v>
      </c>
    </row>
    <row r="7188" spans="1:7" x14ac:dyDescent="0.2">
      <c r="A7188">
        <v>2020</v>
      </c>
      <c r="B7188" t="s">
        <v>54</v>
      </c>
      <c r="C7188" t="s">
        <v>29</v>
      </c>
      <c r="D7188" t="s">
        <v>47</v>
      </c>
      <c r="E7188">
        <v>2015</v>
      </c>
      <c r="F7188">
        <v>5.6000000000000001E-2</v>
      </c>
      <c r="G7188" t="s">
        <v>11</v>
      </c>
    </row>
    <row r="7189" spans="1:7" x14ac:dyDescent="0.2">
      <c r="A7189">
        <v>2020</v>
      </c>
      <c r="B7189" t="s">
        <v>54</v>
      </c>
      <c r="C7189" t="s">
        <v>29</v>
      </c>
      <c r="D7189" t="s">
        <v>47</v>
      </c>
      <c r="E7189">
        <v>2017</v>
      </c>
      <c r="F7189">
        <v>5.6000000000000001E-2</v>
      </c>
      <c r="G7189" t="s">
        <v>12</v>
      </c>
    </row>
    <row r="7190" spans="1:7" x14ac:dyDescent="0.2">
      <c r="A7190">
        <v>2020</v>
      </c>
      <c r="B7190" t="s">
        <v>54</v>
      </c>
      <c r="C7190" t="s">
        <v>29</v>
      </c>
      <c r="D7190" t="s">
        <v>47</v>
      </c>
      <c r="E7190">
        <v>2020</v>
      </c>
      <c r="F7190">
        <v>1.9E-2</v>
      </c>
      <c r="G7190" t="s">
        <v>12</v>
      </c>
    </row>
    <row r="7191" spans="1:7" x14ac:dyDescent="0.2">
      <c r="A7191">
        <v>2020</v>
      </c>
      <c r="B7191" t="s">
        <v>54</v>
      </c>
      <c r="C7191" t="s">
        <v>29</v>
      </c>
      <c r="D7191" t="s">
        <v>47</v>
      </c>
      <c r="E7191" t="s">
        <v>13</v>
      </c>
      <c r="F7191">
        <v>1.9E-2</v>
      </c>
      <c r="G7191" t="s">
        <v>13</v>
      </c>
    </row>
    <row r="7192" spans="1:7" x14ac:dyDescent="0.2">
      <c r="A7192">
        <v>2020</v>
      </c>
      <c r="B7192" t="s">
        <v>54</v>
      </c>
      <c r="C7192" t="s">
        <v>29</v>
      </c>
      <c r="D7192" t="s">
        <v>55</v>
      </c>
      <c r="E7192">
        <v>1975</v>
      </c>
      <c r="F7192">
        <v>3.9809999999999999</v>
      </c>
      <c r="G7192" t="s">
        <v>10</v>
      </c>
    </row>
    <row r="7193" spans="1:7" x14ac:dyDescent="0.2">
      <c r="A7193">
        <v>2020</v>
      </c>
      <c r="B7193" t="s">
        <v>54</v>
      </c>
      <c r="C7193" t="s">
        <v>29</v>
      </c>
      <c r="D7193" t="s">
        <v>55</v>
      </c>
      <c r="E7193">
        <v>1985</v>
      </c>
      <c r="F7193">
        <v>7.5540000000000003</v>
      </c>
      <c r="G7193" t="s">
        <v>10</v>
      </c>
    </row>
    <row r="7194" spans="1:7" x14ac:dyDescent="0.2">
      <c r="A7194">
        <v>2020</v>
      </c>
      <c r="B7194" t="s">
        <v>54</v>
      </c>
      <c r="C7194" t="s">
        <v>29</v>
      </c>
      <c r="D7194" t="s">
        <v>55</v>
      </c>
      <c r="E7194">
        <v>1996</v>
      </c>
      <c r="F7194">
        <v>1.63</v>
      </c>
      <c r="G7194" t="s">
        <v>10</v>
      </c>
    </row>
    <row r="7195" spans="1:7" x14ac:dyDescent="0.2">
      <c r="A7195">
        <v>2020</v>
      </c>
      <c r="B7195" t="s">
        <v>54</v>
      </c>
      <c r="C7195" t="s">
        <v>29</v>
      </c>
      <c r="D7195" t="s">
        <v>55</v>
      </c>
      <c r="E7195">
        <v>2003</v>
      </c>
      <c r="F7195">
        <v>2.3439999999999999</v>
      </c>
      <c r="G7195" t="s">
        <v>11</v>
      </c>
    </row>
    <row r="7196" spans="1:7" x14ac:dyDescent="0.2">
      <c r="A7196">
        <v>2020</v>
      </c>
      <c r="B7196" t="s">
        <v>54</v>
      </c>
      <c r="C7196" t="s">
        <v>29</v>
      </c>
      <c r="D7196" t="s">
        <v>55</v>
      </c>
      <c r="E7196">
        <v>2007</v>
      </c>
      <c r="F7196">
        <v>1.292</v>
      </c>
      <c r="G7196" t="s">
        <v>11</v>
      </c>
    </row>
    <row r="7197" spans="1:7" x14ac:dyDescent="0.2">
      <c r="A7197">
        <v>2020</v>
      </c>
      <c r="B7197" t="s">
        <v>54</v>
      </c>
      <c r="C7197" t="s">
        <v>29</v>
      </c>
      <c r="D7197" t="s">
        <v>55</v>
      </c>
      <c r="E7197">
        <v>2011</v>
      </c>
      <c r="F7197">
        <v>1.292</v>
      </c>
      <c r="G7197" t="s">
        <v>11</v>
      </c>
    </row>
    <row r="7198" spans="1:7" x14ac:dyDescent="0.2">
      <c r="A7198">
        <v>2020</v>
      </c>
      <c r="B7198" t="s">
        <v>54</v>
      </c>
      <c r="C7198" t="s">
        <v>29</v>
      </c>
      <c r="D7198" t="s">
        <v>55</v>
      </c>
      <c r="E7198">
        <v>2015</v>
      </c>
      <c r="F7198">
        <v>0.96899999999999997</v>
      </c>
      <c r="G7198" t="s">
        <v>11</v>
      </c>
    </row>
    <row r="7199" spans="1:7" x14ac:dyDescent="0.2">
      <c r="A7199">
        <v>2020</v>
      </c>
      <c r="B7199" t="s">
        <v>54</v>
      </c>
      <c r="C7199" t="s">
        <v>29</v>
      </c>
      <c r="D7199" t="s">
        <v>55</v>
      </c>
      <c r="E7199">
        <v>2017</v>
      </c>
      <c r="F7199">
        <v>0.96899999999999997</v>
      </c>
      <c r="G7199" t="s">
        <v>12</v>
      </c>
    </row>
    <row r="7200" spans="1:7" x14ac:dyDescent="0.2">
      <c r="A7200">
        <v>2020</v>
      </c>
      <c r="B7200" t="s">
        <v>54</v>
      </c>
      <c r="C7200" t="s">
        <v>29</v>
      </c>
      <c r="D7200" t="s">
        <v>55</v>
      </c>
      <c r="E7200">
        <v>2020</v>
      </c>
      <c r="F7200">
        <v>0.32300000000000001</v>
      </c>
      <c r="G7200" t="s">
        <v>12</v>
      </c>
    </row>
    <row r="7201" spans="1:7" x14ac:dyDescent="0.2">
      <c r="A7201">
        <v>2020</v>
      </c>
      <c r="B7201" t="s">
        <v>54</v>
      </c>
      <c r="C7201" t="s">
        <v>29</v>
      </c>
      <c r="D7201" t="s">
        <v>55</v>
      </c>
      <c r="E7201" t="s">
        <v>13</v>
      </c>
      <c r="F7201">
        <v>0.32300000000000001</v>
      </c>
      <c r="G7201" t="s">
        <v>13</v>
      </c>
    </row>
    <row r="7202" spans="1:7" x14ac:dyDescent="0.2">
      <c r="A7202">
        <v>2020</v>
      </c>
      <c r="B7202" t="s">
        <v>54</v>
      </c>
      <c r="C7202" t="s">
        <v>29</v>
      </c>
      <c r="D7202" t="s">
        <v>48</v>
      </c>
      <c r="E7202">
        <v>1975</v>
      </c>
      <c r="F7202">
        <v>1.4999999999999999E-2</v>
      </c>
      <c r="G7202" t="s">
        <v>10</v>
      </c>
    </row>
    <row r="7203" spans="1:7" x14ac:dyDescent="0.2">
      <c r="A7203">
        <v>2020</v>
      </c>
      <c r="B7203" t="s">
        <v>54</v>
      </c>
      <c r="C7203" t="s">
        <v>29</v>
      </c>
      <c r="D7203" t="s">
        <v>48</v>
      </c>
      <c r="E7203">
        <v>1985</v>
      </c>
      <c r="F7203">
        <v>2.8000000000000001E-2</v>
      </c>
      <c r="G7203" t="s">
        <v>10</v>
      </c>
    </row>
    <row r="7204" spans="1:7" x14ac:dyDescent="0.2">
      <c r="A7204">
        <v>2020</v>
      </c>
      <c r="B7204" t="s">
        <v>54</v>
      </c>
      <c r="C7204" t="s">
        <v>29</v>
      </c>
      <c r="D7204" t="s">
        <v>48</v>
      </c>
      <c r="E7204">
        <v>1996</v>
      </c>
      <c r="F7204">
        <v>6.0000000000000001E-3</v>
      </c>
      <c r="G7204" t="s">
        <v>10</v>
      </c>
    </row>
    <row r="7205" spans="1:7" x14ac:dyDescent="0.2">
      <c r="A7205">
        <v>2020</v>
      </c>
      <c r="B7205" t="s">
        <v>54</v>
      </c>
      <c r="C7205" t="s">
        <v>29</v>
      </c>
      <c r="D7205" t="s">
        <v>48</v>
      </c>
      <c r="E7205">
        <v>2003</v>
      </c>
      <c r="F7205">
        <v>8.9999999999999993E-3</v>
      </c>
      <c r="G7205" t="s">
        <v>11</v>
      </c>
    </row>
    <row r="7206" spans="1:7" x14ac:dyDescent="0.2">
      <c r="A7206">
        <v>2020</v>
      </c>
      <c r="B7206" t="s">
        <v>54</v>
      </c>
      <c r="C7206" t="s">
        <v>29</v>
      </c>
      <c r="D7206" t="s">
        <v>48</v>
      </c>
      <c r="E7206">
        <v>2007</v>
      </c>
      <c r="F7206">
        <v>5.0000000000000001E-3</v>
      </c>
      <c r="G7206" t="s">
        <v>11</v>
      </c>
    </row>
    <row r="7207" spans="1:7" x14ac:dyDescent="0.2">
      <c r="A7207">
        <v>2020</v>
      </c>
      <c r="B7207" t="s">
        <v>54</v>
      </c>
      <c r="C7207" t="s">
        <v>29</v>
      </c>
      <c r="D7207" t="s">
        <v>48</v>
      </c>
      <c r="E7207">
        <v>2011</v>
      </c>
      <c r="F7207">
        <v>5.0000000000000001E-3</v>
      </c>
      <c r="G7207" t="s">
        <v>11</v>
      </c>
    </row>
    <row r="7208" spans="1:7" x14ac:dyDescent="0.2">
      <c r="A7208">
        <v>2020</v>
      </c>
      <c r="B7208" t="s">
        <v>54</v>
      </c>
      <c r="C7208" t="s">
        <v>29</v>
      </c>
      <c r="D7208" t="s">
        <v>48</v>
      </c>
      <c r="E7208">
        <v>2015</v>
      </c>
      <c r="F7208">
        <v>4.0000000000000001E-3</v>
      </c>
      <c r="G7208" t="s">
        <v>11</v>
      </c>
    </row>
    <row r="7209" spans="1:7" x14ac:dyDescent="0.2">
      <c r="A7209">
        <v>2020</v>
      </c>
      <c r="B7209" t="s">
        <v>54</v>
      </c>
      <c r="C7209" t="s">
        <v>29</v>
      </c>
      <c r="D7209" t="s">
        <v>48</v>
      </c>
      <c r="E7209">
        <v>2017</v>
      </c>
      <c r="F7209">
        <v>4.0000000000000001E-3</v>
      </c>
      <c r="G7209" t="s">
        <v>12</v>
      </c>
    </row>
    <row r="7210" spans="1:7" x14ac:dyDescent="0.2">
      <c r="A7210">
        <v>2020</v>
      </c>
      <c r="B7210" t="s">
        <v>54</v>
      </c>
      <c r="C7210" t="s">
        <v>29</v>
      </c>
      <c r="D7210" t="s">
        <v>48</v>
      </c>
      <c r="E7210">
        <v>2020</v>
      </c>
      <c r="F7210">
        <v>1E-3</v>
      </c>
      <c r="G7210" t="s">
        <v>12</v>
      </c>
    </row>
    <row r="7211" spans="1:7" x14ac:dyDescent="0.2">
      <c r="A7211">
        <v>2020</v>
      </c>
      <c r="B7211" t="s">
        <v>54</v>
      </c>
      <c r="C7211" t="s">
        <v>29</v>
      </c>
      <c r="D7211" t="s">
        <v>48</v>
      </c>
      <c r="E7211" t="s">
        <v>13</v>
      </c>
      <c r="F7211">
        <v>1E-3</v>
      </c>
      <c r="G7211" t="s">
        <v>13</v>
      </c>
    </row>
    <row r="7212" spans="1:7" x14ac:dyDescent="0.2">
      <c r="A7212">
        <v>2020</v>
      </c>
      <c r="B7212" t="s">
        <v>54</v>
      </c>
      <c r="C7212" t="s">
        <v>29</v>
      </c>
      <c r="D7212" t="s">
        <v>50</v>
      </c>
      <c r="E7212">
        <v>1975</v>
      </c>
      <c r="F7212">
        <v>0.45100000000000001</v>
      </c>
      <c r="G7212" t="s">
        <v>10</v>
      </c>
    </row>
    <row r="7213" spans="1:7" x14ac:dyDescent="0.2">
      <c r="A7213">
        <v>2020</v>
      </c>
      <c r="B7213" t="s">
        <v>54</v>
      </c>
      <c r="C7213" t="s">
        <v>29</v>
      </c>
      <c r="D7213" t="s">
        <v>50</v>
      </c>
      <c r="E7213">
        <v>1985</v>
      </c>
      <c r="F7213">
        <v>0.85699999999999998</v>
      </c>
      <c r="G7213" t="s">
        <v>10</v>
      </c>
    </row>
    <row r="7214" spans="1:7" x14ac:dyDescent="0.2">
      <c r="A7214">
        <v>2020</v>
      </c>
      <c r="B7214" t="s">
        <v>54</v>
      </c>
      <c r="C7214" t="s">
        <v>29</v>
      </c>
      <c r="D7214" t="s">
        <v>50</v>
      </c>
      <c r="E7214">
        <v>1996</v>
      </c>
      <c r="F7214">
        <v>0.185</v>
      </c>
      <c r="G7214" t="s">
        <v>10</v>
      </c>
    </row>
    <row r="7215" spans="1:7" x14ac:dyDescent="0.2">
      <c r="A7215">
        <v>2020</v>
      </c>
      <c r="B7215" t="s">
        <v>54</v>
      </c>
      <c r="C7215" t="s">
        <v>29</v>
      </c>
      <c r="D7215" t="s">
        <v>50</v>
      </c>
      <c r="E7215">
        <v>2003</v>
      </c>
      <c r="F7215">
        <v>0.26600000000000001</v>
      </c>
      <c r="G7215" t="s">
        <v>11</v>
      </c>
    </row>
    <row r="7216" spans="1:7" x14ac:dyDescent="0.2">
      <c r="A7216">
        <v>2020</v>
      </c>
      <c r="B7216" t="s">
        <v>54</v>
      </c>
      <c r="C7216" t="s">
        <v>29</v>
      </c>
      <c r="D7216" t="s">
        <v>50</v>
      </c>
      <c r="E7216">
        <v>2007</v>
      </c>
      <c r="F7216">
        <v>0.14699999999999999</v>
      </c>
      <c r="G7216" t="s">
        <v>11</v>
      </c>
    </row>
    <row r="7217" spans="1:7" x14ac:dyDescent="0.2">
      <c r="A7217">
        <v>2020</v>
      </c>
      <c r="B7217" t="s">
        <v>54</v>
      </c>
      <c r="C7217" t="s">
        <v>29</v>
      </c>
      <c r="D7217" t="s">
        <v>50</v>
      </c>
      <c r="E7217">
        <v>2011</v>
      </c>
      <c r="F7217">
        <v>0.14699999999999999</v>
      </c>
      <c r="G7217" t="s">
        <v>11</v>
      </c>
    </row>
    <row r="7218" spans="1:7" x14ac:dyDescent="0.2">
      <c r="A7218">
        <v>2020</v>
      </c>
      <c r="B7218" t="s">
        <v>54</v>
      </c>
      <c r="C7218" t="s">
        <v>29</v>
      </c>
      <c r="D7218" t="s">
        <v>50</v>
      </c>
      <c r="E7218">
        <v>2015</v>
      </c>
      <c r="F7218">
        <v>0.11</v>
      </c>
      <c r="G7218" t="s">
        <v>11</v>
      </c>
    </row>
    <row r="7219" spans="1:7" x14ac:dyDescent="0.2">
      <c r="A7219">
        <v>2020</v>
      </c>
      <c r="B7219" t="s">
        <v>54</v>
      </c>
      <c r="C7219" t="s">
        <v>29</v>
      </c>
      <c r="D7219" t="s">
        <v>50</v>
      </c>
      <c r="E7219">
        <v>2017</v>
      </c>
      <c r="F7219">
        <v>0.11</v>
      </c>
      <c r="G7219" t="s">
        <v>12</v>
      </c>
    </row>
    <row r="7220" spans="1:7" x14ac:dyDescent="0.2">
      <c r="A7220">
        <v>2020</v>
      </c>
      <c r="B7220" t="s">
        <v>54</v>
      </c>
      <c r="C7220" t="s">
        <v>29</v>
      </c>
      <c r="D7220" t="s">
        <v>50</v>
      </c>
      <c r="E7220">
        <v>2020</v>
      </c>
      <c r="F7220">
        <v>3.6999999999999998E-2</v>
      </c>
      <c r="G7220" t="s">
        <v>12</v>
      </c>
    </row>
    <row r="7221" spans="1:7" x14ac:dyDescent="0.2">
      <c r="A7221">
        <v>2020</v>
      </c>
      <c r="B7221" t="s">
        <v>54</v>
      </c>
      <c r="C7221" t="s">
        <v>29</v>
      </c>
      <c r="D7221" t="s">
        <v>50</v>
      </c>
      <c r="E7221" t="s">
        <v>13</v>
      </c>
      <c r="F7221">
        <v>3.6999999999999998E-2</v>
      </c>
      <c r="G7221" t="s">
        <v>13</v>
      </c>
    </row>
    <row r="7222" spans="1:7" x14ac:dyDescent="0.2">
      <c r="A7222">
        <v>2020</v>
      </c>
      <c r="B7222" t="s">
        <v>54</v>
      </c>
      <c r="C7222" t="s">
        <v>29</v>
      </c>
      <c r="D7222" t="s">
        <v>51</v>
      </c>
      <c r="E7222">
        <v>1975</v>
      </c>
      <c r="F7222">
        <v>4.4999999999999998E-2</v>
      </c>
      <c r="G7222" t="s">
        <v>10</v>
      </c>
    </row>
    <row r="7223" spans="1:7" x14ac:dyDescent="0.2">
      <c r="A7223">
        <v>2020</v>
      </c>
      <c r="B7223" t="s">
        <v>54</v>
      </c>
      <c r="C7223" t="s">
        <v>29</v>
      </c>
      <c r="D7223" t="s">
        <v>51</v>
      </c>
      <c r="E7223">
        <v>1985</v>
      </c>
      <c r="F7223">
        <v>8.5000000000000006E-2</v>
      </c>
      <c r="G7223" t="s">
        <v>10</v>
      </c>
    </row>
    <row r="7224" spans="1:7" x14ac:dyDescent="0.2">
      <c r="A7224">
        <v>2020</v>
      </c>
      <c r="B7224" t="s">
        <v>54</v>
      </c>
      <c r="C7224" t="s">
        <v>29</v>
      </c>
      <c r="D7224" t="s">
        <v>51</v>
      </c>
      <c r="E7224">
        <v>1996</v>
      </c>
      <c r="F7224">
        <v>1.7999999999999999E-2</v>
      </c>
      <c r="G7224" t="s">
        <v>10</v>
      </c>
    </row>
    <row r="7225" spans="1:7" x14ac:dyDescent="0.2">
      <c r="A7225">
        <v>2020</v>
      </c>
      <c r="B7225" t="s">
        <v>54</v>
      </c>
      <c r="C7225" t="s">
        <v>29</v>
      </c>
      <c r="D7225" t="s">
        <v>51</v>
      </c>
      <c r="E7225">
        <v>2003</v>
      </c>
      <c r="F7225">
        <v>2.7E-2</v>
      </c>
      <c r="G7225" t="s">
        <v>11</v>
      </c>
    </row>
    <row r="7226" spans="1:7" x14ac:dyDescent="0.2">
      <c r="A7226">
        <v>2020</v>
      </c>
      <c r="B7226" t="s">
        <v>54</v>
      </c>
      <c r="C7226" t="s">
        <v>29</v>
      </c>
      <c r="D7226" t="s">
        <v>51</v>
      </c>
      <c r="E7226">
        <v>2007</v>
      </c>
      <c r="F7226">
        <v>1.4999999999999999E-2</v>
      </c>
      <c r="G7226" t="s">
        <v>11</v>
      </c>
    </row>
    <row r="7227" spans="1:7" x14ac:dyDescent="0.2">
      <c r="A7227">
        <v>2020</v>
      </c>
      <c r="B7227" t="s">
        <v>54</v>
      </c>
      <c r="C7227" t="s">
        <v>29</v>
      </c>
      <c r="D7227" t="s">
        <v>51</v>
      </c>
      <c r="E7227">
        <v>2011</v>
      </c>
      <c r="F7227">
        <v>1.4999999999999999E-2</v>
      </c>
      <c r="G7227" t="s">
        <v>11</v>
      </c>
    </row>
    <row r="7228" spans="1:7" x14ac:dyDescent="0.2">
      <c r="A7228">
        <v>2020</v>
      </c>
      <c r="B7228" t="s">
        <v>54</v>
      </c>
      <c r="C7228" t="s">
        <v>29</v>
      </c>
      <c r="D7228" t="s">
        <v>51</v>
      </c>
      <c r="E7228">
        <v>2015</v>
      </c>
      <c r="F7228">
        <v>1.0999999999999999E-2</v>
      </c>
      <c r="G7228" t="s">
        <v>11</v>
      </c>
    </row>
    <row r="7229" spans="1:7" x14ac:dyDescent="0.2">
      <c r="A7229">
        <v>2020</v>
      </c>
      <c r="B7229" t="s">
        <v>54</v>
      </c>
      <c r="C7229" t="s">
        <v>29</v>
      </c>
      <c r="D7229" t="s">
        <v>51</v>
      </c>
      <c r="E7229">
        <v>2017</v>
      </c>
      <c r="F7229">
        <v>1.0999999999999999E-2</v>
      </c>
      <c r="G7229" t="s">
        <v>12</v>
      </c>
    </row>
    <row r="7230" spans="1:7" x14ac:dyDescent="0.2">
      <c r="A7230">
        <v>2020</v>
      </c>
      <c r="B7230" t="s">
        <v>54</v>
      </c>
      <c r="C7230" t="s">
        <v>29</v>
      </c>
      <c r="D7230" t="s">
        <v>51</v>
      </c>
      <c r="E7230">
        <v>2020</v>
      </c>
      <c r="F7230">
        <v>4.0000000000000001E-3</v>
      </c>
      <c r="G7230" t="s">
        <v>12</v>
      </c>
    </row>
    <row r="7231" spans="1:7" x14ac:dyDescent="0.2">
      <c r="A7231">
        <v>2020</v>
      </c>
      <c r="B7231" t="s">
        <v>54</v>
      </c>
      <c r="C7231" t="s">
        <v>29</v>
      </c>
      <c r="D7231" t="s">
        <v>51</v>
      </c>
      <c r="E7231" t="s">
        <v>13</v>
      </c>
      <c r="F7231">
        <v>4.0000000000000001E-3</v>
      </c>
      <c r="G7231" t="s">
        <v>13</v>
      </c>
    </row>
    <row r="7232" spans="1:7" x14ac:dyDescent="0.2">
      <c r="A7232">
        <v>2020</v>
      </c>
      <c r="B7232" t="s">
        <v>54</v>
      </c>
      <c r="C7232" t="s">
        <v>29</v>
      </c>
      <c r="D7232" t="s">
        <v>52</v>
      </c>
      <c r="E7232">
        <v>1975</v>
      </c>
      <c r="F7232">
        <v>5.5E-2</v>
      </c>
      <c r="G7232" t="s">
        <v>10</v>
      </c>
    </row>
    <row r="7233" spans="1:7" x14ac:dyDescent="0.2">
      <c r="A7233">
        <v>2020</v>
      </c>
      <c r="B7233" t="s">
        <v>54</v>
      </c>
      <c r="C7233" t="s">
        <v>29</v>
      </c>
      <c r="D7233" t="s">
        <v>52</v>
      </c>
      <c r="E7233">
        <v>1985</v>
      </c>
      <c r="F7233">
        <v>0.10299999999999999</v>
      </c>
      <c r="G7233" t="s">
        <v>10</v>
      </c>
    </row>
    <row r="7234" spans="1:7" x14ac:dyDescent="0.2">
      <c r="A7234">
        <v>2020</v>
      </c>
      <c r="B7234" t="s">
        <v>54</v>
      </c>
      <c r="C7234" t="s">
        <v>29</v>
      </c>
      <c r="D7234" t="s">
        <v>52</v>
      </c>
      <c r="E7234">
        <v>1996</v>
      </c>
      <c r="F7234">
        <v>2.1999999999999999E-2</v>
      </c>
      <c r="G7234" t="s">
        <v>10</v>
      </c>
    </row>
    <row r="7235" spans="1:7" x14ac:dyDescent="0.2">
      <c r="A7235">
        <v>2020</v>
      </c>
      <c r="B7235" t="s">
        <v>54</v>
      </c>
      <c r="C7235" t="s">
        <v>29</v>
      </c>
      <c r="D7235" t="s">
        <v>52</v>
      </c>
      <c r="E7235">
        <v>2003</v>
      </c>
      <c r="F7235">
        <v>3.2000000000000001E-2</v>
      </c>
      <c r="G7235" t="s">
        <v>11</v>
      </c>
    </row>
    <row r="7236" spans="1:7" x14ac:dyDescent="0.2">
      <c r="A7236">
        <v>2020</v>
      </c>
      <c r="B7236" t="s">
        <v>54</v>
      </c>
      <c r="C7236" t="s">
        <v>29</v>
      </c>
      <c r="D7236" t="s">
        <v>52</v>
      </c>
      <c r="E7236">
        <v>2007</v>
      </c>
      <c r="F7236">
        <v>1.7999999999999999E-2</v>
      </c>
      <c r="G7236" t="s">
        <v>11</v>
      </c>
    </row>
    <row r="7237" spans="1:7" x14ac:dyDescent="0.2">
      <c r="A7237">
        <v>2020</v>
      </c>
      <c r="B7237" t="s">
        <v>54</v>
      </c>
      <c r="C7237" t="s">
        <v>29</v>
      </c>
      <c r="D7237" t="s">
        <v>52</v>
      </c>
      <c r="E7237">
        <v>2011</v>
      </c>
      <c r="F7237">
        <v>1.7999999999999999E-2</v>
      </c>
      <c r="G7237" t="s">
        <v>11</v>
      </c>
    </row>
    <row r="7238" spans="1:7" x14ac:dyDescent="0.2">
      <c r="A7238">
        <v>2020</v>
      </c>
      <c r="B7238" t="s">
        <v>54</v>
      </c>
      <c r="C7238" t="s">
        <v>29</v>
      </c>
      <c r="D7238" t="s">
        <v>52</v>
      </c>
      <c r="E7238">
        <v>2015</v>
      </c>
      <c r="F7238">
        <v>1.2999999999999999E-2</v>
      </c>
      <c r="G7238" t="s">
        <v>11</v>
      </c>
    </row>
    <row r="7239" spans="1:7" x14ac:dyDescent="0.2">
      <c r="A7239">
        <v>2020</v>
      </c>
      <c r="B7239" t="s">
        <v>54</v>
      </c>
      <c r="C7239" t="s">
        <v>29</v>
      </c>
      <c r="D7239" t="s">
        <v>52</v>
      </c>
      <c r="E7239">
        <v>2017</v>
      </c>
      <c r="F7239">
        <v>1.2999999999999999E-2</v>
      </c>
      <c r="G7239" t="s">
        <v>12</v>
      </c>
    </row>
    <row r="7240" spans="1:7" x14ac:dyDescent="0.2">
      <c r="A7240">
        <v>2020</v>
      </c>
      <c r="B7240" t="s">
        <v>54</v>
      </c>
      <c r="C7240" t="s">
        <v>29</v>
      </c>
      <c r="D7240" t="s">
        <v>52</v>
      </c>
      <c r="E7240">
        <v>2020</v>
      </c>
      <c r="F7240">
        <v>4.0000000000000001E-3</v>
      </c>
      <c r="G7240" t="s">
        <v>12</v>
      </c>
    </row>
    <row r="7241" spans="1:7" x14ac:dyDescent="0.2">
      <c r="A7241">
        <v>2020</v>
      </c>
      <c r="B7241" t="s">
        <v>54</v>
      </c>
      <c r="C7241" t="s">
        <v>29</v>
      </c>
      <c r="D7241" t="s">
        <v>52</v>
      </c>
      <c r="E7241" t="s">
        <v>13</v>
      </c>
      <c r="F7241">
        <v>4.0000000000000001E-3</v>
      </c>
      <c r="G7241" t="s">
        <v>13</v>
      </c>
    </row>
    <row r="7242" spans="1:7" x14ac:dyDescent="0.2">
      <c r="A7242">
        <v>2020</v>
      </c>
      <c r="B7242" t="s">
        <v>54</v>
      </c>
      <c r="C7242" t="s">
        <v>30</v>
      </c>
      <c r="D7242" t="s">
        <v>47</v>
      </c>
      <c r="E7242">
        <v>1975</v>
      </c>
      <c r="F7242">
        <v>0.14399999999999999</v>
      </c>
      <c r="G7242" t="s">
        <v>10</v>
      </c>
    </row>
    <row r="7243" spans="1:7" x14ac:dyDescent="0.2">
      <c r="A7243">
        <v>2020</v>
      </c>
      <c r="B7243" t="s">
        <v>54</v>
      </c>
      <c r="C7243" t="s">
        <v>30</v>
      </c>
      <c r="D7243" t="s">
        <v>47</v>
      </c>
      <c r="E7243">
        <v>1985</v>
      </c>
      <c r="F7243">
        <v>0.14299999999999999</v>
      </c>
      <c r="G7243" t="s">
        <v>10</v>
      </c>
    </row>
    <row r="7244" spans="1:7" x14ac:dyDescent="0.2">
      <c r="A7244">
        <v>2020</v>
      </c>
      <c r="B7244" t="s">
        <v>54</v>
      </c>
      <c r="C7244" t="s">
        <v>30</v>
      </c>
      <c r="D7244" t="s">
        <v>47</v>
      </c>
      <c r="E7244">
        <v>1996</v>
      </c>
      <c r="F7244">
        <v>4.7E-2</v>
      </c>
      <c r="G7244" t="s">
        <v>10</v>
      </c>
    </row>
    <row r="7245" spans="1:7" x14ac:dyDescent="0.2">
      <c r="A7245">
        <v>2020</v>
      </c>
      <c r="B7245" t="s">
        <v>54</v>
      </c>
      <c r="C7245" t="s">
        <v>30</v>
      </c>
      <c r="D7245" t="s">
        <v>47</v>
      </c>
      <c r="E7245">
        <v>2003</v>
      </c>
      <c r="F7245">
        <v>2.9000000000000001E-2</v>
      </c>
      <c r="G7245" t="s">
        <v>11</v>
      </c>
    </row>
    <row r="7246" spans="1:7" x14ac:dyDescent="0.2">
      <c r="A7246">
        <v>2020</v>
      </c>
      <c r="B7246" t="s">
        <v>54</v>
      </c>
      <c r="C7246" t="s">
        <v>30</v>
      </c>
      <c r="D7246" t="s">
        <v>47</v>
      </c>
      <c r="E7246">
        <v>2007</v>
      </c>
      <c r="F7246">
        <v>0.01</v>
      </c>
      <c r="G7246" t="s">
        <v>11</v>
      </c>
    </row>
    <row r="7247" spans="1:7" x14ac:dyDescent="0.2">
      <c r="A7247">
        <v>2020</v>
      </c>
      <c r="B7247" t="s">
        <v>54</v>
      </c>
      <c r="C7247" t="s">
        <v>30</v>
      </c>
      <c r="D7247" t="s">
        <v>47</v>
      </c>
      <c r="E7247">
        <v>2011</v>
      </c>
      <c r="F7247">
        <v>0.01</v>
      </c>
      <c r="G7247" t="s">
        <v>11</v>
      </c>
    </row>
    <row r="7248" spans="1:7" x14ac:dyDescent="0.2">
      <c r="A7248">
        <v>2020</v>
      </c>
      <c r="B7248" t="s">
        <v>54</v>
      </c>
      <c r="C7248" t="s">
        <v>30</v>
      </c>
      <c r="D7248" t="s">
        <v>47</v>
      </c>
      <c r="E7248">
        <v>2015</v>
      </c>
      <c r="F7248">
        <v>8.0000000000000002E-3</v>
      </c>
      <c r="G7248" t="s">
        <v>11</v>
      </c>
    </row>
    <row r="7249" spans="1:7" x14ac:dyDescent="0.2">
      <c r="A7249">
        <v>2020</v>
      </c>
      <c r="B7249" t="s">
        <v>54</v>
      </c>
      <c r="C7249" t="s">
        <v>30</v>
      </c>
      <c r="D7249" t="s">
        <v>47</v>
      </c>
      <c r="E7249">
        <v>2017</v>
      </c>
      <c r="F7249">
        <v>8.0000000000000002E-3</v>
      </c>
      <c r="G7249" t="s">
        <v>12</v>
      </c>
    </row>
    <row r="7250" spans="1:7" x14ac:dyDescent="0.2">
      <c r="A7250">
        <v>2020</v>
      </c>
      <c r="B7250" t="s">
        <v>54</v>
      </c>
      <c r="C7250" t="s">
        <v>30</v>
      </c>
      <c r="D7250" t="s">
        <v>47</v>
      </c>
      <c r="E7250">
        <v>2020</v>
      </c>
      <c r="F7250">
        <v>3.0000000000000001E-3</v>
      </c>
      <c r="G7250" t="s">
        <v>12</v>
      </c>
    </row>
    <row r="7251" spans="1:7" x14ac:dyDescent="0.2">
      <c r="A7251">
        <v>2020</v>
      </c>
      <c r="B7251" t="s">
        <v>54</v>
      </c>
      <c r="C7251" t="s">
        <v>30</v>
      </c>
      <c r="D7251" t="s">
        <v>47</v>
      </c>
      <c r="E7251" t="s">
        <v>13</v>
      </c>
      <c r="F7251">
        <v>3.0000000000000001E-3</v>
      </c>
      <c r="G7251" t="s">
        <v>13</v>
      </c>
    </row>
    <row r="7252" spans="1:7" x14ac:dyDescent="0.2">
      <c r="A7252">
        <v>2020</v>
      </c>
      <c r="B7252" t="s">
        <v>54</v>
      </c>
      <c r="C7252" t="s">
        <v>30</v>
      </c>
      <c r="D7252" t="s">
        <v>55</v>
      </c>
      <c r="E7252">
        <v>1975</v>
      </c>
      <c r="F7252">
        <v>4.6449999999999996</v>
      </c>
      <c r="G7252" t="s">
        <v>10</v>
      </c>
    </row>
    <row r="7253" spans="1:7" x14ac:dyDescent="0.2">
      <c r="A7253">
        <v>2020</v>
      </c>
      <c r="B7253" t="s">
        <v>54</v>
      </c>
      <c r="C7253" t="s">
        <v>30</v>
      </c>
      <c r="D7253" t="s">
        <v>55</v>
      </c>
      <c r="E7253">
        <v>1985</v>
      </c>
      <c r="F7253">
        <v>4.609</v>
      </c>
      <c r="G7253" t="s">
        <v>10</v>
      </c>
    </row>
    <row r="7254" spans="1:7" x14ac:dyDescent="0.2">
      <c r="A7254">
        <v>2020</v>
      </c>
      <c r="B7254" t="s">
        <v>54</v>
      </c>
      <c r="C7254" t="s">
        <v>30</v>
      </c>
      <c r="D7254" t="s">
        <v>55</v>
      </c>
      <c r="E7254">
        <v>1996</v>
      </c>
      <c r="F7254">
        <v>1.5009999999999999</v>
      </c>
      <c r="G7254" t="s">
        <v>10</v>
      </c>
    </row>
    <row r="7255" spans="1:7" x14ac:dyDescent="0.2">
      <c r="A7255">
        <v>2020</v>
      </c>
      <c r="B7255" t="s">
        <v>54</v>
      </c>
      <c r="C7255" t="s">
        <v>30</v>
      </c>
      <c r="D7255" t="s">
        <v>55</v>
      </c>
      <c r="E7255">
        <v>2003</v>
      </c>
      <c r="F7255">
        <v>0.92800000000000005</v>
      </c>
      <c r="G7255" t="s">
        <v>11</v>
      </c>
    </row>
    <row r="7256" spans="1:7" x14ac:dyDescent="0.2">
      <c r="A7256">
        <v>2020</v>
      </c>
      <c r="B7256" t="s">
        <v>54</v>
      </c>
      <c r="C7256" t="s">
        <v>30</v>
      </c>
      <c r="D7256" t="s">
        <v>55</v>
      </c>
      <c r="E7256">
        <v>2007</v>
      </c>
      <c r="F7256">
        <v>0.33400000000000002</v>
      </c>
      <c r="G7256" t="s">
        <v>11</v>
      </c>
    </row>
    <row r="7257" spans="1:7" x14ac:dyDescent="0.2">
      <c r="A7257">
        <v>2020</v>
      </c>
      <c r="B7257" t="s">
        <v>54</v>
      </c>
      <c r="C7257" t="s">
        <v>30</v>
      </c>
      <c r="D7257" t="s">
        <v>55</v>
      </c>
      <c r="E7257">
        <v>2011</v>
      </c>
      <c r="F7257">
        <v>0.33400000000000002</v>
      </c>
      <c r="G7257" t="s">
        <v>11</v>
      </c>
    </row>
    <row r="7258" spans="1:7" x14ac:dyDescent="0.2">
      <c r="A7258">
        <v>2020</v>
      </c>
      <c r="B7258" t="s">
        <v>54</v>
      </c>
      <c r="C7258" t="s">
        <v>30</v>
      </c>
      <c r="D7258" t="s">
        <v>55</v>
      </c>
      <c r="E7258">
        <v>2015</v>
      </c>
      <c r="F7258">
        <v>0.25</v>
      </c>
      <c r="G7258" t="s">
        <v>11</v>
      </c>
    </row>
    <row r="7259" spans="1:7" x14ac:dyDescent="0.2">
      <c r="A7259">
        <v>2020</v>
      </c>
      <c r="B7259" t="s">
        <v>54</v>
      </c>
      <c r="C7259" t="s">
        <v>30</v>
      </c>
      <c r="D7259" t="s">
        <v>55</v>
      </c>
      <c r="E7259">
        <v>2017</v>
      </c>
      <c r="F7259">
        <v>0.25</v>
      </c>
      <c r="G7259" t="s">
        <v>12</v>
      </c>
    </row>
    <row r="7260" spans="1:7" x14ac:dyDescent="0.2">
      <c r="A7260">
        <v>2020</v>
      </c>
      <c r="B7260" t="s">
        <v>54</v>
      </c>
      <c r="C7260" t="s">
        <v>30</v>
      </c>
      <c r="D7260" t="s">
        <v>55</v>
      </c>
      <c r="E7260">
        <v>2020</v>
      </c>
      <c r="F7260">
        <v>8.3000000000000004E-2</v>
      </c>
      <c r="G7260" t="s">
        <v>12</v>
      </c>
    </row>
    <row r="7261" spans="1:7" x14ac:dyDescent="0.2">
      <c r="A7261">
        <v>2020</v>
      </c>
      <c r="B7261" t="s">
        <v>54</v>
      </c>
      <c r="C7261" t="s">
        <v>30</v>
      </c>
      <c r="D7261" t="s">
        <v>55</v>
      </c>
      <c r="E7261" t="s">
        <v>13</v>
      </c>
      <c r="F7261">
        <v>8.3000000000000004E-2</v>
      </c>
      <c r="G7261" t="s">
        <v>13</v>
      </c>
    </row>
    <row r="7262" spans="1:7" x14ac:dyDescent="0.2">
      <c r="A7262">
        <v>2020</v>
      </c>
      <c r="B7262" t="s">
        <v>54</v>
      </c>
      <c r="C7262" t="s">
        <v>30</v>
      </c>
      <c r="D7262" t="s">
        <v>48</v>
      </c>
      <c r="E7262">
        <v>1975</v>
      </c>
      <c r="F7262">
        <v>0.26100000000000001</v>
      </c>
      <c r="G7262" t="s">
        <v>10</v>
      </c>
    </row>
    <row r="7263" spans="1:7" x14ac:dyDescent="0.2">
      <c r="A7263">
        <v>2020</v>
      </c>
      <c r="B7263" t="s">
        <v>54</v>
      </c>
      <c r="C7263" t="s">
        <v>30</v>
      </c>
      <c r="D7263" t="s">
        <v>48</v>
      </c>
      <c r="E7263">
        <v>1985</v>
      </c>
      <c r="F7263">
        <v>0.25900000000000001</v>
      </c>
      <c r="G7263" t="s">
        <v>10</v>
      </c>
    </row>
    <row r="7264" spans="1:7" x14ac:dyDescent="0.2">
      <c r="A7264">
        <v>2020</v>
      </c>
      <c r="B7264" t="s">
        <v>54</v>
      </c>
      <c r="C7264" t="s">
        <v>30</v>
      </c>
      <c r="D7264" t="s">
        <v>48</v>
      </c>
      <c r="E7264">
        <v>1996</v>
      </c>
      <c r="F7264">
        <v>8.4000000000000005E-2</v>
      </c>
      <c r="G7264" t="s">
        <v>10</v>
      </c>
    </row>
    <row r="7265" spans="1:7" x14ac:dyDescent="0.2">
      <c r="A7265">
        <v>2020</v>
      </c>
      <c r="B7265" t="s">
        <v>54</v>
      </c>
      <c r="C7265" t="s">
        <v>30</v>
      </c>
      <c r="D7265" t="s">
        <v>48</v>
      </c>
      <c r="E7265">
        <v>2003</v>
      </c>
      <c r="F7265">
        <v>5.1999999999999998E-2</v>
      </c>
      <c r="G7265" t="s">
        <v>11</v>
      </c>
    </row>
    <row r="7266" spans="1:7" x14ac:dyDescent="0.2">
      <c r="A7266">
        <v>2020</v>
      </c>
      <c r="B7266" t="s">
        <v>54</v>
      </c>
      <c r="C7266" t="s">
        <v>30</v>
      </c>
      <c r="D7266" t="s">
        <v>48</v>
      </c>
      <c r="E7266">
        <v>2007</v>
      </c>
      <c r="F7266">
        <v>1.9E-2</v>
      </c>
      <c r="G7266" t="s">
        <v>11</v>
      </c>
    </row>
    <row r="7267" spans="1:7" x14ac:dyDescent="0.2">
      <c r="A7267">
        <v>2020</v>
      </c>
      <c r="B7267" t="s">
        <v>54</v>
      </c>
      <c r="C7267" t="s">
        <v>30</v>
      </c>
      <c r="D7267" t="s">
        <v>48</v>
      </c>
      <c r="E7267">
        <v>2011</v>
      </c>
      <c r="F7267">
        <v>1.9E-2</v>
      </c>
      <c r="G7267" t="s">
        <v>11</v>
      </c>
    </row>
    <row r="7268" spans="1:7" x14ac:dyDescent="0.2">
      <c r="A7268">
        <v>2020</v>
      </c>
      <c r="B7268" t="s">
        <v>54</v>
      </c>
      <c r="C7268" t="s">
        <v>30</v>
      </c>
      <c r="D7268" t="s">
        <v>48</v>
      </c>
      <c r="E7268">
        <v>2015</v>
      </c>
      <c r="F7268">
        <v>1.4E-2</v>
      </c>
      <c r="G7268" t="s">
        <v>11</v>
      </c>
    </row>
    <row r="7269" spans="1:7" x14ac:dyDescent="0.2">
      <c r="A7269">
        <v>2020</v>
      </c>
      <c r="B7269" t="s">
        <v>54</v>
      </c>
      <c r="C7269" t="s">
        <v>30</v>
      </c>
      <c r="D7269" t="s">
        <v>48</v>
      </c>
      <c r="E7269">
        <v>2017</v>
      </c>
      <c r="F7269">
        <v>1.4E-2</v>
      </c>
      <c r="G7269" t="s">
        <v>12</v>
      </c>
    </row>
    <row r="7270" spans="1:7" x14ac:dyDescent="0.2">
      <c r="A7270">
        <v>2020</v>
      </c>
      <c r="B7270" t="s">
        <v>54</v>
      </c>
      <c r="C7270" t="s">
        <v>30</v>
      </c>
      <c r="D7270" t="s">
        <v>48</v>
      </c>
      <c r="E7270">
        <v>2020</v>
      </c>
      <c r="F7270">
        <v>5.0000000000000001E-3</v>
      </c>
      <c r="G7270" t="s">
        <v>12</v>
      </c>
    </row>
    <row r="7271" spans="1:7" x14ac:dyDescent="0.2">
      <c r="A7271">
        <v>2020</v>
      </c>
      <c r="B7271" t="s">
        <v>54</v>
      </c>
      <c r="C7271" t="s">
        <v>30</v>
      </c>
      <c r="D7271" t="s">
        <v>48</v>
      </c>
      <c r="E7271" t="s">
        <v>13</v>
      </c>
      <c r="F7271">
        <v>5.0000000000000001E-3</v>
      </c>
      <c r="G7271" t="s">
        <v>13</v>
      </c>
    </row>
    <row r="7272" spans="1:7" x14ac:dyDescent="0.2">
      <c r="A7272">
        <v>2020</v>
      </c>
      <c r="B7272" t="s">
        <v>54</v>
      </c>
      <c r="C7272" t="s">
        <v>30</v>
      </c>
      <c r="D7272" t="s">
        <v>50</v>
      </c>
      <c r="E7272">
        <v>1975</v>
      </c>
      <c r="F7272">
        <v>0.82599999999999996</v>
      </c>
      <c r="G7272" t="s">
        <v>10</v>
      </c>
    </row>
    <row r="7273" spans="1:7" x14ac:dyDescent="0.2">
      <c r="A7273">
        <v>2020</v>
      </c>
      <c r="B7273" t="s">
        <v>54</v>
      </c>
      <c r="C7273" t="s">
        <v>30</v>
      </c>
      <c r="D7273" t="s">
        <v>50</v>
      </c>
      <c r="E7273">
        <v>1985</v>
      </c>
      <c r="F7273">
        <v>0.81899999999999995</v>
      </c>
      <c r="G7273" t="s">
        <v>10</v>
      </c>
    </row>
    <row r="7274" spans="1:7" x14ac:dyDescent="0.2">
      <c r="A7274">
        <v>2020</v>
      </c>
      <c r="B7274" t="s">
        <v>54</v>
      </c>
      <c r="C7274" t="s">
        <v>30</v>
      </c>
      <c r="D7274" t="s">
        <v>50</v>
      </c>
      <c r="E7274">
        <v>1996</v>
      </c>
      <c r="F7274">
        <v>0.26700000000000002</v>
      </c>
      <c r="G7274" t="s">
        <v>10</v>
      </c>
    </row>
    <row r="7275" spans="1:7" x14ac:dyDescent="0.2">
      <c r="A7275">
        <v>2020</v>
      </c>
      <c r="B7275" t="s">
        <v>54</v>
      </c>
      <c r="C7275" t="s">
        <v>30</v>
      </c>
      <c r="D7275" t="s">
        <v>50</v>
      </c>
      <c r="E7275">
        <v>2003</v>
      </c>
      <c r="F7275">
        <v>0.16500000000000001</v>
      </c>
      <c r="G7275" t="s">
        <v>11</v>
      </c>
    </row>
    <row r="7276" spans="1:7" x14ac:dyDescent="0.2">
      <c r="A7276">
        <v>2020</v>
      </c>
      <c r="B7276" t="s">
        <v>54</v>
      </c>
      <c r="C7276" t="s">
        <v>30</v>
      </c>
      <c r="D7276" t="s">
        <v>50</v>
      </c>
      <c r="E7276">
        <v>2007</v>
      </c>
      <c r="F7276">
        <v>5.8999999999999997E-2</v>
      </c>
      <c r="G7276" t="s">
        <v>11</v>
      </c>
    </row>
    <row r="7277" spans="1:7" x14ac:dyDescent="0.2">
      <c r="A7277">
        <v>2020</v>
      </c>
      <c r="B7277" t="s">
        <v>54</v>
      </c>
      <c r="C7277" t="s">
        <v>30</v>
      </c>
      <c r="D7277" t="s">
        <v>50</v>
      </c>
      <c r="E7277">
        <v>2011</v>
      </c>
      <c r="F7277">
        <v>5.8999999999999997E-2</v>
      </c>
      <c r="G7277" t="s">
        <v>11</v>
      </c>
    </row>
    <row r="7278" spans="1:7" x14ac:dyDescent="0.2">
      <c r="A7278">
        <v>2020</v>
      </c>
      <c r="B7278" t="s">
        <v>54</v>
      </c>
      <c r="C7278" t="s">
        <v>30</v>
      </c>
      <c r="D7278" t="s">
        <v>50</v>
      </c>
      <c r="E7278">
        <v>2015</v>
      </c>
      <c r="F7278">
        <v>4.4999999999999998E-2</v>
      </c>
      <c r="G7278" t="s">
        <v>11</v>
      </c>
    </row>
    <row r="7279" spans="1:7" x14ac:dyDescent="0.2">
      <c r="A7279">
        <v>2020</v>
      </c>
      <c r="B7279" t="s">
        <v>54</v>
      </c>
      <c r="C7279" t="s">
        <v>30</v>
      </c>
      <c r="D7279" t="s">
        <v>50</v>
      </c>
      <c r="E7279">
        <v>2017</v>
      </c>
      <c r="F7279">
        <v>4.4999999999999998E-2</v>
      </c>
      <c r="G7279" t="s">
        <v>12</v>
      </c>
    </row>
    <row r="7280" spans="1:7" x14ac:dyDescent="0.2">
      <c r="A7280">
        <v>2020</v>
      </c>
      <c r="B7280" t="s">
        <v>54</v>
      </c>
      <c r="C7280" t="s">
        <v>30</v>
      </c>
      <c r="D7280" t="s">
        <v>50</v>
      </c>
      <c r="E7280">
        <v>2020</v>
      </c>
      <c r="F7280">
        <v>1.4999999999999999E-2</v>
      </c>
      <c r="G7280" t="s">
        <v>12</v>
      </c>
    </row>
    <row r="7281" spans="1:7" x14ac:dyDescent="0.2">
      <c r="A7281">
        <v>2020</v>
      </c>
      <c r="B7281" t="s">
        <v>54</v>
      </c>
      <c r="C7281" t="s">
        <v>30</v>
      </c>
      <c r="D7281" t="s">
        <v>50</v>
      </c>
      <c r="E7281" t="s">
        <v>13</v>
      </c>
      <c r="F7281">
        <v>1.4999999999999999E-2</v>
      </c>
      <c r="G7281" t="s">
        <v>13</v>
      </c>
    </row>
    <row r="7282" spans="1:7" x14ac:dyDescent="0.2">
      <c r="A7282">
        <v>2020</v>
      </c>
      <c r="B7282" t="s">
        <v>54</v>
      </c>
      <c r="C7282" t="s">
        <v>30</v>
      </c>
      <c r="D7282" t="s">
        <v>51</v>
      </c>
      <c r="E7282">
        <v>1975</v>
      </c>
      <c r="F7282">
        <v>4.0000000000000001E-3</v>
      </c>
      <c r="G7282" t="s">
        <v>10</v>
      </c>
    </row>
    <row r="7283" spans="1:7" x14ac:dyDescent="0.2">
      <c r="A7283">
        <v>2020</v>
      </c>
      <c r="B7283" t="s">
        <v>54</v>
      </c>
      <c r="C7283" t="s">
        <v>30</v>
      </c>
      <c r="D7283" t="s">
        <v>51</v>
      </c>
      <c r="E7283">
        <v>1985</v>
      </c>
      <c r="F7283">
        <v>4.0000000000000001E-3</v>
      </c>
      <c r="G7283" t="s">
        <v>10</v>
      </c>
    </row>
    <row r="7284" spans="1:7" x14ac:dyDescent="0.2">
      <c r="A7284">
        <v>2020</v>
      </c>
      <c r="B7284" t="s">
        <v>54</v>
      </c>
      <c r="C7284" t="s">
        <v>30</v>
      </c>
      <c r="D7284" t="s">
        <v>51</v>
      </c>
      <c r="E7284">
        <v>1996</v>
      </c>
      <c r="F7284">
        <v>1E-3</v>
      </c>
      <c r="G7284" t="s">
        <v>10</v>
      </c>
    </row>
    <row r="7285" spans="1:7" x14ac:dyDescent="0.2">
      <c r="A7285">
        <v>2020</v>
      </c>
      <c r="B7285" t="s">
        <v>54</v>
      </c>
      <c r="C7285" t="s">
        <v>30</v>
      </c>
      <c r="D7285" t="s">
        <v>51</v>
      </c>
      <c r="E7285">
        <v>2003</v>
      </c>
      <c r="F7285">
        <v>1E-3</v>
      </c>
      <c r="G7285" t="s">
        <v>11</v>
      </c>
    </row>
    <row r="7286" spans="1:7" x14ac:dyDescent="0.2">
      <c r="A7286">
        <v>2020</v>
      </c>
      <c r="B7286" t="s">
        <v>54</v>
      </c>
      <c r="C7286" t="s">
        <v>30</v>
      </c>
      <c r="D7286" t="s">
        <v>51</v>
      </c>
      <c r="E7286">
        <v>2007</v>
      </c>
      <c r="F7286">
        <v>1E-3</v>
      </c>
      <c r="G7286" t="s">
        <v>11</v>
      </c>
    </row>
    <row r="7287" spans="1:7" x14ac:dyDescent="0.2">
      <c r="A7287">
        <v>2020</v>
      </c>
      <c r="B7287" t="s">
        <v>54</v>
      </c>
      <c r="C7287" t="s">
        <v>30</v>
      </c>
      <c r="D7287" t="s">
        <v>51</v>
      </c>
      <c r="E7287">
        <v>2011</v>
      </c>
      <c r="F7287">
        <v>1E-3</v>
      </c>
      <c r="G7287" t="s">
        <v>11</v>
      </c>
    </row>
    <row r="7288" spans="1:7" x14ac:dyDescent="0.2">
      <c r="A7288">
        <v>2020</v>
      </c>
      <c r="B7288" t="s">
        <v>54</v>
      </c>
      <c r="C7288" t="s">
        <v>30</v>
      </c>
      <c r="D7288" t="s">
        <v>51</v>
      </c>
      <c r="E7288">
        <v>2015</v>
      </c>
      <c r="F7288">
        <v>1E-3</v>
      </c>
      <c r="G7288" t="s">
        <v>11</v>
      </c>
    </row>
    <row r="7289" spans="1:7" x14ac:dyDescent="0.2">
      <c r="A7289">
        <v>2020</v>
      </c>
      <c r="B7289" t="s">
        <v>54</v>
      </c>
      <c r="C7289" t="s">
        <v>30</v>
      </c>
      <c r="D7289" t="s">
        <v>51</v>
      </c>
      <c r="E7289">
        <v>2017</v>
      </c>
      <c r="F7289">
        <v>1E-3</v>
      </c>
      <c r="G7289" t="s">
        <v>12</v>
      </c>
    </row>
    <row r="7290" spans="1:7" x14ac:dyDescent="0.2">
      <c r="A7290">
        <v>2020</v>
      </c>
      <c r="B7290" t="s">
        <v>54</v>
      </c>
      <c r="C7290" t="s">
        <v>30</v>
      </c>
      <c r="D7290" t="s">
        <v>51</v>
      </c>
      <c r="E7290">
        <v>2020</v>
      </c>
      <c r="F7290">
        <v>1E-3</v>
      </c>
      <c r="G7290" t="s">
        <v>12</v>
      </c>
    </row>
    <row r="7291" spans="1:7" x14ac:dyDescent="0.2">
      <c r="A7291">
        <v>2020</v>
      </c>
      <c r="B7291" t="s">
        <v>54</v>
      </c>
      <c r="C7291" t="s">
        <v>30</v>
      </c>
      <c r="D7291" t="s">
        <v>51</v>
      </c>
      <c r="E7291" t="s">
        <v>13</v>
      </c>
      <c r="F7291">
        <v>1E-3</v>
      </c>
      <c r="G7291" t="s">
        <v>13</v>
      </c>
    </row>
    <row r="7292" spans="1:7" x14ac:dyDescent="0.2">
      <c r="A7292">
        <v>2020</v>
      </c>
      <c r="B7292" t="s">
        <v>54</v>
      </c>
      <c r="C7292" t="s">
        <v>31</v>
      </c>
      <c r="D7292" t="s">
        <v>47</v>
      </c>
      <c r="E7292">
        <v>1975</v>
      </c>
      <c r="F7292">
        <v>0.23</v>
      </c>
      <c r="G7292" t="s">
        <v>10</v>
      </c>
    </row>
    <row r="7293" spans="1:7" x14ac:dyDescent="0.2">
      <c r="A7293">
        <v>2020</v>
      </c>
      <c r="B7293" t="s">
        <v>54</v>
      </c>
      <c r="C7293" t="s">
        <v>31</v>
      </c>
      <c r="D7293" t="s">
        <v>47</v>
      </c>
      <c r="E7293">
        <v>1985</v>
      </c>
      <c r="F7293">
        <v>0.436</v>
      </c>
      <c r="G7293" t="s">
        <v>10</v>
      </c>
    </row>
    <row r="7294" spans="1:7" x14ac:dyDescent="0.2">
      <c r="A7294">
        <v>2020</v>
      </c>
      <c r="B7294" t="s">
        <v>54</v>
      </c>
      <c r="C7294" t="s">
        <v>31</v>
      </c>
      <c r="D7294" t="s">
        <v>47</v>
      </c>
      <c r="E7294">
        <v>1996</v>
      </c>
      <c r="F7294">
        <v>9.4E-2</v>
      </c>
      <c r="G7294" t="s">
        <v>10</v>
      </c>
    </row>
    <row r="7295" spans="1:7" x14ac:dyDescent="0.2">
      <c r="A7295">
        <v>2020</v>
      </c>
      <c r="B7295" t="s">
        <v>54</v>
      </c>
      <c r="C7295" t="s">
        <v>31</v>
      </c>
      <c r="D7295" t="s">
        <v>47</v>
      </c>
      <c r="E7295">
        <v>2003</v>
      </c>
      <c r="F7295">
        <v>0.13500000000000001</v>
      </c>
      <c r="G7295" t="s">
        <v>11</v>
      </c>
    </row>
    <row r="7296" spans="1:7" x14ac:dyDescent="0.2">
      <c r="A7296">
        <v>2020</v>
      </c>
      <c r="B7296" t="s">
        <v>54</v>
      </c>
      <c r="C7296" t="s">
        <v>31</v>
      </c>
      <c r="D7296" t="s">
        <v>47</v>
      </c>
      <c r="E7296">
        <v>2007</v>
      </c>
      <c r="F7296">
        <v>7.4999999999999997E-2</v>
      </c>
      <c r="G7296" t="s">
        <v>11</v>
      </c>
    </row>
    <row r="7297" spans="1:7" x14ac:dyDescent="0.2">
      <c r="A7297">
        <v>2020</v>
      </c>
      <c r="B7297" t="s">
        <v>54</v>
      </c>
      <c r="C7297" t="s">
        <v>31</v>
      </c>
      <c r="D7297" t="s">
        <v>47</v>
      </c>
      <c r="E7297">
        <v>2011</v>
      </c>
      <c r="F7297">
        <v>7.4999999999999997E-2</v>
      </c>
      <c r="G7297" t="s">
        <v>11</v>
      </c>
    </row>
    <row r="7298" spans="1:7" x14ac:dyDescent="0.2">
      <c r="A7298">
        <v>2020</v>
      </c>
      <c r="B7298" t="s">
        <v>54</v>
      </c>
      <c r="C7298" t="s">
        <v>31</v>
      </c>
      <c r="D7298" t="s">
        <v>47</v>
      </c>
      <c r="E7298">
        <v>2015</v>
      </c>
      <c r="F7298">
        <v>5.6000000000000001E-2</v>
      </c>
      <c r="G7298" t="s">
        <v>11</v>
      </c>
    </row>
    <row r="7299" spans="1:7" x14ac:dyDescent="0.2">
      <c r="A7299">
        <v>2020</v>
      </c>
      <c r="B7299" t="s">
        <v>54</v>
      </c>
      <c r="C7299" t="s">
        <v>31</v>
      </c>
      <c r="D7299" t="s">
        <v>47</v>
      </c>
      <c r="E7299">
        <v>2017</v>
      </c>
      <c r="F7299">
        <v>5.6000000000000001E-2</v>
      </c>
      <c r="G7299" t="s">
        <v>12</v>
      </c>
    </row>
    <row r="7300" spans="1:7" x14ac:dyDescent="0.2">
      <c r="A7300">
        <v>2020</v>
      </c>
      <c r="B7300" t="s">
        <v>54</v>
      </c>
      <c r="C7300" t="s">
        <v>31</v>
      </c>
      <c r="D7300" t="s">
        <v>47</v>
      </c>
      <c r="E7300">
        <v>2020</v>
      </c>
      <c r="F7300">
        <v>1.9E-2</v>
      </c>
      <c r="G7300" t="s">
        <v>12</v>
      </c>
    </row>
    <row r="7301" spans="1:7" x14ac:dyDescent="0.2">
      <c r="A7301">
        <v>2020</v>
      </c>
      <c r="B7301" t="s">
        <v>54</v>
      </c>
      <c r="C7301" t="s">
        <v>31</v>
      </c>
      <c r="D7301" t="s">
        <v>47</v>
      </c>
      <c r="E7301" t="s">
        <v>13</v>
      </c>
      <c r="F7301">
        <v>1.9E-2</v>
      </c>
      <c r="G7301" t="s">
        <v>13</v>
      </c>
    </row>
    <row r="7302" spans="1:7" x14ac:dyDescent="0.2">
      <c r="A7302">
        <v>2020</v>
      </c>
      <c r="B7302" t="s">
        <v>54</v>
      </c>
      <c r="C7302" t="s">
        <v>31</v>
      </c>
      <c r="D7302" t="s">
        <v>55</v>
      </c>
      <c r="E7302">
        <v>1975</v>
      </c>
      <c r="F7302">
        <v>3.9809999999999999</v>
      </c>
      <c r="G7302" t="s">
        <v>10</v>
      </c>
    </row>
    <row r="7303" spans="1:7" x14ac:dyDescent="0.2">
      <c r="A7303">
        <v>2020</v>
      </c>
      <c r="B7303" t="s">
        <v>54</v>
      </c>
      <c r="C7303" t="s">
        <v>31</v>
      </c>
      <c r="D7303" t="s">
        <v>55</v>
      </c>
      <c r="E7303">
        <v>1985</v>
      </c>
      <c r="F7303">
        <v>7.5540000000000003</v>
      </c>
      <c r="G7303" t="s">
        <v>10</v>
      </c>
    </row>
    <row r="7304" spans="1:7" x14ac:dyDescent="0.2">
      <c r="A7304">
        <v>2020</v>
      </c>
      <c r="B7304" t="s">
        <v>54</v>
      </c>
      <c r="C7304" t="s">
        <v>31</v>
      </c>
      <c r="D7304" t="s">
        <v>55</v>
      </c>
      <c r="E7304">
        <v>1996</v>
      </c>
      <c r="F7304">
        <v>1.63</v>
      </c>
      <c r="G7304" t="s">
        <v>10</v>
      </c>
    </row>
    <row r="7305" spans="1:7" x14ac:dyDescent="0.2">
      <c r="A7305">
        <v>2020</v>
      </c>
      <c r="B7305" t="s">
        <v>54</v>
      </c>
      <c r="C7305" t="s">
        <v>31</v>
      </c>
      <c r="D7305" t="s">
        <v>55</v>
      </c>
      <c r="E7305">
        <v>2003</v>
      </c>
      <c r="F7305">
        <v>2.3439999999999999</v>
      </c>
      <c r="G7305" t="s">
        <v>11</v>
      </c>
    </row>
    <row r="7306" spans="1:7" x14ac:dyDescent="0.2">
      <c r="A7306">
        <v>2020</v>
      </c>
      <c r="B7306" t="s">
        <v>54</v>
      </c>
      <c r="C7306" t="s">
        <v>31</v>
      </c>
      <c r="D7306" t="s">
        <v>55</v>
      </c>
      <c r="E7306">
        <v>2007</v>
      </c>
      <c r="F7306">
        <v>1.292</v>
      </c>
      <c r="G7306" t="s">
        <v>11</v>
      </c>
    </row>
    <row r="7307" spans="1:7" x14ac:dyDescent="0.2">
      <c r="A7307">
        <v>2020</v>
      </c>
      <c r="B7307" t="s">
        <v>54</v>
      </c>
      <c r="C7307" t="s">
        <v>31</v>
      </c>
      <c r="D7307" t="s">
        <v>55</v>
      </c>
      <c r="E7307">
        <v>2011</v>
      </c>
      <c r="F7307">
        <v>1.292</v>
      </c>
      <c r="G7307" t="s">
        <v>11</v>
      </c>
    </row>
    <row r="7308" spans="1:7" x14ac:dyDescent="0.2">
      <c r="A7308">
        <v>2020</v>
      </c>
      <c r="B7308" t="s">
        <v>54</v>
      </c>
      <c r="C7308" t="s">
        <v>31</v>
      </c>
      <c r="D7308" t="s">
        <v>55</v>
      </c>
      <c r="E7308">
        <v>2015</v>
      </c>
      <c r="F7308">
        <v>0.96899999999999997</v>
      </c>
      <c r="G7308" t="s">
        <v>11</v>
      </c>
    </row>
    <row r="7309" spans="1:7" x14ac:dyDescent="0.2">
      <c r="A7309">
        <v>2020</v>
      </c>
      <c r="B7309" t="s">
        <v>54</v>
      </c>
      <c r="C7309" t="s">
        <v>31</v>
      </c>
      <c r="D7309" t="s">
        <v>55</v>
      </c>
      <c r="E7309">
        <v>2017</v>
      </c>
      <c r="F7309">
        <v>0.96899999999999997</v>
      </c>
      <c r="G7309" t="s">
        <v>12</v>
      </c>
    </row>
    <row r="7310" spans="1:7" x14ac:dyDescent="0.2">
      <c r="A7310">
        <v>2020</v>
      </c>
      <c r="B7310" t="s">
        <v>54</v>
      </c>
      <c r="C7310" t="s">
        <v>31</v>
      </c>
      <c r="D7310" t="s">
        <v>55</v>
      </c>
      <c r="E7310">
        <v>2020</v>
      </c>
      <c r="F7310">
        <v>0.32300000000000001</v>
      </c>
      <c r="G7310" t="s">
        <v>12</v>
      </c>
    </row>
    <row r="7311" spans="1:7" x14ac:dyDescent="0.2">
      <c r="A7311">
        <v>2020</v>
      </c>
      <c r="B7311" t="s">
        <v>54</v>
      </c>
      <c r="C7311" t="s">
        <v>31</v>
      </c>
      <c r="D7311" t="s">
        <v>55</v>
      </c>
      <c r="E7311" t="s">
        <v>13</v>
      </c>
      <c r="F7311">
        <v>0.32300000000000001</v>
      </c>
      <c r="G7311" t="s">
        <v>13</v>
      </c>
    </row>
    <row r="7312" spans="1:7" x14ac:dyDescent="0.2">
      <c r="A7312">
        <v>2020</v>
      </c>
      <c r="B7312" t="s">
        <v>54</v>
      </c>
      <c r="C7312" t="s">
        <v>31</v>
      </c>
      <c r="D7312" t="s">
        <v>48</v>
      </c>
      <c r="E7312">
        <v>1975</v>
      </c>
      <c r="F7312">
        <v>1.4999999999999999E-2</v>
      </c>
      <c r="G7312" t="s">
        <v>10</v>
      </c>
    </row>
    <row r="7313" spans="1:7" x14ac:dyDescent="0.2">
      <c r="A7313">
        <v>2020</v>
      </c>
      <c r="B7313" t="s">
        <v>54</v>
      </c>
      <c r="C7313" t="s">
        <v>31</v>
      </c>
      <c r="D7313" t="s">
        <v>48</v>
      </c>
      <c r="E7313">
        <v>1985</v>
      </c>
      <c r="F7313">
        <v>2.8000000000000001E-2</v>
      </c>
      <c r="G7313" t="s">
        <v>10</v>
      </c>
    </row>
    <row r="7314" spans="1:7" x14ac:dyDescent="0.2">
      <c r="A7314">
        <v>2020</v>
      </c>
      <c r="B7314" t="s">
        <v>54</v>
      </c>
      <c r="C7314" t="s">
        <v>31</v>
      </c>
      <c r="D7314" t="s">
        <v>48</v>
      </c>
      <c r="E7314">
        <v>1996</v>
      </c>
      <c r="F7314">
        <v>6.0000000000000001E-3</v>
      </c>
      <c r="G7314" t="s">
        <v>10</v>
      </c>
    </row>
    <row r="7315" spans="1:7" x14ac:dyDescent="0.2">
      <c r="A7315">
        <v>2020</v>
      </c>
      <c r="B7315" t="s">
        <v>54</v>
      </c>
      <c r="C7315" t="s">
        <v>31</v>
      </c>
      <c r="D7315" t="s">
        <v>48</v>
      </c>
      <c r="E7315">
        <v>2003</v>
      </c>
      <c r="F7315">
        <v>8.9999999999999993E-3</v>
      </c>
      <c r="G7315" t="s">
        <v>11</v>
      </c>
    </row>
    <row r="7316" spans="1:7" x14ac:dyDescent="0.2">
      <c r="A7316">
        <v>2020</v>
      </c>
      <c r="B7316" t="s">
        <v>54</v>
      </c>
      <c r="C7316" t="s">
        <v>31</v>
      </c>
      <c r="D7316" t="s">
        <v>48</v>
      </c>
      <c r="E7316">
        <v>2007</v>
      </c>
      <c r="F7316">
        <v>5.0000000000000001E-3</v>
      </c>
      <c r="G7316" t="s">
        <v>11</v>
      </c>
    </row>
    <row r="7317" spans="1:7" x14ac:dyDescent="0.2">
      <c r="A7317">
        <v>2020</v>
      </c>
      <c r="B7317" t="s">
        <v>54</v>
      </c>
      <c r="C7317" t="s">
        <v>31</v>
      </c>
      <c r="D7317" t="s">
        <v>48</v>
      </c>
      <c r="E7317">
        <v>2011</v>
      </c>
      <c r="F7317">
        <v>5.0000000000000001E-3</v>
      </c>
      <c r="G7317" t="s">
        <v>11</v>
      </c>
    </row>
    <row r="7318" spans="1:7" x14ac:dyDescent="0.2">
      <c r="A7318">
        <v>2020</v>
      </c>
      <c r="B7318" t="s">
        <v>54</v>
      </c>
      <c r="C7318" t="s">
        <v>31</v>
      </c>
      <c r="D7318" t="s">
        <v>48</v>
      </c>
      <c r="E7318">
        <v>2015</v>
      </c>
      <c r="F7318">
        <v>4.0000000000000001E-3</v>
      </c>
      <c r="G7318" t="s">
        <v>11</v>
      </c>
    </row>
    <row r="7319" spans="1:7" x14ac:dyDescent="0.2">
      <c r="A7319">
        <v>2020</v>
      </c>
      <c r="B7319" t="s">
        <v>54</v>
      </c>
      <c r="C7319" t="s">
        <v>31</v>
      </c>
      <c r="D7319" t="s">
        <v>48</v>
      </c>
      <c r="E7319">
        <v>2017</v>
      </c>
      <c r="F7319">
        <v>4.0000000000000001E-3</v>
      </c>
      <c r="G7319" t="s">
        <v>12</v>
      </c>
    </row>
    <row r="7320" spans="1:7" x14ac:dyDescent="0.2">
      <c r="A7320">
        <v>2020</v>
      </c>
      <c r="B7320" t="s">
        <v>54</v>
      </c>
      <c r="C7320" t="s">
        <v>31</v>
      </c>
      <c r="D7320" t="s">
        <v>48</v>
      </c>
      <c r="E7320">
        <v>2020</v>
      </c>
      <c r="F7320">
        <v>1E-3</v>
      </c>
      <c r="G7320" t="s">
        <v>12</v>
      </c>
    </row>
    <row r="7321" spans="1:7" x14ac:dyDescent="0.2">
      <c r="A7321">
        <v>2020</v>
      </c>
      <c r="B7321" t="s">
        <v>54</v>
      </c>
      <c r="C7321" t="s">
        <v>31</v>
      </c>
      <c r="D7321" t="s">
        <v>48</v>
      </c>
      <c r="E7321" t="s">
        <v>13</v>
      </c>
      <c r="F7321">
        <v>1E-3</v>
      </c>
      <c r="G7321" t="s">
        <v>13</v>
      </c>
    </row>
    <row r="7322" spans="1:7" x14ac:dyDescent="0.2">
      <c r="A7322">
        <v>2020</v>
      </c>
      <c r="B7322" t="s">
        <v>54</v>
      </c>
      <c r="C7322" t="s">
        <v>31</v>
      </c>
      <c r="D7322" t="s">
        <v>50</v>
      </c>
      <c r="E7322">
        <v>1975</v>
      </c>
      <c r="F7322">
        <v>0.45100000000000001</v>
      </c>
      <c r="G7322" t="s">
        <v>10</v>
      </c>
    </row>
    <row r="7323" spans="1:7" x14ac:dyDescent="0.2">
      <c r="A7323">
        <v>2020</v>
      </c>
      <c r="B7323" t="s">
        <v>54</v>
      </c>
      <c r="C7323" t="s">
        <v>31</v>
      </c>
      <c r="D7323" t="s">
        <v>50</v>
      </c>
      <c r="E7323">
        <v>1985</v>
      </c>
      <c r="F7323">
        <v>0.85699999999999998</v>
      </c>
      <c r="G7323" t="s">
        <v>10</v>
      </c>
    </row>
    <row r="7324" spans="1:7" x14ac:dyDescent="0.2">
      <c r="A7324">
        <v>2020</v>
      </c>
      <c r="B7324" t="s">
        <v>54</v>
      </c>
      <c r="C7324" t="s">
        <v>31</v>
      </c>
      <c r="D7324" t="s">
        <v>50</v>
      </c>
      <c r="E7324">
        <v>1996</v>
      </c>
      <c r="F7324">
        <v>0.185</v>
      </c>
      <c r="G7324" t="s">
        <v>10</v>
      </c>
    </row>
    <row r="7325" spans="1:7" x14ac:dyDescent="0.2">
      <c r="A7325">
        <v>2020</v>
      </c>
      <c r="B7325" t="s">
        <v>54</v>
      </c>
      <c r="C7325" t="s">
        <v>31</v>
      </c>
      <c r="D7325" t="s">
        <v>50</v>
      </c>
      <c r="E7325">
        <v>2003</v>
      </c>
      <c r="F7325">
        <v>0.26600000000000001</v>
      </c>
      <c r="G7325" t="s">
        <v>11</v>
      </c>
    </row>
    <row r="7326" spans="1:7" x14ac:dyDescent="0.2">
      <c r="A7326">
        <v>2020</v>
      </c>
      <c r="B7326" t="s">
        <v>54</v>
      </c>
      <c r="C7326" t="s">
        <v>31</v>
      </c>
      <c r="D7326" t="s">
        <v>50</v>
      </c>
      <c r="E7326">
        <v>2007</v>
      </c>
      <c r="F7326">
        <v>0.14699999999999999</v>
      </c>
      <c r="G7326" t="s">
        <v>11</v>
      </c>
    </row>
    <row r="7327" spans="1:7" x14ac:dyDescent="0.2">
      <c r="A7327">
        <v>2020</v>
      </c>
      <c r="B7327" t="s">
        <v>54</v>
      </c>
      <c r="C7327" t="s">
        <v>31</v>
      </c>
      <c r="D7327" t="s">
        <v>50</v>
      </c>
      <c r="E7327">
        <v>2011</v>
      </c>
      <c r="F7327">
        <v>0.14699999999999999</v>
      </c>
      <c r="G7327" t="s">
        <v>11</v>
      </c>
    </row>
    <row r="7328" spans="1:7" x14ac:dyDescent="0.2">
      <c r="A7328">
        <v>2020</v>
      </c>
      <c r="B7328" t="s">
        <v>54</v>
      </c>
      <c r="C7328" t="s">
        <v>31</v>
      </c>
      <c r="D7328" t="s">
        <v>50</v>
      </c>
      <c r="E7328">
        <v>2015</v>
      </c>
      <c r="F7328">
        <v>0.11</v>
      </c>
      <c r="G7328" t="s">
        <v>11</v>
      </c>
    </row>
    <row r="7329" spans="1:7" x14ac:dyDescent="0.2">
      <c r="A7329">
        <v>2020</v>
      </c>
      <c r="B7329" t="s">
        <v>54</v>
      </c>
      <c r="C7329" t="s">
        <v>31</v>
      </c>
      <c r="D7329" t="s">
        <v>50</v>
      </c>
      <c r="E7329">
        <v>2017</v>
      </c>
      <c r="F7329">
        <v>0.11</v>
      </c>
      <c r="G7329" t="s">
        <v>12</v>
      </c>
    </row>
    <row r="7330" spans="1:7" x14ac:dyDescent="0.2">
      <c r="A7330">
        <v>2020</v>
      </c>
      <c r="B7330" t="s">
        <v>54</v>
      </c>
      <c r="C7330" t="s">
        <v>31</v>
      </c>
      <c r="D7330" t="s">
        <v>50</v>
      </c>
      <c r="E7330">
        <v>2020</v>
      </c>
      <c r="F7330">
        <v>3.6999999999999998E-2</v>
      </c>
      <c r="G7330" t="s">
        <v>12</v>
      </c>
    </row>
    <row r="7331" spans="1:7" x14ac:dyDescent="0.2">
      <c r="A7331">
        <v>2020</v>
      </c>
      <c r="B7331" t="s">
        <v>54</v>
      </c>
      <c r="C7331" t="s">
        <v>31</v>
      </c>
      <c r="D7331" t="s">
        <v>50</v>
      </c>
      <c r="E7331" t="s">
        <v>13</v>
      </c>
      <c r="F7331">
        <v>3.6999999999999998E-2</v>
      </c>
      <c r="G7331" t="s">
        <v>13</v>
      </c>
    </row>
    <row r="7332" spans="1:7" x14ac:dyDescent="0.2">
      <c r="A7332">
        <v>2020</v>
      </c>
      <c r="B7332" t="s">
        <v>54</v>
      </c>
      <c r="C7332" t="s">
        <v>31</v>
      </c>
      <c r="D7332" t="s">
        <v>51</v>
      </c>
      <c r="E7332">
        <v>1975</v>
      </c>
      <c r="F7332">
        <v>4.4999999999999998E-2</v>
      </c>
      <c r="G7332" t="s">
        <v>10</v>
      </c>
    </row>
    <row r="7333" spans="1:7" x14ac:dyDescent="0.2">
      <c r="A7333">
        <v>2020</v>
      </c>
      <c r="B7333" t="s">
        <v>54</v>
      </c>
      <c r="C7333" t="s">
        <v>31</v>
      </c>
      <c r="D7333" t="s">
        <v>51</v>
      </c>
      <c r="E7333">
        <v>1985</v>
      </c>
      <c r="F7333">
        <v>8.5000000000000006E-2</v>
      </c>
      <c r="G7333" t="s">
        <v>10</v>
      </c>
    </row>
    <row r="7334" spans="1:7" x14ac:dyDescent="0.2">
      <c r="A7334">
        <v>2020</v>
      </c>
      <c r="B7334" t="s">
        <v>54</v>
      </c>
      <c r="C7334" t="s">
        <v>31</v>
      </c>
      <c r="D7334" t="s">
        <v>51</v>
      </c>
      <c r="E7334">
        <v>1996</v>
      </c>
      <c r="F7334">
        <v>1.7999999999999999E-2</v>
      </c>
      <c r="G7334" t="s">
        <v>10</v>
      </c>
    </row>
    <row r="7335" spans="1:7" x14ac:dyDescent="0.2">
      <c r="A7335">
        <v>2020</v>
      </c>
      <c r="B7335" t="s">
        <v>54</v>
      </c>
      <c r="C7335" t="s">
        <v>31</v>
      </c>
      <c r="D7335" t="s">
        <v>51</v>
      </c>
      <c r="E7335">
        <v>2003</v>
      </c>
      <c r="F7335">
        <v>2.7E-2</v>
      </c>
      <c r="G7335" t="s">
        <v>11</v>
      </c>
    </row>
    <row r="7336" spans="1:7" x14ac:dyDescent="0.2">
      <c r="A7336">
        <v>2020</v>
      </c>
      <c r="B7336" t="s">
        <v>54</v>
      </c>
      <c r="C7336" t="s">
        <v>31</v>
      </c>
      <c r="D7336" t="s">
        <v>51</v>
      </c>
      <c r="E7336">
        <v>2007</v>
      </c>
      <c r="F7336">
        <v>1.4999999999999999E-2</v>
      </c>
      <c r="G7336" t="s">
        <v>11</v>
      </c>
    </row>
    <row r="7337" spans="1:7" x14ac:dyDescent="0.2">
      <c r="A7337">
        <v>2020</v>
      </c>
      <c r="B7337" t="s">
        <v>54</v>
      </c>
      <c r="C7337" t="s">
        <v>31</v>
      </c>
      <c r="D7337" t="s">
        <v>51</v>
      </c>
      <c r="E7337">
        <v>2011</v>
      </c>
      <c r="F7337">
        <v>1.4999999999999999E-2</v>
      </c>
      <c r="G7337" t="s">
        <v>11</v>
      </c>
    </row>
    <row r="7338" spans="1:7" x14ac:dyDescent="0.2">
      <c r="A7338">
        <v>2020</v>
      </c>
      <c r="B7338" t="s">
        <v>54</v>
      </c>
      <c r="C7338" t="s">
        <v>31</v>
      </c>
      <c r="D7338" t="s">
        <v>51</v>
      </c>
      <c r="E7338">
        <v>2015</v>
      </c>
      <c r="F7338">
        <v>1.0999999999999999E-2</v>
      </c>
      <c r="G7338" t="s">
        <v>11</v>
      </c>
    </row>
    <row r="7339" spans="1:7" x14ac:dyDescent="0.2">
      <c r="A7339">
        <v>2020</v>
      </c>
      <c r="B7339" t="s">
        <v>54</v>
      </c>
      <c r="C7339" t="s">
        <v>31</v>
      </c>
      <c r="D7339" t="s">
        <v>51</v>
      </c>
      <c r="E7339">
        <v>2017</v>
      </c>
      <c r="F7339">
        <v>1.0999999999999999E-2</v>
      </c>
      <c r="G7339" t="s">
        <v>12</v>
      </c>
    </row>
    <row r="7340" spans="1:7" x14ac:dyDescent="0.2">
      <c r="A7340">
        <v>2020</v>
      </c>
      <c r="B7340" t="s">
        <v>54</v>
      </c>
      <c r="C7340" t="s">
        <v>31</v>
      </c>
      <c r="D7340" t="s">
        <v>51</v>
      </c>
      <c r="E7340">
        <v>2020</v>
      </c>
      <c r="F7340">
        <v>4.0000000000000001E-3</v>
      </c>
      <c r="G7340" t="s">
        <v>12</v>
      </c>
    </row>
    <row r="7341" spans="1:7" x14ac:dyDescent="0.2">
      <c r="A7341">
        <v>2020</v>
      </c>
      <c r="B7341" t="s">
        <v>54</v>
      </c>
      <c r="C7341" t="s">
        <v>31</v>
      </c>
      <c r="D7341" t="s">
        <v>51</v>
      </c>
      <c r="E7341" t="s">
        <v>13</v>
      </c>
      <c r="F7341">
        <v>4.0000000000000001E-3</v>
      </c>
      <c r="G7341" t="s">
        <v>13</v>
      </c>
    </row>
    <row r="7342" spans="1:7" x14ac:dyDescent="0.2">
      <c r="A7342">
        <v>2020</v>
      </c>
      <c r="B7342" t="s">
        <v>54</v>
      </c>
      <c r="C7342" t="s">
        <v>31</v>
      </c>
      <c r="D7342" t="s">
        <v>52</v>
      </c>
      <c r="E7342">
        <v>1975</v>
      </c>
      <c r="F7342">
        <v>5.5E-2</v>
      </c>
      <c r="G7342" t="s">
        <v>10</v>
      </c>
    </row>
    <row r="7343" spans="1:7" x14ac:dyDescent="0.2">
      <c r="A7343">
        <v>2020</v>
      </c>
      <c r="B7343" t="s">
        <v>54</v>
      </c>
      <c r="C7343" t="s">
        <v>31</v>
      </c>
      <c r="D7343" t="s">
        <v>52</v>
      </c>
      <c r="E7343">
        <v>1985</v>
      </c>
      <c r="F7343">
        <v>0.10299999999999999</v>
      </c>
      <c r="G7343" t="s">
        <v>10</v>
      </c>
    </row>
    <row r="7344" spans="1:7" x14ac:dyDescent="0.2">
      <c r="A7344">
        <v>2020</v>
      </c>
      <c r="B7344" t="s">
        <v>54</v>
      </c>
      <c r="C7344" t="s">
        <v>31</v>
      </c>
      <c r="D7344" t="s">
        <v>52</v>
      </c>
      <c r="E7344">
        <v>1996</v>
      </c>
      <c r="F7344">
        <v>2.1999999999999999E-2</v>
      </c>
      <c r="G7344" t="s">
        <v>10</v>
      </c>
    </row>
    <row r="7345" spans="1:7" x14ac:dyDescent="0.2">
      <c r="A7345">
        <v>2020</v>
      </c>
      <c r="B7345" t="s">
        <v>54</v>
      </c>
      <c r="C7345" t="s">
        <v>31</v>
      </c>
      <c r="D7345" t="s">
        <v>52</v>
      </c>
      <c r="E7345">
        <v>2003</v>
      </c>
      <c r="F7345">
        <v>3.2000000000000001E-2</v>
      </c>
      <c r="G7345" t="s">
        <v>11</v>
      </c>
    </row>
    <row r="7346" spans="1:7" x14ac:dyDescent="0.2">
      <c r="A7346">
        <v>2020</v>
      </c>
      <c r="B7346" t="s">
        <v>54</v>
      </c>
      <c r="C7346" t="s">
        <v>31</v>
      </c>
      <c r="D7346" t="s">
        <v>52</v>
      </c>
      <c r="E7346">
        <v>2007</v>
      </c>
      <c r="F7346">
        <v>1.7999999999999999E-2</v>
      </c>
      <c r="G7346" t="s">
        <v>11</v>
      </c>
    </row>
    <row r="7347" spans="1:7" x14ac:dyDescent="0.2">
      <c r="A7347">
        <v>2020</v>
      </c>
      <c r="B7347" t="s">
        <v>54</v>
      </c>
      <c r="C7347" t="s">
        <v>31</v>
      </c>
      <c r="D7347" t="s">
        <v>52</v>
      </c>
      <c r="E7347">
        <v>2011</v>
      </c>
      <c r="F7347">
        <v>1.7999999999999999E-2</v>
      </c>
      <c r="G7347" t="s">
        <v>11</v>
      </c>
    </row>
    <row r="7348" spans="1:7" x14ac:dyDescent="0.2">
      <c r="A7348">
        <v>2020</v>
      </c>
      <c r="B7348" t="s">
        <v>54</v>
      </c>
      <c r="C7348" t="s">
        <v>31</v>
      </c>
      <c r="D7348" t="s">
        <v>52</v>
      </c>
      <c r="E7348">
        <v>2015</v>
      </c>
      <c r="F7348">
        <v>1.2999999999999999E-2</v>
      </c>
      <c r="G7348" t="s">
        <v>11</v>
      </c>
    </row>
    <row r="7349" spans="1:7" x14ac:dyDescent="0.2">
      <c r="A7349">
        <v>2020</v>
      </c>
      <c r="B7349" t="s">
        <v>54</v>
      </c>
      <c r="C7349" t="s">
        <v>31</v>
      </c>
      <c r="D7349" t="s">
        <v>52</v>
      </c>
      <c r="E7349">
        <v>2017</v>
      </c>
      <c r="F7349">
        <v>1.2999999999999999E-2</v>
      </c>
      <c r="G7349" t="s">
        <v>12</v>
      </c>
    </row>
    <row r="7350" spans="1:7" x14ac:dyDescent="0.2">
      <c r="A7350">
        <v>2020</v>
      </c>
      <c r="B7350" t="s">
        <v>54</v>
      </c>
      <c r="C7350" t="s">
        <v>31</v>
      </c>
      <c r="D7350" t="s">
        <v>52</v>
      </c>
      <c r="E7350">
        <v>2020</v>
      </c>
      <c r="F7350">
        <v>4.0000000000000001E-3</v>
      </c>
      <c r="G7350" t="s">
        <v>12</v>
      </c>
    </row>
    <row r="7351" spans="1:7" x14ac:dyDescent="0.2">
      <c r="A7351">
        <v>2020</v>
      </c>
      <c r="B7351" t="s">
        <v>54</v>
      </c>
      <c r="C7351" t="s">
        <v>31</v>
      </c>
      <c r="D7351" t="s">
        <v>52</v>
      </c>
      <c r="E7351" t="s">
        <v>13</v>
      </c>
      <c r="F7351">
        <v>4.0000000000000001E-3</v>
      </c>
      <c r="G7351" t="s">
        <v>13</v>
      </c>
    </row>
    <row r="7352" spans="1:7" x14ac:dyDescent="0.2">
      <c r="A7352">
        <v>2020</v>
      </c>
      <c r="B7352" t="s">
        <v>54</v>
      </c>
      <c r="C7352" t="s">
        <v>32</v>
      </c>
      <c r="D7352" t="s">
        <v>47</v>
      </c>
      <c r="E7352">
        <v>1975</v>
      </c>
      <c r="F7352">
        <v>0.20100000000000001</v>
      </c>
      <c r="G7352" t="s">
        <v>10</v>
      </c>
    </row>
    <row r="7353" spans="1:7" x14ac:dyDescent="0.2">
      <c r="A7353">
        <v>2020</v>
      </c>
      <c r="B7353" t="s">
        <v>54</v>
      </c>
      <c r="C7353" t="s">
        <v>32</v>
      </c>
      <c r="D7353" t="s">
        <v>47</v>
      </c>
      <c r="E7353">
        <v>1985</v>
      </c>
      <c r="F7353">
        <v>0.307</v>
      </c>
      <c r="G7353" t="s">
        <v>10</v>
      </c>
    </row>
    <row r="7354" spans="1:7" x14ac:dyDescent="0.2">
      <c r="A7354">
        <v>2020</v>
      </c>
      <c r="B7354" t="s">
        <v>54</v>
      </c>
      <c r="C7354" t="s">
        <v>32</v>
      </c>
      <c r="D7354" t="s">
        <v>47</v>
      </c>
      <c r="E7354">
        <v>1996</v>
      </c>
      <c r="F7354">
        <v>0.20100000000000001</v>
      </c>
      <c r="G7354" t="s">
        <v>10</v>
      </c>
    </row>
    <row r="7355" spans="1:7" x14ac:dyDescent="0.2">
      <c r="A7355">
        <v>2020</v>
      </c>
      <c r="B7355" t="s">
        <v>54</v>
      </c>
      <c r="C7355" t="s">
        <v>32</v>
      </c>
      <c r="D7355" t="s">
        <v>47</v>
      </c>
      <c r="E7355">
        <v>2003</v>
      </c>
      <c r="F7355">
        <v>0.1</v>
      </c>
      <c r="G7355" t="s">
        <v>11</v>
      </c>
    </row>
    <row r="7356" spans="1:7" x14ac:dyDescent="0.2">
      <c r="A7356">
        <v>2020</v>
      </c>
      <c r="B7356" t="s">
        <v>54</v>
      </c>
      <c r="C7356" t="s">
        <v>32</v>
      </c>
      <c r="D7356" t="s">
        <v>47</v>
      </c>
      <c r="E7356">
        <v>2007</v>
      </c>
      <c r="F7356">
        <v>5.8999999999999997E-2</v>
      </c>
      <c r="G7356" t="s">
        <v>11</v>
      </c>
    </row>
    <row r="7357" spans="1:7" x14ac:dyDescent="0.2">
      <c r="A7357">
        <v>2020</v>
      </c>
      <c r="B7357" t="s">
        <v>54</v>
      </c>
      <c r="C7357" t="s">
        <v>32</v>
      </c>
      <c r="D7357" t="s">
        <v>47</v>
      </c>
      <c r="E7357">
        <v>2011</v>
      </c>
      <c r="F7357">
        <v>5.8999999999999997E-2</v>
      </c>
      <c r="G7357" t="s">
        <v>11</v>
      </c>
    </row>
    <row r="7358" spans="1:7" x14ac:dyDescent="0.2">
      <c r="A7358">
        <v>2020</v>
      </c>
      <c r="B7358" t="s">
        <v>54</v>
      </c>
      <c r="C7358" t="s">
        <v>32</v>
      </c>
      <c r="D7358" t="s">
        <v>47</v>
      </c>
      <c r="E7358">
        <v>2015</v>
      </c>
      <c r="F7358">
        <v>4.3999999999999997E-2</v>
      </c>
      <c r="G7358" t="s">
        <v>11</v>
      </c>
    </row>
    <row r="7359" spans="1:7" x14ac:dyDescent="0.2">
      <c r="A7359">
        <v>2020</v>
      </c>
      <c r="B7359" t="s">
        <v>54</v>
      </c>
      <c r="C7359" t="s">
        <v>32</v>
      </c>
      <c r="D7359" t="s">
        <v>47</v>
      </c>
      <c r="E7359">
        <v>2017</v>
      </c>
      <c r="F7359">
        <v>4.3999999999999997E-2</v>
      </c>
      <c r="G7359" t="s">
        <v>12</v>
      </c>
    </row>
    <row r="7360" spans="1:7" x14ac:dyDescent="0.2">
      <c r="A7360">
        <v>2020</v>
      </c>
      <c r="B7360" t="s">
        <v>54</v>
      </c>
      <c r="C7360" t="s">
        <v>32</v>
      </c>
      <c r="D7360" t="s">
        <v>47</v>
      </c>
      <c r="E7360">
        <v>2020</v>
      </c>
      <c r="F7360">
        <v>1.4999999999999999E-2</v>
      </c>
      <c r="G7360" t="s">
        <v>12</v>
      </c>
    </row>
    <row r="7361" spans="1:7" x14ac:dyDescent="0.2">
      <c r="A7361">
        <v>2020</v>
      </c>
      <c r="B7361" t="s">
        <v>54</v>
      </c>
      <c r="C7361" t="s">
        <v>32</v>
      </c>
      <c r="D7361" t="s">
        <v>47</v>
      </c>
      <c r="E7361" t="s">
        <v>13</v>
      </c>
      <c r="F7361">
        <v>1.4999999999999999E-2</v>
      </c>
      <c r="G7361" t="s">
        <v>13</v>
      </c>
    </row>
    <row r="7362" spans="1:7" x14ac:dyDescent="0.2">
      <c r="A7362">
        <v>2020</v>
      </c>
      <c r="B7362" t="s">
        <v>54</v>
      </c>
      <c r="C7362" t="s">
        <v>32</v>
      </c>
      <c r="D7362" t="s">
        <v>55</v>
      </c>
      <c r="E7362">
        <v>1975</v>
      </c>
      <c r="F7362">
        <v>3.8959999999999999</v>
      </c>
      <c r="G7362" t="s">
        <v>10</v>
      </c>
    </row>
    <row r="7363" spans="1:7" x14ac:dyDescent="0.2">
      <c r="A7363">
        <v>2020</v>
      </c>
      <c r="B7363" t="s">
        <v>54</v>
      </c>
      <c r="C7363" t="s">
        <v>32</v>
      </c>
      <c r="D7363" t="s">
        <v>55</v>
      </c>
      <c r="E7363">
        <v>1985</v>
      </c>
      <c r="F7363">
        <v>5.952</v>
      </c>
      <c r="G7363" t="s">
        <v>10</v>
      </c>
    </row>
    <row r="7364" spans="1:7" x14ac:dyDescent="0.2">
      <c r="A7364">
        <v>2020</v>
      </c>
      <c r="B7364" t="s">
        <v>54</v>
      </c>
      <c r="C7364" t="s">
        <v>32</v>
      </c>
      <c r="D7364" t="s">
        <v>55</v>
      </c>
      <c r="E7364">
        <v>1996</v>
      </c>
      <c r="F7364">
        <v>3.8879999999999999</v>
      </c>
      <c r="G7364" t="s">
        <v>10</v>
      </c>
    </row>
    <row r="7365" spans="1:7" x14ac:dyDescent="0.2">
      <c r="A7365">
        <v>2020</v>
      </c>
      <c r="B7365" t="s">
        <v>54</v>
      </c>
      <c r="C7365" t="s">
        <v>32</v>
      </c>
      <c r="D7365" t="s">
        <v>55</v>
      </c>
      <c r="E7365">
        <v>2003</v>
      </c>
      <c r="F7365">
        <v>1.9350000000000001</v>
      </c>
      <c r="G7365" t="s">
        <v>11</v>
      </c>
    </row>
    <row r="7366" spans="1:7" x14ac:dyDescent="0.2">
      <c r="A7366">
        <v>2020</v>
      </c>
      <c r="B7366" t="s">
        <v>54</v>
      </c>
      <c r="C7366" t="s">
        <v>32</v>
      </c>
      <c r="D7366" t="s">
        <v>55</v>
      </c>
      <c r="E7366">
        <v>2007</v>
      </c>
      <c r="F7366">
        <v>1.1419999999999999</v>
      </c>
      <c r="G7366" t="s">
        <v>11</v>
      </c>
    </row>
    <row r="7367" spans="1:7" x14ac:dyDescent="0.2">
      <c r="A7367">
        <v>2020</v>
      </c>
      <c r="B7367" t="s">
        <v>54</v>
      </c>
      <c r="C7367" t="s">
        <v>32</v>
      </c>
      <c r="D7367" t="s">
        <v>55</v>
      </c>
      <c r="E7367">
        <v>2011</v>
      </c>
      <c r="F7367">
        <v>1.1419999999999999</v>
      </c>
      <c r="G7367" t="s">
        <v>11</v>
      </c>
    </row>
    <row r="7368" spans="1:7" x14ac:dyDescent="0.2">
      <c r="A7368">
        <v>2020</v>
      </c>
      <c r="B7368" t="s">
        <v>54</v>
      </c>
      <c r="C7368" t="s">
        <v>32</v>
      </c>
      <c r="D7368" t="s">
        <v>55</v>
      </c>
      <c r="E7368">
        <v>2015</v>
      </c>
      <c r="F7368">
        <v>0.85599999999999998</v>
      </c>
      <c r="G7368" t="s">
        <v>11</v>
      </c>
    </row>
    <row r="7369" spans="1:7" x14ac:dyDescent="0.2">
      <c r="A7369">
        <v>2020</v>
      </c>
      <c r="B7369" t="s">
        <v>54</v>
      </c>
      <c r="C7369" t="s">
        <v>32</v>
      </c>
      <c r="D7369" t="s">
        <v>55</v>
      </c>
      <c r="E7369">
        <v>2017</v>
      </c>
      <c r="F7369">
        <v>0.85599999999999998</v>
      </c>
      <c r="G7369" t="s">
        <v>12</v>
      </c>
    </row>
    <row r="7370" spans="1:7" x14ac:dyDescent="0.2">
      <c r="A7370">
        <v>2020</v>
      </c>
      <c r="B7370" t="s">
        <v>54</v>
      </c>
      <c r="C7370" t="s">
        <v>32</v>
      </c>
      <c r="D7370" t="s">
        <v>55</v>
      </c>
      <c r="E7370">
        <v>2020</v>
      </c>
      <c r="F7370">
        <v>0.28599999999999998</v>
      </c>
      <c r="G7370" t="s">
        <v>12</v>
      </c>
    </row>
    <row r="7371" spans="1:7" x14ac:dyDescent="0.2">
      <c r="A7371">
        <v>2020</v>
      </c>
      <c r="B7371" t="s">
        <v>54</v>
      </c>
      <c r="C7371" t="s">
        <v>32</v>
      </c>
      <c r="D7371" t="s">
        <v>55</v>
      </c>
      <c r="E7371" t="s">
        <v>13</v>
      </c>
      <c r="F7371">
        <v>0.28599999999999998</v>
      </c>
      <c r="G7371" t="s">
        <v>13</v>
      </c>
    </row>
    <row r="7372" spans="1:7" x14ac:dyDescent="0.2">
      <c r="A7372">
        <v>2020</v>
      </c>
      <c r="B7372" t="s">
        <v>54</v>
      </c>
      <c r="C7372" t="s">
        <v>32</v>
      </c>
      <c r="D7372" t="s">
        <v>48</v>
      </c>
      <c r="E7372">
        <v>1975</v>
      </c>
      <c r="F7372">
        <v>0.123</v>
      </c>
      <c r="G7372" t="s">
        <v>10</v>
      </c>
    </row>
    <row r="7373" spans="1:7" x14ac:dyDescent="0.2">
      <c r="A7373">
        <v>2020</v>
      </c>
      <c r="B7373" t="s">
        <v>54</v>
      </c>
      <c r="C7373" t="s">
        <v>32</v>
      </c>
      <c r="D7373" t="s">
        <v>48</v>
      </c>
      <c r="E7373">
        <v>1985</v>
      </c>
      <c r="F7373">
        <v>0.189</v>
      </c>
      <c r="G7373" t="s">
        <v>10</v>
      </c>
    </row>
    <row r="7374" spans="1:7" x14ac:dyDescent="0.2">
      <c r="A7374">
        <v>2020</v>
      </c>
      <c r="B7374" t="s">
        <v>54</v>
      </c>
      <c r="C7374" t="s">
        <v>32</v>
      </c>
      <c r="D7374" t="s">
        <v>48</v>
      </c>
      <c r="E7374">
        <v>1996</v>
      </c>
      <c r="F7374">
        <v>0.123</v>
      </c>
      <c r="G7374" t="s">
        <v>10</v>
      </c>
    </row>
    <row r="7375" spans="1:7" x14ac:dyDescent="0.2">
      <c r="A7375">
        <v>2020</v>
      </c>
      <c r="B7375" t="s">
        <v>54</v>
      </c>
      <c r="C7375" t="s">
        <v>32</v>
      </c>
      <c r="D7375" t="s">
        <v>48</v>
      </c>
      <c r="E7375">
        <v>2003</v>
      </c>
      <c r="F7375">
        <v>6.0999999999999999E-2</v>
      </c>
      <c r="G7375" t="s">
        <v>11</v>
      </c>
    </row>
    <row r="7376" spans="1:7" x14ac:dyDescent="0.2">
      <c r="A7376">
        <v>2020</v>
      </c>
      <c r="B7376" t="s">
        <v>54</v>
      </c>
      <c r="C7376" t="s">
        <v>32</v>
      </c>
      <c r="D7376" t="s">
        <v>48</v>
      </c>
      <c r="E7376">
        <v>2007</v>
      </c>
      <c r="F7376">
        <v>3.5999999999999997E-2</v>
      </c>
      <c r="G7376" t="s">
        <v>11</v>
      </c>
    </row>
    <row r="7377" spans="1:7" x14ac:dyDescent="0.2">
      <c r="A7377">
        <v>2020</v>
      </c>
      <c r="B7377" t="s">
        <v>54</v>
      </c>
      <c r="C7377" t="s">
        <v>32</v>
      </c>
      <c r="D7377" t="s">
        <v>48</v>
      </c>
      <c r="E7377">
        <v>2011</v>
      </c>
      <c r="F7377">
        <v>3.5999999999999997E-2</v>
      </c>
      <c r="G7377" t="s">
        <v>11</v>
      </c>
    </row>
    <row r="7378" spans="1:7" x14ac:dyDescent="0.2">
      <c r="A7378">
        <v>2020</v>
      </c>
      <c r="B7378" t="s">
        <v>54</v>
      </c>
      <c r="C7378" t="s">
        <v>32</v>
      </c>
      <c r="D7378" t="s">
        <v>48</v>
      </c>
      <c r="E7378">
        <v>2015</v>
      </c>
      <c r="F7378">
        <v>2.7E-2</v>
      </c>
      <c r="G7378" t="s">
        <v>11</v>
      </c>
    </row>
    <row r="7379" spans="1:7" x14ac:dyDescent="0.2">
      <c r="A7379">
        <v>2020</v>
      </c>
      <c r="B7379" t="s">
        <v>54</v>
      </c>
      <c r="C7379" t="s">
        <v>32</v>
      </c>
      <c r="D7379" t="s">
        <v>48</v>
      </c>
      <c r="E7379">
        <v>2017</v>
      </c>
      <c r="F7379">
        <v>2.7E-2</v>
      </c>
      <c r="G7379" t="s">
        <v>12</v>
      </c>
    </row>
    <row r="7380" spans="1:7" x14ac:dyDescent="0.2">
      <c r="A7380">
        <v>2020</v>
      </c>
      <c r="B7380" t="s">
        <v>54</v>
      </c>
      <c r="C7380" t="s">
        <v>32</v>
      </c>
      <c r="D7380" t="s">
        <v>48</v>
      </c>
      <c r="E7380">
        <v>2020</v>
      </c>
      <c r="F7380">
        <v>8.9999999999999993E-3</v>
      </c>
      <c r="G7380" t="s">
        <v>12</v>
      </c>
    </row>
    <row r="7381" spans="1:7" x14ac:dyDescent="0.2">
      <c r="A7381">
        <v>2020</v>
      </c>
      <c r="B7381" t="s">
        <v>54</v>
      </c>
      <c r="C7381" t="s">
        <v>32</v>
      </c>
      <c r="D7381" t="s">
        <v>48</v>
      </c>
      <c r="E7381" t="s">
        <v>13</v>
      </c>
      <c r="F7381">
        <v>8.9999999999999993E-3</v>
      </c>
      <c r="G7381" t="s">
        <v>13</v>
      </c>
    </row>
    <row r="7382" spans="1:7" x14ac:dyDescent="0.2">
      <c r="A7382">
        <v>2020</v>
      </c>
      <c r="B7382" t="s">
        <v>54</v>
      </c>
      <c r="C7382" t="s">
        <v>32</v>
      </c>
      <c r="D7382" t="s">
        <v>50</v>
      </c>
      <c r="E7382">
        <v>1975</v>
      </c>
      <c r="F7382">
        <v>1.8720000000000001</v>
      </c>
      <c r="G7382" t="s">
        <v>10</v>
      </c>
    </row>
    <row r="7383" spans="1:7" x14ac:dyDescent="0.2">
      <c r="A7383">
        <v>2020</v>
      </c>
      <c r="B7383" t="s">
        <v>54</v>
      </c>
      <c r="C7383" t="s">
        <v>32</v>
      </c>
      <c r="D7383" t="s">
        <v>50</v>
      </c>
      <c r="E7383">
        <v>1985</v>
      </c>
      <c r="F7383">
        <v>2.86</v>
      </c>
      <c r="G7383" t="s">
        <v>10</v>
      </c>
    </row>
    <row r="7384" spans="1:7" x14ac:dyDescent="0.2">
      <c r="A7384">
        <v>2020</v>
      </c>
      <c r="B7384" t="s">
        <v>54</v>
      </c>
      <c r="C7384" t="s">
        <v>32</v>
      </c>
      <c r="D7384" t="s">
        <v>50</v>
      </c>
      <c r="E7384">
        <v>1996</v>
      </c>
      <c r="F7384">
        <v>1.8680000000000001</v>
      </c>
      <c r="G7384" t="s">
        <v>10</v>
      </c>
    </row>
    <row r="7385" spans="1:7" x14ac:dyDescent="0.2">
      <c r="A7385">
        <v>2020</v>
      </c>
      <c r="B7385" t="s">
        <v>54</v>
      </c>
      <c r="C7385" t="s">
        <v>32</v>
      </c>
      <c r="D7385" t="s">
        <v>50</v>
      </c>
      <c r="E7385">
        <v>2003</v>
      </c>
      <c r="F7385">
        <v>0.93</v>
      </c>
      <c r="G7385" t="s">
        <v>11</v>
      </c>
    </row>
    <row r="7386" spans="1:7" x14ac:dyDescent="0.2">
      <c r="A7386">
        <v>2020</v>
      </c>
      <c r="B7386" t="s">
        <v>54</v>
      </c>
      <c r="C7386" t="s">
        <v>32</v>
      </c>
      <c r="D7386" t="s">
        <v>50</v>
      </c>
      <c r="E7386">
        <v>2007</v>
      </c>
      <c r="F7386">
        <v>0.54900000000000004</v>
      </c>
      <c r="G7386" t="s">
        <v>11</v>
      </c>
    </row>
    <row r="7387" spans="1:7" x14ac:dyDescent="0.2">
      <c r="A7387">
        <v>2020</v>
      </c>
      <c r="B7387" t="s">
        <v>54</v>
      </c>
      <c r="C7387" t="s">
        <v>32</v>
      </c>
      <c r="D7387" t="s">
        <v>50</v>
      </c>
      <c r="E7387">
        <v>2011</v>
      </c>
      <c r="F7387">
        <v>0.54900000000000004</v>
      </c>
      <c r="G7387" t="s">
        <v>11</v>
      </c>
    </row>
    <row r="7388" spans="1:7" x14ac:dyDescent="0.2">
      <c r="A7388">
        <v>2020</v>
      </c>
      <c r="B7388" t="s">
        <v>54</v>
      </c>
      <c r="C7388" t="s">
        <v>32</v>
      </c>
      <c r="D7388" t="s">
        <v>50</v>
      </c>
      <c r="E7388">
        <v>2015</v>
      </c>
      <c r="F7388">
        <v>0.41199999999999998</v>
      </c>
      <c r="G7388" t="s">
        <v>11</v>
      </c>
    </row>
    <row r="7389" spans="1:7" x14ac:dyDescent="0.2">
      <c r="A7389">
        <v>2020</v>
      </c>
      <c r="B7389" t="s">
        <v>54</v>
      </c>
      <c r="C7389" t="s">
        <v>32</v>
      </c>
      <c r="D7389" t="s">
        <v>50</v>
      </c>
      <c r="E7389">
        <v>2017</v>
      </c>
      <c r="F7389">
        <v>0.41199999999999998</v>
      </c>
      <c r="G7389" t="s">
        <v>12</v>
      </c>
    </row>
    <row r="7390" spans="1:7" x14ac:dyDescent="0.2">
      <c r="A7390">
        <v>2020</v>
      </c>
      <c r="B7390" t="s">
        <v>54</v>
      </c>
      <c r="C7390" t="s">
        <v>32</v>
      </c>
      <c r="D7390" t="s">
        <v>50</v>
      </c>
      <c r="E7390">
        <v>2020</v>
      </c>
      <c r="F7390">
        <v>0.13700000000000001</v>
      </c>
      <c r="G7390" t="s">
        <v>12</v>
      </c>
    </row>
    <row r="7391" spans="1:7" x14ac:dyDescent="0.2">
      <c r="A7391">
        <v>2020</v>
      </c>
      <c r="B7391" t="s">
        <v>54</v>
      </c>
      <c r="C7391" t="s">
        <v>32</v>
      </c>
      <c r="D7391" t="s">
        <v>50</v>
      </c>
      <c r="E7391" t="s">
        <v>13</v>
      </c>
      <c r="F7391">
        <v>0.13700000000000001</v>
      </c>
      <c r="G7391" t="s">
        <v>13</v>
      </c>
    </row>
    <row r="7392" spans="1:7" x14ac:dyDescent="0.2">
      <c r="A7392">
        <v>2020</v>
      </c>
      <c r="B7392" t="s">
        <v>54</v>
      </c>
      <c r="C7392" t="s">
        <v>32</v>
      </c>
      <c r="D7392" t="s">
        <v>51</v>
      </c>
      <c r="E7392">
        <v>1975</v>
      </c>
      <c r="F7392">
        <v>5.8999999999999997E-2</v>
      </c>
      <c r="G7392" t="s">
        <v>10</v>
      </c>
    </row>
    <row r="7393" spans="1:7" x14ac:dyDescent="0.2">
      <c r="A7393">
        <v>2020</v>
      </c>
      <c r="B7393" t="s">
        <v>54</v>
      </c>
      <c r="C7393" t="s">
        <v>32</v>
      </c>
      <c r="D7393" t="s">
        <v>51</v>
      </c>
      <c r="E7393">
        <v>1985</v>
      </c>
      <c r="F7393">
        <v>0.09</v>
      </c>
      <c r="G7393" t="s">
        <v>10</v>
      </c>
    </row>
    <row r="7394" spans="1:7" x14ac:dyDescent="0.2">
      <c r="A7394">
        <v>2020</v>
      </c>
      <c r="B7394" t="s">
        <v>54</v>
      </c>
      <c r="C7394" t="s">
        <v>32</v>
      </c>
      <c r="D7394" t="s">
        <v>51</v>
      </c>
      <c r="E7394">
        <v>1996</v>
      </c>
      <c r="F7394">
        <v>5.8999999999999997E-2</v>
      </c>
      <c r="G7394" t="s">
        <v>10</v>
      </c>
    </row>
    <row r="7395" spans="1:7" x14ac:dyDescent="0.2">
      <c r="A7395">
        <v>2020</v>
      </c>
      <c r="B7395" t="s">
        <v>54</v>
      </c>
      <c r="C7395" t="s">
        <v>32</v>
      </c>
      <c r="D7395" t="s">
        <v>51</v>
      </c>
      <c r="E7395">
        <v>2003</v>
      </c>
      <c r="F7395">
        <v>2.9000000000000001E-2</v>
      </c>
      <c r="G7395" t="s">
        <v>11</v>
      </c>
    </row>
    <row r="7396" spans="1:7" x14ac:dyDescent="0.2">
      <c r="A7396">
        <v>2020</v>
      </c>
      <c r="B7396" t="s">
        <v>54</v>
      </c>
      <c r="C7396" t="s">
        <v>32</v>
      </c>
      <c r="D7396" t="s">
        <v>51</v>
      </c>
      <c r="E7396">
        <v>2007</v>
      </c>
      <c r="F7396">
        <v>1.7000000000000001E-2</v>
      </c>
      <c r="G7396" t="s">
        <v>11</v>
      </c>
    </row>
    <row r="7397" spans="1:7" x14ac:dyDescent="0.2">
      <c r="A7397">
        <v>2020</v>
      </c>
      <c r="B7397" t="s">
        <v>54</v>
      </c>
      <c r="C7397" t="s">
        <v>32</v>
      </c>
      <c r="D7397" t="s">
        <v>51</v>
      </c>
      <c r="E7397">
        <v>2011</v>
      </c>
      <c r="F7397">
        <v>1.7000000000000001E-2</v>
      </c>
      <c r="G7397" t="s">
        <v>11</v>
      </c>
    </row>
    <row r="7398" spans="1:7" x14ac:dyDescent="0.2">
      <c r="A7398">
        <v>2020</v>
      </c>
      <c r="B7398" t="s">
        <v>54</v>
      </c>
      <c r="C7398" t="s">
        <v>32</v>
      </c>
      <c r="D7398" t="s">
        <v>51</v>
      </c>
      <c r="E7398">
        <v>2015</v>
      </c>
      <c r="F7398">
        <v>1.2999999999999999E-2</v>
      </c>
      <c r="G7398" t="s">
        <v>11</v>
      </c>
    </row>
    <row r="7399" spans="1:7" x14ac:dyDescent="0.2">
      <c r="A7399">
        <v>2020</v>
      </c>
      <c r="B7399" t="s">
        <v>54</v>
      </c>
      <c r="C7399" t="s">
        <v>32</v>
      </c>
      <c r="D7399" t="s">
        <v>51</v>
      </c>
      <c r="E7399">
        <v>2017</v>
      </c>
      <c r="F7399">
        <v>1.2999999999999999E-2</v>
      </c>
      <c r="G7399" t="s">
        <v>12</v>
      </c>
    </row>
    <row r="7400" spans="1:7" x14ac:dyDescent="0.2">
      <c r="A7400">
        <v>2020</v>
      </c>
      <c r="B7400" t="s">
        <v>54</v>
      </c>
      <c r="C7400" t="s">
        <v>32</v>
      </c>
      <c r="D7400" t="s">
        <v>51</v>
      </c>
      <c r="E7400">
        <v>2020</v>
      </c>
      <c r="F7400">
        <v>4.0000000000000001E-3</v>
      </c>
      <c r="G7400" t="s">
        <v>12</v>
      </c>
    </row>
    <row r="7401" spans="1:7" x14ac:dyDescent="0.2">
      <c r="A7401">
        <v>2020</v>
      </c>
      <c r="B7401" t="s">
        <v>54</v>
      </c>
      <c r="C7401" t="s">
        <v>32</v>
      </c>
      <c r="D7401" t="s">
        <v>51</v>
      </c>
      <c r="E7401" t="s">
        <v>13</v>
      </c>
      <c r="F7401">
        <v>4.0000000000000001E-3</v>
      </c>
      <c r="G7401" t="s">
        <v>13</v>
      </c>
    </row>
    <row r="7402" spans="1:7" x14ac:dyDescent="0.2">
      <c r="A7402">
        <v>2020</v>
      </c>
      <c r="B7402" t="s">
        <v>54</v>
      </c>
      <c r="C7402" t="s">
        <v>32</v>
      </c>
      <c r="D7402" t="s">
        <v>52</v>
      </c>
      <c r="E7402">
        <v>1975</v>
      </c>
      <c r="F7402">
        <v>1.9E-2</v>
      </c>
      <c r="G7402" t="s">
        <v>10</v>
      </c>
    </row>
    <row r="7403" spans="1:7" x14ac:dyDescent="0.2">
      <c r="A7403">
        <v>2020</v>
      </c>
      <c r="B7403" t="s">
        <v>54</v>
      </c>
      <c r="C7403" t="s">
        <v>32</v>
      </c>
      <c r="D7403" t="s">
        <v>52</v>
      </c>
      <c r="E7403">
        <v>1985</v>
      </c>
      <c r="F7403">
        <v>2.9000000000000001E-2</v>
      </c>
      <c r="G7403" t="s">
        <v>10</v>
      </c>
    </row>
    <row r="7404" spans="1:7" x14ac:dyDescent="0.2">
      <c r="A7404">
        <v>2020</v>
      </c>
      <c r="B7404" t="s">
        <v>54</v>
      </c>
      <c r="C7404" t="s">
        <v>32</v>
      </c>
      <c r="D7404" t="s">
        <v>52</v>
      </c>
      <c r="E7404">
        <v>1996</v>
      </c>
      <c r="F7404">
        <v>1.9E-2</v>
      </c>
      <c r="G7404" t="s">
        <v>10</v>
      </c>
    </row>
    <row r="7405" spans="1:7" x14ac:dyDescent="0.2">
      <c r="A7405">
        <v>2020</v>
      </c>
      <c r="B7405" t="s">
        <v>54</v>
      </c>
      <c r="C7405" t="s">
        <v>32</v>
      </c>
      <c r="D7405" t="s">
        <v>52</v>
      </c>
      <c r="E7405">
        <v>2003</v>
      </c>
      <c r="F7405">
        <v>0.01</v>
      </c>
      <c r="G7405" t="s">
        <v>11</v>
      </c>
    </row>
    <row r="7406" spans="1:7" x14ac:dyDescent="0.2">
      <c r="A7406">
        <v>2020</v>
      </c>
      <c r="B7406" t="s">
        <v>54</v>
      </c>
      <c r="C7406" t="s">
        <v>32</v>
      </c>
      <c r="D7406" t="s">
        <v>52</v>
      </c>
      <c r="E7406">
        <v>2007</v>
      </c>
      <c r="F7406">
        <v>6.0000000000000001E-3</v>
      </c>
      <c r="G7406" t="s">
        <v>11</v>
      </c>
    </row>
    <row r="7407" spans="1:7" x14ac:dyDescent="0.2">
      <c r="A7407">
        <v>2020</v>
      </c>
      <c r="B7407" t="s">
        <v>54</v>
      </c>
      <c r="C7407" t="s">
        <v>32</v>
      </c>
      <c r="D7407" t="s">
        <v>52</v>
      </c>
      <c r="E7407">
        <v>2011</v>
      </c>
      <c r="F7407">
        <v>6.0000000000000001E-3</v>
      </c>
      <c r="G7407" t="s">
        <v>11</v>
      </c>
    </row>
    <row r="7408" spans="1:7" x14ac:dyDescent="0.2">
      <c r="A7408">
        <v>2020</v>
      </c>
      <c r="B7408" t="s">
        <v>54</v>
      </c>
      <c r="C7408" t="s">
        <v>32</v>
      </c>
      <c r="D7408" t="s">
        <v>52</v>
      </c>
      <c r="E7408">
        <v>2015</v>
      </c>
      <c r="F7408">
        <v>4.0000000000000001E-3</v>
      </c>
      <c r="G7408" t="s">
        <v>11</v>
      </c>
    </row>
    <row r="7409" spans="1:7" x14ac:dyDescent="0.2">
      <c r="A7409">
        <v>2020</v>
      </c>
      <c r="B7409" t="s">
        <v>54</v>
      </c>
      <c r="C7409" t="s">
        <v>32</v>
      </c>
      <c r="D7409" t="s">
        <v>52</v>
      </c>
      <c r="E7409">
        <v>2017</v>
      </c>
      <c r="F7409">
        <v>4.0000000000000001E-3</v>
      </c>
      <c r="G7409" t="s">
        <v>12</v>
      </c>
    </row>
    <row r="7410" spans="1:7" x14ac:dyDescent="0.2">
      <c r="A7410">
        <v>2020</v>
      </c>
      <c r="B7410" t="s">
        <v>54</v>
      </c>
      <c r="C7410" t="s">
        <v>32</v>
      </c>
      <c r="D7410" t="s">
        <v>52</v>
      </c>
      <c r="E7410">
        <v>2020</v>
      </c>
      <c r="F7410">
        <v>1E-3</v>
      </c>
      <c r="G7410" t="s">
        <v>12</v>
      </c>
    </row>
    <row r="7411" spans="1:7" x14ac:dyDescent="0.2">
      <c r="A7411">
        <v>2020</v>
      </c>
      <c r="B7411" t="s">
        <v>54</v>
      </c>
      <c r="C7411" t="s">
        <v>32</v>
      </c>
      <c r="D7411" t="s">
        <v>52</v>
      </c>
      <c r="E7411" t="s">
        <v>13</v>
      </c>
      <c r="F7411">
        <v>1E-3</v>
      </c>
      <c r="G7411" t="s">
        <v>13</v>
      </c>
    </row>
    <row r="7412" spans="1:7" x14ac:dyDescent="0.2">
      <c r="A7412">
        <v>2020</v>
      </c>
      <c r="B7412" t="s">
        <v>54</v>
      </c>
      <c r="C7412" t="s">
        <v>33</v>
      </c>
      <c r="D7412" t="s">
        <v>47</v>
      </c>
      <c r="E7412">
        <v>1975</v>
      </c>
      <c r="F7412">
        <v>0.20100000000000001</v>
      </c>
      <c r="G7412" t="s">
        <v>10</v>
      </c>
    </row>
    <row r="7413" spans="1:7" x14ac:dyDescent="0.2">
      <c r="A7413">
        <v>2020</v>
      </c>
      <c r="B7413" t="s">
        <v>54</v>
      </c>
      <c r="C7413" t="s">
        <v>33</v>
      </c>
      <c r="D7413" t="s">
        <v>47</v>
      </c>
      <c r="E7413">
        <v>1985</v>
      </c>
      <c r="F7413">
        <v>0.307</v>
      </c>
      <c r="G7413" t="s">
        <v>10</v>
      </c>
    </row>
    <row r="7414" spans="1:7" x14ac:dyDescent="0.2">
      <c r="A7414">
        <v>2020</v>
      </c>
      <c r="B7414" t="s">
        <v>54</v>
      </c>
      <c r="C7414" t="s">
        <v>33</v>
      </c>
      <c r="D7414" t="s">
        <v>47</v>
      </c>
      <c r="E7414">
        <v>1996</v>
      </c>
      <c r="F7414">
        <v>0.20100000000000001</v>
      </c>
      <c r="G7414" t="s">
        <v>10</v>
      </c>
    </row>
    <row r="7415" spans="1:7" x14ac:dyDescent="0.2">
      <c r="A7415">
        <v>2020</v>
      </c>
      <c r="B7415" t="s">
        <v>54</v>
      </c>
      <c r="C7415" t="s">
        <v>33</v>
      </c>
      <c r="D7415" t="s">
        <v>47</v>
      </c>
      <c r="E7415">
        <v>2003</v>
      </c>
      <c r="F7415">
        <v>0.1</v>
      </c>
      <c r="G7415" t="s">
        <v>11</v>
      </c>
    </row>
    <row r="7416" spans="1:7" x14ac:dyDescent="0.2">
      <c r="A7416">
        <v>2020</v>
      </c>
      <c r="B7416" t="s">
        <v>54</v>
      </c>
      <c r="C7416" t="s">
        <v>33</v>
      </c>
      <c r="D7416" t="s">
        <v>47</v>
      </c>
      <c r="E7416">
        <v>2007</v>
      </c>
      <c r="F7416">
        <v>5.8999999999999997E-2</v>
      </c>
      <c r="G7416" t="s">
        <v>11</v>
      </c>
    </row>
    <row r="7417" spans="1:7" x14ac:dyDescent="0.2">
      <c r="A7417">
        <v>2020</v>
      </c>
      <c r="B7417" t="s">
        <v>54</v>
      </c>
      <c r="C7417" t="s">
        <v>33</v>
      </c>
      <c r="D7417" t="s">
        <v>47</v>
      </c>
      <c r="E7417">
        <v>2011</v>
      </c>
      <c r="F7417">
        <v>5.8999999999999997E-2</v>
      </c>
      <c r="G7417" t="s">
        <v>11</v>
      </c>
    </row>
    <row r="7418" spans="1:7" x14ac:dyDescent="0.2">
      <c r="A7418">
        <v>2020</v>
      </c>
      <c r="B7418" t="s">
        <v>54</v>
      </c>
      <c r="C7418" t="s">
        <v>33</v>
      </c>
      <c r="D7418" t="s">
        <v>47</v>
      </c>
      <c r="E7418">
        <v>2015</v>
      </c>
      <c r="F7418">
        <v>4.3999999999999997E-2</v>
      </c>
      <c r="G7418" t="s">
        <v>11</v>
      </c>
    </row>
    <row r="7419" spans="1:7" x14ac:dyDescent="0.2">
      <c r="A7419">
        <v>2020</v>
      </c>
      <c r="B7419" t="s">
        <v>54</v>
      </c>
      <c r="C7419" t="s">
        <v>33</v>
      </c>
      <c r="D7419" t="s">
        <v>47</v>
      </c>
      <c r="E7419">
        <v>2017</v>
      </c>
      <c r="F7419">
        <v>4.3999999999999997E-2</v>
      </c>
      <c r="G7419" t="s">
        <v>12</v>
      </c>
    </row>
    <row r="7420" spans="1:7" x14ac:dyDescent="0.2">
      <c r="A7420">
        <v>2020</v>
      </c>
      <c r="B7420" t="s">
        <v>54</v>
      </c>
      <c r="C7420" t="s">
        <v>33</v>
      </c>
      <c r="D7420" t="s">
        <v>47</v>
      </c>
      <c r="E7420">
        <v>2020</v>
      </c>
      <c r="F7420">
        <v>1.4999999999999999E-2</v>
      </c>
      <c r="G7420" t="s">
        <v>12</v>
      </c>
    </row>
    <row r="7421" spans="1:7" x14ac:dyDescent="0.2">
      <c r="A7421">
        <v>2020</v>
      </c>
      <c r="B7421" t="s">
        <v>54</v>
      </c>
      <c r="C7421" t="s">
        <v>33</v>
      </c>
      <c r="D7421" t="s">
        <v>47</v>
      </c>
      <c r="E7421" t="s">
        <v>13</v>
      </c>
      <c r="F7421">
        <v>1.4999999999999999E-2</v>
      </c>
      <c r="G7421" t="s">
        <v>13</v>
      </c>
    </row>
    <row r="7422" spans="1:7" x14ac:dyDescent="0.2">
      <c r="A7422">
        <v>2020</v>
      </c>
      <c r="B7422" t="s">
        <v>54</v>
      </c>
      <c r="C7422" t="s">
        <v>33</v>
      </c>
      <c r="D7422" t="s">
        <v>55</v>
      </c>
      <c r="E7422">
        <v>1975</v>
      </c>
      <c r="F7422">
        <v>3.8959999999999999</v>
      </c>
      <c r="G7422" t="s">
        <v>10</v>
      </c>
    </row>
    <row r="7423" spans="1:7" x14ac:dyDescent="0.2">
      <c r="A7423">
        <v>2020</v>
      </c>
      <c r="B7423" t="s">
        <v>54</v>
      </c>
      <c r="C7423" t="s">
        <v>33</v>
      </c>
      <c r="D7423" t="s">
        <v>55</v>
      </c>
      <c r="E7423">
        <v>1985</v>
      </c>
      <c r="F7423">
        <v>5.952</v>
      </c>
      <c r="G7423" t="s">
        <v>10</v>
      </c>
    </row>
    <row r="7424" spans="1:7" x14ac:dyDescent="0.2">
      <c r="A7424">
        <v>2020</v>
      </c>
      <c r="B7424" t="s">
        <v>54</v>
      </c>
      <c r="C7424" t="s">
        <v>33</v>
      </c>
      <c r="D7424" t="s">
        <v>55</v>
      </c>
      <c r="E7424">
        <v>1996</v>
      </c>
      <c r="F7424">
        <v>3.8879999999999999</v>
      </c>
      <c r="G7424" t="s">
        <v>10</v>
      </c>
    </row>
    <row r="7425" spans="1:7" x14ac:dyDescent="0.2">
      <c r="A7425">
        <v>2020</v>
      </c>
      <c r="B7425" t="s">
        <v>54</v>
      </c>
      <c r="C7425" t="s">
        <v>33</v>
      </c>
      <c r="D7425" t="s">
        <v>55</v>
      </c>
      <c r="E7425">
        <v>2003</v>
      </c>
      <c r="F7425">
        <v>1.9350000000000001</v>
      </c>
      <c r="G7425" t="s">
        <v>11</v>
      </c>
    </row>
    <row r="7426" spans="1:7" x14ac:dyDescent="0.2">
      <c r="A7426">
        <v>2020</v>
      </c>
      <c r="B7426" t="s">
        <v>54</v>
      </c>
      <c r="C7426" t="s">
        <v>33</v>
      </c>
      <c r="D7426" t="s">
        <v>55</v>
      </c>
      <c r="E7426">
        <v>2007</v>
      </c>
      <c r="F7426">
        <v>1.1419999999999999</v>
      </c>
      <c r="G7426" t="s">
        <v>11</v>
      </c>
    </row>
    <row r="7427" spans="1:7" x14ac:dyDescent="0.2">
      <c r="A7427">
        <v>2020</v>
      </c>
      <c r="B7427" t="s">
        <v>54</v>
      </c>
      <c r="C7427" t="s">
        <v>33</v>
      </c>
      <c r="D7427" t="s">
        <v>55</v>
      </c>
      <c r="E7427">
        <v>2011</v>
      </c>
      <c r="F7427">
        <v>1.1419999999999999</v>
      </c>
      <c r="G7427" t="s">
        <v>11</v>
      </c>
    </row>
    <row r="7428" spans="1:7" x14ac:dyDescent="0.2">
      <c r="A7428">
        <v>2020</v>
      </c>
      <c r="B7428" t="s">
        <v>54</v>
      </c>
      <c r="C7428" t="s">
        <v>33</v>
      </c>
      <c r="D7428" t="s">
        <v>55</v>
      </c>
      <c r="E7428">
        <v>2015</v>
      </c>
      <c r="F7428">
        <v>0.85599999999999998</v>
      </c>
      <c r="G7428" t="s">
        <v>11</v>
      </c>
    </row>
    <row r="7429" spans="1:7" x14ac:dyDescent="0.2">
      <c r="A7429">
        <v>2020</v>
      </c>
      <c r="B7429" t="s">
        <v>54</v>
      </c>
      <c r="C7429" t="s">
        <v>33</v>
      </c>
      <c r="D7429" t="s">
        <v>55</v>
      </c>
      <c r="E7429">
        <v>2017</v>
      </c>
      <c r="F7429">
        <v>0.85599999999999998</v>
      </c>
      <c r="G7429" t="s">
        <v>12</v>
      </c>
    </row>
    <row r="7430" spans="1:7" x14ac:dyDescent="0.2">
      <c r="A7430">
        <v>2020</v>
      </c>
      <c r="B7430" t="s">
        <v>54</v>
      </c>
      <c r="C7430" t="s">
        <v>33</v>
      </c>
      <c r="D7430" t="s">
        <v>55</v>
      </c>
      <c r="E7430">
        <v>2020</v>
      </c>
      <c r="F7430">
        <v>0.28599999999999998</v>
      </c>
      <c r="G7430" t="s">
        <v>12</v>
      </c>
    </row>
    <row r="7431" spans="1:7" x14ac:dyDescent="0.2">
      <c r="A7431">
        <v>2020</v>
      </c>
      <c r="B7431" t="s">
        <v>54</v>
      </c>
      <c r="C7431" t="s">
        <v>33</v>
      </c>
      <c r="D7431" t="s">
        <v>55</v>
      </c>
      <c r="E7431" t="s">
        <v>13</v>
      </c>
      <c r="F7431">
        <v>0.28599999999999998</v>
      </c>
      <c r="G7431" t="s">
        <v>13</v>
      </c>
    </row>
    <row r="7432" spans="1:7" x14ac:dyDescent="0.2">
      <c r="A7432">
        <v>2020</v>
      </c>
      <c r="B7432" t="s">
        <v>54</v>
      </c>
      <c r="C7432" t="s">
        <v>33</v>
      </c>
      <c r="D7432" t="s">
        <v>48</v>
      </c>
      <c r="E7432">
        <v>1975</v>
      </c>
      <c r="F7432">
        <v>0.123</v>
      </c>
      <c r="G7432" t="s">
        <v>10</v>
      </c>
    </row>
    <row r="7433" spans="1:7" x14ac:dyDescent="0.2">
      <c r="A7433">
        <v>2020</v>
      </c>
      <c r="B7433" t="s">
        <v>54</v>
      </c>
      <c r="C7433" t="s">
        <v>33</v>
      </c>
      <c r="D7433" t="s">
        <v>48</v>
      </c>
      <c r="E7433">
        <v>1985</v>
      </c>
      <c r="F7433">
        <v>0.189</v>
      </c>
      <c r="G7433" t="s">
        <v>10</v>
      </c>
    </row>
    <row r="7434" spans="1:7" x14ac:dyDescent="0.2">
      <c r="A7434">
        <v>2020</v>
      </c>
      <c r="B7434" t="s">
        <v>54</v>
      </c>
      <c r="C7434" t="s">
        <v>33</v>
      </c>
      <c r="D7434" t="s">
        <v>48</v>
      </c>
      <c r="E7434">
        <v>1996</v>
      </c>
      <c r="F7434">
        <v>0.123</v>
      </c>
      <c r="G7434" t="s">
        <v>10</v>
      </c>
    </row>
    <row r="7435" spans="1:7" x14ac:dyDescent="0.2">
      <c r="A7435">
        <v>2020</v>
      </c>
      <c r="B7435" t="s">
        <v>54</v>
      </c>
      <c r="C7435" t="s">
        <v>33</v>
      </c>
      <c r="D7435" t="s">
        <v>48</v>
      </c>
      <c r="E7435">
        <v>2003</v>
      </c>
      <c r="F7435">
        <v>6.0999999999999999E-2</v>
      </c>
      <c r="G7435" t="s">
        <v>11</v>
      </c>
    </row>
    <row r="7436" spans="1:7" x14ac:dyDescent="0.2">
      <c r="A7436">
        <v>2020</v>
      </c>
      <c r="B7436" t="s">
        <v>54</v>
      </c>
      <c r="C7436" t="s">
        <v>33</v>
      </c>
      <c r="D7436" t="s">
        <v>48</v>
      </c>
      <c r="E7436">
        <v>2007</v>
      </c>
      <c r="F7436">
        <v>3.5999999999999997E-2</v>
      </c>
      <c r="G7436" t="s">
        <v>11</v>
      </c>
    </row>
    <row r="7437" spans="1:7" x14ac:dyDescent="0.2">
      <c r="A7437">
        <v>2020</v>
      </c>
      <c r="B7437" t="s">
        <v>54</v>
      </c>
      <c r="C7437" t="s">
        <v>33</v>
      </c>
      <c r="D7437" t="s">
        <v>48</v>
      </c>
      <c r="E7437">
        <v>2011</v>
      </c>
      <c r="F7437">
        <v>3.5999999999999997E-2</v>
      </c>
      <c r="G7437" t="s">
        <v>11</v>
      </c>
    </row>
    <row r="7438" spans="1:7" x14ac:dyDescent="0.2">
      <c r="A7438">
        <v>2020</v>
      </c>
      <c r="B7438" t="s">
        <v>54</v>
      </c>
      <c r="C7438" t="s">
        <v>33</v>
      </c>
      <c r="D7438" t="s">
        <v>48</v>
      </c>
      <c r="E7438">
        <v>2015</v>
      </c>
      <c r="F7438">
        <v>2.7E-2</v>
      </c>
      <c r="G7438" t="s">
        <v>11</v>
      </c>
    </row>
    <row r="7439" spans="1:7" x14ac:dyDescent="0.2">
      <c r="A7439">
        <v>2020</v>
      </c>
      <c r="B7439" t="s">
        <v>54</v>
      </c>
      <c r="C7439" t="s">
        <v>33</v>
      </c>
      <c r="D7439" t="s">
        <v>48</v>
      </c>
      <c r="E7439">
        <v>2017</v>
      </c>
      <c r="F7439">
        <v>2.7E-2</v>
      </c>
      <c r="G7439" t="s">
        <v>12</v>
      </c>
    </row>
    <row r="7440" spans="1:7" x14ac:dyDescent="0.2">
      <c r="A7440">
        <v>2020</v>
      </c>
      <c r="B7440" t="s">
        <v>54</v>
      </c>
      <c r="C7440" t="s">
        <v>33</v>
      </c>
      <c r="D7440" t="s">
        <v>48</v>
      </c>
      <c r="E7440">
        <v>2020</v>
      </c>
      <c r="F7440">
        <v>8.9999999999999993E-3</v>
      </c>
      <c r="G7440" t="s">
        <v>12</v>
      </c>
    </row>
    <row r="7441" spans="1:7" x14ac:dyDescent="0.2">
      <c r="A7441">
        <v>2020</v>
      </c>
      <c r="B7441" t="s">
        <v>54</v>
      </c>
      <c r="C7441" t="s">
        <v>33</v>
      </c>
      <c r="D7441" t="s">
        <v>48</v>
      </c>
      <c r="E7441" t="s">
        <v>13</v>
      </c>
      <c r="F7441">
        <v>8.9999999999999993E-3</v>
      </c>
      <c r="G7441" t="s">
        <v>13</v>
      </c>
    </row>
    <row r="7442" spans="1:7" x14ac:dyDescent="0.2">
      <c r="A7442">
        <v>2020</v>
      </c>
      <c r="B7442" t="s">
        <v>54</v>
      </c>
      <c r="C7442" t="s">
        <v>33</v>
      </c>
      <c r="D7442" t="s">
        <v>50</v>
      </c>
      <c r="E7442">
        <v>1975</v>
      </c>
      <c r="F7442">
        <v>1.8720000000000001</v>
      </c>
      <c r="G7442" t="s">
        <v>10</v>
      </c>
    </row>
    <row r="7443" spans="1:7" x14ac:dyDescent="0.2">
      <c r="A7443">
        <v>2020</v>
      </c>
      <c r="B7443" t="s">
        <v>54</v>
      </c>
      <c r="C7443" t="s">
        <v>33</v>
      </c>
      <c r="D7443" t="s">
        <v>50</v>
      </c>
      <c r="E7443">
        <v>1985</v>
      </c>
      <c r="F7443">
        <v>2.86</v>
      </c>
      <c r="G7443" t="s">
        <v>10</v>
      </c>
    </row>
    <row r="7444" spans="1:7" x14ac:dyDescent="0.2">
      <c r="A7444">
        <v>2020</v>
      </c>
      <c r="B7444" t="s">
        <v>54</v>
      </c>
      <c r="C7444" t="s">
        <v>33</v>
      </c>
      <c r="D7444" t="s">
        <v>50</v>
      </c>
      <c r="E7444">
        <v>1996</v>
      </c>
      <c r="F7444">
        <v>1.8680000000000001</v>
      </c>
      <c r="G7444" t="s">
        <v>10</v>
      </c>
    </row>
    <row r="7445" spans="1:7" x14ac:dyDescent="0.2">
      <c r="A7445">
        <v>2020</v>
      </c>
      <c r="B7445" t="s">
        <v>54</v>
      </c>
      <c r="C7445" t="s">
        <v>33</v>
      </c>
      <c r="D7445" t="s">
        <v>50</v>
      </c>
      <c r="E7445">
        <v>2003</v>
      </c>
      <c r="F7445">
        <v>0.93</v>
      </c>
      <c r="G7445" t="s">
        <v>11</v>
      </c>
    </row>
    <row r="7446" spans="1:7" x14ac:dyDescent="0.2">
      <c r="A7446">
        <v>2020</v>
      </c>
      <c r="B7446" t="s">
        <v>54</v>
      </c>
      <c r="C7446" t="s">
        <v>33</v>
      </c>
      <c r="D7446" t="s">
        <v>50</v>
      </c>
      <c r="E7446">
        <v>2007</v>
      </c>
      <c r="F7446">
        <v>0.54900000000000004</v>
      </c>
      <c r="G7446" t="s">
        <v>11</v>
      </c>
    </row>
    <row r="7447" spans="1:7" x14ac:dyDescent="0.2">
      <c r="A7447">
        <v>2020</v>
      </c>
      <c r="B7447" t="s">
        <v>54</v>
      </c>
      <c r="C7447" t="s">
        <v>33</v>
      </c>
      <c r="D7447" t="s">
        <v>50</v>
      </c>
      <c r="E7447">
        <v>2011</v>
      </c>
      <c r="F7447">
        <v>0.54900000000000004</v>
      </c>
      <c r="G7447" t="s">
        <v>11</v>
      </c>
    </row>
    <row r="7448" spans="1:7" x14ac:dyDescent="0.2">
      <c r="A7448">
        <v>2020</v>
      </c>
      <c r="B7448" t="s">
        <v>54</v>
      </c>
      <c r="C7448" t="s">
        <v>33</v>
      </c>
      <c r="D7448" t="s">
        <v>50</v>
      </c>
      <c r="E7448">
        <v>2015</v>
      </c>
      <c r="F7448">
        <v>0.41199999999999998</v>
      </c>
      <c r="G7448" t="s">
        <v>11</v>
      </c>
    </row>
    <row r="7449" spans="1:7" x14ac:dyDescent="0.2">
      <c r="A7449">
        <v>2020</v>
      </c>
      <c r="B7449" t="s">
        <v>54</v>
      </c>
      <c r="C7449" t="s">
        <v>33</v>
      </c>
      <c r="D7449" t="s">
        <v>50</v>
      </c>
      <c r="E7449">
        <v>2017</v>
      </c>
      <c r="F7449">
        <v>0.41199999999999998</v>
      </c>
      <c r="G7449" t="s">
        <v>12</v>
      </c>
    </row>
    <row r="7450" spans="1:7" x14ac:dyDescent="0.2">
      <c r="A7450">
        <v>2020</v>
      </c>
      <c r="B7450" t="s">
        <v>54</v>
      </c>
      <c r="C7450" t="s">
        <v>33</v>
      </c>
      <c r="D7450" t="s">
        <v>50</v>
      </c>
      <c r="E7450">
        <v>2020</v>
      </c>
      <c r="F7450">
        <v>0.13700000000000001</v>
      </c>
      <c r="G7450" t="s">
        <v>12</v>
      </c>
    </row>
    <row r="7451" spans="1:7" x14ac:dyDescent="0.2">
      <c r="A7451">
        <v>2020</v>
      </c>
      <c r="B7451" t="s">
        <v>54</v>
      </c>
      <c r="C7451" t="s">
        <v>33</v>
      </c>
      <c r="D7451" t="s">
        <v>50</v>
      </c>
      <c r="E7451" t="s">
        <v>13</v>
      </c>
      <c r="F7451">
        <v>0.13700000000000001</v>
      </c>
      <c r="G7451" t="s">
        <v>13</v>
      </c>
    </row>
    <row r="7452" spans="1:7" x14ac:dyDescent="0.2">
      <c r="A7452">
        <v>2020</v>
      </c>
      <c r="B7452" t="s">
        <v>54</v>
      </c>
      <c r="C7452" t="s">
        <v>33</v>
      </c>
      <c r="D7452" t="s">
        <v>51</v>
      </c>
      <c r="E7452">
        <v>1975</v>
      </c>
      <c r="F7452">
        <v>5.8999999999999997E-2</v>
      </c>
      <c r="G7452" t="s">
        <v>10</v>
      </c>
    </row>
    <row r="7453" spans="1:7" x14ac:dyDescent="0.2">
      <c r="A7453">
        <v>2020</v>
      </c>
      <c r="B7453" t="s">
        <v>54</v>
      </c>
      <c r="C7453" t="s">
        <v>33</v>
      </c>
      <c r="D7453" t="s">
        <v>51</v>
      </c>
      <c r="E7453">
        <v>1985</v>
      </c>
      <c r="F7453">
        <v>0.09</v>
      </c>
      <c r="G7453" t="s">
        <v>10</v>
      </c>
    </row>
    <row r="7454" spans="1:7" x14ac:dyDescent="0.2">
      <c r="A7454">
        <v>2020</v>
      </c>
      <c r="B7454" t="s">
        <v>54</v>
      </c>
      <c r="C7454" t="s">
        <v>33</v>
      </c>
      <c r="D7454" t="s">
        <v>51</v>
      </c>
      <c r="E7454">
        <v>1996</v>
      </c>
      <c r="F7454">
        <v>5.8999999999999997E-2</v>
      </c>
      <c r="G7454" t="s">
        <v>10</v>
      </c>
    </row>
    <row r="7455" spans="1:7" x14ac:dyDescent="0.2">
      <c r="A7455">
        <v>2020</v>
      </c>
      <c r="B7455" t="s">
        <v>54</v>
      </c>
      <c r="C7455" t="s">
        <v>33</v>
      </c>
      <c r="D7455" t="s">
        <v>51</v>
      </c>
      <c r="E7455">
        <v>2003</v>
      </c>
      <c r="F7455">
        <v>2.9000000000000001E-2</v>
      </c>
      <c r="G7455" t="s">
        <v>11</v>
      </c>
    </row>
    <row r="7456" spans="1:7" x14ac:dyDescent="0.2">
      <c r="A7456">
        <v>2020</v>
      </c>
      <c r="B7456" t="s">
        <v>54</v>
      </c>
      <c r="C7456" t="s">
        <v>33</v>
      </c>
      <c r="D7456" t="s">
        <v>51</v>
      </c>
      <c r="E7456">
        <v>2007</v>
      </c>
      <c r="F7456">
        <v>1.7000000000000001E-2</v>
      </c>
      <c r="G7456" t="s">
        <v>11</v>
      </c>
    </row>
    <row r="7457" spans="1:7" x14ac:dyDescent="0.2">
      <c r="A7457">
        <v>2020</v>
      </c>
      <c r="B7457" t="s">
        <v>54</v>
      </c>
      <c r="C7457" t="s">
        <v>33</v>
      </c>
      <c r="D7457" t="s">
        <v>51</v>
      </c>
      <c r="E7457">
        <v>2011</v>
      </c>
      <c r="F7457">
        <v>1.7000000000000001E-2</v>
      </c>
      <c r="G7457" t="s">
        <v>11</v>
      </c>
    </row>
    <row r="7458" spans="1:7" x14ac:dyDescent="0.2">
      <c r="A7458">
        <v>2020</v>
      </c>
      <c r="B7458" t="s">
        <v>54</v>
      </c>
      <c r="C7458" t="s">
        <v>33</v>
      </c>
      <c r="D7458" t="s">
        <v>51</v>
      </c>
      <c r="E7458">
        <v>2015</v>
      </c>
      <c r="F7458">
        <v>1.2999999999999999E-2</v>
      </c>
      <c r="G7458" t="s">
        <v>11</v>
      </c>
    </row>
    <row r="7459" spans="1:7" x14ac:dyDescent="0.2">
      <c r="A7459">
        <v>2020</v>
      </c>
      <c r="B7459" t="s">
        <v>54</v>
      </c>
      <c r="C7459" t="s">
        <v>33</v>
      </c>
      <c r="D7459" t="s">
        <v>51</v>
      </c>
      <c r="E7459">
        <v>2017</v>
      </c>
      <c r="F7459">
        <v>1.2999999999999999E-2</v>
      </c>
      <c r="G7459" t="s">
        <v>12</v>
      </c>
    </row>
    <row r="7460" spans="1:7" x14ac:dyDescent="0.2">
      <c r="A7460">
        <v>2020</v>
      </c>
      <c r="B7460" t="s">
        <v>54</v>
      </c>
      <c r="C7460" t="s">
        <v>33</v>
      </c>
      <c r="D7460" t="s">
        <v>51</v>
      </c>
      <c r="E7460">
        <v>2020</v>
      </c>
      <c r="F7460">
        <v>4.0000000000000001E-3</v>
      </c>
      <c r="G7460" t="s">
        <v>12</v>
      </c>
    </row>
    <row r="7461" spans="1:7" x14ac:dyDescent="0.2">
      <c r="A7461">
        <v>2020</v>
      </c>
      <c r="B7461" t="s">
        <v>54</v>
      </c>
      <c r="C7461" t="s">
        <v>33</v>
      </c>
      <c r="D7461" t="s">
        <v>51</v>
      </c>
      <c r="E7461" t="s">
        <v>13</v>
      </c>
      <c r="F7461">
        <v>4.0000000000000001E-3</v>
      </c>
      <c r="G7461" t="s">
        <v>13</v>
      </c>
    </row>
    <row r="7462" spans="1:7" x14ac:dyDescent="0.2">
      <c r="A7462">
        <v>2020</v>
      </c>
      <c r="B7462" t="s">
        <v>54</v>
      </c>
      <c r="C7462" t="s">
        <v>33</v>
      </c>
      <c r="D7462" t="s">
        <v>52</v>
      </c>
      <c r="E7462">
        <v>1975</v>
      </c>
      <c r="F7462">
        <v>1.9E-2</v>
      </c>
      <c r="G7462" t="s">
        <v>10</v>
      </c>
    </row>
    <row r="7463" spans="1:7" x14ac:dyDescent="0.2">
      <c r="A7463">
        <v>2020</v>
      </c>
      <c r="B7463" t="s">
        <v>54</v>
      </c>
      <c r="C7463" t="s">
        <v>33</v>
      </c>
      <c r="D7463" t="s">
        <v>52</v>
      </c>
      <c r="E7463">
        <v>1985</v>
      </c>
      <c r="F7463">
        <v>2.9000000000000001E-2</v>
      </c>
      <c r="G7463" t="s">
        <v>10</v>
      </c>
    </row>
    <row r="7464" spans="1:7" x14ac:dyDescent="0.2">
      <c r="A7464">
        <v>2020</v>
      </c>
      <c r="B7464" t="s">
        <v>54</v>
      </c>
      <c r="C7464" t="s">
        <v>33</v>
      </c>
      <c r="D7464" t="s">
        <v>52</v>
      </c>
      <c r="E7464">
        <v>1996</v>
      </c>
      <c r="F7464">
        <v>1.9E-2</v>
      </c>
      <c r="G7464" t="s">
        <v>10</v>
      </c>
    </row>
    <row r="7465" spans="1:7" x14ac:dyDescent="0.2">
      <c r="A7465">
        <v>2020</v>
      </c>
      <c r="B7465" t="s">
        <v>54</v>
      </c>
      <c r="C7465" t="s">
        <v>33</v>
      </c>
      <c r="D7465" t="s">
        <v>52</v>
      </c>
      <c r="E7465">
        <v>2003</v>
      </c>
      <c r="F7465">
        <v>0.01</v>
      </c>
      <c r="G7465" t="s">
        <v>11</v>
      </c>
    </row>
    <row r="7466" spans="1:7" x14ac:dyDescent="0.2">
      <c r="A7466">
        <v>2020</v>
      </c>
      <c r="B7466" t="s">
        <v>54</v>
      </c>
      <c r="C7466" t="s">
        <v>33</v>
      </c>
      <c r="D7466" t="s">
        <v>52</v>
      </c>
      <c r="E7466">
        <v>2007</v>
      </c>
      <c r="F7466">
        <v>6.0000000000000001E-3</v>
      </c>
      <c r="G7466" t="s">
        <v>11</v>
      </c>
    </row>
    <row r="7467" spans="1:7" x14ac:dyDescent="0.2">
      <c r="A7467">
        <v>2020</v>
      </c>
      <c r="B7467" t="s">
        <v>54</v>
      </c>
      <c r="C7467" t="s">
        <v>33</v>
      </c>
      <c r="D7467" t="s">
        <v>52</v>
      </c>
      <c r="E7467">
        <v>2011</v>
      </c>
      <c r="F7467">
        <v>6.0000000000000001E-3</v>
      </c>
      <c r="G7467" t="s">
        <v>11</v>
      </c>
    </row>
    <row r="7468" spans="1:7" x14ac:dyDescent="0.2">
      <c r="A7468">
        <v>2020</v>
      </c>
      <c r="B7468" t="s">
        <v>54</v>
      </c>
      <c r="C7468" t="s">
        <v>33</v>
      </c>
      <c r="D7468" t="s">
        <v>52</v>
      </c>
      <c r="E7468">
        <v>2015</v>
      </c>
      <c r="F7468">
        <v>4.0000000000000001E-3</v>
      </c>
      <c r="G7468" t="s">
        <v>11</v>
      </c>
    </row>
    <row r="7469" spans="1:7" x14ac:dyDescent="0.2">
      <c r="A7469">
        <v>2020</v>
      </c>
      <c r="B7469" t="s">
        <v>54</v>
      </c>
      <c r="C7469" t="s">
        <v>33</v>
      </c>
      <c r="D7469" t="s">
        <v>52</v>
      </c>
      <c r="E7469">
        <v>2017</v>
      </c>
      <c r="F7469">
        <v>4.0000000000000001E-3</v>
      </c>
      <c r="G7469" t="s">
        <v>12</v>
      </c>
    </row>
    <row r="7470" spans="1:7" x14ac:dyDescent="0.2">
      <c r="A7470">
        <v>2020</v>
      </c>
      <c r="B7470" t="s">
        <v>54</v>
      </c>
      <c r="C7470" t="s">
        <v>33</v>
      </c>
      <c r="D7470" t="s">
        <v>52</v>
      </c>
      <c r="E7470">
        <v>2020</v>
      </c>
      <c r="F7470">
        <v>1E-3</v>
      </c>
      <c r="G7470" t="s">
        <v>12</v>
      </c>
    </row>
    <row r="7471" spans="1:7" x14ac:dyDescent="0.2">
      <c r="A7471">
        <v>2020</v>
      </c>
      <c r="B7471" t="s">
        <v>54</v>
      </c>
      <c r="C7471" t="s">
        <v>33</v>
      </c>
      <c r="D7471" t="s">
        <v>52</v>
      </c>
      <c r="E7471" t="s">
        <v>13</v>
      </c>
      <c r="F7471">
        <v>1E-3</v>
      </c>
      <c r="G7471" t="s">
        <v>13</v>
      </c>
    </row>
    <row r="7472" spans="1:7" x14ac:dyDescent="0.2">
      <c r="A7472">
        <v>2020</v>
      </c>
      <c r="B7472" t="s">
        <v>54</v>
      </c>
      <c r="C7472" t="s">
        <v>34</v>
      </c>
      <c r="D7472" t="s">
        <v>47</v>
      </c>
      <c r="E7472">
        <v>1975</v>
      </c>
      <c r="F7472">
        <v>0.23</v>
      </c>
      <c r="G7472" t="s">
        <v>10</v>
      </c>
    </row>
    <row r="7473" spans="1:7" x14ac:dyDescent="0.2">
      <c r="A7473">
        <v>2020</v>
      </c>
      <c r="B7473" t="s">
        <v>54</v>
      </c>
      <c r="C7473" t="s">
        <v>34</v>
      </c>
      <c r="D7473" t="s">
        <v>47</v>
      </c>
      <c r="E7473">
        <v>1985</v>
      </c>
      <c r="F7473">
        <v>0.436</v>
      </c>
      <c r="G7473" t="s">
        <v>10</v>
      </c>
    </row>
    <row r="7474" spans="1:7" x14ac:dyDescent="0.2">
      <c r="A7474">
        <v>2020</v>
      </c>
      <c r="B7474" t="s">
        <v>54</v>
      </c>
      <c r="C7474" t="s">
        <v>34</v>
      </c>
      <c r="D7474" t="s">
        <v>47</v>
      </c>
      <c r="E7474">
        <v>1996</v>
      </c>
      <c r="F7474">
        <v>9.4E-2</v>
      </c>
      <c r="G7474" t="s">
        <v>10</v>
      </c>
    </row>
    <row r="7475" spans="1:7" x14ac:dyDescent="0.2">
      <c r="A7475">
        <v>2020</v>
      </c>
      <c r="B7475" t="s">
        <v>54</v>
      </c>
      <c r="C7475" t="s">
        <v>34</v>
      </c>
      <c r="D7475" t="s">
        <v>47</v>
      </c>
      <c r="E7475">
        <v>2003</v>
      </c>
      <c r="F7475">
        <v>0.13500000000000001</v>
      </c>
      <c r="G7475" t="s">
        <v>11</v>
      </c>
    </row>
    <row r="7476" spans="1:7" x14ac:dyDescent="0.2">
      <c r="A7476">
        <v>2020</v>
      </c>
      <c r="B7476" t="s">
        <v>54</v>
      </c>
      <c r="C7476" t="s">
        <v>34</v>
      </c>
      <c r="D7476" t="s">
        <v>47</v>
      </c>
      <c r="E7476">
        <v>2007</v>
      </c>
      <c r="F7476">
        <v>7.4999999999999997E-2</v>
      </c>
      <c r="G7476" t="s">
        <v>11</v>
      </c>
    </row>
    <row r="7477" spans="1:7" x14ac:dyDescent="0.2">
      <c r="A7477">
        <v>2020</v>
      </c>
      <c r="B7477" t="s">
        <v>54</v>
      </c>
      <c r="C7477" t="s">
        <v>34</v>
      </c>
      <c r="D7477" t="s">
        <v>47</v>
      </c>
      <c r="E7477">
        <v>2011</v>
      </c>
      <c r="F7477">
        <v>7.4999999999999997E-2</v>
      </c>
      <c r="G7477" t="s">
        <v>11</v>
      </c>
    </row>
    <row r="7478" spans="1:7" x14ac:dyDescent="0.2">
      <c r="A7478">
        <v>2020</v>
      </c>
      <c r="B7478" t="s">
        <v>54</v>
      </c>
      <c r="C7478" t="s">
        <v>34</v>
      </c>
      <c r="D7478" t="s">
        <v>47</v>
      </c>
      <c r="E7478">
        <v>2015</v>
      </c>
      <c r="F7478">
        <v>5.6000000000000001E-2</v>
      </c>
      <c r="G7478" t="s">
        <v>11</v>
      </c>
    </row>
    <row r="7479" spans="1:7" x14ac:dyDescent="0.2">
      <c r="A7479">
        <v>2020</v>
      </c>
      <c r="B7479" t="s">
        <v>54</v>
      </c>
      <c r="C7479" t="s">
        <v>34</v>
      </c>
      <c r="D7479" t="s">
        <v>47</v>
      </c>
      <c r="E7479">
        <v>2017</v>
      </c>
      <c r="F7479">
        <v>5.6000000000000001E-2</v>
      </c>
      <c r="G7479" t="s">
        <v>12</v>
      </c>
    </row>
    <row r="7480" spans="1:7" x14ac:dyDescent="0.2">
      <c r="A7480">
        <v>2020</v>
      </c>
      <c r="B7480" t="s">
        <v>54</v>
      </c>
      <c r="C7480" t="s">
        <v>34</v>
      </c>
      <c r="D7480" t="s">
        <v>47</v>
      </c>
      <c r="E7480">
        <v>2020</v>
      </c>
      <c r="F7480">
        <v>1.9E-2</v>
      </c>
      <c r="G7480" t="s">
        <v>12</v>
      </c>
    </row>
    <row r="7481" spans="1:7" x14ac:dyDescent="0.2">
      <c r="A7481">
        <v>2020</v>
      </c>
      <c r="B7481" t="s">
        <v>54</v>
      </c>
      <c r="C7481" t="s">
        <v>34</v>
      </c>
      <c r="D7481" t="s">
        <v>47</v>
      </c>
      <c r="E7481" t="s">
        <v>13</v>
      </c>
      <c r="F7481">
        <v>1.9E-2</v>
      </c>
      <c r="G7481" t="s">
        <v>13</v>
      </c>
    </row>
    <row r="7482" spans="1:7" x14ac:dyDescent="0.2">
      <c r="A7482">
        <v>2020</v>
      </c>
      <c r="B7482" t="s">
        <v>54</v>
      </c>
      <c r="C7482" t="s">
        <v>34</v>
      </c>
      <c r="D7482" t="s">
        <v>55</v>
      </c>
      <c r="E7482">
        <v>1975</v>
      </c>
      <c r="F7482">
        <v>3.9809999999999999</v>
      </c>
      <c r="G7482" t="s">
        <v>10</v>
      </c>
    </row>
    <row r="7483" spans="1:7" x14ac:dyDescent="0.2">
      <c r="A7483">
        <v>2020</v>
      </c>
      <c r="B7483" t="s">
        <v>54</v>
      </c>
      <c r="C7483" t="s">
        <v>34</v>
      </c>
      <c r="D7483" t="s">
        <v>55</v>
      </c>
      <c r="E7483">
        <v>1985</v>
      </c>
      <c r="F7483">
        <v>7.5540000000000003</v>
      </c>
      <c r="G7483" t="s">
        <v>10</v>
      </c>
    </row>
    <row r="7484" spans="1:7" x14ac:dyDescent="0.2">
      <c r="A7484">
        <v>2020</v>
      </c>
      <c r="B7484" t="s">
        <v>54</v>
      </c>
      <c r="C7484" t="s">
        <v>34</v>
      </c>
      <c r="D7484" t="s">
        <v>55</v>
      </c>
      <c r="E7484">
        <v>1996</v>
      </c>
      <c r="F7484">
        <v>1.63</v>
      </c>
      <c r="G7484" t="s">
        <v>10</v>
      </c>
    </row>
    <row r="7485" spans="1:7" x14ac:dyDescent="0.2">
      <c r="A7485">
        <v>2020</v>
      </c>
      <c r="B7485" t="s">
        <v>54</v>
      </c>
      <c r="C7485" t="s">
        <v>34</v>
      </c>
      <c r="D7485" t="s">
        <v>55</v>
      </c>
      <c r="E7485">
        <v>2003</v>
      </c>
      <c r="F7485">
        <v>2.3439999999999999</v>
      </c>
      <c r="G7485" t="s">
        <v>11</v>
      </c>
    </row>
    <row r="7486" spans="1:7" x14ac:dyDescent="0.2">
      <c r="A7486">
        <v>2020</v>
      </c>
      <c r="B7486" t="s">
        <v>54</v>
      </c>
      <c r="C7486" t="s">
        <v>34</v>
      </c>
      <c r="D7486" t="s">
        <v>55</v>
      </c>
      <c r="E7486">
        <v>2007</v>
      </c>
      <c r="F7486">
        <v>1.292</v>
      </c>
      <c r="G7486" t="s">
        <v>11</v>
      </c>
    </row>
    <row r="7487" spans="1:7" x14ac:dyDescent="0.2">
      <c r="A7487">
        <v>2020</v>
      </c>
      <c r="B7487" t="s">
        <v>54</v>
      </c>
      <c r="C7487" t="s">
        <v>34</v>
      </c>
      <c r="D7487" t="s">
        <v>55</v>
      </c>
      <c r="E7487">
        <v>2011</v>
      </c>
      <c r="F7487">
        <v>1.292</v>
      </c>
      <c r="G7487" t="s">
        <v>11</v>
      </c>
    </row>
    <row r="7488" spans="1:7" x14ac:dyDescent="0.2">
      <c r="A7488">
        <v>2020</v>
      </c>
      <c r="B7488" t="s">
        <v>54</v>
      </c>
      <c r="C7488" t="s">
        <v>34</v>
      </c>
      <c r="D7488" t="s">
        <v>55</v>
      </c>
      <c r="E7488">
        <v>2015</v>
      </c>
      <c r="F7488">
        <v>0.96899999999999997</v>
      </c>
      <c r="G7488" t="s">
        <v>11</v>
      </c>
    </row>
    <row r="7489" spans="1:7" x14ac:dyDescent="0.2">
      <c r="A7489">
        <v>2020</v>
      </c>
      <c r="B7489" t="s">
        <v>54</v>
      </c>
      <c r="C7489" t="s">
        <v>34</v>
      </c>
      <c r="D7489" t="s">
        <v>55</v>
      </c>
      <c r="E7489">
        <v>2017</v>
      </c>
      <c r="F7489">
        <v>0.96899999999999997</v>
      </c>
      <c r="G7489" t="s">
        <v>12</v>
      </c>
    </row>
    <row r="7490" spans="1:7" x14ac:dyDescent="0.2">
      <c r="A7490">
        <v>2020</v>
      </c>
      <c r="B7490" t="s">
        <v>54</v>
      </c>
      <c r="C7490" t="s">
        <v>34</v>
      </c>
      <c r="D7490" t="s">
        <v>55</v>
      </c>
      <c r="E7490">
        <v>2020</v>
      </c>
      <c r="F7490">
        <v>0.32300000000000001</v>
      </c>
      <c r="G7490" t="s">
        <v>12</v>
      </c>
    </row>
    <row r="7491" spans="1:7" x14ac:dyDescent="0.2">
      <c r="A7491">
        <v>2020</v>
      </c>
      <c r="B7491" t="s">
        <v>54</v>
      </c>
      <c r="C7491" t="s">
        <v>34</v>
      </c>
      <c r="D7491" t="s">
        <v>55</v>
      </c>
      <c r="E7491" t="s">
        <v>13</v>
      </c>
      <c r="F7491">
        <v>0.32300000000000001</v>
      </c>
      <c r="G7491" t="s">
        <v>13</v>
      </c>
    </row>
    <row r="7492" spans="1:7" x14ac:dyDescent="0.2">
      <c r="A7492">
        <v>2020</v>
      </c>
      <c r="B7492" t="s">
        <v>54</v>
      </c>
      <c r="C7492" t="s">
        <v>34</v>
      </c>
      <c r="D7492" t="s">
        <v>48</v>
      </c>
      <c r="E7492">
        <v>1975</v>
      </c>
      <c r="F7492">
        <v>1.4999999999999999E-2</v>
      </c>
      <c r="G7492" t="s">
        <v>10</v>
      </c>
    </row>
    <row r="7493" spans="1:7" x14ac:dyDescent="0.2">
      <c r="A7493">
        <v>2020</v>
      </c>
      <c r="B7493" t="s">
        <v>54</v>
      </c>
      <c r="C7493" t="s">
        <v>34</v>
      </c>
      <c r="D7493" t="s">
        <v>48</v>
      </c>
      <c r="E7493">
        <v>1985</v>
      </c>
      <c r="F7493">
        <v>2.8000000000000001E-2</v>
      </c>
      <c r="G7493" t="s">
        <v>10</v>
      </c>
    </row>
    <row r="7494" spans="1:7" x14ac:dyDescent="0.2">
      <c r="A7494">
        <v>2020</v>
      </c>
      <c r="B7494" t="s">
        <v>54</v>
      </c>
      <c r="C7494" t="s">
        <v>34</v>
      </c>
      <c r="D7494" t="s">
        <v>48</v>
      </c>
      <c r="E7494">
        <v>1996</v>
      </c>
      <c r="F7494">
        <v>6.0000000000000001E-3</v>
      </c>
      <c r="G7494" t="s">
        <v>10</v>
      </c>
    </row>
    <row r="7495" spans="1:7" x14ac:dyDescent="0.2">
      <c r="A7495">
        <v>2020</v>
      </c>
      <c r="B7495" t="s">
        <v>54</v>
      </c>
      <c r="C7495" t="s">
        <v>34</v>
      </c>
      <c r="D7495" t="s">
        <v>48</v>
      </c>
      <c r="E7495">
        <v>2003</v>
      </c>
      <c r="F7495">
        <v>8.9999999999999993E-3</v>
      </c>
      <c r="G7495" t="s">
        <v>11</v>
      </c>
    </row>
    <row r="7496" spans="1:7" x14ac:dyDescent="0.2">
      <c r="A7496">
        <v>2020</v>
      </c>
      <c r="B7496" t="s">
        <v>54</v>
      </c>
      <c r="C7496" t="s">
        <v>34</v>
      </c>
      <c r="D7496" t="s">
        <v>48</v>
      </c>
      <c r="E7496">
        <v>2007</v>
      </c>
      <c r="F7496">
        <v>5.0000000000000001E-3</v>
      </c>
      <c r="G7496" t="s">
        <v>11</v>
      </c>
    </row>
    <row r="7497" spans="1:7" x14ac:dyDescent="0.2">
      <c r="A7497">
        <v>2020</v>
      </c>
      <c r="B7497" t="s">
        <v>54</v>
      </c>
      <c r="C7497" t="s">
        <v>34</v>
      </c>
      <c r="D7497" t="s">
        <v>48</v>
      </c>
      <c r="E7497">
        <v>2011</v>
      </c>
      <c r="F7497">
        <v>5.0000000000000001E-3</v>
      </c>
      <c r="G7497" t="s">
        <v>11</v>
      </c>
    </row>
    <row r="7498" spans="1:7" x14ac:dyDescent="0.2">
      <c r="A7498">
        <v>2020</v>
      </c>
      <c r="B7498" t="s">
        <v>54</v>
      </c>
      <c r="C7498" t="s">
        <v>34</v>
      </c>
      <c r="D7498" t="s">
        <v>48</v>
      </c>
      <c r="E7498">
        <v>2015</v>
      </c>
      <c r="F7498">
        <v>4.0000000000000001E-3</v>
      </c>
      <c r="G7498" t="s">
        <v>11</v>
      </c>
    </row>
    <row r="7499" spans="1:7" x14ac:dyDescent="0.2">
      <c r="A7499">
        <v>2020</v>
      </c>
      <c r="B7499" t="s">
        <v>54</v>
      </c>
      <c r="C7499" t="s">
        <v>34</v>
      </c>
      <c r="D7499" t="s">
        <v>48</v>
      </c>
      <c r="E7499">
        <v>2017</v>
      </c>
      <c r="F7499">
        <v>4.0000000000000001E-3</v>
      </c>
      <c r="G7499" t="s">
        <v>12</v>
      </c>
    </row>
    <row r="7500" spans="1:7" x14ac:dyDescent="0.2">
      <c r="A7500">
        <v>2020</v>
      </c>
      <c r="B7500" t="s">
        <v>54</v>
      </c>
      <c r="C7500" t="s">
        <v>34</v>
      </c>
      <c r="D7500" t="s">
        <v>48</v>
      </c>
      <c r="E7500">
        <v>2020</v>
      </c>
      <c r="F7500">
        <v>1E-3</v>
      </c>
      <c r="G7500" t="s">
        <v>12</v>
      </c>
    </row>
    <row r="7501" spans="1:7" x14ac:dyDescent="0.2">
      <c r="A7501">
        <v>2020</v>
      </c>
      <c r="B7501" t="s">
        <v>54</v>
      </c>
      <c r="C7501" t="s">
        <v>34</v>
      </c>
      <c r="D7501" t="s">
        <v>48</v>
      </c>
      <c r="E7501" t="s">
        <v>13</v>
      </c>
      <c r="F7501">
        <v>1E-3</v>
      </c>
      <c r="G7501" t="s">
        <v>13</v>
      </c>
    </row>
    <row r="7502" spans="1:7" x14ac:dyDescent="0.2">
      <c r="A7502">
        <v>2020</v>
      </c>
      <c r="B7502" t="s">
        <v>54</v>
      </c>
      <c r="C7502" t="s">
        <v>34</v>
      </c>
      <c r="D7502" t="s">
        <v>50</v>
      </c>
      <c r="E7502">
        <v>1975</v>
      </c>
      <c r="F7502">
        <v>0.45100000000000001</v>
      </c>
      <c r="G7502" t="s">
        <v>10</v>
      </c>
    </row>
    <row r="7503" spans="1:7" x14ac:dyDescent="0.2">
      <c r="A7503">
        <v>2020</v>
      </c>
      <c r="B7503" t="s">
        <v>54</v>
      </c>
      <c r="C7503" t="s">
        <v>34</v>
      </c>
      <c r="D7503" t="s">
        <v>50</v>
      </c>
      <c r="E7503">
        <v>1985</v>
      </c>
      <c r="F7503">
        <v>0.85699999999999998</v>
      </c>
      <c r="G7503" t="s">
        <v>10</v>
      </c>
    </row>
    <row r="7504" spans="1:7" x14ac:dyDescent="0.2">
      <c r="A7504">
        <v>2020</v>
      </c>
      <c r="B7504" t="s">
        <v>54</v>
      </c>
      <c r="C7504" t="s">
        <v>34</v>
      </c>
      <c r="D7504" t="s">
        <v>50</v>
      </c>
      <c r="E7504">
        <v>1996</v>
      </c>
      <c r="F7504">
        <v>0.185</v>
      </c>
      <c r="G7504" t="s">
        <v>10</v>
      </c>
    </row>
    <row r="7505" spans="1:7" x14ac:dyDescent="0.2">
      <c r="A7505">
        <v>2020</v>
      </c>
      <c r="B7505" t="s">
        <v>54</v>
      </c>
      <c r="C7505" t="s">
        <v>34</v>
      </c>
      <c r="D7505" t="s">
        <v>50</v>
      </c>
      <c r="E7505">
        <v>2003</v>
      </c>
      <c r="F7505">
        <v>0.26600000000000001</v>
      </c>
      <c r="G7505" t="s">
        <v>11</v>
      </c>
    </row>
    <row r="7506" spans="1:7" x14ac:dyDescent="0.2">
      <c r="A7506">
        <v>2020</v>
      </c>
      <c r="B7506" t="s">
        <v>54</v>
      </c>
      <c r="C7506" t="s">
        <v>34</v>
      </c>
      <c r="D7506" t="s">
        <v>50</v>
      </c>
      <c r="E7506">
        <v>2007</v>
      </c>
      <c r="F7506">
        <v>0.14699999999999999</v>
      </c>
      <c r="G7506" t="s">
        <v>11</v>
      </c>
    </row>
    <row r="7507" spans="1:7" x14ac:dyDescent="0.2">
      <c r="A7507">
        <v>2020</v>
      </c>
      <c r="B7507" t="s">
        <v>54</v>
      </c>
      <c r="C7507" t="s">
        <v>34</v>
      </c>
      <c r="D7507" t="s">
        <v>50</v>
      </c>
      <c r="E7507">
        <v>2011</v>
      </c>
      <c r="F7507">
        <v>0.14699999999999999</v>
      </c>
      <c r="G7507" t="s">
        <v>11</v>
      </c>
    </row>
    <row r="7508" spans="1:7" x14ac:dyDescent="0.2">
      <c r="A7508">
        <v>2020</v>
      </c>
      <c r="B7508" t="s">
        <v>54</v>
      </c>
      <c r="C7508" t="s">
        <v>34</v>
      </c>
      <c r="D7508" t="s">
        <v>50</v>
      </c>
      <c r="E7508">
        <v>2015</v>
      </c>
      <c r="F7508">
        <v>0.11</v>
      </c>
      <c r="G7508" t="s">
        <v>11</v>
      </c>
    </row>
    <row r="7509" spans="1:7" x14ac:dyDescent="0.2">
      <c r="A7509">
        <v>2020</v>
      </c>
      <c r="B7509" t="s">
        <v>54</v>
      </c>
      <c r="C7509" t="s">
        <v>34</v>
      </c>
      <c r="D7509" t="s">
        <v>50</v>
      </c>
      <c r="E7509">
        <v>2017</v>
      </c>
      <c r="F7509">
        <v>0.11</v>
      </c>
      <c r="G7509" t="s">
        <v>12</v>
      </c>
    </row>
    <row r="7510" spans="1:7" x14ac:dyDescent="0.2">
      <c r="A7510">
        <v>2020</v>
      </c>
      <c r="B7510" t="s">
        <v>54</v>
      </c>
      <c r="C7510" t="s">
        <v>34</v>
      </c>
      <c r="D7510" t="s">
        <v>50</v>
      </c>
      <c r="E7510">
        <v>2020</v>
      </c>
      <c r="F7510">
        <v>3.6999999999999998E-2</v>
      </c>
      <c r="G7510" t="s">
        <v>12</v>
      </c>
    </row>
    <row r="7511" spans="1:7" x14ac:dyDescent="0.2">
      <c r="A7511">
        <v>2020</v>
      </c>
      <c r="B7511" t="s">
        <v>54</v>
      </c>
      <c r="C7511" t="s">
        <v>34</v>
      </c>
      <c r="D7511" t="s">
        <v>50</v>
      </c>
      <c r="E7511" t="s">
        <v>13</v>
      </c>
      <c r="F7511">
        <v>3.6999999999999998E-2</v>
      </c>
      <c r="G7511" t="s">
        <v>13</v>
      </c>
    </row>
    <row r="7512" spans="1:7" x14ac:dyDescent="0.2">
      <c r="A7512">
        <v>2020</v>
      </c>
      <c r="B7512" t="s">
        <v>54</v>
      </c>
      <c r="C7512" t="s">
        <v>34</v>
      </c>
      <c r="D7512" t="s">
        <v>51</v>
      </c>
      <c r="E7512">
        <v>1975</v>
      </c>
      <c r="F7512">
        <v>4.4999999999999998E-2</v>
      </c>
      <c r="G7512" t="s">
        <v>10</v>
      </c>
    </row>
    <row r="7513" spans="1:7" x14ac:dyDescent="0.2">
      <c r="A7513">
        <v>2020</v>
      </c>
      <c r="B7513" t="s">
        <v>54</v>
      </c>
      <c r="C7513" t="s">
        <v>34</v>
      </c>
      <c r="D7513" t="s">
        <v>51</v>
      </c>
      <c r="E7513">
        <v>1985</v>
      </c>
      <c r="F7513">
        <v>8.5000000000000006E-2</v>
      </c>
      <c r="G7513" t="s">
        <v>10</v>
      </c>
    </row>
    <row r="7514" spans="1:7" x14ac:dyDescent="0.2">
      <c r="A7514">
        <v>2020</v>
      </c>
      <c r="B7514" t="s">
        <v>54</v>
      </c>
      <c r="C7514" t="s">
        <v>34</v>
      </c>
      <c r="D7514" t="s">
        <v>51</v>
      </c>
      <c r="E7514">
        <v>1996</v>
      </c>
      <c r="F7514">
        <v>1.7999999999999999E-2</v>
      </c>
      <c r="G7514" t="s">
        <v>10</v>
      </c>
    </row>
    <row r="7515" spans="1:7" x14ac:dyDescent="0.2">
      <c r="A7515">
        <v>2020</v>
      </c>
      <c r="B7515" t="s">
        <v>54</v>
      </c>
      <c r="C7515" t="s">
        <v>34</v>
      </c>
      <c r="D7515" t="s">
        <v>51</v>
      </c>
      <c r="E7515">
        <v>2003</v>
      </c>
      <c r="F7515">
        <v>2.7E-2</v>
      </c>
      <c r="G7515" t="s">
        <v>11</v>
      </c>
    </row>
    <row r="7516" spans="1:7" x14ac:dyDescent="0.2">
      <c r="A7516">
        <v>2020</v>
      </c>
      <c r="B7516" t="s">
        <v>54</v>
      </c>
      <c r="C7516" t="s">
        <v>34</v>
      </c>
      <c r="D7516" t="s">
        <v>51</v>
      </c>
      <c r="E7516">
        <v>2007</v>
      </c>
      <c r="F7516">
        <v>1.4999999999999999E-2</v>
      </c>
      <c r="G7516" t="s">
        <v>11</v>
      </c>
    </row>
    <row r="7517" spans="1:7" x14ac:dyDescent="0.2">
      <c r="A7517">
        <v>2020</v>
      </c>
      <c r="B7517" t="s">
        <v>54</v>
      </c>
      <c r="C7517" t="s">
        <v>34</v>
      </c>
      <c r="D7517" t="s">
        <v>51</v>
      </c>
      <c r="E7517">
        <v>2011</v>
      </c>
      <c r="F7517">
        <v>1.4999999999999999E-2</v>
      </c>
      <c r="G7517" t="s">
        <v>11</v>
      </c>
    </row>
    <row r="7518" spans="1:7" x14ac:dyDescent="0.2">
      <c r="A7518">
        <v>2020</v>
      </c>
      <c r="B7518" t="s">
        <v>54</v>
      </c>
      <c r="C7518" t="s">
        <v>34</v>
      </c>
      <c r="D7518" t="s">
        <v>51</v>
      </c>
      <c r="E7518">
        <v>2015</v>
      </c>
      <c r="F7518">
        <v>1.0999999999999999E-2</v>
      </c>
      <c r="G7518" t="s">
        <v>11</v>
      </c>
    </row>
    <row r="7519" spans="1:7" x14ac:dyDescent="0.2">
      <c r="A7519">
        <v>2020</v>
      </c>
      <c r="B7519" t="s">
        <v>54</v>
      </c>
      <c r="C7519" t="s">
        <v>34</v>
      </c>
      <c r="D7519" t="s">
        <v>51</v>
      </c>
      <c r="E7519">
        <v>2017</v>
      </c>
      <c r="F7519">
        <v>1.0999999999999999E-2</v>
      </c>
      <c r="G7519" t="s">
        <v>12</v>
      </c>
    </row>
    <row r="7520" spans="1:7" x14ac:dyDescent="0.2">
      <c r="A7520">
        <v>2020</v>
      </c>
      <c r="B7520" t="s">
        <v>54</v>
      </c>
      <c r="C7520" t="s">
        <v>34</v>
      </c>
      <c r="D7520" t="s">
        <v>51</v>
      </c>
      <c r="E7520">
        <v>2020</v>
      </c>
      <c r="F7520">
        <v>4.0000000000000001E-3</v>
      </c>
      <c r="G7520" t="s">
        <v>12</v>
      </c>
    </row>
    <row r="7521" spans="1:7" x14ac:dyDescent="0.2">
      <c r="A7521">
        <v>2020</v>
      </c>
      <c r="B7521" t="s">
        <v>54</v>
      </c>
      <c r="C7521" t="s">
        <v>34</v>
      </c>
      <c r="D7521" t="s">
        <v>51</v>
      </c>
      <c r="E7521" t="s">
        <v>13</v>
      </c>
      <c r="F7521">
        <v>4.0000000000000001E-3</v>
      </c>
      <c r="G7521" t="s">
        <v>13</v>
      </c>
    </row>
    <row r="7522" spans="1:7" x14ac:dyDescent="0.2">
      <c r="A7522">
        <v>2020</v>
      </c>
      <c r="B7522" t="s">
        <v>54</v>
      </c>
      <c r="C7522" t="s">
        <v>34</v>
      </c>
      <c r="D7522" t="s">
        <v>52</v>
      </c>
      <c r="E7522">
        <v>1975</v>
      </c>
      <c r="F7522">
        <v>5.5E-2</v>
      </c>
      <c r="G7522" t="s">
        <v>10</v>
      </c>
    </row>
    <row r="7523" spans="1:7" x14ac:dyDescent="0.2">
      <c r="A7523">
        <v>2020</v>
      </c>
      <c r="B7523" t="s">
        <v>54</v>
      </c>
      <c r="C7523" t="s">
        <v>34</v>
      </c>
      <c r="D7523" t="s">
        <v>52</v>
      </c>
      <c r="E7523">
        <v>1985</v>
      </c>
      <c r="F7523">
        <v>0.10299999999999999</v>
      </c>
      <c r="G7523" t="s">
        <v>10</v>
      </c>
    </row>
    <row r="7524" spans="1:7" x14ac:dyDescent="0.2">
      <c r="A7524">
        <v>2020</v>
      </c>
      <c r="B7524" t="s">
        <v>54</v>
      </c>
      <c r="C7524" t="s">
        <v>34</v>
      </c>
      <c r="D7524" t="s">
        <v>52</v>
      </c>
      <c r="E7524">
        <v>1996</v>
      </c>
      <c r="F7524">
        <v>2.1999999999999999E-2</v>
      </c>
      <c r="G7524" t="s">
        <v>10</v>
      </c>
    </row>
    <row r="7525" spans="1:7" x14ac:dyDescent="0.2">
      <c r="A7525">
        <v>2020</v>
      </c>
      <c r="B7525" t="s">
        <v>54</v>
      </c>
      <c r="C7525" t="s">
        <v>34</v>
      </c>
      <c r="D7525" t="s">
        <v>52</v>
      </c>
      <c r="E7525">
        <v>2003</v>
      </c>
      <c r="F7525">
        <v>3.2000000000000001E-2</v>
      </c>
      <c r="G7525" t="s">
        <v>11</v>
      </c>
    </row>
    <row r="7526" spans="1:7" x14ac:dyDescent="0.2">
      <c r="A7526">
        <v>2020</v>
      </c>
      <c r="B7526" t="s">
        <v>54</v>
      </c>
      <c r="C7526" t="s">
        <v>34</v>
      </c>
      <c r="D7526" t="s">
        <v>52</v>
      </c>
      <c r="E7526">
        <v>2007</v>
      </c>
      <c r="F7526">
        <v>1.7999999999999999E-2</v>
      </c>
      <c r="G7526" t="s">
        <v>11</v>
      </c>
    </row>
    <row r="7527" spans="1:7" x14ac:dyDescent="0.2">
      <c r="A7527">
        <v>2020</v>
      </c>
      <c r="B7527" t="s">
        <v>54</v>
      </c>
      <c r="C7527" t="s">
        <v>34</v>
      </c>
      <c r="D7527" t="s">
        <v>52</v>
      </c>
      <c r="E7527">
        <v>2011</v>
      </c>
      <c r="F7527">
        <v>1.7999999999999999E-2</v>
      </c>
      <c r="G7527" t="s">
        <v>11</v>
      </c>
    </row>
    <row r="7528" spans="1:7" x14ac:dyDescent="0.2">
      <c r="A7528">
        <v>2020</v>
      </c>
      <c r="B7528" t="s">
        <v>54</v>
      </c>
      <c r="C7528" t="s">
        <v>34</v>
      </c>
      <c r="D7528" t="s">
        <v>52</v>
      </c>
      <c r="E7528">
        <v>2015</v>
      </c>
      <c r="F7528">
        <v>1.2999999999999999E-2</v>
      </c>
      <c r="G7528" t="s">
        <v>11</v>
      </c>
    </row>
    <row r="7529" spans="1:7" x14ac:dyDescent="0.2">
      <c r="A7529">
        <v>2020</v>
      </c>
      <c r="B7529" t="s">
        <v>54</v>
      </c>
      <c r="C7529" t="s">
        <v>34</v>
      </c>
      <c r="D7529" t="s">
        <v>52</v>
      </c>
      <c r="E7529">
        <v>2017</v>
      </c>
      <c r="F7529">
        <v>1.2999999999999999E-2</v>
      </c>
      <c r="G7529" t="s">
        <v>12</v>
      </c>
    </row>
    <row r="7530" spans="1:7" x14ac:dyDescent="0.2">
      <c r="A7530">
        <v>2020</v>
      </c>
      <c r="B7530" t="s">
        <v>54</v>
      </c>
      <c r="C7530" t="s">
        <v>34</v>
      </c>
      <c r="D7530" t="s">
        <v>52</v>
      </c>
      <c r="E7530">
        <v>2020</v>
      </c>
      <c r="F7530">
        <v>4.0000000000000001E-3</v>
      </c>
      <c r="G7530" t="s">
        <v>12</v>
      </c>
    </row>
    <row r="7531" spans="1:7" x14ac:dyDescent="0.2">
      <c r="A7531">
        <v>2020</v>
      </c>
      <c r="B7531" t="s">
        <v>54</v>
      </c>
      <c r="C7531" t="s">
        <v>34</v>
      </c>
      <c r="D7531" t="s">
        <v>52</v>
      </c>
      <c r="E7531" t="s">
        <v>13</v>
      </c>
      <c r="F7531">
        <v>4.0000000000000001E-3</v>
      </c>
      <c r="G7531" t="s">
        <v>13</v>
      </c>
    </row>
    <row r="7532" spans="1:7" x14ac:dyDescent="0.2">
      <c r="A7532">
        <v>2020</v>
      </c>
      <c r="B7532" t="s">
        <v>54</v>
      </c>
      <c r="C7532" t="s">
        <v>35</v>
      </c>
      <c r="D7532" t="s">
        <v>47</v>
      </c>
      <c r="E7532">
        <v>1975</v>
      </c>
      <c r="F7532">
        <v>0.14399999999999999</v>
      </c>
      <c r="G7532" t="s">
        <v>10</v>
      </c>
    </row>
    <row r="7533" spans="1:7" x14ac:dyDescent="0.2">
      <c r="A7533">
        <v>2020</v>
      </c>
      <c r="B7533" t="s">
        <v>54</v>
      </c>
      <c r="C7533" t="s">
        <v>35</v>
      </c>
      <c r="D7533" t="s">
        <v>47</v>
      </c>
      <c r="E7533">
        <v>1985</v>
      </c>
      <c r="F7533">
        <v>0.14299999999999999</v>
      </c>
      <c r="G7533" t="s">
        <v>10</v>
      </c>
    </row>
    <row r="7534" spans="1:7" x14ac:dyDescent="0.2">
      <c r="A7534">
        <v>2020</v>
      </c>
      <c r="B7534" t="s">
        <v>54</v>
      </c>
      <c r="C7534" t="s">
        <v>35</v>
      </c>
      <c r="D7534" t="s">
        <v>47</v>
      </c>
      <c r="E7534">
        <v>1996</v>
      </c>
      <c r="F7534">
        <v>4.7E-2</v>
      </c>
      <c r="G7534" t="s">
        <v>10</v>
      </c>
    </row>
    <row r="7535" spans="1:7" x14ac:dyDescent="0.2">
      <c r="A7535">
        <v>2020</v>
      </c>
      <c r="B7535" t="s">
        <v>54</v>
      </c>
      <c r="C7535" t="s">
        <v>35</v>
      </c>
      <c r="D7535" t="s">
        <v>47</v>
      </c>
      <c r="E7535">
        <v>2003</v>
      </c>
      <c r="F7535">
        <v>2.9000000000000001E-2</v>
      </c>
      <c r="G7535" t="s">
        <v>11</v>
      </c>
    </row>
    <row r="7536" spans="1:7" x14ac:dyDescent="0.2">
      <c r="A7536">
        <v>2020</v>
      </c>
      <c r="B7536" t="s">
        <v>54</v>
      </c>
      <c r="C7536" t="s">
        <v>35</v>
      </c>
      <c r="D7536" t="s">
        <v>47</v>
      </c>
      <c r="E7536">
        <v>2007</v>
      </c>
      <c r="F7536">
        <v>0.01</v>
      </c>
      <c r="G7536" t="s">
        <v>11</v>
      </c>
    </row>
    <row r="7537" spans="1:7" x14ac:dyDescent="0.2">
      <c r="A7537">
        <v>2020</v>
      </c>
      <c r="B7537" t="s">
        <v>54</v>
      </c>
      <c r="C7537" t="s">
        <v>35</v>
      </c>
      <c r="D7537" t="s">
        <v>47</v>
      </c>
      <c r="E7537">
        <v>2011</v>
      </c>
      <c r="F7537">
        <v>0.01</v>
      </c>
      <c r="G7537" t="s">
        <v>11</v>
      </c>
    </row>
    <row r="7538" spans="1:7" x14ac:dyDescent="0.2">
      <c r="A7538">
        <v>2020</v>
      </c>
      <c r="B7538" t="s">
        <v>54</v>
      </c>
      <c r="C7538" t="s">
        <v>35</v>
      </c>
      <c r="D7538" t="s">
        <v>47</v>
      </c>
      <c r="E7538">
        <v>2015</v>
      </c>
      <c r="F7538">
        <v>8.0000000000000002E-3</v>
      </c>
      <c r="G7538" t="s">
        <v>11</v>
      </c>
    </row>
    <row r="7539" spans="1:7" x14ac:dyDescent="0.2">
      <c r="A7539">
        <v>2020</v>
      </c>
      <c r="B7539" t="s">
        <v>54</v>
      </c>
      <c r="C7539" t="s">
        <v>35</v>
      </c>
      <c r="D7539" t="s">
        <v>47</v>
      </c>
      <c r="E7539">
        <v>2017</v>
      </c>
      <c r="F7539">
        <v>8.0000000000000002E-3</v>
      </c>
      <c r="G7539" t="s">
        <v>12</v>
      </c>
    </row>
    <row r="7540" spans="1:7" x14ac:dyDescent="0.2">
      <c r="A7540">
        <v>2020</v>
      </c>
      <c r="B7540" t="s">
        <v>54</v>
      </c>
      <c r="C7540" t="s">
        <v>35</v>
      </c>
      <c r="D7540" t="s">
        <v>47</v>
      </c>
      <c r="E7540">
        <v>2020</v>
      </c>
      <c r="F7540">
        <v>3.0000000000000001E-3</v>
      </c>
      <c r="G7540" t="s">
        <v>12</v>
      </c>
    </row>
    <row r="7541" spans="1:7" x14ac:dyDescent="0.2">
      <c r="A7541">
        <v>2020</v>
      </c>
      <c r="B7541" t="s">
        <v>54</v>
      </c>
      <c r="C7541" t="s">
        <v>35</v>
      </c>
      <c r="D7541" t="s">
        <v>47</v>
      </c>
      <c r="E7541" t="s">
        <v>13</v>
      </c>
      <c r="F7541">
        <v>3.0000000000000001E-3</v>
      </c>
      <c r="G7541" t="s">
        <v>13</v>
      </c>
    </row>
    <row r="7542" spans="1:7" x14ac:dyDescent="0.2">
      <c r="A7542">
        <v>2020</v>
      </c>
      <c r="B7542" t="s">
        <v>54</v>
      </c>
      <c r="C7542" t="s">
        <v>35</v>
      </c>
      <c r="D7542" t="s">
        <v>55</v>
      </c>
      <c r="E7542">
        <v>1975</v>
      </c>
      <c r="F7542">
        <v>4.6449999999999996</v>
      </c>
      <c r="G7542" t="s">
        <v>10</v>
      </c>
    </row>
    <row r="7543" spans="1:7" x14ac:dyDescent="0.2">
      <c r="A7543">
        <v>2020</v>
      </c>
      <c r="B7543" t="s">
        <v>54</v>
      </c>
      <c r="C7543" t="s">
        <v>35</v>
      </c>
      <c r="D7543" t="s">
        <v>55</v>
      </c>
      <c r="E7543">
        <v>1985</v>
      </c>
      <c r="F7543">
        <v>4.609</v>
      </c>
      <c r="G7543" t="s">
        <v>10</v>
      </c>
    </row>
    <row r="7544" spans="1:7" x14ac:dyDescent="0.2">
      <c r="A7544">
        <v>2020</v>
      </c>
      <c r="B7544" t="s">
        <v>54</v>
      </c>
      <c r="C7544" t="s">
        <v>35</v>
      </c>
      <c r="D7544" t="s">
        <v>55</v>
      </c>
      <c r="E7544">
        <v>1996</v>
      </c>
      <c r="F7544">
        <v>1.5009999999999999</v>
      </c>
      <c r="G7544" t="s">
        <v>10</v>
      </c>
    </row>
    <row r="7545" spans="1:7" x14ac:dyDescent="0.2">
      <c r="A7545">
        <v>2020</v>
      </c>
      <c r="B7545" t="s">
        <v>54</v>
      </c>
      <c r="C7545" t="s">
        <v>35</v>
      </c>
      <c r="D7545" t="s">
        <v>55</v>
      </c>
      <c r="E7545">
        <v>2003</v>
      </c>
      <c r="F7545">
        <v>0.92800000000000005</v>
      </c>
      <c r="G7545" t="s">
        <v>11</v>
      </c>
    </row>
    <row r="7546" spans="1:7" x14ac:dyDescent="0.2">
      <c r="A7546">
        <v>2020</v>
      </c>
      <c r="B7546" t="s">
        <v>54</v>
      </c>
      <c r="C7546" t="s">
        <v>35</v>
      </c>
      <c r="D7546" t="s">
        <v>55</v>
      </c>
      <c r="E7546">
        <v>2007</v>
      </c>
      <c r="F7546">
        <v>0.33400000000000002</v>
      </c>
      <c r="G7546" t="s">
        <v>11</v>
      </c>
    </row>
    <row r="7547" spans="1:7" x14ac:dyDescent="0.2">
      <c r="A7547">
        <v>2020</v>
      </c>
      <c r="B7547" t="s">
        <v>54</v>
      </c>
      <c r="C7547" t="s">
        <v>35</v>
      </c>
      <c r="D7547" t="s">
        <v>55</v>
      </c>
      <c r="E7547">
        <v>2011</v>
      </c>
      <c r="F7547">
        <v>0.33400000000000002</v>
      </c>
      <c r="G7547" t="s">
        <v>11</v>
      </c>
    </row>
    <row r="7548" spans="1:7" x14ac:dyDescent="0.2">
      <c r="A7548">
        <v>2020</v>
      </c>
      <c r="B7548" t="s">
        <v>54</v>
      </c>
      <c r="C7548" t="s">
        <v>35</v>
      </c>
      <c r="D7548" t="s">
        <v>55</v>
      </c>
      <c r="E7548">
        <v>2015</v>
      </c>
      <c r="F7548">
        <v>0.25</v>
      </c>
      <c r="G7548" t="s">
        <v>11</v>
      </c>
    </row>
    <row r="7549" spans="1:7" x14ac:dyDescent="0.2">
      <c r="A7549">
        <v>2020</v>
      </c>
      <c r="B7549" t="s">
        <v>54</v>
      </c>
      <c r="C7549" t="s">
        <v>35</v>
      </c>
      <c r="D7549" t="s">
        <v>55</v>
      </c>
      <c r="E7549">
        <v>2017</v>
      </c>
      <c r="F7549">
        <v>0.25</v>
      </c>
      <c r="G7549" t="s">
        <v>12</v>
      </c>
    </row>
    <row r="7550" spans="1:7" x14ac:dyDescent="0.2">
      <c r="A7550">
        <v>2020</v>
      </c>
      <c r="B7550" t="s">
        <v>54</v>
      </c>
      <c r="C7550" t="s">
        <v>35</v>
      </c>
      <c r="D7550" t="s">
        <v>55</v>
      </c>
      <c r="E7550">
        <v>2020</v>
      </c>
      <c r="F7550">
        <v>8.3000000000000004E-2</v>
      </c>
      <c r="G7550" t="s">
        <v>12</v>
      </c>
    </row>
    <row r="7551" spans="1:7" x14ac:dyDescent="0.2">
      <c r="A7551">
        <v>2020</v>
      </c>
      <c r="B7551" t="s">
        <v>54</v>
      </c>
      <c r="C7551" t="s">
        <v>35</v>
      </c>
      <c r="D7551" t="s">
        <v>55</v>
      </c>
      <c r="E7551" t="s">
        <v>13</v>
      </c>
      <c r="F7551">
        <v>8.3000000000000004E-2</v>
      </c>
      <c r="G7551" t="s">
        <v>13</v>
      </c>
    </row>
    <row r="7552" spans="1:7" x14ac:dyDescent="0.2">
      <c r="A7552">
        <v>2020</v>
      </c>
      <c r="B7552" t="s">
        <v>54</v>
      </c>
      <c r="C7552" t="s">
        <v>35</v>
      </c>
      <c r="D7552" t="s">
        <v>48</v>
      </c>
      <c r="E7552">
        <v>1975</v>
      </c>
      <c r="F7552">
        <v>0.26100000000000001</v>
      </c>
      <c r="G7552" t="s">
        <v>10</v>
      </c>
    </row>
    <row r="7553" spans="1:7" x14ac:dyDescent="0.2">
      <c r="A7553">
        <v>2020</v>
      </c>
      <c r="B7553" t="s">
        <v>54</v>
      </c>
      <c r="C7553" t="s">
        <v>35</v>
      </c>
      <c r="D7553" t="s">
        <v>48</v>
      </c>
      <c r="E7553">
        <v>1985</v>
      </c>
      <c r="F7553">
        <v>0.25900000000000001</v>
      </c>
      <c r="G7553" t="s">
        <v>10</v>
      </c>
    </row>
    <row r="7554" spans="1:7" x14ac:dyDescent="0.2">
      <c r="A7554">
        <v>2020</v>
      </c>
      <c r="B7554" t="s">
        <v>54</v>
      </c>
      <c r="C7554" t="s">
        <v>35</v>
      </c>
      <c r="D7554" t="s">
        <v>48</v>
      </c>
      <c r="E7554">
        <v>1996</v>
      </c>
      <c r="F7554">
        <v>8.4000000000000005E-2</v>
      </c>
      <c r="G7554" t="s">
        <v>10</v>
      </c>
    </row>
    <row r="7555" spans="1:7" x14ac:dyDescent="0.2">
      <c r="A7555">
        <v>2020</v>
      </c>
      <c r="B7555" t="s">
        <v>54</v>
      </c>
      <c r="C7555" t="s">
        <v>35</v>
      </c>
      <c r="D7555" t="s">
        <v>48</v>
      </c>
      <c r="E7555">
        <v>2003</v>
      </c>
      <c r="F7555">
        <v>5.1999999999999998E-2</v>
      </c>
      <c r="G7555" t="s">
        <v>11</v>
      </c>
    </row>
    <row r="7556" spans="1:7" x14ac:dyDescent="0.2">
      <c r="A7556">
        <v>2020</v>
      </c>
      <c r="B7556" t="s">
        <v>54</v>
      </c>
      <c r="C7556" t="s">
        <v>35</v>
      </c>
      <c r="D7556" t="s">
        <v>48</v>
      </c>
      <c r="E7556">
        <v>2007</v>
      </c>
      <c r="F7556">
        <v>1.9E-2</v>
      </c>
      <c r="G7556" t="s">
        <v>11</v>
      </c>
    </row>
    <row r="7557" spans="1:7" x14ac:dyDescent="0.2">
      <c r="A7557">
        <v>2020</v>
      </c>
      <c r="B7557" t="s">
        <v>54</v>
      </c>
      <c r="C7557" t="s">
        <v>35</v>
      </c>
      <c r="D7557" t="s">
        <v>48</v>
      </c>
      <c r="E7557">
        <v>2011</v>
      </c>
      <c r="F7557">
        <v>1.9E-2</v>
      </c>
      <c r="G7557" t="s">
        <v>11</v>
      </c>
    </row>
    <row r="7558" spans="1:7" x14ac:dyDescent="0.2">
      <c r="A7558">
        <v>2020</v>
      </c>
      <c r="B7558" t="s">
        <v>54</v>
      </c>
      <c r="C7558" t="s">
        <v>35</v>
      </c>
      <c r="D7558" t="s">
        <v>48</v>
      </c>
      <c r="E7558">
        <v>2015</v>
      </c>
      <c r="F7558">
        <v>1.4E-2</v>
      </c>
      <c r="G7558" t="s">
        <v>11</v>
      </c>
    </row>
    <row r="7559" spans="1:7" x14ac:dyDescent="0.2">
      <c r="A7559">
        <v>2020</v>
      </c>
      <c r="B7559" t="s">
        <v>54</v>
      </c>
      <c r="C7559" t="s">
        <v>35</v>
      </c>
      <c r="D7559" t="s">
        <v>48</v>
      </c>
      <c r="E7559">
        <v>2017</v>
      </c>
      <c r="F7559">
        <v>1.4E-2</v>
      </c>
      <c r="G7559" t="s">
        <v>12</v>
      </c>
    </row>
    <row r="7560" spans="1:7" x14ac:dyDescent="0.2">
      <c r="A7560">
        <v>2020</v>
      </c>
      <c r="B7560" t="s">
        <v>54</v>
      </c>
      <c r="C7560" t="s">
        <v>35</v>
      </c>
      <c r="D7560" t="s">
        <v>48</v>
      </c>
      <c r="E7560">
        <v>2020</v>
      </c>
      <c r="F7560">
        <v>5.0000000000000001E-3</v>
      </c>
      <c r="G7560" t="s">
        <v>12</v>
      </c>
    </row>
    <row r="7561" spans="1:7" x14ac:dyDescent="0.2">
      <c r="A7561">
        <v>2020</v>
      </c>
      <c r="B7561" t="s">
        <v>54</v>
      </c>
      <c r="C7561" t="s">
        <v>35</v>
      </c>
      <c r="D7561" t="s">
        <v>48</v>
      </c>
      <c r="E7561" t="s">
        <v>13</v>
      </c>
      <c r="F7561">
        <v>5.0000000000000001E-3</v>
      </c>
      <c r="G7561" t="s">
        <v>13</v>
      </c>
    </row>
    <row r="7562" spans="1:7" x14ac:dyDescent="0.2">
      <c r="A7562">
        <v>2020</v>
      </c>
      <c r="B7562" t="s">
        <v>54</v>
      </c>
      <c r="C7562" t="s">
        <v>35</v>
      </c>
      <c r="D7562" t="s">
        <v>50</v>
      </c>
      <c r="E7562">
        <v>1975</v>
      </c>
      <c r="F7562">
        <v>0.82599999999999996</v>
      </c>
      <c r="G7562" t="s">
        <v>10</v>
      </c>
    </row>
    <row r="7563" spans="1:7" x14ac:dyDescent="0.2">
      <c r="A7563">
        <v>2020</v>
      </c>
      <c r="B7563" t="s">
        <v>54</v>
      </c>
      <c r="C7563" t="s">
        <v>35</v>
      </c>
      <c r="D7563" t="s">
        <v>50</v>
      </c>
      <c r="E7563">
        <v>1985</v>
      </c>
      <c r="F7563">
        <v>0.81899999999999995</v>
      </c>
      <c r="G7563" t="s">
        <v>10</v>
      </c>
    </row>
    <row r="7564" spans="1:7" x14ac:dyDescent="0.2">
      <c r="A7564">
        <v>2020</v>
      </c>
      <c r="B7564" t="s">
        <v>54</v>
      </c>
      <c r="C7564" t="s">
        <v>35</v>
      </c>
      <c r="D7564" t="s">
        <v>50</v>
      </c>
      <c r="E7564">
        <v>1996</v>
      </c>
      <c r="F7564">
        <v>0.26700000000000002</v>
      </c>
      <c r="G7564" t="s">
        <v>10</v>
      </c>
    </row>
    <row r="7565" spans="1:7" x14ac:dyDescent="0.2">
      <c r="A7565">
        <v>2020</v>
      </c>
      <c r="B7565" t="s">
        <v>54</v>
      </c>
      <c r="C7565" t="s">
        <v>35</v>
      </c>
      <c r="D7565" t="s">
        <v>50</v>
      </c>
      <c r="E7565">
        <v>2003</v>
      </c>
      <c r="F7565">
        <v>0.16500000000000001</v>
      </c>
      <c r="G7565" t="s">
        <v>11</v>
      </c>
    </row>
    <row r="7566" spans="1:7" x14ac:dyDescent="0.2">
      <c r="A7566">
        <v>2020</v>
      </c>
      <c r="B7566" t="s">
        <v>54</v>
      </c>
      <c r="C7566" t="s">
        <v>35</v>
      </c>
      <c r="D7566" t="s">
        <v>50</v>
      </c>
      <c r="E7566">
        <v>2007</v>
      </c>
      <c r="F7566">
        <v>5.8999999999999997E-2</v>
      </c>
      <c r="G7566" t="s">
        <v>11</v>
      </c>
    </row>
    <row r="7567" spans="1:7" x14ac:dyDescent="0.2">
      <c r="A7567">
        <v>2020</v>
      </c>
      <c r="B7567" t="s">
        <v>54</v>
      </c>
      <c r="C7567" t="s">
        <v>35</v>
      </c>
      <c r="D7567" t="s">
        <v>50</v>
      </c>
      <c r="E7567">
        <v>2011</v>
      </c>
      <c r="F7567">
        <v>5.8999999999999997E-2</v>
      </c>
      <c r="G7567" t="s">
        <v>11</v>
      </c>
    </row>
    <row r="7568" spans="1:7" x14ac:dyDescent="0.2">
      <c r="A7568">
        <v>2020</v>
      </c>
      <c r="B7568" t="s">
        <v>54</v>
      </c>
      <c r="C7568" t="s">
        <v>35</v>
      </c>
      <c r="D7568" t="s">
        <v>50</v>
      </c>
      <c r="E7568">
        <v>2015</v>
      </c>
      <c r="F7568">
        <v>4.4999999999999998E-2</v>
      </c>
      <c r="G7568" t="s">
        <v>11</v>
      </c>
    </row>
    <row r="7569" spans="1:7" x14ac:dyDescent="0.2">
      <c r="A7569">
        <v>2020</v>
      </c>
      <c r="B7569" t="s">
        <v>54</v>
      </c>
      <c r="C7569" t="s">
        <v>35</v>
      </c>
      <c r="D7569" t="s">
        <v>50</v>
      </c>
      <c r="E7569">
        <v>2017</v>
      </c>
      <c r="F7569">
        <v>4.4999999999999998E-2</v>
      </c>
      <c r="G7569" t="s">
        <v>12</v>
      </c>
    </row>
    <row r="7570" spans="1:7" x14ac:dyDescent="0.2">
      <c r="A7570">
        <v>2020</v>
      </c>
      <c r="B7570" t="s">
        <v>54</v>
      </c>
      <c r="C7570" t="s">
        <v>35</v>
      </c>
      <c r="D7570" t="s">
        <v>50</v>
      </c>
      <c r="E7570">
        <v>2020</v>
      </c>
      <c r="F7570">
        <v>1.4999999999999999E-2</v>
      </c>
      <c r="G7570" t="s">
        <v>12</v>
      </c>
    </row>
    <row r="7571" spans="1:7" x14ac:dyDescent="0.2">
      <c r="A7571">
        <v>2020</v>
      </c>
      <c r="B7571" t="s">
        <v>54</v>
      </c>
      <c r="C7571" t="s">
        <v>35</v>
      </c>
      <c r="D7571" t="s">
        <v>50</v>
      </c>
      <c r="E7571" t="s">
        <v>13</v>
      </c>
      <c r="F7571">
        <v>1.4999999999999999E-2</v>
      </c>
      <c r="G7571" t="s">
        <v>13</v>
      </c>
    </row>
    <row r="7572" spans="1:7" x14ac:dyDescent="0.2">
      <c r="A7572">
        <v>2020</v>
      </c>
      <c r="B7572" t="s">
        <v>54</v>
      </c>
      <c r="C7572" t="s">
        <v>35</v>
      </c>
      <c r="D7572" t="s">
        <v>51</v>
      </c>
      <c r="E7572">
        <v>1975</v>
      </c>
      <c r="F7572">
        <v>4.0000000000000001E-3</v>
      </c>
      <c r="G7572" t="s">
        <v>10</v>
      </c>
    </row>
    <row r="7573" spans="1:7" x14ac:dyDescent="0.2">
      <c r="A7573">
        <v>2020</v>
      </c>
      <c r="B7573" t="s">
        <v>54</v>
      </c>
      <c r="C7573" t="s">
        <v>35</v>
      </c>
      <c r="D7573" t="s">
        <v>51</v>
      </c>
      <c r="E7573">
        <v>1985</v>
      </c>
      <c r="F7573">
        <v>4.0000000000000001E-3</v>
      </c>
      <c r="G7573" t="s">
        <v>10</v>
      </c>
    </row>
    <row r="7574" spans="1:7" x14ac:dyDescent="0.2">
      <c r="A7574">
        <v>2020</v>
      </c>
      <c r="B7574" t="s">
        <v>54</v>
      </c>
      <c r="C7574" t="s">
        <v>35</v>
      </c>
      <c r="D7574" t="s">
        <v>51</v>
      </c>
      <c r="E7574">
        <v>1996</v>
      </c>
      <c r="F7574">
        <v>1E-3</v>
      </c>
      <c r="G7574" t="s">
        <v>10</v>
      </c>
    </row>
    <row r="7575" spans="1:7" x14ac:dyDescent="0.2">
      <c r="A7575">
        <v>2020</v>
      </c>
      <c r="B7575" t="s">
        <v>54</v>
      </c>
      <c r="C7575" t="s">
        <v>35</v>
      </c>
      <c r="D7575" t="s">
        <v>51</v>
      </c>
      <c r="E7575">
        <v>2003</v>
      </c>
      <c r="F7575">
        <v>1E-3</v>
      </c>
      <c r="G7575" t="s">
        <v>11</v>
      </c>
    </row>
    <row r="7576" spans="1:7" x14ac:dyDescent="0.2">
      <c r="A7576">
        <v>2020</v>
      </c>
      <c r="B7576" t="s">
        <v>54</v>
      </c>
      <c r="C7576" t="s">
        <v>35</v>
      </c>
      <c r="D7576" t="s">
        <v>51</v>
      </c>
      <c r="E7576">
        <v>2007</v>
      </c>
      <c r="F7576">
        <v>1E-3</v>
      </c>
      <c r="G7576" t="s">
        <v>11</v>
      </c>
    </row>
    <row r="7577" spans="1:7" x14ac:dyDescent="0.2">
      <c r="A7577">
        <v>2020</v>
      </c>
      <c r="B7577" t="s">
        <v>54</v>
      </c>
      <c r="C7577" t="s">
        <v>35</v>
      </c>
      <c r="D7577" t="s">
        <v>51</v>
      </c>
      <c r="E7577">
        <v>2011</v>
      </c>
      <c r="F7577">
        <v>1E-3</v>
      </c>
      <c r="G7577" t="s">
        <v>11</v>
      </c>
    </row>
    <row r="7578" spans="1:7" x14ac:dyDescent="0.2">
      <c r="A7578">
        <v>2020</v>
      </c>
      <c r="B7578" t="s">
        <v>54</v>
      </c>
      <c r="C7578" t="s">
        <v>35</v>
      </c>
      <c r="D7578" t="s">
        <v>51</v>
      </c>
      <c r="E7578">
        <v>2015</v>
      </c>
      <c r="F7578">
        <v>1E-3</v>
      </c>
      <c r="G7578" t="s">
        <v>11</v>
      </c>
    </row>
    <row r="7579" spans="1:7" x14ac:dyDescent="0.2">
      <c r="A7579">
        <v>2020</v>
      </c>
      <c r="B7579" t="s">
        <v>54</v>
      </c>
      <c r="C7579" t="s">
        <v>35</v>
      </c>
      <c r="D7579" t="s">
        <v>51</v>
      </c>
      <c r="E7579">
        <v>2017</v>
      </c>
      <c r="F7579">
        <v>1E-3</v>
      </c>
      <c r="G7579" t="s">
        <v>12</v>
      </c>
    </row>
    <row r="7580" spans="1:7" x14ac:dyDescent="0.2">
      <c r="A7580">
        <v>2020</v>
      </c>
      <c r="B7580" t="s">
        <v>54</v>
      </c>
      <c r="C7580" t="s">
        <v>35</v>
      </c>
      <c r="D7580" t="s">
        <v>51</v>
      </c>
      <c r="E7580">
        <v>2020</v>
      </c>
      <c r="F7580">
        <v>1E-3</v>
      </c>
      <c r="G7580" t="s">
        <v>12</v>
      </c>
    </row>
    <row r="7581" spans="1:7" x14ac:dyDescent="0.2">
      <c r="A7581">
        <v>2020</v>
      </c>
      <c r="B7581" t="s">
        <v>54</v>
      </c>
      <c r="C7581" t="s">
        <v>35</v>
      </c>
      <c r="D7581" t="s">
        <v>51</v>
      </c>
      <c r="E7581" t="s">
        <v>13</v>
      </c>
      <c r="F7581">
        <v>1E-3</v>
      </c>
      <c r="G7581" t="s">
        <v>13</v>
      </c>
    </row>
    <row r="7582" spans="1:7" x14ac:dyDescent="0.2">
      <c r="A7582">
        <v>2020</v>
      </c>
      <c r="B7582" t="s">
        <v>54</v>
      </c>
      <c r="C7582" t="s">
        <v>36</v>
      </c>
      <c r="D7582" t="s">
        <v>47</v>
      </c>
      <c r="E7582">
        <v>1975</v>
      </c>
      <c r="F7582">
        <v>0.23300000000000001</v>
      </c>
      <c r="G7582" t="s">
        <v>10</v>
      </c>
    </row>
    <row r="7583" spans="1:7" x14ac:dyDescent="0.2">
      <c r="A7583">
        <v>2020</v>
      </c>
      <c r="B7583" t="s">
        <v>54</v>
      </c>
      <c r="C7583" t="s">
        <v>36</v>
      </c>
      <c r="D7583" t="s">
        <v>47</v>
      </c>
      <c r="E7583">
        <v>1985</v>
      </c>
      <c r="F7583">
        <v>1.2809999999999999</v>
      </c>
      <c r="G7583" t="s">
        <v>10</v>
      </c>
    </row>
    <row r="7584" spans="1:7" x14ac:dyDescent="0.2">
      <c r="A7584">
        <v>2020</v>
      </c>
      <c r="B7584" t="s">
        <v>54</v>
      </c>
      <c r="C7584" t="s">
        <v>36</v>
      </c>
      <c r="D7584" t="s">
        <v>47</v>
      </c>
      <c r="E7584">
        <v>1996</v>
      </c>
      <c r="F7584">
        <v>0.35</v>
      </c>
      <c r="G7584" t="s">
        <v>10</v>
      </c>
    </row>
    <row r="7585" spans="1:7" x14ac:dyDescent="0.2">
      <c r="A7585">
        <v>2020</v>
      </c>
      <c r="B7585" t="s">
        <v>54</v>
      </c>
      <c r="C7585" t="s">
        <v>36</v>
      </c>
      <c r="D7585" t="s">
        <v>47</v>
      </c>
      <c r="E7585">
        <v>2003</v>
      </c>
      <c r="F7585">
        <v>0.20300000000000001</v>
      </c>
      <c r="G7585" t="s">
        <v>11</v>
      </c>
    </row>
    <row r="7586" spans="1:7" x14ac:dyDescent="0.2">
      <c r="A7586">
        <v>2020</v>
      </c>
      <c r="B7586" t="s">
        <v>54</v>
      </c>
      <c r="C7586" t="s">
        <v>36</v>
      </c>
      <c r="D7586" t="s">
        <v>47</v>
      </c>
      <c r="E7586">
        <v>2007</v>
      </c>
      <c r="F7586">
        <v>8.2000000000000003E-2</v>
      </c>
      <c r="G7586" t="s">
        <v>11</v>
      </c>
    </row>
    <row r="7587" spans="1:7" x14ac:dyDescent="0.2">
      <c r="A7587">
        <v>2020</v>
      </c>
      <c r="B7587" t="s">
        <v>54</v>
      </c>
      <c r="C7587" t="s">
        <v>36</v>
      </c>
      <c r="D7587" t="s">
        <v>47</v>
      </c>
      <c r="E7587">
        <v>2011</v>
      </c>
      <c r="F7587">
        <v>8.2000000000000003E-2</v>
      </c>
      <c r="G7587" t="s">
        <v>11</v>
      </c>
    </row>
    <row r="7588" spans="1:7" x14ac:dyDescent="0.2">
      <c r="A7588">
        <v>2020</v>
      </c>
      <c r="B7588" t="s">
        <v>54</v>
      </c>
      <c r="C7588" t="s">
        <v>36</v>
      </c>
      <c r="D7588" t="s">
        <v>47</v>
      </c>
      <c r="E7588">
        <v>2015</v>
      </c>
      <c r="F7588">
        <v>6.0999999999999999E-2</v>
      </c>
      <c r="G7588" t="s">
        <v>11</v>
      </c>
    </row>
    <row r="7589" spans="1:7" x14ac:dyDescent="0.2">
      <c r="A7589">
        <v>2020</v>
      </c>
      <c r="B7589" t="s">
        <v>54</v>
      </c>
      <c r="C7589" t="s">
        <v>36</v>
      </c>
      <c r="D7589" t="s">
        <v>47</v>
      </c>
      <c r="E7589">
        <v>2017</v>
      </c>
      <c r="F7589">
        <v>6.0999999999999999E-2</v>
      </c>
      <c r="G7589" t="s">
        <v>12</v>
      </c>
    </row>
    <row r="7590" spans="1:7" x14ac:dyDescent="0.2">
      <c r="A7590">
        <v>2020</v>
      </c>
      <c r="B7590" t="s">
        <v>54</v>
      </c>
      <c r="C7590" t="s">
        <v>36</v>
      </c>
      <c r="D7590" t="s">
        <v>47</v>
      </c>
      <c r="E7590">
        <v>2020</v>
      </c>
      <c r="F7590">
        <v>0.02</v>
      </c>
      <c r="G7590" t="s">
        <v>12</v>
      </c>
    </row>
    <row r="7591" spans="1:7" x14ac:dyDescent="0.2">
      <c r="A7591">
        <v>2020</v>
      </c>
      <c r="B7591" t="s">
        <v>54</v>
      </c>
      <c r="C7591" t="s">
        <v>36</v>
      </c>
      <c r="D7591" t="s">
        <v>47</v>
      </c>
      <c r="E7591" t="s">
        <v>13</v>
      </c>
      <c r="F7591">
        <v>0.02</v>
      </c>
      <c r="G7591" t="s">
        <v>13</v>
      </c>
    </row>
    <row r="7592" spans="1:7" x14ac:dyDescent="0.2">
      <c r="A7592">
        <v>2020</v>
      </c>
      <c r="B7592" t="s">
        <v>54</v>
      </c>
      <c r="C7592" t="s">
        <v>36</v>
      </c>
      <c r="D7592" t="s">
        <v>55</v>
      </c>
      <c r="E7592">
        <v>1975</v>
      </c>
      <c r="F7592">
        <v>8.3680000000000003</v>
      </c>
      <c r="G7592" t="s">
        <v>10</v>
      </c>
    </row>
    <row r="7593" spans="1:7" x14ac:dyDescent="0.2">
      <c r="A7593">
        <v>2020</v>
      </c>
      <c r="B7593" t="s">
        <v>54</v>
      </c>
      <c r="C7593" t="s">
        <v>36</v>
      </c>
      <c r="D7593" t="s">
        <v>55</v>
      </c>
      <c r="E7593">
        <v>1985</v>
      </c>
      <c r="F7593">
        <v>45.981000000000002</v>
      </c>
      <c r="G7593" t="s">
        <v>10</v>
      </c>
    </row>
    <row r="7594" spans="1:7" x14ac:dyDescent="0.2">
      <c r="A7594">
        <v>2020</v>
      </c>
      <c r="B7594" t="s">
        <v>54</v>
      </c>
      <c r="C7594" t="s">
        <v>36</v>
      </c>
      <c r="D7594" t="s">
        <v>55</v>
      </c>
      <c r="E7594">
        <v>1996</v>
      </c>
      <c r="F7594">
        <v>12.558999999999999</v>
      </c>
      <c r="G7594" t="s">
        <v>10</v>
      </c>
    </row>
    <row r="7595" spans="1:7" x14ac:dyDescent="0.2">
      <c r="A7595">
        <v>2020</v>
      </c>
      <c r="B7595" t="s">
        <v>54</v>
      </c>
      <c r="C7595" t="s">
        <v>36</v>
      </c>
      <c r="D7595" t="s">
        <v>55</v>
      </c>
      <c r="E7595">
        <v>2003</v>
      </c>
      <c r="F7595">
        <v>7.2839999999999998</v>
      </c>
      <c r="G7595" t="s">
        <v>11</v>
      </c>
    </row>
    <row r="7596" spans="1:7" x14ac:dyDescent="0.2">
      <c r="A7596">
        <v>2020</v>
      </c>
      <c r="B7596" t="s">
        <v>54</v>
      </c>
      <c r="C7596" t="s">
        <v>36</v>
      </c>
      <c r="D7596" t="s">
        <v>55</v>
      </c>
      <c r="E7596">
        <v>2007</v>
      </c>
      <c r="F7596">
        <v>2.9340000000000002</v>
      </c>
      <c r="G7596" t="s">
        <v>11</v>
      </c>
    </row>
    <row r="7597" spans="1:7" x14ac:dyDescent="0.2">
      <c r="A7597">
        <v>2020</v>
      </c>
      <c r="B7597" t="s">
        <v>54</v>
      </c>
      <c r="C7597" t="s">
        <v>36</v>
      </c>
      <c r="D7597" t="s">
        <v>55</v>
      </c>
      <c r="E7597">
        <v>2011</v>
      </c>
      <c r="F7597">
        <v>2.9340000000000002</v>
      </c>
      <c r="G7597" t="s">
        <v>11</v>
      </c>
    </row>
    <row r="7598" spans="1:7" x14ac:dyDescent="0.2">
      <c r="A7598">
        <v>2020</v>
      </c>
      <c r="B7598" t="s">
        <v>54</v>
      </c>
      <c r="C7598" t="s">
        <v>36</v>
      </c>
      <c r="D7598" t="s">
        <v>55</v>
      </c>
      <c r="E7598">
        <v>2015</v>
      </c>
      <c r="F7598">
        <v>2.2010000000000001</v>
      </c>
      <c r="G7598" t="s">
        <v>11</v>
      </c>
    </row>
    <row r="7599" spans="1:7" x14ac:dyDescent="0.2">
      <c r="A7599">
        <v>2020</v>
      </c>
      <c r="B7599" t="s">
        <v>54</v>
      </c>
      <c r="C7599" t="s">
        <v>36</v>
      </c>
      <c r="D7599" t="s">
        <v>55</v>
      </c>
      <c r="E7599">
        <v>2017</v>
      </c>
      <c r="F7599">
        <v>2.2010000000000001</v>
      </c>
      <c r="G7599" t="s">
        <v>12</v>
      </c>
    </row>
    <row r="7600" spans="1:7" x14ac:dyDescent="0.2">
      <c r="A7600">
        <v>2020</v>
      </c>
      <c r="B7600" t="s">
        <v>54</v>
      </c>
      <c r="C7600" t="s">
        <v>36</v>
      </c>
      <c r="D7600" t="s">
        <v>55</v>
      </c>
      <c r="E7600">
        <v>2020</v>
      </c>
      <c r="F7600">
        <v>0.73399999999999999</v>
      </c>
      <c r="G7600" t="s">
        <v>12</v>
      </c>
    </row>
    <row r="7601" spans="1:7" x14ac:dyDescent="0.2">
      <c r="A7601">
        <v>2020</v>
      </c>
      <c r="B7601" t="s">
        <v>54</v>
      </c>
      <c r="C7601" t="s">
        <v>36</v>
      </c>
      <c r="D7601" t="s">
        <v>55</v>
      </c>
      <c r="E7601" t="s">
        <v>13</v>
      </c>
      <c r="F7601">
        <v>0.73399999999999999</v>
      </c>
      <c r="G7601" t="s">
        <v>13</v>
      </c>
    </row>
    <row r="7602" spans="1:7" x14ac:dyDescent="0.2">
      <c r="A7602">
        <v>2020</v>
      </c>
      <c r="B7602" t="s">
        <v>54</v>
      </c>
      <c r="C7602" t="s">
        <v>36</v>
      </c>
      <c r="D7602" t="s">
        <v>48</v>
      </c>
      <c r="E7602">
        <v>1975</v>
      </c>
      <c r="F7602">
        <v>0.218</v>
      </c>
      <c r="G7602" t="s">
        <v>10</v>
      </c>
    </row>
    <row r="7603" spans="1:7" x14ac:dyDescent="0.2">
      <c r="A7603">
        <v>2020</v>
      </c>
      <c r="B7603" t="s">
        <v>54</v>
      </c>
      <c r="C7603" t="s">
        <v>36</v>
      </c>
      <c r="D7603" t="s">
        <v>48</v>
      </c>
      <c r="E7603">
        <v>1985</v>
      </c>
      <c r="F7603">
        <v>1.198</v>
      </c>
      <c r="G7603" t="s">
        <v>10</v>
      </c>
    </row>
    <row r="7604" spans="1:7" x14ac:dyDescent="0.2">
      <c r="A7604">
        <v>2020</v>
      </c>
      <c r="B7604" t="s">
        <v>54</v>
      </c>
      <c r="C7604" t="s">
        <v>36</v>
      </c>
      <c r="D7604" t="s">
        <v>48</v>
      </c>
      <c r="E7604">
        <v>1996</v>
      </c>
      <c r="F7604">
        <v>0.32700000000000001</v>
      </c>
      <c r="G7604" t="s">
        <v>10</v>
      </c>
    </row>
    <row r="7605" spans="1:7" x14ac:dyDescent="0.2">
      <c r="A7605">
        <v>2020</v>
      </c>
      <c r="B7605" t="s">
        <v>54</v>
      </c>
      <c r="C7605" t="s">
        <v>36</v>
      </c>
      <c r="D7605" t="s">
        <v>48</v>
      </c>
      <c r="E7605">
        <v>2003</v>
      </c>
      <c r="F7605">
        <v>0.19</v>
      </c>
      <c r="G7605" t="s">
        <v>11</v>
      </c>
    </row>
    <row r="7606" spans="1:7" x14ac:dyDescent="0.2">
      <c r="A7606">
        <v>2020</v>
      </c>
      <c r="B7606" t="s">
        <v>54</v>
      </c>
      <c r="C7606" t="s">
        <v>36</v>
      </c>
      <c r="D7606" t="s">
        <v>48</v>
      </c>
      <c r="E7606">
        <v>2007</v>
      </c>
      <c r="F7606">
        <v>7.6999999999999999E-2</v>
      </c>
      <c r="G7606" t="s">
        <v>11</v>
      </c>
    </row>
    <row r="7607" spans="1:7" x14ac:dyDescent="0.2">
      <c r="A7607">
        <v>2020</v>
      </c>
      <c r="B7607" t="s">
        <v>54</v>
      </c>
      <c r="C7607" t="s">
        <v>36</v>
      </c>
      <c r="D7607" t="s">
        <v>48</v>
      </c>
      <c r="E7607">
        <v>2011</v>
      </c>
      <c r="F7607">
        <v>7.6999999999999999E-2</v>
      </c>
      <c r="G7607" t="s">
        <v>11</v>
      </c>
    </row>
    <row r="7608" spans="1:7" x14ac:dyDescent="0.2">
      <c r="A7608">
        <v>2020</v>
      </c>
      <c r="B7608" t="s">
        <v>54</v>
      </c>
      <c r="C7608" t="s">
        <v>36</v>
      </c>
      <c r="D7608" t="s">
        <v>48</v>
      </c>
      <c r="E7608">
        <v>2015</v>
      </c>
      <c r="F7608">
        <v>5.7000000000000002E-2</v>
      </c>
      <c r="G7608" t="s">
        <v>11</v>
      </c>
    </row>
    <row r="7609" spans="1:7" x14ac:dyDescent="0.2">
      <c r="A7609">
        <v>2020</v>
      </c>
      <c r="B7609" t="s">
        <v>54</v>
      </c>
      <c r="C7609" t="s">
        <v>36</v>
      </c>
      <c r="D7609" t="s">
        <v>48</v>
      </c>
      <c r="E7609">
        <v>2017</v>
      </c>
      <c r="F7609">
        <v>5.7000000000000002E-2</v>
      </c>
      <c r="G7609" t="s">
        <v>12</v>
      </c>
    </row>
    <row r="7610" spans="1:7" x14ac:dyDescent="0.2">
      <c r="A7610">
        <v>2020</v>
      </c>
      <c r="B7610" t="s">
        <v>54</v>
      </c>
      <c r="C7610" t="s">
        <v>36</v>
      </c>
      <c r="D7610" t="s">
        <v>48</v>
      </c>
      <c r="E7610">
        <v>2020</v>
      </c>
      <c r="F7610">
        <v>1.9E-2</v>
      </c>
      <c r="G7610" t="s">
        <v>12</v>
      </c>
    </row>
    <row r="7611" spans="1:7" x14ac:dyDescent="0.2">
      <c r="A7611">
        <v>2020</v>
      </c>
      <c r="B7611" t="s">
        <v>54</v>
      </c>
      <c r="C7611" t="s">
        <v>36</v>
      </c>
      <c r="D7611" t="s">
        <v>48</v>
      </c>
      <c r="E7611" t="s">
        <v>13</v>
      </c>
      <c r="F7611">
        <v>1.9E-2</v>
      </c>
      <c r="G7611" t="s">
        <v>13</v>
      </c>
    </row>
    <row r="7612" spans="1:7" x14ac:dyDescent="0.2">
      <c r="A7612">
        <v>2020</v>
      </c>
      <c r="B7612" t="s">
        <v>54</v>
      </c>
      <c r="C7612" t="s">
        <v>36</v>
      </c>
      <c r="D7612" t="s">
        <v>50</v>
      </c>
      <c r="E7612">
        <v>1975</v>
      </c>
      <c r="F7612">
        <v>1.863</v>
      </c>
      <c r="G7612" t="s">
        <v>10</v>
      </c>
    </row>
    <row r="7613" spans="1:7" x14ac:dyDescent="0.2">
      <c r="A7613">
        <v>2020</v>
      </c>
      <c r="B7613" t="s">
        <v>54</v>
      </c>
      <c r="C7613" t="s">
        <v>36</v>
      </c>
      <c r="D7613" t="s">
        <v>50</v>
      </c>
      <c r="E7613">
        <v>1985</v>
      </c>
      <c r="F7613">
        <v>10.234999999999999</v>
      </c>
      <c r="G7613" t="s">
        <v>10</v>
      </c>
    </row>
    <row r="7614" spans="1:7" x14ac:dyDescent="0.2">
      <c r="A7614">
        <v>2020</v>
      </c>
      <c r="B7614" t="s">
        <v>54</v>
      </c>
      <c r="C7614" t="s">
        <v>36</v>
      </c>
      <c r="D7614" t="s">
        <v>50</v>
      </c>
      <c r="E7614">
        <v>1996</v>
      </c>
      <c r="F7614">
        <v>2.7959999999999998</v>
      </c>
      <c r="G7614" t="s">
        <v>10</v>
      </c>
    </row>
    <row r="7615" spans="1:7" x14ac:dyDescent="0.2">
      <c r="A7615">
        <v>2020</v>
      </c>
      <c r="B7615" t="s">
        <v>54</v>
      </c>
      <c r="C7615" t="s">
        <v>36</v>
      </c>
      <c r="D7615" t="s">
        <v>50</v>
      </c>
      <c r="E7615">
        <v>2003</v>
      </c>
      <c r="F7615">
        <v>1.621</v>
      </c>
      <c r="G7615" t="s">
        <v>11</v>
      </c>
    </row>
    <row r="7616" spans="1:7" x14ac:dyDescent="0.2">
      <c r="A7616">
        <v>2020</v>
      </c>
      <c r="B7616" t="s">
        <v>54</v>
      </c>
      <c r="C7616" t="s">
        <v>36</v>
      </c>
      <c r="D7616" t="s">
        <v>50</v>
      </c>
      <c r="E7616">
        <v>2007</v>
      </c>
      <c r="F7616">
        <v>0.65300000000000002</v>
      </c>
      <c r="G7616" t="s">
        <v>11</v>
      </c>
    </row>
    <row r="7617" spans="1:7" x14ac:dyDescent="0.2">
      <c r="A7617">
        <v>2020</v>
      </c>
      <c r="B7617" t="s">
        <v>54</v>
      </c>
      <c r="C7617" t="s">
        <v>36</v>
      </c>
      <c r="D7617" t="s">
        <v>50</v>
      </c>
      <c r="E7617">
        <v>2011</v>
      </c>
      <c r="F7617">
        <v>0.65300000000000002</v>
      </c>
      <c r="G7617" t="s">
        <v>11</v>
      </c>
    </row>
    <row r="7618" spans="1:7" x14ac:dyDescent="0.2">
      <c r="A7618">
        <v>2020</v>
      </c>
      <c r="B7618" t="s">
        <v>54</v>
      </c>
      <c r="C7618" t="s">
        <v>36</v>
      </c>
      <c r="D7618" t="s">
        <v>50</v>
      </c>
      <c r="E7618">
        <v>2015</v>
      </c>
      <c r="F7618">
        <v>0.49</v>
      </c>
      <c r="G7618" t="s">
        <v>11</v>
      </c>
    </row>
    <row r="7619" spans="1:7" x14ac:dyDescent="0.2">
      <c r="A7619">
        <v>2020</v>
      </c>
      <c r="B7619" t="s">
        <v>54</v>
      </c>
      <c r="C7619" t="s">
        <v>36</v>
      </c>
      <c r="D7619" t="s">
        <v>50</v>
      </c>
      <c r="E7619">
        <v>2017</v>
      </c>
      <c r="F7619">
        <v>0.49</v>
      </c>
      <c r="G7619" t="s">
        <v>12</v>
      </c>
    </row>
    <row r="7620" spans="1:7" x14ac:dyDescent="0.2">
      <c r="A7620">
        <v>2020</v>
      </c>
      <c r="B7620" t="s">
        <v>54</v>
      </c>
      <c r="C7620" t="s">
        <v>36</v>
      </c>
      <c r="D7620" t="s">
        <v>50</v>
      </c>
      <c r="E7620">
        <v>2020</v>
      </c>
      <c r="F7620">
        <v>0.16300000000000001</v>
      </c>
      <c r="G7620" t="s">
        <v>12</v>
      </c>
    </row>
    <row r="7621" spans="1:7" x14ac:dyDescent="0.2">
      <c r="A7621">
        <v>2020</v>
      </c>
      <c r="B7621" t="s">
        <v>54</v>
      </c>
      <c r="C7621" t="s">
        <v>36</v>
      </c>
      <c r="D7621" t="s">
        <v>50</v>
      </c>
      <c r="E7621" t="s">
        <v>13</v>
      </c>
      <c r="F7621">
        <v>0.16300000000000001</v>
      </c>
      <c r="G7621" t="s">
        <v>13</v>
      </c>
    </row>
    <row r="7622" spans="1:7" x14ac:dyDescent="0.2">
      <c r="A7622">
        <v>2020</v>
      </c>
      <c r="B7622" t="s">
        <v>54</v>
      </c>
      <c r="C7622" t="s">
        <v>36</v>
      </c>
      <c r="D7622" t="s">
        <v>51</v>
      </c>
      <c r="E7622">
        <v>1975</v>
      </c>
      <c r="F7622">
        <v>4.4999999999999998E-2</v>
      </c>
      <c r="G7622" t="s">
        <v>10</v>
      </c>
    </row>
    <row r="7623" spans="1:7" x14ac:dyDescent="0.2">
      <c r="A7623">
        <v>2020</v>
      </c>
      <c r="B7623" t="s">
        <v>54</v>
      </c>
      <c r="C7623" t="s">
        <v>36</v>
      </c>
      <c r="D7623" t="s">
        <v>51</v>
      </c>
      <c r="E7623">
        <v>1985</v>
      </c>
      <c r="F7623">
        <v>0.248</v>
      </c>
      <c r="G7623" t="s">
        <v>10</v>
      </c>
    </row>
    <row r="7624" spans="1:7" x14ac:dyDescent="0.2">
      <c r="A7624">
        <v>2020</v>
      </c>
      <c r="B7624" t="s">
        <v>54</v>
      </c>
      <c r="C7624" t="s">
        <v>36</v>
      </c>
      <c r="D7624" t="s">
        <v>51</v>
      </c>
      <c r="E7624">
        <v>1996</v>
      </c>
      <c r="F7624">
        <v>6.8000000000000005E-2</v>
      </c>
      <c r="G7624" t="s">
        <v>10</v>
      </c>
    </row>
    <row r="7625" spans="1:7" x14ac:dyDescent="0.2">
      <c r="A7625">
        <v>2020</v>
      </c>
      <c r="B7625" t="s">
        <v>54</v>
      </c>
      <c r="C7625" t="s">
        <v>36</v>
      </c>
      <c r="D7625" t="s">
        <v>51</v>
      </c>
      <c r="E7625">
        <v>2003</v>
      </c>
      <c r="F7625">
        <v>3.9E-2</v>
      </c>
      <c r="G7625" t="s">
        <v>11</v>
      </c>
    </row>
    <row r="7626" spans="1:7" x14ac:dyDescent="0.2">
      <c r="A7626">
        <v>2020</v>
      </c>
      <c r="B7626" t="s">
        <v>54</v>
      </c>
      <c r="C7626" t="s">
        <v>36</v>
      </c>
      <c r="D7626" t="s">
        <v>51</v>
      </c>
      <c r="E7626">
        <v>2007</v>
      </c>
      <c r="F7626">
        <v>1.6E-2</v>
      </c>
      <c r="G7626" t="s">
        <v>11</v>
      </c>
    </row>
    <row r="7627" spans="1:7" x14ac:dyDescent="0.2">
      <c r="A7627">
        <v>2020</v>
      </c>
      <c r="B7627" t="s">
        <v>54</v>
      </c>
      <c r="C7627" t="s">
        <v>36</v>
      </c>
      <c r="D7627" t="s">
        <v>51</v>
      </c>
      <c r="E7627">
        <v>2011</v>
      </c>
      <c r="F7627">
        <v>1.6E-2</v>
      </c>
      <c r="G7627" t="s">
        <v>11</v>
      </c>
    </row>
    <row r="7628" spans="1:7" x14ac:dyDescent="0.2">
      <c r="A7628">
        <v>2020</v>
      </c>
      <c r="B7628" t="s">
        <v>54</v>
      </c>
      <c r="C7628" t="s">
        <v>36</v>
      </c>
      <c r="D7628" t="s">
        <v>51</v>
      </c>
      <c r="E7628">
        <v>2015</v>
      </c>
      <c r="F7628">
        <v>1.2E-2</v>
      </c>
      <c r="G7628" t="s">
        <v>11</v>
      </c>
    </row>
    <row r="7629" spans="1:7" x14ac:dyDescent="0.2">
      <c r="A7629">
        <v>2020</v>
      </c>
      <c r="B7629" t="s">
        <v>54</v>
      </c>
      <c r="C7629" t="s">
        <v>36</v>
      </c>
      <c r="D7629" t="s">
        <v>51</v>
      </c>
      <c r="E7629">
        <v>2017</v>
      </c>
      <c r="F7629">
        <v>1.2E-2</v>
      </c>
      <c r="G7629" t="s">
        <v>12</v>
      </c>
    </row>
    <row r="7630" spans="1:7" x14ac:dyDescent="0.2">
      <c r="A7630">
        <v>2020</v>
      </c>
      <c r="B7630" t="s">
        <v>54</v>
      </c>
      <c r="C7630" t="s">
        <v>36</v>
      </c>
      <c r="D7630" t="s">
        <v>51</v>
      </c>
      <c r="E7630">
        <v>2020</v>
      </c>
      <c r="F7630">
        <v>4.0000000000000001E-3</v>
      </c>
      <c r="G7630" t="s">
        <v>12</v>
      </c>
    </row>
    <row r="7631" spans="1:7" x14ac:dyDescent="0.2">
      <c r="A7631">
        <v>2020</v>
      </c>
      <c r="B7631" t="s">
        <v>54</v>
      </c>
      <c r="C7631" t="s">
        <v>36</v>
      </c>
      <c r="D7631" t="s">
        <v>51</v>
      </c>
      <c r="E7631" t="s">
        <v>13</v>
      </c>
      <c r="F7631">
        <v>4.0000000000000001E-3</v>
      </c>
      <c r="G7631" t="s">
        <v>13</v>
      </c>
    </row>
    <row r="7632" spans="1:7" x14ac:dyDescent="0.2">
      <c r="A7632">
        <v>2020</v>
      </c>
      <c r="B7632" t="s">
        <v>54</v>
      </c>
      <c r="C7632" t="s">
        <v>36</v>
      </c>
      <c r="D7632" t="s">
        <v>52</v>
      </c>
      <c r="E7632">
        <v>1975</v>
      </c>
      <c r="F7632">
        <v>1.4E-2</v>
      </c>
      <c r="G7632" t="s">
        <v>10</v>
      </c>
    </row>
    <row r="7633" spans="1:7" x14ac:dyDescent="0.2">
      <c r="A7633">
        <v>2020</v>
      </c>
      <c r="B7633" t="s">
        <v>54</v>
      </c>
      <c r="C7633" t="s">
        <v>36</v>
      </c>
      <c r="D7633" t="s">
        <v>52</v>
      </c>
      <c r="E7633">
        <v>1985</v>
      </c>
      <c r="F7633">
        <v>7.6999999999999999E-2</v>
      </c>
      <c r="G7633" t="s">
        <v>10</v>
      </c>
    </row>
    <row r="7634" spans="1:7" x14ac:dyDescent="0.2">
      <c r="A7634">
        <v>2020</v>
      </c>
      <c r="B7634" t="s">
        <v>54</v>
      </c>
      <c r="C7634" t="s">
        <v>36</v>
      </c>
      <c r="D7634" t="s">
        <v>52</v>
      </c>
      <c r="E7634">
        <v>1996</v>
      </c>
      <c r="F7634">
        <v>2.1000000000000001E-2</v>
      </c>
      <c r="G7634" t="s">
        <v>10</v>
      </c>
    </row>
    <row r="7635" spans="1:7" x14ac:dyDescent="0.2">
      <c r="A7635">
        <v>2020</v>
      </c>
      <c r="B7635" t="s">
        <v>54</v>
      </c>
      <c r="C7635" t="s">
        <v>36</v>
      </c>
      <c r="D7635" t="s">
        <v>52</v>
      </c>
      <c r="E7635">
        <v>2003</v>
      </c>
      <c r="F7635">
        <v>1.2E-2</v>
      </c>
      <c r="G7635" t="s">
        <v>11</v>
      </c>
    </row>
    <row r="7636" spans="1:7" x14ac:dyDescent="0.2">
      <c r="A7636">
        <v>2020</v>
      </c>
      <c r="B7636" t="s">
        <v>54</v>
      </c>
      <c r="C7636" t="s">
        <v>36</v>
      </c>
      <c r="D7636" t="s">
        <v>52</v>
      </c>
      <c r="E7636">
        <v>2007</v>
      </c>
      <c r="F7636">
        <v>5.0000000000000001E-3</v>
      </c>
      <c r="G7636" t="s">
        <v>11</v>
      </c>
    </row>
    <row r="7637" spans="1:7" x14ac:dyDescent="0.2">
      <c r="A7637">
        <v>2020</v>
      </c>
      <c r="B7637" t="s">
        <v>54</v>
      </c>
      <c r="C7637" t="s">
        <v>36</v>
      </c>
      <c r="D7637" t="s">
        <v>52</v>
      </c>
      <c r="E7637">
        <v>2011</v>
      </c>
      <c r="F7637">
        <v>5.0000000000000001E-3</v>
      </c>
      <c r="G7637" t="s">
        <v>11</v>
      </c>
    </row>
    <row r="7638" spans="1:7" x14ac:dyDescent="0.2">
      <c r="A7638">
        <v>2020</v>
      </c>
      <c r="B7638" t="s">
        <v>54</v>
      </c>
      <c r="C7638" t="s">
        <v>36</v>
      </c>
      <c r="D7638" t="s">
        <v>52</v>
      </c>
      <c r="E7638">
        <v>2015</v>
      </c>
      <c r="F7638">
        <v>4.0000000000000001E-3</v>
      </c>
      <c r="G7638" t="s">
        <v>11</v>
      </c>
    </row>
    <row r="7639" spans="1:7" x14ac:dyDescent="0.2">
      <c r="A7639">
        <v>2020</v>
      </c>
      <c r="B7639" t="s">
        <v>54</v>
      </c>
      <c r="C7639" t="s">
        <v>36</v>
      </c>
      <c r="D7639" t="s">
        <v>52</v>
      </c>
      <c r="E7639">
        <v>2017</v>
      </c>
      <c r="F7639">
        <v>4.0000000000000001E-3</v>
      </c>
      <c r="G7639" t="s">
        <v>12</v>
      </c>
    </row>
    <row r="7640" spans="1:7" x14ac:dyDescent="0.2">
      <c r="A7640">
        <v>2020</v>
      </c>
      <c r="B7640" t="s">
        <v>54</v>
      </c>
      <c r="C7640" t="s">
        <v>36</v>
      </c>
      <c r="D7640" t="s">
        <v>52</v>
      </c>
      <c r="E7640">
        <v>2020</v>
      </c>
      <c r="F7640">
        <v>1E-3</v>
      </c>
      <c r="G7640" t="s">
        <v>12</v>
      </c>
    </row>
    <row r="7641" spans="1:7" x14ac:dyDescent="0.2">
      <c r="A7641">
        <v>2020</v>
      </c>
      <c r="B7641" t="s">
        <v>54</v>
      </c>
      <c r="C7641" t="s">
        <v>36</v>
      </c>
      <c r="D7641" t="s">
        <v>52</v>
      </c>
      <c r="E7641" t="s">
        <v>13</v>
      </c>
      <c r="F7641">
        <v>1E-3</v>
      </c>
      <c r="G7641" t="s">
        <v>13</v>
      </c>
    </row>
    <row r="7642" spans="1:7" x14ac:dyDescent="0.2">
      <c r="A7642">
        <v>2020</v>
      </c>
      <c r="B7642" t="s">
        <v>54</v>
      </c>
      <c r="C7642" t="s">
        <v>37</v>
      </c>
      <c r="D7642" t="s">
        <v>47</v>
      </c>
      <c r="E7642">
        <v>1975</v>
      </c>
      <c r="F7642">
        <v>0.65700000000000003</v>
      </c>
      <c r="G7642" t="s">
        <v>10</v>
      </c>
    </row>
    <row r="7643" spans="1:7" x14ac:dyDescent="0.2">
      <c r="A7643">
        <v>2020</v>
      </c>
      <c r="B7643" t="s">
        <v>54</v>
      </c>
      <c r="C7643" t="s">
        <v>37</v>
      </c>
      <c r="D7643" t="s">
        <v>47</v>
      </c>
      <c r="E7643">
        <v>1985</v>
      </c>
      <c r="F7643">
        <v>0.253</v>
      </c>
      <c r="G7643" t="s">
        <v>10</v>
      </c>
    </row>
    <row r="7644" spans="1:7" x14ac:dyDescent="0.2">
      <c r="A7644">
        <v>2020</v>
      </c>
      <c r="B7644" t="s">
        <v>54</v>
      </c>
      <c r="C7644" t="s">
        <v>37</v>
      </c>
      <c r="D7644" t="s">
        <v>47</v>
      </c>
      <c r="E7644">
        <v>1996</v>
      </c>
      <c r="F7644">
        <v>0.13400000000000001</v>
      </c>
      <c r="G7644" t="s">
        <v>10</v>
      </c>
    </row>
    <row r="7645" spans="1:7" x14ac:dyDescent="0.2">
      <c r="A7645">
        <v>2020</v>
      </c>
      <c r="B7645" t="s">
        <v>54</v>
      </c>
      <c r="C7645" t="s">
        <v>37</v>
      </c>
      <c r="D7645" t="s">
        <v>47</v>
      </c>
      <c r="E7645">
        <v>2003</v>
      </c>
      <c r="F7645">
        <v>6.3E-2</v>
      </c>
      <c r="G7645" t="s">
        <v>11</v>
      </c>
    </row>
    <row r="7646" spans="1:7" x14ac:dyDescent="0.2">
      <c r="A7646">
        <v>2020</v>
      </c>
      <c r="B7646" t="s">
        <v>54</v>
      </c>
      <c r="C7646" t="s">
        <v>37</v>
      </c>
      <c r="D7646" t="s">
        <v>47</v>
      </c>
      <c r="E7646">
        <v>2007</v>
      </c>
      <c r="F7646">
        <v>3.7999999999999999E-2</v>
      </c>
      <c r="G7646" t="s">
        <v>11</v>
      </c>
    </row>
    <row r="7647" spans="1:7" x14ac:dyDescent="0.2">
      <c r="A7647">
        <v>2020</v>
      </c>
      <c r="B7647" t="s">
        <v>54</v>
      </c>
      <c r="C7647" t="s">
        <v>37</v>
      </c>
      <c r="D7647" t="s">
        <v>47</v>
      </c>
      <c r="E7647">
        <v>2011</v>
      </c>
      <c r="F7647">
        <v>3.7999999999999999E-2</v>
      </c>
      <c r="G7647" t="s">
        <v>11</v>
      </c>
    </row>
    <row r="7648" spans="1:7" x14ac:dyDescent="0.2">
      <c r="A7648">
        <v>2020</v>
      </c>
      <c r="B7648" t="s">
        <v>54</v>
      </c>
      <c r="C7648" t="s">
        <v>37</v>
      </c>
      <c r="D7648" t="s">
        <v>47</v>
      </c>
      <c r="E7648">
        <v>2015</v>
      </c>
      <c r="F7648">
        <v>2.8000000000000001E-2</v>
      </c>
      <c r="G7648" t="s">
        <v>11</v>
      </c>
    </row>
    <row r="7649" spans="1:7" x14ac:dyDescent="0.2">
      <c r="A7649">
        <v>2020</v>
      </c>
      <c r="B7649" t="s">
        <v>54</v>
      </c>
      <c r="C7649" t="s">
        <v>37</v>
      </c>
      <c r="D7649" t="s">
        <v>47</v>
      </c>
      <c r="E7649">
        <v>2017</v>
      </c>
      <c r="F7649">
        <v>2.8000000000000001E-2</v>
      </c>
      <c r="G7649" t="s">
        <v>12</v>
      </c>
    </row>
    <row r="7650" spans="1:7" x14ac:dyDescent="0.2">
      <c r="A7650">
        <v>2020</v>
      </c>
      <c r="B7650" t="s">
        <v>54</v>
      </c>
      <c r="C7650" t="s">
        <v>37</v>
      </c>
      <c r="D7650" t="s">
        <v>47</v>
      </c>
      <c r="E7650">
        <v>2020</v>
      </c>
      <c r="F7650">
        <v>8.9999999999999993E-3</v>
      </c>
      <c r="G7650" t="s">
        <v>12</v>
      </c>
    </row>
    <row r="7651" spans="1:7" x14ac:dyDescent="0.2">
      <c r="A7651">
        <v>2020</v>
      </c>
      <c r="B7651" t="s">
        <v>54</v>
      </c>
      <c r="C7651" t="s">
        <v>37</v>
      </c>
      <c r="D7651" t="s">
        <v>47</v>
      </c>
      <c r="E7651" t="s">
        <v>13</v>
      </c>
      <c r="F7651">
        <v>8.9999999999999993E-3</v>
      </c>
      <c r="G7651" t="s">
        <v>13</v>
      </c>
    </row>
    <row r="7652" spans="1:7" x14ac:dyDescent="0.2">
      <c r="A7652">
        <v>2020</v>
      </c>
      <c r="B7652" t="s">
        <v>54</v>
      </c>
      <c r="C7652" t="s">
        <v>37</v>
      </c>
      <c r="D7652" t="s">
        <v>55</v>
      </c>
      <c r="E7652">
        <v>1975</v>
      </c>
      <c r="F7652">
        <v>23.568000000000001</v>
      </c>
      <c r="G7652" t="s">
        <v>10</v>
      </c>
    </row>
    <row r="7653" spans="1:7" x14ac:dyDescent="0.2">
      <c r="A7653">
        <v>2020</v>
      </c>
      <c r="B7653" t="s">
        <v>54</v>
      </c>
      <c r="C7653" t="s">
        <v>37</v>
      </c>
      <c r="D7653" t="s">
        <v>55</v>
      </c>
      <c r="E7653">
        <v>1985</v>
      </c>
      <c r="F7653">
        <v>9.0980000000000008</v>
      </c>
      <c r="G7653" t="s">
        <v>10</v>
      </c>
    </row>
    <row r="7654" spans="1:7" x14ac:dyDescent="0.2">
      <c r="A7654">
        <v>2020</v>
      </c>
      <c r="B7654" t="s">
        <v>54</v>
      </c>
      <c r="C7654" t="s">
        <v>37</v>
      </c>
      <c r="D7654" t="s">
        <v>55</v>
      </c>
      <c r="E7654">
        <v>1996</v>
      </c>
      <c r="F7654">
        <v>4.7969999999999997</v>
      </c>
      <c r="G7654" t="s">
        <v>10</v>
      </c>
    </row>
    <row r="7655" spans="1:7" x14ac:dyDescent="0.2">
      <c r="A7655">
        <v>2020</v>
      </c>
      <c r="B7655" t="s">
        <v>54</v>
      </c>
      <c r="C7655" t="s">
        <v>37</v>
      </c>
      <c r="D7655" t="s">
        <v>55</v>
      </c>
      <c r="E7655">
        <v>2003</v>
      </c>
      <c r="F7655">
        <v>2.2639999999999998</v>
      </c>
      <c r="G7655" t="s">
        <v>11</v>
      </c>
    </row>
    <row r="7656" spans="1:7" x14ac:dyDescent="0.2">
      <c r="A7656">
        <v>2020</v>
      </c>
      <c r="B7656" t="s">
        <v>54</v>
      </c>
      <c r="C7656" t="s">
        <v>37</v>
      </c>
      <c r="D7656" t="s">
        <v>55</v>
      </c>
      <c r="E7656">
        <v>2007</v>
      </c>
      <c r="F7656">
        <v>1.345</v>
      </c>
      <c r="G7656" t="s">
        <v>11</v>
      </c>
    </row>
    <row r="7657" spans="1:7" x14ac:dyDescent="0.2">
      <c r="A7657">
        <v>2020</v>
      </c>
      <c r="B7657" t="s">
        <v>54</v>
      </c>
      <c r="C7657" t="s">
        <v>37</v>
      </c>
      <c r="D7657" t="s">
        <v>55</v>
      </c>
      <c r="E7657">
        <v>2011</v>
      </c>
      <c r="F7657">
        <v>1.345</v>
      </c>
      <c r="G7657" t="s">
        <v>11</v>
      </c>
    </row>
    <row r="7658" spans="1:7" x14ac:dyDescent="0.2">
      <c r="A7658">
        <v>2020</v>
      </c>
      <c r="B7658" t="s">
        <v>54</v>
      </c>
      <c r="C7658" t="s">
        <v>37</v>
      </c>
      <c r="D7658" t="s">
        <v>55</v>
      </c>
      <c r="E7658">
        <v>2015</v>
      </c>
      <c r="F7658">
        <v>1.0089999999999999</v>
      </c>
      <c r="G7658" t="s">
        <v>11</v>
      </c>
    </row>
    <row r="7659" spans="1:7" x14ac:dyDescent="0.2">
      <c r="A7659">
        <v>2020</v>
      </c>
      <c r="B7659" t="s">
        <v>54</v>
      </c>
      <c r="C7659" t="s">
        <v>37</v>
      </c>
      <c r="D7659" t="s">
        <v>55</v>
      </c>
      <c r="E7659">
        <v>2017</v>
      </c>
      <c r="F7659">
        <v>1.0089999999999999</v>
      </c>
      <c r="G7659" t="s">
        <v>12</v>
      </c>
    </row>
    <row r="7660" spans="1:7" x14ac:dyDescent="0.2">
      <c r="A7660">
        <v>2020</v>
      </c>
      <c r="B7660" t="s">
        <v>54</v>
      </c>
      <c r="C7660" t="s">
        <v>37</v>
      </c>
      <c r="D7660" t="s">
        <v>55</v>
      </c>
      <c r="E7660">
        <v>2020</v>
      </c>
      <c r="F7660">
        <v>0.33600000000000002</v>
      </c>
      <c r="G7660" t="s">
        <v>12</v>
      </c>
    </row>
    <row r="7661" spans="1:7" x14ac:dyDescent="0.2">
      <c r="A7661">
        <v>2020</v>
      </c>
      <c r="B7661" t="s">
        <v>54</v>
      </c>
      <c r="C7661" t="s">
        <v>37</v>
      </c>
      <c r="D7661" t="s">
        <v>55</v>
      </c>
      <c r="E7661" t="s">
        <v>13</v>
      </c>
      <c r="F7661">
        <v>0.33600000000000002</v>
      </c>
      <c r="G7661" t="s">
        <v>13</v>
      </c>
    </row>
    <row r="7662" spans="1:7" x14ac:dyDescent="0.2">
      <c r="A7662">
        <v>2020</v>
      </c>
      <c r="B7662" t="s">
        <v>54</v>
      </c>
      <c r="C7662" t="s">
        <v>37</v>
      </c>
      <c r="D7662" t="s">
        <v>48</v>
      </c>
      <c r="E7662">
        <v>1975</v>
      </c>
      <c r="F7662">
        <v>0.61399999999999999</v>
      </c>
      <c r="G7662" t="s">
        <v>10</v>
      </c>
    </row>
    <row r="7663" spans="1:7" x14ac:dyDescent="0.2">
      <c r="A7663">
        <v>2020</v>
      </c>
      <c r="B7663" t="s">
        <v>54</v>
      </c>
      <c r="C7663" t="s">
        <v>37</v>
      </c>
      <c r="D7663" t="s">
        <v>48</v>
      </c>
      <c r="E7663">
        <v>1985</v>
      </c>
      <c r="F7663">
        <v>0.23699999999999999</v>
      </c>
      <c r="G7663" t="s">
        <v>10</v>
      </c>
    </row>
    <row r="7664" spans="1:7" x14ac:dyDescent="0.2">
      <c r="A7664">
        <v>2020</v>
      </c>
      <c r="B7664" t="s">
        <v>54</v>
      </c>
      <c r="C7664" t="s">
        <v>37</v>
      </c>
      <c r="D7664" t="s">
        <v>48</v>
      </c>
      <c r="E7664">
        <v>1996</v>
      </c>
      <c r="F7664">
        <v>0.125</v>
      </c>
      <c r="G7664" t="s">
        <v>10</v>
      </c>
    </row>
    <row r="7665" spans="1:7" x14ac:dyDescent="0.2">
      <c r="A7665">
        <v>2020</v>
      </c>
      <c r="B7665" t="s">
        <v>54</v>
      </c>
      <c r="C7665" t="s">
        <v>37</v>
      </c>
      <c r="D7665" t="s">
        <v>48</v>
      </c>
      <c r="E7665">
        <v>2003</v>
      </c>
      <c r="F7665">
        <v>5.8999999999999997E-2</v>
      </c>
      <c r="G7665" t="s">
        <v>11</v>
      </c>
    </row>
    <row r="7666" spans="1:7" x14ac:dyDescent="0.2">
      <c r="A7666">
        <v>2020</v>
      </c>
      <c r="B7666" t="s">
        <v>54</v>
      </c>
      <c r="C7666" t="s">
        <v>37</v>
      </c>
      <c r="D7666" t="s">
        <v>48</v>
      </c>
      <c r="E7666">
        <v>2007</v>
      </c>
      <c r="F7666">
        <v>3.5000000000000003E-2</v>
      </c>
      <c r="G7666" t="s">
        <v>11</v>
      </c>
    </row>
    <row r="7667" spans="1:7" x14ac:dyDescent="0.2">
      <c r="A7667">
        <v>2020</v>
      </c>
      <c r="B7667" t="s">
        <v>54</v>
      </c>
      <c r="C7667" t="s">
        <v>37</v>
      </c>
      <c r="D7667" t="s">
        <v>48</v>
      </c>
      <c r="E7667">
        <v>2011</v>
      </c>
      <c r="F7667">
        <v>3.5000000000000003E-2</v>
      </c>
      <c r="G7667" t="s">
        <v>11</v>
      </c>
    </row>
    <row r="7668" spans="1:7" x14ac:dyDescent="0.2">
      <c r="A7668">
        <v>2020</v>
      </c>
      <c r="B7668" t="s">
        <v>54</v>
      </c>
      <c r="C7668" t="s">
        <v>37</v>
      </c>
      <c r="D7668" t="s">
        <v>48</v>
      </c>
      <c r="E7668">
        <v>2015</v>
      </c>
      <c r="F7668">
        <v>2.5999999999999999E-2</v>
      </c>
      <c r="G7668" t="s">
        <v>11</v>
      </c>
    </row>
    <row r="7669" spans="1:7" x14ac:dyDescent="0.2">
      <c r="A7669">
        <v>2020</v>
      </c>
      <c r="B7669" t="s">
        <v>54</v>
      </c>
      <c r="C7669" t="s">
        <v>37</v>
      </c>
      <c r="D7669" t="s">
        <v>48</v>
      </c>
      <c r="E7669">
        <v>2017</v>
      </c>
      <c r="F7669">
        <v>2.5999999999999999E-2</v>
      </c>
      <c r="G7669" t="s">
        <v>12</v>
      </c>
    </row>
    <row r="7670" spans="1:7" x14ac:dyDescent="0.2">
      <c r="A7670">
        <v>2020</v>
      </c>
      <c r="B7670" t="s">
        <v>54</v>
      </c>
      <c r="C7670" t="s">
        <v>37</v>
      </c>
      <c r="D7670" t="s">
        <v>48</v>
      </c>
      <c r="E7670">
        <v>2020</v>
      </c>
      <c r="F7670">
        <v>8.9999999999999993E-3</v>
      </c>
      <c r="G7670" t="s">
        <v>12</v>
      </c>
    </row>
    <row r="7671" spans="1:7" x14ac:dyDescent="0.2">
      <c r="A7671">
        <v>2020</v>
      </c>
      <c r="B7671" t="s">
        <v>54</v>
      </c>
      <c r="C7671" t="s">
        <v>37</v>
      </c>
      <c r="D7671" t="s">
        <v>48</v>
      </c>
      <c r="E7671" t="s">
        <v>13</v>
      </c>
      <c r="F7671">
        <v>8.9999999999999993E-3</v>
      </c>
      <c r="G7671" t="s">
        <v>13</v>
      </c>
    </row>
    <row r="7672" spans="1:7" x14ac:dyDescent="0.2">
      <c r="A7672">
        <v>2020</v>
      </c>
      <c r="B7672" t="s">
        <v>54</v>
      </c>
      <c r="C7672" t="s">
        <v>37</v>
      </c>
      <c r="D7672" t="s">
        <v>50</v>
      </c>
      <c r="E7672">
        <v>1975</v>
      </c>
      <c r="F7672">
        <v>5.2460000000000004</v>
      </c>
      <c r="G7672" t="s">
        <v>10</v>
      </c>
    </row>
    <row r="7673" spans="1:7" x14ac:dyDescent="0.2">
      <c r="A7673">
        <v>2020</v>
      </c>
      <c r="B7673" t="s">
        <v>54</v>
      </c>
      <c r="C7673" t="s">
        <v>37</v>
      </c>
      <c r="D7673" t="s">
        <v>50</v>
      </c>
      <c r="E7673">
        <v>1985</v>
      </c>
      <c r="F7673">
        <v>2.0249999999999999</v>
      </c>
      <c r="G7673" t="s">
        <v>10</v>
      </c>
    </row>
    <row r="7674" spans="1:7" x14ac:dyDescent="0.2">
      <c r="A7674">
        <v>2020</v>
      </c>
      <c r="B7674" t="s">
        <v>54</v>
      </c>
      <c r="C7674" t="s">
        <v>37</v>
      </c>
      <c r="D7674" t="s">
        <v>50</v>
      </c>
      <c r="E7674">
        <v>1996</v>
      </c>
      <c r="F7674">
        <v>1.0680000000000001</v>
      </c>
      <c r="G7674" t="s">
        <v>10</v>
      </c>
    </row>
    <row r="7675" spans="1:7" x14ac:dyDescent="0.2">
      <c r="A7675">
        <v>2020</v>
      </c>
      <c r="B7675" t="s">
        <v>54</v>
      </c>
      <c r="C7675" t="s">
        <v>37</v>
      </c>
      <c r="D7675" t="s">
        <v>50</v>
      </c>
      <c r="E7675">
        <v>2003</v>
      </c>
      <c r="F7675">
        <v>0.504</v>
      </c>
      <c r="G7675" t="s">
        <v>11</v>
      </c>
    </row>
    <row r="7676" spans="1:7" x14ac:dyDescent="0.2">
      <c r="A7676">
        <v>2020</v>
      </c>
      <c r="B7676" t="s">
        <v>54</v>
      </c>
      <c r="C7676" t="s">
        <v>37</v>
      </c>
      <c r="D7676" t="s">
        <v>50</v>
      </c>
      <c r="E7676">
        <v>2007</v>
      </c>
      <c r="F7676">
        <v>0.29899999999999999</v>
      </c>
      <c r="G7676" t="s">
        <v>11</v>
      </c>
    </row>
    <row r="7677" spans="1:7" x14ac:dyDescent="0.2">
      <c r="A7677">
        <v>2020</v>
      </c>
      <c r="B7677" t="s">
        <v>54</v>
      </c>
      <c r="C7677" t="s">
        <v>37</v>
      </c>
      <c r="D7677" t="s">
        <v>50</v>
      </c>
      <c r="E7677">
        <v>2011</v>
      </c>
      <c r="F7677">
        <v>0.29899999999999999</v>
      </c>
      <c r="G7677" t="s">
        <v>11</v>
      </c>
    </row>
    <row r="7678" spans="1:7" x14ac:dyDescent="0.2">
      <c r="A7678">
        <v>2020</v>
      </c>
      <c r="B7678" t="s">
        <v>54</v>
      </c>
      <c r="C7678" t="s">
        <v>37</v>
      </c>
      <c r="D7678" t="s">
        <v>50</v>
      </c>
      <c r="E7678">
        <v>2015</v>
      </c>
      <c r="F7678">
        <v>0.22500000000000001</v>
      </c>
      <c r="G7678" t="s">
        <v>11</v>
      </c>
    </row>
    <row r="7679" spans="1:7" x14ac:dyDescent="0.2">
      <c r="A7679">
        <v>2020</v>
      </c>
      <c r="B7679" t="s">
        <v>54</v>
      </c>
      <c r="C7679" t="s">
        <v>37</v>
      </c>
      <c r="D7679" t="s">
        <v>50</v>
      </c>
      <c r="E7679">
        <v>2017</v>
      </c>
      <c r="F7679">
        <v>0.22500000000000001</v>
      </c>
      <c r="G7679" t="s">
        <v>12</v>
      </c>
    </row>
    <row r="7680" spans="1:7" x14ac:dyDescent="0.2">
      <c r="A7680">
        <v>2020</v>
      </c>
      <c r="B7680" t="s">
        <v>54</v>
      </c>
      <c r="C7680" t="s">
        <v>37</v>
      </c>
      <c r="D7680" t="s">
        <v>50</v>
      </c>
      <c r="E7680">
        <v>2020</v>
      </c>
      <c r="F7680">
        <v>7.4999999999999997E-2</v>
      </c>
      <c r="G7680" t="s">
        <v>12</v>
      </c>
    </row>
    <row r="7681" spans="1:7" x14ac:dyDescent="0.2">
      <c r="A7681">
        <v>2020</v>
      </c>
      <c r="B7681" t="s">
        <v>54</v>
      </c>
      <c r="C7681" t="s">
        <v>37</v>
      </c>
      <c r="D7681" t="s">
        <v>50</v>
      </c>
      <c r="E7681" t="s">
        <v>13</v>
      </c>
      <c r="F7681">
        <v>7.4999999999999997E-2</v>
      </c>
      <c r="G7681" t="s">
        <v>13</v>
      </c>
    </row>
    <row r="7682" spans="1:7" x14ac:dyDescent="0.2">
      <c r="A7682">
        <v>2020</v>
      </c>
      <c r="B7682" t="s">
        <v>54</v>
      </c>
      <c r="C7682" t="s">
        <v>37</v>
      </c>
      <c r="D7682" t="s">
        <v>51</v>
      </c>
      <c r="E7682">
        <v>1975</v>
      </c>
      <c r="F7682">
        <v>0.127</v>
      </c>
      <c r="G7682" t="s">
        <v>10</v>
      </c>
    </row>
    <row r="7683" spans="1:7" x14ac:dyDescent="0.2">
      <c r="A7683">
        <v>2020</v>
      </c>
      <c r="B7683" t="s">
        <v>54</v>
      </c>
      <c r="C7683" t="s">
        <v>37</v>
      </c>
      <c r="D7683" t="s">
        <v>51</v>
      </c>
      <c r="E7683">
        <v>1985</v>
      </c>
      <c r="F7683">
        <v>4.9000000000000002E-2</v>
      </c>
      <c r="G7683" t="s">
        <v>10</v>
      </c>
    </row>
    <row r="7684" spans="1:7" x14ac:dyDescent="0.2">
      <c r="A7684">
        <v>2020</v>
      </c>
      <c r="B7684" t="s">
        <v>54</v>
      </c>
      <c r="C7684" t="s">
        <v>37</v>
      </c>
      <c r="D7684" t="s">
        <v>51</v>
      </c>
      <c r="E7684">
        <v>1996</v>
      </c>
      <c r="F7684">
        <v>2.5999999999999999E-2</v>
      </c>
      <c r="G7684" t="s">
        <v>10</v>
      </c>
    </row>
    <row r="7685" spans="1:7" x14ac:dyDescent="0.2">
      <c r="A7685">
        <v>2020</v>
      </c>
      <c r="B7685" t="s">
        <v>54</v>
      </c>
      <c r="C7685" t="s">
        <v>37</v>
      </c>
      <c r="D7685" t="s">
        <v>51</v>
      </c>
      <c r="E7685">
        <v>2003</v>
      </c>
      <c r="F7685">
        <v>1.2E-2</v>
      </c>
      <c r="G7685" t="s">
        <v>11</v>
      </c>
    </row>
    <row r="7686" spans="1:7" x14ac:dyDescent="0.2">
      <c r="A7686">
        <v>2020</v>
      </c>
      <c r="B7686" t="s">
        <v>54</v>
      </c>
      <c r="C7686" t="s">
        <v>37</v>
      </c>
      <c r="D7686" t="s">
        <v>51</v>
      </c>
      <c r="E7686">
        <v>2007</v>
      </c>
      <c r="F7686">
        <v>7.0000000000000001E-3</v>
      </c>
      <c r="G7686" t="s">
        <v>11</v>
      </c>
    </row>
    <row r="7687" spans="1:7" x14ac:dyDescent="0.2">
      <c r="A7687">
        <v>2020</v>
      </c>
      <c r="B7687" t="s">
        <v>54</v>
      </c>
      <c r="C7687" t="s">
        <v>37</v>
      </c>
      <c r="D7687" t="s">
        <v>51</v>
      </c>
      <c r="E7687">
        <v>2011</v>
      </c>
      <c r="F7687">
        <v>7.0000000000000001E-3</v>
      </c>
      <c r="G7687" t="s">
        <v>11</v>
      </c>
    </row>
    <row r="7688" spans="1:7" x14ac:dyDescent="0.2">
      <c r="A7688">
        <v>2020</v>
      </c>
      <c r="B7688" t="s">
        <v>54</v>
      </c>
      <c r="C7688" t="s">
        <v>37</v>
      </c>
      <c r="D7688" t="s">
        <v>51</v>
      </c>
      <c r="E7688">
        <v>2015</v>
      </c>
      <c r="F7688">
        <v>6.0000000000000001E-3</v>
      </c>
      <c r="G7688" t="s">
        <v>11</v>
      </c>
    </row>
    <row r="7689" spans="1:7" x14ac:dyDescent="0.2">
      <c r="A7689">
        <v>2020</v>
      </c>
      <c r="B7689" t="s">
        <v>54</v>
      </c>
      <c r="C7689" t="s">
        <v>37</v>
      </c>
      <c r="D7689" t="s">
        <v>51</v>
      </c>
      <c r="E7689">
        <v>2017</v>
      </c>
      <c r="F7689">
        <v>6.0000000000000001E-3</v>
      </c>
      <c r="G7689" t="s">
        <v>12</v>
      </c>
    </row>
    <row r="7690" spans="1:7" x14ac:dyDescent="0.2">
      <c r="A7690">
        <v>2020</v>
      </c>
      <c r="B7690" t="s">
        <v>54</v>
      </c>
      <c r="C7690" t="s">
        <v>37</v>
      </c>
      <c r="D7690" t="s">
        <v>51</v>
      </c>
      <c r="E7690">
        <v>2020</v>
      </c>
      <c r="F7690">
        <v>2E-3</v>
      </c>
      <c r="G7690" t="s">
        <v>12</v>
      </c>
    </row>
    <row r="7691" spans="1:7" x14ac:dyDescent="0.2">
      <c r="A7691">
        <v>2020</v>
      </c>
      <c r="B7691" t="s">
        <v>54</v>
      </c>
      <c r="C7691" t="s">
        <v>37</v>
      </c>
      <c r="D7691" t="s">
        <v>51</v>
      </c>
      <c r="E7691" t="s">
        <v>13</v>
      </c>
      <c r="F7691">
        <v>2E-3</v>
      </c>
      <c r="G7691" t="s">
        <v>13</v>
      </c>
    </row>
    <row r="7692" spans="1:7" x14ac:dyDescent="0.2">
      <c r="A7692">
        <v>2020</v>
      </c>
      <c r="B7692" t="s">
        <v>54</v>
      </c>
      <c r="C7692" t="s">
        <v>37</v>
      </c>
      <c r="D7692" t="s">
        <v>52</v>
      </c>
      <c r="E7692">
        <v>1975</v>
      </c>
      <c r="F7692">
        <v>3.9E-2</v>
      </c>
      <c r="G7692" t="s">
        <v>10</v>
      </c>
    </row>
    <row r="7693" spans="1:7" x14ac:dyDescent="0.2">
      <c r="A7693">
        <v>2020</v>
      </c>
      <c r="B7693" t="s">
        <v>54</v>
      </c>
      <c r="C7693" t="s">
        <v>37</v>
      </c>
      <c r="D7693" t="s">
        <v>52</v>
      </c>
      <c r="E7693">
        <v>1985</v>
      </c>
      <c r="F7693">
        <v>1.4999999999999999E-2</v>
      </c>
      <c r="G7693" t="s">
        <v>10</v>
      </c>
    </row>
    <row r="7694" spans="1:7" x14ac:dyDescent="0.2">
      <c r="A7694">
        <v>2020</v>
      </c>
      <c r="B7694" t="s">
        <v>54</v>
      </c>
      <c r="C7694" t="s">
        <v>37</v>
      </c>
      <c r="D7694" t="s">
        <v>52</v>
      </c>
      <c r="E7694">
        <v>1996</v>
      </c>
      <c r="F7694">
        <v>8.0000000000000002E-3</v>
      </c>
      <c r="G7694" t="s">
        <v>10</v>
      </c>
    </row>
    <row r="7695" spans="1:7" x14ac:dyDescent="0.2">
      <c r="A7695">
        <v>2020</v>
      </c>
      <c r="B7695" t="s">
        <v>54</v>
      </c>
      <c r="C7695" t="s">
        <v>37</v>
      </c>
      <c r="D7695" t="s">
        <v>52</v>
      </c>
      <c r="E7695">
        <v>2003</v>
      </c>
      <c r="F7695">
        <v>4.0000000000000001E-3</v>
      </c>
      <c r="G7695" t="s">
        <v>11</v>
      </c>
    </row>
    <row r="7696" spans="1:7" x14ac:dyDescent="0.2">
      <c r="A7696">
        <v>2020</v>
      </c>
      <c r="B7696" t="s">
        <v>54</v>
      </c>
      <c r="C7696" t="s">
        <v>37</v>
      </c>
      <c r="D7696" t="s">
        <v>52</v>
      </c>
      <c r="E7696">
        <v>2007</v>
      </c>
      <c r="F7696">
        <v>2E-3</v>
      </c>
      <c r="G7696" t="s">
        <v>11</v>
      </c>
    </row>
    <row r="7697" spans="1:7" x14ac:dyDescent="0.2">
      <c r="A7697">
        <v>2020</v>
      </c>
      <c r="B7697" t="s">
        <v>54</v>
      </c>
      <c r="C7697" t="s">
        <v>37</v>
      </c>
      <c r="D7697" t="s">
        <v>52</v>
      </c>
      <c r="E7697">
        <v>2011</v>
      </c>
      <c r="F7697">
        <v>2E-3</v>
      </c>
      <c r="G7697" t="s">
        <v>11</v>
      </c>
    </row>
    <row r="7698" spans="1:7" x14ac:dyDescent="0.2">
      <c r="A7698">
        <v>2020</v>
      </c>
      <c r="B7698" t="s">
        <v>54</v>
      </c>
      <c r="C7698" t="s">
        <v>37</v>
      </c>
      <c r="D7698" t="s">
        <v>52</v>
      </c>
      <c r="E7698">
        <v>2015</v>
      </c>
      <c r="F7698">
        <v>2E-3</v>
      </c>
      <c r="G7698" t="s">
        <v>11</v>
      </c>
    </row>
    <row r="7699" spans="1:7" x14ac:dyDescent="0.2">
      <c r="A7699">
        <v>2020</v>
      </c>
      <c r="B7699" t="s">
        <v>54</v>
      </c>
      <c r="C7699" t="s">
        <v>37</v>
      </c>
      <c r="D7699" t="s">
        <v>52</v>
      </c>
      <c r="E7699">
        <v>2017</v>
      </c>
      <c r="F7699">
        <v>2E-3</v>
      </c>
      <c r="G7699" t="s">
        <v>12</v>
      </c>
    </row>
    <row r="7700" spans="1:7" x14ac:dyDescent="0.2">
      <c r="A7700">
        <v>2020</v>
      </c>
      <c r="B7700" t="s">
        <v>54</v>
      </c>
      <c r="C7700" t="s">
        <v>37</v>
      </c>
      <c r="D7700" t="s">
        <v>52</v>
      </c>
      <c r="E7700">
        <v>2020</v>
      </c>
      <c r="F7700">
        <v>1E-3</v>
      </c>
      <c r="G7700" t="s">
        <v>12</v>
      </c>
    </row>
    <row r="7701" spans="1:7" x14ac:dyDescent="0.2">
      <c r="A7701">
        <v>2020</v>
      </c>
      <c r="B7701" t="s">
        <v>54</v>
      </c>
      <c r="C7701" t="s">
        <v>37</v>
      </c>
      <c r="D7701" t="s">
        <v>52</v>
      </c>
      <c r="E7701" t="s">
        <v>13</v>
      </c>
      <c r="F7701">
        <v>1E-3</v>
      </c>
      <c r="G7701" t="s">
        <v>13</v>
      </c>
    </row>
    <row r="7702" spans="1:7" x14ac:dyDescent="0.2">
      <c r="A7702">
        <v>2020</v>
      </c>
      <c r="B7702" t="s">
        <v>54</v>
      </c>
      <c r="C7702" t="s">
        <v>38</v>
      </c>
      <c r="D7702" t="s">
        <v>47</v>
      </c>
      <c r="E7702">
        <v>1975</v>
      </c>
      <c r="F7702">
        <v>0.186</v>
      </c>
      <c r="G7702" t="s">
        <v>10</v>
      </c>
    </row>
    <row r="7703" spans="1:7" x14ac:dyDescent="0.2">
      <c r="A7703">
        <v>2020</v>
      </c>
      <c r="B7703" t="s">
        <v>54</v>
      </c>
      <c r="C7703" t="s">
        <v>38</v>
      </c>
      <c r="D7703" t="s">
        <v>47</v>
      </c>
      <c r="E7703">
        <v>1985</v>
      </c>
      <c r="F7703">
        <v>7.2999999999999995E-2</v>
      </c>
      <c r="G7703" t="s">
        <v>10</v>
      </c>
    </row>
    <row r="7704" spans="1:7" x14ac:dyDescent="0.2">
      <c r="A7704">
        <v>2020</v>
      </c>
      <c r="B7704" t="s">
        <v>54</v>
      </c>
      <c r="C7704" t="s">
        <v>38</v>
      </c>
      <c r="D7704" t="s">
        <v>47</v>
      </c>
      <c r="E7704">
        <v>1996</v>
      </c>
      <c r="F7704">
        <v>4.8000000000000001E-2</v>
      </c>
      <c r="G7704" t="s">
        <v>10</v>
      </c>
    </row>
    <row r="7705" spans="1:7" x14ac:dyDescent="0.2">
      <c r="A7705">
        <v>2020</v>
      </c>
      <c r="B7705" t="s">
        <v>54</v>
      </c>
      <c r="C7705" t="s">
        <v>38</v>
      </c>
      <c r="D7705" t="s">
        <v>47</v>
      </c>
      <c r="E7705">
        <v>2003</v>
      </c>
      <c r="F7705">
        <v>1.9E-2</v>
      </c>
      <c r="G7705" t="s">
        <v>11</v>
      </c>
    </row>
    <row r="7706" spans="1:7" x14ac:dyDescent="0.2">
      <c r="A7706">
        <v>2020</v>
      </c>
      <c r="B7706" t="s">
        <v>54</v>
      </c>
      <c r="C7706" t="s">
        <v>38</v>
      </c>
      <c r="D7706" t="s">
        <v>47</v>
      </c>
      <c r="E7706">
        <v>2007</v>
      </c>
      <c r="F7706">
        <v>1.2999999999999999E-2</v>
      </c>
      <c r="G7706" t="s">
        <v>11</v>
      </c>
    </row>
    <row r="7707" spans="1:7" x14ac:dyDescent="0.2">
      <c r="A7707">
        <v>2020</v>
      </c>
      <c r="B7707" t="s">
        <v>54</v>
      </c>
      <c r="C7707" t="s">
        <v>38</v>
      </c>
      <c r="D7707" t="s">
        <v>47</v>
      </c>
      <c r="E7707">
        <v>2011</v>
      </c>
      <c r="F7707">
        <v>1.2999999999999999E-2</v>
      </c>
      <c r="G7707" t="s">
        <v>11</v>
      </c>
    </row>
    <row r="7708" spans="1:7" x14ac:dyDescent="0.2">
      <c r="A7708">
        <v>2020</v>
      </c>
      <c r="B7708" t="s">
        <v>54</v>
      </c>
      <c r="C7708" t="s">
        <v>38</v>
      </c>
      <c r="D7708" t="s">
        <v>47</v>
      </c>
      <c r="E7708">
        <v>2015</v>
      </c>
      <c r="F7708">
        <v>0.01</v>
      </c>
      <c r="G7708" t="s">
        <v>11</v>
      </c>
    </row>
    <row r="7709" spans="1:7" x14ac:dyDescent="0.2">
      <c r="A7709">
        <v>2020</v>
      </c>
      <c r="B7709" t="s">
        <v>54</v>
      </c>
      <c r="C7709" t="s">
        <v>38</v>
      </c>
      <c r="D7709" t="s">
        <v>47</v>
      </c>
      <c r="E7709">
        <v>2017</v>
      </c>
      <c r="F7709">
        <v>0.01</v>
      </c>
      <c r="G7709" t="s">
        <v>12</v>
      </c>
    </row>
    <row r="7710" spans="1:7" x14ac:dyDescent="0.2">
      <c r="A7710">
        <v>2020</v>
      </c>
      <c r="B7710" t="s">
        <v>54</v>
      </c>
      <c r="C7710" t="s">
        <v>38</v>
      </c>
      <c r="D7710" t="s">
        <v>47</v>
      </c>
      <c r="E7710">
        <v>2020</v>
      </c>
      <c r="F7710">
        <v>3.0000000000000001E-3</v>
      </c>
      <c r="G7710" t="s">
        <v>12</v>
      </c>
    </row>
    <row r="7711" spans="1:7" x14ac:dyDescent="0.2">
      <c r="A7711">
        <v>2020</v>
      </c>
      <c r="B7711" t="s">
        <v>54</v>
      </c>
      <c r="C7711" t="s">
        <v>38</v>
      </c>
      <c r="D7711" t="s">
        <v>47</v>
      </c>
      <c r="E7711" t="s">
        <v>13</v>
      </c>
      <c r="F7711">
        <v>3.0000000000000001E-3</v>
      </c>
      <c r="G7711" t="s">
        <v>13</v>
      </c>
    </row>
    <row r="7712" spans="1:7" x14ac:dyDescent="0.2">
      <c r="A7712">
        <v>2020</v>
      </c>
      <c r="B7712" t="s">
        <v>54</v>
      </c>
      <c r="C7712" t="s">
        <v>38</v>
      </c>
      <c r="D7712" t="s">
        <v>55</v>
      </c>
      <c r="E7712">
        <v>1975</v>
      </c>
      <c r="F7712">
        <v>2.8540000000000001</v>
      </c>
      <c r="G7712" t="s">
        <v>10</v>
      </c>
    </row>
    <row r="7713" spans="1:7" x14ac:dyDescent="0.2">
      <c r="A7713">
        <v>2020</v>
      </c>
      <c r="B7713" t="s">
        <v>54</v>
      </c>
      <c r="C7713" t="s">
        <v>38</v>
      </c>
      <c r="D7713" t="s">
        <v>55</v>
      </c>
      <c r="E7713">
        <v>1985</v>
      </c>
      <c r="F7713">
        <v>1.125</v>
      </c>
      <c r="G7713" t="s">
        <v>10</v>
      </c>
    </row>
    <row r="7714" spans="1:7" x14ac:dyDescent="0.2">
      <c r="A7714">
        <v>2020</v>
      </c>
      <c r="B7714" t="s">
        <v>54</v>
      </c>
      <c r="C7714" t="s">
        <v>38</v>
      </c>
      <c r="D7714" t="s">
        <v>55</v>
      </c>
      <c r="E7714">
        <v>1996</v>
      </c>
      <c r="F7714">
        <v>0.73799999999999999</v>
      </c>
      <c r="G7714" t="s">
        <v>10</v>
      </c>
    </row>
    <row r="7715" spans="1:7" x14ac:dyDescent="0.2">
      <c r="A7715">
        <v>2020</v>
      </c>
      <c r="B7715" t="s">
        <v>54</v>
      </c>
      <c r="C7715" t="s">
        <v>38</v>
      </c>
      <c r="D7715" t="s">
        <v>55</v>
      </c>
      <c r="E7715">
        <v>2003</v>
      </c>
      <c r="F7715">
        <v>0.29599999999999999</v>
      </c>
      <c r="G7715" t="s">
        <v>11</v>
      </c>
    </row>
    <row r="7716" spans="1:7" x14ac:dyDescent="0.2">
      <c r="A7716">
        <v>2020</v>
      </c>
      <c r="B7716" t="s">
        <v>54</v>
      </c>
      <c r="C7716" t="s">
        <v>38</v>
      </c>
      <c r="D7716" t="s">
        <v>55</v>
      </c>
      <c r="E7716">
        <v>2007</v>
      </c>
      <c r="F7716">
        <v>0.20100000000000001</v>
      </c>
      <c r="G7716" t="s">
        <v>11</v>
      </c>
    </row>
    <row r="7717" spans="1:7" x14ac:dyDescent="0.2">
      <c r="A7717">
        <v>2020</v>
      </c>
      <c r="B7717" t="s">
        <v>54</v>
      </c>
      <c r="C7717" t="s">
        <v>38</v>
      </c>
      <c r="D7717" t="s">
        <v>55</v>
      </c>
      <c r="E7717">
        <v>2011</v>
      </c>
      <c r="F7717">
        <v>0.20100000000000001</v>
      </c>
      <c r="G7717" t="s">
        <v>11</v>
      </c>
    </row>
    <row r="7718" spans="1:7" x14ac:dyDescent="0.2">
      <c r="A7718">
        <v>2020</v>
      </c>
      <c r="B7718" t="s">
        <v>54</v>
      </c>
      <c r="C7718" t="s">
        <v>38</v>
      </c>
      <c r="D7718" t="s">
        <v>55</v>
      </c>
      <c r="E7718">
        <v>2015</v>
      </c>
      <c r="F7718">
        <v>0.151</v>
      </c>
      <c r="G7718" t="s">
        <v>11</v>
      </c>
    </row>
    <row r="7719" spans="1:7" x14ac:dyDescent="0.2">
      <c r="A7719">
        <v>2020</v>
      </c>
      <c r="B7719" t="s">
        <v>54</v>
      </c>
      <c r="C7719" t="s">
        <v>38</v>
      </c>
      <c r="D7719" t="s">
        <v>55</v>
      </c>
      <c r="E7719">
        <v>2017</v>
      </c>
      <c r="F7719">
        <v>0.151</v>
      </c>
      <c r="G7719" t="s">
        <v>12</v>
      </c>
    </row>
    <row r="7720" spans="1:7" x14ac:dyDescent="0.2">
      <c r="A7720">
        <v>2020</v>
      </c>
      <c r="B7720" t="s">
        <v>54</v>
      </c>
      <c r="C7720" t="s">
        <v>38</v>
      </c>
      <c r="D7720" t="s">
        <v>55</v>
      </c>
      <c r="E7720">
        <v>2020</v>
      </c>
      <c r="F7720">
        <v>0.05</v>
      </c>
      <c r="G7720" t="s">
        <v>12</v>
      </c>
    </row>
    <row r="7721" spans="1:7" x14ac:dyDescent="0.2">
      <c r="A7721">
        <v>2020</v>
      </c>
      <c r="B7721" t="s">
        <v>54</v>
      </c>
      <c r="C7721" t="s">
        <v>38</v>
      </c>
      <c r="D7721" t="s">
        <v>55</v>
      </c>
      <c r="E7721" t="s">
        <v>13</v>
      </c>
      <c r="F7721">
        <v>0.05</v>
      </c>
      <c r="G7721" t="s">
        <v>13</v>
      </c>
    </row>
    <row r="7722" spans="1:7" x14ac:dyDescent="0.2">
      <c r="A7722">
        <v>2020</v>
      </c>
      <c r="B7722" t="s">
        <v>54</v>
      </c>
      <c r="C7722" t="s">
        <v>38</v>
      </c>
      <c r="D7722" t="s">
        <v>48</v>
      </c>
      <c r="E7722">
        <v>1975</v>
      </c>
      <c r="F7722">
        <v>0.125</v>
      </c>
      <c r="G7722" t="s">
        <v>10</v>
      </c>
    </row>
    <row r="7723" spans="1:7" x14ac:dyDescent="0.2">
      <c r="A7723">
        <v>2020</v>
      </c>
      <c r="B7723" t="s">
        <v>54</v>
      </c>
      <c r="C7723" t="s">
        <v>38</v>
      </c>
      <c r="D7723" t="s">
        <v>48</v>
      </c>
      <c r="E7723">
        <v>1985</v>
      </c>
      <c r="F7723">
        <v>4.9000000000000002E-2</v>
      </c>
      <c r="G7723" t="s">
        <v>10</v>
      </c>
    </row>
    <row r="7724" spans="1:7" x14ac:dyDescent="0.2">
      <c r="A7724">
        <v>2020</v>
      </c>
      <c r="B7724" t="s">
        <v>54</v>
      </c>
      <c r="C7724" t="s">
        <v>38</v>
      </c>
      <c r="D7724" t="s">
        <v>48</v>
      </c>
      <c r="E7724">
        <v>1996</v>
      </c>
      <c r="F7724">
        <v>3.2000000000000001E-2</v>
      </c>
      <c r="G7724" t="s">
        <v>10</v>
      </c>
    </row>
    <row r="7725" spans="1:7" x14ac:dyDescent="0.2">
      <c r="A7725">
        <v>2020</v>
      </c>
      <c r="B7725" t="s">
        <v>54</v>
      </c>
      <c r="C7725" t="s">
        <v>38</v>
      </c>
      <c r="D7725" t="s">
        <v>48</v>
      </c>
      <c r="E7725">
        <v>2003</v>
      </c>
      <c r="F7725">
        <v>1.2999999999999999E-2</v>
      </c>
      <c r="G7725" t="s">
        <v>11</v>
      </c>
    </row>
    <row r="7726" spans="1:7" x14ac:dyDescent="0.2">
      <c r="A7726">
        <v>2020</v>
      </c>
      <c r="B7726" t="s">
        <v>54</v>
      </c>
      <c r="C7726" t="s">
        <v>38</v>
      </c>
      <c r="D7726" t="s">
        <v>48</v>
      </c>
      <c r="E7726">
        <v>2007</v>
      </c>
      <c r="F7726">
        <v>8.9999999999999993E-3</v>
      </c>
      <c r="G7726" t="s">
        <v>11</v>
      </c>
    </row>
    <row r="7727" spans="1:7" x14ac:dyDescent="0.2">
      <c r="A7727">
        <v>2020</v>
      </c>
      <c r="B7727" t="s">
        <v>54</v>
      </c>
      <c r="C7727" t="s">
        <v>38</v>
      </c>
      <c r="D7727" t="s">
        <v>48</v>
      </c>
      <c r="E7727">
        <v>2011</v>
      </c>
      <c r="F7727">
        <v>8.9999999999999993E-3</v>
      </c>
      <c r="G7727" t="s">
        <v>11</v>
      </c>
    </row>
    <row r="7728" spans="1:7" x14ac:dyDescent="0.2">
      <c r="A7728">
        <v>2020</v>
      </c>
      <c r="B7728" t="s">
        <v>54</v>
      </c>
      <c r="C7728" t="s">
        <v>38</v>
      </c>
      <c r="D7728" t="s">
        <v>48</v>
      </c>
      <c r="E7728">
        <v>2015</v>
      </c>
      <c r="F7728">
        <v>7.0000000000000001E-3</v>
      </c>
      <c r="G7728" t="s">
        <v>11</v>
      </c>
    </row>
    <row r="7729" spans="1:7" x14ac:dyDescent="0.2">
      <c r="A7729">
        <v>2020</v>
      </c>
      <c r="B7729" t="s">
        <v>54</v>
      </c>
      <c r="C7729" t="s">
        <v>38</v>
      </c>
      <c r="D7729" t="s">
        <v>48</v>
      </c>
      <c r="E7729">
        <v>2017</v>
      </c>
      <c r="F7729">
        <v>7.0000000000000001E-3</v>
      </c>
      <c r="G7729" t="s">
        <v>12</v>
      </c>
    </row>
    <row r="7730" spans="1:7" x14ac:dyDescent="0.2">
      <c r="A7730">
        <v>2020</v>
      </c>
      <c r="B7730" t="s">
        <v>54</v>
      </c>
      <c r="C7730" t="s">
        <v>38</v>
      </c>
      <c r="D7730" t="s">
        <v>48</v>
      </c>
      <c r="E7730">
        <v>2020</v>
      </c>
      <c r="F7730">
        <v>2E-3</v>
      </c>
      <c r="G7730" t="s">
        <v>12</v>
      </c>
    </row>
    <row r="7731" spans="1:7" x14ac:dyDescent="0.2">
      <c r="A7731">
        <v>2020</v>
      </c>
      <c r="B7731" t="s">
        <v>54</v>
      </c>
      <c r="C7731" t="s">
        <v>38</v>
      </c>
      <c r="D7731" t="s">
        <v>48</v>
      </c>
      <c r="E7731" t="s">
        <v>13</v>
      </c>
      <c r="F7731">
        <v>2E-3</v>
      </c>
      <c r="G7731" t="s">
        <v>13</v>
      </c>
    </row>
    <row r="7732" spans="1:7" x14ac:dyDescent="0.2">
      <c r="A7732">
        <v>2020</v>
      </c>
      <c r="B7732" t="s">
        <v>54</v>
      </c>
      <c r="C7732" t="s">
        <v>38</v>
      </c>
      <c r="D7732" t="s">
        <v>50</v>
      </c>
      <c r="E7732">
        <v>1975</v>
      </c>
      <c r="F7732">
        <v>0.89400000000000002</v>
      </c>
      <c r="G7732" t="s">
        <v>10</v>
      </c>
    </row>
    <row r="7733" spans="1:7" x14ac:dyDescent="0.2">
      <c r="A7733">
        <v>2020</v>
      </c>
      <c r="B7733" t="s">
        <v>54</v>
      </c>
      <c r="C7733" t="s">
        <v>38</v>
      </c>
      <c r="D7733" t="s">
        <v>50</v>
      </c>
      <c r="E7733">
        <v>1985</v>
      </c>
      <c r="F7733">
        <v>0.35199999999999998</v>
      </c>
      <c r="G7733" t="s">
        <v>10</v>
      </c>
    </row>
    <row r="7734" spans="1:7" x14ac:dyDescent="0.2">
      <c r="A7734">
        <v>2020</v>
      </c>
      <c r="B7734" t="s">
        <v>54</v>
      </c>
      <c r="C7734" t="s">
        <v>38</v>
      </c>
      <c r="D7734" t="s">
        <v>50</v>
      </c>
      <c r="E7734">
        <v>1996</v>
      </c>
      <c r="F7734">
        <v>0.23100000000000001</v>
      </c>
      <c r="G7734" t="s">
        <v>10</v>
      </c>
    </row>
    <row r="7735" spans="1:7" x14ac:dyDescent="0.2">
      <c r="A7735">
        <v>2020</v>
      </c>
      <c r="B7735" t="s">
        <v>54</v>
      </c>
      <c r="C7735" t="s">
        <v>38</v>
      </c>
      <c r="D7735" t="s">
        <v>50</v>
      </c>
      <c r="E7735">
        <v>2003</v>
      </c>
      <c r="F7735">
        <v>9.2999999999999999E-2</v>
      </c>
      <c r="G7735" t="s">
        <v>11</v>
      </c>
    </row>
    <row r="7736" spans="1:7" x14ac:dyDescent="0.2">
      <c r="A7736">
        <v>2020</v>
      </c>
      <c r="B7736" t="s">
        <v>54</v>
      </c>
      <c r="C7736" t="s">
        <v>38</v>
      </c>
      <c r="D7736" t="s">
        <v>50</v>
      </c>
      <c r="E7736">
        <v>2007</v>
      </c>
      <c r="F7736">
        <v>6.3E-2</v>
      </c>
      <c r="G7736" t="s">
        <v>11</v>
      </c>
    </row>
    <row r="7737" spans="1:7" x14ac:dyDescent="0.2">
      <c r="A7737">
        <v>2020</v>
      </c>
      <c r="B7737" t="s">
        <v>54</v>
      </c>
      <c r="C7737" t="s">
        <v>38</v>
      </c>
      <c r="D7737" t="s">
        <v>50</v>
      </c>
      <c r="E7737">
        <v>2011</v>
      </c>
      <c r="F7737">
        <v>6.3E-2</v>
      </c>
      <c r="G7737" t="s">
        <v>11</v>
      </c>
    </row>
    <row r="7738" spans="1:7" x14ac:dyDescent="0.2">
      <c r="A7738">
        <v>2020</v>
      </c>
      <c r="B7738" t="s">
        <v>54</v>
      </c>
      <c r="C7738" t="s">
        <v>38</v>
      </c>
      <c r="D7738" t="s">
        <v>50</v>
      </c>
      <c r="E7738">
        <v>2015</v>
      </c>
      <c r="F7738">
        <v>4.7E-2</v>
      </c>
      <c r="G7738" t="s">
        <v>11</v>
      </c>
    </row>
    <row r="7739" spans="1:7" x14ac:dyDescent="0.2">
      <c r="A7739">
        <v>2020</v>
      </c>
      <c r="B7739" t="s">
        <v>54</v>
      </c>
      <c r="C7739" t="s">
        <v>38</v>
      </c>
      <c r="D7739" t="s">
        <v>50</v>
      </c>
      <c r="E7739">
        <v>2017</v>
      </c>
      <c r="F7739">
        <v>4.7E-2</v>
      </c>
      <c r="G7739" t="s">
        <v>12</v>
      </c>
    </row>
    <row r="7740" spans="1:7" x14ac:dyDescent="0.2">
      <c r="A7740">
        <v>2020</v>
      </c>
      <c r="B7740" t="s">
        <v>54</v>
      </c>
      <c r="C7740" t="s">
        <v>38</v>
      </c>
      <c r="D7740" t="s">
        <v>50</v>
      </c>
      <c r="E7740">
        <v>2020</v>
      </c>
      <c r="F7740">
        <v>1.6E-2</v>
      </c>
      <c r="G7740" t="s">
        <v>12</v>
      </c>
    </row>
    <row r="7741" spans="1:7" x14ac:dyDescent="0.2">
      <c r="A7741">
        <v>2020</v>
      </c>
      <c r="B7741" t="s">
        <v>54</v>
      </c>
      <c r="C7741" t="s">
        <v>38</v>
      </c>
      <c r="D7741" t="s">
        <v>50</v>
      </c>
      <c r="E7741" t="s">
        <v>13</v>
      </c>
      <c r="F7741">
        <v>1.6E-2</v>
      </c>
      <c r="G7741" t="s">
        <v>13</v>
      </c>
    </row>
    <row r="7742" spans="1:7" x14ac:dyDescent="0.2">
      <c r="A7742">
        <v>2020</v>
      </c>
      <c r="B7742" t="s">
        <v>54</v>
      </c>
      <c r="C7742" t="s">
        <v>38</v>
      </c>
      <c r="D7742" t="s">
        <v>51</v>
      </c>
      <c r="E7742">
        <v>1975</v>
      </c>
      <c r="F7742">
        <v>8.9999999999999993E-3</v>
      </c>
      <c r="G7742" t="s">
        <v>10</v>
      </c>
    </row>
    <row r="7743" spans="1:7" x14ac:dyDescent="0.2">
      <c r="A7743">
        <v>2020</v>
      </c>
      <c r="B7743" t="s">
        <v>54</v>
      </c>
      <c r="C7743" t="s">
        <v>38</v>
      </c>
      <c r="D7743" t="s">
        <v>51</v>
      </c>
      <c r="E7743">
        <v>1985</v>
      </c>
      <c r="F7743">
        <v>3.0000000000000001E-3</v>
      </c>
      <c r="G7743" t="s">
        <v>10</v>
      </c>
    </row>
    <row r="7744" spans="1:7" x14ac:dyDescent="0.2">
      <c r="A7744">
        <v>2020</v>
      </c>
      <c r="B7744" t="s">
        <v>54</v>
      </c>
      <c r="C7744" t="s">
        <v>38</v>
      </c>
      <c r="D7744" t="s">
        <v>51</v>
      </c>
      <c r="E7744">
        <v>1996</v>
      </c>
      <c r="F7744">
        <v>2E-3</v>
      </c>
      <c r="G7744" t="s">
        <v>10</v>
      </c>
    </row>
    <row r="7745" spans="1:7" x14ac:dyDescent="0.2">
      <c r="A7745">
        <v>2020</v>
      </c>
      <c r="B7745" t="s">
        <v>54</v>
      </c>
      <c r="C7745" t="s">
        <v>38</v>
      </c>
      <c r="D7745" t="s">
        <v>51</v>
      </c>
      <c r="E7745">
        <v>2003</v>
      </c>
      <c r="F7745">
        <v>1E-3</v>
      </c>
      <c r="G7745" t="s">
        <v>11</v>
      </c>
    </row>
    <row r="7746" spans="1:7" x14ac:dyDescent="0.2">
      <c r="A7746">
        <v>2020</v>
      </c>
      <c r="B7746" t="s">
        <v>54</v>
      </c>
      <c r="C7746" t="s">
        <v>38</v>
      </c>
      <c r="D7746" t="s">
        <v>51</v>
      </c>
      <c r="E7746">
        <v>2007</v>
      </c>
      <c r="F7746">
        <v>1E-3</v>
      </c>
      <c r="G7746" t="s">
        <v>11</v>
      </c>
    </row>
    <row r="7747" spans="1:7" x14ac:dyDescent="0.2">
      <c r="A7747">
        <v>2020</v>
      </c>
      <c r="B7747" t="s">
        <v>54</v>
      </c>
      <c r="C7747" t="s">
        <v>38</v>
      </c>
      <c r="D7747" t="s">
        <v>51</v>
      </c>
      <c r="E7747">
        <v>2011</v>
      </c>
      <c r="F7747">
        <v>1E-3</v>
      </c>
      <c r="G7747" t="s">
        <v>11</v>
      </c>
    </row>
    <row r="7748" spans="1:7" x14ac:dyDescent="0.2">
      <c r="A7748">
        <v>2020</v>
      </c>
      <c r="B7748" t="s">
        <v>54</v>
      </c>
      <c r="C7748" t="s">
        <v>38</v>
      </c>
      <c r="D7748" t="s">
        <v>51</v>
      </c>
      <c r="E7748">
        <v>2015</v>
      </c>
      <c r="F7748">
        <v>1E-3</v>
      </c>
      <c r="G7748" t="s">
        <v>11</v>
      </c>
    </row>
    <row r="7749" spans="1:7" x14ac:dyDescent="0.2">
      <c r="A7749">
        <v>2020</v>
      </c>
      <c r="B7749" t="s">
        <v>54</v>
      </c>
      <c r="C7749" t="s">
        <v>38</v>
      </c>
      <c r="D7749" t="s">
        <v>51</v>
      </c>
      <c r="E7749">
        <v>2017</v>
      </c>
      <c r="F7749">
        <v>1E-3</v>
      </c>
      <c r="G7749" t="s">
        <v>12</v>
      </c>
    </row>
    <row r="7750" spans="1:7" x14ac:dyDescent="0.2">
      <c r="A7750">
        <v>2020</v>
      </c>
      <c r="B7750" t="s">
        <v>54</v>
      </c>
      <c r="C7750" t="s">
        <v>38</v>
      </c>
      <c r="D7750" t="s">
        <v>51</v>
      </c>
      <c r="E7750">
        <v>2020</v>
      </c>
      <c r="F7750">
        <v>1E-3</v>
      </c>
      <c r="G7750" t="s">
        <v>12</v>
      </c>
    </row>
    <row r="7751" spans="1:7" x14ac:dyDescent="0.2">
      <c r="A7751">
        <v>2020</v>
      </c>
      <c r="B7751" t="s">
        <v>54</v>
      </c>
      <c r="C7751" t="s">
        <v>38</v>
      </c>
      <c r="D7751" t="s">
        <v>51</v>
      </c>
      <c r="E7751" t="s">
        <v>13</v>
      </c>
      <c r="F7751">
        <v>1E-3</v>
      </c>
      <c r="G7751" t="s">
        <v>13</v>
      </c>
    </row>
    <row r="7752" spans="1:7" x14ac:dyDescent="0.2">
      <c r="A7752">
        <v>2020</v>
      </c>
      <c r="B7752" t="s">
        <v>54</v>
      </c>
      <c r="C7752" t="s">
        <v>38</v>
      </c>
      <c r="D7752" t="s">
        <v>52</v>
      </c>
      <c r="E7752">
        <v>1975</v>
      </c>
      <c r="F7752">
        <v>4.0000000000000001E-3</v>
      </c>
      <c r="G7752" t="s">
        <v>10</v>
      </c>
    </row>
    <row r="7753" spans="1:7" x14ac:dyDescent="0.2">
      <c r="A7753">
        <v>2020</v>
      </c>
      <c r="B7753" t="s">
        <v>54</v>
      </c>
      <c r="C7753" t="s">
        <v>38</v>
      </c>
      <c r="D7753" t="s">
        <v>52</v>
      </c>
      <c r="E7753">
        <v>1985</v>
      </c>
      <c r="F7753">
        <v>2E-3</v>
      </c>
      <c r="G7753" t="s">
        <v>10</v>
      </c>
    </row>
    <row r="7754" spans="1:7" x14ac:dyDescent="0.2">
      <c r="A7754">
        <v>2020</v>
      </c>
      <c r="B7754" t="s">
        <v>54</v>
      </c>
      <c r="C7754" t="s">
        <v>38</v>
      </c>
      <c r="D7754" t="s">
        <v>52</v>
      </c>
      <c r="E7754">
        <v>1996</v>
      </c>
      <c r="F7754">
        <v>1E-3</v>
      </c>
      <c r="G7754" t="s">
        <v>10</v>
      </c>
    </row>
    <row r="7755" spans="1:7" x14ac:dyDescent="0.2">
      <c r="A7755">
        <v>2020</v>
      </c>
      <c r="B7755" t="s">
        <v>54</v>
      </c>
      <c r="C7755" t="s">
        <v>38</v>
      </c>
      <c r="D7755" t="s">
        <v>52</v>
      </c>
      <c r="E7755">
        <v>2003</v>
      </c>
      <c r="F7755">
        <v>1E-3</v>
      </c>
      <c r="G7755" t="s">
        <v>11</v>
      </c>
    </row>
    <row r="7756" spans="1:7" x14ac:dyDescent="0.2">
      <c r="A7756">
        <v>2020</v>
      </c>
      <c r="B7756" t="s">
        <v>54</v>
      </c>
      <c r="C7756" t="s">
        <v>38</v>
      </c>
      <c r="D7756" t="s">
        <v>52</v>
      </c>
      <c r="E7756">
        <v>2007</v>
      </c>
      <c r="F7756">
        <v>1E-3</v>
      </c>
      <c r="G7756" t="s">
        <v>11</v>
      </c>
    </row>
    <row r="7757" spans="1:7" x14ac:dyDescent="0.2">
      <c r="A7757">
        <v>2020</v>
      </c>
      <c r="B7757" t="s">
        <v>54</v>
      </c>
      <c r="C7757" t="s">
        <v>38</v>
      </c>
      <c r="D7757" t="s">
        <v>52</v>
      </c>
      <c r="E7757">
        <v>2011</v>
      </c>
      <c r="F7757">
        <v>1E-3</v>
      </c>
      <c r="G7757" t="s">
        <v>11</v>
      </c>
    </row>
    <row r="7758" spans="1:7" x14ac:dyDescent="0.2">
      <c r="A7758">
        <v>2020</v>
      </c>
      <c r="B7758" t="s">
        <v>54</v>
      </c>
      <c r="C7758" t="s">
        <v>38</v>
      </c>
      <c r="D7758" t="s">
        <v>52</v>
      </c>
      <c r="E7758">
        <v>2015</v>
      </c>
      <c r="F7758">
        <v>1E-3</v>
      </c>
      <c r="G7758" t="s">
        <v>11</v>
      </c>
    </row>
    <row r="7759" spans="1:7" x14ac:dyDescent="0.2">
      <c r="A7759">
        <v>2020</v>
      </c>
      <c r="B7759" t="s">
        <v>54</v>
      </c>
      <c r="C7759" t="s">
        <v>38</v>
      </c>
      <c r="D7759" t="s">
        <v>52</v>
      </c>
      <c r="E7759">
        <v>2017</v>
      </c>
      <c r="F7759">
        <v>1E-3</v>
      </c>
      <c r="G7759" t="s">
        <v>12</v>
      </c>
    </row>
    <row r="7760" spans="1:7" x14ac:dyDescent="0.2">
      <c r="A7760">
        <v>2020</v>
      </c>
      <c r="B7760" t="s">
        <v>54</v>
      </c>
      <c r="C7760" t="s">
        <v>38</v>
      </c>
      <c r="D7760" t="s">
        <v>52</v>
      </c>
      <c r="E7760">
        <v>2020</v>
      </c>
      <c r="F7760">
        <v>1E-3</v>
      </c>
      <c r="G7760" t="s">
        <v>12</v>
      </c>
    </row>
    <row r="7761" spans="1:7" x14ac:dyDescent="0.2">
      <c r="A7761">
        <v>2020</v>
      </c>
      <c r="B7761" t="s">
        <v>54</v>
      </c>
      <c r="C7761" t="s">
        <v>38</v>
      </c>
      <c r="D7761" t="s">
        <v>52</v>
      </c>
      <c r="E7761" t="s">
        <v>13</v>
      </c>
      <c r="F7761">
        <v>1E-3</v>
      </c>
      <c r="G7761" t="s">
        <v>13</v>
      </c>
    </row>
    <row r="7762" spans="1:7" x14ac:dyDescent="0.2">
      <c r="A7762">
        <v>2020</v>
      </c>
      <c r="B7762" t="s">
        <v>54</v>
      </c>
      <c r="C7762" t="s">
        <v>39</v>
      </c>
      <c r="D7762" t="s">
        <v>47</v>
      </c>
      <c r="E7762">
        <v>1975</v>
      </c>
      <c r="F7762">
        <v>0.186</v>
      </c>
      <c r="G7762" t="s">
        <v>10</v>
      </c>
    </row>
    <row r="7763" spans="1:7" x14ac:dyDescent="0.2">
      <c r="A7763">
        <v>2020</v>
      </c>
      <c r="B7763" t="s">
        <v>54</v>
      </c>
      <c r="C7763" t="s">
        <v>39</v>
      </c>
      <c r="D7763" t="s">
        <v>47</v>
      </c>
      <c r="E7763">
        <v>1985</v>
      </c>
      <c r="F7763">
        <v>7.2999999999999995E-2</v>
      </c>
      <c r="G7763" t="s">
        <v>10</v>
      </c>
    </row>
    <row r="7764" spans="1:7" x14ac:dyDescent="0.2">
      <c r="A7764">
        <v>2020</v>
      </c>
      <c r="B7764" t="s">
        <v>54</v>
      </c>
      <c r="C7764" t="s">
        <v>39</v>
      </c>
      <c r="D7764" t="s">
        <v>47</v>
      </c>
      <c r="E7764">
        <v>1996</v>
      </c>
      <c r="F7764">
        <v>4.8000000000000001E-2</v>
      </c>
      <c r="G7764" t="s">
        <v>10</v>
      </c>
    </row>
    <row r="7765" spans="1:7" x14ac:dyDescent="0.2">
      <c r="A7765">
        <v>2020</v>
      </c>
      <c r="B7765" t="s">
        <v>54</v>
      </c>
      <c r="C7765" t="s">
        <v>39</v>
      </c>
      <c r="D7765" t="s">
        <v>47</v>
      </c>
      <c r="E7765">
        <v>2003</v>
      </c>
      <c r="F7765">
        <v>1.9E-2</v>
      </c>
      <c r="G7765" t="s">
        <v>11</v>
      </c>
    </row>
    <row r="7766" spans="1:7" x14ac:dyDescent="0.2">
      <c r="A7766">
        <v>2020</v>
      </c>
      <c r="B7766" t="s">
        <v>54</v>
      </c>
      <c r="C7766" t="s">
        <v>39</v>
      </c>
      <c r="D7766" t="s">
        <v>47</v>
      </c>
      <c r="E7766">
        <v>2007</v>
      </c>
      <c r="F7766">
        <v>1.2999999999999999E-2</v>
      </c>
      <c r="G7766" t="s">
        <v>11</v>
      </c>
    </row>
    <row r="7767" spans="1:7" x14ac:dyDescent="0.2">
      <c r="A7767">
        <v>2020</v>
      </c>
      <c r="B7767" t="s">
        <v>54</v>
      </c>
      <c r="C7767" t="s">
        <v>39</v>
      </c>
      <c r="D7767" t="s">
        <v>47</v>
      </c>
      <c r="E7767">
        <v>2011</v>
      </c>
      <c r="F7767">
        <v>1.2999999999999999E-2</v>
      </c>
      <c r="G7767" t="s">
        <v>11</v>
      </c>
    </row>
    <row r="7768" spans="1:7" x14ac:dyDescent="0.2">
      <c r="A7768">
        <v>2020</v>
      </c>
      <c r="B7768" t="s">
        <v>54</v>
      </c>
      <c r="C7768" t="s">
        <v>39</v>
      </c>
      <c r="D7768" t="s">
        <v>47</v>
      </c>
      <c r="E7768">
        <v>2015</v>
      </c>
      <c r="F7768">
        <v>0.01</v>
      </c>
      <c r="G7768" t="s">
        <v>11</v>
      </c>
    </row>
    <row r="7769" spans="1:7" x14ac:dyDescent="0.2">
      <c r="A7769">
        <v>2020</v>
      </c>
      <c r="B7769" t="s">
        <v>54</v>
      </c>
      <c r="C7769" t="s">
        <v>39</v>
      </c>
      <c r="D7769" t="s">
        <v>47</v>
      </c>
      <c r="E7769">
        <v>2017</v>
      </c>
      <c r="F7769">
        <v>0.01</v>
      </c>
      <c r="G7769" t="s">
        <v>12</v>
      </c>
    </row>
    <row r="7770" spans="1:7" x14ac:dyDescent="0.2">
      <c r="A7770">
        <v>2020</v>
      </c>
      <c r="B7770" t="s">
        <v>54</v>
      </c>
      <c r="C7770" t="s">
        <v>39</v>
      </c>
      <c r="D7770" t="s">
        <v>47</v>
      </c>
      <c r="E7770">
        <v>2020</v>
      </c>
      <c r="F7770">
        <v>3.0000000000000001E-3</v>
      </c>
      <c r="G7770" t="s">
        <v>12</v>
      </c>
    </row>
    <row r="7771" spans="1:7" x14ac:dyDescent="0.2">
      <c r="A7771">
        <v>2020</v>
      </c>
      <c r="B7771" t="s">
        <v>54</v>
      </c>
      <c r="C7771" t="s">
        <v>39</v>
      </c>
      <c r="D7771" t="s">
        <v>47</v>
      </c>
      <c r="E7771" t="s">
        <v>13</v>
      </c>
      <c r="F7771">
        <v>3.0000000000000001E-3</v>
      </c>
      <c r="G7771" t="s">
        <v>13</v>
      </c>
    </row>
    <row r="7772" spans="1:7" x14ac:dyDescent="0.2">
      <c r="A7772">
        <v>2020</v>
      </c>
      <c r="B7772" t="s">
        <v>54</v>
      </c>
      <c r="C7772" t="s">
        <v>39</v>
      </c>
      <c r="D7772" t="s">
        <v>55</v>
      </c>
      <c r="E7772">
        <v>1975</v>
      </c>
      <c r="F7772">
        <v>2.8540000000000001</v>
      </c>
      <c r="G7772" t="s">
        <v>10</v>
      </c>
    </row>
    <row r="7773" spans="1:7" x14ac:dyDescent="0.2">
      <c r="A7773">
        <v>2020</v>
      </c>
      <c r="B7773" t="s">
        <v>54</v>
      </c>
      <c r="C7773" t="s">
        <v>39</v>
      </c>
      <c r="D7773" t="s">
        <v>55</v>
      </c>
      <c r="E7773">
        <v>1985</v>
      </c>
      <c r="F7773">
        <v>1.125</v>
      </c>
      <c r="G7773" t="s">
        <v>10</v>
      </c>
    </row>
    <row r="7774" spans="1:7" x14ac:dyDescent="0.2">
      <c r="A7774">
        <v>2020</v>
      </c>
      <c r="B7774" t="s">
        <v>54</v>
      </c>
      <c r="C7774" t="s">
        <v>39</v>
      </c>
      <c r="D7774" t="s">
        <v>55</v>
      </c>
      <c r="E7774">
        <v>1996</v>
      </c>
      <c r="F7774">
        <v>0.73799999999999999</v>
      </c>
      <c r="G7774" t="s">
        <v>10</v>
      </c>
    </row>
    <row r="7775" spans="1:7" x14ac:dyDescent="0.2">
      <c r="A7775">
        <v>2020</v>
      </c>
      <c r="B7775" t="s">
        <v>54</v>
      </c>
      <c r="C7775" t="s">
        <v>39</v>
      </c>
      <c r="D7775" t="s">
        <v>55</v>
      </c>
      <c r="E7775">
        <v>2003</v>
      </c>
      <c r="F7775">
        <v>0.29599999999999999</v>
      </c>
      <c r="G7775" t="s">
        <v>11</v>
      </c>
    </row>
    <row r="7776" spans="1:7" x14ac:dyDescent="0.2">
      <c r="A7776">
        <v>2020</v>
      </c>
      <c r="B7776" t="s">
        <v>54</v>
      </c>
      <c r="C7776" t="s">
        <v>39</v>
      </c>
      <c r="D7776" t="s">
        <v>55</v>
      </c>
      <c r="E7776">
        <v>2007</v>
      </c>
      <c r="F7776">
        <v>0.20100000000000001</v>
      </c>
      <c r="G7776" t="s">
        <v>11</v>
      </c>
    </row>
    <row r="7777" spans="1:7" x14ac:dyDescent="0.2">
      <c r="A7777">
        <v>2020</v>
      </c>
      <c r="B7777" t="s">
        <v>54</v>
      </c>
      <c r="C7777" t="s">
        <v>39</v>
      </c>
      <c r="D7777" t="s">
        <v>55</v>
      </c>
      <c r="E7777">
        <v>2011</v>
      </c>
      <c r="F7777">
        <v>0.20100000000000001</v>
      </c>
      <c r="G7777" t="s">
        <v>11</v>
      </c>
    </row>
    <row r="7778" spans="1:7" x14ac:dyDescent="0.2">
      <c r="A7778">
        <v>2020</v>
      </c>
      <c r="B7778" t="s">
        <v>54</v>
      </c>
      <c r="C7778" t="s">
        <v>39</v>
      </c>
      <c r="D7778" t="s">
        <v>55</v>
      </c>
      <c r="E7778">
        <v>2015</v>
      </c>
      <c r="F7778">
        <v>0.151</v>
      </c>
      <c r="G7778" t="s">
        <v>11</v>
      </c>
    </row>
    <row r="7779" spans="1:7" x14ac:dyDescent="0.2">
      <c r="A7779">
        <v>2020</v>
      </c>
      <c r="B7779" t="s">
        <v>54</v>
      </c>
      <c r="C7779" t="s">
        <v>39</v>
      </c>
      <c r="D7779" t="s">
        <v>55</v>
      </c>
      <c r="E7779">
        <v>2017</v>
      </c>
      <c r="F7779">
        <v>0.151</v>
      </c>
      <c r="G7779" t="s">
        <v>12</v>
      </c>
    </row>
    <row r="7780" spans="1:7" x14ac:dyDescent="0.2">
      <c r="A7780">
        <v>2020</v>
      </c>
      <c r="B7780" t="s">
        <v>54</v>
      </c>
      <c r="C7780" t="s">
        <v>39</v>
      </c>
      <c r="D7780" t="s">
        <v>55</v>
      </c>
      <c r="E7780">
        <v>2020</v>
      </c>
      <c r="F7780">
        <v>0.05</v>
      </c>
      <c r="G7780" t="s">
        <v>12</v>
      </c>
    </row>
    <row r="7781" spans="1:7" x14ac:dyDescent="0.2">
      <c r="A7781">
        <v>2020</v>
      </c>
      <c r="B7781" t="s">
        <v>54</v>
      </c>
      <c r="C7781" t="s">
        <v>39</v>
      </c>
      <c r="D7781" t="s">
        <v>55</v>
      </c>
      <c r="E7781" t="s">
        <v>13</v>
      </c>
      <c r="F7781">
        <v>0.05</v>
      </c>
      <c r="G7781" t="s">
        <v>13</v>
      </c>
    </row>
    <row r="7782" spans="1:7" x14ac:dyDescent="0.2">
      <c r="A7782">
        <v>2020</v>
      </c>
      <c r="B7782" t="s">
        <v>54</v>
      </c>
      <c r="C7782" t="s">
        <v>39</v>
      </c>
      <c r="D7782" t="s">
        <v>48</v>
      </c>
      <c r="E7782">
        <v>1975</v>
      </c>
      <c r="F7782">
        <v>0.125</v>
      </c>
      <c r="G7782" t="s">
        <v>10</v>
      </c>
    </row>
    <row r="7783" spans="1:7" x14ac:dyDescent="0.2">
      <c r="A7783">
        <v>2020</v>
      </c>
      <c r="B7783" t="s">
        <v>54</v>
      </c>
      <c r="C7783" t="s">
        <v>39</v>
      </c>
      <c r="D7783" t="s">
        <v>48</v>
      </c>
      <c r="E7783">
        <v>1985</v>
      </c>
      <c r="F7783">
        <v>4.9000000000000002E-2</v>
      </c>
      <c r="G7783" t="s">
        <v>10</v>
      </c>
    </row>
    <row r="7784" spans="1:7" x14ac:dyDescent="0.2">
      <c r="A7784">
        <v>2020</v>
      </c>
      <c r="B7784" t="s">
        <v>54</v>
      </c>
      <c r="C7784" t="s">
        <v>39</v>
      </c>
      <c r="D7784" t="s">
        <v>48</v>
      </c>
      <c r="E7784">
        <v>1996</v>
      </c>
      <c r="F7784">
        <v>3.2000000000000001E-2</v>
      </c>
      <c r="G7784" t="s">
        <v>10</v>
      </c>
    </row>
    <row r="7785" spans="1:7" x14ac:dyDescent="0.2">
      <c r="A7785">
        <v>2020</v>
      </c>
      <c r="B7785" t="s">
        <v>54</v>
      </c>
      <c r="C7785" t="s">
        <v>39</v>
      </c>
      <c r="D7785" t="s">
        <v>48</v>
      </c>
      <c r="E7785">
        <v>2003</v>
      </c>
      <c r="F7785">
        <v>1.2999999999999999E-2</v>
      </c>
      <c r="G7785" t="s">
        <v>11</v>
      </c>
    </row>
    <row r="7786" spans="1:7" x14ac:dyDescent="0.2">
      <c r="A7786">
        <v>2020</v>
      </c>
      <c r="B7786" t="s">
        <v>54</v>
      </c>
      <c r="C7786" t="s">
        <v>39</v>
      </c>
      <c r="D7786" t="s">
        <v>48</v>
      </c>
      <c r="E7786">
        <v>2007</v>
      </c>
      <c r="F7786">
        <v>8.9999999999999993E-3</v>
      </c>
      <c r="G7786" t="s">
        <v>11</v>
      </c>
    </row>
    <row r="7787" spans="1:7" x14ac:dyDescent="0.2">
      <c r="A7787">
        <v>2020</v>
      </c>
      <c r="B7787" t="s">
        <v>54</v>
      </c>
      <c r="C7787" t="s">
        <v>39</v>
      </c>
      <c r="D7787" t="s">
        <v>48</v>
      </c>
      <c r="E7787">
        <v>2011</v>
      </c>
      <c r="F7787">
        <v>8.9999999999999993E-3</v>
      </c>
      <c r="G7787" t="s">
        <v>11</v>
      </c>
    </row>
    <row r="7788" spans="1:7" x14ac:dyDescent="0.2">
      <c r="A7788">
        <v>2020</v>
      </c>
      <c r="B7788" t="s">
        <v>54</v>
      </c>
      <c r="C7788" t="s">
        <v>39</v>
      </c>
      <c r="D7788" t="s">
        <v>48</v>
      </c>
      <c r="E7788">
        <v>2015</v>
      </c>
      <c r="F7788">
        <v>7.0000000000000001E-3</v>
      </c>
      <c r="G7788" t="s">
        <v>11</v>
      </c>
    </row>
    <row r="7789" spans="1:7" x14ac:dyDescent="0.2">
      <c r="A7789">
        <v>2020</v>
      </c>
      <c r="B7789" t="s">
        <v>54</v>
      </c>
      <c r="C7789" t="s">
        <v>39</v>
      </c>
      <c r="D7789" t="s">
        <v>48</v>
      </c>
      <c r="E7789">
        <v>2017</v>
      </c>
      <c r="F7789">
        <v>7.0000000000000001E-3</v>
      </c>
      <c r="G7789" t="s">
        <v>12</v>
      </c>
    </row>
    <row r="7790" spans="1:7" x14ac:dyDescent="0.2">
      <c r="A7790">
        <v>2020</v>
      </c>
      <c r="B7790" t="s">
        <v>54</v>
      </c>
      <c r="C7790" t="s">
        <v>39</v>
      </c>
      <c r="D7790" t="s">
        <v>48</v>
      </c>
      <c r="E7790">
        <v>2020</v>
      </c>
      <c r="F7790">
        <v>2E-3</v>
      </c>
      <c r="G7790" t="s">
        <v>12</v>
      </c>
    </row>
    <row r="7791" spans="1:7" x14ac:dyDescent="0.2">
      <c r="A7791">
        <v>2020</v>
      </c>
      <c r="B7791" t="s">
        <v>54</v>
      </c>
      <c r="C7791" t="s">
        <v>39</v>
      </c>
      <c r="D7791" t="s">
        <v>48</v>
      </c>
      <c r="E7791" t="s">
        <v>13</v>
      </c>
      <c r="F7791">
        <v>2E-3</v>
      </c>
      <c r="G7791" t="s">
        <v>13</v>
      </c>
    </row>
    <row r="7792" spans="1:7" x14ac:dyDescent="0.2">
      <c r="A7792">
        <v>2020</v>
      </c>
      <c r="B7792" t="s">
        <v>54</v>
      </c>
      <c r="C7792" t="s">
        <v>39</v>
      </c>
      <c r="D7792" t="s">
        <v>50</v>
      </c>
      <c r="E7792">
        <v>1975</v>
      </c>
      <c r="F7792">
        <v>0.89400000000000002</v>
      </c>
      <c r="G7792" t="s">
        <v>10</v>
      </c>
    </row>
    <row r="7793" spans="1:7" x14ac:dyDescent="0.2">
      <c r="A7793">
        <v>2020</v>
      </c>
      <c r="B7793" t="s">
        <v>54</v>
      </c>
      <c r="C7793" t="s">
        <v>39</v>
      </c>
      <c r="D7793" t="s">
        <v>50</v>
      </c>
      <c r="E7793">
        <v>1985</v>
      </c>
      <c r="F7793">
        <v>0.35199999999999998</v>
      </c>
      <c r="G7793" t="s">
        <v>10</v>
      </c>
    </row>
    <row r="7794" spans="1:7" x14ac:dyDescent="0.2">
      <c r="A7794">
        <v>2020</v>
      </c>
      <c r="B7794" t="s">
        <v>54</v>
      </c>
      <c r="C7794" t="s">
        <v>39</v>
      </c>
      <c r="D7794" t="s">
        <v>50</v>
      </c>
      <c r="E7794">
        <v>1996</v>
      </c>
      <c r="F7794">
        <v>0.23100000000000001</v>
      </c>
      <c r="G7794" t="s">
        <v>10</v>
      </c>
    </row>
    <row r="7795" spans="1:7" x14ac:dyDescent="0.2">
      <c r="A7795">
        <v>2020</v>
      </c>
      <c r="B7795" t="s">
        <v>54</v>
      </c>
      <c r="C7795" t="s">
        <v>39</v>
      </c>
      <c r="D7795" t="s">
        <v>50</v>
      </c>
      <c r="E7795">
        <v>2003</v>
      </c>
      <c r="F7795">
        <v>9.2999999999999999E-2</v>
      </c>
      <c r="G7795" t="s">
        <v>11</v>
      </c>
    </row>
    <row r="7796" spans="1:7" x14ac:dyDescent="0.2">
      <c r="A7796">
        <v>2020</v>
      </c>
      <c r="B7796" t="s">
        <v>54</v>
      </c>
      <c r="C7796" t="s">
        <v>39</v>
      </c>
      <c r="D7796" t="s">
        <v>50</v>
      </c>
      <c r="E7796">
        <v>2007</v>
      </c>
      <c r="F7796">
        <v>6.3E-2</v>
      </c>
      <c r="G7796" t="s">
        <v>11</v>
      </c>
    </row>
    <row r="7797" spans="1:7" x14ac:dyDescent="0.2">
      <c r="A7797">
        <v>2020</v>
      </c>
      <c r="B7797" t="s">
        <v>54</v>
      </c>
      <c r="C7797" t="s">
        <v>39</v>
      </c>
      <c r="D7797" t="s">
        <v>50</v>
      </c>
      <c r="E7797">
        <v>2011</v>
      </c>
      <c r="F7797">
        <v>6.3E-2</v>
      </c>
      <c r="G7797" t="s">
        <v>11</v>
      </c>
    </row>
    <row r="7798" spans="1:7" x14ac:dyDescent="0.2">
      <c r="A7798">
        <v>2020</v>
      </c>
      <c r="B7798" t="s">
        <v>54</v>
      </c>
      <c r="C7798" t="s">
        <v>39</v>
      </c>
      <c r="D7798" t="s">
        <v>50</v>
      </c>
      <c r="E7798">
        <v>2015</v>
      </c>
      <c r="F7798">
        <v>4.7E-2</v>
      </c>
      <c r="G7798" t="s">
        <v>11</v>
      </c>
    </row>
    <row r="7799" spans="1:7" x14ac:dyDescent="0.2">
      <c r="A7799">
        <v>2020</v>
      </c>
      <c r="B7799" t="s">
        <v>54</v>
      </c>
      <c r="C7799" t="s">
        <v>39</v>
      </c>
      <c r="D7799" t="s">
        <v>50</v>
      </c>
      <c r="E7799">
        <v>2017</v>
      </c>
      <c r="F7799">
        <v>4.7E-2</v>
      </c>
      <c r="G7799" t="s">
        <v>12</v>
      </c>
    </row>
    <row r="7800" spans="1:7" x14ac:dyDescent="0.2">
      <c r="A7800">
        <v>2020</v>
      </c>
      <c r="B7800" t="s">
        <v>54</v>
      </c>
      <c r="C7800" t="s">
        <v>39</v>
      </c>
      <c r="D7800" t="s">
        <v>50</v>
      </c>
      <c r="E7800">
        <v>2020</v>
      </c>
      <c r="F7800">
        <v>1.6E-2</v>
      </c>
      <c r="G7800" t="s">
        <v>12</v>
      </c>
    </row>
    <row r="7801" spans="1:7" x14ac:dyDescent="0.2">
      <c r="A7801">
        <v>2020</v>
      </c>
      <c r="B7801" t="s">
        <v>54</v>
      </c>
      <c r="C7801" t="s">
        <v>39</v>
      </c>
      <c r="D7801" t="s">
        <v>50</v>
      </c>
      <c r="E7801" t="s">
        <v>13</v>
      </c>
      <c r="F7801">
        <v>1.6E-2</v>
      </c>
      <c r="G7801" t="s">
        <v>13</v>
      </c>
    </row>
    <row r="7802" spans="1:7" x14ac:dyDescent="0.2">
      <c r="A7802">
        <v>2020</v>
      </c>
      <c r="B7802" t="s">
        <v>54</v>
      </c>
      <c r="C7802" t="s">
        <v>39</v>
      </c>
      <c r="D7802" t="s">
        <v>51</v>
      </c>
      <c r="E7802">
        <v>1975</v>
      </c>
      <c r="F7802">
        <v>8.9999999999999993E-3</v>
      </c>
      <c r="G7802" t="s">
        <v>10</v>
      </c>
    </row>
    <row r="7803" spans="1:7" x14ac:dyDescent="0.2">
      <c r="A7803">
        <v>2020</v>
      </c>
      <c r="B7803" t="s">
        <v>54</v>
      </c>
      <c r="C7803" t="s">
        <v>39</v>
      </c>
      <c r="D7803" t="s">
        <v>51</v>
      </c>
      <c r="E7803">
        <v>1985</v>
      </c>
      <c r="F7803">
        <v>3.0000000000000001E-3</v>
      </c>
      <c r="G7803" t="s">
        <v>10</v>
      </c>
    </row>
    <row r="7804" spans="1:7" x14ac:dyDescent="0.2">
      <c r="A7804">
        <v>2020</v>
      </c>
      <c r="B7804" t="s">
        <v>54</v>
      </c>
      <c r="C7804" t="s">
        <v>39</v>
      </c>
      <c r="D7804" t="s">
        <v>51</v>
      </c>
      <c r="E7804">
        <v>1996</v>
      </c>
      <c r="F7804">
        <v>2E-3</v>
      </c>
      <c r="G7804" t="s">
        <v>10</v>
      </c>
    </row>
    <row r="7805" spans="1:7" x14ac:dyDescent="0.2">
      <c r="A7805">
        <v>2020</v>
      </c>
      <c r="B7805" t="s">
        <v>54</v>
      </c>
      <c r="C7805" t="s">
        <v>39</v>
      </c>
      <c r="D7805" t="s">
        <v>51</v>
      </c>
      <c r="E7805">
        <v>2003</v>
      </c>
      <c r="F7805">
        <v>1E-3</v>
      </c>
      <c r="G7805" t="s">
        <v>11</v>
      </c>
    </row>
    <row r="7806" spans="1:7" x14ac:dyDescent="0.2">
      <c r="A7806">
        <v>2020</v>
      </c>
      <c r="B7806" t="s">
        <v>54</v>
      </c>
      <c r="C7806" t="s">
        <v>39</v>
      </c>
      <c r="D7806" t="s">
        <v>51</v>
      </c>
      <c r="E7806">
        <v>2007</v>
      </c>
      <c r="F7806">
        <v>1E-3</v>
      </c>
      <c r="G7806" t="s">
        <v>11</v>
      </c>
    </row>
    <row r="7807" spans="1:7" x14ac:dyDescent="0.2">
      <c r="A7807">
        <v>2020</v>
      </c>
      <c r="B7807" t="s">
        <v>54</v>
      </c>
      <c r="C7807" t="s">
        <v>39</v>
      </c>
      <c r="D7807" t="s">
        <v>51</v>
      </c>
      <c r="E7807">
        <v>2011</v>
      </c>
      <c r="F7807">
        <v>1E-3</v>
      </c>
      <c r="G7807" t="s">
        <v>11</v>
      </c>
    </row>
    <row r="7808" spans="1:7" x14ac:dyDescent="0.2">
      <c r="A7808">
        <v>2020</v>
      </c>
      <c r="B7808" t="s">
        <v>54</v>
      </c>
      <c r="C7808" t="s">
        <v>39</v>
      </c>
      <c r="D7808" t="s">
        <v>51</v>
      </c>
      <c r="E7808">
        <v>2015</v>
      </c>
      <c r="F7808">
        <v>1E-3</v>
      </c>
      <c r="G7808" t="s">
        <v>11</v>
      </c>
    </row>
    <row r="7809" spans="1:7" x14ac:dyDescent="0.2">
      <c r="A7809">
        <v>2020</v>
      </c>
      <c r="B7809" t="s">
        <v>54</v>
      </c>
      <c r="C7809" t="s">
        <v>39</v>
      </c>
      <c r="D7809" t="s">
        <v>51</v>
      </c>
      <c r="E7809">
        <v>2017</v>
      </c>
      <c r="F7809">
        <v>1E-3</v>
      </c>
      <c r="G7809" t="s">
        <v>12</v>
      </c>
    </row>
    <row r="7810" spans="1:7" x14ac:dyDescent="0.2">
      <c r="A7810">
        <v>2020</v>
      </c>
      <c r="B7810" t="s">
        <v>54</v>
      </c>
      <c r="C7810" t="s">
        <v>39</v>
      </c>
      <c r="D7810" t="s">
        <v>51</v>
      </c>
      <c r="E7810">
        <v>2020</v>
      </c>
      <c r="F7810">
        <v>1E-3</v>
      </c>
      <c r="G7810" t="s">
        <v>12</v>
      </c>
    </row>
    <row r="7811" spans="1:7" x14ac:dyDescent="0.2">
      <c r="A7811">
        <v>2020</v>
      </c>
      <c r="B7811" t="s">
        <v>54</v>
      </c>
      <c r="C7811" t="s">
        <v>39</v>
      </c>
      <c r="D7811" t="s">
        <v>51</v>
      </c>
      <c r="E7811" t="s">
        <v>13</v>
      </c>
      <c r="F7811">
        <v>1E-3</v>
      </c>
      <c r="G7811" t="s">
        <v>13</v>
      </c>
    </row>
    <row r="7812" spans="1:7" x14ac:dyDescent="0.2">
      <c r="A7812">
        <v>2020</v>
      </c>
      <c r="B7812" t="s">
        <v>54</v>
      </c>
      <c r="C7812" t="s">
        <v>39</v>
      </c>
      <c r="D7812" t="s">
        <v>52</v>
      </c>
      <c r="E7812">
        <v>1975</v>
      </c>
      <c r="F7812">
        <v>4.0000000000000001E-3</v>
      </c>
      <c r="G7812" t="s">
        <v>10</v>
      </c>
    </row>
    <row r="7813" spans="1:7" x14ac:dyDescent="0.2">
      <c r="A7813">
        <v>2020</v>
      </c>
      <c r="B7813" t="s">
        <v>54</v>
      </c>
      <c r="C7813" t="s">
        <v>39</v>
      </c>
      <c r="D7813" t="s">
        <v>52</v>
      </c>
      <c r="E7813">
        <v>1985</v>
      </c>
      <c r="F7813">
        <v>2E-3</v>
      </c>
      <c r="G7813" t="s">
        <v>10</v>
      </c>
    </row>
    <row r="7814" spans="1:7" x14ac:dyDescent="0.2">
      <c r="A7814">
        <v>2020</v>
      </c>
      <c r="B7814" t="s">
        <v>54</v>
      </c>
      <c r="C7814" t="s">
        <v>39</v>
      </c>
      <c r="D7814" t="s">
        <v>52</v>
      </c>
      <c r="E7814">
        <v>1996</v>
      </c>
      <c r="F7814">
        <v>1E-3</v>
      </c>
      <c r="G7814" t="s">
        <v>10</v>
      </c>
    </row>
    <row r="7815" spans="1:7" x14ac:dyDescent="0.2">
      <c r="A7815">
        <v>2020</v>
      </c>
      <c r="B7815" t="s">
        <v>54</v>
      </c>
      <c r="C7815" t="s">
        <v>39</v>
      </c>
      <c r="D7815" t="s">
        <v>52</v>
      </c>
      <c r="E7815">
        <v>2003</v>
      </c>
      <c r="F7815">
        <v>1E-3</v>
      </c>
      <c r="G7815" t="s">
        <v>11</v>
      </c>
    </row>
    <row r="7816" spans="1:7" x14ac:dyDescent="0.2">
      <c r="A7816">
        <v>2020</v>
      </c>
      <c r="B7816" t="s">
        <v>54</v>
      </c>
      <c r="C7816" t="s">
        <v>39</v>
      </c>
      <c r="D7816" t="s">
        <v>52</v>
      </c>
      <c r="E7816">
        <v>2007</v>
      </c>
      <c r="F7816">
        <v>1E-3</v>
      </c>
      <c r="G7816" t="s">
        <v>11</v>
      </c>
    </row>
    <row r="7817" spans="1:7" x14ac:dyDescent="0.2">
      <c r="A7817">
        <v>2020</v>
      </c>
      <c r="B7817" t="s">
        <v>54</v>
      </c>
      <c r="C7817" t="s">
        <v>39</v>
      </c>
      <c r="D7817" t="s">
        <v>52</v>
      </c>
      <c r="E7817">
        <v>2011</v>
      </c>
      <c r="F7817">
        <v>1E-3</v>
      </c>
      <c r="G7817" t="s">
        <v>11</v>
      </c>
    </row>
    <row r="7818" spans="1:7" x14ac:dyDescent="0.2">
      <c r="A7818">
        <v>2020</v>
      </c>
      <c r="B7818" t="s">
        <v>54</v>
      </c>
      <c r="C7818" t="s">
        <v>39</v>
      </c>
      <c r="D7818" t="s">
        <v>52</v>
      </c>
      <c r="E7818">
        <v>2015</v>
      </c>
      <c r="F7818">
        <v>1E-3</v>
      </c>
      <c r="G7818" t="s">
        <v>11</v>
      </c>
    </row>
    <row r="7819" spans="1:7" x14ac:dyDescent="0.2">
      <c r="A7819">
        <v>2020</v>
      </c>
      <c r="B7819" t="s">
        <v>54</v>
      </c>
      <c r="C7819" t="s">
        <v>39</v>
      </c>
      <c r="D7819" t="s">
        <v>52</v>
      </c>
      <c r="E7819">
        <v>2017</v>
      </c>
      <c r="F7819">
        <v>1E-3</v>
      </c>
      <c r="G7819" t="s">
        <v>12</v>
      </c>
    </row>
    <row r="7820" spans="1:7" x14ac:dyDescent="0.2">
      <c r="A7820">
        <v>2020</v>
      </c>
      <c r="B7820" t="s">
        <v>54</v>
      </c>
      <c r="C7820" t="s">
        <v>39</v>
      </c>
      <c r="D7820" t="s">
        <v>52</v>
      </c>
      <c r="E7820">
        <v>2020</v>
      </c>
      <c r="F7820">
        <v>1E-3</v>
      </c>
      <c r="G7820" t="s">
        <v>12</v>
      </c>
    </row>
    <row r="7821" spans="1:7" x14ac:dyDescent="0.2">
      <c r="A7821">
        <v>2020</v>
      </c>
      <c r="B7821" t="s">
        <v>54</v>
      </c>
      <c r="C7821" t="s">
        <v>39</v>
      </c>
      <c r="D7821" t="s">
        <v>52</v>
      </c>
      <c r="E7821" t="s">
        <v>13</v>
      </c>
      <c r="F7821">
        <v>1E-3</v>
      </c>
      <c r="G7821" t="s">
        <v>13</v>
      </c>
    </row>
    <row r="7822" spans="1:7" x14ac:dyDescent="0.2">
      <c r="A7822">
        <v>2020</v>
      </c>
      <c r="B7822" t="s">
        <v>54</v>
      </c>
      <c r="C7822" t="s">
        <v>40</v>
      </c>
      <c r="D7822" t="s">
        <v>47</v>
      </c>
      <c r="E7822">
        <v>1975</v>
      </c>
      <c r="F7822">
        <v>0.32800000000000001</v>
      </c>
      <c r="G7822" t="s">
        <v>10</v>
      </c>
    </row>
    <row r="7823" spans="1:7" x14ac:dyDescent="0.2">
      <c r="A7823">
        <v>2020</v>
      </c>
      <c r="B7823" t="s">
        <v>54</v>
      </c>
      <c r="C7823" t="s">
        <v>40</v>
      </c>
      <c r="D7823" t="s">
        <v>47</v>
      </c>
      <c r="E7823">
        <v>1985</v>
      </c>
      <c r="F7823">
        <v>0.41199999999999998</v>
      </c>
      <c r="G7823" t="s">
        <v>10</v>
      </c>
    </row>
    <row r="7824" spans="1:7" x14ac:dyDescent="0.2">
      <c r="A7824">
        <v>2020</v>
      </c>
      <c r="B7824" t="s">
        <v>54</v>
      </c>
      <c r="C7824" t="s">
        <v>40</v>
      </c>
      <c r="D7824" t="s">
        <v>47</v>
      </c>
      <c r="E7824">
        <v>1996</v>
      </c>
      <c r="F7824">
        <v>0.20899999999999999</v>
      </c>
      <c r="G7824" t="s">
        <v>10</v>
      </c>
    </row>
    <row r="7825" spans="1:7" x14ac:dyDescent="0.2">
      <c r="A7825">
        <v>2020</v>
      </c>
      <c r="B7825" t="s">
        <v>54</v>
      </c>
      <c r="C7825" t="s">
        <v>40</v>
      </c>
      <c r="D7825" t="s">
        <v>47</v>
      </c>
      <c r="E7825">
        <v>2003</v>
      </c>
      <c r="F7825">
        <v>0.1</v>
      </c>
      <c r="G7825" t="s">
        <v>11</v>
      </c>
    </row>
    <row r="7826" spans="1:7" x14ac:dyDescent="0.2">
      <c r="A7826">
        <v>2020</v>
      </c>
      <c r="B7826" t="s">
        <v>54</v>
      </c>
      <c r="C7826" t="s">
        <v>40</v>
      </c>
      <c r="D7826" t="s">
        <v>47</v>
      </c>
      <c r="E7826">
        <v>2007</v>
      </c>
      <c r="F7826">
        <v>5.8000000000000003E-2</v>
      </c>
      <c r="G7826" t="s">
        <v>11</v>
      </c>
    </row>
    <row r="7827" spans="1:7" x14ac:dyDescent="0.2">
      <c r="A7827">
        <v>2020</v>
      </c>
      <c r="B7827" t="s">
        <v>54</v>
      </c>
      <c r="C7827" t="s">
        <v>40</v>
      </c>
      <c r="D7827" t="s">
        <v>47</v>
      </c>
      <c r="E7827">
        <v>2011</v>
      </c>
      <c r="F7827">
        <v>5.8000000000000003E-2</v>
      </c>
      <c r="G7827" t="s">
        <v>11</v>
      </c>
    </row>
    <row r="7828" spans="1:7" x14ac:dyDescent="0.2">
      <c r="A7828">
        <v>2020</v>
      </c>
      <c r="B7828" t="s">
        <v>54</v>
      </c>
      <c r="C7828" t="s">
        <v>40</v>
      </c>
      <c r="D7828" t="s">
        <v>47</v>
      </c>
      <c r="E7828">
        <v>2015</v>
      </c>
      <c r="F7828">
        <v>4.2999999999999997E-2</v>
      </c>
      <c r="G7828" t="s">
        <v>11</v>
      </c>
    </row>
    <row r="7829" spans="1:7" x14ac:dyDescent="0.2">
      <c r="A7829">
        <v>2020</v>
      </c>
      <c r="B7829" t="s">
        <v>54</v>
      </c>
      <c r="C7829" t="s">
        <v>40</v>
      </c>
      <c r="D7829" t="s">
        <v>47</v>
      </c>
      <c r="E7829">
        <v>2017</v>
      </c>
      <c r="F7829">
        <v>4.2999999999999997E-2</v>
      </c>
      <c r="G7829" t="s">
        <v>12</v>
      </c>
    </row>
    <row r="7830" spans="1:7" x14ac:dyDescent="0.2">
      <c r="A7830">
        <v>2020</v>
      </c>
      <c r="B7830" t="s">
        <v>54</v>
      </c>
      <c r="C7830" t="s">
        <v>40</v>
      </c>
      <c r="D7830" t="s">
        <v>47</v>
      </c>
      <c r="E7830">
        <v>2020</v>
      </c>
      <c r="F7830">
        <v>1.4E-2</v>
      </c>
      <c r="G7830" t="s">
        <v>12</v>
      </c>
    </row>
    <row r="7831" spans="1:7" x14ac:dyDescent="0.2">
      <c r="A7831">
        <v>2020</v>
      </c>
      <c r="B7831" t="s">
        <v>54</v>
      </c>
      <c r="C7831" t="s">
        <v>40</v>
      </c>
      <c r="D7831" t="s">
        <v>47</v>
      </c>
      <c r="E7831" t="s">
        <v>13</v>
      </c>
      <c r="F7831">
        <v>1.4E-2</v>
      </c>
      <c r="G7831" t="s">
        <v>13</v>
      </c>
    </row>
    <row r="7832" spans="1:7" x14ac:dyDescent="0.2">
      <c r="A7832">
        <v>2020</v>
      </c>
      <c r="B7832" t="s">
        <v>54</v>
      </c>
      <c r="C7832" t="s">
        <v>40</v>
      </c>
      <c r="D7832" t="s">
        <v>55</v>
      </c>
      <c r="E7832">
        <v>1975</v>
      </c>
      <c r="F7832">
        <v>6.4</v>
      </c>
      <c r="G7832" t="s">
        <v>10</v>
      </c>
    </row>
    <row r="7833" spans="1:7" x14ac:dyDescent="0.2">
      <c r="A7833">
        <v>2020</v>
      </c>
      <c r="B7833" t="s">
        <v>54</v>
      </c>
      <c r="C7833" t="s">
        <v>40</v>
      </c>
      <c r="D7833" t="s">
        <v>55</v>
      </c>
      <c r="E7833">
        <v>1985</v>
      </c>
      <c r="F7833">
        <v>8.0359999999999996</v>
      </c>
      <c r="G7833" t="s">
        <v>10</v>
      </c>
    </row>
    <row r="7834" spans="1:7" x14ac:dyDescent="0.2">
      <c r="A7834">
        <v>2020</v>
      </c>
      <c r="B7834" t="s">
        <v>54</v>
      </c>
      <c r="C7834" t="s">
        <v>40</v>
      </c>
      <c r="D7834" t="s">
        <v>55</v>
      </c>
      <c r="E7834">
        <v>1996</v>
      </c>
      <c r="F7834">
        <v>4.0750000000000002</v>
      </c>
      <c r="G7834" t="s">
        <v>10</v>
      </c>
    </row>
    <row r="7835" spans="1:7" x14ac:dyDescent="0.2">
      <c r="A7835">
        <v>2020</v>
      </c>
      <c r="B7835" t="s">
        <v>54</v>
      </c>
      <c r="C7835" t="s">
        <v>40</v>
      </c>
      <c r="D7835" t="s">
        <v>55</v>
      </c>
      <c r="E7835">
        <v>2003</v>
      </c>
      <c r="F7835">
        <v>1.9570000000000001</v>
      </c>
      <c r="G7835" t="s">
        <v>11</v>
      </c>
    </row>
    <row r="7836" spans="1:7" x14ac:dyDescent="0.2">
      <c r="A7836">
        <v>2020</v>
      </c>
      <c r="B7836" t="s">
        <v>54</v>
      </c>
      <c r="C7836" t="s">
        <v>40</v>
      </c>
      <c r="D7836" t="s">
        <v>55</v>
      </c>
      <c r="E7836">
        <v>2007</v>
      </c>
      <c r="F7836">
        <v>1.1220000000000001</v>
      </c>
      <c r="G7836" t="s">
        <v>11</v>
      </c>
    </row>
    <row r="7837" spans="1:7" x14ac:dyDescent="0.2">
      <c r="A7837">
        <v>2020</v>
      </c>
      <c r="B7837" t="s">
        <v>54</v>
      </c>
      <c r="C7837" t="s">
        <v>40</v>
      </c>
      <c r="D7837" t="s">
        <v>55</v>
      </c>
      <c r="E7837">
        <v>2011</v>
      </c>
      <c r="F7837">
        <v>1.1220000000000001</v>
      </c>
      <c r="G7837" t="s">
        <v>11</v>
      </c>
    </row>
    <row r="7838" spans="1:7" x14ac:dyDescent="0.2">
      <c r="A7838">
        <v>2020</v>
      </c>
      <c r="B7838" t="s">
        <v>54</v>
      </c>
      <c r="C7838" t="s">
        <v>40</v>
      </c>
      <c r="D7838" t="s">
        <v>55</v>
      </c>
      <c r="E7838">
        <v>2015</v>
      </c>
      <c r="F7838">
        <v>0.84099999999999997</v>
      </c>
      <c r="G7838" t="s">
        <v>11</v>
      </c>
    </row>
    <row r="7839" spans="1:7" x14ac:dyDescent="0.2">
      <c r="A7839">
        <v>2020</v>
      </c>
      <c r="B7839" t="s">
        <v>54</v>
      </c>
      <c r="C7839" t="s">
        <v>40</v>
      </c>
      <c r="D7839" t="s">
        <v>55</v>
      </c>
      <c r="E7839">
        <v>2017</v>
      </c>
      <c r="F7839">
        <v>0.84099999999999997</v>
      </c>
      <c r="G7839" t="s">
        <v>12</v>
      </c>
    </row>
    <row r="7840" spans="1:7" x14ac:dyDescent="0.2">
      <c r="A7840">
        <v>2020</v>
      </c>
      <c r="B7840" t="s">
        <v>54</v>
      </c>
      <c r="C7840" t="s">
        <v>40</v>
      </c>
      <c r="D7840" t="s">
        <v>55</v>
      </c>
      <c r="E7840">
        <v>2020</v>
      </c>
      <c r="F7840">
        <v>0.28100000000000003</v>
      </c>
      <c r="G7840" t="s">
        <v>12</v>
      </c>
    </row>
    <row r="7841" spans="1:7" x14ac:dyDescent="0.2">
      <c r="A7841">
        <v>2020</v>
      </c>
      <c r="B7841" t="s">
        <v>54</v>
      </c>
      <c r="C7841" t="s">
        <v>40</v>
      </c>
      <c r="D7841" t="s">
        <v>55</v>
      </c>
      <c r="E7841" t="s">
        <v>13</v>
      </c>
      <c r="F7841">
        <v>0.28100000000000003</v>
      </c>
      <c r="G7841" t="s">
        <v>13</v>
      </c>
    </row>
    <row r="7842" spans="1:7" x14ac:dyDescent="0.2">
      <c r="A7842">
        <v>2020</v>
      </c>
      <c r="B7842" t="s">
        <v>54</v>
      </c>
      <c r="C7842" t="s">
        <v>40</v>
      </c>
      <c r="D7842" t="s">
        <v>48</v>
      </c>
      <c r="E7842">
        <v>1975</v>
      </c>
      <c r="F7842">
        <v>0.58899999999999997</v>
      </c>
      <c r="G7842" t="s">
        <v>10</v>
      </c>
    </row>
    <row r="7843" spans="1:7" x14ac:dyDescent="0.2">
      <c r="A7843">
        <v>2020</v>
      </c>
      <c r="B7843" t="s">
        <v>54</v>
      </c>
      <c r="C7843" t="s">
        <v>40</v>
      </c>
      <c r="D7843" t="s">
        <v>48</v>
      </c>
      <c r="E7843">
        <v>1985</v>
      </c>
      <c r="F7843">
        <v>0.73899999999999999</v>
      </c>
      <c r="G7843" t="s">
        <v>10</v>
      </c>
    </row>
    <row r="7844" spans="1:7" x14ac:dyDescent="0.2">
      <c r="A7844">
        <v>2020</v>
      </c>
      <c r="B7844" t="s">
        <v>54</v>
      </c>
      <c r="C7844" t="s">
        <v>40</v>
      </c>
      <c r="D7844" t="s">
        <v>48</v>
      </c>
      <c r="E7844">
        <v>1996</v>
      </c>
      <c r="F7844">
        <v>0.375</v>
      </c>
      <c r="G7844" t="s">
        <v>10</v>
      </c>
    </row>
    <row r="7845" spans="1:7" x14ac:dyDescent="0.2">
      <c r="A7845">
        <v>2020</v>
      </c>
      <c r="B7845" t="s">
        <v>54</v>
      </c>
      <c r="C7845" t="s">
        <v>40</v>
      </c>
      <c r="D7845" t="s">
        <v>48</v>
      </c>
      <c r="E7845">
        <v>2003</v>
      </c>
      <c r="F7845">
        <v>0.18</v>
      </c>
      <c r="G7845" t="s">
        <v>11</v>
      </c>
    </row>
    <row r="7846" spans="1:7" x14ac:dyDescent="0.2">
      <c r="A7846">
        <v>2020</v>
      </c>
      <c r="B7846" t="s">
        <v>54</v>
      </c>
      <c r="C7846" t="s">
        <v>40</v>
      </c>
      <c r="D7846" t="s">
        <v>48</v>
      </c>
      <c r="E7846">
        <v>2007</v>
      </c>
      <c r="F7846">
        <v>0.10299999999999999</v>
      </c>
      <c r="G7846" t="s">
        <v>11</v>
      </c>
    </row>
    <row r="7847" spans="1:7" x14ac:dyDescent="0.2">
      <c r="A7847">
        <v>2020</v>
      </c>
      <c r="B7847" t="s">
        <v>54</v>
      </c>
      <c r="C7847" t="s">
        <v>40</v>
      </c>
      <c r="D7847" t="s">
        <v>48</v>
      </c>
      <c r="E7847">
        <v>2011</v>
      </c>
      <c r="F7847">
        <v>0.10299999999999999</v>
      </c>
      <c r="G7847" t="s">
        <v>11</v>
      </c>
    </row>
    <row r="7848" spans="1:7" x14ac:dyDescent="0.2">
      <c r="A7848">
        <v>2020</v>
      </c>
      <c r="B7848" t="s">
        <v>54</v>
      </c>
      <c r="C7848" t="s">
        <v>40</v>
      </c>
      <c r="D7848" t="s">
        <v>48</v>
      </c>
      <c r="E7848">
        <v>2015</v>
      </c>
      <c r="F7848">
        <v>7.6999999999999999E-2</v>
      </c>
      <c r="G7848" t="s">
        <v>11</v>
      </c>
    </row>
    <row r="7849" spans="1:7" x14ac:dyDescent="0.2">
      <c r="A7849">
        <v>2020</v>
      </c>
      <c r="B7849" t="s">
        <v>54</v>
      </c>
      <c r="C7849" t="s">
        <v>40</v>
      </c>
      <c r="D7849" t="s">
        <v>48</v>
      </c>
      <c r="E7849">
        <v>2017</v>
      </c>
      <c r="F7849">
        <v>7.6999999999999999E-2</v>
      </c>
      <c r="G7849" t="s">
        <v>12</v>
      </c>
    </row>
    <row r="7850" spans="1:7" x14ac:dyDescent="0.2">
      <c r="A7850">
        <v>2020</v>
      </c>
      <c r="B7850" t="s">
        <v>54</v>
      </c>
      <c r="C7850" t="s">
        <v>40</v>
      </c>
      <c r="D7850" t="s">
        <v>48</v>
      </c>
      <c r="E7850">
        <v>2020</v>
      </c>
      <c r="F7850">
        <v>2.5999999999999999E-2</v>
      </c>
      <c r="G7850" t="s">
        <v>12</v>
      </c>
    </row>
    <row r="7851" spans="1:7" x14ac:dyDescent="0.2">
      <c r="A7851">
        <v>2020</v>
      </c>
      <c r="B7851" t="s">
        <v>54</v>
      </c>
      <c r="C7851" t="s">
        <v>40</v>
      </c>
      <c r="D7851" t="s">
        <v>48</v>
      </c>
      <c r="E7851" t="s">
        <v>13</v>
      </c>
      <c r="F7851">
        <v>2.5999999999999999E-2</v>
      </c>
      <c r="G7851" t="s">
        <v>13</v>
      </c>
    </row>
    <row r="7852" spans="1:7" x14ac:dyDescent="0.2">
      <c r="A7852">
        <v>2020</v>
      </c>
      <c r="B7852" t="s">
        <v>54</v>
      </c>
      <c r="C7852" t="s">
        <v>40</v>
      </c>
      <c r="D7852" t="s">
        <v>50</v>
      </c>
      <c r="E7852">
        <v>1975</v>
      </c>
      <c r="F7852">
        <v>2.383</v>
      </c>
      <c r="G7852" t="s">
        <v>10</v>
      </c>
    </row>
    <row r="7853" spans="1:7" x14ac:dyDescent="0.2">
      <c r="A7853">
        <v>2020</v>
      </c>
      <c r="B7853" t="s">
        <v>54</v>
      </c>
      <c r="C7853" t="s">
        <v>40</v>
      </c>
      <c r="D7853" t="s">
        <v>50</v>
      </c>
      <c r="E7853">
        <v>1985</v>
      </c>
      <c r="F7853">
        <v>2.9929999999999999</v>
      </c>
      <c r="G7853" t="s">
        <v>10</v>
      </c>
    </row>
    <row r="7854" spans="1:7" x14ac:dyDescent="0.2">
      <c r="A7854">
        <v>2020</v>
      </c>
      <c r="B7854" t="s">
        <v>54</v>
      </c>
      <c r="C7854" t="s">
        <v>40</v>
      </c>
      <c r="D7854" t="s">
        <v>50</v>
      </c>
      <c r="E7854">
        <v>1996</v>
      </c>
      <c r="F7854">
        <v>1.518</v>
      </c>
      <c r="G7854" t="s">
        <v>10</v>
      </c>
    </row>
    <row r="7855" spans="1:7" x14ac:dyDescent="0.2">
      <c r="A7855">
        <v>2020</v>
      </c>
      <c r="B7855" t="s">
        <v>54</v>
      </c>
      <c r="C7855" t="s">
        <v>40</v>
      </c>
      <c r="D7855" t="s">
        <v>50</v>
      </c>
      <c r="E7855">
        <v>2003</v>
      </c>
      <c r="F7855">
        <v>0.72899999999999998</v>
      </c>
      <c r="G7855" t="s">
        <v>11</v>
      </c>
    </row>
    <row r="7856" spans="1:7" x14ac:dyDescent="0.2">
      <c r="A7856">
        <v>2020</v>
      </c>
      <c r="B7856" t="s">
        <v>54</v>
      </c>
      <c r="C7856" t="s">
        <v>40</v>
      </c>
      <c r="D7856" t="s">
        <v>50</v>
      </c>
      <c r="E7856">
        <v>2007</v>
      </c>
      <c r="F7856">
        <v>0.41799999999999998</v>
      </c>
      <c r="G7856" t="s">
        <v>11</v>
      </c>
    </row>
    <row r="7857" spans="1:7" x14ac:dyDescent="0.2">
      <c r="A7857">
        <v>2020</v>
      </c>
      <c r="B7857" t="s">
        <v>54</v>
      </c>
      <c r="C7857" t="s">
        <v>40</v>
      </c>
      <c r="D7857" t="s">
        <v>50</v>
      </c>
      <c r="E7857">
        <v>2011</v>
      </c>
      <c r="F7857">
        <v>0.41799999999999998</v>
      </c>
      <c r="G7857" t="s">
        <v>11</v>
      </c>
    </row>
    <row r="7858" spans="1:7" x14ac:dyDescent="0.2">
      <c r="A7858">
        <v>2020</v>
      </c>
      <c r="B7858" t="s">
        <v>54</v>
      </c>
      <c r="C7858" t="s">
        <v>40</v>
      </c>
      <c r="D7858" t="s">
        <v>50</v>
      </c>
      <c r="E7858">
        <v>2015</v>
      </c>
      <c r="F7858">
        <v>0.313</v>
      </c>
      <c r="G7858" t="s">
        <v>11</v>
      </c>
    </row>
    <row r="7859" spans="1:7" x14ac:dyDescent="0.2">
      <c r="A7859">
        <v>2020</v>
      </c>
      <c r="B7859" t="s">
        <v>54</v>
      </c>
      <c r="C7859" t="s">
        <v>40</v>
      </c>
      <c r="D7859" t="s">
        <v>50</v>
      </c>
      <c r="E7859">
        <v>2017</v>
      </c>
      <c r="F7859">
        <v>0.313</v>
      </c>
      <c r="G7859" t="s">
        <v>12</v>
      </c>
    </row>
    <row r="7860" spans="1:7" x14ac:dyDescent="0.2">
      <c r="A7860">
        <v>2020</v>
      </c>
      <c r="B7860" t="s">
        <v>54</v>
      </c>
      <c r="C7860" t="s">
        <v>40</v>
      </c>
      <c r="D7860" t="s">
        <v>50</v>
      </c>
      <c r="E7860">
        <v>2020</v>
      </c>
      <c r="F7860">
        <v>0.105</v>
      </c>
      <c r="G7860" t="s">
        <v>12</v>
      </c>
    </row>
    <row r="7861" spans="1:7" x14ac:dyDescent="0.2">
      <c r="A7861">
        <v>2020</v>
      </c>
      <c r="B7861" t="s">
        <v>54</v>
      </c>
      <c r="C7861" t="s">
        <v>40</v>
      </c>
      <c r="D7861" t="s">
        <v>50</v>
      </c>
      <c r="E7861" t="s">
        <v>13</v>
      </c>
      <c r="F7861">
        <v>0.105</v>
      </c>
      <c r="G7861" t="s">
        <v>13</v>
      </c>
    </row>
    <row r="7862" spans="1:7" x14ac:dyDescent="0.2">
      <c r="A7862">
        <v>2020</v>
      </c>
      <c r="B7862" t="s">
        <v>54</v>
      </c>
      <c r="C7862" t="s">
        <v>40</v>
      </c>
      <c r="D7862" t="s">
        <v>51</v>
      </c>
      <c r="E7862">
        <v>1975</v>
      </c>
      <c r="F7862">
        <v>8.9999999999999993E-3</v>
      </c>
      <c r="G7862" t="s">
        <v>10</v>
      </c>
    </row>
    <row r="7863" spans="1:7" x14ac:dyDescent="0.2">
      <c r="A7863">
        <v>2020</v>
      </c>
      <c r="B7863" t="s">
        <v>54</v>
      </c>
      <c r="C7863" t="s">
        <v>40</v>
      </c>
      <c r="D7863" t="s">
        <v>51</v>
      </c>
      <c r="E7863">
        <v>1985</v>
      </c>
      <c r="F7863">
        <v>1.0999999999999999E-2</v>
      </c>
      <c r="G7863" t="s">
        <v>10</v>
      </c>
    </row>
    <row r="7864" spans="1:7" x14ac:dyDescent="0.2">
      <c r="A7864">
        <v>2020</v>
      </c>
      <c r="B7864" t="s">
        <v>54</v>
      </c>
      <c r="C7864" t="s">
        <v>40</v>
      </c>
      <c r="D7864" t="s">
        <v>51</v>
      </c>
      <c r="E7864">
        <v>1996</v>
      </c>
      <c r="F7864">
        <v>6.0000000000000001E-3</v>
      </c>
      <c r="G7864" t="s">
        <v>10</v>
      </c>
    </row>
    <row r="7865" spans="1:7" x14ac:dyDescent="0.2">
      <c r="A7865">
        <v>2020</v>
      </c>
      <c r="B7865" t="s">
        <v>54</v>
      </c>
      <c r="C7865" t="s">
        <v>40</v>
      </c>
      <c r="D7865" t="s">
        <v>51</v>
      </c>
      <c r="E7865">
        <v>2003</v>
      </c>
      <c r="F7865">
        <v>3.0000000000000001E-3</v>
      </c>
      <c r="G7865" t="s">
        <v>11</v>
      </c>
    </row>
    <row r="7866" spans="1:7" x14ac:dyDescent="0.2">
      <c r="A7866">
        <v>2020</v>
      </c>
      <c r="B7866" t="s">
        <v>54</v>
      </c>
      <c r="C7866" t="s">
        <v>40</v>
      </c>
      <c r="D7866" t="s">
        <v>51</v>
      </c>
      <c r="E7866">
        <v>2007</v>
      </c>
      <c r="F7866">
        <v>2E-3</v>
      </c>
      <c r="G7866" t="s">
        <v>11</v>
      </c>
    </row>
    <row r="7867" spans="1:7" x14ac:dyDescent="0.2">
      <c r="A7867">
        <v>2020</v>
      </c>
      <c r="B7867" t="s">
        <v>54</v>
      </c>
      <c r="C7867" t="s">
        <v>40</v>
      </c>
      <c r="D7867" t="s">
        <v>51</v>
      </c>
      <c r="E7867">
        <v>2011</v>
      </c>
      <c r="F7867">
        <v>2E-3</v>
      </c>
      <c r="G7867" t="s">
        <v>11</v>
      </c>
    </row>
    <row r="7868" spans="1:7" x14ac:dyDescent="0.2">
      <c r="A7868">
        <v>2020</v>
      </c>
      <c r="B7868" t="s">
        <v>54</v>
      </c>
      <c r="C7868" t="s">
        <v>40</v>
      </c>
      <c r="D7868" t="s">
        <v>51</v>
      </c>
      <c r="E7868">
        <v>2015</v>
      </c>
      <c r="F7868">
        <v>1E-3</v>
      </c>
      <c r="G7868" t="s">
        <v>11</v>
      </c>
    </row>
    <row r="7869" spans="1:7" x14ac:dyDescent="0.2">
      <c r="A7869">
        <v>2020</v>
      </c>
      <c r="B7869" t="s">
        <v>54</v>
      </c>
      <c r="C7869" t="s">
        <v>40</v>
      </c>
      <c r="D7869" t="s">
        <v>51</v>
      </c>
      <c r="E7869">
        <v>2017</v>
      </c>
      <c r="F7869">
        <v>1E-3</v>
      </c>
      <c r="G7869" t="s">
        <v>12</v>
      </c>
    </row>
    <row r="7870" spans="1:7" x14ac:dyDescent="0.2">
      <c r="A7870">
        <v>2020</v>
      </c>
      <c r="B7870" t="s">
        <v>54</v>
      </c>
      <c r="C7870" t="s">
        <v>40</v>
      </c>
      <c r="D7870" t="s">
        <v>51</v>
      </c>
      <c r="E7870">
        <v>2020</v>
      </c>
      <c r="F7870">
        <v>1E-3</v>
      </c>
      <c r="G7870" t="s">
        <v>12</v>
      </c>
    </row>
    <row r="7871" spans="1:7" x14ac:dyDescent="0.2">
      <c r="A7871">
        <v>2020</v>
      </c>
      <c r="B7871" t="s">
        <v>54</v>
      </c>
      <c r="C7871" t="s">
        <v>40</v>
      </c>
      <c r="D7871" t="s">
        <v>51</v>
      </c>
      <c r="E7871" t="s">
        <v>13</v>
      </c>
      <c r="F7871">
        <v>1E-3</v>
      </c>
      <c r="G7871" t="s">
        <v>13</v>
      </c>
    </row>
    <row r="7872" spans="1:7" x14ac:dyDescent="0.2">
      <c r="A7872">
        <v>2020</v>
      </c>
      <c r="B7872" t="s">
        <v>54</v>
      </c>
      <c r="C7872" t="s">
        <v>40</v>
      </c>
      <c r="D7872" t="s">
        <v>52</v>
      </c>
      <c r="E7872">
        <v>1975</v>
      </c>
      <c r="F7872">
        <v>3.0000000000000001E-3</v>
      </c>
      <c r="G7872" t="s">
        <v>10</v>
      </c>
    </row>
    <row r="7873" spans="1:7" x14ac:dyDescent="0.2">
      <c r="A7873">
        <v>2020</v>
      </c>
      <c r="B7873" t="s">
        <v>54</v>
      </c>
      <c r="C7873" t="s">
        <v>40</v>
      </c>
      <c r="D7873" t="s">
        <v>52</v>
      </c>
      <c r="E7873">
        <v>1985</v>
      </c>
      <c r="F7873">
        <v>4.0000000000000001E-3</v>
      </c>
      <c r="G7873" t="s">
        <v>10</v>
      </c>
    </row>
    <row r="7874" spans="1:7" x14ac:dyDescent="0.2">
      <c r="A7874">
        <v>2020</v>
      </c>
      <c r="B7874" t="s">
        <v>54</v>
      </c>
      <c r="C7874" t="s">
        <v>40</v>
      </c>
      <c r="D7874" t="s">
        <v>52</v>
      </c>
      <c r="E7874">
        <v>1996</v>
      </c>
      <c r="F7874">
        <v>2E-3</v>
      </c>
      <c r="G7874" t="s">
        <v>10</v>
      </c>
    </row>
    <row r="7875" spans="1:7" x14ac:dyDescent="0.2">
      <c r="A7875">
        <v>2020</v>
      </c>
      <c r="B7875" t="s">
        <v>54</v>
      </c>
      <c r="C7875" t="s">
        <v>40</v>
      </c>
      <c r="D7875" t="s">
        <v>52</v>
      </c>
      <c r="E7875">
        <v>2003</v>
      </c>
      <c r="F7875">
        <v>1E-3</v>
      </c>
      <c r="G7875" t="s">
        <v>11</v>
      </c>
    </row>
    <row r="7876" spans="1:7" x14ac:dyDescent="0.2">
      <c r="A7876">
        <v>2020</v>
      </c>
      <c r="B7876" t="s">
        <v>54</v>
      </c>
      <c r="C7876" t="s">
        <v>40</v>
      </c>
      <c r="D7876" t="s">
        <v>52</v>
      </c>
      <c r="E7876">
        <v>2007</v>
      </c>
      <c r="F7876">
        <v>1E-3</v>
      </c>
      <c r="G7876" t="s">
        <v>11</v>
      </c>
    </row>
    <row r="7877" spans="1:7" x14ac:dyDescent="0.2">
      <c r="A7877">
        <v>2020</v>
      </c>
      <c r="B7877" t="s">
        <v>54</v>
      </c>
      <c r="C7877" t="s">
        <v>40</v>
      </c>
      <c r="D7877" t="s">
        <v>52</v>
      </c>
      <c r="E7877">
        <v>2011</v>
      </c>
      <c r="F7877">
        <v>1E-3</v>
      </c>
      <c r="G7877" t="s">
        <v>11</v>
      </c>
    </row>
    <row r="7878" spans="1:7" x14ac:dyDescent="0.2">
      <c r="A7878">
        <v>2020</v>
      </c>
      <c r="B7878" t="s">
        <v>54</v>
      </c>
      <c r="C7878" t="s">
        <v>40</v>
      </c>
      <c r="D7878" t="s">
        <v>52</v>
      </c>
      <c r="E7878">
        <v>2015</v>
      </c>
      <c r="F7878">
        <v>1E-3</v>
      </c>
      <c r="G7878" t="s">
        <v>11</v>
      </c>
    </row>
    <row r="7879" spans="1:7" x14ac:dyDescent="0.2">
      <c r="A7879">
        <v>2020</v>
      </c>
      <c r="B7879" t="s">
        <v>54</v>
      </c>
      <c r="C7879" t="s">
        <v>40</v>
      </c>
      <c r="D7879" t="s">
        <v>52</v>
      </c>
      <c r="E7879">
        <v>2017</v>
      </c>
      <c r="F7879">
        <v>1E-3</v>
      </c>
      <c r="G7879" t="s">
        <v>12</v>
      </c>
    </row>
    <row r="7880" spans="1:7" x14ac:dyDescent="0.2">
      <c r="A7880">
        <v>2020</v>
      </c>
      <c r="B7880" t="s">
        <v>54</v>
      </c>
      <c r="C7880" t="s">
        <v>40</v>
      </c>
      <c r="D7880" t="s">
        <v>52</v>
      </c>
      <c r="E7880">
        <v>2020</v>
      </c>
      <c r="F7880">
        <v>1E-3</v>
      </c>
      <c r="G7880" t="s">
        <v>12</v>
      </c>
    </row>
    <row r="7881" spans="1:7" x14ac:dyDescent="0.2">
      <c r="A7881">
        <v>2020</v>
      </c>
      <c r="B7881" t="s">
        <v>54</v>
      </c>
      <c r="C7881" t="s">
        <v>40</v>
      </c>
      <c r="D7881" t="s">
        <v>52</v>
      </c>
      <c r="E7881" t="s">
        <v>13</v>
      </c>
      <c r="F7881">
        <v>1E-3</v>
      </c>
      <c r="G7881" t="s">
        <v>13</v>
      </c>
    </row>
    <row r="7882" spans="1:7" x14ac:dyDescent="0.2">
      <c r="A7882">
        <v>2020</v>
      </c>
      <c r="B7882" t="s">
        <v>54</v>
      </c>
      <c r="C7882" t="s">
        <v>41</v>
      </c>
      <c r="D7882" t="s">
        <v>47</v>
      </c>
      <c r="E7882">
        <v>1975</v>
      </c>
      <c r="F7882">
        <v>0.32800000000000001</v>
      </c>
      <c r="G7882" t="s">
        <v>10</v>
      </c>
    </row>
    <row r="7883" spans="1:7" x14ac:dyDescent="0.2">
      <c r="A7883">
        <v>2020</v>
      </c>
      <c r="B7883" t="s">
        <v>54</v>
      </c>
      <c r="C7883" t="s">
        <v>41</v>
      </c>
      <c r="D7883" t="s">
        <v>47</v>
      </c>
      <c r="E7883">
        <v>1985</v>
      </c>
      <c r="F7883">
        <v>0.41199999999999998</v>
      </c>
      <c r="G7883" t="s">
        <v>10</v>
      </c>
    </row>
    <row r="7884" spans="1:7" x14ac:dyDescent="0.2">
      <c r="A7884">
        <v>2020</v>
      </c>
      <c r="B7884" t="s">
        <v>54</v>
      </c>
      <c r="C7884" t="s">
        <v>41</v>
      </c>
      <c r="D7884" t="s">
        <v>47</v>
      </c>
      <c r="E7884">
        <v>1996</v>
      </c>
      <c r="F7884">
        <v>0.20899999999999999</v>
      </c>
      <c r="G7884" t="s">
        <v>10</v>
      </c>
    </row>
    <row r="7885" spans="1:7" x14ac:dyDescent="0.2">
      <c r="A7885">
        <v>2020</v>
      </c>
      <c r="B7885" t="s">
        <v>54</v>
      </c>
      <c r="C7885" t="s">
        <v>41</v>
      </c>
      <c r="D7885" t="s">
        <v>47</v>
      </c>
      <c r="E7885">
        <v>2003</v>
      </c>
      <c r="F7885">
        <v>0.1</v>
      </c>
      <c r="G7885" t="s">
        <v>11</v>
      </c>
    </row>
    <row r="7886" spans="1:7" x14ac:dyDescent="0.2">
      <c r="A7886">
        <v>2020</v>
      </c>
      <c r="B7886" t="s">
        <v>54</v>
      </c>
      <c r="C7886" t="s">
        <v>41</v>
      </c>
      <c r="D7886" t="s">
        <v>47</v>
      </c>
      <c r="E7886">
        <v>2007</v>
      </c>
      <c r="F7886">
        <v>5.8000000000000003E-2</v>
      </c>
      <c r="G7886" t="s">
        <v>11</v>
      </c>
    </row>
    <row r="7887" spans="1:7" x14ac:dyDescent="0.2">
      <c r="A7887">
        <v>2020</v>
      </c>
      <c r="B7887" t="s">
        <v>54</v>
      </c>
      <c r="C7887" t="s">
        <v>41</v>
      </c>
      <c r="D7887" t="s">
        <v>47</v>
      </c>
      <c r="E7887">
        <v>2011</v>
      </c>
      <c r="F7887">
        <v>5.8000000000000003E-2</v>
      </c>
      <c r="G7887" t="s">
        <v>11</v>
      </c>
    </row>
    <row r="7888" spans="1:7" x14ac:dyDescent="0.2">
      <c r="A7888">
        <v>2020</v>
      </c>
      <c r="B7888" t="s">
        <v>54</v>
      </c>
      <c r="C7888" t="s">
        <v>41</v>
      </c>
      <c r="D7888" t="s">
        <v>47</v>
      </c>
      <c r="E7888">
        <v>2015</v>
      </c>
      <c r="F7888">
        <v>4.2999999999999997E-2</v>
      </c>
      <c r="G7888" t="s">
        <v>11</v>
      </c>
    </row>
    <row r="7889" spans="1:7" x14ac:dyDescent="0.2">
      <c r="A7889">
        <v>2020</v>
      </c>
      <c r="B7889" t="s">
        <v>54</v>
      </c>
      <c r="C7889" t="s">
        <v>41</v>
      </c>
      <c r="D7889" t="s">
        <v>47</v>
      </c>
      <c r="E7889">
        <v>2017</v>
      </c>
      <c r="F7889">
        <v>4.2999999999999997E-2</v>
      </c>
      <c r="G7889" t="s">
        <v>12</v>
      </c>
    </row>
    <row r="7890" spans="1:7" x14ac:dyDescent="0.2">
      <c r="A7890">
        <v>2020</v>
      </c>
      <c r="B7890" t="s">
        <v>54</v>
      </c>
      <c r="C7890" t="s">
        <v>41</v>
      </c>
      <c r="D7890" t="s">
        <v>47</v>
      </c>
      <c r="E7890">
        <v>2020</v>
      </c>
      <c r="F7890">
        <v>1.4E-2</v>
      </c>
      <c r="G7890" t="s">
        <v>12</v>
      </c>
    </row>
    <row r="7891" spans="1:7" x14ac:dyDescent="0.2">
      <c r="A7891">
        <v>2020</v>
      </c>
      <c r="B7891" t="s">
        <v>54</v>
      </c>
      <c r="C7891" t="s">
        <v>41</v>
      </c>
      <c r="D7891" t="s">
        <v>47</v>
      </c>
      <c r="E7891" t="s">
        <v>13</v>
      </c>
      <c r="F7891">
        <v>1.4E-2</v>
      </c>
      <c r="G7891" t="s">
        <v>13</v>
      </c>
    </row>
    <row r="7892" spans="1:7" x14ac:dyDescent="0.2">
      <c r="A7892">
        <v>2020</v>
      </c>
      <c r="B7892" t="s">
        <v>54</v>
      </c>
      <c r="C7892" t="s">
        <v>41</v>
      </c>
      <c r="D7892" t="s">
        <v>55</v>
      </c>
      <c r="E7892">
        <v>1975</v>
      </c>
      <c r="F7892">
        <v>6.4</v>
      </c>
      <c r="G7892" t="s">
        <v>10</v>
      </c>
    </row>
    <row r="7893" spans="1:7" x14ac:dyDescent="0.2">
      <c r="A7893">
        <v>2020</v>
      </c>
      <c r="B7893" t="s">
        <v>54</v>
      </c>
      <c r="C7893" t="s">
        <v>41</v>
      </c>
      <c r="D7893" t="s">
        <v>55</v>
      </c>
      <c r="E7893">
        <v>1985</v>
      </c>
      <c r="F7893">
        <v>8.0359999999999996</v>
      </c>
      <c r="G7893" t="s">
        <v>10</v>
      </c>
    </row>
    <row r="7894" spans="1:7" x14ac:dyDescent="0.2">
      <c r="A7894">
        <v>2020</v>
      </c>
      <c r="B7894" t="s">
        <v>54</v>
      </c>
      <c r="C7894" t="s">
        <v>41</v>
      </c>
      <c r="D7894" t="s">
        <v>55</v>
      </c>
      <c r="E7894">
        <v>1996</v>
      </c>
      <c r="F7894">
        <v>4.0750000000000002</v>
      </c>
      <c r="G7894" t="s">
        <v>10</v>
      </c>
    </row>
    <row r="7895" spans="1:7" x14ac:dyDescent="0.2">
      <c r="A7895">
        <v>2020</v>
      </c>
      <c r="B7895" t="s">
        <v>54</v>
      </c>
      <c r="C7895" t="s">
        <v>41</v>
      </c>
      <c r="D7895" t="s">
        <v>55</v>
      </c>
      <c r="E7895">
        <v>2003</v>
      </c>
      <c r="F7895">
        <v>1.9570000000000001</v>
      </c>
      <c r="G7895" t="s">
        <v>11</v>
      </c>
    </row>
    <row r="7896" spans="1:7" x14ac:dyDescent="0.2">
      <c r="A7896">
        <v>2020</v>
      </c>
      <c r="B7896" t="s">
        <v>54</v>
      </c>
      <c r="C7896" t="s">
        <v>41</v>
      </c>
      <c r="D7896" t="s">
        <v>55</v>
      </c>
      <c r="E7896">
        <v>2007</v>
      </c>
      <c r="F7896">
        <v>1.1220000000000001</v>
      </c>
      <c r="G7896" t="s">
        <v>11</v>
      </c>
    </row>
    <row r="7897" spans="1:7" x14ac:dyDescent="0.2">
      <c r="A7897">
        <v>2020</v>
      </c>
      <c r="B7897" t="s">
        <v>54</v>
      </c>
      <c r="C7897" t="s">
        <v>41</v>
      </c>
      <c r="D7897" t="s">
        <v>55</v>
      </c>
      <c r="E7897">
        <v>2011</v>
      </c>
      <c r="F7897">
        <v>1.1220000000000001</v>
      </c>
      <c r="G7897" t="s">
        <v>11</v>
      </c>
    </row>
    <row r="7898" spans="1:7" x14ac:dyDescent="0.2">
      <c r="A7898">
        <v>2020</v>
      </c>
      <c r="B7898" t="s">
        <v>54</v>
      </c>
      <c r="C7898" t="s">
        <v>41</v>
      </c>
      <c r="D7898" t="s">
        <v>55</v>
      </c>
      <c r="E7898">
        <v>2015</v>
      </c>
      <c r="F7898">
        <v>0.84099999999999997</v>
      </c>
      <c r="G7898" t="s">
        <v>11</v>
      </c>
    </row>
    <row r="7899" spans="1:7" x14ac:dyDescent="0.2">
      <c r="A7899">
        <v>2020</v>
      </c>
      <c r="B7899" t="s">
        <v>54</v>
      </c>
      <c r="C7899" t="s">
        <v>41</v>
      </c>
      <c r="D7899" t="s">
        <v>55</v>
      </c>
      <c r="E7899">
        <v>2017</v>
      </c>
      <c r="F7899">
        <v>0.84099999999999997</v>
      </c>
      <c r="G7899" t="s">
        <v>12</v>
      </c>
    </row>
    <row r="7900" spans="1:7" x14ac:dyDescent="0.2">
      <c r="A7900">
        <v>2020</v>
      </c>
      <c r="B7900" t="s">
        <v>54</v>
      </c>
      <c r="C7900" t="s">
        <v>41</v>
      </c>
      <c r="D7900" t="s">
        <v>55</v>
      </c>
      <c r="E7900">
        <v>2020</v>
      </c>
      <c r="F7900">
        <v>0.28100000000000003</v>
      </c>
      <c r="G7900" t="s">
        <v>12</v>
      </c>
    </row>
    <row r="7901" spans="1:7" x14ac:dyDescent="0.2">
      <c r="A7901">
        <v>2020</v>
      </c>
      <c r="B7901" t="s">
        <v>54</v>
      </c>
      <c r="C7901" t="s">
        <v>41</v>
      </c>
      <c r="D7901" t="s">
        <v>55</v>
      </c>
      <c r="E7901" t="s">
        <v>13</v>
      </c>
      <c r="F7901">
        <v>0.28100000000000003</v>
      </c>
      <c r="G7901" t="s">
        <v>13</v>
      </c>
    </row>
    <row r="7902" spans="1:7" x14ac:dyDescent="0.2">
      <c r="A7902">
        <v>2020</v>
      </c>
      <c r="B7902" t="s">
        <v>54</v>
      </c>
      <c r="C7902" t="s">
        <v>41</v>
      </c>
      <c r="D7902" t="s">
        <v>48</v>
      </c>
      <c r="E7902">
        <v>1975</v>
      </c>
      <c r="F7902">
        <v>0.58899999999999997</v>
      </c>
      <c r="G7902" t="s">
        <v>10</v>
      </c>
    </row>
    <row r="7903" spans="1:7" x14ac:dyDescent="0.2">
      <c r="A7903">
        <v>2020</v>
      </c>
      <c r="B7903" t="s">
        <v>54</v>
      </c>
      <c r="C7903" t="s">
        <v>41</v>
      </c>
      <c r="D7903" t="s">
        <v>48</v>
      </c>
      <c r="E7903">
        <v>1985</v>
      </c>
      <c r="F7903">
        <v>0.73899999999999999</v>
      </c>
      <c r="G7903" t="s">
        <v>10</v>
      </c>
    </row>
    <row r="7904" spans="1:7" x14ac:dyDescent="0.2">
      <c r="A7904">
        <v>2020</v>
      </c>
      <c r="B7904" t="s">
        <v>54</v>
      </c>
      <c r="C7904" t="s">
        <v>41</v>
      </c>
      <c r="D7904" t="s">
        <v>48</v>
      </c>
      <c r="E7904">
        <v>1996</v>
      </c>
      <c r="F7904">
        <v>0.375</v>
      </c>
      <c r="G7904" t="s">
        <v>10</v>
      </c>
    </row>
    <row r="7905" spans="1:7" x14ac:dyDescent="0.2">
      <c r="A7905">
        <v>2020</v>
      </c>
      <c r="B7905" t="s">
        <v>54</v>
      </c>
      <c r="C7905" t="s">
        <v>41</v>
      </c>
      <c r="D7905" t="s">
        <v>48</v>
      </c>
      <c r="E7905">
        <v>2003</v>
      </c>
      <c r="F7905">
        <v>0.18</v>
      </c>
      <c r="G7905" t="s">
        <v>11</v>
      </c>
    </row>
    <row r="7906" spans="1:7" x14ac:dyDescent="0.2">
      <c r="A7906">
        <v>2020</v>
      </c>
      <c r="B7906" t="s">
        <v>54</v>
      </c>
      <c r="C7906" t="s">
        <v>41</v>
      </c>
      <c r="D7906" t="s">
        <v>48</v>
      </c>
      <c r="E7906">
        <v>2007</v>
      </c>
      <c r="F7906">
        <v>0.10299999999999999</v>
      </c>
      <c r="G7906" t="s">
        <v>11</v>
      </c>
    </row>
    <row r="7907" spans="1:7" x14ac:dyDescent="0.2">
      <c r="A7907">
        <v>2020</v>
      </c>
      <c r="B7907" t="s">
        <v>54</v>
      </c>
      <c r="C7907" t="s">
        <v>41</v>
      </c>
      <c r="D7907" t="s">
        <v>48</v>
      </c>
      <c r="E7907">
        <v>2011</v>
      </c>
      <c r="F7907">
        <v>0.10299999999999999</v>
      </c>
      <c r="G7907" t="s">
        <v>11</v>
      </c>
    </row>
    <row r="7908" spans="1:7" x14ac:dyDescent="0.2">
      <c r="A7908">
        <v>2020</v>
      </c>
      <c r="B7908" t="s">
        <v>54</v>
      </c>
      <c r="C7908" t="s">
        <v>41</v>
      </c>
      <c r="D7908" t="s">
        <v>48</v>
      </c>
      <c r="E7908">
        <v>2015</v>
      </c>
      <c r="F7908">
        <v>7.6999999999999999E-2</v>
      </c>
      <c r="G7908" t="s">
        <v>11</v>
      </c>
    </row>
    <row r="7909" spans="1:7" x14ac:dyDescent="0.2">
      <c r="A7909">
        <v>2020</v>
      </c>
      <c r="B7909" t="s">
        <v>54</v>
      </c>
      <c r="C7909" t="s">
        <v>41</v>
      </c>
      <c r="D7909" t="s">
        <v>48</v>
      </c>
      <c r="E7909">
        <v>2017</v>
      </c>
      <c r="F7909">
        <v>7.6999999999999999E-2</v>
      </c>
      <c r="G7909" t="s">
        <v>12</v>
      </c>
    </row>
    <row r="7910" spans="1:7" x14ac:dyDescent="0.2">
      <c r="A7910">
        <v>2020</v>
      </c>
      <c r="B7910" t="s">
        <v>54</v>
      </c>
      <c r="C7910" t="s">
        <v>41</v>
      </c>
      <c r="D7910" t="s">
        <v>48</v>
      </c>
      <c r="E7910">
        <v>2020</v>
      </c>
      <c r="F7910">
        <v>2.5999999999999999E-2</v>
      </c>
      <c r="G7910" t="s">
        <v>12</v>
      </c>
    </row>
    <row r="7911" spans="1:7" x14ac:dyDescent="0.2">
      <c r="A7911">
        <v>2020</v>
      </c>
      <c r="B7911" t="s">
        <v>54</v>
      </c>
      <c r="C7911" t="s">
        <v>41</v>
      </c>
      <c r="D7911" t="s">
        <v>48</v>
      </c>
      <c r="E7911" t="s">
        <v>13</v>
      </c>
      <c r="F7911">
        <v>2.5999999999999999E-2</v>
      </c>
      <c r="G7911" t="s">
        <v>13</v>
      </c>
    </row>
    <row r="7912" spans="1:7" x14ac:dyDescent="0.2">
      <c r="A7912">
        <v>2020</v>
      </c>
      <c r="B7912" t="s">
        <v>54</v>
      </c>
      <c r="C7912" t="s">
        <v>41</v>
      </c>
      <c r="D7912" t="s">
        <v>50</v>
      </c>
      <c r="E7912">
        <v>1975</v>
      </c>
      <c r="F7912">
        <v>2.383</v>
      </c>
      <c r="G7912" t="s">
        <v>10</v>
      </c>
    </row>
    <row r="7913" spans="1:7" x14ac:dyDescent="0.2">
      <c r="A7913">
        <v>2020</v>
      </c>
      <c r="B7913" t="s">
        <v>54</v>
      </c>
      <c r="C7913" t="s">
        <v>41</v>
      </c>
      <c r="D7913" t="s">
        <v>50</v>
      </c>
      <c r="E7913">
        <v>1985</v>
      </c>
      <c r="F7913">
        <v>2.9929999999999999</v>
      </c>
      <c r="G7913" t="s">
        <v>10</v>
      </c>
    </row>
    <row r="7914" spans="1:7" x14ac:dyDescent="0.2">
      <c r="A7914">
        <v>2020</v>
      </c>
      <c r="B7914" t="s">
        <v>54</v>
      </c>
      <c r="C7914" t="s">
        <v>41</v>
      </c>
      <c r="D7914" t="s">
        <v>50</v>
      </c>
      <c r="E7914">
        <v>1996</v>
      </c>
      <c r="F7914">
        <v>1.518</v>
      </c>
      <c r="G7914" t="s">
        <v>10</v>
      </c>
    </row>
    <row r="7915" spans="1:7" x14ac:dyDescent="0.2">
      <c r="A7915">
        <v>2020</v>
      </c>
      <c r="B7915" t="s">
        <v>54</v>
      </c>
      <c r="C7915" t="s">
        <v>41</v>
      </c>
      <c r="D7915" t="s">
        <v>50</v>
      </c>
      <c r="E7915">
        <v>2003</v>
      </c>
      <c r="F7915">
        <v>0.72899999999999998</v>
      </c>
      <c r="G7915" t="s">
        <v>11</v>
      </c>
    </row>
    <row r="7916" spans="1:7" x14ac:dyDescent="0.2">
      <c r="A7916">
        <v>2020</v>
      </c>
      <c r="B7916" t="s">
        <v>54</v>
      </c>
      <c r="C7916" t="s">
        <v>41</v>
      </c>
      <c r="D7916" t="s">
        <v>50</v>
      </c>
      <c r="E7916">
        <v>2007</v>
      </c>
      <c r="F7916">
        <v>0.41799999999999998</v>
      </c>
      <c r="G7916" t="s">
        <v>11</v>
      </c>
    </row>
    <row r="7917" spans="1:7" x14ac:dyDescent="0.2">
      <c r="A7917">
        <v>2020</v>
      </c>
      <c r="B7917" t="s">
        <v>54</v>
      </c>
      <c r="C7917" t="s">
        <v>41</v>
      </c>
      <c r="D7917" t="s">
        <v>50</v>
      </c>
      <c r="E7917">
        <v>2011</v>
      </c>
      <c r="F7917">
        <v>0.41799999999999998</v>
      </c>
      <c r="G7917" t="s">
        <v>11</v>
      </c>
    </row>
    <row r="7918" spans="1:7" x14ac:dyDescent="0.2">
      <c r="A7918">
        <v>2020</v>
      </c>
      <c r="B7918" t="s">
        <v>54</v>
      </c>
      <c r="C7918" t="s">
        <v>41</v>
      </c>
      <c r="D7918" t="s">
        <v>50</v>
      </c>
      <c r="E7918">
        <v>2015</v>
      </c>
      <c r="F7918">
        <v>0.313</v>
      </c>
      <c r="G7918" t="s">
        <v>11</v>
      </c>
    </row>
    <row r="7919" spans="1:7" x14ac:dyDescent="0.2">
      <c r="A7919">
        <v>2020</v>
      </c>
      <c r="B7919" t="s">
        <v>54</v>
      </c>
      <c r="C7919" t="s">
        <v>41</v>
      </c>
      <c r="D7919" t="s">
        <v>50</v>
      </c>
      <c r="E7919">
        <v>2017</v>
      </c>
      <c r="F7919">
        <v>0.313</v>
      </c>
      <c r="G7919" t="s">
        <v>12</v>
      </c>
    </row>
    <row r="7920" spans="1:7" x14ac:dyDescent="0.2">
      <c r="A7920">
        <v>2020</v>
      </c>
      <c r="B7920" t="s">
        <v>54</v>
      </c>
      <c r="C7920" t="s">
        <v>41</v>
      </c>
      <c r="D7920" t="s">
        <v>50</v>
      </c>
      <c r="E7920">
        <v>2020</v>
      </c>
      <c r="F7920">
        <v>0.105</v>
      </c>
      <c r="G7920" t="s">
        <v>12</v>
      </c>
    </row>
    <row r="7921" spans="1:7" x14ac:dyDescent="0.2">
      <c r="A7921">
        <v>2020</v>
      </c>
      <c r="B7921" t="s">
        <v>54</v>
      </c>
      <c r="C7921" t="s">
        <v>41</v>
      </c>
      <c r="D7921" t="s">
        <v>50</v>
      </c>
      <c r="E7921" t="s">
        <v>13</v>
      </c>
      <c r="F7921">
        <v>0.105</v>
      </c>
      <c r="G7921" t="s">
        <v>13</v>
      </c>
    </row>
    <row r="7922" spans="1:7" x14ac:dyDescent="0.2">
      <c r="A7922">
        <v>2020</v>
      </c>
      <c r="B7922" t="s">
        <v>54</v>
      </c>
      <c r="C7922" t="s">
        <v>41</v>
      </c>
      <c r="D7922" t="s">
        <v>51</v>
      </c>
      <c r="E7922">
        <v>1975</v>
      </c>
      <c r="F7922">
        <v>8.9999999999999993E-3</v>
      </c>
      <c r="G7922" t="s">
        <v>10</v>
      </c>
    </row>
    <row r="7923" spans="1:7" x14ac:dyDescent="0.2">
      <c r="A7923">
        <v>2020</v>
      </c>
      <c r="B7923" t="s">
        <v>54</v>
      </c>
      <c r="C7923" t="s">
        <v>41</v>
      </c>
      <c r="D7923" t="s">
        <v>51</v>
      </c>
      <c r="E7923">
        <v>1985</v>
      </c>
      <c r="F7923">
        <v>1.0999999999999999E-2</v>
      </c>
      <c r="G7923" t="s">
        <v>10</v>
      </c>
    </row>
    <row r="7924" spans="1:7" x14ac:dyDescent="0.2">
      <c r="A7924">
        <v>2020</v>
      </c>
      <c r="B7924" t="s">
        <v>54</v>
      </c>
      <c r="C7924" t="s">
        <v>41</v>
      </c>
      <c r="D7924" t="s">
        <v>51</v>
      </c>
      <c r="E7924">
        <v>1996</v>
      </c>
      <c r="F7924">
        <v>6.0000000000000001E-3</v>
      </c>
      <c r="G7924" t="s">
        <v>10</v>
      </c>
    </row>
    <row r="7925" spans="1:7" x14ac:dyDescent="0.2">
      <c r="A7925">
        <v>2020</v>
      </c>
      <c r="B7925" t="s">
        <v>54</v>
      </c>
      <c r="C7925" t="s">
        <v>41</v>
      </c>
      <c r="D7925" t="s">
        <v>51</v>
      </c>
      <c r="E7925">
        <v>2003</v>
      </c>
      <c r="F7925">
        <v>3.0000000000000001E-3</v>
      </c>
      <c r="G7925" t="s">
        <v>11</v>
      </c>
    </row>
    <row r="7926" spans="1:7" x14ac:dyDescent="0.2">
      <c r="A7926">
        <v>2020</v>
      </c>
      <c r="B7926" t="s">
        <v>54</v>
      </c>
      <c r="C7926" t="s">
        <v>41</v>
      </c>
      <c r="D7926" t="s">
        <v>51</v>
      </c>
      <c r="E7926">
        <v>2007</v>
      </c>
      <c r="F7926">
        <v>2E-3</v>
      </c>
      <c r="G7926" t="s">
        <v>11</v>
      </c>
    </row>
    <row r="7927" spans="1:7" x14ac:dyDescent="0.2">
      <c r="A7927">
        <v>2020</v>
      </c>
      <c r="B7927" t="s">
        <v>54</v>
      </c>
      <c r="C7927" t="s">
        <v>41</v>
      </c>
      <c r="D7927" t="s">
        <v>51</v>
      </c>
      <c r="E7927">
        <v>2011</v>
      </c>
      <c r="F7927">
        <v>2E-3</v>
      </c>
      <c r="G7927" t="s">
        <v>11</v>
      </c>
    </row>
    <row r="7928" spans="1:7" x14ac:dyDescent="0.2">
      <c r="A7928">
        <v>2020</v>
      </c>
      <c r="B7928" t="s">
        <v>54</v>
      </c>
      <c r="C7928" t="s">
        <v>41</v>
      </c>
      <c r="D7928" t="s">
        <v>51</v>
      </c>
      <c r="E7928">
        <v>2015</v>
      </c>
      <c r="F7928">
        <v>1E-3</v>
      </c>
      <c r="G7928" t="s">
        <v>11</v>
      </c>
    </row>
    <row r="7929" spans="1:7" x14ac:dyDescent="0.2">
      <c r="A7929">
        <v>2020</v>
      </c>
      <c r="B7929" t="s">
        <v>54</v>
      </c>
      <c r="C7929" t="s">
        <v>41</v>
      </c>
      <c r="D7929" t="s">
        <v>51</v>
      </c>
      <c r="E7929">
        <v>2017</v>
      </c>
      <c r="F7929">
        <v>1E-3</v>
      </c>
      <c r="G7929" t="s">
        <v>12</v>
      </c>
    </row>
    <row r="7930" spans="1:7" x14ac:dyDescent="0.2">
      <c r="A7930">
        <v>2020</v>
      </c>
      <c r="B7930" t="s">
        <v>54</v>
      </c>
      <c r="C7930" t="s">
        <v>41</v>
      </c>
      <c r="D7930" t="s">
        <v>51</v>
      </c>
      <c r="E7930">
        <v>2020</v>
      </c>
      <c r="F7930">
        <v>1E-3</v>
      </c>
      <c r="G7930" t="s">
        <v>12</v>
      </c>
    </row>
    <row r="7931" spans="1:7" x14ac:dyDescent="0.2">
      <c r="A7931">
        <v>2020</v>
      </c>
      <c r="B7931" t="s">
        <v>54</v>
      </c>
      <c r="C7931" t="s">
        <v>41</v>
      </c>
      <c r="D7931" t="s">
        <v>51</v>
      </c>
      <c r="E7931" t="s">
        <v>13</v>
      </c>
      <c r="F7931">
        <v>1E-3</v>
      </c>
      <c r="G7931" t="s">
        <v>13</v>
      </c>
    </row>
    <row r="7932" spans="1:7" x14ac:dyDescent="0.2">
      <c r="A7932">
        <v>2020</v>
      </c>
      <c r="B7932" t="s">
        <v>54</v>
      </c>
      <c r="C7932" t="s">
        <v>41</v>
      </c>
      <c r="D7932" t="s">
        <v>52</v>
      </c>
      <c r="E7932">
        <v>1975</v>
      </c>
      <c r="F7932">
        <v>3.0000000000000001E-3</v>
      </c>
      <c r="G7932" t="s">
        <v>10</v>
      </c>
    </row>
    <row r="7933" spans="1:7" x14ac:dyDescent="0.2">
      <c r="A7933">
        <v>2020</v>
      </c>
      <c r="B7933" t="s">
        <v>54</v>
      </c>
      <c r="C7933" t="s">
        <v>41</v>
      </c>
      <c r="D7933" t="s">
        <v>52</v>
      </c>
      <c r="E7933">
        <v>1985</v>
      </c>
      <c r="F7933">
        <v>4.0000000000000001E-3</v>
      </c>
      <c r="G7933" t="s">
        <v>10</v>
      </c>
    </row>
    <row r="7934" spans="1:7" x14ac:dyDescent="0.2">
      <c r="A7934">
        <v>2020</v>
      </c>
      <c r="B7934" t="s">
        <v>54</v>
      </c>
      <c r="C7934" t="s">
        <v>41</v>
      </c>
      <c r="D7934" t="s">
        <v>52</v>
      </c>
      <c r="E7934">
        <v>1996</v>
      </c>
      <c r="F7934">
        <v>2E-3</v>
      </c>
      <c r="G7934" t="s">
        <v>10</v>
      </c>
    </row>
    <row r="7935" spans="1:7" x14ac:dyDescent="0.2">
      <c r="A7935">
        <v>2020</v>
      </c>
      <c r="B7935" t="s">
        <v>54</v>
      </c>
      <c r="C7935" t="s">
        <v>41</v>
      </c>
      <c r="D7935" t="s">
        <v>52</v>
      </c>
      <c r="E7935">
        <v>2003</v>
      </c>
      <c r="F7935">
        <v>1E-3</v>
      </c>
      <c r="G7935" t="s">
        <v>11</v>
      </c>
    </row>
    <row r="7936" spans="1:7" x14ac:dyDescent="0.2">
      <c r="A7936">
        <v>2020</v>
      </c>
      <c r="B7936" t="s">
        <v>54</v>
      </c>
      <c r="C7936" t="s">
        <v>41</v>
      </c>
      <c r="D7936" t="s">
        <v>52</v>
      </c>
      <c r="E7936">
        <v>2007</v>
      </c>
      <c r="F7936">
        <v>1E-3</v>
      </c>
      <c r="G7936" t="s">
        <v>11</v>
      </c>
    </row>
    <row r="7937" spans="1:7" x14ac:dyDescent="0.2">
      <c r="A7937">
        <v>2020</v>
      </c>
      <c r="B7937" t="s">
        <v>54</v>
      </c>
      <c r="C7937" t="s">
        <v>41</v>
      </c>
      <c r="D7937" t="s">
        <v>52</v>
      </c>
      <c r="E7937">
        <v>2011</v>
      </c>
      <c r="F7937">
        <v>1E-3</v>
      </c>
      <c r="G7937" t="s">
        <v>11</v>
      </c>
    </row>
    <row r="7938" spans="1:7" x14ac:dyDescent="0.2">
      <c r="A7938">
        <v>2020</v>
      </c>
      <c r="B7938" t="s">
        <v>54</v>
      </c>
      <c r="C7938" t="s">
        <v>41</v>
      </c>
      <c r="D7938" t="s">
        <v>52</v>
      </c>
      <c r="E7938">
        <v>2015</v>
      </c>
      <c r="F7938">
        <v>1E-3</v>
      </c>
      <c r="G7938" t="s">
        <v>11</v>
      </c>
    </row>
    <row r="7939" spans="1:7" x14ac:dyDescent="0.2">
      <c r="A7939">
        <v>2020</v>
      </c>
      <c r="B7939" t="s">
        <v>54</v>
      </c>
      <c r="C7939" t="s">
        <v>41</v>
      </c>
      <c r="D7939" t="s">
        <v>52</v>
      </c>
      <c r="E7939">
        <v>2017</v>
      </c>
      <c r="F7939">
        <v>1E-3</v>
      </c>
      <c r="G7939" t="s">
        <v>12</v>
      </c>
    </row>
    <row r="7940" spans="1:7" x14ac:dyDescent="0.2">
      <c r="A7940">
        <v>2020</v>
      </c>
      <c r="B7940" t="s">
        <v>54</v>
      </c>
      <c r="C7940" t="s">
        <v>41</v>
      </c>
      <c r="D7940" t="s">
        <v>52</v>
      </c>
      <c r="E7940">
        <v>2020</v>
      </c>
      <c r="F7940">
        <v>1E-3</v>
      </c>
      <c r="G7940" t="s">
        <v>12</v>
      </c>
    </row>
    <row r="7941" spans="1:7" x14ac:dyDescent="0.2">
      <c r="A7941">
        <v>2020</v>
      </c>
      <c r="B7941" t="s">
        <v>54</v>
      </c>
      <c r="C7941" t="s">
        <v>41</v>
      </c>
      <c r="D7941" t="s">
        <v>52</v>
      </c>
      <c r="E7941" t="s">
        <v>13</v>
      </c>
      <c r="F7941">
        <v>1E-3</v>
      </c>
      <c r="G7941" t="s">
        <v>13</v>
      </c>
    </row>
    <row r="7942" spans="1:7" x14ac:dyDescent="0.2">
      <c r="A7942">
        <v>2020</v>
      </c>
      <c r="B7942" t="s">
        <v>54</v>
      </c>
      <c r="C7942" t="s">
        <v>42</v>
      </c>
      <c r="D7942" t="s">
        <v>47</v>
      </c>
      <c r="E7942">
        <v>1975</v>
      </c>
      <c r="F7942">
        <v>0.32800000000000001</v>
      </c>
      <c r="G7942" t="s">
        <v>10</v>
      </c>
    </row>
    <row r="7943" spans="1:7" x14ac:dyDescent="0.2">
      <c r="A7943">
        <v>2020</v>
      </c>
      <c r="B7943" t="s">
        <v>54</v>
      </c>
      <c r="C7943" t="s">
        <v>42</v>
      </c>
      <c r="D7943" t="s">
        <v>47</v>
      </c>
      <c r="E7943">
        <v>1985</v>
      </c>
      <c r="F7943">
        <v>0.41199999999999998</v>
      </c>
      <c r="G7943" t="s">
        <v>10</v>
      </c>
    </row>
    <row r="7944" spans="1:7" x14ac:dyDescent="0.2">
      <c r="A7944">
        <v>2020</v>
      </c>
      <c r="B7944" t="s">
        <v>54</v>
      </c>
      <c r="C7944" t="s">
        <v>42</v>
      </c>
      <c r="D7944" t="s">
        <v>47</v>
      </c>
      <c r="E7944">
        <v>1996</v>
      </c>
      <c r="F7944">
        <v>0.20899999999999999</v>
      </c>
      <c r="G7944" t="s">
        <v>10</v>
      </c>
    </row>
    <row r="7945" spans="1:7" x14ac:dyDescent="0.2">
      <c r="A7945">
        <v>2020</v>
      </c>
      <c r="B7945" t="s">
        <v>54</v>
      </c>
      <c r="C7945" t="s">
        <v>42</v>
      </c>
      <c r="D7945" t="s">
        <v>47</v>
      </c>
      <c r="E7945">
        <v>2003</v>
      </c>
      <c r="F7945">
        <v>0.1</v>
      </c>
      <c r="G7945" t="s">
        <v>11</v>
      </c>
    </row>
    <row r="7946" spans="1:7" x14ac:dyDescent="0.2">
      <c r="A7946">
        <v>2020</v>
      </c>
      <c r="B7946" t="s">
        <v>54</v>
      </c>
      <c r="C7946" t="s">
        <v>42</v>
      </c>
      <c r="D7946" t="s">
        <v>47</v>
      </c>
      <c r="E7946">
        <v>2007</v>
      </c>
      <c r="F7946">
        <v>5.8000000000000003E-2</v>
      </c>
      <c r="G7946" t="s">
        <v>11</v>
      </c>
    </row>
    <row r="7947" spans="1:7" x14ac:dyDescent="0.2">
      <c r="A7947">
        <v>2020</v>
      </c>
      <c r="B7947" t="s">
        <v>54</v>
      </c>
      <c r="C7947" t="s">
        <v>42</v>
      </c>
      <c r="D7947" t="s">
        <v>47</v>
      </c>
      <c r="E7947">
        <v>2011</v>
      </c>
      <c r="F7947">
        <v>5.8000000000000003E-2</v>
      </c>
      <c r="G7947" t="s">
        <v>11</v>
      </c>
    </row>
    <row r="7948" spans="1:7" x14ac:dyDescent="0.2">
      <c r="A7948">
        <v>2020</v>
      </c>
      <c r="B7948" t="s">
        <v>54</v>
      </c>
      <c r="C7948" t="s">
        <v>42</v>
      </c>
      <c r="D7948" t="s">
        <v>47</v>
      </c>
      <c r="E7948">
        <v>2015</v>
      </c>
      <c r="F7948">
        <v>4.2999999999999997E-2</v>
      </c>
      <c r="G7948" t="s">
        <v>11</v>
      </c>
    </row>
    <row r="7949" spans="1:7" x14ac:dyDescent="0.2">
      <c r="A7949">
        <v>2020</v>
      </c>
      <c r="B7949" t="s">
        <v>54</v>
      </c>
      <c r="C7949" t="s">
        <v>42</v>
      </c>
      <c r="D7949" t="s">
        <v>47</v>
      </c>
      <c r="E7949">
        <v>2017</v>
      </c>
      <c r="F7949">
        <v>4.2999999999999997E-2</v>
      </c>
      <c r="G7949" t="s">
        <v>12</v>
      </c>
    </row>
    <row r="7950" spans="1:7" x14ac:dyDescent="0.2">
      <c r="A7950">
        <v>2020</v>
      </c>
      <c r="B7950" t="s">
        <v>54</v>
      </c>
      <c r="C7950" t="s">
        <v>42</v>
      </c>
      <c r="D7950" t="s">
        <v>47</v>
      </c>
      <c r="E7950">
        <v>2020</v>
      </c>
      <c r="F7950">
        <v>1.4E-2</v>
      </c>
      <c r="G7950" t="s">
        <v>12</v>
      </c>
    </row>
    <row r="7951" spans="1:7" x14ac:dyDescent="0.2">
      <c r="A7951">
        <v>2020</v>
      </c>
      <c r="B7951" t="s">
        <v>54</v>
      </c>
      <c r="C7951" t="s">
        <v>42</v>
      </c>
      <c r="D7951" t="s">
        <v>47</v>
      </c>
      <c r="E7951" t="s">
        <v>13</v>
      </c>
      <c r="F7951">
        <v>1.4E-2</v>
      </c>
      <c r="G7951" t="s">
        <v>13</v>
      </c>
    </row>
    <row r="7952" spans="1:7" x14ac:dyDescent="0.2">
      <c r="A7952">
        <v>2020</v>
      </c>
      <c r="B7952" t="s">
        <v>54</v>
      </c>
      <c r="C7952" t="s">
        <v>42</v>
      </c>
      <c r="D7952" t="s">
        <v>55</v>
      </c>
      <c r="E7952">
        <v>1975</v>
      </c>
      <c r="F7952">
        <v>6.4</v>
      </c>
      <c r="G7952" t="s">
        <v>10</v>
      </c>
    </row>
    <row r="7953" spans="1:7" x14ac:dyDescent="0.2">
      <c r="A7953">
        <v>2020</v>
      </c>
      <c r="B7953" t="s">
        <v>54</v>
      </c>
      <c r="C7953" t="s">
        <v>42</v>
      </c>
      <c r="D7953" t="s">
        <v>55</v>
      </c>
      <c r="E7953">
        <v>1985</v>
      </c>
      <c r="F7953">
        <v>8.0359999999999996</v>
      </c>
      <c r="G7953" t="s">
        <v>10</v>
      </c>
    </row>
    <row r="7954" spans="1:7" x14ac:dyDescent="0.2">
      <c r="A7954">
        <v>2020</v>
      </c>
      <c r="B7954" t="s">
        <v>54</v>
      </c>
      <c r="C7954" t="s">
        <v>42</v>
      </c>
      <c r="D7954" t="s">
        <v>55</v>
      </c>
      <c r="E7954">
        <v>1996</v>
      </c>
      <c r="F7954">
        <v>4.0750000000000002</v>
      </c>
      <c r="G7954" t="s">
        <v>10</v>
      </c>
    </row>
    <row r="7955" spans="1:7" x14ac:dyDescent="0.2">
      <c r="A7955">
        <v>2020</v>
      </c>
      <c r="B7955" t="s">
        <v>54</v>
      </c>
      <c r="C7955" t="s">
        <v>42</v>
      </c>
      <c r="D7955" t="s">
        <v>55</v>
      </c>
      <c r="E7955">
        <v>2003</v>
      </c>
      <c r="F7955">
        <v>1.9570000000000001</v>
      </c>
      <c r="G7955" t="s">
        <v>11</v>
      </c>
    </row>
    <row r="7956" spans="1:7" x14ac:dyDescent="0.2">
      <c r="A7956">
        <v>2020</v>
      </c>
      <c r="B7956" t="s">
        <v>54</v>
      </c>
      <c r="C7956" t="s">
        <v>42</v>
      </c>
      <c r="D7956" t="s">
        <v>55</v>
      </c>
      <c r="E7956">
        <v>2007</v>
      </c>
      <c r="F7956">
        <v>1.1220000000000001</v>
      </c>
      <c r="G7956" t="s">
        <v>11</v>
      </c>
    </row>
    <row r="7957" spans="1:7" x14ac:dyDescent="0.2">
      <c r="A7957">
        <v>2020</v>
      </c>
      <c r="B7957" t="s">
        <v>54</v>
      </c>
      <c r="C7957" t="s">
        <v>42</v>
      </c>
      <c r="D7957" t="s">
        <v>55</v>
      </c>
      <c r="E7957">
        <v>2011</v>
      </c>
      <c r="F7957">
        <v>1.1220000000000001</v>
      </c>
      <c r="G7957" t="s">
        <v>11</v>
      </c>
    </row>
    <row r="7958" spans="1:7" x14ac:dyDescent="0.2">
      <c r="A7958">
        <v>2020</v>
      </c>
      <c r="B7958" t="s">
        <v>54</v>
      </c>
      <c r="C7958" t="s">
        <v>42</v>
      </c>
      <c r="D7958" t="s">
        <v>55</v>
      </c>
      <c r="E7958">
        <v>2015</v>
      </c>
      <c r="F7958">
        <v>0.84099999999999997</v>
      </c>
      <c r="G7958" t="s">
        <v>11</v>
      </c>
    </row>
    <row r="7959" spans="1:7" x14ac:dyDescent="0.2">
      <c r="A7959">
        <v>2020</v>
      </c>
      <c r="B7959" t="s">
        <v>54</v>
      </c>
      <c r="C7959" t="s">
        <v>42</v>
      </c>
      <c r="D7959" t="s">
        <v>55</v>
      </c>
      <c r="E7959">
        <v>2017</v>
      </c>
      <c r="F7959">
        <v>0.84099999999999997</v>
      </c>
      <c r="G7959" t="s">
        <v>12</v>
      </c>
    </row>
    <row r="7960" spans="1:7" x14ac:dyDescent="0.2">
      <c r="A7960">
        <v>2020</v>
      </c>
      <c r="B7960" t="s">
        <v>54</v>
      </c>
      <c r="C7960" t="s">
        <v>42</v>
      </c>
      <c r="D7960" t="s">
        <v>55</v>
      </c>
      <c r="E7960">
        <v>2020</v>
      </c>
      <c r="F7960">
        <v>0.28100000000000003</v>
      </c>
      <c r="G7960" t="s">
        <v>12</v>
      </c>
    </row>
    <row r="7961" spans="1:7" x14ac:dyDescent="0.2">
      <c r="A7961">
        <v>2020</v>
      </c>
      <c r="B7961" t="s">
        <v>54</v>
      </c>
      <c r="C7961" t="s">
        <v>42</v>
      </c>
      <c r="D7961" t="s">
        <v>55</v>
      </c>
      <c r="E7961" t="s">
        <v>13</v>
      </c>
      <c r="F7961">
        <v>0.28100000000000003</v>
      </c>
      <c r="G7961" t="s">
        <v>13</v>
      </c>
    </row>
    <row r="7962" spans="1:7" x14ac:dyDescent="0.2">
      <c r="A7962">
        <v>2020</v>
      </c>
      <c r="B7962" t="s">
        <v>54</v>
      </c>
      <c r="C7962" t="s">
        <v>42</v>
      </c>
      <c r="D7962" t="s">
        <v>48</v>
      </c>
      <c r="E7962">
        <v>1975</v>
      </c>
      <c r="F7962">
        <v>0.58899999999999997</v>
      </c>
      <c r="G7962" t="s">
        <v>10</v>
      </c>
    </row>
    <row r="7963" spans="1:7" x14ac:dyDescent="0.2">
      <c r="A7963">
        <v>2020</v>
      </c>
      <c r="B7963" t="s">
        <v>54</v>
      </c>
      <c r="C7963" t="s">
        <v>42</v>
      </c>
      <c r="D7963" t="s">
        <v>48</v>
      </c>
      <c r="E7963">
        <v>1985</v>
      </c>
      <c r="F7963">
        <v>0.73899999999999999</v>
      </c>
      <c r="G7963" t="s">
        <v>10</v>
      </c>
    </row>
    <row r="7964" spans="1:7" x14ac:dyDescent="0.2">
      <c r="A7964">
        <v>2020</v>
      </c>
      <c r="B7964" t="s">
        <v>54</v>
      </c>
      <c r="C7964" t="s">
        <v>42</v>
      </c>
      <c r="D7964" t="s">
        <v>48</v>
      </c>
      <c r="E7964">
        <v>1996</v>
      </c>
      <c r="F7964">
        <v>0.375</v>
      </c>
      <c r="G7964" t="s">
        <v>10</v>
      </c>
    </row>
    <row r="7965" spans="1:7" x14ac:dyDescent="0.2">
      <c r="A7965">
        <v>2020</v>
      </c>
      <c r="B7965" t="s">
        <v>54</v>
      </c>
      <c r="C7965" t="s">
        <v>42</v>
      </c>
      <c r="D7965" t="s">
        <v>48</v>
      </c>
      <c r="E7965">
        <v>2003</v>
      </c>
      <c r="F7965">
        <v>0.18</v>
      </c>
      <c r="G7965" t="s">
        <v>11</v>
      </c>
    </row>
    <row r="7966" spans="1:7" x14ac:dyDescent="0.2">
      <c r="A7966">
        <v>2020</v>
      </c>
      <c r="B7966" t="s">
        <v>54</v>
      </c>
      <c r="C7966" t="s">
        <v>42</v>
      </c>
      <c r="D7966" t="s">
        <v>48</v>
      </c>
      <c r="E7966">
        <v>2007</v>
      </c>
      <c r="F7966">
        <v>0.10299999999999999</v>
      </c>
      <c r="G7966" t="s">
        <v>11</v>
      </c>
    </row>
    <row r="7967" spans="1:7" x14ac:dyDescent="0.2">
      <c r="A7967">
        <v>2020</v>
      </c>
      <c r="B7967" t="s">
        <v>54</v>
      </c>
      <c r="C7967" t="s">
        <v>42</v>
      </c>
      <c r="D7967" t="s">
        <v>48</v>
      </c>
      <c r="E7967">
        <v>2011</v>
      </c>
      <c r="F7967">
        <v>0.10299999999999999</v>
      </c>
      <c r="G7967" t="s">
        <v>11</v>
      </c>
    </row>
    <row r="7968" spans="1:7" x14ac:dyDescent="0.2">
      <c r="A7968">
        <v>2020</v>
      </c>
      <c r="B7968" t="s">
        <v>54</v>
      </c>
      <c r="C7968" t="s">
        <v>42</v>
      </c>
      <c r="D7968" t="s">
        <v>48</v>
      </c>
      <c r="E7968">
        <v>2015</v>
      </c>
      <c r="F7968">
        <v>7.6999999999999999E-2</v>
      </c>
      <c r="G7968" t="s">
        <v>11</v>
      </c>
    </row>
    <row r="7969" spans="1:7" x14ac:dyDescent="0.2">
      <c r="A7969">
        <v>2020</v>
      </c>
      <c r="B7969" t="s">
        <v>54</v>
      </c>
      <c r="C7969" t="s">
        <v>42</v>
      </c>
      <c r="D7969" t="s">
        <v>48</v>
      </c>
      <c r="E7969">
        <v>2017</v>
      </c>
      <c r="F7969">
        <v>7.6999999999999999E-2</v>
      </c>
      <c r="G7969" t="s">
        <v>12</v>
      </c>
    </row>
    <row r="7970" spans="1:7" x14ac:dyDescent="0.2">
      <c r="A7970">
        <v>2020</v>
      </c>
      <c r="B7970" t="s">
        <v>54</v>
      </c>
      <c r="C7970" t="s">
        <v>42</v>
      </c>
      <c r="D7970" t="s">
        <v>48</v>
      </c>
      <c r="E7970">
        <v>2020</v>
      </c>
      <c r="F7970">
        <v>2.5999999999999999E-2</v>
      </c>
      <c r="G7970" t="s">
        <v>12</v>
      </c>
    </row>
    <row r="7971" spans="1:7" x14ac:dyDescent="0.2">
      <c r="A7971">
        <v>2020</v>
      </c>
      <c r="B7971" t="s">
        <v>54</v>
      </c>
      <c r="C7971" t="s">
        <v>42</v>
      </c>
      <c r="D7971" t="s">
        <v>48</v>
      </c>
      <c r="E7971" t="s">
        <v>13</v>
      </c>
      <c r="F7971">
        <v>2.5999999999999999E-2</v>
      </c>
      <c r="G7971" t="s">
        <v>13</v>
      </c>
    </row>
    <row r="7972" spans="1:7" x14ac:dyDescent="0.2">
      <c r="A7972">
        <v>2020</v>
      </c>
      <c r="B7972" t="s">
        <v>54</v>
      </c>
      <c r="C7972" t="s">
        <v>42</v>
      </c>
      <c r="D7972" t="s">
        <v>50</v>
      </c>
      <c r="E7972">
        <v>1975</v>
      </c>
      <c r="F7972">
        <v>2.383</v>
      </c>
      <c r="G7972" t="s">
        <v>10</v>
      </c>
    </row>
    <row r="7973" spans="1:7" x14ac:dyDescent="0.2">
      <c r="A7973">
        <v>2020</v>
      </c>
      <c r="B7973" t="s">
        <v>54</v>
      </c>
      <c r="C7973" t="s">
        <v>42</v>
      </c>
      <c r="D7973" t="s">
        <v>50</v>
      </c>
      <c r="E7973">
        <v>1985</v>
      </c>
      <c r="F7973">
        <v>2.9929999999999999</v>
      </c>
      <c r="G7973" t="s">
        <v>10</v>
      </c>
    </row>
    <row r="7974" spans="1:7" x14ac:dyDescent="0.2">
      <c r="A7974">
        <v>2020</v>
      </c>
      <c r="B7974" t="s">
        <v>54</v>
      </c>
      <c r="C7974" t="s">
        <v>42</v>
      </c>
      <c r="D7974" t="s">
        <v>50</v>
      </c>
      <c r="E7974">
        <v>1996</v>
      </c>
      <c r="F7974">
        <v>1.518</v>
      </c>
      <c r="G7974" t="s">
        <v>10</v>
      </c>
    </row>
    <row r="7975" spans="1:7" x14ac:dyDescent="0.2">
      <c r="A7975">
        <v>2020</v>
      </c>
      <c r="B7975" t="s">
        <v>54</v>
      </c>
      <c r="C7975" t="s">
        <v>42</v>
      </c>
      <c r="D7975" t="s">
        <v>50</v>
      </c>
      <c r="E7975">
        <v>2003</v>
      </c>
      <c r="F7975">
        <v>0.72899999999999998</v>
      </c>
      <c r="G7975" t="s">
        <v>11</v>
      </c>
    </row>
    <row r="7976" spans="1:7" x14ac:dyDescent="0.2">
      <c r="A7976">
        <v>2020</v>
      </c>
      <c r="B7976" t="s">
        <v>54</v>
      </c>
      <c r="C7976" t="s">
        <v>42</v>
      </c>
      <c r="D7976" t="s">
        <v>50</v>
      </c>
      <c r="E7976">
        <v>2007</v>
      </c>
      <c r="F7976">
        <v>0.41799999999999998</v>
      </c>
      <c r="G7976" t="s">
        <v>11</v>
      </c>
    </row>
    <row r="7977" spans="1:7" x14ac:dyDescent="0.2">
      <c r="A7977">
        <v>2020</v>
      </c>
      <c r="B7977" t="s">
        <v>54</v>
      </c>
      <c r="C7977" t="s">
        <v>42</v>
      </c>
      <c r="D7977" t="s">
        <v>50</v>
      </c>
      <c r="E7977">
        <v>2011</v>
      </c>
      <c r="F7977">
        <v>0.41799999999999998</v>
      </c>
      <c r="G7977" t="s">
        <v>11</v>
      </c>
    </row>
    <row r="7978" spans="1:7" x14ac:dyDescent="0.2">
      <c r="A7978">
        <v>2020</v>
      </c>
      <c r="B7978" t="s">
        <v>54</v>
      </c>
      <c r="C7978" t="s">
        <v>42</v>
      </c>
      <c r="D7978" t="s">
        <v>50</v>
      </c>
      <c r="E7978">
        <v>2015</v>
      </c>
      <c r="F7978">
        <v>0.313</v>
      </c>
      <c r="G7978" t="s">
        <v>11</v>
      </c>
    </row>
    <row r="7979" spans="1:7" x14ac:dyDescent="0.2">
      <c r="A7979">
        <v>2020</v>
      </c>
      <c r="B7979" t="s">
        <v>54</v>
      </c>
      <c r="C7979" t="s">
        <v>42</v>
      </c>
      <c r="D7979" t="s">
        <v>50</v>
      </c>
      <c r="E7979">
        <v>2017</v>
      </c>
      <c r="F7979">
        <v>0.313</v>
      </c>
      <c r="G7979" t="s">
        <v>12</v>
      </c>
    </row>
    <row r="7980" spans="1:7" x14ac:dyDescent="0.2">
      <c r="A7980">
        <v>2020</v>
      </c>
      <c r="B7980" t="s">
        <v>54</v>
      </c>
      <c r="C7980" t="s">
        <v>42</v>
      </c>
      <c r="D7980" t="s">
        <v>50</v>
      </c>
      <c r="E7980">
        <v>2020</v>
      </c>
      <c r="F7980">
        <v>0.105</v>
      </c>
      <c r="G7980" t="s">
        <v>12</v>
      </c>
    </row>
    <row r="7981" spans="1:7" x14ac:dyDescent="0.2">
      <c r="A7981">
        <v>2020</v>
      </c>
      <c r="B7981" t="s">
        <v>54</v>
      </c>
      <c r="C7981" t="s">
        <v>42</v>
      </c>
      <c r="D7981" t="s">
        <v>50</v>
      </c>
      <c r="E7981" t="s">
        <v>13</v>
      </c>
      <c r="F7981">
        <v>0.105</v>
      </c>
      <c r="G7981" t="s">
        <v>13</v>
      </c>
    </row>
    <row r="7982" spans="1:7" x14ac:dyDescent="0.2">
      <c r="A7982">
        <v>2020</v>
      </c>
      <c r="B7982" t="s">
        <v>54</v>
      </c>
      <c r="C7982" t="s">
        <v>42</v>
      </c>
      <c r="D7982" t="s">
        <v>51</v>
      </c>
      <c r="E7982">
        <v>1975</v>
      </c>
      <c r="F7982">
        <v>8.9999999999999993E-3</v>
      </c>
      <c r="G7982" t="s">
        <v>10</v>
      </c>
    </row>
    <row r="7983" spans="1:7" x14ac:dyDescent="0.2">
      <c r="A7983">
        <v>2020</v>
      </c>
      <c r="B7983" t="s">
        <v>54</v>
      </c>
      <c r="C7983" t="s">
        <v>42</v>
      </c>
      <c r="D7983" t="s">
        <v>51</v>
      </c>
      <c r="E7983">
        <v>1985</v>
      </c>
      <c r="F7983">
        <v>1.0999999999999999E-2</v>
      </c>
      <c r="G7983" t="s">
        <v>10</v>
      </c>
    </row>
    <row r="7984" spans="1:7" x14ac:dyDescent="0.2">
      <c r="A7984">
        <v>2020</v>
      </c>
      <c r="B7984" t="s">
        <v>54</v>
      </c>
      <c r="C7984" t="s">
        <v>42</v>
      </c>
      <c r="D7984" t="s">
        <v>51</v>
      </c>
      <c r="E7984">
        <v>1996</v>
      </c>
      <c r="F7984">
        <v>6.0000000000000001E-3</v>
      </c>
      <c r="G7984" t="s">
        <v>10</v>
      </c>
    </row>
    <row r="7985" spans="1:7" x14ac:dyDescent="0.2">
      <c r="A7985">
        <v>2020</v>
      </c>
      <c r="B7985" t="s">
        <v>54</v>
      </c>
      <c r="C7985" t="s">
        <v>42</v>
      </c>
      <c r="D7985" t="s">
        <v>51</v>
      </c>
      <c r="E7985">
        <v>2003</v>
      </c>
      <c r="F7985">
        <v>3.0000000000000001E-3</v>
      </c>
      <c r="G7985" t="s">
        <v>11</v>
      </c>
    </row>
    <row r="7986" spans="1:7" x14ac:dyDescent="0.2">
      <c r="A7986">
        <v>2020</v>
      </c>
      <c r="B7986" t="s">
        <v>54</v>
      </c>
      <c r="C7986" t="s">
        <v>42</v>
      </c>
      <c r="D7986" t="s">
        <v>51</v>
      </c>
      <c r="E7986">
        <v>2007</v>
      </c>
      <c r="F7986">
        <v>2E-3</v>
      </c>
      <c r="G7986" t="s">
        <v>11</v>
      </c>
    </row>
    <row r="7987" spans="1:7" x14ac:dyDescent="0.2">
      <c r="A7987">
        <v>2020</v>
      </c>
      <c r="B7987" t="s">
        <v>54</v>
      </c>
      <c r="C7987" t="s">
        <v>42</v>
      </c>
      <c r="D7987" t="s">
        <v>51</v>
      </c>
      <c r="E7987">
        <v>2011</v>
      </c>
      <c r="F7987">
        <v>2E-3</v>
      </c>
      <c r="G7987" t="s">
        <v>11</v>
      </c>
    </row>
    <row r="7988" spans="1:7" x14ac:dyDescent="0.2">
      <c r="A7988">
        <v>2020</v>
      </c>
      <c r="B7988" t="s">
        <v>54</v>
      </c>
      <c r="C7988" t="s">
        <v>42</v>
      </c>
      <c r="D7988" t="s">
        <v>51</v>
      </c>
      <c r="E7988">
        <v>2015</v>
      </c>
      <c r="F7988">
        <v>1E-3</v>
      </c>
      <c r="G7988" t="s">
        <v>11</v>
      </c>
    </row>
    <row r="7989" spans="1:7" x14ac:dyDescent="0.2">
      <c r="A7989">
        <v>2020</v>
      </c>
      <c r="B7989" t="s">
        <v>54</v>
      </c>
      <c r="C7989" t="s">
        <v>42</v>
      </c>
      <c r="D7989" t="s">
        <v>51</v>
      </c>
      <c r="E7989">
        <v>2017</v>
      </c>
      <c r="F7989">
        <v>1E-3</v>
      </c>
      <c r="G7989" t="s">
        <v>12</v>
      </c>
    </row>
    <row r="7990" spans="1:7" x14ac:dyDescent="0.2">
      <c r="A7990">
        <v>2020</v>
      </c>
      <c r="B7990" t="s">
        <v>54</v>
      </c>
      <c r="C7990" t="s">
        <v>42</v>
      </c>
      <c r="D7990" t="s">
        <v>51</v>
      </c>
      <c r="E7990">
        <v>2020</v>
      </c>
      <c r="F7990">
        <v>1E-3</v>
      </c>
      <c r="G7990" t="s">
        <v>12</v>
      </c>
    </row>
    <row r="7991" spans="1:7" x14ac:dyDescent="0.2">
      <c r="A7991">
        <v>2020</v>
      </c>
      <c r="B7991" t="s">
        <v>54</v>
      </c>
      <c r="C7991" t="s">
        <v>42</v>
      </c>
      <c r="D7991" t="s">
        <v>51</v>
      </c>
      <c r="E7991" t="s">
        <v>13</v>
      </c>
      <c r="F7991">
        <v>1E-3</v>
      </c>
      <c r="G7991" t="s">
        <v>13</v>
      </c>
    </row>
    <row r="7992" spans="1:7" x14ac:dyDescent="0.2">
      <c r="A7992">
        <v>2020</v>
      </c>
      <c r="B7992" t="s">
        <v>54</v>
      </c>
      <c r="C7992" t="s">
        <v>42</v>
      </c>
      <c r="D7992" t="s">
        <v>52</v>
      </c>
      <c r="E7992">
        <v>1975</v>
      </c>
      <c r="F7992">
        <v>3.0000000000000001E-3</v>
      </c>
      <c r="G7992" t="s">
        <v>10</v>
      </c>
    </row>
    <row r="7993" spans="1:7" x14ac:dyDescent="0.2">
      <c r="A7993">
        <v>2020</v>
      </c>
      <c r="B7993" t="s">
        <v>54</v>
      </c>
      <c r="C7993" t="s">
        <v>42</v>
      </c>
      <c r="D7993" t="s">
        <v>52</v>
      </c>
      <c r="E7993">
        <v>1985</v>
      </c>
      <c r="F7993">
        <v>4.0000000000000001E-3</v>
      </c>
      <c r="G7993" t="s">
        <v>10</v>
      </c>
    </row>
    <row r="7994" spans="1:7" x14ac:dyDescent="0.2">
      <c r="A7994">
        <v>2020</v>
      </c>
      <c r="B7994" t="s">
        <v>54</v>
      </c>
      <c r="C7994" t="s">
        <v>42</v>
      </c>
      <c r="D7994" t="s">
        <v>52</v>
      </c>
      <c r="E7994">
        <v>1996</v>
      </c>
      <c r="F7994">
        <v>2E-3</v>
      </c>
      <c r="G7994" t="s">
        <v>10</v>
      </c>
    </row>
    <row r="7995" spans="1:7" x14ac:dyDescent="0.2">
      <c r="A7995">
        <v>2020</v>
      </c>
      <c r="B7995" t="s">
        <v>54</v>
      </c>
      <c r="C7995" t="s">
        <v>42</v>
      </c>
      <c r="D7995" t="s">
        <v>52</v>
      </c>
      <c r="E7995">
        <v>2003</v>
      </c>
      <c r="F7995">
        <v>1E-3</v>
      </c>
      <c r="G7995" t="s">
        <v>11</v>
      </c>
    </row>
    <row r="7996" spans="1:7" x14ac:dyDescent="0.2">
      <c r="A7996">
        <v>2020</v>
      </c>
      <c r="B7996" t="s">
        <v>54</v>
      </c>
      <c r="C7996" t="s">
        <v>42</v>
      </c>
      <c r="D7996" t="s">
        <v>52</v>
      </c>
      <c r="E7996">
        <v>2007</v>
      </c>
      <c r="F7996">
        <v>1E-3</v>
      </c>
      <c r="G7996" t="s">
        <v>11</v>
      </c>
    </row>
    <row r="7997" spans="1:7" x14ac:dyDescent="0.2">
      <c r="A7997">
        <v>2020</v>
      </c>
      <c r="B7997" t="s">
        <v>54</v>
      </c>
      <c r="C7997" t="s">
        <v>42</v>
      </c>
      <c r="D7997" t="s">
        <v>52</v>
      </c>
      <c r="E7997">
        <v>2011</v>
      </c>
      <c r="F7997">
        <v>1E-3</v>
      </c>
      <c r="G7997" t="s">
        <v>11</v>
      </c>
    </row>
    <row r="7998" spans="1:7" x14ac:dyDescent="0.2">
      <c r="A7998">
        <v>2020</v>
      </c>
      <c r="B7998" t="s">
        <v>54</v>
      </c>
      <c r="C7998" t="s">
        <v>42</v>
      </c>
      <c r="D7998" t="s">
        <v>52</v>
      </c>
      <c r="E7998">
        <v>2015</v>
      </c>
      <c r="F7998">
        <v>1E-3</v>
      </c>
      <c r="G7998" t="s">
        <v>11</v>
      </c>
    </row>
    <row r="7999" spans="1:7" x14ac:dyDescent="0.2">
      <c r="A7999">
        <v>2020</v>
      </c>
      <c r="B7999" t="s">
        <v>54</v>
      </c>
      <c r="C7999" t="s">
        <v>42</v>
      </c>
      <c r="D7999" t="s">
        <v>52</v>
      </c>
      <c r="E7999">
        <v>2017</v>
      </c>
      <c r="F7999">
        <v>1E-3</v>
      </c>
      <c r="G7999" t="s">
        <v>12</v>
      </c>
    </row>
    <row r="8000" spans="1:7" x14ac:dyDescent="0.2">
      <c r="A8000">
        <v>2020</v>
      </c>
      <c r="B8000" t="s">
        <v>54</v>
      </c>
      <c r="C8000" t="s">
        <v>42</v>
      </c>
      <c r="D8000" t="s">
        <v>52</v>
      </c>
      <c r="E8000">
        <v>2020</v>
      </c>
      <c r="F8000">
        <v>1E-3</v>
      </c>
      <c r="G8000" t="s">
        <v>12</v>
      </c>
    </row>
    <row r="8001" spans="1:7" x14ac:dyDescent="0.2">
      <c r="A8001">
        <v>2020</v>
      </c>
      <c r="B8001" t="s">
        <v>54</v>
      </c>
      <c r="C8001" t="s">
        <v>42</v>
      </c>
      <c r="D8001" t="s">
        <v>52</v>
      </c>
      <c r="E8001" t="s">
        <v>13</v>
      </c>
      <c r="F8001">
        <v>1E-3</v>
      </c>
      <c r="G8001" t="s">
        <v>13</v>
      </c>
    </row>
    <row r="8002" spans="1:7" x14ac:dyDescent="0.2">
      <c r="A8002">
        <v>2020</v>
      </c>
      <c r="B8002" t="s">
        <v>54</v>
      </c>
      <c r="C8002" t="s">
        <v>43</v>
      </c>
      <c r="D8002" t="s">
        <v>47</v>
      </c>
      <c r="E8002">
        <v>1975</v>
      </c>
      <c r="F8002">
        <v>0.16400000000000001</v>
      </c>
      <c r="G8002" t="s">
        <v>10</v>
      </c>
    </row>
    <row r="8003" spans="1:7" x14ac:dyDescent="0.2">
      <c r="A8003">
        <v>2020</v>
      </c>
      <c r="B8003" t="s">
        <v>54</v>
      </c>
      <c r="C8003" t="s">
        <v>43</v>
      </c>
      <c r="D8003" t="s">
        <v>47</v>
      </c>
      <c r="E8003">
        <v>1985</v>
      </c>
      <c r="F8003">
        <v>0.38200000000000001</v>
      </c>
      <c r="G8003" t="s">
        <v>10</v>
      </c>
    </row>
    <row r="8004" spans="1:7" x14ac:dyDescent="0.2">
      <c r="A8004">
        <v>2020</v>
      </c>
      <c r="B8004" t="s">
        <v>54</v>
      </c>
      <c r="C8004" t="s">
        <v>43</v>
      </c>
      <c r="D8004" t="s">
        <v>47</v>
      </c>
      <c r="E8004">
        <v>1996</v>
      </c>
      <c r="F8004">
        <v>0.16600000000000001</v>
      </c>
      <c r="G8004" t="s">
        <v>10</v>
      </c>
    </row>
    <row r="8005" spans="1:7" x14ac:dyDescent="0.2">
      <c r="A8005">
        <v>2020</v>
      </c>
      <c r="B8005" t="s">
        <v>54</v>
      </c>
      <c r="C8005" t="s">
        <v>43</v>
      </c>
      <c r="D8005" t="s">
        <v>47</v>
      </c>
      <c r="E8005">
        <v>2003</v>
      </c>
      <c r="F8005">
        <v>9.0999999999999998E-2</v>
      </c>
      <c r="G8005" t="s">
        <v>11</v>
      </c>
    </row>
    <row r="8006" spans="1:7" x14ac:dyDescent="0.2">
      <c r="A8006">
        <v>2020</v>
      </c>
      <c r="B8006" t="s">
        <v>54</v>
      </c>
      <c r="C8006" t="s">
        <v>43</v>
      </c>
      <c r="D8006" t="s">
        <v>47</v>
      </c>
      <c r="E8006">
        <v>2007</v>
      </c>
      <c r="F8006">
        <v>0.04</v>
      </c>
      <c r="G8006" t="s">
        <v>11</v>
      </c>
    </row>
    <row r="8007" spans="1:7" x14ac:dyDescent="0.2">
      <c r="A8007">
        <v>2020</v>
      </c>
      <c r="B8007" t="s">
        <v>54</v>
      </c>
      <c r="C8007" t="s">
        <v>43</v>
      </c>
      <c r="D8007" t="s">
        <v>47</v>
      </c>
      <c r="E8007">
        <v>2011</v>
      </c>
      <c r="F8007">
        <v>0.04</v>
      </c>
      <c r="G8007" t="s">
        <v>11</v>
      </c>
    </row>
    <row r="8008" spans="1:7" x14ac:dyDescent="0.2">
      <c r="A8008">
        <v>2020</v>
      </c>
      <c r="B8008" t="s">
        <v>54</v>
      </c>
      <c r="C8008" t="s">
        <v>43</v>
      </c>
      <c r="D8008" t="s">
        <v>47</v>
      </c>
      <c r="E8008">
        <v>2015</v>
      </c>
      <c r="F8008">
        <v>0.03</v>
      </c>
      <c r="G8008" t="s">
        <v>11</v>
      </c>
    </row>
    <row r="8009" spans="1:7" x14ac:dyDescent="0.2">
      <c r="A8009">
        <v>2020</v>
      </c>
      <c r="B8009" t="s">
        <v>54</v>
      </c>
      <c r="C8009" t="s">
        <v>43</v>
      </c>
      <c r="D8009" t="s">
        <v>47</v>
      </c>
      <c r="E8009">
        <v>2017</v>
      </c>
      <c r="F8009">
        <v>0.03</v>
      </c>
      <c r="G8009" t="s">
        <v>12</v>
      </c>
    </row>
    <row r="8010" spans="1:7" x14ac:dyDescent="0.2">
      <c r="A8010">
        <v>2020</v>
      </c>
      <c r="B8010" t="s">
        <v>54</v>
      </c>
      <c r="C8010" t="s">
        <v>43</v>
      </c>
      <c r="D8010" t="s">
        <v>47</v>
      </c>
      <c r="E8010">
        <v>2020</v>
      </c>
      <c r="F8010">
        <v>0.01</v>
      </c>
      <c r="G8010" t="s">
        <v>12</v>
      </c>
    </row>
    <row r="8011" spans="1:7" x14ac:dyDescent="0.2">
      <c r="A8011">
        <v>2020</v>
      </c>
      <c r="B8011" t="s">
        <v>54</v>
      </c>
      <c r="C8011" t="s">
        <v>43</v>
      </c>
      <c r="D8011" t="s">
        <v>47</v>
      </c>
      <c r="E8011" t="s">
        <v>13</v>
      </c>
      <c r="F8011">
        <v>0.01</v>
      </c>
      <c r="G8011" t="s">
        <v>13</v>
      </c>
    </row>
    <row r="8012" spans="1:7" x14ac:dyDescent="0.2">
      <c r="A8012">
        <v>2020</v>
      </c>
      <c r="B8012" t="s">
        <v>54</v>
      </c>
      <c r="C8012" t="s">
        <v>43</v>
      </c>
      <c r="D8012" t="s">
        <v>55</v>
      </c>
      <c r="E8012">
        <v>1975</v>
      </c>
      <c r="F8012">
        <v>4.2640000000000002</v>
      </c>
      <c r="G8012" t="s">
        <v>10</v>
      </c>
    </row>
    <row r="8013" spans="1:7" x14ac:dyDescent="0.2">
      <c r="A8013">
        <v>2020</v>
      </c>
      <c r="B8013" t="s">
        <v>54</v>
      </c>
      <c r="C8013" t="s">
        <v>43</v>
      </c>
      <c r="D8013" t="s">
        <v>55</v>
      </c>
      <c r="E8013">
        <v>1985</v>
      </c>
      <c r="F8013">
        <v>9.9269999999999996</v>
      </c>
      <c r="G8013" t="s">
        <v>10</v>
      </c>
    </row>
    <row r="8014" spans="1:7" x14ac:dyDescent="0.2">
      <c r="A8014">
        <v>2020</v>
      </c>
      <c r="B8014" t="s">
        <v>54</v>
      </c>
      <c r="C8014" t="s">
        <v>43</v>
      </c>
      <c r="D8014" t="s">
        <v>55</v>
      </c>
      <c r="E8014">
        <v>1996</v>
      </c>
      <c r="F8014">
        <v>4.3140000000000001</v>
      </c>
      <c r="G8014" t="s">
        <v>10</v>
      </c>
    </row>
    <row r="8015" spans="1:7" x14ac:dyDescent="0.2">
      <c r="A8015">
        <v>2020</v>
      </c>
      <c r="B8015" t="s">
        <v>54</v>
      </c>
      <c r="C8015" t="s">
        <v>43</v>
      </c>
      <c r="D8015" t="s">
        <v>55</v>
      </c>
      <c r="E8015">
        <v>2003</v>
      </c>
      <c r="F8015">
        <v>2.3769999999999998</v>
      </c>
      <c r="G8015" t="s">
        <v>11</v>
      </c>
    </row>
    <row r="8016" spans="1:7" x14ac:dyDescent="0.2">
      <c r="A8016">
        <v>2020</v>
      </c>
      <c r="B8016" t="s">
        <v>54</v>
      </c>
      <c r="C8016" t="s">
        <v>43</v>
      </c>
      <c r="D8016" t="s">
        <v>55</v>
      </c>
      <c r="E8016">
        <v>2007</v>
      </c>
      <c r="F8016">
        <v>1.0389999999999999</v>
      </c>
      <c r="G8016" t="s">
        <v>11</v>
      </c>
    </row>
    <row r="8017" spans="1:7" x14ac:dyDescent="0.2">
      <c r="A8017">
        <v>2020</v>
      </c>
      <c r="B8017" t="s">
        <v>54</v>
      </c>
      <c r="C8017" t="s">
        <v>43</v>
      </c>
      <c r="D8017" t="s">
        <v>55</v>
      </c>
      <c r="E8017">
        <v>2011</v>
      </c>
      <c r="F8017">
        <v>1.0389999999999999</v>
      </c>
      <c r="G8017" t="s">
        <v>11</v>
      </c>
    </row>
    <row r="8018" spans="1:7" x14ac:dyDescent="0.2">
      <c r="A8018">
        <v>2020</v>
      </c>
      <c r="B8018" t="s">
        <v>54</v>
      </c>
      <c r="C8018" t="s">
        <v>43</v>
      </c>
      <c r="D8018" t="s">
        <v>55</v>
      </c>
      <c r="E8018">
        <v>2015</v>
      </c>
      <c r="F8018">
        <v>0.78</v>
      </c>
      <c r="G8018" t="s">
        <v>11</v>
      </c>
    </row>
    <row r="8019" spans="1:7" x14ac:dyDescent="0.2">
      <c r="A8019">
        <v>2020</v>
      </c>
      <c r="B8019" t="s">
        <v>54</v>
      </c>
      <c r="C8019" t="s">
        <v>43</v>
      </c>
      <c r="D8019" t="s">
        <v>55</v>
      </c>
      <c r="E8019">
        <v>2017</v>
      </c>
      <c r="F8019">
        <v>0.78</v>
      </c>
      <c r="G8019" t="s">
        <v>12</v>
      </c>
    </row>
    <row r="8020" spans="1:7" x14ac:dyDescent="0.2">
      <c r="A8020">
        <v>2020</v>
      </c>
      <c r="B8020" t="s">
        <v>54</v>
      </c>
      <c r="C8020" t="s">
        <v>43</v>
      </c>
      <c r="D8020" t="s">
        <v>55</v>
      </c>
      <c r="E8020">
        <v>2020</v>
      </c>
      <c r="F8020">
        <v>0.26</v>
      </c>
      <c r="G8020" t="s">
        <v>12</v>
      </c>
    </row>
    <row r="8021" spans="1:7" x14ac:dyDescent="0.2">
      <c r="A8021">
        <v>2020</v>
      </c>
      <c r="B8021" t="s">
        <v>54</v>
      </c>
      <c r="C8021" t="s">
        <v>43</v>
      </c>
      <c r="D8021" t="s">
        <v>55</v>
      </c>
      <c r="E8021" t="s">
        <v>13</v>
      </c>
      <c r="F8021">
        <v>0.26</v>
      </c>
      <c r="G8021" t="s">
        <v>13</v>
      </c>
    </row>
    <row r="8022" spans="1:7" x14ac:dyDescent="0.2">
      <c r="A8022">
        <v>2020</v>
      </c>
      <c r="B8022" t="s">
        <v>54</v>
      </c>
      <c r="C8022" t="s">
        <v>43</v>
      </c>
      <c r="D8022" t="s">
        <v>48</v>
      </c>
      <c r="E8022">
        <v>1975</v>
      </c>
      <c r="F8022">
        <v>0.1</v>
      </c>
      <c r="G8022" t="s">
        <v>10</v>
      </c>
    </row>
    <row r="8023" spans="1:7" x14ac:dyDescent="0.2">
      <c r="A8023">
        <v>2020</v>
      </c>
      <c r="B8023" t="s">
        <v>54</v>
      </c>
      <c r="C8023" t="s">
        <v>43</v>
      </c>
      <c r="D8023" t="s">
        <v>48</v>
      </c>
      <c r="E8023">
        <v>1985</v>
      </c>
      <c r="F8023">
        <v>0.23200000000000001</v>
      </c>
      <c r="G8023" t="s">
        <v>10</v>
      </c>
    </row>
    <row r="8024" spans="1:7" x14ac:dyDescent="0.2">
      <c r="A8024">
        <v>2020</v>
      </c>
      <c r="B8024" t="s">
        <v>54</v>
      </c>
      <c r="C8024" t="s">
        <v>43</v>
      </c>
      <c r="D8024" t="s">
        <v>48</v>
      </c>
      <c r="E8024">
        <v>1996</v>
      </c>
      <c r="F8024">
        <v>0.10100000000000001</v>
      </c>
      <c r="G8024" t="s">
        <v>10</v>
      </c>
    </row>
    <row r="8025" spans="1:7" x14ac:dyDescent="0.2">
      <c r="A8025">
        <v>2020</v>
      </c>
      <c r="B8025" t="s">
        <v>54</v>
      </c>
      <c r="C8025" t="s">
        <v>43</v>
      </c>
      <c r="D8025" t="s">
        <v>48</v>
      </c>
      <c r="E8025">
        <v>2003</v>
      </c>
      <c r="F8025">
        <v>5.6000000000000001E-2</v>
      </c>
      <c r="G8025" t="s">
        <v>11</v>
      </c>
    </row>
    <row r="8026" spans="1:7" x14ac:dyDescent="0.2">
      <c r="A8026">
        <v>2020</v>
      </c>
      <c r="B8026" t="s">
        <v>54</v>
      </c>
      <c r="C8026" t="s">
        <v>43</v>
      </c>
      <c r="D8026" t="s">
        <v>48</v>
      </c>
      <c r="E8026">
        <v>2007</v>
      </c>
      <c r="F8026">
        <v>2.4E-2</v>
      </c>
      <c r="G8026" t="s">
        <v>11</v>
      </c>
    </row>
    <row r="8027" spans="1:7" x14ac:dyDescent="0.2">
      <c r="A8027">
        <v>2020</v>
      </c>
      <c r="B8027" t="s">
        <v>54</v>
      </c>
      <c r="C8027" t="s">
        <v>43</v>
      </c>
      <c r="D8027" t="s">
        <v>48</v>
      </c>
      <c r="E8027">
        <v>2011</v>
      </c>
      <c r="F8027">
        <v>2.4E-2</v>
      </c>
      <c r="G8027" t="s">
        <v>11</v>
      </c>
    </row>
    <row r="8028" spans="1:7" x14ac:dyDescent="0.2">
      <c r="A8028">
        <v>2020</v>
      </c>
      <c r="B8028" t="s">
        <v>54</v>
      </c>
      <c r="C8028" t="s">
        <v>43</v>
      </c>
      <c r="D8028" t="s">
        <v>48</v>
      </c>
      <c r="E8028">
        <v>2015</v>
      </c>
      <c r="F8028">
        <v>1.7999999999999999E-2</v>
      </c>
      <c r="G8028" t="s">
        <v>11</v>
      </c>
    </row>
    <row r="8029" spans="1:7" x14ac:dyDescent="0.2">
      <c r="A8029">
        <v>2020</v>
      </c>
      <c r="B8029" t="s">
        <v>54</v>
      </c>
      <c r="C8029" t="s">
        <v>43</v>
      </c>
      <c r="D8029" t="s">
        <v>48</v>
      </c>
      <c r="E8029">
        <v>2017</v>
      </c>
      <c r="F8029">
        <v>1.7999999999999999E-2</v>
      </c>
      <c r="G8029" t="s">
        <v>12</v>
      </c>
    </row>
    <row r="8030" spans="1:7" x14ac:dyDescent="0.2">
      <c r="A8030">
        <v>2020</v>
      </c>
      <c r="B8030" t="s">
        <v>54</v>
      </c>
      <c r="C8030" t="s">
        <v>43</v>
      </c>
      <c r="D8030" t="s">
        <v>48</v>
      </c>
      <c r="E8030">
        <v>2020</v>
      </c>
      <c r="F8030">
        <v>6.0000000000000001E-3</v>
      </c>
      <c r="G8030" t="s">
        <v>12</v>
      </c>
    </row>
    <row r="8031" spans="1:7" x14ac:dyDescent="0.2">
      <c r="A8031">
        <v>2020</v>
      </c>
      <c r="B8031" t="s">
        <v>54</v>
      </c>
      <c r="C8031" t="s">
        <v>43</v>
      </c>
      <c r="D8031" t="s">
        <v>48</v>
      </c>
      <c r="E8031" t="s">
        <v>13</v>
      </c>
      <c r="F8031">
        <v>6.0000000000000001E-3</v>
      </c>
      <c r="G8031" t="s">
        <v>13</v>
      </c>
    </row>
    <row r="8032" spans="1:7" x14ac:dyDescent="0.2">
      <c r="A8032">
        <v>2020</v>
      </c>
      <c r="B8032" t="s">
        <v>54</v>
      </c>
      <c r="C8032" t="s">
        <v>43</v>
      </c>
      <c r="D8032" t="s">
        <v>50</v>
      </c>
      <c r="E8032">
        <v>1975</v>
      </c>
      <c r="F8032">
        <v>1.9470000000000001</v>
      </c>
      <c r="G8032" t="s">
        <v>10</v>
      </c>
    </row>
    <row r="8033" spans="1:7" x14ac:dyDescent="0.2">
      <c r="A8033">
        <v>2020</v>
      </c>
      <c r="B8033" t="s">
        <v>54</v>
      </c>
      <c r="C8033" t="s">
        <v>43</v>
      </c>
      <c r="D8033" t="s">
        <v>50</v>
      </c>
      <c r="E8033">
        <v>1985</v>
      </c>
      <c r="F8033">
        <v>4.5330000000000004</v>
      </c>
      <c r="G8033" t="s">
        <v>10</v>
      </c>
    </row>
    <row r="8034" spans="1:7" x14ac:dyDescent="0.2">
      <c r="A8034">
        <v>2020</v>
      </c>
      <c r="B8034" t="s">
        <v>54</v>
      </c>
      <c r="C8034" t="s">
        <v>43</v>
      </c>
      <c r="D8034" t="s">
        <v>50</v>
      </c>
      <c r="E8034">
        <v>1996</v>
      </c>
      <c r="F8034">
        <v>1.97</v>
      </c>
      <c r="G8034" t="s">
        <v>10</v>
      </c>
    </row>
    <row r="8035" spans="1:7" x14ac:dyDescent="0.2">
      <c r="A8035">
        <v>2020</v>
      </c>
      <c r="B8035" t="s">
        <v>54</v>
      </c>
      <c r="C8035" t="s">
        <v>43</v>
      </c>
      <c r="D8035" t="s">
        <v>50</v>
      </c>
      <c r="E8035">
        <v>2003</v>
      </c>
      <c r="F8035">
        <v>1.085</v>
      </c>
      <c r="G8035" t="s">
        <v>11</v>
      </c>
    </row>
    <row r="8036" spans="1:7" x14ac:dyDescent="0.2">
      <c r="A8036">
        <v>2020</v>
      </c>
      <c r="B8036" t="s">
        <v>54</v>
      </c>
      <c r="C8036" t="s">
        <v>43</v>
      </c>
      <c r="D8036" t="s">
        <v>50</v>
      </c>
      <c r="E8036">
        <v>2007</v>
      </c>
      <c r="F8036">
        <v>0.47499999999999998</v>
      </c>
      <c r="G8036" t="s">
        <v>11</v>
      </c>
    </row>
    <row r="8037" spans="1:7" x14ac:dyDescent="0.2">
      <c r="A8037">
        <v>2020</v>
      </c>
      <c r="B8037" t="s">
        <v>54</v>
      </c>
      <c r="C8037" t="s">
        <v>43</v>
      </c>
      <c r="D8037" t="s">
        <v>50</v>
      </c>
      <c r="E8037">
        <v>2011</v>
      </c>
      <c r="F8037">
        <v>0.47499999999999998</v>
      </c>
      <c r="G8037" t="s">
        <v>11</v>
      </c>
    </row>
    <row r="8038" spans="1:7" x14ac:dyDescent="0.2">
      <c r="A8038">
        <v>2020</v>
      </c>
      <c r="B8038" t="s">
        <v>54</v>
      </c>
      <c r="C8038" t="s">
        <v>43</v>
      </c>
      <c r="D8038" t="s">
        <v>50</v>
      </c>
      <c r="E8038">
        <v>2015</v>
      </c>
      <c r="F8038">
        <v>0.35599999999999998</v>
      </c>
      <c r="G8038" t="s">
        <v>11</v>
      </c>
    </row>
    <row r="8039" spans="1:7" x14ac:dyDescent="0.2">
      <c r="A8039">
        <v>2020</v>
      </c>
      <c r="B8039" t="s">
        <v>54</v>
      </c>
      <c r="C8039" t="s">
        <v>43</v>
      </c>
      <c r="D8039" t="s">
        <v>50</v>
      </c>
      <c r="E8039">
        <v>2017</v>
      </c>
      <c r="F8039">
        <v>0.35599999999999998</v>
      </c>
      <c r="G8039" t="s">
        <v>12</v>
      </c>
    </row>
    <row r="8040" spans="1:7" x14ac:dyDescent="0.2">
      <c r="A8040">
        <v>2020</v>
      </c>
      <c r="B8040" t="s">
        <v>54</v>
      </c>
      <c r="C8040" t="s">
        <v>43</v>
      </c>
      <c r="D8040" t="s">
        <v>50</v>
      </c>
      <c r="E8040">
        <v>2020</v>
      </c>
      <c r="F8040">
        <v>0.11899999999999999</v>
      </c>
      <c r="G8040" t="s">
        <v>12</v>
      </c>
    </row>
    <row r="8041" spans="1:7" x14ac:dyDescent="0.2">
      <c r="A8041">
        <v>2020</v>
      </c>
      <c r="B8041" t="s">
        <v>54</v>
      </c>
      <c r="C8041" t="s">
        <v>43</v>
      </c>
      <c r="D8041" t="s">
        <v>50</v>
      </c>
      <c r="E8041" t="s">
        <v>13</v>
      </c>
      <c r="F8041">
        <v>0.11899999999999999</v>
      </c>
      <c r="G8041" t="s">
        <v>13</v>
      </c>
    </row>
    <row r="8042" spans="1:7" x14ac:dyDescent="0.2">
      <c r="A8042">
        <v>2020</v>
      </c>
      <c r="B8042" t="s">
        <v>54</v>
      </c>
      <c r="C8042" t="s">
        <v>43</v>
      </c>
      <c r="D8042" t="s">
        <v>51</v>
      </c>
      <c r="E8042">
        <v>1975</v>
      </c>
      <c r="F8042">
        <v>1.9E-2</v>
      </c>
      <c r="G8042" t="s">
        <v>10</v>
      </c>
    </row>
    <row r="8043" spans="1:7" x14ac:dyDescent="0.2">
      <c r="A8043">
        <v>2020</v>
      </c>
      <c r="B8043" t="s">
        <v>54</v>
      </c>
      <c r="C8043" t="s">
        <v>43</v>
      </c>
      <c r="D8043" t="s">
        <v>51</v>
      </c>
      <c r="E8043">
        <v>1985</v>
      </c>
      <c r="F8043">
        <v>4.3999999999999997E-2</v>
      </c>
      <c r="G8043" t="s">
        <v>10</v>
      </c>
    </row>
    <row r="8044" spans="1:7" x14ac:dyDescent="0.2">
      <c r="A8044">
        <v>2020</v>
      </c>
      <c r="B8044" t="s">
        <v>54</v>
      </c>
      <c r="C8044" t="s">
        <v>43</v>
      </c>
      <c r="D8044" t="s">
        <v>51</v>
      </c>
      <c r="E8044">
        <v>1996</v>
      </c>
      <c r="F8044">
        <v>1.9E-2</v>
      </c>
      <c r="G8044" t="s">
        <v>10</v>
      </c>
    </row>
    <row r="8045" spans="1:7" x14ac:dyDescent="0.2">
      <c r="A8045">
        <v>2020</v>
      </c>
      <c r="B8045" t="s">
        <v>54</v>
      </c>
      <c r="C8045" t="s">
        <v>43</v>
      </c>
      <c r="D8045" t="s">
        <v>51</v>
      </c>
      <c r="E8045">
        <v>2003</v>
      </c>
      <c r="F8045">
        <v>1.0999999999999999E-2</v>
      </c>
      <c r="G8045" t="s">
        <v>11</v>
      </c>
    </row>
    <row r="8046" spans="1:7" x14ac:dyDescent="0.2">
      <c r="A8046">
        <v>2020</v>
      </c>
      <c r="B8046" t="s">
        <v>54</v>
      </c>
      <c r="C8046" t="s">
        <v>43</v>
      </c>
      <c r="D8046" t="s">
        <v>51</v>
      </c>
      <c r="E8046">
        <v>2007</v>
      </c>
      <c r="F8046">
        <v>5.0000000000000001E-3</v>
      </c>
      <c r="G8046" t="s">
        <v>11</v>
      </c>
    </row>
    <row r="8047" spans="1:7" x14ac:dyDescent="0.2">
      <c r="A8047">
        <v>2020</v>
      </c>
      <c r="B8047" t="s">
        <v>54</v>
      </c>
      <c r="C8047" t="s">
        <v>43</v>
      </c>
      <c r="D8047" t="s">
        <v>51</v>
      </c>
      <c r="E8047">
        <v>2011</v>
      </c>
      <c r="F8047">
        <v>5.0000000000000001E-3</v>
      </c>
      <c r="G8047" t="s">
        <v>11</v>
      </c>
    </row>
    <row r="8048" spans="1:7" x14ac:dyDescent="0.2">
      <c r="A8048">
        <v>2020</v>
      </c>
      <c r="B8048" t="s">
        <v>54</v>
      </c>
      <c r="C8048" t="s">
        <v>43</v>
      </c>
      <c r="D8048" t="s">
        <v>51</v>
      </c>
      <c r="E8048">
        <v>2015</v>
      </c>
      <c r="F8048">
        <v>4.0000000000000001E-3</v>
      </c>
      <c r="G8048" t="s">
        <v>11</v>
      </c>
    </row>
    <row r="8049" spans="1:7" x14ac:dyDescent="0.2">
      <c r="A8049">
        <v>2020</v>
      </c>
      <c r="B8049" t="s">
        <v>54</v>
      </c>
      <c r="C8049" t="s">
        <v>43</v>
      </c>
      <c r="D8049" t="s">
        <v>51</v>
      </c>
      <c r="E8049">
        <v>2017</v>
      </c>
      <c r="F8049">
        <v>4.0000000000000001E-3</v>
      </c>
      <c r="G8049" t="s">
        <v>12</v>
      </c>
    </row>
    <row r="8050" spans="1:7" x14ac:dyDescent="0.2">
      <c r="A8050">
        <v>2020</v>
      </c>
      <c r="B8050" t="s">
        <v>54</v>
      </c>
      <c r="C8050" t="s">
        <v>43</v>
      </c>
      <c r="D8050" t="s">
        <v>51</v>
      </c>
      <c r="E8050">
        <v>2020</v>
      </c>
      <c r="F8050">
        <v>1E-3</v>
      </c>
      <c r="G8050" t="s">
        <v>12</v>
      </c>
    </row>
    <row r="8051" spans="1:7" x14ac:dyDescent="0.2">
      <c r="A8051">
        <v>2020</v>
      </c>
      <c r="B8051" t="s">
        <v>54</v>
      </c>
      <c r="C8051" t="s">
        <v>43</v>
      </c>
      <c r="D8051" t="s">
        <v>51</v>
      </c>
      <c r="E8051" t="s">
        <v>13</v>
      </c>
      <c r="F8051">
        <v>1E-3</v>
      </c>
      <c r="G8051" t="s">
        <v>13</v>
      </c>
    </row>
    <row r="8052" spans="1:7" x14ac:dyDescent="0.2">
      <c r="A8052">
        <v>2020</v>
      </c>
      <c r="B8052" t="s">
        <v>54</v>
      </c>
      <c r="C8052" t="s">
        <v>43</v>
      </c>
      <c r="D8052" t="s">
        <v>52</v>
      </c>
      <c r="E8052">
        <v>1975</v>
      </c>
      <c r="F8052">
        <v>8.9999999999999993E-3</v>
      </c>
      <c r="G8052" t="s">
        <v>10</v>
      </c>
    </row>
    <row r="8053" spans="1:7" x14ac:dyDescent="0.2">
      <c r="A8053">
        <v>2020</v>
      </c>
      <c r="B8053" t="s">
        <v>54</v>
      </c>
      <c r="C8053" t="s">
        <v>43</v>
      </c>
      <c r="D8053" t="s">
        <v>52</v>
      </c>
      <c r="E8053">
        <v>1985</v>
      </c>
      <c r="F8053">
        <v>2.1000000000000001E-2</v>
      </c>
      <c r="G8053" t="s">
        <v>10</v>
      </c>
    </row>
    <row r="8054" spans="1:7" x14ac:dyDescent="0.2">
      <c r="A8054">
        <v>2020</v>
      </c>
      <c r="B8054" t="s">
        <v>54</v>
      </c>
      <c r="C8054" t="s">
        <v>43</v>
      </c>
      <c r="D8054" t="s">
        <v>52</v>
      </c>
      <c r="E8054">
        <v>1996</v>
      </c>
      <c r="F8054">
        <v>8.9999999999999993E-3</v>
      </c>
      <c r="G8054" t="s">
        <v>10</v>
      </c>
    </row>
    <row r="8055" spans="1:7" x14ac:dyDescent="0.2">
      <c r="A8055">
        <v>2020</v>
      </c>
      <c r="B8055" t="s">
        <v>54</v>
      </c>
      <c r="C8055" t="s">
        <v>43</v>
      </c>
      <c r="D8055" t="s">
        <v>52</v>
      </c>
      <c r="E8055">
        <v>2003</v>
      </c>
      <c r="F8055">
        <v>5.0000000000000001E-3</v>
      </c>
      <c r="G8055" t="s">
        <v>11</v>
      </c>
    </row>
    <row r="8056" spans="1:7" x14ac:dyDescent="0.2">
      <c r="A8056">
        <v>2020</v>
      </c>
      <c r="B8056" t="s">
        <v>54</v>
      </c>
      <c r="C8056" t="s">
        <v>43</v>
      </c>
      <c r="D8056" t="s">
        <v>52</v>
      </c>
      <c r="E8056">
        <v>2007</v>
      </c>
      <c r="F8056">
        <v>2E-3</v>
      </c>
      <c r="G8056" t="s">
        <v>11</v>
      </c>
    </row>
    <row r="8057" spans="1:7" x14ac:dyDescent="0.2">
      <c r="A8057">
        <v>2020</v>
      </c>
      <c r="B8057" t="s">
        <v>54</v>
      </c>
      <c r="C8057" t="s">
        <v>43</v>
      </c>
      <c r="D8057" t="s">
        <v>52</v>
      </c>
      <c r="E8057">
        <v>2011</v>
      </c>
      <c r="F8057">
        <v>2E-3</v>
      </c>
      <c r="G8057" t="s">
        <v>11</v>
      </c>
    </row>
    <row r="8058" spans="1:7" x14ac:dyDescent="0.2">
      <c r="A8058">
        <v>2020</v>
      </c>
      <c r="B8058" t="s">
        <v>54</v>
      </c>
      <c r="C8058" t="s">
        <v>43</v>
      </c>
      <c r="D8058" t="s">
        <v>52</v>
      </c>
      <c r="E8058">
        <v>2015</v>
      </c>
      <c r="F8058">
        <v>2E-3</v>
      </c>
      <c r="G8058" t="s">
        <v>11</v>
      </c>
    </row>
    <row r="8059" spans="1:7" x14ac:dyDescent="0.2">
      <c r="A8059">
        <v>2020</v>
      </c>
      <c r="B8059" t="s">
        <v>54</v>
      </c>
      <c r="C8059" t="s">
        <v>43</v>
      </c>
      <c r="D8059" t="s">
        <v>52</v>
      </c>
      <c r="E8059">
        <v>2017</v>
      </c>
      <c r="F8059">
        <v>2E-3</v>
      </c>
      <c r="G8059" t="s">
        <v>12</v>
      </c>
    </row>
    <row r="8060" spans="1:7" x14ac:dyDescent="0.2">
      <c r="A8060">
        <v>2020</v>
      </c>
      <c r="B8060" t="s">
        <v>54</v>
      </c>
      <c r="C8060" t="s">
        <v>43</v>
      </c>
      <c r="D8060" t="s">
        <v>52</v>
      </c>
      <c r="E8060">
        <v>2020</v>
      </c>
      <c r="F8060">
        <v>1E-3</v>
      </c>
      <c r="G8060" t="s">
        <v>12</v>
      </c>
    </row>
    <row r="8061" spans="1:7" x14ac:dyDescent="0.2">
      <c r="A8061">
        <v>2020</v>
      </c>
      <c r="B8061" t="s">
        <v>54</v>
      </c>
      <c r="C8061" t="s">
        <v>43</v>
      </c>
      <c r="D8061" t="s">
        <v>52</v>
      </c>
      <c r="E8061" t="s">
        <v>13</v>
      </c>
      <c r="F8061">
        <v>1E-3</v>
      </c>
      <c r="G8061" t="s">
        <v>13</v>
      </c>
    </row>
    <row r="8062" spans="1:7" x14ac:dyDescent="0.2">
      <c r="A8062">
        <v>2020</v>
      </c>
      <c r="B8062" t="s">
        <v>54</v>
      </c>
      <c r="C8062" t="s">
        <v>44</v>
      </c>
      <c r="D8062" t="s">
        <v>47</v>
      </c>
      <c r="E8062">
        <v>1975</v>
      </c>
      <c r="F8062">
        <v>0.16400000000000001</v>
      </c>
      <c r="G8062" t="s">
        <v>10</v>
      </c>
    </row>
    <row r="8063" spans="1:7" x14ac:dyDescent="0.2">
      <c r="A8063">
        <v>2020</v>
      </c>
      <c r="B8063" t="s">
        <v>54</v>
      </c>
      <c r="C8063" t="s">
        <v>44</v>
      </c>
      <c r="D8063" t="s">
        <v>47</v>
      </c>
      <c r="E8063">
        <v>1985</v>
      </c>
      <c r="F8063">
        <v>0.38200000000000001</v>
      </c>
      <c r="G8063" t="s">
        <v>10</v>
      </c>
    </row>
    <row r="8064" spans="1:7" x14ac:dyDescent="0.2">
      <c r="A8064">
        <v>2020</v>
      </c>
      <c r="B8064" t="s">
        <v>54</v>
      </c>
      <c r="C8064" t="s">
        <v>44</v>
      </c>
      <c r="D8064" t="s">
        <v>47</v>
      </c>
      <c r="E8064">
        <v>1996</v>
      </c>
      <c r="F8064">
        <v>0.16600000000000001</v>
      </c>
      <c r="G8064" t="s">
        <v>10</v>
      </c>
    </row>
    <row r="8065" spans="1:7" x14ac:dyDescent="0.2">
      <c r="A8065">
        <v>2020</v>
      </c>
      <c r="B8065" t="s">
        <v>54</v>
      </c>
      <c r="C8065" t="s">
        <v>44</v>
      </c>
      <c r="D8065" t="s">
        <v>47</v>
      </c>
      <c r="E8065">
        <v>2003</v>
      </c>
      <c r="F8065">
        <v>9.0999999999999998E-2</v>
      </c>
      <c r="G8065" t="s">
        <v>11</v>
      </c>
    </row>
    <row r="8066" spans="1:7" x14ac:dyDescent="0.2">
      <c r="A8066">
        <v>2020</v>
      </c>
      <c r="B8066" t="s">
        <v>54</v>
      </c>
      <c r="C8066" t="s">
        <v>44</v>
      </c>
      <c r="D8066" t="s">
        <v>47</v>
      </c>
      <c r="E8066">
        <v>2007</v>
      </c>
      <c r="F8066">
        <v>0.04</v>
      </c>
      <c r="G8066" t="s">
        <v>11</v>
      </c>
    </row>
    <row r="8067" spans="1:7" x14ac:dyDescent="0.2">
      <c r="A8067">
        <v>2020</v>
      </c>
      <c r="B8067" t="s">
        <v>54</v>
      </c>
      <c r="C8067" t="s">
        <v>44</v>
      </c>
      <c r="D8067" t="s">
        <v>47</v>
      </c>
      <c r="E8067">
        <v>2011</v>
      </c>
      <c r="F8067">
        <v>0.04</v>
      </c>
      <c r="G8067" t="s">
        <v>11</v>
      </c>
    </row>
    <row r="8068" spans="1:7" x14ac:dyDescent="0.2">
      <c r="A8068">
        <v>2020</v>
      </c>
      <c r="B8068" t="s">
        <v>54</v>
      </c>
      <c r="C8068" t="s">
        <v>44</v>
      </c>
      <c r="D8068" t="s">
        <v>47</v>
      </c>
      <c r="E8068">
        <v>2015</v>
      </c>
      <c r="F8068">
        <v>0.03</v>
      </c>
      <c r="G8068" t="s">
        <v>11</v>
      </c>
    </row>
    <row r="8069" spans="1:7" x14ac:dyDescent="0.2">
      <c r="A8069">
        <v>2020</v>
      </c>
      <c r="B8069" t="s">
        <v>54</v>
      </c>
      <c r="C8069" t="s">
        <v>44</v>
      </c>
      <c r="D8069" t="s">
        <v>47</v>
      </c>
      <c r="E8069">
        <v>2017</v>
      </c>
      <c r="F8069">
        <v>0.03</v>
      </c>
      <c r="G8069" t="s">
        <v>12</v>
      </c>
    </row>
    <row r="8070" spans="1:7" x14ac:dyDescent="0.2">
      <c r="A8070">
        <v>2020</v>
      </c>
      <c r="B8070" t="s">
        <v>54</v>
      </c>
      <c r="C8070" t="s">
        <v>44</v>
      </c>
      <c r="D8070" t="s">
        <v>47</v>
      </c>
      <c r="E8070">
        <v>2020</v>
      </c>
      <c r="F8070">
        <v>0.01</v>
      </c>
      <c r="G8070" t="s">
        <v>12</v>
      </c>
    </row>
    <row r="8071" spans="1:7" x14ac:dyDescent="0.2">
      <c r="A8071">
        <v>2020</v>
      </c>
      <c r="B8071" t="s">
        <v>54</v>
      </c>
      <c r="C8071" t="s">
        <v>44</v>
      </c>
      <c r="D8071" t="s">
        <v>47</v>
      </c>
      <c r="E8071" t="s">
        <v>13</v>
      </c>
      <c r="F8071">
        <v>0.01</v>
      </c>
      <c r="G8071" t="s">
        <v>13</v>
      </c>
    </row>
    <row r="8072" spans="1:7" x14ac:dyDescent="0.2">
      <c r="A8072">
        <v>2020</v>
      </c>
      <c r="B8072" t="s">
        <v>54</v>
      </c>
      <c r="C8072" t="s">
        <v>44</v>
      </c>
      <c r="D8072" t="s">
        <v>55</v>
      </c>
      <c r="E8072">
        <v>1975</v>
      </c>
      <c r="F8072">
        <v>4.2640000000000002</v>
      </c>
      <c r="G8072" t="s">
        <v>10</v>
      </c>
    </row>
    <row r="8073" spans="1:7" x14ac:dyDescent="0.2">
      <c r="A8073">
        <v>2020</v>
      </c>
      <c r="B8073" t="s">
        <v>54</v>
      </c>
      <c r="C8073" t="s">
        <v>44</v>
      </c>
      <c r="D8073" t="s">
        <v>55</v>
      </c>
      <c r="E8073">
        <v>1985</v>
      </c>
      <c r="F8073">
        <v>9.9269999999999996</v>
      </c>
      <c r="G8073" t="s">
        <v>10</v>
      </c>
    </row>
    <row r="8074" spans="1:7" x14ac:dyDescent="0.2">
      <c r="A8074">
        <v>2020</v>
      </c>
      <c r="B8074" t="s">
        <v>54</v>
      </c>
      <c r="C8074" t="s">
        <v>44</v>
      </c>
      <c r="D8074" t="s">
        <v>55</v>
      </c>
      <c r="E8074">
        <v>1996</v>
      </c>
      <c r="F8074">
        <v>4.3140000000000001</v>
      </c>
      <c r="G8074" t="s">
        <v>10</v>
      </c>
    </row>
    <row r="8075" spans="1:7" x14ac:dyDescent="0.2">
      <c r="A8075">
        <v>2020</v>
      </c>
      <c r="B8075" t="s">
        <v>54</v>
      </c>
      <c r="C8075" t="s">
        <v>44</v>
      </c>
      <c r="D8075" t="s">
        <v>55</v>
      </c>
      <c r="E8075">
        <v>2003</v>
      </c>
      <c r="F8075">
        <v>2.3769999999999998</v>
      </c>
      <c r="G8075" t="s">
        <v>11</v>
      </c>
    </row>
    <row r="8076" spans="1:7" x14ac:dyDescent="0.2">
      <c r="A8076">
        <v>2020</v>
      </c>
      <c r="B8076" t="s">
        <v>54</v>
      </c>
      <c r="C8076" t="s">
        <v>44</v>
      </c>
      <c r="D8076" t="s">
        <v>55</v>
      </c>
      <c r="E8076">
        <v>2007</v>
      </c>
      <c r="F8076">
        <v>1.0389999999999999</v>
      </c>
      <c r="G8076" t="s">
        <v>11</v>
      </c>
    </row>
    <row r="8077" spans="1:7" x14ac:dyDescent="0.2">
      <c r="A8077">
        <v>2020</v>
      </c>
      <c r="B8077" t="s">
        <v>54</v>
      </c>
      <c r="C8077" t="s">
        <v>44</v>
      </c>
      <c r="D8077" t="s">
        <v>55</v>
      </c>
      <c r="E8077">
        <v>2011</v>
      </c>
      <c r="F8077">
        <v>1.0389999999999999</v>
      </c>
      <c r="G8077" t="s">
        <v>11</v>
      </c>
    </row>
    <row r="8078" spans="1:7" x14ac:dyDescent="0.2">
      <c r="A8078">
        <v>2020</v>
      </c>
      <c r="B8078" t="s">
        <v>54</v>
      </c>
      <c r="C8078" t="s">
        <v>44</v>
      </c>
      <c r="D8078" t="s">
        <v>55</v>
      </c>
      <c r="E8078">
        <v>2015</v>
      </c>
      <c r="F8078">
        <v>0.78</v>
      </c>
      <c r="G8078" t="s">
        <v>11</v>
      </c>
    </row>
    <row r="8079" spans="1:7" x14ac:dyDescent="0.2">
      <c r="A8079">
        <v>2020</v>
      </c>
      <c r="B8079" t="s">
        <v>54</v>
      </c>
      <c r="C8079" t="s">
        <v>44</v>
      </c>
      <c r="D8079" t="s">
        <v>55</v>
      </c>
      <c r="E8079">
        <v>2017</v>
      </c>
      <c r="F8079">
        <v>0.78</v>
      </c>
      <c r="G8079" t="s">
        <v>12</v>
      </c>
    </row>
    <row r="8080" spans="1:7" x14ac:dyDescent="0.2">
      <c r="A8080">
        <v>2020</v>
      </c>
      <c r="B8080" t="s">
        <v>54</v>
      </c>
      <c r="C8080" t="s">
        <v>44</v>
      </c>
      <c r="D8080" t="s">
        <v>55</v>
      </c>
      <c r="E8080">
        <v>2020</v>
      </c>
      <c r="F8080">
        <v>0.26</v>
      </c>
      <c r="G8080" t="s">
        <v>12</v>
      </c>
    </row>
    <row r="8081" spans="1:7" x14ac:dyDescent="0.2">
      <c r="A8081">
        <v>2020</v>
      </c>
      <c r="B8081" t="s">
        <v>54</v>
      </c>
      <c r="C8081" t="s">
        <v>44</v>
      </c>
      <c r="D8081" t="s">
        <v>55</v>
      </c>
      <c r="E8081" t="s">
        <v>13</v>
      </c>
      <c r="F8081">
        <v>0.26</v>
      </c>
      <c r="G8081" t="s">
        <v>13</v>
      </c>
    </row>
    <row r="8082" spans="1:7" x14ac:dyDescent="0.2">
      <c r="A8082">
        <v>2020</v>
      </c>
      <c r="B8082" t="s">
        <v>54</v>
      </c>
      <c r="C8082" t="s">
        <v>44</v>
      </c>
      <c r="D8082" t="s">
        <v>48</v>
      </c>
      <c r="E8082">
        <v>1975</v>
      </c>
      <c r="F8082">
        <v>0.1</v>
      </c>
      <c r="G8082" t="s">
        <v>10</v>
      </c>
    </row>
    <row r="8083" spans="1:7" x14ac:dyDescent="0.2">
      <c r="A8083">
        <v>2020</v>
      </c>
      <c r="B8083" t="s">
        <v>54</v>
      </c>
      <c r="C8083" t="s">
        <v>44</v>
      </c>
      <c r="D8083" t="s">
        <v>48</v>
      </c>
      <c r="E8083">
        <v>1985</v>
      </c>
      <c r="F8083">
        <v>0.23200000000000001</v>
      </c>
      <c r="G8083" t="s">
        <v>10</v>
      </c>
    </row>
    <row r="8084" spans="1:7" x14ac:dyDescent="0.2">
      <c r="A8084">
        <v>2020</v>
      </c>
      <c r="B8084" t="s">
        <v>54</v>
      </c>
      <c r="C8084" t="s">
        <v>44</v>
      </c>
      <c r="D8084" t="s">
        <v>48</v>
      </c>
      <c r="E8084">
        <v>1996</v>
      </c>
      <c r="F8084">
        <v>0.10100000000000001</v>
      </c>
      <c r="G8084" t="s">
        <v>10</v>
      </c>
    </row>
    <row r="8085" spans="1:7" x14ac:dyDescent="0.2">
      <c r="A8085">
        <v>2020</v>
      </c>
      <c r="B8085" t="s">
        <v>54</v>
      </c>
      <c r="C8085" t="s">
        <v>44</v>
      </c>
      <c r="D8085" t="s">
        <v>48</v>
      </c>
      <c r="E8085">
        <v>2003</v>
      </c>
      <c r="F8085">
        <v>5.6000000000000001E-2</v>
      </c>
      <c r="G8085" t="s">
        <v>11</v>
      </c>
    </row>
    <row r="8086" spans="1:7" x14ac:dyDescent="0.2">
      <c r="A8086">
        <v>2020</v>
      </c>
      <c r="B8086" t="s">
        <v>54</v>
      </c>
      <c r="C8086" t="s">
        <v>44</v>
      </c>
      <c r="D8086" t="s">
        <v>48</v>
      </c>
      <c r="E8086">
        <v>2007</v>
      </c>
      <c r="F8086">
        <v>2.4E-2</v>
      </c>
      <c r="G8086" t="s">
        <v>11</v>
      </c>
    </row>
    <row r="8087" spans="1:7" x14ac:dyDescent="0.2">
      <c r="A8087">
        <v>2020</v>
      </c>
      <c r="B8087" t="s">
        <v>54</v>
      </c>
      <c r="C8087" t="s">
        <v>44</v>
      </c>
      <c r="D8087" t="s">
        <v>48</v>
      </c>
      <c r="E8087">
        <v>2011</v>
      </c>
      <c r="F8087">
        <v>2.4E-2</v>
      </c>
      <c r="G8087" t="s">
        <v>11</v>
      </c>
    </row>
    <row r="8088" spans="1:7" x14ac:dyDescent="0.2">
      <c r="A8088">
        <v>2020</v>
      </c>
      <c r="B8088" t="s">
        <v>54</v>
      </c>
      <c r="C8088" t="s">
        <v>44</v>
      </c>
      <c r="D8088" t="s">
        <v>48</v>
      </c>
      <c r="E8088">
        <v>2015</v>
      </c>
      <c r="F8088">
        <v>1.7999999999999999E-2</v>
      </c>
      <c r="G8088" t="s">
        <v>11</v>
      </c>
    </row>
    <row r="8089" spans="1:7" x14ac:dyDescent="0.2">
      <c r="A8089">
        <v>2020</v>
      </c>
      <c r="B8089" t="s">
        <v>54</v>
      </c>
      <c r="C8089" t="s">
        <v>44</v>
      </c>
      <c r="D8089" t="s">
        <v>48</v>
      </c>
      <c r="E8089">
        <v>2017</v>
      </c>
      <c r="F8089">
        <v>1.7999999999999999E-2</v>
      </c>
      <c r="G8089" t="s">
        <v>12</v>
      </c>
    </row>
    <row r="8090" spans="1:7" x14ac:dyDescent="0.2">
      <c r="A8090">
        <v>2020</v>
      </c>
      <c r="B8090" t="s">
        <v>54</v>
      </c>
      <c r="C8090" t="s">
        <v>44</v>
      </c>
      <c r="D8090" t="s">
        <v>48</v>
      </c>
      <c r="E8090">
        <v>2020</v>
      </c>
      <c r="F8090">
        <v>6.0000000000000001E-3</v>
      </c>
      <c r="G8090" t="s">
        <v>12</v>
      </c>
    </row>
    <row r="8091" spans="1:7" x14ac:dyDescent="0.2">
      <c r="A8091">
        <v>2020</v>
      </c>
      <c r="B8091" t="s">
        <v>54</v>
      </c>
      <c r="C8091" t="s">
        <v>44</v>
      </c>
      <c r="D8091" t="s">
        <v>48</v>
      </c>
      <c r="E8091" t="s">
        <v>13</v>
      </c>
      <c r="F8091">
        <v>6.0000000000000001E-3</v>
      </c>
      <c r="G8091" t="s">
        <v>13</v>
      </c>
    </row>
    <row r="8092" spans="1:7" x14ac:dyDescent="0.2">
      <c r="A8092">
        <v>2020</v>
      </c>
      <c r="B8092" t="s">
        <v>54</v>
      </c>
      <c r="C8092" t="s">
        <v>44</v>
      </c>
      <c r="D8092" t="s">
        <v>50</v>
      </c>
      <c r="E8092">
        <v>1975</v>
      </c>
      <c r="F8092">
        <v>1.9470000000000001</v>
      </c>
      <c r="G8092" t="s">
        <v>10</v>
      </c>
    </row>
    <row r="8093" spans="1:7" x14ac:dyDescent="0.2">
      <c r="A8093">
        <v>2020</v>
      </c>
      <c r="B8093" t="s">
        <v>54</v>
      </c>
      <c r="C8093" t="s">
        <v>44</v>
      </c>
      <c r="D8093" t="s">
        <v>50</v>
      </c>
      <c r="E8093">
        <v>1985</v>
      </c>
      <c r="F8093">
        <v>4.5330000000000004</v>
      </c>
      <c r="G8093" t="s">
        <v>10</v>
      </c>
    </row>
    <row r="8094" spans="1:7" x14ac:dyDescent="0.2">
      <c r="A8094">
        <v>2020</v>
      </c>
      <c r="B8094" t="s">
        <v>54</v>
      </c>
      <c r="C8094" t="s">
        <v>44</v>
      </c>
      <c r="D8094" t="s">
        <v>50</v>
      </c>
      <c r="E8094">
        <v>1996</v>
      </c>
      <c r="F8094">
        <v>1.97</v>
      </c>
      <c r="G8094" t="s">
        <v>10</v>
      </c>
    </row>
    <row r="8095" spans="1:7" x14ac:dyDescent="0.2">
      <c r="A8095">
        <v>2020</v>
      </c>
      <c r="B8095" t="s">
        <v>54</v>
      </c>
      <c r="C8095" t="s">
        <v>44</v>
      </c>
      <c r="D8095" t="s">
        <v>50</v>
      </c>
      <c r="E8095">
        <v>2003</v>
      </c>
      <c r="F8095">
        <v>1.085</v>
      </c>
      <c r="G8095" t="s">
        <v>11</v>
      </c>
    </row>
    <row r="8096" spans="1:7" x14ac:dyDescent="0.2">
      <c r="A8096">
        <v>2020</v>
      </c>
      <c r="B8096" t="s">
        <v>54</v>
      </c>
      <c r="C8096" t="s">
        <v>44</v>
      </c>
      <c r="D8096" t="s">
        <v>50</v>
      </c>
      <c r="E8096">
        <v>2007</v>
      </c>
      <c r="F8096">
        <v>0.47499999999999998</v>
      </c>
      <c r="G8096" t="s">
        <v>11</v>
      </c>
    </row>
    <row r="8097" spans="1:7" x14ac:dyDescent="0.2">
      <c r="A8097">
        <v>2020</v>
      </c>
      <c r="B8097" t="s">
        <v>54</v>
      </c>
      <c r="C8097" t="s">
        <v>44</v>
      </c>
      <c r="D8097" t="s">
        <v>50</v>
      </c>
      <c r="E8097">
        <v>2011</v>
      </c>
      <c r="F8097">
        <v>0.47499999999999998</v>
      </c>
      <c r="G8097" t="s">
        <v>11</v>
      </c>
    </row>
    <row r="8098" spans="1:7" x14ac:dyDescent="0.2">
      <c r="A8098">
        <v>2020</v>
      </c>
      <c r="B8098" t="s">
        <v>54</v>
      </c>
      <c r="C8098" t="s">
        <v>44</v>
      </c>
      <c r="D8098" t="s">
        <v>50</v>
      </c>
      <c r="E8098">
        <v>2015</v>
      </c>
      <c r="F8098">
        <v>0.35599999999999998</v>
      </c>
      <c r="G8098" t="s">
        <v>11</v>
      </c>
    </row>
    <row r="8099" spans="1:7" x14ac:dyDescent="0.2">
      <c r="A8099">
        <v>2020</v>
      </c>
      <c r="B8099" t="s">
        <v>54</v>
      </c>
      <c r="C8099" t="s">
        <v>44</v>
      </c>
      <c r="D8099" t="s">
        <v>50</v>
      </c>
      <c r="E8099">
        <v>2017</v>
      </c>
      <c r="F8099">
        <v>0.35599999999999998</v>
      </c>
      <c r="G8099" t="s">
        <v>12</v>
      </c>
    </row>
    <row r="8100" spans="1:7" x14ac:dyDescent="0.2">
      <c r="A8100">
        <v>2020</v>
      </c>
      <c r="B8100" t="s">
        <v>54</v>
      </c>
      <c r="C8100" t="s">
        <v>44</v>
      </c>
      <c r="D8100" t="s">
        <v>50</v>
      </c>
      <c r="E8100">
        <v>2020</v>
      </c>
      <c r="F8100">
        <v>0.11899999999999999</v>
      </c>
      <c r="G8100" t="s">
        <v>12</v>
      </c>
    </row>
    <row r="8101" spans="1:7" x14ac:dyDescent="0.2">
      <c r="A8101">
        <v>2020</v>
      </c>
      <c r="B8101" t="s">
        <v>54</v>
      </c>
      <c r="C8101" t="s">
        <v>44</v>
      </c>
      <c r="D8101" t="s">
        <v>50</v>
      </c>
      <c r="E8101" t="s">
        <v>13</v>
      </c>
      <c r="F8101">
        <v>0.11899999999999999</v>
      </c>
      <c r="G8101" t="s">
        <v>13</v>
      </c>
    </row>
    <row r="8102" spans="1:7" x14ac:dyDescent="0.2">
      <c r="A8102">
        <v>2020</v>
      </c>
      <c r="B8102" t="s">
        <v>54</v>
      </c>
      <c r="C8102" t="s">
        <v>44</v>
      </c>
      <c r="D8102" t="s">
        <v>51</v>
      </c>
      <c r="E8102">
        <v>1975</v>
      </c>
      <c r="F8102">
        <v>1.9E-2</v>
      </c>
      <c r="G8102" t="s">
        <v>10</v>
      </c>
    </row>
    <row r="8103" spans="1:7" x14ac:dyDescent="0.2">
      <c r="A8103">
        <v>2020</v>
      </c>
      <c r="B8103" t="s">
        <v>54</v>
      </c>
      <c r="C8103" t="s">
        <v>44</v>
      </c>
      <c r="D8103" t="s">
        <v>51</v>
      </c>
      <c r="E8103">
        <v>1985</v>
      </c>
      <c r="F8103">
        <v>4.3999999999999997E-2</v>
      </c>
      <c r="G8103" t="s">
        <v>10</v>
      </c>
    </row>
    <row r="8104" spans="1:7" x14ac:dyDescent="0.2">
      <c r="A8104">
        <v>2020</v>
      </c>
      <c r="B8104" t="s">
        <v>54</v>
      </c>
      <c r="C8104" t="s">
        <v>44</v>
      </c>
      <c r="D8104" t="s">
        <v>51</v>
      </c>
      <c r="E8104">
        <v>1996</v>
      </c>
      <c r="F8104">
        <v>1.9E-2</v>
      </c>
      <c r="G8104" t="s">
        <v>10</v>
      </c>
    </row>
    <row r="8105" spans="1:7" x14ac:dyDescent="0.2">
      <c r="A8105">
        <v>2020</v>
      </c>
      <c r="B8105" t="s">
        <v>54</v>
      </c>
      <c r="C8105" t="s">
        <v>44</v>
      </c>
      <c r="D8105" t="s">
        <v>51</v>
      </c>
      <c r="E8105">
        <v>2003</v>
      </c>
      <c r="F8105">
        <v>1.0999999999999999E-2</v>
      </c>
      <c r="G8105" t="s">
        <v>11</v>
      </c>
    </row>
    <row r="8106" spans="1:7" x14ac:dyDescent="0.2">
      <c r="A8106">
        <v>2020</v>
      </c>
      <c r="B8106" t="s">
        <v>54</v>
      </c>
      <c r="C8106" t="s">
        <v>44</v>
      </c>
      <c r="D8106" t="s">
        <v>51</v>
      </c>
      <c r="E8106">
        <v>2007</v>
      </c>
      <c r="F8106">
        <v>5.0000000000000001E-3</v>
      </c>
      <c r="G8106" t="s">
        <v>11</v>
      </c>
    </row>
    <row r="8107" spans="1:7" x14ac:dyDescent="0.2">
      <c r="A8107">
        <v>2020</v>
      </c>
      <c r="B8107" t="s">
        <v>54</v>
      </c>
      <c r="C8107" t="s">
        <v>44</v>
      </c>
      <c r="D8107" t="s">
        <v>51</v>
      </c>
      <c r="E8107">
        <v>2011</v>
      </c>
      <c r="F8107">
        <v>5.0000000000000001E-3</v>
      </c>
      <c r="G8107" t="s">
        <v>11</v>
      </c>
    </row>
    <row r="8108" spans="1:7" x14ac:dyDescent="0.2">
      <c r="A8108">
        <v>2020</v>
      </c>
      <c r="B8108" t="s">
        <v>54</v>
      </c>
      <c r="C8108" t="s">
        <v>44</v>
      </c>
      <c r="D8108" t="s">
        <v>51</v>
      </c>
      <c r="E8108">
        <v>2015</v>
      </c>
      <c r="F8108">
        <v>4.0000000000000001E-3</v>
      </c>
      <c r="G8108" t="s">
        <v>11</v>
      </c>
    </row>
    <row r="8109" spans="1:7" x14ac:dyDescent="0.2">
      <c r="A8109">
        <v>2020</v>
      </c>
      <c r="B8109" t="s">
        <v>54</v>
      </c>
      <c r="C8109" t="s">
        <v>44</v>
      </c>
      <c r="D8109" t="s">
        <v>51</v>
      </c>
      <c r="E8109">
        <v>2017</v>
      </c>
      <c r="F8109">
        <v>4.0000000000000001E-3</v>
      </c>
      <c r="G8109" t="s">
        <v>12</v>
      </c>
    </row>
    <row r="8110" spans="1:7" x14ac:dyDescent="0.2">
      <c r="A8110">
        <v>2020</v>
      </c>
      <c r="B8110" t="s">
        <v>54</v>
      </c>
      <c r="C8110" t="s">
        <v>44</v>
      </c>
      <c r="D8110" t="s">
        <v>51</v>
      </c>
      <c r="E8110">
        <v>2020</v>
      </c>
      <c r="F8110">
        <v>1E-3</v>
      </c>
      <c r="G8110" t="s">
        <v>12</v>
      </c>
    </row>
    <row r="8111" spans="1:7" x14ac:dyDescent="0.2">
      <c r="A8111">
        <v>2020</v>
      </c>
      <c r="B8111" t="s">
        <v>54</v>
      </c>
      <c r="C8111" t="s">
        <v>44</v>
      </c>
      <c r="D8111" t="s">
        <v>51</v>
      </c>
      <c r="E8111" t="s">
        <v>13</v>
      </c>
      <c r="F8111">
        <v>1E-3</v>
      </c>
      <c r="G8111" t="s">
        <v>13</v>
      </c>
    </row>
    <row r="8112" spans="1:7" x14ac:dyDescent="0.2">
      <c r="A8112">
        <v>2020</v>
      </c>
      <c r="B8112" t="s">
        <v>54</v>
      </c>
      <c r="C8112" t="s">
        <v>44</v>
      </c>
      <c r="D8112" t="s">
        <v>52</v>
      </c>
      <c r="E8112">
        <v>1975</v>
      </c>
      <c r="F8112">
        <v>8.9999999999999993E-3</v>
      </c>
      <c r="G8112" t="s">
        <v>10</v>
      </c>
    </row>
    <row r="8113" spans="1:7" x14ac:dyDescent="0.2">
      <c r="A8113">
        <v>2020</v>
      </c>
      <c r="B8113" t="s">
        <v>54</v>
      </c>
      <c r="C8113" t="s">
        <v>44</v>
      </c>
      <c r="D8113" t="s">
        <v>52</v>
      </c>
      <c r="E8113">
        <v>1985</v>
      </c>
      <c r="F8113">
        <v>2.1000000000000001E-2</v>
      </c>
      <c r="G8113" t="s">
        <v>10</v>
      </c>
    </row>
    <row r="8114" spans="1:7" x14ac:dyDescent="0.2">
      <c r="A8114">
        <v>2020</v>
      </c>
      <c r="B8114" t="s">
        <v>54</v>
      </c>
      <c r="C8114" t="s">
        <v>44</v>
      </c>
      <c r="D8114" t="s">
        <v>52</v>
      </c>
      <c r="E8114">
        <v>1996</v>
      </c>
      <c r="F8114">
        <v>8.9999999999999993E-3</v>
      </c>
      <c r="G8114" t="s">
        <v>10</v>
      </c>
    </row>
    <row r="8115" spans="1:7" x14ac:dyDescent="0.2">
      <c r="A8115">
        <v>2020</v>
      </c>
      <c r="B8115" t="s">
        <v>54</v>
      </c>
      <c r="C8115" t="s">
        <v>44</v>
      </c>
      <c r="D8115" t="s">
        <v>52</v>
      </c>
      <c r="E8115">
        <v>2003</v>
      </c>
      <c r="F8115">
        <v>5.0000000000000001E-3</v>
      </c>
      <c r="G8115" t="s">
        <v>11</v>
      </c>
    </row>
    <row r="8116" spans="1:7" x14ac:dyDescent="0.2">
      <c r="A8116">
        <v>2020</v>
      </c>
      <c r="B8116" t="s">
        <v>54</v>
      </c>
      <c r="C8116" t="s">
        <v>44</v>
      </c>
      <c r="D8116" t="s">
        <v>52</v>
      </c>
      <c r="E8116">
        <v>2007</v>
      </c>
      <c r="F8116">
        <v>2E-3</v>
      </c>
      <c r="G8116" t="s">
        <v>11</v>
      </c>
    </row>
    <row r="8117" spans="1:7" x14ac:dyDescent="0.2">
      <c r="A8117">
        <v>2020</v>
      </c>
      <c r="B8117" t="s">
        <v>54</v>
      </c>
      <c r="C8117" t="s">
        <v>44</v>
      </c>
      <c r="D8117" t="s">
        <v>52</v>
      </c>
      <c r="E8117">
        <v>2011</v>
      </c>
      <c r="F8117">
        <v>2E-3</v>
      </c>
      <c r="G8117" t="s">
        <v>11</v>
      </c>
    </row>
    <row r="8118" spans="1:7" x14ac:dyDescent="0.2">
      <c r="A8118">
        <v>2020</v>
      </c>
      <c r="B8118" t="s">
        <v>54</v>
      </c>
      <c r="C8118" t="s">
        <v>44</v>
      </c>
      <c r="D8118" t="s">
        <v>52</v>
      </c>
      <c r="E8118">
        <v>2015</v>
      </c>
      <c r="F8118">
        <v>2E-3</v>
      </c>
      <c r="G8118" t="s">
        <v>11</v>
      </c>
    </row>
    <row r="8119" spans="1:7" x14ac:dyDescent="0.2">
      <c r="A8119">
        <v>2020</v>
      </c>
      <c r="B8119" t="s">
        <v>54</v>
      </c>
      <c r="C8119" t="s">
        <v>44</v>
      </c>
      <c r="D8119" t="s">
        <v>52</v>
      </c>
      <c r="E8119">
        <v>2017</v>
      </c>
      <c r="F8119">
        <v>2E-3</v>
      </c>
      <c r="G8119" t="s">
        <v>12</v>
      </c>
    </row>
    <row r="8120" spans="1:7" x14ac:dyDescent="0.2">
      <c r="A8120">
        <v>2020</v>
      </c>
      <c r="B8120" t="s">
        <v>54</v>
      </c>
      <c r="C8120" t="s">
        <v>44</v>
      </c>
      <c r="D8120" t="s">
        <v>52</v>
      </c>
      <c r="E8120">
        <v>2020</v>
      </c>
      <c r="F8120">
        <v>1E-3</v>
      </c>
      <c r="G8120" t="s">
        <v>12</v>
      </c>
    </row>
    <row r="8121" spans="1:7" x14ac:dyDescent="0.2">
      <c r="A8121">
        <v>2020</v>
      </c>
      <c r="B8121" t="s">
        <v>54</v>
      </c>
      <c r="C8121" t="s">
        <v>44</v>
      </c>
      <c r="D8121" t="s">
        <v>52</v>
      </c>
      <c r="E8121" t="s">
        <v>13</v>
      </c>
      <c r="F8121">
        <v>1E-3</v>
      </c>
      <c r="G8121" t="s">
        <v>13</v>
      </c>
    </row>
    <row r="8122" spans="1:7" x14ac:dyDescent="0.2">
      <c r="A8122">
        <v>2020</v>
      </c>
      <c r="B8122" t="s">
        <v>54</v>
      </c>
      <c r="C8122" t="s">
        <v>45</v>
      </c>
      <c r="D8122" t="s">
        <v>47</v>
      </c>
      <c r="E8122">
        <v>1975</v>
      </c>
      <c r="F8122">
        <v>2E-3</v>
      </c>
      <c r="G8122" t="s">
        <v>10</v>
      </c>
    </row>
    <row r="8123" spans="1:7" x14ac:dyDescent="0.2">
      <c r="A8123">
        <v>2020</v>
      </c>
      <c r="B8123" t="s">
        <v>54</v>
      </c>
      <c r="C8123" t="s">
        <v>45</v>
      </c>
      <c r="D8123" t="s">
        <v>47</v>
      </c>
      <c r="E8123">
        <v>1985</v>
      </c>
      <c r="F8123">
        <v>1E-3</v>
      </c>
      <c r="G8123" t="s">
        <v>10</v>
      </c>
    </row>
    <row r="8124" spans="1:7" x14ac:dyDescent="0.2">
      <c r="A8124">
        <v>2020</v>
      </c>
      <c r="B8124" t="s">
        <v>54</v>
      </c>
      <c r="C8124" t="s">
        <v>45</v>
      </c>
      <c r="D8124" t="s">
        <v>47</v>
      </c>
      <c r="E8124">
        <v>1996</v>
      </c>
      <c r="F8124">
        <v>3.0000000000000001E-3</v>
      </c>
      <c r="G8124" t="s">
        <v>10</v>
      </c>
    </row>
    <row r="8125" spans="1:7" x14ac:dyDescent="0.2">
      <c r="A8125">
        <v>2020</v>
      </c>
      <c r="B8125" t="s">
        <v>54</v>
      </c>
      <c r="C8125" t="s">
        <v>45</v>
      </c>
      <c r="D8125" t="s">
        <v>47</v>
      </c>
      <c r="E8125">
        <v>2003</v>
      </c>
      <c r="F8125">
        <v>1E-3</v>
      </c>
      <c r="G8125" t="s">
        <v>11</v>
      </c>
    </row>
    <row r="8126" spans="1:7" x14ac:dyDescent="0.2">
      <c r="A8126">
        <v>2020</v>
      </c>
      <c r="B8126" t="s">
        <v>54</v>
      </c>
      <c r="C8126" t="s">
        <v>45</v>
      </c>
      <c r="D8126" t="s">
        <v>47</v>
      </c>
      <c r="E8126">
        <v>2007</v>
      </c>
      <c r="F8126">
        <v>1E-3</v>
      </c>
      <c r="G8126" t="s">
        <v>11</v>
      </c>
    </row>
    <row r="8127" spans="1:7" x14ac:dyDescent="0.2">
      <c r="A8127">
        <v>2020</v>
      </c>
      <c r="B8127" t="s">
        <v>54</v>
      </c>
      <c r="C8127" t="s">
        <v>45</v>
      </c>
      <c r="D8127" t="s">
        <v>47</v>
      </c>
      <c r="E8127">
        <v>2011</v>
      </c>
      <c r="F8127">
        <v>1E-3</v>
      </c>
      <c r="G8127" t="s">
        <v>11</v>
      </c>
    </row>
    <row r="8128" spans="1:7" x14ac:dyDescent="0.2">
      <c r="A8128">
        <v>2020</v>
      </c>
      <c r="B8128" t="s">
        <v>54</v>
      </c>
      <c r="C8128" t="s">
        <v>45</v>
      </c>
      <c r="D8128" t="s">
        <v>47</v>
      </c>
      <c r="E8128">
        <v>2015</v>
      </c>
      <c r="F8128">
        <v>1E-3</v>
      </c>
      <c r="G8128" t="s">
        <v>11</v>
      </c>
    </row>
    <row r="8129" spans="1:7" x14ac:dyDescent="0.2">
      <c r="A8129">
        <v>2020</v>
      </c>
      <c r="B8129" t="s">
        <v>54</v>
      </c>
      <c r="C8129" t="s">
        <v>45</v>
      </c>
      <c r="D8129" t="s">
        <v>47</v>
      </c>
      <c r="E8129">
        <v>2017</v>
      </c>
      <c r="F8129">
        <v>1E-3</v>
      </c>
      <c r="G8129" t="s">
        <v>12</v>
      </c>
    </row>
    <row r="8130" spans="1:7" x14ac:dyDescent="0.2">
      <c r="A8130">
        <v>2020</v>
      </c>
      <c r="B8130" t="s">
        <v>54</v>
      </c>
      <c r="C8130" t="s">
        <v>45</v>
      </c>
      <c r="D8130" t="s">
        <v>47</v>
      </c>
      <c r="E8130">
        <v>2020</v>
      </c>
      <c r="F8130">
        <v>1E-3</v>
      </c>
      <c r="G8130" t="s">
        <v>12</v>
      </c>
    </row>
    <row r="8131" spans="1:7" x14ac:dyDescent="0.2">
      <c r="A8131">
        <v>2020</v>
      </c>
      <c r="B8131" t="s">
        <v>54</v>
      </c>
      <c r="C8131" t="s">
        <v>45</v>
      </c>
      <c r="D8131" t="s">
        <v>47</v>
      </c>
      <c r="E8131" t="s">
        <v>13</v>
      </c>
      <c r="F8131">
        <v>1E-3</v>
      </c>
      <c r="G8131" t="s">
        <v>13</v>
      </c>
    </row>
    <row r="8132" spans="1:7" x14ac:dyDescent="0.2">
      <c r="A8132">
        <v>2020</v>
      </c>
      <c r="B8132" t="s">
        <v>54</v>
      </c>
      <c r="C8132" t="s">
        <v>45</v>
      </c>
      <c r="D8132" t="s">
        <v>55</v>
      </c>
      <c r="E8132">
        <v>1975</v>
      </c>
      <c r="F8132">
        <v>0.126</v>
      </c>
      <c r="G8132" t="s">
        <v>10</v>
      </c>
    </row>
    <row r="8133" spans="1:7" x14ac:dyDescent="0.2">
      <c r="A8133">
        <v>2020</v>
      </c>
      <c r="B8133" t="s">
        <v>54</v>
      </c>
      <c r="C8133" t="s">
        <v>45</v>
      </c>
      <c r="D8133" t="s">
        <v>55</v>
      </c>
      <c r="E8133">
        <v>1985</v>
      </c>
      <c r="F8133">
        <v>0.06</v>
      </c>
      <c r="G8133" t="s">
        <v>10</v>
      </c>
    </row>
    <row r="8134" spans="1:7" x14ac:dyDescent="0.2">
      <c r="A8134">
        <v>2020</v>
      </c>
      <c r="B8134" t="s">
        <v>54</v>
      </c>
      <c r="C8134" t="s">
        <v>45</v>
      </c>
      <c r="D8134" t="s">
        <v>55</v>
      </c>
      <c r="E8134">
        <v>1996</v>
      </c>
      <c r="F8134">
        <v>0.26500000000000001</v>
      </c>
      <c r="G8134" t="s">
        <v>10</v>
      </c>
    </row>
    <row r="8135" spans="1:7" x14ac:dyDescent="0.2">
      <c r="A8135">
        <v>2020</v>
      </c>
      <c r="B8135" t="s">
        <v>54</v>
      </c>
      <c r="C8135" t="s">
        <v>45</v>
      </c>
      <c r="D8135" t="s">
        <v>55</v>
      </c>
      <c r="E8135">
        <v>2003</v>
      </c>
      <c r="F8135">
        <v>2.8000000000000001E-2</v>
      </c>
      <c r="G8135" t="s">
        <v>11</v>
      </c>
    </row>
    <row r="8136" spans="1:7" x14ac:dyDescent="0.2">
      <c r="A8136">
        <v>2020</v>
      </c>
      <c r="B8136" t="s">
        <v>54</v>
      </c>
      <c r="C8136" t="s">
        <v>45</v>
      </c>
      <c r="D8136" t="s">
        <v>55</v>
      </c>
      <c r="E8136">
        <v>2007</v>
      </c>
      <c r="F8136">
        <v>0.03</v>
      </c>
      <c r="G8136" t="s">
        <v>11</v>
      </c>
    </row>
    <row r="8137" spans="1:7" x14ac:dyDescent="0.2">
      <c r="A8137">
        <v>2020</v>
      </c>
      <c r="B8137" t="s">
        <v>54</v>
      </c>
      <c r="C8137" t="s">
        <v>45</v>
      </c>
      <c r="D8137" t="s">
        <v>55</v>
      </c>
      <c r="E8137">
        <v>2011</v>
      </c>
      <c r="F8137">
        <v>0.03</v>
      </c>
      <c r="G8137" t="s">
        <v>11</v>
      </c>
    </row>
    <row r="8138" spans="1:7" x14ac:dyDescent="0.2">
      <c r="A8138">
        <v>2020</v>
      </c>
      <c r="B8138" t="s">
        <v>54</v>
      </c>
      <c r="C8138" t="s">
        <v>45</v>
      </c>
      <c r="D8138" t="s">
        <v>55</v>
      </c>
      <c r="E8138">
        <v>2015</v>
      </c>
      <c r="F8138">
        <v>2.1999999999999999E-2</v>
      </c>
      <c r="G8138" t="s">
        <v>11</v>
      </c>
    </row>
    <row r="8139" spans="1:7" x14ac:dyDescent="0.2">
      <c r="A8139">
        <v>2020</v>
      </c>
      <c r="B8139" t="s">
        <v>54</v>
      </c>
      <c r="C8139" t="s">
        <v>45</v>
      </c>
      <c r="D8139" t="s">
        <v>55</v>
      </c>
      <c r="E8139">
        <v>2017</v>
      </c>
      <c r="F8139">
        <v>2.1999999999999999E-2</v>
      </c>
      <c r="G8139" t="s">
        <v>12</v>
      </c>
    </row>
    <row r="8140" spans="1:7" x14ac:dyDescent="0.2">
      <c r="A8140">
        <v>2020</v>
      </c>
      <c r="B8140" t="s">
        <v>54</v>
      </c>
      <c r="C8140" t="s">
        <v>45</v>
      </c>
      <c r="D8140" t="s">
        <v>55</v>
      </c>
      <c r="E8140">
        <v>2020</v>
      </c>
      <c r="F8140">
        <v>8.0000000000000002E-3</v>
      </c>
      <c r="G8140" t="s">
        <v>12</v>
      </c>
    </row>
    <row r="8141" spans="1:7" x14ac:dyDescent="0.2">
      <c r="A8141">
        <v>2020</v>
      </c>
      <c r="B8141" t="s">
        <v>54</v>
      </c>
      <c r="C8141" t="s">
        <v>45</v>
      </c>
      <c r="D8141" t="s">
        <v>55</v>
      </c>
      <c r="E8141" t="s">
        <v>13</v>
      </c>
      <c r="F8141">
        <v>8.0000000000000002E-3</v>
      </c>
      <c r="G8141" t="s">
        <v>13</v>
      </c>
    </row>
    <row r="8142" spans="1:7" x14ac:dyDescent="0.2">
      <c r="A8142">
        <v>2020</v>
      </c>
      <c r="B8142" t="s">
        <v>54</v>
      </c>
      <c r="C8142" t="s">
        <v>45</v>
      </c>
      <c r="D8142" t="s">
        <v>50</v>
      </c>
      <c r="E8142">
        <v>1975</v>
      </c>
      <c r="F8142">
        <v>3.5999999999999997E-2</v>
      </c>
      <c r="G8142" t="s">
        <v>10</v>
      </c>
    </row>
    <row r="8143" spans="1:7" x14ac:dyDescent="0.2">
      <c r="A8143">
        <v>2020</v>
      </c>
      <c r="B8143" t="s">
        <v>54</v>
      </c>
      <c r="C8143" t="s">
        <v>45</v>
      </c>
      <c r="D8143" t="s">
        <v>50</v>
      </c>
      <c r="E8143">
        <v>1985</v>
      </c>
      <c r="F8143">
        <v>1.7000000000000001E-2</v>
      </c>
      <c r="G8143" t="s">
        <v>10</v>
      </c>
    </row>
    <row r="8144" spans="1:7" x14ac:dyDescent="0.2">
      <c r="A8144">
        <v>2020</v>
      </c>
      <c r="B8144" t="s">
        <v>54</v>
      </c>
      <c r="C8144" t="s">
        <v>45</v>
      </c>
      <c r="D8144" t="s">
        <v>50</v>
      </c>
      <c r="E8144">
        <v>1996</v>
      </c>
      <c r="F8144">
        <v>7.5999999999999998E-2</v>
      </c>
      <c r="G8144" t="s">
        <v>10</v>
      </c>
    </row>
    <row r="8145" spans="1:7" x14ac:dyDescent="0.2">
      <c r="A8145">
        <v>2020</v>
      </c>
      <c r="B8145" t="s">
        <v>54</v>
      </c>
      <c r="C8145" t="s">
        <v>45</v>
      </c>
      <c r="D8145" t="s">
        <v>50</v>
      </c>
      <c r="E8145">
        <v>2003</v>
      </c>
      <c r="F8145">
        <v>8.0000000000000002E-3</v>
      </c>
      <c r="G8145" t="s">
        <v>11</v>
      </c>
    </row>
    <row r="8146" spans="1:7" x14ac:dyDescent="0.2">
      <c r="A8146">
        <v>2020</v>
      </c>
      <c r="B8146" t="s">
        <v>54</v>
      </c>
      <c r="C8146" t="s">
        <v>45</v>
      </c>
      <c r="D8146" t="s">
        <v>50</v>
      </c>
      <c r="E8146">
        <v>2007</v>
      </c>
      <c r="F8146">
        <v>8.9999999999999993E-3</v>
      </c>
      <c r="G8146" t="s">
        <v>11</v>
      </c>
    </row>
    <row r="8147" spans="1:7" x14ac:dyDescent="0.2">
      <c r="A8147">
        <v>2020</v>
      </c>
      <c r="B8147" t="s">
        <v>54</v>
      </c>
      <c r="C8147" t="s">
        <v>45</v>
      </c>
      <c r="D8147" t="s">
        <v>50</v>
      </c>
      <c r="E8147">
        <v>2011</v>
      </c>
      <c r="F8147">
        <v>8.9999999999999993E-3</v>
      </c>
      <c r="G8147" t="s">
        <v>11</v>
      </c>
    </row>
    <row r="8148" spans="1:7" x14ac:dyDescent="0.2">
      <c r="A8148">
        <v>2020</v>
      </c>
      <c r="B8148" t="s">
        <v>54</v>
      </c>
      <c r="C8148" t="s">
        <v>45</v>
      </c>
      <c r="D8148" t="s">
        <v>50</v>
      </c>
      <c r="E8148">
        <v>2015</v>
      </c>
      <c r="F8148">
        <v>6.0000000000000001E-3</v>
      </c>
      <c r="G8148" t="s">
        <v>11</v>
      </c>
    </row>
    <row r="8149" spans="1:7" x14ac:dyDescent="0.2">
      <c r="A8149">
        <v>2020</v>
      </c>
      <c r="B8149" t="s">
        <v>54</v>
      </c>
      <c r="C8149" t="s">
        <v>45</v>
      </c>
      <c r="D8149" t="s">
        <v>50</v>
      </c>
      <c r="E8149">
        <v>2017</v>
      </c>
      <c r="F8149">
        <v>6.0000000000000001E-3</v>
      </c>
      <c r="G8149" t="s">
        <v>12</v>
      </c>
    </row>
    <row r="8150" spans="1:7" x14ac:dyDescent="0.2">
      <c r="A8150">
        <v>2020</v>
      </c>
      <c r="B8150" t="s">
        <v>54</v>
      </c>
      <c r="C8150" t="s">
        <v>45</v>
      </c>
      <c r="D8150" t="s">
        <v>50</v>
      </c>
      <c r="E8150">
        <v>2020</v>
      </c>
      <c r="F8150">
        <v>2E-3</v>
      </c>
      <c r="G8150" t="s">
        <v>12</v>
      </c>
    </row>
    <row r="8151" spans="1:7" x14ac:dyDescent="0.2">
      <c r="A8151">
        <v>2020</v>
      </c>
      <c r="B8151" t="s">
        <v>54</v>
      </c>
      <c r="C8151" t="s">
        <v>45</v>
      </c>
      <c r="D8151" t="s">
        <v>50</v>
      </c>
      <c r="E8151" t="s">
        <v>13</v>
      </c>
      <c r="F8151">
        <v>2E-3</v>
      </c>
      <c r="G8151" t="s">
        <v>13</v>
      </c>
    </row>
  </sheetData>
  <autoFilter ref="A1:G815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66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2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2020</v>
      </c>
      <c r="B2" t="s">
        <v>7</v>
      </c>
      <c r="C2" t="s">
        <v>8</v>
      </c>
      <c r="D2" t="s">
        <v>9</v>
      </c>
      <c r="E2">
        <v>1975</v>
      </c>
      <c r="F2">
        <v>0.49099999999999999</v>
      </c>
      <c r="G2" t="s">
        <v>10</v>
      </c>
    </row>
    <row r="3" spans="1:7" x14ac:dyDescent="0.2">
      <c r="A3">
        <v>2020</v>
      </c>
      <c r="B3" t="s">
        <v>7</v>
      </c>
      <c r="C3" t="s">
        <v>8</v>
      </c>
      <c r="D3" t="s">
        <v>9</v>
      </c>
      <c r="E3">
        <v>1985</v>
      </c>
      <c r="F3">
        <v>0.23300000000000001</v>
      </c>
      <c r="G3" t="s">
        <v>10</v>
      </c>
    </row>
    <row r="4" spans="1:7" x14ac:dyDescent="0.2">
      <c r="A4">
        <v>2020</v>
      </c>
      <c r="B4" t="s">
        <v>7</v>
      </c>
      <c r="C4" t="s">
        <v>8</v>
      </c>
      <c r="D4" t="s">
        <v>9</v>
      </c>
      <c r="E4">
        <v>1996</v>
      </c>
      <c r="F4">
        <v>0.158</v>
      </c>
      <c r="G4" t="s">
        <v>10</v>
      </c>
    </row>
    <row r="5" spans="1:7" x14ac:dyDescent="0.2">
      <c r="A5">
        <v>2020</v>
      </c>
      <c r="B5" t="s">
        <v>7</v>
      </c>
      <c r="C5" t="s">
        <v>8</v>
      </c>
      <c r="D5" t="s">
        <v>9</v>
      </c>
      <c r="E5">
        <v>2003</v>
      </c>
      <c r="F5">
        <v>7.0999999999999994E-2</v>
      </c>
      <c r="G5" t="s">
        <v>11</v>
      </c>
    </row>
    <row r="6" spans="1:7" x14ac:dyDescent="0.2">
      <c r="A6">
        <v>2020</v>
      </c>
      <c r="B6" t="s">
        <v>7</v>
      </c>
      <c r="C6" t="s">
        <v>8</v>
      </c>
      <c r="D6" t="s">
        <v>9</v>
      </c>
      <c r="E6">
        <v>2007</v>
      </c>
      <c r="F6">
        <v>3.5000000000000003E-2</v>
      </c>
      <c r="G6" t="s">
        <v>11</v>
      </c>
    </row>
    <row r="7" spans="1:7" x14ac:dyDescent="0.2">
      <c r="A7">
        <v>2020</v>
      </c>
      <c r="B7" t="s">
        <v>7</v>
      </c>
      <c r="C7" t="s">
        <v>8</v>
      </c>
      <c r="D7" t="s">
        <v>9</v>
      </c>
      <c r="E7">
        <v>2011</v>
      </c>
      <c r="F7">
        <v>3.5000000000000003E-2</v>
      </c>
      <c r="G7" t="s">
        <v>11</v>
      </c>
    </row>
    <row r="8" spans="1:7" x14ac:dyDescent="0.2">
      <c r="A8">
        <v>2020</v>
      </c>
      <c r="B8" t="s">
        <v>7</v>
      </c>
      <c r="C8" t="s">
        <v>8</v>
      </c>
      <c r="D8" t="s">
        <v>9</v>
      </c>
      <c r="E8">
        <v>2015</v>
      </c>
      <c r="F8">
        <v>2.5999999999999999E-2</v>
      </c>
      <c r="G8" t="s">
        <v>11</v>
      </c>
    </row>
    <row r="9" spans="1:7" x14ac:dyDescent="0.2">
      <c r="A9">
        <v>2020</v>
      </c>
      <c r="B9" t="s">
        <v>7</v>
      </c>
      <c r="C9" t="s">
        <v>8</v>
      </c>
      <c r="D9" t="s">
        <v>9</v>
      </c>
      <c r="E9">
        <v>2017</v>
      </c>
      <c r="F9">
        <v>2.5999999999999999E-2</v>
      </c>
      <c r="G9" t="s">
        <v>12</v>
      </c>
    </row>
    <row r="10" spans="1:7" x14ac:dyDescent="0.2">
      <c r="A10">
        <v>2020</v>
      </c>
      <c r="B10" t="s">
        <v>7</v>
      </c>
      <c r="C10" t="s">
        <v>8</v>
      </c>
      <c r="D10" t="s">
        <v>9</v>
      </c>
      <c r="E10">
        <v>2020</v>
      </c>
      <c r="F10">
        <v>8.9999999999999993E-3</v>
      </c>
      <c r="G10" t="s">
        <v>12</v>
      </c>
    </row>
    <row r="11" spans="1:7" x14ac:dyDescent="0.2">
      <c r="A11">
        <v>2020</v>
      </c>
      <c r="B11" t="s">
        <v>7</v>
      </c>
      <c r="C11" t="s">
        <v>8</v>
      </c>
      <c r="D11" t="s">
        <v>9</v>
      </c>
      <c r="E11">
        <v>2020</v>
      </c>
      <c r="F11">
        <v>8.9999999999999993E-3</v>
      </c>
      <c r="G11" t="s">
        <v>12</v>
      </c>
    </row>
    <row r="12" spans="1:7" x14ac:dyDescent="0.2">
      <c r="A12">
        <v>2020</v>
      </c>
      <c r="B12" t="s">
        <v>7</v>
      </c>
      <c r="C12" t="s">
        <v>8</v>
      </c>
      <c r="D12" t="s">
        <v>14</v>
      </c>
      <c r="E12">
        <v>1975</v>
      </c>
      <c r="F12">
        <v>5.202</v>
      </c>
      <c r="G12" t="s">
        <v>10</v>
      </c>
    </row>
    <row r="13" spans="1:7" x14ac:dyDescent="0.2">
      <c r="A13">
        <v>2020</v>
      </c>
      <c r="B13" t="s">
        <v>7</v>
      </c>
      <c r="C13" t="s">
        <v>8</v>
      </c>
      <c r="D13" t="s">
        <v>14</v>
      </c>
      <c r="E13">
        <v>1985</v>
      </c>
      <c r="F13">
        <v>2.3460000000000001</v>
      </c>
      <c r="G13" t="s">
        <v>10</v>
      </c>
    </row>
    <row r="14" spans="1:7" x14ac:dyDescent="0.2">
      <c r="A14">
        <v>2020</v>
      </c>
      <c r="B14" t="s">
        <v>7</v>
      </c>
      <c r="C14" t="s">
        <v>8</v>
      </c>
      <c r="D14" t="s">
        <v>14</v>
      </c>
      <c r="E14">
        <v>1996</v>
      </c>
      <c r="F14">
        <v>1.1859999999999999</v>
      </c>
      <c r="G14" t="s">
        <v>10</v>
      </c>
    </row>
    <row r="15" spans="1:7" x14ac:dyDescent="0.2">
      <c r="A15">
        <v>2020</v>
      </c>
      <c r="B15" t="s">
        <v>7</v>
      </c>
      <c r="C15" t="s">
        <v>8</v>
      </c>
      <c r="D15" t="s">
        <v>14</v>
      </c>
      <c r="E15">
        <v>2003</v>
      </c>
      <c r="F15">
        <v>0.59699999999999998</v>
      </c>
      <c r="G15" t="s">
        <v>11</v>
      </c>
    </row>
    <row r="16" spans="1:7" x14ac:dyDescent="0.2">
      <c r="A16">
        <v>2020</v>
      </c>
      <c r="B16" t="s">
        <v>7</v>
      </c>
      <c r="C16" t="s">
        <v>8</v>
      </c>
      <c r="D16" t="s">
        <v>14</v>
      </c>
      <c r="E16">
        <v>2007</v>
      </c>
      <c r="F16">
        <v>0.26900000000000002</v>
      </c>
      <c r="G16" t="s">
        <v>11</v>
      </c>
    </row>
    <row r="17" spans="1:7" x14ac:dyDescent="0.2">
      <c r="A17">
        <v>2020</v>
      </c>
      <c r="B17" t="s">
        <v>7</v>
      </c>
      <c r="C17" t="s">
        <v>8</v>
      </c>
      <c r="D17" t="s">
        <v>14</v>
      </c>
      <c r="E17">
        <v>2011</v>
      </c>
      <c r="F17">
        <v>0.26900000000000002</v>
      </c>
      <c r="G17" t="s">
        <v>11</v>
      </c>
    </row>
    <row r="18" spans="1:7" x14ac:dyDescent="0.2">
      <c r="A18">
        <v>2020</v>
      </c>
      <c r="B18" t="s">
        <v>7</v>
      </c>
      <c r="C18" t="s">
        <v>8</v>
      </c>
      <c r="D18" t="s">
        <v>14</v>
      </c>
      <c r="E18">
        <v>2015</v>
      </c>
      <c r="F18">
        <v>0.20200000000000001</v>
      </c>
      <c r="G18" t="s">
        <v>11</v>
      </c>
    </row>
    <row r="19" spans="1:7" x14ac:dyDescent="0.2">
      <c r="A19">
        <v>2020</v>
      </c>
      <c r="B19" t="s">
        <v>7</v>
      </c>
      <c r="C19" t="s">
        <v>8</v>
      </c>
      <c r="D19" t="s">
        <v>14</v>
      </c>
      <c r="E19">
        <v>2017</v>
      </c>
      <c r="F19">
        <v>0.20200000000000001</v>
      </c>
      <c r="G19" t="s">
        <v>12</v>
      </c>
    </row>
    <row r="20" spans="1:7" x14ac:dyDescent="0.2">
      <c r="A20">
        <v>2020</v>
      </c>
      <c r="B20" t="s">
        <v>7</v>
      </c>
      <c r="C20" t="s">
        <v>8</v>
      </c>
      <c r="D20" t="s">
        <v>14</v>
      </c>
      <c r="E20">
        <v>2020</v>
      </c>
      <c r="F20">
        <v>6.7000000000000004E-2</v>
      </c>
      <c r="G20" t="s">
        <v>12</v>
      </c>
    </row>
    <row r="21" spans="1:7" x14ac:dyDescent="0.2">
      <c r="A21">
        <v>2020</v>
      </c>
      <c r="B21" t="s">
        <v>7</v>
      </c>
      <c r="C21" t="s">
        <v>8</v>
      </c>
      <c r="D21" t="s">
        <v>14</v>
      </c>
      <c r="E21">
        <v>2020</v>
      </c>
      <c r="F21">
        <v>6.7000000000000004E-2</v>
      </c>
      <c r="G21" t="s">
        <v>12</v>
      </c>
    </row>
    <row r="22" spans="1:7" x14ac:dyDescent="0.2">
      <c r="A22">
        <v>2020</v>
      </c>
      <c r="B22" t="s">
        <v>7</v>
      </c>
      <c r="C22" t="s">
        <v>8</v>
      </c>
      <c r="D22" t="s">
        <v>15</v>
      </c>
      <c r="E22">
        <v>1975</v>
      </c>
      <c r="F22">
        <v>29.94</v>
      </c>
      <c r="G22" t="s">
        <v>10</v>
      </c>
    </row>
    <row r="23" spans="1:7" x14ac:dyDescent="0.2">
      <c r="A23">
        <v>2020</v>
      </c>
      <c r="B23" t="s">
        <v>7</v>
      </c>
      <c r="C23" t="s">
        <v>8</v>
      </c>
      <c r="D23" t="s">
        <v>15</v>
      </c>
      <c r="E23">
        <v>1985</v>
      </c>
      <c r="F23">
        <v>8.93</v>
      </c>
      <c r="G23" t="s">
        <v>10</v>
      </c>
    </row>
    <row r="24" spans="1:7" x14ac:dyDescent="0.2">
      <c r="A24">
        <v>2020</v>
      </c>
      <c r="B24" t="s">
        <v>7</v>
      </c>
      <c r="C24" t="s">
        <v>8</v>
      </c>
      <c r="D24" t="s">
        <v>15</v>
      </c>
      <c r="E24">
        <v>1996</v>
      </c>
      <c r="F24">
        <v>5.6310000000000002</v>
      </c>
      <c r="G24" t="s">
        <v>10</v>
      </c>
    </row>
    <row r="25" spans="1:7" x14ac:dyDescent="0.2">
      <c r="A25">
        <v>2020</v>
      </c>
      <c r="B25" t="s">
        <v>7</v>
      </c>
      <c r="C25" t="s">
        <v>8</v>
      </c>
      <c r="D25" t="s">
        <v>15</v>
      </c>
      <c r="E25">
        <v>2003</v>
      </c>
      <c r="F25">
        <v>3.032</v>
      </c>
      <c r="G25" t="s">
        <v>11</v>
      </c>
    </row>
    <row r="26" spans="1:7" x14ac:dyDescent="0.2">
      <c r="A26">
        <v>2020</v>
      </c>
      <c r="B26" t="s">
        <v>7</v>
      </c>
      <c r="C26" t="s">
        <v>8</v>
      </c>
      <c r="D26" t="s">
        <v>15</v>
      </c>
      <c r="E26">
        <v>2007</v>
      </c>
      <c r="F26">
        <v>1.046</v>
      </c>
      <c r="G26" t="s">
        <v>11</v>
      </c>
    </row>
    <row r="27" spans="1:7" x14ac:dyDescent="0.2">
      <c r="A27">
        <v>2020</v>
      </c>
      <c r="B27" t="s">
        <v>7</v>
      </c>
      <c r="C27" t="s">
        <v>8</v>
      </c>
      <c r="D27" t="s">
        <v>15</v>
      </c>
      <c r="E27">
        <v>2011</v>
      </c>
      <c r="F27">
        <v>1.046</v>
      </c>
      <c r="G27" t="s">
        <v>11</v>
      </c>
    </row>
    <row r="28" spans="1:7" x14ac:dyDescent="0.2">
      <c r="A28">
        <v>2020</v>
      </c>
      <c r="B28" t="s">
        <v>7</v>
      </c>
      <c r="C28" t="s">
        <v>8</v>
      </c>
      <c r="D28" t="s">
        <v>15</v>
      </c>
      <c r="E28">
        <v>2015</v>
      </c>
      <c r="F28">
        <v>0.78400000000000003</v>
      </c>
      <c r="G28" t="s">
        <v>11</v>
      </c>
    </row>
    <row r="29" spans="1:7" x14ac:dyDescent="0.2">
      <c r="A29">
        <v>2020</v>
      </c>
      <c r="B29" t="s">
        <v>7</v>
      </c>
      <c r="C29" t="s">
        <v>8</v>
      </c>
      <c r="D29" t="s">
        <v>15</v>
      </c>
      <c r="E29">
        <v>2017</v>
      </c>
      <c r="F29">
        <v>0.78400000000000003</v>
      </c>
      <c r="G29" t="s">
        <v>12</v>
      </c>
    </row>
    <row r="30" spans="1:7" x14ac:dyDescent="0.2">
      <c r="A30">
        <v>2020</v>
      </c>
      <c r="B30" t="s">
        <v>7</v>
      </c>
      <c r="C30" t="s">
        <v>8</v>
      </c>
      <c r="D30" t="s">
        <v>15</v>
      </c>
      <c r="E30">
        <v>2020</v>
      </c>
      <c r="F30">
        <v>0.26100000000000001</v>
      </c>
      <c r="G30" t="s">
        <v>12</v>
      </c>
    </row>
    <row r="31" spans="1:7" x14ac:dyDescent="0.2">
      <c r="A31">
        <v>2020</v>
      </c>
      <c r="B31" t="s">
        <v>7</v>
      </c>
      <c r="C31" t="s">
        <v>8</v>
      </c>
      <c r="D31" t="s">
        <v>15</v>
      </c>
      <c r="E31">
        <v>2020</v>
      </c>
      <c r="F31">
        <v>0.26100000000000001</v>
      </c>
      <c r="G31" t="s">
        <v>12</v>
      </c>
    </row>
    <row r="32" spans="1:7" x14ac:dyDescent="0.2">
      <c r="A32">
        <v>2020</v>
      </c>
      <c r="B32" t="s">
        <v>7</v>
      </c>
      <c r="C32" t="s">
        <v>8</v>
      </c>
      <c r="D32" t="s">
        <v>16</v>
      </c>
      <c r="E32">
        <v>1975</v>
      </c>
      <c r="F32">
        <v>13.005000000000001</v>
      </c>
      <c r="G32" t="s">
        <v>10</v>
      </c>
    </row>
    <row r="33" spans="1:7" x14ac:dyDescent="0.2">
      <c r="A33">
        <v>2020</v>
      </c>
      <c r="B33" t="s">
        <v>7</v>
      </c>
      <c r="C33" t="s">
        <v>8</v>
      </c>
      <c r="D33" t="s">
        <v>16</v>
      </c>
      <c r="E33">
        <v>1985</v>
      </c>
      <c r="F33">
        <v>7.2960000000000003</v>
      </c>
      <c r="G33" t="s">
        <v>10</v>
      </c>
    </row>
    <row r="34" spans="1:7" x14ac:dyDescent="0.2">
      <c r="A34">
        <v>2020</v>
      </c>
      <c r="B34" t="s">
        <v>7</v>
      </c>
      <c r="C34" t="s">
        <v>8</v>
      </c>
      <c r="D34" t="s">
        <v>16</v>
      </c>
      <c r="E34">
        <v>1996</v>
      </c>
      <c r="F34">
        <v>3.1720000000000002</v>
      </c>
      <c r="G34" t="s">
        <v>10</v>
      </c>
    </row>
    <row r="35" spans="1:7" x14ac:dyDescent="0.2">
      <c r="A35">
        <v>2020</v>
      </c>
      <c r="B35" t="s">
        <v>7</v>
      </c>
      <c r="C35" t="s">
        <v>8</v>
      </c>
      <c r="D35" t="s">
        <v>16</v>
      </c>
      <c r="E35">
        <v>2003</v>
      </c>
      <c r="F35">
        <v>1.5660000000000001</v>
      </c>
      <c r="G35" t="s">
        <v>11</v>
      </c>
    </row>
    <row r="36" spans="1:7" x14ac:dyDescent="0.2">
      <c r="A36">
        <v>2020</v>
      </c>
      <c r="B36" t="s">
        <v>7</v>
      </c>
      <c r="C36" t="s">
        <v>8</v>
      </c>
      <c r="D36" t="s">
        <v>16</v>
      </c>
      <c r="E36">
        <v>2007</v>
      </c>
      <c r="F36">
        <v>0.79500000000000004</v>
      </c>
      <c r="G36" t="s">
        <v>11</v>
      </c>
    </row>
    <row r="37" spans="1:7" x14ac:dyDescent="0.2">
      <c r="A37">
        <v>2020</v>
      </c>
      <c r="B37" t="s">
        <v>7</v>
      </c>
      <c r="C37" t="s">
        <v>8</v>
      </c>
      <c r="D37" t="s">
        <v>16</v>
      </c>
      <c r="E37">
        <v>2011</v>
      </c>
      <c r="F37">
        <v>0.79500000000000004</v>
      </c>
      <c r="G37" t="s">
        <v>11</v>
      </c>
    </row>
    <row r="38" spans="1:7" x14ac:dyDescent="0.2">
      <c r="A38">
        <v>2020</v>
      </c>
      <c r="B38" t="s">
        <v>7</v>
      </c>
      <c r="C38" t="s">
        <v>8</v>
      </c>
      <c r="D38" t="s">
        <v>16</v>
      </c>
      <c r="E38">
        <v>2015</v>
      </c>
      <c r="F38">
        <v>0.59699999999999998</v>
      </c>
      <c r="G38" t="s">
        <v>11</v>
      </c>
    </row>
    <row r="39" spans="1:7" x14ac:dyDescent="0.2">
      <c r="A39">
        <v>2020</v>
      </c>
      <c r="B39" t="s">
        <v>7</v>
      </c>
      <c r="C39" t="s">
        <v>8</v>
      </c>
      <c r="D39" t="s">
        <v>16</v>
      </c>
      <c r="E39">
        <v>2017</v>
      </c>
      <c r="F39">
        <v>0.59699999999999998</v>
      </c>
      <c r="G39" t="s">
        <v>12</v>
      </c>
    </row>
    <row r="40" spans="1:7" x14ac:dyDescent="0.2">
      <c r="A40">
        <v>2020</v>
      </c>
      <c r="B40" t="s">
        <v>7</v>
      </c>
      <c r="C40" t="s">
        <v>8</v>
      </c>
      <c r="D40" t="s">
        <v>16</v>
      </c>
      <c r="E40">
        <v>2020</v>
      </c>
      <c r="F40">
        <v>0.19900000000000001</v>
      </c>
      <c r="G40" t="s">
        <v>12</v>
      </c>
    </row>
    <row r="41" spans="1:7" x14ac:dyDescent="0.2">
      <c r="A41">
        <v>2020</v>
      </c>
      <c r="B41" t="s">
        <v>7</v>
      </c>
      <c r="C41" t="s">
        <v>8</v>
      </c>
      <c r="D41" t="s">
        <v>16</v>
      </c>
      <c r="E41">
        <v>2020</v>
      </c>
      <c r="F41">
        <v>0.19900000000000001</v>
      </c>
      <c r="G41" t="s">
        <v>12</v>
      </c>
    </row>
    <row r="42" spans="1:7" x14ac:dyDescent="0.2">
      <c r="A42">
        <v>2020</v>
      </c>
      <c r="B42" t="s">
        <v>7</v>
      </c>
      <c r="C42" t="s">
        <v>8</v>
      </c>
      <c r="D42" t="s">
        <v>17</v>
      </c>
      <c r="E42">
        <v>1975</v>
      </c>
      <c r="F42">
        <v>1.5509999999999999</v>
      </c>
      <c r="G42" t="s">
        <v>10</v>
      </c>
    </row>
    <row r="43" spans="1:7" x14ac:dyDescent="0.2">
      <c r="A43">
        <v>2020</v>
      </c>
      <c r="B43" t="s">
        <v>7</v>
      </c>
      <c r="C43" t="s">
        <v>8</v>
      </c>
      <c r="D43" t="s">
        <v>17</v>
      </c>
      <c r="E43">
        <v>1985</v>
      </c>
      <c r="F43">
        <v>0.872</v>
      </c>
      <c r="G43" t="s">
        <v>10</v>
      </c>
    </row>
    <row r="44" spans="1:7" x14ac:dyDescent="0.2">
      <c r="A44">
        <v>2020</v>
      </c>
      <c r="B44" t="s">
        <v>7</v>
      </c>
      <c r="C44" t="s">
        <v>8</v>
      </c>
      <c r="D44" t="s">
        <v>17</v>
      </c>
      <c r="E44">
        <v>1996</v>
      </c>
      <c r="F44">
        <v>0.379</v>
      </c>
      <c r="G44" t="s">
        <v>10</v>
      </c>
    </row>
    <row r="45" spans="1:7" x14ac:dyDescent="0.2">
      <c r="A45">
        <v>2020</v>
      </c>
      <c r="B45" t="s">
        <v>7</v>
      </c>
      <c r="C45" t="s">
        <v>8</v>
      </c>
      <c r="D45" t="s">
        <v>17</v>
      </c>
      <c r="E45">
        <v>2003</v>
      </c>
      <c r="F45">
        <v>0.187</v>
      </c>
      <c r="G45" t="s">
        <v>11</v>
      </c>
    </row>
    <row r="46" spans="1:7" x14ac:dyDescent="0.2">
      <c r="A46">
        <v>2020</v>
      </c>
      <c r="B46" t="s">
        <v>7</v>
      </c>
      <c r="C46" t="s">
        <v>8</v>
      </c>
      <c r="D46" t="s">
        <v>17</v>
      </c>
      <c r="E46">
        <v>2007</v>
      </c>
      <c r="F46">
        <v>9.5000000000000001E-2</v>
      </c>
      <c r="G46" t="s">
        <v>11</v>
      </c>
    </row>
    <row r="47" spans="1:7" x14ac:dyDescent="0.2">
      <c r="A47">
        <v>2020</v>
      </c>
      <c r="B47" t="s">
        <v>7</v>
      </c>
      <c r="C47" t="s">
        <v>8</v>
      </c>
      <c r="D47" t="s">
        <v>17</v>
      </c>
      <c r="E47">
        <v>2011</v>
      </c>
      <c r="F47">
        <v>9.5000000000000001E-2</v>
      </c>
      <c r="G47" t="s">
        <v>11</v>
      </c>
    </row>
    <row r="48" spans="1:7" x14ac:dyDescent="0.2">
      <c r="A48">
        <v>2020</v>
      </c>
      <c r="B48" t="s">
        <v>7</v>
      </c>
      <c r="C48" t="s">
        <v>8</v>
      </c>
      <c r="D48" t="s">
        <v>17</v>
      </c>
      <c r="E48">
        <v>2015</v>
      </c>
      <c r="F48">
        <v>7.0999999999999994E-2</v>
      </c>
      <c r="G48" t="s">
        <v>11</v>
      </c>
    </row>
    <row r="49" spans="1:7" x14ac:dyDescent="0.2">
      <c r="A49">
        <v>2020</v>
      </c>
      <c r="B49" t="s">
        <v>7</v>
      </c>
      <c r="C49" t="s">
        <v>8</v>
      </c>
      <c r="D49" t="s">
        <v>17</v>
      </c>
      <c r="E49">
        <v>2017</v>
      </c>
      <c r="F49">
        <v>7.0999999999999994E-2</v>
      </c>
      <c r="G49" t="s">
        <v>12</v>
      </c>
    </row>
    <row r="50" spans="1:7" x14ac:dyDescent="0.2">
      <c r="A50">
        <v>2020</v>
      </c>
      <c r="B50" t="s">
        <v>7</v>
      </c>
      <c r="C50" t="s">
        <v>8</v>
      </c>
      <c r="D50" t="s">
        <v>17</v>
      </c>
      <c r="E50">
        <v>2020</v>
      </c>
      <c r="F50">
        <v>2.4E-2</v>
      </c>
      <c r="G50" t="s">
        <v>12</v>
      </c>
    </row>
    <row r="51" spans="1:7" x14ac:dyDescent="0.2">
      <c r="A51">
        <v>2020</v>
      </c>
      <c r="B51" t="s">
        <v>7</v>
      </c>
      <c r="C51" t="s">
        <v>8</v>
      </c>
      <c r="D51" t="s">
        <v>17</v>
      </c>
      <c r="E51">
        <v>2020</v>
      </c>
      <c r="F51">
        <v>2.4E-2</v>
      </c>
      <c r="G51" t="s">
        <v>12</v>
      </c>
    </row>
    <row r="52" spans="1:7" x14ac:dyDescent="0.2">
      <c r="A52">
        <v>2020</v>
      </c>
      <c r="B52" t="s">
        <v>7</v>
      </c>
      <c r="C52" t="s">
        <v>8</v>
      </c>
      <c r="D52" t="s">
        <v>18</v>
      </c>
      <c r="E52">
        <v>1975</v>
      </c>
      <c r="F52">
        <v>2.968</v>
      </c>
      <c r="G52" t="s">
        <v>10</v>
      </c>
    </row>
    <row r="53" spans="1:7" x14ac:dyDescent="0.2">
      <c r="A53">
        <v>2020</v>
      </c>
      <c r="B53" t="s">
        <v>7</v>
      </c>
      <c r="C53" t="s">
        <v>8</v>
      </c>
      <c r="D53" t="s">
        <v>18</v>
      </c>
      <c r="E53">
        <v>1985</v>
      </c>
      <c r="F53">
        <v>1.919</v>
      </c>
      <c r="G53" t="s">
        <v>10</v>
      </c>
    </row>
    <row r="54" spans="1:7" x14ac:dyDescent="0.2">
      <c r="A54">
        <v>2020</v>
      </c>
      <c r="B54" t="s">
        <v>7</v>
      </c>
      <c r="C54" t="s">
        <v>8</v>
      </c>
      <c r="D54" t="s">
        <v>18</v>
      </c>
      <c r="E54">
        <v>1996</v>
      </c>
      <c r="F54">
        <v>1.1419999999999999</v>
      </c>
      <c r="G54" t="s">
        <v>10</v>
      </c>
    </row>
    <row r="55" spans="1:7" x14ac:dyDescent="0.2">
      <c r="A55">
        <v>2020</v>
      </c>
      <c r="B55" t="s">
        <v>7</v>
      </c>
      <c r="C55" t="s">
        <v>8</v>
      </c>
      <c r="D55" t="s">
        <v>18</v>
      </c>
      <c r="E55">
        <v>2003</v>
      </c>
      <c r="F55">
        <v>0.58199999999999996</v>
      </c>
      <c r="G55" t="s">
        <v>11</v>
      </c>
    </row>
    <row r="56" spans="1:7" x14ac:dyDescent="0.2">
      <c r="A56">
        <v>2020</v>
      </c>
      <c r="B56" t="s">
        <v>7</v>
      </c>
      <c r="C56" t="s">
        <v>8</v>
      </c>
      <c r="D56" t="s">
        <v>18</v>
      </c>
      <c r="E56">
        <v>2007</v>
      </c>
      <c r="F56">
        <v>0.32400000000000001</v>
      </c>
      <c r="G56" t="s">
        <v>11</v>
      </c>
    </row>
    <row r="57" spans="1:7" x14ac:dyDescent="0.2">
      <c r="A57">
        <v>2020</v>
      </c>
      <c r="B57" t="s">
        <v>7</v>
      </c>
      <c r="C57" t="s">
        <v>8</v>
      </c>
      <c r="D57" t="s">
        <v>18</v>
      </c>
      <c r="E57">
        <v>2011</v>
      </c>
      <c r="F57">
        <v>0.32400000000000001</v>
      </c>
      <c r="G57" t="s">
        <v>11</v>
      </c>
    </row>
    <row r="58" spans="1:7" x14ac:dyDescent="0.2">
      <c r="A58">
        <v>2020</v>
      </c>
      <c r="B58" t="s">
        <v>7</v>
      </c>
      <c r="C58" t="s">
        <v>8</v>
      </c>
      <c r="D58" t="s">
        <v>18</v>
      </c>
      <c r="E58">
        <v>2015</v>
      </c>
      <c r="F58">
        <v>0.24299999999999999</v>
      </c>
      <c r="G58" t="s">
        <v>11</v>
      </c>
    </row>
    <row r="59" spans="1:7" x14ac:dyDescent="0.2">
      <c r="A59">
        <v>2020</v>
      </c>
      <c r="B59" t="s">
        <v>7</v>
      </c>
      <c r="C59" t="s">
        <v>8</v>
      </c>
      <c r="D59" t="s">
        <v>18</v>
      </c>
      <c r="E59">
        <v>2017</v>
      </c>
      <c r="F59">
        <v>0.24299999999999999</v>
      </c>
      <c r="G59" t="s">
        <v>12</v>
      </c>
    </row>
    <row r="60" spans="1:7" x14ac:dyDescent="0.2">
      <c r="A60">
        <v>2020</v>
      </c>
      <c r="B60" t="s">
        <v>7</v>
      </c>
      <c r="C60" t="s">
        <v>8</v>
      </c>
      <c r="D60" t="s">
        <v>18</v>
      </c>
      <c r="E60">
        <v>2020</v>
      </c>
      <c r="F60">
        <v>8.1000000000000003E-2</v>
      </c>
      <c r="G60" t="s">
        <v>12</v>
      </c>
    </row>
    <row r="61" spans="1:7" x14ac:dyDescent="0.2">
      <c r="A61">
        <v>2020</v>
      </c>
      <c r="B61" t="s">
        <v>7</v>
      </c>
      <c r="C61" t="s">
        <v>8</v>
      </c>
      <c r="D61" t="s">
        <v>18</v>
      </c>
      <c r="E61">
        <v>2020</v>
      </c>
      <c r="F61">
        <v>8.1000000000000003E-2</v>
      </c>
      <c r="G61" t="s">
        <v>12</v>
      </c>
    </row>
    <row r="62" spans="1:7" x14ac:dyDescent="0.2">
      <c r="A62">
        <v>2020</v>
      </c>
      <c r="B62" t="s">
        <v>7</v>
      </c>
      <c r="C62" t="s">
        <v>8</v>
      </c>
      <c r="D62" t="s">
        <v>19</v>
      </c>
      <c r="E62">
        <v>1975</v>
      </c>
      <c r="F62">
        <v>12.779</v>
      </c>
      <c r="G62" t="s">
        <v>10</v>
      </c>
    </row>
    <row r="63" spans="1:7" x14ac:dyDescent="0.2">
      <c r="A63">
        <v>2020</v>
      </c>
      <c r="B63" t="s">
        <v>7</v>
      </c>
      <c r="C63" t="s">
        <v>8</v>
      </c>
      <c r="D63" t="s">
        <v>19</v>
      </c>
      <c r="E63">
        <v>1985</v>
      </c>
      <c r="F63">
        <v>7.6289999999999996</v>
      </c>
      <c r="G63" t="s">
        <v>10</v>
      </c>
    </row>
    <row r="64" spans="1:7" x14ac:dyDescent="0.2">
      <c r="A64">
        <v>2020</v>
      </c>
      <c r="B64" t="s">
        <v>7</v>
      </c>
      <c r="C64" t="s">
        <v>8</v>
      </c>
      <c r="D64" t="s">
        <v>19</v>
      </c>
      <c r="E64">
        <v>1996</v>
      </c>
      <c r="F64">
        <v>3.6429999999999998</v>
      </c>
      <c r="G64" t="s">
        <v>10</v>
      </c>
    </row>
    <row r="65" spans="1:7" x14ac:dyDescent="0.2">
      <c r="A65">
        <v>2020</v>
      </c>
      <c r="B65" t="s">
        <v>7</v>
      </c>
      <c r="C65" t="s">
        <v>8</v>
      </c>
      <c r="D65" t="s">
        <v>19</v>
      </c>
      <c r="E65">
        <v>2003</v>
      </c>
      <c r="F65">
        <v>2.069</v>
      </c>
      <c r="G65" t="s">
        <v>11</v>
      </c>
    </row>
    <row r="66" spans="1:7" x14ac:dyDescent="0.2">
      <c r="A66">
        <v>2020</v>
      </c>
      <c r="B66" t="s">
        <v>7</v>
      </c>
      <c r="C66" t="s">
        <v>8</v>
      </c>
      <c r="D66" t="s">
        <v>19</v>
      </c>
      <c r="E66">
        <v>2007</v>
      </c>
      <c r="F66">
        <v>1.04</v>
      </c>
      <c r="G66" t="s">
        <v>11</v>
      </c>
    </row>
    <row r="67" spans="1:7" x14ac:dyDescent="0.2">
      <c r="A67">
        <v>2020</v>
      </c>
      <c r="B67" t="s">
        <v>7</v>
      </c>
      <c r="C67" t="s">
        <v>8</v>
      </c>
      <c r="D67" t="s">
        <v>19</v>
      </c>
      <c r="E67">
        <v>2011</v>
      </c>
      <c r="F67">
        <v>1.04</v>
      </c>
      <c r="G67" t="s">
        <v>11</v>
      </c>
    </row>
    <row r="68" spans="1:7" x14ac:dyDescent="0.2">
      <c r="A68">
        <v>2020</v>
      </c>
      <c r="B68" t="s">
        <v>7</v>
      </c>
      <c r="C68" t="s">
        <v>8</v>
      </c>
      <c r="D68" t="s">
        <v>19</v>
      </c>
      <c r="E68">
        <v>2015</v>
      </c>
      <c r="F68">
        <v>0.78</v>
      </c>
      <c r="G68" t="s">
        <v>11</v>
      </c>
    </row>
    <row r="69" spans="1:7" x14ac:dyDescent="0.2">
      <c r="A69">
        <v>2020</v>
      </c>
      <c r="B69" t="s">
        <v>7</v>
      </c>
      <c r="C69" t="s">
        <v>8</v>
      </c>
      <c r="D69" t="s">
        <v>19</v>
      </c>
      <c r="E69">
        <v>2017</v>
      </c>
      <c r="F69">
        <v>0.78</v>
      </c>
      <c r="G69" t="s">
        <v>12</v>
      </c>
    </row>
    <row r="70" spans="1:7" x14ac:dyDescent="0.2">
      <c r="A70">
        <v>2020</v>
      </c>
      <c r="B70" t="s">
        <v>7</v>
      </c>
      <c r="C70" t="s">
        <v>8</v>
      </c>
      <c r="D70" t="s">
        <v>19</v>
      </c>
      <c r="E70">
        <v>2020</v>
      </c>
      <c r="F70">
        <v>0.26</v>
      </c>
      <c r="G70" t="s">
        <v>12</v>
      </c>
    </row>
    <row r="71" spans="1:7" x14ac:dyDescent="0.2">
      <c r="A71">
        <v>2020</v>
      </c>
      <c r="B71" t="s">
        <v>7</v>
      </c>
      <c r="C71" t="s">
        <v>8</v>
      </c>
      <c r="D71" t="s">
        <v>19</v>
      </c>
      <c r="E71">
        <v>2020</v>
      </c>
      <c r="F71">
        <v>0.26</v>
      </c>
      <c r="G71" t="s">
        <v>12</v>
      </c>
    </row>
    <row r="72" spans="1:7" x14ac:dyDescent="0.2">
      <c r="A72">
        <v>2020</v>
      </c>
      <c r="B72" t="s">
        <v>7</v>
      </c>
      <c r="C72" t="s">
        <v>8</v>
      </c>
      <c r="D72" t="s">
        <v>20</v>
      </c>
      <c r="E72">
        <v>1975</v>
      </c>
      <c r="F72">
        <v>7.423</v>
      </c>
      <c r="G72" t="s">
        <v>10</v>
      </c>
    </row>
    <row r="73" spans="1:7" x14ac:dyDescent="0.2">
      <c r="A73">
        <v>2020</v>
      </c>
      <c r="B73" t="s">
        <v>7</v>
      </c>
      <c r="C73" t="s">
        <v>8</v>
      </c>
      <c r="D73" t="s">
        <v>20</v>
      </c>
      <c r="E73">
        <v>1985</v>
      </c>
      <c r="F73">
        <v>4.75</v>
      </c>
      <c r="G73" t="s">
        <v>10</v>
      </c>
    </row>
    <row r="74" spans="1:7" x14ac:dyDescent="0.2">
      <c r="A74">
        <v>2020</v>
      </c>
      <c r="B74" t="s">
        <v>7</v>
      </c>
      <c r="C74" t="s">
        <v>8</v>
      </c>
      <c r="D74" t="s">
        <v>20</v>
      </c>
      <c r="E74">
        <v>1996</v>
      </c>
      <c r="F74">
        <v>3.0230000000000001</v>
      </c>
      <c r="G74" t="s">
        <v>10</v>
      </c>
    </row>
    <row r="75" spans="1:7" x14ac:dyDescent="0.2">
      <c r="A75">
        <v>2020</v>
      </c>
      <c r="B75" t="s">
        <v>7</v>
      </c>
      <c r="C75" t="s">
        <v>8</v>
      </c>
      <c r="D75" t="s">
        <v>20</v>
      </c>
      <c r="E75">
        <v>2003</v>
      </c>
      <c r="F75">
        <v>1.222</v>
      </c>
      <c r="G75" t="s">
        <v>11</v>
      </c>
    </row>
    <row r="76" spans="1:7" x14ac:dyDescent="0.2">
      <c r="A76">
        <v>2020</v>
      </c>
      <c r="B76" t="s">
        <v>7</v>
      </c>
      <c r="C76" t="s">
        <v>8</v>
      </c>
      <c r="D76" t="s">
        <v>20</v>
      </c>
      <c r="E76">
        <v>2007</v>
      </c>
      <c r="F76">
        <v>0.76700000000000002</v>
      </c>
      <c r="G76" t="s">
        <v>11</v>
      </c>
    </row>
    <row r="77" spans="1:7" x14ac:dyDescent="0.2">
      <c r="A77">
        <v>2020</v>
      </c>
      <c r="B77" t="s">
        <v>7</v>
      </c>
      <c r="C77" t="s">
        <v>8</v>
      </c>
      <c r="D77" t="s">
        <v>20</v>
      </c>
      <c r="E77">
        <v>2011</v>
      </c>
      <c r="F77">
        <v>0.76700000000000002</v>
      </c>
      <c r="G77" t="s">
        <v>11</v>
      </c>
    </row>
    <row r="78" spans="1:7" x14ac:dyDescent="0.2">
      <c r="A78">
        <v>2020</v>
      </c>
      <c r="B78" t="s">
        <v>7</v>
      </c>
      <c r="C78" t="s">
        <v>8</v>
      </c>
      <c r="D78" t="s">
        <v>20</v>
      </c>
      <c r="E78">
        <v>2015</v>
      </c>
      <c r="F78">
        <v>0.57499999999999996</v>
      </c>
      <c r="G78" t="s">
        <v>11</v>
      </c>
    </row>
    <row r="79" spans="1:7" x14ac:dyDescent="0.2">
      <c r="A79">
        <v>2020</v>
      </c>
      <c r="B79" t="s">
        <v>7</v>
      </c>
      <c r="C79" t="s">
        <v>8</v>
      </c>
      <c r="D79" t="s">
        <v>20</v>
      </c>
      <c r="E79">
        <v>2017</v>
      </c>
      <c r="F79">
        <v>0.57499999999999996</v>
      </c>
      <c r="G79" t="s">
        <v>12</v>
      </c>
    </row>
    <row r="80" spans="1:7" x14ac:dyDescent="0.2">
      <c r="A80">
        <v>2020</v>
      </c>
      <c r="B80" t="s">
        <v>7</v>
      </c>
      <c r="C80" t="s">
        <v>8</v>
      </c>
      <c r="D80" t="s">
        <v>20</v>
      </c>
      <c r="E80">
        <v>2020</v>
      </c>
      <c r="F80">
        <v>0.192</v>
      </c>
      <c r="G80" t="s">
        <v>12</v>
      </c>
    </row>
    <row r="81" spans="1:7" x14ac:dyDescent="0.2">
      <c r="A81">
        <v>2020</v>
      </c>
      <c r="B81" t="s">
        <v>7</v>
      </c>
      <c r="C81" t="s">
        <v>8</v>
      </c>
      <c r="D81" t="s">
        <v>20</v>
      </c>
      <c r="E81">
        <v>2020</v>
      </c>
      <c r="F81">
        <v>0.192</v>
      </c>
      <c r="G81" t="s">
        <v>12</v>
      </c>
    </row>
    <row r="82" spans="1:7" x14ac:dyDescent="0.2">
      <c r="A82">
        <v>2020</v>
      </c>
      <c r="B82" t="s">
        <v>7</v>
      </c>
      <c r="C82" t="s">
        <v>8</v>
      </c>
      <c r="D82" t="s">
        <v>21</v>
      </c>
      <c r="E82">
        <v>1975</v>
      </c>
      <c r="F82">
        <v>0.71399999999999997</v>
      </c>
      <c r="G82" t="s">
        <v>10</v>
      </c>
    </row>
    <row r="83" spans="1:7" x14ac:dyDescent="0.2">
      <c r="A83">
        <v>2020</v>
      </c>
      <c r="B83" t="s">
        <v>7</v>
      </c>
      <c r="C83" t="s">
        <v>8</v>
      </c>
      <c r="D83" t="s">
        <v>21</v>
      </c>
      <c r="E83">
        <v>1985</v>
      </c>
      <c r="F83">
        <v>0.38200000000000001</v>
      </c>
      <c r="G83" t="s">
        <v>10</v>
      </c>
    </row>
    <row r="84" spans="1:7" x14ac:dyDescent="0.2">
      <c r="A84">
        <v>2020</v>
      </c>
      <c r="B84" t="s">
        <v>7</v>
      </c>
      <c r="C84" t="s">
        <v>8</v>
      </c>
      <c r="D84" t="s">
        <v>21</v>
      </c>
      <c r="E84">
        <v>1996</v>
      </c>
      <c r="F84">
        <v>0.255</v>
      </c>
      <c r="G84" t="s">
        <v>10</v>
      </c>
    </row>
    <row r="85" spans="1:7" x14ac:dyDescent="0.2">
      <c r="A85">
        <v>2020</v>
      </c>
      <c r="B85" t="s">
        <v>7</v>
      </c>
      <c r="C85" t="s">
        <v>8</v>
      </c>
      <c r="D85" t="s">
        <v>21</v>
      </c>
      <c r="E85">
        <v>2003</v>
      </c>
      <c r="F85">
        <v>0.11600000000000001</v>
      </c>
      <c r="G85" t="s">
        <v>11</v>
      </c>
    </row>
    <row r="86" spans="1:7" x14ac:dyDescent="0.2">
      <c r="A86">
        <v>2020</v>
      </c>
      <c r="B86" t="s">
        <v>7</v>
      </c>
      <c r="C86" t="s">
        <v>8</v>
      </c>
      <c r="D86" t="s">
        <v>21</v>
      </c>
      <c r="E86">
        <v>2007</v>
      </c>
      <c r="F86">
        <v>6.2E-2</v>
      </c>
      <c r="G86" t="s">
        <v>11</v>
      </c>
    </row>
    <row r="87" spans="1:7" x14ac:dyDescent="0.2">
      <c r="A87">
        <v>2020</v>
      </c>
      <c r="B87" t="s">
        <v>7</v>
      </c>
      <c r="C87" t="s">
        <v>8</v>
      </c>
      <c r="D87" t="s">
        <v>21</v>
      </c>
      <c r="E87">
        <v>2011</v>
      </c>
      <c r="F87">
        <v>6.2E-2</v>
      </c>
      <c r="G87" t="s">
        <v>11</v>
      </c>
    </row>
    <row r="88" spans="1:7" x14ac:dyDescent="0.2">
      <c r="A88">
        <v>2020</v>
      </c>
      <c r="B88" t="s">
        <v>7</v>
      </c>
      <c r="C88" t="s">
        <v>8</v>
      </c>
      <c r="D88" t="s">
        <v>21</v>
      </c>
      <c r="E88">
        <v>2015</v>
      </c>
      <c r="F88">
        <v>4.5999999999999999E-2</v>
      </c>
      <c r="G88" t="s">
        <v>11</v>
      </c>
    </row>
    <row r="89" spans="1:7" x14ac:dyDescent="0.2">
      <c r="A89">
        <v>2020</v>
      </c>
      <c r="B89" t="s">
        <v>7</v>
      </c>
      <c r="C89" t="s">
        <v>8</v>
      </c>
      <c r="D89" t="s">
        <v>21</v>
      </c>
      <c r="E89">
        <v>2017</v>
      </c>
      <c r="F89">
        <v>4.5999999999999999E-2</v>
      </c>
      <c r="G89" t="s">
        <v>12</v>
      </c>
    </row>
    <row r="90" spans="1:7" x14ac:dyDescent="0.2">
      <c r="A90">
        <v>2020</v>
      </c>
      <c r="B90" t="s">
        <v>7</v>
      </c>
      <c r="C90" t="s">
        <v>8</v>
      </c>
      <c r="D90" t="s">
        <v>21</v>
      </c>
      <c r="E90">
        <v>2020</v>
      </c>
      <c r="F90">
        <v>1.4999999999999999E-2</v>
      </c>
      <c r="G90" t="s">
        <v>12</v>
      </c>
    </row>
    <row r="91" spans="1:7" x14ac:dyDescent="0.2">
      <c r="A91">
        <v>2020</v>
      </c>
      <c r="B91" t="s">
        <v>7</v>
      </c>
      <c r="C91" t="s">
        <v>8</v>
      </c>
      <c r="D91" t="s">
        <v>21</v>
      </c>
      <c r="E91">
        <v>2020</v>
      </c>
      <c r="F91">
        <v>1.4999999999999999E-2</v>
      </c>
      <c r="G91" t="s">
        <v>12</v>
      </c>
    </row>
    <row r="92" spans="1:7" x14ac:dyDescent="0.2">
      <c r="A92">
        <v>2020</v>
      </c>
      <c r="B92" t="s">
        <v>7</v>
      </c>
      <c r="C92" t="s">
        <v>22</v>
      </c>
      <c r="D92" t="s">
        <v>9</v>
      </c>
      <c r="E92">
        <v>1975</v>
      </c>
      <c r="F92">
        <v>1.298</v>
      </c>
      <c r="G92" t="s">
        <v>10</v>
      </c>
    </row>
    <row r="93" spans="1:7" x14ac:dyDescent="0.2">
      <c r="A93">
        <v>2020</v>
      </c>
      <c r="B93" t="s">
        <v>7</v>
      </c>
      <c r="C93" t="s">
        <v>22</v>
      </c>
      <c r="D93" t="s">
        <v>9</v>
      </c>
      <c r="E93">
        <v>1985</v>
      </c>
      <c r="F93">
        <v>0.23599999999999999</v>
      </c>
      <c r="G93" t="s">
        <v>10</v>
      </c>
    </row>
    <row r="94" spans="1:7" x14ac:dyDescent="0.2">
      <c r="A94">
        <v>2020</v>
      </c>
      <c r="B94" t="s">
        <v>7</v>
      </c>
      <c r="C94" t="s">
        <v>22</v>
      </c>
      <c r="D94" t="s">
        <v>9</v>
      </c>
      <c r="E94">
        <v>1996</v>
      </c>
      <c r="F94">
        <v>0.11899999999999999</v>
      </c>
      <c r="G94" t="s">
        <v>10</v>
      </c>
    </row>
    <row r="95" spans="1:7" x14ac:dyDescent="0.2">
      <c r="A95">
        <v>2020</v>
      </c>
      <c r="B95" t="s">
        <v>7</v>
      </c>
      <c r="C95" t="s">
        <v>22</v>
      </c>
      <c r="D95" t="s">
        <v>9</v>
      </c>
      <c r="E95">
        <v>2003</v>
      </c>
      <c r="F95">
        <v>4.2999999999999997E-2</v>
      </c>
      <c r="G95" t="s">
        <v>11</v>
      </c>
    </row>
    <row r="96" spans="1:7" x14ac:dyDescent="0.2">
      <c r="A96">
        <v>2020</v>
      </c>
      <c r="B96" t="s">
        <v>7</v>
      </c>
      <c r="C96" t="s">
        <v>22</v>
      </c>
      <c r="D96" t="s">
        <v>9</v>
      </c>
      <c r="E96">
        <v>2007</v>
      </c>
      <c r="F96">
        <v>3.2000000000000001E-2</v>
      </c>
      <c r="G96" t="s">
        <v>11</v>
      </c>
    </row>
    <row r="97" spans="1:7" x14ac:dyDescent="0.2">
      <c r="A97">
        <v>2020</v>
      </c>
      <c r="B97" t="s">
        <v>7</v>
      </c>
      <c r="C97" t="s">
        <v>22</v>
      </c>
      <c r="D97" t="s">
        <v>9</v>
      </c>
      <c r="E97">
        <v>2011</v>
      </c>
      <c r="F97">
        <v>3.2000000000000001E-2</v>
      </c>
      <c r="G97" t="s">
        <v>11</v>
      </c>
    </row>
    <row r="98" spans="1:7" x14ac:dyDescent="0.2">
      <c r="A98">
        <v>2020</v>
      </c>
      <c r="B98" t="s">
        <v>7</v>
      </c>
      <c r="C98" t="s">
        <v>22</v>
      </c>
      <c r="D98" t="s">
        <v>9</v>
      </c>
      <c r="E98">
        <v>2015</v>
      </c>
      <c r="F98">
        <v>2.4E-2</v>
      </c>
      <c r="G98" t="s">
        <v>11</v>
      </c>
    </row>
    <row r="99" spans="1:7" x14ac:dyDescent="0.2">
      <c r="A99">
        <v>2020</v>
      </c>
      <c r="B99" t="s">
        <v>7</v>
      </c>
      <c r="C99" t="s">
        <v>22</v>
      </c>
      <c r="D99" t="s">
        <v>9</v>
      </c>
      <c r="E99">
        <v>2017</v>
      </c>
      <c r="F99">
        <v>2.4E-2</v>
      </c>
      <c r="G99" t="s">
        <v>12</v>
      </c>
    </row>
    <row r="100" spans="1:7" x14ac:dyDescent="0.2">
      <c r="A100">
        <v>2020</v>
      </c>
      <c r="B100" t="s">
        <v>7</v>
      </c>
      <c r="C100" t="s">
        <v>22</v>
      </c>
      <c r="D100" t="s">
        <v>9</v>
      </c>
      <c r="E100">
        <v>2020</v>
      </c>
      <c r="F100">
        <v>8.0000000000000002E-3</v>
      </c>
      <c r="G100" t="s">
        <v>12</v>
      </c>
    </row>
    <row r="101" spans="1:7" x14ac:dyDescent="0.2">
      <c r="A101">
        <v>2020</v>
      </c>
      <c r="B101" t="s">
        <v>7</v>
      </c>
      <c r="C101" t="s">
        <v>22</v>
      </c>
      <c r="D101" t="s">
        <v>9</v>
      </c>
      <c r="E101">
        <v>2020</v>
      </c>
      <c r="F101">
        <v>8.0000000000000002E-3</v>
      </c>
      <c r="G101" t="s">
        <v>12</v>
      </c>
    </row>
    <row r="102" spans="1:7" x14ac:dyDescent="0.2">
      <c r="A102">
        <v>2020</v>
      </c>
      <c r="B102" t="s">
        <v>7</v>
      </c>
      <c r="C102" t="s">
        <v>22</v>
      </c>
      <c r="D102" t="s">
        <v>14</v>
      </c>
      <c r="E102">
        <v>1975</v>
      </c>
      <c r="F102">
        <v>2.8530000000000002</v>
      </c>
      <c r="G102" t="s">
        <v>10</v>
      </c>
    </row>
    <row r="103" spans="1:7" x14ac:dyDescent="0.2">
      <c r="A103">
        <v>2020</v>
      </c>
      <c r="B103" t="s">
        <v>7</v>
      </c>
      <c r="C103" t="s">
        <v>22</v>
      </c>
      <c r="D103" t="s">
        <v>14</v>
      </c>
      <c r="E103">
        <v>1985</v>
      </c>
      <c r="F103">
        <v>0.68500000000000005</v>
      </c>
      <c r="G103" t="s">
        <v>10</v>
      </c>
    </row>
    <row r="104" spans="1:7" x14ac:dyDescent="0.2">
      <c r="A104">
        <v>2020</v>
      </c>
      <c r="B104" t="s">
        <v>7</v>
      </c>
      <c r="C104" t="s">
        <v>22</v>
      </c>
      <c r="D104" t="s">
        <v>14</v>
      </c>
      <c r="E104">
        <v>1996</v>
      </c>
      <c r="F104">
        <v>0.39700000000000002</v>
      </c>
      <c r="G104" t="s">
        <v>10</v>
      </c>
    </row>
    <row r="105" spans="1:7" x14ac:dyDescent="0.2">
      <c r="A105">
        <v>2020</v>
      </c>
      <c r="B105" t="s">
        <v>7</v>
      </c>
      <c r="C105" t="s">
        <v>22</v>
      </c>
      <c r="D105" t="s">
        <v>14</v>
      </c>
      <c r="E105">
        <v>2003</v>
      </c>
      <c r="F105">
        <v>0.38700000000000001</v>
      </c>
      <c r="G105" t="s">
        <v>11</v>
      </c>
    </row>
    <row r="106" spans="1:7" x14ac:dyDescent="0.2">
      <c r="A106">
        <v>2020</v>
      </c>
      <c r="B106" t="s">
        <v>7</v>
      </c>
      <c r="C106" t="s">
        <v>22</v>
      </c>
      <c r="D106" t="s">
        <v>14</v>
      </c>
      <c r="E106">
        <v>2007</v>
      </c>
      <c r="F106">
        <v>0.151</v>
      </c>
      <c r="G106" t="s">
        <v>11</v>
      </c>
    </row>
    <row r="107" spans="1:7" x14ac:dyDescent="0.2">
      <c r="A107">
        <v>2020</v>
      </c>
      <c r="B107" t="s">
        <v>7</v>
      </c>
      <c r="C107" t="s">
        <v>22</v>
      </c>
      <c r="D107" t="s">
        <v>14</v>
      </c>
      <c r="E107">
        <v>2011</v>
      </c>
      <c r="F107">
        <v>0.151</v>
      </c>
      <c r="G107" t="s">
        <v>11</v>
      </c>
    </row>
    <row r="108" spans="1:7" x14ac:dyDescent="0.2">
      <c r="A108">
        <v>2020</v>
      </c>
      <c r="B108" t="s">
        <v>7</v>
      </c>
      <c r="C108" t="s">
        <v>22</v>
      </c>
      <c r="D108" t="s">
        <v>14</v>
      </c>
      <c r="E108">
        <v>2015</v>
      </c>
      <c r="F108">
        <v>0.113</v>
      </c>
      <c r="G108" t="s">
        <v>11</v>
      </c>
    </row>
    <row r="109" spans="1:7" x14ac:dyDescent="0.2">
      <c r="A109">
        <v>2020</v>
      </c>
      <c r="B109" t="s">
        <v>7</v>
      </c>
      <c r="C109" t="s">
        <v>22</v>
      </c>
      <c r="D109" t="s">
        <v>14</v>
      </c>
      <c r="E109">
        <v>2017</v>
      </c>
      <c r="F109">
        <v>0.113</v>
      </c>
      <c r="G109" t="s">
        <v>12</v>
      </c>
    </row>
    <row r="110" spans="1:7" x14ac:dyDescent="0.2">
      <c r="A110">
        <v>2020</v>
      </c>
      <c r="B110" t="s">
        <v>7</v>
      </c>
      <c r="C110" t="s">
        <v>22</v>
      </c>
      <c r="D110" t="s">
        <v>14</v>
      </c>
      <c r="E110">
        <v>2020</v>
      </c>
      <c r="F110">
        <v>3.7999999999999999E-2</v>
      </c>
      <c r="G110" t="s">
        <v>12</v>
      </c>
    </row>
    <row r="111" spans="1:7" x14ac:dyDescent="0.2">
      <c r="A111">
        <v>2020</v>
      </c>
      <c r="B111" t="s">
        <v>7</v>
      </c>
      <c r="C111" t="s">
        <v>22</v>
      </c>
      <c r="D111" t="s">
        <v>14</v>
      </c>
      <c r="E111">
        <v>2020</v>
      </c>
      <c r="F111">
        <v>3.7999999999999999E-2</v>
      </c>
      <c r="G111" t="s">
        <v>12</v>
      </c>
    </row>
    <row r="112" spans="1:7" x14ac:dyDescent="0.2">
      <c r="A112">
        <v>2020</v>
      </c>
      <c r="B112" t="s">
        <v>7</v>
      </c>
      <c r="C112" t="s">
        <v>22</v>
      </c>
      <c r="D112" t="s">
        <v>15</v>
      </c>
      <c r="E112">
        <v>1975</v>
      </c>
      <c r="F112">
        <v>15.601000000000001</v>
      </c>
      <c r="G112" t="s">
        <v>10</v>
      </c>
    </row>
    <row r="113" spans="1:7" x14ac:dyDescent="0.2">
      <c r="A113">
        <v>2020</v>
      </c>
      <c r="B113" t="s">
        <v>7</v>
      </c>
      <c r="C113" t="s">
        <v>22</v>
      </c>
      <c r="D113" t="s">
        <v>15</v>
      </c>
      <c r="E113">
        <v>1985</v>
      </c>
      <c r="F113">
        <v>2.6619999999999999</v>
      </c>
      <c r="G113" t="s">
        <v>10</v>
      </c>
    </row>
    <row r="114" spans="1:7" x14ac:dyDescent="0.2">
      <c r="A114">
        <v>2020</v>
      </c>
      <c r="B114" t="s">
        <v>7</v>
      </c>
      <c r="C114" t="s">
        <v>22</v>
      </c>
      <c r="D114" t="s">
        <v>15</v>
      </c>
      <c r="E114">
        <v>1996</v>
      </c>
      <c r="F114">
        <v>2.0830000000000002</v>
      </c>
      <c r="G114" t="s">
        <v>10</v>
      </c>
    </row>
    <row r="115" spans="1:7" x14ac:dyDescent="0.2">
      <c r="A115">
        <v>2020</v>
      </c>
      <c r="B115" t="s">
        <v>7</v>
      </c>
      <c r="C115" t="s">
        <v>22</v>
      </c>
      <c r="D115" t="s">
        <v>15</v>
      </c>
      <c r="E115">
        <v>2003</v>
      </c>
      <c r="F115">
        <v>1.643</v>
      </c>
      <c r="G115" t="s">
        <v>11</v>
      </c>
    </row>
    <row r="116" spans="1:7" x14ac:dyDescent="0.2">
      <c r="A116">
        <v>2020</v>
      </c>
      <c r="B116" t="s">
        <v>7</v>
      </c>
      <c r="C116" t="s">
        <v>22</v>
      </c>
      <c r="D116" t="s">
        <v>15</v>
      </c>
      <c r="E116">
        <v>2007</v>
      </c>
      <c r="F116">
        <v>0.57399999999999995</v>
      </c>
      <c r="G116" t="s">
        <v>11</v>
      </c>
    </row>
    <row r="117" spans="1:7" x14ac:dyDescent="0.2">
      <c r="A117">
        <v>2020</v>
      </c>
      <c r="B117" t="s">
        <v>7</v>
      </c>
      <c r="C117" t="s">
        <v>22</v>
      </c>
      <c r="D117" t="s">
        <v>15</v>
      </c>
      <c r="E117">
        <v>2011</v>
      </c>
      <c r="F117">
        <v>0.57399999999999995</v>
      </c>
      <c r="G117" t="s">
        <v>11</v>
      </c>
    </row>
    <row r="118" spans="1:7" x14ac:dyDescent="0.2">
      <c r="A118">
        <v>2020</v>
      </c>
      <c r="B118" t="s">
        <v>7</v>
      </c>
      <c r="C118" t="s">
        <v>22</v>
      </c>
      <c r="D118" t="s">
        <v>15</v>
      </c>
      <c r="E118">
        <v>2015</v>
      </c>
      <c r="F118">
        <v>0.43</v>
      </c>
      <c r="G118" t="s">
        <v>11</v>
      </c>
    </row>
    <row r="119" spans="1:7" x14ac:dyDescent="0.2">
      <c r="A119">
        <v>2020</v>
      </c>
      <c r="B119" t="s">
        <v>7</v>
      </c>
      <c r="C119" t="s">
        <v>22</v>
      </c>
      <c r="D119" t="s">
        <v>15</v>
      </c>
      <c r="E119">
        <v>2017</v>
      </c>
      <c r="F119">
        <v>0.43</v>
      </c>
      <c r="G119" t="s">
        <v>12</v>
      </c>
    </row>
    <row r="120" spans="1:7" x14ac:dyDescent="0.2">
      <c r="A120">
        <v>2020</v>
      </c>
      <c r="B120" t="s">
        <v>7</v>
      </c>
      <c r="C120" t="s">
        <v>22</v>
      </c>
      <c r="D120" t="s">
        <v>15</v>
      </c>
      <c r="E120">
        <v>2020</v>
      </c>
      <c r="F120">
        <v>0.14299999999999999</v>
      </c>
      <c r="G120" t="s">
        <v>12</v>
      </c>
    </row>
    <row r="121" spans="1:7" x14ac:dyDescent="0.2">
      <c r="A121">
        <v>2020</v>
      </c>
      <c r="B121" t="s">
        <v>7</v>
      </c>
      <c r="C121" t="s">
        <v>22</v>
      </c>
      <c r="D121" t="s">
        <v>15</v>
      </c>
      <c r="E121">
        <v>2020</v>
      </c>
      <c r="F121">
        <v>0.14299999999999999</v>
      </c>
      <c r="G121" t="s">
        <v>12</v>
      </c>
    </row>
    <row r="122" spans="1:7" x14ac:dyDescent="0.2">
      <c r="A122">
        <v>2020</v>
      </c>
      <c r="B122" t="s">
        <v>7</v>
      </c>
      <c r="C122" t="s">
        <v>22</v>
      </c>
      <c r="D122" t="s">
        <v>16</v>
      </c>
      <c r="E122">
        <v>1975</v>
      </c>
      <c r="F122">
        <v>3.4180000000000001</v>
      </c>
      <c r="G122" t="s">
        <v>10</v>
      </c>
    </row>
    <row r="123" spans="1:7" x14ac:dyDescent="0.2">
      <c r="A123">
        <v>2020</v>
      </c>
      <c r="B123" t="s">
        <v>7</v>
      </c>
      <c r="C123" t="s">
        <v>22</v>
      </c>
      <c r="D123" t="s">
        <v>16</v>
      </c>
      <c r="E123">
        <v>1985</v>
      </c>
      <c r="F123">
        <v>0.88600000000000001</v>
      </c>
      <c r="G123" t="s">
        <v>10</v>
      </c>
    </row>
    <row r="124" spans="1:7" x14ac:dyDescent="0.2">
      <c r="A124">
        <v>2020</v>
      </c>
      <c r="B124" t="s">
        <v>7</v>
      </c>
      <c r="C124" t="s">
        <v>22</v>
      </c>
      <c r="D124" t="s">
        <v>16</v>
      </c>
      <c r="E124">
        <v>1996</v>
      </c>
      <c r="F124">
        <v>0.501</v>
      </c>
      <c r="G124" t="s">
        <v>10</v>
      </c>
    </row>
    <row r="125" spans="1:7" x14ac:dyDescent="0.2">
      <c r="A125">
        <v>2020</v>
      </c>
      <c r="B125" t="s">
        <v>7</v>
      </c>
      <c r="C125" t="s">
        <v>22</v>
      </c>
      <c r="D125" t="s">
        <v>16</v>
      </c>
      <c r="E125">
        <v>2003</v>
      </c>
      <c r="F125">
        <v>0.53</v>
      </c>
      <c r="G125" t="s">
        <v>11</v>
      </c>
    </row>
    <row r="126" spans="1:7" x14ac:dyDescent="0.2">
      <c r="A126">
        <v>2020</v>
      </c>
      <c r="B126" t="s">
        <v>7</v>
      </c>
      <c r="C126" t="s">
        <v>22</v>
      </c>
      <c r="D126" t="s">
        <v>16</v>
      </c>
      <c r="E126">
        <v>2007</v>
      </c>
      <c r="F126">
        <v>0.20300000000000001</v>
      </c>
      <c r="G126" t="s">
        <v>11</v>
      </c>
    </row>
    <row r="127" spans="1:7" x14ac:dyDescent="0.2">
      <c r="A127">
        <v>2020</v>
      </c>
      <c r="B127" t="s">
        <v>7</v>
      </c>
      <c r="C127" t="s">
        <v>22</v>
      </c>
      <c r="D127" t="s">
        <v>16</v>
      </c>
      <c r="E127">
        <v>2011</v>
      </c>
      <c r="F127">
        <v>0.20300000000000001</v>
      </c>
      <c r="G127" t="s">
        <v>11</v>
      </c>
    </row>
    <row r="128" spans="1:7" x14ac:dyDescent="0.2">
      <c r="A128">
        <v>2020</v>
      </c>
      <c r="B128" t="s">
        <v>7</v>
      </c>
      <c r="C128" t="s">
        <v>22</v>
      </c>
      <c r="D128" t="s">
        <v>16</v>
      </c>
      <c r="E128">
        <v>2015</v>
      </c>
      <c r="F128">
        <v>0.152</v>
      </c>
      <c r="G128" t="s">
        <v>11</v>
      </c>
    </row>
    <row r="129" spans="1:7" x14ac:dyDescent="0.2">
      <c r="A129">
        <v>2020</v>
      </c>
      <c r="B129" t="s">
        <v>7</v>
      </c>
      <c r="C129" t="s">
        <v>22</v>
      </c>
      <c r="D129" t="s">
        <v>16</v>
      </c>
      <c r="E129">
        <v>2017</v>
      </c>
      <c r="F129">
        <v>0.152</v>
      </c>
      <c r="G129" t="s">
        <v>12</v>
      </c>
    </row>
    <row r="130" spans="1:7" x14ac:dyDescent="0.2">
      <c r="A130">
        <v>2020</v>
      </c>
      <c r="B130" t="s">
        <v>7</v>
      </c>
      <c r="C130" t="s">
        <v>22</v>
      </c>
      <c r="D130" t="s">
        <v>16</v>
      </c>
      <c r="E130">
        <v>2020</v>
      </c>
      <c r="F130">
        <v>5.0999999999999997E-2</v>
      </c>
      <c r="G130" t="s">
        <v>12</v>
      </c>
    </row>
    <row r="131" spans="1:7" x14ac:dyDescent="0.2">
      <c r="A131">
        <v>2020</v>
      </c>
      <c r="B131" t="s">
        <v>7</v>
      </c>
      <c r="C131" t="s">
        <v>22</v>
      </c>
      <c r="D131" t="s">
        <v>16</v>
      </c>
      <c r="E131">
        <v>2020</v>
      </c>
      <c r="F131">
        <v>5.0999999999999997E-2</v>
      </c>
      <c r="G131" t="s">
        <v>12</v>
      </c>
    </row>
    <row r="132" spans="1:7" x14ac:dyDescent="0.2">
      <c r="A132">
        <v>2020</v>
      </c>
      <c r="B132" t="s">
        <v>7</v>
      </c>
      <c r="C132" t="s">
        <v>22</v>
      </c>
      <c r="D132" t="s">
        <v>17</v>
      </c>
      <c r="E132">
        <v>1975</v>
      </c>
      <c r="F132">
        <v>2.5840000000000001</v>
      </c>
      <c r="G132" t="s">
        <v>10</v>
      </c>
    </row>
    <row r="133" spans="1:7" x14ac:dyDescent="0.2">
      <c r="A133">
        <v>2020</v>
      </c>
      <c r="B133" t="s">
        <v>7</v>
      </c>
      <c r="C133" t="s">
        <v>22</v>
      </c>
      <c r="D133" t="s">
        <v>17</v>
      </c>
      <c r="E133">
        <v>1985</v>
      </c>
      <c r="F133">
        <v>0.67</v>
      </c>
      <c r="G133" t="s">
        <v>10</v>
      </c>
    </row>
    <row r="134" spans="1:7" x14ac:dyDescent="0.2">
      <c r="A134">
        <v>2020</v>
      </c>
      <c r="B134" t="s">
        <v>7</v>
      </c>
      <c r="C134" t="s">
        <v>22</v>
      </c>
      <c r="D134" t="s">
        <v>17</v>
      </c>
      <c r="E134">
        <v>1996</v>
      </c>
      <c r="F134">
        <v>0.379</v>
      </c>
      <c r="G134" t="s">
        <v>10</v>
      </c>
    </row>
    <row r="135" spans="1:7" x14ac:dyDescent="0.2">
      <c r="A135">
        <v>2020</v>
      </c>
      <c r="B135" t="s">
        <v>7</v>
      </c>
      <c r="C135" t="s">
        <v>22</v>
      </c>
      <c r="D135" t="s">
        <v>17</v>
      </c>
      <c r="E135">
        <v>2003</v>
      </c>
      <c r="F135">
        <v>0.4</v>
      </c>
      <c r="G135" t="s">
        <v>11</v>
      </c>
    </row>
    <row r="136" spans="1:7" x14ac:dyDescent="0.2">
      <c r="A136">
        <v>2020</v>
      </c>
      <c r="B136" t="s">
        <v>7</v>
      </c>
      <c r="C136" t="s">
        <v>22</v>
      </c>
      <c r="D136" t="s">
        <v>17</v>
      </c>
      <c r="E136">
        <v>2007</v>
      </c>
      <c r="F136">
        <v>0.153</v>
      </c>
      <c r="G136" t="s">
        <v>11</v>
      </c>
    </row>
    <row r="137" spans="1:7" x14ac:dyDescent="0.2">
      <c r="A137">
        <v>2020</v>
      </c>
      <c r="B137" t="s">
        <v>7</v>
      </c>
      <c r="C137" t="s">
        <v>22</v>
      </c>
      <c r="D137" t="s">
        <v>17</v>
      </c>
      <c r="E137">
        <v>2011</v>
      </c>
      <c r="F137">
        <v>0.153</v>
      </c>
      <c r="G137" t="s">
        <v>11</v>
      </c>
    </row>
    <row r="138" spans="1:7" x14ac:dyDescent="0.2">
      <c r="A138">
        <v>2020</v>
      </c>
      <c r="B138" t="s">
        <v>7</v>
      </c>
      <c r="C138" t="s">
        <v>22</v>
      </c>
      <c r="D138" t="s">
        <v>17</v>
      </c>
      <c r="E138">
        <v>2015</v>
      </c>
      <c r="F138">
        <v>0.115</v>
      </c>
      <c r="G138" t="s">
        <v>11</v>
      </c>
    </row>
    <row r="139" spans="1:7" x14ac:dyDescent="0.2">
      <c r="A139">
        <v>2020</v>
      </c>
      <c r="B139" t="s">
        <v>7</v>
      </c>
      <c r="C139" t="s">
        <v>22</v>
      </c>
      <c r="D139" t="s">
        <v>17</v>
      </c>
      <c r="E139">
        <v>2017</v>
      </c>
      <c r="F139">
        <v>0.115</v>
      </c>
      <c r="G139" t="s">
        <v>12</v>
      </c>
    </row>
    <row r="140" spans="1:7" x14ac:dyDescent="0.2">
      <c r="A140">
        <v>2020</v>
      </c>
      <c r="B140" t="s">
        <v>7</v>
      </c>
      <c r="C140" t="s">
        <v>22</v>
      </c>
      <c r="D140" t="s">
        <v>17</v>
      </c>
      <c r="E140">
        <v>2020</v>
      </c>
      <c r="F140">
        <v>3.7999999999999999E-2</v>
      </c>
      <c r="G140" t="s">
        <v>12</v>
      </c>
    </row>
    <row r="141" spans="1:7" x14ac:dyDescent="0.2">
      <c r="A141">
        <v>2020</v>
      </c>
      <c r="B141" t="s">
        <v>7</v>
      </c>
      <c r="C141" t="s">
        <v>22</v>
      </c>
      <c r="D141" t="s">
        <v>17</v>
      </c>
      <c r="E141">
        <v>2020</v>
      </c>
      <c r="F141">
        <v>3.7999999999999999E-2</v>
      </c>
      <c r="G141" t="s">
        <v>12</v>
      </c>
    </row>
    <row r="142" spans="1:7" x14ac:dyDescent="0.2">
      <c r="A142">
        <v>2020</v>
      </c>
      <c r="B142" t="s">
        <v>7</v>
      </c>
      <c r="C142" t="s">
        <v>22</v>
      </c>
      <c r="D142" t="s">
        <v>18</v>
      </c>
      <c r="E142">
        <v>1975</v>
      </c>
      <c r="F142">
        <v>3.496</v>
      </c>
      <c r="G142" t="s">
        <v>10</v>
      </c>
    </row>
    <row r="143" spans="1:7" x14ac:dyDescent="0.2">
      <c r="A143">
        <v>2020</v>
      </c>
      <c r="B143" t="s">
        <v>7</v>
      </c>
      <c r="C143" t="s">
        <v>22</v>
      </c>
      <c r="D143" t="s">
        <v>18</v>
      </c>
      <c r="E143">
        <v>1985</v>
      </c>
      <c r="F143">
        <v>0.56399999999999995</v>
      </c>
      <c r="G143" t="s">
        <v>10</v>
      </c>
    </row>
    <row r="144" spans="1:7" x14ac:dyDescent="0.2">
      <c r="A144">
        <v>2020</v>
      </c>
      <c r="B144" t="s">
        <v>7</v>
      </c>
      <c r="C144" t="s">
        <v>22</v>
      </c>
      <c r="D144" t="s">
        <v>18</v>
      </c>
      <c r="E144">
        <v>1996</v>
      </c>
      <c r="F144">
        <v>0.57899999999999996</v>
      </c>
      <c r="G144" t="s">
        <v>10</v>
      </c>
    </row>
    <row r="145" spans="1:7" x14ac:dyDescent="0.2">
      <c r="A145">
        <v>2020</v>
      </c>
      <c r="B145" t="s">
        <v>7</v>
      </c>
      <c r="C145" t="s">
        <v>22</v>
      </c>
      <c r="D145" t="s">
        <v>18</v>
      </c>
      <c r="E145">
        <v>2003</v>
      </c>
      <c r="F145">
        <v>0.55600000000000005</v>
      </c>
      <c r="G145" t="s">
        <v>11</v>
      </c>
    </row>
    <row r="146" spans="1:7" x14ac:dyDescent="0.2">
      <c r="A146">
        <v>2020</v>
      </c>
      <c r="B146" t="s">
        <v>7</v>
      </c>
      <c r="C146" t="s">
        <v>22</v>
      </c>
      <c r="D146" t="s">
        <v>18</v>
      </c>
      <c r="E146">
        <v>2007</v>
      </c>
      <c r="F146">
        <v>0.23300000000000001</v>
      </c>
      <c r="G146" t="s">
        <v>11</v>
      </c>
    </row>
    <row r="147" spans="1:7" x14ac:dyDescent="0.2">
      <c r="A147">
        <v>2020</v>
      </c>
      <c r="B147" t="s">
        <v>7</v>
      </c>
      <c r="C147" t="s">
        <v>22</v>
      </c>
      <c r="D147" t="s">
        <v>18</v>
      </c>
      <c r="E147">
        <v>2011</v>
      </c>
      <c r="F147">
        <v>0.23300000000000001</v>
      </c>
      <c r="G147" t="s">
        <v>11</v>
      </c>
    </row>
    <row r="148" spans="1:7" x14ac:dyDescent="0.2">
      <c r="A148">
        <v>2020</v>
      </c>
      <c r="B148" t="s">
        <v>7</v>
      </c>
      <c r="C148" t="s">
        <v>22</v>
      </c>
      <c r="D148" t="s">
        <v>18</v>
      </c>
      <c r="E148">
        <v>2015</v>
      </c>
      <c r="F148">
        <v>0.17499999999999999</v>
      </c>
      <c r="G148" t="s">
        <v>11</v>
      </c>
    </row>
    <row r="149" spans="1:7" x14ac:dyDescent="0.2">
      <c r="A149">
        <v>2020</v>
      </c>
      <c r="B149" t="s">
        <v>7</v>
      </c>
      <c r="C149" t="s">
        <v>22</v>
      </c>
      <c r="D149" t="s">
        <v>18</v>
      </c>
      <c r="E149">
        <v>2017</v>
      </c>
      <c r="F149">
        <v>0.17499999999999999</v>
      </c>
      <c r="G149" t="s">
        <v>12</v>
      </c>
    </row>
    <row r="150" spans="1:7" x14ac:dyDescent="0.2">
      <c r="A150">
        <v>2020</v>
      </c>
      <c r="B150" t="s">
        <v>7</v>
      </c>
      <c r="C150" t="s">
        <v>22</v>
      </c>
      <c r="D150" t="s">
        <v>18</v>
      </c>
      <c r="E150">
        <v>2020</v>
      </c>
      <c r="F150">
        <v>5.8000000000000003E-2</v>
      </c>
      <c r="G150" t="s">
        <v>12</v>
      </c>
    </row>
    <row r="151" spans="1:7" x14ac:dyDescent="0.2">
      <c r="A151">
        <v>2020</v>
      </c>
      <c r="B151" t="s">
        <v>7</v>
      </c>
      <c r="C151" t="s">
        <v>22</v>
      </c>
      <c r="D151" t="s">
        <v>18</v>
      </c>
      <c r="E151">
        <v>2020</v>
      </c>
      <c r="F151">
        <v>5.8000000000000003E-2</v>
      </c>
      <c r="G151" t="s">
        <v>12</v>
      </c>
    </row>
    <row r="152" spans="1:7" x14ac:dyDescent="0.2">
      <c r="A152">
        <v>2020</v>
      </c>
      <c r="B152" t="s">
        <v>7</v>
      </c>
      <c r="C152" t="s">
        <v>22</v>
      </c>
      <c r="D152" t="s">
        <v>19</v>
      </c>
      <c r="E152">
        <v>1975</v>
      </c>
      <c r="F152">
        <v>4.8579999999999997</v>
      </c>
      <c r="G152" t="s">
        <v>10</v>
      </c>
    </row>
    <row r="153" spans="1:7" x14ac:dyDescent="0.2">
      <c r="A153">
        <v>2020</v>
      </c>
      <c r="B153" t="s">
        <v>7</v>
      </c>
      <c r="C153" t="s">
        <v>22</v>
      </c>
      <c r="D153" t="s">
        <v>19</v>
      </c>
      <c r="E153">
        <v>1985</v>
      </c>
      <c r="F153">
        <v>0.97699999999999998</v>
      </c>
      <c r="G153" t="s">
        <v>10</v>
      </c>
    </row>
    <row r="154" spans="1:7" x14ac:dyDescent="0.2">
      <c r="A154">
        <v>2020</v>
      </c>
      <c r="B154" t="s">
        <v>7</v>
      </c>
      <c r="C154" t="s">
        <v>22</v>
      </c>
      <c r="D154" t="s">
        <v>19</v>
      </c>
      <c r="E154">
        <v>1996</v>
      </c>
      <c r="F154">
        <v>0.77800000000000002</v>
      </c>
      <c r="G154" t="s">
        <v>10</v>
      </c>
    </row>
    <row r="155" spans="1:7" x14ac:dyDescent="0.2">
      <c r="A155">
        <v>2020</v>
      </c>
      <c r="B155" t="s">
        <v>7</v>
      </c>
      <c r="C155" t="s">
        <v>22</v>
      </c>
      <c r="D155" t="s">
        <v>19</v>
      </c>
      <c r="E155">
        <v>2003</v>
      </c>
      <c r="F155">
        <v>0.79900000000000004</v>
      </c>
      <c r="G155" t="s">
        <v>11</v>
      </c>
    </row>
    <row r="156" spans="1:7" x14ac:dyDescent="0.2">
      <c r="A156">
        <v>2020</v>
      </c>
      <c r="B156" t="s">
        <v>7</v>
      </c>
      <c r="C156" t="s">
        <v>22</v>
      </c>
      <c r="D156" t="s">
        <v>19</v>
      </c>
      <c r="E156">
        <v>2007</v>
      </c>
      <c r="F156">
        <v>0.318</v>
      </c>
      <c r="G156" t="s">
        <v>11</v>
      </c>
    </row>
    <row r="157" spans="1:7" x14ac:dyDescent="0.2">
      <c r="A157">
        <v>2020</v>
      </c>
      <c r="B157" t="s">
        <v>7</v>
      </c>
      <c r="C157" t="s">
        <v>22</v>
      </c>
      <c r="D157" t="s">
        <v>19</v>
      </c>
      <c r="E157">
        <v>2011</v>
      </c>
      <c r="F157">
        <v>0.318</v>
      </c>
      <c r="G157" t="s">
        <v>11</v>
      </c>
    </row>
    <row r="158" spans="1:7" x14ac:dyDescent="0.2">
      <c r="A158">
        <v>2020</v>
      </c>
      <c r="B158" t="s">
        <v>7</v>
      </c>
      <c r="C158" t="s">
        <v>22</v>
      </c>
      <c r="D158" t="s">
        <v>19</v>
      </c>
      <c r="E158">
        <v>2015</v>
      </c>
      <c r="F158">
        <v>0.23899999999999999</v>
      </c>
      <c r="G158" t="s">
        <v>11</v>
      </c>
    </row>
    <row r="159" spans="1:7" x14ac:dyDescent="0.2">
      <c r="A159">
        <v>2020</v>
      </c>
      <c r="B159" t="s">
        <v>7</v>
      </c>
      <c r="C159" t="s">
        <v>22</v>
      </c>
      <c r="D159" t="s">
        <v>19</v>
      </c>
      <c r="E159">
        <v>2017</v>
      </c>
      <c r="F159">
        <v>0.23899999999999999</v>
      </c>
      <c r="G159" t="s">
        <v>12</v>
      </c>
    </row>
    <row r="160" spans="1:7" x14ac:dyDescent="0.2">
      <c r="A160">
        <v>2020</v>
      </c>
      <c r="B160" t="s">
        <v>7</v>
      </c>
      <c r="C160" t="s">
        <v>22</v>
      </c>
      <c r="D160" t="s">
        <v>19</v>
      </c>
      <c r="E160">
        <v>2020</v>
      </c>
      <c r="F160">
        <v>0.08</v>
      </c>
      <c r="G160" t="s">
        <v>12</v>
      </c>
    </row>
    <row r="161" spans="1:7" x14ac:dyDescent="0.2">
      <c r="A161">
        <v>2020</v>
      </c>
      <c r="B161" t="s">
        <v>7</v>
      </c>
      <c r="C161" t="s">
        <v>22</v>
      </c>
      <c r="D161" t="s">
        <v>19</v>
      </c>
      <c r="E161">
        <v>2020</v>
      </c>
      <c r="F161">
        <v>0.08</v>
      </c>
      <c r="G161" t="s">
        <v>12</v>
      </c>
    </row>
    <row r="162" spans="1:7" x14ac:dyDescent="0.2">
      <c r="A162">
        <v>2020</v>
      </c>
      <c r="B162" t="s">
        <v>7</v>
      </c>
      <c r="C162" t="s">
        <v>22</v>
      </c>
      <c r="D162" t="s">
        <v>20</v>
      </c>
      <c r="E162">
        <v>1975</v>
      </c>
      <c r="F162">
        <v>5.2779999999999996</v>
      </c>
      <c r="G162" t="s">
        <v>10</v>
      </c>
    </row>
    <row r="163" spans="1:7" x14ac:dyDescent="0.2">
      <c r="A163">
        <v>2020</v>
      </c>
      <c r="B163" t="s">
        <v>7</v>
      </c>
      <c r="C163" t="s">
        <v>22</v>
      </c>
      <c r="D163" t="s">
        <v>20</v>
      </c>
      <c r="E163">
        <v>1985</v>
      </c>
      <c r="F163">
        <v>0.89400000000000002</v>
      </c>
      <c r="G163" t="s">
        <v>10</v>
      </c>
    </row>
    <row r="164" spans="1:7" x14ac:dyDescent="0.2">
      <c r="A164">
        <v>2020</v>
      </c>
      <c r="B164" t="s">
        <v>7</v>
      </c>
      <c r="C164" t="s">
        <v>22</v>
      </c>
      <c r="D164" t="s">
        <v>20</v>
      </c>
      <c r="E164">
        <v>1996</v>
      </c>
      <c r="F164">
        <v>0.874</v>
      </c>
      <c r="G164" t="s">
        <v>10</v>
      </c>
    </row>
    <row r="165" spans="1:7" x14ac:dyDescent="0.2">
      <c r="A165">
        <v>2020</v>
      </c>
      <c r="B165" t="s">
        <v>7</v>
      </c>
      <c r="C165" t="s">
        <v>22</v>
      </c>
      <c r="D165" t="s">
        <v>20</v>
      </c>
      <c r="E165">
        <v>2003</v>
      </c>
      <c r="F165">
        <v>0.84299999999999997</v>
      </c>
      <c r="G165" t="s">
        <v>11</v>
      </c>
    </row>
    <row r="166" spans="1:7" x14ac:dyDescent="0.2">
      <c r="A166">
        <v>2020</v>
      </c>
      <c r="B166" t="s">
        <v>7</v>
      </c>
      <c r="C166" t="s">
        <v>22</v>
      </c>
      <c r="D166" t="s">
        <v>20</v>
      </c>
      <c r="E166">
        <v>2007</v>
      </c>
      <c r="F166">
        <v>0.35099999999999998</v>
      </c>
      <c r="G166" t="s">
        <v>11</v>
      </c>
    </row>
    <row r="167" spans="1:7" x14ac:dyDescent="0.2">
      <c r="A167">
        <v>2020</v>
      </c>
      <c r="B167" t="s">
        <v>7</v>
      </c>
      <c r="C167" t="s">
        <v>22</v>
      </c>
      <c r="D167" t="s">
        <v>20</v>
      </c>
      <c r="E167">
        <v>2011</v>
      </c>
      <c r="F167">
        <v>0.35099999999999998</v>
      </c>
      <c r="G167" t="s">
        <v>11</v>
      </c>
    </row>
    <row r="168" spans="1:7" x14ac:dyDescent="0.2">
      <c r="A168">
        <v>2020</v>
      </c>
      <c r="B168" t="s">
        <v>7</v>
      </c>
      <c r="C168" t="s">
        <v>22</v>
      </c>
      <c r="D168" t="s">
        <v>20</v>
      </c>
      <c r="E168">
        <v>2015</v>
      </c>
      <c r="F168">
        <v>0.26400000000000001</v>
      </c>
      <c r="G168" t="s">
        <v>11</v>
      </c>
    </row>
    <row r="169" spans="1:7" x14ac:dyDescent="0.2">
      <c r="A169">
        <v>2020</v>
      </c>
      <c r="B169" t="s">
        <v>7</v>
      </c>
      <c r="C169" t="s">
        <v>22</v>
      </c>
      <c r="D169" t="s">
        <v>20</v>
      </c>
      <c r="E169">
        <v>2017</v>
      </c>
      <c r="F169">
        <v>0.26400000000000001</v>
      </c>
      <c r="G169" t="s">
        <v>12</v>
      </c>
    </row>
    <row r="170" spans="1:7" x14ac:dyDescent="0.2">
      <c r="A170">
        <v>2020</v>
      </c>
      <c r="B170" t="s">
        <v>7</v>
      </c>
      <c r="C170" t="s">
        <v>22</v>
      </c>
      <c r="D170" t="s">
        <v>20</v>
      </c>
      <c r="E170">
        <v>2020</v>
      </c>
      <c r="F170">
        <v>8.7999999999999995E-2</v>
      </c>
      <c r="G170" t="s">
        <v>12</v>
      </c>
    </row>
    <row r="171" spans="1:7" x14ac:dyDescent="0.2">
      <c r="A171">
        <v>2020</v>
      </c>
      <c r="B171" t="s">
        <v>7</v>
      </c>
      <c r="C171" t="s">
        <v>22</v>
      </c>
      <c r="D171" t="s">
        <v>20</v>
      </c>
      <c r="E171">
        <v>2020</v>
      </c>
      <c r="F171">
        <v>8.7999999999999995E-2</v>
      </c>
      <c r="G171" t="s">
        <v>12</v>
      </c>
    </row>
    <row r="172" spans="1:7" x14ac:dyDescent="0.2">
      <c r="A172">
        <v>2020</v>
      </c>
      <c r="B172" t="s">
        <v>7</v>
      </c>
      <c r="C172" t="s">
        <v>22</v>
      </c>
      <c r="D172" t="s">
        <v>21</v>
      </c>
      <c r="E172">
        <v>1975</v>
      </c>
      <c r="F172">
        <v>0.12</v>
      </c>
      <c r="G172" t="s">
        <v>10</v>
      </c>
    </row>
    <row r="173" spans="1:7" x14ac:dyDescent="0.2">
      <c r="A173">
        <v>2020</v>
      </c>
      <c r="B173" t="s">
        <v>7</v>
      </c>
      <c r="C173" t="s">
        <v>22</v>
      </c>
      <c r="D173" t="s">
        <v>21</v>
      </c>
      <c r="E173">
        <v>1985</v>
      </c>
      <c r="F173">
        <v>0.02</v>
      </c>
      <c r="G173" t="s">
        <v>10</v>
      </c>
    </row>
    <row r="174" spans="1:7" x14ac:dyDescent="0.2">
      <c r="A174">
        <v>2020</v>
      </c>
      <c r="B174" t="s">
        <v>7</v>
      </c>
      <c r="C174" t="s">
        <v>22</v>
      </c>
      <c r="D174" t="s">
        <v>21</v>
      </c>
      <c r="E174">
        <v>1996</v>
      </c>
      <c r="F174">
        <v>1.4999999999999999E-2</v>
      </c>
      <c r="G174" t="s">
        <v>10</v>
      </c>
    </row>
    <row r="175" spans="1:7" x14ac:dyDescent="0.2">
      <c r="A175">
        <v>2020</v>
      </c>
      <c r="B175" t="s">
        <v>7</v>
      </c>
      <c r="C175" t="s">
        <v>22</v>
      </c>
      <c r="D175" t="s">
        <v>21</v>
      </c>
      <c r="E175">
        <v>2003</v>
      </c>
      <c r="F175">
        <v>1.0999999999999999E-2</v>
      </c>
      <c r="G175" t="s">
        <v>11</v>
      </c>
    </row>
    <row r="176" spans="1:7" x14ac:dyDescent="0.2">
      <c r="A176">
        <v>2020</v>
      </c>
      <c r="B176" t="s">
        <v>7</v>
      </c>
      <c r="C176" t="s">
        <v>22</v>
      </c>
      <c r="D176" t="s">
        <v>21</v>
      </c>
      <c r="E176">
        <v>2007</v>
      </c>
      <c r="F176">
        <v>5.0000000000000001E-3</v>
      </c>
      <c r="G176" t="s">
        <v>11</v>
      </c>
    </row>
    <row r="177" spans="1:7" x14ac:dyDescent="0.2">
      <c r="A177">
        <v>2020</v>
      </c>
      <c r="B177" t="s">
        <v>7</v>
      </c>
      <c r="C177" t="s">
        <v>22</v>
      </c>
      <c r="D177" t="s">
        <v>21</v>
      </c>
      <c r="E177">
        <v>2011</v>
      </c>
      <c r="F177">
        <v>5.0000000000000001E-3</v>
      </c>
      <c r="G177" t="s">
        <v>11</v>
      </c>
    </row>
    <row r="178" spans="1:7" x14ac:dyDescent="0.2">
      <c r="A178">
        <v>2020</v>
      </c>
      <c r="B178" t="s">
        <v>7</v>
      </c>
      <c r="C178" t="s">
        <v>22</v>
      </c>
      <c r="D178" t="s">
        <v>21</v>
      </c>
      <c r="E178">
        <v>2015</v>
      </c>
      <c r="F178">
        <v>4.0000000000000001E-3</v>
      </c>
      <c r="G178" t="s">
        <v>11</v>
      </c>
    </row>
    <row r="179" spans="1:7" x14ac:dyDescent="0.2">
      <c r="A179">
        <v>2020</v>
      </c>
      <c r="B179" t="s">
        <v>7</v>
      </c>
      <c r="C179" t="s">
        <v>22</v>
      </c>
      <c r="D179" t="s">
        <v>21</v>
      </c>
      <c r="E179">
        <v>2017</v>
      </c>
      <c r="F179">
        <v>4.0000000000000001E-3</v>
      </c>
      <c r="G179" t="s">
        <v>12</v>
      </c>
    </row>
    <row r="180" spans="1:7" x14ac:dyDescent="0.2">
      <c r="A180">
        <v>2020</v>
      </c>
      <c r="B180" t="s">
        <v>7</v>
      </c>
      <c r="C180" t="s">
        <v>22</v>
      </c>
      <c r="D180" t="s">
        <v>21</v>
      </c>
      <c r="E180">
        <v>2020</v>
      </c>
      <c r="F180">
        <v>1E-3</v>
      </c>
      <c r="G180" t="s">
        <v>12</v>
      </c>
    </row>
    <row r="181" spans="1:7" x14ac:dyDescent="0.2">
      <c r="A181">
        <v>2020</v>
      </c>
      <c r="B181" t="s">
        <v>7</v>
      </c>
      <c r="C181" t="s">
        <v>22</v>
      </c>
      <c r="D181" t="s">
        <v>21</v>
      </c>
      <c r="E181">
        <v>2020</v>
      </c>
      <c r="F181">
        <v>1E-3</v>
      </c>
      <c r="G181" t="s">
        <v>12</v>
      </c>
    </row>
    <row r="182" spans="1:7" x14ac:dyDescent="0.2">
      <c r="A182">
        <v>2020</v>
      </c>
      <c r="B182" t="s">
        <v>7</v>
      </c>
      <c r="C182" t="s">
        <v>23</v>
      </c>
      <c r="D182" t="s">
        <v>9</v>
      </c>
      <c r="E182">
        <v>1975</v>
      </c>
      <c r="F182">
        <v>0.43099999999999999</v>
      </c>
      <c r="G182" t="s">
        <v>10</v>
      </c>
    </row>
    <row r="183" spans="1:7" x14ac:dyDescent="0.2">
      <c r="A183">
        <v>2020</v>
      </c>
      <c r="B183" t="s">
        <v>7</v>
      </c>
      <c r="C183" t="s">
        <v>23</v>
      </c>
      <c r="D183" t="s">
        <v>9</v>
      </c>
      <c r="E183">
        <v>1985</v>
      </c>
      <c r="F183">
        <v>0.113</v>
      </c>
      <c r="G183" t="s">
        <v>10</v>
      </c>
    </row>
    <row r="184" spans="1:7" x14ac:dyDescent="0.2">
      <c r="A184">
        <v>2020</v>
      </c>
      <c r="B184" t="s">
        <v>7</v>
      </c>
      <c r="C184" t="s">
        <v>23</v>
      </c>
      <c r="D184" t="s">
        <v>9</v>
      </c>
      <c r="E184">
        <v>1996</v>
      </c>
      <c r="F184">
        <v>5.8000000000000003E-2</v>
      </c>
      <c r="G184" t="s">
        <v>10</v>
      </c>
    </row>
    <row r="185" spans="1:7" x14ac:dyDescent="0.2">
      <c r="A185">
        <v>2020</v>
      </c>
      <c r="B185" t="s">
        <v>7</v>
      </c>
      <c r="C185" t="s">
        <v>23</v>
      </c>
      <c r="D185" t="s">
        <v>9</v>
      </c>
      <c r="E185">
        <v>2003</v>
      </c>
      <c r="F185">
        <v>4.7E-2</v>
      </c>
      <c r="G185" t="s">
        <v>11</v>
      </c>
    </row>
    <row r="186" spans="1:7" x14ac:dyDescent="0.2">
      <c r="A186">
        <v>2020</v>
      </c>
      <c r="B186" t="s">
        <v>7</v>
      </c>
      <c r="C186" t="s">
        <v>23</v>
      </c>
      <c r="D186" t="s">
        <v>9</v>
      </c>
      <c r="E186">
        <v>2007</v>
      </c>
      <c r="F186">
        <v>1.7999999999999999E-2</v>
      </c>
      <c r="G186" t="s">
        <v>11</v>
      </c>
    </row>
    <row r="187" spans="1:7" x14ac:dyDescent="0.2">
      <c r="A187">
        <v>2020</v>
      </c>
      <c r="B187" t="s">
        <v>7</v>
      </c>
      <c r="C187" t="s">
        <v>23</v>
      </c>
      <c r="D187" t="s">
        <v>9</v>
      </c>
      <c r="E187">
        <v>2011</v>
      </c>
      <c r="F187">
        <v>1.7999999999999999E-2</v>
      </c>
      <c r="G187" t="s">
        <v>11</v>
      </c>
    </row>
    <row r="188" spans="1:7" x14ac:dyDescent="0.2">
      <c r="A188">
        <v>2020</v>
      </c>
      <c r="B188" t="s">
        <v>7</v>
      </c>
      <c r="C188" t="s">
        <v>23</v>
      </c>
      <c r="D188" t="s">
        <v>9</v>
      </c>
      <c r="E188">
        <v>2015</v>
      </c>
      <c r="F188">
        <v>1.2999999999999999E-2</v>
      </c>
      <c r="G188" t="s">
        <v>11</v>
      </c>
    </row>
    <row r="189" spans="1:7" x14ac:dyDescent="0.2">
      <c r="A189">
        <v>2020</v>
      </c>
      <c r="B189" t="s">
        <v>7</v>
      </c>
      <c r="C189" t="s">
        <v>23</v>
      </c>
      <c r="D189" t="s">
        <v>9</v>
      </c>
      <c r="E189">
        <v>2017</v>
      </c>
      <c r="F189">
        <v>1.2999999999999999E-2</v>
      </c>
      <c r="G189" t="s">
        <v>12</v>
      </c>
    </row>
    <row r="190" spans="1:7" x14ac:dyDescent="0.2">
      <c r="A190">
        <v>2020</v>
      </c>
      <c r="B190" t="s">
        <v>7</v>
      </c>
      <c r="C190" t="s">
        <v>23</v>
      </c>
      <c r="D190" t="s">
        <v>9</v>
      </c>
      <c r="E190">
        <v>2020</v>
      </c>
      <c r="F190">
        <v>4.0000000000000001E-3</v>
      </c>
      <c r="G190" t="s">
        <v>12</v>
      </c>
    </row>
    <row r="191" spans="1:7" x14ac:dyDescent="0.2">
      <c r="A191">
        <v>2020</v>
      </c>
      <c r="B191" t="s">
        <v>7</v>
      </c>
      <c r="C191" t="s">
        <v>23</v>
      </c>
      <c r="D191" t="s">
        <v>9</v>
      </c>
      <c r="E191">
        <v>2020</v>
      </c>
      <c r="F191">
        <v>4.0000000000000001E-3</v>
      </c>
      <c r="G191" t="s">
        <v>12</v>
      </c>
    </row>
    <row r="192" spans="1:7" x14ac:dyDescent="0.2">
      <c r="A192">
        <v>2020</v>
      </c>
      <c r="B192" t="s">
        <v>7</v>
      </c>
      <c r="C192" t="s">
        <v>23</v>
      </c>
      <c r="D192" t="s">
        <v>14</v>
      </c>
      <c r="E192">
        <v>1975</v>
      </c>
      <c r="F192">
        <v>3.55</v>
      </c>
      <c r="G192" t="s">
        <v>10</v>
      </c>
    </row>
    <row r="193" spans="1:7" x14ac:dyDescent="0.2">
      <c r="A193">
        <v>2020</v>
      </c>
      <c r="B193" t="s">
        <v>7</v>
      </c>
      <c r="C193" t="s">
        <v>23</v>
      </c>
      <c r="D193" t="s">
        <v>14</v>
      </c>
      <c r="E193">
        <v>1985</v>
      </c>
      <c r="F193">
        <v>0.45100000000000001</v>
      </c>
      <c r="G193" t="s">
        <v>10</v>
      </c>
    </row>
    <row r="194" spans="1:7" x14ac:dyDescent="0.2">
      <c r="A194">
        <v>2020</v>
      </c>
      <c r="B194" t="s">
        <v>7</v>
      </c>
      <c r="C194" t="s">
        <v>23</v>
      </c>
      <c r="D194" t="s">
        <v>14</v>
      </c>
      <c r="E194">
        <v>1996</v>
      </c>
      <c r="F194">
        <v>0.51400000000000001</v>
      </c>
      <c r="G194" t="s">
        <v>10</v>
      </c>
    </row>
    <row r="195" spans="1:7" x14ac:dyDescent="0.2">
      <c r="A195">
        <v>2020</v>
      </c>
      <c r="B195" t="s">
        <v>7</v>
      </c>
      <c r="C195" t="s">
        <v>23</v>
      </c>
      <c r="D195" t="s">
        <v>14</v>
      </c>
      <c r="E195">
        <v>2003</v>
      </c>
      <c r="F195">
        <v>0.33300000000000002</v>
      </c>
      <c r="G195" t="s">
        <v>11</v>
      </c>
    </row>
    <row r="196" spans="1:7" x14ac:dyDescent="0.2">
      <c r="A196">
        <v>2020</v>
      </c>
      <c r="B196" t="s">
        <v>7</v>
      </c>
      <c r="C196" t="s">
        <v>23</v>
      </c>
      <c r="D196" t="s">
        <v>14</v>
      </c>
      <c r="E196">
        <v>2007</v>
      </c>
      <c r="F196">
        <v>0.105</v>
      </c>
      <c r="G196" t="s">
        <v>11</v>
      </c>
    </row>
    <row r="197" spans="1:7" x14ac:dyDescent="0.2">
      <c r="A197">
        <v>2020</v>
      </c>
      <c r="B197" t="s">
        <v>7</v>
      </c>
      <c r="C197" t="s">
        <v>23</v>
      </c>
      <c r="D197" t="s">
        <v>14</v>
      </c>
      <c r="E197">
        <v>2011</v>
      </c>
      <c r="F197">
        <v>0.105</v>
      </c>
      <c r="G197" t="s">
        <v>11</v>
      </c>
    </row>
    <row r="198" spans="1:7" x14ac:dyDescent="0.2">
      <c r="A198">
        <v>2020</v>
      </c>
      <c r="B198" t="s">
        <v>7</v>
      </c>
      <c r="C198" t="s">
        <v>23</v>
      </c>
      <c r="D198" t="s">
        <v>14</v>
      </c>
      <c r="E198">
        <v>2015</v>
      </c>
      <c r="F198">
        <v>7.9000000000000001E-2</v>
      </c>
      <c r="G198" t="s">
        <v>11</v>
      </c>
    </row>
    <row r="199" spans="1:7" x14ac:dyDescent="0.2">
      <c r="A199">
        <v>2020</v>
      </c>
      <c r="B199" t="s">
        <v>7</v>
      </c>
      <c r="C199" t="s">
        <v>23</v>
      </c>
      <c r="D199" t="s">
        <v>14</v>
      </c>
      <c r="E199">
        <v>2017</v>
      </c>
      <c r="F199">
        <v>7.9000000000000001E-2</v>
      </c>
      <c r="G199" t="s">
        <v>12</v>
      </c>
    </row>
    <row r="200" spans="1:7" x14ac:dyDescent="0.2">
      <c r="A200">
        <v>2020</v>
      </c>
      <c r="B200" t="s">
        <v>7</v>
      </c>
      <c r="C200" t="s">
        <v>23</v>
      </c>
      <c r="D200" t="s">
        <v>14</v>
      </c>
      <c r="E200">
        <v>2020</v>
      </c>
      <c r="F200">
        <v>2.5999999999999999E-2</v>
      </c>
      <c r="G200" t="s">
        <v>12</v>
      </c>
    </row>
    <row r="201" spans="1:7" x14ac:dyDescent="0.2">
      <c r="A201">
        <v>2020</v>
      </c>
      <c r="B201" t="s">
        <v>7</v>
      </c>
      <c r="C201" t="s">
        <v>23</v>
      </c>
      <c r="D201" t="s">
        <v>14</v>
      </c>
      <c r="E201">
        <v>2020</v>
      </c>
      <c r="F201">
        <v>2.5999999999999999E-2</v>
      </c>
      <c r="G201" t="s">
        <v>12</v>
      </c>
    </row>
    <row r="202" spans="1:7" x14ac:dyDescent="0.2">
      <c r="A202">
        <v>2020</v>
      </c>
      <c r="B202" t="s">
        <v>7</v>
      </c>
      <c r="C202" t="s">
        <v>23</v>
      </c>
      <c r="D202" t="s">
        <v>15</v>
      </c>
      <c r="E202">
        <v>1975</v>
      </c>
      <c r="F202">
        <v>15.07</v>
      </c>
      <c r="G202" t="s">
        <v>10</v>
      </c>
    </row>
    <row r="203" spans="1:7" x14ac:dyDescent="0.2">
      <c r="A203">
        <v>2020</v>
      </c>
      <c r="B203" t="s">
        <v>7</v>
      </c>
      <c r="C203" t="s">
        <v>23</v>
      </c>
      <c r="D203" t="s">
        <v>15</v>
      </c>
      <c r="E203">
        <v>1985</v>
      </c>
      <c r="F203">
        <v>1.1040000000000001</v>
      </c>
      <c r="G203" t="s">
        <v>10</v>
      </c>
    </row>
    <row r="204" spans="1:7" x14ac:dyDescent="0.2">
      <c r="A204">
        <v>2020</v>
      </c>
      <c r="B204" t="s">
        <v>7</v>
      </c>
      <c r="C204" t="s">
        <v>23</v>
      </c>
      <c r="D204" t="s">
        <v>15</v>
      </c>
      <c r="E204">
        <v>1996</v>
      </c>
      <c r="F204">
        <v>1.609</v>
      </c>
      <c r="G204" t="s">
        <v>10</v>
      </c>
    </row>
    <row r="205" spans="1:7" x14ac:dyDescent="0.2">
      <c r="A205">
        <v>2020</v>
      </c>
      <c r="B205" t="s">
        <v>7</v>
      </c>
      <c r="C205" t="s">
        <v>23</v>
      </c>
      <c r="D205" t="s">
        <v>15</v>
      </c>
      <c r="E205">
        <v>2003</v>
      </c>
      <c r="F205">
        <v>0.95799999999999996</v>
      </c>
      <c r="G205" t="s">
        <v>11</v>
      </c>
    </row>
    <row r="206" spans="1:7" x14ac:dyDescent="0.2">
      <c r="A206">
        <v>2020</v>
      </c>
      <c r="B206" t="s">
        <v>7</v>
      </c>
      <c r="C206" t="s">
        <v>23</v>
      </c>
      <c r="D206" t="s">
        <v>15</v>
      </c>
      <c r="E206">
        <v>2007</v>
      </c>
      <c r="F206">
        <v>0.313</v>
      </c>
      <c r="G206" t="s">
        <v>11</v>
      </c>
    </row>
    <row r="207" spans="1:7" x14ac:dyDescent="0.2">
      <c r="A207">
        <v>2020</v>
      </c>
      <c r="B207" t="s">
        <v>7</v>
      </c>
      <c r="C207" t="s">
        <v>23</v>
      </c>
      <c r="D207" t="s">
        <v>15</v>
      </c>
      <c r="E207">
        <v>2011</v>
      </c>
      <c r="F207">
        <v>0.313</v>
      </c>
      <c r="G207" t="s">
        <v>11</v>
      </c>
    </row>
    <row r="208" spans="1:7" x14ac:dyDescent="0.2">
      <c r="A208">
        <v>2020</v>
      </c>
      <c r="B208" t="s">
        <v>7</v>
      </c>
      <c r="C208" t="s">
        <v>23</v>
      </c>
      <c r="D208" t="s">
        <v>15</v>
      </c>
      <c r="E208">
        <v>2015</v>
      </c>
      <c r="F208">
        <v>0.23499999999999999</v>
      </c>
      <c r="G208" t="s">
        <v>11</v>
      </c>
    </row>
    <row r="209" spans="1:7" x14ac:dyDescent="0.2">
      <c r="A209">
        <v>2020</v>
      </c>
      <c r="B209" t="s">
        <v>7</v>
      </c>
      <c r="C209" t="s">
        <v>23</v>
      </c>
      <c r="D209" t="s">
        <v>15</v>
      </c>
      <c r="E209">
        <v>2017</v>
      </c>
      <c r="F209">
        <v>0.23499999999999999</v>
      </c>
      <c r="G209" t="s">
        <v>12</v>
      </c>
    </row>
    <row r="210" spans="1:7" x14ac:dyDescent="0.2">
      <c r="A210">
        <v>2020</v>
      </c>
      <c r="B210" t="s">
        <v>7</v>
      </c>
      <c r="C210" t="s">
        <v>23</v>
      </c>
      <c r="D210" t="s">
        <v>15</v>
      </c>
      <c r="E210">
        <v>2020</v>
      </c>
      <c r="F210">
        <v>7.8E-2</v>
      </c>
      <c r="G210" t="s">
        <v>12</v>
      </c>
    </row>
    <row r="211" spans="1:7" x14ac:dyDescent="0.2">
      <c r="A211">
        <v>2020</v>
      </c>
      <c r="B211" t="s">
        <v>7</v>
      </c>
      <c r="C211" t="s">
        <v>23</v>
      </c>
      <c r="D211" t="s">
        <v>15</v>
      </c>
      <c r="E211">
        <v>2020</v>
      </c>
      <c r="F211">
        <v>7.8E-2</v>
      </c>
      <c r="G211" t="s">
        <v>12</v>
      </c>
    </row>
    <row r="212" spans="1:7" x14ac:dyDescent="0.2">
      <c r="A212">
        <v>2020</v>
      </c>
      <c r="B212" t="s">
        <v>7</v>
      </c>
      <c r="C212" t="s">
        <v>23</v>
      </c>
      <c r="D212" t="s">
        <v>16</v>
      </c>
      <c r="E212">
        <v>1975</v>
      </c>
      <c r="F212">
        <v>6.7859999999999996</v>
      </c>
      <c r="G212" t="s">
        <v>10</v>
      </c>
    </row>
    <row r="213" spans="1:7" x14ac:dyDescent="0.2">
      <c r="A213">
        <v>2020</v>
      </c>
      <c r="B213" t="s">
        <v>7</v>
      </c>
      <c r="C213" t="s">
        <v>23</v>
      </c>
      <c r="D213" t="s">
        <v>16</v>
      </c>
      <c r="E213">
        <v>1985</v>
      </c>
      <c r="F213">
        <v>0.81299999999999994</v>
      </c>
      <c r="G213" t="s">
        <v>10</v>
      </c>
    </row>
    <row r="214" spans="1:7" x14ac:dyDescent="0.2">
      <c r="A214">
        <v>2020</v>
      </c>
      <c r="B214" t="s">
        <v>7</v>
      </c>
      <c r="C214" t="s">
        <v>23</v>
      </c>
      <c r="D214" t="s">
        <v>16</v>
      </c>
      <c r="E214">
        <v>1996</v>
      </c>
      <c r="F214">
        <v>1.141</v>
      </c>
      <c r="G214" t="s">
        <v>10</v>
      </c>
    </row>
    <row r="215" spans="1:7" x14ac:dyDescent="0.2">
      <c r="A215">
        <v>2020</v>
      </c>
      <c r="B215" t="s">
        <v>7</v>
      </c>
      <c r="C215" t="s">
        <v>23</v>
      </c>
      <c r="D215" t="s">
        <v>16</v>
      </c>
      <c r="E215">
        <v>2003</v>
      </c>
      <c r="F215">
        <v>0.72</v>
      </c>
      <c r="G215" t="s">
        <v>11</v>
      </c>
    </row>
    <row r="216" spans="1:7" x14ac:dyDescent="0.2">
      <c r="A216">
        <v>2020</v>
      </c>
      <c r="B216" t="s">
        <v>7</v>
      </c>
      <c r="C216" t="s">
        <v>23</v>
      </c>
      <c r="D216" t="s">
        <v>16</v>
      </c>
      <c r="E216">
        <v>2007</v>
      </c>
      <c r="F216">
        <v>0.21099999999999999</v>
      </c>
      <c r="G216" t="s">
        <v>11</v>
      </c>
    </row>
    <row r="217" spans="1:7" x14ac:dyDescent="0.2">
      <c r="A217">
        <v>2020</v>
      </c>
      <c r="B217" t="s">
        <v>7</v>
      </c>
      <c r="C217" t="s">
        <v>23</v>
      </c>
      <c r="D217" t="s">
        <v>16</v>
      </c>
      <c r="E217">
        <v>2011</v>
      </c>
      <c r="F217">
        <v>0.21099999999999999</v>
      </c>
      <c r="G217" t="s">
        <v>11</v>
      </c>
    </row>
    <row r="218" spans="1:7" x14ac:dyDescent="0.2">
      <c r="A218">
        <v>2020</v>
      </c>
      <c r="B218" t="s">
        <v>7</v>
      </c>
      <c r="C218" t="s">
        <v>23</v>
      </c>
      <c r="D218" t="s">
        <v>16</v>
      </c>
      <c r="E218">
        <v>2015</v>
      </c>
      <c r="F218">
        <v>0.159</v>
      </c>
      <c r="G218" t="s">
        <v>11</v>
      </c>
    </row>
    <row r="219" spans="1:7" x14ac:dyDescent="0.2">
      <c r="A219">
        <v>2020</v>
      </c>
      <c r="B219" t="s">
        <v>7</v>
      </c>
      <c r="C219" t="s">
        <v>23</v>
      </c>
      <c r="D219" t="s">
        <v>16</v>
      </c>
      <c r="E219">
        <v>2017</v>
      </c>
      <c r="F219">
        <v>0.159</v>
      </c>
      <c r="G219" t="s">
        <v>12</v>
      </c>
    </row>
    <row r="220" spans="1:7" x14ac:dyDescent="0.2">
      <c r="A220">
        <v>2020</v>
      </c>
      <c r="B220" t="s">
        <v>7</v>
      </c>
      <c r="C220" t="s">
        <v>23</v>
      </c>
      <c r="D220" t="s">
        <v>16</v>
      </c>
      <c r="E220">
        <v>2020</v>
      </c>
      <c r="F220">
        <v>5.2999999999999999E-2</v>
      </c>
      <c r="G220" t="s">
        <v>12</v>
      </c>
    </row>
    <row r="221" spans="1:7" x14ac:dyDescent="0.2">
      <c r="A221">
        <v>2020</v>
      </c>
      <c r="B221" t="s">
        <v>7</v>
      </c>
      <c r="C221" t="s">
        <v>23</v>
      </c>
      <c r="D221" t="s">
        <v>16</v>
      </c>
      <c r="E221">
        <v>2020</v>
      </c>
      <c r="F221">
        <v>5.2999999999999999E-2</v>
      </c>
      <c r="G221" t="s">
        <v>12</v>
      </c>
    </row>
    <row r="222" spans="1:7" x14ac:dyDescent="0.2">
      <c r="A222">
        <v>2020</v>
      </c>
      <c r="B222" t="s">
        <v>7</v>
      </c>
      <c r="C222" t="s">
        <v>23</v>
      </c>
      <c r="D222" t="s">
        <v>17</v>
      </c>
      <c r="E222">
        <v>1975</v>
      </c>
      <c r="F222">
        <v>0.93700000000000006</v>
      </c>
      <c r="G222" t="s">
        <v>10</v>
      </c>
    </row>
    <row r="223" spans="1:7" x14ac:dyDescent="0.2">
      <c r="A223">
        <v>2020</v>
      </c>
      <c r="B223" t="s">
        <v>7</v>
      </c>
      <c r="C223" t="s">
        <v>23</v>
      </c>
      <c r="D223" t="s">
        <v>17</v>
      </c>
      <c r="E223">
        <v>1985</v>
      </c>
      <c r="F223">
        <v>0.113</v>
      </c>
      <c r="G223" t="s">
        <v>10</v>
      </c>
    </row>
    <row r="224" spans="1:7" x14ac:dyDescent="0.2">
      <c r="A224">
        <v>2020</v>
      </c>
      <c r="B224" t="s">
        <v>7</v>
      </c>
      <c r="C224" t="s">
        <v>23</v>
      </c>
      <c r="D224" t="s">
        <v>17</v>
      </c>
      <c r="E224">
        <v>1996</v>
      </c>
      <c r="F224">
        <v>0.159</v>
      </c>
      <c r="G224" t="s">
        <v>10</v>
      </c>
    </row>
    <row r="225" spans="1:7" x14ac:dyDescent="0.2">
      <c r="A225">
        <v>2020</v>
      </c>
      <c r="B225" t="s">
        <v>7</v>
      </c>
      <c r="C225" t="s">
        <v>23</v>
      </c>
      <c r="D225" t="s">
        <v>17</v>
      </c>
      <c r="E225">
        <v>2003</v>
      </c>
      <c r="F225">
        <v>0.1</v>
      </c>
      <c r="G225" t="s">
        <v>11</v>
      </c>
    </row>
    <row r="226" spans="1:7" x14ac:dyDescent="0.2">
      <c r="A226">
        <v>2020</v>
      </c>
      <c r="B226" t="s">
        <v>7</v>
      </c>
      <c r="C226" t="s">
        <v>23</v>
      </c>
      <c r="D226" t="s">
        <v>17</v>
      </c>
      <c r="E226">
        <v>2007</v>
      </c>
      <c r="F226">
        <v>2.9000000000000001E-2</v>
      </c>
      <c r="G226" t="s">
        <v>11</v>
      </c>
    </row>
    <row r="227" spans="1:7" x14ac:dyDescent="0.2">
      <c r="A227">
        <v>2020</v>
      </c>
      <c r="B227" t="s">
        <v>7</v>
      </c>
      <c r="C227" t="s">
        <v>23</v>
      </c>
      <c r="D227" t="s">
        <v>17</v>
      </c>
      <c r="E227">
        <v>2011</v>
      </c>
      <c r="F227">
        <v>2.9000000000000001E-2</v>
      </c>
      <c r="G227" t="s">
        <v>11</v>
      </c>
    </row>
    <row r="228" spans="1:7" x14ac:dyDescent="0.2">
      <c r="A228">
        <v>2020</v>
      </c>
      <c r="B228" t="s">
        <v>7</v>
      </c>
      <c r="C228" t="s">
        <v>23</v>
      </c>
      <c r="D228" t="s">
        <v>17</v>
      </c>
      <c r="E228">
        <v>2015</v>
      </c>
      <c r="F228">
        <v>2.1999999999999999E-2</v>
      </c>
      <c r="G228" t="s">
        <v>11</v>
      </c>
    </row>
    <row r="229" spans="1:7" x14ac:dyDescent="0.2">
      <c r="A229">
        <v>2020</v>
      </c>
      <c r="B229" t="s">
        <v>7</v>
      </c>
      <c r="C229" t="s">
        <v>23</v>
      </c>
      <c r="D229" t="s">
        <v>17</v>
      </c>
      <c r="E229">
        <v>2017</v>
      </c>
      <c r="F229">
        <v>2.1999999999999999E-2</v>
      </c>
      <c r="G229" t="s">
        <v>12</v>
      </c>
    </row>
    <row r="230" spans="1:7" x14ac:dyDescent="0.2">
      <c r="A230">
        <v>2020</v>
      </c>
      <c r="B230" t="s">
        <v>7</v>
      </c>
      <c r="C230" t="s">
        <v>23</v>
      </c>
      <c r="D230" t="s">
        <v>17</v>
      </c>
      <c r="E230">
        <v>2020</v>
      </c>
      <c r="F230">
        <v>7.0000000000000001E-3</v>
      </c>
      <c r="G230" t="s">
        <v>12</v>
      </c>
    </row>
    <row r="231" spans="1:7" x14ac:dyDescent="0.2">
      <c r="A231">
        <v>2020</v>
      </c>
      <c r="B231" t="s">
        <v>7</v>
      </c>
      <c r="C231" t="s">
        <v>23</v>
      </c>
      <c r="D231" t="s">
        <v>17</v>
      </c>
      <c r="E231">
        <v>2020</v>
      </c>
      <c r="F231">
        <v>7.0000000000000001E-3</v>
      </c>
      <c r="G231" t="s">
        <v>12</v>
      </c>
    </row>
    <row r="232" spans="1:7" x14ac:dyDescent="0.2">
      <c r="A232">
        <v>2020</v>
      </c>
      <c r="B232" t="s">
        <v>7</v>
      </c>
      <c r="C232" t="s">
        <v>23</v>
      </c>
      <c r="D232" t="s">
        <v>18</v>
      </c>
      <c r="E232">
        <v>1975</v>
      </c>
      <c r="F232">
        <v>2.407</v>
      </c>
      <c r="G232" t="s">
        <v>10</v>
      </c>
    </row>
    <row r="233" spans="1:7" x14ac:dyDescent="0.2">
      <c r="A233">
        <v>2020</v>
      </c>
      <c r="B233" t="s">
        <v>7</v>
      </c>
      <c r="C233" t="s">
        <v>23</v>
      </c>
      <c r="D233" t="s">
        <v>18</v>
      </c>
      <c r="E233">
        <v>1985</v>
      </c>
      <c r="F233">
        <v>0.52800000000000002</v>
      </c>
      <c r="G233" t="s">
        <v>10</v>
      </c>
    </row>
    <row r="234" spans="1:7" x14ac:dyDescent="0.2">
      <c r="A234">
        <v>2020</v>
      </c>
      <c r="B234" t="s">
        <v>7</v>
      </c>
      <c r="C234" t="s">
        <v>23</v>
      </c>
      <c r="D234" t="s">
        <v>18</v>
      </c>
      <c r="E234">
        <v>1996</v>
      </c>
      <c r="F234">
        <v>0.59199999999999997</v>
      </c>
      <c r="G234" t="s">
        <v>10</v>
      </c>
    </row>
    <row r="235" spans="1:7" x14ac:dyDescent="0.2">
      <c r="A235">
        <v>2020</v>
      </c>
      <c r="B235" t="s">
        <v>7</v>
      </c>
      <c r="C235" t="s">
        <v>23</v>
      </c>
      <c r="D235" t="s">
        <v>18</v>
      </c>
      <c r="E235">
        <v>2003</v>
      </c>
      <c r="F235">
        <v>0.46200000000000002</v>
      </c>
      <c r="G235" t="s">
        <v>11</v>
      </c>
    </row>
    <row r="236" spans="1:7" x14ac:dyDescent="0.2">
      <c r="A236">
        <v>2020</v>
      </c>
      <c r="B236" t="s">
        <v>7</v>
      </c>
      <c r="C236" t="s">
        <v>23</v>
      </c>
      <c r="D236" t="s">
        <v>18</v>
      </c>
      <c r="E236">
        <v>2007</v>
      </c>
      <c r="F236">
        <v>0.17399999999999999</v>
      </c>
      <c r="G236" t="s">
        <v>11</v>
      </c>
    </row>
    <row r="237" spans="1:7" x14ac:dyDescent="0.2">
      <c r="A237">
        <v>2020</v>
      </c>
      <c r="B237" t="s">
        <v>7</v>
      </c>
      <c r="C237" t="s">
        <v>23</v>
      </c>
      <c r="D237" t="s">
        <v>18</v>
      </c>
      <c r="E237">
        <v>2011</v>
      </c>
      <c r="F237">
        <v>0.17399999999999999</v>
      </c>
      <c r="G237" t="s">
        <v>11</v>
      </c>
    </row>
    <row r="238" spans="1:7" x14ac:dyDescent="0.2">
      <c r="A238">
        <v>2020</v>
      </c>
      <c r="B238" t="s">
        <v>7</v>
      </c>
      <c r="C238" t="s">
        <v>23</v>
      </c>
      <c r="D238" t="s">
        <v>18</v>
      </c>
      <c r="E238">
        <v>2015</v>
      </c>
      <c r="F238">
        <v>0.13100000000000001</v>
      </c>
      <c r="G238" t="s">
        <v>11</v>
      </c>
    </row>
    <row r="239" spans="1:7" x14ac:dyDescent="0.2">
      <c r="A239">
        <v>2020</v>
      </c>
      <c r="B239" t="s">
        <v>7</v>
      </c>
      <c r="C239" t="s">
        <v>23</v>
      </c>
      <c r="D239" t="s">
        <v>18</v>
      </c>
      <c r="E239">
        <v>2017</v>
      </c>
      <c r="F239">
        <v>0.13100000000000001</v>
      </c>
      <c r="G239" t="s">
        <v>12</v>
      </c>
    </row>
    <row r="240" spans="1:7" x14ac:dyDescent="0.2">
      <c r="A240">
        <v>2020</v>
      </c>
      <c r="B240" t="s">
        <v>7</v>
      </c>
      <c r="C240" t="s">
        <v>23</v>
      </c>
      <c r="D240" t="s">
        <v>18</v>
      </c>
      <c r="E240">
        <v>2020</v>
      </c>
      <c r="F240">
        <v>4.3999999999999997E-2</v>
      </c>
      <c r="G240" t="s">
        <v>12</v>
      </c>
    </row>
    <row r="241" spans="1:7" x14ac:dyDescent="0.2">
      <c r="A241">
        <v>2020</v>
      </c>
      <c r="B241" t="s">
        <v>7</v>
      </c>
      <c r="C241" t="s">
        <v>23</v>
      </c>
      <c r="D241" t="s">
        <v>18</v>
      </c>
      <c r="E241">
        <v>2020</v>
      </c>
      <c r="F241">
        <v>4.3999999999999997E-2</v>
      </c>
      <c r="G241" t="s">
        <v>12</v>
      </c>
    </row>
    <row r="242" spans="1:7" x14ac:dyDescent="0.2">
      <c r="A242">
        <v>2020</v>
      </c>
      <c r="B242" t="s">
        <v>7</v>
      </c>
      <c r="C242" t="s">
        <v>23</v>
      </c>
      <c r="D242" t="s">
        <v>19</v>
      </c>
      <c r="E242">
        <v>1975</v>
      </c>
      <c r="F242">
        <v>9.141</v>
      </c>
      <c r="G242" t="s">
        <v>10</v>
      </c>
    </row>
    <row r="243" spans="1:7" x14ac:dyDescent="0.2">
      <c r="A243">
        <v>2020</v>
      </c>
      <c r="B243" t="s">
        <v>7</v>
      </c>
      <c r="C243" t="s">
        <v>23</v>
      </c>
      <c r="D243" t="s">
        <v>19</v>
      </c>
      <c r="E243">
        <v>1985</v>
      </c>
      <c r="F243">
        <v>1.544</v>
      </c>
      <c r="G243" t="s">
        <v>10</v>
      </c>
    </row>
    <row r="244" spans="1:7" x14ac:dyDescent="0.2">
      <c r="A244">
        <v>2020</v>
      </c>
      <c r="B244" t="s">
        <v>7</v>
      </c>
      <c r="C244" t="s">
        <v>23</v>
      </c>
      <c r="D244" t="s">
        <v>19</v>
      </c>
      <c r="E244">
        <v>1996</v>
      </c>
      <c r="F244">
        <v>1.833</v>
      </c>
      <c r="G244" t="s">
        <v>10</v>
      </c>
    </row>
    <row r="245" spans="1:7" x14ac:dyDescent="0.2">
      <c r="A245">
        <v>2020</v>
      </c>
      <c r="B245" t="s">
        <v>7</v>
      </c>
      <c r="C245" t="s">
        <v>23</v>
      </c>
      <c r="D245" t="s">
        <v>19</v>
      </c>
      <c r="E245">
        <v>2003</v>
      </c>
      <c r="F245">
        <v>1.6319999999999999</v>
      </c>
      <c r="G245" t="s">
        <v>11</v>
      </c>
    </row>
    <row r="246" spans="1:7" x14ac:dyDescent="0.2">
      <c r="A246">
        <v>2020</v>
      </c>
      <c r="B246" t="s">
        <v>7</v>
      </c>
      <c r="C246" t="s">
        <v>23</v>
      </c>
      <c r="D246" t="s">
        <v>19</v>
      </c>
      <c r="E246">
        <v>2007</v>
      </c>
      <c r="F246">
        <v>0.53500000000000003</v>
      </c>
      <c r="G246" t="s">
        <v>11</v>
      </c>
    </row>
    <row r="247" spans="1:7" x14ac:dyDescent="0.2">
      <c r="A247">
        <v>2020</v>
      </c>
      <c r="B247" t="s">
        <v>7</v>
      </c>
      <c r="C247" t="s">
        <v>23</v>
      </c>
      <c r="D247" t="s">
        <v>19</v>
      </c>
      <c r="E247">
        <v>2011</v>
      </c>
      <c r="F247">
        <v>0.53500000000000003</v>
      </c>
      <c r="G247" t="s">
        <v>11</v>
      </c>
    </row>
    <row r="248" spans="1:7" x14ac:dyDescent="0.2">
      <c r="A248">
        <v>2020</v>
      </c>
      <c r="B248" t="s">
        <v>7</v>
      </c>
      <c r="C248" t="s">
        <v>23</v>
      </c>
      <c r="D248" t="s">
        <v>19</v>
      </c>
      <c r="E248">
        <v>2015</v>
      </c>
      <c r="F248">
        <v>0.40100000000000002</v>
      </c>
      <c r="G248" t="s">
        <v>11</v>
      </c>
    </row>
    <row r="249" spans="1:7" x14ac:dyDescent="0.2">
      <c r="A249">
        <v>2020</v>
      </c>
      <c r="B249" t="s">
        <v>7</v>
      </c>
      <c r="C249" t="s">
        <v>23</v>
      </c>
      <c r="D249" t="s">
        <v>19</v>
      </c>
      <c r="E249">
        <v>2017</v>
      </c>
      <c r="F249">
        <v>0.40100000000000002</v>
      </c>
      <c r="G249" t="s">
        <v>12</v>
      </c>
    </row>
    <row r="250" spans="1:7" x14ac:dyDescent="0.2">
      <c r="A250">
        <v>2020</v>
      </c>
      <c r="B250" t="s">
        <v>7</v>
      </c>
      <c r="C250" t="s">
        <v>23</v>
      </c>
      <c r="D250" t="s">
        <v>19</v>
      </c>
      <c r="E250">
        <v>2020</v>
      </c>
      <c r="F250">
        <v>0.13400000000000001</v>
      </c>
      <c r="G250" t="s">
        <v>12</v>
      </c>
    </row>
    <row r="251" spans="1:7" x14ac:dyDescent="0.2">
      <c r="A251">
        <v>2020</v>
      </c>
      <c r="B251" t="s">
        <v>7</v>
      </c>
      <c r="C251" t="s">
        <v>23</v>
      </c>
      <c r="D251" t="s">
        <v>19</v>
      </c>
      <c r="E251">
        <v>2020</v>
      </c>
      <c r="F251">
        <v>0.13400000000000001</v>
      </c>
      <c r="G251" t="s">
        <v>12</v>
      </c>
    </row>
    <row r="252" spans="1:7" x14ac:dyDescent="0.2">
      <c r="A252">
        <v>2020</v>
      </c>
      <c r="B252" t="s">
        <v>7</v>
      </c>
      <c r="C252" t="s">
        <v>23</v>
      </c>
      <c r="D252" t="s">
        <v>20</v>
      </c>
      <c r="E252">
        <v>1975</v>
      </c>
      <c r="F252">
        <v>6.6210000000000004</v>
      </c>
      <c r="G252" t="s">
        <v>10</v>
      </c>
    </row>
    <row r="253" spans="1:7" x14ac:dyDescent="0.2">
      <c r="A253">
        <v>2020</v>
      </c>
      <c r="B253" t="s">
        <v>7</v>
      </c>
      <c r="C253" t="s">
        <v>23</v>
      </c>
      <c r="D253" t="s">
        <v>20</v>
      </c>
      <c r="E253">
        <v>1985</v>
      </c>
      <c r="F253">
        <v>1.292</v>
      </c>
      <c r="G253" t="s">
        <v>10</v>
      </c>
    </row>
    <row r="254" spans="1:7" x14ac:dyDescent="0.2">
      <c r="A254">
        <v>2020</v>
      </c>
      <c r="B254" t="s">
        <v>7</v>
      </c>
      <c r="C254" t="s">
        <v>23</v>
      </c>
      <c r="D254" t="s">
        <v>20</v>
      </c>
      <c r="E254">
        <v>1996</v>
      </c>
      <c r="F254">
        <v>1.83</v>
      </c>
      <c r="G254" t="s">
        <v>10</v>
      </c>
    </row>
    <row r="255" spans="1:7" x14ac:dyDescent="0.2">
      <c r="A255">
        <v>2020</v>
      </c>
      <c r="B255" t="s">
        <v>7</v>
      </c>
      <c r="C255" t="s">
        <v>23</v>
      </c>
      <c r="D255" t="s">
        <v>20</v>
      </c>
      <c r="E255">
        <v>2003</v>
      </c>
      <c r="F255">
        <v>1.018</v>
      </c>
      <c r="G255" t="s">
        <v>11</v>
      </c>
    </row>
    <row r="256" spans="1:7" x14ac:dyDescent="0.2">
      <c r="A256">
        <v>2020</v>
      </c>
      <c r="B256" t="s">
        <v>7</v>
      </c>
      <c r="C256" t="s">
        <v>23</v>
      </c>
      <c r="D256" t="s">
        <v>20</v>
      </c>
      <c r="E256">
        <v>2007</v>
      </c>
      <c r="F256">
        <v>0.42199999999999999</v>
      </c>
      <c r="G256" t="s">
        <v>11</v>
      </c>
    </row>
    <row r="257" spans="1:7" x14ac:dyDescent="0.2">
      <c r="A257">
        <v>2020</v>
      </c>
      <c r="B257" t="s">
        <v>7</v>
      </c>
      <c r="C257" t="s">
        <v>23</v>
      </c>
      <c r="D257" t="s">
        <v>20</v>
      </c>
      <c r="E257">
        <v>2011</v>
      </c>
      <c r="F257">
        <v>0.42199999999999999</v>
      </c>
      <c r="G257" t="s">
        <v>11</v>
      </c>
    </row>
    <row r="258" spans="1:7" x14ac:dyDescent="0.2">
      <c r="A258">
        <v>2020</v>
      </c>
      <c r="B258" t="s">
        <v>7</v>
      </c>
      <c r="C258" t="s">
        <v>23</v>
      </c>
      <c r="D258" t="s">
        <v>20</v>
      </c>
      <c r="E258">
        <v>2015</v>
      </c>
      <c r="F258">
        <v>0.316</v>
      </c>
      <c r="G258" t="s">
        <v>11</v>
      </c>
    </row>
    <row r="259" spans="1:7" x14ac:dyDescent="0.2">
      <c r="A259">
        <v>2020</v>
      </c>
      <c r="B259" t="s">
        <v>7</v>
      </c>
      <c r="C259" t="s">
        <v>23</v>
      </c>
      <c r="D259" t="s">
        <v>20</v>
      </c>
      <c r="E259">
        <v>2017</v>
      </c>
      <c r="F259">
        <v>0.316</v>
      </c>
      <c r="G259" t="s">
        <v>12</v>
      </c>
    </row>
    <row r="260" spans="1:7" x14ac:dyDescent="0.2">
      <c r="A260">
        <v>2020</v>
      </c>
      <c r="B260" t="s">
        <v>7</v>
      </c>
      <c r="C260" t="s">
        <v>23</v>
      </c>
      <c r="D260" t="s">
        <v>20</v>
      </c>
      <c r="E260">
        <v>2020</v>
      </c>
      <c r="F260">
        <v>0.105</v>
      </c>
      <c r="G260" t="s">
        <v>12</v>
      </c>
    </row>
    <row r="261" spans="1:7" x14ac:dyDescent="0.2">
      <c r="A261">
        <v>2020</v>
      </c>
      <c r="B261" t="s">
        <v>7</v>
      </c>
      <c r="C261" t="s">
        <v>23</v>
      </c>
      <c r="D261" t="s">
        <v>20</v>
      </c>
      <c r="E261">
        <v>2020</v>
      </c>
      <c r="F261">
        <v>0.105</v>
      </c>
      <c r="G261" t="s">
        <v>12</v>
      </c>
    </row>
    <row r="262" spans="1:7" x14ac:dyDescent="0.2">
      <c r="A262">
        <v>2020</v>
      </c>
      <c r="B262" t="s">
        <v>7</v>
      </c>
      <c r="C262" t="s">
        <v>23</v>
      </c>
      <c r="D262" t="s">
        <v>21</v>
      </c>
      <c r="E262">
        <v>1975</v>
      </c>
      <c r="F262">
        <v>0.379</v>
      </c>
      <c r="G262" t="s">
        <v>10</v>
      </c>
    </row>
    <row r="263" spans="1:7" x14ac:dyDescent="0.2">
      <c r="A263">
        <v>2020</v>
      </c>
      <c r="B263" t="s">
        <v>7</v>
      </c>
      <c r="C263" t="s">
        <v>23</v>
      </c>
      <c r="D263" t="s">
        <v>21</v>
      </c>
      <c r="E263">
        <v>1985</v>
      </c>
      <c r="F263">
        <v>8.8999999999999996E-2</v>
      </c>
      <c r="G263" t="s">
        <v>10</v>
      </c>
    </row>
    <row r="264" spans="1:7" x14ac:dyDescent="0.2">
      <c r="A264">
        <v>2020</v>
      </c>
      <c r="B264" t="s">
        <v>7</v>
      </c>
      <c r="C264" t="s">
        <v>23</v>
      </c>
      <c r="D264" t="s">
        <v>21</v>
      </c>
      <c r="E264">
        <v>1996</v>
      </c>
      <c r="F264">
        <v>0.08</v>
      </c>
      <c r="G264" t="s">
        <v>10</v>
      </c>
    </row>
    <row r="265" spans="1:7" x14ac:dyDescent="0.2">
      <c r="A265">
        <v>2020</v>
      </c>
      <c r="B265" t="s">
        <v>7</v>
      </c>
      <c r="C265" t="s">
        <v>23</v>
      </c>
      <c r="D265" t="s">
        <v>21</v>
      </c>
      <c r="E265">
        <v>2003</v>
      </c>
      <c r="F265">
        <v>6.5000000000000002E-2</v>
      </c>
      <c r="G265" t="s">
        <v>11</v>
      </c>
    </row>
    <row r="266" spans="1:7" x14ac:dyDescent="0.2">
      <c r="A266">
        <v>2020</v>
      </c>
      <c r="B266" t="s">
        <v>7</v>
      </c>
      <c r="C266" t="s">
        <v>23</v>
      </c>
      <c r="D266" t="s">
        <v>21</v>
      </c>
      <c r="E266">
        <v>2007</v>
      </c>
      <c r="F266">
        <v>2.4E-2</v>
      </c>
      <c r="G266" t="s">
        <v>11</v>
      </c>
    </row>
    <row r="267" spans="1:7" x14ac:dyDescent="0.2">
      <c r="A267">
        <v>2020</v>
      </c>
      <c r="B267" t="s">
        <v>7</v>
      </c>
      <c r="C267" t="s">
        <v>23</v>
      </c>
      <c r="D267" t="s">
        <v>21</v>
      </c>
      <c r="E267">
        <v>2011</v>
      </c>
      <c r="F267">
        <v>2.4E-2</v>
      </c>
      <c r="G267" t="s">
        <v>11</v>
      </c>
    </row>
    <row r="268" spans="1:7" x14ac:dyDescent="0.2">
      <c r="A268">
        <v>2020</v>
      </c>
      <c r="B268" t="s">
        <v>7</v>
      </c>
      <c r="C268" t="s">
        <v>23</v>
      </c>
      <c r="D268" t="s">
        <v>21</v>
      </c>
      <c r="E268">
        <v>2015</v>
      </c>
      <c r="F268">
        <v>1.7999999999999999E-2</v>
      </c>
      <c r="G268" t="s">
        <v>11</v>
      </c>
    </row>
    <row r="269" spans="1:7" x14ac:dyDescent="0.2">
      <c r="A269">
        <v>2020</v>
      </c>
      <c r="B269" t="s">
        <v>7</v>
      </c>
      <c r="C269" t="s">
        <v>23</v>
      </c>
      <c r="D269" t="s">
        <v>21</v>
      </c>
      <c r="E269">
        <v>2017</v>
      </c>
      <c r="F269">
        <v>1.7999999999999999E-2</v>
      </c>
      <c r="G269" t="s">
        <v>12</v>
      </c>
    </row>
    <row r="270" spans="1:7" x14ac:dyDescent="0.2">
      <c r="A270">
        <v>2020</v>
      </c>
      <c r="B270" t="s">
        <v>7</v>
      </c>
      <c r="C270" t="s">
        <v>23</v>
      </c>
      <c r="D270" t="s">
        <v>21</v>
      </c>
      <c r="E270">
        <v>2020</v>
      </c>
      <c r="F270">
        <v>6.0000000000000001E-3</v>
      </c>
      <c r="G270" t="s">
        <v>12</v>
      </c>
    </row>
    <row r="271" spans="1:7" x14ac:dyDescent="0.2">
      <c r="A271">
        <v>2020</v>
      </c>
      <c r="B271" t="s">
        <v>7</v>
      </c>
      <c r="C271" t="s">
        <v>23</v>
      </c>
      <c r="D271" t="s">
        <v>21</v>
      </c>
      <c r="E271">
        <v>2020</v>
      </c>
      <c r="F271">
        <v>6.0000000000000001E-3</v>
      </c>
      <c r="G271" t="s">
        <v>12</v>
      </c>
    </row>
    <row r="272" spans="1:7" x14ac:dyDescent="0.2">
      <c r="A272">
        <v>2020</v>
      </c>
      <c r="B272" t="s">
        <v>7</v>
      </c>
      <c r="C272" t="s">
        <v>24</v>
      </c>
      <c r="D272" t="s">
        <v>9</v>
      </c>
      <c r="E272">
        <v>1975</v>
      </c>
      <c r="F272">
        <v>0.43099999999999999</v>
      </c>
      <c r="G272" t="s">
        <v>10</v>
      </c>
    </row>
    <row r="273" spans="1:7" x14ac:dyDescent="0.2">
      <c r="A273">
        <v>2020</v>
      </c>
      <c r="B273" t="s">
        <v>7</v>
      </c>
      <c r="C273" t="s">
        <v>24</v>
      </c>
      <c r="D273" t="s">
        <v>9</v>
      </c>
      <c r="E273">
        <v>1985</v>
      </c>
      <c r="F273">
        <v>0.113</v>
      </c>
      <c r="G273" t="s">
        <v>10</v>
      </c>
    </row>
    <row r="274" spans="1:7" x14ac:dyDescent="0.2">
      <c r="A274">
        <v>2020</v>
      </c>
      <c r="B274" t="s">
        <v>7</v>
      </c>
      <c r="C274" t="s">
        <v>24</v>
      </c>
      <c r="D274" t="s">
        <v>9</v>
      </c>
      <c r="E274">
        <v>1996</v>
      </c>
      <c r="F274">
        <v>5.8000000000000003E-2</v>
      </c>
      <c r="G274" t="s">
        <v>10</v>
      </c>
    </row>
    <row r="275" spans="1:7" x14ac:dyDescent="0.2">
      <c r="A275">
        <v>2020</v>
      </c>
      <c r="B275" t="s">
        <v>7</v>
      </c>
      <c r="C275" t="s">
        <v>24</v>
      </c>
      <c r="D275" t="s">
        <v>9</v>
      </c>
      <c r="E275">
        <v>2003</v>
      </c>
      <c r="F275">
        <v>4.7E-2</v>
      </c>
      <c r="G275" t="s">
        <v>11</v>
      </c>
    </row>
    <row r="276" spans="1:7" x14ac:dyDescent="0.2">
      <c r="A276">
        <v>2020</v>
      </c>
      <c r="B276" t="s">
        <v>7</v>
      </c>
      <c r="C276" t="s">
        <v>24</v>
      </c>
      <c r="D276" t="s">
        <v>9</v>
      </c>
      <c r="E276">
        <v>2007</v>
      </c>
      <c r="F276">
        <v>1.7999999999999999E-2</v>
      </c>
      <c r="G276" t="s">
        <v>11</v>
      </c>
    </row>
    <row r="277" spans="1:7" x14ac:dyDescent="0.2">
      <c r="A277">
        <v>2020</v>
      </c>
      <c r="B277" t="s">
        <v>7</v>
      </c>
      <c r="C277" t="s">
        <v>24</v>
      </c>
      <c r="D277" t="s">
        <v>9</v>
      </c>
      <c r="E277">
        <v>2011</v>
      </c>
      <c r="F277">
        <v>1.7999999999999999E-2</v>
      </c>
      <c r="G277" t="s">
        <v>11</v>
      </c>
    </row>
    <row r="278" spans="1:7" x14ac:dyDescent="0.2">
      <c r="A278">
        <v>2020</v>
      </c>
      <c r="B278" t="s">
        <v>7</v>
      </c>
      <c r="C278" t="s">
        <v>24</v>
      </c>
      <c r="D278" t="s">
        <v>9</v>
      </c>
      <c r="E278">
        <v>2015</v>
      </c>
      <c r="F278">
        <v>1.2999999999999999E-2</v>
      </c>
      <c r="G278" t="s">
        <v>11</v>
      </c>
    </row>
    <row r="279" spans="1:7" x14ac:dyDescent="0.2">
      <c r="A279">
        <v>2020</v>
      </c>
      <c r="B279" t="s">
        <v>7</v>
      </c>
      <c r="C279" t="s">
        <v>24</v>
      </c>
      <c r="D279" t="s">
        <v>9</v>
      </c>
      <c r="E279">
        <v>2017</v>
      </c>
      <c r="F279">
        <v>1.2999999999999999E-2</v>
      </c>
      <c r="G279" t="s">
        <v>12</v>
      </c>
    </row>
    <row r="280" spans="1:7" x14ac:dyDescent="0.2">
      <c r="A280">
        <v>2020</v>
      </c>
      <c r="B280" t="s">
        <v>7</v>
      </c>
      <c r="C280" t="s">
        <v>24</v>
      </c>
      <c r="D280" t="s">
        <v>9</v>
      </c>
      <c r="E280">
        <v>2020</v>
      </c>
      <c r="F280">
        <v>4.0000000000000001E-3</v>
      </c>
      <c r="G280" t="s">
        <v>12</v>
      </c>
    </row>
    <row r="281" spans="1:7" x14ac:dyDescent="0.2">
      <c r="A281">
        <v>2020</v>
      </c>
      <c r="B281" t="s">
        <v>7</v>
      </c>
      <c r="C281" t="s">
        <v>24</v>
      </c>
      <c r="D281" t="s">
        <v>9</v>
      </c>
      <c r="E281">
        <v>2020</v>
      </c>
      <c r="F281">
        <v>4.0000000000000001E-3</v>
      </c>
      <c r="G281" t="s">
        <v>12</v>
      </c>
    </row>
    <row r="282" spans="1:7" x14ac:dyDescent="0.2">
      <c r="A282">
        <v>2020</v>
      </c>
      <c r="B282" t="s">
        <v>7</v>
      </c>
      <c r="C282" t="s">
        <v>24</v>
      </c>
      <c r="D282" t="s">
        <v>14</v>
      </c>
      <c r="E282">
        <v>1975</v>
      </c>
      <c r="F282">
        <v>3.55</v>
      </c>
      <c r="G282" t="s">
        <v>10</v>
      </c>
    </row>
    <row r="283" spans="1:7" x14ac:dyDescent="0.2">
      <c r="A283">
        <v>2020</v>
      </c>
      <c r="B283" t="s">
        <v>7</v>
      </c>
      <c r="C283" t="s">
        <v>24</v>
      </c>
      <c r="D283" t="s">
        <v>14</v>
      </c>
      <c r="E283">
        <v>1985</v>
      </c>
      <c r="F283">
        <v>0.45100000000000001</v>
      </c>
      <c r="G283" t="s">
        <v>10</v>
      </c>
    </row>
    <row r="284" spans="1:7" x14ac:dyDescent="0.2">
      <c r="A284">
        <v>2020</v>
      </c>
      <c r="B284" t="s">
        <v>7</v>
      </c>
      <c r="C284" t="s">
        <v>24</v>
      </c>
      <c r="D284" t="s">
        <v>14</v>
      </c>
      <c r="E284">
        <v>1996</v>
      </c>
      <c r="F284">
        <v>0.51400000000000001</v>
      </c>
      <c r="G284" t="s">
        <v>10</v>
      </c>
    </row>
    <row r="285" spans="1:7" x14ac:dyDescent="0.2">
      <c r="A285">
        <v>2020</v>
      </c>
      <c r="B285" t="s">
        <v>7</v>
      </c>
      <c r="C285" t="s">
        <v>24</v>
      </c>
      <c r="D285" t="s">
        <v>14</v>
      </c>
      <c r="E285">
        <v>2003</v>
      </c>
      <c r="F285">
        <v>0.33300000000000002</v>
      </c>
      <c r="G285" t="s">
        <v>11</v>
      </c>
    </row>
    <row r="286" spans="1:7" x14ac:dyDescent="0.2">
      <c r="A286">
        <v>2020</v>
      </c>
      <c r="B286" t="s">
        <v>7</v>
      </c>
      <c r="C286" t="s">
        <v>24</v>
      </c>
      <c r="D286" t="s">
        <v>14</v>
      </c>
      <c r="E286">
        <v>2007</v>
      </c>
      <c r="F286">
        <v>0.105</v>
      </c>
      <c r="G286" t="s">
        <v>11</v>
      </c>
    </row>
    <row r="287" spans="1:7" x14ac:dyDescent="0.2">
      <c r="A287">
        <v>2020</v>
      </c>
      <c r="B287" t="s">
        <v>7</v>
      </c>
      <c r="C287" t="s">
        <v>24</v>
      </c>
      <c r="D287" t="s">
        <v>14</v>
      </c>
      <c r="E287">
        <v>2011</v>
      </c>
      <c r="F287">
        <v>0.105</v>
      </c>
      <c r="G287" t="s">
        <v>11</v>
      </c>
    </row>
    <row r="288" spans="1:7" x14ac:dyDescent="0.2">
      <c r="A288">
        <v>2020</v>
      </c>
      <c r="B288" t="s">
        <v>7</v>
      </c>
      <c r="C288" t="s">
        <v>24</v>
      </c>
      <c r="D288" t="s">
        <v>14</v>
      </c>
      <c r="E288">
        <v>2015</v>
      </c>
      <c r="F288">
        <v>7.9000000000000001E-2</v>
      </c>
      <c r="G288" t="s">
        <v>11</v>
      </c>
    </row>
    <row r="289" spans="1:7" x14ac:dyDescent="0.2">
      <c r="A289">
        <v>2020</v>
      </c>
      <c r="B289" t="s">
        <v>7</v>
      </c>
      <c r="C289" t="s">
        <v>24</v>
      </c>
      <c r="D289" t="s">
        <v>14</v>
      </c>
      <c r="E289">
        <v>2017</v>
      </c>
      <c r="F289">
        <v>7.9000000000000001E-2</v>
      </c>
      <c r="G289" t="s">
        <v>12</v>
      </c>
    </row>
    <row r="290" spans="1:7" x14ac:dyDescent="0.2">
      <c r="A290">
        <v>2020</v>
      </c>
      <c r="B290" t="s">
        <v>7</v>
      </c>
      <c r="C290" t="s">
        <v>24</v>
      </c>
      <c r="D290" t="s">
        <v>14</v>
      </c>
      <c r="E290">
        <v>2020</v>
      </c>
      <c r="F290">
        <v>2.5999999999999999E-2</v>
      </c>
      <c r="G290" t="s">
        <v>12</v>
      </c>
    </row>
    <row r="291" spans="1:7" x14ac:dyDescent="0.2">
      <c r="A291">
        <v>2020</v>
      </c>
      <c r="B291" t="s">
        <v>7</v>
      </c>
      <c r="C291" t="s">
        <v>24</v>
      </c>
      <c r="D291" t="s">
        <v>14</v>
      </c>
      <c r="E291">
        <v>2020</v>
      </c>
      <c r="F291">
        <v>2.5999999999999999E-2</v>
      </c>
      <c r="G291" t="s">
        <v>12</v>
      </c>
    </row>
    <row r="292" spans="1:7" x14ac:dyDescent="0.2">
      <c r="A292">
        <v>2020</v>
      </c>
      <c r="B292" t="s">
        <v>7</v>
      </c>
      <c r="C292" t="s">
        <v>24</v>
      </c>
      <c r="D292" t="s">
        <v>15</v>
      </c>
      <c r="E292">
        <v>1975</v>
      </c>
      <c r="F292">
        <v>15.07</v>
      </c>
      <c r="G292" t="s">
        <v>10</v>
      </c>
    </row>
    <row r="293" spans="1:7" x14ac:dyDescent="0.2">
      <c r="A293">
        <v>2020</v>
      </c>
      <c r="B293" t="s">
        <v>7</v>
      </c>
      <c r="C293" t="s">
        <v>24</v>
      </c>
      <c r="D293" t="s">
        <v>15</v>
      </c>
      <c r="E293">
        <v>1985</v>
      </c>
      <c r="F293">
        <v>1.1040000000000001</v>
      </c>
      <c r="G293" t="s">
        <v>10</v>
      </c>
    </row>
    <row r="294" spans="1:7" x14ac:dyDescent="0.2">
      <c r="A294">
        <v>2020</v>
      </c>
      <c r="B294" t="s">
        <v>7</v>
      </c>
      <c r="C294" t="s">
        <v>24</v>
      </c>
      <c r="D294" t="s">
        <v>15</v>
      </c>
      <c r="E294">
        <v>1996</v>
      </c>
      <c r="F294">
        <v>1.609</v>
      </c>
      <c r="G294" t="s">
        <v>10</v>
      </c>
    </row>
    <row r="295" spans="1:7" x14ac:dyDescent="0.2">
      <c r="A295">
        <v>2020</v>
      </c>
      <c r="B295" t="s">
        <v>7</v>
      </c>
      <c r="C295" t="s">
        <v>24</v>
      </c>
      <c r="D295" t="s">
        <v>15</v>
      </c>
      <c r="E295">
        <v>2003</v>
      </c>
      <c r="F295">
        <v>0.95799999999999996</v>
      </c>
      <c r="G295" t="s">
        <v>11</v>
      </c>
    </row>
    <row r="296" spans="1:7" x14ac:dyDescent="0.2">
      <c r="A296">
        <v>2020</v>
      </c>
      <c r="B296" t="s">
        <v>7</v>
      </c>
      <c r="C296" t="s">
        <v>24</v>
      </c>
      <c r="D296" t="s">
        <v>15</v>
      </c>
      <c r="E296">
        <v>2007</v>
      </c>
      <c r="F296">
        <v>0.313</v>
      </c>
      <c r="G296" t="s">
        <v>11</v>
      </c>
    </row>
    <row r="297" spans="1:7" x14ac:dyDescent="0.2">
      <c r="A297">
        <v>2020</v>
      </c>
      <c r="B297" t="s">
        <v>7</v>
      </c>
      <c r="C297" t="s">
        <v>24</v>
      </c>
      <c r="D297" t="s">
        <v>15</v>
      </c>
      <c r="E297">
        <v>2011</v>
      </c>
      <c r="F297">
        <v>0.313</v>
      </c>
      <c r="G297" t="s">
        <v>11</v>
      </c>
    </row>
    <row r="298" spans="1:7" x14ac:dyDescent="0.2">
      <c r="A298">
        <v>2020</v>
      </c>
      <c r="B298" t="s">
        <v>7</v>
      </c>
      <c r="C298" t="s">
        <v>24</v>
      </c>
      <c r="D298" t="s">
        <v>15</v>
      </c>
      <c r="E298">
        <v>2015</v>
      </c>
      <c r="F298">
        <v>0.23499999999999999</v>
      </c>
      <c r="G298" t="s">
        <v>11</v>
      </c>
    </row>
    <row r="299" spans="1:7" x14ac:dyDescent="0.2">
      <c r="A299">
        <v>2020</v>
      </c>
      <c r="B299" t="s">
        <v>7</v>
      </c>
      <c r="C299" t="s">
        <v>24</v>
      </c>
      <c r="D299" t="s">
        <v>15</v>
      </c>
      <c r="E299">
        <v>2017</v>
      </c>
      <c r="F299">
        <v>0.23499999999999999</v>
      </c>
      <c r="G299" t="s">
        <v>12</v>
      </c>
    </row>
    <row r="300" spans="1:7" x14ac:dyDescent="0.2">
      <c r="A300">
        <v>2020</v>
      </c>
      <c r="B300" t="s">
        <v>7</v>
      </c>
      <c r="C300" t="s">
        <v>24</v>
      </c>
      <c r="D300" t="s">
        <v>15</v>
      </c>
      <c r="E300">
        <v>2020</v>
      </c>
      <c r="F300">
        <v>7.8E-2</v>
      </c>
      <c r="G300" t="s">
        <v>12</v>
      </c>
    </row>
    <row r="301" spans="1:7" x14ac:dyDescent="0.2">
      <c r="A301">
        <v>2020</v>
      </c>
      <c r="B301" t="s">
        <v>7</v>
      </c>
      <c r="C301" t="s">
        <v>24</v>
      </c>
      <c r="D301" t="s">
        <v>15</v>
      </c>
      <c r="E301">
        <v>2020</v>
      </c>
      <c r="F301">
        <v>7.8E-2</v>
      </c>
      <c r="G301" t="s">
        <v>12</v>
      </c>
    </row>
    <row r="302" spans="1:7" x14ac:dyDescent="0.2">
      <c r="A302">
        <v>2020</v>
      </c>
      <c r="B302" t="s">
        <v>7</v>
      </c>
      <c r="C302" t="s">
        <v>24</v>
      </c>
      <c r="D302" t="s">
        <v>16</v>
      </c>
      <c r="E302">
        <v>1975</v>
      </c>
      <c r="F302">
        <v>6.7859999999999996</v>
      </c>
      <c r="G302" t="s">
        <v>10</v>
      </c>
    </row>
    <row r="303" spans="1:7" x14ac:dyDescent="0.2">
      <c r="A303">
        <v>2020</v>
      </c>
      <c r="B303" t="s">
        <v>7</v>
      </c>
      <c r="C303" t="s">
        <v>24</v>
      </c>
      <c r="D303" t="s">
        <v>16</v>
      </c>
      <c r="E303">
        <v>1985</v>
      </c>
      <c r="F303">
        <v>0.81299999999999994</v>
      </c>
      <c r="G303" t="s">
        <v>10</v>
      </c>
    </row>
    <row r="304" spans="1:7" x14ac:dyDescent="0.2">
      <c r="A304">
        <v>2020</v>
      </c>
      <c r="B304" t="s">
        <v>7</v>
      </c>
      <c r="C304" t="s">
        <v>24</v>
      </c>
      <c r="D304" t="s">
        <v>16</v>
      </c>
      <c r="E304">
        <v>1996</v>
      </c>
      <c r="F304">
        <v>1.141</v>
      </c>
      <c r="G304" t="s">
        <v>10</v>
      </c>
    </row>
    <row r="305" spans="1:7" x14ac:dyDescent="0.2">
      <c r="A305">
        <v>2020</v>
      </c>
      <c r="B305" t="s">
        <v>7</v>
      </c>
      <c r="C305" t="s">
        <v>24</v>
      </c>
      <c r="D305" t="s">
        <v>16</v>
      </c>
      <c r="E305">
        <v>2003</v>
      </c>
      <c r="F305">
        <v>0.72</v>
      </c>
      <c r="G305" t="s">
        <v>11</v>
      </c>
    </row>
    <row r="306" spans="1:7" x14ac:dyDescent="0.2">
      <c r="A306">
        <v>2020</v>
      </c>
      <c r="B306" t="s">
        <v>7</v>
      </c>
      <c r="C306" t="s">
        <v>24</v>
      </c>
      <c r="D306" t="s">
        <v>16</v>
      </c>
      <c r="E306">
        <v>2007</v>
      </c>
      <c r="F306">
        <v>0.21099999999999999</v>
      </c>
      <c r="G306" t="s">
        <v>11</v>
      </c>
    </row>
    <row r="307" spans="1:7" x14ac:dyDescent="0.2">
      <c r="A307">
        <v>2020</v>
      </c>
      <c r="B307" t="s">
        <v>7</v>
      </c>
      <c r="C307" t="s">
        <v>24</v>
      </c>
      <c r="D307" t="s">
        <v>16</v>
      </c>
      <c r="E307">
        <v>2011</v>
      </c>
      <c r="F307">
        <v>0.21099999999999999</v>
      </c>
      <c r="G307" t="s">
        <v>11</v>
      </c>
    </row>
    <row r="308" spans="1:7" x14ac:dyDescent="0.2">
      <c r="A308">
        <v>2020</v>
      </c>
      <c r="B308" t="s">
        <v>7</v>
      </c>
      <c r="C308" t="s">
        <v>24</v>
      </c>
      <c r="D308" t="s">
        <v>16</v>
      </c>
      <c r="E308">
        <v>2015</v>
      </c>
      <c r="F308">
        <v>0.159</v>
      </c>
      <c r="G308" t="s">
        <v>11</v>
      </c>
    </row>
    <row r="309" spans="1:7" x14ac:dyDescent="0.2">
      <c r="A309">
        <v>2020</v>
      </c>
      <c r="B309" t="s">
        <v>7</v>
      </c>
      <c r="C309" t="s">
        <v>24</v>
      </c>
      <c r="D309" t="s">
        <v>16</v>
      </c>
      <c r="E309">
        <v>2017</v>
      </c>
      <c r="F309">
        <v>0.159</v>
      </c>
      <c r="G309" t="s">
        <v>12</v>
      </c>
    </row>
    <row r="310" spans="1:7" x14ac:dyDescent="0.2">
      <c r="A310">
        <v>2020</v>
      </c>
      <c r="B310" t="s">
        <v>7</v>
      </c>
      <c r="C310" t="s">
        <v>24</v>
      </c>
      <c r="D310" t="s">
        <v>16</v>
      </c>
      <c r="E310">
        <v>2020</v>
      </c>
      <c r="F310">
        <v>5.2999999999999999E-2</v>
      </c>
      <c r="G310" t="s">
        <v>12</v>
      </c>
    </row>
    <row r="311" spans="1:7" x14ac:dyDescent="0.2">
      <c r="A311">
        <v>2020</v>
      </c>
      <c r="B311" t="s">
        <v>7</v>
      </c>
      <c r="C311" t="s">
        <v>24</v>
      </c>
      <c r="D311" t="s">
        <v>16</v>
      </c>
      <c r="E311">
        <v>2020</v>
      </c>
      <c r="F311">
        <v>5.2999999999999999E-2</v>
      </c>
      <c r="G311" t="s">
        <v>12</v>
      </c>
    </row>
    <row r="312" spans="1:7" x14ac:dyDescent="0.2">
      <c r="A312">
        <v>2020</v>
      </c>
      <c r="B312" t="s">
        <v>7</v>
      </c>
      <c r="C312" t="s">
        <v>24</v>
      </c>
      <c r="D312" t="s">
        <v>17</v>
      </c>
      <c r="E312">
        <v>1975</v>
      </c>
      <c r="F312">
        <v>0.93700000000000006</v>
      </c>
      <c r="G312" t="s">
        <v>10</v>
      </c>
    </row>
    <row r="313" spans="1:7" x14ac:dyDescent="0.2">
      <c r="A313">
        <v>2020</v>
      </c>
      <c r="B313" t="s">
        <v>7</v>
      </c>
      <c r="C313" t="s">
        <v>24</v>
      </c>
      <c r="D313" t="s">
        <v>17</v>
      </c>
      <c r="E313">
        <v>1985</v>
      </c>
      <c r="F313">
        <v>0.113</v>
      </c>
      <c r="G313" t="s">
        <v>10</v>
      </c>
    </row>
    <row r="314" spans="1:7" x14ac:dyDescent="0.2">
      <c r="A314">
        <v>2020</v>
      </c>
      <c r="B314" t="s">
        <v>7</v>
      </c>
      <c r="C314" t="s">
        <v>24</v>
      </c>
      <c r="D314" t="s">
        <v>17</v>
      </c>
      <c r="E314">
        <v>1996</v>
      </c>
      <c r="F314">
        <v>0.159</v>
      </c>
      <c r="G314" t="s">
        <v>10</v>
      </c>
    </row>
    <row r="315" spans="1:7" x14ac:dyDescent="0.2">
      <c r="A315">
        <v>2020</v>
      </c>
      <c r="B315" t="s">
        <v>7</v>
      </c>
      <c r="C315" t="s">
        <v>24</v>
      </c>
      <c r="D315" t="s">
        <v>17</v>
      </c>
      <c r="E315">
        <v>2003</v>
      </c>
      <c r="F315">
        <v>0.1</v>
      </c>
      <c r="G315" t="s">
        <v>11</v>
      </c>
    </row>
    <row r="316" spans="1:7" x14ac:dyDescent="0.2">
      <c r="A316">
        <v>2020</v>
      </c>
      <c r="B316" t="s">
        <v>7</v>
      </c>
      <c r="C316" t="s">
        <v>24</v>
      </c>
      <c r="D316" t="s">
        <v>17</v>
      </c>
      <c r="E316">
        <v>2007</v>
      </c>
      <c r="F316">
        <v>2.9000000000000001E-2</v>
      </c>
      <c r="G316" t="s">
        <v>11</v>
      </c>
    </row>
    <row r="317" spans="1:7" x14ac:dyDescent="0.2">
      <c r="A317">
        <v>2020</v>
      </c>
      <c r="B317" t="s">
        <v>7</v>
      </c>
      <c r="C317" t="s">
        <v>24</v>
      </c>
      <c r="D317" t="s">
        <v>17</v>
      </c>
      <c r="E317">
        <v>2011</v>
      </c>
      <c r="F317">
        <v>2.9000000000000001E-2</v>
      </c>
      <c r="G317" t="s">
        <v>11</v>
      </c>
    </row>
    <row r="318" spans="1:7" x14ac:dyDescent="0.2">
      <c r="A318">
        <v>2020</v>
      </c>
      <c r="B318" t="s">
        <v>7</v>
      </c>
      <c r="C318" t="s">
        <v>24</v>
      </c>
      <c r="D318" t="s">
        <v>17</v>
      </c>
      <c r="E318">
        <v>2015</v>
      </c>
      <c r="F318">
        <v>2.1999999999999999E-2</v>
      </c>
      <c r="G318" t="s">
        <v>11</v>
      </c>
    </row>
    <row r="319" spans="1:7" x14ac:dyDescent="0.2">
      <c r="A319">
        <v>2020</v>
      </c>
      <c r="B319" t="s">
        <v>7</v>
      </c>
      <c r="C319" t="s">
        <v>24</v>
      </c>
      <c r="D319" t="s">
        <v>17</v>
      </c>
      <c r="E319">
        <v>2017</v>
      </c>
      <c r="F319">
        <v>2.1999999999999999E-2</v>
      </c>
      <c r="G319" t="s">
        <v>12</v>
      </c>
    </row>
    <row r="320" spans="1:7" x14ac:dyDescent="0.2">
      <c r="A320">
        <v>2020</v>
      </c>
      <c r="B320" t="s">
        <v>7</v>
      </c>
      <c r="C320" t="s">
        <v>24</v>
      </c>
      <c r="D320" t="s">
        <v>17</v>
      </c>
      <c r="E320">
        <v>2020</v>
      </c>
      <c r="F320">
        <v>7.0000000000000001E-3</v>
      </c>
      <c r="G320" t="s">
        <v>12</v>
      </c>
    </row>
    <row r="321" spans="1:7" x14ac:dyDescent="0.2">
      <c r="A321">
        <v>2020</v>
      </c>
      <c r="B321" t="s">
        <v>7</v>
      </c>
      <c r="C321" t="s">
        <v>24</v>
      </c>
      <c r="D321" t="s">
        <v>17</v>
      </c>
      <c r="E321">
        <v>2020</v>
      </c>
      <c r="F321">
        <v>7.0000000000000001E-3</v>
      </c>
      <c r="G321" t="s">
        <v>12</v>
      </c>
    </row>
    <row r="322" spans="1:7" x14ac:dyDescent="0.2">
      <c r="A322">
        <v>2020</v>
      </c>
      <c r="B322" t="s">
        <v>7</v>
      </c>
      <c r="C322" t="s">
        <v>24</v>
      </c>
      <c r="D322" t="s">
        <v>18</v>
      </c>
      <c r="E322">
        <v>1975</v>
      </c>
      <c r="F322">
        <v>2.407</v>
      </c>
      <c r="G322" t="s">
        <v>10</v>
      </c>
    </row>
    <row r="323" spans="1:7" x14ac:dyDescent="0.2">
      <c r="A323">
        <v>2020</v>
      </c>
      <c r="B323" t="s">
        <v>7</v>
      </c>
      <c r="C323" t="s">
        <v>24</v>
      </c>
      <c r="D323" t="s">
        <v>18</v>
      </c>
      <c r="E323">
        <v>1985</v>
      </c>
      <c r="F323">
        <v>0.52800000000000002</v>
      </c>
      <c r="G323" t="s">
        <v>10</v>
      </c>
    </row>
    <row r="324" spans="1:7" x14ac:dyDescent="0.2">
      <c r="A324">
        <v>2020</v>
      </c>
      <c r="B324" t="s">
        <v>7</v>
      </c>
      <c r="C324" t="s">
        <v>24</v>
      </c>
      <c r="D324" t="s">
        <v>18</v>
      </c>
      <c r="E324">
        <v>1996</v>
      </c>
      <c r="F324">
        <v>0.59199999999999997</v>
      </c>
      <c r="G324" t="s">
        <v>10</v>
      </c>
    </row>
    <row r="325" spans="1:7" x14ac:dyDescent="0.2">
      <c r="A325">
        <v>2020</v>
      </c>
      <c r="B325" t="s">
        <v>7</v>
      </c>
      <c r="C325" t="s">
        <v>24</v>
      </c>
      <c r="D325" t="s">
        <v>18</v>
      </c>
      <c r="E325">
        <v>2003</v>
      </c>
      <c r="F325">
        <v>0.46200000000000002</v>
      </c>
      <c r="G325" t="s">
        <v>11</v>
      </c>
    </row>
    <row r="326" spans="1:7" x14ac:dyDescent="0.2">
      <c r="A326">
        <v>2020</v>
      </c>
      <c r="B326" t="s">
        <v>7</v>
      </c>
      <c r="C326" t="s">
        <v>24</v>
      </c>
      <c r="D326" t="s">
        <v>18</v>
      </c>
      <c r="E326">
        <v>2007</v>
      </c>
      <c r="F326">
        <v>0.17399999999999999</v>
      </c>
      <c r="G326" t="s">
        <v>11</v>
      </c>
    </row>
    <row r="327" spans="1:7" x14ac:dyDescent="0.2">
      <c r="A327">
        <v>2020</v>
      </c>
      <c r="B327" t="s">
        <v>7</v>
      </c>
      <c r="C327" t="s">
        <v>24</v>
      </c>
      <c r="D327" t="s">
        <v>18</v>
      </c>
      <c r="E327">
        <v>2011</v>
      </c>
      <c r="F327">
        <v>0.17399999999999999</v>
      </c>
      <c r="G327" t="s">
        <v>11</v>
      </c>
    </row>
    <row r="328" spans="1:7" x14ac:dyDescent="0.2">
      <c r="A328">
        <v>2020</v>
      </c>
      <c r="B328" t="s">
        <v>7</v>
      </c>
      <c r="C328" t="s">
        <v>24</v>
      </c>
      <c r="D328" t="s">
        <v>18</v>
      </c>
      <c r="E328">
        <v>2015</v>
      </c>
      <c r="F328">
        <v>0.13100000000000001</v>
      </c>
      <c r="G328" t="s">
        <v>11</v>
      </c>
    </row>
    <row r="329" spans="1:7" x14ac:dyDescent="0.2">
      <c r="A329">
        <v>2020</v>
      </c>
      <c r="B329" t="s">
        <v>7</v>
      </c>
      <c r="C329" t="s">
        <v>24</v>
      </c>
      <c r="D329" t="s">
        <v>18</v>
      </c>
      <c r="E329">
        <v>2017</v>
      </c>
      <c r="F329">
        <v>0.13100000000000001</v>
      </c>
      <c r="G329" t="s">
        <v>12</v>
      </c>
    </row>
    <row r="330" spans="1:7" x14ac:dyDescent="0.2">
      <c r="A330">
        <v>2020</v>
      </c>
      <c r="B330" t="s">
        <v>7</v>
      </c>
      <c r="C330" t="s">
        <v>24</v>
      </c>
      <c r="D330" t="s">
        <v>18</v>
      </c>
      <c r="E330">
        <v>2020</v>
      </c>
      <c r="F330">
        <v>4.3999999999999997E-2</v>
      </c>
      <c r="G330" t="s">
        <v>12</v>
      </c>
    </row>
    <row r="331" spans="1:7" x14ac:dyDescent="0.2">
      <c r="A331">
        <v>2020</v>
      </c>
      <c r="B331" t="s">
        <v>7</v>
      </c>
      <c r="C331" t="s">
        <v>24</v>
      </c>
      <c r="D331" t="s">
        <v>18</v>
      </c>
      <c r="E331">
        <v>2020</v>
      </c>
      <c r="F331">
        <v>4.3999999999999997E-2</v>
      </c>
      <c r="G331" t="s">
        <v>12</v>
      </c>
    </row>
    <row r="332" spans="1:7" x14ac:dyDescent="0.2">
      <c r="A332">
        <v>2020</v>
      </c>
      <c r="B332" t="s">
        <v>7</v>
      </c>
      <c r="C332" t="s">
        <v>24</v>
      </c>
      <c r="D332" t="s">
        <v>19</v>
      </c>
      <c r="E332">
        <v>1975</v>
      </c>
      <c r="F332">
        <v>9.141</v>
      </c>
      <c r="G332" t="s">
        <v>10</v>
      </c>
    </row>
    <row r="333" spans="1:7" x14ac:dyDescent="0.2">
      <c r="A333">
        <v>2020</v>
      </c>
      <c r="B333" t="s">
        <v>7</v>
      </c>
      <c r="C333" t="s">
        <v>24</v>
      </c>
      <c r="D333" t="s">
        <v>19</v>
      </c>
      <c r="E333">
        <v>1985</v>
      </c>
      <c r="F333">
        <v>1.544</v>
      </c>
      <c r="G333" t="s">
        <v>10</v>
      </c>
    </row>
    <row r="334" spans="1:7" x14ac:dyDescent="0.2">
      <c r="A334">
        <v>2020</v>
      </c>
      <c r="B334" t="s">
        <v>7</v>
      </c>
      <c r="C334" t="s">
        <v>24</v>
      </c>
      <c r="D334" t="s">
        <v>19</v>
      </c>
      <c r="E334">
        <v>1996</v>
      </c>
      <c r="F334">
        <v>1.833</v>
      </c>
      <c r="G334" t="s">
        <v>10</v>
      </c>
    </row>
    <row r="335" spans="1:7" x14ac:dyDescent="0.2">
      <c r="A335">
        <v>2020</v>
      </c>
      <c r="B335" t="s">
        <v>7</v>
      </c>
      <c r="C335" t="s">
        <v>24</v>
      </c>
      <c r="D335" t="s">
        <v>19</v>
      </c>
      <c r="E335">
        <v>2003</v>
      </c>
      <c r="F335">
        <v>1.6319999999999999</v>
      </c>
      <c r="G335" t="s">
        <v>11</v>
      </c>
    </row>
    <row r="336" spans="1:7" x14ac:dyDescent="0.2">
      <c r="A336">
        <v>2020</v>
      </c>
      <c r="B336" t="s">
        <v>7</v>
      </c>
      <c r="C336" t="s">
        <v>24</v>
      </c>
      <c r="D336" t="s">
        <v>19</v>
      </c>
      <c r="E336">
        <v>2007</v>
      </c>
      <c r="F336">
        <v>0.53500000000000003</v>
      </c>
      <c r="G336" t="s">
        <v>11</v>
      </c>
    </row>
    <row r="337" spans="1:7" x14ac:dyDescent="0.2">
      <c r="A337">
        <v>2020</v>
      </c>
      <c r="B337" t="s">
        <v>7</v>
      </c>
      <c r="C337" t="s">
        <v>24</v>
      </c>
      <c r="D337" t="s">
        <v>19</v>
      </c>
      <c r="E337">
        <v>2011</v>
      </c>
      <c r="F337">
        <v>0.53500000000000003</v>
      </c>
      <c r="G337" t="s">
        <v>11</v>
      </c>
    </row>
    <row r="338" spans="1:7" x14ac:dyDescent="0.2">
      <c r="A338">
        <v>2020</v>
      </c>
      <c r="B338" t="s">
        <v>7</v>
      </c>
      <c r="C338" t="s">
        <v>24</v>
      </c>
      <c r="D338" t="s">
        <v>19</v>
      </c>
      <c r="E338">
        <v>2015</v>
      </c>
      <c r="F338">
        <v>0.40100000000000002</v>
      </c>
      <c r="G338" t="s">
        <v>11</v>
      </c>
    </row>
    <row r="339" spans="1:7" x14ac:dyDescent="0.2">
      <c r="A339">
        <v>2020</v>
      </c>
      <c r="B339" t="s">
        <v>7</v>
      </c>
      <c r="C339" t="s">
        <v>24</v>
      </c>
      <c r="D339" t="s">
        <v>19</v>
      </c>
      <c r="E339">
        <v>2017</v>
      </c>
      <c r="F339">
        <v>0.40100000000000002</v>
      </c>
      <c r="G339" t="s">
        <v>12</v>
      </c>
    </row>
    <row r="340" spans="1:7" x14ac:dyDescent="0.2">
      <c r="A340">
        <v>2020</v>
      </c>
      <c r="B340" t="s">
        <v>7</v>
      </c>
      <c r="C340" t="s">
        <v>24</v>
      </c>
      <c r="D340" t="s">
        <v>19</v>
      </c>
      <c r="E340">
        <v>2020</v>
      </c>
      <c r="F340">
        <v>0.13400000000000001</v>
      </c>
      <c r="G340" t="s">
        <v>12</v>
      </c>
    </row>
    <row r="341" spans="1:7" x14ac:dyDescent="0.2">
      <c r="A341">
        <v>2020</v>
      </c>
      <c r="B341" t="s">
        <v>7</v>
      </c>
      <c r="C341" t="s">
        <v>24</v>
      </c>
      <c r="D341" t="s">
        <v>19</v>
      </c>
      <c r="E341">
        <v>2020</v>
      </c>
      <c r="F341">
        <v>0.13400000000000001</v>
      </c>
      <c r="G341" t="s">
        <v>12</v>
      </c>
    </row>
    <row r="342" spans="1:7" x14ac:dyDescent="0.2">
      <c r="A342">
        <v>2020</v>
      </c>
      <c r="B342" t="s">
        <v>7</v>
      </c>
      <c r="C342" t="s">
        <v>24</v>
      </c>
      <c r="D342" t="s">
        <v>20</v>
      </c>
      <c r="E342">
        <v>1975</v>
      </c>
      <c r="F342">
        <v>6.6210000000000004</v>
      </c>
      <c r="G342" t="s">
        <v>10</v>
      </c>
    </row>
    <row r="343" spans="1:7" x14ac:dyDescent="0.2">
      <c r="A343">
        <v>2020</v>
      </c>
      <c r="B343" t="s">
        <v>7</v>
      </c>
      <c r="C343" t="s">
        <v>24</v>
      </c>
      <c r="D343" t="s">
        <v>20</v>
      </c>
      <c r="E343">
        <v>1985</v>
      </c>
      <c r="F343">
        <v>1.292</v>
      </c>
      <c r="G343" t="s">
        <v>10</v>
      </c>
    </row>
    <row r="344" spans="1:7" x14ac:dyDescent="0.2">
      <c r="A344">
        <v>2020</v>
      </c>
      <c r="B344" t="s">
        <v>7</v>
      </c>
      <c r="C344" t="s">
        <v>24</v>
      </c>
      <c r="D344" t="s">
        <v>20</v>
      </c>
      <c r="E344">
        <v>1996</v>
      </c>
      <c r="F344">
        <v>1.83</v>
      </c>
      <c r="G344" t="s">
        <v>10</v>
      </c>
    </row>
    <row r="345" spans="1:7" x14ac:dyDescent="0.2">
      <c r="A345">
        <v>2020</v>
      </c>
      <c r="B345" t="s">
        <v>7</v>
      </c>
      <c r="C345" t="s">
        <v>24</v>
      </c>
      <c r="D345" t="s">
        <v>20</v>
      </c>
      <c r="E345">
        <v>2003</v>
      </c>
      <c r="F345">
        <v>1.018</v>
      </c>
      <c r="G345" t="s">
        <v>11</v>
      </c>
    </row>
    <row r="346" spans="1:7" x14ac:dyDescent="0.2">
      <c r="A346">
        <v>2020</v>
      </c>
      <c r="B346" t="s">
        <v>7</v>
      </c>
      <c r="C346" t="s">
        <v>24</v>
      </c>
      <c r="D346" t="s">
        <v>20</v>
      </c>
      <c r="E346">
        <v>2007</v>
      </c>
      <c r="F346">
        <v>0.42199999999999999</v>
      </c>
      <c r="G346" t="s">
        <v>11</v>
      </c>
    </row>
    <row r="347" spans="1:7" x14ac:dyDescent="0.2">
      <c r="A347">
        <v>2020</v>
      </c>
      <c r="B347" t="s">
        <v>7</v>
      </c>
      <c r="C347" t="s">
        <v>24</v>
      </c>
      <c r="D347" t="s">
        <v>20</v>
      </c>
      <c r="E347">
        <v>2011</v>
      </c>
      <c r="F347">
        <v>0.42199999999999999</v>
      </c>
      <c r="G347" t="s">
        <v>11</v>
      </c>
    </row>
    <row r="348" spans="1:7" x14ac:dyDescent="0.2">
      <c r="A348">
        <v>2020</v>
      </c>
      <c r="B348" t="s">
        <v>7</v>
      </c>
      <c r="C348" t="s">
        <v>24</v>
      </c>
      <c r="D348" t="s">
        <v>20</v>
      </c>
      <c r="E348">
        <v>2015</v>
      </c>
      <c r="F348">
        <v>0.316</v>
      </c>
      <c r="G348" t="s">
        <v>11</v>
      </c>
    </row>
    <row r="349" spans="1:7" x14ac:dyDescent="0.2">
      <c r="A349">
        <v>2020</v>
      </c>
      <c r="B349" t="s">
        <v>7</v>
      </c>
      <c r="C349" t="s">
        <v>24</v>
      </c>
      <c r="D349" t="s">
        <v>20</v>
      </c>
      <c r="E349">
        <v>2017</v>
      </c>
      <c r="F349">
        <v>0.316</v>
      </c>
      <c r="G349" t="s">
        <v>12</v>
      </c>
    </row>
    <row r="350" spans="1:7" x14ac:dyDescent="0.2">
      <c r="A350">
        <v>2020</v>
      </c>
      <c r="B350" t="s">
        <v>7</v>
      </c>
      <c r="C350" t="s">
        <v>24</v>
      </c>
      <c r="D350" t="s">
        <v>20</v>
      </c>
      <c r="E350">
        <v>2020</v>
      </c>
      <c r="F350">
        <v>0.105</v>
      </c>
      <c r="G350" t="s">
        <v>12</v>
      </c>
    </row>
    <row r="351" spans="1:7" x14ac:dyDescent="0.2">
      <c r="A351">
        <v>2020</v>
      </c>
      <c r="B351" t="s">
        <v>7</v>
      </c>
      <c r="C351" t="s">
        <v>24</v>
      </c>
      <c r="D351" t="s">
        <v>20</v>
      </c>
      <c r="E351">
        <v>2020</v>
      </c>
      <c r="F351">
        <v>0.105</v>
      </c>
      <c r="G351" t="s">
        <v>12</v>
      </c>
    </row>
    <row r="352" spans="1:7" x14ac:dyDescent="0.2">
      <c r="A352">
        <v>2020</v>
      </c>
      <c r="B352" t="s">
        <v>7</v>
      </c>
      <c r="C352" t="s">
        <v>24</v>
      </c>
      <c r="D352" t="s">
        <v>21</v>
      </c>
      <c r="E352">
        <v>1975</v>
      </c>
      <c r="F352">
        <v>0.379</v>
      </c>
      <c r="G352" t="s">
        <v>10</v>
      </c>
    </row>
    <row r="353" spans="1:7" x14ac:dyDescent="0.2">
      <c r="A353">
        <v>2020</v>
      </c>
      <c r="B353" t="s">
        <v>7</v>
      </c>
      <c r="C353" t="s">
        <v>24</v>
      </c>
      <c r="D353" t="s">
        <v>21</v>
      </c>
      <c r="E353">
        <v>1985</v>
      </c>
      <c r="F353">
        <v>8.8999999999999996E-2</v>
      </c>
      <c r="G353" t="s">
        <v>10</v>
      </c>
    </row>
    <row r="354" spans="1:7" x14ac:dyDescent="0.2">
      <c r="A354">
        <v>2020</v>
      </c>
      <c r="B354" t="s">
        <v>7</v>
      </c>
      <c r="C354" t="s">
        <v>24</v>
      </c>
      <c r="D354" t="s">
        <v>21</v>
      </c>
      <c r="E354">
        <v>1996</v>
      </c>
      <c r="F354">
        <v>0.08</v>
      </c>
      <c r="G354" t="s">
        <v>10</v>
      </c>
    </row>
    <row r="355" spans="1:7" x14ac:dyDescent="0.2">
      <c r="A355">
        <v>2020</v>
      </c>
      <c r="B355" t="s">
        <v>7</v>
      </c>
      <c r="C355" t="s">
        <v>24</v>
      </c>
      <c r="D355" t="s">
        <v>21</v>
      </c>
      <c r="E355">
        <v>2003</v>
      </c>
      <c r="F355">
        <v>6.5000000000000002E-2</v>
      </c>
      <c r="G355" t="s">
        <v>11</v>
      </c>
    </row>
    <row r="356" spans="1:7" x14ac:dyDescent="0.2">
      <c r="A356">
        <v>2020</v>
      </c>
      <c r="B356" t="s">
        <v>7</v>
      </c>
      <c r="C356" t="s">
        <v>24</v>
      </c>
      <c r="D356" t="s">
        <v>21</v>
      </c>
      <c r="E356">
        <v>2007</v>
      </c>
      <c r="F356">
        <v>2.4E-2</v>
      </c>
      <c r="G356" t="s">
        <v>11</v>
      </c>
    </row>
    <row r="357" spans="1:7" x14ac:dyDescent="0.2">
      <c r="A357">
        <v>2020</v>
      </c>
      <c r="B357" t="s">
        <v>7</v>
      </c>
      <c r="C357" t="s">
        <v>24</v>
      </c>
      <c r="D357" t="s">
        <v>21</v>
      </c>
      <c r="E357">
        <v>2011</v>
      </c>
      <c r="F357">
        <v>2.4E-2</v>
      </c>
      <c r="G357" t="s">
        <v>11</v>
      </c>
    </row>
    <row r="358" spans="1:7" x14ac:dyDescent="0.2">
      <c r="A358">
        <v>2020</v>
      </c>
      <c r="B358" t="s">
        <v>7</v>
      </c>
      <c r="C358" t="s">
        <v>24</v>
      </c>
      <c r="D358" t="s">
        <v>21</v>
      </c>
      <c r="E358">
        <v>2015</v>
      </c>
      <c r="F358">
        <v>1.7999999999999999E-2</v>
      </c>
      <c r="G358" t="s">
        <v>11</v>
      </c>
    </row>
    <row r="359" spans="1:7" x14ac:dyDescent="0.2">
      <c r="A359">
        <v>2020</v>
      </c>
      <c r="B359" t="s">
        <v>7</v>
      </c>
      <c r="C359" t="s">
        <v>24</v>
      </c>
      <c r="D359" t="s">
        <v>21</v>
      </c>
      <c r="E359">
        <v>2017</v>
      </c>
      <c r="F359">
        <v>1.7999999999999999E-2</v>
      </c>
      <c r="G359" t="s">
        <v>12</v>
      </c>
    </row>
    <row r="360" spans="1:7" x14ac:dyDescent="0.2">
      <c r="A360">
        <v>2020</v>
      </c>
      <c r="B360" t="s">
        <v>7</v>
      </c>
      <c r="C360" t="s">
        <v>24</v>
      </c>
      <c r="D360" t="s">
        <v>21</v>
      </c>
      <c r="E360">
        <v>2020</v>
      </c>
      <c r="F360">
        <v>6.0000000000000001E-3</v>
      </c>
      <c r="G360" t="s">
        <v>12</v>
      </c>
    </row>
    <row r="361" spans="1:7" x14ac:dyDescent="0.2">
      <c r="A361">
        <v>2020</v>
      </c>
      <c r="B361" t="s">
        <v>7</v>
      </c>
      <c r="C361" t="s">
        <v>24</v>
      </c>
      <c r="D361" t="s">
        <v>21</v>
      </c>
      <c r="E361">
        <v>2020</v>
      </c>
      <c r="F361">
        <v>6.0000000000000001E-3</v>
      </c>
      <c r="G361" t="s">
        <v>12</v>
      </c>
    </row>
    <row r="362" spans="1:7" x14ac:dyDescent="0.2">
      <c r="A362">
        <v>2020</v>
      </c>
      <c r="B362" t="s">
        <v>7</v>
      </c>
      <c r="C362" t="s">
        <v>25</v>
      </c>
      <c r="D362" t="s">
        <v>9</v>
      </c>
      <c r="E362">
        <v>1975</v>
      </c>
      <c r="F362">
        <v>0.43099999999999999</v>
      </c>
      <c r="G362" t="s">
        <v>10</v>
      </c>
    </row>
    <row r="363" spans="1:7" x14ac:dyDescent="0.2">
      <c r="A363">
        <v>2020</v>
      </c>
      <c r="B363" t="s">
        <v>7</v>
      </c>
      <c r="C363" t="s">
        <v>25</v>
      </c>
      <c r="D363" t="s">
        <v>9</v>
      </c>
      <c r="E363">
        <v>1985</v>
      </c>
      <c r="F363">
        <v>0.113</v>
      </c>
      <c r="G363" t="s">
        <v>10</v>
      </c>
    </row>
    <row r="364" spans="1:7" x14ac:dyDescent="0.2">
      <c r="A364">
        <v>2020</v>
      </c>
      <c r="B364" t="s">
        <v>7</v>
      </c>
      <c r="C364" t="s">
        <v>25</v>
      </c>
      <c r="D364" t="s">
        <v>9</v>
      </c>
      <c r="E364">
        <v>1996</v>
      </c>
      <c r="F364">
        <v>5.8000000000000003E-2</v>
      </c>
      <c r="G364" t="s">
        <v>10</v>
      </c>
    </row>
    <row r="365" spans="1:7" x14ac:dyDescent="0.2">
      <c r="A365">
        <v>2020</v>
      </c>
      <c r="B365" t="s">
        <v>7</v>
      </c>
      <c r="C365" t="s">
        <v>25</v>
      </c>
      <c r="D365" t="s">
        <v>9</v>
      </c>
      <c r="E365">
        <v>2003</v>
      </c>
      <c r="F365">
        <v>4.7E-2</v>
      </c>
      <c r="G365" t="s">
        <v>11</v>
      </c>
    </row>
    <row r="366" spans="1:7" x14ac:dyDescent="0.2">
      <c r="A366">
        <v>2020</v>
      </c>
      <c r="B366" t="s">
        <v>7</v>
      </c>
      <c r="C366" t="s">
        <v>25</v>
      </c>
      <c r="D366" t="s">
        <v>9</v>
      </c>
      <c r="E366">
        <v>2007</v>
      </c>
      <c r="F366">
        <v>1.7999999999999999E-2</v>
      </c>
      <c r="G366" t="s">
        <v>11</v>
      </c>
    </row>
    <row r="367" spans="1:7" x14ac:dyDescent="0.2">
      <c r="A367">
        <v>2020</v>
      </c>
      <c r="B367" t="s">
        <v>7</v>
      </c>
      <c r="C367" t="s">
        <v>25</v>
      </c>
      <c r="D367" t="s">
        <v>9</v>
      </c>
      <c r="E367">
        <v>2011</v>
      </c>
      <c r="F367">
        <v>1.7999999999999999E-2</v>
      </c>
      <c r="G367" t="s">
        <v>11</v>
      </c>
    </row>
    <row r="368" spans="1:7" x14ac:dyDescent="0.2">
      <c r="A368">
        <v>2020</v>
      </c>
      <c r="B368" t="s">
        <v>7</v>
      </c>
      <c r="C368" t="s">
        <v>25</v>
      </c>
      <c r="D368" t="s">
        <v>9</v>
      </c>
      <c r="E368">
        <v>2015</v>
      </c>
      <c r="F368">
        <v>1.2999999999999999E-2</v>
      </c>
      <c r="G368" t="s">
        <v>11</v>
      </c>
    </row>
    <row r="369" spans="1:7" x14ac:dyDescent="0.2">
      <c r="A369">
        <v>2020</v>
      </c>
      <c r="B369" t="s">
        <v>7</v>
      </c>
      <c r="C369" t="s">
        <v>25</v>
      </c>
      <c r="D369" t="s">
        <v>9</v>
      </c>
      <c r="E369">
        <v>2017</v>
      </c>
      <c r="F369">
        <v>1.2999999999999999E-2</v>
      </c>
      <c r="G369" t="s">
        <v>12</v>
      </c>
    </row>
    <row r="370" spans="1:7" x14ac:dyDescent="0.2">
      <c r="A370">
        <v>2020</v>
      </c>
      <c r="B370" t="s">
        <v>7</v>
      </c>
      <c r="C370" t="s">
        <v>25</v>
      </c>
      <c r="D370" t="s">
        <v>9</v>
      </c>
      <c r="E370">
        <v>2020</v>
      </c>
      <c r="F370">
        <v>4.0000000000000001E-3</v>
      </c>
      <c r="G370" t="s">
        <v>12</v>
      </c>
    </row>
    <row r="371" spans="1:7" x14ac:dyDescent="0.2">
      <c r="A371">
        <v>2020</v>
      </c>
      <c r="B371" t="s">
        <v>7</v>
      </c>
      <c r="C371" t="s">
        <v>25</v>
      </c>
      <c r="D371" t="s">
        <v>9</v>
      </c>
      <c r="E371">
        <v>2020</v>
      </c>
      <c r="F371">
        <v>4.0000000000000001E-3</v>
      </c>
      <c r="G371" t="s">
        <v>12</v>
      </c>
    </row>
    <row r="372" spans="1:7" x14ac:dyDescent="0.2">
      <c r="A372">
        <v>2020</v>
      </c>
      <c r="B372" t="s">
        <v>7</v>
      </c>
      <c r="C372" t="s">
        <v>25</v>
      </c>
      <c r="D372" t="s">
        <v>14</v>
      </c>
      <c r="E372">
        <v>1975</v>
      </c>
      <c r="F372">
        <v>3.55</v>
      </c>
      <c r="G372" t="s">
        <v>10</v>
      </c>
    </row>
    <row r="373" spans="1:7" x14ac:dyDescent="0.2">
      <c r="A373">
        <v>2020</v>
      </c>
      <c r="B373" t="s">
        <v>7</v>
      </c>
      <c r="C373" t="s">
        <v>25</v>
      </c>
      <c r="D373" t="s">
        <v>14</v>
      </c>
      <c r="E373">
        <v>1985</v>
      </c>
      <c r="F373">
        <v>0.45100000000000001</v>
      </c>
      <c r="G373" t="s">
        <v>10</v>
      </c>
    </row>
    <row r="374" spans="1:7" x14ac:dyDescent="0.2">
      <c r="A374">
        <v>2020</v>
      </c>
      <c r="B374" t="s">
        <v>7</v>
      </c>
      <c r="C374" t="s">
        <v>25</v>
      </c>
      <c r="D374" t="s">
        <v>14</v>
      </c>
      <c r="E374">
        <v>1996</v>
      </c>
      <c r="F374">
        <v>0.51400000000000001</v>
      </c>
      <c r="G374" t="s">
        <v>10</v>
      </c>
    </row>
    <row r="375" spans="1:7" x14ac:dyDescent="0.2">
      <c r="A375">
        <v>2020</v>
      </c>
      <c r="B375" t="s">
        <v>7</v>
      </c>
      <c r="C375" t="s">
        <v>25</v>
      </c>
      <c r="D375" t="s">
        <v>14</v>
      </c>
      <c r="E375">
        <v>2003</v>
      </c>
      <c r="F375">
        <v>0.33300000000000002</v>
      </c>
      <c r="G375" t="s">
        <v>11</v>
      </c>
    </row>
    <row r="376" spans="1:7" x14ac:dyDescent="0.2">
      <c r="A376">
        <v>2020</v>
      </c>
      <c r="B376" t="s">
        <v>7</v>
      </c>
      <c r="C376" t="s">
        <v>25</v>
      </c>
      <c r="D376" t="s">
        <v>14</v>
      </c>
      <c r="E376">
        <v>2007</v>
      </c>
      <c r="F376">
        <v>0.105</v>
      </c>
      <c r="G376" t="s">
        <v>11</v>
      </c>
    </row>
    <row r="377" spans="1:7" x14ac:dyDescent="0.2">
      <c r="A377">
        <v>2020</v>
      </c>
      <c r="B377" t="s">
        <v>7</v>
      </c>
      <c r="C377" t="s">
        <v>25</v>
      </c>
      <c r="D377" t="s">
        <v>14</v>
      </c>
      <c r="E377">
        <v>2011</v>
      </c>
      <c r="F377">
        <v>0.105</v>
      </c>
      <c r="G377" t="s">
        <v>11</v>
      </c>
    </row>
    <row r="378" spans="1:7" x14ac:dyDescent="0.2">
      <c r="A378">
        <v>2020</v>
      </c>
      <c r="B378" t="s">
        <v>7</v>
      </c>
      <c r="C378" t="s">
        <v>25</v>
      </c>
      <c r="D378" t="s">
        <v>14</v>
      </c>
      <c r="E378">
        <v>2015</v>
      </c>
      <c r="F378">
        <v>7.9000000000000001E-2</v>
      </c>
      <c r="G378" t="s">
        <v>11</v>
      </c>
    </row>
    <row r="379" spans="1:7" x14ac:dyDescent="0.2">
      <c r="A379">
        <v>2020</v>
      </c>
      <c r="B379" t="s">
        <v>7</v>
      </c>
      <c r="C379" t="s">
        <v>25</v>
      </c>
      <c r="D379" t="s">
        <v>14</v>
      </c>
      <c r="E379">
        <v>2017</v>
      </c>
      <c r="F379">
        <v>7.9000000000000001E-2</v>
      </c>
      <c r="G379" t="s">
        <v>12</v>
      </c>
    </row>
    <row r="380" spans="1:7" x14ac:dyDescent="0.2">
      <c r="A380">
        <v>2020</v>
      </c>
      <c r="B380" t="s">
        <v>7</v>
      </c>
      <c r="C380" t="s">
        <v>25</v>
      </c>
      <c r="D380" t="s">
        <v>14</v>
      </c>
      <c r="E380">
        <v>2020</v>
      </c>
      <c r="F380">
        <v>2.5999999999999999E-2</v>
      </c>
      <c r="G380" t="s">
        <v>12</v>
      </c>
    </row>
    <row r="381" spans="1:7" x14ac:dyDescent="0.2">
      <c r="A381">
        <v>2020</v>
      </c>
      <c r="B381" t="s">
        <v>7</v>
      </c>
      <c r="C381" t="s">
        <v>25</v>
      </c>
      <c r="D381" t="s">
        <v>14</v>
      </c>
      <c r="E381">
        <v>2020</v>
      </c>
      <c r="F381">
        <v>2.5999999999999999E-2</v>
      </c>
      <c r="G381" t="s">
        <v>12</v>
      </c>
    </row>
    <row r="382" spans="1:7" x14ac:dyDescent="0.2">
      <c r="A382">
        <v>2020</v>
      </c>
      <c r="B382" t="s">
        <v>7</v>
      </c>
      <c r="C382" t="s">
        <v>25</v>
      </c>
      <c r="D382" t="s">
        <v>15</v>
      </c>
      <c r="E382">
        <v>1975</v>
      </c>
      <c r="F382">
        <v>15.07</v>
      </c>
      <c r="G382" t="s">
        <v>10</v>
      </c>
    </row>
    <row r="383" spans="1:7" x14ac:dyDescent="0.2">
      <c r="A383">
        <v>2020</v>
      </c>
      <c r="B383" t="s">
        <v>7</v>
      </c>
      <c r="C383" t="s">
        <v>25</v>
      </c>
      <c r="D383" t="s">
        <v>15</v>
      </c>
      <c r="E383">
        <v>1985</v>
      </c>
      <c r="F383">
        <v>1.1040000000000001</v>
      </c>
      <c r="G383" t="s">
        <v>10</v>
      </c>
    </row>
    <row r="384" spans="1:7" x14ac:dyDescent="0.2">
      <c r="A384">
        <v>2020</v>
      </c>
      <c r="B384" t="s">
        <v>7</v>
      </c>
      <c r="C384" t="s">
        <v>25</v>
      </c>
      <c r="D384" t="s">
        <v>15</v>
      </c>
      <c r="E384">
        <v>1996</v>
      </c>
      <c r="F384">
        <v>1.609</v>
      </c>
      <c r="G384" t="s">
        <v>10</v>
      </c>
    </row>
    <row r="385" spans="1:7" x14ac:dyDescent="0.2">
      <c r="A385">
        <v>2020</v>
      </c>
      <c r="B385" t="s">
        <v>7</v>
      </c>
      <c r="C385" t="s">
        <v>25</v>
      </c>
      <c r="D385" t="s">
        <v>15</v>
      </c>
      <c r="E385">
        <v>2003</v>
      </c>
      <c r="F385">
        <v>0.95799999999999996</v>
      </c>
      <c r="G385" t="s">
        <v>11</v>
      </c>
    </row>
    <row r="386" spans="1:7" x14ac:dyDescent="0.2">
      <c r="A386">
        <v>2020</v>
      </c>
      <c r="B386" t="s">
        <v>7</v>
      </c>
      <c r="C386" t="s">
        <v>25</v>
      </c>
      <c r="D386" t="s">
        <v>15</v>
      </c>
      <c r="E386">
        <v>2007</v>
      </c>
      <c r="F386">
        <v>0.313</v>
      </c>
      <c r="G386" t="s">
        <v>11</v>
      </c>
    </row>
    <row r="387" spans="1:7" x14ac:dyDescent="0.2">
      <c r="A387">
        <v>2020</v>
      </c>
      <c r="B387" t="s">
        <v>7</v>
      </c>
      <c r="C387" t="s">
        <v>25</v>
      </c>
      <c r="D387" t="s">
        <v>15</v>
      </c>
      <c r="E387">
        <v>2011</v>
      </c>
      <c r="F387">
        <v>0.313</v>
      </c>
      <c r="G387" t="s">
        <v>11</v>
      </c>
    </row>
    <row r="388" spans="1:7" x14ac:dyDescent="0.2">
      <c r="A388">
        <v>2020</v>
      </c>
      <c r="B388" t="s">
        <v>7</v>
      </c>
      <c r="C388" t="s">
        <v>25</v>
      </c>
      <c r="D388" t="s">
        <v>15</v>
      </c>
      <c r="E388">
        <v>2015</v>
      </c>
      <c r="F388">
        <v>0.23499999999999999</v>
      </c>
      <c r="G388" t="s">
        <v>11</v>
      </c>
    </row>
    <row r="389" spans="1:7" x14ac:dyDescent="0.2">
      <c r="A389">
        <v>2020</v>
      </c>
      <c r="B389" t="s">
        <v>7</v>
      </c>
      <c r="C389" t="s">
        <v>25</v>
      </c>
      <c r="D389" t="s">
        <v>15</v>
      </c>
      <c r="E389">
        <v>2017</v>
      </c>
      <c r="F389">
        <v>0.23499999999999999</v>
      </c>
      <c r="G389" t="s">
        <v>12</v>
      </c>
    </row>
    <row r="390" spans="1:7" x14ac:dyDescent="0.2">
      <c r="A390">
        <v>2020</v>
      </c>
      <c r="B390" t="s">
        <v>7</v>
      </c>
      <c r="C390" t="s">
        <v>25</v>
      </c>
      <c r="D390" t="s">
        <v>15</v>
      </c>
      <c r="E390">
        <v>2020</v>
      </c>
      <c r="F390">
        <v>7.8E-2</v>
      </c>
      <c r="G390" t="s">
        <v>12</v>
      </c>
    </row>
    <row r="391" spans="1:7" x14ac:dyDescent="0.2">
      <c r="A391">
        <v>2020</v>
      </c>
      <c r="B391" t="s">
        <v>7</v>
      </c>
      <c r="C391" t="s">
        <v>25</v>
      </c>
      <c r="D391" t="s">
        <v>15</v>
      </c>
      <c r="E391">
        <v>2020</v>
      </c>
      <c r="F391">
        <v>7.8E-2</v>
      </c>
      <c r="G391" t="s">
        <v>12</v>
      </c>
    </row>
    <row r="392" spans="1:7" x14ac:dyDescent="0.2">
      <c r="A392">
        <v>2020</v>
      </c>
      <c r="B392" t="s">
        <v>7</v>
      </c>
      <c r="C392" t="s">
        <v>25</v>
      </c>
      <c r="D392" t="s">
        <v>16</v>
      </c>
      <c r="E392">
        <v>1975</v>
      </c>
      <c r="F392">
        <v>6.7859999999999996</v>
      </c>
      <c r="G392" t="s">
        <v>10</v>
      </c>
    </row>
    <row r="393" spans="1:7" x14ac:dyDescent="0.2">
      <c r="A393">
        <v>2020</v>
      </c>
      <c r="B393" t="s">
        <v>7</v>
      </c>
      <c r="C393" t="s">
        <v>25</v>
      </c>
      <c r="D393" t="s">
        <v>16</v>
      </c>
      <c r="E393">
        <v>1985</v>
      </c>
      <c r="F393">
        <v>0.81299999999999994</v>
      </c>
      <c r="G393" t="s">
        <v>10</v>
      </c>
    </row>
    <row r="394" spans="1:7" x14ac:dyDescent="0.2">
      <c r="A394">
        <v>2020</v>
      </c>
      <c r="B394" t="s">
        <v>7</v>
      </c>
      <c r="C394" t="s">
        <v>25</v>
      </c>
      <c r="D394" t="s">
        <v>16</v>
      </c>
      <c r="E394">
        <v>1996</v>
      </c>
      <c r="F394">
        <v>1.141</v>
      </c>
      <c r="G394" t="s">
        <v>10</v>
      </c>
    </row>
    <row r="395" spans="1:7" x14ac:dyDescent="0.2">
      <c r="A395">
        <v>2020</v>
      </c>
      <c r="B395" t="s">
        <v>7</v>
      </c>
      <c r="C395" t="s">
        <v>25</v>
      </c>
      <c r="D395" t="s">
        <v>16</v>
      </c>
      <c r="E395">
        <v>2003</v>
      </c>
      <c r="F395">
        <v>0.72</v>
      </c>
      <c r="G395" t="s">
        <v>11</v>
      </c>
    </row>
    <row r="396" spans="1:7" x14ac:dyDescent="0.2">
      <c r="A396">
        <v>2020</v>
      </c>
      <c r="B396" t="s">
        <v>7</v>
      </c>
      <c r="C396" t="s">
        <v>25</v>
      </c>
      <c r="D396" t="s">
        <v>16</v>
      </c>
      <c r="E396">
        <v>2007</v>
      </c>
      <c r="F396">
        <v>0.21099999999999999</v>
      </c>
      <c r="G396" t="s">
        <v>11</v>
      </c>
    </row>
    <row r="397" spans="1:7" x14ac:dyDescent="0.2">
      <c r="A397">
        <v>2020</v>
      </c>
      <c r="B397" t="s">
        <v>7</v>
      </c>
      <c r="C397" t="s">
        <v>25</v>
      </c>
      <c r="D397" t="s">
        <v>16</v>
      </c>
      <c r="E397">
        <v>2011</v>
      </c>
      <c r="F397">
        <v>0.21099999999999999</v>
      </c>
      <c r="G397" t="s">
        <v>11</v>
      </c>
    </row>
    <row r="398" spans="1:7" x14ac:dyDescent="0.2">
      <c r="A398">
        <v>2020</v>
      </c>
      <c r="B398" t="s">
        <v>7</v>
      </c>
      <c r="C398" t="s">
        <v>25</v>
      </c>
      <c r="D398" t="s">
        <v>16</v>
      </c>
      <c r="E398">
        <v>2015</v>
      </c>
      <c r="F398">
        <v>0.159</v>
      </c>
      <c r="G398" t="s">
        <v>11</v>
      </c>
    </row>
    <row r="399" spans="1:7" x14ac:dyDescent="0.2">
      <c r="A399">
        <v>2020</v>
      </c>
      <c r="B399" t="s">
        <v>7</v>
      </c>
      <c r="C399" t="s">
        <v>25</v>
      </c>
      <c r="D399" t="s">
        <v>16</v>
      </c>
      <c r="E399">
        <v>2017</v>
      </c>
      <c r="F399">
        <v>0.159</v>
      </c>
      <c r="G399" t="s">
        <v>12</v>
      </c>
    </row>
    <row r="400" spans="1:7" x14ac:dyDescent="0.2">
      <c r="A400">
        <v>2020</v>
      </c>
      <c r="B400" t="s">
        <v>7</v>
      </c>
      <c r="C400" t="s">
        <v>25</v>
      </c>
      <c r="D400" t="s">
        <v>16</v>
      </c>
      <c r="E400">
        <v>2020</v>
      </c>
      <c r="F400">
        <v>5.2999999999999999E-2</v>
      </c>
      <c r="G400" t="s">
        <v>12</v>
      </c>
    </row>
    <row r="401" spans="1:7" x14ac:dyDescent="0.2">
      <c r="A401">
        <v>2020</v>
      </c>
      <c r="B401" t="s">
        <v>7</v>
      </c>
      <c r="C401" t="s">
        <v>25</v>
      </c>
      <c r="D401" t="s">
        <v>16</v>
      </c>
      <c r="E401">
        <v>2020</v>
      </c>
      <c r="F401">
        <v>5.2999999999999999E-2</v>
      </c>
      <c r="G401" t="s">
        <v>12</v>
      </c>
    </row>
    <row r="402" spans="1:7" x14ac:dyDescent="0.2">
      <c r="A402">
        <v>2020</v>
      </c>
      <c r="B402" t="s">
        <v>7</v>
      </c>
      <c r="C402" t="s">
        <v>25</v>
      </c>
      <c r="D402" t="s">
        <v>17</v>
      </c>
      <c r="E402">
        <v>1975</v>
      </c>
      <c r="F402">
        <v>0.93700000000000006</v>
      </c>
      <c r="G402" t="s">
        <v>10</v>
      </c>
    </row>
    <row r="403" spans="1:7" x14ac:dyDescent="0.2">
      <c r="A403">
        <v>2020</v>
      </c>
      <c r="B403" t="s">
        <v>7</v>
      </c>
      <c r="C403" t="s">
        <v>25</v>
      </c>
      <c r="D403" t="s">
        <v>17</v>
      </c>
      <c r="E403">
        <v>1985</v>
      </c>
      <c r="F403">
        <v>0.113</v>
      </c>
      <c r="G403" t="s">
        <v>10</v>
      </c>
    </row>
    <row r="404" spans="1:7" x14ac:dyDescent="0.2">
      <c r="A404">
        <v>2020</v>
      </c>
      <c r="B404" t="s">
        <v>7</v>
      </c>
      <c r="C404" t="s">
        <v>25</v>
      </c>
      <c r="D404" t="s">
        <v>17</v>
      </c>
      <c r="E404">
        <v>1996</v>
      </c>
      <c r="F404">
        <v>0.159</v>
      </c>
      <c r="G404" t="s">
        <v>10</v>
      </c>
    </row>
    <row r="405" spans="1:7" x14ac:dyDescent="0.2">
      <c r="A405">
        <v>2020</v>
      </c>
      <c r="B405" t="s">
        <v>7</v>
      </c>
      <c r="C405" t="s">
        <v>25</v>
      </c>
      <c r="D405" t="s">
        <v>17</v>
      </c>
      <c r="E405">
        <v>2003</v>
      </c>
      <c r="F405">
        <v>0.1</v>
      </c>
      <c r="G405" t="s">
        <v>11</v>
      </c>
    </row>
    <row r="406" spans="1:7" x14ac:dyDescent="0.2">
      <c r="A406">
        <v>2020</v>
      </c>
      <c r="B406" t="s">
        <v>7</v>
      </c>
      <c r="C406" t="s">
        <v>25</v>
      </c>
      <c r="D406" t="s">
        <v>17</v>
      </c>
      <c r="E406">
        <v>2007</v>
      </c>
      <c r="F406">
        <v>2.9000000000000001E-2</v>
      </c>
      <c r="G406" t="s">
        <v>11</v>
      </c>
    </row>
    <row r="407" spans="1:7" x14ac:dyDescent="0.2">
      <c r="A407">
        <v>2020</v>
      </c>
      <c r="B407" t="s">
        <v>7</v>
      </c>
      <c r="C407" t="s">
        <v>25</v>
      </c>
      <c r="D407" t="s">
        <v>17</v>
      </c>
      <c r="E407">
        <v>2011</v>
      </c>
      <c r="F407">
        <v>2.9000000000000001E-2</v>
      </c>
      <c r="G407" t="s">
        <v>11</v>
      </c>
    </row>
    <row r="408" spans="1:7" x14ac:dyDescent="0.2">
      <c r="A408">
        <v>2020</v>
      </c>
      <c r="B408" t="s">
        <v>7</v>
      </c>
      <c r="C408" t="s">
        <v>25</v>
      </c>
      <c r="D408" t="s">
        <v>17</v>
      </c>
      <c r="E408">
        <v>2015</v>
      </c>
      <c r="F408">
        <v>2.1999999999999999E-2</v>
      </c>
      <c r="G408" t="s">
        <v>11</v>
      </c>
    </row>
    <row r="409" spans="1:7" x14ac:dyDescent="0.2">
      <c r="A409">
        <v>2020</v>
      </c>
      <c r="B409" t="s">
        <v>7</v>
      </c>
      <c r="C409" t="s">
        <v>25</v>
      </c>
      <c r="D409" t="s">
        <v>17</v>
      </c>
      <c r="E409">
        <v>2017</v>
      </c>
      <c r="F409">
        <v>2.1999999999999999E-2</v>
      </c>
      <c r="G409" t="s">
        <v>12</v>
      </c>
    </row>
    <row r="410" spans="1:7" x14ac:dyDescent="0.2">
      <c r="A410">
        <v>2020</v>
      </c>
      <c r="B410" t="s">
        <v>7</v>
      </c>
      <c r="C410" t="s">
        <v>25</v>
      </c>
      <c r="D410" t="s">
        <v>17</v>
      </c>
      <c r="E410">
        <v>2020</v>
      </c>
      <c r="F410">
        <v>7.0000000000000001E-3</v>
      </c>
      <c r="G410" t="s">
        <v>12</v>
      </c>
    </row>
    <row r="411" spans="1:7" x14ac:dyDescent="0.2">
      <c r="A411">
        <v>2020</v>
      </c>
      <c r="B411" t="s">
        <v>7</v>
      </c>
      <c r="C411" t="s">
        <v>25</v>
      </c>
      <c r="D411" t="s">
        <v>17</v>
      </c>
      <c r="E411">
        <v>2020</v>
      </c>
      <c r="F411">
        <v>7.0000000000000001E-3</v>
      </c>
      <c r="G411" t="s">
        <v>12</v>
      </c>
    </row>
    <row r="412" spans="1:7" x14ac:dyDescent="0.2">
      <c r="A412">
        <v>2020</v>
      </c>
      <c r="B412" t="s">
        <v>7</v>
      </c>
      <c r="C412" t="s">
        <v>25</v>
      </c>
      <c r="D412" t="s">
        <v>18</v>
      </c>
      <c r="E412">
        <v>1975</v>
      </c>
      <c r="F412">
        <v>2.407</v>
      </c>
      <c r="G412" t="s">
        <v>10</v>
      </c>
    </row>
    <row r="413" spans="1:7" x14ac:dyDescent="0.2">
      <c r="A413">
        <v>2020</v>
      </c>
      <c r="B413" t="s">
        <v>7</v>
      </c>
      <c r="C413" t="s">
        <v>25</v>
      </c>
      <c r="D413" t="s">
        <v>18</v>
      </c>
      <c r="E413">
        <v>1985</v>
      </c>
      <c r="F413">
        <v>0.52800000000000002</v>
      </c>
      <c r="G413" t="s">
        <v>10</v>
      </c>
    </row>
    <row r="414" spans="1:7" x14ac:dyDescent="0.2">
      <c r="A414">
        <v>2020</v>
      </c>
      <c r="B414" t="s">
        <v>7</v>
      </c>
      <c r="C414" t="s">
        <v>25</v>
      </c>
      <c r="D414" t="s">
        <v>18</v>
      </c>
      <c r="E414">
        <v>1996</v>
      </c>
      <c r="F414">
        <v>0.59199999999999997</v>
      </c>
      <c r="G414" t="s">
        <v>10</v>
      </c>
    </row>
    <row r="415" spans="1:7" x14ac:dyDescent="0.2">
      <c r="A415">
        <v>2020</v>
      </c>
      <c r="B415" t="s">
        <v>7</v>
      </c>
      <c r="C415" t="s">
        <v>25</v>
      </c>
      <c r="D415" t="s">
        <v>18</v>
      </c>
      <c r="E415">
        <v>2003</v>
      </c>
      <c r="F415">
        <v>0.46200000000000002</v>
      </c>
      <c r="G415" t="s">
        <v>11</v>
      </c>
    </row>
    <row r="416" spans="1:7" x14ac:dyDescent="0.2">
      <c r="A416">
        <v>2020</v>
      </c>
      <c r="B416" t="s">
        <v>7</v>
      </c>
      <c r="C416" t="s">
        <v>25</v>
      </c>
      <c r="D416" t="s">
        <v>18</v>
      </c>
      <c r="E416">
        <v>2007</v>
      </c>
      <c r="F416">
        <v>0.17399999999999999</v>
      </c>
      <c r="G416" t="s">
        <v>11</v>
      </c>
    </row>
    <row r="417" spans="1:7" x14ac:dyDescent="0.2">
      <c r="A417">
        <v>2020</v>
      </c>
      <c r="B417" t="s">
        <v>7</v>
      </c>
      <c r="C417" t="s">
        <v>25</v>
      </c>
      <c r="D417" t="s">
        <v>18</v>
      </c>
      <c r="E417">
        <v>2011</v>
      </c>
      <c r="F417">
        <v>0.17399999999999999</v>
      </c>
      <c r="G417" t="s">
        <v>11</v>
      </c>
    </row>
    <row r="418" spans="1:7" x14ac:dyDescent="0.2">
      <c r="A418">
        <v>2020</v>
      </c>
      <c r="B418" t="s">
        <v>7</v>
      </c>
      <c r="C418" t="s">
        <v>25</v>
      </c>
      <c r="D418" t="s">
        <v>18</v>
      </c>
      <c r="E418">
        <v>2015</v>
      </c>
      <c r="F418">
        <v>0.13100000000000001</v>
      </c>
      <c r="G418" t="s">
        <v>11</v>
      </c>
    </row>
    <row r="419" spans="1:7" x14ac:dyDescent="0.2">
      <c r="A419">
        <v>2020</v>
      </c>
      <c r="B419" t="s">
        <v>7</v>
      </c>
      <c r="C419" t="s">
        <v>25</v>
      </c>
      <c r="D419" t="s">
        <v>18</v>
      </c>
      <c r="E419">
        <v>2017</v>
      </c>
      <c r="F419">
        <v>0.13100000000000001</v>
      </c>
      <c r="G419" t="s">
        <v>12</v>
      </c>
    </row>
    <row r="420" spans="1:7" x14ac:dyDescent="0.2">
      <c r="A420">
        <v>2020</v>
      </c>
      <c r="B420" t="s">
        <v>7</v>
      </c>
      <c r="C420" t="s">
        <v>25</v>
      </c>
      <c r="D420" t="s">
        <v>18</v>
      </c>
      <c r="E420">
        <v>2020</v>
      </c>
      <c r="F420">
        <v>4.3999999999999997E-2</v>
      </c>
      <c r="G420" t="s">
        <v>12</v>
      </c>
    </row>
    <row r="421" spans="1:7" x14ac:dyDescent="0.2">
      <c r="A421">
        <v>2020</v>
      </c>
      <c r="B421" t="s">
        <v>7</v>
      </c>
      <c r="C421" t="s">
        <v>25</v>
      </c>
      <c r="D421" t="s">
        <v>18</v>
      </c>
      <c r="E421">
        <v>2020</v>
      </c>
      <c r="F421">
        <v>4.3999999999999997E-2</v>
      </c>
      <c r="G421" t="s">
        <v>12</v>
      </c>
    </row>
    <row r="422" spans="1:7" x14ac:dyDescent="0.2">
      <c r="A422">
        <v>2020</v>
      </c>
      <c r="B422" t="s">
        <v>7</v>
      </c>
      <c r="C422" t="s">
        <v>25</v>
      </c>
      <c r="D422" t="s">
        <v>19</v>
      </c>
      <c r="E422">
        <v>1975</v>
      </c>
      <c r="F422">
        <v>9.141</v>
      </c>
      <c r="G422" t="s">
        <v>10</v>
      </c>
    </row>
    <row r="423" spans="1:7" x14ac:dyDescent="0.2">
      <c r="A423">
        <v>2020</v>
      </c>
      <c r="B423" t="s">
        <v>7</v>
      </c>
      <c r="C423" t="s">
        <v>25</v>
      </c>
      <c r="D423" t="s">
        <v>19</v>
      </c>
      <c r="E423">
        <v>1985</v>
      </c>
      <c r="F423">
        <v>1.544</v>
      </c>
      <c r="G423" t="s">
        <v>10</v>
      </c>
    </row>
    <row r="424" spans="1:7" x14ac:dyDescent="0.2">
      <c r="A424">
        <v>2020</v>
      </c>
      <c r="B424" t="s">
        <v>7</v>
      </c>
      <c r="C424" t="s">
        <v>25</v>
      </c>
      <c r="D424" t="s">
        <v>19</v>
      </c>
      <c r="E424">
        <v>1996</v>
      </c>
      <c r="F424">
        <v>1.833</v>
      </c>
      <c r="G424" t="s">
        <v>10</v>
      </c>
    </row>
    <row r="425" spans="1:7" x14ac:dyDescent="0.2">
      <c r="A425">
        <v>2020</v>
      </c>
      <c r="B425" t="s">
        <v>7</v>
      </c>
      <c r="C425" t="s">
        <v>25</v>
      </c>
      <c r="D425" t="s">
        <v>19</v>
      </c>
      <c r="E425">
        <v>2003</v>
      </c>
      <c r="F425">
        <v>1.6319999999999999</v>
      </c>
      <c r="G425" t="s">
        <v>11</v>
      </c>
    </row>
    <row r="426" spans="1:7" x14ac:dyDescent="0.2">
      <c r="A426">
        <v>2020</v>
      </c>
      <c r="B426" t="s">
        <v>7</v>
      </c>
      <c r="C426" t="s">
        <v>25</v>
      </c>
      <c r="D426" t="s">
        <v>19</v>
      </c>
      <c r="E426">
        <v>2007</v>
      </c>
      <c r="F426">
        <v>0.53500000000000003</v>
      </c>
      <c r="G426" t="s">
        <v>11</v>
      </c>
    </row>
    <row r="427" spans="1:7" x14ac:dyDescent="0.2">
      <c r="A427">
        <v>2020</v>
      </c>
      <c r="B427" t="s">
        <v>7</v>
      </c>
      <c r="C427" t="s">
        <v>25</v>
      </c>
      <c r="D427" t="s">
        <v>19</v>
      </c>
      <c r="E427">
        <v>2011</v>
      </c>
      <c r="F427">
        <v>0.53500000000000003</v>
      </c>
      <c r="G427" t="s">
        <v>11</v>
      </c>
    </row>
    <row r="428" spans="1:7" x14ac:dyDescent="0.2">
      <c r="A428">
        <v>2020</v>
      </c>
      <c r="B428" t="s">
        <v>7</v>
      </c>
      <c r="C428" t="s">
        <v>25</v>
      </c>
      <c r="D428" t="s">
        <v>19</v>
      </c>
      <c r="E428">
        <v>2015</v>
      </c>
      <c r="F428">
        <v>0.40100000000000002</v>
      </c>
      <c r="G428" t="s">
        <v>11</v>
      </c>
    </row>
    <row r="429" spans="1:7" x14ac:dyDescent="0.2">
      <c r="A429">
        <v>2020</v>
      </c>
      <c r="B429" t="s">
        <v>7</v>
      </c>
      <c r="C429" t="s">
        <v>25</v>
      </c>
      <c r="D429" t="s">
        <v>19</v>
      </c>
      <c r="E429">
        <v>2017</v>
      </c>
      <c r="F429">
        <v>0.40100000000000002</v>
      </c>
      <c r="G429" t="s">
        <v>12</v>
      </c>
    </row>
    <row r="430" spans="1:7" x14ac:dyDescent="0.2">
      <c r="A430">
        <v>2020</v>
      </c>
      <c r="B430" t="s">
        <v>7</v>
      </c>
      <c r="C430" t="s">
        <v>25</v>
      </c>
      <c r="D430" t="s">
        <v>19</v>
      </c>
      <c r="E430">
        <v>2020</v>
      </c>
      <c r="F430">
        <v>0.13400000000000001</v>
      </c>
      <c r="G430" t="s">
        <v>12</v>
      </c>
    </row>
    <row r="431" spans="1:7" x14ac:dyDescent="0.2">
      <c r="A431">
        <v>2020</v>
      </c>
      <c r="B431" t="s">
        <v>7</v>
      </c>
      <c r="C431" t="s">
        <v>25</v>
      </c>
      <c r="D431" t="s">
        <v>19</v>
      </c>
      <c r="E431">
        <v>2020</v>
      </c>
      <c r="F431">
        <v>0.13400000000000001</v>
      </c>
      <c r="G431" t="s">
        <v>12</v>
      </c>
    </row>
    <row r="432" spans="1:7" x14ac:dyDescent="0.2">
      <c r="A432">
        <v>2020</v>
      </c>
      <c r="B432" t="s">
        <v>7</v>
      </c>
      <c r="C432" t="s">
        <v>25</v>
      </c>
      <c r="D432" t="s">
        <v>20</v>
      </c>
      <c r="E432">
        <v>1975</v>
      </c>
      <c r="F432">
        <v>6.6210000000000004</v>
      </c>
      <c r="G432" t="s">
        <v>10</v>
      </c>
    </row>
    <row r="433" spans="1:7" x14ac:dyDescent="0.2">
      <c r="A433">
        <v>2020</v>
      </c>
      <c r="B433" t="s">
        <v>7</v>
      </c>
      <c r="C433" t="s">
        <v>25</v>
      </c>
      <c r="D433" t="s">
        <v>20</v>
      </c>
      <c r="E433">
        <v>1985</v>
      </c>
      <c r="F433">
        <v>1.292</v>
      </c>
      <c r="G433" t="s">
        <v>10</v>
      </c>
    </row>
    <row r="434" spans="1:7" x14ac:dyDescent="0.2">
      <c r="A434">
        <v>2020</v>
      </c>
      <c r="B434" t="s">
        <v>7</v>
      </c>
      <c r="C434" t="s">
        <v>25</v>
      </c>
      <c r="D434" t="s">
        <v>20</v>
      </c>
      <c r="E434">
        <v>1996</v>
      </c>
      <c r="F434">
        <v>1.83</v>
      </c>
      <c r="G434" t="s">
        <v>10</v>
      </c>
    </row>
    <row r="435" spans="1:7" x14ac:dyDescent="0.2">
      <c r="A435">
        <v>2020</v>
      </c>
      <c r="B435" t="s">
        <v>7</v>
      </c>
      <c r="C435" t="s">
        <v>25</v>
      </c>
      <c r="D435" t="s">
        <v>20</v>
      </c>
      <c r="E435">
        <v>2003</v>
      </c>
      <c r="F435">
        <v>1.018</v>
      </c>
      <c r="G435" t="s">
        <v>11</v>
      </c>
    </row>
    <row r="436" spans="1:7" x14ac:dyDescent="0.2">
      <c r="A436">
        <v>2020</v>
      </c>
      <c r="B436" t="s">
        <v>7</v>
      </c>
      <c r="C436" t="s">
        <v>25</v>
      </c>
      <c r="D436" t="s">
        <v>20</v>
      </c>
      <c r="E436">
        <v>2007</v>
      </c>
      <c r="F436">
        <v>0.42199999999999999</v>
      </c>
      <c r="G436" t="s">
        <v>11</v>
      </c>
    </row>
    <row r="437" spans="1:7" x14ac:dyDescent="0.2">
      <c r="A437">
        <v>2020</v>
      </c>
      <c r="B437" t="s">
        <v>7</v>
      </c>
      <c r="C437" t="s">
        <v>25</v>
      </c>
      <c r="D437" t="s">
        <v>20</v>
      </c>
      <c r="E437">
        <v>2011</v>
      </c>
      <c r="F437">
        <v>0.42199999999999999</v>
      </c>
      <c r="G437" t="s">
        <v>11</v>
      </c>
    </row>
    <row r="438" spans="1:7" x14ac:dyDescent="0.2">
      <c r="A438">
        <v>2020</v>
      </c>
      <c r="B438" t="s">
        <v>7</v>
      </c>
      <c r="C438" t="s">
        <v>25</v>
      </c>
      <c r="D438" t="s">
        <v>20</v>
      </c>
      <c r="E438">
        <v>2015</v>
      </c>
      <c r="F438">
        <v>0.316</v>
      </c>
      <c r="G438" t="s">
        <v>11</v>
      </c>
    </row>
    <row r="439" spans="1:7" x14ac:dyDescent="0.2">
      <c r="A439">
        <v>2020</v>
      </c>
      <c r="B439" t="s">
        <v>7</v>
      </c>
      <c r="C439" t="s">
        <v>25</v>
      </c>
      <c r="D439" t="s">
        <v>20</v>
      </c>
      <c r="E439">
        <v>2017</v>
      </c>
      <c r="F439">
        <v>0.316</v>
      </c>
      <c r="G439" t="s">
        <v>12</v>
      </c>
    </row>
    <row r="440" spans="1:7" x14ac:dyDescent="0.2">
      <c r="A440">
        <v>2020</v>
      </c>
      <c r="B440" t="s">
        <v>7</v>
      </c>
      <c r="C440" t="s">
        <v>25</v>
      </c>
      <c r="D440" t="s">
        <v>20</v>
      </c>
      <c r="E440">
        <v>2020</v>
      </c>
      <c r="F440">
        <v>0.105</v>
      </c>
      <c r="G440" t="s">
        <v>12</v>
      </c>
    </row>
    <row r="441" spans="1:7" x14ac:dyDescent="0.2">
      <c r="A441">
        <v>2020</v>
      </c>
      <c r="B441" t="s">
        <v>7</v>
      </c>
      <c r="C441" t="s">
        <v>25</v>
      </c>
      <c r="D441" t="s">
        <v>20</v>
      </c>
      <c r="E441">
        <v>2020</v>
      </c>
      <c r="F441">
        <v>0.105</v>
      </c>
      <c r="G441" t="s">
        <v>12</v>
      </c>
    </row>
    <row r="442" spans="1:7" x14ac:dyDescent="0.2">
      <c r="A442">
        <v>2020</v>
      </c>
      <c r="B442" t="s">
        <v>7</v>
      </c>
      <c r="C442" t="s">
        <v>25</v>
      </c>
      <c r="D442" t="s">
        <v>21</v>
      </c>
      <c r="E442">
        <v>1975</v>
      </c>
      <c r="F442">
        <v>0.379</v>
      </c>
      <c r="G442" t="s">
        <v>10</v>
      </c>
    </row>
    <row r="443" spans="1:7" x14ac:dyDescent="0.2">
      <c r="A443">
        <v>2020</v>
      </c>
      <c r="B443" t="s">
        <v>7</v>
      </c>
      <c r="C443" t="s">
        <v>25</v>
      </c>
      <c r="D443" t="s">
        <v>21</v>
      </c>
      <c r="E443">
        <v>1985</v>
      </c>
      <c r="F443">
        <v>8.8999999999999996E-2</v>
      </c>
      <c r="G443" t="s">
        <v>10</v>
      </c>
    </row>
    <row r="444" spans="1:7" x14ac:dyDescent="0.2">
      <c r="A444">
        <v>2020</v>
      </c>
      <c r="B444" t="s">
        <v>7</v>
      </c>
      <c r="C444" t="s">
        <v>25</v>
      </c>
      <c r="D444" t="s">
        <v>21</v>
      </c>
      <c r="E444">
        <v>1996</v>
      </c>
      <c r="F444">
        <v>0.08</v>
      </c>
      <c r="G444" t="s">
        <v>10</v>
      </c>
    </row>
    <row r="445" spans="1:7" x14ac:dyDescent="0.2">
      <c r="A445">
        <v>2020</v>
      </c>
      <c r="B445" t="s">
        <v>7</v>
      </c>
      <c r="C445" t="s">
        <v>25</v>
      </c>
      <c r="D445" t="s">
        <v>21</v>
      </c>
      <c r="E445">
        <v>2003</v>
      </c>
      <c r="F445">
        <v>6.5000000000000002E-2</v>
      </c>
      <c r="G445" t="s">
        <v>11</v>
      </c>
    </row>
    <row r="446" spans="1:7" x14ac:dyDescent="0.2">
      <c r="A446">
        <v>2020</v>
      </c>
      <c r="B446" t="s">
        <v>7</v>
      </c>
      <c r="C446" t="s">
        <v>25</v>
      </c>
      <c r="D446" t="s">
        <v>21</v>
      </c>
      <c r="E446">
        <v>2007</v>
      </c>
      <c r="F446">
        <v>2.4E-2</v>
      </c>
      <c r="G446" t="s">
        <v>11</v>
      </c>
    </row>
    <row r="447" spans="1:7" x14ac:dyDescent="0.2">
      <c r="A447">
        <v>2020</v>
      </c>
      <c r="B447" t="s">
        <v>7</v>
      </c>
      <c r="C447" t="s">
        <v>25</v>
      </c>
      <c r="D447" t="s">
        <v>21</v>
      </c>
      <c r="E447">
        <v>2011</v>
      </c>
      <c r="F447">
        <v>2.4E-2</v>
      </c>
      <c r="G447" t="s">
        <v>11</v>
      </c>
    </row>
    <row r="448" spans="1:7" x14ac:dyDescent="0.2">
      <c r="A448">
        <v>2020</v>
      </c>
      <c r="B448" t="s">
        <v>7</v>
      </c>
      <c r="C448" t="s">
        <v>25</v>
      </c>
      <c r="D448" t="s">
        <v>21</v>
      </c>
      <c r="E448">
        <v>2015</v>
      </c>
      <c r="F448">
        <v>1.7999999999999999E-2</v>
      </c>
      <c r="G448" t="s">
        <v>11</v>
      </c>
    </row>
    <row r="449" spans="1:7" x14ac:dyDescent="0.2">
      <c r="A449">
        <v>2020</v>
      </c>
      <c r="B449" t="s">
        <v>7</v>
      </c>
      <c r="C449" t="s">
        <v>25</v>
      </c>
      <c r="D449" t="s">
        <v>21</v>
      </c>
      <c r="E449">
        <v>2017</v>
      </c>
      <c r="F449">
        <v>1.7999999999999999E-2</v>
      </c>
      <c r="G449" t="s">
        <v>12</v>
      </c>
    </row>
    <row r="450" spans="1:7" x14ac:dyDescent="0.2">
      <c r="A450">
        <v>2020</v>
      </c>
      <c r="B450" t="s">
        <v>7</v>
      </c>
      <c r="C450" t="s">
        <v>25</v>
      </c>
      <c r="D450" t="s">
        <v>21</v>
      </c>
      <c r="E450">
        <v>2020</v>
      </c>
      <c r="F450">
        <v>6.0000000000000001E-3</v>
      </c>
      <c r="G450" t="s">
        <v>12</v>
      </c>
    </row>
    <row r="451" spans="1:7" x14ac:dyDescent="0.2">
      <c r="A451">
        <v>2020</v>
      </c>
      <c r="B451" t="s">
        <v>7</v>
      </c>
      <c r="C451" t="s">
        <v>25</v>
      </c>
      <c r="D451" t="s">
        <v>21</v>
      </c>
      <c r="E451">
        <v>2020</v>
      </c>
      <c r="F451">
        <v>6.0000000000000001E-3</v>
      </c>
      <c r="G451" t="s">
        <v>12</v>
      </c>
    </row>
    <row r="452" spans="1:7" x14ac:dyDescent="0.2">
      <c r="A452">
        <v>2020</v>
      </c>
      <c r="B452" t="s">
        <v>7</v>
      </c>
      <c r="C452" t="s">
        <v>26</v>
      </c>
      <c r="D452" t="s">
        <v>9</v>
      </c>
      <c r="E452">
        <v>1975</v>
      </c>
      <c r="F452">
        <v>1.298</v>
      </c>
      <c r="G452" t="s">
        <v>10</v>
      </c>
    </row>
    <row r="453" spans="1:7" x14ac:dyDescent="0.2">
      <c r="A453">
        <v>2020</v>
      </c>
      <c r="B453" t="s">
        <v>7</v>
      </c>
      <c r="C453" t="s">
        <v>26</v>
      </c>
      <c r="D453" t="s">
        <v>9</v>
      </c>
      <c r="E453">
        <v>1985</v>
      </c>
      <c r="F453">
        <v>0.23599999999999999</v>
      </c>
      <c r="G453" t="s">
        <v>10</v>
      </c>
    </row>
    <row r="454" spans="1:7" x14ac:dyDescent="0.2">
      <c r="A454">
        <v>2020</v>
      </c>
      <c r="B454" t="s">
        <v>7</v>
      </c>
      <c r="C454" t="s">
        <v>26</v>
      </c>
      <c r="D454" t="s">
        <v>9</v>
      </c>
      <c r="E454">
        <v>1996</v>
      </c>
      <c r="F454">
        <v>0.11899999999999999</v>
      </c>
      <c r="G454" t="s">
        <v>10</v>
      </c>
    </row>
    <row r="455" spans="1:7" x14ac:dyDescent="0.2">
      <c r="A455">
        <v>2020</v>
      </c>
      <c r="B455" t="s">
        <v>7</v>
      </c>
      <c r="C455" t="s">
        <v>26</v>
      </c>
      <c r="D455" t="s">
        <v>9</v>
      </c>
      <c r="E455">
        <v>2003</v>
      </c>
      <c r="F455">
        <v>4.2999999999999997E-2</v>
      </c>
      <c r="G455" t="s">
        <v>11</v>
      </c>
    </row>
    <row r="456" spans="1:7" x14ac:dyDescent="0.2">
      <c r="A456">
        <v>2020</v>
      </c>
      <c r="B456" t="s">
        <v>7</v>
      </c>
      <c r="C456" t="s">
        <v>26</v>
      </c>
      <c r="D456" t="s">
        <v>9</v>
      </c>
      <c r="E456">
        <v>2007</v>
      </c>
      <c r="F456">
        <v>3.2000000000000001E-2</v>
      </c>
      <c r="G456" t="s">
        <v>11</v>
      </c>
    </row>
    <row r="457" spans="1:7" x14ac:dyDescent="0.2">
      <c r="A457">
        <v>2020</v>
      </c>
      <c r="B457" t="s">
        <v>7</v>
      </c>
      <c r="C457" t="s">
        <v>26</v>
      </c>
      <c r="D457" t="s">
        <v>9</v>
      </c>
      <c r="E457">
        <v>2011</v>
      </c>
      <c r="F457">
        <v>3.2000000000000001E-2</v>
      </c>
      <c r="G457" t="s">
        <v>11</v>
      </c>
    </row>
    <row r="458" spans="1:7" x14ac:dyDescent="0.2">
      <c r="A458">
        <v>2020</v>
      </c>
      <c r="B458" t="s">
        <v>7</v>
      </c>
      <c r="C458" t="s">
        <v>26</v>
      </c>
      <c r="D458" t="s">
        <v>9</v>
      </c>
      <c r="E458">
        <v>2015</v>
      </c>
      <c r="F458">
        <v>2.4E-2</v>
      </c>
      <c r="G458" t="s">
        <v>11</v>
      </c>
    </row>
    <row r="459" spans="1:7" x14ac:dyDescent="0.2">
      <c r="A459">
        <v>2020</v>
      </c>
      <c r="B459" t="s">
        <v>7</v>
      </c>
      <c r="C459" t="s">
        <v>26</v>
      </c>
      <c r="D459" t="s">
        <v>9</v>
      </c>
      <c r="E459">
        <v>2017</v>
      </c>
      <c r="F459">
        <v>2.4E-2</v>
      </c>
      <c r="G459" t="s">
        <v>12</v>
      </c>
    </row>
    <row r="460" spans="1:7" x14ac:dyDescent="0.2">
      <c r="A460">
        <v>2020</v>
      </c>
      <c r="B460" t="s">
        <v>7</v>
      </c>
      <c r="C460" t="s">
        <v>26</v>
      </c>
      <c r="D460" t="s">
        <v>9</v>
      </c>
      <c r="E460">
        <v>2020</v>
      </c>
      <c r="F460">
        <v>8.0000000000000002E-3</v>
      </c>
      <c r="G460" t="s">
        <v>12</v>
      </c>
    </row>
    <row r="461" spans="1:7" x14ac:dyDescent="0.2">
      <c r="A461">
        <v>2020</v>
      </c>
      <c r="B461" t="s">
        <v>7</v>
      </c>
      <c r="C461" t="s">
        <v>26</v>
      </c>
      <c r="D461" t="s">
        <v>9</v>
      </c>
      <c r="E461">
        <v>2020</v>
      </c>
      <c r="F461">
        <v>8.0000000000000002E-3</v>
      </c>
      <c r="G461" t="s">
        <v>12</v>
      </c>
    </row>
    <row r="462" spans="1:7" x14ac:dyDescent="0.2">
      <c r="A462">
        <v>2020</v>
      </c>
      <c r="B462" t="s">
        <v>7</v>
      </c>
      <c r="C462" t="s">
        <v>26</v>
      </c>
      <c r="D462" t="s">
        <v>14</v>
      </c>
      <c r="E462">
        <v>1975</v>
      </c>
      <c r="F462">
        <v>2.8530000000000002</v>
      </c>
      <c r="G462" t="s">
        <v>10</v>
      </c>
    </row>
    <row r="463" spans="1:7" x14ac:dyDescent="0.2">
      <c r="A463">
        <v>2020</v>
      </c>
      <c r="B463" t="s">
        <v>7</v>
      </c>
      <c r="C463" t="s">
        <v>26</v>
      </c>
      <c r="D463" t="s">
        <v>14</v>
      </c>
      <c r="E463">
        <v>1985</v>
      </c>
      <c r="F463">
        <v>0.68500000000000005</v>
      </c>
      <c r="G463" t="s">
        <v>10</v>
      </c>
    </row>
    <row r="464" spans="1:7" x14ac:dyDescent="0.2">
      <c r="A464">
        <v>2020</v>
      </c>
      <c r="B464" t="s">
        <v>7</v>
      </c>
      <c r="C464" t="s">
        <v>26</v>
      </c>
      <c r="D464" t="s">
        <v>14</v>
      </c>
      <c r="E464">
        <v>1996</v>
      </c>
      <c r="F464">
        <v>0.39700000000000002</v>
      </c>
      <c r="G464" t="s">
        <v>10</v>
      </c>
    </row>
    <row r="465" spans="1:7" x14ac:dyDescent="0.2">
      <c r="A465">
        <v>2020</v>
      </c>
      <c r="B465" t="s">
        <v>7</v>
      </c>
      <c r="C465" t="s">
        <v>26</v>
      </c>
      <c r="D465" t="s">
        <v>14</v>
      </c>
      <c r="E465">
        <v>2003</v>
      </c>
      <c r="F465">
        <v>0.38700000000000001</v>
      </c>
      <c r="G465" t="s">
        <v>11</v>
      </c>
    </row>
    <row r="466" spans="1:7" x14ac:dyDescent="0.2">
      <c r="A466">
        <v>2020</v>
      </c>
      <c r="B466" t="s">
        <v>7</v>
      </c>
      <c r="C466" t="s">
        <v>26</v>
      </c>
      <c r="D466" t="s">
        <v>14</v>
      </c>
      <c r="E466">
        <v>2007</v>
      </c>
      <c r="F466">
        <v>0.151</v>
      </c>
      <c r="G466" t="s">
        <v>11</v>
      </c>
    </row>
    <row r="467" spans="1:7" x14ac:dyDescent="0.2">
      <c r="A467">
        <v>2020</v>
      </c>
      <c r="B467" t="s">
        <v>7</v>
      </c>
      <c r="C467" t="s">
        <v>26</v>
      </c>
      <c r="D467" t="s">
        <v>14</v>
      </c>
      <c r="E467">
        <v>2011</v>
      </c>
      <c r="F467">
        <v>0.151</v>
      </c>
      <c r="G467" t="s">
        <v>11</v>
      </c>
    </row>
    <row r="468" spans="1:7" x14ac:dyDescent="0.2">
      <c r="A468">
        <v>2020</v>
      </c>
      <c r="B468" t="s">
        <v>7</v>
      </c>
      <c r="C468" t="s">
        <v>26</v>
      </c>
      <c r="D468" t="s">
        <v>14</v>
      </c>
      <c r="E468">
        <v>2015</v>
      </c>
      <c r="F468">
        <v>0.113</v>
      </c>
      <c r="G468" t="s">
        <v>11</v>
      </c>
    </row>
    <row r="469" spans="1:7" x14ac:dyDescent="0.2">
      <c r="A469">
        <v>2020</v>
      </c>
      <c r="B469" t="s">
        <v>7</v>
      </c>
      <c r="C469" t="s">
        <v>26</v>
      </c>
      <c r="D469" t="s">
        <v>14</v>
      </c>
      <c r="E469">
        <v>2017</v>
      </c>
      <c r="F469">
        <v>0.113</v>
      </c>
      <c r="G469" t="s">
        <v>12</v>
      </c>
    </row>
    <row r="470" spans="1:7" x14ac:dyDescent="0.2">
      <c r="A470">
        <v>2020</v>
      </c>
      <c r="B470" t="s">
        <v>7</v>
      </c>
      <c r="C470" t="s">
        <v>26</v>
      </c>
      <c r="D470" t="s">
        <v>14</v>
      </c>
      <c r="E470">
        <v>2020</v>
      </c>
      <c r="F470">
        <v>3.7999999999999999E-2</v>
      </c>
      <c r="G470" t="s">
        <v>12</v>
      </c>
    </row>
    <row r="471" spans="1:7" x14ac:dyDescent="0.2">
      <c r="A471">
        <v>2020</v>
      </c>
      <c r="B471" t="s">
        <v>7</v>
      </c>
      <c r="C471" t="s">
        <v>26</v>
      </c>
      <c r="D471" t="s">
        <v>14</v>
      </c>
      <c r="E471">
        <v>2020</v>
      </c>
      <c r="F471">
        <v>3.7999999999999999E-2</v>
      </c>
      <c r="G471" t="s">
        <v>12</v>
      </c>
    </row>
    <row r="472" spans="1:7" x14ac:dyDescent="0.2">
      <c r="A472">
        <v>2020</v>
      </c>
      <c r="B472" t="s">
        <v>7</v>
      </c>
      <c r="C472" t="s">
        <v>26</v>
      </c>
      <c r="D472" t="s">
        <v>15</v>
      </c>
      <c r="E472">
        <v>1975</v>
      </c>
      <c r="F472">
        <v>15.601000000000001</v>
      </c>
      <c r="G472" t="s">
        <v>10</v>
      </c>
    </row>
    <row r="473" spans="1:7" x14ac:dyDescent="0.2">
      <c r="A473">
        <v>2020</v>
      </c>
      <c r="B473" t="s">
        <v>7</v>
      </c>
      <c r="C473" t="s">
        <v>26</v>
      </c>
      <c r="D473" t="s">
        <v>15</v>
      </c>
      <c r="E473">
        <v>1985</v>
      </c>
      <c r="F473">
        <v>2.6619999999999999</v>
      </c>
      <c r="G473" t="s">
        <v>10</v>
      </c>
    </row>
    <row r="474" spans="1:7" x14ac:dyDescent="0.2">
      <c r="A474">
        <v>2020</v>
      </c>
      <c r="B474" t="s">
        <v>7</v>
      </c>
      <c r="C474" t="s">
        <v>26</v>
      </c>
      <c r="D474" t="s">
        <v>15</v>
      </c>
      <c r="E474">
        <v>1996</v>
      </c>
      <c r="F474">
        <v>2.0830000000000002</v>
      </c>
      <c r="G474" t="s">
        <v>10</v>
      </c>
    </row>
    <row r="475" spans="1:7" x14ac:dyDescent="0.2">
      <c r="A475">
        <v>2020</v>
      </c>
      <c r="B475" t="s">
        <v>7</v>
      </c>
      <c r="C475" t="s">
        <v>26</v>
      </c>
      <c r="D475" t="s">
        <v>15</v>
      </c>
      <c r="E475">
        <v>2003</v>
      </c>
      <c r="F475">
        <v>1.643</v>
      </c>
      <c r="G475" t="s">
        <v>11</v>
      </c>
    </row>
    <row r="476" spans="1:7" x14ac:dyDescent="0.2">
      <c r="A476">
        <v>2020</v>
      </c>
      <c r="B476" t="s">
        <v>7</v>
      </c>
      <c r="C476" t="s">
        <v>26</v>
      </c>
      <c r="D476" t="s">
        <v>15</v>
      </c>
      <c r="E476">
        <v>2007</v>
      </c>
      <c r="F476">
        <v>0.57399999999999995</v>
      </c>
      <c r="G476" t="s">
        <v>11</v>
      </c>
    </row>
    <row r="477" spans="1:7" x14ac:dyDescent="0.2">
      <c r="A477">
        <v>2020</v>
      </c>
      <c r="B477" t="s">
        <v>7</v>
      </c>
      <c r="C477" t="s">
        <v>26</v>
      </c>
      <c r="D477" t="s">
        <v>15</v>
      </c>
      <c r="E477">
        <v>2011</v>
      </c>
      <c r="F477">
        <v>0.57399999999999995</v>
      </c>
      <c r="G477" t="s">
        <v>11</v>
      </c>
    </row>
    <row r="478" spans="1:7" x14ac:dyDescent="0.2">
      <c r="A478">
        <v>2020</v>
      </c>
      <c r="B478" t="s">
        <v>7</v>
      </c>
      <c r="C478" t="s">
        <v>26</v>
      </c>
      <c r="D478" t="s">
        <v>15</v>
      </c>
      <c r="E478">
        <v>2015</v>
      </c>
      <c r="F478">
        <v>0.43</v>
      </c>
      <c r="G478" t="s">
        <v>11</v>
      </c>
    </row>
    <row r="479" spans="1:7" x14ac:dyDescent="0.2">
      <c r="A479">
        <v>2020</v>
      </c>
      <c r="B479" t="s">
        <v>7</v>
      </c>
      <c r="C479" t="s">
        <v>26</v>
      </c>
      <c r="D479" t="s">
        <v>15</v>
      </c>
      <c r="E479">
        <v>2017</v>
      </c>
      <c r="F479">
        <v>0.43</v>
      </c>
      <c r="G479" t="s">
        <v>12</v>
      </c>
    </row>
    <row r="480" spans="1:7" x14ac:dyDescent="0.2">
      <c r="A480">
        <v>2020</v>
      </c>
      <c r="B480" t="s">
        <v>7</v>
      </c>
      <c r="C480" t="s">
        <v>26</v>
      </c>
      <c r="D480" t="s">
        <v>15</v>
      </c>
      <c r="E480">
        <v>2020</v>
      </c>
      <c r="F480">
        <v>0.14299999999999999</v>
      </c>
      <c r="G480" t="s">
        <v>12</v>
      </c>
    </row>
    <row r="481" spans="1:7" x14ac:dyDescent="0.2">
      <c r="A481">
        <v>2020</v>
      </c>
      <c r="B481" t="s">
        <v>7</v>
      </c>
      <c r="C481" t="s">
        <v>26</v>
      </c>
      <c r="D481" t="s">
        <v>15</v>
      </c>
      <c r="E481">
        <v>2020</v>
      </c>
      <c r="F481">
        <v>0.14299999999999999</v>
      </c>
      <c r="G481" t="s">
        <v>12</v>
      </c>
    </row>
    <row r="482" spans="1:7" x14ac:dyDescent="0.2">
      <c r="A482">
        <v>2020</v>
      </c>
      <c r="B482" t="s">
        <v>7</v>
      </c>
      <c r="C482" t="s">
        <v>26</v>
      </c>
      <c r="D482" t="s">
        <v>16</v>
      </c>
      <c r="E482">
        <v>1975</v>
      </c>
      <c r="F482">
        <v>3.4180000000000001</v>
      </c>
      <c r="G482" t="s">
        <v>10</v>
      </c>
    </row>
    <row r="483" spans="1:7" x14ac:dyDescent="0.2">
      <c r="A483">
        <v>2020</v>
      </c>
      <c r="B483" t="s">
        <v>7</v>
      </c>
      <c r="C483" t="s">
        <v>26</v>
      </c>
      <c r="D483" t="s">
        <v>16</v>
      </c>
      <c r="E483">
        <v>1985</v>
      </c>
      <c r="F483">
        <v>0.88600000000000001</v>
      </c>
      <c r="G483" t="s">
        <v>10</v>
      </c>
    </row>
    <row r="484" spans="1:7" x14ac:dyDescent="0.2">
      <c r="A484">
        <v>2020</v>
      </c>
      <c r="B484" t="s">
        <v>7</v>
      </c>
      <c r="C484" t="s">
        <v>26</v>
      </c>
      <c r="D484" t="s">
        <v>16</v>
      </c>
      <c r="E484">
        <v>1996</v>
      </c>
      <c r="F484">
        <v>0.501</v>
      </c>
      <c r="G484" t="s">
        <v>10</v>
      </c>
    </row>
    <row r="485" spans="1:7" x14ac:dyDescent="0.2">
      <c r="A485">
        <v>2020</v>
      </c>
      <c r="B485" t="s">
        <v>7</v>
      </c>
      <c r="C485" t="s">
        <v>26</v>
      </c>
      <c r="D485" t="s">
        <v>16</v>
      </c>
      <c r="E485">
        <v>2003</v>
      </c>
      <c r="F485">
        <v>0.53</v>
      </c>
      <c r="G485" t="s">
        <v>11</v>
      </c>
    </row>
    <row r="486" spans="1:7" x14ac:dyDescent="0.2">
      <c r="A486">
        <v>2020</v>
      </c>
      <c r="B486" t="s">
        <v>7</v>
      </c>
      <c r="C486" t="s">
        <v>26</v>
      </c>
      <c r="D486" t="s">
        <v>16</v>
      </c>
      <c r="E486">
        <v>2007</v>
      </c>
      <c r="F486">
        <v>0.20300000000000001</v>
      </c>
      <c r="G486" t="s">
        <v>11</v>
      </c>
    </row>
    <row r="487" spans="1:7" x14ac:dyDescent="0.2">
      <c r="A487">
        <v>2020</v>
      </c>
      <c r="B487" t="s">
        <v>7</v>
      </c>
      <c r="C487" t="s">
        <v>26</v>
      </c>
      <c r="D487" t="s">
        <v>16</v>
      </c>
      <c r="E487">
        <v>2011</v>
      </c>
      <c r="F487">
        <v>0.20300000000000001</v>
      </c>
      <c r="G487" t="s">
        <v>11</v>
      </c>
    </row>
    <row r="488" spans="1:7" x14ac:dyDescent="0.2">
      <c r="A488">
        <v>2020</v>
      </c>
      <c r="B488" t="s">
        <v>7</v>
      </c>
      <c r="C488" t="s">
        <v>26</v>
      </c>
      <c r="D488" t="s">
        <v>16</v>
      </c>
      <c r="E488">
        <v>2015</v>
      </c>
      <c r="F488">
        <v>0.152</v>
      </c>
      <c r="G488" t="s">
        <v>11</v>
      </c>
    </row>
    <row r="489" spans="1:7" x14ac:dyDescent="0.2">
      <c r="A489">
        <v>2020</v>
      </c>
      <c r="B489" t="s">
        <v>7</v>
      </c>
      <c r="C489" t="s">
        <v>26</v>
      </c>
      <c r="D489" t="s">
        <v>16</v>
      </c>
      <c r="E489">
        <v>2017</v>
      </c>
      <c r="F489">
        <v>0.152</v>
      </c>
      <c r="G489" t="s">
        <v>12</v>
      </c>
    </row>
    <row r="490" spans="1:7" x14ac:dyDescent="0.2">
      <c r="A490">
        <v>2020</v>
      </c>
      <c r="B490" t="s">
        <v>7</v>
      </c>
      <c r="C490" t="s">
        <v>26</v>
      </c>
      <c r="D490" t="s">
        <v>16</v>
      </c>
      <c r="E490">
        <v>2020</v>
      </c>
      <c r="F490">
        <v>5.0999999999999997E-2</v>
      </c>
      <c r="G490" t="s">
        <v>12</v>
      </c>
    </row>
    <row r="491" spans="1:7" x14ac:dyDescent="0.2">
      <c r="A491">
        <v>2020</v>
      </c>
      <c r="B491" t="s">
        <v>7</v>
      </c>
      <c r="C491" t="s">
        <v>26</v>
      </c>
      <c r="D491" t="s">
        <v>16</v>
      </c>
      <c r="E491">
        <v>2020</v>
      </c>
      <c r="F491">
        <v>5.0999999999999997E-2</v>
      </c>
      <c r="G491" t="s">
        <v>12</v>
      </c>
    </row>
    <row r="492" spans="1:7" x14ac:dyDescent="0.2">
      <c r="A492">
        <v>2020</v>
      </c>
      <c r="B492" t="s">
        <v>7</v>
      </c>
      <c r="C492" t="s">
        <v>26</v>
      </c>
      <c r="D492" t="s">
        <v>17</v>
      </c>
      <c r="E492">
        <v>1975</v>
      </c>
      <c r="F492">
        <v>2.5840000000000001</v>
      </c>
      <c r="G492" t="s">
        <v>10</v>
      </c>
    </row>
    <row r="493" spans="1:7" x14ac:dyDescent="0.2">
      <c r="A493">
        <v>2020</v>
      </c>
      <c r="B493" t="s">
        <v>7</v>
      </c>
      <c r="C493" t="s">
        <v>26</v>
      </c>
      <c r="D493" t="s">
        <v>17</v>
      </c>
      <c r="E493">
        <v>1985</v>
      </c>
      <c r="F493">
        <v>0.67</v>
      </c>
      <c r="G493" t="s">
        <v>10</v>
      </c>
    </row>
    <row r="494" spans="1:7" x14ac:dyDescent="0.2">
      <c r="A494">
        <v>2020</v>
      </c>
      <c r="B494" t="s">
        <v>7</v>
      </c>
      <c r="C494" t="s">
        <v>26</v>
      </c>
      <c r="D494" t="s">
        <v>17</v>
      </c>
      <c r="E494">
        <v>1996</v>
      </c>
      <c r="F494">
        <v>0.379</v>
      </c>
      <c r="G494" t="s">
        <v>10</v>
      </c>
    </row>
    <row r="495" spans="1:7" x14ac:dyDescent="0.2">
      <c r="A495">
        <v>2020</v>
      </c>
      <c r="B495" t="s">
        <v>7</v>
      </c>
      <c r="C495" t="s">
        <v>26</v>
      </c>
      <c r="D495" t="s">
        <v>17</v>
      </c>
      <c r="E495">
        <v>2003</v>
      </c>
      <c r="F495">
        <v>0.4</v>
      </c>
      <c r="G495" t="s">
        <v>11</v>
      </c>
    </row>
    <row r="496" spans="1:7" x14ac:dyDescent="0.2">
      <c r="A496">
        <v>2020</v>
      </c>
      <c r="B496" t="s">
        <v>7</v>
      </c>
      <c r="C496" t="s">
        <v>26</v>
      </c>
      <c r="D496" t="s">
        <v>17</v>
      </c>
      <c r="E496">
        <v>2007</v>
      </c>
      <c r="F496">
        <v>0.153</v>
      </c>
      <c r="G496" t="s">
        <v>11</v>
      </c>
    </row>
    <row r="497" spans="1:7" x14ac:dyDescent="0.2">
      <c r="A497">
        <v>2020</v>
      </c>
      <c r="B497" t="s">
        <v>7</v>
      </c>
      <c r="C497" t="s">
        <v>26</v>
      </c>
      <c r="D497" t="s">
        <v>17</v>
      </c>
      <c r="E497">
        <v>2011</v>
      </c>
      <c r="F497">
        <v>0.153</v>
      </c>
      <c r="G497" t="s">
        <v>11</v>
      </c>
    </row>
    <row r="498" spans="1:7" x14ac:dyDescent="0.2">
      <c r="A498">
        <v>2020</v>
      </c>
      <c r="B498" t="s">
        <v>7</v>
      </c>
      <c r="C498" t="s">
        <v>26</v>
      </c>
      <c r="D498" t="s">
        <v>17</v>
      </c>
      <c r="E498">
        <v>2015</v>
      </c>
      <c r="F498">
        <v>0.115</v>
      </c>
      <c r="G498" t="s">
        <v>11</v>
      </c>
    </row>
    <row r="499" spans="1:7" x14ac:dyDescent="0.2">
      <c r="A499">
        <v>2020</v>
      </c>
      <c r="B499" t="s">
        <v>7</v>
      </c>
      <c r="C499" t="s">
        <v>26</v>
      </c>
      <c r="D499" t="s">
        <v>17</v>
      </c>
      <c r="E499">
        <v>2017</v>
      </c>
      <c r="F499">
        <v>0.115</v>
      </c>
      <c r="G499" t="s">
        <v>12</v>
      </c>
    </row>
    <row r="500" spans="1:7" x14ac:dyDescent="0.2">
      <c r="A500">
        <v>2020</v>
      </c>
      <c r="B500" t="s">
        <v>7</v>
      </c>
      <c r="C500" t="s">
        <v>26</v>
      </c>
      <c r="D500" t="s">
        <v>17</v>
      </c>
      <c r="E500">
        <v>2020</v>
      </c>
      <c r="F500">
        <v>3.7999999999999999E-2</v>
      </c>
      <c r="G500" t="s">
        <v>12</v>
      </c>
    </row>
    <row r="501" spans="1:7" x14ac:dyDescent="0.2">
      <c r="A501">
        <v>2020</v>
      </c>
      <c r="B501" t="s">
        <v>7</v>
      </c>
      <c r="C501" t="s">
        <v>26</v>
      </c>
      <c r="D501" t="s">
        <v>17</v>
      </c>
      <c r="E501">
        <v>2020</v>
      </c>
      <c r="F501">
        <v>3.7999999999999999E-2</v>
      </c>
      <c r="G501" t="s">
        <v>12</v>
      </c>
    </row>
    <row r="502" spans="1:7" x14ac:dyDescent="0.2">
      <c r="A502">
        <v>2020</v>
      </c>
      <c r="B502" t="s">
        <v>7</v>
      </c>
      <c r="C502" t="s">
        <v>26</v>
      </c>
      <c r="D502" t="s">
        <v>18</v>
      </c>
      <c r="E502">
        <v>1975</v>
      </c>
      <c r="F502">
        <v>3.496</v>
      </c>
      <c r="G502" t="s">
        <v>10</v>
      </c>
    </row>
    <row r="503" spans="1:7" x14ac:dyDescent="0.2">
      <c r="A503">
        <v>2020</v>
      </c>
      <c r="B503" t="s">
        <v>7</v>
      </c>
      <c r="C503" t="s">
        <v>26</v>
      </c>
      <c r="D503" t="s">
        <v>18</v>
      </c>
      <c r="E503">
        <v>1985</v>
      </c>
      <c r="F503">
        <v>0.56399999999999995</v>
      </c>
      <c r="G503" t="s">
        <v>10</v>
      </c>
    </row>
    <row r="504" spans="1:7" x14ac:dyDescent="0.2">
      <c r="A504">
        <v>2020</v>
      </c>
      <c r="B504" t="s">
        <v>7</v>
      </c>
      <c r="C504" t="s">
        <v>26</v>
      </c>
      <c r="D504" t="s">
        <v>18</v>
      </c>
      <c r="E504">
        <v>1996</v>
      </c>
      <c r="F504">
        <v>0.57899999999999996</v>
      </c>
      <c r="G504" t="s">
        <v>10</v>
      </c>
    </row>
    <row r="505" spans="1:7" x14ac:dyDescent="0.2">
      <c r="A505">
        <v>2020</v>
      </c>
      <c r="B505" t="s">
        <v>7</v>
      </c>
      <c r="C505" t="s">
        <v>26</v>
      </c>
      <c r="D505" t="s">
        <v>18</v>
      </c>
      <c r="E505">
        <v>2003</v>
      </c>
      <c r="F505">
        <v>0.55600000000000005</v>
      </c>
      <c r="G505" t="s">
        <v>11</v>
      </c>
    </row>
    <row r="506" spans="1:7" x14ac:dyDescent="0.2">
      <c r="A506">
        <v>2020</v>
      </c>
      <c r="B506" t="s">
        <v>7</v>
      </c>
      <c r="C506" t="s">
        <v>26</v>
      </c>
      <c r="D506" t="s">
        <v>18</v>
      </c>
      <c r="E506">
        <v>2007</v>
      </c>
      <c r="F506">
        <v>0.23300000000000001</v>
      </c>
      <c r="G506" t="s">
        <v>11</v>
      </c>
    </row>
    <row r="507" spans="1:7" x14ac:dyDescent="0.2">
      <c r="A507">
        <v>2020</v>
      </c>
      <c r="B507" t="s">
        <v>7</v>
      </c>
      <c r="C507" t="s">
        <v>26</v>
      </c>
      <c r="D507" t="s">
        <v>18</v>
      </c>
      <c r="E507">
        <v>2011</v>
      </c>
      <c r="F507">
        <v>0.23300000000000001</v>
      </c>
      <c r="G507" t="s">
        <v>11</v>
      </c>
    </row>
    <row r="508" spans="1:7" x14ac:dyDescent="0.2">
      <c r="A508">
        <v>2020</v>
      </c>
      <c r="B508" t="s">
        <v>7</v>
      </c>
      <c r="C508" t="s">
        <v>26</v>
      </c>
      <c r="D508" t="s">
        <v>18</v>
      </c>
      <c r="E508">
        <v>2015</v>
      </c>
      <c r="F508">
        <v>0.17499999999999999</v>
      </c>
      <c r="G508" t="s">
        <v>11</v>
      </c>
    </row>
    <row r="509" spans="1:7" x14ac:dyDescent="0.2">
      <c r="A509">
        <v>2020</v>
      </c>
      <c r="B509" t="s">
        <v>7</v>
      </c>
      <c r="C509" t="s">
        <v>26</v>
      </c>
      <c r="D509" t="s">
        <v>18</v>
      </c>
      <c r="E509">
        <v>2017</v>
      </c>
      <c r="F509">
        <v>0.17499999999999999</v>
      </c>
      <c r="G509" t="s">
        <v>12</v>
      </c>
    </row>
    <row r="510" spans="1:7" x14ac:dyDescent="0.2">
      <c r="A510">
        <v>2020</v>
      </c>
      <c r="B510" t="s">
        <v>7</v>
      </c>
      <c r="C510" t="s">
        <v>26</v>
      </c>
      <c r="D510" t="s">
        <v>18</v>
      </c>
      <c r="E510">
        <v>2020</v>
      </c>
      <c r="F510">
        <v>5.8000000000000003E-2</v>
      </c>
      <c r="G510" t="s">
        <v>12</v>
      </c>
    </row>
    <row r="511" spans="1:7" x14ac:dyDescent="0.2">
      <c r="A511">
        <v>2020</v>
      </c>
      <c r="B511" t="s">
        <v>7</v>
      </c>
      <c r="C511" t="s">
        <v>26</v>
      </c>
      <c r="D511" t="s">
        <v>18</v>
      </c>
      <c r="E511">
        <v>2020</v>
      </c>
      <c r="F511">
        <v>5.8000000000000003E-2</v>
      </c>
      <c r="G511" t="s">
        <v>12</v>
      </c>
    </row>
    <row r="512" spans="1:7" x14ac:dyDescent="0.2">
      <c r="A512">
        <v>2020</v>
      </c>
      <c r="B512" t="s">
        <v>7</v>
      </c>
      <c r="C512" t="s">
        <v>26</v>
      </c>
      <c r="D512" t="s">
        <v>19</v>
      </c>
      <c r="E512">
        <v>1975</v>
      </c>
      <c r="F512">
        <v>4.8579999999999997</v>
      </c>
      <c r="G512" t="s">
        <v>10</v>
      </c>
    </row>
    <row r="513" spans="1:7" x14ac:dyDescent="0.2">
      <c r="A513">
        <v>2020</v>
      </c>
      <c r="B513" t="s">
        <v>7</v>
      </c>
      <c r="C513" t="s">
        <v>26</v>
      </c>
      <c r="D513" t="s">
        <v>19</v>
      </c>
      <c r="E513">
        <v>1985</v>
      </c>
      <c r="F513">
        <v>0.97699999999999998</v>
      </c>
      <c r="G513" t="s">
        <v>10</v>
      </c>
    </row>
    <row r="514" spans="1:7" x14ac:dyDescent="0.2">
      <c r="A514">
        <v>2020</v>
      </c>
      <c r="B514" t="s">
        <v>7</v>
      </c>
      <c r="C514" t="s">
        <v>26</v>
      </c>
      <c r="D514" t="s">
        <v>19</v>
      </c>
      <c r="E514">
        <v>1996</v>
      </c>
      <c r="F514">
        <v>0.77800000000000002</v>
      </c>
      <c r="G514" t="s">
        <v>10</v>
      </c>
    </row>
    <row r="515" spans="1:7" x14ac:dyDescent="0.2">
      <c r="A515">
        <v>2020</v>
      </c>
      <c r="B515" t="s">
        <v>7</v>
      </c>
      <c r="C515" t="s">
        <v>26</v>
      </c>
      <c r="D515" t="s">
        <v>19</v>
      </c>
      <c r="E515">
        <v>2003</v>
      </c>
      <c r="F515">
        <v>0.79900000000000004</v>
      </c>
      <c r="G515" t="s">
        <v>11</v>
      </c>
    </row>
    <row r="516" spans="1:7" x14ac:dyDescent="0.2">
      <c r="A516">
        <v>2020</v>
      </c>
      <c r="B516" t="s">
        <v>7</v>
      </c>
      <c r="C516" t="s">
        <v>26</v>
      </c>
      <c r="D516" t="s">
        <v>19</v>
      </c>
      <c r="E516">
        <v>2007</v>
      </c>
      <c r="F516">
        <v>0.318</v>
      </c>
      <c r="G516" t="s">
        <v>11</v>
      </c>
    </row>
    <row r="517" spans="1:7" x14ac:dyDescent="0.2">
      <c r="A517">
        <v>2020</v>
      </c>
      <c r="B517" t="s">
        <v>7</v>
      </c>
      <c r="C517" t="s">
        <v>26</v>
      </c>
      <c r="D517" t="s">
        <v>19</v>
      </c>
      <c r="E517">
        <v>2011</v>
      </c>
      <c r="F517">
        <v>0.318</v>
      </c>
      <c r="G517" t="s">
        <v>11</v>
      </c>
    </row>
    <row r="518" spans="1:7" x14ac:dyDescent="0.2">
      <c r="A518">
        <v>2020</v>
      </c>
      <c r="B518" t="s">
        <v>7</v>
      </c>
      <c r="C518" t="s">
        <v>26</v>
      </c>
      <c r="D518" t="s">
        <v>19</v>
      </c>
      <c r="E518">
        <v>2015</v>
      </c>
      <c r="F518">
        <v>0.23899999999999999</v>
      </c>
      <c r="G518" t="s">
        <v>11</v>
      </c>
    </row>
    <row r="519" spans="1:7" x14ac:dyDescent="0.2">
      <c r="A519">
        <v>2020</v>
      </c>
      <c r="B519" t="s">
        <v>7</v>
      </c>
      <c r="C519" t="s">
        <v>26</v>
      </c>
      <c r="D519" t="s">
        <v>19</v>
      </c>
      <c r="E519">
        <v>2017</v>
      </c>
      <c r="F519">
        <v>0.23899999999999999</v>
      </c>
      <c r="G519" t="s">
        <v>12</v>
      </c>
    </row>
    <row r="520" spans="1:7" x14ac:dyDescent="0.2">
      <c r="A520">
        <v>2020</v>
      </c>
      <c r="B520" t="s">
        <v>7</v>
      </c>
      <c r="C520" t="s">
        <v>26</v>
      </c>
      <c r="D520" t="s">
        <v>19</v>
      </c>
      <c r="E520">
        <v>2020</v>
      </c>
      <c r="F520">
        <v>0.08</v>
      </c>
      <c r="G520" t="s">
        <v>12</v>
      </c>
    </row>
    <row r="521" spans="1:7" x14ac:dyDescent="0.2">
      <c r="A521">
        <v>2020</v>
      </c>
      <c r="B521" t="s">
        <v>7</v>
      </c>
      <c r="C521" t="s">
        <v>26</v>
      </c>
      <c r="D521" t="s">
        <v>19</v>
      </c>
      <c r="E521">
        <v>2020</v>
      </c>
      <c r="F521">
        <v>0.08</v>
      </c>
      <c r="G521" t="s">
        <v>12</v>
      </c>
    </row>
    <row r="522" spans="1:7" x14ac:dyDescent="0.2">
      <c r="A522">
        <v>2020</v>
      </c>
      <c r="B522" t="s">
        <v>7</v>
      </c>
      <c r="C522" t="s">
        <v>26</v>
      </c>
      <c r="D522" t="s">
        <v>20</v>
      </c>
      <c r="E522">
        <v>1975</v>
      </c>
      <c r="F522">
        <v>5.2779999999999996</v>
      </c>
      <c r="G522" t="s">
        <v>10</v>
      </c>
    </row>
    <row r="523" spans="1:7" x14ac:dyDescent="0.2">
      <c r="A523">
        <v>2020</v>
      </c>
      <c r="B523" t="s">
        <v>7</v>
      </c>
      <c r="C523" t="s">
        <v>26</v>
      </c>
      <c r="D523" t="s">
        <v>20</v>
      </c>
      <c r="E523">
        <v>1985</v>
      </c>
      <c r="F523">
        <v>0.89400000000000002</v>
      </c>
      <c r="G523" t="s">
        <v>10</v>
      </c>
    </row>
    <row r="524" spans="1:7" x14ac:dyDescent="0.2">
      <c r="A524">
        <v>2020</v>
      </c>
      <c r="B524" t="s">
        <v>7</v>
      </c>
      <c r="C524" t="s">
        <v>26</v>
      </c>
      <c r="D524" t="s">
        <v>20</v>
      </c>
      <c r="E524">
        <v>1996</v>
      </c>
      <c r="F524">
        <v>0.874</v>
      </c>
      <c r="G524" t="s">
        <v>10</v>
      </c>
    </row>
    <row r="525" spans="1:7" x14ac:dyDescent="0.2">
      <c r="A525">
        <v>2020</v>
      </c>
      <c r="B525" t="s">
        <v>7</v>
      </c>
      <c r="C525" t="s">
        <v>26</v>
      </c>
      <c r="D525" t="s">
        <v>20</v>
      </c>
      <c r="E525">
        <v>2003</v>
      </c>
      <c r="F525">
        <v>0.84299999999999997</v>
      </c>
      <c r="G525" t="s">
        <v>11</v>
      </c>
    </row>
    <row r="526" spans="1:7" x14ac:dyDescent="0.2">
      <c r="A526">
        <v>2020</v>
      </c>
      <c r="B526" t="s">
        <v>7</v>
      </c>
      <c r="C526" t="s">
        <v>26</v>
      </c>
      <c r="D526" t="s">
        <v>20</v>
      </c>
      <c r="E526">
        <v>2007</v>
      </c>
      <c r="F526">
        <v>0.35099999999999998</v>
      </c>
      <c r="G526" t="s">
        <v>11</v>
      </c>
    </row>
    <row r="527" spans="1:7" x14ac:dyDescent="0.2">
      <c r="A527">
        <v>2020</v>
      </c>
      <c r="B527" t="s">
        <v>7</v>
      </c>
      <c r="C527" t="s">
        <v>26</v>
      </c>
      <c r="D527" t="s">
        <v>20</v>
      </c>
      <c r="E527">
        <v>2011</v>
      </c>
      <c r="F527">
        <v>0.35099999999999998</v>
      </c>
      <c r="G527" t="s">
        <v>11</v>
      </c>
    </row>
    <row r="528" spans="1:7" x14ac:dyDescent="0.2">
      <c r="A528">
        <v>2020</v>
      </c>
      <c r="B528" t="s">
        <v>7</v>
      </c>
      <c r="C528" t="s">
        <v>26</v>
      </c>
      <c r="D528" t="s">
        <v>20</v>
      </c>
      <c r="E528">
        <v>2015</v>
      </c>
      <c r="F528">
        <v>0.26400000000000001</v>
      </c>
      <c r="G528" t="s">
        <v>11</v>
      </c>
    </row>
    <row r="529" spans="1:7" x14ac:dyDescent="0.2">
      <c r="A529">
        <v>2020</v>
      </c>
      <c r="B529" t="s">
        <v>7</v>
      </c>
      <c r="C529" t="s">
        <v>26</v>
      </c>
      <c r="D529" t="s">
        <v>20</v>
      </c>
      <c r="E529">
        <v>2017</v>
      </c>
      <c r="F529">
        <v>0.26400000000000001</v>
      </c>
      <c r="G529" t="s">
        <v>12</v>
      </c>
    </row>
    <row r="530" spans="1:7" x14ac:dyDescent="0.2">
      <c r="A530">
        <v>2020</v>
      </c>
      <c r="B530" t="s">
        <v>7</v>
      </c>
      <c r="C530" t="s">
        <v>26</v>
      </c>
      <c r="D530" t="s">
        <v>20</v>
      </c>
      <c r="E530">
        <v>2020</v>
      </c>
      <c r="F530">
        <v>8.7999999999999995E-2</v>
      </c>
      <c r="G530" t="s">
        <v>12</v>
      </c>
    </row>
    <row r="531" spans="1:7" x14ac:dyDescent="0.2">
      <c r="A531">
        <v>2020</v>
      </c>
      <c r="B531" t="s">
        <v>7</v>
      </c>
      <c r="C531" t="s">
        <v>26</v>
      </c>
      <c r="D531" t="s">
        <v>20</v>
      </c>
      <c r="E531">
        <v>2020</v>
      </c>
      <c r="F531">
        <v>8.7999999999999995E-2</v>
      </c>
      <c r="G531" t="s">
        <v>12</v>
      </c>
    </row>
    <row r="532" spans="1:7" x14ac:dyDescent="0.2">
      <c r="A532">
        <v>2020</v>
      </c>
      <c r="B532" t="s">
        <v>7</v>
      </c>
      <c r="C532" t="s">
        <v>26</v>
      </c>
      <c r="D532" t="s">
        <v>21</v>
      </c>
      <c r="E532">
        <v>1975</v>
      </c>
      <c r="F532">
        <v>0.12</v>
      </c>
      <c r="G532" t="s">
        <v>10</v>
      </c>
    </row>
    <row r="533" spans="1:7" x14ac:dyDescent="0.2">
      <c r="A533">
        <v>2020</v>
      </c>
      <c r="B533" t="s">
        <v>7</v>
      </c>
      <c r="C533" t="s">
        <v>26</v>
      </c>
      <c r="D533" t="s">
        <v>21</v>
      </c>
      <c r="E533">
        <v>1985</v>
      </c>
      <c r="F533">
        <v>0.02</v>
      </c>
      <c r="G533" t="s">
        <v>10</v>
      </c>
    </row>
    <row r="534" spans="1:7" x14ac:dyDescent="0.2">
      <c r="A534">
        <v>2020</v>
      </c>
      <c r="B534" t="s">
        <v>7</v>
      </c>
      <c r="C534" t="s">
        <v>26</v>
      </c>
      <c r="D534" t="s">
        <v>21</v>
      </c>
      <c r="E534">
        <v>1996</v>
      </c>
      <c r="F534">
        <v>1.4999999999999999E-2</v>
      </c>
      <c r="G534" t="s">
        <v>10</v>
      </c>
    </row>
    <row r="535" spans="1:7" x14ac:dyDescent="0.2">
      <c r="A535">
        <v>2020</v>
      </c>
      <c r="B535" t="s">
        <v>7</v>
      </c>
      <c r="C535" t="s">
        <v>26</v>
      </c>
      <c r="D535" t="s">
        <v>21</v>
      </c>
      <c r="E535">
        <v>2003</v>
      </c>
      <c r="F535">
        <v>1.0999999999999999E-2</v>
      </c>
      <c r="G535" t="s">
        <v>11</v>
      </c>
    </row>
    <row r="536" spans="1:7" x14ac:dyDescent="0.2">
      <c r="A536">
        <v>2020</v>
      </c>
      <c r="B536" t="s">
        <v>7</v>
      </c>
      <c r="C536" t="s">
        <v>26</v>
      </c>
      <c r="D536" t="s">
        <v>21</v>
      </c>
      <c r="E536">
        <v>2007</v>
      </c>
      <c r="F536">
        <v>5.0000000000000001E-3</v>
      </c>
      <c r="G536" t="s">
        <v>11</v>
      </c>
    </row>
    <row r="537" spans="1:7" x14ac:dyDescent="0.2">
      <c r="A537">
        <v>2020</v>
      </c>
      <c r="B537" t="s">
        <v>7</v>
      </c>
      <c r="C537" t="s">
        <v>26</v>
      </c>
      <c r="D537" t="s">
        <v>21</v>
      </c>
      <c r="E537">
        <v>2011</v>
      </c>
      <c r="F537">
        <v>5.0000000000000001E-3</v>
      </c>
      <c r="G537" t="s">
        <v>11</v>
      </c>
    </row>
    <row r="538" spans="1:7" x14ac:dyDescent="0.2">
      <c r="A538">
        <v>2020</v>
      </c>
      <c r="B538" t="s">
        <v>7</v>
      </c>
      <c r="C538" t="s">
        <v>26</v>
      </c>
      <c r="D538" t="s">
        <v>21</v>
      </c>
      <c r="E538">
        <v>2015</v>
      </c>
      <c r="F538">
        <v>4.0000000000000001E-3</v>
      </c>
      <c r="G538" t="s">
        <v>11</v>
      </c>
    </row>
    <row r="539" spans="1:7" x14ac:dyDescent="0.2">
      <c r="A539">
        <v>2020</v>
      </c>
      <c r="B539" t="s">
        <v>7</v>
      </c>
      <c r="C539" t="s">
        <v>26</v>
      </c>
      <c r="D539" t="s">
        <v>21</v>
      </c>
      <c r="E539">
        <v>2017</v>
      </c>
      <c r="F539">
        <v>4.0000000000000001E-3</v>
      </c>
      <c r="G539" t="s">
        <v>12</v>
      </c>
    </row>
    <row r="540" spans="1:7" x14ac:dyDescent="0.2">
      <c r="A540">
        <v>2020</v>
      </c>
      <c r="B540" t="s">
        <v>7</v>
      </c>
      <c r="C540" t="s">
        <v>26</v>
      </c>
      <c r="D540" t="s">
        <v>21</v>
      </c>
      <c r="E540">
        <v>2020</v>
      </c>
      <c r="F540">
        <v>1E-3</v>
      </c>
      <c r="G540" t="s">
        <v>12</v>
      </c>
    </row>
    <row r="541" spans="1:7" x14ac:dyDescent="0.2">
      <c r="A541">
        <v>2020</v>
      </c>
      <c r="B541" t="s">
        <v>7</v>
      </c>
      <c r="C541" t="s">
        <v>26</v>
      </c>
      <c r="D541" t="s">
        <v>21</v>
      </c>
      <c r="E541">
        <v>2020</v>
      </c>
      <c r="F541">
        <v>1E-3</v>
      </c>
      <c r="G541" t="s">
        <v>12</v>
      </c>
    </row>
    <row r="542" spans="1:7" x14ac:dyDescent="0.2">
      <c r="A542">
        <v>2020</v>
      </c>
      <c r="B542" t="s">
        <v>7</v>
      </c>
      <c r="C542" t="s">
        <v>27</v>
      </c>
      <c r="D542" t="s">
        <v>9</v>
      </c>
      <c r="E542">
        <v>1975</v>
      </c>
      <c r="F542">
        <v>1.298</v>
      </c>
      <c r="G542" t="s">
        <v>10</v>
      </c>
    </row>
    <row r="543" spans="1:7" x14ac:dyDescent="0.2">
      <c r="A543">
        <v>2020</v>
      </c>
      <c r="B543" t="s">
        <v>7</v>
      </c>
      <c r="C543" t="s">
        <v>27</v>
      </c>
      <c r="D543" t="s">
        <v>9</v>
      </c>
      <c r="E543">
        <v>1985</v>
      </c>
      <c r="F543">
        <v>0.23599999999999999</v>
      </c>
      <c r="G543" t="s">
        <v>10</v>
      </c>
    </row>
    <row r="544" spans="1:7" x14ac:dyDescent="0.2">
      <c r="A544">
        <v>2020</v>
      </c>
      <c r="B544" t="s">
        <v>7</v>
      </c>
      <c r="C544" t="s">
        <v>27</v>
      </c>
      <c r="D544" t="s">
        <v>9</v>
      </c>
      <c r="E544">
        <v>1996</v>
      </c>
      <c r="F544">
        <v>0.11899999999999999</v>
      </c>
      <c r="G544" t="s">
        <v>10</v>
      </c>
    </row>
    <row r="545" spans="1:7" x14ac:dyDescent="0.2">
      <c r="A545">
        <v>2020</v>
      </c>
      <c r="B545" t="s">
        <v>7</v>
      </c>
      <c r="C545" t="s">
        <v>27</v>
      </c>
      <c r="D545" t="s">
        <v>9</v>
      </c>
      <c r="E545">
        <v>2003</v>
      </c>
      <c r="F545">
        <v>4.2999999999999997E-2</v>
      </c>
      <c r="G545" t="s">
        <v>11</v>
      </c>
    </row>
    <row r="546" spans="1:7" x14ac:dyDescent="0.2">
      <c r="A546">
        <v>2020</v>
      </c>
      <c r="B546" t="s">
        <v>7</v>
      </c>
      <c r="C546" t="s">
        <v>27</v>
      </c>
      <c r="D546" t="s">
        <v>9</v>
      </c>
      <c r="E546">
        <v>2007</v>
      </c>
      <c r="F546">
        <v>3.2000000000000001E-2</v>
      </c>
      <c r="G546" t="s">
        <v>11</v>
      </c>
    </row>
    <row r="547" spans="1:7" x14ac:dyDescent="0.2">
      <c r="A547">
        <v>2020</v>
      </c>
      <c r="B547" t="s">
        <v>7</v>
      </c>
      <c r="C547" t="s">
        <v>27</v>
      </c>
      <c r="D547" t="s">
        <v>9</v>
      </c>
      <c r="E547">
        <v>2011</v>
      </c>
      <c r="F547">
        <v>3.2000000000000001E-2</v>
      </c>
      <c r="G547" t="s">
        <v>11</v>
      </c>
    </row>
    <row r="548" spans="1:7" x14ac:dyDescent="0.2">
      <c r="A548">
        <v>2020</v>
      </c>
      <c r="B548" t="s">
        <v>7</v>
      </c>
      <c r="C548" t="s">
        <v>27</v>
      </c>
      <c r="D548" t="s">
        <v>9</v>
      </c>
      <c r="E548">
        <v>2015</v>
      </c>
      <c r="F548">
        <v>2.4E-2</v>
      </c>
      <c r="G548" t="s">
        <v>11</v>
      </c>
    </row>
    <row r="549" spans="1:7" x14ac:dyDescent="0.2">
      <c r="A549">
        <v>2020</v>
      </c>
      <c r="B549" t="s">
        <v>7</v>
      </c>
      <c r="C549" t="s">
        <v>27</v>
      </c>
      <c r="D549" t="s">
        <v>9</v>
      </c>
      <c r="E549">
        <v>2017</v>
      </c>
      <c r="F549">
        <v>2.4E-2</v>
      </c>
      <c r="G549" t="s">
        <v>12</v>
      </c>
    </row>
    <row r="550" spans="1:7" x14ac:dyDescent="0.2">
      <c r="A550">
        <v>2020</v>
      </c>
      <c r="B550" t="s">
        <v>7</v>
      </c>
      <c r="C550" t="s">
        <v>27</v>
      </c>
      <c r="D550" t="s">
        <v>9</v>
      </c>
      <c r="E550">
        <v>2020</v>
      </c>
      <c r="F550">
        <v>8.0000000000000002E-3</v>
      </c>
      <c r="G550" t="s">
        <v>12</v>
      </c>
    </row>
    <row r="551" spans="1:7" x14ac:dyDescent="0.2">
      <c r="A551">
        <v>2020</v>
      </c>
      <c r="B551" t="s">
        <v>7</v>
      </c>
      <c r="C551" t="s">
        <v>27</v>
      </c>
      <c r="D551" t="s">
        <v>9</v>
      </c>
      <c r="E551">
        <v>2020</v>
      </c>
      <c r="F551">
        <v>8.0000000000000002E-3</v>
      </c>
      <c r="G551" t="s">
        <v>12</v>
      </c>
    </row>
    <row r="552" spans="1:7" x14ac:dyDescent="0.2">
      <c r="A552">
        <v>2020</v>
      </c>
      <c r="B552" t="s">
        <v>7</v>
      </c>
      <c r="C552" t="s">
        <v>27</v>
      </c>
      <c r="D552" t="s">
        <v>14</v>
      </c>
      <c r="E552">
        <v>1975</v>
      </c>
      <c r="F552">
        <v>2.8530000000000002</v>
      </c>
      <c r="G552" t="s">
        <v>10</v>
      </c>
    </row>
    <row r="553" spans="1:7" x14ac:dyDescent="0.2">
      <c r="A553">
        <v>2020</v>
      </c>
      <c r="B553" t="s">
        <v>7</v>
      </c>
      <c r="C553" t="s">
        <v>27</v>
      </c>
      <c r="D553" t="s">
        <v>14</v>
      </c>
      <c r="E553">
        <v>1985</v>
      </c>
      <c r="F553">
        <v>0.68500000000000005</v>
      </c>
      <c r="G553" t="s">
        <v>10</v>
      </c>
    </row>
    <row r="554" spans="1:7" x14ac:dyDescent="0.2">
      <c r="A554">
        <v>2020</v>
      </c>
      <c r="B554" t="s">
        <v>7</v>
      </c>
      <c r="C554" t="s">
        <v>27</v>
      </c>
      <c r="D554" t="s">
        <v>14</v>
      </c>
      <c r="E554">
        <v>1996</v>
      </c>
      <c r="F554">
        <v>0.39700000000000002</v>
      </c>
      <c r="G554" t="s">
        <v>10</v>
      </c>
    </row>
    <row r="555" spans="1:7" x14ac:dyDescent="0.2">
      <c r="A555">
        <v>2020</v>
      </c>
      <c r="B555" t="s">
        <v>7</v>
      </c>
      <c r="C555" t="s">
        <v>27</v>
      </c>
      <c r="D555" t="s">
        <v>14</v>
      </c>
      <c r="E555">
        <v>2003</v>
      </c>
      <c r="F555">
        <v>0.38700000000000001</v>
      </c>
      <c r="G555" t="s">
        <v>11</v>
      </c>
    </row>
    <row r="556" spans="1:7" x14ac:dyDescent="0.2">
      <c r="A556">
        <v>2020</v>
      </c>
      <c r="B556" t="s">
        <v>7</v>
      </c>
      <c r="C556" t="s">
        <v>27</v>
      </c>
      <c r="D556" t="s">
        <v>14</v>
      </c>
      <c r="E556">
        <v>2007</v>
      </c>
      <c r="F556">
        <v>0.151</v>
      </c>
      <c r="G556" t="s">
        <v>11</v>
      </c>
    </row>
    <row r="557" spans="1:7" x14ac:dyDescent="0.2">
      <c r="A557">
        <v>2020</v>
      </c>
      <c r="B557" t="s">
        <v>7</v>
      </c>
      <c r="C557" t="s">
        <v>27</v>
      </c>
      <c r="D557" t="s">
        <v>14</v>
      </c>
      <c r="E557">
        <v>2011</v>
      </c>
      <c r="F557">
        <v>0.151</v>
      </c>
      <c r="G557" t="s">
        <v>11</v>
      </c>
    </row>
    <row r="558" spans="1:7" x14ac:dyDescent="0.2">
      <c r="A558">
        <v>2020</v>
      </c>
      <c r="B558" t="s">
        <v>7</v>
      </c>
      <c r="C558" t="s">
        <v>27</v>
      </c>
      <c r="D558" t="s">
        <v>14</v>
      </c>
      <c r="E558">
        <v>2015</v>
      </c>
      <c r="F558">
        <v>0.113</v>
      </c>
      <c r="G558" t="s">
        <v>11</v>
      </c>
    </row>
    <row r="559" spans="1:7" x14ac:dyDescent="0.2">
      <c r="A559">
        <v>2020</v>
      </c>
      <c r="B559" t="s">
        <v>7</v>
      </c>
      <c r="C559" t="s">
        <v>27</v>
      </c>
      <c r="D559" t="s">
        <v>14</v>
      </c>
      <c r="E559">
        <v>2017</v>
      </c>
      <c r="F559">
        <v>0.113</v>
      </c>
      <c r="G559" t="s">
        <v>12</v>
      </c>
    </row>
    <row r="560" spans="1:7" x14ac:dyDescent="0.2">
      <c r="A560">
        <v>2020</v>
      </c>
      <c r="B560" t="s">
        <v>7</v>
      </c>
      <c r="C560" t="s">
        <v>27</v>
      </c>
      <c r="D560" t="s">
        <v>14</v>
      </c>
      <c r="E560">
        <v>2020</v>
      </c>
      <c r="F560">
        <v>3.7999999999999999E-2</v>
      </c>
      <c r="G560" t="s">
        <v>12</v>
      </c>
    </row>
    <row r="561" spans="1:7" x14ac:dyDescent="0.2">
      <c r="A561">
        <v>2020</v>
      </c>
      <c r="B561" t="s">
        <v>7</v>
      </c>
      <c r="C561" t="s">
        <v>27</v>
      </c>
      <c r="D561" t="s">
        <v>14</v>
      </c>
      <c r="E561">
        <v>2020</v>
      </c>
      <c r="F561">
        <v>3.7999999999999999E-2</v>
      </c>
      <c r="G561" t="s">
        <v>12</v>
      </c>
    </row>
    <row r="562" spans="1:7" x14ac:dyDescent="0.2">
      <c r="A562">
        <v>2020</v>
      </c>
      <c r="B562" t="s">
        <v>7</v>
      </c>
      <c r="C562" t="s">
        <v>27</v>
      </c>
      <c r="D562" t="s">
        <v>15</v>
      </c>
      <c r="E562">
        <v>1975</v>
      </c>
      <c r="F562">
        <v>15.601000000000001</v>
      </c>
      <c r="G562" t="s">
        <v>10</v>
      </c>
    </row>
    <row r="563" spans="1:7" x14ac:dyDescent="0.2">
      <c r="A563">
        <v>2020</v>
      </c>
      <c r="B563" t="s">
        <v>7</v>
      </c>
      <c r="C563" t="s">
        <v>27</v>
      </c>
      <c r="D563" t="s">
        <v>15</v>
      </c>
      <c r="E563">
        <v>1985</v>
      </c>
      <c r="F563">
        <v>2.6619999999999999</v>
      </c>
      <c r="G563" t="s">
        <v>10</v>
      </c>
    </row>
    <row r="564" spans="1:7" x14ac:dyDescent="0.2">
      <c r="A564">
        <v>2020</v>
      </c>
      <c r="B564" t="s">
        <v>7</v>
      </c>
      <c r="C564" t="s">
        <v>27</v>
      </c>
      <c r="D564" t="s">
        <v>15</v>
      </c>
      <c r="E564">
        <v>1996</v>
      </c>
      <c r="F564">
        <v>2.0830000000000002</v>
      </c>
      <c r="G564" t="s">
        <v>10</v>
      </c>
    </row>
    <row r="565" spans="1:7" x14ac:dyDescent="0.2">
      <c r="A565">
        <v>2020</v>
      </c>
      <c r="B565" t="s">
        <v>7</v>
      </c>
      <c r="C565" t="s">
        <v>27</v>
      </c>
      <c r="D565" t="s">
        <v>15</v>
      </c>
      <c r="E565">
        <v>2003</v>
      </c>
      <c r="F565">
        <v>1.643</v>
      </c>
      <c r="G565" t="s">
        <v>11</v>
      </c>
    </row>
    <row r="566" spans="1:7" x14ac:dyDescent="0.2">
      <c r="A566">
        <v>2020</v>
      </c>
      <c r="B566" t="s">
        <v>7</v>
      </c>
      <c r="C566" t="s">
        <v>27</v>
      </c>
      <c r="D566" t="s">
        <v>15</v>
      </c>
      <c r="E566">
        <v>2007</v>
      </c>
      <c r="F566">
        <v>0.57399999999999995</v>
      </c>
      <c r="G566" t="s">
        <v>11</v>
      </c>
    </row>
    <row r="567" spans="1:7" x14ac:dyDescent="0.2">
      <c r="A567">
        <v>2020</v>
      </c>
      <c r="B567" t="s">
        <v>7</v>
      </c>
      <c r="C567" t="s">
        <v>27</v>
      </c>
      <c r="D567" t="s">
        <v>15</v>
      </c>
      <c r="E567">
        <v>2011</v>
      </c>
      <c r="F567">
        <v>0.57399999999999995</v>
      </c>
      <c r="G567" t="s">
        <v>11</v>
      </c>
    </row>
    <row r="568" spans="1:7" x14ac:dyDescent="0.2">
      <c r="A568">
        <v>2020</v>
      </c>
      <c r="B568" t="s">
        <v>7</v>
      </c>
      <c r="C568" t="s">
        <v>27</v>
      </c>
      <c r="D568" t="s">
        <v>15</v>
      </c>
      <c r="E568">
        <v>2015</v>
      </c>
      <c r="F568">
        <v>0.43</v>
      </c>
      <c r="G568" t="s">
        <v>11</v>
      </c>
    </row>
    <row r="569" spans="1:7" x14ac:dyDescent="0.2">
      <c r="A569">
        <v>2020</v>
      </c>
      <c r="B569" t="s">
        <v>7</v>
      </c>
      <c r="C569" t="s">
        <v>27</v>
      </c>
      <c r="D569" t="s">
        <v>15</v>
      </c>
      <c r="E569">
        <v>2017</v>
      </c>
      <c r="F569">
        <v>0.43</v>
      </c>
      <c r="G569" t="s">
        <v>12</v>
      </c>
    </row>
    <row r="570" spans="1:7" x14ac:dyDescent="0.2">
      <c r="A570">
        <v>2020</v>
      </c>
      <c r="B570" t="s">
        <v>7</v>
      </c>
      <c r="C570" t="s">
        <v>27</v>
      </c>
      <c r="D570" t="s">
        <v>15</v>
      </c>
      <c r="E570">
        <v>2020</v>
      </c>
      <c r="F570">
        <v>0.14299999999999999</v>
      </c>
      <c r="G570" t="s">
        <v>12</v>
      </c>
    </row>
    <row r="571" spans="1:7" x14ac:dyDescent="0.2">
      <c r="A571">
        <v>2020</v>
      </c>
      <c r="B571" t="s">
        <v>7</v>
      </c>
      <c r="C571" t="s">
        <v>27</v>
      </c>
      <c r="D571" t="s">
        <v>15</v>
      </c>
      <c r="E571">
        <v>2020</v>
      </c>
      <c r="F571">
        <v>0.14299999999999999</v>
      </c>
      <c r="G571" t="s">
        <v>12</v>
      </c>
    </row>
    <row r="572" spans="1:7" x14ac:dyDescent="0.2">
      <c r="A572">
        <v>2020</v>
      </c>
      <c r="B572" t="s">
        <v>7</v>
      </c>
      <c r="C572" t="s">
        <v>27</v>
      </c>
      <c r="D572" t="s">
        <v>16</v>
      </c>
      <c r="E572">
        <v>1975</v>
      </c>
      <c r="F572">
        <v>3.4180000000000001</v>
      </c>
      <c r="G572" t="s">
        <v>10</v>
      </c>
    </row>
    <row r="573" spans="1:7" x14ac:dyDescent="0.2">
      <c r="A573">
        <v>2020</v>
      </c>
      <c r="B573" t="s">
        <v>7</v>
      </c>
      <c r="C573" t="s">
        <v>27</v>
      </c>
      <c r="D573" t="s">
        <v>16</v>
      </c>
      <c r="E573">
        <v>1985</v>
      </c>
      <c r="F573">
        <v>0.88600000000000001</v>
      </c>
      <c r="G573" t="s">
        <v>10</v>
      </c>
    </row>
    <row r="574" spans="1:7" x14ac:dyDescent="0.2">
      <c r="A574">
        <v>2020</v>
      </c>
      <c r="B574" t="s">
        <v>7</v>
      </c>
      <c r="C574" t="s">
        <v>27</v>
      </c>
      <c r="D574" t="s">
        <v>16</v>
      </c>
      <c r="E574">
        <v>1996</v>
      </c>
      <c r="F574">
        <v>0.501</v>
      </c>
      <c r="G574" t="s">
        <v>10</v>
      </c>
    </row>
    <row r="575" spans="1:7" x14ac:dyDescent="0.2">
      <c r="A575">
        <v>2020</v>
      </c>
      <c r="B575" t="s">
        <v>7</v>
      </c>
      <c r="C575" t="s">
        <v>27</v>
      </c>
      <c r="D575" t="s">
        <v>16</v>
      </c>
      <c r="E575">
        <v>2003</v>
      </c>
      <c r="F575">
        <v>0.53</v>
      </c>
      <c r="G575" t="s">
        <v>11</v>
      </c>
    </row>
    <row r="576" spans="1:7" x14ac:dyDescent="0.2">
      <c r="A576">
        <v>2020</v>
      </c>
      <c r="B576" t="s">
        <v>7</v>
      </c>
      <c r="C576" t="s">
        <v>27</v>
      </c>
      <c r="D576" t="s">
        <v>16</v>
      </c>
      <c r="E576">
        <v>2007</v>
      </c>
      <c r="F576">
        <v>0.20300000000000001</v>
      </c>
      <c r="G576" t="s">
        <v>11</v>
      </c>
    </row>
    <row r="577" spans="1:7" x14ac:dyDescent="0.2">
      <c r="A577">
        <v>2020</v>
      </c>
      <c r="B577" t="s">
        <v>7</v>
      </c>
      <c r="C577" t="s">
        <v>27</v>
      </c>
      <c r="D577" t="s">
        <v>16</v>
      </c>
      <c r="E577">
        <v>2011</v>
      </c>
      <c r="F577">
        <v>0.20300000000000001</v>
      </c>
      <c r="G577" t="s">
        <v>11</v>
      </c>
    </row>
    <row r="578" spans="1:7" x14ac:dyDescent="0.2">
      <c r="A578">
        <v>2020</v>
      </c>
      <c r="B578" t="s">
        <v>7</v>
      </c>
      <c r="C578" t="s">
        <v>27</v>
      </c>
      <c r="D578" t="s">
        <v>16</v>
      </c>
      <c r="E578">
        <v>2015</v>
      </c>
      <c r="F578">
        <v>0.152</v>
      </c>
      <c r="G578" t="s">
        <v>11</v>
      </c>
    </row>
    <row r="579" spans="1:7" x14ac:dyDescent="0.2">
      <c r="A579">
        <v>2020</v>
      </c>
      <c r="B579" t="s">
        <v>7</v>
      </c>
      <c r="C579" t="s">
        <v>27</v>
      </c>
      <c r="D579" t="s">
        <v>16</v>
      </c>
      <c r="E579">
        <v>2017</v>
      </c>
      <c r="F579">
        <v>0.152</v>
      </c>
      <c r="G579" t="s">
        <v>12</v>
      </c>
    </row>
    <row r="580" spans="1:7" x14ac:dyDescent="0.2">
      <c r="A580">
        <v>2020</v>
      </c>
      <c r="B580" t="s">
        <v>7</v>
      </c>
      <c r="C580" t="s">
        <v>27</v>
      </c>
      <c r="D580" t="s">
        <v>16</v>
      </c>
      <c r="E580">
        <v>2020</v>
      </c>
      <c r="F580">
        <v>5.0999999999999997E-2</v>
      </c>
      <c r="G580" t="s">
        <v>12</v>
      </c>
    </row>
    <row r="581" spans="1:7" x14ac:dyDescent="0.2">
      <c r="A581">
        <v>2020</v>
      </c>
      <c r="B581" t="s">
        <v>7</v>
      </c>
      <c r="C581" t="s">
        <v>27</v>
      </c>
      <c r="D581" t="s">
        <v>16</v>
      </c>
      <c r="E581">
        <v>2020</v>
      </c>
      <c r="F581">
        <v>5.0999999999999997E-2</v>
      </c>
      <c r="G581" t="s">
        <v>12</v>
      </c>
    </row>
    <row r="582" spans="1:7" x14ac:dyDescent="0.2">
      <c r="A582">
        <v>2020</v>
      </c>
      <c r="B582" t="s">
        <v>7</v>
      </c>
      <c r="C582" t="s">
        <v>27</v>
      </c>
      <c r="D582" t="s">
        <v>17</v>
      </c>
      <c r="E582">
        <v>1975</v>
      </c>
      <c r="F582">
        <v>2.5840000000000001</v>
      </c>
      <c r="G582" t="s">
        <v>10</v>
      </c>
    </row>
    <row r="583" spans="1:7" x14ac:dyDescent="0.2">
      <c r="A583">
        <v>2020</v>
      </c>
      <c r="B583" t="s">
        <v>7</v>
      </c>
      <c r="C583" t="s">
        <v>27</v>
      </c>
      <c r="D583" t="s">
        <v>17</v>
      </c>
      <c r="E583">
        <v>1985</v>
      </c>
      <c r="F583">
        <v>0.67</v>
      </c>
      <c r="G583" t="s">
        <v>10</v>
      </c>
    </row>
    <row r="584" spans="1:7" x14ac:dyDescent="0.2">
      <c r="A584">
        <v>2020</v>
      </c>
      <c r="B584" t="s">
        <v>7</v>
      </c>
      <c r="C584" t="s">
        <v>27</v>
      </c>
      <c r="D584" t="s">
        <v>17</v>
      </c>
      <c r="E584">
        <v>1996</v>
      </c>
      <c r="F584">
        <v>0.379</v>
      </c>
      <c r="G584" t="s">
        <v>10</v>
      </c>
    </row>
    <row r="585" spans="1:7" x14ac:dyDescent="0.2">
      <c r="A585">
        <v>2020</v>
      </c>
      <c r="B585" t="s">
        <v>7</v>
      </c>
      <c r="C585" t="s">
        <v>27</v>
      </c>
      <c r="D585" t="s">
        <v>17</v>
      </c>
      <c r="E585">
        <v>2003</v>
      </c>
      <c r="F585">
        <v>0.4</v>
      </c>
      <c r="G585" t="s">
        <v>11</v>
      </c>
    </row>
    <row r="586" spans="1:7" x14ac:dyDescent="0.2">
      <c r="A586">
        <v>2020</v>
      </c>
      <c r="B586" t="s">
        <v>7</v>
      </c>
      <c r="C586" t="s">
        <v>27</v>
      </c>
      <c r="D586" t="s">
        <v>17</v>
      </c>
      <c r="E586">
        <v>2007</v>
      </c>
      <c r="F586">
        <v>0.153</v>
      </c>
      <c r="G586" t="s">
        <v>11</v>
      </c>
    </row>
    <row r="587" spans="1:7" x14ac:dyDescent="0.2">
      <c r="A587">
        <v>2020</v>
      </c>
      <c r="B587" t="s">
        <v>7</v>
      </c>
      <c r="C587" t="s">
        <v>27</v>
      </c>
      <c r="D587" t="s">
        <v>17</v>
      </c>
      <c r="E587">
        <v>2011</v>
      </c>
      <c r="F587">
        <v>0.153</v>
      </c>
      <c r="G587" t="s">
        <v>11</v>
      </c>
    </row>
    <row r="588" spans="1:7" x14ac:dyDescent="0.2">
      <c r="A588">
        <v>2020</v>
      </c>
      <c r="B588" t="s">
        <v>7</v>
      </c>
      <c r="C588" t="s">
        <v>27</v>
      </c>
      <c r="D588" t="s">
        <v>17</v>
      </c>
      <c r="E588">
        <v>2015</v>
      </c>
      <c r="F588">
        <v>0.115</v>
      </c>
      <c r="G588" t="s">
        <v>11</v>
      </c>
    </row>
    <row r="589" spans="1:7" x14ac:dyDescent="0.2">
      <c r="A589">
        <v>2020</v>
      </c>
      <c r="B589" t="s">
        <v>7</v>
      </c>
      <c r="C589" t="s">
        <v>27</v>
      </c>
      <c r="D589" t="s">
        <v>17</v>
      </c>
      <c r="E589">
        <v>2017</v>
      </c>
      <c r="F589">
        <v>0.115</v>
      </c>
      <c r="G589" t="s">
        <v>12</v>
      </c>
    </row>
    <row r="590" spans="1:7" x14ac:dyDescent="0.2">
      <c r="A590">
        <v>2020</v>
      </c>
      <c r="B590" t="s">
        <v>7</v>
      </c>
      <c r="C590" t="s">
        <v>27</v>
      </c>
      <c r="D590" t="s">
        <v>17</v>
      </c>
      <c r="E590">
        <v>2020</v>
      </c>
      <c r="F590">
        <v>3.7999999999999999E-2</v>
      </c>
      <c r="G590" t="s">
        <v>12</v>
      </c>
    </row>
    <row r="591" spans="1:7" x14ac:dyDescent="0.2">
      <c r="A591">
        <v>2020</v>
      </c>
      <c r="B591" t="s">
        <v>7</v>
      </c>
      <c r="C591" t="s">
        <v>27</v>
      </c>
      <c r="D591" t="s">
        <v>17</v>
      </c>
      <c r="E591">
        <v>2020</v>
      </c>
      <c r="F591">
        <v>3.7999999999999999E-2</v>
      </c>
      <c r="G591" t="s">
        <v>12</v>
      </c>
    </row>
    <row r="592" spans="1:7" x14ac:dyDescent="0.2">
      <c r="A592">
        <v>2020</v>
      </c>
      <c r="B592" t="s">
        <v>7</v>
      </c>
      <c r="C592" t="s">
        <v>27</v>
      </c>
      <c r="D592" t="s">
        <v>18</v>
      </c>
      <c r="E592">
        <v>1975</v>
      </c>
      <c r="F592">
        <v>3.496</v>
      </c>
      <c r="G592" t="s">
        <v>10</v>
      </c>
    </row>
    <row r="593" spans="1:7" x14ac:dyDescent="0.2">
      <c r="A593">
        <v>2020</v>
      </c>
      <c r="B593" t="s">
        <v>7</v>
      </c>
      <c r="C593" t="s">
        <v>27</v>
      </c>
      <c r="D593" t="s">
        <v>18</v>
      </c>
      <c r="E593">
        <v>1985</v>
      </c>
      <c r="F593">
        <v>0.56399999999999995</v>
      </c>
      <c r="G593" t="s">
        <v>10</v>
      </c>
    </row>
    <row r="594" spans="1:7" x14ac:dyDescent="0.2">
      <c r="A594">
        <v>2020</v>
      </c>
      <c r="B594" t="s">
        <v>7</v>
      </c>
      <c r="C594" t="s">
        <v>27</v>
      </c>
      <c r="D594" t="s">
        <v>18</v>
      </c>
      <c r="E594">
        <v>1996</v>
      </c>
      <c r="F594">
        <v>0.57899999999999996</v>
      </c>
      <c r="G594" t="s">
        <v>10</v>
      </c>
    </row>
    <row r="595" spans="1:7" x14ac:dyDescent="0.2">
      <c r="A595">
        <v>2020</v>
      </c>
      <c r="B595" t="s">
        <v>7</v>
      </c>
      <c r="C595" t="s">
        <v>27</v>
      </c>
      <c r="D595" t="s">
        <v>18</v>
      </c>
      <c r="E595">
        <v>2003</v>
      </c>
      <c r="F595">
        <v>0.55600000000000005</v>
      </c>
      <c r="G595" t="s">
        <v>11</v>
      </c>
    </row>
    <row r="596" spans="1:7" x14ac:dyDescent="0.2">
      <c r="A596">
        <v>2020</v>
      </c>
      <c r="B596" t="s">
        <v>7</v>
      </c>
      <c r="C596" t="s">
        <v>27</v>
      </c>
      <c r="D596" t="s">
        <v>18</v>
      </c>
      <c r="E596">
        <v>2007</v>
      </c>
      <c r="F596">
        <v>0.23300000000000001</v>
      </c>
      <c r="G596" t="s">
        <v>11</v>
      </c>
    </row>
    <row r="597" spans="1:7" x14ac:dyDescent="0.2">
      <c r="A597">
        <v>2020</v>
      </c>
      <c r="B597" t="s">
        <v>7</v>
      </c>
      <c r="C597" t="s">
        <v>27</v>
      </c>
      <c r="D597" t="s">
        <v>18</v>
      </c>
      <c r="E597">
        <v>2011</v>
      </c>
      <c r="F597">
        <v>0.23300000000000001</v>
      </c>
      <c r="G597" t="s">
        <v>11</v>
      </c>
    </row>
    <row r="598" spans="1:7" x14ac:dyDescent="0.2">
      <c r="A598">
        <v>2020</v>
      </c>
      <c r="B598" t="s">
        <v>7</v>
      </c>
      <c r="C598" t="s">
        <v>27</v>
      </c>
      <c r="D598" t="s">
        <v>18</v>
      </c>
      <c r="E598">
        <v>2015</v>
      </c>
      <c r="F598">
        <v>0.17499999999999999</v>
      </c>
      <c r="G598" t="s">
        <v>11</v>
      </c>
    </row>
    <row r="599" spans="1:7" x14ac:dyDescent="0.2">
      <c r="A599">
        <v>2020</v>
      </c>
      <c r="B599" t="s">
        <v>7</v>
      </c>
      <c r="C599" t="s">
        <v>27</v>
      </c>
      <c r="D599" t="s">
        <v>18</v>
      </c>
      <c r="E599">
        <v>2017</v>
      </c>
      <c r="F599">
        <v>0.17499999999999999</v>
      </c>
      <c r="G599" t="s">
        <v>12</v>
      </c>
    </row>
    <row r="600" spans="1:7" x14ac:dyDescent="0.2">
      <c r="A600">
        <v>2020</v>
      </c>
      <c r="B600" t="s">
        <v>7</v>
      </c>
      <c r="C600" t="s">
        <v>27</v>
      </c>
      <c r="D600" t="s">
        <v>18</v>
      </c>
      <c r="E600">
        <v>2020</v>
      </c>
      <c r="F600">
        <v>5.8000000000000003E-2</v>
      </c>
      <c r="G600" t="s">
        <v>12</v>
      </c>
    </row>
    <row r="601" spans="1:7" x14ac:dyDescent="0.2">
      <c r="A601">
        <v>2020</v>
      </c>
      <c r="B601" t="s">
        <v>7</v>
      </c>
      <c r="C601" t="s">
        <v>27</v>
      </c>
      <c r="D601" t="s">
        <v>18</v>
      </c>
      <c r="E601">
        <v>2020</v>
      </c>
      <c r="F601">
        <v>5.8000000000000003E-2</v>
      </c>
      <c r="G601" t="s">
        <v>12</v>
      </c>
    </row>
    <row r="602" spans="1:7" x14ac:dyDescent="0.2">
      <c r="A602">
        <v>2020</v>
      </c>
      <c r="B602" t="s">
        <v>7</v>
      </c>
      <c r="C602" t="s">
        <v>27</v>
      </c>
      <c r="D602" t="s">
        <v>19</v>
      </c>
      <c r="E602">
        <v>1975</v>
      </c>
      <c r="F602">
        <v>4.8579999999999997</v>
      </c>
      <c r="G602" t="s">
        <v>10</v>
      </c>
    </row>
    <row r="603" spans="1:7" x14ac:dyDescent="0.2">
      <c r="A603">
        <v>2020</v>
      </c>
      <c r="B603" t="s">
        <v>7</v>
      </c>
      <c r="C603" t="s">
        <v>27</v>
      </c>
      <c r="D603" t="s">
        <v>19</v>
      </c>
      <c r="E603">
        <v>1985</v>
      </c>
      <c r="F603">
        <v>0.97699999999999998</v>
      </c>
      <c r="G603" t="s">
        <v>10</v>
      </c>
    </row>
    <row r="604" spans="1:7" x14ac:dyDescent="0.2">
      <c r="A604">
        <v>2020</v>
      </c>
      <c r="B604" t="s">
        <v>7</v>
      </c>
      <c r="C604" t="s">
        <v>27</v>
      </c>
      <c r="D604" t="s">
        <v>19</v>
      </c>
      <c r="E604">
        <v>1996</v>
      </c>
      <c r="F604">
        <v>0.77800000000000002</v>
      </c>
      <c r="G604" t="s">
        <v>10</v>
      </c>
    </row>
    <row r="605" spans="1:7" x14ac:dyDescent="0.2">
      <c r="A605">
        <v>2020</v>
      </c>
      <c r="B605" t="s">
        <v>7</v>
      </c>
      <c r="C605" t="s">
        <v>27</v>
      </c>
      <c r="D605" t="s">
        <v>19</v>
      </c>
      <c r="E605">
        <v>2003</v>
      </c>
      <c r="F605">
        <v>0.79900000000000004</v>
      </c>
      <c r="G605" t="s">
        <v>11</v>
      </c>
    </row>
    <row r="606" spans="1:7" x14ac:dyDescent="0.2">
      <c r="A606">
        <v>2020</v>
      </c>
      <c r="B606" t="s">
        <v>7</v>
      </c>
      <c r="C606" t="s">
        <v>27</v>
      </c>
      <c r="D606" t="s">
        <v>19</v>
      </c>
      <c r="E606">
        <v>2007</v>
      </c>
      <c r="F606">
        <v>0.318</v>
      </c>
      <c r="G606" t="s">
        <v>11</v>
      </c>
    </row>
    <row r="607" spans="1:7" x14ac:dyDescent="0.2">
      <c r="A607">
        <v>2020</v>
      </c>
      <c r="B607" t="s">
        <v>7</v>
      </c>
      <c r="C607" t="s">
        <v>27</v>
      </c>
      <c r="D607" t="s">
        <v>19</v>
      </c>
      <c r="E607">
        <v>2011</v>
      </c>
      <c r="F607">
        <v>0.318</v>
      </c>
      <c r="G607" t="s">
        <v>11</v>
      </c>
    </row>
    <row r="608" spans="1:7" x14ac:dyDescent="0.2">
      <c r="A608">
        <v>2020</v>
      </c>
      <c r="B608" t="s">
        <v>7</v>
      </c>
      <c r="C608" t="s">
        <v>27</v>
      </c>
      <c r="D608" t="s">
        <v>19</v>
      </c>
      <c r="E608">
        <v>2015</v>
      </c>
      <c r="F608">
        <v>0.23899999999999999</v>
      </c>
      <c r="G608" t="s">
        <v>11</v>
      </c>
    </row>
    <row r="609" spans="1:7" x14ac:dyDescent="0.2">
      <c r="A609">
        <v>2020</v>
      </c>
      <c r="B609" t="s">
        <v>7</v>
      </c>
      <c r="C609" t="s">
        <v>27</v>
      </c>
      <c r="D609" t="s">
        <v>19</v>
      </c>
      <c r="E609">
        <v>2017</v>
      </c>
      <c r="F609">
        <v>0.23899999999999999</v>
      </c>
      <c r="G609" t="s">
        <v>12</v>
      </c>
    </row>
    <row r="610" spans="1:7" x14ac:dyDescent="0.2">
      <c r="A610">
        <v>2020</v>
      </c>
      <c r="B610" t="s">
        <v>7</v>
      </c>
      <c r="C610" t="s">
        <v>27</v>
      </c>
      <c r="D610" t="s">
        <v>19</v>
      </c>
      <c r="E610">
        <v>2020</v>
      </c>
      <c r="F610">
        <v>0.08</v>
      </c>
      <c r="G610" t="s">
        <v>12</v>
      </c>
    </row>
    <row r="611" spans="1:7" x14ac:dyDescent="0.2">
      <c r="A611">
        <v>2020</v>
      </c>
      <c r="B611" t="s">
        <v>7</v>
      </c>
      <c r="C611" t="s">
        <v>27</v>
      </c>
      <c r="D611" t="s">
        <v>19</v>
      </c>
      <c r="E611">
        <v>2020</v>
      </c>
      <c r="F611">
        <v>0.08</v>
      </c>
      <c r="G611" t="s">
        <v>12</v>
      </c>
    </row>
    <row r="612" spans="1:7" x14ac:dyDescent="0.2">
      <c r="A612">
        <v>2020</v>
      </c>
      <c r="B612" t="s">
        <v>7</v>
      </c>
      <c r="C612" t="s">
        <v>27</v>
      </c>
      <c r="D612" t="s">
        <v>20</v>
      </c>
      <c r="E612">
        <v>1975</v>
      </c>
      <c r="F612">
        <v>5.2779999999999996</v>
      </c>
      <c r="G612" t="s">
        <v>10</v>
      </c>
    </row>
    <row r="613" spans="1:7" x14ac:dyDescent="0.2">
      <c r="A613">
        <v>2020</v>
      </c>
      <c r="B613" t="s">
        <v>7</v>
      </c>
      <c r="C613" t="s">
        <v>27</v>
      </c>
      <c r="D613" t="s">
        <v>20</v>
      </c>
      <c r="E613">
        <v>1985</v>
      </c>
      <c r="F613">
        <v>0.89400000000000002</v>
      </c>
      <c r="G613" t="s">
        <v>10</v>
      </c>
    </row>
    <row r="614" spans="1:7" x14ac:dyDescent="0.2">
      <c r="A614">
        <v>2020</v>
      </c>
      <c r="B614" t="s">
        <v>7</v>
      </c>
      <c r="C614" t="s">
        <v>27</v>
      </c>
      <c r="D614" t="s">
        <v>20</v>
      </c>
      <c r="E614">
        <v>1996</v>
      </c>
      <c r="F614">
        <v>0.874</v>
      </c>
      <c r="G614" t="s">
        <v>10</v>
      </c>
    </row>
    <row r="615" spans="1:7" x14ac:dyDescent="0.2">
      <c r="A615">
        <v>2020</v>
      </c>
      <c r="B615" t="s">
        <v>7</v>
      </c>
      <c r="C615" t="s">
        <v>27</v>
      </c>
      <c r="D615" t="s">
        <v>20</v>
      </c>
      <c r="E615">
        <v>2003</v>
      </c>
      <c r="F615">
        <v>0.84299999999999997</v>
      </c>
      <c r="G615" t="s">
        <v>11</v>
      </c>
    </row>
    <row r="616" spans="1:7" x14ac:dyDescent="0.2">
      <c r="A616">
        <v>2020</v>
      </c>
      <c r="B616" t="s">
        <v>7</v>
      </c>
      <c r="C616" t="s">
        <v>27</v>
      </c>
      <c r="D616" t="s">
        <v>20</v>
      </c>
      <c r="E616">
        <v>2007</v>
      </c>
      <c r="F616">
        <v>0.35099999999999998</v>
      </c>
      <c r="G616" t="s">
        <v>11</v>
      </c>
    </row>
    <row r="617" spans="1:7" x14ac:dyDescent="0.2">
      <c r="A617">
        <v>2020</v>
      </c>
      <c r="B617" t="s">
        <v>7</v>
      </c>
      <c r="C617" t="s">
        <v>27</v>
      </c>
      <c r="D617" t="s">
        <v>20</v>
      </c>
      <c r="E617">
        <v>2011</v>
      </c>
      <c r="F617">
        <v>0.35099999999999998</v>
      </c>
      <c r="G617" t="s">
        <v>11</v>
      </c>
    </row>
    <row r="618" spans="1:7" x14ac:dyDescent="0.2">
      <c r="A618">
        <v>2020</v>
      </c>
      <c r="B618" t="s">
        <v>7</v>
      </c>
      <c r="C618" t="s">
        <v>27</v>
      </c>
      <c r="D618" t="s">
        <v>20</v>
      </c>
      <c r="E618">
        <v>2015</v>
      </c>
      <c r="F618">
        <v>0.26400000000000001</v>
      </c>
      <c r="G618" t="s">
        <v>11</v>
      </c>
    </row>
    <row r="619" spans="1:7" x14ac:dyDescent="0.2">
      <c r="A619">
        <v>2020</v>
      </c>
      <c r="B619" t="s">
        <v>7</v>
      </c>
      <c r="C619" t="s">
        <v>27</v>
      </c>
      <c r="D619" t="s">
        <v>20</v>
      </c>
      <c r="E619">
        <v>2017</v>
      </c>
      <c r="F619">
        <v>0.26400000000000001</v>
      </c>
      <c r="G619" t="s">
        <v>12</v>
      </c>
    </row>
    <row r="620" spans="1:7" x14ac:dyDescent="0.2">
      <c r="A620">
        <v>2020</v>
      </c>
      <c r="B620" t="s">
        <v>7</v>
      </c>
      <c r="C620" t="s">
        <v>27</v>
      </c>
      <c r="D620" t="s">
        <v>20</v>
      </c>
      <c r="E620">
        <v>2020</v>
      </c>
      <c r="F620">
        <v>8.7999999999999995E-2</v>
      </c>
      <c r="G620" t="s">
        <v>12</v>
      </c>
    </row>
    <row r="621" spans="1:7" x14ac:dyDescent="0.2">
      <c r="A621">
        <v>2020</v>
      </c>
      <c r="B621" t="s">
        <v>7</v>
      </c>
      <c r="C621" t="s">
        <v>27</v>
      </c>
      <c r="D621" t="s">
        <v>20</v>
      </c>
      <c r="E621">
        <v>2020</v>
      </c>
      <c r="F621">
        <v>8.7999999999999995E-2</v>
      </c>
      <c r="G621" t="s">
        <v>12</v>
      </c>
    </row>
    <row r="622" spans="1:7" x14ac:dyDescent="0.2">
      <c r="A622">
        <v>2020</v>
      </c>
      <c r="B622" t="s">
        <v>7</v>
      </c>
      <c r="C622" t="s">
        <v>27</v>
      </c>
      <c r="D622" t="s">
        <v>21</v>
      </c>
      <c r="E622">
        <v>1975</v>
      </c>
      <c r="F622">
        <v>0.12</v>
      </c>
      <c r="G622" t="s">
        <v>10</v>
      </c>
    </row>
    <row r="623" spans="1:7" x14ac:dyDescent="0.2">
      <c r="A623">
        <v>2020</v>
      </c>
      <c r="B623" t="s">
        <v>7</v>
      </c>
      <c r="C623" t="s">
        <v>27</v>
      </c>
      <c r="D623" t="s">
        <v>21</v>
      </c>
      <c r="E623">
        <v>1985</v>
      </c>
      <c r="F623">
        <v>0.02</v>
      </c>
      <c r="G623" t="s">
        <v>10</v>
      </c>
    </row>
    <row r="624" spans="1:7" x14ac:dyDescent="0.2">
      <c r="A624">
        <v>2020</v>
      </c>
      <c r="B624" t="s">
        <v>7</v>
      </c>
      <c r="C624" t="s">
        <v>27</v>
      </c>
      <c r="D624" t="s">
        <v>21</v>
      </c>
      <c r="E624">
        <v>1996</v>
      </c>
      <c r="F624">
        <v>1.4999999999999999E-2</v>
      </c>
      <c r="G624" t="s">
        <v>10</v>
      </c>
    </row>
    <row r="625" spans="1:7" x14ac:dyDescent="0.2">
      <c r="A625">
        <v>2020</v>
      </c>
      <c r="B625" t="s">
        <v>7</v>
      </c>
      <c r="C625" t="s">
        <v>27</v>
      </c>
      <c r="D625" t="s">
        <v>21</v>
      </c>
      <c r="E625">
        <v>2003</v>
      </c>
      <c r="F625">
        <v>1.0999999999999999E-2</v>
      </c>
      <c r="G625" t="s">
        <v>11</v>
      </c>
    </row>
    <row r="626" spans="1:7" x14ac:dyDescent="0.2">
      <c r="A626">
        <v>2020</v>
      </c>
      <c r="B626" t="s">
        <v>7</v>
      </c>
      <c r="C626" t="s">
        <v>27</v>
      </c>
      <c r="D626" t="s">
        <v>21</v>
      </c>
      <c r="E626">
        <v>2007</v>
      </c>
      <c r="F626">
        <v>5.0000000000000001E-3</v>
      </c>
      <c r="G626" t="s">
        <v>11</v>
      </c>
    </row>
    <row r="627" spans="1:7" x14ac:dyDescent="0.2">
      <c r="A627">
        <v>2020</v>
      </c>
      <c r="B627" t="s">
        <v>7</v>
      </c>
      <c r="C627" t="s">
        <v>27</v>
      </c>
      <c r="D627" t="s">
        <v>21</v>
      </c>
      <c r="E627">
        <v>2011</v>
      </c>
      <c r="F627">
        <v>5.0000000000000001E-3</v>
      </c>
      <c r="G627" t="s">
        <v>11</v>
      </c>
    </row>
    <row r="628" spans="1:7" x14ac:dyDescent="0.2">
      <c r="A628">
        <v>2020</v>
      </c>
      <c r="B628" t="s">
        <v>7</v>
      </c>
      <c r="C628" t="s">
        <v>27</v>
      </c>
      <c r="D628" t="s">
        <v>21</v>
      </c>
      <c r="E628">
        <v>2015</v>
      </c>
      <c r="F628">
        <v>4.0000000000000001E-3</v>
      </c>
      <c r="G628" t="s">
        <v>11</v>
      </c>
    </row>
    <row r="629" spans="1:7" x14ac:dyDescent="0.2">
      <c r="A629">
        <v>2020</v>
      </c>
      <c r="B629" t="s">
        <v>7</v>
      </c>
      <c r="C629" t="s">
        <v>27</v>
      </c>
      <c r="D629" t="s">
        <v>21</v>
      </c>
      <c r="E629">
        <v>2017</v>
      </c>
      <c r="F629">
        <v>4.0000000000000001E-3</v>
      </c>
      <c r="G629" t="s">
        <v>12</v>
      </c>
    </row>
    <row r="630" spans="1:7" x14ac:dyDescent="0.2">
      <c r="A630">
        <v>2020</v>
      </c>
      <c r="B630" t="s">
        <v>7</v>
      </c>
      <c r="C630" t="s">
        <v>27</v>
      </c>
      <c r="D630" t="s">
        <v>21</v>
      </c>
      <c r="E630">
        <v>2020</v>
      </c>
      <c r="F630">
        <v>1E-3</v>
      </c>
      <c r="G630" t="s">
        <v>12</v>
      </c>
    </row>
    <row r="631" spans="1:7" x14ac:dyDescent="0.2">
      <c r="A631">
        <v>2020</v>
      </c>
      <c r="B631" t="s">
        <v>7</v>
      </c>
      <c r="C631" t="s">
        <v>27</v>
      </c>
      <c r="D631" t="s">
        <v>21</v>
      </c>
      <c r="E631">
        <v>2020</v>
      </c>
      <c r="F631">
        <v>1E-3</v>
      </c>
      <c r="G631" t="s">
        <v>12</v>
      </c>
    </row>
    <row r="632" spans="1:7" x14ac:dyDescent="0.2">
      <c r="A632">
        <v>2020</v>
      </c>
      <c r="B632" t="s">
        <v>7</v>
      </c>
      <c r="C632" t="s">
        <v>28</v>
      </c>
      <c r="D632" t="s">
        <v>9</v>
      </c>
      <c r="E632">
        <v>1975</v>
      </c>
      <c r="F632">
        <v>0.51800000000000002</v>
      </c>
      <c r="G632" t="s">
        <v>10</v>
      </c>
    </row>
    <row r="633" spans="1:7" x14ac:dyDescent="0.2">
      <c r="A633">
        <v>2020</v>
      </c>
      <c r="B633" t="s">
        <v>7</v>
      </c>
      <c r="C633" t="s">
        <v>28</v>
      </c>
      <c r="D633" t="s">
        <v>9</v>
      </c>
      <c r="E633">
        <v>1985</v>
      </c>
      <c r="F633">
        <v>0.34799999999999998</v>
      </c>
      <c r="G633" t="s">
        <v>10</v>
      </c>
    </row>
    <row r="634" spans="1:7" x14ac:dyDescent="0.2">
      <c r="A634">
        <v>2020</v>
      </c>
      <c r="B634" t="s">
        <v>7</v>
      </c>
      <c r="C634" t="s">
        <v>28</v>
      </c>
      <c r="D634" t="s">
        <v>9</v>
      </c>
      <c r="E634">
        <v>1996</v>
      </c>
      <c r="F634">
        <v>0.13</v>
      </c>
      <c r="G634" t="s">
        <v>10</v>
      </c>
    </row>
    <row r="635" spans="1:7" x14ac:dyDescent="0.2">
      <c r="A635">
        <v>2020</v>
      </c>
      <c r="B635" t="s">
        <v>7</v>
      </c>
      <c r="C635" t="s">
        <v>28</v>
      </c>
      <c r="D635" t="s">
        <v>9</v>
      </c>
      <c r="E635">
        <v>2003</v>
      </c>
      <c r="F635">
        <v>5.8000000000000003E-2</v>
      </c>
      <c r="G635" t="s">
        <v>11</v>
      </c>
    </row>
    <row r="636" spans="1:7" x14ac:dyDescent="0.2">
      <c r="A636">
        <v>2020</v>
      </c>
      <c r="B636" t="s">
        <v>7</v>
      </c>
      <c r="C636" t="s">
        <v>28</v>
      </c>
      <c r="D636" t="s">
        <v>9</v>
      </c>
      <c r="E636">
        <v>2007</v>
      </c>
      <c r="F636">
        <v>3.5000000000000003E-2</v>
      </c>
      <c r="G636" t="s">
        <v>11</v>
      </c>
    </row>
    <row r="637" spans="1:7" x14ac:dyDescent="0.2">
      <c r="A637">
        <v>2020</v>
      </c>
      <c r="B637" t="s">
        <v>7</v>
      </c>
      <c r="C637" t="s">
        <v>28</v>
      </c>
      <c r="D637" t="s">
        <v>9</v>
      </c>
      <c r="E637">
        <v>2011</v>
      </c>
      <c r="F637">
        <v>3.5000000000000003E-2</v>
      </c>
      <c r="G637" t="s">
        <v>11</v>
      </c>
    </row>
    <row r="638" spans="1:7" x14ac:dyDescent="0.2">
      <c r="A638">
        <v>2020</v>
      </c>
      <c r="B638" t="s">
        <v>7</v>
      </c>
      <c r="C638" t="s">
        <v>28</v>
      </c>
      <c r="D638" t="s">
        <v>9</v>
      </c>
      <c r="E638">
        <v>2015</v>
      </c>
      <c r="F638">
        <v>2.5999999999999999E-2</v>
      </c>
      <c r="G638" t="s">
        <v>11</v>
      </c>
    </row>
    <row r="639" spans="1:7" x14ac:dyDescent="0.2">
      <c r="A639">
        <v>2020</v>
      </c>
      <c r="B639" t="s">
        <v>7</v>
      </c>
      <c r="C639" t="s">
        <v>28</v>
      </c>
      <c r="D639" t="s">
        <v>9</v>
      </c>
      <c r="E639">
        <v>2017</v>
      </c>
      <c r="F639">
        <v>2.5999999999999999E-2</v>
      </c>
      <c r="G639" t="s">
        <v>12</v>
      </c>
    </row>
    <row r="640" spans="1:7" x14ac:dyDescent="0.2">
      <c r="A640">
        <v>2020</v>
      </c>
      <c r="B640" t="s">
        <v>7</v>
      </c>
      <c r="C640" t="s">
        <v>28</v>
      </c>
      <c r="D640" t="s">
        <v>9</v>
      </c>
      <c r="E640">
        <v>2020</v>
      </c>
      <c r="F640">
        <v>8.9999999999999993E-3</v>
      </c>
      <c r="G640" t="s">
        <v>12</v>
      </c>
    </row>
    <row r="641" spans="1:7" x14ac:dyDescent="0.2">
      <c r="A641">
        <v>2020</v>
      </c>
      <c r="B641" t="s">
        <v>7</v>
      </c>
      <c r="C641" t="s">
        <v>28</v>
      </c>
      <c r="D641" t="s">
        <v>9</v>
      </c>
      <c r="E641">
        <v>2020</v>
      </c>
      <c r="F641">
        <v>8.9999999999999993E-3</v>
      </c>
      <c r="G641" t="s">
        <v>12</v>
      </c>
    </row>
    <row r="642" spans="1:7" x14ac:dyDescent="0.2">
      <c r="A642">
        <v>2020</v>
      </c>
      <c r="B642" t="s">
        <v>7</v>
      </c>
      <c r="C642" t="s">
        <v>28</v>
      </c>
      <c r="D642" t="s">
        <v>14</v>
      </c>
      <c r="E642">
        <v>1975</v>
      </c>
      <c r="F642">
        <v>3.952</v>
      </c>
      <c r="G642" t="s">
        <v>10</v>
      </c>
    </row>
    <row r="643" spans="1:7" x14ac:dyDescent="0.2">
      <c r="A643">
        <v>2020</v>
      </c>
      <c r="B643" t="s">
        <v>7</v>
      </c>
      <c r="C643" t="s">
        <v>28</v>
      </c>
      <c r="D643" t="s">
        <v>14</v>
      </c>
      <c r="E643">
        <v>1985</v>
      </c>
      <c r="F643">
        <v>2.0329999999999999</v>
      </c>
      <c r="G643" t="s">
        <v>10</v>
      </c>
    </row>
    <row r="644" spans="1:7" x14ac:dyDescent="0.2">
      <c r="A644">
        <v>2020</v>
      </c>
      <c r="B644" t="s">
        <v>7</v>
      </c>
      <c r="C644" t="s">
        <v>28</v>
      </c>
      <c r="D644" t="s">
        <v>14</v>
      </c>
      <c r="E644">
        <v>1996</v>
      </c>
      <c r="F644">
        <v>1.1679999999999999</v>
      </c>
      <c r="G644" t="s">
        <v>10</v>
      </c>
    </row>
    <row r="645" spans="1:7" x14ac:dyDescent="0.2">
      <c r="A645">
        <v>2020</v>
      </c>
      <c r="B645" t="s">
        <v>7</v>
      </c>
      <c r="C645" t="s">
        <v>28</v>
      </c>
      <c r="D645" t="s">
        <v>14</v>
      </c>
      <c r="E645">
        <v>2003</v>
      </c>
      <c r="F645">
        <v>0.48</v>
      </c>
      <c r="G645" t="s">
        <v>11</v>
      </c>
    </row>
    <row r="646" spans="1:7" x14ac:dyDescent="0.2">
      <c r="A646">
        <v>2020</v>
      </c>
      <c r="B646" t="s">
        <v>7</v>
      </c>
      <c r="C646" t="s">
        <v>28</v>
      </c>
      <c r="D646" t="s">
        <v>14</v>
      </c>
      <c r="E646">
        <v>2007</v>
      </c>
      <c r="F646">
        <v>0.27200000000000002</v>
      </c>
      <c r="G646" t="s">
        <v>11</v>
      </c>
    </row>
    <row r="647" spans="1:7" x14ac:dyDescent="0.2">
      <c r="A647">
        <v>2020</v>
      </c>
      <c r="B647" t="s">
        <v>7</v>
      </c>
      <c r="C647" t="s">
        <v>28</v>
      </c>
      <c r="D647" t="s">
        <v>14</v>
      </c>
      <c r="E647">
        <v>2011</v>
      </c>
      <c r="F647">
        <v>0.27200000000000002</v>
      </c>
      <c r="G647" t="s">
        <v>11</v>
      </c>
    </row>
    <row r="648" spans="1:7" x14ac:dyDescent="0.2">
      <c r="A648">
        <v>2020</v>
      </c>
      <c r="B648" t="s">
        <v>7</v>
      </c>
      <c r="C648" t="s">
        <v>28</v>
      </c>
      <c r="D648" t="s">
        <v>14</v>
      </c>
      <c r="E648">
        <v>2015</v>
      </c>
      <c r="F648">
        <v>0.20399999999999999</v>
      </c>
      <c r="G648" t="s">
        <v>11</v>
      </c>
    </row>
    <row r="649" spans="1:7" x14ac:dyDescent="0.2">
      <c r="A649">
        <v>2020</v>
      </c>
      <c r="B649" t="s">
        <v>7</v>
      </c>
      <c r="C649" t="s">
        <v>28</v>
      </c>
      <c r="D649" t="s">
        <v>14</v>
      </c>
      <c r="E649">
        <v>2017</v>
      </c>
      <c r="F649">
        <v>0.20399999999999999</v>
      </c>
      <c r="G649" t="s">
        <v>12</v>
      </c>
    </row>
    <row r="650" spans="1:7" x14ac:dyDescent="0.2">
      <c r="A650">
        <v>2020</v>
      </c>
      <c r="B650" t="s">
        <v>7</v>
      </c>
      <c r="C650" t="s">
        <v>28</v>
      </c>
      <c r="D650" t="s">
        <v>14</v>
      </c>
      <c r="E650">
        <v>2020</v>
      </c>
      <c r="F650">
        <v>6.8000000000000005E-2</v>
      </c>
      <c r="G650" t="s">
        <v>12</v>
      </c>
    </row>
    <row r="651" spans="1:7" x14ac:dyDescent="0.2">
      <c r="A651">
        <v>2020</v>
      </c>
      <c r="B651" t="s">
        <v>7</v>
      </c>
      <c r="C651" t="s">
        <v>28</v>
      </c>
      <c r="D651" t="s">
        <v>14</v>
      </c>
      <c r="E651">
        <v>2020</v>
      </c>
      <c r="F651">
        <v>6.8000000000000005E-2</v>
      </c>
      <c r="G651" t="s">
        <v>12</v>
      </c>
    </row>
    <row r="652" spans="1:7" x14ac:dyDescent="0.2">
      <c r="A652">
        <v>2020</v>
      </c>
      <c r="B652" t="s">
        <v>7</v>
      </c>
      <c r="C652" t="s">
        <v>28</v>
      </c>
      <c r="D652" t="s">
        <v>15</v>
      </c>
      <c r="E652">
        <v>1975</v>
      </c>
      <c r="F652">
        <v>16.079999999999998</v>
      </c>
      <c r="G652" t="s">
        <v>10</v>
      </c>
    </row>
    <row r="653" spans="1:7" x14ac:dyDescent="0.2">
      <c r="A653">
        <v>2020</v>
      </c>
      <c r="B653" t="s">
        <v>7</v>
      </c>
      <c r="C653" t="s">
        <v>28</v>
      </c>
      <c r="D653" t="s">
        <v>15</v>
      </c>
      <c r="E653">
        <v>1985</v>
      </c>
      <c r="F653">
        <v>5.9530000000000003</v>
      </c>
      <c r="G653" t="s">
        <v>10</v>
      </c>
    </row>
    <row r="654" spans="1:7" x14ac:dyDescent="0.2">
      <c r="A654">
        <v>2020</v>
      </c>
      <c r="B654" t="s">
        <v>7</v>
      </c>
      <c r="C654" t="s">
        <v>28</v>
      </c>
      <c r="D654" t="s">
        <v>15</v>
      </c>
      <c r="E654">
        <v>1996</v>
      </c>
      <c r="F654">
        <v>3.4209999999999998</v>
      </c>
      <c r="G654" t="s">
        <v>10</v>
      </c>
    </row>
    <row r="655" spans="1:7" x14ac:dyDescent="0.2">
      <c r="A655">
        <v>2020</v>
      </c>
      <c r="B655" t="s">
        <v>7</v>
      </c>
      <c r="C655" t="s">
        <v>28</v>
      </c>
      <c r="D655" t="s">
        <v>15</v>
      </c>
      <c r="E655">
        <v>2003</v>
      </c>
      <c r="F655">
        <v>1.37</v>
      </c>
      <c r="G655" t="s">
        <v>11</v>
      </c>
    </row>
    <row r="656" spans="1:7" x14ac:dyDescent="0.2">
      <c r="A656">
        <v>2020</v>
      </c>
      <c r="B656" t="s">
        <v>7</v>
      </c>
      <c r="C656" t="s">
        <v>28</v>
      </c>
      <c r="D656" t="s">
        <v>15</v>
      </c>
      <c r="E656">
        <v>2007</v>
      </c>
      <c r="F656">
        <v>0.874</v>
      </c>
      <c r="G656" t="s">
        <v>11</v>
      </c>
    </row>
    <row r="657" spans="1:7" x14ac:dyDescent="0.2">
      <c r="A657">
        <v>2020</v>
      </c>
      <c r="B657" t="s">
        <v>7</v>
      </c>
      <c r="C657" t="s">
        <v>28</v>
      </c>
      <c r="D657" t="s">
        <v>15</v>
      </c>
      <c r="E657">
        <v>2011</v>
      </c>
      <c r="F657">
        <v>0.874</v>
      </c>
      <c r="G657" t="s">
        <v>11</v>
      </c>
    </row>
    <row r="658" spans="1:7" x14ac:dyDescent="0.2">
      <c r="A658">
        <v>2020</v>
      </c>
      <c r="B658" t="s">
        <v>7</v>
      </c>
      <c r="C658" t="s">
        <v>28</v>
      </c>
      <c r="D658" t="s">
        <v>15</v>
      </c>
      <c r="E658">
        <v>2015</v>
      </c>
      <c r="F658">
        <v>0.65500000000000003</v>
      </c>
      <c r="G658" t="s">
        <v>11</v>
      </c>
    </row>
    <row r="659" spans="1:7" x14ac:dyDescent="0.2">
      <c r="A659">
        <v>2020</v>
      </c>
      <c r="B659" t="s">
        <v>7</v>
      </c>
      <c r="C659" t="s">
        <v>28</v>
      </c>
      <c r="D659" t="s">
        <v>15</v>
      </c>
      <c r="E659">
        <v>2017</v>
      </c>
      <c r="F659">
        <v>0.65500000000000003</v>
      </c>
      <c r="G659" t="s">
        <v>12</v>
      </c>
    </row>
    <row r="660" spans="1:7" x14ac:dyDescent="0.2">
      <c r="A660">
        <v>2020</v>
      </c>
      <c r="B660" t="s">
        <v>7</v>
      </c>
      <c r="C660" t="s">
        <v>28</v>
      </c>
      <c r="D660" t="s">
        <v>15</v>
      </c>
      <c r="E660">
        <v>2020</v>
      </c>
      <c r="F660">
        <v>0.218</v>
      </c>
      <c r="G660" t="s">
        <v>12</v>
      </c>
    </row>
    <row r="661" spans="1:7" x14ac:dyDescent="0.2">
      <c r="A661">
        <v>2020</v>
      </c>
      <c r="B661" t="s">
        <v>7</v>
      </c>
      <c r="C661" t="s">
        <v>28</v>
      </c>
      <c r="D661" t="s">
        <v>15</v>
      </c>
      <c r="E661">
        <v>2020</v>
      </c>
      <c r="F661">
        <v>0.218</v>
      </c>
      <c r="G661" t="s">
        <v>12</v>
      </c>
    </row>
    <row r="662" spans="1:7" x14ac:dyDescent="0.2">
      <c r="A662">
        <v>2020</v>
      </c>
      <c r="B662" t="s">
        <v>7</v>
      </c>
      <c r="C662" t="s">
        <v>28</v>
      </c>
      <c r="D662" t="s">
        <v>16</v>
      </c>
      <c r="E662">
        <v>1975</v>
      </c>
      <c r="F662">
        <v>5.9249999999999998</v>
      </c>
      <c r="G662" t="s">
        <v>10</v>
      </c>
    </row>
    <row r="663" spans="1:7" x14ac:dyDescent="0.2">
      <c r="A663">
        <v>2020</v>
      </c>
      <c r="B663" t="s">
        <v>7</v>
      </c>
      <c r="C663" t="s">
        <v>28</v>
      </c>
      <c r="D663" t="s">
        <v>16</v>
      </c>
      <c r="E663">
        <v>1985</v>
      </c>
      <c r="F663">
        <v>3.1779999999999999</v>
      </c>
      <c r="G663" t="s">
        <v>10</v>
      </c>
    </row>
    <row r="664" spans="1:7" x14ac:dyDescent="0.2">
      <c r="A664">
        <v>2020</v>
      </c>
      <c r="B664" t="s">
        <v>7</v>
      </c>
      <c r="C664" t="s">
        <v>28</v>
      </c>
      <c r="D664" t="s">
        <v>16</v>
      </c>
      <c r="E664">
        <v>1996</v>
      </c>
      <c r="F664">
        <v>1.9570000000000001</v>
      </c>
      <c r="G664" t="s">
        <v>10</v>
      </c>
    </row>
    <row r="665" spans="1:7" x14ac:dyDescent="0.2">
      <c r="A665">
        <v>2020</v>
      </c>
      <c r="B665" t="s">
        <v>7</v>
      </c>
      <c r="C665" t="s">
        <v>28</v>
      </c>
      <c r="D665" t="s">
        <v>16</v>
      </c>
      <c r="E665">
        <v>2003</v>
      </c>
      <c r="F665">
        <v>0.8</v>
      </c>
      <c r="G665" t="s">
        <v>11</v>
      </c>
    </row>
    <row r="666" spans="1:7" x14ac:dyDescent="0.2">
      <c r="A666">
        <v>2020</v>
      </c>
      <c r="B666" t="s">
        <v>7</v>
      </c>
      <c r="C666" t="s">
        <v>28</v>
      </c>
      <c r="D666" t="s">
        <v>16</v>
      </c>
      <c r="E666">
        <v>2007</v>
      </c>
      <c r="F666">
        <v>0.438</v>
      </c>
      <c r="G666" t="s">
        <v>11</v>
      </c>
    </row>
    <row r="667" spans="1:7" x14ac:dyDescent="0.2">
      <c r="A667">
        <v>2020</v>
      </c>
      <c r="B667" t="s">
        <v>7</v>
      </c>
      <c r="C667" t="s">
        <v>28</v>
      </c>
      <c r="D667" t="s">
        <v>16</v>
      </c>
      <c r="E667">
        <v>2011</v>
      </c>
      <c r="F667">
        <v>0.438</v>
      </c>
      <c r="G667" t="s">
        <v>11</v>
      </c>
    </row>
    <row r="668" spans="1:7" x14ac:dyDescent="0.2">
      <c r="A668">
        <v>2020</v>
      </c>
      <c r="B668" t="s">
        <v>7</v>
      </c>
      <c r="C668" t="s">
        <v>28</v>
      </c>
      <c r="D668" t="s">
        <v>16</v>
      </c>
      <c r="E668">
        <v>2015</v>
      </c>
      <c r="F668">
        <v>0.32900000000000001</v>
      </c>
      <c r="G668" t="s">
        <v>11</v>
      </c>
    </row>
    <row r="669" spans="1:7" x14ac:dyDescent="0.2">
      <c r="A669">
        <v>2020</v>
      </c>
      <c r="B669" t="s">
        <v>7</v>
      </c>
      <c r="C669" t="s">
        <v>28</v>
      </c>
      <c r="D669" t="s">
        <v>16</v>
      </c>
      <c r="E669">
        <v>2017</v>
      </c>
      <c r="F669">
        <v>0.32900000000000001</v>
      </c>
      <c r="G669" t="s">
        <v>12</v>
      </c>
    </row>
    <row r="670" spans="1:7" x14ac:dyDescent="0.2">
      <c r="A670">
        <v>2020</v>
      </c>
      <c r="B670" t="s">
        <v>7</v>
      </c>
      <c r="C670" t="s">
        <v>28</v>
      </c>
      <c r="D670" t="s">
        <v>16</v>
      </c>
      <c r="E670">
        <v>2020</v>
      </c>
      <c r="F670">
        <v>0.11</v>
      </c>
      <c r="G670" t="s">
        <v>12</v>
      </c>
    </row>
    <row r="671" spans="1:7" x14ac:dyDescent="0.2">
      <c r="A671">
        <v>2020</v>
      </c>
      <c r="B671" t="s">
        <v>7</v>
      </c>
      <c r="C671" t="s">
        <v>28</v>
      </c>
      <c r="D671" t="s">
        <v>16</v>
      </c>
      <c r="E671">
        <v>2020</v>
      </c>
      <c r="F671">
        <v>0.11</v>
      </c>
      <c r="G671" t="s">
        <v>12</v>
      </c>
    </row>
    <row r="672" spans="1:7" x14ac:dyDescent="0.2">
      <c r="A672">
        <v>2020</v>
      </c>
      <c r="B672" t="s">
        <v>7</v>
      </c>
      <c r="C672" t="s">
        <v>28</v>
      </c>
      <c r="D672" t="s">
        <v>17</v>
      </c>
      <c r="E672">
        <v>1975</v>
      </c>
      <c r="F672">
        <v>1.34</v>
      </c>
      <c r="G672" t="s">
        <v>10</v>
      </c>
    </row>
    <row r="673" spans="1:7" x14ac:dyDescent="0.2">
      <c r="A673">
        <v>2020</v>
      </c>
      <c r="B673" t="s">
        <v>7</v>
      </c>
      <c r="C673" t="s">
        <v>28</v>
      </c>
      <c r="D673" t="s">
        <v>17</v>
      </c>
      <c r="E673">
        <v>1985</v>
      </c>
      <c r="F673">
        <v>0.72099999999999997</v>
      </c>
      <c r="G673" t="s">
        <v>10</v>
      </c>
    </row>
    <row r="674" spans="1:7" x14ac:dyDescent="0.2">
      <c r="A674">
        <v>2020</v>
      </c>
      <c r="B674" t="s">
        <v>7</v>
      </c>
      <c r="C674" t="s">
        <v>28</v>
      </c>
      <c r="D674" t="s">
        <v>17</v>
      </c>
      <c r="E674">
        <v>1996</v>
      </c>
      <c r="F674">
        <v>0.44400000000000001</v>
      </c>
      <c r="G674" t="s">
        <v>10</v>
      </c>
    </row>
    <row r="675" spans="1:7" x14ac:dyDescent="0.2">
      <c r="A675">
        <v>2020</v>
      </c>
      <c r="B675" t="s">
        <v>7</v>
      </c>
      <c r="C675" t="s">
        <v>28</v>
      </c>
      <c r="D675" t="s">
        <v>17</v>
      </c>
      <c r="E675">
        <v>2003</v>
      </c>
      <c r="F675">
        <v>0.182</v>
      </c>
      <c r="G675" t="s">
        <v>11</v>
      </c>
    </row>
    <row r="676" spans="1:7" x14ac:dyDescent="0.2">
      <c r="A676">
        <v>2020</v>
      </c>
      <c r="B676" t="s">
        <v>7</v>
      </c>
      <c r="C676" t="s">
        <v>28</v>
      </c>
      <c r="D676" t="s">
        <v>17</v>
      </c>
      <c r="E676">
        <v>2007</v>
      </c>
      <c r="F676">
        <v>9.9000000000000005E-2</v>
      </c>
      <c r="G676" t="s">
        <v>11</v>
      </c>
    </row>
    <row r="677" spans="1:7" x14ac:dyDescent="0.2">
      <c r="A677">
        <v>2020</v>
      </c>
      <c r="B677" t="s">
        <v>7</v>
      </c>
      <c r="C677" t="s">
        <v>28</v>
      </c>
      <c r="D677" t="s">
        <v>17</v>
      </c>
      <c r="E677">
        <v>2011</v>
      </c>
      <c r="F677">
        <v>9.9000000000000005E-2</v>
      </c>
      <c r="G677" t="s">
        <v>11</v>
      </c>
    </row>
    <row r="678" spans="1:7" x14ac:dyDescent="0.2">
      <c r="A678">
        <v>2020</v>
      </c>
      <c r="B678" t="s">
        <v>7</v>
      </c>
      <c r="C678" t="s">
        <v>28</v>
      </c>
      <c r="D678" t="s">
        <v>17</v>
      </c>
      <c r="E678">
        <v>2015</v>
      </c>
      <c r="F678">
        <v>7.4999999999999997E-2</v>
      </c>
      <c r="G678" t="s">
        <v>11</v>
      </c>
    </row>
    <row r="679" spans="1:7" x14ac:dyDescent="0.2">
      <c r="A679">
        <v>2020</v>
      </c>
      <c r="B679" t="s">
        <v>7</v>
      </c>
      <c r="C679" t="s">
        <v>28</v>
      </c>
      <c r="D679" t="s">
        <v>17</v>
      </c>
      <c r="E679">
        <v>2017</v>
      </c>
      <c r="F679">
        <v>7.4999999999999997E-2</v>
      </c>
      <c r="G679" t="s">
        <v>12</v>
      </c>
    </row>
    <row r="680" spans="1:7" x14ac:dyDescent="0.2">
      <c r="A680">
        <v>2020</v>
      </c>
      <c r="B680" t="s">
        <v>7</v>
      </c>
      <c r="C680" t="s">
        <v>28</v>
      </c>
      <c r="D680" t="s">
        <v>17</v>
      </c>
      <c r="E680">
        <v>2020</v>
      </c>
      <c r="F680">
        <v>2.5000000000000001E-2</v>
      </c>
      <c r="G680" t="s">
        <v>12</v>
      </c>
    </row>
    <row r="681" spans="1:7" x14ac:dyDescent="0.2">
      <c r="A681">
        <v>2020</v>
      </c>
      <c r="B681" t="s">
        <v>7</v>
      </c>
      <c r="C681" t="s">
        <v>28</v>
      </c>
      <c r="D681" t="s">
        <v>17</v>
      </c>
      <c r="E681">
        <v>2020</v>
      </c>
      <c r="F681">
        <v>2.5000000000000001E-2</v>
      </c>
      <c r="G681" t="s">
        <v>12</v>
      </c>
    </row>
    <row r="682" spans="1:7" x14ac:dyDescent="0.2">
      <c r="A682">
        <v>2020</v>
      </c>
      <c r="B682" t="s">
        <v>7</v>
      </c>
      <c r="C682" t="s">
        <v>28</v>
      </c>
      <c r="D682" t="s">
        <v>18</v>
      </c>
      <c r="E682">
        <v>1975</v>
      </c>
      <c r="F682">
        <v>2.7040000000000002</v>
      </c>
      <c r="G682" t="s">
        <v>10</v>
      </c>
    </row>
    <row r="683" spans="1:7" x14ac:dyDescent="0.2">
      <c r="A683">
        <v>2020</v>
      </c>
      <c r="B683" t="s">
        <v>7</v>
      </c>
      <c r="C683" t="s">
        <v>28</v>
      </c>
      <c r="D683" t="s">
        <v>18</v>
      </c>
      <c r="E683">
        <v>1985</v>
      </c>
      <c r="F683">
        <v>2.1880000000000002</v>
      </c>
      <c r="G683" t="s">
        <v>10</v>
      </c>
    </row>
    <row r="684" spans="1:7" x14ac:dyDescent="0.2">
      <c r="A684">
        <v>2020</v>
      </c>
      <c r="B684" t="s">
        <v>7</v>
      </c>
      <c r="C684" t="s">
        <v>28</v>
      </c>
      <c r="D684" t="s">
        <v>18</v>
      </c>
      <c r="E684">
        <v>1996</v>
      </c>
      <c r="F684">
        <v>1.2250000000000001</v>
      </c>
      <c r="G684" t="s">
        <v>10</v>
      </c>
    </row>
    <row r="685" spans="1:7" x14ac:dyDescent="0.2">
      <c r="A685">
        <v>2020</v>
      </c>
      <c r="B685" t="s">
        <v>7</v>
      </c>
      <c r="C685" t="s">
        <v>28</v>
      </c>
      <c r="D685" t="s">
        <v>18</v>
      </c>
      <c r="E685">
        <v>2003</v>
      </c>
      <c r="F685">
        <v>0.67100000000000004</v>
      </c>
      <c r="G685" t="s">
        <v>11</v>
      </c>
    </row>
    <row r="686" spans="1:7" x14ac:dyDescent="0.2">
      <c r="A686">
        <v>2020</v>
      </c>
      <c r="B686" t="s">
        <v>7</v>
      </c>
      <c r="C686" t="s">
        <v>28</v>
      </c>
      <c r="D686" t="s">
        <v>18</v>
      </c>
      <c r="E686">
        <v>2007</v>
      </c>
      <c r="F686">
        <v>0.38100000000000001</v>
      </c>
      <c r="G686" t="s">
        <v>11</v>
      </c>
    </row>
    <row r="687" spans="1:7" x14ac:dyDescent="0.2">
      <c r="A687">
        <v>2020</v>
      </c>
      <c r="B687" t="s">
        <v>7</v>
      </c>
      <c r="C687" t="s">
        <v>28</v>
      </c>
      <c r="D687" t="s">
        <v>18</v>
      </c>
      <c r="E687">
        <v>2011</v>
      </c>
      <c r="F687">
        <v>0.38100000000000001</v>
      </c>
      <c r="G687" t="s">
        <v>11</v>
      </c>
    </row>
    <row r="688" spans="1:7" x14ac:dyDescent="0.2">
      <c r="A688">
        <v>2020</v>
      </c>
      <c r="B688" t="s">
        <v>7</v>
      </c>
      <c r="C688" t="s">
        <v>28</v>
      </c>
      <c r="D688" t="s">
        <v>18</v>
      </c>
      <c r="E688">
        <v>2015</v>
      </c>
      <c r="F688">
        <v>0.28599999999999998</v>
      </c>
      <c r="G688" t="s">
        <v>11</v>
      </c>
    </row>
    <row r="689" spans="1:7" x14ac:dyDescent="0.2">
      <c r="A689">
        <v>2020</v>
      </c>
      <c r="B689" t="s">
        <v>7</v>
      </c>
      <c r="C689" t="s">
        <v>28</v>
      </c>
      <c r="D689" t="s">
        <v>18</v>
      </c>
      <c r="E689">
        <v>2017</v>
      </c>
      <c r="F689">
        <v>0.28599999999999998</v>
      </c>
      <c r="G689" t="s">
        <v>12</v>
      </c>
    </row>
    <row r="690" spans="1:7" x14ac:dyDescent="0.2">
      <c r="A690">
        <v>2020</v>
      </c>
      <c r="B690" t="s">
        <v>7</v>
      </c>
      <c r="C690" t="s">
        <v>28</v>
      </c>
      <c r="D690" t="s">
        <v>18</v>
      </c>
      <c r="E690">
        <v>2020</v>
      </c>
      <c r="F690">
        <v>9.5000000000000001E-2</v>
      </c>
      <c r="G690" t="s">
        <v>12</v>
      </c>
    </row>
    <row r="691" spans="1:7" x14ac:dyDescent="0.2">
      <c r="A691">
        <v>2020</v>
      </c>
      <c r="B691" t="s">
        <v>7</v>
      </c>
      <c r="C691" t="s">
        <v>28</v>
      </c>
      <c r="D691" t="s">
        <v>18</v>
      </c>
      <c r="E691">
        <v>2020</v>
      </c>
      <c r="F691">
        <v>9.5000000000000001E-2</v>
      </c>
      <c r="G691" t="s">
        <v>12</v>
      </c>
    </row>
    <row r="692" spans="1:7" x14ac:dyDescent="0.2">
      <c r="A692">
        <v>2020</v>
      </c>
      <c r="B692" t="s">
        <v>7</v>
      </c>
      <c r="C692" t="s">
        <v>28</v>
      </c>
      <c r="D692" t="s">
        <v>19</v>
      </c>
      <c r="E692">
        <v>1975</v>
      </c>
      <c r="F692">
        <v>9.44</v>
      </c>
      <c r="G692" t="s">
        <v>10</v>
      </c>
    </row>
    <row r="693" spans="1:7" x14ac:dyDescent="0.2">
      <c r="A693">
        <v>2020</v>
      </c>
      <c r="B693" t="s">
        <v>7</v>
      </c>
      <c r="C693" t="s">
        <v>28</v>
      </c>
      <c r="D693" t="s">
        <v>19</v>
      </c>
      <c r="E693">
        <v>1985</v>
      </c>
      <c r="F693">
        <v>6.1989999999999998</v>
      </c>
      <c r="G693" t="s">
        <v>10</v>
      </c>
    </row>
    <row r="694" spans="1:7" x14ac:dyDescent="0.2">
      <c r="A694">
        <v>2020</v>
      </c>
      <c r="B694" t="s">
        <v>7</v>
      </c>
      <c r="C694" t="s">
        <v>28</v>
      </c>
      <c r="D694" t="s">
        <v>19</v>
      </c>
      <c r="E694">
        <v>1996</v>
      </c>
      <c r="F694">
        <v>4.2279999999999998</v>
      </c>
      <c r="G694" t="s">
        <v>10</v>
      </c>
    </row>
    <row r="695" spans="1:7" x14ac:dyDescent="0.2">
      <c r="A695">
        <v>2020</v>
      </c>
      <c r="B695" t="s">
        <v>7</v>
      </c>
      <c r="C695" t="s">
        <v>28</v>
      </c>
      <c r="D695" t="s">
        <v>19</v>
      </c>
      <c r="E695">
        <v>2003</v>
      </c>
      <c r="F695">
        <v>2.363</v>
      </c>
      <c r="G695" t="s">
        <v>11</v>
      </c>
    </row>
    <row r="696" spans="1:7" x14ac:dyDescent="0.2">
      <c r="A696">
        <v>2020</v>
      </c>
      <c r="B696" t="s">
        <v>7</v>
      </c>
      <c r="C696" t="s">
        <v>28</v>
      </c>
      <c r="D696" t="s">
        <v>19</v>
      </c>
      <c r="E696">
        <v>2007</v>
      </c>
      <c r="F696">
        <v>1.0840000000000001</v>
      </c>
      <c r="G696" t="s">
        <v>11</v>
      </c>
    </row>
    <row r="697" spans="1:7" x14ac:dyDescent="0.2">
      <c r="A697">
        <v>2020</v>
      </c>
      <c r="B697" t="s">
        <v>7</v>
      </c>
      <c r="C697" t="s">
        <v>28</v>
      </c>
      <c r="D697" t="s">
        <v>19</v>
      </c>
      <c r="E697">
        <v>2011</v>
      </c>
      <c r="F697">
        <v>1.0840000000000001</v>
      </c>
      <c r="G697" t="s">
        <v>11</v>
      </c>
    </row>
    <row r="698" spans="1:7" x14ac:dyDescent="0.2">
      <c r="A698">
        <v>2020</v>
      </c>
      <c r="B698" t="s">
        <v>7</v>
      </c>
      <c r="C698" t="s">
        <v>28</v>
      </c>
      <c r="D698" t="s">
        <v>19</v>
      </c>
      <c r="E698">
        <v>2015</v>
      </c>
      <c r="F698">
        <v>0.81299999999999994</v>
      </c>
      <c r="G698" t="s">
        <v>11</v>
      </c>
    </row>
    <row r="699" spans="1:7" x14ac:dyDescent="0.2">
      <c r="A699">
        <v>2020</v>
      </c>
      <c r="B699" t="s">
        <v>7</v>
      </c>
      <c r="C699" t="s">
        <v>28</v>
      </c>
      <c r="D699" t="s">
        <v>19</v>
      </c>
      <c r="E699">
        <v>2017</v>
      </c>
      <c r="F699">
        <v>0.81299999999999994</v>
      </c>
      <c r="G699" t="s">
        <v>12</v>
      </c>
    </row>
    <row r="700" spans="1:7" x14ac:dyDescent="0.2">
      <c r="A700">
        <v>2020</v>
      </c>
      <c r="B700" t="s">
        <v>7</v>
      </c>
      <c r="C700" t="s">
        <v>28</v>
      </c>
      <c r="D700" t="s">
        <v>19</v>
      </c>
      <c r="E700">
        <v>2020</v>
      </c>
      <c r="F700">
        <v>0.27100000000000002</v>
      </c>
      <c r="G700" t="s">
        <v>12</v>
      </c>
    </row>
    <row r="701" spans="1:7" x14ac:dyDescent="0.2">
      <c r="A701">
        <v>2020</v>
      </c>
      <c r="B701" t="s">
        <v>7</v>
      </c>
      <c r="C701" t="s">
        <v>28</v>
      </c>
      <c r="D701" t="s">
        <v>19</v>
      </c>
      <c r="E701">
        <v>2020</v>
      </c>
      <c r="F701">
        <v>0.27100000000000002</v>
      </c>
      <c r="G701" t="s">
        <v>12</v>
      </c>
    </row>
    <row r="702" spans="1:7" x14ac:dyDescent="0.2">
      <c r="A702">
        <v>2020</v>
      </c>
      <c r="B702" t="s">
        <v>7</v>
      </c>
      <c r="C702" t="s">
        <v>28</v>
      </c>
      <c r="D702" t="s">
        <v>20</v>
      </c>
      <c r="E702">
        <v>1975</v>
      </c>
      <c r="F702">
        <v>6.2450000000000001</v>
      </c>
      <c r="G702" t="s">
        <v>10</v>
      </c>
    </row>
    <row r="703" spans="1:7" x14ac:dyDescent="0.2">
      <c r="A703">
        <v>2020</v>
      </c>
      <c r="B703" t="s">
        <v>7</v>
      </c>
      <c r="C703" t="s">
        <v>28</v>
      </c>
      <c r="D703" t="s">
        <v>20</v>
      </c>
      <c r="E703">
        <v>1985</v>
      </c>
      <c r="F703">
        <v>5.1529999999999996</v>
      </c>
      <c r="G703" t="s">
        <v>10</v>
      </c>
    </row>
    <row r="704" spans="1:7" x14ac:dyDescent="0.2">
      <c r="A704">
        <v>2020</v>
      </c>
      <c r="B704" t="s">
        <v>7</v>
      </c>
      <c r="C704" t="s">
        <v>28</v>
      </c>
      <c r="D704" t="s">
        <v>20</v>
      </c>
      <c r="E704">
        <v>1996</v>
      </c>
      <c r="F704">
        <v>2.6389999999999998</v>
      </c>
      <c r="G704" t="s">
        <v>10</v>
      </c>
    </row>
    <row r="705" spans="1:7" x14ac:dyDescent="0.2">
      <c r="A705">
        <v>2020</v>
      </c>
      <c r="B705" t="s">
        <v>7</v>
      </c>
      <c r="C705" t="s">
        <v>28</v>
      </c>
      <c r="D705" t="s">
        <v>20</v>
      </c>
      <c r="E705">
        <v>2003</v>
      </c>
      <c r="F705">
        <v>1.29</v>
      </c>
      <c r="G705" t="s">
        <v>11</v>
      </c>
    </row>
    <row r="706" spans="1:7" x14ac:dyDescent="0.2">
      <c r="A706">
        <v>2020</v>
      </c>
      <c r="B706" t="s">
        <v>7</v>
      </c>
      <c r="C706" t="s">
        <v>28</v>
      </c>
      <c r="D706" t="s">
        <v>20</v>
      </c>
      <c r="E706">
        <v>2007</v>
      </c>
      <c r="F706">
        <v>0.876</v>
      </c>
      <c r="G706" t="s">
        <v>11</v>
      </c>
    </row>
    <row r="707" spans="1:7" x14ac:dyDescent="0.2">
      <c r="A707">
        <v>2020</v>
      </c>
      <c r="B707" t="s">
        <v>7</v>
      </c>
      <c r="C707" t="s">
        <v>28</v>
      </c>
      <c r="D707" t="s">
        <v>20</v>
      </c>
      <c r="E707">
        <v>2011</v>
      </c>
      <c r="F707">
        <v>0.876</v>
      </c>
      <c r="G707" t="s">
        <v>11</v>
      </c>
    </row>
    <row r="708" spans="1:7" x14ac:dyDescent="0.2">
      <c r="A708">
        <v>2020</v>
      </c>
      <c r="B708" t="s">
        <v>7</v>
      </c>
      <c r="C708" t="s">
        <v>28</v>
      </c>
      <c r="D708" t="s">
        <v>20</v>
      </c>
      <c r="E708">
        <v>2015</v>
      </c>
      <c r="F708">
        <v>0.65700000000000003</v>
      </c>
      <c r="G708" t="s">
        <v>11</v>
      </c>
    </row>
    <row r="709" spans="1:7" x14ac:dyDescent="0.2">
      <c r="A709">
        <v>2020</v>
      </c>
      <c r="B709" t="s">
        <v>7</v>
      </c>
      <c r="C709" t="s">
        <v>28</v>
      </c>
      <c r="D709" t="s">
        <v>20</v>
      </c>
      <c r="E709">
        <v>2017</v>
      </c>
      <c r="F709">
        <v>0.65700000000000003</v>
      </c>
      <c r="G709" t="s">
        <v>12</v>
      </c>
    </row>
    <row r="710" spans="1:7" x14ac:dyDescent="0.2">
      <c r="A710">
        <v>2020</v>
      </c>
      <c r="B710" t="s">
        <v>7</v>
      </c>
      <c r="C710" t="s">
        <v>28</v>
      </c>
      <c r="D710" t="s">
        <v>20</v>
      </c>
      <c r="E710">
        <v>2020</v>
      </c>
      <c r="F710">
        <v>0.219</v>
      </c>
      <c r="G710" t="s">
        <v>12</v>
      </c>
    </row>
    <row r="711" spans="1:7" x14ac:dyDescent="0.2">
      <c r="A711">
        <v>2020</v>
      </c>
      <c r="B711" t="s">
        <v>7</v>
      </c>
      <c r="C711" t="s">
        <v>28</v>
      </c>
      <c r="D711" t="s">
        <v>20</v>
      </c>
      <c r="E711">
        <v>2020</v>
      </c>
      <c r="F711">
        <v>0.219</v>
      </c>
      <c r="G711" t="s">
        <v>12</v>
      </c>
    </row>
    <row r="712" spans="1:7" x14ac:dyDescent="0.2">
      <c r="A712">
        <v>2020</v>
      </c>
      <c r="B712" t="s">
        <v>7</v>
      </c>
      <c r="C712" t="s">
        <v>28</v>
      </c>
      <c r="D712" t="s">
        <v>21</v>
      </c>
      <c r="E712">
        <v>1975</v>
      </c>
      <c r="F712">
        <v>0.48799999999999999</v>
      </c>
      <c r="G712" t="s">
        <v>10</v>
      </c>
    </row>
    <row r="713" spans="1:7" x14ac:dyDescent="0.2">
      <c r="A713">
        <v>2020</v>
      </c>
      <c r="B713" t="s">
        <v>7</v>
      </c>
      <c r="C713" t="s">
        <v>28</v>
      </c>
      <c r="D713" t="s">
        <v>21</v>
      </c>
      <c r="E713">
        <v>1985</v>
      </c>
      <c r="F713">
        <v>0.373</v>
      </c>
      <c r="G713" t="s">
        <v>10</v>
      </c>
    </row>
    <row r="714" spans="1:7" x14ac:dyDescent="0.2">
      <c r="A714">
        <v>2020</v>
      </c>
      <c r="B714" t="s">
        <v>7</v>
      </c>
      <c r="C714" t="s">
        <v>28</v>
      </c>
      <c r="D714" t="s">
        <v>21</v>
      </c>
      <c r="E714">
        <v>1996</v>
      </c>
      <c r="F714">
        <v>0.193</v>
      </c>
      <c r="G714" t="s">
        <v>10</v>
      </c>
    </row>
    <row r="715" spans="1:7" x14ac:dyDescent="0.2">
      <c r="A715">
        <v>2020</v>
      </c>
      <c r="B715" t="s">
        <v>7</v>
      </c>
      <c r="C715" t="s">
        <v>28</v>
      </c>
      <c r="D715" t="s">
        <v>21</v>
      </c>
      <c r="E715">
        <v>2003</v>
      </c>
      <c r="F715">
        <v>0.104</v>
      </c>
      <c r="G715" t="s">
        <v>11</v>
      </c>
    </row>
    <row r="716" spans="1:7" x14ac:dyDescent="0.2">
      <c r="A716">
        <v>2020</v>
      </c>
      <c r="B716" t="s">
        <v>7</v>
      </c>
      <c r="C716" t="s">
        <v>28</v>
      </c>
      <c r="D716" t="s">
        <v>21</v>
      </c>
      <c r="E716">
        <v>2007</v>
      </c>
      <c r="F716">
        <v>5.8000000000000003E-2</v>
      </c>
      <c r="G716" t="s">
        <v>11</v>
      </c>
    </row>
    <row r="717" spans="1:7" x14ac:dyDescent="0.2">
      <c r="A717">
        <v>2020</v>
      </c>
      <c r="B717" t="s">
        <v>7</v>
      </c>
      <c r="C717" t="s">
        <v>28</v>
      </c>
      <c r="D717" t="s">
        <v>21</v>
      </c>
      <c r="E717">
        <v>2011</v>
      </c>
      <c r="F717">
        <v>5.8000000000000003E-2</v>
      </c>
      <c r="G717" t="s">
        <v>11</v>
      </c>
    </row>
    <row r="718" spans="1:7" x14ac:dyDescent="0.2">
      <c r="A718">
        <v>2020</v>
      </c>
      <c r="B718" t="s">
        <v>7</v>
      </c>
      <c r="C718" t="s">
        <v>28</v>
      </c>
      <c r="D718" t="s">
        <v>21</v>
      </c>
      <c r="E718">
        <v>2015</v>
      </c>
      <c r="F718">
        <v>4.2999999999999997E-2</v>
      </c>
      <c r="G718" t="s">
        <v>11</v>
      </c>
    </row>
    <row r="719" spans="1:7" x14ac:dyDescent="0.2">
      <c r="A719">
        <v>2020</v>
      </c>
      <c r="B719" t="s">
        <v>7</v>
      </c>
      <c r="C719" t="s">
        <v>28</v>
      </c>
      <c r="D719" t="s">
        <v>21</v>
      </c>
      <c r="E719">
        <v>2017</v>
      </c>
      <c r="F719">
        <v>4.2999999999999997E-2</v>
      </c>
      <c r="G719" t="s">
        <v>12</v>
      </c>
    </row>
    <row r="720" spans="1:7" x14ac:dyDescent="0.2">
      <c r="A720">
        <v>2020</v>
      </c>
      <c r="B720" t="s">
        <v>7</v>
      </c>
      <c r="C720" t="s">
        <v>28</v>
      </c>
      <c r="D720" t="s">
        <v>21</v>
      </c>
      <c r="E720">
        <v>2020</v>
      </c>
      <c r="F720">
        <v>1.4E-2</v>
      </c>
      <c r="G720" t="s">
        <v>12</v>
      </c>
    </row>
    <row r="721" spans="1:7" x14ac:dyDescent="0.2">
      <c r="A721">
        <v>2020</v>
      </c>
      <c r="B721" t="s">
        <v>7</v>
      </c>
      <c r="C721" t="s">
        <v>28</v>
      </c>
      <c r="D721" t="s">
        <v>21</v>
      </c>
      <c r="E721">
        <v>2020</v>
      </c>
      <c r="F721">
        <v>1.4E-2</v>
      </c>
      <c r="G721" t="s">
        <v>12</v>
      </c>
    </row>
    <row r="722" spans="1:7" x14ac:dyDescent="0.2">
      <c r="A722">
        <v>2020</v>
      </c>
      <c r="B722" t="s">
        <v>7</v>
      </c>
      <c r="C722" t="s">
        <v>29</v>
      </c>
      <c r="D722" t="s">
        <v>9</v>
      </c>
      <c r="E722">
        <v>1975</v>
      </c>
      <c r="F722">
        <v>0.32100000000000001</v>
      </c>
      <c r="G722" t="s">
        <v>10</v>
      </c>
    </row>
    <row r="723" spans="1:7" x14ac:dyDescent="0.2">
      <c r="A723">
        <v>2020</v>
      </c>
      <c r="B723" t="s">
        <v>7</v>
      </c>
      <c r="C723" t="s">
        <v>29</v>
      </c>
      <c r="D723" t="s">
        <v>9</v>
      </c>
      <c r="E723">
        <v>1985</v>
      </c>
      <c r="F723">
        <v>0.29799999999999999</v>
      </c>
      <c r="G723" t="s">
        <v>10</v>
      </c>
    </row>
    <row r="724" spans="1:7" x14ac:dyDescent="0.2">
      <c r="A724">
        <v>2020</v>
      </c>
      <c r="B724" t="s">
        <v>7</v>
      </c>
      <c r="C724" t="s">
        <v>29</v>
      </c>
      <c r="D724" t="s">
        <v>9</v>
      </c>
      <c r="E724">
        <v>1996</v>
      </c>
      <c r="F724">
        <v>8.5999999999999993E-2</v>
      </c>
      <c r="G724" t="s">
        <v>10</v>
      </c>
    </row>
    <row r="725" spans="1:7" x14ac:dyDescent="0.2">
      <c r="A725">
        <v>2020</v>
      </c>
      <c r="B725" t="s">
        <v>7</v>
      </c>
      <c r="C725" t="s">
        <v>29</v>
      </c>
      <c r="D725" t="s">
        <v>9</v>
      </c>
      <c r="E725">
        <v>2003</v>
      </c>
      <c r="F725">
        <v>0.11899999999999999</v>
      </c>
      <c r="G725" t="s">
        <v>11</v>
      </c>
    </row>
    <row r="726" spans="1:7" x14ac:dyDescent="0.2">
      <c r="A726">
        <v>2020</v>
      </c>
      <c r="B726" t="s">
        <v>7</v>
      </c>
      <c r="C726" t="s">
        <v>29</v>
      </c>
      <c r="D726" t="s">
        <v>9</v>
      </c>
      <c r="E726">
        <v>2007</v>
      </c>
      <c r="F726">
        <v>3.7999999999999999E-2</v>
      </c>
      <c r="G726" t="s">
        <v>11</v>
      </c>
    </row>
    <row r="727" spans="1:7" x14ac:dyDescent="0.2">
      <c r="A727">
        <v>2020</v>
      </c>
      <c r="B727" t="s">
        <v>7</v>
      </c>
      <c r="C727" t="s">
        <v>29</v>
      </c>
      <c r="D727" t="s">
        <v>9</v>
      </c>
      <c r="E727">
        <v>2011</v>
      </c>
      <c r="F727">
        <v>3.7999999999999999E-2</v>
      </c>
      <c r="G727" t="s">
        <v>11</v>
      </c>
    </row>
    <row r="728" spans="1:7" x14ac:dyDescent="0.2">
      <c r="A728">
        <v>2020</v>
      </c>
      <c r="B728" t="s">
        <v>7</v>
      </c>
      <c r="C728" t="s">
        <v>29</v>
      </c>
      <c r="D728" t="s">
        <v>9</v>
      </c>
      <c r="E728">
        <v>2015</v>
      </c>
      <c r="F728">
        <v>2.9000000000000001E-2</v>
      </c>
      <c r="G728" t="s">
        <v>11</v>
      </c>
    </row>
    <row r="729" spans="1:7" x14ac:dyDescent="0.2">
      <c r="A729">
        <v>2020</v>
      </c>
      <c r="B729" t="s">
        <v>7</v>
      </c>
      <c r="C729" t="s">
        <v>29</v>
      </c>
      <c r="D729" t="s">
        <v>9</v>
      </c>
      <c r="E729">
        <v>2017</v>
      </c>
      <c r="F729">
        <v>2.9000000000000001E-2</v>
      </c>
      <c r="G729" t="s">
        <v>12</v>
      </c>
    </row>
    <row r="730" spans="1:7" x14ac:dyDescent="0.2">
      <c r="A730">
        <v>2020</v>
      </c>
      <c r="B730" t="s">
        <v>7</v>
      </c>
      <c r="C730" t="s">
        <v>29</v>
      </c>
      <c r="D730" t="s">
        <v>9</v>
      </c>
      <c r="E730">
        <v>2020</v>
      </c>
      <c r="F730">
        <v>0.01</v>
      </c>
      <c r="G730" t="s">
        <v>12</v>
      </c>
    </row>
    <row r="731" spans="1:7" x14ac:dyDescent="0.2">
      <c r="A731">
        <v>2020</v>
      </c>
      <c r="B731" t="s">
        <v>7</v>
      </c>
      <c r="C731" t="s">
        <v>29</v>
      </c>
      <c r="D731" t="s">
        <v>9</v>
      </c>
      <c r="E731">
        <v>2020</v>
      </c>
      <c r="F731">
        <v>0.01</v>
      </c>
      <c r="G731" t="s">
        <v>12</v>
      </c>
    </row>
    <row r="732" spans="1:7" x14ac:dyDescent="0.2">
      <c r="A732">
        <v>2020</v>
      </c>
      <c r="B732" t="s">
        <v>7</v>
      </c>
      <c r="C732" t="s">
        <v>29</v>
      </c>
      <c r="D732" t="s">
        <v>14</v>
      </c>
      <c r="E732">
        <v>1975</v>
      </c>
      <c r="F732">
        <v>1.5449999999999999</v>
      </c>
      <c r="G732" t="s">
        <v>10</v>
      </c>
    </row>
    <row r="733" spans="1:7" x14ac:dyDescent="0.2">
      <c r="A733">
        <v>2020</v>
      </c>
      <c r="B733" t="s">
        <v>7</v>
      </c>
      <c r="C733" t="s">
        <v>29</v>
      </c>
      <c r="D733" t="s">
        <v>14</v>
      </c>
      <c r="E733">
        <v>1985</v>
      </c>
      <c r="F733">
        <v>1.3320000000000001</v>
      </c>
      <c r="G733" t="s">
        <v>10</v>
      </c>
    </row>
    <row r="734" spans="1:7" x14ac:dyDescent="0.2">
      <c r="A734">
        <v>2020</v>
      </c>
      <c r="B734" t="s">
        <v>7</v>
      </c>
      <c r="C734" t="s">
        <v>29</v>
      </c>
      <c r="D734" t="s">
        <v>14</v>
      </c>
      <c r="E734">
        <v>1996</v>
      </c>
      <c r="F734">
        <v>0.61199999999999999</v>
      </c>
      <c r="G734" t="s">
        <v>10</v>
      </c>
    </row>
    <row r="735" spans="1:7" x14ac:dyDescent="0.2">
      <c r="A735">
        <v>2020</v>
      </c>
      <c r="B735" t="s">
        <v>7</v>
      </c>
      <c r="C735" t="s">
        <v>29</v>
      </c>
      <c r="D735" t="s">
        <v>14</v>
      </c>
      <c r="E735">
        <v>2003</v>
      </c>
      <c r="F735">
        <v>0.36199999999999999</v>
      </c>
      <c r="G735" t="s">
        <v>11</v>
      </c>
    </row>
    <row r="736" spans="1:7" x14ac:dyDescent="0.2">
      <c r="A736">
        <v>2020</v>
      </c>
      <c r="B736" t="s">
        <v>7</v>
      </c>
      <c r="C736" t="s">
        <v>29</v>
      </c>
      <c r="D736" t="s">
        <v>14</v>
      </c>
      <c r="E736">
        <v>2007</v>
      </c>
      <c r="F736">
        <v>0.16800000000000001</v>
      </c>
      <c r="G736" t="s">
        <v>11</v>
      </c>
    </row>
    <row r="737" spans="1:7" x14ac:dyDescent="0.2">
      <c r="A737">
        <v>2020</v>
      </c>
      <c r="B737" t="s">
        <v>7</v>
      </c>
      <c r="C737" t="s">
        <v>29</v>
      </c>
      <c r="D737" t="s">
        <v>14</v>
      </c>
      <c r="E737">
        <v>2011</v>
      </c>
      <c r="F737">
        <v>0.16800000000000001</v>
      </c>
      <c r="G737" t="s">
        <v>11</v>
      </c>
    </row>
    <row r="738" spans="1:7" x14ac:dyDescent="0.2">
      <c r="A738">
        <v>2020</v>
      </c>
      <c r="B738" t="s">
        <v>7</v>
      </c>
      <c r="C738" t="s">
        <v>29</v>
      </c>
      <c r="D738" t="s">
        <v>14</v>
      </c>
      <c r="E738">
        <v>2015</v>
      </c>
      <c r="F738">
        <v>0.126</v>
      </c>
      <c r="G738" t="s">
        <v>11</v>
      </c>
    </row>
    <row r="739" spans="1:7" x14ac:dyDescent="0.2">
      <c r="A739">
        <v>2020</v>
      </c>
      <c r="B739" t="s">
        <v>7</v>
      </c>
      <c r="C739" t="s">
        <v>29</v>
      </c>
      <c r="D739" t="s">
        <v>14</v>
      </c>
      <c r="E739">
        <v>2017</v>
      </c>
      <c r="F739">
        <v>0.126</v>
      </c>
      <c r="G739" t="s">
        <v>12</v>
      </c>
    </row>
    <row r="740" spans="1:7" x14ac:dyDescent="0.2">
      <c r="A740">
        <v>2020</v>
      </c>
      <c r="B740" t="s">
        <v>7</v>
      </c>
      <c r="C740" t="s">
        <v>29</v>
      </c>
      <c r="D740" t="s">
        <v>14</v>
      </c>
      <c r="E740">
        <v>2020</v>
      </c>
      <c r="F740">
        <v>4.2000000000000003E-2</v>
      </c>
      <c r="G740" t="s">
        <v>12</v>
      </c>
    </row>
    <row r="741" spans="1:7" x14ac:dyDescent="0.2">
      <c r="A741">
        <v>2020</v>
      </c>
      <c r="B741" t="s">
        <v>7</v>
      </c>
      <c r="C741" t="s">
        <v>29</v>
      </c>
      <c r="D741" t="s">
        <v>14</v>
      </c>
      <c r="E741">
        <v>2020</v>
      </c>
      <c r="F741">
        <v>4.2000000000000003E-2</v>
      </c>
      <c r="G741" t="s">
        <v>12</v>
      </c>
    </row>
    <row r="742" spans="1:7" x14ac:dyDescent="0.2">
      <c r="A742">
        <v>2020</v>
      </c>
      <c r="B742" t="s">
        <v>7</v>
      </c>
      <c r="C742" t="s">
        <v>29</v>
      </c>
      <c r="D742" t="s">
        <v>15</v>
      </c>
      <c r="E742">
        <v>1975</v>
      </c>
      <c r="F742">
        <v>11.887</v>
      </c>
      <c r="G742" t="s">
        <v>10</v>
      </c>
    </row>
    <row r="743" spans="1:7" x14ac:dyDescent="0.2">
      <c r="A743">
        <v>2020</v>
      </c>
      <c r="B743" t="s">
        <v>7</v>
      </c>
      <c r="C743" t="s">
        <v>29</v>
      </c>
      <c r="D743" t="s">
        <v>15</v>
      </c>
      <c r="E743">
        <v>1985</v>
      </c>
      <c r="F743">
        <v>7.67</v>
      </c>
      <c r="G743" t="s">
        <v>10</v>
      </c>
    </row>
    <row r="744" spans="1:7" x14ac:dyDescent="0.2">
      <c r="A744">
        <v>2020</v>
      </c>
      <c r="B744" t="s">
        <v>7</v>
      </c>
      <c r="C744" t="s">
        <v>29</v>
      </c>
      <c r="D744" t="s">
        <v>15</v>
      </c>
      <c r="E744">
        <v>1996</v>
      </c>
      <c r="F744">
        <v>3.548</v>
      </c>
      <c r="G744" t="s">
        <v>10</v>
      </c>
    </row>
    <row r="745" spans="1:7" x14ac:dyDescent="0.2">
      <c r="A745">
        <v>2020</v>
      </c>
      <c r="B745" t="s">
        <v>7</v>
      </c>
      <c r="C745" t="s">
        <v>29</v>
      </c>
      <c r="D745" t="s">
        <v>15</v>
      </c>
      <c r="E745">
        <v>2003</v>
      </c>
      <c r="F745">
        <v>1.994</v>
      </c>
      <c r="G745" t="s">
        <v>11</v>
      </c>
    </row>
    <row r="746" spans="1:7" x14ac:dyDescent="0.2">
      <c r="A746">
        <v>2020</v>
      </c>
      <c r="B746" t="s">
        <v>7</v>
      </c>
      <c r="C746" t="s">
        <v>29</v>
      </c>
      <c r="D746" t="s">
        <v>15</v>
      </c>
      <c r="E746">
        <v>2007</v>
      </c>
      <c r="F746">
        <v>0.502</v>
      </c>
      <c r="G746" t="s">
        <v>11</v>
      </c>
    </row>
    <row r="747" spans="1:7" x14ac:dyDescent="0.2">
      <c r="A747">
        <v>2020</v>
      </c>
      <c r="B747" t="s">
        <v>7</v>
      </c>
      <c r="C747" t="s">
        <v>29</v>
      </c>
      <c r="D747" t="s">
        <v>15</v>
      </c>
      <c r="E747">
        <v>2011</v>
      </c>
      <c r="F747">
        <v>0.502</v>
      </c>
      <c r="G747" t="s">
        <v>11</v>
      </c>
    </row>
    <row r="748" spans="1:7" x14ac:dyDescent="0.2">
      <c r="A748">
        <v>2020</v>
      </c>
      <c r="B748" t="s">
        <v>7</v>
      </c>
      <c r="C748" t="s">
        <v>29</v>
      </c>
      <c r="D748" t="s">
        <v>15</v>
      </c>
      <c r="E748">
        <v>2015</v>
      </c>
      <c r="F748">
        <v>0.376</v>
      </c>
      <c r="G748" t="s">
        <v>11</v>
      </c>
    </row>
    <row r="749" spans="1:7" x14ac:dyDescent="0.2">
      <c r="A749">
        <v>2020</v>
      </c>
      <c r="B749" t="s">
        <v>7</v>
      </c>
      <c r="C749" t="s">
        <v>29</v>
      </c>
      <c r="D749" t="s">
        <v>15</v>
      </c>
      <c r="E749">
        <v>2017</v>
      </c>
      <c r="F749">
        <v>0.376</v>
      </c>
      <c r="G749" t="s">
        <v>12</v>
      </c>
    </row>
    <row r="750" spans="1:7" x14ac:dyDescent="0.2">
      <c r="A750">
        <v>2020</v>
      </c>
      <c r="B750" t="s">
        <v>7</v>
      </c>
      <c r="C750" t="s">
        <v>29</v>
      </c>
      <c r="D750" t="s">
        <v>15</v>
      </c>
      <c r="E750">
        <v>2020</v>
      </c>
      <c r="F750">
        <v>0.125</v>
      </c>
      <c r="G750" t="s">
        <v>12</v>
      </c>
    </row>
    <row r="751" spans="1:7" x14ac:dyDescent="0.2">
      <c r="A751">
        <v>2020</v>
      </c>
      <c r="B751" t="s">
        <v>7</v>
      </c>
      <c r="C751" t="s">
        <v>29</v>
      </c>
      <c r="D751" t="s">
        <v>15</v>
      </c>
      <c r="E751">
        <v>2020</v>
      </c>
      <c r="F751">
        <v>0.125</v>
      </c>
      <c r="G751" t="s">
        <v>12</v>
      </c>
    </row>
    <row r="752" spans="1:7" x14ac:dyDescent="0.2">
      <c r="A752">
        <v>2020</v>
      </c>
      <c r="B752" t="s">
        <v>7</v>
      </c>
      <c r="C752" t="s">
        <v>29</v>
      </c>
      <c r="D752" t="s">
        <v>16</v>
      </c>
      <c r="E752">
        <v>1975</v>
      </c>
      <c r="F752">
        <v>3.1749999999999998</v>
      </c>
      <c r="G752" t="s">
        <v>10</v>
      </c>
    </row>
    <row r="753" spans="1:7" x14ac:dyDescent="0.2">
      <c r="A753">
        <v>2020</v>
      </c>
      <c r="B753" t="s">
        <v>7</v>
      </c>
      <c r="C753" t="s">
        <v>29</v>
      </c>
      <c r="D753" t="s">
        <v>16</v>
      </c>
      <c r="E753">
        <v>1985</v>
      </c>
      <c r="F753">
        <v>2.8109999999999999</v>
      </c>
      <c r="G753" t="s">
        <v>10</v>
      </c>
    </row>
    <row r="754" spans="1:7" x14ac:dyDescent="0.2">
      <c r="A754">
        <v>2020</v>
      </c>
      <c r="B754" t="s">
        <v>7</v>
      </c>
      <c r="C754" t="s">
        <v>29</v>
      </c>
      <c r="D754" t="s">
        <v>16</v>
      </c>
      <c r="E754">
        <v>1996</v>
      </c>
      <c r="F754">
        <v>1.38</v>
      </c>
      <c r="G754" t="s">
        <v>10</v>
      </c>
    </row>
    <row r="755" spans="1:7" x14ac:dyDescent="0.2">
      <c r="A755">
        <v>2020</v>
      </c>
      <c r="B755" t="s">
        <v>7</v>
      </c>
      <c r="C755" t="s">
        <v>29</v>
      </c>
      <c r="D755" t="s">
        <v>16</v>
      </c>
      <c r="E755">
        <v>2003</v>
      </c>
      <c r="F755">
        <v>0.69899999999999995</v>
      </c>
      <c r="G755" t="s">
        <v>11</v>
      </c>
    </row>
    <row r="756" spans="1:7" x14ac:dyDescent="0.2">
      <c r="A756">
        <v>2020</v>
      </c>
      <c r="B756" t="s">
        <v>7</v>
      </c>
      <c r="C756" t="s">
        <v>29</v>
      </c>
      <c r="D756" t="s">
        <v>16</v>
      </c>
      <c r="E756">
        <v>2007</v>
      </c>
      <c r="F756">
        <v>0.372</v>
      </c>
      <c r="G756" t="s">
        <v>11</v>
      </c>
    </row>
    <row r="757" spans="1:7" x14ac:dyDescent="0.2">
      <c r="A757">
        <v>2020</v>
      </c>
      <c r="B757" t="s">
        <v>7</v>
      </c>
      <c r="C757" t="s">
        <v>29</v>
      </c>
      <c r="D757" t="s">
        <v>16</v>
      </c>
      <c r="E757">
        <v>2011</v>
      </c>
      <c r="F757">
        <v>0.372</v>
      </c>
      <c r="G757" t="s">
        <v>11</v>
      </c>
    </row>
    <row r="758" spans="1:7" x14ac:dyDescent="0.2">
      <c r="A758">
        <v>2020</v>
      </c>
      <c r="B758" t="s">
        <v>7</v>
      </c>
      <c r="C758" t="s">
        <v>29</v>
      </c>
      <c r="D758" t="s">
        <v>16</v>
      </c>
      <c r="E758">
        <v>2015</v>
      </c>
      <c r="F758">
        <v>0.27900000000000003</v>
      </c>
      <c r="G758" t="s">
        <v>11</v>
      </c>
    </row>
    <row r="759" spans="1:7" x14ac:dyDescent="0.2">
      <c r="A759">
        <v>2020</v>
      </c>
      <c r="B759" t="s">
        <v>7</v>
      </c>
      <c r="C759" t="s">
        <v>29</v>
      </c>
      <c r="D759" t="s">
        <v>16</v>
      </c>
      <c r="E759">
        <v>2017</v>
      </c>
      <c r="F759">
        <v>0.27900000000000003</v>
      </c>
      <c r="G759" t="s">
        <v>12</v>
      </c>
    </row>
    <row r="760" spans="1:7" x14ac:dyDescent="0.2">
      <c r="A760">
        <v>2020</v>
      </c>
      <c r="B760" t="s">
        <v>7</v>
      </c>
      <c r="C760" t="s">
        <v>29</v>
      </c>
      <c r="D760" t="s">
        <v>16</v>
      </c>
      <c r="E760">
        <v>2020</v>
      </c>
      <c r="F760">
        <v>9.2999999999999999E-2</v>
      </c>
      <c r="G760" t="s">
        <v>12</v>
      </c>
    </row>
    <row r="761" spans="1:7" x14ac:dyDescent="0.2">
      <c r="A761">
        <v>2020</v>
      </c>
      <c r="B761" t="s">
        <v>7</v>
      </c>
      <c r="C761" t="s">
        <v>29</v>
      </c>
      <c r="D761" t="s">
        <v>16</v>
      </c>
      <c r="E761">
        <v>2020</v>
      </c>
      <c r="F761">
        <v>9.2999999999999999E-2</v>
      </c>
      <c r="G761" t="s">
        <v>12</v>
      </c>
    </row>
    <row r="762" spans="1:7" x14ac:dyDescent="0.2">
      <c r="A762">
        <v>2020</v>
      </c>
      <c r="B762" t="s">
        <v>7</v>
      </c>
      <c r="C762" t="s">
        <v>29</v>
      </c>
      <c r="D762" t="s">
        <v>17</v>
      </c>
      <c r="E762">
        <v>1975</v>
      </c>
      <c r="F762">
        <v>1.323</v>
      </c>
      <c r="G762" t="s">
        <v>10</v>
      </c>
    </row>
    <row r="763" spans="1:7" x14ac:dyDescent="0.2">
      <c r="A763">
        <v>2020</v>
      </c>
      <c r="B763" t="s">
        <v>7</v>
      </c>
      <c r="C763" t="s">
        <v>29</v>
      </c>
      <c r="D763" t="s">
        <v>17</v>
      </c>
      <c r="E763">
        <v>1985</v>
      </c>
      <c r="F763">
        <v>1.1739999999999999</v>
      </c>
      <c r="G763" t="s">
        <v>10</v>
      </c>
    </row>
    <row r="764" spans="1:7" x14ac:dyDescent="0.2">
      <c r="A764">
        <v>2020</v>
      </c>
      <c r="B764" t="s">
        <v>7</v>
      </c>
      <c r="C764" t="s">
        <v>29</v>
      </c>
      <c r="D764" t="s">
        <v>17</v>
      </c>
      <c r="E764">
        <v>1996</v>
      </c>
      <c r="F764">
        <v>0.57699999999999996</v>
      </c>
      <c r="G764" t="s">
        <v>10</v>
      </c>
    </row>
    <row r="765" spans="1:7" x14ac:dyDescent="0.2">
      <c r="A765">
        <v>2020</v>
      </c>
      <c r="B765" t="s">
        <v>7</v>
      </c>
      <c r="C765" t="s">
        <v>29</v>
      </c>
      <c r="D765" t="s">
        <v>17</v>
      </c>
      <c r="E765">
        <v>2003</v>
      </c>
      <c r="F765">
        <v>0.29199999999999998</v>
      </c>
      <c r="G765" t="s">
        <v>11</v>
      </c>
    </row>
    <row r="766" spans="1:7" x14ac:dyDescent="0.2">
      <c r="A766">
        <v>2020</v>
      </c>
      <c r="B766" t="s">
        <v>7</v>
      </c>
      <c r="C766" t="s">
        <v>29</v>
      </c>
      <c r="D766" t="s">
        <v>17</v>
      </c>
      <c r="E766">
        <v>2007</v>
      </c>
      <c r="F766">
        <v>0.156</v>
      </c>
      <c r="G766" t="s">
        <v>11</v>
      </c>
    </row>
    <row r="767" spans="1:7" x14ac:dyDescent="0.2">
      <c r="A767">
        <v>2020</v>
      </c>
      <c r="B767" t="s">
        <v>7</v>
      </c>
      <c r="C767" t="s">
        <v>29</v>
      </c>
      <c r="D767" t="s">
        <v>17</v>
      </c>
      <c r="E767">
        <v>2011</v>
      </c>
      <c r="F767">
        <v>0.156</v>
      </c>
      <c r="G767" t="s">
        <v>11</v>
      </c>
    </row>
    <row r="768" spans="1:7" x14ac:dyDescent="0.2">
      <c r="A768">
        <v>2020</v>
      </c>
      <c r="B768" t="s">
        <v>7</v>
      </c>
      <c r="C768" t="s">
        <v>29</v>
      </c>
      <c r="D768" t="s">
        <v>17</v>
      </c>
      <c r="E768">
        <v>2015</v>
      </c>
      <c r="F768">
        <v>0.11700000000000001</v>
      </c>
      <c r="G768" t="s">
        <v>11</v>
      </c>
    </row>
    <row r="769" spans="1:7" x14ac:dyDescent="0.2">
      <c r="A769">
        <v>2020</v>
      </c>
      <c r="B769" t="s">
        <v>7</v>
      </c>
      <c r="C769" t="s">
        <v>29</v>
      </c>
      <c r="D769" t="s">
        <v>17</v>
      </c>
      <c r="E769">
        <v>2017</v>
      </c>
      <c r="F769">
        <v>0.11700000000000001</v>
      </c>
      <c r="G769" t="s">
        <v>12</v>
      </c>
    </row>
    <row r="770" spans="1:7" x14ac:dyDescent="0.2">
      <c r="A770">
        <v>2020</v>
      </c>
      <c r="B770" t="s">
        <v>7</v>
      </c>
      <c r="C770" t="s">
        <v>29</v>
      </c>
      <c r="D770" t="s">
        <v>17</v>
      </c>
      <c r="E770">
        <v>2020</v>
      </c>
      <c r="F770">
        <v>3.9E-2</v>
      </c>
      <c r="G770" t="s">
        <v>12</v>
      </c>
    </row>
    <row r="771" spans="1:7" x14ac:dyDescent="0.2">
      <c r="A771">
        <v>2020</v>
      </c>
      <c r="B771" t="s">
        <v>7</v>
      </c>
      <c r="C771" t="s">
        <v>29</v>
      </c>
      <c r="D771" t="s">
        <v>17</v>
      </c>
      <c r="E771">
        <v>2020</v>
      </c>
      <c r="F771">
        <v>3.9E-2</v>
      </c>
      <c r="G771" t="s">
        <v>12</v>
      </c>
    </row>
    <row r="772" spans="1:7" x14ac:dyDescent="0.2">
      <c r="A772">
        <v>2020</v>
      </c>
      <c r="B772" t="s">
        <v>7</v>
      </c>
      <c r="C772" t="s">
        <v>29</v>
      </c>
      <c r="D772" t="s">
        <v>18</v>
      </c>
      <c r="E772">
        <v>1975</v>
      </c>
      <c r="F772">
        <v>1.044</v>
      </c>
      <c r="G772" t="s">
        <v>10</v>
      </c>
    </row>
    <row r="773" spans="1:7" x14ac:dyDescent="0.2">
      <c r="A773">
        <v>2020</v>
      </c>
      <c r="B773" t="s">
        <v>7</v>
      </c>
      <c r="C773" t="s">
        <v>29</v>
      </c>
      <c r="D773" t="s">
        <v>18</v>
      </c>
      <c r="E773">
        <v>1985</v>
      </c>
      <c r="F773">
        <v>0.65</v>
      </c>
      <c r="G773" t="s">
        <v>10</v>
      </c>
    </row>
    <row r="774" spans="1:7" x14ac:dyDescent="0.2">
      <c r="A774">
        <v>2020</v>
      </c>
      <c r="B774" t="s">
        <v>7</v>
      </c>
      <c r="C774" t="s">
        <v>29</v>
      </c>
      <c r="D774" t="s">
        <v>18</v>
      </c>
      <c r="E774">
        <v>1996</v>
      </c>
      <c r="F774">
        <v>0.23</v>
      </c>
      <c r="G774" t="s">
        <v>10</v>
      </c>
    </row>
    <row r="775" spans="1:7" x14ac:dyDescent="0.2">
      <c r="A775">
        <v>2020</v>
      </c>
      <c r="B775" t="s">
        <v>7</v>
      </c>
      <c r="C775" t="s">
        <v>29</v>
      </c>
      <c r="D775" t="s">
        <v>18</v>
      </c>
      <c r="E775">
        <v>2003</v>
      </c>
      <c r="F775">
        <v>0.20599999999999999</v>
      </c>
      <c r="G775" t="s">
        <v>11</v>
      </c>
    </row>
    <row r="776" spans="1:7" x14ac:dyDescent="0.2">
      <c r="A776">
        <v>2020</v>
      </c>
      <c r="B776" t="s">
        <v>7</v>
      </c>
      <c r="C776" t="s">
        <v>29</v>
      </c>
      <c r="D776" t="s">
        <v>18</v>
      </c>
      <c r="E776">
        <v>2007</v>
      </c>
      <c r="F776">
        <v>0.11</v>
      </c>
      <c r="G776" t="s">
        <v>11</v>
      </c>
    </row>
    <row r="777" spans="1:7" x14ac:dyDescent="0.2">
      <c r="A777">
        <v>2020</v>
      </c>
      <c r="B777" t="s">
        <v>7</v>
      </c>
      <c r="C777" t="s">
        <v>29</v>
      </c>
      <c r="D777" t="s">
        <v>18</v>
      </c>
      <c r="E777">
        <v>2011</v>
      </c>
      <c r="F777">
        <v>0.11</v>
      </c>
      <c r="G777" t="s">
        <v>11</v>
      </c>
    </row>
    <row r="778" spans="1:7" x14ac:dyDescent="0.2">
      <c r="A778">
        <v>2020</v>
      </c>
      <c r="B778" t="s">
        <v>7</v>
      </c>
      <c r="C778" t="s">
        <v>29</v>
      </c>
      <c r="D778" t="s">
        <v>18</v>
      </c>
      <c r="E778">
        <v>2015</v>
      </c>
      <c r="F778">
        <v>8.2000000000000003E-2</v>
      </c>
      <c r="G778" t="s">
        <v>11</v>
      </c>
    </row>
    <row r="779" spans="1:7" x14ac:dyDescent="0.2">
      <c r="A779">
        <v>2020</v>
      </c>
      <c r="B779" t="s">
        <v>7</v>
      </c>
      <c r="C779" t="s">
        <v>29</v>
      </c>
      <c r="D779" t="s">
        <v>18</v>
      </c>
      <c r="E779">
        <v>2017</v>
      </c>
      <c r="F779">
        <v>8.2000000000000003E-2</v>
      </c>
      <c r="G779" t="s">
        <v>12</v>
      </c>
    </row>
    <row r="780" spans="1:7" x14ac:dyDescent="0.2">
      <c r="A780">
        <v>2020</v>
      </c>
      <c r="B780" t="s">
        <v>7</v>
      </c>
      <c r="C780" t="s">
        <v>29</v>
      </c>
      <c r="D780" t="s">
        <v>18</v>
      </c>
      <c r="E780">
        <v>2020</v>
      </c>
      <c r="F780">
        <v>2.7E-2</v>
      </c>
      <c r="G780" t="s">
        <v>12</v>
      </c>
    </row>
    <row r="781" spans="1:7" x14ac:dyDescent="0.2">
      <c r="A781">
        <v>2020</v>
      </c>
      <c r="B781" t="s">
        <v>7</v>
      </c>
      <c r="C781" t="s">
        <v>29</v>
      </c>
      <c r="D781" t="s">
        <v>18</v>
      </c>
      <c r="E781">
        <v>2020</v>
      </c>
      <c r="F781">
        <v>2.7E-2</v>
      </c>
      <c r="G781" t="s">
        <v>12</v>
      </c>
    </row>
    <row r="782" spans="1:7" x14ac:dyDescent="0.2">
      <c r="A782">
        <v>2020</v>
      </c>
      <c r="B782" t="s">
        <v>7</v>
      </c>
      <c r="C782" t="s">
        <v>29</v>
      </c>
      <c r="D782" t="s">
        <v>19</v>
      </c>
      <c r="E782">
        <v>1975</v>
      </c>
      <c r="F782">
        <v>3.052</v>
      </c>
      <c r="G782" t="s">
        <v>10</v>
      </c>
    </row>
    <row r="783" spans="1:7" x14ac:dyDescent="0.2">
      <c r="A783">
        <v>2020</v>
      </c>
      <c r="B783" t="s">
        <v>7</v>
      </c>
      <c r="C783" t="s">
        <v>29</v>
      </c>
      <c r="D783" t="s">
        <v>19</v>
      </c>
      <c r="E783">
        <v>1985</v>
      </c>
      <c r="F783">
        <v>2.133</v>
      </c>
      <c r="G783" t="s">
        <v>10</v>
      </c>
    </row>
    <row r="784" spans="1:7" x14ac:dyDescent="0.2">
      <c r="A784">
        <v>2020</v>
      </c>
      <c r="B784" t="s">
        <v>7</v>
      </c>
      <c r="C784" t="s">
        <v>29</v>
      </c>
      <c r="D784" t="s">
        <v>19</v>
      </c>
      <c r="E784">
        <v>1996</v>
      </c>
      <c r="F784">
        <v>1.252</v>
      </c>
      <c r="G784" t="s">
        <v>10</v>
      </c>
    </row>
    <row r="785" spans="1:7" x14ac:dyDescent="0.2">
      <c r="A785">
        <v>2020</v>
      </c>
      <c r="B785" t="s">
        <v>7</v>
      </c>
      <c r="C785" t="s">
        <v>29</v>
      </c>
      <c r="D785" t="s">
        <v>19</v>
      </c>
      <c r="E785">
        <v>2003</v>
      </c>
      <c r="F785">
        <v>0.754</v>
      </c>
      <c r="G785" t="s">
        <v>11</v>
      </c>
    </row>
    <row r="786" spans="1:7" x14ac:dyDescent="0.2">
      <c r="A786">
        <v>2020</v>
      </c>
      <c r="B786" t="s">
        <v>7</v>
      </c>
      <c r="C786" t="s">
        <v>29</v>
      </c>
      <c r="D786" t="s">
        <v>19</v>
      </c>
      <c r="E786">
        <v>2007</v>
      </c>
      <c r="F786">
        <v>0.42199999999999999</v>
      </c>
      <c r="G786" t="s">
        <v>11</v>
      </c>
    </row>
    <row r="787" spans="1:7" x14ac:dyDescent="0.2">
      <c r="A787">
        <v>2020</v>
      </c>
      <c r="B787" t="s">
        <v>7</v>
      </c>
      <c r="C787" t="s">
        <v>29</v>
      </c>
      <c r="D787" t="s">
        <v>19</v>
      </c>
      <c r="E787">
        <v>2011</v>
      </c>
      <c r="F787">
        <v>0.42199999999999999</v>
      </c>
      <c r="G787" t="s">
        <v>11</v>
      </c>
    </row>
    <row r="788" spans="1:7" x14ac:dyDescent="0.2">
      <c r="A788">
        <v>2020</v>
      </c>
      <c r="B788" t="s">
        <v>7</v>
      </c>
      <c r="C788" t="s">
        <v>29</v>
      </c>
      <c r="D788" t="s">
        <v>19</v>
      </c>
      <c r="E788">
        <v>2015</v>
      </c>
      <c r="F788">
        <v>0.316</v>
      </c>
      <c r="G788" t="s">
        <v>11</v>
      </c>
    </row>
    <row r="789" spans="1:7" x14ac:dyDescent="0.2">
      <c r="A789">
        <v>2020</v>
      </c>
      <c r="B789" t="s">
        <v>7</v>
      </c>
      <c r="C789" t="s">
        <v>29</v>
      </c>
      <c r="D789" t="s">
        <v>19</v>
      </c>
      <c r="E789">
        <v>2017</v>
      </c>
      <c r="F789">
        <v>0.316</v>
      </c>
      <c r="G789" t="s">
        <v>12</v>
      </c>
    </row>
    <row r="790" spans="1:7" x14ac:dyDescent="0.2">
      <c r="A790">
        <v>2020</v>
      </c>
      <c r="B790" t="s">
        <v>7</v>
      </c>
      <c r="C790" t="s">
        <v>29</v>
      </c>
      <c r="D790" t="s">
        <v>19</v>
      </c>
      <c r="E790">
        <v>2020</v>
      </c>
      <c r="F790">
        <v>0.105</v>
      </c>
      <c r="G790" t="s">
        <v>12</v>
      </c>
    </row>
    <row r="791" spans="1:7" x14ac:dyDescent="0.2">
      <c r="A791">
        <v>2020</v>
      </c>
      <c r="B791" t="s">
        <v>7</v>
      </c>
      <c r="C791" t="s">
        <v>29</v>
      </c>
      <c r="D791" t="s">
        <v>19</v>
      </c>
      <c r="E791">
        <v>2020</v>
      </c>
      <c r="F791">
        <v>0.105</v>
      </c>
      <c r="G791" t="s">
        <v>12</v>
      </c>
    </row>
    <row r="792" spans="1:7" x14ac:dyDescent="0.2">
      <c r="A792">
        <v>2020</v>
      </c>
      <c r="B792" t="s">
        <v>7</v>
      </c>
      <c r="C792" t="s">
        <v>29</v>
      </c>
      <c r="D792" t="s">
        <v>20</v>
      </c>
      <c r="E792">
        <v>1975</v>
      </c>
      <c r="F792">
        <v>2.3410000000000002</v>
      </c>
      <c r="G792" t="s">
        <v>10</v>
      </c>
    </row>
    <row r="793" spans="1:7" x14ac:dyDescent="0.2">
      <c r="A793">
        <v>2020</v>
      </c>
      <c r="B793" t="s">
        <v>7</v>
      </c>
      <c r="C793" t="s">
        <v>29</v>
      </c>
      <c r="D793" t="s">
        <v>20</v>
      </c>
      <c r="E793">
        <v>1985</v>
      </c>
      <c r="F793">
        <v>1.4410000000000001</v>
      </c>
      <c r="G793" t="s">
        <v>10</v>
      </c>
    </row>
    <row r="794" spans="1:7" x14ac:dyDescent="0.2">
      <c r="A794">
        <v>2020</v>
      </c>
      <c r="B794" t="s">
        <v>7</v>
      </c>
      <c r="C794" t="s">
        <v>29</v>
      </c>
      <c r="D794" t="s">
        <v>20</v>
      </c>
      <c r="E794">
        <v>1996</v>
      </c>
      <c r="F794">
        <v>0.47099999999999997</v>
      </c>
      <c r="G794" t="s">
        <v>10</v>
      </c>
    </row>
    <row r="795" spans="1:7" x14ac:dyDescent="0.2">
      <c r="A795">
        <v>2020</v>
      </c>
      <c r="B795" t="s">
        <v>7</v>
      </c>
      <c r="C795" t="s">
        <v>29</v>
      </c>
      <c r="D795" t="s">
        <v>20</v>
      </c>
      <c r="E795">
        <v>2003</v>
      </c>
      <c r="F795">
        <v>0.41699999999999998</v>
      </c>
      <c r="G795" t="s">
        <v>11</v>
      </c>
    </row>
    <row r="796" spans="1:7" x14ac:dyDescent="0.2">
      <c r="A796">
        <v>2020</v>
      </c>
      <c r="B796" t="s">
        <v>7</v>
      </c>
      <c r="C796" t="s">
        <v>29</v>
      </c>
      <c r="D796" t="s">
        <v>20</v>
      </c>
      <c r="E796">
        <v>2007</v>
      </c>
      <c r="F796">
        <v>0.23100000000000001</v>
      </c>
      <c r="G796" t="s">
        <v>11</v>
      </c>
    </row>
    <row r="797" spans="1:7" x14ac:dyDescent="0.2">
      <c r="A797">
        <v>2020</v>
      </c>
      <c r="B797" t="s">
        <v>7</v>
      </c>
      <c r="C797" t="s">
        <v>29</v>
      </c>
      <c r="D797" t="s">
        <v>20</v>
      </c>
      <c r="E797">
        <v>2011</v>
      </c>
      <c r="F797">
        <v>0.23100000000000001</v>
      </c>
      <c r="G797" t="s">
        <v>11</v>
      </c>
    </row>
    <row r="798" spans="1:7" x14ac:dyDescent="0.2">
      <c r="A798">
        <v>2020</v>
      </c>
      <c r="B798" t="s">
        <v>7</v>
      </c>
      <c r="C798" t="s">
        <v>29</v>
      </c>
      <c r="D798" t="s">
        <v>20</v>
      </c>
      <c r="E798">
        <v>2015</v>
      </c>
      <c r="F798">
        <v>0.17299999999999999</v>
      </c>
      <c r="G798" t="s">
        <v>11</v>
      </c>
    </row>
    <row r="799" spans="1:7" x14ac:dyDescent="0.2">
      <c r="A799">
        <v>2020</v>
      </c>
      <c r="B799" t="s">
        <v>7</v>
      </c>
      <c r="C799" t="s">
        <v>29</v>
      </c>
      <c r="D799" t="s">
        <v>20</v>
      </c>
      <c r="E799">
        <v>2017</v>
      </c>
      <c r="F799">
        <v>0.17299999999999999</v>
      </c>
      <c r="G799" t="s">
        <v>12</v>
      </c>
    </row>
    <row r="800" spans="1:7" x14ac:dyDescent="0.2">
      <c r="A800">
        <v>2020</v>
      </c>
      <c r="B800" t="s">
        <v>7</v>
      </c>
      <c r="C800" t="s">
        <v>29</v>
      </c>
      <c r="D800" t="s">
        <v>20</v>
      </c>
      <c r="E800">
        <v>2020</v>
      </c>
      <c r="F800">
        <v>5.8000000000000003E-2</v>
      </c>
      <c r="G800" t="s">
        <v>12</v>
      </c>
    </row>
    <row r="801" spans="1:7" x14ac:dyDescent="0.2">
      <c r="A801">
        <v>2020</v>
      </c>
      <c r="B801" t="s">
        <v>7</v>
      </c>
      <c r="C801" t="s">
        <v>29</v>
      </c>
      <c r="D801" t="s">
        <v>20</v>
      </c>
      <c r="E801">
        <v>2020</v>
      </c>
      <c r="F801">
        <v>5.8000000000000003E-2</v>
      </c>
      <c r="G801" t="s">
        <v>12</v>
      </c>
    </row>
    <row r="802" spans="1:7" x14ac:dyDescent="0.2">
      <c r="A802">
        <v>2020</v>
      </c>
      <c r="B802" t="s">
        <v>7</v>
      </c>
      <c r="C802" t="s">
        <v>29</v>
      </c>
      <c r="D802" t="s">
        <v>21</v>
      </c>
      <c r="E802">
        <v>1975</v>
      </c>
      <c r="F802">
        <v>0.38600000000000001</v>
      </c>
      <c r="G802" t="s">
        <v>10</v>
      </c>
    </row>
    <row r="803" spans="1:7" x14ac:dyDescent="0.2">
      <c r="A803">
        <v>2020</v>
      </c>
      <c r="B803" t="s">
        <v>7</v>
      </c>
      <c r="C803" t="s">
        <v>29</v>
      </c>
      <c r="D803" t="s">
        <v>21</v>
      </c>
      <c r="E803">
        <v>1985</v>
      </c>
      <c r="F803">
        <v>0.30499999999999999</v>
      </c>
      <c r="G803" t="s">
        <v>10</v>
      </c>
    </row>
    <row r="804" spans="1:7" x14ac:dyDescent="0.2">
      <c r="A804">
        <v>2020</v>
      </c>
      <c r="B804" t="s">
        <v>7</v>
      </c>
      <c r="C804" t="s">
        <v>29</v>
      </c>
      <c r="D804" t="s">
        <v>21</v>
      </c>
      <c r="E804">
        <v>1996</v>
      </c>
      <c r="F804">
        <v>8.8999999999999996E-2</v>
      </c>
      <c r="G804" t="s">
        <v>10</v>
      </c>
    </row>
    <row r="805" spans="1:7" x14ac:dyDescent="0.2">
      <c r="A805">
        <v>2020</v>
      </c>
      <c r="B805" t="s">
        <v>7</v>
      </c>
      <c r="C805" t="s">
        <v>29</v>
      </c>
      <c r="D805" t="s">
        <v>21</v>
      </c>
      <c r="E805">
        <v>2003</v>
      </c>
      <c r="F805">
        <v>0.11700000000000001</v>
      </c>
      <c r="G805" t="s">
        <v>11</v>
      </c>
    </row>
    <row r="806" spans="1:7" x14ac:dyDescent="0.2">
      <c r="A806">
        <v>2020</v>
      </c>
      <c r="B806" t="s">
        <v>7</v>
      </c>
      <c r="C806" t="s">
        <v>29</v>
      </c>
      <c r="D806" t="s">
        <v>21</v>
      </c>
      <c r="E806">
        <v>2007</v>
      </c>
      <c r="F806">
        <v>4.2999999999999997E-2</v>
      </c>
      <c r="G806" t="s">
        <v>11</v>
      </c>
    </row>
    <row r="807" spans="1:7" x14ac:dyDescent="0.2">
      <c r="A807">
        <v>2020</v>
      </c>
      <c r="B807" t="s">
        <v>7</v>
      </c>
      <c r="C807" t="s">
        <v>29</v>
      </c>
      <c r="D807" t="s">
        <v>21</v>
      </c>
      <c r="E807">
        <v>2011</v>
      </c>
      <c r="F807">
        <v>4.2999999999999997E-2</v>
      </c>
      <c r="G807" t="s">
        <v>11</v>
      </c>
    </row>
    <row r="808" spans="1:7" x14ac:dyDescent="0.2">
      <c r="A808">
        <v>2020</v>
      </c>
      <c r="B808" t="s">
        <v>7</v>
      </c>
      <c r="C808" t="s">
        <v>29</v>
      </c>
      <c r="D808" t="s">
        <v>21</v>
      </c>
      <c r="E808">
        <v>2015</v>
      </c>
      <c r="F808">
        <v>3.3000000000000002E-2</v>
      </c>
      <c r="G808" t="s">
        <v>11</v>
      </c>
    </row>
    <row r="809" spans="1:7" x14ac:dyDescent="0.2">
      <c r="A809">
        <v>2020</v>
      </c>
      <c r="B809" t="s">
        <v>7</v>
      </c>
      <c r="C809" t="s">
        <v>29</v>
      </c>
      <c r="D809" t="s">
        <v>21</v>
      </c>
      <c r="E809">
        <v>2017</v>
      </c>
      <c r="F809">
        <v>3.3000000000000002E-2</v>
      </c>
      <c r="G809" t="s">
        <v>12</v>
      </c>
    </row>
    <row r="810" spans="1:7" x14ac:dyDescent="0.2">
      <c r="A810">
        <v>2020</v>
      </c>
      <c r="B810" t="s">
        <v>7</v>
      </c>
      <c r="C810" t="s">
        <v>29</v>
      </c>
      <c r="D810" t="s">
        <v>21</v>
      </c>
      <c r="E810">
        <v>2020</v>
      </c>
      <c r="F810">
        <v>1.0999999999999999E-2</v>
      </c>
      <c r="G810" t="s">
        <v>12</v>
      </c>
    </row>
    <row r="811" spans="1:7" x14ac:dyDescent="0.2">
      <c r="A811">
        <v>2020</v>
      </c>
      <c r="B811" t="s">
        <v>7</v>
      </c>
      <c r="C811" t="s">
        <v>29</v>
      </c>
      <c r="D811" t="s">
        <v>21</v>
      </c>
      <c r="E811">
        <v>2020</v>
      </c>
      <c r="F811">
        <v>1.0999999999999999E-2</v>
      </c>
      <c r="G811" t="s">
        <v>12</v>
      </c>
    </row>
    <row r="812" spans="1:7" x14ac:dyDescent="0.2">
      <c r="A812">
        <v>2020</v>
      </c>
      <c r="B812" t="s">
        <v>7</v>
      </c>
      <c r="C812" t="s">
        <v>30</v>
      </c>
      <c r="D812" t="s">
        <v>9</v>
      </c>
      <c r="E812">
        <v>1975</v>
      </c>
      <c r="F812">
        <v>0.38800000000000001</v>
      </c>
      <c r="G812" t="s">
        <v>10</v>
      </c>
    </row>
    <row r="813" spans="1:7" x14ac:dyDescent="0.2">
      <c r="A813">
        <v>2020</v>
      </c>
      <c r="B813" t="s">
        <v>7</v>
      </c>
      <c r="C813" t="s">
        <v>30</v>
      </c>
      <c r="D813" t="s">
        <v>9</v>
      </c>
      <c r="E813">
        <v>1985</v>
      </c>
      <c r="F813">
        <v>0.124</v>
      </c>
      <c r="G813" t="s">
        <v>10</v>
      </c>
    </row>
    <row r="814" spans="1:7" x14ac:dyDescent="0.2">
      <c r="A814">
        <v>2020</v>
      </c>
      <c r="B814" t="s">
        <v>7</v>
      </c>
      <c r="C814" t="s">
        <v>30</v>
      </c>
      <c r="D814" t="s">
        <v>9</v>
      </c>
      <c r="E814">
        <v>1996</v>
      </c>
      <c r="F814">
        <v>0.10199999999999999</v>
      </c>
      <c r="G814" t="s">
        <v>10</v>
      </c>
    </row>
    <row r="815" spans="1:7" x14ac:dyDescent="0.2">
      <c r="A815">
        <v>2020</v>
      </c>
      <c r="B815" t="s">
        <v>7</v>
      </c>
      <c r="C815" t="s">
        <v>30</v>
      </c>
      <c r="D815" t="s">
        <v>9</v>
      </c>
      <c r="E815">
        <v>2003</v>
      </c>
      <c r="F815">
        <v>0.08</v>
      </c>
      <c r="G815" t="s">
        <v>11</v>
      </c>
    </row>
    <row r="816" spans="1:7" x14ac:dyDescent="0.2">
      <c r="A816">
        <v>2020</v>
      </c>
      <c r="B816" t="s">
        <v>7</v>
      </c>
      <c r="C816" t="s">
        <v>30</v>
      </c>
      <c r="D816" t="s">
        <v>9</v>
      </c>
      <c r="E816">
        <v>2007</v>
      </c>
      <c r="F816">
        <v>2.1999999999999999E-2</v>
      </c>
      <c r="G816" t="s">
        <v>11</v>
      </c>
    </row>
    <row r="817" spans="1:7" x14ac:dyDescent="0.2">
      <c r="A817">
        <v>2020</v>
      </c>
      <c r="B817" t="s">
        <v>7</v>
      </c>
      <c r="C817" t="s">
        <v>30</v>
      </c>
      <c r="D817" t="s">
        <v>9</v>
      </c>
      <c r="E817">
        <v>2011</v>
      </c>
      <c r="F817">
        <v>2.1999999999999999E-2</v>
      </c>
      <c r="G817" t="s">
        <v>11</v>
      </c>
    </row>
    <row r="818" spans="1:7" x14ac:dyDescent="0.2">
      <c r="A818">
        <v>2020</v>
      </c>
      <c r="B818" t="s">
        <v>7</v>
      </c>
      <c r="C818" t="s">
        <v>30</v>
      </c>
      <c r="D818" t="s">
        <v>9</v>
      </c>
      <c r="E818">
        <v>2015</v>
      </c>
      <c r="F818">
        <v>1.7000000000000001E-2</v>
      </c>
      <c r="G818" t="s">
        <v>11</v>
      </c>
    </row>
    <row r="819" spans="1:7" x14ac:dyDescent="0.2">
      <c r="A819">
        <v>2020</v>
      </c>
      <c r="B819" t="s">
        <v>7</v>
      </c>
      <c r="C819" t="s">
        <v>30</v>
      </c>
      <c r="D819" t="s">
        <v>9</v>
      </c>
      <c r="E819">
        <v>2017</v>
      </c>
      <c r="F819">
        <v>1.7000000000000001E-2</v>
      </c>
      <c r="G819" t="s">
        <v>12</v>
      </c>
    </row>
    <row r="820" spans="1:7" x14ac:dyDescent="0.2">
      <c r="A820">
        <v>2020</v>
      </c>
      <c r="B820" t="s">
        <v>7</v>
      </c>
      <c r="C820" t="s">
        <v>30</v>
      </c>
      <c r="D820" t="s">
        <v>9</v>
      </c>
      <c r="E820">
        <v>2020</v>
      </c>
      <c r="F820">
        <v>6.0000000000000001E-3</v>
      </c>
      <c r="G820" t="s">
        <v>12</v>
      </c>
    </row>
    <row r="821" spans="1:7" x14ac:dyDescent="0.2">
      <c r="A821">
        <v>2020</v>
      </c>
      <c r="B821" t="s">
        <v>7</v>
      </c>
      <c r="C821" t="s">
        <v>30</v>
      </c>
      <c r="D821" t="s">
        <v>9</v>
      </c>
      <c r="E821">
        <v>2020</v>
      </c>
      <c r="F821">
        <v>6.0000000000000001E-3</v>
      </c>
      <c r="G821" t="s">
        <v>12</v>
      </c>
    </row>
    <row r="822" spans="1:7" x14ac:dyDescent="0.2">
      <c r="A822">
        <v>2020</v>
      </c>
      <c r="B822" t="s">
        <v>7</v>
      </c>
      <c r="C822" t="s">
        <v>30</v>
      </c>
      <c r="D822" t="s">
        <v>14</v>
      </c>
      <c r="E822">
        <v>1975</v>
      </c>
      <c r="F822">
        <v>2.8570000000000002</v>
      </c>
      <c r="G822" t="s">
        <v>10</v>
      </c>
    </row>
    <row r="823" spans="1:7" x14ac:dyDescent="0.2">
      <c r="A823">
        <v>2020</v>
      </c>
      <c r="B823" t="s">
        <v>7</v>
      </c>
      <c r="C823" t="s">
        <v>30</v>
      </c>
      <c r="D823" t="s">
        <v>14</v>
      </c>
      <c r="E823">
        <v>1985</v>
      </c>
      <c r="F823">
        <v>1.5309999999999999</v>
      </c>
      <c r="G823" t="s">
        <v>10</v>
      </c>
    </row>
    <row r="824" spans="1:7" x14ac:dyDescent="0.2">
      <c r="A824">
        <v>2020</v>
      </c>
      <c r="B824" t="s">
        <v>7</v>
      </c>
      <c r="C824" t="s">
        <v>30</v>
      </c>
      <c r="D824" t="s">
        <v>14</v>
      </c>
      <c r="E824">
        <v>1996</v>
      </c>
      <c r="F824">
        <v>0.90100000000000002</v>
      </c>
      <c r="G824" t="s">
        <v>10</v>
      </c>
    </row>
    <row r="825" spans="1:7" x14ac:dyDescent="0.2">
      <c r="A825">
        <v>2020</v>
      </c>
      <c r="B825" t="s">
        <v>7</v>
      </c>
      <c r="C825" t="s">
        <v>30</v>
      </c>
      <c r="D825" t="s">
        <v>14</v>
      </c>
      <c r="E825">
        <v>2003</v>
      </c>
      <c r="F825">
        <v>0.433</v>
      </c>
      <c r="G825" t="s">
        <v>11</v>
      </c>
    </row>
    <row r="826" spans="1:7" x14ac:dyDescent="0.2">
      <c r="A826">
        <v>2020</v>
      </c>
      <c r="B826" t="s">
        <v>7</v>
      </c>
      <c r="C826" t="s">
        <v>30</v>
      </c>
      <c r="D826" t="s">
        <v>14</v>
      </c>
      <c r="E826">
        <v>2007</v>
      </c>
      <c r="F826">
        <v>0.21299999999999999</v>
      </c>
      <c r="G826" t="s">
        <v>11</v>
      </c>
    </row>
    <row r="827" spans="1:7" x14ac:dyDescent="0.2">
      <c r="A827">
        <v>2020</v>
      </c>
      <c r="B827" t="s">
        <v>7</v>
      </c>
      <c r="C827" t="s">
        <v>30</v>
      </c>
      <c r="D827" t="s">
        <v>14</v>
      </c>
      <c r="E827">
        <v>2011</v>
      </c>
      <c r="F827">
        <v>0.21299999999999999</v>
      </c>
      <c r="G827" t="s">
        <v>11</v>
      </c>
    </row>
    <row r="828" spans="1:7" x14ac:dyDescent="0.2">
      <c r="A828">
        <v>2020</v>
      </c>
      <c r="B828" t="s">
        <v>7</v>
      </c>
      <c r="C828" t="s">
        <v>30</v>
      </c>
      <c r="D828" t="s">
        <v>14</v>
      </c>
      <c r="E828">
        <v>2015</v>
      </c>
      <c r="F828">
        <v>0.16</v>
      </c>
      <c r="G828" t="s">
        <v>11</v>
      </c>
    </row>
    <row r="829" spans="1:7" x14ac:dyDescent="0.2">
      <c r="A829">
        <v>2020</v>
      </c>
      <c r="B829" t="s">
        <v>7</v>
      </c>
      <c r="C829" t="s">
        <v>30</v>
      </c>
      <c r="D829" t="s">
        <v>14</v>
      </c>
      <c r="E829">
        <v>2017</v>
      </c>
      <c r="F829">
        <v>0.16</v>
      </c>
      <c r="G829" t="s">
        <v>12</v>
      </c>
    </row>
    <row r="830" spans="1:7" x14ac:dyDescent="0.2">
      <c r="A830">
        <v>2020</v>
      </c>
      <c r="B830" t="s">
        <v>7</v>
      </c>
      <c r="C830" t="s">
        <v>30</v>
      </c>
      <c r="D830" t="s">
        <v>14</v>
      </c>
      <c r="E830">
        <v>2020</v>
      </c>
      <c r="F830">
        <v>5.2999999999999999E-2</v>
      </c>
      <c r="G830" t="s">
        <v>12</v>
      </c>
    </row>
    <row r="831" spans="1:7" x14ac:dyDescent="0.2">
      <c r="A831">
        <v>2020</v>
      </c>
      <c r="B831" t="s">
        <v>7</v>
      </c>
      <c r="C831" t="s">
        <v>30</v>
      </c>
      <c r="D831" t="s">
        <v>14</v>
      </c>
      <c r="E831">
        <v>2020</v>
      </c>
      <c r="F831">
        <v>5.2999999999999999E-2</v>
      </c>
      <c r="G831" t="s">
        <v>12</v>
      </c>
    </row>
    <row r="832" spans="1:7" x14ac:dyDescent="0.2">
      <c r="A832">
        <v>2020</v>
      </c>
      <c r="B832" t="s">
        <v>7</v>
      </c>
      <c r="C832" t="s">
        <v>30</v>
      </c>
      <c r="D832" t="s">
        <v>15</v>
      </c>
      <c r="E832">
        <v>1975</v>
      </c>
      <c r="F832">
        <v>9.8130000000000006</v>
      </c>
      <c r="G832" t="s">
        <v>10</v>
      </c>
    </row>
    <row r="833" spans="1:7" x14ac:dyDescent="0.2">
      <c r="A833">
        <v>2020</v>
      </c>
      <c r="B833" t="s">
        <v>7</v>
      </c>
      <c r="C833" t="s">
        <v>30</v>
      </c>
      <c r="D833" t="s">
        <v>15</v>
      </c>
      <c r="E833">
        <v>1985</v>
      </c>
      <c r="F833">
        <v>4.1849999999999996</v>
      </c>
      <c r="G833" t="s">
        <v>10</v>
      </c>
    </row>
    <row r="834" spans="1:7" x14ac:dyDescent="0.2">
      <c r="A834">
        <v>2020</v>
      </c>
      <c r="B834" t="s">
        <v>7</v>
      </c>
      <c r="C834" t="s">
        <v>30</v>
      </c>
      <c r="D834" t="s">
        <v>15</v>
      </c>
      <c r="E834">
        <v>1996</v>
      </c>
      <c r="F834">
        <v>2.5459999999999998</v>
      </c>
      <c r="G834" t="s">
        <v>10</v>
      </c>
    </row>
    <row r="835" spans="1:7" x14ac:dyDescent="0.2">
      <c r="A835">
        <v>2020</v>
      </c>
      <c r="B835" t="s">
        <v>7</v>
      </c>
      <c r="C835" t="s">
        <v>30</v>
      </c>
      <c r="D835" t="s">
        <v>15</v>
      </c>
      <c r="E835">
        <v>2003</v>
      </c>
      <c r="F835">
        <v>0.57799999999999996</v>
      </c>
      <c r="G835" t="s">
        <v>11</v>
      </c>
    </row>
    <row r="836" spans="1:7" x14ac:dyDescent="0.2">
      <c r="A836">
        <v>2020</v>
      </c>
      <c r="B836" t="s">
        <v>7</v>
      </c>
      <c r="C836" t="s">
        <v>30</v>
      </c>
      <c r="D836" t="s">
        <v>15</v>
      </c>
      <c r="E836">
        <v>2007</v>
      </c>
      <c r="F836">
        <v>0.58199999999999996</v>
      </c>
      <c r="G836" t="s">
        <v>11</v>
      </c>
    </row>
    <row r="837" spans="1:7" x14ac:dyDescent="0.2">
      <c r="A837">
        <v>2020</v>
      </c>
      <c r="B837" t="s">
        <v>7</v>
      </c>
      <c r="C837" t="s">
        <v>30</v>
      </c>
      <c r="D837" t="s">
        <v>15</v>
      </c>
      <c r="E837">
        <v>2011</v>
      </c>
      <c r="F837">
        <v>0.58199999999999996</v>
      </c>
      <c r="G837" t="s">
        <v>11</v>
      </c>
    </row>
    <row r="838" spans="1:7" x14ac:dyDescent="0.2">
      <c r="A838">
        <v>2020</v>
      </c>
      <c r="B838" t="s">
        <v>7</v>
      </c>
      <c r="C838" t="s">
        <v>30</v>
      </c>
      <c r="D838" t="s">
        <v>15</v>
      </c>
      <c r="E838">
        <v>2015</v>
      </c>
      <c r="F838">
        <v>0.437</v>
      </c>
      <c r="G838" t="s">
        <v>11</v>
      </c>
    </row>
    <row r="839" spans="1:7" x14ac:dyDescent="0.2">
      <c r="A839">
        <v>2020</v>
      </c>
      <c r="B839" t="s">
        <v>7</v>
      </c>
      <c r="C839" t="s">
        <v>30</v>
      </c>
      <c r="D839" t="s">
        <v>15</v>
      </c>
      <c r="E839">
        <v>2017</v>
      </c>
      <c r="F839">
        <v>0.437</v>
      </c>
      <c r="G839" t="s">
        <v>12</v>
      </c>
    </row>
    <row r="840" spans="1:7" x14ac:dyDescent="0.2">
      <c r="A840">
        <v>2020</v>
      </c>
      <c r="B840" t="s">
        <v>7</v>
      </c>
      <c r="C840" t="s">
        <v>30</v>
      </c>
      <c r="D840" t="s">
        <v>15</v>
      </c>
      <c r="E840">
        <v>2020</v>
      </c>
      <c r="F840">
        <v>0.14599999999999999</v>
      </c>
      <c r="G840" t="s">
        <v>12</v>
      </c>
    </row>
    <row r="841" spans="1:7" x14ac:dyDescent="0.2">
      <c r="A841">
        <v>2020</v>
      </c>
      <c r="B841" t="s">
        <v>7</v>
      </c>
      <c r="C841" t="s">
        <v>30</v>
      </c>
      <c r="D841" t="s">
        <v>15</v>
      </c>
      <c r="E841">
        <v>2020</v>
      </c>
      <c r="F841">
        <v>0.14599999999999999</v>
      </c>
      <c r="G841" t="s">
        <v>12</v>
      </c>
    </row>
    <row r="842" spans="1:7" x14ac:dyDescent="0.2">
      <c r="A842">
        <v>2020</v>
      </c>
      <c r="B842" t="s">
        <v>7</v>
      </c>
      <c r="C842" t="s">
        <v>30</v>
      </c>
      <c r="D842" t="s">
        <v>16</v>
      </c>
      <c r="E842">
        <v>1975</v>
      </c>
      <c r="F842">
        <v>3.6869999999999998</v>
      </c>
      <c r="G842" t="s">
        <v>10</v>
      </c>
    </row>
    <row r="843" spans="1:7" x14ac:dyDescent="0.2">
      <c r="A843">
        <v>2020</v>
      </c>
      <c r="B843" t="s">
        <v>7</v>
      </c>
      <c r="C843" t="s">
        <v>30</v>
      </c>
      <c r="D843" t="s">
        <v>16</v>
      </c>
      <c r="E843">
        <v>1985</v>
      </c>
      <c r="F843">
        <v>2.173</v>
      </c>
      <c r="G843" t="s">
        <v>10</v>
      </c>
    </row>
    <row r="844" spans="1:7" x14ac:dyDescent="0.2">
      <c r="A844">
        <v>2020</v>
      </c>
      <c r="B844" t="s">
        <v>7</v>
      </c>
      <c r="C844" t="s">
        <v>30</v>
      </c>
      <c r="D844" t="s">
        <v>16</v>
      </c>
      <c r="E844">
        <v>1996</v>
      </c>
      <c r="F844">
        <v>1.2390000000000001</v>
      </c>
      <c r="G844" t="s">
        <v>10</v>
      </c>
    </row>
    <row r="845" spans="1:7" x14ac:dyDescent="0.2">
      <c r="A845">
        <v>2020</v>
      </c>
      <c r="B845" t="s">
        <v>7</v>
      </c>
      <c r="C845" t="s">
        <v>30</v>
      </c>
      <c r="D845" t="s">
        <v>16</v>
      </c>
      <c r="E845">
        <v>2003</v>
      </c>
      <c r="F845">
        <v>0.629</v>
      </c>
      <c r="G845" t="s">
        <v>11</v>
      </c>
    </row>
    <row r="846" spans="1:7" x14ac:dyDescent="0.2">
      <c r="A846">
        <v>2020</v>
      </c>
      <c r="B846" t="s">
        <v>7</v>
      </c>
      <c r="C846" t="s">
        <v>30</v>
      </c>
      <c r="D846" t="s">
        <v>16</v>
      </c>
      <c r="E846">
        <v>2007</v>
      </c>
      <c r="F846">
        <v>0.29799999999999999</v>
      </c>
      <c r="G846" t="s">
        <v>11</v>
      </c>
    </row>
    <row r="847" spans="1:7" x14ac:dyDescent="0.2">
      <c r="A847">
        <v>2020</v>
      </c>
      <c r="B847" t="s">
        <v>7</v>
      </c>
      <c r="C847" t="s">
        <v>30</v>
      </c>
      <c r="D847" t="s">
        <v>16</v>
      </c>
      <c r="E847">
        <v>2011</v>
      </c>
      <c r="F847">
        <v>0.29799999999999999</v>
      </c>
      <c r="G847" t="s">
        <v>11</v>
      </c>
    </row>
    <row r="848" spans="1:7" x14ac:dyDescent="0.2">
      <c r="A848">
        <v>2020</v>
      </c>
      <c r="B848" t="s">
        <v>7</v>
      </c>
      <c r="C848" t="s">
        <v>30</v>
      </c>
      <c r="D848" t="s">
        <v>16</v>
      </c>
      <c r="E848">
        <v>2015</v>
      </c>
      <c r="F848">
        <v>0.223</v>
      </c>
      <c r="G848" t="s">
        <v>11</v>
      </c>
    </row>
    <row r="849" spans="1:7" x14ac:dyDescent="0.2">
      <c r="A849">
        <v>2020</v>
      </c>
      <c r="B849" t="s">
        <v>7</v>
      </c>
      <c r="C849" t="s">
        <v>30</v>
      </c>
      <c r="D849" t="s">
        <v>16</v>
      </c>
      <c r="E849">
        <v>2017</v>
      </c>
      <c r="F849">
        <v>0.223</v>
      </c>
      <c r="G849" t="s">
        <v>12</v>
      </c>
    </row>
    <row r="850" spans="1:7" x14ac:dyDescent="0.2">
      <c r="A850">
        <v>2020</v>
      </c>
      <c r="B850" t="s">
        <v>7</v>
      </c>
      <c r="C850" t="s">
        <v>30</v>
      </c>
      <c r="D850" t="s">
        <v>16</v>
      </c>
      <c r="E850">
        <v>2020</v>
      </c>
      <c r="F850">
        <v>7.4999999999999997E-2</v>
      </c>
      <c r="G850" t="s">
        <v>12</v>
      </c>
    </row>
    <row r="851" spans="1:7" x14ac:dyDescent="0.2">
      <c r="A851">
        <v>2020</v>
      </c>
      <c r="B851" t="s">
        <v>7</v>
      </c>
      <c r="C851" t="s">
        <v>30</v>
      </c>
      <c r="D851" t="s">
        <v>16</v>
      </c>
      <c r="E851">
        <v>2020</v>
      </c>
      <c r="F851">
        <v>7.4999999999999997E-2</v>
      </c>
      <c r="G851" t="s">
        <v>12</v>
      </c>
    </row>
    <row r="852" spans="1:7" x14ac:dyDescent="0.2">
      <c r="A852">
        <v>2020</v>
      </c>
      <c r="B852" t="s">
        <v>7</v>
      </c>
      <c r="C852" t="s">
        <v>30</v>
      </c>
      <c r="D852" t="s">
        <v>17</v>
      </c>
      <c r="E852">
        <v>1975</v>
      </c>
      <c r="F852">
        <v>0.56100000000000005</v>
      </c>
      <c r="G852" t="s">
        <v>10</v>
      </c>
    </row>
    <row r="853" spans="1:7" x14ac:dyDescent="0.2">
      <c r="A853">
        <v>2020</v>
      </c>
      <c r="B853" t="s">
        <v>7</v>
      </c>
      <c r="C853" t="s">
        <v>30</v>
      </c>
      <c r="D853" t="s">
        <v>17</v>
      </c>
      <c r="E853">
        <v>1985</v>
      </c>
      <c r="F853">
        <v>0.33100000000000002</v>
      </c>
      <c r="G853" t="s">
        <v>10</v>
      </c>
    </row>
    <row r="854" spans="1:7" x14ac:dyDescent="0.2">
      <c r="A854">
        <v>2020</v>
      </c>
      <c r="B854" t="s">
        <v>7</v>
      </c>
      <c r="C854" t="s">
        <v>30</v>
      </c>
      <c r="D854" t="s">
        <v>17</v>
      </c>
      <c r="E854">
        <v>1996</v>
      </c>
      <c r="F854">
        <v>0.189</v>
      </c>
      <c r="G854" t="s">
        <v>10</v>
      </c>
    </row>
    <row r="855" spans="1:7" x14ac:dyDescent="0.2">
      <c r="A855">
        <v>2020</v>
      </c>
      <c r="B855" t="s">
        <v>7</v>
      </c>
      <c r="C855" t="s">
        <v>30</v>
      </c>
      <c r="D855" t="s">
        <v>17</v>
      </c>
      <c r="E855">
        <v>2003</v>
      </c>
      <c r="F855">
        <v>9.6000000000000002E-2</v>
      </c>
      <c r="G855" t="s">
        <v>11</v>
      </c>
    </row>
    <row r="856" spans="1:7" x14ac:dyDescent="0.2">
      <c r="A856">
        <v>2020</v>
      </c>
      <c r="B856" t="s">
        <v>7</v>
      </c>
      <c r="C856" t="s">
        <v>30</v>
      </c>
      <c r="D856" t="s">
        <v>17</v>
      </c>
      <c r="E856">
        <v>2007</v>
      </c>
      <c r="F856">
        <v>4.4999999999999998E-2</v>
      </c>
      <c r="G856" t="s">
        <v>11</v>
      </c>
    </row>
    <row r="857" spans="1:7" x14ac:dyDescent="0.2">
      <c r="A857">
        <v>2020</v>
      </c>
      <c r="B857" t="s">
        <v>7</v>
      </c>
      <c r="C857" t="s">
        <v>30</v>
      </c>
      <c r="D857" t="s">
        <v>17</v>
      </c>
      <c r="E857">
        <v>2011</v>
      </c>
      <c r="F857">
        <v>4.4999999999999998E-2</v>
      </c>
      <c r="G857" t="s">
        <v>11</v>
      </c>
    </row>
    <row r="858" spans="1:7" x14ac:dyDescent="0.2">
      <c r="A858">
        <v>2020</v>
      </c>
      <c r="B858" t="s">
        <v>7</v>
      </c>
      <c r="C858" t="s">
        <v>30</v>
      </c>
      <c r="D858" t="s">
        <v>17</v>
      </c>
      <c r="E858">
        <v>2015</v>
      </c>
      <c r="F858">
        <v>3.4000000000000002E-2</v>
      </c>
      <c r="G858" t="s">
        <v>11</v>
      </c>
    </row>
    <row r="859" spans="1:7" x14ac:dyDescent="0.2">
      <c r="A859">
        <v>2020</v>
      </c>
      <c r="B859" t="s">
        <v>7</v>
      </c>
      <c r="C859" t="s">
        <v>30</v>
      </c>
      <c r="D859" t="s">
        <v>17</v>
      </c>
      <c r="E859">
        <v>2017</v>
      </c>
      <c r="F859">
        <v>3.4000000000000002E-2</v>
      </c>
      <c r="G859" t="s">
        <v>12</v>
      </c>
    </row>
    <row r="860" spans="1:7" x14ac:dyDescent="0.2">
      <c r="A860">
        <v>2020</v>
      </c>
      <c r="B860" t="s">
        <v>7</v>
      </c>
      <c r="C860" t="s">
        <v>30</v>
      </c>
      <c r="D860" t="s">
        <v>17</v>
      </c>
      <c r="E860">
        <v>2020</v>
      </c>
      <c r="F860">
        <v>1.0999999999999999E-2</v>
      </c>
      <c r="G860" t="s">
        <v>12</v>
      </c>
    </row>
    <row r="861" spans="1:7" x14ac:dyDescent="0.2">
      <c r="A861">
        <v>2020</v>
      </c>
      <c r="B861" t="s">
        <v>7</v>
      </c>
      <c r="C861" t="s">
        <v>30</v>
      </c>
      <c r="D861" t="s">
        <v>17</v>
      </c>
      <c r="E861">
        <v>2020</v>
      </c>
      <c r="F861">
        <v>1.0999999999999999E-2</v>
      </c>
      <c r="G861" t="s">
        <v>12</v>
      </c>
    </row>
    <row r="862" spans="1:7" x14ac:dyDescent="0.2">
      <c r="A862">
        <v>2020</v>
      </c>
      <c r="B862" t="s">
        <v>7</v>
      </c>
      <c r="C862" t="s">
        <v>30</v>
      </c>
      <c r="D862" t="s">
        <v>18</v>
      </c>
      <c r="E862">
        <v>1975</v>
      </c>
      <c r="F862">
        <v>1.73</v>
      </c>
      <c r="G862" t="s">
        <v>10</v>
      </c>
    </row>
    <row r="863" spans="1:7" x14ac:dyDescent="0.2">
      <c r="A863">
        <v>2020</v>
      </c>
      <c r="B863" t="s">
        <v>7</v>
      </c>
      <c r="C863" t="s">
        <v>30</v>
      </c>
      <c r="D863" t="s">
        <v>18</v>
      </c>
      <c r="E863">
        <v>1985</v>
      </c>
      <c r="F863">
        <v>1.0660000000000001</v>
      </c>
      <c r="G863" t="s">
        <v>10</v>
      </c>
    </row>
    <row r="864" spans="1:7" x14ac:dyDescent="0.2">
      <c r="A864">
        <v>2020</v>
      </c>
      <c r="B864" t="s">
        <v>7</v>
      </c>
      <c r="C864" t="s">
        <v>30</v>
      </c>
      <c r="D864" t="s">
        <v>18</v>
      </c>
      <c r="E864">
        <v>1996</v>
      </c>
      <c r="F864">
        <v>0.65300000000000002</v>
      </c>
      <c r="G864" t="s">
        <v>10</v>
      </c>
    </row>
    <row r="865" spans="1:7" x14ac:dyDescent="0.2">
      <c r="A865">
        <v>2020</v>
      </c>
      <c r="B865" t="s">
        <v>7</v>
      </c>
      <c r="C865" t="s">
        <v>30</v>
      </c>
      <c r="D865" t="s">
        <v>18</v>
      </c>
      <c r="E865">
        <v>2003</v>
      </c>
      <c r="F865">
        <v>0.42299999999999999</v>
      </c>
      <c r="G865" t="s">
        <v>11</v>
      </c>
    </row>
    <row r="866" spans="1:7" x14ac:dyDescent="0.2">
      <c r="A866">
        <v>2020</v>
      </c>
      <c r="B866" t="s">
        <v>7</v>
      </c>
      <c r="C866" t="s">
        <v>30</v>
      </c>
      <c r="D866" t="s">
        <v>18</v>
      </c>
      <c r="E866">
        <v>2007</v>
      </c>
      <c r="F866">
        <v>0.18</v>
      </c>
      <c r="G866" t="s">
        <v>11</v>
      </c>
    </row>
    <row r="867" spans="1:7" x14ac:dyDescent="0.2">
      <c r="A867">
        <v>2020</v>
      </c>
      <c r="B867" t="s">
        <v>7</v>
      </c>
      <c r="C867" t="s">
        <v>30</v>
      </c>
      <c r="D867" t="s">
        <v>18</v>
      </c>
      <c r="E867">
        <v>2011</v>
      </c>
      <c r="F867">
        <v>0.18</v>
      </c>
      <c r="G867" t="s">
        <v>11</v>
      </c>
    </row>
    <row r="868" spans="1:7" x14ac:dyDescent="0.2">
      <c r="A868">
        <v>2020</v>
      </c>
      <c r="B868" t="s">
        <v>7</v>
      </c>
      <c r="C868" t="s">
        <v>30</v>
      </c>
      <c r="D868" t="s">
        <v>18</v>
      </c>
      <c r="E868">
        <v>2015</v>
      </c>
      <c r="F868">
        <v>0.13500000000000001</v>
      </c>
      <c r="G868" t="s">
        <v>11</v>
      </c>
    </row>
    <row r="869" spans="1:7" x14ac:dyDescent="0.2">
      <c r="A869">
        <v>2020</v>
      </c>
      <c r="B869" t="s">
        <v>7</v>
      </c>
      <c r="C869" t="s">
        <v>30</v>
      </c>
      <c r="D869" t="s">
        <v>18</v>
      </c>
      <c r="E869">
        <v>2017</v>
      </c>
      <c r="F869">
        <v>0.13500000000000001</v>
      </c>
      <c r="G869" t="s">
        <v>12</v>
      </c>
    </row>
    <row r="870" spans="1:7" x14ac:dyDescent="0.2">
      <c r="A870">
        <v>2020</v>
      </c>
      <c r="B870" t="s">
        <v>7</v>
      </c>
      <c r="C870" t="s">
        <v>30</v>
      </c>
      <c r="D870" t="s">
        <v>18</v>
      </c>
      <c r="E870">
        <v>2020</v>
      </c>
      <c r="F870">
        <v>4.4999999999999998E-2</v>
      </c>
      <c r="G870" t="s">
        <v>12</v>
      </c>
    </row>
    <row r="871" spans="1:7" x14ac:dyDescent="0.2">
      <c r="A871">
        <v>2020</v>
      </c>
      <c r="B871" t="s">
        <v>7</v>
      </c>
      <c r="C871" t="s">
        <v>30</v>
      </c>
      <c r="D871" t="s">
        <v>18</v>
      </c>
      <c r="E871">
        <v>2020</v>
      </c>
      <c r="F871">
        <v>4.4999999999999998E-2</v>
      </c>
      <c r="G871" t="s">
        <v>12</v>
      </c>
    </row>
    <row r="872" spans="1:7" x14ac:dyDescent="0.2">
      <c r="A872">
        <v>2020</v>
      </c>
      <c r="B872" t="s">
        <v>7</v>
      </c>
      <c r="C872" t="s">
        <v>30</v>
      </c>
      <c r="D872" t="s">
        <v>19</v>
      </c>
      <c r="E872">
        <v>1975</v>
      </c>
      <c r="F872">
        <v>5.7919999999999998</v>
      </c>
      <c r="G872" t="s">
        <v>10</v>
      </c>
    </row>
    <row r="873" spans="1:7" x14ac:dyDescent="0.2">
      <c r="A873">
        <v>2020</v>
      </c>
      <c r="B873" t="s">
        <v>7</v>
      </c>
      <c r="C873" t="s">
        <v>30</v>
      </c>
      <c r="D873" t="s">
        <v>19</v>
      </c>
      <c r="E873">
        <v>1985</v>
      </c>
      <c r="F873">
        <v>3.5369999999999999</v>
      </c>
      <c r="G873" t="s">
        <v>10</v>
      </c>
    </row>
    <row r="874" spans="1:7" x14ac:dyDescent="0.2">
      <c r="A874">
        <v>2020</v>
      </c>
      <c r="B874" t="s">
        <v>7</v>
      </c>
      <c r="C874" t="s">
        <v>30</v>
      </c>
      <c r="D874" t="s">
        <v>19</v>
      </c>
      <c r="E874">
        <v>1996</v>
      </c>
      <c r="F874">
        <v>2.33</v>
      </c>
      <c r="G874" t="s">
        <v>10</v>
      </c>
    </row>
    <row r="875" spans="1:7" x14ac:dyDescent="0.2">
      <c r="A875">
        <v>2020</v>
      </c>
      <c r="B875" t="s">
        <v>7</v>
      </c>
      <c r="C875" t="s">
        <v>30</v>
      </c>
      <c r="D875" t="s">
        <v>19</v>
      </c>
      <c r="E875">
        <v>2003</v>
      </c>
      <c r="F875">
        <v>1.048</v>
      </c>
      <c r="G875" t="s">
        <v>11</v>
      </c>
    </row>
    <row r="876" spans="1:7" x14ac:dyDescent="0.2">
      <c r="A876">
        <v>2020</v>
      </c>
      <c r="B876" t="s">
        <v>7</v>
      </c>
      <c r="C876" t="s">
        <v>30</v>
      </c>
      <c r="D876" t="s">
        <v>19</v>
      </c>
      <c r="E876">
        <v>2007</v>
      </c>
      <c r="F876">
        <v>0.59399999999999997</v>
      </c>
      <c r="G876" t="s">
        <v>11</v>
      </c>
    </row>
    <row r="877" spans="1:7" x14ac:dyDescent="0.2">
      <c r="A877">
        <v>2020</v>
      </c>
      <c r="B877" t="s">
        <v>7</v>
      </c>
      <c r="C877" t="s">
        <v>30</v>
      </c>
      <c r="D877" t="s">
        <v>19</v>
      </c>
      <c r="E877">
        <v>2011</v>
      </c>
      <c r="F877">
        <v>0.59399999999999997</v>
      </c>
      <c r="G877" t="s">
        <v>11</v>
      </c>
    </row>
    <row r="878" spans="1:7" x14ac:dyDescent="0.2">
      <c r="A878">
        <v>2020</v>
      </c>
      <c r="B878" t="s">
        <v>7</v>
      </c>
      <c r="C878" t="s">
        <v>30</v>
      </c>
      <c r="D878" t="s">
        <v>19</v>
      </c>
      <c r="E878">
        <v>2015</v>
      </c>
      <c r="F878">
        <v>0.44500000000000001</v>
      </c>
      <c r="G878" t="s">
        <v>11</v>
      </c>
    </row>
    <row r="879" spans="1:7" x14ac:dyDescent="0.2">
      <c r="A879">
        <v>2020</v>
      </c>
      <c r="B879" t="s">
        <v>7</v>
      </c>
      <c r="C879" t="s">
        <v>30</v>
      </c>
      <c r="D879" t="s">
        <v>19</v>
      </c>
      <c r="E879">
        <v>2017</v>
      </c>
      <c r="F879">
        <v>0.44500000000000001</v>
      </c>
      <c r="G879" t="s">
        <v>12</v>
      </c>
    </row>
    <row r="880" spans="1:7" x14ac:dyDescent="0.2">
      <c r="A880">
        <v>2020</v>
      </c>
      <c r="B880" t="s">
        <v>7</v>
      </c>
      <c r="C880" t="s">
        <v>30</v>
      </c>
      <c r="D880" t="s">
        <v>19</v>
      </c>
      <c r="E880">
        <v>2020</v>
      </c>
      <c r="F880">
        <v>0.14799999999999999</v>
      </c>
      <c r="G880" t="s">
        <v>12</v>
      </c>
    </row>
    <row r="881" spans="1:7" x14ac:dyDescent="0.2">
      <c r="A881">
        <v>2020</v>
      </c>
      <c r="B881" t="s">
        <v>7</v>
      </c>
      <c r="C881" t="s">
        <v>30</v>
      </c>
      <c r="D881" t="s">
        <v>19</v>
      </c>
      <c r="E881">
        <v>2020</v>
      </c>
      <c r="F881">
        <v>0.14799999999999999</v>
      </c>
      <c r="G881" t="s">
        <v>12</v>
      </c>
    </row>
    <row r="882" spans="1:7" x14ac:dyDescent="0.2">
      <c r="A882">
        <v>2020</v>
      </c>
      <c r="B882" t="s">
        <v>7</v>
      </c>
      <c r="C882" t="s">
        <v>30</v>
      </c>
      <c r="D882" t="s">
        <v>20</v>
      </c>
      <c r="E882">
        <v>1975</v>
      </c>
      <c r="F882">
        <v>4.2619999999999996</v>
      </c>
      <c r="G882" t="s">
        <v>10</v>
      </c>
    </row>
    <row r="883" spans="1:7" x14ac:dyDescent="0.2">
      <c r="A883">
        <v>2020</v>
      </c>
      <c r="B883" t="s">
        <v>7</v>
      </c>
      <c r="C883" t="s">
        <v>30</v>
      </c>
      <c r="D883" t="s">
        <v>20</v>
      </c>
      <c r="E883">
        <v>1985</v>
      </c>
      <c r="F883">
        <v>2.8820000000000001</v>
      </c>
      <c r="G883" t="s">
        <v>10</v>
      </c>
    </row>
    <row r="884" spans="1:7" x14ac:dyDescent="0.2">
      <c r="A884">
        <v>2020</v>
      </c>
      <c r="B884" t="s">
        <v>7</v>
      </c>
      <c r="C884" t="s">
        <v>30</v>
      </c>
      <c r="D884" t="s">
        <v>20</v>
      </c>
      <c r="E884">
        <v>1996</v>
      </c>
      <c r="F884">
        <v>1.629</v>
      </c>
      <c r="G884" t="s">
        <v>10</v>
      </c>
    </row>
    <row r="885" spans="1:7" x14ac:dyDescent="0.2">
      <c r="A885">
        <v>2020</v>
      </c>
      <c r="B885" t="s">
        <v>7</v>
      </c>
      <c r="C885" t="s">
        <v>30</v>
      </c>
      <c r="D885" t="s">
        <v>20</v>
      </c>
      <c r="E885">
        <v>2003</v>
      </c>
      <c r="F885">
        <v>1.1200000000000001</v>
      </c>
      <c r="G885" t="s">
        <v>11</v>
      </c>
    </row>
    <row r="886" spans="1:7" x14ac:dyDescent="0.2">
      <c r="A886">
        <v>2020</v>
      </c>
      <c r="B886" t="s">
        <v>7</v>
      </c>
      <c r="C886" t="s">
        <v>30</v>
      </c>
      <c r="D886" t="s">
        <v>20</v>
      </c>
      <c r="E886">
        <v>2007</v>
      </c>
      <c r="F886">
        <v>0.46700000000000003</v>
      </c>
      <c r="G886" t="s">
        <v>11</v>
      </c>
    </row>
    <row r="887" spans="1:7" x14ac:dyDescent="0.2">
      <c r="A887">
        <v>2020</v>
      </c>
      <c r="B887" t="s">
        <v>7</v>
      </c>
      <c r="C887" t="s">
        <v>30</v>
      </c>
      <c r="D887" t="s">
        <v>20</v>
      </c>
      <c r="E887">
        <v>2011</v>
      </c>
      <c r="F887">
        <v>0.46700000000000003</v>
      </c>
      <c r="G887" t="s">
        <v>11</v>
      </c>
    </row>
    <row r="888" spans="1:7" x14ac:dyDescent="0.2">
      <c r="A888">
        <v>2020</v>
      </c>
      <c r="B888" t="s">
        <v>7</v>
      </c>
      <c r="C888" t="s">
        <v>30</v>
      </c>
      <c r="D888" t="s">
        <v>20</v>
      </c>
      <c r="E888">
        <v>2015</v>
      </c>
      <c r="F888">
        <v>0.35</v>
      </c>
      <c r="G888" t="s">
        <v>11</v>
      </c>
    </row>
    <row r="889" spans="1:7" x14ac:dyDescent="0.2">
      <c r="A889">
        <v>2020</v>
      </c>
      <c r="B889" t="s">
        <v>7</v>
      </c>
      <c r="C889" t="s">
        <v>30</v>
      </c>
      <c r="D889" t="s">
        <v>20</v>
      </c>
      <c r="E889">
        <v>2017</v>
      </c>
      <c r="F889">
        <v>0.35</v>
      </c>
      <c r="G889" t="s">
        <v>12</v>
      </c>
    </row>
    <row r="890" spans="1:7" x14ac:dyDescent="0.2">
      <c r="A890">
        <v>2020</v>
      </c>
      <c r="B890" t="s">
        <v>7</v>
      </c>
      <c r="C890" t="s">
        <v>30</v>
      </c>
      <c r="D890" t="s">
        <v>20</v>
      </c>
      <c r="E890">
        <v>2020</v>
      </c>
      <c r="F890">
        <v>0.11700000000000001</v>
      </c>
      <c r="G890" t="s">
        <v>12</v>
      </c>
    </row>
    <row r="891" spans="1:7" x14ac:dyDescent="0.2">
      <c r="A891">
        <v>2020</v>
      </c>
      <c r="B891" t="s">
        <v>7</v>
      </c>
      <c r="C891" t="s">
        <v>30</v>
      </c>
      <c r="D891" t="s">
        <v>20</v>
      </c>
      <c r="E891">
        <v>2020</v>
      </c>
      <c r="F891">
        <v>0.11700000000000001</v>
      </c>
      <c r="G891" t="s">
        <v>12</v>
      </c>
    </row>
    <row r="892" spans="1:7" x14ac:dyDescent="0.2">
      <c r="A892">
        <v>2020</v>
      </c>
      <c r="B892" t="s">
        <v>7</v>
      </c>
      <c r="C892" t="s">
        <v>30</v>
      </c>
      <c r="D892" t="s">
        <v>21</v>
      </c>
      <c r="E892">
        <v>1975</v>
      </c>
      <c r="F892">
        <v>0.113</v>
      </c>
      <c r="G892" t="s">
        <v>10</v>
      </c>
    </row>
    <row r="893" spans="1:7" x14ac:dyDescent="0.2">
      <c r="A893">
        <v>2020</v>
      </c>
      <c r="B893" t="s">
        <v>7</v>
      </c>
      <c r="C893" t="s">
        <v>30</v>
      </c>
      <c r="D893" t="s">
        <v>21</v>
      </c>
      <c r="E893">
        <v>1985</v>
      </c>
      <c r="F893">
        <v>5.1999999999999998E-2</v>
      </c>
      <c r="G893" t="s">
        <v>10</v>
      </c>
    </row>
    <row r="894" spans="1:7" x14ac:dyDescent="0.2">
      <c r="A894">
        <v>2020</v>
      </c>
      <c r="B894" t="s">
        <v>7</v>
      </c>
      <c r="C894" t="s">
        <v>30</v>
      </c>
      <c r="D894" t="s">
        <v>21</v>
      </c>
      <c r="E894">
        <v>1996</v>
      </c>
      <c r="F894">
        <v>3.5000000000000003E-2</v>
      </c>
      <c r="G894" t="s">
        <v>10</v>
      </c>
    </row>
    <row r="895" spans="1:7" x14ac:dyDescent="0.2">
      <c r="A895">
        <v>2020</v>
      </c>
      <c r="B895" t="s">
        <v>7</v>
      </c>
      <c r="C895" t="s">
        <v>30</v>
      </c>
      <c r="D895" t="s">
        <v>21</v>
      </c>
      <c r="E895">
        <v>2003</v>
      </c>
      <c r="F895">
        <v>2.5999999999999999E-2</v>
      </c>
      <c r="G895" t="s">
        <v>11</v>
      </c>
    </row>
    <row r="896" spans="1:7" x14ac:dyDescent="0.2">
      <c r="A896">
        <v>2020</v>
      </c>
      <c r="B896" t="s">
        <v>7</v>
      </c>
      <c r="C896" t="s">
        <v>30</v>
      </c>
      <c r="D896" t="s">
        <v>21</v>
      </c>
      <c r="E896">
        <v>2007</v>
      </c>
      <c r="F896">
        <v>8.9999999999999993E-3</v>
      </c>
      <c r="G896" t="s">
        <v>11</v>
      </c>
    </row>
    <row r="897" spans="1:7" x14ac:dyDescent="0.2">
      <c r="A897">
        <v>2020</v>
      </c>
      <c r="B897" t="s">
        <v>7</v>
      </c>
      <c r="C897" t="s">
        <v>30</v>
      </c>
      <c r="D897" t="s">
        <v>21</v>
      </c>
      <c r="E897">
        <v>2011</v>
      </c>
      <c r="F897">
        <v>8.9999999999999993E-3</v>
      </c>
      <c r="G897" t="s">
        <v>11</v>
      </c>
    </row>
    <row r="898" spans="1:7" x14ac:dyDescent="0.2">
      <c r="A898">
        <v>2020</v>
      </c>
      <c r="B898" t="s">
        <v>7</v>
      </c>
      <c r="C898" t="s">
        <v>30</v>
      </c>
      <c r="D898" t="s">
        <v>21</v>
      </c>
      <c r="E898">
        <v>2015</v>
      </c>
      <c r="F898">
        <v>7.0000000000000001E-3</v>
      </c>
      <c r="G898" t="s">
        <v>11</v>
      </c>
    </row>
    <row r="899" spans="1:7" x14ac:dyDescent="0.2">
      <c r="A899">
        <v>2020</v>
      </c>
      <c r="B899" t="s">
        <v>7</v>
      </c>
      <c r="C899" t="s">
        <v>30</v>
      </c>
      <c r="D899" t="s">
        <v>21</v>
      </c>
      <c r="E899">
        <v>2017</v>
      </c>
      <c r="F899">
        <v>7.0000000000000001E-3</v>
      </c>
      <c r="G899" t="s">
        <v>12</v>
      </c>
    </row>
    <row r="900" spans="1:7" x14ac:dyDescent="0.2">
      <c r="A900">
        <v>2020</v>
      </c>
      <c r="B900" t="s">
        <v>7</v>
      </c>
      <c r="C900" t="s">
        <v>30</v>
      </c>
      <c r="D900" t="s">
        <v>21</v>
      </c>
      <c r="E900">
        <v>2020</v>
      </c>
      <c r="F900">
        <v>2E-3</v>
      </c>
      <c r="G900" t="s">
        <v>12</v>
      </c>
    </row>
    <row r="901" spans="1:7" x14ac:dyDescent="0.2">
      <c r="A901">
        <v>2020</v>
      </c>
      <c r="B901" t="s">
        <v>7</v>
      </c>
      <c r="C901" t="s">
        <v>30</v>
      </c>
      <c r="D901" t="s">
        <v>21</v>
      </c>
      <c r="E901">
        <v>2020</v>
      </c>
      <c r="F901">
        <v>2E-3</v>
      </c>
      <c r="G901" t="s">
        <v>12</v>
      </c>
    </row>
    <row r="902" spans="1:7" x14ac:dyDescent="0.2">
      <c r="A902">
        <v>2020</v>
      </c>
      <c r="B902" t="s">
        <v>7</v>
      </c>
      <c r="C902" t="s">
        <v>31</v>
      </c>
      <c r="D902" t="s">
        <v>9</v>
      </c>
      <c r="E902">
        <v>1975</v>
      </c>
      <c r="F902">
        <v>0.32100000000000001</v>
      </c>
      <c r="G902" t="s">
        <v>10</v>
      </c>
    </row>
    <row r="903" spans="1:7" x14ac:dyDescent="0.2">
      <c r="A903">
        <v>2020</v>
      </c>
      <c r="B903" t="s">
        <v>7</v>
      </c>
      <c r="C903" t="s">
        <v>31</v>
      </c>
      <c r="D903" t="s">
        <v>9</v>
      </c>
      <c r="E903">
        <v>1985</v>
      </c>
      <c r="F903">
        <v>0.29799999999999999</v>
      </c>
      <c r="G903" t="s">
        <v>10</v>
      </c>
    </row>
    <row r="904" spans="1:7" x14ac:dyDescent="0.2">
      <c r="A904">
        <v>2020</v>
      </c>
      <c r="B904" t="s">
        <v>7</v>
      </c>
      <c r="C904" t="s">
        <v>31</v>
      </c>
      <c r="D904" t="s">
        <v>9</v>
      </c>
      <c r="E904">
        <v>1996</v>
      </c>
      <c r="F904">
        <v>8.5999999999999993E-2</v>
      </c>
      <c r="G904" t="s">
        <v>10</v>
      </c>
    </row>
    <row r="905" spans="1:7" x14ac:dyDescent="0.2">
      <c r="A905">
        <v>2020</v>
      </c>
      <c r="B905" t="s">
        <v>7</v>
      </c>
      <c r="C905" t="s">
        <v>31</v>
      </c>
      <c r="D905" t="s">
        <v>9</v>
      </c>
      <c r="E905">
        <v>2003</v>
      </c>
      <c r="F905">
        <v>0.11899999999999999</v>
      </c>
      <c r="G905" t="s">
        <v>11</v>
      </c>
    </row>
    <row r="906" spans="1:7" x14ac:dyDescent="0.2">
      <c r="A906">
        <v>2020</v>
      </c>
      <c r="B906" t="s">
        <v>7</v>
      </c>
      <c r="C906" t="s">
        <v>31</v>
      </c>
      <c r="D906" t="s">
        <v>9</v>
      </c>
      <c r="E906">
        <v>2007</v>
      </c>
      <c r="F906">
        <v>3.7999999999999999E-2</v>
      </c>
      <c r="G906" t="s">
        <v>11</v>
      </c>
    </row>
    <row r="907" spans="1:7" x14ac:dyDescent="0.2">
      <c r="A907">
        <v>2020</v>
      </c>
      <c r="B907" t="s">
        <v>7</v>
      </c>
      <c r="C907" t="s">
        <v>31</v>
      </c>
      <c r="D907" t="s">
        <v>9</v>
      </c>
      <c r="E907">
        <v>2011</v>
      </c>
      <c r="F907">
        <v>3.7999999999999999E-2</v>
      </c>
      <c r="G907" t="s">
        <v>11</v>
      </c>
    </row>
    <row r="908" spans="1:7" x14ac:dyDescent="0.2">
      <c r="A908">
        <v>2020</v>
      </c>
      <c r="B908" t="s">
        <v>7</v>
      </c>
      <c r="C908" t="s">
        <v>31</v>
      </c>
      <c r="D908" t="s">
        <v>9</v>
      </c>
      <c r="E908">
        <v>2015</v>
      </c>
      <c r="F908">
        <v>2.9000000000000001E-2</v>
      </c>
      <c r="G908" t="s">
        <v>11</v>
      </c>
    </row>
    <row r="909" spans="1:7" x14ac:dyDescent="0.2">
      <c r="A909">
        <v>2020</v>
      </c>
      <c r="B909" t="s">
        <v>7</v>
      </c>
      <c r="C909" t="s">
        <v>31</v>
      </c>
      <c r="D909" t="s">
        <v>9</v>
      </c>
      <c r="E909">
        <v>2017</v>
      </c>
      <c r="F909">
        <v>2.9000000000000001E-2</v>
      </c>
      <c r="G909" t="s">
        <v>12</v>
      </c>
    </row>
    <row r="910" spans="1:7" x14ac:dyDescent="0.2">
      <c r="A910">
        <v>2020</v>
      </c>
      <c r="B910" t="s">
        <v>7</v>
      </c>
      <c r="C910" t="s">
        <v>31</v>
      </c>
      <c r="D910" t="s">
        <v>9</v>
      </c>
      <c r="E910">
        <v>2020</v>
      </c>
      <c r="F910">
        <v>0.01</v>
      </c>
      <c r="G910" t="s">
        <v>12</v>
      </c>
    </row>
    <row r="911" spans="1:7" x14ac:dyDescent="0.2">
      <c r="A911">
        <v>2020</v>
      </c>
      <c r="B911" t="s">
        <v>7</v>
      </c>
      <c r="C911" t="s">
        <v>31</v>
      </c>
      <c r="D911" t="s">
        <v>9</v>
      </c>
      <c r="E911">
        <v>2020</v>
      </c>
      <c r="F911">
        <v>0.01</v>
      </c>
      <c r="G911" t="s">
        <v>12</v>
      </c>
    </row>
    <row r="912" spans="1:7" x14ac:dyDescent="0.2">
      <c r="A912">
        <v>2020</v>
      </c>
      <c r="B912" t="s">
        <v>7</v>
      </c>
      <c r="C912" t="s">
        <v>31</v>
      </c>
      <c r="D912" t="s">
        <v>14</v>
      </c>
      <c r="E912">
        <v>1975</v>
      </c>
      <c r="F912">
        <v>1.5449999999999999</v>
      </c>
      <c r="G912" t="s">
        <v>10</v>
      </c>
    </row>
    <row r="913" spans="1:7" x14ac:dyDescent="0.2">
      <c r="A913">
        <v>2020</v>
      </c>
      <c r="B913" t="s">
        <v>7</v>
      </c>
      <c r="C913" t="s">
        <v>31</v>
      </c>
      <c r="D913" t="s">
        <v>14</v>
      </c>
      <c r="E913">
        <v>1985</v>
      </c>
      <c r="F913">
        <v>1.3320000000000001</v>
      </c>
      <c r="G913" t="s">
        <v>10</v>
      </c>
    </row>
    <row r="914" spans="1:7" x14ac:dyDescent="0.2">
      <c r="A914">
        <v>2020</v>
      </c>
      <c r="B914" t="s">
        <v>7</v>
      </c>
      <c r="C914" t="s">
        <v>31</v>
      </c>
      <c r="D914" t="s">
        <v>14</v>
      </c>
      <c r="E914">
        <v>1996</v>
      </c>
      <c r="F914">
        <v>0.61199999999999999</v>
      </c>
      <c r="G914" t="s">
        <v>10</v>
      </c>
    </row>
    <row r="915" spans="1:7" x14ac:dyDescent="0.2">
      <c r="A915">
        <v>2020</v>
      </c>
      <c r="B915" t="s">
        <v>7</v>
      </c>
      <c r="C915" t="s">
        <v>31</v>
      </c>
      <c r="D915" t="s">
        <v>14</v>
      </c>
      <c r="E915">
        <v>2003</v>
      </c>
      <c r="F915">
        <v>0.36199999999999999</v>
      </c>
      <c r="G915" t="s">
        <v>11</v>
      </c>
    </row>
    <row r="916" spans="1:7" x14ac:dyDescent="0.2">
      <c r="A916">
        <v>2020</v>
      </c>
      <c r="B916" t="s">
        <v>7</v>
      </c>
      <c r="C916" t="s">
        <v>31</v>
      </c>
      <c r="D916" t="s">
        <v>14</v>
      </c>
      <c r="E916">
        <v>2007</v>
      </c>
      <c r="F916">
        <v>0.16800000000000001</v>
      </c>
      <c r="G916" t="s">
        <v>11</v>
      </c>
    </row>
    <row r="917" spans="1:7" x14ac:dyDescent="0.2">
      <c r="A917">
        <v>2020</v>
      </c>
      <c r="B917" t="s">
        <v>7</v>
      </c>
      <c r="C917" t="s">
        <v>31</v>
      </c>
      <c r="D917" t="s">
        <v>14</v>
      </c>
      <c r="E917">
        <v>2011</v>
      </c>
      <c r="F917">
        <v>0.16800000000000001</v>
      </c>
      <c r="G917" t="s">
        <v>11</v>
      </c>
    </row>
    <row r="918" spans="1:7" x14ac:dyDescent="0.2">
      <c r="A918">
        <v>2020</v>
      </c>
      <c r="B918" t="s">
        <v>7</v>
      </c>
      <c r="C918" t="s">
        <v>31</v>
      </c>
      <c r="D918" t="s">
        <v>14</v>
      </c>
      <c r="E918">
        <v>2015</v>
      </c>
      <c r="F918">
        <v>0.126</v>
      </c>
      <c r="G918" t="s">
        <v>11</v>
      </c>
    </row>
    <row r="919" spans="1:7" x14ac:dyDescent="0.2">
      <c r="A919">
        <v>2020</v>
      </c>
      <c r="B919" t="s">
        <v>7</v>
      </c>
      <c r="C919" t="s">
        <v>31</v>
      </c>
      <c r="D919" t="s">
        <v>14</v>
      </c>
      <c r="E919">
        <v>2017</v>
      </c>
      <c r="F919">
        <v>0.126</v>
      </c>
      <c r="G919" t="s">
        <v>12</v>
      </c>
    </row>
    <row r="920" spans="1:7" x14ac:dyDescent="0.2">
      <c r="A920">
        <v>2020</v>
      </c>
      <c r="B920" t="s">
        <v>7</v>
      </c>
      <c r="C920" t="s">
        <v>31</v>
      </c>
      <c r="D920" t="s">
        <v>14</v>
      </c>
      <c r="E920">
        <v>2020</v>
      </c>
      <c r="F920">
        <v>4.2000000000000003E-2</v>
      </c>
      <c r="G920" t="s">
        <v>12</v>
      </c>
    </row>
    <row r="921" spans="1:7" x14ac:dyDescent="0.2">
      <c r="A921">
        <v>2020</v>
      </c>
      <c r="B921" t="s">
        <v>7</v>
      </c>
      <c r="C921" t="s">
        <v>31</v>
      </c>
      <c r="D921" t="s">
        <v>14</v>
      </c>
      <c r="E921">
        <v>2020</v>
      </c>
      <c r="F921">
        <v>4.2000000000000003E-2</v>
      </c>
      <c r="G921" t="s">
        <v>12</v>
      </c>
    </row>
    <row r="922" spans="1:7" x14ac:dyDescent="0.2">
      <c r="A922">
        <v>2020</v>
      </c>
      <c r="B922" t="s">
        <v>7</v>
      </c>
      <c r="C922" t="s">
        <v>31</v>
      </c>
      <c r="D922" t="s">
        <v>15</v>
      </c>
      <c r="E922">
        <v>1975</v>
      </c>
      <c r="F922">
        <v>11.887</v>
      </c>
      <c r="G922" t="s">
        <v>10</v>
      </c>
    </row>
    <row r="923" spans="1:7" x14ac:dyDescent="0.2">
      <c r="A923">
        <v>2020</v>
      </c>
      <c r="B923" t="s">
        <v>7</v>
      </c>
      <c r="C923" t="s">
        <v>31</v>
      </c>
      <c r="D923" t="s">
        <v>15</v>
      </c>
      <c r="E923">
        <v>1985</v>
      </c>
      <c r="F923">
        <v>7.67</v>
      </c>
      <c r="G923" t="s">
        <v>10</v>
      </c>
    </row>
    <row r="924" spans="1:7" x14ac:dyDescent="0.2">
      <c r="A924">
        <v>2020</v>
      </c>
      <c r="B924" t="s">
        <v>7</v>
      </c>
      <c r="C924" t="s">
        <v>31</v>
      </c>
      <c r="D924" t="s">
        <v>15</v>
      </c>
      <c r="E924">
        <v>1996</v>
      </c>
      <c r="F924">
        <v>3.548</v>
      </c>
      <c r="G924" t="s">
        <v>10</v>
      </c>
    </row>
    <row r="925" spans="1:7" x14ac:dyDescent="0.2">
      <c r="A925">
        <v>2020</v>
      </c>
      <c r="B925" t="s">
        <v>7</v>
      </c>
      <c r="C925" t="s">
        <v>31</v>
      </c>
      <c r="D925" t="s">
        <v>15</v>
      </c>
      <c r="E925">
        <v>2003</v>
      </c>
      <c r="F925">
        <v>1.994</v>
      </c>
      <c r="G925" t="s">
        <v>11</v>
      </c>
    </row>
    <row r="926" spans="1:7" x14ac:dyDescent="0.2">
      <c r="A926">
        <v>2020</v>
      </c>
      <c r="B926" t="s">
        <v>7</v>
      </c>
      <c r="C926" t="s">
        <v>31</v>
      </c>
      <c r="D926" t="s">
        <v>15</v>
      </c>
      <c r="E926">
        <v>2007</v>
      </c>
      <c r="F926">
        <v>0.502</v>
      </c>
      <c r="G926" t="s">
        <v>11</v>
      </c>
    </row>
    <row r="927" spans="1:7" x14ac:dyDescent="0.2">
      <c r="A927">
        <v>2020</v>
      </c>
      <c r="B927" t="s">
        <v>7</v>
      </c>
      <c r="C927" t="s">
        <v>31</v>
      </c>
      <c r="D927" t="s">
        <v>15</v>
      </c>
      <c r="E927">
        <v>2011</v>
      </c>
      <c r="F927">
        <v>0.502</v>
      </c>
      <c r="G927" t="s">
        <v>11</v>
      </c>
    </row>
    <row r="928" spans="1:7" x14ac:dyDescent="0.2">
      <c r="A928">
        <v>2020</v>
      </c>
      <c r="B928" t="s">
        <v>7</v>
      </c>
      <c r="C928" t="s">
        <v>31</v>
      </c>
      <c r="D928" t="s">
        <v>15</v>
      </c>
      <c r="E928">
        <v>2015</v>
      </c>
      <c r="F928">
        <v>0.376</v>
      </c>
      <c r="G928" t="s">
        <v>11</v>
      </c>
    </row>
    <row r="929" spans="1:7" x14ac:dyDescent="0.2">
      <c r="A929">
        <v>2020</v>
      </c>
      <c r="B929" t="s">
        <v>7</v>
      </c>
      <c r="C929" t="s">
        <v>31</v>
      </c>
      <c r="D929" t="s">
        <v>15</v>
      </c>
      <c r="E929">
        <v>2017</v>
      </c>
      <c r="F929">
        <v>0.376</v>
      </c>
      <c r="G929" t="s">
        <v>12</v>
      </c>
    </row>
    <row r="930" spans="1:7" x14ac:dyDescent="0.2">
      <c r="A930">
        <v>2020</v>
      </c>
      <c r="B930" t="s">
        <v>7</v>
      </c>
      <c r="C930" t="s">
        <v>31</v>
      </c>
      <c r="D930" t="s">
        <v>15</v>
      </c>
      <c r="E930">
        <v>2020</v>
      </c>
      <c r="F930">
        <v>0.125</v>
      </c>
      <c r="G930" t="s">
        <v>12</v>
      </c>
    </row>
    <row r="931" spans="1:7" x14ac:dyDescent="0.2">
      <c r="A931">
        <v>2020</v>
      </c>
      <c r="B931" t="s">
        <v>7</v>
      </c>
      <c r="C931" t="s">
        <v>31</v>
      </c>
      <c r="D931" t="s">
        <v>15</v>
      </c>
      <c r="E931">
        <v>2020</v>
      </c>
      <c r="F931">
        <v>0.125</v>
      </c>
      <c r="G931" t="s">
        <v>12</v>
      </c>
    </row>
    <row r="932" spans="1:7" x14ac:dyDescent="0.2">
      <c r="A932">
        <v>2020</v>
      </c>
      <c r="B932" t="s">
        <v>7</v>
      </c>
      <c r="C932" t="s">
        <v>31</v>
      </c>
      <c r="D932" t="s">
        <v>16</v>
      </c>
      <c r="E932">
        <v>1975</v>
      </c>
      <c r="F932">
        <v>3.1749999999999998</v>
      </c>
      <c r="G932" t="s">
        <v>10</v>
      </c>
    </row>
    <row r="933" spans="1:7" x14ac:dyDescent="0.2">
      <c r="A933">
        <v>2020</v>
      </c>
      <c r="B933" t="s">
        <v>7</v>
      </c>
      <c r="C933" t="s">
        <v>31</v>
      </c>
      <c r="D933" t="s">
        <v>16</v>
      </c>
      <c r="E933">
        <v>1985</v>
      </c>
      <c r="F933">
        <v>2.8109999999999999</v>
      </c>
      <c r="G933" t="s">
        <v>10</v>
      </c>
    </row>
    <row r="934" spans="1:7" x14ac:dyDescent="0.2">
      <c r="A934">
        <v>2020</v>
      </c>
      <c r="B934" t="s">
        <v>7</v>
      </c>
      <c r="C934" t="s">
        <v>31</v>
      </c>
      <c r="D934" t="s">
        <v>16</v>
      </c>
      <c r="E934">
        <v>1996</v>
      </c>
      <c r="F934">
        <v>1.38</v>
      </c>
      <c r="G934" t="s">
        <v>10</v>
      </c>
    </row>
    <row r="935" spans="1:7" x14ac:dyDescent="0.2">
      <c r="A935">
        <v>2020</v>
      </c>
      <c r="B935" t="s">
        <v>7</v>
      </c>
      <c r="C935" t="s">
        <v>31</v>
      </c>
      <c r="D935" t="s">
        <v>16</v>
      </c>
      <c r="E935">
        <v>2003</v>
      </c>
      <c r="F935">
        <v>0.69899999999999995</v>
      </c>
      <c r="G935" t="s">
        <v>11</v>
      </c>
    </row>
    <row r="936" spans="1:7" x14ac:dyDescent="0.2">
      <c r="A936">
        <v>2020</v>
      </c>
      <c r="B936" t="s">
        <v>7</v>
      </c>
      <c r="C936" t="s">
        <v>31</v>
      </c>
      <c r="D936" t="s">
        <v>16</v>
      </c>
      <c r="E936">
        <v>2007</v>
      </c>
      <c r="F936">
        <v>0.372</v>
      </c>
      <c r="G936" t="s">
        <v>11</v>
      </c>
    </row>
    <row r="937" spans="1:7" x14ac:dyDescent="0.2">
      <c r="A937">
        <v>2020</v>
      </c>
      <c r="B937" t="s">
        <v>7</v>
      </c>
      <c r="C937" t="s">
        <v>31</v>
      </c>
      <c r="D937" t="s">
        <v>16</v>
      </c>
      <c r="E937">
        <v>2011</v>
      </c>
      <c r="F937">
        <v>0.372</v>
      </c>
      <c r="G937" t="s">
        <v>11</v>
      </c>
    </row>
    <row r="938" spans="1:7" x14ac:dyDescent="0.2">
      <c r="A938">
        <v>2020</v>
      </c>
      <c r="B938" t="s">
        <v>7</v>
      </c>
      <c r="C938" t="s">
        <v>31</v>
      </c>
      <c r="D938" t="s">
        <v>16</v>
      </c>
      <c r="E938">
        <v>2015</v>
      </c>
      <c r="F938">
        <v>0.27900000000000003</v>
      </c>
      <c r="G938" t="s">
        <v>11</v>
      </c>
    </row>
    <row r="939" spans="1:7" x14ac:dyDescent="0.2">
      <c r="A939">
        <v>2020</v>
      </c>
      <c r="B939" t="s">
        <v>7</v>
      </c>
      <c r="C939" t="s">
        <v>31</v>
      </c>
      <c r="D939" t="s">
        <v>16</v>
      </c>
      <c r="E939">
        <v>2017</v>
      </c>
      <c r="F939">
        <v>0.27900000000000003</v>
      </c>
      <c r="G939" t="s">
        <v>12</v>
      </c>
    </row>
    <row r="940" spans="1:7" x14ac:dyDescent="0.2">
      <c r="A940">
        <v>2020</v>
      </c>
      <c r="B940" t="s">
        <v>7</v>
      </c>
      <c r="C940" t="s">
        <v>31</v>
      </c>
      <c r="D940" t="s">
        <v>16</v>
      </c>
      <c r="E940">
        <v>2020</v>
      </c>
      <c r="F940">
        <v>9.2999999999999999E-2</v>
      </c>
      <c r="G940" t="s">
        <v>12</v>
      </c>
    </row>
    <row r="941" spans="1:7" x14ac:dyDescent="0.2">
      <c r="A941">
        <v>2020</v>
      </c>
      <c r="B941" t="s">
        <v>7</v>
      </c>
      <c r="C941" t="s">
        <v>31</v>
      </c>
      <c r="D941" t="s">
        <v>16</v>
      </c>
      <c r="E941">
        <v>2020</v>
      </c>
      <c r="F941">
        <v>9.2999999999999999E-2</v>
      </c>
      <c r="G941" t="s">
        <v>12</v>
      </c>
    </row>
    <row r="942" spans="1:7" x14ac:dyDescent="0.2">
      <c r="A942">
        <v>2020</v>
      </c>
      <c r="B942" t="s">
        <v>7</v>
      </c>
      <c r="C942" t="s">
        <v>31</v>
      </c>
      <c r="D942" t="s">
        <v>17</v>
      </c>
      <c r="E942">
        <v>1975</v>
      </c>
      <c r="F942">
        <v>1.323</v>
      </c>
      <c r="G942" t="s">
        <v>10</v>
      </c>
    </row>
    <row r="943" spans="1:7" x14ac:dyDescent="0.2">
      <c r="A943">
        <v>2020</v>
      </c>
      <c r="B943" t="s">
        <v>7</v>
      </c>
      <c r="C943" t="s">
        <v>31</v>
      </c>
      <c r="D943" t="s">
        <v>17</v>
      </c>
      <c r="E943">
        <v>1985</v>
      </c>
      <c r="F943">
        <v>1.1739999999999999</v>
      </c>
      <c r="G943" t="s">
        <v>10</v>
      </c>
    </row>
    <row r="944" spans="1:7" x14ac:dyDescent="0.2">
      <c r="A944">
        <v>2020</v>
      </c>
      <c r="B944" t="s">
        <v>7</v>
      </c>
      <c r="C944" t="s">
        <v>31</v>
      </c>
      <c r="D944" t="s">
        <v>17</v>
      </c>
      <c r="E944">
        <v>1996</v>
      </c>
      <c r="F944">
        <v>0.57699999999999996</v>
      </c>
      <c r="G944" t="s">
        <v>10</v>
      </c>
    </row>
    <row r="945" spans="1:7" x14ac:dyDescent="0.2">
      <c r="A945">
        <v>2020</v>
      </c>
      <c r="B945" t="s">
        <v>7</v>
      </c>
      <c r="C945" t="s">
        <v>31</v>
      </c>
      <c r="D945" t="s">
        <v>17</v>
      </c>
      <c r="E945">
        <v>2003</v>
      </c>
      <c r="F945">
        <v>0.29199999999999998</v>
      </c>
      <c r="G945" t="s">
        <v>11</v>
      </c>
    </row>
    <row r="946" spans="1:7" x14ac:dyDescent="0.2">
      <c r="A946">
        <v>2020</v>
      </c>
      <c r="B946" t="s">
        <v>7</v>
      </c>
      <c r="C946" t="s">
        <v>31</v>
      </c>
      <c r="D946" t="s">
        <v>17</v>
      </c>
      <c r="E946">
        <v>2007</v>
      </c>
      <c r="F946">
        <v>0.156</v>
      </c>
      <c r="G946" t="s">
        <v>11</v>
      </c>
    </row>
    <row r="947" spans="1:7" x14ac:dyDescent="0.2">
      <c r="A947">
        <v>2020</v>
      </c>
      <c r="B947" t="s">
        <v>7</v>
      </c>
      <c r="C947" t="s">
        <v>31</v>
      </c>
      <c r="D947" t="s">
        <v>17</v>
      </c>
      <c r="E947">
        <v>2011</v>
      </c>
      <c r="F947">
        <v>0.156</v>
      </c>
      <c r="G947" t="s">
        <v>11</v>
      </c>
    </row>
    <row r="948" spans="1:7" x14ac:dyDescent="0.2">
      <c r="A948">
        <v>2020</v>
      </c>
      <c r="B948" t="s">
        <v>7</v>
      </c>
      <c r="C948" t="s">
        <v>31</v>
      </c>
      <c r="D948" t="s">
        <v>17</v>
      </c>
      <c r="E948">
        <v>2015</v>
      </c>
      <c r="F948">
        <v>0.11700000000000001</v>
      </c>
      <c r="G948" t="s">
        <v>11</v>
      </c>
    </row>
    <row r="949" spans="1:7" x14ac:dyDescent="0.2">
      <c r="A949">
        <v>2020</v>
      </c>
      <c r="B949" t="s">
        <v>7</v>
      </c>
      <c r="C949" t="s">
        <v>31</v>
      </c>
      <c r="D949" t="s">
        <v>17</v>
      </c>
      <c r="E949">
        <v>2017</v>
      </c>
      <c r="F949">
        <v>0.11700000000000001</v>
      </c>
      <c r="G949" t="s">
        <v>12</v>
      </c>
    </row>
    <row r="950" spans="1:7" x14ac:dyDescent="0.2">
      <c r="A950">
        <v>2020</v>
      </c>
      <c r="B950" t="s">
        <v>7</v>
      </c>
      <c r="C950" t="s">
        <v>31</v>
      </c>
      <c r="D950" t="s">
        <v>17</v>
      </c>
      <c r="E950">
        <v>2020</v>
      </c>
      <c r="F950">
        <v>3.9E-2</v>
      </c>
      <c r="G950" t="s">
        <v>12</v>
      </c>
    </row>
    <row r="951" spans="1:7" x14ac:dyDescent="0.2">
      <c r="A951">
        <v>2020</v>
      </c>
      <c r="B951" t="s">
        <v>7</v>
      </c>
      <c r="C951" t="s">
        <v>31</v>
      </c>
      <c r="D951" t="s">
        <v>17</v>
      </c>
      <c r="E951">
        <v>2020</v>
      </c>
      <c r="F951">
        <v>3.9E-2</v>
      </c>
      <c r="G951" t="s">
        <v>12</v>
      </c>
    </row>
    <row r="952" spans="1:7" x14ac:dyDescent="0.2">
      <c r="A952">
        <v>2020</v>
      </c>
      <c r="B952" t="s">
        <v>7</v>
      </c>
      <c r="C952" t="s">
        <v>31</v>
      </c>
      <c r="D952" t="s">
        <v>18</v>
      </c>
      <c r="E952">
        <v>1975</v>
      </c>
      <c r="F952">
        <v>1.044</v>
      </c>
      <c r="G952" t="s">
        <v>10</v>
      </c>
    </row>
    <row r="953" spans="1:7" x14ac:dyDescent="0.2">
      <c r="A953">
        <v>2020</v>
      </c>
      <c r="B953" t="s">
        <v>7</v>
      </c>
      <c r="C953" t="s">
        <v>31</v>
      </c>
      <c r="D953" t="s">
        <v>18</v>
      </c>
      <c r="E953">
        <v>1985</v>
      </c>
      <c r="F953">
        <v>0.65</v>
      </c>
      <c r="G953" t="s">
        <v>10</v>
      </c>
    </row>
    <row r="954" spans="1:7" x14ac:dyDescent="0.2">
      <c r="A954">
        <v>2020</v>
      </c>
      <c r="B954" t="s">
        <v>7</v>
      </c>
      <c r="C954" t="s">
        <v>31</v>
      </c>
      <c r="D954" t="s">
        <v>18</v>
      </c>
      <c r="E954">
        <v>1996</v>
      </c>
      <c r="F954">
        <v>0.23</v>
      </c>
      <c r="G954" t="s">
        <v>10</v>
      </c>
    </row>
    <row r="955" spans="1:7" x14ac:dyDescent="0.2">
      <c r="A955">
        <v>2020</v>
      </c>
      <c r="B955" t="s">
        <v>7</v>
      </c>
      <c r="C955" t="s">
        <v>31</v>
      </c>
      <c r="D955" t="s">
        <v>18</v>
      </c>
      <c r="E955">
        <v>2003</v>
      </c>
      <c r="F955">
        <v>0.20599999999999999</v>
      </c>
      <c r="G955" t="s">
        <v>11</v>
      </c>
    </row>
    <row r="956" spans="1:7" x14ac:dyDescent="0.2">
      <c r="A956">
        <v>2020</v>
      </c>
      <c r="B956" t="s">
        <v>7</v>
      </c>
      <c r="C956" t="s">
        <v>31</v>
      </c>
      <c r="D956" t="s">
        <v>18</v>
      </c>
      <c r="E956">
        <v>2007</v>
      </c>
      <c r="F956">
        <v>0.11</v>
      </c>
      <c r="G956" t="s">
        <v>11</v>
      </c>
    </row>
    <row r="957" spans="1:7" x14ac:dyDescent="0.2">
      <c r="A957">
        <v>2020</v>
      </c>
      <c r="B957" t="s">
        <v>7</v>
      </c>
      <c r="C957" t="s">
        <v>31</v>
      </c>
      <c r="D957" t="s">
        <v>18</v>
      </c>
      <c r="E957">
        <v>2011</v>
      </c>
      <c r="F957">
        <v>0.11</v>
      </c>
      <c r="G957" t="s">
        <v>11</v>
      </c>
    </row>
    <row r="958" spans="1:7" x14ac:dyDescent="0.2">
      <c r="A958">
        <v>2020</v>
      </c>
      <c r="B958" t="s">
        <v>7</v>
      </c>
      <c r="C958" t="s">
        <v>31</v>
      </c>
      <c r="D958" t="s">
        <v>18</v>
      </c>
      <c r="E958">
        <v>2015</v>
      </c>
      <c r="F958">
        <v>8.2000000000000003E-2</v>
      </c>
      <c r="G958" t="s">
        <v>11</v>
      </c>
    </row>
    <row r="959" spans="1:7" x14ac:dyDescent="0.2">
      <c r="A959">
        <v>2020</v>
      </c>
      <c r="B959" t="s">
        <v>7</v>
      </c>
      <c r="C959" t="s">
        <v>31</v>
      </c>
      <c r="D959" t="s">
        <v>18</v>
      </c>
      <c r="E959">
        <v>2017</v>
      </c>
      <c r="F959">
        <v>8.2000000000000003E-2</v>
      </c>
      <c r="G959" t="s">
        <v>12</v>
      </c>
    </row>
    <row r="960" spans="1:7" x14ac:dyDescent="0.2">
      <c r="A960">
        <v>2020</v>
      </c>
      <c r="B960" t="s">
        <v>7</v>
      </c>
      <c r="C960" t="s">
        <v>31</v>
      </c>
      <c r="D960" t="s">
        <v>18</v>
      </c>
      <c r="E960">
        <v>2020</v>
      </c>
      <c r="F960">
        <v>2.7E-2</v>
      </c>
      <c r="G960" t="s">
        <v>12</v>
      </c>
    </row>
    <row r="961" spans="1:7" x14ac:dyDescent="0.2">
      <c r="A961">
        <v>2020</v>
      </c>
      <c r="B961" t="s">
        <v>7</v>
      </c>
      <c r="C961" t="s">
        <v>31</v>
      </c>
      <c r="D961" t="s">
        <v>18</v>
      </c>
      <c r="E961">
        <v>2020</v>
      </c>
      <c r="F961">
        <v>2.7E-2</v>
      </c>
      <c r="G961" t="s">
        <v>12</v>
      </c>
    </row>
    <row r="962" spans="1:7" x14ac:dyDescent="0.2">
      <c r="A962">
        <v>2020</v>
      </c>
      <c r="B962" t="s">
        <v>7</v>
      </c>
      <c r="C962" t="s">
        <v>31</v>
      </c>
      <c r="D962" t="s">
        <v>19</v>
      </c>
      <c r="E962">
        <v>1975</v>
      </c>
      <c r="F962">
        <v>3.052</v>
      </c>
      <c r="G962" t="s">
        <v>10</v>
      </c>
    </row>
    <row r="963" spans="1:7" x14ac:dyDescent="0.2">
      <c r="A963">
        <v>2020</v>
      </c>
      <c r="B963" t="s">
        <v>7</v>
      </c>
      <c r="C963" t="s">
        <v>31</v>
      </c>
      <c r="D963" t="s">
        <v>19</v>
      </c>
      <c r="E963">
        <v>1985</v>
      </c>
      <c r="F963">
        <v>2.133</v>
      </c>
      <c r="G963" t="s">
        <v>10</v>
      </c>
    </row>
    <row r="964" spans="1:7" x14ac:dyDescent="0.2">
      <c r="A964">
        <v>2020</v>
      </c>
      <c r="B964" t="s">
        <v>7</v>
      </c>
      <c r="C964" t="s">
        <v>31</v>
      </c>
      <c r="D964" t="s">
        <v>19</v>
      </c>
      <c r="E964">
        <v>1996</v>
      </c>
      <c r="F964">
        <v>1.252</v>
      </c>
      <c r="G964" t="s">
        <v>10</v>
      </c>
    </row>
    <row r="965" spans="1:7" x14ac:dyDescent="0.2">
      <c r="A965">
        <v>2020</v>
      </c>
      <c r="B965" t="s">
        <v>7</v>
      </c>
      <c r="C965" t="s">
        <v>31</v>
      </c>
      <c r="D965" t="s">
        <v>19</v>
      </c>
      <c r="E965">
        <v>2003</v>
      </c>
      <c r="F965">
        <v>0.754</v>
      </c>
      <c r="G965" t="s">
        <v>11</v>
      </c>
    </row>
    <row r="966" spans="1:7" x14ac:dyDescent="0.2">
      <c r="A966">
        <v>2020</v>
      </c>
      <c r="B966" t="s">
        <v>7</v>
      </c>
      <c r="C966" t="s">
        <v>31</v>
      </c>
      <c r="D966" t="s">
        <v>19</v>
      </c>
      <c r="E966">
        <v>2007</v>
      </c>
      <c r="F966">
        <v>0.42199999999999999</v>
      </c>
      <c r="G966" t="s">
        <v>11</v>
      </c>
    </row>
    <row r="967" spans="1:7" x14ac:dyDescent="0.2">
      <c r="A967">
        <v>2020</v>
      </c>
      <c r="B967" t="s">
        <v>7</v>
      </c>
      <c r="C967" t="s">
        <v>31</v>
      </c>
      <c r="D967" t="s">
        <v>19</v>
      </c>
      <c r="E967">
        <v>2011</v>
      </c>
      <c r="F967">
        <v>0.42199999999999999</v>
      </c>
      <c r="G967" t="s">
        <v>11</v>
      </c>
    </row>
    <row r="968" spans="1:7" x14ac:dyDescent="0.2">
      <c r="A968">
        <v>2020</v>
      </c>
      <c r="B968" t="s">
        <v>7</v>
      </c>
      <c r="C968" t="s">
        <v>31</v>
      </c>
      <c r="D968" t="s">
        <v>19</v>
      </c>
      <c r="E968">
        <v>2015</v>
      </c>
      <c r="F968">
        <v>0.316</v>
      </c>
      <c r="G968" t="s">
        <v>11</v>
      </c>
    </row>
    <row r="969" spans="1:7" x14ac:dyDescent="0.2">
      <c r="A969">
        <v>2020</v>
      </c>
      <c r="B969" t="s">
        <v>7</v>
      </c>
      <c r="C969" t="s">
        <v>31</v>
      </c>
      <c r="D969" t="s">
        <v>19</v>
      </c>
      <c r="E969">
        <v>2017</v>
      </c>
      <c r="F969">
        <v>0.316</v>
      </c>
      <c r="G969" t="s">
        <v>12</v>
      </c>
    </row>
    <row r="970" spans="1:7" x14ac:dyDescent="0.2">
      <c r="A970">
        <v>2020</v>
      </c>
      <c r="B970" t="s">
        <v>7</v>
      </c>
      <c r="C970" t="s">
        <v>31</v>
      </c>
      <c r="D970" t="s">
        <v>19</v>
      </c>
      <c r="E970">
        <v>2020</v>
      </c>
      <c r="F970">
        <v>0.105</v>
      </c>
      <c r="G970" t="s">
        <v>12</v>
      </c>
    </row>
    <row r="971" spans="1:7" x14ac:dyDescent="0.2">
      <c r="A971">
        <v>2020</v>
      </c>
      <c r="B971" t="s">
        <v>7</v>
      </c>
      <c r="C971" t="s">
        <v>31</v>
      </c>
      <c r="D971" t="s">
        <v>19</v>
      </c>
      <c r="E971">
        <v>2020</v>
      </c>
      <c r="F971">
        <v>0.105</v>
      </c>
      <c r="G971" t="s">
        <v>12</v>
      </c>
    </row>
    <row r="972" spans="1:7" x14ac:dyDescent="0.2">
      <c r="A972">
        <v>2020</v>
      </c>
      <c r="B972" t="s">
        <v>7</v>
      </c>
      <c r="C972" t="s">
        <v>31</v>
      </c>
      <c r="D972" t="s">
        <v>20</v>
      </c>
      <c r="E972">
        <v>1975</v>
      </c>
      <c r="F972">
        <v>2.3410000000000002</v>
      </c>
      <c r="G972" t="s">
        <v>10</v>
      </c>
    </row>
    <row r="973" spans="1:7" x14ac:dyDescent="0.2">
      <c r="A973">
        <v>2020</v>
      </c>
      <c r="B973" t="s">
        <v>7</v>
      </c>
      <c r="C973" t="s">
        <v>31</v>
      </c>
      <c r="D973" t="s">
        <v>20</v>
      </c>
      <c r="E973">
        <v>1985</v>
      </c>
      <c r="F973">
        <v>1.4410000000000001</v>
      </c>
      <c r="G973" t="s">
        <v>10</v>
      </c>
    </row>
    <row r="974" spans="1:7" x14ac:dyDescent="0.2">
      <c r="A974">
        <v>2020</v>
      </c>
      <c r="B974" t="s">
        <v>7</v>
      </c>
      <c r="C974" t="s">
        <v>31</v>
      </c>
      <c r="D974" t="s">
        <v>20</v>
      </c>
      <c r="E974">
        <v>1996</v>
      </c>
      <c r="F974">
        <v>0.47099999999999997</v>
      </c>
      <c r="G974" t="s">
        <v>10</v>
      </c>
    </row>
    <row r="975" spans="1:7" x14ac:dyDescent="0.2">
      <c r="A975">
        <v>2020</v>
      </c>
      <c r="B975" t="s">
        <v>7</v>
      </c>
      <c r="C975" t="s">
        <v>31</v>
      </c>
      <c r="D975" t="s">
        <v>20</v>
      </c>
      <c r="E975">
        <v>2003</v>
      </c>
      <c r="F975">
        <v>0.41699999999999998</v>
      </c>
      <c r="G975" t="s">
        <v>11</v>
      </c>
    </row>
    <row r="976" spans="1:7" x14ac:dyDescent="0.2">
      <c r="A976">
        <v>2020</v>
      </c>
      <c r="B976" t="s">
        <v>7</v>
      </c>
      <c r="C976" t="s">
        <v>31</v>
      </c>
      <c r="D976" t="s">
        <v>20</v>
      </c>
      <c r="E976">
        <v>2007</v>
      </c>
      <c r="F976">
        <v>0.23100000000000001</v>
      </c>
      <c r="G976" t="s">
        <v>11</v>
      </c>
    </row>
    <row r="977" spans="1:7" x14ac:dyDescent="0.2">
      <c r="A977">
        <v>2020</v>
      </c>
      <c r="B977" t="s">
        <v>7</v>
      </c>
      <c r="C977" t="s">
        <v>31</v>
      </c>
      <c r="D977" t="s">
        <v>20</v>
      </c>
      <c r="E977">
        <v>2011</v>
      </c>
      <c r="F977">
        <v>0.23100000000000001</v>
      </c>
      <c r="G977" t="s">
        <v>11</v>
      </c>
    </row>
    <row r="978" spans="1:7" x14ac:dyDescent="0.2">
      <c r="A978">
        <v>2020</v>
      </c>
      <c r="B978" t="s">
        <v>7</v>
      </c>
      <c r="C978" t="s">
        <v>31</v>
      </c>
      <c r="D978" t="s">
        <v>20</v>
      </c>
      <c r="E978">
        <v>2015</v>
      </c>
      <c r="F978">
        <v>0.17299999999999999</v>
      </c>
      <c r="G978" t="s">
        <v>11</v>
      </c>
    </row>
    <row r="979" spans="1:7" x14ac:dyDescent="0.2">
      <c r="A979">
        <v>2020</v>
      </c>
      <c r="B979" t="s">
        <v>7</v>
      </c>
      <c r="C979" t="s">
        <v>31</v>
      </c>
      <c r="D979" t="s">
        <v>20</v>
      </c>
      <c r="E979">
        <v>2017</v>
      </c>
      <c r="F979">
        <v>0.17299999999999999</v>
      </c>
      <c r="G979" t="s">
        <v>12</v>
      </c>
    </row>
    <row r="980" spans="1:7" x14ac:dyDescent="0.2">
      <c r="A980">
        <v>2020</v>
      </c>
      <c r="B980" t="s">
        <v>7</v>
      </c>
      <c r="C980" t="s">
        <v>31</v>
      </c>
      <c r="D980" t="s">
        <v>20</v>
      </c>
      <c r="E980">
        <v>2020</v>
      </c>
      <c r="F980">
        <v>5.8000000000000003E-2</v>
      </c>
      <c r="G980" t="s">
        <v>12</v>
      </c>
    </row>
    <row r="981" spans="1:7" x14ac:dyDescent="0.2">
      <c r="A981">
        <v>2020</v>
      </c>
      <c r="B981" t="s">
        <v>7</v>
      </c>
      <c r="C981" t="s">
        <v>31</v>
      </c>
      <c r="D981" t="s">
        <v>20</v>
      </c>
      <c r="E981">
        <v>2020</v>
      </c>
      <c r="F981">
        <v>5.8000000000000003E-2</v>
      </c>
      <c r="G981" t="s">
        <v>12</v>
      </c>
    </row>
    <row r="982" spans="1:7" x14ac:dyDescent="0.2">
      <c r="A982">
        <v>2020</v>
      </c>
      <c r="B982" t="s">
        <v>7</v>
      </c>
      <c r="C982" t="s">
        <v>31</v>
      </c>
      <c r="D982" t="s">
        <v>21</v>
      </c>
      <c r="E982">
        <v>1975</v>
      </c>
      <c r="F982">
        <v>0.38600000000000001</v>
      </c>
      <c r="G982" t="s">
        <v>10</v>
      </c>
    </row>
    <row r="983" spans="1:7" x14ac:dyDescent="0.2">
      <c r="A983">
        <v>2020</v>
      </c>
      <c r="B983" t="s">
        <v>7</v>
      </c>
      <c r="C983" t="s">
        <v>31</v>
      </c>
      <c r="D983" t="s">
        <v>21</v>
      </c>
      <c r="E983">
        <v>1985</v>
      </c>
      <c r="F983">
        <v>0.30499999999999999</v>
      </c>
      <c r="G983" t="s">
        <v>10</v>
      </c>
    </row>
    <row r="984" spans="1:7" x14ac:dyDescent="0.2">
      <c r="A984">
        <v>2020</v>
      </c>
      <c r="B984" t="s">
        <v>7</v>
      </c>
      <c r="C984" t="s">
        <v>31</v>
      </c>
      <c r="D984" t="s">
        <v>21</v>
      </c>
      <c r="E984">
        <v>1996</v>
      </c>
      <c r="F984">
        <v>8.8999999999999996E-2</v>
      </c>
      <c r="G984" t="s">
        <v>10</v>
      </c>
    </row>
    <row r="985" spans="1:7" x14ac:dyDescent="0.2">
      <c r="A985">
        <v>2020</v>
      </c>
      <c r="B985" t="s">
        <v>7</v>
      </c>
      <c r="C985" t="s">
        <v>31</v>
      </c>
      <c r="D985" t="s">
        <v>21</v>
      </c>
      <c r="E985">
        <v>2003</v>
      </c>
      <c r="F985">
        <v>0.11700000000000001</v>
      </c>
      <c r="G985" t="s">
        <v>11</v>
      </c>
    </row>
    <row r="986" spans="1:7" x14ac:dyDescent="0.2">
      <c r="A986">
        <v>2020</v>
      </c>
      <c r="B986" t="s">
        <v>7</v>
      </c>
      <c r="C986" t="s">
        <v>31</v>
      </c>
      <c r="D986" t="s">
        <v>21</v>
      </c>
      <c r="E986">
        <v>2007</v>
      </c>
      <c r="F986">
        <v>4.2999999999999997E-2</v>
      </c>
      <c r="G986" t="s">
        <v>11</v>
      </c>
    </row>
    <row r="987" spans="1:7" x14ac:dyDescent="0.2">
      <c r="A987">
        <v>2020</v>
      </c>
      <c r="B987" t="s">
        <v>7</v>
      </c>
      <c r="C987" t="s">
        <v>31</v>
      </c>
      <c r="D987" t="s">
        <v>21</v>
      </c>
      <c r="E987">
        <v>2011</v>
      </c>
      <c r="F987">
        <v>4.2999999999999997E-2</v>
      </c>
      <c r="G987" t="s">
        <v>11</v>
      </c>
    </row>
    <row r="988" spans="1:7" x14ac:dyDescent="0.2">
      <c r="A988">
        <v>2020</v>
      </c>
      <c r="B988" t="s">
        <v>7</v>
      </c>
      <c r="C988" t="s">
        <v>31</v>
      </c>
      <c r="D988" t="s">
        <v>21</v>
      </c>
      <c r="E988">
        <v>2015</v>
      </c>
      <c r="F988">
        <v>3.3000000000000002E-2</v>
      </c>
      <c r="G988" t="s">
        <v>11</v>
      </c>
    </row>
    <row r="989" spans="1:7" x14ac:dyDescent="0.2">
      <c r="A989">
        <v>2020</v>
      </c>
      <c r="B989" t="s">
        <v>7</v>
      </c>
      <c r="C989" t="s">
        <v>31</v>
      </c>
      <c r="D989" t="s">
        <v>21</v>
      </c>
      <c r="E989">
        <v>2017</v>
      </c>
      <c r="F989">
        <v>3.3000000000000002E-2</v>
      </c>
      <c r="G989" t="s">
        <v>12</v>
      </c>
    </row>
    <row r="990" spans="1:7" x14ac:dyDescent="0.2">
      <c r="A990">
        <v>2020</v>
      </c>
      <c r="B990" t="s">
        <v>7</v>
      </c>
      <c r="C990" t="s">
        <v>31</v>
      </c>
      <c r="D990" t="s">
        <v>21</v>
      </c>
      <c r="E990">
        <v>2020</v>
      </c>
      <c r="F990">
        <v>1.0999999999999999E-2</v>
      </c>
      <c r="G990" t="s">
        <v>12</v>
      </c>
    </row>
    <row r="991" spans="1:7" x14ac:dyDescent="0.2">
      <c r="A991">
        <v>2020</v>
      </c>
      <c r="B991" t="s">
        <v>7</v>
      </c>
      <c r="C991" t="s">
        <v>31</v>
      </c>
      <c r="D991" t="s">
        <v>21</v>
      </c>
      <c r="E991">
        <v>2020</v>
      </c>
      <c r="F991">
        <v>1.0999999999999999E-2</v>
      </c>
      <c r="G991" t="s">
        <v>12</v>
      </c>
    </row>
    <row r="992" spans="1:7" x14ac:dyDescent="0.2">
      <c r="A992">
        <v>2020</v>
      </c>
      <c r="B992" t="s">
        <v>7</v>
      </c>
      <c r="C992" t="s">
        <v>32</v>
      </c>
      <c r="D992" t="s">
        <v>9</v>
      </c>
      <c r="E992">
        <v>1975</v>
      </c>
      <c r="F992">
        <v>0.49099999999999999</v>
      </c>
      <c r="G992" t="s">
        <v>10</v>
      </c>
    </row>
    <row r="993" spans="1:7" x14ac:dyDescent="0.2">
      <c r="A993">
        <v>2020</v>
      </c>
      <c r="B993" t="s">
        <v>7</v>
      </c>
      <c r="C993" t="s">
        <v>32</v>
      </c>
      <c r="D993" t="s">
        <v>9</v>
      </c>
      <c r="E993">
        <v>1985</v>
      </c>
      <c r="F993">
        <v>0.23300000000000001</v>
      </c>
      <c r="G993" t="s">
        <v>10</v>
      </c>
    </row>
    <row r="994" spans="1:7" x14ac:dyDescent="0.2">
      <c r="A994">
        <v>2020</v>
      </c>
      <c r="B994" t="s">
        <v>7</v>
      </c>
      <c r="C994" t="s">
        <v>32</v>
      </c>
      <c r="D994" t="s">
        <v>9</v>
      </c>
      <c r="E994">
        <v>1996</v>
      </c>
      <c r="F994">
        <v>0.158</v>
      </c>
      <c r="G994" t="s">
        <v>10</v>
      </c>
    </row>
    <row r="995" spans="1:7" x14ac:dyDescent="0.2">
      <c r="A995">
        <v>2020</v>
      </c>
      <c r="B995" t="s">
        <v>7</v>
      </c>
      <c r="C995" t="s">
        <v>32</v>
      </c>
      <c r="D995" t="s">
        <v>9</v>
      </c>
      <c r="E995">
        <v>2003</v>
      </c>
      <c r="F995">
        <v>7.0999999999999994E-2</v>
      </c>
      <c r="G995" t="s">
        <v>11</v>
      </c>
    </row>
    <row r="996" spans="1:7" x14ac:dyDescent="0.2">
      <c r="A996">
        <v>2020</v>
      </c>
      <c r="B996" t="s">
        <v>7</v>
      </c>
      <c r="C996" t="s">
        <v>32</v>
      </c>
      <c r="D996" t="s">
        <v>9</v>
      </c>
      <c r="E996">
        <v>2007</v>
      </c>
      <c r="F996">
        <v>3.5000000000000003E-2</v>
      </c>
      <c r="G996" t="s">
        <v>11</v>
      </c>
    </row>
    <row r="997" spans="1:7" x14ac:dyDescent="0.2">
      <c r="A997">
        <v>2020</v>
      </c>
      <c r="B997" t="s">
        <v>7</v>
      </c>
      <c r="C997" t="s">
        <v>32</v>
      </c>
      <c r="D997" t="s">
        <v>9</v>
      </c>
      <c r="E997">
        <v>2011</v>
      </c>
      <c r="F997">
        <v>3.5000000000000003E-2</v>
      </c>
      <c r="G997" t="s">
        <v>11</v>
      </c>
    </row>
    <row r="998" spans="1:7" x14ac:dyDescent="0.2">
      <c r="A998">
        <v>2020</v>
      </c>
      <c r="B998" t="s">
        <v>7</v>
      </c>
      <c r="C998" t="s">
        <v>32</v>
      </c>
      <c r="D998" t="s">
        <v>9</v>
      </c>
      <c r="E998">
        <v>2015</v>
      </c>
      <c r="F998">
        <v>2.5999999999999999E-2</v>
      </c>
      <c r="G998" t="s">
        <v>11</v>
      </c>
    </row>
    <row r="999" spans="1:7" x14ac:dyDescent="0.2">
      <c r="A999">
        <v>2020</v>
      </c>
      <c r="B999" t="s">
        <v>7</v>
      </c>
      <c r="C999" t="s">
        <v>32</v>
      </c>
      <c r="D999" t="s">
        <v>9</v>
      </c>
      <c r="E999">
        <v>2017</v>
      </c>
      <c r="F999">
        <v>2.5999999999999999E-2</v>
      </c>
      <c r="G999" t="s">
        <v>12</v>
      </c>
    </row>
    <row r="1000" spans="1:7" x14ac:dyDescent="0.2">
      <c r="A1000">
        <v>2020</v>
      </c>
      <c r="B1000" t="s">
        <v>7</v>
      </c>
      <c r="C1000" t="s">
        <v>32</v>
      </c>
      <c r="D1000" t="s">
        <v>9</v>
      </c>
      <c r="E1000">
        <v>2020</v>
      </c>
      <c r="F1000">
        <v>8.9999999999999993E-3</v>
      </c>
      <c r="G1000" t="s">
        <v>12</v>
      </c>
    </row>
    <row r="1001" spans="1:7" x14ac:dyDescent="0.2">
      <c r="A1001">
        <v>2020</v>
      </c>
      <c r="B1001" t="s">
        <v>7</v>
      </c>
      <c r="C1001" t="s">
        <v>32</v>
      </c>
      <c r="D1001" t="s">
        <v>9</v>
      </c>
      <c r="E1001">
        <v>2020</v>
      </c>
      <c r="F1001">
        <v>8.9999999999999993E-3</v>
      </c>
      <c r="G1001" t="s">
        <v>12</v>
      </c>
    </row>
    <row r="1002" spans="1:7" x14ac:dyDescent="0.2">
      <c r="A1002">
        <v>2020</v>
      </c>
      <c r="B1002" t="s">
        <v>7</v>
      </c>
      <c r="C1002" t="s">
        <v>32</v>
      </c>
      <c r="D1002" t="s">
        <v>14</v>
      </c>
      <c r="E1002">
        <v>1975</v>
      </c>
      <c r="F1002">
        <v>5.202</v>
      </c>
      <c r="G1002" t="s">
        <v>10</v>
      </c>
    </row>
    <row r="1003" spans="1:7" x14ac:dyDescent="0.2">
      <c r="A1003">
        <v>2020</v>
      </c>
      <c r="B1003" t="s">
        <v>7</v>
      </c>
      <c r="C1003" t="s">
        <v>32</v>
      </c>
      <c r="D1003" t="s">
        <v>14</v>
      </c>
      <c r="E1003">
        <v>1985</v>
      </c>
      <c r="F1003">
        <v>2.3460000000000001</v>
      </c>
      <c r="G1003" t="s">
        <v>10</v>
      </c>
    </row>
    <row r="1004" spans="1:7" x14ac:dyDescent="0.2">
      <c r="A1004">
        <v>2020</v>
      </c>
      <c r="B1004" t="s">
        <v>7</v>
      </c>
      <c r="C1004" t="s">
        <v>32</v>
      </c>
      <c r="D1004" t="s">
        <v>14</v>
      </c>
      <c r="E1004">
        <v>1996</v>
      </c>
      <c r="F1004">
        <v>1.1859999999999999</v>
      </c>
      <c r="G1004" t="s">
        <v>10</v>
      </c>
    </row>
    <row r="1005" spans="1:7" x14ac:dyDescent="0.2">
      <c r="A1005">
        <v>2020</v>
      </c>
      <c r="B1005" t="s">
        <v>7</v>
      </c>
      <c r="C1005" t="s">
        <v>32</v>
      </c>
      <c r="D1005" t="s">
        <v>14</v>
      </c>
      <c r="E1005">
        <v>2003</v>
      </c>
      <c r="F1005">
        <v>0.59699999999999998</v>
      </c>
      <c r="G1005" t="s">
        <v>11</v>
      </c>
    </row>
    <row r="1006" spans="1:7" x14ac:dyDescent="0.2">
      <c r="A1006">
        <v>2020</v>
      </c>
      <c r="B1006" t="s">
        <v>7</v>
      </c>
      <c r="C1006" t="s">
        <v>32</v>
      </c>
      <c r="D1006" t="s">
        <v>14</v>
      </c>
      <c r="E1006">
        <v>2007</v>
      </c>
      <c r="F1006">
        <v>0.26900000000000002</v>
      </c>
      <c r="G1006" t="s">
        <v>11</v>
      </c>
    </row>
    <row r="1007" spans="1:7" x14ac:dyDescent="0.2">
      <c r="A1007">
        <v>2020</v>
      </c>
      <c r="B1007" t="s">
        <v>7</v>
      </c>
      <c r="C1007" t="s">
        <v>32</v>
      </c>
      <c r="D1007" t="s">
        <v>14</v>
      </c>
      <c r="E1007">
        <v>2011</v>
      </c>
      <c r="F1007">
        <v>0.26900000000000002</v>
      </c>
      <c r="G1007" t="s">
        <v>11</v>
      </c>
    </row>
    <row r="1008" spans="1:7" x14ac:dyDescent="0.2">
      <c r="A1008">
        <v>2020</v>
      </c>
      <c r="B1008" t="s">
        <v>7</v>
      </c>
      <c r="C1008" t="s">
        <v>32</v>
      </c>
      <c r="D1008" t="s">
        <v>14</v>
      </c>
      <c r="E1008">
        <v>2015</v>
      </c>
      <c r="F1008">
        <v>0.20200000000000001</v>
      </c>
      <c r="G1008" t="s">
        <v>11</v>
      </c>
    </row>
    <row r="1009" spans="1:7" x14ac:dyDescent="0.2">
      <c r="A1009">
        <v>2020</v>
      </c>
      <c r="B1009" t="s">
        <v>7</v>
      </c>
      <c r="C1009" t="s">
        <v>32</v>
      </c>
      <c r="D1009" t="s">
        <v>14</v>
      </c>
      <c r="E1009">
        <v>2017</v>
      </c>
      <c r="F1009">
        <v>0.20200000000000001</v>
      </c>
      <c r="G1009" t="s">
        <v>12</v>
      </c>
    </row>
    <row r="1010" spans="1:7" x14ac:dyDescent="0.2">
      <c r="A1010">
        <v>2020</v>
      </c>
      <c r="B1010" t="s">
        <v>7</v>
      </c>
      <c r="C1010" t="s">
        <v>32</v>
      </c>
      <c r="D1010" t="s">
        <v>14</v>
      </c>
      <c r="E1010">
        <v>2020</v>
      </c>
      <c r="F1010">
        <v>6.7000000000000004E-2</v>
      </c>
      <c r="G1010" t="s">
        <v>12</v>
      </c>
    </row>
    <row r="1011" spans="1:7" x14ac:dyDescent="0.2">
      <c r="A1011">
        <v>2020</v>
      </c>
      <c r="B1011" t="s">
        <v>7</v>
      </c>
      <c r="C1011" t="s">
        <v>32</v>
      </c>
      <c r="D1011" t="s">
        <v>14</v>
      </c>
      <c r="E1011">
        <v>2020</v>
      </c>
      <c r="F1011">
        <v>6.7000000000000004E-2</v>
      </c>
      <c r="G1011" t="s">
        <v>12</v>
      </c>
    </row>
    <row r="1012" spans="1:7" x14ac:dyDescent="0.2">
      <c r="A1012">
        <v>2020</v>
      </c>
      <c r="B1012" t="s">
        <v>7</v>
      </c>
      <c r="C1012" t="s">
        <v>32</v>
      </c>
      <c r="D1012" t="s">
        <v>15</v>
      </c>
      <c r="E1012">
        <v>1975</v>
      </c>
      <c r="F1012">
        <v>29.94</v>
      </c>
      <c r="G1012" t="s">
        <v>10</v>
      </c>
    </row>
    <row r="1013" spans="1:7" x14ac:dyDescent="0.2">
      <c r="A1013">
        <v>2020</v>
      </c>
      <c r="B1013" t="s">
        <v>7</v>
      </c>
      <c r="C1013" t="s">
        <v>32</v>
      </c>
      <c r="D1013" t="s">
        <v>15</v>
      </c>
      <c r="E1013">
        <v>1985</v>
      </c>
      <c r="F1013">
        <v>8.93</v>
      </c>
      <c r="G1013" t="s">
        <v>10</v>
      </c>
    </row>
    <row r="1014" spans="1:7" x14ac:dyDescent="0.2">
      <c r="A1014">
        <v>2020</v>
      </c>
      <c r="B1014" t="s">
        <v>7</v>
      </c>
      <c r="C1014" t="s">
        <v>32</v>
      </c>
      <c r="D1014" t="s">
        <v>15</v>
      </c>
      <c r="E1014">
        <v>1996</v>
      </c>
      <c r="F1014">
        <v>5.6310000000000002</v>
      </c>
      <c r="G1014" t="s">
        <v>10</v>
      </c>
    </row>
    <row r="1015" spans="1:7" x14ac:dyDescent="0.2">
      <c r="A1015">
        <v>2020</v>
      </c>
      <c r="B1015" t="s">
        <v>7</v>
      </c>
      <c r="C1015" t="s">
        <v>32</v>
      </c>
      <c r="D1015" t="s">
        <v>15</v>
      </c>
      <c r="E1015">
        <v>2003</v>
      </c>
      <c r="F1015">
        <v>3.032</v>
      </c>
      <c r="G1015" t="s">
        <v>11</v>
      </c>
    </row>
    <row r="1016" spans="1:7" x14ac:dyDescent="0.2">
      <c r="A1016">
        <v>2020</v>
      </c>
      <c r="B1016" t="s">
        <v>7</v>
      </c>
      <c r="C1016" t="s">
        <v>32</v>
      </c>
      <c r="D1016" t="s">
        <v>15</v>
      </c>
      <c r="E1016">
        <v>2007</v>
      </c>
      <c r="F1016">
        <v>1.046</v>
      </c>
      <c r="G1016" t="s">
        <v>11</v>
      </c>
    </row>
    <row r="1017" spans="1:7" x14ac:dyDescent="0.2">
      <c r="A1017">
        <v>2020</v>
      </c>
      <c r="B1017" t="s">
        <v>7</v>
      </c>
      <c r="C1017" t="s">
        <v>32</v>
      </c>
      <c r="D1017" t="s">
        <v>15</v>
      </c>
      <c r="E1017">
        <v>2011</v>
      </c>
      <c r="F1017">
        <v>1.046</v>
      </c>
      <c r="G1017" t="s">
        <v>11</v>
      </c>
    </row>
    <row r="1018" spans="1:7" x14ac:dyDescent="0.2">
      <c r="A1018">
        <v>2020</v>
      </c>
      <c r="B1018" t="s">
        <v>7</v>
      </c>
      <c r="C1018" t="s">
        <v>32</v>
      </c>
      <c r="D1018" t="s">
        <v>15</v>
      </c>
      <c r="E1018">
        <v>2015</v>
      </c>
      <c r="F1018">
        <v>0.78400000000000003</v>
      </c>
      <c r="G1018" t="s">
        <v>11</v>
      </c>
    </row>
    <row r="1019" spans="1:7" x14ac:dyDescent="0.2">
      <c r="A1019">
        <v>2020</v>
      </c>
      <c r="B1019" t="s">
        <v>7</v>
      </c>
      <c r="C1019" t="s">
        <v>32</v>
      </c>
      <c r="D1019" t="s">
        <v>15</v>
      </c>
      <c r="E1019">
        <v>2017</v>
      </c>
      <c r="F1019">
        <v>0.78400000000000003</v>
      </c>
      <c r="G1019" t="s">
        <v>12</v>
      </c>
    </row>
    <row r="1020" spans="1:7" x14ac:dyDescent="0.2">
      <c r="A1020">
        <v>2020</v>
      </c>
      <c r="B1020" t="s">
        <v>7</v>
      </c>
      <c r="C1020" t="s">
        <v>32</v>
      </c>
      <c r="D1020" t="s">
        <v>15</v>
      </c>
      <c r="E1020">
        <v>2020</v>
      </c>
      <c r="F1020">
        <v>0.26100000000000001</v>
      </c>
      <c r="G1020" t="s">
        <v>12</v>
      </c>
    </row>
    <row r="1021" spans="1:7" x14ac:dyDescent="0.2">
      <c r="A1021">
        <v>2020</v>
      </c>
      <c r="B1021" t="s">
        <v>7</v>
      </c>
      <c r="C1021" t="s">
        <v>32</v>
      </c>
      <c r="D1021" t="s">
        <v>15</v>
      </c>
      <c r="E1021">
        <v>2020</v>
      </c>
      <c r="F1021">
        <v>0.26100000000000001</v>
      </c>
      <c r="G1021" t="s">
        <v>12</v>
      </c>
    </row>
    <row r="1022" spans="1:7" x14ac:dyDescent="0.2">
      <c r="A1022">
        <v>2020</v>
      </c>
      <c r="B1022" t="s">
        <v>7</v>
      </c>
      <c r="C1022" t="s">
        <v>32</v>
      </c>
      <c r="D1022" t="s">
        <v>16</v>
      </c>
      <c r="E1022">
        <v>1975</v>
      </c>
      <c r="F1022">
        <v>13.005000000000001</v>
      </c>
      <c r="G1022" t="s">
        <v>10</v>
      </c>
    </row>
    <row r="1023" spans="1:7" x14ac:dyDescent="0.2">
      <c r="A1023">
        <v>2020</v>
      </c>
      <c r="B1023" t="s">
        <v>7</v>
      </c>
      <c r="C1023" t="s">
        <v>32</v>
      </c>
      <c r="D1023" t="s">
        <v>16</v>
      </c>
      <c r="E1023">
        <v>1985</v>
      </c>
      <c r="F1023">
        <v>7.2960000000000003</v>
      </c>
      <c r="G1023" t="s">
        <v>10</v>
      </c>
    </row>
    <row r="1024" spans="1:7" x14ac:dyDescent="0.2">
      <c r="A1024">
        <v>2020</v>
      </c>
      <c r="B1024" t="s">
        <v>7</v>
      </c>
      <c r="C1024" t="s">
        <v>32</v>
      </c>
      <c r="D1024" t="s">
        <v>16</v>
      </c>
      <c r="E1024">
        <v>1996</v>
      </c>
      <c r="F1024">
        <v>3.1720000000000002</v>
      </c>
      <c r="G1024" t="s">
        <v>10</v>
      </c>
    </row>
    <row r="1025" spans="1:7" x14ac:dyDescent="0.2">
      <c r="A1025">
        <v>2020</v>
      </c>
      <c r="B1025" t="s">
        <v>7</v>
      </c>
      <c r="C1025" t="s">
        <v>32</v>
      </c>
      <c r="D1025" t="s">
        <v>16</v>
      </c>
      <c r="E1025">
        <v>2003</v>
      </c>
      <c r="F1025">
        <v>1.5660000000000001</v>
      </c>
      <c r="G1025" t="s">
        <v>11</v>
      </c>
    </row>
    <row r="1026" spans="1:7" x14ac:dyDescent="0.2">
      <c r="A1026">
        <v>2020</v>
      </c>
      <c r="B1026" t="s">
        <v>7</v>
      </c>
      <c r="C1026" t="s">
        <v>32</v>
      </c>
      <c r="D1026" t="s">
        <v>16</v>
      </c>
      <c r="E1026">
        <v>2007</v>
      </c>
      <c r="F1026">
        <v>0.79500000000000004</v>
      </c>
      <c r="G1026" t="s">
        <v>11</v>
      </c>
    </row>
    <row r="1027" spans="1:7" x14ac:dyDescent="0.2">
      <c r="A1027">
        <v>2020</v>
      </c>
      <c r="B1027" t="s">
        <v>7</v>
      </c>
      <c r="C1027" t="s">
        <v>32</v>
      </c>
      <c r="D1027" t="s">
        <v>16</v>
      </c>
      <c r="E1027">
        <v>2011</v>
      </c>
      <c r="F1027">
        <v>0.79500000000000004</v>
      </c>
      <c r="G1027" t="s">
        <v>11</v>
      </c>
    </row>
    <row r="1028" spans="1:7" x14ac:dyDescent="0.2">
      <c r="A1028">
        <v>2020</v>
      </c>
      <c r="B1028" t="s">
        <v>7</v>
      </c>
      <c r="C1028" t="s">
        <v>32</v>
      </c>
      <c r="D1028" t="s">
        <v>16</v>
      </c>
      <c r="E1028">
        <v>2015</v>
      </c>
      <c r="F1028">
        <v>0.59699999999999998</v>
      </c>
      <c r="G1028" t="s">
        <v>11</v>
      </c>
    </row>
    <row r="1029" spans="1:7" x14ac:dyDescent="0.2">
      <c r="A1029">
        <v>2020</v>
      </c>
      <c r="B1029" t="s">
        <v>7</v>
      </c>
      <c r="C1029" t="s">
        <v>32</v>
      </c>
      <c r="D1029" t="s">
        <v>16</v>
      </c>
      <c r="E1029">
        <v>2017</v>
      </c>
      <c r="F1029">
        <v>0.59699999999999998</v>
      </c>
      <c r="G1029" t="s">
        <v>12</v>
      </c>
    </row>
    <row r="1030" spans="1:7" x14ac:dyDescent="0.2">
      <c r="A1030">
        <v>2020</v>
      </c>
      <c r="B1030" t="s">
        <v>7</v>
      </c>
      <c r="C1030" t="s">
        <v>32</v>
      </c>
      <c r="D1030" t="s">
        <v>16</v>
      </c>
      <c r="E1030">
        <v>2020</v>
      </c>
      <c r="F1030">
        <v>0.19900000000000001</v>
      </c>
      <c r="G1030" t="s">
        <v>12</v>
      </c>
    </row>
    <row r="1031" spans="1:7" x14ac:dyDescent="0.2">
      <c r="A1031">
        <v>2020</v>
      </c>
      <c r="B1031" t="s">
        <v>7</v>
      </c>
      <c r="C1031" t="s">
        <v>32</v>
      </c>
      <c r="D1031" t="s">
        <v>16</v>
      </c>
      <c r="E1031">
        <v>2020</v>
      </c>
      <c r="F1031">
        <v>0.19900000000000001</v>
      </c>
      <c r="G1031" t="s">
        <v>12</v>
      </c>
    </row>
    <row r="1032" spans="1:7" x14ac:dyDescent="0.2">
      <c r="A1032">
        <v>2020</v>
      </c>
      <c r="B1032" t="s">
        <v>7</v>
      </c>
      <c r="C1032" t="s">
        <v>32</v>
      </c>
      <c r="D1032" t="s">
        <v>17</v>
      </c>
      <c r="E1032">
        <v>1975</v>
      </c>
      <c r="F1032">
        <v>1.5509999999999999</v>
      </c>
      <c r="G1032" t="s">
        <v>10</v>
      </c>
    </row>
    <row r="1033" spans="1:7" x14ac:dyDescent="0.2">
      <c r="A1033">
        <v>2020</v>
      </c>
      <c r="B1033" t="s">
        <v>7</v>
      </c>
      <c r="C1033" t="s">
        <v>32</v>
      </c>
      <c r="D1033" t="s">
        <v>17</v>
      </c>
      <c r="E1033">
        <v>1985</v>
      </c>
      <c r="F1033">
        <v>0.872</v>
      </c>
      <c r="G1033" t="s">
        <v>10</v>
      </c>
    </row>
    <row r="1034" spans="1:7" x14ac:dyDescent="0.2">
      <c r="A1034">
        <v>2020</v>
      </c>
      <c r="B1034" t="s">
        <v>7</v>
      </c>
      <c r="C1034" t="s">
        <v>32</v>
      </c>
      <c r="D1034" t="s">
        <v>17</v>
      </c>
      <c r="E1034">
        <v>1996</v>
      </c>
      <c r="F1034">
        <v>0.379</v>
      </c>
      <c r="G1034" t="s">
        <v>10</v>
      </c>
    </row>
    <row r="1035" spans="1:7" x14ac:dyDescent="0.2">
      <c r="A1035">
        <v>2020</v>
      </c>
      <c r="B1035" t="s">
        <v>7</v>
      </c>
      <c r="C1035" t="s">
        <v>32</v>
      </c>
      <c r="D1035" t="s">
        <v>17</v>
      </c>
      <c r="E1035">
        <v>2003</v>
      </c>
      <c r="F1035">
        <v>0.187</v>
      </c>
      <c r="G1035" t="s">
        <v>11</v>
      </c>
    </row>
    <row r="1036" spans="1:7" x14ac:dyDescent="0.2">
      <c r="A1036">
        <v>2020</v>
      </c>
      <c r="B1036" t="s">
        <v>7</v>
      </c>
      <c r="C1036" t="s">
        <v>32</v>
      </c>
      <c r="D1036" t="s">
        <v>17</v>
      </c>
      <c r="E1036">
        <v>2007</v>
      </c>
      <c r="F1036">
        <v>9.5000000000000001E-2</v>
      </c>
      <c r="G1036" t="s">
        <v>11</v>
      </c>
    </row>
    <row r="1037" spans="1:7" x14ac:dyDescent="0.2">
      <c r="A1037">
        <v>2020</v>
      </c>
      <c r="B1037" t="s">
        <v>7</v>
      </c>
      <c r="C1037" t="s">
        <v>32</v>
      </c>
      <c r="D1037" t="s">
        <v>17</v>
      </c>
      <c r="E1037">
        <v>2011</v>
      </c>
      <c r="F1037">
        <v>9.5000000000000001E-2</v>
      </c>
      <c r="G1037" t="s">
        <v>11</v>
      </c>
    </row>
    <row r="1038" spans="1:7" x14ac:dyDescent="0.2">
      <c r="A1038">
        <v>2020</v>
      </c>
      <c r="B1038" t="s">
        <v>7</v>
      </c>
      <c r="C1038" t="s">
        <v>32</v>
      </c>
      <c r="D1038" t="s">
        <v>17</v>
      </c>
      <c r="E1038">
        <v>2015</v>
      </c>
      <c r="F1038">
        <v>7.0999999999999994E-2</v>
      </c>
      <c r="G1038" t="s">
        <v>11</v>
      </c>
    </row>
    <row r="1039" spans="1:7" x14ac:dyDescent="0.2">
      <c r="A1039">
        <v>2020</v>
      </c>
      <c r="B1039" t="s">
        <v>7</v>
      </c>
      <c r="C1039" t="s">
        <v>32</v>
      </c>
      <c r="D1039" t="s">
        <v>17</v>
      </c>
      <c r="E1039">
        <v>2017</v>
      </c>
      <c r="F1039">
        <v>7.0999999999999994E-2</v>
      </c>
      <c r="G1039" t="s">
        <v>12</v>
      </c>
    </row>
    <row r="1040" spans="1:7" x14ac:dyDescent="0.2">
      <c r="A1040">
        <v>2020</v>
      </c>
      <c r="B1040" t="s">
        <v>7</v>
      </c>
      <c r="C1040" t="s">
        <v>32</v>
      </c>
      <c r="D1040" t="s">
        <v>17</v>
      </c>
      <c r="E1040">
        <v>2020</v>
      </c>
      <c r="F1040">
        <v>2.4E-2</v>
      </c>
      <c r="G1040" t="s">
        <v>12</v>
      </c>
    </row>
    <row r="1041" spans="1:7" x14ac:dyDescent="0.2">
      <c r="A1041">
        <v>2020</v>
      </c>
      <c r="B1041" t="s">
        <v>7</v>
      </c>
      <c r="C1041" t="s">
        <v>32</v>
      </c>
      <c r="D1041" t="s">
        <v>17</v>
      </c>
      <c r="E1041">
        <v>2020</v>
      </c>
      <c r="F1041">
        <v>2.4E-2</v>
      </c>
      <c r="G1041" t="s">
        <v>12</v>
      </c>
    </row>
    <row r="1042" spans="1:7" x14ac:dyDescent="0.2">
      <c r="A1042">
        <v>2020</v>
      </c>
      <c r="B1042" t="s">
        <v>7</v>
      </c>
      <c r="C1042" t="s">
        <v>32</v>
      </c>
      <c r="D1042" t="s">
        <v>18</v>
      </c>
      <c r="E1042">
        <v>1975</v>
      </c>
      <c r="F1042">
        <v>2.968</v>
      </c>
      <c r="G1042" t="s">
        <v>10</v>
      </c>
    </row>
    <row r="1043" spans="1:7" x14ac:dyDescent="0.2">
      <c r="A1043">
        <v>2020</v>
      </c>
      <c r="B1043" t="s">
        <v>7</v>
      </c>
      <c r="C1043" t="s">
        <v>32</v>
      </c>
      <c r="D1043" t="s">
        <v>18</v>
      </c>
      <c r="E1043">
        <v>1985</v>
      </c>
      <c r="F1043">
        <v>1.919</v>
      </c>
      <c r="G1043" t="s">
        <v>10</v>
      </c>
    </row>
    <row r="1044" spans="1:7" x14ac:dyDescent="0.2">
      <c r="A1044">
        <v>2020</v>
      </c>
      <c r="B1044" t="s">
        <v>7</v>
      </c>
      <c r="C1044" t="s">
        <v>32</v>
      </c>
      <c r="D1044" t="s">
        <v>18</v>
      </c>
      <c r="E1044">
        <v>1996</v>
      </c>
      <c r="F1044">
        <v>1.1419999999999999</v>
      </c>
      <c r="G1044" t="s">
        <v>10</v>
      </c>
    </row>
    <row r="1045" spans="1:7" x14ac:dyDescent="0.2">
      <c r="A1045">
        <v>2020</v>
      </c>
      <c r="B1045" t="s">
        <v>7</v>
      </c>
      <c r="C1045" t="s">
        <v>32</v>
      </c>
      <c r="D1045" t="s">
        <v>18</v>
      </c>
      <c r="E1045">
        <v>2003</v>
      </c>
      <c r="F1045">
        <v>0.58199999999999996</v>
      </c>
      <c r="G1045" t="s">
        <v>11</v>
      </c>
    </row>
    <row r="1046" spans="1:7" x14ac:dyDescent="0.2">
      <c r="A1046">
        <v>2020</v>
      </c>
      <c r="B1046" t="s">
        <v>7</v>
      </c>
      <c r="C1046" t="s">
        <v>32</v>
      </c>
      <c r="D1046" t="s">
        <v>18</v>
      </c>
      <c r="E1046">
        <v>2007</v>
      </c>
      <c r="F1046">
        <v>0.32400000000000001</v>
      </c>
      <c r="G1046" t="s">
        <v>11</v>
      </c>
    </row>
    <row r="1047" spans="1:7" x14ac:dyDescent="0.2">
      <c r="A1047">
        <v>2020</v>
      </c>
      <c r="B1047" t="s">
        <v>7</v>
      </c>
      <c r="C1047" t="s">
        <v>32</v>
      </c>
      <c r="D1047" t="s">
        <v>18</v>
      </c>
      <c r="E1047">
        <v>2011</v>
      </c>
      <c r="F1047">
        <v>0.32400000000000001</v>
      </c>
      <c r="G1047" t="s">
        <v>11</v>
      </c>
    </row>
    <row r="1048" spans="1:7" x14ac:dyDescent="0.2">
      <c r="A1048">
        <v>2020</v>
      </c>
      <c r="B1048" t="s">
        <v>7</v>
      </c>
      <c r="C1048" t="s">
        <v>32</v>
      </c>
      <c r="D1048" t="s">
        <v>18</v>
      </c>
      <c r="E1048">
        <v>2015</v>
      </c>
      <c r="F1048">
        <v>0.24299999999999999</v>
      </c>
      <c r="G1048" t="s">
        <v>11</v>
      </c>
    </row>
    <row r="1049" spans="1:7" x14ac:dyDescent="0.2">
      <c r="A1049">
        <v>2020</v>
      </c>
      <c r="B1049" t="s">
        <v>7</v>
      </c>
      <c r="C1049" t="s">
        <v>32</v>
      </c>
      <c r="D1049" t="s">
        <v>18</v>
      </c>
      <c r="E1049">
        <v>2017</v>
      </c>
      <c r="F1049">
        <v>0.24299999999999999</v>
      </c>
      <c r="G1049" t="s">
        <v>12</v>
      </c>
    </row>
    <row r="1050" spans="1:7" x14ac:dyDescent="0.2">
      <c r="A1050">
        <v>2020</v>
      </c>
      <c r="B1050" t="s">
        <v>7</v>
      </c>
      <c r="C1050" t="s">
        <v>32</v>
      </c>
      <c r="D1050" t="s">
        <v>18</v>
      </c>
      <c r="E1050">
        <v>2020</v>
      </c>
      <c r="F1050">
        <v>8.1000000000000003E-2</v>
      </c>
      <c r="G1050" t="s">
        <v>12</v>
      </c>
    </row>
    <row r="1051" spans="1:7" x14ac:dyDescent="0.2">
      <c r="A1051">
        <v>2020</v>
      </c>
      <c r="B1051" t="s">
        <v>7</v>
      </c>
      <c r="C1051" t="s">
        <v>32</v>
      </c>
      <c r="D1051" t="s">
        <v>18</v>
      </c>
      <c r="E1051">
        <v>2020</v>
      </c>
      <c r="F1051">
        <v>8.1000000000000003E-2</v>
      </c>
      <c r="G1051" t="s">
        <v>12</v>
      </c>
    </row>
    <row r="1052" spans="1:7" x14ac:dyDescent="0.2">
      <c r="A1052">
        <v>2020</v>
      </c>
      <c r="B1052" t="s">
        <v>7</v>
      </c>
      <c r="C1052" t="s">
        <v>32</v>
      </c>
      <c r="D1052" t="s">
        <v>19</v>
      </c>
      <c r="E1052">
        <v>1975</v>
      </c>
      <c r="F1052">
        <v>12.779</v>
      </c>
      <c r="G1052" t="s">
        <v>10</v>
      </c>
    </row>
    <row r="1053" spans="1:7" x14ac:dyDescent="0.2">
      <c r="A1053">
        <v>2020</v>
      </c>
      <c r="B1053" t="s">
        <v>7</v>
      </c>
      <c r="C1053" t="s">
        <v>32</v>
      </c>
      <c r="D1053" t="s">
        <v>19</v>
      </c>
      <c r="E1053">
        <v>1985</v>
      </c>
      <c r="F1053">
        <v>7.6289999999999996</v>
      </c>
      <c r="G1053" t="s">
        <v>10</v>
      </c>
    </row>
    <row r="1054" spans="1:7" x14ac:dyDescent="0.2">
      <c r="A1054">
        <v>2020</v>
      </c>
      <c r="B1054" t="s">
        <v>7</v>
      </c>
      <c r="C1054" t="s">
        <v>32</v>
      </c>
      <c r="D1054" t="s">
        <v>19</v>
      </c>
      <c r="E1054">
        <v>1996</v>
      </c>
      <c r="F1054">
        <v>3.6429999999999998</v>
      </c>
      <c r="G1054" t="s">
        <v>10</v>
      </c>
    </row>
    <row r="1055" spans="1:7" x14ac:dyDescent="0.2">
      <c r="A1055">
        <v>2020</v>
      </c>
      <c r="B1055" t="s">
        <v>7</v>
      </c>
      <c r="C1055" t="s">
        <v>32</v>
      </c>
      <c r="D1055" t="s">
        <v>19</v>
      </c>
      <c r="E1055">
        <v>2003</v>
      </c>
      <c r="F1055">
        <v>2.069</v>
      </c>
      <c r="G1055" t="s">
        <v>11</v>
      </c>
    </row>
    <row r="1056" spans="1:7" x14ac:dyDescent="0.2">
      <c r="A1056">
        <v>2020</v>
      </c>
      <c r="B1056" t="s">
        <v>7</v>
      </c>
      <c r="C1056" t="s">
        <v>32</v>
      </c>
      <c r="D1056" t="s">
        <v>19</v>
      </c>
      <c r="E1056">
        <v>2007</v>
      </c>
      <c r="F1056">
        <v>1.04</v>
      </c>
      <c r="G1056" t="s">
        <v>11</v>
      </c>
    </row>
    <row r="1057" spans="1:7" x14ac:dyDescent="0.2">
      <c r="A1057">
        <v>2020</v>
      </c>
      <c r="B1057" t="s">
        <v>7</v>
      </c>
      <c r="C1057" t="s">
        <v>32</v>
      </c>
      <c r="D1057" t="s">
        <v>19</v>
      </c>
      <c r="E1057">
        <v>2011</v>
      </c>
      <c r="F1057">
        <v>1.04</v>
      </c>
      <c r="G1057" t="s">
        <v>11</v>
      </c>
    </row>
    <row r="1058" spans="1:7" x14ac:dyDescent="0.2">
      <c r="A1058">
        <v>2020</v>
      </c>
      <c r="B1058" t="s">
        <v>7</v>
      </c>
      <c r="C1058" t="s">
        <v>32</v>
      </c>
      <c r="D1058" t="s">
        <v>19</v>
      </c>
      <c r="E1058">
        <v>2015</v>
      </c>
      <c r="F1058">
        <v>0.78</v>
      </c>
      <c r="G1058" t="s">
        <v>11</v>
      </c>
    </row>
    <row r="1059" spans="1:7" x14ac:dyDescent="0.2">
      <c r="A1059">
        <v>2020</v>
      </c>
      <c r="B1059" t="s">
        <v>7</v>
      </c>
      <c r="C1059" t="s">
        <v>32</v>
      </c>
      <c r="D1059" t="s">
        <v>19</v>
      </c>
      <c r="E1059">
        <v>2017</v>
      </c>
      <c r="F1059">
        <v>0.78</v>
      </c>
      <c r="G1059" t="s">
        <v>12</v>
      </c>
    </row>
    <row r="1060" spans="1:7" x14ac:dyDescent="0.2">
      <c r="A1060">
        <v>2020</v>
      </c>
      <c r="B1060" t="s">
        <v>7</v>
      </c>
      <c r="C1060" t="s">
        <v>32</v>
      </c>
      <c r="D1060" t="s">
        <v>19</v>
      </c>
      <c r="E1060">
        <v>2020</v>
      </c>
      <c r="F1060">
        <v>0.26</v>
      </c>
      <c r="G1060" t="s">
        <v>12</v>
      </c>
    </row>
    <row r="1061" spans="1:7" x14ac:dyDescent="0.2">
      <c r="A1061">
        <v>2020</v>
      </c>
      <c r="B1061" t="s">
        <v>7</v>
      </c>
      <c r="C1061" t="s">
        <v>32</v>
      </c>
      <c r="D1061" t="s">
        <v>19</v>
      </c>
      <c r="E1061">
        <v>2020</v>
      </c>
      <c r="F1061">
        <v>0.26</v>
      </c>
      <c r="G1061" t="s">
        <v>12</v>
      </c>
    </row>
    <row r="1062" spans="1:7" x14ac:dyDescent="0.2">
      <c r="A1062">
        <v>2020</v>
      </c>
      <c r="B1062" t="s">
        <v>7</v>
      </c>
      <c r="C1062" t="s">
        <v>32</v>
      </c>
      <c r="D1062" t="s">
        <v>20</v>
      </c>
      <c r="E1062">
        <v>1975</v>
      </c>
      <c r="F1062">
        <v>7.423</v>
      </c>
      <c r="G1062" t="s">
        <v>10</v>
      </c>
    </row>
    <row r="1063" spans="1:7" x14ac:dyDescent="0.2">
      <c r="A1063">
        <v>2020</v>
      </c>
      <c r="B1063" t="s">
        <v>7</v>
      </c>
      <c r="C1063" t="s">
        <v>32</v>
      </c>
      <c r="D1063" t="s">
        <v>20</v>
      </c>
      <c r="E1063">
        <v>1985</v>
      </c>
      <c r="F1063">
        <v>4.75</v>
      </c>
      <c r="G1063" t="s">
        <v>10</v>
      </c>
    </row>
    <row r="1064" spans="1:7" x14ac:dyDescent="0.2">
      <c r="A1064">
        <v>2020</v>
      </c>
      <c r="B1064" t="s">
        <v>7</v>
      </c>
      <c r="C1064" t="s">
        <v>32</v>
      </c>
      <c r="D1064" t="s">
        <v>20</v>
      </c>
      <c r="E1064">
        <v>1996</v>
      </c>
      <c r="F1064">
        <v>3.0230000000000001</v>
      </c>
      <c r="G1064" t="s">
        <v>10</v>
      </c>
    </row>
    <row r="1065" spans="1:7" x14ac:dyDescent="0.2">
      <c r="A1065">
        <v>2020</v>
      </c>
      <c r="B1065" t="s">
        <v>7</v>
      </c>
      <c r="C1065" t="s">
        <v>32</v>
      </c>
      <c r="D1065" t="s">
        <v>20</v>
      </c>
      <c r="E1065">
        <v>2003</v>
      </c>
      <c r="F1065">
        <v>1.222</v>
      </c>
      <c r="G1065" t="s">
        <v>11</v>
      </c>
    </row>
    <row r="1066" spans="1:7" x14ac:dyDescent="0.2">
      <c r="A1066">
        <v>2020</v>
      </c>
      <c r="B1066" t="s">
        <v>7</v>
      </c>
      <c r="C1066" t="s">
        <v>32</v>
      </c>
      <c r="D1066" t="s">
        <v>20</v>
      </c>
      <c r="E1066">
        <v>2007</v>
      </c>
      <c r="F1066">
        <v>0.76700000000000002</v>
      </c>
      <c r="G1066" t="s">
        <v>11</v>
      </c>
    </row>
    <row r="1067" spans="1:7" x14ac:dyDescent="0.2">
      <c r="A1067">
        <v>2020</v>
      </c>
      <c r="B1067" t="s">
        <v>7</v>
      </c>
      <c r="C1067" t="s">
        <v>32</v>
      </c>
      <c r="D1067" t="s">
        <v>20</v>
      </c>
      <c r="E1067">
        <v>2011</v>
      </c>
      <c r="F1067">
        <v>0.76700000000000002</v>
      </c>
      <c r="G1067" t="s">
        <v>11</v>
      </c>
    </row>
    <row r="1068" spans="1:7" x14ac:dyDescent="0.2">
      <c r="A1068">
        <v>2020</v>
      </c>
      <c r="B1068" t="s">
        <v>7</v>
      </c>
      <c r="C1068" t="s">
        <v>32</v>
      </c>
      <c r="D1068" t="s">
        <v>20</v>
      </c>
      <c r="E1068">
        <v>2015</v>
      </c>
      <c r="F1068">
        <v>0.57499999999999996</v>
      </c>
      <c r="G1068" t="s">
        <v>11</v>
      </c>
    </row>
    <row r="1069" spans="1:7" x14ac:dyDescent="0.2">
      <c r="A1069">
        <v>2020</v>
      </c>
      <c r="B1069" t="s">
        <v>7</v>
      </c>
      <c r="C1069" t="s">
        <v>32</v>
      </c>
      <c r="D1069" t="s">
        <v>20</v>
      </c>
      <c r="E1069">
        <v>2017</v>
      </c>
      <c r="F1069">
        <v>0.57499999999999996</v>
      </c>
      <c r="G1069" t="s">
        <v>12</v>
      </c>
    </row>
    <row r="1070" spans="1:7" x14ac:dyDescent="0.2">
      <c r="A1070">
        <v>2020</v>
      </c>
      <c r="B1070" t="s">
        <v>7</v>
      </c>
      <c r="C1070" t="s">
        <v>32</v>
      </c>
      <c r="D1070" t="s">
        <v>20</v>
      </c>
      <c r="E1070">
        <v>2020</v>
      </c>
      <c r="F1070">
        <v>0.192</v>
      </c>
      <c r="G1070" t="s">
        <v>12</v>
      </c>
    </row>
    <row r="1071" spans="1:7" x14ac:dyDescent="0.2">
      <c r="A1071">
        <v>2020</v>
      </c>
      <c r="B1071" t="s">
        <v>7</v>
      </c>
      <c r="C1071" t="s">
        <v>32</v>
      </c>
      <c r="D1071" t="s">
        <v>20</v>
      </c>
      <c r="E1071">
        <v>2020</v>
      </c>
      <c r="F1071">
        <v>0.192</v>
      </c>
      <c r="G1071" t="s">
        <v>12</v>
      </c>
    </row>
    <row r="1072" spans="1:7" x14ac:dyDescent="0.2">
      <c r="A1072">
        <v>2020</v>
      </c>
      <c r="B1072" t="s">
        <v>7</v>
      </c>
      <c r="C1072" t="s">
        <v>32</v>
      </c>
      <c r="D1072" t="s">
        <v>21</v>
      </c>
      <c r="E1072">
        <v>1975</v>
      </c>
      <c r="F1072">
        <v>0.71399999999999997</v>
      </c>
      <c r="G1072" t="s">
        <v>10</v>
      </c>
    </row>
    <row r="1073" spans="1:7" x14ac:dyDescent="0.2">
      <c r="A1073">
        <v>2020</v>
      </c>
      <c r="B1073" t="s">
        <v>7</v>
      </c>
      <c r="C1073" t="s">
        <v>32</v>
      </c>
      <c r="D1073" t="s">
        <v>21</v>
      </c>
      <c r="E1073">
        <v>1985</v>
      </c>
      <c r="F1073">
        <v>0.38200000000000001</v>
      </c>
      <c r="G1073" t="s">
        <v>10</v>
      </c>
    </row>
    <row r="1074" spans="1:7" x14ac:dyDescent="0.2">
      <c r="A1074">
        <v>2020</v>
      </c>
      <c r="B1074" t="s">
        <v>7</v>
      </c>
      <c r="C1074" t="s">
        <v>32</v>
      </c>
      <c r="D1074" t="s">
        <v>21</v>
      </c>
      <c r="E1074">
        <v>1996</v>
      </c>
      <c r="F1074">
        <v>0.255</v>
      </c>
      <c r="G1074" t="s">
        <v>10</v>
      </c>
    </row>
    <row r="1075" spans="1:7" x14ac:dyDescent="0.2">
      <c r="A1075">
        <v>2020</v>
      </c>
      <c r="B1075" t="s">
        <v>7</v>
      </c>
      <c r="C1075" t="s">
        <v>32</v>
      </c>
      <c r="D1075" t="s">
        <v>21</v>
      </c>
      <c r="E1075">
        <v>2003</v>
      </c>
      <c r="F1075">
        <v>0.11600000000000001</v>
      </c>
      <c r="G1075" t="s">
        <v>11</v>
      </c>
    </row>
    <row r="1076" spans="1:7" x14ac:dyDescent="0.2">
      <c r="A1076">
        <v>2020</v>
      </c>
      <c r="B1076" t="s">
        <v>7</v>
      </c>
      <c r="C1076" t="s">
        <v>32</v>
      </c>
      <c r="D1076" t="s">
        <v>21</v>
      </c>
      <c r="E1076">
        <v>2007</v>
      </c>
      <c r="F1076">
        <v>6.2E-2</v>
      </c>
      <c r="G1076" t="s">
        <v>11</v>
      </c>
    </row>
    <row r="1077" spans="1:7" x14ac:dyDescent="0.2">
      <c r="A1077">
        <v>2020</v>
      </c>
      <c r="B1077" t="s">
        <v>7</v>
      </c>
      <c r="C1077" t="s">
        <v>32</v>
      </c>
      <c r="D1077" t="s">
        <v>21</v>
      </c>
      <c r="E1077">
        <v>2011</v>
      </c>
      <c r="F1077">
        <v>6.2E-2</v>
      </c>
      <c r="G1077" t="s">
        <v>11</v>
      </c>
    </row>
    <row r="1078" spans="1:7" x14ac:dyDescent="0.2">
      <c r="A1078">
        <v>2020</v>
      </c>
      <c r="B1078" t="s">
        <v>7</v>
      </c>
      <c r="C1078" t="s">
        <v>32</v>
      </c>
      <c r="D1078" t="s">
        <v>21</v>
      </c>
      <c r="E1078">
        <v>2015</v>
      </c>
      <c r="F1078">
        <v>4.5999999999999999E-2</v>
      </c>
      <c r="G1078" t="s">
        <v>11</v>
      </c>
    </row>
    <row r="1079" spans="1:7" x14ac:dyDescent="0.2">
      <c r="A1079">
        <v>2020</v>
      </c>
      <c r="B1079" t="s">
        <v>7</v>
      </c>
      <c r="C1079" t="s">
        <v>32</v>
      </c>
      <c r="D1079" t="s">
        <v>21</v>
      </c>
      <c r="E1079">
        <v>2017</v>
      </c>
      <c r="F1079">
        <v>4.5999999999999999E-2</v>
      </c>
      <c r="G1079" t="s">
        <v>12</v>
      </c>
    </row>
    <row r="1080" spans="1:7" x14ac:dyDescent="0.2">
      <c r="A1080">
        <v>2020</v>
      </c>
      <c r="B1080" t="s">
        <v>7</v>
      </c>
      <c r="C1080" t="s">
        <v>32</v>
      </c>
      <c r="D1080" t="s">
        <v>21</v>
      </c>
      <c r="E1080">
        <v>2020</v>
      </c>
      <c r="F1080">
        <v>1.4999999999999999E-2</v>
      </c>
      <c r="G1080" t="s">
        <v>12</v>
      </c>
    </row>
    <row r="1081" spans="1:7" x14ac:dyDescent="0.2">
      <c r="A1081">
        <v>2020</v>
      </c>
      <c r="B1081" t="s">
        <v>7</v>
      </c>
      <c r="C1081" t="s">
        <v>32</v>
      </c>
      <c r="D1081" t="s">
        <v>21</v>
      </c>
      <c r="E1081">
        <v>2020</v>
      </c>
      <c r="F1081">
        <v>1.4999999999999999E-2</v>
      </c>
      <c r="G1081" t="s">
        <v>12</v>
      </c>
    </row>
    <row r="1082" spans="1:7" x14ac:dyDescent="0.2">
      <c r="A1082">
        <v>2020</v>
      </c>
      <c r="B1082" t="s">
        <v>7</v>
      </c>
      <c r="C1082" t="s">
        <v>33</v>
      </c>
      <c r="D1082" t="s">
        <v>9</v>
      </c>
      <c r="E1082">
        <v>1975</v>
      </c>
      <c r="F1082">
        <v>0.49099999999999999</v>
      </c>
      <c r="G1082" t="s">
        <v>10</v>
      </c>
    </row>
    <row r="1083" spans="1:7" x14ac:dyDescent="0.2">
      <c r="A1083">
        <v>2020</v>
      </c>
      <c r="B1083" t="s">
        <v>7</v>
      </c>
      <c r="C1083" t="s">
        <v>33</v>
      </c>
      <c r="D1083" t="s">
        <v>9</v>
      </c>
      <c r="E1083">
        <v>1985</v>
      </c>
      <c r="F1083">
        <v>0.23300000000000001</v>
      </c>
      <c r="G1083" t="s">
        <v>10</v>
      </c>
    </row>
    <row r="1084" spans="1:7" x14ac:dyDescent="0.2">
      <c r="A1084">
        <v>2020</v>
      </c>
      <c r="B1084" t="s">
        <v>7</v>
      </c>
      <c r="C1084" t="s">
        <v>33</v>
      </c>
      <c r="D1084" t="s">
        <v>9</v>
      </c>
      <c r="E1084">
        <v>1996</v>
      </c>
      <c r="F1084">
        <v>0.158</v>
      </c>
      <c r="G1084" t="s">
        <v>10</v>
      </c>
    </row>
    <row r="1085" spans="1:7" x14ac:dyDescent="0.2">
      <c r="A1085">
        <v>2020</v>
      </c>
      <c r="B1085" t="s">
        <v>7</v>
      </c>
      <c r="C1085" t="s">
        <v>33</v>
      </c>
      <c r="D1085" t="s">
        <v>9</v>
      </c>
      <c r="E1085">
        <v>2003</v>
      </c>
      <c r="F1085">
        <v>7.0999999999999994E-2</v>
      </c>
      <c r="G1085" t="s">
        <v>11</v>
      </c>
    </row>
    <row r="1086" spans="1:7" x14ac:dyDescent="0.2">
      <c r="A1086">
        <v>2020</v>
      </c>
      <c r="B1086" t="s">
        <v>7</v>
      </c>
      <c r="C1086" t="s">
        <v>33</v>
      </c>
      <c r="D1086" t="s">
        <v>9</v>
      </c>
      <c r="E1086">
        <v>2007</v>
      </c>
      <c r="F1086">
        <v>3.5000000000000003E-2</v>
      </c>
      <c r="G1086" t="s">
        <v>11</v>
      </c>
    </row>
    <row r="1087" spans="1:7" x14ac:dyDescent="0.2">
      <c r="A1087">
        <v>2020</v>
      </c>
      <c r="B1087" t="s">
        <v>7</v>
      </c>
      <c r="C1087" t="s">
        <v>33</v>
      </c>
      <c r="D1087" t="s">
        <v>9</v>
      </c>
      <c r="E1087">
        <v>2011</v>
      </c>
      <c r="F1087">
        <v>3.5000000000000003E-2</v>
      </c>
      <c r="G1087" t="s">
        <v>11</v>
      </c>
    </row>
    <row r="1088" spans="1:7" x14ac:dyDescent="0.2">
      <c r="A1088">
        <v>2020</v>
      </c>
      <c r="B1088" t="s">
        <v>7</v>
      </c>
      <c r="C1088" t="s">
        <v>33</v>
      </c>
      <c r="D1088" t="s">
        <v>9</v>
      </c>
      <c r="E1088">
        <v>2015</v>
      </c>
      <c r="F1088">
        <v>2.5999999999999999E-2</v>
      </c>
      <c r="G1088" t="s">
        <v>11</v>
      </c>
    </row>
    <row r="1089" spans="1:7" x14ac:dyDescent="0.2">
      <c r="A1089">
        <v>2020</v>
      </c>
      <c r="B1089" t="s">
        <v>7</v>
      </c>
      <c r="C1089" t="s">
        <v>33</v>
      </c>
      <c r="D1089" t="s">
        <v>9</v>
      </c>
      <c r="E1089">
        <v>2017</v>
      </c>
      <c r="F1089">
        <v>2.5999999999999999E-2</v>
      </c>
      <c r="G1089" t="s">
        <v>12</v>
      </c>
    </row>
    <row r="1090" spans="1:7" x14ac:dyDescent="0.2">
      <c r="A1090">
        <v>2020</v>
      </c>
      <c r="B1090" t="s">
        <v>7</v>
      </c>
      <c r="C1090" t="s">
        <v>33</v>
      </c>
      <c r="D1090" t="s">
        <v>9</v>
      </c>
      <c r="E1090">
        <v>2020</v>
      </c>
      <c r="F1090">
        <v>8.9999999999999993E-3</v>
      </c>
      <c r="G1090" t="s">
        <v>12</v>
      </c>
    </row>
    <row r="1091" spans="1:7" x14ac:dyDescent="0.2">
      <c r="A1091">
        <v>2020</v>
      </c>
      <c r="B1091" t="s">
        <v>7</v>
      </c>
      <c r="C1091" t="s">
        <v>33</v>
      </c>
      <c r="D1091" t="s">
        <v>9</v>
      </c>
      <c r="E1091">
        <v>2020</v>
      </c>
      <c r="F1091">
        <v>8.9999999999999993E-3</v>
      </c>
      <c r="G1091" t="s">
        <v>12</v>
      </c>
    </row>
    <row r="1092" spans="1:7" x14ac:dyDescent="0.2">
      <c r="A1092">
        <v>2020</v>
      </c>
      <c r="B1092" t="s">
        <v>7</v>
      </c>
      <c r="C1092" t="s">
        <v>33</v>
      </c>
      <c r="D1092" t="s">
        <v>14</v>
      </c>
      <c r="E1092">
        <v>1975</v>
      </c>
      <c r="F1092">
        <v>5.202</v>
      </c>
      <c r="G1092" t="s">
        <v>10</v>
      </c>
    </row>
    <row r="1093" spans="1:7" x14ac:dyDescent="0.2">
      <c r="A1093">
        <v>2020</v>
      </c>
      <c r="B1093" t="s">
        <v>7</v>
      </c>
      <c r="C1093" t="s">
        <v>33</v>
      </c>
      <c r="D1093" t="s">
        <v>14</v>
      </c>
      <c r="E1093">
        <v>1985</v>
      </c>
      <c r="F1093">
        <v>2.3460000000000001</v>
      </c>
      <c r="G1093" t="s">
        <v>10</v>
      </c>
    </row>
    <row r="1094" spans="1:7" x14ac:dyDescent="0.2">
      <c r="A1094">
        <v>2020</v>
      </c>
      <c r="B1094" t="s">
        <v>7</v>
      </c>
      <c r="C1094" t="s">
        <v>33</v>
      </c>
      <c r="D1094" t="s">
        <v>14</v>
      </c>
      <c r="E1094">
        <v>1996</v>
      </c>
      <c r="F1094">
        <v>1.1859999999999999</v>
      </c>
      <c r="G1094" t="s">
        <v>10</v>
      </c>
    </row>
    <row r="1095" spans="1:7" x14ac:dyDescent="0.2">
      <c r="A1095">
        <v>2020</v>
      </c>
      <c r="B1095" t="s">
        <v>7</v>
      </c>
      <c r="C1095" t="s">
        <v>33</v>
      </c>
      <c r="D1095" t="s">
        <v>14</v>
      </c>
      <c r="E1095">
        <v>2003</v>
      </c>
      <c r="F1095">
        <v>0.59699999999999998</v>
      </c>
      <c r="G1095" t="s">
        <v>11</v>
      </c>
    </row>
    <row r="1096" spans="1:7" x14ac:dyDescent="0.2">
      <c r="A1096">
        <v>2020</v>
      </c>
      <c r="B1096" t="s">
        <v>7</v>
      </c>
      <c r="C1096" t="s">
        <v>33</v>
      </c>
      <c r="D1096" t="s">
        <v>14</v>
      </c>
      <c r="E1096">
        <v>2007</v>
      </c>
      <c r="F1096">
        <v>0.26900000000000002</v>
      </c>
      <c r="G1096" t="s">
        <v>11</v>
      </c>
    </row>
    <row r="1097" spans="1:7" x14ac:dyDescent="0.2">
      <c r="A1097">
        <v>2020</v>
      </c>
      <c r="B1097" t="s">
        <v>7</v>
      </c>
      <c r="C1097" t="s">
        <v>33</v>
      </c>
      <c r="D1097" t="s">
        <v>14</v>
      </c>
      <c r="E1097">
        <v>2011</v>
      </c>
      <c r="F1097">
        <v>0.26900000000000002</v>
      </c>
      <c r="G1097" t="s">
        <v>11</v>
      </c>
    </row>
    <row r="1098" spans="1:7" x14ac:dyDescent="0.2">
      <c r="A1098">
        <v>2020</v>
      </c>
      <c r="B1098" t="s">
        <v>7</v>
      </c>
      <c r="C1098" t="s">
        <v>33</v>
      </c>
      <c r="D1098" t="s">
        <v>14</v>
      </c>
      <c r="E1098">
        <v>2015</v>
      </c>
      <c r="F1098">
        <v>0.20200000000000001</v>
      </c>
      <c r="G1098" t="s">
        <v>11</v>
      </c>
    </row>
    <row r="1099" spans="1:7" x14ac:dyDescent="0.2">
      <c r="A1099">
        <v>2020</v>
      </c>
      <c r="B1099" t="s">
        <v>7</v>
      </c>
      <c r="C1099" t="s">
        <v>33</v>
      </c>
      <c r="D1099" t="s">
        <v>14</v>
      </c>
      <c r="E1099">
        <v>2017</v>
      </c>
      <c r="F1099">
        <v>0.20200000000000001</v>
      </c>
      <c r="G1099" t="s">
        <v>12</v>
      </c>
    </row>
    <row r="1100" spans="1:7" x14ac:dyDescent="0.2">
      <c r="A1100">
        <v>2020</v>
      </c>
      <c r="B1100" t="s">
        <v>7</v>
      </c>
      <c r="C1100" t="s">
        <v>33</v>
      </c>
      <c r="D1100" t="s">
        <v>14</v>
      </c>
      <c r="E1100">
        <v>2020</v>
      </c>
      <c r="F1100">
        <v>6.7000000000000004E-2</v>
      </c>
      <c r="G1100" t="s">
        <v>12</v>
      </c>
    </row>
    <row r="1101" spans="1:7" x14ac:dyDescent="0.2">
      <c r="A1101">
        <v>2020</v>
      </c>
      <c r="B1101" t="s">
        <v>7</v>
      </c>
      <c r="C1101" t="s">
        <v>33</v>
      </c>
      <c r="D1101" t="s">
        <v>14</v>
      </c>
      <c r="E1101">
        <v>2020</v>
      </c>
      <c r="F1101">
        <v>6.7000000000000004E-2</v>
      </c>
      <c r="G1101" t="s">
        <v>12</v>
      </c>
    </row>
    <row r="1102" spans="1:7" x14ac:dyDescent="0.2">
      <c r="A1102">
        <v>2020</v>
      </c>
      <c r="B1102" t="s">
        <v>7</v>
      </c>
      <c r="C1102" t="s">
        <v>33</v>
      </c>
      <c r="D1102" t="s">
        <v>15</v>
      </c>
      <c r="E1102">
        <v>1975</v>
      </c>
      <c r="F1102">
        <v>29.94</v>
      </c>
      <c r="G1102" t="s">
        <v>10</v>
      </c>
    </row>
    <row r="1103" spans="1:7" x14ac:dyDescent="0.2">
      <c r="A1103">
        <v>2020</v>
      </c>
      <c r="B1103" t="s">
        <v>7</v>
      </c>
      <c r="C1103" t="s">
        <v>33</v>
      </c>
      <c r="D1103" t="s">
        <v>15</v>
      </c>
      <c r="E1103">
        <v>1985</v>
      </c>
      <c r="F1103">
        <v>8.93</v>
      </c>
      <c r="G1103" t="s">
        <v>10</v>
      </c>
    </row>
    <row r="1104" spans="1:7" x14ac:dyDescent="0.2">
      <c r="A1104">
        <v>2020</v>
      </c>
      <c r="B1104" t="s">
        <v>7</v>
      </c>
      <c r="C1104" t="s">
        <v>33</v>
      </c>
      <c r="D1104" t="s">
        <v>15</v>
      </c>
      <c r="E1104">
        <v>1996</v>
      </c>
      <c r="F1104">
        <v>5.6310000000000002</v>
      </c>
      <c r="G1104" t="s">
        <v>10</v>
      </c>
    </row>
    <row r="1105" spans="1:7" x14ac:dyDescent="0.2">
      <c r="A1105">
        <v>2020</v>
      </c>
      <c r="B1105" t="s">
        <v>7</v>
      </c>
      <c r="C1105" t="s">
        <v>33</v>
      </c>
      <c r="D1105" t="s">
        <v>15</v>
      </c>
      <c r="E1105">
        <v>2003</v>
      </c>
      <c r="F1105">
        <v>3.032</v>
      </c>
      <c r="G1105" t="s">
        <v>11</v>
      </c>
    </row>
    <row r="1106" spans="1:7" x14ac:dyDescent="0.2">
      <c r="A1106">
        <v>2020</v>
      </c>
      <c r="B1106" t="s">
        <v>7</v>
      </c>
      <c r="C1106" t="s">
        <v>33</v>
      </c>
      <c r="D1106" t="s">
        <v>15</v>
      </c>
      <c r="E1106">
        <v>2007</v>
      </c>
      <c r="F1106">
        <v>1.046</v>
      </c>
      <c r="G1106" t="s">
        <v>11</v>
      </c>
    </row>
    <row r="1107" spans="1:7" x14ac:dyDescent="0.2">
      <c r="A1107">
        <v>2020</v>
      </c>
      <c r="B1107" t="s">
        <v>7</v>
      </c>
      <c r="C1107" t="s">
        <v>33</v>
      </c>
      <c r="D1107" t="s">
        <v>15</v>
      </c>
      <c r="E1107">
        <v>2011</v>
      </c>
      <c r="F1107">
        <v>1.046</v>
      </c>
      <c r="G1107" t="s">
        <v>11</v>
      </c>
    </row>
    <row r="1108" spans="1:7" x14ac:dyDescent="0.2">
      <c r="A1108">
        <v>2020</v>
      </c>
      <c r="B1108" t="s">
        <v>7</v>
      </c>
      <c r="C1108" t="s">
        <v>33</v>
      </c>
      <c r="D1108" t="s">
        <v>15</v>
      </c>
      <c r="E1108">
        <v>2015</v>
      </c>
      <c r="F1108">
        <v>0.78400000000000003</v>
      </c>
      <c r="G1108" t="s">
        <v>11</v>
      </c>
    </row>
    <row r="1109" spans="1:7" x14ac:dyDescent="0.2">
      <c r="A1109">
        <v>2020</v>
      </c>
      <c r="B1109" t="s">
        <v>7</v>
      </c>
      <c r="C1109" t="s">
        <v>33</v>
      </c>
      <c r="D1109" t="s">
        <v>15</v>
      </c>
      <c r="E1109">
        <v>2017</v>
      </c>
      <c r="F1109">
        <v>0.78400000000000003</v>
      </c>
      <c r="G1109" t="s">
        <v>12</v>
      </c>
    </row>
    <row r="1110" spans="1:7" x14ac:dyDescent="0.2">
      <c r="A1110">
        <v>2020</v>
      </c>
      <c r="B1110" t="s">
        <v>7</v>
      </c>
      <c r="C1110" t="s">
        <v>33</v>
      </c>
      <c r="D1110" t="s">
        <v>15</v>
      </c>
      <c r="E1110">
        <v>2020</v>
      </c>
      <c r="F1110">
        <v>0.26100000000000001</v>
      </c>
      <c r="G1110" t="s">
        <v>12</v>
      </c>
    </row>
    <row r="1111" spans="1:7" x14ac:dyDescent="0.2">
      <c r="A1111">
        <v>2020</v>
      </c>
      <c r="B1111" t="s">
        <v>7</v>
      </c>
      <c r="C1111" t="s">
        <v>33</v>
      </c>
      <c r="D1111" t="s">
        <v>15</v>
      </c>
      <c r="E1111">
        <v>2020</v>
      </c>
      <c r="F1111">
        <v>0.26100000000000001</v>
      </c>
      <c r="G1111" t="s">
        <v>12</v>
      </c>
    </row>
    <row r="1112" spans="1:7" x14ac:dyDescent="0.2">
      <c r="A1112">
        <v>2020</v>
      </c>
      <c r="B1112" t="s">
        <v>7</v>
      </c>
      <c r="C1112" t="s">
        <v>33</v>
      </c>
      <c r="D1112" t="s">
        <v>16</v>
      </c>
      <c r="E1112">
        <v>1975</v>
      </c>
      <c r="F1112">
        <v>13.005000000000001</v>
      </c>
      <c r="G1112" t="s">
        <v>10</v>
      </c>
    </row>
    <row r="1113" spans="1:7" x14ac:dyDescent="0.2">
      <c r="A1113">
        <v>2020</v>
      </c>
      <c r="B1113" t="s">
        <v>7</v>
      </c>
      <c r="C1113" t="s">
        <v>33</v>
      </c>
      <c r="D1113" t="s">
        <v>16</v>
      </c>
      <c r="E1113">
        <v>1985</v>
      </c>
      <c r="F1113">
        <v>7.2960000000000003</v>
      </c>
      <c r="G1113" t="s">
        <v>10</v>
      </c>
    </row>
    <row r="1114" spans="1:7" x14ac:dyDescent="0.2">
      <c r="A1114">
        <v>2020</v>
      </c>
      <c r="B1114" t="s">
        <v>7</v>
      </c>
      <c r="C1114" t="s">
        <v>33</v>
      </c>
      <c r="D1114" t="s">
        <v>16</v>
      </c>
      <c r="E1114">
        <v>1996</v>
      </c>
      <c r="F1114">
        <v>3.1720000000000002</v>
      </c>
      <c r="G1114" t="s">
        <v>10</v>
      </c>
    </row>
    <row r="1115" spans="1:7" x14ac:dyDescent="0.2">
      <c r="A1115">
        <v>2020</v>
      </c>
      <c r="B1115" t="s">
        <v>7</v>
      </c>
      <c r="C1115" t="s">
        <v>33</v>
      </c>
      <c r="D1115" t="s">
        <v>16</v>
      </c>
      <c r="E1115">
        <v>2003</v>
      </c>
      <c r="F1115">
        <v>1.5660000000000001</v>
      </c>
      <c r="G1115" t="s">
        <v>11</v>
      </c>
    </row>
    <row r="1116" spans="1:7" x14ac:dyDescent="0.2">
      <c r="A1116">
        <v>2020</v>
      </c>
      <c r="B1116" t="s">
        <v>7</v>
      </c>
      <c r="C1116" t="s">
        <v>33</v>
      </c>
      <c r="D1116" t="s">
        <v>16</v>
      </c>
      <c r="E1116">
        <v>2007</v>
      </c>
      <c r="F1116">
        <v>0.79500000000000004</v>
      </c>
      <c r="G1116" t="s">
        <v>11</v>
      </c>
    </row>
    <row r="1117" spans="1:7" x14ac:dyDescent="0.2">
      <c r="A1117">
        <v>2020</v>
      </c>
      <c r="B1117" t="s">
        <v>7</v>
      </c>
      <c r="C1117" t="s">
        <v>33</v>
      </c>
      <c r="D1117" t="s">
        <v>16</v>
      </c>
      <c r="E1117">
        <v>2011</v>
      </c>
      <c r="F1117">
        <v>0.79500000000000004</v>
      </c>
      <c r="G1117" t="s">
        <v>11</v>
      </c>
    </row>
    <row r="1118" spans="1:7" x14ac:dyDescent="0.2">
      <c r="A1118">
        <v>2020</v>
      </c>
      <c r="B1118" t="s">
        <v>7</v>
      </c>
      <c r="C1118" t="s">
        <v>33</v>
      </c>
      <c r="D1118" t="s">
        <v>16</v>
      </c>
      <c r="E1118">
        <v>2015</v>
      </c>
      <c r="F1118">
        <v>0.59699999999999998</v>
      </c>
      <c r="G1118" t="s">
        <v>11</v>
      </c>
    </row>
    <row r="1119" spans="1:7" x14ac:dyDescent="0.2">
      <c r="A1119">
        <v>2020</v>
      </c>
      <c r="B1119" t="s">
        <v>7</v>
      </c>
      <c r="C1119" t="s">
        <v>33</v>
      </c>
      <c r="D1119" t="s">
        <v>16</v>
      </c>
      <c r="E1119">
        <v>2017</v>
      </c>
      <c r="F1119">
        <v>0.59699999999999998</v>
      </c>
      <c r="G1119" t="s">
        <v>12</v>
      </c>
    </row>
    <row r="1120" spans="1:7" x14ac:dyDescent="0.2">
      <c r="A1120">
        <v>2020</v>
      </c>
      <c r="B1120" t="s">
        <v>7</v>
      </c>
      <c r="C1120" t="s">
        <v>33</v>
      </c>
      <c r="D1120" t="s">
        <v>16</v>
      </c>
      <c r="E1120">
        <v>2020</v>
      </c>
      <c r="F1120">
        <v>0.19900000000000001</v>
      </c>
      <c r="G1120" t="s">
        <v>12</v>
      </c>
    </row>
    <row r="1121" spans="1:7" x14ac:dyDescent="0.2">
      <c r="A1121">
        <v>2020</v>
      </c>
      <c r="B1121" t="s">
        <v>7</v>
      </c>
      <c r="C1121" t="s">
        <v>33</v>
      </c>
      <c r="D1121" t="s">
        <v>16</v>
      </c>
      <c r="E1121">
        <v>2020</v>
      </c>
      <c r="F1121">
        <v>0.19900000000000001</v>
      </c>
      <c r="G1121" t="s">
        <v>12</v>
      </c>
    </row>
    <row r="1122" spans="1:7" x14ac:dyDescent="0.2">
      <c r="A1122">
        <v>2020</v>
      </c>
      <c r="B1122" t="s">
        <v>7</v>
      </c>
      <c r="C1122" t="s">
        <v>33</v>
      </c>
      <c r="D1122" t="s">
        <v>17</v>
      </c>
      <c r="E1122">
        <v>1975</v>
      </c>
      <c r="F1122">
        <v>1.5509999999999999</v>
      </c>
      <c r="G1122" t="s">
        <v>10</v>
      </c>
    </row>
    <row r="1123" spans="1:7" x14ac:dyDescent="0.2">
      <c r="A1123">
        <v>2020</v>
      </c>
      <c r="B1123" t="s">
        <v>7</v>
      </c>
      <c r="C1123" t="s">
        <v>33</v>
      </c>
      <c r="D1123" t="s">
        <v>17</v>
      </c>
      <c r="E1123">
        <v>1985</v>
      </c>
      <c r="F1123">
        <v>0.872</v>
      </c>
      <c r="G1123" t="s">
        <v>10</v>
      </c>
    </row>
    <row r="1124" spans="1:7" x14ac:dyDescent="0.2">
      <c r="A1124">
        <v>2020</v>
      </c>
      <c r="B1124" t="s">
        <v>7</v>
      </c>
      <c r="C1124" t="s">
        <v>33</v>
      </c>
      <c r="D1124" t="s">
        <v>17</v>
      </c>
      <c r="E1124">
        <v>1996</v>
      </c>
      <c r="F1124">
        <v>0.379</v>
      </c>
      <c r="G1124" t="s">
        <v>10</v>
      </c>
    </row>
    <row r="1125" spans="1:7" x14ac:dyDescent="0.2">
      <c r="A1125">
        <v>2020</v>
      </c>
      <c r="B1125" t="s">
        <v>7</v>
      </c>
      <c r="C1125" t="s">
        <v>33</v>
      </c>
      <c r="D1125" t="s">
        <v>17</v>
      </c>
      <c r="E1125">
        <v>2003</v>
      </c>
      <c r="F1125">
        <v>0.187</v>
      </c>
      <c r="G1125" t="s">
        <v>11</v>
      </c>
    </row>
    <row r="1126" spans="1:7" x14ac:dyDescent="0.2">
      <c r="A1126">
        <v>2020</v>
      </c>
      <c r="B1126" t="s">
        <v>7</v>
      </c>
      <c r="C1126" t="s">
        <v>33</v>
      </c>
      <c r="D1126" t="s">
        <v>17</v>
      </c>
      <c r="E1126">
        <v>2007</v>
      </c>
      <c r="F1126">
        <v>9.5000000000000001E-2</v>
      </c>
      <c r="G1126" t="s">
        <v>11</v>
      </c>
    </row>
    <row r="1127" spans="1:7" x14ac:dyDescent="0.2">
      <c r="A1127">
        <v>2020</v>
      </c>
      <c r="B1127" t="s">
        <v>7</v>
      </c>
      <c r="C1127" t="s">
        <v>33</v>
      </c>
      <c r="D1127" t="s">
        <v>17</v>
      </c>
      <c r="E1127">
        <v>2011</v>
      </c>
      <c r="F1127">
        <v>9.5000000000000001E-2</v>
      </c>
      <c r="G1127" t="s">
        <v>11</v>
      </c>
    </row>
    <row r="1128" spans="1:7" x14ac:dyDescent="0.2">
      <c r="A1128">
        <v>2020</v>
      </c>
      <c r="B1128" t="s">
        <v>7</v>
      </c>
      <c r="C1128" t="s">
        <v>33</v>
      </c>
      <c r="D1128" t="s">
        <v>17</v>
      </c>
      <c r="E1128">
        <v>2015</v>
      </c>
      <c r="F1128">
        <v>7.0999999999999994E-2</v>
      </c>
      <c r="G1128" t="s">
        <v>11</v>
      </c>
    </row>
    <row r="1129" spans="1:7" x14ac:dyDescent="0.2">
      <c r="A1129">
        <v>2020</v>
      </c>
      <c r="B1129" t="s">
        <v>7</v>
      </c>
      <c r="C1129" t="s">
        <v>33</v>
      </c>
      <c r="D1129" t="s">
        <v>17</v>
      </c>
      <c r="E1129">
        <v>2017</v>
      </c>
      <c r="F1129">
        <v>7.0999999999999994E-2</v>
      </c>
      <c r="G1129" t="s">
        <v>12</v>
      </c>
    </row>
    <row r="1130" spans="1:7" x14ac:dyDescent="0.2">
      <c r="A1130">
        <v>2020</v>
      </c>
      <c r="B1130" t="s">
        <v>7</v>
      </c>
      <c r="C1130" t="s">
        <v>33</v>
      </c>
      <c r="D1130" t="s">
        <v>17</v>
      </c>
      <c r="E1130">
        <v>2020</v>
      </c>
      <c r="F1130">
        <v>2.4E-2</v>
      </c>
      <c r="G1130" t="s">
        <v>12</v>
      </c>
    </row>
    <row r="1131" spans="1:7" x14ac:dyDescent="0.2">
      <c r="A1131">
        <v>2020</v>
      </c>
      <c r="B1131" t="s">
        <v>7</v>
      </c>
      <c r="C1131" t="s">
        <v>33</v>
      </c>
      <c r="D1131" t="s">
        <v>17</v>
      </c>
      <c r="E1131">
        <v>2020</v>
      </c>
      <c r="F1131">
        <v>2.4E-2</v>
      </c>
      <c r="G1131" t="s">
        <v>12</v>
      </c>
    </row>
    <row r="1132" spans="1:7" x14ac:dyDescent="0.2">
      <c r="A1132">
        <v>2020</v>
      </c>
      <c r="B1132" t="s">
        <v>7</v>
      </c>
      <c r="C1132" t="s">
        <v>33</v>
      </c>
      <c r="D1132" t="s">
        <v>18</v>
      </c>
      <c r="E1132">
        <v>1975</v>
      </c>
      <c r="F1132">
        <v>2.968</v>
      </c>
      <c r="G1132" t="s">
        <v>10</v>
      </c>
    </row>
    <row r="1133" spans="1:7" x14ac:dyDescent="0.2">
      <c r="A1133">
        <v>2020</v>
      </c>
      <c r="B1133" t="s">
        <v>7</v>
      </c>
      <c r="C1133" t="s">
        <v>33</v>
      </c>
      <c r="D1133" t="s">
        <v>18</v>
      </c>
      <c r="E1133">
        <v>1985</v>
      </c>
      <c r="F1133">
        <v>1.919</v>
      </c>
      <c r="G1133" t="s">
        <v>10</v>
      </c>
    </row>
    <row r="1134" spans="1:7" x14ac:dyDescent="0.2">
      <c r="A1134">
        <v>2020</v>
      </c>
      <c r="B1134" t="s">
        <v>7</v>
      </c>
      <c r="C1134" t="s">
        <v>33</v>
      </c>
      <c r="D1134" t="s">
        <v>18</v>
      </c>
      <c r="E1134">
        <v>1996</v>
      </c>
      <c r="F1134">
        <v>1.1419999999999999</v>
      </c>
      <c r="G1134" t="s">
        <v>10</v>
      </c>
    </row>
    <row r="1135" spans="1:7" x14ac:dyDescent="0.2">
      <c r="A1135">
        <v>2020</v>
      </c>
      <c r="B1135" t="s">
        <v>7</v>
      </c>
      <c r="C1135" t="s">
        <v>33</v>
      </c>
      <c r="D1135" t="s">
        <v>18</v>
      </c>
      <c r="E1135">
        <v>2003</v>
      </c>
      <c r="F1135">
        <v>0.58199999999999996</v>
      </c>
      <c r="G1135" t="s">
        <v>11</v>
      </c>
    </row>
    <row r="1136" spans="1:7" x14ac:dyDescent="0.2">
      <c r="A1136">
        <v>2020</v>
      </c>
      <c r="B1136" t="s">
        <v>7</v>
      </c>
      <c r="C1136" t="s">
        <v>33</v>
      </c>
      <c r="D1136" t="s">
        <v>18</v>
      </c>
      <c r="E1136">
        <v>2007</v>
      </c>
      <c r="F1136">
        <v>0.32400000000000001</v>
      </c>
      <c r="G1136" t="s">
        <v>11</v>
      </c>
    </row>
    <row r="1137" spans="1:7" x14ac:dyDescent="0.2">
      <c r="A1137">
        <v>2020</v>
      </c>
      <c r="B1137" t="s">
        <v>7</v>
      </c>
      <c r="C1137" t="s">
        <v>33</v>
      </c>
      <c r="D1137" t="s">
        <v>18</v>
      </c>
      <c r="E1137">
        <v>2011</v>
      </c>
      <c r="F1137">
        <v>0.32400000000000001</v>
      </c>
      <c r="G1137" t="s">
        <v>11</v>
      </c>
    </row>
    <row r="1138" spans="1:7" x14ac:dyDescent="0.2">
      <c r="A1138">
        <v>2020</v>
      </c>
      <c r="B1138" t="s">
        <v>7</v>
      </c>
      <c r="C1138" t="s">
        <v>33</v>
      </c>
      <c r="D1138" t="s">
        <v>18</v>
      </c>
      <c r="E1138">
        <v>2015</v>
      </c>
      <c r="F1138">
        <v>0.24299999999999999</v>
      </c>
      <c r="G1138" t="s">
        <v>11</v>
      </c>
    </row>
    <row r="1139" spans="1:7" x14ac:dyDescent="0.2">
      <c r="A1139">
        <v>2020</v>
      </c>
      <c r="B1139" t="s">
        <v>7</v>
      </c>
      <c r="C1139" t="s">
        <v>33</v>
      </c>
      <c r="D1139" t="s">
        <v>18</v>
      </c>
      <c r="E1139">
        <v>2017</v>
      </c>
      <c r="F1139">
        <v>0.24299999999999999</v>
      </c>
      <c r="G1139" t="s">
        <v>12</v>
      </c>
    </row>
    <row r="1140" spans="1:7" x14ac:dyDescent="0.2">
      <c r="A1140">
        <v>2020</v>
      </c>
      <c r="B1140" t="s">
        <v>7</v>
      </c>
      <c r="C1140" t="s">
        <v>33</v>
      </c>
      <c r="D1140" t="s">
        <v>18</v>
      </c>
      <c r="E1140">
        <v>2020</v>
      </c>
      <c r="F1140">
        <v>8.1000000000000003E-2</v>
      </c>
      <c r="G1140" t="s">
        <v>12</v>
      </c>
    </row>
    <row r="1141" spans="1:7" x14ac:dyDescent="0.2">
      <c r="A1141">
        <v>2020</v>
      </c>
      <c r="B1141" t="s">
        <v>7</v>
      </c>
      <c r="C1141" t="s">
        <v>33</v>
      </c>
      <c r="D1141" t="s">
        <v>18</v>
      </c>
      <c r="E1141">
        <v>2020</v>
      </c>
      <c r="F1141">
        <v>8.1000000000000003E-2</v>
      </c>
      <c r="G1141" t="s">
        <v>12</v>
      </c>
    </row>
    <row r="1142" spans="1:7" x14ac:dyDescent="0.2">
      <c r="A1142">
        <v>2020</v>
      </c>
      <c r="B1142" t="s">
        <v>7</v>
      </c>
      <c r="C1142" t="s">
        <v>33</v>
      </c>
      <c r="D1142" t="s">
        <v>19</v>
      </c>
      <c r="E1142">
        <v>1975</v>
      </c>
      <c r="F1142">
        <v>12.779</v>
      </c>
      <c r="G1142" t="s">
        <v>10</v>
      </c>
    </row>
    <row r="1143" spans="1:7" x14ac:dyDescent="0.2">
      <c r="A1143">
        <v>2020</v>
      </c>
      <c r="B1143" t="s">
        <v>7</v>
      </c>
      <c r="C1143" t="s">
        <v>33</v>
      </c>
      <c r="D1143" t="s">
        <v>19</v>
      </c>
      <c r="E1143">
        <v>1985</v>
      </c>
      <c r="F1143">
        <v>7.6289999999999996</v>
      </c>
      <c r="G1143" t="s">
        <v>10</v>
      </c>
    </row>
    <row r="1144" spans="1:7" x14ac:dyDescent="0.2">
      <c r="A1144">
        <v>2020</v>
      </c>
      <c r="B1144" t="s">
        <v>7</v>
      </c>
      <c r="C1144" t="s">
        <v>33</v>
      </c>
      <c r="D1144" t="s">
        <v>19</v>
      </c>
      <c r="E1144">
        <v>1996</v>
      </c>
      <c r="F1144">
        <v>3.6429999999999998</v>
      </c>
      <c r="G1144" t="s">
        <v>10</v>
      </c>
    </row>
    <row r="1145" spans="1:7" x14ac:dyDescent="0.2">
      <c r="A1145">
        <v>2020</v>
      </c>
      <c r="B1145" t="s">
        <v>7</v>
      </c>
      <c r="C1145" t="s">
        <v>33</v>
      </c>
      <c r="D1145" t="s">
        <v>19</v>
      </c>
      <c r="E1145">
        <v>2003</v>
      </c>
      <c r="F1145">
        <v>2.069</v>
      </c>
      <c r="G1145" t="s">
        <v>11</v>
      </c>
    </row>
    <row r="1146" spans="1:7" x14ac:dyDescent="0.2">
      <c r="A1146">
        <v>2020</v>
      </c>
      <c r="B1146" t="s">
        <v>7</v>
      </c>
      <c r="C1146" t="s">
        <v>33</v>
      </c>
      <c r="D1146" t="s">
        <v>19</v>
      </c>
      <c r="E1146">
        <v>2007</v>
      </c>
      <c r="F1146">
        <v>1.04</v>
      </c>
      <c r="G1146" t="s">
        <v>11</v>
      </c>
    </row>
    <row r="1147" spans="1:7" x14ac:dyDescent="0.2">
      <c r="A1147">
        <v>2020</v>
      </c>
      <c r="B1147" t="s">
        <v>7</v>
      </c>
      <c r="C1147" t="s">
        <v>33</v>
      </c>
      <c r="D1147" t="s">
        <v>19</v>
      </c>
      <c r="E1147">
        <v>2011</v>
      </c>
      <c r="F1147">
        <v>1.04</v>
      </c>
      <c r="G1147" t="s">
        <v>11</v>
      </c>
    </row>
    <row r="1148" spans="1:7" x14ac:dyDescent="0.2">
      <c r="A1148">
        <v>2020</v>
      </c>
      <c r="B1148" t="s">
        <v>7</v>
      </c>
      <c r="C1148" t="s">
        <v>33</v>
      </c>
      <c r="D1148" t="s">
        <v>19</v>
      </c>
      <c r="E1148">
        <v>2015</v>
      </c>
      <c r="F1148">
        <v>0.78</v>
      </c>
      <c r="G1148" t="s">
        <v>11</v>
      </c>
    </row>
    <row r="1149" spans="1:7" x14ac:dyDescent="0.2">
      <c r="A1149">
        <v>2020</v>
      </c>
      <c r="B1149" t="s">
        <v>7</v>
      </c>
      <c r="C1149" t="s">
        <v>33</v>
      </c>
      <c r="D1149" t="s">
        <v>19</v>
      </c>
      <c r="E1149">
        <v>2017</v>
      </c>
      <c r="F1149">
        <v>0.78</v>
      </c>
      <c r="G1149" t="s">
        <v>12</v>
      </c>
    </row>
    <row r="1150" spans="1:7" x14ac:dyDescent="0.2">
      <c r="A1150">
        <v>2020</v>
      </c>
      <c r="B1150" t="s">
        <v>7</v>
      </c>
      <c r="C1150" t="s">
        <v>33</v>
      </c>
      <c r="D1150" t="s">
        <v>19</v>
      </c>
      <c r="E1150">
        <v>2020</v>
      </c>
      <c r="F1150">
        <v>0.26</v>
      </c>
      <c r="G1150" t="s">
        <v>12</v>
      </c>
    </row>
    <row r="1151" spans="1:7" x14ac:dyDescent="0.2">
      <c r="A1151">
        <v>2020</v>
      </c>
      <c r="B1151" t="s">
        <v>7</v>
      </c>
      <c r="C1151" t="s">
        <v>33</v>
      </c>
      <c r="D1151" t="s">
        <v>19</v>
      </c>
      <c r="E1151">
        <v>2020</v>
      </c>
      <c r="F1151">
        <v>0.26</v>
      </c>
      <c r="G1151" t="s">
        <v>12</v>
      </c>
    </row>
    <row r="1152" spans="1:7" x14ac:dyDescent="0.2">
      <c r="A1152">
        <v>2020</v>
      </c>
      <c r="B1152" t="s">
        <v>7</v>
      </c>
      <c r="C1152" t="s">
        <v>33</v>
      </c>
      <c r="D1152" t="s">
        <v>20</v>
      </c>
      <c r="E1152">
        <v>1975</v>
      </c>
      <c r="F1152">
        <v>7.423</v>
      </c>
      <c r="G1152" t="s">
        <v>10</v>
      </c>
    </row>
    <row r="1153" spans="1:7" x14ac:dyDescent="0.2">
      <c r="A1153">
        <v>2020</v>
      </c>
      <c r="B1153" t="s">
        <v>7</v>
      </c>
      <c r="C1153" t="s">
        <v>33</v>
      </c>
      <c r="D1153" t="s">
        <v>20</v>
      </c>
      <c r="E1153">
        <v>1985</v>
      </c>
      <c r="F1153">
        <v>4.75</v>
      </c>
      <c r="G1153" t="s">
        <v>10</v>
      </c>
    </row>
    <row r="1154" spans="1:7" x14ac:dyDescent="0.2">
      <c r="A1154">
        <v>2020</v>
      </c>
      <c r="B1154" t="s">
        <v>7</v>
      </c>
      <c r="C1154" t="s">
        <v>33</v>
      </c>
      <c r="D1154" t="s">
        <v>20</v>
      </c>
      <c r="E1154">
        <v>1996</v>
      </c>
      <c r="F1154">
        <v>3.0230000000000001</v>
      </c>
      <c r="G1154" t="s">
        <v>10</v>
      </c>
    </row>
    <row r="1155" spans="1:7" x14ac:dyDescent="0.2">
      <c r="A1155">
        <v>2020</v>
      </c>
      <c r="B1155" t="s">
        <v>7</v>
      </c>
      <c r="C1155" t="s">
        <v>33</v>
      </c>
      <c r="D1155" t="s">
        <v>20</v>
      </c>
      <c r="E1155">
        <v>2003</v>
      </c>
      <c r="F1155">
        <v>1.222</v>
      </c>
      <c r="G1155" t="s">
        <v>11</v>
      </c>
    </row>
    <row r="1156" spans="1:7" x14ac:dyDescent="0.2">
      <c r="A1156">
        <v>2020</v>
      </c>
      <c r="B1156" t="s">
        <v>7</v>
      </c>
      <c r="C1156" t="s">
        <v>33</v>
      </c>
      <c r="D1156" t="s">
        <v>20</v>
      </c>
      <c r="E1156">
        <v>2007</v>
      </c>
      <c r="F1156">
        <v>0.76700000000000002</v>
      </c>
      <c r="G1156" t="s">
        <v>11</v>
      </c>
    </row>
    <row r="1157" spans="1:7" x14ac:dyDescent="0.2">
      <c r="A1157">
        <v>2020</v>
      </c>
      <c r="B1157" t="s">
        <v>7</v>
      </c>
      <c r="C1157" t="s">
        <v>33</v>
      </c>
      <c r="D1157" t="s">
        <v>20</v>
      </c>
      <c r="E1157">
        <v>2011</v>
      </c>
      <c r="F1157">
        <v>0.76700000000000002</v>
      </c>
      <c r="G1157" t="s">
        <v>11</v>
      </c>
    </row>
    <row r="1158" spans="1:7" x14ac:dyDescent="0.2">
      <c r="A1158">
        <v>2020</v>
      </c>
      <c r="B1158" t="s">
        <v>7</v>
      </c>
      <c r="C1158" t="s">
        <v>33</v>
      </c>
      <c r="D1158" t="s">
        <v>20</v>
      </c>
      <c r="E1158">
        <v>2015</v>
      </c>
      <c r="F1158">
        <v>0.57499999999999996</v>
      </c>
      <c r="G1158" t="s">
        <v>11</v>
      </c>
    </row>
    <row r="1159" spans="1:7" x14ac:dyDescent="0.2">
      <c r="A1159">
        <v>2020</v>
      </c>
      <c r="B1159" t="s">
        <v>7</v>
      </c>
      <c r="C1159" t="s">
        <v>33</v>
      </c>
      <c r="D1159" t="s">
        <v>20</v>
      </c>
      <c r="E1159">
        <v>2017</v>
      </c>
      <c r="F1159">
        <v>0.57499999999999996</v>
      </c>
      <c r="G1159" t="s">
        <v>12</v>
      </c>
    </row>
    <row r="1160" spans="1:7" x14ac:dyDescent="0.2">
      <c r="A1160">
        <v>2020</v>
      </c>
      <c r="B1160" t="s">
        <v>7</v>
      </c>
      <c r="C1160" t="s">
        <v>33</v>
      </c>
      <c r="D1160" t="s">
        <v>20</v>
      </c>
      <c r="E1160">
        <v>2020</v>
      </c>
      <c r="F1160">
        <v>0.192</v>
      </c>
      <c r="G1160" t="s">
        <v>12</v>
      </c>
    </row>
    <row r="1161" spans="1:7" x14ac:dyDescent="0.2">
      <c r="A1161">
        <v>2020</v>
      </c>
      <c r="B1161" t="s">
        <v>7</v>
      </c>
      <c r="C1161" t="s">
        <v>33</v>
      </c>
      <c r="D1161" t="s">
        <v>20</v>
      </c>
      <c r="E1161">
        <v>2020</v>
      </c>
      <c r="F1161">
        <v>0.192</v>
      </c>
      <c r="G1161" t="s">
        <v>12</v>
      </c>
    </row>
    <row r="1162" spans="1:7" x14ac:dyDescent="0.2">
      <c r="A1162">
        <v>2020</v>
      </c>
      <c r="B1162" t="s">
        <v>7</v>
      </c>
      <c r="C1162" t="s">
        <v>33</v>
      </c>
      <c r="D1162" t="s">
        <v>21</v>
      </c>
      <c r="E1162">
        <v>1975</v>
      </c>
      <c r="F1162">
        <v>0.71399999999999997</v>
      </c>
      <c r="G1162" t="s">
        <v>10</v>
      </c>
    </row>
    <row r="1163" spans="1:7" x14ac:dyDescent="0.2">
      <c r="A1163">
        <v>2020</v>
      </c>
      <c r="B1163" t="s">
        <v>7</v>
      </c>
      <c r="C1163" t="s">
        <v>33</v>
      </c>
      <c r="D1163" t="s">
        <v>21</v>
      </c>
      <c r="E1163">
        <v>1985</v>
      </c>
      <c r="F1163">
        <v>0.38200000000000001</v>
      </c>
      <c r="G1163" t="s">
        <v>10</v>
      </c>
    </row>
    <row r="1164" spans="1:7" x14ac:dyDescent="0.2">
      <c r="A1164">
        <v>2020</v>
      </c>
      <c r="B1164" t="s">
        <v>7</v>
      </c>
      <c r="C1164" t="s">
        <v>33</v>
      </c>
      <c r="D1164" t="s">
        <v>21</v>
      </c>
      <c r="E1164">
        <v>1996</v>
      </c>
      <c r="F1164">
        <v>0.255</v>
      </c>
      <c r="G1164" t="s">
        <v>10</v>
      </c>
    </row>
    <row r="1165" spans="1:7" x14ac:dyDescent="0.2">
      <c r="A1165">
        <v>2020</v>
      </c>
      <c r="B1165" t="s">
        <v>7</v>
      </c>
      <c r="C1165" t="s">
        <v>33</v>
      </c>
      <c r="D1165" t="s">
        <v>21</v>
      </c>
      <c r="E1165">
        <v>2003</v>
      </c>
      <c r="F1165">
        <v>0.11600000000000001</v>
      </c>
      <c r="G1165" t="s">
        <v>11</v>
      </c>
    </row>
    <row r="1166" spans="1:7" x14ac:dyDescent="0.2">
      <c r="A1166">
        <v>2020</v>
      </c>
      <c r="B1166" t="s">
        <v>7</v>
      </c>
      <c r="C1166" t="s">
        <v>33</v>
      </c>
      <c r="D1166" t="s">
        <v>21</v>
      </c>
      <c r="E1166">
        <v>2007</v>
      </c>
      <c r="F1166">
        <v>6.2E-2</v>
      </c>
      <c r="G1166" t="s">
        <v>11</v>
      </c>
    </row>
    <row r="1167" spans="1:7" x14ac:dyDescent="0.2">
      <c r="A1167">
        <v>2020</v>
      </c>
      <c r="B1167" t="s">
        <v>7</v>
      </c>
      <c r="C1167" t="s">
        <v>33</v>
      </c>
      <c r="D1167" t="s">
        <v>21</v>
      </c>
      <c r="E1167">
        <v>2011</v>
      </c>
      <c r="F1167">
        <v>6.2E-2</v>
      </c>
      <c r="G1167" t="s">
        <v>11</v>
      </c>
    </row>
    <row r="1168" spans="1:7" x14ac:dyDescent="0.2">
      <c r="A1168">
        <v>2020</v>
      </c>
      <c r="B1168" t="s">
        <v>7</v>
      </c>
      <c r="C1168" t="s">
        <v>33</v>
      </c>
      <c r="D1168" t="s">
        <v>21</v>
      </c>
      <c r="E1168">
        <v>2015</v>
      </c>
      <c r="F1168">
        <v>4.5999999999999999E-2</v>
      </c>
      <c r="G1168" t="s">
        <v>11</v>
      </c>
    </row>
    <row r="1169" spans="1:7" x14ac:dyDescent="0.2">
      <c r="A1169">
        <v>2020</v>
      </c>
      <c r="B1169" t="s">
        <v>7</v>
      </c>
      <c r="C1169" t="s">
        <v>33</v>
      </c>
      <c r="D1169" t="s">
        <v>21</v>
      </c>
      <c r="E1169">
        <v>2017</v>
      </c>
      <c r="F1169">
        <v>4.5999999999999999E-2</v>
      </c>
      <c r="G1169" t="s">
        <v>12</v>
      </c>
    </row>
    <row r="1170" spans="1:7" x14ac:dyDescent="0.2">
      <c r="A1170">
        <v>2020</v>
      </c>
      <c r="B1170" t="s">
        <v>7</v>
      </c>
      <c r="C1170" t="s">
        <v>33</v>
      </c>
      <c r="D1170" t="s">
        <v>21</v>
      </c>
      <c r="E1170">
        <v>2020</v>
      </c>
      <c r="F1170">
        <v>1.4999999999999999E-2</v>
      </c>
      <c r="G1170" t="s">
        <v>12</v>
      </c>
    </row>
    <row r="1171" spans="1:7" x14ac:dyDescent="0.2">
      <c r="A1171">
        <v>2020</v>
      </c>
      <c r="B1171" t="s">
        <v>7</v>
      </c>
      <c r="C1171" t="s">
        <v>33</v>
      </c>
      <c r="D1171" t="s">
        <v>21</v>
      </c>
      <c r="E1171">
        <v>2020</v>
      </c>
      <c r="F1171">
        <v>1.4999999999999999E-2</v>
      </c>
      <c r="G1171" t="s">
        <v>12</v>
      </c>
    </row>
    <row r="1172" spans="1:7" x14ac:dyDescent="0.2">
      <c r="A1172">
        <v>2020</v>
      </c>
      <c r="B1172" t="s">
        <v>7</v>
      </c>
      <c r="C1172" t="s">
        <v>34</v>
      </c>
      <c r="D1172" t="s">
        <v>9</v>
      </c>
      <c r="E1172">
        <v>1975</v>
      </c>
      <c r="F1172">
        <v>0.32100000000000001</v>
      </c>
      <c r="G1172" t="s">
        <v>10</v>
      </c>
    </row>
    <row r="1173" spans="1:7" x14ac:dyDescent="0.2">
      <c r="A1173">
        <v>2020</v>
      </c>
      <c r="B1173" t="s">
        <v>7</v>
      </c>
      <c r="C1173" t="s">
        <v>34</v>
      </c>
      <c r="D1173" t="s">
        <v>9</v>
      </c>
      <c r="E1173">
        <v>1985</v>
      </c>
      <c r="F1173">
        <v>0.29799999999999999</v>
      </c>
      <c r="G1173" t="s">
        <v>10</v>
      </c>
    </row>
    <row r="1174" spans="1:7" x14ac:dyDescent="0.2">
      <c r="A1174">
        <v>2020</v>
      </c>
      <c r="B1174" t="s">
        <v>7</v>
      </c>
      <c r="C1174" t="s">
        <v>34</v>
      </c>
      <c r="D1174" t="s">
        <v>9</v>
      </c>
      <c r="E1174">
        <v>1996</v>
      </c>
      <c r="F1174">
        <v>8.5999999999999993E-2</v>
      </c>
      <c r="G1174" t="s">
        <v>10</v>
      </c>
    </row>
    <row r="1175" spans="1:7" x14ac:dyDescent="0.2">
      <c r="A1175">
        <v>2020</v>
      </c>
      <c r="B1175" t="s">
        <v>7</v>
      </c>
      <c r="C1175" t="s">
        <v>34</v>
      </c>
      <c r="D1175" t="s">
        <v>9</v>
      </c>
      <c r="E1175">
        <v>2003</v>
      </c>
      <c r="F1175">
        <v>0.11899999999999999</v>
      </c>
      <c r="G1175" t="s">
        <v>11</v>
      </c>
    </row>
    <row r="1176" spans="1:7" x14ac:dyDescent="0.2">
      <c r="A1176">
        <v>2020</v>
      </c>
      <c r="B1176" t="s">
        <v>7</v>
      </c>
      <c r="C1176" t="s">
        <v>34</v>
      </c>
      <c r="D1176" t="s">
        <v>9</v>
      </c>
      <c r="E1176">
        <v>2007</v>
      </c>
      <c r="F1176">
        <v>3.7999999999999999E-2</v>
      </c>
      <c r="G1176" t="s">
        <v>11</v>
      </c>
    </row>
    <row r="1177" spans="1:7" x14ac:dyDescent="0.2">
      <c r="A1177">
        <v>2020</v>
      </c>
      <c r="B1177" t="s">
        <v>7</v>
      </c>
      <c r="C1177" t="s">
        <v>34</v>
      </c>
      <c r="D1177" t="s">
        <v>9</v>
      </c>
      <c r="E1177">
        <v>2011</v>
      </c>
      <c r="F1177">
        <v>3.7999999999999999E-2</v>
      </c>
      <c r="G1177" t="s">
        <v>11</v>
      </c>
    </row>
    <row r="1178" spans="1:7" x14ac:dyDescent="0.2">
      <c r="A1178">
        <v>2020</v>
      </c>
      <c r="B1178" t="s">
        <v>7</v>
      </c>
      <c r="C1178" t="s">
        <v>34</v>
      </c>
      <c r="D1178" t="s">
        <v>9</v>
      </c>
      <c r="E1178">
        <v>2015</v>
      </c>
      <c r="F1178">
        <v>2.9000000000000001E-2</v>
      </c>
      <c r="G1178" t="s">
        <v>11</v>
      </c>
    </row>
    <row r="1179" spans="1:7" x14ac:dyDescent="0.2">
      <c r="A1179">
        <v>2020</v>
      </c>
      <c r="B1179" t="s">
        <v>7</v>
      </c>
      <c r="C1179" t="s">
        <v>34</v>
      </c>
      <c r="D1179" t="s">
        <v>9</v>
      </c>
      <c r="E1179">
        <v>2017</v>
      </c>
      <c r="F1179">
        <v>2.9000000000000001E-2</v>
      </c>
      <c r="G1179" t="s">
        <v>12</v>
      </c>
    </row>
    <row r="1180" spans="1:7" x14ac:dyDescent="0.2">
      <c r="A1180">
        <v>2020</v>
      </c>
      <c r="B1180" t="s">
        <v>7</v>
      </c>
      <c r="C1180" t="s">
        <v>34</v>
      </c>
      <c r="D1180" t="s">
        <v>9</v>
      </c>
      <c r="E1180">
        <v>2020</v>
      </c>
      <c r="F1180">
        <v>0.01</v>
      </c>
      <c r="G1180" t="s">
        <v>12</v>
      </c>
    </row>
    <row r="1181" spans="1:7" x14ac:dyDescent="0.2">
      <c r="A1181">
        <v>2020</v>
      </c>
      <c r="B1181" t="s">
        <v>7</v>
      </c>
      <c r="C1181" t="s">
        <v>34</v>
      </c>
      <c r="D1181" t="s">
        <v>9</v>
      </c>
      <c r="E1181">
        <v>2020</v>
      </c>
      <c r="F1181">
        <v>0.01</v>
      </c>
      <c r="G1181" t="s">
        <v>12</v>
      </c>
    </row>
    <row r="1182" spans="1:7" x14ac:dyDescent="0.2">
      <c r="A1182">
        <v>2020</v>
      </c>
      <c r="B1182" t="s">
        <v>7</v>
      </c>
      <c r="C1182" t="s">
        <v>34</v>
      </c>
      <c r="D1182" t="s">
        <v>14</v>
      </c>
      <c r="E1182">
        <v>1975</v>
      </c>
      <c r="F1182">
        <v>1.5449999999999999</v>
      </c>
      <c r="G1182" t="s">
        <v>10</v>
      </c>
    </row>
    <row r="1183" spans="1:7" x14ac:dyDescent="0.2">
      <c r="A1183">
        <v>2020</v>
      </c>
      <c r="B1183" t="s">
        <v>7</v>
      </c>
      <c r="C1183" t="s">
        <v>34</v>
      </c>
      <c r="D1183" t="s">
        <v>14</v>
      </c>
      <c r="E1183">
        <v>1985</v>
      </c>
      <c r="F1183">
        <v>1.3320000000000001</v>
      </c>
      <c r="G1183" t="s">
        <v>10</v>
      </c>
    </row>
    <row r="1184" spans="1:7" x14ac:dyDescent="0.2">
      <c r="A1184">
        <v>2020</v>
      </c>
      <c r="B1184" t="s">
        <v>7</v>
      </c>
      <c r="C1184" t="s">
        <v>34</v>
      </c>
      <c r="D1184" t="s">
        <v>14</v>
      </c>
      <c r="E1184">
        <v>1996</v>
      </c>
      <c r="F1184">
        <v>0.61199999999999999</v>
      </c>
      <c r="G1184" t="s">
        <v>10</v>
      </c>
    </row>
    <row r="1185" spans="1:7" x14ac:dyDescent="0.2">
      <c r="A1185">
        <v>2020</v>
      </c>
      <c r="B1185" t="s">
        <v>7</v>
      </c>
      <c r="C1185" t="s">
        <v>34</v>
      </c>
      <c r="D1185" t="s">
        <v>14</v>
      </c>
      <c r="E1185">
        <v>2003</v>
      </c>
      <c r="F1185">
        <v>0.36199999999999999</v>
      </c>
      <c r="G1185" t="s">
        <v>11</v>
      </c>
    </row>
    <row r="1186" spans="1:7" x14ac:dyDescent="0.2">
      <c r="A1186">
        <v>2020</v>
      </c>
      <c r="B1186" t="s">
        <v>7</v>
      </c>
      <c r="C1186" t="s">
        <v>34</v>
      </c>
      <c r="D1186" t="s">
        <v>14</v>
      </c>
      <c r="E1186">
        <v>2007</v>
      </c>
      <c r="F1186">
        <v>0.16800000000000001</v>
      </c>
      <c r="G1186" t="s">
        <v>11</v>
      </c>
    </row>
    <row r="1187" spans="1:7" x14ac:dyDescent="0.2">
      <c r="A1187">
        <v>2020</v>
      </c>
      <c r="B1187" t="s">
        <v>7</v>
      </c>
      <c r="C1187" t="s">
        <v>34</v>
      </c>
      <c r="D1187" t="s">
        <v>14</v>
      </c>
      <c r="E1187">
        <v>2011</v>
      </c>
      <c r="F1187">
        <v>0.16800000000000001</v>
      </c>
      <c r="G1187" t="s">
        <v>11</v>
      </c>
    </row>
    <row r="1188" spans="1:7" x14ac:dyDescent="0.2">
      <c r="A1188">
        <v>2020</v>
      </c>
      <c r="B1188" t="s">
        <v>7</v>
      </c>
      <c r="C1188" t="s">
        <v>34</v>
      </c>
      <c r="D1188" t="s">
        <v>14</v>
      </c>
      <c r="E1188">
        <v>2015</v>
      </c>
      <c r="F1188">
        <v>0.126</v>
      </c>
      <c r="G1188" t="s">
        <v>11</v>
      </c>
    </row>
    <row r="1189" spans="1:7" x14ac:dyDescent="0.2">
      <c r="A1189">
        <v>2020</v>
      </c>
      <c r="B1189" t="s">
        <v>7</v>
      </c>
      <c r="C1189" t="s">
        <v>34</v>
      </c>
      <c r="D1189" t="s">
        <v>14</v>
      </c>
      <c r="E1189">
        <v>2017</v>
      </c>
      <c r="F1189">
        <v>0.126</v>
      </c>
      <c r="G1189" t="s">
        <v>12</v>
      </c>
    </row>
    <row r="1190" spans="1:7" x14ac:dyDescent="0.2">
      <c r="A1190">
        <v>2020</v>
      </c>
      <c r="B1190" t="s">
        <v>7</v>
      </c>
      <c r="C1190" t="s">
        <v>34</v>
      </c>
      <c r="D1190" t="s">
        <v>14</v>
      </c>
      <c r="E1190">
        <v>2020</v>
      </c>
      <c r="F1190">
        <v>4.2000000000000003E-2</v>
      </c>
      <c r="G1190" t="s">
        <v>12</v>
      </c>
    </row>
    <row r="1191" spans="1:7" x14ac:dyDescent="0.2">
      <c r="A1191">
        <v>2020</v>
      </c>
      <c r="B1191" t="s">
        <v>7</v>
      </c>
      <c r="C1191" t="s">
        <v>34</v>
      </c>
      <c r="D1191" t="s">
        <v>14</v>
      </c>
      <c r="E1191">
        <v>2020</v>
      </c>
      <c r="F1191">
        <v>4.2000000000000003E-2</v>
      </c>
      <c r="G1191" t="s">
        <v>12</v>
      </c>
    </row>
    <row r="1192" spans="1:7" x14ac:dyDescent="0.2">
      <c r="A1192">
        <v>2020</v>
      </c>
      <c r="B1192" t="s">
        <v>7</v>
      </c>
      <c r="C1192" t="s">
        <v>34</v>
      </c>
      <c r="D1192" t="s">
        <v>15</v>
      </c>
      <c r="E1192">
        <v>1975</v>
      </c>
      <c r="F1192">
        <v>11.887</v>
      </c>
      <c r="G1192" t="s">
        <v>10</v>
      </c>
    </row>
    <row r="1193" spans="1:7" x14ac:dyDescent="0.2">
      <c r="A1193">
        <v>2020</v>
      </c>
      <c r="B1193" t="s">
        <v>7</v>
      </c>
      <c r="C1193" t="s">
        <v>34</v>
      </c>
      <c r="D1193" t="s">
        <v>15</v>
      </c>
      <c r="E1193">
        <v>1985</v>
      </c>
      <c r="F1193">
        <v>7.67</v>
      </c>
      <c r="G1193" t="s">
        <v>10</v>
      </c>
    </row>
    <row r="1194" spans="1:7" x14ac:dyDescent="0.2">
      <c r="A1194">
        <v>2020</v>
      </c>
      <c r="B1194" t="s">
        <v>7</v>
      </c>
      <c r="C1194" t="s">
        <v>34</v>
      </c>
      <c r="D1194" t="s">
        <v>15</v>
      </c>
      <c r="E1194">
        <v>1996</v>
      </c>
      <c r="F1194">
        <v>3.548</v>
      </c>
      <c r="G1194" t="s">
        <v>10</v>
      </c>
    </row>
    <row r="1195" spans="1:7" x14ac:dyDescent="0.2">
      <c r="A1195">
        <v>2020</v>
      </c>
      <c r="B1195" t="s">
        <v>7</v>
      </c>
      <c r="C1195" t="s">
        <v>34</v>
      </c>
      <c r="D1195" t="s">
        <v>15</v>
      </c>
      <c r="E1195">
        <v>2003</v>
      </c>
      <c r="F1195">
        <v>1.994</v>
      </c>
      <c r="G1195" t="s">
        <v>11</v>
      </c>
    </row>
    <row r="1196" spans="1:7" x14ac:dyDescent="0.2">
      <c r="A1196">
        <v>2020</v>
      </c>
      <c r="B1196" t="s">
        <v>7</v>
      </c>
      <c r="C1196" t="s">
        <v>34</v>
      </c>
      <c r="D1196" t="s">
        <v>15</v>
      </c>
      <c r="E1196">
        <v>2007</v>
      </c>
      <c r="F1196">
        <v>0.502</v>
      </c>
      <c r="G1196" t="s">
        <v>11</v>
      </c>
    </row>
    <row r="1197" spans="1:7" x14ac:dyDescent="0.2">
      <c r="A1197">
        <v>2020</v>
      </c>
      <c r="B1197" t="s">
        <v>7</v>
      </c>
      <c r="C1197" t="s">
        <v>34</v>
      </c>
      <c r="D1197" t="s">
        <v>15</v>
      </c>
      <c r="E1197">
        <v>2011</v>
      </c>
      <c r="F1197">
        <v>0.502</v>
      </c>
      <c r="G1197" t="s">
        <v>11</v>
      </c>
    </row>
    <row r="1198" spans="1:7" x14ac:dyDescent="0.2">
      <c r="A1198">
        <v>2020</v>
      </c>
      <c r="B1198" t="s">
        <v>7</v>
      </c>
      <c r="C1198" t="s">
        <v>34</v>
      </c>
      <c r="D1198" t="s">
        <v>15</v>
      </c>
      <c r="E1198">
        <v>2015</v>
      </c>
      <c r="F1198">
        <v>0.376</v>
      </c>
      <c r="G1198" t="s">
        <v>11</v>
      </c>
    </row>
    <row r="1199" spans="1:7" x14ac:dyDescent="0.2">
      <c r="A1199">
        <v>2020</v>
      </c>
      <c r="B1199" t="s">
        <v>7</v>
      </c>
      <c r="C1199" t="s">
        <v>34</v>
      </c>
      <c r="D1199" t="s">
        <v>15</v>
      </c>
      <c r="E1199">
        <v>2017</v>
      </c>
      <c r="F1199">
        <v>0.376</v>
      </c>
      <c r="G1199" t="s">
        <v>12</v>
      </c>
    </row>
    <row r="1200" spans="1:7" x14ac:dyDescent="0.2">
      <c r="A1200">
        <v>2020</v>
      </c>
      <c r="B1200" t="s">
        <v>7</v>
      </c>
      <c r="C1200" t="s">
        <v>34</v>
      </c>
      <c r="D1200" t="s">
        <v>15</v>
      </c>
      <c r="E1200">
        <v>2020</v>
      </c>
      <c r="F1200">
        <v>0.125</v>
      </c>
      <c r="G1200" t="s">
        <v>12</v>
      </c>
    </row>
    <row r="1201" spans="1:7" x14ac:dyDescent="0.2">
      <c r="A1201">
        <v>2020</v>
      </c>
      <c r="B1201" t="s">
        <v>7</v>
      </c>
      <c r="C1201" t="s">
        <v>34</v>
      </c>
      <c r="D1201" t="s">
        <v>15</v>
      </c>
      <c r="E1201">
        <v>2020</v>
      </c>
      <c r="F1201">
        <v>0.125</v>
      </c>
      <c r="G1201" t="s">
        <v>12</v>
      </c>
    </row>
    <row r="1202" spans="1:7" x14ac:dyDescent="0.2">
      <c r="A1202">
        <v>2020</v>
      </c>
      <c r="B1202" t="s">
        <v>7</v>
      </c>
      <c r="C1202" t="s">
        <v>34</v>
      </c>
      <c r="D1202" t="s">
        <v>16</v>
      </c>
      <c r="E1202">
        <v>1975</v>
      </c>
      <c r="F1202">
        <v>3.1749999999999998</v>
      </c>
      <c r="G1202" t="s">
        <v>10</v>
      </c>
    </row>
    <row r="1203" spans="1:7" x14ac:dyDescent="0.2">
      <c r="A1203">
        <v>2020</v>
      </c>
      <c r="B1203" t="s">
        <v>7</v>
      </c>
      <c r="C1203" t="s">
        <v>34</v>
      </c>
      <c r="D1203" t="s">
        <v>16</v>
      </c>
      <c r="E1203">
        <v>1985</v>
      </c>
      <c r="F1203">
        <v>2.8109999999999999</v>
      </c>
      <c r="G1203" t="s">
        <v>10</v>
      </c>
    </row>
    <row r="1204" spans="1:7" x14ac:dyDescent="0.2">
      <c r="A1204">
        <v>2020</v>
      </c>
      <c r="B1204" t="s">
        <v>7</v>
      </c>
      <c r="C1204" t="s">
        <v>34</v>
      </c>
      <c r="D1204" t="s">
        <v>16</v>
      </c>
      <c r="E1204">
        <v>1996</v>
      </c>
      <c r="F1204">
        <v>1.38</v>
      </c>
      <c r="G1204" t="s">
        <v>10</v>
      </c>
    </row>
    <row r="1205" spans="1:7" x14ac:dyDescent="0.2">
      <c r="A1205">
        <v>2020</v>
      </c>
      <c r="B1205" t="s">
        <v>7</v>
      </c>
      <c r="C1205" t="s">
        <v>34</v>
      </c>
      <c r="D1205" t="s">
        <v>16</v>
      </c>
      <c r="E1205">
        <v>2003</v>
      </c>
      <c r="F1205">
        <v>0.69899999999999995</v>
      </c>
      <c r="G1205" t="s">
        <v>11</v>
      </c>
    </row>
    <row r="1206" spans="1:7" x14ac:dyDescent="0.2">
      <c r="A1206">
        <v>2020</v>
      </c>
      <c r="B1206" t="s">
        <v>7</v>
      </c>
      <c r="C1206" t="s">
        <v>34</v>
      </c>
      <c r="D1206" t="s">
        <v>16</v>
      </c>
      <c r="E1206">
        <v>2007</v>
      </c>
      <c r="F1206">
        <v>0.372</v>
      </c>
      <c r="G1206" t="s">
        <v>11</v>
      </c>
    </row>
    <row r="1207" spans="1:7" x14ac:dyDescent="0.2">
      <c r="A1207">
        <v>2020</v>
      </c>
      <c r="B1207" t="s">
        <v>7</v>
      </c>
      <c r="C1207" t="s">
        <v>34</v>
      </c>
      <c r="D1207" t="s">
        <v>16</v>
      </c>
      <c r="E1207">
        <v>2011</v>
      </c>
      <c r="F1207">
        <v>0.372</v>
      </c>
      <c r="G1207" t="s">
        <v>11</v>
      </c>
    </row>
    <row r="1208" spans="1:7" x14ac:dyDescent="0.2">
      <c r="A1208">
        <v>2020</v>
      </c>
      <c r="B1208" t="s">
        <v>7</v>
      </c>
      <c r="C1208" t="s">
        <v>34</v>
      </c>
      <c r="D1208" t="s">
        <v>16</v>
      </c>
      <c r="E1208">
        <v>2015</v>
      </c>
      <c r="F1208">
        <v>0.27900000000000003</v>
      </c>
      <c r="G1208" t="s">
        <v>11</v>
      </c>
    </row>
    <row r="1209" spans="1:7" x14ac:dyDescent="0.2">
      <c r="A1209">
        <v>2020</v>
      </c>
      <c r="B1209" t="s">
        <v>7</v>
      </c>
      <c r="C1209" t="s">
        <v>34</v>
      </c>
      <c r="D1209" t="s">
        <v>16</v>
      </c>
      <c r="E1209">
        <v>2017</v>
      </c>
      <c r="F1209">
        <v>0.27900000000000003</v>
      </c>
      <c r="G1209" t="s">
        <v>12</v>
      </c>
    </row>
    <row r="1210" spans="1:7" x14ac:dyDescent="0.2">
      <c r="A1210">
        <v>2020</v>
      </c>
      <c r="B1210" t="s">
        <v>7</v>
      </c>
      <c r="C1210" t="s">
        <v>34</v>
      </c>
      <c r="D1210" t="s">
        <v>16</v>
      </c>
      <c r="E1210">
        <v>2020</v>
      </c>
      <c r="F1210">
        <v>9.2999999999999999E-2</v>
      </c>
      <c r="G1210" t="s">
        <v>12</v>
      </c>
    </row>
    <row r="1211" spans="1:7" x14ac:dyDescent="0.2">
      <c r="A1211">
        <v>2020</v>
      </c>
      <c r="B1211" t="s">
        <v>7</v>
      </c>
      <c r="C1211" t="s">
        <v>34</v>
      </c>
      <c r="D1211" t="s">
        <v>16</v>
      </c>
      <c r="E1211">
        <v>2020</v>
      </c>
      <c r="F1211">
        <v>9.2999999999999999E-2</v>
      </c>
      <c r="G1211" t="s">
        <v>12</v>
      </c>
    </row>
    <row r="1212" spans="1:7" x14ac:dyDescent="0.2">
      <c r="A1212">
        <v>2020</v>
      </c>
      <c r="B1212" t="s">
        <v>7</v>
      </c>
      <c r="C1212" t="s">
        <v>34</v>
      </c>
      <c r="D1212" t="s">
        <v>17</v>
      </c>
      <c r="E1212">
        <v>1975</v>
      </c>
      <c r="F1212">
        <v>1.323</v>
      </c>
      <c r="G1212" t="s">
        <v>10</v>
      </c>
    </row>
    <row r="1213" spans="1:7" x14ac:dyDescent="0.2">
      <c r="A1213">
        <v>2020</v>
      </c>
      <c r="B1213" t="s">
        <v>7</v>
      </c>
      <c r="C1213" t="s">
        <v>34</v>
      </c>
      <c r="D1213" t="s">
        <v>17</v>
      </c>
      <c r="E1213">
        <v>1985</v>
      </c>
      <c r="F1213">
        <v>1.1739999999999999</v>
      </c>
      <c r="G1213" t="s">
        <v>10</v>
      </c>
    </row>
    <row r="1214" spans="1:7" x14ac:dyDescent="0.2">
      <c r="A1214">
        <v>2020</v>
      </c>
      <c r="B1214" t="s">
        <v>7</v>
      </c>
      <c r="C1214" t="s">
        <v>34</v>
      </c>
      <c r="D1214" t="s">
        <v>17</v>
      </c>
      <c r="E1214">
        <v>1996</v>
      </c>
      <c r="F1214">
        <v>0.57699999999999996</v>
      </c>
      <c r="G1214" t="s">
        <v>10</v>
      </c>
    </row>
    <row r="1215" spans="1:7" x14ac:dyDescent="0.2">
      <c r="A1215">
        <v>2020</v>
      </c>
      <c r="B1215" t="s">
        <v>7</v>
      </c>
      <c r="C1215" t="s">
        <v>34</v>
      </c>
      <c r="D1215" t="s">
        <v>17</v>
      </c>
      <c r="E1215">
        <v>2003</v>
      </c>
      <c r="F1215">
        <v>0.29199999999999998</v>
      </c>
      <c r="G1215" t="s">
        <v>11</v>
      </c>
    </row>
    <row r="1216" spans="1:7" x14ac:dyDescent="0.2">
      <c r="A1216">
        <v>2020</v>
      </c>
      <c r="B1216" t="s">
        <v>7</v>
      </c>
      <c r="C1216" t="s">
        <v>34</v>
      </c>
      <c r="D1216" t="s">
        <v>17</v>
      </c>
      <c r="E1216">
        <v>2007</v>
      </c>
      <c r="F1216">
        <v>0.156</v>
      </c>
      <c r="G1216" t="s">
        <v>11</v>
      </c>
    </row>
    <row r="1217" spans="1:7" x14ac:dyDescent="0.2">
      <c r="A1217">
        <v>2020</v>
      </c>
      <c r="B1217" t="s">
        <v>7</v>
      </c>
      <c r="C1217" t="s">
        <v>34</v>
      </c>
      <c r="D1217" t="s">
        <v>17</v>
      </c>
      <c r="E1217">
        <v>2011</v>
      </c>
      <c r="F1217">
        <v>0.156</v>
      </c>
      <c r="G1217" t="s">
        <v>11</v>
      </c>
    </row>
    <row r="1218" spans="1:7" x14ac:dyDescent="0.2">
      <c r="A1218">
        <v>2020</v>
      </c>
      <c r="B1218" t="s">
        <v>7</v>
      </c>
      <c r="C1218" t="s">
        <v>34</v>
      </c>
      <c r="D1218" t="s">
        <v>17</v>
      </c>
      <c r="E1218">
        <v>2015</v>
      </c>
      <c r="F1218">
        <v>0.11700000000000001</v>
      </c>
      <c r="G1218" t="s">
        <v>11</v>
      </c>
    </row>
    <row r="1219" spans="1:7" x14ac:dyDescent="0.2">
      <c r="A1219">
        <v>2020</v>
      </c>
      <c r="B1219" t="s">
        <v>7</v>
      </c>
      <c r="C1219" t="s">
        <v>34</v>
      </c>
      <c r="D1219" t="s">
        <v>17</v>
      </c>
      <c r="E1219">
        <v>2017</v>
      </c>
      <c r="F1219">
        <v>0.11700000000000001</v>
      </c>
      <c r="G1219" t="s">
        <v>12</v>
      </c>
    </row>
    <row r="1220" spans="1:7" x14ac:dyDescent="0.2">
      <c r="A1220">
        <v>2020</v>
      </c>
      <c r="B1220" t="s">
        <v>7</v>
      </c>
      <c r="C1220" t="s">
        <v>34</v>
      </c>
      <c r="D1220" t="s">
        <v>17</v>
      </c>
      <c r="E1220">
        <v>2020</v>
      </c>
      <c r="F1220">
        <v>3.9E-2</v>
      </c>
      <c r="G1220" t="s">
        <v>12</v>
      </c>
    </row>
    <row r="1221" spans="1:7" x14ac:dyDescent="0.2">
      <c r="A1221">
        <v>2020</v>
      </c>
      <c r="B1221" t="s">
        <v>7</v>
      </c>
      <c r="C1221" t="s">
        <v>34</v>
      </c>
      <c r="D1221" t="s">
        <v>17</v>
      </c>
      <c r="E1221">
        <v>2020</v>
      </c>
      <c r="F1221">
        <v>3.9E-2</v>
      </c>
      <c r="G1221" t="s">
        <v>12</v>
      </c>
    </row>
    <row r="1222" spans="1:7" x14ac:dyDescent="0.2">
      <c r="A1222">
        <v>2020</v>
      </c>
      <c r="B1222" t="s">
        <v>7</v>
      </c>
      <c r="C1222" t="s">
        <v>34</v>
      </c>
      <c r="D1222" t="s">
        <v>18</v>
      </c>
      <c r="E1222">
        <v>1975</v>
      </c>
      <c r="F1222">
        <v>1.044</v>
      </c>
      <c r="G1222" t="s">
        <v>10</v>
      </c>
    </row>
    <row r="1223" spans="1:7" x14ac:dyDescent="0.2">
      <c r="A1223">
        <v>2020</v>
      </c>
      <c r="B1223" t="s">
        <v>7</v>
      </c>
      <c r="C1223" t="s">
        <v>34</v>
      </c>
      <c r="D1223" t="s">
        <v>18</v>
      </c>
      <c r="E1223">
        <v>1985</v>
      </c>
      <c r="F1223">
        <v>0.65</v>
      </c>
      <c r="G1223" t="s">
        <v>10</v>
      </c>
    </row>
    <row r="1224" spans="1:7" x14ac:dyDescent="0.2">
      <c r="A1224">
        <v>2020</v>
      </c>
      <c r="B1224" t="s">
        <v>7</v>
      </c>
      <c r="C1224" t="s">
        <v>34</v>
      </c>
      <c r="D1224" t="s">
        <v>18</v>
      </c>
      <c r="E1224">
        <v>1996</v>
      </c>
      <c r="F1224">
        <v>0.23</v>
      </c>
      <c r="G1224" t="s">
        <v>10</v>
      </c>
    </row>
    <row r="1225" spans="1:7" x14ac:dyDescent="0.2">
      <c r="A1225">
        <v>2020</v>
      </c>
      <c r="B1225" t="s">
        <v>7</v>
      </c>
      <c r="C1225" t="s">
        <v>34</v>
      </c>
      <c r="D1225" t="s">
        <v>18</v>
      </c>
      <c r="E1225">
        <v>2003</v>
      </c>
      <c r="F1225">
        <v>0.20599999999999999</v>
      </c>
      <c r="G1225" t="s">
        <v>11</v>
      </c>
    </row>
    <row r="1226" spans="1:7" x14ac:dyDescent="0.2">
      <c r="A1226">
        <v>2020</v>
      </c>
      <c r="B1226" t="s">
        <v>7</v>
      </c>
      <c r="C1226" t="s">
        <v>34</v>
      </c>
      <c r="D1226" t="s">
        <v>18</v>
      </c>
      <c r="E1226">
        <v>2007</v>
      </c>
      <c r="F1226">
        <v>0.11</v>
      </c>
      <c r="G1226" t="s">
        <v>11</v>
      </c>
    </row>
    <row r="1227" spans="1:7" x14ac:dyDescent="0.2">
      <c r="A1227">
        <v>2020</v>
      </c>
      <c r="B1227" t="s">
        <v>7</v>
      </c>
      <c r="C1227" t="s">
        <v>34</v>
      </c>
      <c r="D1227" t="s">
        <v>18</v>
      </c>
      <c r="E1227">
        <v>2011</v>
      </c>
      <c r="F1227">
        <v>0.11</v>
      </c>
      <c r="G1227" t="s">
        <v>11</v>
      </c>
    </row>
    <row r="1228" spans="1:7" x14ac:dyDescent="0.2">
      <c r="A1228">
        <v>2020</v>
      </c>
      <c r="B1228" t="s">
        <v>7</v>
      </c>
      <c r="C1228" t="s">
        <v>34</v>
      </c>
      <c r="D1228" t="s">
        <v>18</v>
      </c>
      <c r="E1228">
        <v>2015</v>
      </c>
      <c r="F1228">
        <v>8.2000000000000003E-2</v>
      </c>
      <c r="G1228" t="s">
        <v>11</v>
      </c>
    </row>
    <row r="1229" spans="1:7" x14ac:dyDescent="0.2">
      <c r="A1229">
        <v>2020</v>
      </c>
      <c r="B1229" t="s">
        <v>7</v>
      </c>
      <c r="C1229" t="s">
        <v>34</v>
      </c>
      <c r="D1229" t="s">
        <v>18</v>
      </c>
      <c r="E1229">
        <v>2017</v>
      </c>
      <c r="F1229">
        <v>8.2000000000000003E-2</v>
      </c>
      <c r="G1229" t="s">
        <v>12</v>
      </c>
    </row>
    <row r="1230" spans="1:7" x14ac:dyDescent="0.2">
      <c r="A1230">
        <v>2020</v>
      </c>
      <c r="B1230" t="s">
        <v>7</v>
      </c>
      <c r="C1230" t="s">
        <v>34</v>
      </c>
      <c r="D1230" t="s">
        <v>18</v>
      </c>
      <c r="E1230">
        <v>2020</v>
      </c>
      <c r="F1230">
        <v>2.7E-2</v>
      </c>
      <c r="G1230" t="s">
        <v>12</v>
      </c>
    </row>
    <row r="1231" spans="1:7" x14ac:dyDescent="0.2">
      <c r="A1231">
        <v>2020</v>
      </c>
      <c r="B1231" t="s">
        <v>7</v>
      </c>
      <c r="C1231" t="s">
        <v>34</v>
      </c>
      <c r="D1231" t="s">
        <v>18</v>
      </c>
      <c r="E1231">
        <v>2020</v>
      </c>
      <c r="F1231">
        <v>2.7E-2</v>
      </c>
      <c r="G1231" t="s">
        <v>12</v>
      </c>
    </row>
    <row r="1232" spans="1:7" x14ac:dyDescent="0.2">
      <c r="A1232">
        <v>2020</v>
      </c>
      <c r="B1232" t="s">
        <v>7</v>
      </c>
      <c r="C1232" t="s">
        <v>34</v>
      </c>
      <c r="D1232" t="s">
        <v>19</v>
      </c>
      <c r="E1232">
        <v>1975</v>
      </c>
      <c r="F1232">
        <v>3.052</v>
      </c>
      <c r="G1232" t="s">
        <v>10</v>
      </c>
    </row>
    <row r="1233" spans="1:7" x14ac:dyDescent="0.2">
      <c r="A1233">
        <v>2020</v>
      </c>
      <c r="B1233" t="s">
        <v>7</v>
      </c>
      <c r="C1233" t="s">
        <v>34</v>
      </c>
      <c r="D1233" t="s">
        <v>19</v>
      </c>
      <c r="E1233">
        <v>1985</v>
      </c>
      <c r="F1233">
        <v>2.133</v>
      </c>
      <c r="G1233" t="s">
        <v>10</v>
      </c>
    </row>
    <row r="1234" spans="1:7" x14ac:dyDescent="0.2">
      <c r="A1234">
        <v>2020</v>
      </c>
      <c r="B1234" t="s">
        <v>7</v>
      </c>
      <c r="C1234" t="s">
        <v>34</v>
      </c>
      <c r="D1234" t="s">
        <v>19</v>
      </c>
      <c r="E1234">
        <v>1996</v>
      </c>
      <c r="F1234">
        <v>1.252</v>
      </c>
      <c r="G1234" t="s">
        <v>10</v>
      </c>
    </row>
    <row r="1235" spans="1:7" x14ac:dyDescent="0.2">
      <c r="A1235">
        <v>2020</v>
      </c>
      <c r="B1235" t="s">
        <v>7</v>
      </c>
      <c r="C1235" t="s">
        <v>34</v>
      </c>
      <c r="D1235" t="s">
        <v>19</v>
      </c>
      <c r="E1235">
        <v>2003</v>
      </c>
      <c r="F1235">
        <v>0.754</v>
      </c>
      <c r="G1235" t="s">
        <v>11</v>
      </c>
    </row>
    <row r="1236" spans="1:7" x14ac:dyDescent="0.2">
      <c r="A1236">
        <v>2020</v>
      </c>
      <c r="B1236" t="s">
        <v>7</v>
      </c>
      <c r="C1236" t="s">
        <v>34</v>
      </c>
      <c r="D1236" t="s">
        <v>19</v>
      </c>
      <c r="E1236">
        <v>2007</v>
      </c>
      <c r="F1236">
        <v>0.42199999999999999</v>
      </c>
      <c r="G1236" t="s">
        <v>11</v>
      </c>
    </row>
    <row r="1237" spans="1:7" x14ac:dyDescent="0.2">
      <c r="A1237">
        <v>2020</v>
      </c>
      <c r="B1237" t="s">
        <v>7</v>
      </c>
      <c r="C1237" t="s">
        <v>34</v>
      </c>
      <c r="D1237" t="s">
        <v>19</v>
      </c>
      <c r="E1237">
        <v>2011</v>
      </c>
      <c r="F1237">
        <v>0.42199999999999999</v>
      </c>
      <c r="G1237" t="s">
        <v>11</v>
      </c>
    </row>
    <row r="1238" spans="1:7" x14ac:dyDescent="0.2">
      <c r="A1238">
        <v>2020</v>
      </c>
      <c r="B1238" t="s">
        <v>7</v>
      </c>
      <c r="C1238" t="s">
        <v>34</v>
      </c>
      <c r="D1238" t="s">
        <v>19</v>
      </c>
      <c r="E1238">
        <v>2015</v>
      </c>
      <c r="F1238">
        <v>0.316</v>
      </c>
      <c r="G1238" t="s">
        <v>11</v>
      </c>
    </row>
    <row r="1239" spans="1:7" x14ac:dyDescent="0.2">
      <c r="A1239">
        <v>2020</v>
      </c>
      <c r="B1239" t="s">
        <v>7</v>
      </c>
      <c r="C1239" t="s">
        <v>34</v>
      </c>
      <c r="D1239" t="s">
        <v>19</v>
      </c>
      <c r="E1239">
        <v>2017</v>
      </c>
      <c r="F1239">
        <v>0.316</v>
      </c>
      <c r="G1239" t="s">
        <v>12</v>
      </c>
    </row>
    <row r="1240" spans="1:7" x14ac:dyDescent="0.2">
      <c r="A1240">
        <v>2020</v>
      </c>
      <c r="B1240" t="s">
        <v>7</v>
      </c>
      <c r="C1240" t="s">
        <v>34</v>
      </c>
      <c r="D1240" t="s">
        <v>19</v>
      </c>
      <c r="E1240">
        <v>2020</v>
      </c>
      <c r="F1240">
        <v>0.105</v>
      </c>
      <c r="G1240" t="s">
        <v>12</v>
      </c>
    </row>
    <row r="1241" spans="1:7" x14ac:dyDescent="0.2">
      <c r="A1241">
        <v>2020</v>
      </c>
      <c r="B1241" t="s">
        <v>7</v>
      </c>
      <c r="C1241" t="s">
        <v>34</v>
      </c>
      <c r="D1241" t="s">
        <v>19</v>
      </c>
      <c r="E1241">
        <v>2020</v>
      </c>
      <c r="F1241">
        <v>0.105</v>
      </c>
      <c r="G1241" t="s">
        <v>12</v>
      </c>
    </row>
    <row r="1242" spans="1:7" x14ac:dyDescent="0.2">
      <c r="A1242">
        <v>2020</v>
      </c>
      <c r="B1242" t="s">
        <v>7</v>
      </c>
      <c r="C1242" t="s">
        <v>34</v>
      </c>
      <c r="D1242" t="s">
        <v>20</v>
      </c>
      <c r="E1242">
        <v>1975</v>
      </c>
      <c r="F1242">
        <v>2.3410000000000002</v>
      </c>
      <c r="G1242" t="s">
        <v>10</v>
      </c>
    </row>
    <row r="1243" spans="1:7" x14ac:dyDescent="0.2">
      <c r="A1243">
        <v>2020</v>
      </c>
      <c r="B1243" t="s">
        <v>7</v>
      </c>
      <c r="C1243" t="s">
        <v>34</v>
      </c>
      <c r="D1243" t="s">
        <v>20</v>
      </c>
      <c r="E1243">
        <v>1985</v>
      </c>
      <c r="F1243">
        <v>1.4410000000000001</v>
      </c>
      <c r="G1243" t="s">
        <v>10</v>
      </c>
    </row>
    <row r="1244" spans="1:7" x14ac:dyDescent="0.2">
      <c r="A1244">
        <v>2020</v>
      </c>
      <c r="B1244" t="s">
        <v>7</v>
      </c>
      <c r="C1244" t="s">
        <v>34</v>
      </c>
      <c r="D1244" t="s">
        <v>20</v>
      </c>
      <c r="E1244">
        <v>1996</v>
      </c>
      <c r="F1244">
        <v>0.47099999999999997</v>
      </c>
      <c r="G1244" t="s">
        <v>10</v>
      </c>
    </row>
    <row r="1245" spans="1:7" x14ac:dyDescent="0.2">
      <c r="A1245">
        <v>2020</v>
      </c>
      <c r="B1245" t="s">
        <v>7</v>
      </c>
      <c r="C1245" t="s">
        <v>34</v>
      </c>
      <c r="D1245" t="s">
        <v>20</v>
      </c>
      <c r="E1245">
        <v>2003</v>
      </c>
      <c r="F1245">
        <v>0.41699999999999998</v>
      </c>
      <c r="G1245" t="s">
        <v>11</v>
      </c>
    </row>
    <row r="1246" spans="1:7" x14ac:dyDescent="0.2">
      <c r="A1246">
        <v>2020</v>
      </c>
      <c r="B1246" t="s">
        <v>7</v>
      </c>
      <c r="C1246" t="s">
        <v>34</v>
      </c>
      <c r="D1246" t="s">
        <v>20</v>
      </c>
      <c r="E1246">
        <v>2007</v>
      </c>
      <c r="F1246">
        <v>0.23100000000000001</v>
      </c>
      <c r="G1246" t="s">
        <v>11</v>
      </c>
    </row>
    <row r="1247" spans="1:7" x14ac:dyDescent="0.2">
      <c r="A1247">
        <v>2020</v>
      </c>
      <c r="B1247" t="s">
        <v>7</v>
      </c>
      <c r="C1247" t="s">
        <v>34</v>
      </c>
      <c r="D1247" t="s">
        <v>20</v>
      </c>
      <c r="E1247">
        <v>2011</v>
      </c>
      <c r="F1247">
        <v>0.23100000000000001</v>
      </c>
      <c r="G1247" t="s">
        <v>11</v>
      </c>
    </row>
    <row r="1248" spans="1:7" x14ac:dyDescent="0.2">
      <c r="A1248">
        <v>2020</v>
      </c>
      <c r="B1248" t="s">
        <v>7</v>
      </c>
      <c r="C1248" t="s">
        <v>34</v>
      </c>
      <c r="D1248" t="s">
        <v>20</v>
      </c>
      <c r="E1248">
        <v>2015</v>
      </c>
      <c r="F1248">
        <v>0.17299999999999999</v>
      </c>
      <c r="G1248" t="s">
        <v>11</v>
      </c>
    </row>
    <row r="1249" spans="1:7" x14ac:dyDescent="0.2">
      <c r="A1249">
        <v>2020</v>
      </c>
      <c r="B1249" t="s">
        <v>7</v>
      </c>
      <c r="C1249" t="s">
        <v>34</v>
      </c>
      <c r="D1249" t="s">
        <v>20</v>
      </c>
      <c r="E1249">
        <v>2017</v>
      </c>
      <c r="F1249">
        <v>0.17299999999999999</v>
      </c>
      <c r="G1249" t="s">
        <v>12</v>
      </c>
    </row>
    <row r="1250" spans="1:7" x14ac:dyDescent="0.2">
      <c r="A1250">
        <v>2020</v>
      </c>
      <c r="B1250" t="s">
        <v>7</v>
      </c>
      <c r="C1250" t="s">
        <v>34</v>
      </c>
      <c r="D1250" t="s">
        <v>20</v>
      </c>
      <c r="E1250">
        <v>2020</v>
      </c>
      <c r="F1250">
        <v>5.8000000000000003E-2</v>
      </c>
      <c r="G1250" t="s">
        <v>12</v>
      </c>
    </row>
    <row r="1251" spans="1:7" x14ac:dyDescent="0.2">
      <c r="A1251">
        <v>2020</v>
      </c>
      <c r="B1251" t="s">
        <v>7</v>
      </c>
      <c r="C1251" t="s">
        <v>34</v>
      </c>
      <c r="D1251" t="s">
        <v>20</v>
      </c>
      <c r="E1251">
        <v>2020</v>
      </c>
      <c r="F1251">
        <v>5.8000000000000003E-2</v>
      </c>
      <c r="G1251" t="s">
        <v>12</v>
      </c>
    </row>
    <row r="1252" spans="1:7" x14ac:dyDescent="0.2">
      <c r="A1252">
        <v>2020</v>
      </c>
      <c r="B1252" t="s">
        <v>7</v>
      </c>
      <c r="C1252" t="s">
        <v>34</v>
      </c>
      <c r="D1252" t="s">
        <v>21</v>
      </c>
      <c r="E1252">
        <v>1975</v>
      </c>
      <c r="F1252">
        <v>0.38600000000000001</v>
      </c>
      <c r="G1252" t="s">
        <v>10</v>
      </c>
    </row>
    <row r="1253" spans="1:7" x14ac:dyDescent="0.2">
      <c r="A1253">
        <v>2020</v>
      </c>
      <c r="B1253" t="s">
        <v>7</v>
      </c>
      <c r="C1253" t="s">
        <v>34</v>
      </c>
      <c r="D1253" t="s">
        <v>21</v>
      </c>
      <c r="E1253">
        <v>1985</v>
      </c>
      <c r="F1253">
        <v>0.30499999999999999</v>
      </c>
      <c r="G1253" t="s">
        <v>10</v>
      </c>
    </row>
    <row r="1254" spans="1:7" x14ac:dyDescent="0.2">
      <c r="A1254">
        <v>2020</v>
      </c>
      <c r="B1254" t="s">
        <v>7</v>
      </c>
      <c r="C1254" t="s">
        <v>34</v>
      </c>
      <c r="D1254" t="s">
        <v>21</v>
      </c>
      <c r="E1254">
        <v>1996</v>
      </c>
      <c r="F1254">
        <v>8.8999999999999996E-2</v>
      </c>
      <c r="G1254" t="s">
        <v>10</v>
      </c>
    </row>
    <row r="1255" spans="1:7" x14ac:dyDescent="0.2">
      <c r="A1255">
        <v>2020</v>
      </c>
      <c r="B1255" t="s">
        <v>7</v>
      </c>
      <c r="C1255" t="s">
        <v>34</v>
      </c>
      <c r="D1255" t="s">
        <v>21</v>
      </c>
      <c r="E1255">
        <v>2003</v>
      </c>
      <c r="F1255">
        <v>0.11700000000000001</v>
      </c>
      <c r="G1255" t="s">
        <v>11</v>
      </c>
    </row>
    <row r="1256" spans="1:7" x14ac:dyDescent="0.2">
      <c r="A1256">
        <v>2020</v>
      </c>
      <c r="B1256" t="s">
        <v>7</v>
      </c>
      <c r="C1256" t="s">
        <v>34</v>
      </c>
      <c r="D1256" t="s">
        <v>21</v>
      </c>
      <c r="E1256">
        <v>2007</v>
      </c>
      <c r="F1256">
        <v>4.2999999999999997E-2</v>
      </c>
      <c r="G1256" t="s">
        <v>11</v>
      </c>
    </row>
    <row r="1257" spans="1:7" x14ac:dyDescent="0.2">
      <c r="A1257">
        <v>2020</v>
      </c>
      <c r="B1257" t="s">
        <v>7</v>
      </c>
      <c r="C1257" t="s">
        <v>34</v>
      </c>
      <c r="D1257" t="s">
        <v>21</v>
      </c>
      <c r="E1257">
        <v>2011</v>
      </c>
      <c r="F1257">
        <v>4.2999999999999997E-2</v>
      </c>
      <c r="G1257" t="s">
        <v>11</v>
      </c>
    </row>
    <row r="1258" spans="1:7" x14ac:dyDescent="0.2">
      <c r="A1258">
        <v>2020</v>
      </c>
      <c r="B1258" t="s">
        <v>7</v>
      </c>
      <c r="C1258" t="s">
        <v>34</v>
      </c>
      <c r="D1258" t="s">
        <v>21</v>
      </c>
      <c r="E1258">
        <v>2015</v>
      </c>
      <c r="F1258">
        <v>3.3000000000000002E-2</v>
      </c>
      <c r="G1258" t="s">
        <v>11</v>
      </c>
    </row>
    <row r="1259" spans="1:7" x14ac:dyDescent="0.2">
      <c r="A1259">
        <v>2020</v>
      </c>
      <c r="B1259" t="s">
        <v>7</v>
      </c>
      <c r="C1259" t="s">
        <v>34</v>
      </c>
      <c r="D1259" t="s">
        <v>21</v>
      </c>
      <c r="E1259">
        <v>2017</v>
      </c>
      <c r="F1259">
        <v>3.3000000000000002E-2</v>
      </c>
      <c r="G1259" t="s">
        <v>12</v>
      </c>
    </row>
    <row r="1260" spans="1:7" x14ac:dyDescent="0.2">
      <c r="A1260">
        <v>2020</v>
      </c>
      <c r="B1260" t="s">
        <v>7</v>
      </c>
      <c r="C1260" t="s">
        <v>34</v>
      </c>
      <c r="D1260" t="s">
        <v>21</v>
      </c>
      <c r="E1260">
        <v>2020</v>
      </c>
      <c r="F1260">
        <v>1.0999999999999999E-2</v>
      </c>
      <c r="G1260" t="s">
        <v>12</v>
      </c>
    </row>
    <row r="1261" spans="1:7" x14ac:dyDescent="0.2">
      <c r="A1261">
        <v>2020</v>
      </c>
      <c r="B1261" t="s">
        <v>7</v>
      </c>
      <c r="C1261" t="s">
        <v>34</v>
      </c>
      <c r="D1261" t="s">
        <v>21</v>
      </c>
      <c r="E1261">
        <v>2020</v>
      </c>
      <c r="F1261">
        <v>1.0999999999999999E-2</v>
      </c>
      <c r="G1261" t="s">
        <v>12</v>
      </c>
    </row>
    <row r="1262" spans="1:7" x14ac:dyDescent="0.2">
      <c r="A1262">
        <v>2020</v>
      </c>
      <c r="B1262" t="s">
        <v>7</v>
      </c>
      <c r="C1262" t="s">
        <v>35</v>
      </c>
      <c r="D1262" t="s">
        <v>9</v>
      </c>
      <c r="E1262">
        <v>1975</v>
      </c>
      <c r="F1262">
        <v>0.38800000000000001</v>
      </c>
      <c r="G1262" t="s">
        <v>10</v>
      </c>
    </row>
    <row r="1263" spans="1:7" x14ac:dyDescent="0.2">
      <c r="A1263">
        <v>2020</v>
      </c>
      <c r="B1263" t="s">
        <v>7</v>
      </c>
      <c r="C1263" t="s">
        <v>35</v>
      </c>
      <c r="D1263" t="s">
        <v>9</v>
      </c>
      <c r="E1263">
        <v>1985</v>
      </c>
      <c r="F1263">
        <v>0.124</v>
      </c>
      <c r="G1263" t="s">
        <v>10</v>
      </c>
    </row>
    <row r="1264" spans="1:7" x14ac:dyDescent="0.2">
      <c r="A1264">
        <v>2020</v>
      </c>
      <c r="B1264" t="s">
        <v>7</v>
      </c>
      <c r="C1264" t="s">
        <v>35</v>
      </c>
      <c r="D1264" t="s">
        <v>9</v>
      </c>
      <c r="E1264">
        <v>1996</v>
      </c>
      <c r="F1264">
        <v>0.10199999999999999</v>
      </c>
      <c r="G1264" t="s">
        <v>10</v>
      </c>
    </row>
    <row r="1265" spans="1:7" x14ac:dyDescent="0.2">
      <c r="A1265">
        <v>2020</v>
      </c>
      <c r="B1265" t="s">
        <v>7</v>
      </c>
      <c r="C1265" t="s">
        <v>35</v>
      </c>
      <c r="D1265" t="s">
        <v>9</v>
      </c>
      <c r="E1265">
        <v>2003</v>
      </c>
      <c r="F1265">
        <v>0.08</v>
      </c>
      <c r="G1265" t="s">
        <v>11</v>
      </c>
    </row>
    <row r="1266" spans="1:7" x14ac:dyDescent="0.2">
      <c r="A1266">
        <v>2020</v>
      </c>
      <c r="B1266" t="s">
        <v>7</v>
      </c>
      <c r="C1266" t="s">
        <v>35</v>
      </c>
      <c r="D1266" t="s">
        <v>9</v>
      </c>
      <c r="E1266">
        <v>2007</v>
      </c>
      <c r="F1266">
        <v>2.1999999999999999E-2</v>
      </c>
      <c r="G1266" t="s">
        <v>11</v>
      </c>
    </row>
    <row r="1267" spans="1:7" x14ac:dyDescent="0.2">
      <c r="A1267">
        <v>2020</v>
      </c>
      <c r="B1267" t="s">
        <v>7</v>
      </c>
      <c r="C1267" t="s">
        <v>35</v>
      </c>
      <c r="D1267" t="s">
        <v>9</v>
      </c>
      <c r="E1267">
        <v>2011</v>
      </c>
      <c r="F1267">
        <v>2.1999999999999999E-2</v>
      </c>
      <c r="G1267" t="s">
        <v>11</v>
      </c>
    </row>
    <row r="1268" spans="1:7" x14ac:dyDescent="0.2">
      <c r="A1268">
        <v>2020</v>
      </c>
      <c r="B1268" t="s">
        <v>7</v>
      </c>
      <c r="C1268" t="s">
        <v>35</v>
      </c>
      <c r="D1268" t="s">
        <v>9</v>
      </c>
      <c r="E1268">
        <v>2015</v>
      </c>
      <c r="F1268">
        <v>1.7000000000000001E-2</v>
      </c>
      <c r="G1268" t="s">
        <v>11</v>
      </c>
    </row>
    <row r="1269" spans="1:7" x14ac:dyDescent="0.2">
      <c r="A1269">
        <v>2020</v>
      </c>
      <c r="B1269" t="s">
        <v>7</v>
      </c>
      <c r="C1269" t="s">
        <v>35</v>
      </c>
      <c r="D1269" t="s">
        <v>9</v>
      </c>
      <c r="E1269">
        <v>2017</v>
      </c>
      <c r="F1269">
        <v>1.7000000000000001E-2</v>
      </c>
      <c r="G1269" t="s">
        <v>12</v>
      </c>
    </row>
    <row r="1270" spans="1:7" x14ac:dyDescent="0.2">
      <c r="A1270">
        <v>2020</v>
      </c>
      <c r="B1270" t="s">
        <v>7</v>
      </c>
      <c r="C1270" t="s">
        <v>35</v>
      </c>
      <c r="D1270" t="s">
        <v>9</v>
      </c>
      <c r="E1270">
        <v>2020</v>
      </c>
      <c r="F1270">
        <v>6.0000000000000001E-3</v>
      </c>
      <c r="G1270" t="s">
        <v>12</v>
      </c>
    </row>
    <row r="1271" spans="1:7" x14ac:dyDescent="0.2">
      <c r="A1271">
        <v>2020</v>
      </c>
      <c r="B1271" t="s">
        <v>7</v>
      </c>
      <c r="C1271" t="s">
        <v>35</v>
      </c>
      <c r="D1271" t="s">
        <v>9</v>
      </c>
      <c r="E1271">
        <v>2020</v>
      </c>
      <c r="F1271">
        <v>6.0000000000000001E-3</v>
      </c>
      <c r="G1271" t="s">
        <v>12</v>
      </c>
    </row>
    <row r="1272" spans="1:7" x14ac:dyDescent="0.2">
      <c r="A1272">
        <v>2020</v>
      </c>
      <c r="B1272" t="s">
        <v>7</v>
      </c>
      <c r="C1272" t="s">
        <v>35</v>
      </c>
      <c r="D1272" t="s">
        <v>14</v>
      </c>
      <c r="E1272">
        <v>1975</v>
      </c>
      <c r="F1272">
        <v>2.8570000000000002</v>
      </c>
      <c r="G1272" t="s">
        <v>10</v>
      </c>
    </row>
    <row r="1273" spans="1:7" x14ac:dyDescent="0.2">
      <c r="A1273">
        <v>2020</v>
      </c>
      <c r="B1273" t="s">
        <v>7</v>
      </c>
      <c r="C1273" t="s">
        <v>35</v>
      </c>
      <c r="D1273" t="s">
        <v>14</v>
      </c>
      <c r="E1273">
        <v>1985</v>
      </c>
      <c r="F1273">
        <v>1.5309999999999999</v>
      </c>
      <c r="G1273" t="s">
        <v>10</v>
      </c>
    </row>
    <row r="1274" spans="1:7" x14ac:dyDescent="0.2">
      <c r="A1274">
        <v>2020</v>
      </c>
      <c r="B1274" t="s">
        <v>7</v>
      </c>
      <c r="C1274" t="s">
        <v>35</v>
      </c>
      <c r="D1274" t="s">
        <v>14</v>
      </c>
      <c r="E1274">
        <v>1996</v>
      </c>
      <c r="F1274">
        <v>0.90100000000000002</v>
      </c>
      <c r="G1274" t="s">
        <v>10</v>
      </c>
    </row>
    <row r="1275" spans="1:7" x14ac:dyDescent="0.2">
      <c r="A1275">
        <v>2020</v>
      </c>
      <c r="B1275" t="s">
        <v>7</v>
      </c>
      <c r="C1275" t="s">
        <v>35</v>
      </c>
      <c r="D1275" t="s">
        <v>14</v>
      </c>
      <c r="E1275">
        <v>2003</v>
      </c>
      <c r="F1275">
        <v>0.433</v>
      </c>
      <c r="G1275" t="s">
        <v>11</v>
      </c>
    </row>
    <row r="1276" spans="1:7" x14ac:dyDescent="0.2">
      <c r="A1276">
        <v>2020</v>
      </c>
      <c r="B1276" t="s">
        <v>7</v>
      </c>
      <c r="C1276" t="s">
        <v>35</v>
      </c>
      <c r="D1276" t="s">
        <v>14</v>
      </c>
      <c r="E1276">
        <v>2007</v>
      </c>
      <c r="F1276">
        <v>0.21299999999999999</v>
      </c>
      <c r="G1276" t="s">
        <v>11</v>
      </c>
    </row>
    <row r="1277" spans="1:7" x14ac:dyDescent="0.2">
      <c r="A1277">
        <v>2020</v>
      </c>
      <c r="B1277" t="s">
        <v>7</v>
      </c>
      <c r="C1277" t="s">
        <v>35</v>
      </c>
      <c r="D1277" t="s">
        <v>14</v>
      </c>
      <c r="E1277">
        <v>2011</v>
      </c>
      <c r="F1277">
        <v>0.21299999999999999</v>
      </c>
      <c r="G1277" t="s">
        <v>11</v>
      </c>
    </row>
    <row r="1278" spans="1:7" x14ac:dyDescent="0.2">
      <c r="A1278">
        <v>2020</v>
      </c>
      <c r="B1278" t="s">
        <v>7</v>
      </c>
      <c r="C1278" t="s">
        <v>35</v>
      </c>
      <c r="D1278" t="s">
        <v>14</v>
      </c>
      <c r="E1278">
        <v>2015</v>
      </c>
      <c r="F1278">
        <v>0.16</v>
      </c>
      <c r="G1278" t="s">
        <v>11</v>
      </c>
    </row>
    <row r="1279" spans="1:7" x14ac:dyDescent="0.2">
      <c r="A1279">
        <v>2020</v>
      </c>
      <c r="B1279" t="s">
        <v>7</v>
      </c>
      <c r="C1279" t="s">
        <v>35</v>
      </c>
      <c r="D1279" t="s">
        <v>14</v>
      </c>
      <c r="E1279">
        <v>2017</v>
      </c>
      <c r="F1279">
        <v>0.16</v>
      </c>
      <c r="G1279" t="s">
        <v>12</v>
      </c>
    </row>
    <row r="1280" spans="1:7" x14ac:dyDescent="0.2">
      <c r="A1280">
        <v>2020</v>
      </c>
      <c r="B1280" t="s">
        <v>7</v>
      </c>
      <c r="C1280" t="s">
        <v>35</v>
      </c>
      <c r="D1280" t="s">
        <v>14</v>
      </c>
      <c r="E1280">
        <v>2020</v>
      </c>
      <c r="F1280">
        <v>5.2999999999999999E-2</v>
      </c>
      <c r="G1280" t="s">
        <v>12</v>
      </c>
    </row>
    <row r="1281" spans="1:7" x14ac:dyDescent="0.2">
      <c r="A1281">
        <v>2020</v>
      </c>
      <c r="B1281" t="s">
        <v>7</v>
      </c>
      <c r="C1281" t="s">
        <v>35</v>
      </c>
      <c r="D1281" t="s">
        <v>14</v>
      </c>
      <c r="E1281">
        <v>2020</v>
      </c>
      <c r="F1281">
        <v>5.2999999999999999E-2</v>
      </c>
      <c r="G1281" t="s">
        <v>12</v>
      </c>
    </row>
    <row r="1282" spans="1:7" x14ac:dyDescent="0.2">
      <c r="A1282">
        <v>2020</v>
      </c>
      <c r="B1282" t="s">
        <v>7</v>
      </c>
      <c r="C1282" t="s">
        <v>35</v>
      </c>
      <c r="D1282" t="s">
        <v>15</v>
      </c>
      <c r="E1282">
        <v>1975</v>
      </c>
      <c r="F1282">
        <v>9.8130000000000006</v>
      </c>
      <c r="G1282" t="s">
        <v>10</v>
      </c>
    </row>
    <row r="1283" spans="1:7" x14ac:dyDescent="0.2">
      <c r="A1283">
        <v>2020</v>
      </c>
      <c r="B1283" t="s">
        <v>7</v>
      </c>
      <c r="C1283" t="s">
        <v>35</v>
      </c>
      <c r="D1283" t="s">
        <v>15</v>
      </c>
      <c r="E1283">
        <v>1985</v>
      </c>
      <c r="F1283">
        <v>4.1849999999999996</v>
      </c>
      <c r="G1283" t="s">
        <v>10</v>
      </c>
    </row>
    <row r="1284" spans="1:7" x14ac:dyDescent="0.2">
      <c r="A1284">
        <v>2020</v>
      </c>
      <c r="B1284" t="s">
        <v>7</v>
      </c>
      <c r="C1284" t="s">
        <v>35</v>
      </c>
      <c r="D1284" t="s">
        <v>15</v>
      </c>
      <c r="E1284">
        <v>1996</v>
      </c>
      <c r="F1284">
        <v>2.5459999999999998</v>
      </c>
      <c r="G1284" t="s">
        <v>10</v>
      </c>
    </row>
    <row r="1285" spans="1:7" x14ac:dyDescent="0.2">
      <c r="A1285">
        <v>2020</v>
      </c>
      <c r="B1285" t="s">
        <v>7</v>
      </c>
      <c r="C1285" t="s">
        <v>35</v>
      </c>
      <c r="D1285" t="s">
        <v>15</v>
      </c>
      <c r="E1285">
        <v>2003</v>
      </c>
      <c r="F1285">
        <v>0.57799999999999996</v>
      </c>
      <c r="G1285" t="s">
        <v>11</v>
      </c>
    </row>
    <row r="1286" spans="1:7" x14ac:dyDescent="0.2">
      <c r="A1286">
        <v>2020</v>
      </c>
      <c r="B1286" t="s">
        <v>7</v>
      </c>
      <c r="C1286" t="s">
        <v>35</v>
      </c>
      <c r="D1286" t="s">
        <v>15</v>
      </c>
      <c r="E1286">
        <v>2007</v>
      </c>
      <c r="F1286">
        <v>0.58199999999999996</v>
      </c>
      <c r="G1286" t="s">
        <v>11</v>
      </c>
    </row>
    <row r="1287" spans="1:7" x14ac:dyDescent="0.2">
      <c r="A1287">
        <v>2020</v>
      </c>
      <c r="B1287" t="s">
        <v>7</v>
      </c>
      <c r="C1287" t="s">
        <v>35</v>
      </c>
      <c r="D1287" t="s">
        <v>15</v>
      </c>
      <c r="E1287">
        <v>2011</v>
      </c>
      <c r="F1287">
        <v>0.58199999999999996</v>
      </c>
      <c r="G1287" t="s">
        <v>11</v>
      </c>
    </row>
    <row r="1288" spans="1:7" x14ac:dyDescent="0.2">
      <c r="A1288">
        <v>2020</v>
      </c>
      <c r="B1288" t="s">
        <v>7</v>
      </c>
      <c r="C1288" t="s">
        <v>35</v>
      </c>
      <c r="D1288" t="s">
        <v>15</v>
      </c>
      <c r="E1288">
        <v>2015</v>
      </c>
      <c r="F1288">
        <v>0.437</v>
      </c>
      <c r="G1288" t="s">
        <v>11</v>
      </c>
    </row>
    <row r="1289" spans="1:7" x14ac:dyDescent="0.2">
      <c r="A1289">
        <v>2020</v>
      </c>
      <c r="B1289" t="s">
        <v>7</v>
      </c>
      <c r="C1289" t="s">
        <v>35</v>
      </c>
      <c r="D1289" t="s">
        <v>15</v>
      </c>
      <c r="E1289">
        <v>2017</v>
      </c>
      <c r="F1289">
        <v>0.437</v>
      </c>
      <c r="G1289" t="s">
        <v>12</v>
      </c>
    </row>
    <row r="1290" spans="1:7" x14ac:dyDescent="0.2">
      <c r="A1290">
        <v>2020</v>
      </c>
      <c r="B1290" t="s">
        <v>7</v>
      </c>
      <c r="C1290" t="s">
        <v>35</v>
      </c>
      <c r="D1290" t="s">
        <v>15</v>
      </c>
      <c r="E1290">
        <v>2020</v>
      </c>
      <c r="F1290">
        <v>0.14599999999999999</v>
      </c>
      <c r="G1290" t="s">
        <v>12</v>
      </c>
    </row>
    <row r="1291" spans="1:7" x14ac:dyDescent="0.2">
      <c r="A1291">
        <v>2020</v>
      </c>
      <c r="B1291" t="s">
        <v>7</v>
      </c>
      <c r="C1291" t="s">
        <v>35</v>
      </c>
      <c r="D1291" t="s">
        <v>15</v>
      </c>
      <c r="E1291">
        <v>2020</v>
      </c>
      <c r="F1291">
        <v>0.14599999999999999</v>
      </c>
      <c r="G1291" t="s">
        <v>12</v>
      </c>
    </row>
    <row r="1292" spans="1:7" x14ac:dyDescent="0.2">
      <c r="A1292">
        <v>2020</v>
      </c>
      <c r="B1292" t="s">
        <v>7</v>
      </c>
      <c r="C1292" t="s">
        <v>35</v>
      </c>
      <c r="D1292" t="s">
        <v>16</v>
      </c>
      <c r="E1292">
        <v>1975</v>
      </c>
      <c r="F1292">
        <v>3.6869999999999998</v>
      </c>
      <c r="G1292" t="s">
        <v>10</v>
      </c>
    </row>
    <row r="1293" spans="1:7" x14ac:dyDescent="0.2">
      <c r="A1293">
        <v>2020</v>
      </c>
      <c r="B1293" t="s">
        <v>7</v>
      </c>
      <c r="C1293" t="s">
        <v>35</v>
      </c>
      <c r="D1293" t="s">
        <v>16</v>
      </c>
      <c r="E1293">
        <v>1985</v>
      </c>
      <c r="F1293">
        <v>2.173</v>
      </c>
      <c r="G1293" t="s">
        <v>10</v>
      </c>
    </row>
    <row r="1294" spans="1:7" x14ac:dyDescent="0.2">
      <c r="A1294">
        <v>2020</v>
      </c>
      <c r="B1294" t="s">
        <v>7</v>
      </c>
      <c r="C1294" t="s">
        <v>35</v>
      </c>
      <c r="D1294" t="s">
        <v>16</v>
      </c>
      <c r="E1294">
        <v>1996</v>
      </c>
      <c r="F1294">
        <v>1.2390000000000001</v>
      </c>
      <c r="G1294" t="s">
        <v>10</v>
      </c>
    </row>
    <row r="1295" spans="1:7" x14ac:dyDescent="0.2">
      <c r="A1295">
        <v>2020</v>
      </c>
      <c r="B1295" t="s">
        <v>7</v>
      </c>
      <c r="C1295" t="s">
        <v>35</v>
      </c>
      <c r="D1295" t="s">
        <v>16</v>
      </c>
      <c r="E1295">
        <v>2003</v>
      </c>
      <c r="F1295">
        <v>0.629</v>
      </c>
      <c r="G1295" t="s">
        <v>11</v>
      </c>
    </row>
    <row r="1296" spans="1:7" x14ac:dyDescent="0.2">
      <c r="A1296">
        <v>2020</v>
      </c>
      <c r="B1296" t="s">
        <v>7</v>
      </c>
      <c r="C1296" t="s">
        <v>35</v>
      </c>
      <c r="D1296" t="s">
        <v>16</v>
      </c>
      <c r="E1296">
        <v>2007</v>
      </c>
      <c r="F1296">
        <v>0.29799999999999999</v>
      </c>
      <c r="G1296" t="s">
        <v>11</v>
      </c>
    </row>
    <row r="1297" spans="1:7" x14ac:dyDescent="0.2">
      <c r="A1297">
        <v>2020</v>
      </c>
      <c r="B1297" t="s">
        <v>7</v>
      </c>
      <c r="C1297" t="s">
        <v>35</v>
      </c>
      <c r="D1297" t="s">
        <v>16</v>
      </c>
      <c r="E1297">
        <v>2011</v>
      </c>
      <c r="F1297">
        <v>0.29799999999999999</v>
      </c>
      <c r="G1297" t="s">
        <v>11</v>
      </c>
    </row>
    <row r="1298" spans="1:7" x14ac:dyDescent="0.2">
      <c r="A1298">
        <v>2020</v>
      </c>
      <c r="B1298" t="s">
        <v>7</v>
      </c>
      <c r="C1298" t="s">
        <v>35</v>
      </c>
      <c r="D1298" t="s">
        <v>16</v>
      </c>
      <c r="E1298">
        <v>2015</v>
      </c>
      <c r="F1298">
        <v>0.223</v>
      </c>
      <c r="G1298" t="s">
        <v>11</v>
      </c>
    </row>
    <row r="1299" spans="1:7" x14ac:dyDescent="0.2">
      <c r="A1299">
        <v>2020</v>
      </c>
      <c r="B1299" t="s">
        <v>7</v>
      </c>
      <c r="C1299" t="s">
        <v>35</v>
      </c>
      <c r="D1299" t="s">
        <v>16</v>
      </c>
      <c r="E1299">
        <v>2017</v>
      </c>
      <c r="F1299">
        <v>0.223</v>
      </c>
      <c r="G1299" t="s">
        <v>12</v>
      </c>
    </row>
    <row r="1300" spans="1:7" x14ac:dyDescent="0.2">
      <c r="A1300">
        <v>2020</v>
      </c>
      <c r="B1300" t="s">
        <v>7</v>
      </c>
      <c r="C1300" t="s">
        <v>35</v>
      </c>
      <c r="D1300" t="s">
        <v>16</v>
      </c>
      <c r="E1300">
        <v>2020</v>
      </c>
      <c r="F1300">
        <v>7.4999999999999997E-2</v>
      </c>
      <c r="G1300" t="s">
        <v>12</v>
      </c>
    </row>
    <row r="1301" spans="1:7" x14ac:dyDescent="0.2">
      <c r="A1301">
        <v>2020</v>
      </c>
      <c r="B1301" t="s">
        <v>7</v>
      </c>
      <c r="C1301" t="s">
        <v>35</v>
      </c>
      <c r="D1301" t="s">
        <v>16</v>
      </c>
      <c r="E1301">
        <v>2020</v>
      </c>
      <c r="F1301">
        <v>7.4999999999999997E-2</v>
      </c>
      <c r="G1301" t="s">
        <v>12</v>
      </c>
    </row>
    <row r="1302" spans="1:7" x14ac:dyDescent="0.2">
      <c r="A1302">
        <v>2020</v>
      </c>
      <c r="B1302" t="s">
        <v>7</v>
      </c>
      <c r="C1302" t="s">
        <v>35</v>
      </c>
      <c r="D1302" t="s">
        <v>17</v>
      </c>
      <c r="E1302">
        <v>1975</v>
      </c>
      <c r="F1302">
        <v>0.56100000000000005</v>
      </c>
      <c r="G1302" t="s">
        <v>10</v>
      </c>
    </row>
    <row r="1303" spans="1:7" x14ac:dyDescent="0.2">
      <c r="A1303">
        <v>2020</v>
      </c>
      <c r="B1303" t="s">
        <v>7</v>
      </c>
      <c r="C1303" t="s">
        <v>35</v>
      </c>
      <c r="D1303" t="s">
        <v>17</v>
      </c>
      <c r="E1303">
        <v>1985</v>
      </c>
      <c r="F1303">
        <v>0.33100000000000002</v>
      </c>
      <c r="G1303" t="s">
        <v>10</v>
      </c>
    </row>
    <row r="1304" spans="1:7" x14ac:dyDescent="0.2">
      <c r="A1304">
        <v>2020</v>
      </c>
      <c r="B1304" t="s">
        <v>7</v>
      </c>
      <c r="C1304" t="s">
        <v>35</v>
      </c>
      <c r="D1304" t="s">
        <v>17</v>
      </c>
      <c r="E1304">
        <v>1996</v>
      </c>
      <c r="F1304">
        <v>0.189</v>
      </c>
      <c r="G1304" t="s">
        <v>10</v>
      </c>
    </row>
    <row r="1305" spans="1:7" x14ac:dyDescent="0.2">
      <c r="A1305">
        <v>2020</v>
      </c>
      <c r="B1305" t="s">
        <v>7</v>
      </c>
      <c r="C1305" t="s">
        <v>35</v>
      </c>
      <c r="D1305" t="s">
        <v>17</v>
      </c>
      <c r="E1305">
        <v>2003</v>
      </c>
      <c r="F1305">
        <v>9.6000000000000002E-2</v>
      </c>
      <c r="G1305" t="s">
        <v>11</v>
      </c>
    </row>
    <row r="1306" spans="1:7" x14ac:dyDescent="0.2">
      <c r="A1306">
        <v>2020</v>
      </c>
      <c r="B1306" t="s">
        <v>7</v>
      </c>
      <c r="C1306" t="s">
        <v>35</v>
      </c>
      <c r="D1306" t="s">
        <v>17</v>
      </c>
      <c r="E1306">
        <v>2007</v>
      </c>
      <c r="F1306">
        <v>4.4999999999999998E-2</v>
      </c>
      <c r="G1306" t="s">
        <v>11</v>
      </c>
    </row>
    <row r="1307" spans="1:7" x14ac:dyDescent="0.2">
      <c r="A1307">
        <v>2020</v>
      </c>
      <c r="B1307" t="s">
        <v>7</v>
      </c>
      <c r="C1307" t="s">
        <v>35</v>
      </c>
      <c r="D1307" t="s">
        <v>17</v>
      </c>
      <c r="E1307">
        <v>2011</v>
      </c>
      <c r="F1307">
        <v>4.4999999999999998E-2</v>
      </c>
      <c r="G1307" t="s">
        <v>11</v>
      </c>
    </row>
    <row r="1308" spans="1:7" x14ac:dyDescent="0.2">
      <c r="A1308">
        <v>2020</v>
      </c>
      <c r="B1308" t="s">
        <v>7</v>
      </c>
      <c r="C1308" t="s">
        <v>35</v>
      </c>
      <c r="D1308" t="s">
        <v>17</v>
      </c>
      <c r="E1308">
        <v>2015</v>
      </c>
      <c r="F1308">
        <v>3.4000000000000002E-2</v>
      </c>
      <c r="G1308" t="s">
        <v>11</v>
      </c>
    </row>
    <row r="1309" spans="1:7" x14ac:dyDescent="0.2">
      <c r="A1309">
        <v>2020</v>
      </c>
      <c r="B1309" t="s">
        <v>7</v>
      </c>
      <c r="C1309" t="s">
        <v>35</v>
      </c>
      <c r="D1309" t="s">
        <v>17</v>
      </c>
      <c r="E1309">
        <v>2017</v>
      </c>
      <c r="F1309">
        <v>3.4000000000000002E-2</v>
      </c>
      <c r="G1309" t="s">
        <v>12</v>
      </c>
    </row>
    <row r="1310" spans="1:7" x14ac:dyDescent="0.2">
      <c r="A1310">
        <v>2020</v>
      </c>
      <c r="B1310" t="s">
        <v>7</v>
      </c>
      <c r="C1310" t="s">
        <v>35</v>
      </c>
      <c r="D1310" t="s">
        <v>17</v>
      </c>
      <c r="E1310">
        <v>2020</v>
      </c>
      <c r="F1310">
        <v>1.0999999999999999E-2</v>
      </c>
      <c r="G1310" t="s">
        <v>12</v>
      </c>
    </row>
    <row r="1311" spans="1:7" x14ac:dyDescent="0.2">
      <c r="A1311">
        <v>2020</v>
      </c>
      <c r="B1311" t="s">
        <v>7</v>
      </c>
      <c r="C1311" t="s">
        <v>35</v>
      </c>
      <c r="D1311" t="s">
        <v>17</v>
      </c>
      <c r="E1311">
        <v>2020</v>
      </c>
      <c r="F1311">
        <v>1.0999999999999999E-2</v>
      </c>
      <c r="G1311" t="s">
        <v>12</v>
      </c>
    </row>
    <row r="1312" spans="1:7" x14ac:dyDescent="0.2">
      <c r="A1312">
        <v>2020</v>
      </c>
      <c r="B1312" t="s">
        <v>7</v>
      </c>
      <c r="C1312" t="s">
        <v>35</v>
      </c>
      <c r="D1312" t="s">
        <v>18</v>
      </c>
      <c r="E1312">
        <v>1975</v>
      </c>
      <c r="F1312">
        <v>1.73</v>
      </c>
      <c r="G1312" t="s">
        <v>10</v>
      </c>
    </row>
    <row r="1313" spans="1:7" x14ac:dyDescent="0.2">
      <c r="A1313">
        <v>2020</v>
      </c>
      <c r="B1313" t="s">
        <v>7</v>
      </c>
      <c r="C1313" t="s">
        <v>35</v>
      </c>
      <c r="D1313" t="s">
        <v>18</v>
      </c>
      <c r="E1313">
        <v>1985</v>
      </c>
      <c r="F1313">
        <v>1.0660000000000001</v>
      </c>
      <c r="G1313" t="s">
        <v>10</v>
      </c>
    </row>
    <row r="1314" spans="1:7" x14ac:dyDescent="0.2">
      <c r="A1314">
        <v>2020</v>
      </c>
      <c r="B1314" t="s">
        <v>7</v>
      </c>
      <c r="C1314" t="s">
        <v>35</v>
      </c>
      <c r="D1314" t="s">
        <v>18</v>
      </c>
      <c r="E1314">
        <v>1996</v>
      </c>
      <c r="F1314">
        <v>0.65300000000000002</v>
      </c>
      <c r="G1314" t="s">
        <v>10</v>
      </c>
    </row>
    <row r="1315" spans="1:7" x14ac:dyDescent="0.2">
      <c r="A1315">
        <v>2020</v>
      </c>
      <c r="B1315" t="s">
        <v>7</v>
      </c>
      <c r="C1315" t="s">
        <v>35</v>
      </c>
      <c r="D1315" t="s">
        <v>18</v>
      </c>
      <c r="E1315">
        <v>2003</v>
      </c>
      <c r="F1315">
        <v>0.42299999999999999</v>
      </c>
      <c r="G1315" t="s">
        <v>11</v>
      </c>
    </row>
    <row r="1316" spans="1:7" x14ac:dyDescent="0.2">
      <c r="A1316">
        <v>2020</v>
      </c>
      <c r="B1316" t="s">
        <v>7</v>
      </c>
      <c r="C1316" t="s">
        <v>35</v>
      </c>
      <c r="D1316" t="s">
        <v>18</v>
      </c>
      <c r="E1316">
        <v>2007</v>
      </c>
      <c r="F1316">
        <v>0.18</v>
      </c>
      <c r="G1316" t="s">
        <v>11</v>
      </c>
    </row>
    <row r="1317" spans="1:7" x14ac:dyDescent="0.2">
      <c r="A1317">
        <v>2020</v>
      </c>
      <c r="B1317" t="s">
        <v>7</v>
      </c>
      <c r="C1317" t="s">
        <v>35</v>
      </c>
      <c r="D1317" t="s">
        <v>18</v>
      </c>
      <c r="E1317">
        <v>2011</v>
      </c>
      <c r="F1317">
        <v>0.18</v>
      </c>
      <c r="G1317" t="s">
        <v>11</v>
      </c>
    </row>
    <row r="1318" spans="1:7" x14ac:dyDescent="0.2">
      <c r="A1318">
        <v>2020</v>
      </c>
      <c r="B1318" t="s">
        <v>7</v>
      </c>
      <c r="C1318" t="s">
        <v>35</v>
      </c>
      <c r="D1318" t="s">
        <v>18</v>
      </c>
      <c r="E1318">
        <v>2015</v>
      </c>
      <c r="F1318">
        <v>0.13500000000000001</v>
      </c>
      <c r="G1318" t="s">
        <v>11</v>
      </c>
    </row>
    <row r="1319" spans="1:7" x14ac:dyDescent="0.2">
      <c r="A1319">
        <v>2020</v>
      </c>
      <c r="B1319" t="s">
        <v>7</v>
      </c>
      <c r="C1319" t="s">
        <v>35</v>
      </c>
      <c r="D1319" t="s">
        <v>18</v>
      </c>
      <c r="E1319">
        <v>2017</v>
      </c>
      <c r="F1319">
        <v>0.13500000000000001</v>
      </c>
      <c r="G1319" t="s">
        <v>12</v>
      </c>
    </row>
    <row r="1320" spans="1:7" x14ac:dyDescent="0.2">
      <c r="A1320">
        <v>2020</v>
      </c>
      <c r="B1320" t="s">
        <v>7</v>
      </c>
      <c r="C1320" t="s">
        <v>35</v>
      </c>
      <c r="D1320" t="s">
        <v>18</v>
      </c>
      <c r="E1320">
        <v>2020</v>
      </c>
      <c r="F1320">
        <v>4.4999999999999998E-2</v>
      </c>
      <c r="G1320" t="s">
        <v>12</v>
      </c>
    </row>
    <row r="1321" spans="1:7" x14ac:dyDescent="0.2">
      <c r="A1321">
        <v>2020</v>
      </c>
      <c r="B1321" t="s">
        <v>7</v>
      </c>
      <c r="C1321" t="s">
        <v>35</v>
      </c>
      <c r="D1321" t="s">
        <v>18</v>
      </c>
      <c r="E1321">
        <v>2020</v>
      </c>
      <c r="F1321">
        <v>4.4999999999999998E-2</v>
      </c>
      <c r="G1321" t="s">
        <v>12</v>
      </c>
    </row>
    <row r="1322" spans="1:7" x14ac:dyDescent="0.2">
      <c r="A1322">
        <v>2020</v>
      </c>
      <c r="B1322" t="s">
        <v>7</v>
      </c>
      <c r="C1322" t="s">
        <v>35</v>
      </c>
      <c r="D1322" t="s">
        <v>19</v>
      </c>
      <c r="E1322">
        <v>1975</v>
      </c>
      <c r="F1322">
        <v>5.7919999999999998</v>
      </c>
      <c r="G1322" t="s">
        <v>10</v>
      </c>
    </row>
    <row r="1323" spans="1:7" x14ac:dyDescent="0.2">
      <c r="A1323">
        <v>2020</v>
      </c>
      <c r="B1323" t="s">
        <v>7</v>
      </c>
      <c r="C1323" t="s">
        <v>35</v>
      </c>
      <c r="D1323" t="s">
        <v>19</v>
      </c>
      <c r="E1323">
        <v>1985</v>
      </c>
      <c r="F1323">
        <v>3.5369999999999999</v>
      </c>
      <c r="G1323" t="s">
        <v>10</v>
      </c>
    </row>
    <row r="1324" spans="1:7" x14ac:dyDescent="0.2">
      <c r="A1324">
        <v>2020</v>
      </c>
      <c r="B1324" t="s">
        <v>7</v>
      </c>
      <c r="C1324" t="s">
        <v>35</v>
      </c>
      <c r="D1324" t="s">
        <v>19</v>
      </c>
      <c r="E1324">
        <v>1996</v>
      </c>
      <c r="F1324">
        <v>2.33</v>
      </c>
      <c r="G1324" t="s">
        <v>10</v>
      </c>
    </row>
    <row r="1325" spans="1:7" x14ac:dyDescent="0.2">
      <c r="A1325">
        <v>2020</v>
      </c>
      <c r="B1325" t="s">
        <v>7</v>
      </c>
      <c r="C1325" t="s">
        <v>35</v>
      </c>
      <c r="D1325" t="s">
        <v>19</v>
      </c>
      <c r="E1325">
        <v>2003</v>
      </c>
      <c r="F1325">
        <v>1.048</v>
      </c>
      <c r="G1325" t="s">
        <v>11</v>
      </c>
    </row>
    <row r="1326" spans="1:7" x14ac:dyDescent="0.2">
      <c r="A1326">
        <v>2020</v>
      </c>
      <c r="B1326" t="s">
        <v>7</v>
      </c>
      <c r="C1326" t="s">
        <v>35</v>
      </c>
      <c r="D1326" t="s">
        <v>19</v>
      </c>
      <c r="E1326">
        <v>2007</v>
      </c>
      <c r="F1326">
        <v>0.59399999999999997</v>
      </c>
      <c r="G1326" t="s">
        <v>11</v>
      </c>
    </row>
    <row r="1327" spans="1:7" x14ac:dyDescent="0.2">
      <c r="A1327">
        <v>2020</v>
      </c>
      <c r="B1327" t="s">
        <v>7</v>
      </c>
      <c r="C1327" t="s">
        <v>35</v>
      </c>
      <c r="D1327" t="s">
        <v>19</v>
      </c>
      <c r="E1327">
        <v>2011</v>
      </c>
      <c r="F1327">
        <v>0.59399999999999997</v>
      </c>
      <c r="G1327" t="s">
        <v>11</v>
      </c>
    </row>
    <row r="1328" spans="1:7" x14ac:dyDescent="0.2">
      <c r="A1328">
        <v>2020</v>
      </c>
      <c r="B1328" t="s">
        <v>7</v>
      </c>
      <c r="C1328" t="s">
        <v>35</v>
      </c>
      <c r="D1328" t="s">
        <v>19</v>
      </c>
      <c r="E1328">
        <v>2015</v>
      </c>
      <c r="F1328">
        <v>0.44500000000000001</v>
      </c>
      <c r="G1328" t="s">
        <v>11</v>
      </c>
    </row>
    <row r="1329" spans="1:7" x14ac:dyDescent="0.2">
      <c r="A1329">
        <v>2020</v>
      </c>
      <c r="B1329" t="s">
        <v>7</v>
      </c>
      <c r="C1329" t="s">
        <v>35</v>
      </c>
      <c r="D1329" t="s">
        <v>19</v>
      </c>
      <c r="E1329">
        <v>2017</v>
      </c>
      <c r="F1329">
        <v>0.44500000000000001</v>
      </c>
      <c r="G1329" t="s">
        <v>12</v>
      </c>
    </row>
    <row r="1330" spans="1:7" x14ac:dyDescent="0.2">
      <c r="A1330">
        <v>2020</v>
      </c>
      <c r="B1330" t="s">
        <v>7</v>
      </c>
      <c r="C1330" t="s">
        <v>35</v>
      </c>
      <c r="D1330" t="s">
        <v>19</v>
      </c>
      <c r="E1330">
        <v>2020</v>
      </c>
      <c r="F1330">
        <v>0.14799999999999999</v>
      </c>
      <c r="G1330" t="s">
        <v>12</v>
      </c>
    </row>
    <row r="1331" spans="1:7" x14ac:dyDescent="0.2">
      <c r="A1331">
        <v>2020</v>
      </c>
      <c r="B1331" t="s">
        <v>7</v>
      </c>
      <c r="C1331" t="s">
        <v>35</v>
      </c>
      <c r="D1331" t="s">
        <v>19</v>
      </c>
      <c r="E1331">
        <v>2020</v>
      </c>
      <c r="F1331">
        <v>0.14799999999999999</v>
      </c>
      <c r="G1331" t="s">
        <v>12</v>
      </c>
    </row>
    <row r="1332" spans="1:7" x14ac:dyDescent="0.2">
      <c r="A1332">
        <v>2020</v>
      </c>
      <c r="B1332" t="s">
        <v>7</v>
      </c>
      <c r="C1332" t="s">
        <v>35</v>
      </c>
      <c r="D1332" t="s">
        <v>20</v>
      </c>
      <c r="E1332">
        <v>1975</v>
      </c>
      <c r="F1332">
        <v>4.2619999999999996</v>
      </c>
      <c r="G1332" t="s">
        <v>10</v>
      </c>
    </row>
    <row r="1333" spans="1:7" x14ac:dyDescent="0.2">
      <c r="A1333">
        <v>2020</v>
      </c>
      <c r="B1333" t="s">
        <v>7</v>
      </c>
      <c r="C1333" t="s">
        <v>35</v>
      </c>
      <c r="D1333" t="s">
        <v>20</v>
      </c>
      <c r="E1333">
        <v>1985</v>
      </c>
      <c r="F1333">
        <v>2.8820000000000001</v>
      </c>
      <c r="G1333" t="s">
        <v>10</v>
      </c>
    </row>
    <row r="1334" spans="1:7" x14ac:dyDescent="0.2">
      <c r="A1334">
        <v>2020</v>
      </c>
      <c r="B1334" t="s">
        <v>7</v>
      </c>
      <c r="C1334" t="s">
        <v>35</v>
      </c>
      <c r="D1334" t="s">
        <v>20</v>
      </c>
      <c r="E1334">
        <v>1996</v>
      </c>
      <c r="F1334">
        <v>1.629</v>
      </c>
      <c r="G1334" t="s">
        <v>10</v>
      </c>
    </row>
    <row r="1335" spans="1:7" x14ac:dyDescent="0.2">
      <c r="A1335">
        <v>2020</v>
      </c>
      <c r="B1335" t="s">
        <v>7</v>
      </c>
      <c r="C1335" t="s">
        <v>35</v>
      </c>
      <c r="D1335" t="s">
        <v>20</v>
      </c>
      <c r="E1335">
        <v>2003</v>
      </c>
      <c r="F1335">
        <v>1.1200000000000001</v>
      </c>
      <c r="G1335" t="s">
        <v>11</v>
      </c>
    </row>
    <row r="1336" spans="1:7" x14ac:dyDescent="0.2">
      <c r="A1336">
        <v>2020</v>
      </c>
      <c r="B1336" t="s">
        <v>7</v>
      </c>
      <c r="C1336" t="s">
        <v>35</v>
      </c>
      <c r="D1336" t="s">
        <v>20</v>
      </c>
      <c r="E1336">
        <v>2007</v>
      </c>
      <c r="F1336">
        <v>0.46700000000000003</v>
      </c>
      <c r="G1336" t="s">
        <v>11</v>
      </c>
    </row>
    <row r="1337" spans="1:7" x14ac:dyDescent="0.2">
      <c r="A1337">
        <v>2020</v>
      </c>
      <c r="B1337" t="s">
        <v>7</v>
      </c>
      <c r="C1337" t="s">
        <v>35</v>
      </c>
      <c r="D1337" t="s">
        <v>20</v>
      </c>
      <c r="E1337">
        <v>2011</v>
      </c>
      <c r="F1337">
        <v>0.46700000000000003</v>
      </c>
      <c r="G1337" t="s">
        <v>11</v>
      </c>
    </row>
    <row r="1338" spans="1:7" x14ac:dyDescent="0.2">
      <c r="A1338">
        <v>2020</v>
      </c>
      <c r="B1338" t="s">
        <v>7</v>
      </c>
      <c r="C1338" t="s">
        <v>35</v>
      </c>
      <c r="D1338" t="s">
        <v>20</v>
      </c>
      <c r="E1338">
        <v>2015</v>
      </c>
      <c r="F1338">
        <v>0.35</v>
      </c>
      <c r="G1338" t="s">
        <v>11</v>
      </c>
    </row>
    <row r="1339" spans="1:7" x14ac:dyDescent="0.2">
      <c r="A1339">
        <v>2020</v>
      </c>
      <c r="B1339" t="s">
        <v>7</v>
      </c>
      <c r="C1339" t="s">
        <v>35</v>
      </c>
      <c r="D1339" t="s">
        <v>20</v>
      </c>
      <c r="E1339">
        <v>2017</v>
      </c>
      <c r="F1339">
        <v>0.35</v>
      </c>
      <c r="G1339" t="s">
        <v>12</v>
      </c>
    </row>
    <row r="1340" spans="1:7" x14ac:dyDescent="0.2">
      <c r="A1340">
        <v>2020</v>
      </c>
      <c r="B1340" t="s">
        <v>7</v>
      </c>
      <c r="C1340" t="s">
        <v>35</v>
      </c>
      <c r="D1340" t="s">
        <v>20</v>
      </c>
      <c r="E1340">
        <v>2020</v>
      </c>
      <c r="F1340">
        <v>0.11700000000000001</v>
      </c>
      <c r="G1340" t="s">
        <v>12</v>
      </c>
    </row>
    <row r="1341" spans="1:7" x14ac:dyDescent="0.2">
      <c r="A1341">
        <v>2020</v>
      </c>
      <c r="B1341" t="s">
        <v>7</v>
      </c>
      <c r="C1341" t="s">
        <v>35</v>
      </c>
      <c r="D1341" t="s">
        <v>20</v>
      </c>
      <c r="E1341">
        <v>2020</v>
      </c>
      <c r="F1341">
        <v>0.11700000000000001</v>
      </c>
      <c r="G1341" t="s">
        <v>12</v>
      </c>
    </row>
    <row r="1342" spans="1:7" x14ac:dyDescent="0.2">
      <c r="A1342">
        <v>2020</v>
      </c>
      <c r="B1342" t="s">
        <v>7</v>
      </c>
      <c r="C1342" t="s">
        <v>35</v>
      </c>
      <c r="D1342" t="s">
        <v>21</v>
      </c>
      <c r="E1342">
        <v>1975</v>
      </c>
      <c r="F1342">
        <v>0.113</v>
      </c>
      <c r="G1342" t="s">
        <v>10</v>
      </c>
    </row>
    <row r="1343" spans="1:7" x14ac:dyDescent="0.2">
      <c r="A1343">
        <v>2020</v>
      </c>
      <c r="B1343" t="s">
        <v>7</v>
      </c>
      <c r="C1343" t="s">
        <v>35</v>
      </c>
      <c r="D1343" t="s">
        <v>21</v>
      </c>
      <c r="E1343">
        <v>1985</v>
      </c>
      <c r="F1343">
        <v>5.1999999999999998E-2</v>
      </c>
      <c r="G1343" t="s">
        <v>10</v>
      </c>
    </row>
    <row r="1344" spans="1:7" x14ac:dyDescent="0.2">
      <c r="A1344">
        <v>2020</v>
      </c>
      <c r="B1344" t="s">
        <v>7</v>
      </c>
      <c r="C1344" t="s">
        <v>35</v>
      </c>
      <c r="D1344" t="s">
        <v>21</v>
      </c>
      <c r="E1344">
        <v>1996</v>
      </c>
      <c r="F1344">
        <v>3.5000000000000003E-2</v>
      </c>
      <c r="G1344" t="s">
        <v>10</v>
      </c>
    </row>
    <row r="1345" spans="1:7" x14ac:dyDescent="0.2">
      <c r="A1345">
        <v>2020</v>
      </c>
      <c r="B1345" t="s">
        <v>7</v>
      </c>
      <c r="C1345" t="s">
        <v>35</v>
      </c>
      <c r="D1345" t="s">
        <v>21</v>
      </c>
      <c r="E1345">
        <v>2003</v>
      </c>
      <c r="F1345">
        <v>2.5999999999999999E-2</v>
      </c>
      <c r="G1345" t="s">
        <v>11</v>
      </c>
    </row>
    <row r="1346" spans="1:7" x14ac:dyDescent="0.2">
      <c r="A1346">
        <v>2020</v>
      </c>
      <c r="B1346" t="s">
        <v>7</v>
      </c>
      <c r="C1346" t="s">
        <v>35</v>
      </c>
      <c r="D1346" t="s">
        <v>21</v>
      </c>
      <c r="E1346">
        <v>2007</v>
      </c>
      <c r="F1346">
        <v>8.9999999999999993E-3</v>
      </c>
      <c r="G1346" t="s">
        <v>11</v>
      </c>
    </row>
    <row r="1347" spans="1:7" x14ac:dyDescent="0.2">
      <c r="A1347">
        <v>2020</v>
      </c>
      <c r="B1347" t="s">
        <v>7</v>
      </c>
      <c r="C1347" t="s">
        <v>35</v>
      </c>
      <c r="D1347" t="s">
        <v>21</v>
      </c>
      <c r="E1347">
        <v>2011</v>
      </c>
      <c r="F1347">
        <v>8.9999999999999993E-3</v>
      </c>
      <c r="G1347" t="s">
        <v>11</v>
      </c>
    </row>
    <row r="1348" spans="1:7" x14ac:dyDescent="0.2">
      <c r="A1348">
        <v>2020</v>
      </c>
      <c r="B1348" t="s">
        <v>7</v>
      </c>
      <c r="C1348" t="s">
        <v>35</v>
      </c>
      <c r="D1348" t="s">
        <v>21</v>
      </c>
      <c r="E1348">
        <v>2015</v>
      </c>
      <c r="F1348">
        <v>7.0000000000000001E-3</v>
      </c>
      <c r="G1348" t="s">
        <v>11</v>
      </c>
    </row>
    <row r="1349" spans="1:7" x14ac:dyDescent="0.2">
      <c r="A1349">
        <v>2020</v>
      </c>
      <c r="B1349" t="s">
        <v>7</v>
      </c>
      <c r="C1349" t="s">
        <v>35</v>
      </c>
      <c r="D1349" t="s">
        <v>21</v>
      </c>
      <c r="E1349">
        <v>2017</v>
      </c>
      <c r="F1349">
        <v>7.0000000000000001E-3</v>
      </c>
      <c r="G1349" t="s">
        <v>12</v>
      </c>
    </row>
    <row r="1350" spans="1:7" x14ac:dyDescent="0.2">
      <c r="A1350">
        <v>2020</v>
      </c>
      <c r="B1350" t="s">
        <v>7</v>
      </c>
      <c r="C1350" t="s">
        <v>35</v>
      </c>
      <c r="D1350" t="s">
        <v>21</v>
      </c>
      <c r="E1350">
        <v>2020</v>
      </c>
      <c r="F1350">
        <v>2E-3</v>
      </c>
      <c r="G1350" t="s">
        <v>12</v>
      </c>
    </row>
    <row r="1351" spans="1:7" x14ac:dyDescent="0.2">
      <c r="A1351">
        <v>2020</v>
      </c>
      <c r="B1351" t="s">
        <v>7</v>
      </c>
      <c r="C1351" t="s">
        <v>35</v>
      </c>
      <c r="D1351" t="s">
        <v>21</v>
      </c>
      <c r="E1351">
        <v>2020</v>
      </c>
      <c r="F1351">
        <v>2E-3</v>
      </c>
      <c r="G1351" t="s">
        <v>12</v>
      </c>
    </row>
    <row r="1352" spans="1:7" x14ac:dyDescent="0.2">
      <c r="A1352">
        <v>2020</v>
      </c>
      <c r="B1352" t="s">
        <v>7</v>
      </c>
      <c r="C1352" t="s">
        <v>36</v>
      </c>
      <c r="D1352" t="s">
        <v>9</v>
      </c>
      <c r="E1352">
        <v>1975</v>
      </c>
      <c r="F1352">
        <v>0.88200000000000001</v>
      </c>
      <c r="G1352" t="s">
        <v>10</v>
      </c>
    </row>
    <row r="1353" spans="1:7" x14ac:dyDescent="0.2">
      <c r="A1353">
        <v>2020</v>
      </c>
      <c r="B1353" t="s">
        <v>7</v>
      </c>
      <c r="C1353" t="s">
        <v>36</v>
      </c>
      <c r="D1353" t="s">
        <v>9</v>
      </c>
      <c r="E1353">
        <v>1985</v>
      </c>
      <c r="F1353">
        <v>0.311</v>
      </c>
      <c r="G1353" t="s">
        <v>10</v>
      </c>
    </row>
    <row r="1354" spans="1:7" x14ac:dyDescent="0.2">
      <c r="A1354">
        <v>2020</v>
      </c>
      <c r="B1354" t="s">
        <v>7</v>
      </c>
      <c r="C1354" t="s">
        <v>36</v>
      </c>
      <c r="D1354" t="s">
        <v>9</v>
      </c>
      <c r="E1354">
        <v>1996</v>
      </c>
      <c r="F1354">
        <v>0.129</v>
      </c>
      <c r="G1354" t="s">
        <v>10</v>
      </c>
    </row>
    <row r="1355" spans="1:7" x14ac:dyDescent="0.2">
      <c r="A1355">
        <v>2020</v>
      </c>
      <c r="B1355" t="s">
        <v>7</v>
      </c>
      <c r="C1355" t="s">
        <v>36</v>
      </c>
      <c r="D1355" t="s">
        <v>9</v>
      </c>
      <c r="E1355">
        <v>2003</v>
      </c>
      <c r="F1355">
        <v>0.221</v>
      </c>
      <c r="G1355" t="s">
        <v>11</v>
      </c>
    </row>
    <row r="1356" spans="1:7" x14ac:dyDescent="0.2">
      <c r="A1356">
        <v>2020</v>
      </c>
      <c r="B1356" t="s">
        <v>7</v>
      </c>
      <c r="C1356" t="s">
        <v>36</v>
      </c>
      <c r="D1356" t="s">
        <v>9</v>
      </c>
      <c r="E1356">
        <v>2007</v>
      </c>
      <c r="F1356">
        <v>4.8000000000000001E-2</v>
      </c>
      <c r="G1356" t="s">
        <v>11</v>
      </c>
    </row>
    <row r="1357" spans="1:7" x14ac:dyDescent="0.2">
      <c r="A1357">
        <v>2020</v>
      </c>
      <c r="B1357" t="s">
        <v>7</v>
      </c>
      <c r="C1357" t="s">
        <v>36</v>
      </c>
      <c r="D1357" t="s">
        <v>9</v>
      </c>
      <c r="E1357">
        <v>2011</v>
      </c>
      <c r="F1357">
        <v>4.8000000000000001E-2</v>
      </c>
      <c r="G1357" t="s">
        <v>11</v>
      </c>
    </row>
    <row r="1358" spans="1:7" x14ac:dyDescent="0.2">
      <c r="A1358">
        <v>2020</v>
      </c>
      <c r="B1358" t="s">
        <v>7</v>
      </c>
      <c r="C1358" t="s">
        <v>36</v>
      </c>
      <c r="D1358" t="s">
        <v>9</v>
      </c>
      <c r="E1358">
        <v>2015</v>
      </c>
      <c r="F1358">
        <v>3.5999999999999997E-2</v>
      </c>
      <c r="G1358" t="s">
        <v>11</v>
      </c>
    </row>
    <row r="1359" spans="1:7" x14ac:dyDescent="0.2">
      <c r="A1359">
        <v>2020</v>
      </c>
      <c r="B1359" t="s">
        <v>7</v>
      </c>
      <c r="C1359" t="s">
        <v>36</v>
      </c>
      <c r="D1359" t="s">
        <v>9</v>
      </c>
      <c r="E1359">
        <v>2017</v>
      </c>
      <c r="F1359">
        <v>3.5999999999999997E-2</v>
      </c>
      <c r="G1359" t="s">
        <v>12</v>
      </c>
    </row>
    <row r="1360" spans="1:7" x14ac:dyDescent="0.2">
      <c r="A1360">
        <v>2020</v>
      </c>
      <c r="B1360" t="s">
        <v>7</v>
      </c>
      <c r="C1360" t="s">
        <v>36</v>
      </c>
      <c r="D1360" t="s">
        <v>9</v>
      </c>
      <c r="E1360">
        <v>2020</v>
      </c>
      <c r="F1360">
        <v>1.2E-2</v>
      </c>
      <c r="G1360" t="s">
        <v>12</v>
      </c>
    </row>
    <row r="1361" spans="1:7" x14ac:dyDescent="0.2">
      <c r="A1361">
        <v>2020</v>
      </c>
      <c r="B1361" t="s">
        <v>7</v>
      </c>
      <c r="C1361" t="s">
        <v>36</v>
      </c>
      <c r="D1361" t="s">
        <v>9</v>
      </c>
      <c r="E1361">
        <v>2020</v>
      </c>
      <c r="F1361">
        <v>1.2E-2</v>
      </c>
      <c r="G1361" t="s">
        <v>12</v>
      </c>
    </row>
    <row r="1362" spans="1:7" x14ac:dyDescent="0.2">
      <c r="A1362">
        <v>2020</v>
      </c>
      <c r="B1362" t="s">
        <v>7</v>
      </c>
      <c r="C1362" t="s">
        <v>36</v>
      </c>
      <c r="D1362" t="s">
        <v>14</v>
      </c>
      <c r="E1362">
        <v>1975</v>
      </c>
      <c r="F1362">
        <v>6.7789999999999999</v>
      </c>
      <c r="G1362" t="s">
        <v>10</v>
      </c>
    </row>
    <row r="1363" spans="1:7" x14ac:dyDescent="0.2">
      <c r="A1363">
        <v>2020</v>
      </c>
      <c r="B1363" t="s">
        <v>7</v>
      </c>
      <c r="C1363" t="s">
        <v>36</v>
      </c>
      <c r="D1363" t="s">
        <v>14</v>
      </c>
      <c r="E1363">
        <v>1985</v>
      </c>
      <c r="F1363">
        <v>6.1749999999999998</v>
      </c>
      <c r="G1363" t="s">
        <v>10</v>
      </c>
    </row>
    <row r="1364" spans="1:7" x14ac:dyDescent="0.2">
      <c r="A1364">
        <v>2020</v>
      </c>
      <c r="B1364" t="s">
        <v>7</v>
      </c>
      <c r="C1364" t="s">
        <v>36</v>
      </c>
      <c r="D1364" t="s">
        <v>14</v>
      </c>
      <c r="E1364">
        <v>1996</v>
      </c>
      <c r="F1364">
        <v>2.891</v>
      </c>
      <c r="G1364" t="s">
        <v>10</v>
      </c>
    </row>
    <row r="1365" spans="1:7" x14ac:dyDescent="0.2">
      <c r="A1365">
        <v>2020</v>
      </c>
      <c r="B1365" t="s">
        <v>7</v>
      </c>
      <c r="C1365" t="s">
        <v>36</v>
      </c>
      <c r="D1365" t="s">
        <v>14</v>
      </c>
      <c r="E1365">
        <v>2003</v>
      </c>
      <c r="F1365">
        <v>1.88</v>
      </c>
      <c r="G1365" t="s">
        <v>11</v>
      </c>
    </row>
    <row r="1366" spans="1:7" x14ac:dyDescent="0.2">
      <c r="A1366">
        <v>2020</v>
      </c>
      <c r="B1366" t="s">
        <v>7</v>
      </c>
      <c r="C1366" t="s">
        <v>36</v>
      </c>
      <c r="D1366" t="s">
        <v>14</v>
      </c>
      <c r="E1366">
        <v>2007</v>
      </c>
      <c r="F1366">
        <v>0.71</v>
      </c>
      <c r="G1366" t="s">
        <v>11</v>
      </c>
    </row>
    <row r="1367" spans="1:7" x14ac:dyDescent="0.2">
      <c r="A1367">
        <v>2020</v>
      </c>
      <c r="B1367" t="s">
        <v>7</v>
      </c>
      <c r="C1367" t="s">
        <v>36</v>
      </c>
      <c r="D1367" t="s">
        <v>14</v>
      </c>
      <c r="E1367">
        <v>2011</v>
      </c>
      <c r="F1367">
        <v>0.71</v>
      </c>
      <c r="G1367" t="s">
        <v>11</v>
      </c>
    </row>
    <row r="1368" spans="1:7" x14ac:dyDescent="0.2">
      <c r="A1368">
        <v>2020</v>
      </c>
      <c r="B1368" t="s">
        <v>7</v>
      </c>
      <c r="C1368" t="s">
        <v>36</v>
      </c>
      <c r="D1368" t="s">
        <v>14</v>
      </c>
      <c r="E1368">
        <v>2015</v>
      </c>
      <c r="F1368">
        <v>0.53300000000000003</v>
      </c>
      <c r="G1368" t="s">
        <v>11</v>
      </c>
    </row>
    <row r="1369" spans="1:7" x14ac:dyDescent="0.2">
      <c r="A1369">
        <v>2020</v>
      </c>
      <c r="B1369" t="s">
        <v>7</v>
      </c>
      <c r="C1369" t="s">
        <v>36</v>
      </c>
      <c r="D1369" t="s">
        <v>14</v>
      </c>
      <c r="E1369">
        <v>2017</v>
      </c>
      <c r="F1369">
        <v>0.53300000000000003</v>
      </c>
      <c r="G1369" t="s">
        <v>12</v>
      </c>
    </row>
    <row r="1370" spans="1:7" x14ac:dyDescent="0.2">
      <c r="A1370">
        <v>2020</v>
      </c>
      <c r="B1370" t="s">
        <v>7</v>
      </c>
      <c r="C1370" t="s">
        <v>36</v>
      </c>
      <c r="D1370" t="s">
        <v>14</v>
      </c>
      <c r="E1370">
        <v>2020</v>
      </c>
      <c r="F1370">
        <v>0.17799999999999999</v>
      </c>
      <c r="G1370" t="s">
        <v>12</v>
      </c>
    </row>
    <row r="1371" spans="1:7" x14ac:dyDescent="0.2">
      <c r="A1371">
        <v>2020</v>
      </c>
      <c r="B1371" t="s">
        <v>7</v>
      </c>
      <c r="C1371" t="s">
        <v>36</v>
      </c>
      <c r="D1371" t="s">
        <v>14</v>
      </c>
      <c r="E1371">
        <v>2020</v>
      </c>
      <c r="F1371">
        <v>0.17799999999999999</v>
      </c>
      <c r="G1371" t="s">
        <v>12</v>
      </c>
    </row>
    <row r="1372" spans="1:7" x14ac:dyDescent="0.2">
      <c r="A1372">
        <v>2020</v>
      </c>
      <c r="B1372" t="s">
        <v>7</v>
      </c>
      <c r="C1372" t="s">
        <v>36</v>
      </c>
      <c r="D1372" t="s">
        <v>15</v>
      </c>
      <c r="E1372">
        <v>1975</v>
      </c>
      <c r="F1372">
        <v>77.239999999999995</v>
      </c>
      <c r="G1372" t="s">
        <v>10</v>
      </c>
    </row>
    <row r="1373" spans="1:7" x14ac:dyDescent="0.2">
      <c r="A1373">
        <v>2020</v>
      </c>
      <c r="B1373" t="s">
        <v>7</v>
      </c>
      <c r="C1373" t="s">
        <v>36</v>
      </c>
      <c r="D1373" t="s">
        <v>15</v>
      </c>
      <c r="E1373">
        <v>1985</v>
      </c>
      <c r="F1373">
        <v>69.197000000000003</v>
      </c>
      <c r="G1373" t="s">
        <v>10</v>
      </c>
    </row>
    <row r="1374" spans="1:7" x14ac:dyDescent="0.2">
      <c r="A1374">
        <v>2020</v>
      </c>
      <c r="B1374" t="s">
        <v>7</v>
      </c>
      <c r="C1374" t="s">
        <v>36</v>
      </c>
      <c r="D1374" t="s">
        <v>15</v>
      </c>
      <c r="E1374">
        <v>1996</v>
      </c>
      <c r="F1374">
        <v>28.210999999999999</v>
      </c>
      <c r="G1374" t="s">
        <v>10</v>
      </c>
    </row>
    <row r="1375" spans="1:7" x14ac:dyDescent="0.2">
      <c r="A1375">
        <v>2020</v>
      </c>
      <c r="B1375" t="s">
        <v>7</v>
      </c>
      <c r="C1375" t="s">
        <v>36</v>
      </c>
      <c r="D1375" t="s">
        <v>15</v>
      </c>
      <c r="E1375">
        <v>2003</v>
      </c>
      <c r="F1375">
        <v>16.702000000000002</v>
      </c>
      <c r="G1375" t="s">
        <v>11</v>
      </c>
    </row>
    <row r="1376" spans="1:7" x14ac:dyDescent="0.2">
      <c r="A1376">
        <v>2020</v>
      </c>
      <c r="B1376" t="s">
        <v>7</v>
      </c>
      <c r="C1376" t="s">
        <v>36</v>
      </c>
      <c r="D1376" t="s">
        <v>15</v>
      </c>
      <c r="E1376">
        <v>2007</v>
      </c>
      <c r="F1376">
        <v>6.4930000000000003</v>
      </c>
      <c r="G1376" t="s">
        <v>11</v>
      </c>
    </row>
    <row r="1377" spans="1:7" x14ac:dyDescent="0.2">
      <c r="A1377">
        <v>2020</v>
      </c>
      <c r="B1377" t="s">
        <v>7</v>
      </c>
      <c r="C1377" t="s">
        <v>36</v>
      </c>
      <c r="D1377" t="s">
        <v>15</v>
      </c>
      <c r="E1377">
        <v>2011</v>
      </c>
      <c r="F1377">
        <v>6.4930000000000003</v>
      </c>
      <c r="G1377" t="s">
        <v>11</v>
      </c>
    </row>
    <row r="1378" spans="1:7" x14ac:dyDescent="0.2">
      <c r="A1378">
        <v>2020</v>
      </c>
      <c r="B1378" t="s">
        <v>7</v>
      </c>
      <c r="C1378" t="s">
        <v>36</v>
      </c>
      <c r="D1378" t="s">
        <v>15</v>
      </c>
      <c r="E1378">
        <v>2015</v>
      </c>
      <c r="F1378">
        <v>4.8689999999999998</v>
      </c>
      <c r="G1378" t="s">
        <v>11</v>
      </c>
    </row>
    <row r="1379" spans="1:7" x14ac:dyDescent="0.2">
      <c r="A1379">
        <v>2020</v>
      </c>
      <c r="B1379" t="s">
        <v>7</v>
      </c>
      <c r="C1379" t="s">
        <v>36</v>
      </c>
      <c r="D1379" t="s">
        <v>15</v>
      </c>
      <c r="E1379">
        <v>2017</v>
      </c>
      <c r="F1379">
        <v>4.8689999999999998</v>
      </c>
      <c r="G1379" t="s">
        <v>12</v>
      </c>
    </row>
    <row r="1380" spans="1:7" x14ac:dyDescent="0.2">
      <c r="A1380">
        <v>2020</v>
      </c>
      <c r="B1380" t="s">
        <v>7</v>
      </c>
      <c r="C1380" t="s">
        <v>36</v>
      </c>
      <c r="D1380" t="s">
        <v>15</v>
      </c>
      <c r="E1380">
        <v>2020</v>
      </c>
      <c r="F1380">
        <v>1.623</v>
      </c>
      <c r="G1380" t="s">
        <v>12</v>
      </c>
    </row>
    <row r="1381" spans="1:7" x14ac:dyDescent="0.2">
      <c r="A1381">
        <v>2020</v>
      </c>
      <c r="B1381" t="s">
        <v>7</v>
      </c>
      <c r="C1381" t="s">
        <v>36</v>
      </c>
      <c r="D1381" t="s">
        <v>15</v>
      </c>
      <c r="E1381">
        <v>2020</v>
      </c>
      <c r="F1381">
        <v>1.623</v>
      </c>
      <c r="G1381" t="s">
        <v>12</v>
      </c>
    </row>
    <row r="1382" spans="1:7" x14ac:dyDescent="0.2">
      <c r="A1382">
        <v>2020</v>
      </c>
      <c r="B1382" t="s">
        <v>7</v>
      </c>
      <c r="C1382" t="s">
        <v>36</v>
      </c>
      <c r="D1382" t="s">
        <v>16</v>
      </c>
      <c r="E1382">
        <v>1975</v>
      </c>
      <c r="F1382">
        <v>27.42</v>
      </c>
      <c r="G1382" t="s">
        <v>10</v>
      </c>
    </row>
    <row r="1383" spans="1:7" x14ac:dyDescent="0.2">
      <c r="A1383">
        <v>2020</v>
      </c>
      <c r="B1383" t="s">
        <v>7</v>
      </c>
      <c r="C1383" t="s">
        <v>36</v>
      </c>
      <c r="D1383" t="s">
        <v>16</v>
      </c>
      <c r="E1383">
        <v>1985</v>
      </c>
      <c r="F1383">
        <v>27.53</v>
      </c>
      <c r="G1383" t="s">
        <v>10</v>
      </c>
    </row>
    <row r="1384" spans="1:7" x14ac:dyDescent="0.2">
      <c r="A1384">
        <v>2020</v>
      </c>
      <c r="B1384" t="s">
        <v>7</v>
      </c>
      <c r="C1384" t="s">
        <v>36</v>
      </c>
      <c r="D1384" t="s">
        <v>16</v>
      </c>
      <c r="E1384">
        <v>1996</v>
      </c>
      <c r="F1384">
        <v>14.391</v>
      </c>
      <c r="G1384" t="s">
        <v>10</v>
      </c>
    </row>
    <row r="1385" spans="1:7" x14ac:dyDescent="0.2">
      <c r="A1385">
        <v>2020</v>
      </c>
      <c r="B1385" t="s">
        <v>7</v>
      </c>
      <c r="C1385" t="s">
        <v>36</v>
      </c>
      <c r="D1385" t="s">
        <v>16</v>
      </c>
      <c r="E1385">
        <v>2003</v>
      </c>
      <c r="F1385">
        <v>9.3119999999999994</v>
      </c>
      <c r="G1385" t="s">
        <v>11</v>
      </c>
    </row>
    <row r="1386" spans="1:7" x14ac:dyDescent="0.2">
      <c r="A1386">
        <v>2020</v>
      </c>
      <c r="B1386" t="s">
        <v>7</v>
      </c>
      <c r="C1386" t="s">
        <v>36</v>
      </c>
      <c r="D1386" t="s">
        <v>16</v>
      </c>
      <c r="E1386">
        <v>2007</v>
      </c>
      <c r="F1386">
        <v>3.61</v>
      </c>
      <c r="G1386" t="s">
        <v>11</v>
      </c>
    </row>
    <row r="1387" spans="1:7" x14ac:dyDescent="0.2">
      <c r="A1387">
        <v>2020</v>
      </c>
      <c r="B1387" t="s">
        <v>7</v>
      </c>
      <c r="C1387" t="s">
        <v>36</v>
      </c>
      <c r="D1387" t="s">
        <v>16</v>
      </c>
      <c r="E1387">
        <v>2011</v>
      </c>
      <c r="F1387">
        <v>3.61</v>
      </c>
      <c r="G1387" t="s">
        <v>11</v>
      </c>
    </row>
    <row r="1388" spans="1:7" x14ac:dyDescent="0.2">
      <c r="A1388">
        <v>2020</v>
      </c>
      <c r="B1388" t="s">
        <v>7</v>
      </c>
      <c r="C1388" t="s">
        <v>36</v>
      </c>
      <c r="D1388" t="s">
        <v>16</v>
      </c>
      <c r="E1388">
        <v>2015</v>
      </c>
      <c r="F1388">
        <v>2.7069999999999999</v>
      </c>
      <c r="G1388" t="s">
        <v>11</v>
      </c>
    </row>
    <row r="1389" spans="1:7" x14ac:dyDescent="0.2">
      <c r="A1389">
        <v>2020</v>
      </c>
      <c r="B1389" t="s">
        <v>7</v>
      </c>
      <c r="C1389" t="s">
        <v>36</v>
      </c>
      <c r="D1389" t="s">
        <v>16</v>
      </c>
      <c r="E1389">
        <v>2017</v>
      </c>
      <c r="F1389">
        <v>2.7069999999999999</v>
      </c>
      <c r="G1389" t="s">
        <v>12</v>
      </c>
    </row>
    <row r="1390" spans="1:7" x14ac:dyDescent="0.2">
      <c r="A1390">
        <v>2020</v>
      </c>
      <c r="B1390" t="s">
        <v>7</v>
      </c>
      <c r="C1390" t="s">
        <v>36</v>
      </c>
      <c r="D1390" t="s">
        <v>16</v>
      </c>
      <c r="E1390">
        <v>2020</v>
      </c>
      <c r="F1390">
        <v>0.90300000000000002</v>
      </c>
      <c r="G1390" t="s">
        <v>12</v>
      </c>
    </row>
    <row r="1391" spans="1:7" x14ac:dyDescent="0.2">
      <c r="A1391">
        <v>2020</v>
      </c>
      <c r="B1391" t="s">
        <v>7</v>
      </c>
      <c r="C1391" t="s">
        <v>36</v>
      </c>
      <c r="D1391" t="s">
        <v>16</v>
      </c>
      <c r="E1391">
        <v>2020</v>
      </c>
      <c r="F1391">
        <v>0.90300000000000002</v>
      </c>
      <c r="G1391" t="s">
        <v>12</v>
      </c>
    </row>
    <row r="1392" spans="1:7" x14ac:dyDescent="0.2">
      <c r="A1392">
        <v>2020</v>
      </c>
      <c r="B1392" t="s">
        <v>7</v>
      </c>
      <c r="C1392" t="s">
        <v>36</v>
      </c>
      <c r="D1392" t="s">
        <v>17</v>
      </c>
      <c r="E1392">
        <v>1975</v>
      </c>
      <c r="F1392">
        <v>1.9219999999999999</v>
      </c>
      <c r="G1392" t="s">
        <v>10</v>
      </c>
    </row>
    <row r="1393" spans="1:7" x14ac:dyDescent="0.2">
      <c r="A1393">
        <v>2020</v>
      </c>
      <c r="B1393" t="s">
        <v>7</v>
      </c>
      <c r="C1393" t="s">
        <v>36</v>
      </c>
      <c r="D1393" t="s">
        <v>17</v>
      </c>
      <c r="E1393">
        <v>1985</v>
      </c>
      <c r="F1393">
        <v>1.9319999999999999</v>
      </c>
      <c r="G1393" t="s">
        <v>10</v>
      </c>
    </row>
    <row r="1394" spans="1:7" x14ac:dyDescent="0.2">
      <c r="A1394">
        <v>2020</v>
      </c>
      <c r="B1394" t="s">
        <v>7</v>
      </c>
      <c r="C1394" t="s">
        <v>36</v>
      </c>
      <c r="D1394" t="s">
        <v>17</v>
      </c>
      <c r="E1394">
        <v>1996</v>
      </c>
      <c r="F1394">
        <v>1.0109999999999999</v>
      </c>
      <c r="G1394" t="s">
        <v>10</v>
      </c>
    </row>
    <row r="1395" spans="1:7" x14ac:dyDescent="0.2">
      <c r="A1395">
        <v>2020</v>
      </c>
      <c r="B1395" t="s">
        <v>7</v>
      </c>
      <c r="C1395" t="s">
        <v>36</v>
      </c>
      <c r="D1395" t="s">
        <v>17</v>
      </c>
      <c r="E1395">
        <v>2003</v>
      </c>
      <c r="F1395">
        <v>0.65500000000000003</v>
      </c>
      <c r="G1395" t="s">
        <v>11</v>
      </c>
    </row>
    <row r="1396" spans="1:7" x14ac:dyDescent="0.2">
      <c r="A1396">
        <v>2020</v>
      </c>
      <c r="B1396" t="s">
        <v>7</v>
      </c>
      <c r="C1396" t="s">
        <v>36</v>
      </c>
      <c r="D1396" t="s">
        <v>17</v>
      </c>
      <c r="E1396">
        <v>2007</v>
      </c>
      <c r="F1396">
        <v>0.254</v>
      </c>
      <c r="G1396" t="s">
        <v>11</v>
      </c>
    </row>
    <row r="1397" spans="1:7" x14ac:dyDescent="0.2">
      <c r="A1397">
        <v>2020</v>
      </c>
      <c r="B1397" t="s">
        <v>7</v>
      </c>
      <c r="C1397" t="s">
        <v>36</v>
      </c>
      <c r="D1397" t="s">
        <v>17</v>
      </c>
      <c r="E1397">
        <v>2011</v>
      </c>
      <c r="F1397">
        <v>0.254</v>
      </c>
      <c r="G1397" t="s">
        <v>11</v>
      </c>
    </row>
    <row r="1398" spans="1:7" x14ac:dyDescent="0.2">
      <c r="A1398">
        <v>2020</v>
      </c>
      <c r="B1398" t="s">
        <v>7</v>
      </c>
      <c r="C1398" t="s">
        <v>36</v>
      </c>
      <c r="D1398" t="s">
        <v>17</v>
      </c>
      <c r="E1398">
        <v>2015</v>
      </c>
      <c r="F1398">
        <v>0.19</v>
      </c>
      <c r="G1398" t="s">
        <v>11</v>
      </c>
    </row>
    <row r="1399" spans="1:7" x14ac:dyDescent="0.2">
      <c r="A1399">
        <v>2020</v>
      </c>
      <c r="B1399" t="s">
        <v>7</v>
      </c>
      <c r="C1399" t="s">
        <v>36</v>
      </c>
      <c r="D1399" t="s">
        <v>17</v>
      </c>
      <c r="E1399">
        <v>2017</v>
      </c>
      <c r="F1399">
        <v>0.19</v>
      </c>
      <c r="G1399" t="s">
        <v>12</v>
      </c>
    </row>
    <row r="1400" spans="1:7" x14ac:dyDescent="0.2">
      <c r="A1400">
        <v>2020</v>
      </c>
      <c r="B1400" t="s">
        <v>7</v>
      </c>
      <c r="C1400" t="s">
        <v>36</v>
      </c>
      <c r="D1400" t="s">
        <v>17</v>
      </c>
      <c r="E1400">
        <v>2020</v>
      </c>
      <c r="F1400">
        <v>6.4000000000000001E-2</v>
      </c>
      <c r="G1400" t="s">
        <v>12</v>
      </c>
    </row>
    <row r="1401" spans="1:7" x14ac:dyDescent="0.2">
      <c r="A1401">
        <v>2020</v>
      </c>
      <c r="B1401" t="s">
        <v>7</v>
      </c>
      <c r="C1401" t="s">
        <v>36</v>
      </c>
      <c r="D1401" t="s">
        <v>17</v>
      </c>
      <c r="E1401">
        <v>2020</v>
      </c>
      <c r="F1401">
        <v>6.4000000000000001E-2</v>
      </c>
      <c r="G1401" t="s">
        <v>12</v>
      </c>
    </row>
    <row r="1402" spans="1:7" x14ac:dyDescent="0.2">
      <c r="A1402">
        <v>2020</v>
      </c>
      <c r="B1402" t="s">
        <v>7</v>
      </c>
      <c r="C1402" t="s">
        <v>36</v>
      </c>
      <c r="D1402" t="s">
        <v>18</v>
      </c>
      <c r="E1402">
        <v>1975</v>
      </c>
      <c r="F1402">
        <v>2.907</v>
      </c>
      <c r="G1402" t="s">
        <v>10</v>
      </c>
    </row>
    <row r="1403" spans="1:7" x14ac:dyDescent="0.2">
      <c r="A1403">
        <v>2020</v>
      </c>
      <c r="B1403" t="s">
        <v>7</v>
      </c>
      <c r="C1403" t="s">
        <v>36</v>
      </c>
      <c r="D1403" t="s">
        <v>18</v>
      </c>
      <c r="E1403">
        <v>1985</v>
      </c>
      <c r="F1403">
        <v>2.0030000000000001</v>
      </c>
      <c r="G1403" t="s">
        <v>10</v>
      </c>
    </row>
    <row r="1404" spans="1:7" x14ac:dyDescent="0.2">
      <c r="A1404">
        <v>2020</v>
      </c>
      <c r="B1404" t="s">
        <v>7</v>
      </c>
      <c r="C1404" t="s">
        <v>36</v>
      </c>
      <c r="D1404" t="s">
        <v>18</v>
      </c>
      <c r="E1404">
        <v>1996</v>
      </c>
      <c r="F1404">
        <v>0.83299999999999996</v>
      </c>
      <c r="G1404" t="s">
        <v>10</v>
      </c>
    </row>
    <row r="1405" spans="1:7" x14ac:dyDescent="0.2">
      <c r="A1405">
        <v>2020</v>
      </c>
      <c r="B1405" t="s">
        <v>7</v>
      </c>
      <c r="C1405" t="s">
        <v>36</v>
      </c>
      <c r="D1405" t="s">
        <v>18</v>
      </c>
      <c r="E1405">
        <v>2003</v>
      </c>
      <c r="F1405">
        <v>0.81499999999999995</v>
      </c>
      <c r="G1405" t="s">
        <v>11</v>
      </c>
    </row>
    <row r="1406" spans="1:7" x14ac:dyDescent="0.2">
      <c r="A1406">
        <v>2020</v>
      </c>
      <c r="B1406" t="s">
        <v>7</v>
      </c>
      <c r="C1406" t="s">
        <v>36</v>
      </c>
      <c r="D1406" t="s">
        <v>18</v>
      </c>
      <c r="E1406">
        <v>2007</v>
      </c>
      <c r="F1406">
        <v>0.41</v>
      </c>
      <c r="G1406" t="s">
        <v>11</v>
      </c>
    </row>
    <row r="1407" spans="1:7" x14ac:dyDescent="0.2">
      <c r="A1407">
        <v>2020</v>
      </c>
      <c r="B1407" t="s">
        <v>7</v>
      </c>
      <c r="C1407" t="s">
        <v>36</v>
      </c>
      <c r="D1407" t="s">
        <v>18</v>
      </c>
      <c r="E1407">
        <v>2011</v>
      </c>
      <c r="F1407">
        <v>0.41</v>
      </c>
      <c r="G1407" t="s">
        <v>11</v>
      </c>
    </row>
    <row r="1408" spans="1:7" x14ac:dyDescent="0.2">
      <c r="A1408">
        <v>2020</v>
      </c>
      <c r="B1408" t="s">
        <v>7</v>
      </c>
      <c r="C1408" t="s">
        <v>36</v>
      </c>
      <c r="D1408" t="s">
        <v>18</v>
      </c>
      <c r="E1408">
        <v>2015</v>
      </c>
      <c r="F1408">
        <v>0.308</v>
      </c>
      <c r="G1408" t="s">
        <v>11</v>
      </c>
    </row>
    <row r="1409" spans="1:7" x14ac:dyDescent="0.2">
      <c r="A1409">
        <v>2020</v>
      </c>
      <c r="B1409" t="s">
        <v>7</v>
      </c>
      <c r="C1409" t="s">
        <v>36</v>
      </c>
      <c r="D1409" t="s">
        <v>18</v>
      </c>
      <c r="E1409">
        <v>2017</v>
      </c>
      <c r="F1409">
        <v>0.308</v>
      </c>
      <c r="G1409" t="s">
        <v>12</v>
      </c>
    </row>
    <row r="1410" spans="1:7" x14ac:dyDescent="0.2">
      <c r="A1410">
        <v>2020</v>
      </c>
      <c r="B1410" t="s">
        <v>7</v>
      </c>
      <c r="C1410" t="s">
        <v>36</v>
      </c>
      <c r="D1410" t="s">
        <v>18</v>
      </c>
      <c r="E1410">
        <v>2020</v>
      </c>
      <c r="F1410">
        <v>0.10299999999999999</v>
      </c>
      <c r="G1410" t="s">
        <v>12</v>
      </c>
    </row>
    <row r="1411" spans="1:7" x14ac:dyDescent="0.2">
      <c r="A1411">
        <v>2020</v>
      </c>
      <c r="B1411" t="s">
        <v>7</v>
      </c>
      <c r="C1411" t="s">
        <v>36</v>
      </c>
      <c r="D1411" t="s">
        <v>18</v>
      </c>
      <c r="E1411">
        <v>2020</v>
      </c>
      <c r="F1411">
        <v>0.10299999999999999</v>
      </c>
      <c r="G1411" t="s">
        <v>12</v>
      </c>
    </row>
    <row r="1412" spans="1:7" x14ac:dyDescent="0.2">
      <c r="A1412">
        <v>2020</v>
      </c>
      <c r="B1412" t="s">
        <v>7</v>
      </c>
      <c r="C1412" t="s">
        <v>36</v>
      </c>
      <c r="D1412" t="s">
        <v>19</v>
      </c>
      <c r="E1412">
        <v>1975</v>
      </c>
      <c r="F1412">
        <v>19.449000000000002</v>
      </c>
      <c r="G1412" t="s">
        <v>10</v>
      </c>
    </row>
    <row r="1413" spans="1:7" x14ac:dyDescent="0.2">
      <c r="A1413">
        <v>2020</v>
      </c>
      <c r="B1413" t="s">
        <v>7</v>
      </c>
      <c r="C1413" t="s">
        <v>36</v>
      </c>
      <c r="D1413" t="s">
        <v>19</v>
      </c>
      <c r="E1413">
        <v>1985</v>
      </c>
      <c r="F1413">
        <v>17.363</v>
      </c>
      <c r="G1413" t="s">
        <v>10</v>
      </c>
    </row>
    <row r="1414" spans="1:7" x14ac:dyDescent="0.2">
      <c r="A1414">
        <v>2020</v>
      </c>
      <c r="B1414" t="s">
        <v>7</v>
      </c>
      <c r="C1414" t="s">
        <v>36</v>
      </c>
      <c r="D1414" t="s">
        <v>19</v>
      </c>
      <c r="E1414">
        <v>1996</v>
      </c>
      <c r="F1414">
        <v>11.029</v>
      </c>
      <c r="G1414" t="s">
        <v>10</v>
      </c>
    </row>
    <row r="1415" spans="1:7" x14ac:dyDescent="0.2">
      <c r="A1415">
        <v>2020</v>
      </c>
      <c r="B1415" t="s">
        <v>7</v>
      </c>
      <c r="C1415" t="s">
        <v>36</v>
      </c>
      <c r="D1415" t="s">
        <v>19</v>
      </c>
      <c r="E1415">
        <v>2003</v>
      </c>
      <c r="F1415">
        <v>8.2970000000000006</v>
      </c>
      <c r="G1415" t="s">
        <v>11</v>
      </c>
    </row>
    <row r="1416" spans="1:7" x14ac:dyDescent="0.2">
      <c r="A1416">
        <v>2020</v>
      </c>
      <c r="B1416" t="s">
        <v>7</v>
      </c>
      <c r="C1416" t="s">
        <v>36</v>
      </c>
      <c r="D1416" t="s">
        <v>19</v>
      </c>
      <c r="E1416">
        <v>2007</v>
      </c>
      <c r="F1416">
        <v>3.387</v>
      </c>
      <c r="G1416" t="s">
        <v>11</v>
      </c>
    </row>
    <row r="1417" spans="1:7" x14ac:dyDescent="0.2">
      <c r="A1417">
        <v>2020</v>
      </c>
      <c r="B1417" t="s">
        <v>7</v>
      </c>
      <c r="C1417" t="s">
        <v>36</v>
      </c>
      <c r="D1417" t="s">
        <v>19</v>
      </c>
      <c r="E1417">
        <v>2011</v>
      </c>
      <c r="F1417">
        <v>3.387</v>
      </c>
      <c r="G1417" t="s">
        <v>11</v>
      </c>
    </row>
    <row r="1418" spans="1:7" x14ac:dyDescent="0.2">
      <c r="A1418">
        <v>2020</v>
      </c>
      <c r="B1418" t="s">
        <v>7</v>
      </c>
      <c r="C1418" t="s">
        <v>36</v>
      </c>
      <c r="D1418" t="s">
        <v>19</v>
      </c>
      <c r="E1418">
        <v>2015</v>
      </c>
      <c r="F1418">
        <v>2.54</v>
      </c>
      <c r="G1418" t="s">
        <v>11</v>
      </c>
    </row>
    <row r="1419" spans="1:7" x14ac:dyDescent="0.2">
      <c r="A1419">
        <v>2020</v>
      </c>
      <c r="B1419" t="s">
        <v>7</v>
      </c>
      <c r="C1419" t="s">
        <v>36</v>
      </c>
      <c r="D1419" t="s">
        <v>19</v>
      </c>
      <c r="E1419">
        <v>2017</v>
      </c>
      <c r="F1419">
        <v>2.54</v>
      </c>
      <c r="G1419" t="s">
        <v>12</v>
      </c>
    </row>
    <row r="1420" spans="1:7" x14ac:dyDescent="0.2">
      <c r="A1420">
        <v>2020</v>
      </c>
      <c r="B1420" t="s">
        <v>7</v>
      </c>
      <c r="C1420" t="s">
        <v>36</v>
      </c>
      <c r="D1420" t="s">
        <v>19</v>
      </c>
      <c r="E1420">
        <v>2020</v>
      </c>
      <c r="F1420">
        <v>0.84699999999999998</v>
      </c>
      <c r="G1420" t="s">
        <v>12</v>
      </c>
    </row>
    <row r="1421" spans="1:7" x14ac:dyDescent="0.2">
      <c r="A1421">
        <v>2020</v>
      </c>
      <c r="B1421" t="s">
        <v>7</v>
      </c>
      <c r="C1421" t="s">
        <v>36</v>
      </c>
      <c r="D1421" t="s">
        <v>19</v>
      </c>
      <c r="E1421">
        <v>2020</v>
      </c>
      <c r="F1421">
        <v>0.84699999999999998</v>
      </c>
      <c r="G1421" t="s">
        <v>12</v>
      </c>
    </row>
    <row r="1422" spans="1:7" x14ac:dyDescent="0.2">
      <c r="A1422">
        <v>2020</v>
      </c>
      <c r="B1422" t="s">
        <v>7</v>
      </c>
      <c r="C1422" t="s">
        <v>36</v>
      </c>
      <c r="D1422" t="s">
        <v>20</v>
      </c>
      <c r="E1422">
        <v>1975</v>
      </c>
      <c r="F1422">
        <v>10.297000000000001</v>
      </c>
      <c r="G1422" t="s">
        <v>10</v>
      </c>
    </row>
    <row r="1423" spans="1:7" x14ac:dyDescent="0.2">
      <c r="A1423">
        <v>2020</v>
      </c>
      <c r="B1423" t="s">
        <v>7</v>
      </c>
      <c r="C1423" t="s">
        <v>36</v>
      </c>
      <c r="D1423" t="s">
        <v>20</v>
      </c>
      <c r="E1423">
        <v>1985</v>
      </c>
      <c r="F1423">
        <v>8.2460000000000004</v>
      </c>
      <c r="G1423" t="s">
        <v>10</v>
      </c>
    </row>
    <row r="1424" spans="1:7" x14ac:dyDescent="0.2">
      <c r="A1424">
        <v>2020</v>
      </c>
      <c r="B1424" t="s">
        <v>7</v>
      </c>
      <c r="C1424" t="s">
        <v>36</v>
      </c>
      <c r="D1424" t="s">
        <v>20</v>
      </c>
      <c r="E1424">
        <v>1996</v>
      </c>
      <c r="F1424">
        <v>2.4649999999999999</v>
      </c>
      <c r="G1424" t="s">
        <v>10</v>
      </c>
    </row>
    <row r="1425" spans="1:7" x14ac:dyDescent="0.2">
      <c r="A1425">
        <v>2020</v>
      </c>
      <c r="B1425" t="s">
        <v>7</v>
      </c>
      <c r="C1425" t="s">
        <v>36</v>
      </c>
      <c r="D1425" t="s">
        <v>20</v>
      </c>
      <c r="E1425">
        <v>2003</v>
      </c>
      <c r="F1425">
        <v>2.1360000000000001</v>
      </c>
      <c r="G1425" t="s">
        <v>11</v>
      </c>
    </row>
    <row r="1426" spans="1:7" x14ac:dyDescent="0.2">
      <c r="A1426">
        <v>2020</v>
      </c>
      <c r="B1426" t="s">
        <v>7</v>
      </c>
      <c r="C1426" t="s">
        <v>36</v>
      </c>
      <c r="D1426" t="s">
        <v>20</v>
      </c>
      <c r="E1426">
        <v>2007</v>
      </c>
      <c r="F1426">
        <v>1.397</v>
      </c>
      <c r="G1426" t="s">
        <v>11</v>
      </c>
    </row>
    <row r="1427" spans="1:7" x14ac:dyDescent="0.2">
      <c r="A1427">
        <v>2020</v>
      </c>
      <c r="B1427" t="s">
        <v>7</v>
      </c>
      <c r="C1427" t="s">
        <v>36</v>
      </c>
      <c r="D1427" t="s">
        <v>20</v>
      </c>
      <c r="E1427">
        <v>2011</v>
      </c>
      <c r="F1427">
        <v>1.397</v>
      </c>
      <c r="G1427" t="s">
        <v>11</v>
      </c>
    </row>
    <row r="1428" spans="1:7" x14ac:dyDescent="0.2">
      <c r="A1428">
        <v>2020</v>
      </c>
      <c r="B1428" t="s">
        <v>7</v>
      </c>
      <c r="C1428" t="s">
        <v>36</v>
      </c>
      <c r="D1428" t="s">
        <v>20</v>
      </c>
      <c r="E1428">
        <v>2015</v>
      </c>
      <c r="F1428">
        <v>1.048</v>
      </c>
      <c r="G1428" t="s">
        <v>11</v>
      </c>
    </row>
    <row r="1429" spans="1:7" x14ac:dyDescent="0.2">
      <c r="A1429">
        <v>2020</v>
      </c>
      <c r="B1429" t="s">
        <v>7</v>
      </c>
      <c r="C1429" t="s">
        <v>36</v>
      </c>
      <c r="D1429" t="s">
        <v>20</v>
      </c>
      <c r="E1429">
        <v>2017</v>
      </c>
      <c r="F1429">
        <v>1.048</v>
      </c>
      <c r="G1429" t="s">
        <v>12</v>
      </c>
    </row>
    <row r="1430" spans="1:7" x14ac:dyDescent="0.2">
      <c r="A1430">
        <v>2020</v>
      </c>
      <c r="B1430" t="s">
        <v>7</v>
      </c>
      <c r="C1430" t="s">
        <v>36</v>
      </c>
      <c r="D1430" t="s">
        <v>20</v>
      </c>
      <c r="E1430">
        <v>2020</v>
      </c>
      <c r="F1430">
        <v>0.34899999999999998</v>
      </c>
      <c r="G1430" t="s">
        <v>12</v>
      </c>
    </row>
    <row r="1431" spans="1:7" x14ac:dyDescent="0.2">
      <c r="A1431">
        <v>2020</v>
      </c>
      <c r="B1431" t="s">
        <v>7</v>
      </c>
      <c r="C1431" t="s">
        <v>36</v>
      </c>
      <c r="D1431" t="s">
        <v>20</v>
      </c>
      <c r="E1431">
        <v>2020</v>
      </c>
      <c r="F1431">
        <v>0.34899999999999998</v>
      </c>
      <c r="G1431" t="s">
        <v>12</v>
      </c>
    </row>
    <row r="1432" spans="1:7" x14ac:dyDescent="0.2">
      <c r="A1432">
        <v>2020</v>
      </c>
      <c r="B1432" t="s">
        <v>7</v>
      </c>
      <c r="C1432" t="s">
        <v>36</v>
      </c>
      <c r="D1432" t="s">
        <v>21</v>
      </c>
      <c r="E1432">
        <v>1975</v>
      </c>
      <c r="F1432">
        <v>0.41599999999999998</v>
      </c>
      <c r="G1432" t="s">
        <v>10</v>
      </c>
    </row>
    <row r="1433" spans="1:7" x14ac:dyDescent="0.2">
      <c r="A1433">
        <v>2020</v>
      </c>
      <c r="B1433" t="s">
        <v>7</v>
      </c>
      <c r="C1433" t="s">
        <v>36</v>
      </c>
      <c r="D1433" t="s">
        <v>21</v>
      </c>
      <c r="E1433">
        <v>1985</v>
      </c>
      <c r="F1433">
        <v>0.17899999999999999</v>
      </c>
      <c r="G1433" t="s">
        <v>10</v>
      </c>
    </row>
    <row r="1434" spans="1:7" x14ac:dyDescent="0.2">
      <c r="A1434">
        <v>2020</v>
      </c>
      <c r="B1434" t="s">
        <v>7</v>
      </c>
      <c r="C1434" t="s">
        <v>36</v>
      </c>
      <c r="D1434" t="s">
        <v>21</v>
      </c>
      <c r="E1434">
        <v>1996</v>
      </c>
      <c r="F1434">
        <v>7.8E-2</v>
      </c>
      <c r="G1434" t="s">
        <v>10</v>
      </c>
    </row>
    <row r="1435" spans="1:7" x14ac:dyDescent="0.2">
      <c r="A1435">
        <v>2020</v>
      </c>
      <c r="B1435" t="s">
        <v>7</v>
      </c>
      <c r="C1435" t="s">
        <v>36</v>
      </c>
      <c r="D1435" t="s">
        <v>21</v>
      </c>
      <c r="E1435">
        <v>2003</v>
      </c>
      <c r="F1435">
        <v>0.112</v>
      </c>
      <c r="G1435" t="s">
        <v>11</v>
      </c>
    </row>
    <row r="1436" spans="1:7" x14ac:dyDescent="0.2">
      <c r="A1436">
        <v>2020</v>
      </c>
      <c r="B1436" t="s">
        <v>7</v>
      </c>
      <c r="C1436" t="s">
        <v>36</v>
      </c>
      <c r="D1436" t="s">
        <v>21</v>
      </c>
      <c r="E1436">
        <v>2007</v>
      </c>
      <c r="F1436">
        <v>3.5000000000000003E-2</v>
      </c>
      <c r="G1436" t="s">
        <v>11</v>
      </c>
    </row>
    <row r="1437" spans="1:7" x14ac:dyDescent="0.2">
      <c r="A1437">
        <v>2020</v>
      </c>
      <c r="B1437" t="s">
        <v>7</v>
      </c>
      <c r="C1437" t="s">
        <v>36</v>
      </c>
      <c r="D1437" t="s">
        <v>21</v>
      </c>
      <c r="E1437">
        <v>2011</v>
      </c>
      <c r="F1437">
        <v>3.5000000000000003E-2</v>
      </c>
      <c r="G1437" t="s">
        <v>11</v>
      </c>
    </row>
    <row r="1438" spans="1:7" x14ac:dyDescent="0.2">
      <c r="A1438">
        <v>2020</v>
      </c>
      <c r="B1438" t="s">
        <v>7</v>
      </c>
      <c r="C1438" t="s">
        <v>36</v>
      </c>
      <c r="D1438" t="s">
        <v>21</v>
      </c>
      <c r="E1438">
        <v>2015</v>
      </c>
      <c r="F1438">
        <v>2.5999999999999999E-2</v>
      </c>
      <c r="G1438" t="s">
        <v>11</v>
      </c>
    </row>
    <row r="1439" spans="1:7" x14ac:dyDescent="0.2">
      <c r="A1439">
        <v>2020</v>
      </c>
      <c r="B1439" t="s">
        <v>7</v>
      </c>
      <c r="C1439" t="s">
        <v>36</v>
      </c>
      <c r="D1439" t="s">
        <v>21</v>
      </c>
      <c r="E1439">
        <v>2017</v>
      </c>
      <c r="F1439">
        <v>2.5999999999999999E-2</v>
      </c>
      <c r="G1439" t="s">
        <v>12</v>
      </c>
    </row>
    <row r="1440" spans="1:7" x14ac:dyDescent="0.2">
      <c r="A1440">
        <v>2020</v>
      </c>
      <c r="B1440" t="s">
        <v>7</v>
      </c>
      <c r="C1440" t="s">
        <v>36</v>
      </c>
      <c r="D1440" t="s">
        <v>21</v>
      </c>
      <c r="E1440">
        <v>2020</v>
      </c>
      <c r="F1440">
        <v>8.9999999999999993E-3</v>
      </c>
      <c r="G1440" t="s">
        <v>12</v>
      </c>
    </row>
    <row r="1441" spans="1:7" x14ac:dyDescent="0.2">
      <c r="A1441">
        <v>2020</v>
      </c>
      <c r="B1441" t="s">
        <v>7</v>
      </c>
      <c r="C1441" t="s">
        <v>36</v>
      </c>
      <c r="D1441" t="s">
        <v>21</v>
      </c>
      <c r="E1441">
        <v>2020</v>
      </c>
      <c r="F1441">
        <v>8.9999999999999993E-3</v>
      </c>
      <c r="G1441" t="s">
        <v>12</v>
      </c>
    </row>
    <row r="1442" spans="1:7" x14ac:dyDescent="0.2">
      <c r="A1442">
        <v>2020</v>
      </c>
      <c r="B1442" t="s">
        <v>7</v>
      </c>
      <c r="C1442" t="s">
        <v>37</v>
      </c>
      <c r="D1442" t="s">
        <v>9</v>
      </c>
      <c r="E1442">
        <v>1975</v>
      </c>
      <c r="F1442">
        <v>1.123</v>
      </c>
      <c r="G1442" t="s">
        <v>10</v>
      </c>
    </row>
    <row r="1443" spans="1:7" x14ac:dyDescent="0.2">
      <c r="A1443">
        <v>2020</v>
      </c>
      <c r="B1443" t="s">
        <v>7</v>
      </c>
      <c r="C1443" t="s">
        <v>37</v>
      </c>
      <c r="D1443" t="s">
        <v>9</v>
      </c>
      <c r="E1443">
        <v>1985</v>
      </c>
      <c r="F1443">
        <v>0.44600000000000001</v>
      </c>
      <c r="G1443" t="s">
        <v>10</v>
      </c>
    </row>
    <row r="1444" spans="1:7" x14ac:dyDescent="0.2">
      <c r="A1444">
        <v>2020</v>
      </c>
      <c r="B1444" t="s">
        <v>7</v>
      </c>
      <c r="C1444" t="s">
        <v>37</v>
      </c>
      <c r="D1444" t="s">
        <v>9</v>
      </c>
      <c r="E1444">
        <v>1996</v>
      </c>
      <c r="F1444">
        <v>0.32900000000000001</v>
      </c>
      <c r="G1444" t="s">
        <v>10</v>
      </c>
    </row>
    <row r="1445" spans="1:7" x14ac:dyDescent="0.2">
      <c r="A1445">
        <v>2020</v>
      </c>
      <c r="B1445" t="s">
        <v>7</v>
      </c>
      <c r="C1445" t="s">
        <v>37</v>
      </c>
      <c r="D1445" t="s">
        <v>9</v>
      </c>
      <c r="E1445">
        <v>2003</v>
      </c>
      <c r="F1445">
        <v>0.13200000000000001</v>
      </c>
      <c r="G1445" t="s">
        <v>11</v>
      </c>
    </row>
    <row r="1446" spans="1:7" x14ac:dyDescent="0.2">
      <c r="A1446">
        <v>2020</v>
      </c>
      <c r="B1446" t="s">
        <v>7</v>
      </c>
      <c r="C1446" t="s">
        <v>37</v>
      </c>
      <c r="D1446" t="s">
        <v>9</v>
      </c>
      <c r="E1446">
        <v>2007</v>
      </c>
      <c r="F1446">
        <v>7.0000000000000007E-2</v>
      </c>
      <c r="G1446" t="s">
        <v>11</v>
      </c>
    </row>
    <row r="1447" spans="1:7" x14ac:dyDescent="0.2">
      <c r="A1447">
        <v>2020</v>
      </c>
      <c r="B1447" t="s">
        <v>7</v>
      </c>
      <c r="C1447" t="s">
        <v>37</v>
      </c>
      <c r="D1447" t="s">
        <v>9</v>
      </c>
      <c r="E1447">
        <v>2011</v>
      </c>
      <c r="F1447">
        <v>7.0000000000000007E-2</v>
      </c>
      <c r="G1447" t="s">
        <v>11</v>
      </c>
    </row>
    <row r="1448" spans="1:7" x14ac:dyDescent="0.2">
      <c r="A1448">
        <v>2020</v>
      </c>
      <c r="B1448" t="s">
        <v>7</v>
      </c>
      <c r="C1448" t="s">
        <v>37</v>
      </c>
      <c r="D1448" t="s">
        <v>9</v>
      </c>
      <c r="E1448">
        <v>2015</v>
      </c>
      <c r="F1448">
        <v>5.2999999999999999E-2</v>
      </c>
      <c r="G1448" t="s">
        <v>11</v>
      </c>
    </row>
    <row r="1449" spans="1:7" x14ac:dyDescent="0.2">
      <c r="A1449">
        <v>2020</v>
      </c>
      <c r="B1449" t="s">
        <v>7</v>
      </c>
      <c r="C1449" t="s">
        <v>37</v>
      </c>
      <c r="D1449" t="s">
        <v>9</v>
      </c>
      <c r="E1449">
        <v>2017</v>
      </c>
      <c r="F1449">
        <v>5.2999999999999999E-2</v>
      </c>
      <c r="G1449" t="s">
        <v>12</v>
      </c>
    </row>
    <row r="1450" spans="1:7" x14ac:dyDescent="0.2">
      <c r="A1450">
        <v>2020</v>
      </c>
      <c r="B1450" t="s">
        <v>7</v>
      </c>
      <c r="C1450" t="s">
        <v>37</v>
      </c>
      <c r="D1450" t="s">
        <v>9</v>
      </c>
      <c r="E1450">
        <v>2020</v>
      </c>
      <c r="F1450">
        <v>1.7999999999999999E-2</v>
      </c>
      <c r="G1450" t="s">
        <v>12</v>
      </c>
    </row>
    <row r="1451" spans="1:7" x14ac:dyDescent="0.2">
      <c r="A1451">
        <v>2020</v>
      </c>
      <c r="B1451" t="s">
        <v>7</v>
      </c>
      <c r="C1451" t="s">
        <v>37</v>
      </c>
      <c r="D1451" t="s">
        <v>9</v>
      </c>
      <c r="E1451">
        <v>2020</v>
      </c>
      <c r="F1451">
        <v>1.7999999999999999E-2</v>
      </c>
      <c r="G1451" t="s">
        <v>12</v>
      </c>
    </row>
    <row r="1452" spans="1:7" x14ac:dyDescent="0.2">
      <c r="A1452">
        <v>2020</v>
      </c>
      <c r="B1452" t="s">
        <v>7</v>
      </c>
      <c r="C1452" t="s">
        <v>37</v>
      </c>
      <c r="D1452" t="s">
        <v>14</v>
      </c>
      <c r="E1452">
        <v>1975</v>
      </c>
      <c r="F1452">
        <v>2.173</v>
      </c>
      <c r="G1452" t="s">
        <v>10</v>
      </c>
    </row>
    <row r="1453" spans="1:7" x14ac:dyDescent="0.2">
      <c r="A1453">
        <v>2020</v>
      </c>
      <c r="B1453" t="s">
        <v>7</v>
      </c>
      <c r="C1453" t="s">
        <v>37</v>
      </c>
      <c r="D1453" t="s">
        <v>14</v>
      </c>
      <c r="E1453">
        <v>1985</v>
      </c>
      <c r="F1453">
        <v>1.635</v>
      </c>
      <c r="G1453" t="s">
        <v>10</v>
      </c>
    </row>
    <row r="1454" spans="1:7" x14ac:dyDescent="0.2">
      <c r="A1454">
        <v>2020</v>
      </c>
      <c r="B1454" t="s">
        <v>7</v>
      </c>
      <c r="C1454" t="s">
        <v>37</v>
      </c>
      <c r="D1454" t="s">
        <v>14</v>
      </c>
      <c r="E1454">
        <v>1996</v>
      </c>
      <c r="F1454">
        <v>0.76400000000000001</v>
      </c>
      <c r="G1454" t="s">
        <v>10</v>
      </c>
    </row>
    <row r="1455" spans="1:7" x14ac:dyDescent="0.2">
      <c r="A1455">
        <v>2020</v>
      </c>
      <c r="B1455" t="s">
        <v>7</v>
      </c>
      <c r="C1455" t="s">
        <v>37</v>
      </c>
      <c r="D1455" t="s">
        <v>14</v>
      </c>
      <c r="E1455">
        <v>2003</v>
      </c>
      <c r="F1455">
        <v>0.3</v>
      </c>
      <c r="G1455" t="s">
        <v>11</v>
      </c>
    </row>
    <row r="1456" spans="1:7" x14ac:dyDescent="0.2">
      <c r="A1456">
        <v>2020</v>
      </c>
      <c r="B1456" t="s">
        <v>7</v>
      </c>
      <c r="C1456" t="s">
        <v>37</v>
      </c>
      <c r="D1456" t="s">
        <v>14</v>
      </c>
      <c r="E1456">
        <v>2007</v>
      </c>
      <c r="F1456">
        <v>0.19900000000000001</v>
      </c>
      <c r="G1456" t="s">
        <v>11</v>
      </c>
    </row>
    <row r="1457" spans="1:7" x14ac:dyDescent="0.2">
      <c r="A1457">
        <v>2020</v>
      </c>
      <c r="B1457" t="s">
        <v>7</v>
      </c>
      <c r="C1457" t="s">
        <v>37</v>
      </c>
      <c r="D1457" t="s">
        <v>14</v>
      </c>
      <c r="E1457">
        <v>2011</v>
      </c>
      <c r="F1457">
        <v>0.19900000000000001</v>
      </c>
      <c r="G1457" t="s">
        <v>11</v>
      </c>
    </row>
    <row r="1458" spans="1:7" x14ac:dyDescent="0.2">
      <c r="A1458">
        <v>2020</v>
      </c>
      <c r="B1458" t="s">
        <v>7</v>
      </c>
      <c r="C1458" t="s">
        <v>37</v>
      </c>
      <c r="D1458" t="s">
        <v>14</v>
      </c>
      <c r="E1458">
        <v>2015</v>
      </c>
      <c r="F1458">
        <v>0.14899999999999999</v>
      </c>
      <c r="G1458" t="s">
        <v>11</v>
      </c>
    </row>
    <row r="1459" spans="1:7" x14ac:dyDescent="0.2">
      <c r="A1459">
        <v>2020</v>
      </c>
      <c r="B1459" t="s">
        <v>7</v>
      </c>
      <c r="C1459" t="s">
        <v>37</v>
      </c>
      <c r="D1459" t="s">
        <v>14</v>
      </c>
      <c r="E1459">
        <v>2017</v>
      </c>
      <c r="F1459">
        <v>0.14899999999999999</v>
      </c>
      <c r="G1459" t="s">
        <v>12</v>
      </c>
    </row>
    <row r="1460" spans="1:7" x14ac:dyDescent="0.2">
      <c r="A1460">
        <v>2020</v>
      </c>
      <c r="B1460" t="s">
        <v>7</v>
      </c>
      <c r="C1460" t="s">
        <v>37</v>
      </c>
      <c r="D1460" t="s">
        <v>14</v>
      </c>
      <c r="E1460">
        <v>2020</v>
      </c>
      <c r="F1460">
        <v>0.05</v>
      </c>
      <c r="G1460" t="s">
        <v>12</v>
      </c>
    </row>
    <row r="1461" spans="1:7" x14ac:dyDescent="0.2">
      <c r="A1461">
        <v>2020</v>
      </c>
      <c r="B1461" t="s">
        <v>7</v>
      </c>
      <c r="C1461" t="s">
        <v>37</v>
      </c>
      <c r="D1461" t="s">
        <v>14</v>
      </c>
      <c r="E1461">
        <v>2020</v>
      </c>
      <c r="F1461">
        <v>0.05</v>
      </c>
      <c r="G1461" t="s">
        <v>12</v>
      </c>
    </row>
    <row r="1462" spans="1:7" x14ac:dyDescent="0.2">
      <c r="A1462">
        <v>2020</v>
      </c>
      <c r="B1462" t="s">
        <v>7</v>
      </c>
      <c r="C1462" t="s">
        <v>37</v>
      </c>
      <c r="D1462" t="s">
        <v>15</v>
      </c>
      <c r="E1462">
        <v>1975</v>
      </c>
      <c r="F1462">
        <v>12.46</v>
      </c>
      <c r="G1462" t="s">
        <v>10</v>
      </c>
    </row>
    <row r="1463" spans="1:7" x14ac:dyDescent="0.2">
      <c r="A1463">
        <v>2020</v>
      </c>
      <c r="B1463" t="s">
        <v>7</v>
      </c>
      <c r="C1463" t="s">
        <v>37</v>
      </c>
      <c r="D1463" t="s">
        <v>15</v>
      </c>
      <c r="E1463">
        <v>1985</v>
      </c>
      <c r="F1463">
        <v>10.827</v>
      </c>
      <c r="G1463" t="s">
        <v>10</v>
      </c>
    </row>
    <row r="1464" spans="1:7" x14ac:dyDescent="0.2">
      <c r="A1464">
        <v>2020</v>
      </c>
      <c r="B1464" t="s">
        <v>7</v>
      </c>
      <c r="C1464" t="s">
        <v>37</v>
      </c>
      <c r="D1464" t="s">
        <v>15</v>
      </c>
      <c r="E1464">
        <v>1996</v>
      </c>
      <c r="F1464">
        <v>4.2220000000000004</v>
      </c>
      <c r="G1464" t="s">
        <v>10</v>
      </c>
    </row>
    <row r="1465" spans="1:7" x14ac:dyDescent="0.2">
      <c r="A1465">
        <v>2020</v>
      </c>
      <c r="B1465" t="s">
        <v>7</v>
      </c>
      <c r="C1465" t="s">
        <v>37</v>
      </c>
      <c r="D1465" t="s">
        <v>15</v>
      </c>
      <c r="E1465">
        <v>2003</v>
      </c>
      <c r="F1465">
        <v>1.4830000000000001</v>
      </c>
      <c r="G1465" t="s">
        <v>11</v>
      </c>
    </row>
    <row r="1466" spans="1:7" x14ac:dyDescent="0.2">
      <c r="A1466">
        <v>2020</v>
      </c>
      <c r="B1466" t="s">
        <v>7</v>
      </c>
      <c r="C1466" t="s">
        <v>37</v>
      </c>
      <c r="D1466" t="s">
        <v>15</v>
      </c>
      <c r="E1466">
        <v>2007</v>
      </c>
      <c r="F1466">
        <v>1.2050000000000001</v>
      </c>
      <c r="G1466" t="s">
        <v>11</v>
      </c>
    </row>
    <row r="1467" spans="1:7" x14ac:dyDescent="0.2">
      <c r="A1467">
        <v>2020</v>
      </c>
      <c r="B1467" t="s">
        <v>7</v>
      </c>
      <c r="C1467" t="s">
        <v>37</v>
      </c>
      <c r="D1467" t="s">
        <v>15</v>
      </c>
      <c r="E1467">
        <v>2011</v>
      </c>
      <c r="F1467">
        <v>1.2050000000000001</v>
      </c>
      <c r="G1467" t="s">
        <v>11</v>
      </c>
    </row>
    <row r="1468" spans="1:7" x14ac:dyDescent="0.2">
      <c r="A1468">
        <v>2020</v>
      </c>
      <c r="B1468" t="s">
        <v>7</v>
      </c>
      <c r="C1468" t="s">
        <v>37</v>
      </c>
      <c r="D1468" t="s">
        <v>15</v>
      </c>
      <c r="E1468">
        <v>2015</v>
      </c>
      <c r="F1468">
        <v>0.90400000000000003</v>
      </c>
      <c r="G1468" t="s">
        <v>11</v>
      </c>
    </row>
    <row r="1469" spans="1:7" x14ac:dyDescent="0.2">
      <c r="A1469">
        <v>2020</v>
      </c>
      <c r="B1469" t="s">
        <v>7</v>
      </c>
      <c r="C1469" t="s">
        <v>37</v>
      </c>
      <c r="D1469" t="s">
        <v>15</v>
      </c>
      <c r="E1469">
        <v>2017</v>
      </c>
      <c r="F1469">
        <v>0.90400000000000003</v>
      </c>
      <c r="G1469" t="s">
        <v>12</v>
      </c>
    </row>
    <row r="1470" spans="1:7" x14ac:dyDescent="0.2">
      <c r="A1470">
        <v>2020</v>
      </c>
      <c r="B1470" t="s">
        <v>7</v>
      </c>
      <c r="C1470" t="s">
        <v>37</v>
      </c>
      <c r="D1470" t="s">
        <v>15</v>
      </c>
      <c r="E1470">
        <v>2020</v>
      </c>
      <c r="F1470">
        <v>0.30099999999999999</v>
      </c>
      <c r="G1470" t="s">
        <v>12</v>
      </c>
    </row>
    <row r="1471" spans="1:7" x14ac:dyDescent="0.2">
      <c r="A1471">
        <v>2020</v>
      </c>
      <c r="B1471" t="s">
        <v>7</v>
      </c>
      <c r="C1471" t="s">
        <v>37</v>
      </c>
      <c r="D1471" t="s">
        <v>15</v>
      </c>
      <c r="E1471">
        <v>2020</v>
      </c>
      <c r="F1471">
        <v>0.30099999999999999</v>
      </c>
      <c r="G1471" t="s">
        <v>12</v>
      </c>
    </row>
    <row r="1472" spans="1:7" x14ac:dyDescent="0.2">
      <c r="A1472">
        <v>2020</v>
      </c>
      <c r="B1472" t="s">
        <v>7</v>
      </c>
      <c r="C1472" t="s">
        <v>37</v>
      </c>
      <c r="D1472" t="s">
        <v>16</v>
      </c>
      <c r="E1472">
        <v>1975</v>
      </c>
      <c r="F1472">
        <v>9.2829999999999995</v>
      </c>
      <c r="G1472" t="s">
        <v>10</v>
      </c>
    </row>
    <row r="1473" spans="1:7" x14ac:dyDescent="0.2">
      <c r="A1473">
        <v>2020</v>
      </c>
      <c r="B1473" t="s">
        <v>7</v>
      </c>
      <c r="C1473" t="s">
        <v>37</v>
      </c>
      <c r="D1473" t="s">
        <v>16</v>
      </c>
      <c r="E1473">
        <v>1985</v>
      </c>
      <c r="F1473">
        <v>8.2469999999999999</v>
      </c>
      <c r="G1473" t="s">
        <v>10</v>
      </c>
    </row>
    <row r="1474" spans="1:7" x14ac:dyDescent="0.2">
      <c r="A1474">
        <v>2020</v>
      </c>
      <c r="B1474" t="s">
        <v>7</v>
      </c>
      <c r="C1474" t="s">
        <v>37</v>
      </c>
      <c r="D1474" t="s">
        <v>16</v>
      </c>
      <c r="E1474">
        <v>1996</v>
      </c>
      <c r="F1474">
        <v>3.6059999999999999</v>
      </c>
      <c r="G1474" t="s">
        <v>10</v>
      </c>
    </row>
    <row r="1475" spans="1:7" x14ac:dyDescent="0.2">
      <c r="A1475">
        <v>2020</v>
      </c>
      <c r="B1475" t="s">
        <v>7</v>
      </c>
      <c r="C1475" t="s">
        <v>37</v>
      </c>
      <c r="D1475" t="s">
        <v>16</v>
      </c>
      <c r="E1475">
        <v>2003</v>
      </c>
      <c r="F1475">
        <v>1.4610000000000001</v>
      </c>
      <c r="G1475" t="s">
        <v>11</v>
      </c>
    </row>
    <row r="1476" spans="1:7" x14ac:dyDescent="0.2">
      <c r="A1476">
        <v>2020</v>
      </c>
      <c r="B1476" t="s">
        <v>7</v>
      </c>
      <c r="C1476" t="s">
        <v>37</v>
      </c>
      <c r="D1476" t="s">
        <v>16</v>
      </c>
      <c r="E1476">
        <v>2007</v>
      </c>
      <c r="F1476">
        <v>0.97</v>
      </c>
      <c r="G1476" t="s">
        <v>11</v>
      </c>
    </row>
    <row r="1477" spans="1:7" x14ac:dyDescent="0.2">
      <c r="A1477">
        <v>2020</v>
      </c>
      <c r="B1477" t="s">
        <v>7</v>
      </c>
      <c r="C1477" t="s">
        <v>37</v>
      </c>
      <c r="D1477" t="s">
        <v>16</v>
      </c>
      <c r="E1477">
        <v>2011</v>
      </c>
      <c r="F1477">
        <v>0.97</v>
      </c>
      <c r="G1477" t="s">
        <v>11</v>
      </c>
    </row>
    <row r="1478" spans="1:7" x14ac:dyDescent="0.2">
      <c r="A1478">
        <v>2020</v>
      </c>
      <c r="B1478" t="s">
        <v>7</v>
      </c>
      <c r="C1478" t="s">
        <v>37</v>
      </c>
      <c r="D1478" t="s">
        <v>16</v>
      </c>
      <c r="E1478">
        <v>2015</v>
      </c>
      <c r="F1478">
        <v>0.72799999999999998</v>
      </c>
      <c r="G1478" t="s">
        <v>11</v>
      </c>
    </row>
    <row r="1479" spans="1:7" x14ac:dyDescent="0.2">
      <c r="A1479">
        <v>2020</v>
      </c>
      <c r="B1479" t="s">
        <v>7</v>
      </c>
      <c r="C1479" t="s">
        <v>37</v>
      </c>
      <c r="D1479" t="s">
        <v>16</v>
      </c>
      <c r="E1479">
        <v>2017</v>
      </c>
      <c r="F1479">
        <v>0.72799999999999998</v>
      </c>
      <c r="G1479" t="s">
        <v>12</v>
      </c>
    </row>
    <row r="1480" spans="1:7" x14ac:dyDescent="0.2">
      <c r="A1480">
        <v>2020</v>
      </c>
      <c r="B1480" t="s">
        <v>7</v>
      </c>
      <c r="C1480" t="s">
        <v>37</v>
      </c>
      <c r="D1480" t="s">
        <v>16</v>
      </c>
      <c r="E1480">
        <v>2020</v>
      </c>
      <c r="F1480">
        <v>0.24299999999999999</v>
      </c>
      <c r="G1480" t="s">
        <v>12</v>
      </c>
    </row>
    <row r="1481" spans="1:7" x14ac:dyDescent="0.2">
      <c r="A1481">
        <v>2020</v>
      </c>
      <c r="B1481" t="s">
        <v>7</v>
      </c>
      <c r="C1481" t="s">
        <v>37</v>
      </c>
      <c r="D1481" t="s">
        <v>16</v>
      </c>
      <c r="E1481">
        <v>2020</v>
      </c>
      <c r="F1481">
        <v>0.24299999999999999</v>
      </c>
      <c r="G1481" t="s">
        <v>12</v>
      </c>
    </row>
    <row r="1482" spans="1:7" x14ac:dyDescent="0.2">
      <c r="A1482">
        <v>2020</v>
      </c>
      <c r="B1482" t="s">
        <v>7</v>
      </c>
      <c r="C1482" t="s">
        <v>37</v>
      </c>
      <c r="D1482" t="s">
        <v>17</v>
      </c>
      <c r="E1482">
        <v>1975</v>
      </c>
      <c r="F1482">
        <v>0.65300000000000002</v>
      </c>
      <c r="G1482" t="s">
        <v>10</v>
      </c>
    </row>
    <row r="1483" spans="1:7" x14ac:dyDescent="0.2">
      <c r="A1483">
        <v>2020</v>
      </c>
      <c r="B1483" t="s">
        <v>7</v>
      </c>
      <c r="C1483" t="s">
        <v>37</v>
      </c>
      <c r="D1483" t="s">
        <v>17</v>
      </c>
      <c r="E1483">
        <v>1985</v>
      </c>
      <c r="F1483">
        <v>0.58099999999999996</v>
      </c>
      <c r="G1483" t="s">
        <v>10</v>
      </c>
    </row>
    <row r="1484" spans="1:7" x14ac:dyDescent="0.2">
      <c r="A1484">
        <v>2020</v>
      </c>
      <c r="B1484" t="s">
        <v>7</v>
      </c>
      <c r="C1484" t="s">
        <v>37</v>
      </c>
      <c r="D1484" t="s">
        <v>17</v>
      </c>
      <c r="E1484">
        <v>1996</v>
      </c>
      <c r="F1484">
        <v>0.254</v>
      </c>
      <c r="G1484" t="s">
        <v>10</v>
      </c>
    </row>
    <row r="1485" spans="1:7" x14ac:dyDescent="0.2">
      <c r="A1485">
        <v>2020</v>
      </c>
      <c r="B1485" t="s">
        <v>7</v>
      </c>
      <c r="C1485" t="s">
        <v>37</v>
      </c>
      <c r="D1485" t="s">
        <v>17</v>
      </c>
      <c r="E1485">
        <v>2003</v>
      </c>
      <c r="F1485">
        <v>0.10299999999999999</v>
      </c>
      <c r="G1485" t="s">
        <v>11</v>
      </c>
    </row>
    <row r="1486" spans="1:7" x14ac:dyDescent="0.2">
      <c r="A1486">
        <v>2020</v>
      </c>
      <c r="B1486" t="s">
        <v>7</v>
      </c>
      <c r="C1486" t="s">
        <v>37</v>
      </c>
      <c r="D1486" t="s">
        <v>17</v>
      </c>
      <c r="E1486">
        <v>2007</v>
      </c>
      <c r="F1486">
        <v>6.8000000000000005E-2</v>
      </c>
      <c r="G1486" t="s">
        <v>11</v>
      </c>
    </row>
    <row r="1487" spans="1:7" x14ac:dyDescent="0.2">
      <c r="A1487">
        <v>2020</v>
      </c>
      <c r="B1487" t="s">
        <v>7</v>
      </c>
      <c r="C1487" t="s">
        <v>37</v>
      </c>
      <c r="D1487" t="s">
        <v>17</v>
      </c>
      <c r="E1487">
        <v>2011</v>
      </c>
      <c r="F1487">
        <v>6.8000000000000005E-2</v>
      </c>
      <c r="G1487" t="s">
        <v>11</v>
      </c>
    </row>
    <row r="1488" spans="1:7" x14ac:dyDescent="0.2">
      <c r="A1488">
        <v>2020</v>
      </c>
      <c r="B1488" t="s">
        <v>7</v>
      </c>
      <c r="C1488" t="s">
        <v>37</v>
      </c>
      <c r="D1488" t="s">
        <v>17</v>
      </c>
      <c r="E1488">
        <v>2015</v>
      </c>
      <c r="F1488">
        <v>5.0999999999999997E-2</v>
      </c>
      <c r="G1488" t="s">
        <v>11</v>
      </c>
    </row>
    <row r="1489" spans="1:7" x14ac:dyDescent="0.2">
      <c r="A1489">
        <v>2020</v>
      </c>
      <c r="B1489" t="s">
        <v>7</v>
      </c>
      <c r="C1489" t="s">
        <v>37</v>
      </c>
      <c r="D1489" t="s">
        <v>17</v>
      </c>
      <c r="E1489">
        <v>2017</v>
      </c>
      <c r="F1489">
        <v>5.0999999999999997E-2</v>
      </c>
      <c r="G1489" t="s">
        <v>12</v>
      </c>
    </row>
    <row r="1490" spans="1:7" x14ac:dyDescent="0.2">
      <c r="A1490">
        <v>2020</v>
      </c>
      <c r="B1490" t="s">
        <v>7</v>
      </c>
      <c r="C1490" t="s">
        <v>37</v>
      </c>
      <c r="D1490" t="s">
        <v>17</v>
      </c>
      <c r="E1490">
        <v>2020</v>
      </c>
      <c r="F1490">
        <v>1.7000000000000001E-2</v>
      </c>
      <c r="G1490" t="s">
        <v>12</v>
      </c>
    </row>
    <row r="1491" spans="1:7" x14ac:dyDescent="0.2">
      <c r="A1491">
        <v>2020</v>
      </c>
      <c r="B1491" t="s">
        <v>7</v>
      </c>
      <c r="C1491" t="s">
        <v>37</v>
      </c>
      <c r="D1491" t="s">
        <v>17</v>
      </c>
      <c r="E1491">
        <v>2020</v>
      </c>
      <c r="F1491">
        <v>1.7000000000000001E-2</v>
      </c>
      <c r="G1491" t="s">
        <v>12</v>
      </c>
    </row>
    <row r="1492" spans="1:7" x14ac:dyDescent="0.2">
      <c r="A1492">
        <v>2020</v>
      </c>
      <c r="B1492" t="s">
        <v>7</v>
      </c>
      <c r="C1492" t="s">
        <v>37</v>
      </c>
      <c r="D1492" t="s">
        <v>18</v>
      </c>
      <c r="E1492">
        <v>1975</v>
      </c>
      <c r="F1492">
        <v>3.3940000000000001</v>
      </c>
      <c r="G1492" t="s">
        <v>10</v>
      </c>
    </row>
    <row r="1493" spans="1:7" x14ac:dyDescent="0.2">
      <c r="A1493">
        <v>2020</v>
      </c>
      <c r="B1493" t="s">
        <v>7</v>
      </c>
      <c r="C1493" t="s">
        <v>37</v>
      </c>
      <c r="D1493" t="s">
        <v>18</v>
      </c>
      <c r="E1493">
        <v>1985</v>
      </c>
      <c r="F1493">
        <v>2.1030000000000002</v>
      </c>
      <c r="G1493" t="s">
        <v>10</v>
      </c>
    </row>
    <row r="1494" spans="1:7" x14ac:dyDescent="0.2">
      <c r="A1494">
        <v>2020</v>
      </c>
      <c r="B1494" t="s">
        <v>7</v>
      </c>
      <c r="C1494" t="s">
        <v>37</v>
      </c>
      <c r="D1494" t="s">
        <v>18</v>
      </c>
      <c r="E1494">
        <v>1996</v>
      </c>
      <c r="F1494">
        <v>1.0900000000000001</v>
      </c>
      <c r="G1494" t="s">
        <v>10</v>
      </c>
    </row>
    <row r="1495" spans="1:7" x14ac:dyDescent="0.2">
      <c r="A1495">
        <v>2020</v>
      </c>
      <c r="B1495" t="s">
        <v>7</v>
      </c>
      <c r="C1495" t="s">
        <v>37</v>
      </c>
      <c r="D1495" t="s">
        <v>18</v>
      </c>
      <c r="E1495">
        <v>2003</v>
      </c>
      <c r="F1495">
        <v>0.58299999999999996</v>
      </c>
      <c r="G1495" t="s">
        <v>11</v>
      </c>
    </row>
    <row r="1496" spans="1:7" x14ac:dyDescent="0.2">
      <c r="A1496">
        <v>2020</v>
      </c>
      <c r="B1496" t="s">
        <v>7</v>
      </c>
      <c r="C1496" t="s">
        <v>37</v>
      </c>
      <c r="D1496" t="s">
        <v>18</v>
      </c>
      <c r="E1496">
        <v>2007</v>
      </c>
      <c r="F1496">
        <v>0.3</v>
      </c>
      <c r="G1496" t="s">
        <v>11</v>
      </c>
    </row>
    <row r="1497" spans="1:7" x14ac:dyDescent="0.2">
      <c r="A1497">
        <v>2020</v>
      </c>
      <c r="B1497" t="s">
        <v>7</v>
      </c>
      <c r="C1497" t="s">
        <v>37</v>
      </c>
      <c r="D1497" t="s">
        <v>18</v>
      </c>
      <c r="E1497">
        <v>2011</v>
      </c>
      <c r="F1497">
        <v>0.3</v>
      </c>
      <c r="G1497" t="s">
        <v>11</v>
      </c>
    </row>
    <row r="1498" spans="1:7" x14ac:dyDescent="0.2">
      <c r="A1498">
        <v>2020</v>
      </c>
      <c r="B1498" t="s">
        <v>7</v>
      </c>
      <c r="C1498" t="s">
        <v>37</v>
      </c>
      <c r="D1498" t="s">
        <v>18</v>
      </c>
      <c r="E1498">
        <v>2015</v>
      </c>
      <c r="F1498">
        <v>0.22500000000000001</v>
      </c>
      <c r="G1498" t="s">
        <v>11</v>
      </c>
    </row>
    <row r="1499" spans="1:7" x14ac:dyDescent="0.2">
      <c r="A1499">
        <v>2020</v>
      </c>
      <c r="B1499" t="s">
        <v>7</v>
      </c>
      <c r="C1499" t="s">
        <v>37</v>
      </c>
      <c r="D1499" t="s">
        <v>18</v>
      </c>
      <c r="E1499">
        <v>2017</v>
      </c>
      <c r="F1499">
        <v>0.22500000000000001</v>
      </c>
      <c r="G1499" t="s">
        <v>12</v>
      </c>
    </row>
    <row r="1500" spans="1:7" x14ac:dyDescent="0.2">
      <c r="A1500">
        <v>2020</v>
      </c>
      <c r="B1500" t="s">
        <v>7</v>
      </c>
      <c r="C1500" t="s">
        <v>37</v>
      </c>
      <c r="D1500" t="s">
        <v>18</v>
      </c>
      <c r="E1500">
        <v>2020</v>
      </c>
      <c r="F1500">
        <v>7.4999999999999997E-2</v>
      </c>
      <c r="G1500" t="s">
        <v>12</v>
      </c>
    </row>
    <row r="1501" spans="1:7" x14ac:dyDescent="0.2">
      <c r="A1501">
        <v>2020</v>
      </c>
      <c r="B1501" t="s">
        <v>7</v>
      </c>
      <c r="C1501" t="s">
        <v>37</v>
      </c>
      <c r="D1501" t="s">
        <v>18</v>
      </c>
      <c r="E1501">
        <v>2020</v>
      </c>
      <c r="F1501">
        <v>7.4999999999999997E-2</v>
      </c>
      <c r="G1501" t="s">
        <v>12</v>
      </c>
    </row>
    <row r="1502" spans="1:7" x14ac:dyDescent="0.2">
      <c r="A1502">
        <v>2020</v>
      </c>
      <c r="B1502" t="s">
        <v>7</v>
      </c>
      <c r="C1502" t="s">
        <v>37</v>
      </c>
      <c r="D1502" t="s">
        <v>19</v>
      </c>
      <c r="E1502">
        <v>1975</v>
      </c>
      <c r="F1502">
        <v>13.11</v>
      </c>
      <c r="G1502" t="s">
        <v>10</v>
      </c>
    </row>
    <row r="1503" spans="1:7" x14ac:dyDescent="0.2">
      <c r="A1503">
        <v>2020</v>
      </c>
      <c r="B1503" t="s">
        <v>7</v>
      </c>
      <c r="C1503" t="s">
        <v>37</v>
      </c>
      <c r="D1503" t="s">
        <v>19</v>
      </c>
      <c r="E1503">
        <v>1985</v>
      </c>
      <c r="F1503">
        <v>8.2579999999999991</v>
      </c>
      <c r="G1503" t="s">
        <v>10</v>
      </c>
    </row>
    <row r="1504" spans="1:7" x14ac:dyDescent="0.2">
      <c r="A1504">
        <v>2020</v>
      </c>
      <c r="B1504" t="s">
        <v>7</v>
      </c>
      <c r="C1504" t="s">
        <v>37</v>
      </c>
      <c r="D1504" t="s">
        <v>19</v>
      </c>
      <c r="E1504">
        <v>1996</v>
      </c>
      <c r="F1504">
        <v>4.4349999999999996</v>
      </c>
      <c r="G1504" t="s">
        <v>10</v>
      </c>
    </row>
    <row r="1505" spans="1:7" x14ac:dyDescent="0.2">
      <c r="A1505">
        <v>2020</v>
      </c>
      <c r="B1505" t="s">
        <v>7</v>
      </c>
      <c r="C1505" t="s">
        <v>37</v>
      </c>
      <c r="D1505" t="s">
        <v>19</v>
      </c>
      <c r="E1505">
        <v>2003</v>
      </c>
      <c r="F1505">
        <v>2.2160000000000002</v>
      </c>
      <c r="G1505" t="s">
        <v>11</v>
      </c>
    </row>
    <row r="1506" spans="1:7" x14ac:dyDescent="0.2">
      <c r="A1506">
        <v>2020</v>
      </c>
      <c r="B1506" t="s">
        <v>7</v>
      </c>
      <c r="C1506" t="s">
        <v>37</v>
      </c>
      <c r="D1506" t="s">
        <v>19</v>
      </c>
      <c r="E1506">
        <v>2007</v>
      </c>
      <c r="F1506">
        <v>1.2490000000000001</v>
      </c>
      <c r="G1506" t="s">
        <v>11</v>
      </c>
    </row>
    <row r="1507" spans="1:7" x14ac:dyDescent="0.2">
      <c r="A1507">
        <v>2020</v>
      </c>
      <c r="B1507" t="s">
        <v>7</v>
      </c>
      <c r="C1507" t="s">
        <v>37</v>
      </c>
      <c r="D1507" t="s">
        <v>19</v>
      </c>
      <c r="E1507">
        <v>2011</v>
      </c>
      <c r="F1507">
        <v>1.2490000000000001</v>
      </c>
      <c r="G1507" t="s">
        <v>11</v>
      </c>
    </row>
    <row r="1508" spans="1:7" x14ac:dyDescent="0.2">
      <c r="A1508">
        <v>2020</v>
      </c>
      <c r="B1508" t="s">
        <v>7</v>
      </c>
      <c r="C1508" t="s">
        <v>37</v>
      </c>
      <c r="D1508" t="s">
        <v>19</v>
      </c>
      <c r="E1508">
        <v>2015</v>
      </c>
      <c r="F1508">
        <v>0.93600000000000005</v>
      </c>
      <c r="G1508" t="s">
        <v>11</v>
      </c>
    </row>
    <row r="1509" spans="1:7" x14ac:dyDescent="0.2">
      <c r="A1509">
        <v>2020</v>
      </c>
      <c r="B1509" t="s">
        <v>7</v>
      </c>
      <c r="C1509" t="s">
        <v>37</v>
      </c>
      <c r="D1509" t="s">
        <v>19</v>
      </c>
      <c r="E1509">
        <v>2017</v>
      </c>
      <c r="F1509">
        <v>0.93600000000000005</v>
      </c>
      <c r="G1509" t="s">
        <v>12</v>
      </c>
    </row>
    <row r="1510" spans="1:7" x14ac:dyDescent="0.2">
      <c r="A1510">
        <v>2020</v>
      </c>
      <c r="B1510" t="s">
        <v>7</v>
      </c>
      <c r="C1510" t="s">
        <v>37</v>
      </c>
      <c r="D1510" t="s">
        <v>19</v>
      </c>
      <c r="E1510">
        <v>2020</v>
      </c>
      <c r="F1510">
        <v>0.312</v>
      </c>
      <c r="G1510" t="s">
        <v>12</v>
      </c>
    </row>
    <row r="1511" spans="1:7" x14ac:dyDescent="0.2">
      <c r="A1511">
        <v>2020</v>
      </c>
      <c r="B1511" t="s">
        <v>7</v>
      </c>
      <c r="C1511" t="s">
        <v>37</v>
      </c>
      <c r="D1511" t="s">
        <v>19</v>
      </c>
      <c r="E1511">
        <v>2020</v>
      </c>
      <c r="F1511">
        <v>0.312</v>
      </c>
      <c r="G1511" t="s">
        <v>12</v>
      </c>
    </row>
    <row r="1512" spans="1:7" x14ac:dyDescent="0.2">
      <c r="A1512">
        <v>2020</v>
      </c>
      <c r="B1512" t="s">
        <v>7</v>
      </c>
      <c r="C1512" t="s">
        <v>37</v>
      </c>
      <c r="D1512" t="s">
        <v>20</v>
      </c>
      <c r="E1512">
        <v>1975</v>
      </c>
      <c r="F1512">
        <v>11.019</v>
      </c>
      <c r="G1512" t="s">
        <v>10</v>
      </c>
    </row>
    <row r="1513" spans="1:7" x14ac:dyDescent="0.2">
      <c r="A1513">
        <v>2020</v>
      </c>
      <c r="B1513" t="s">
        <v>7</v>
      </c>
      <c r="C1513" t="s">
        <v>37</v>
      </c>
      <c r="D1513" t="s">
        <v>20</v>
      </c>
      <c r="E1513">
        <v>1985</v>
      </c>
      <c r="F1513">
        <v>8.1430000000000007</v>
      </c>
      <c r="G1513" t="s">
        <v>10</v>
      </c>
    </row>
    <row r="1514" spans="1:7" x14ac:dyDescent="0.2">
      <c r="A1514">
        <v>2020</v>
      </c>
      <c r="B1514" t="s">
        <v>7</v>
      </c>
      <c r="C1514" t="s">
        <v>37</v>
      </c>
      <c r="D1514" t="s">
        <v>20</v>
      </c>
      <c r="E1514">
        <v>1996</v>
      </c>
      <c r="F1514">
        <v>3.6819999999999999</v>
      </c>
      <c r="G1514" t="s">
        <v>10</v>
      </c>
    </row>
    <row r="1515" spans="1:7" x14ac:dyDescent="0.2">
      <c r="A1515">
        <v>2020</v>
      </c>
      <c r="B1515" t="s">
        <v>7</v>
      </c>
      <c r="C1515" t="s">
        <v>37</v>
      </c>
      <c r="D1515" t="s">
        <v>20</v>
      </c>
      <c r="E1515">
        <v>2003</v>
      </c>
      <c r="F1515">
        <v>2.09</v>
      </c>
      <c r="G1515" t="s">
        <v>11</v>
      </c>
    </row>
    <row r="1516" spans="1:7" x14ac:dyDescent="0.2">
      <c r="A1516">
        <v>2020</v>
      </c>
      <c r="B1516" t="s">
        <v>7</v>
      </c>
      <c r="C1516" t="s">
        <v>37</v>
      </c>
      <c r="D1516" t="s">
        <v>20</v>
      </c>
      <c r="E1516">
        <v>2007</v>
      </c>
      <c r="F1516">
        <v>1.0649999999999999</v>
      </c>
      <c r="G1516" t="s">
        <v>11</v>
      </c>
    </row>
    <row r="1517" spans="1:7" x14ac:dyDescent="0.2">
      <c r="A1517">
        <v>2020</v>
      </c>
      <c r="B1517" t="s">
        <v>7</v>
      </c>
      <c r="C1517" t="s">
        <v>37</v>
      </c>
      <c r="D1517" t="s">
        <v>20</v>
      </c>
      <c r="E1517">
        <v>2011</v>
      </c>
      <c r="F1517">
        <v>1.0649999999999999</v>
      </c>
      <c r="G1517" t="s">
        <v>11</v>
      </c>
    </row>
    <row r="1518" spans="1:7" x14ac:dyDescent="0.2">
      <c r="A1518">
        <v>2020</v>
      </c>
      <c r="B1518" t="s">
        <v>7</v>
      </c>
      <c r="C1518" t="s">
        <v>37</v>
      </c>
      <c r="D1518" t="s">
        <v>20</v>
      </c>
      <c r="E1518">
        <v>2015</v>
      </c>
      <c r="F1518">
        <v>0.79900000000000004</v>
      </c>
      <c r="G1518" t="s">
        <v>11</v>
      </c>
    </row>
    <row r="1519" spans="1:7" x14ac:dyDescent="0.2">
      <c r="A1519">
        <v>2020</v>
      </c>
      <c r="B1519" t="s">
        <v>7</v>
      </c>
      <c r="C1519" t="s">
        <v>37</v>
      </c>
      <c r="D1519" t="s">
        <v>20</v>
      </c>
      <c r="E1519">
        <v>2017</v>
      </c>
      <c r="F1519">
        <v>0.79900000000000004</v>
      </c>
      <c r="G1519" t="s">
        <v>12</v>
      </c>
    </row>
    <row r="1520" spans="1:7" x14ac:dyDescent="0.2">
      <c r="A1520">
        <v>2020</v>
      </c>
      <c r="B1520" t="s">
        <v>7</v>
      </c>
      <c r="C1520" t="s">
        <v>37</v>
      </c>
      <c r="D1520" t="s">
        <v>20</v>
      </c>
      <c r="E1520">
        <v>2020</v>
      </c>
      <c r="F1520">
        <v>0.26600000000000001</v>
      </c>
      <c r="G1520" t="s">
        <v>12</v>
      </c>
    </row>
    <row r="1521" spans="1:7" x14ac:dyDescent="0.2">
      <c r="A1521">
        <v>2020</v>
      </c>
      <c r="B1521" t="s">
        <v>7</v>
      </c>
      <c r="C1521" t="s">
        <v>37</v>
      </c>
      <c r="D1521" t="s">
        <v>20</v>
      </c>
      <c r="E1521">
        <v>2020</v>
      </c>
      <c r="F1521">
        <v>0.26600000000000001</v>
      </c>
      <c r="G1521" t="s">
        <v>12</v>
      </c>
    </row>
    <row r="1522" spans="1:7" x14ac:dyDescent="0.2">
      <c r="A1522">
        <v>2020</v>
      </c>
      <c r="B1522" t="s">
        <v>7</v>
      </c>
      <c r="C1522" t="s">
        <v>37</v>
      </c>
      <c r="D1522" t="s">
        <v>21</v>
      </c>
      <c r="E1522">
        <v>1975</v>
      </c>
      <c r="F1522">
        <v>0.53600000000000003</v>
      </c>
      <c r="G1522" t="s">
        <v>10</v>
      </c>
    </row>
    <row r="1523" spans="1:7" x14ac:dyDescent="0.2">
      <c r="A1523">
        <v>2020</v>
      </c>
      <c r="B1523" t="s">
        <v>7</v>
      </c>
      <c r="C1523" t="s">
        <v>37</v>
      </c>
      <c r="D1523" t="s">
        <v>21</v>
      </c>
      <c r="E1523">
        <v>1985</v>
      </c>
      <c r="F1523">
        <v>0.24199999999999999</v>
      </c>
      <c r="G1523" t="s">
        <v>10</v>
      </c>
    </row>
    <row r="1524" spans="1:7" x14ac:dyDescent="0.2">
      <c r="A1524">
        <v>2020</v>
      </c>
      <c r="B1524" t="s">
        <v>7</v>
      </c>
      <c r="C1524" t="s">
        <v>37</v>
      </c>
      <c r="D1524" t="s">
        <v>21</v>
      </c>
      <c r="E1524">
        <v>1996</v>
      </c>
      <c r="F1524">
        <v>0.161</v>
      </c>
      <c r="G1524" t="s">
        <v>10</v>
      </c>
    </row>
    <row r="1525" spans="1:7" x14ac:dyDescent="0.2">
      <c r="A1525">
        <v>2020</v>
      </c>
      <c r="B1525" t="s">
        <v>7</v>
      </c>
      <c r="C1525" t="s">
        <v>37</v>
      </c>
      <c r="D1525" t="s">
        <v>21</v>
      </c>
      <c r="E1525">
        <v>2003</v>
      </c>
      <c r="F1525">
        <v>7.0999999999999994E-2</v>
      </c>
      <c r="G1525" t="s">
        <v>11</v>
      </c>
    </row>
    <row r="1526" spans="1:7" x14ac:dyDescent="0.2">
      <c r="A1526">
        <v>2020</v>
      </c>
      <c r="B1526" t="s">
        <v>7</v>
      </c>
      <c r="C1526" t="s">
        <v>37</v>
      </c>
      <c r="D1526" t="s">
        <v>21</v>
      </c>
      <c r="E1526">
        <v>2007</v>
      </c>
      <c r="F1526">
        <v>3.6999999999999998E-2</v>
      </c>
      <c r="G1526" t="s">
        <v>11</v>
      </c>
    </row>
    <row r="1527" spans="1:7" x14ac:dyDescent="0.2">
      <c r="A1527">
        <v>2020</v>
      </c>
      <c r="B1527" t="s">
        <v>7</v>
      </c>
      <c r="C1527" t="s">
        <v>37</v>
      </c>
      <c r="D1527" t="s">
        <v>21</v>
      </c>
      <c r="E1527">
        <v>2011</v>
      </c>
      <c r="F1527">
        <v>3.6999999999999998E-2</v>
      </c>
      <c r="G1527" t="s">
        <v>11</v>
      </c>
    </row>
    <row r="1528" spans="1:7" x14ac:dyDescent="0.2">
      <c r="A1528">
        <v>2020</v>
      </c>
      <c r="B1528" t="s">
        <v>7</v>
      </c>
      <c r="C1528" t="s">
        <v>37</v>
      </c>
      <c r="D1528" t="s">
        <v>21</v>
      </c>
      <c r="E1528">
        <v>2015</v>
      </c>
      <c r="F1528">
        <v>2.8000000000000001E-2</v>
      </c>
      <c r="G1528" t="s">
        <v>11</v>
      </c>
    </row>
    <row r="1529" spans="1:7" x14ac:dyDescent="0.2">
      <c r="A1529">
        <v>2020</v>
      </c>
      <c r="B1529" t="s">
        <v>7</v>
      </c>
      <c r="C1529" t="s">
        <v>37</v>
      </c>
      <c r="D1529" t="s">
        <v>21</v>
      </c>
      <c r="E1529">
        <v>2017</v>
      </c>
      <c r="F1529">
        <v>2.8000000000000001E-2</v>
      </c>
      <c r="G1529" t="s">
        <v>12</v>
      </c>
    </row>
    <row r="1530" spans="1:7" x14ac:dyDescent="0.2">
      <c r="A1530">
        <v>2020</v>
      </c>
      <c r="B1530" t="s">
        <v>7</v>
      </c>
      <c r="C1530" t="s">
        <v>37</v>
      </c>
      <c r="D1530" t="s">
        <v>21</v>
      </c>
      <c r="E1530">
        <v>2020</v>
      </c>
      <c r="F1530">
        <v>8.9999999999999993E-3</v>
      </c>
      <c r="G1530" t="s">
        <v>12</v>
      </c>
    </row>
    <row r="1531" spans="1:7" x14ac:dyDescent="0.2">
      <c r="A1531">
        <v>2020</v>
      </c>
      <c r="B1531" t="s">
        <v>7</v>
      </c>
      <c r="C1531" t="s">
        <v>37</v>
      </c>
      <c r="D1531" t="s">
        <v>21</v>
      </c>
      <c r="E1531">
        <v>2020</v>
      </c>
      <c r="F1531">
        <v>8.9999999999999993E-3</v>
      </c>
      <c r="G1531" t="s">
        <v>12</v>
      </c>
    </row>
    <row r="1532" spans="1:7" x14ac:dyDescent="0.2">
      <c r="A1532">
        <v>2020</v>
      </c>
      <c r="B1532" t="s">
        <v>7</v>
      </c>
      <c r="C1532" t="s">
        <v>38</v>
      </c>
      <c r="D1532" t="s">
        <v>9</v>
      </c>
      <c r="E1532">
        <v>1975</v>
      </c>
      <c r="F1532">
        <v>0.28999999999999998</v>
      </c>
      <c r="G1532" t="s">
        <v>10</v>
      </c>
    </row>
    <row r="1533" spans="1:7" x14ac:dyDescent="0.2">
      <c r="A1533">
        <v>2020</v>
      </c>
      <c r="B1533" t="s">
        <v>7</v>
      </c>
      <c r="C1533" t="s">
        <v>38</v>
      </c>
      <c r="D1533" t="s">
        <v>9</v>
      </c>
      <c r="E1533">
        <v>1985</v>
      </c>
      <c r="F1533">
        <v>4.2000000000000003E-2</v>
      </c>
      <c r="G1533" t="s">
        <v>10</v>
      </c>
    </row>
    <row r="1534" spans="1:7" x14ac:dyDescent="0.2">
      <c r="A1534">
        <v>2020</v>
      </c>
      <c r="B1534" t="s">
        <v>7</v>
      </c>
      <c r="C1534" t="s">
        <v>38</v>
      </c>
      <c r="D1534" t="s">
        <v>9</v>
      </c>
      <c r="E1534">
        <v>1996</v>
      </c>
      <c r="F1534">
        <v>2.3E-2</v>
      </c>
      <c r="G1534" t="s">
        <v>10</v>
      </c>
    </row>
    <row r="1535" spans="1:7" x14ac:dyDescent="0.2">
      <c r="A1535">
        <v>2020</v>
      </c>
      <c r="B1535" t="s">
        <v>7</v>
      </c>
      <c r="C1535" t="s">
        <v>38</v>
      </c>
      <c r="D1535" t="s">
        <v>9</v>
      </c>
      <c r="E1535">
        <v>2003</v>
      </c>
      <c r="F1535">
        <v>7.0000000000000001E-3</v>
      </c>
      <c r="G1535" t="s">
        <v>11</v>
      </c>
    </row>
    <row r="1536" spans="1:7" x14ac:dyDescent="0.2">
      <c r="A1536">
        <v>2020</v>
      </c>
      <c r="B1536" t="s">
        <v>7</v>
      </c>
      <c r="C1536" t="s">
        <v>38</v>
      </c>
      <c r="D1536" t="s">
        <v>9</v>
      </c>
      <c r="E1536">
        <v>2007</v>
      </c>
      <c r="F1536">
        <v>7.0000000000000001E-3</v>
      </c>
      <c r="G1536" t="s">
        <v>11</v>
      </c>
    </row>
    <row r="1537" spans="1:7" x14ac:dyDescent="0.2">
      <c r="A1537">
        <v>2020</v>
      </c>
      <c r="B1537" t="s">
        <v>7</v>
      </c>
      <c r="C1537" t="s">
        <v>38</v>
      </c>
      <c r="D1537" t="s">
        <v>9</v>
      </c>
      <c r="E1537">
        <v>2011</v>
      </c>
      <c r="F1537">
        <v>7.0000000000000001E-3</v>
      </c>
      <c r="G1537" t="s">
        <v>11</v>
      </c>
    </row>
    <row r="1538" spans="1:7" x14ac:dyDescent="0.2">
      <c r="A1538">
        <v>2020</v>
      </c>
      <c r="B1538" t="s">
        <v>7</v>
      </c>
      <c r="C1538" t="s">
        <v>38</v>
      </c>
      <c r="D1538" t="s">
        <v>9</v>
      </c>
      <c r="E1538">
        <v>2015</v>
      </c>
      <c r="F1538">
        <v>5.0000000000000001E-3</v>
      </c>
      <c r="G1538" t="s">
        <v>11</v>
      </c>
    </row>
    <row r="1539" spans="1:7" x14ac:dyDescent="0.2">
      <c r="A1539">
        <v>2020</v>
      </c>
      <c r="B1539" t="s">
        <v>7</v>
      </c>
      <c r="C1539" t="s">
        <v>38</v>
      </c>
      <c r="D1539" t="s">
        <v>9</v>
      </c>
      <c r="E1539">
        <v>2017</v>
      </c>
      <c r="F1539">
        <v>5.0000000000000001E-3</v>
      </c>
      <c r="G1539" t="s">
        <v>12</v>
      </c>
    </row>
    <row r="1540" spans="1:7" x14ac:dyDescent="0.2">
      <c r="A1540">
        <v>2020</v>
      </c>
      <c r="B1540" t="s">
        <v>7</v>
      </c>
      <c r="C1540" t="s">
        <v>38</v>
      </c>
      <c r="D1540" t="s">
        <v>9</v>
      </c>
      <c r="E1540">
        <v>2020</v>
      </c>
      <c r="F1540">
        <v>2E-3</v>
      </c>
      <c r="G1540" t="s">
        <v>12</v>
      </c>
    </row>
    <row r="1541" spans="1:7" x14ac:dyDescent="0.2">
      <c r="A1541">
        <v>2020</v>
      </c>
      <c r="B1541" t="s">
        <v>7</v>
      </c>
      <c r="C1541" t="s">
        <v>38</v>
      </c>
      <c r="D1541" t="s">
        <v>9</v>
      </c>
      <c r="E1541">
        <v>2020</v>
      </c>
      <c r="F1541">
        <v>2E-3</v>
      </c>
      <c r="G1541" t="s">
        <v>12</v>
      </c>
    </row>
    <row r="1542" spans="1:7" x14ac:dyDescent="0.2">
      <c r="A1542">
        <v>2020</v>
      </c>
      <c r="B1542" t="s">
        <v>7</v>
      </c>
      <c r="C1542" t="s">
        <v>38</v>
      </c>
      <c r="D1542" t="s">
        <v>14</v>
      </c>
      <c r="E1542">
        <v>1975</v>
      </c>
      <c r="F1542">
        <v>1.1220000000000001</v>
      </c>
      <c r="G1542" t="s">
        <v>10</v>
      </c>
    </row>
    <row r="1543" spans="1:7" x14ac:dyDescent="0.2">
      <c r="A1543">
        <v>2020</v>
      </c>
      <c r="B1543" t="s">
        <v>7</v>
      </c>
      <c r="C1543" t="s">
        <v>38</v>
      </c>
      <c r="D1543" t="s">
        <v>14</v>
      </c>
      <c r="E1543">
        <v>1985</v>
      </c>
      <c r="F1543">
        <v>0.27700000000000002</v>
      </c>
      <c r="G1543" t="s">
        <v>10</v>
      </c>
    </row>
    <row r="1544" spans="1:7" x14ac:dyDescent="0.2">
      <c r="A1544">
        <v>2020</v>
      </c>
      <c r="B1544" t="s">
        <v>7</v>
      </c>
      <c r="C1544" t="s">
        <v>38</v>
      </c>
      <c r="D1544" t="s">
        <v>14</v>
      </c>
      <c r="E1544">
        <v>1996</v>
      </c>
      <c r="F1544">
        <v>0.17499999999999999</v>
      </c>
      <c r="G1544" t="s">
        <v>10</v>
      </c>
    </row>
    <row r="1545" spans="1:7" x14ac:dyDescent="0.2">
      <c r="A1545">
        <v>2020</v>
      </c>
      <c r="B1545" t="s">
        <v>7</v>
      </c>
      <c r="C1545" t="s">
        <v>38</v>
      </c>
      <c r="D1545" t="s">
        <v>14</v>
      </c>
      <c r="E1545">
        <v>2003</v>
      </c>
      <c r="F1545">
        <v>5.8000000000000003E-2</v>
      </c>
      <c r="G1545" t="s">
        <v>11</v>
      </c>
    </row>
    <row r="1546" spans="1:7" x14ac:dyDescent="0.2">
      <c r="A1546">
        <v>2020</v>
      </c>
      <c r="B1546" t="s">
        <v>7</v>
      </c>
      <c r="C1546" t="s">
        <v>38</v>
      </c>
      <c r="D1546" t="s">
        <v>14</v>
      </c>
      <c r="E1546">
        <v>2007</v>
      </c>
      <c r="F1546">
        <v>3.7999999999999999E-2</v>
      </c>
      <c r="G1546" t="s">
        <v>11</v>
      </c>
    </row>
    <row r="1547" spans="1:7" x14ac:dyDescent="0.2">
      <c r="A1547">
        <v>2020</v>
      </c>
      <c r="B1547" t="s">
        <v>7</v>
      </c>
      <c r="C1547" t="s">
        <v>38</v>
      </c>
      <c r="D1547" t="s">
        <v>14</v>
      </c>
      <c r="E1547">
        <v>2011</v>
      </c>
      <c r="F1547">
        <v>3.7999999999999999E-2</v>
      </c>
      <c r="G1547" t="s">
        <v>11</v>
      </c>
    </row>
    <row r="1548" spans="1:7" x14ac:dyDescent="0.2">
      <c r="A1548">
        <v>2020</v>
      </c>
      <c r="B1548" t="s">
        <v>7</v>
      </c>
      <c r="C1548" t="s">
        <v>38</v>
      </c>
      <c r="D1548" t="s">
        <v>14</v>
      </c>
      <c r="E1548">
        <v>2015</v>
      </c>
      <c r="F1548">
        <v>2.9000000000000001E-2</v>
      </c>
      <c r="G1548" t="s">
        <v>11</v>
      </c>
    </row>
    <row r="1549" spans="1:7" x14ac:dyDescent="0.2">
      <c r="A1549">
        <v>2020</v>
      </c>
      <c r="B1549" t="s">
        <v>7</v>
      </c>
      <c r="C1549" t="s">
        <v>38</v>
      </c>
      <c r="D1549" t="s">
        <v>14</v>
      </c>
      <c r="E1549">
        <v>2017</v>
      </c>
      <c r="F1549">
        <v>2.9000000000000001E-2</v>
      </c>
      <c r="G1549" t="s">
        <v>12</v>
      </c>
    </row>
    <row r="1550" spans="1:7" x14ac:dyDescent="0.2">
      <c r="A1550">
        <v>2020</v>
      </c>
      <c r="B1550" t="s">
        <v>7</v>
      </c>
      <c r="C1550" t="s">
        <v>38</v>
      </c>
      <c r="D1550" t="s">
        <v>14</v>
      </c>
      <c r="E1550">
        <v>2020</v>
      </c>
      <c r="F1550">
        <v>0.01</v>
      </c>
      <c r="G1550" t="s">
        <v>12</v>
      </c>
    </row>
    <row r="1551" spans="1:7" x14ac:dyDescent="0.2">
      <c r="A1551">
        <v>2020</v>
      </c>
      <c r="B1551" t="s">
        <v>7</v>
      </c>
      <c r="C1551" t="s">
        <v>38</v>
      </c>
      <c r="D1551" t="s">
        <v>14</v>
      </c>
      <c r="E1551">
        <v>2020</v>
      </c>
      <c r="F1551">
        <v>0.01</v>
      </c>
      <c r="G1551" t="s">
        <v>12</v>
      </c>
    </row>
    <row r="1552" spans="1:7" x14ac:dyDescent="0.2">
      <c r="A1552">
        <v>2020</v>
      </c>
      <c r="B1552" t="s">
        <v>7</v>
      </c>
      <c r="C1552" t="s">
        <v>38</v>
      </c>
      <c r="D1552" t="s">
        <v>15</v>
      </c>
      <c r="E1552">
        <v>1975</v>
      </c>
      <c r="F1552">
        <v>5.141</v>
      </c>
      <c r="G1552" t="s">
        <v>10</v>
      </c>
    </row>
    <row r="1553" spans="1:7" x14ac:dyDescent="0.2">
      <c r="A1553">
        <v>2020</v>
      </c>
      <c r="B1553" t="s">
        <v>7</v>
      </c>
      <c r="C1553" t="s">
        <v>38</v>
      </c>
      <c r="D1553" t="s">
        <v>15</v>
      </c>
      <c r="E1553">
        <v>1985</v>
      </c>
      <c r="F1553">
        <v>1.244</v>
      </c>
      <c r="G1553" t="s">
        <v>10</v>
      </c>
    </row>
    <row r="1554" spans="1:7" x14ac:dyDescent="0.2">
      <c r="A1554">
        <v>2020</v>
      </c>
      <c r="B1554" t="s">
        <v>7</v>
      </c>
      <c r="C1554" t="s">
        <v>38</v>
      </c>
      <c r="D1554" t="s">
        <v>15</v>
      </c>
      <c r="E1554">
        <v>1996</v>
      </c>
      <c r="F1554">
        <v>0.80300000000000005</v>
      </c>
      <c r="G1554" t="s">
        <v>10</v>
      </c>
    </row>
    <row r="1555" spans="1:7" x14ac:dyDescent="0.2">
      <c r="A1555">
        <v>2020</v>
      </c>
      <c r="B1555" t="s">
        <v>7</v>
      </c>
      <c r="C1555" t="s">
        <v>38</v>
      </c>
      <c r="D1555" t="s">
        <v>15</v>
      </c>
      <c r="E1555">
        <v>2003</v>
      </c>
      <c r="F1555">
        <v>0.246</v>
      </c>
      <c r="G1555" t="s">
        <v>11</v>
      </c>
    </row>
    <row r="1556" spans="1:7" x14ac:dyDescent="0.2">
      <c r="A1556">
        <v>2020</v>
      </c>
      <c r="B1556" t="s">
        <v>7</v>
      </c>
      <c r="C1556" t="s">
        <v>38</v>
      </c>
      <c r="D1556" t="s">
        <v>15</v>
      </c>
      <c r="E1556">
        <v>2007</v>
      </c>
      <c r="F1556">
        <v>0.192</v>
      </c>
      <c r="G1556" t="s">
        <v>11</v>
      </c>
    </row>
    <row r="1557" spans="1:7" x14ac:dyDescent="0.2">
      <c r="A1557">
        <v>2020</v>
      </c>
      <c r="B1557" t="s">
        <v>7</v>
      </c>
      <c r="C1557" t="s">
        <v>38</v>
      </c>
      <c r="D1557" t="s">
        <v>15</v>
      </c>
      <c r="E1557">
        <v>2011</v>
      </c>
      <c r="F1557">
        <v>0.192</v>
      </c>
      <c r="G1557" t="s">
        <v>11</v>
      </c>
    </row>
    <row r="1558" spans="1:7" x14ac:dyDescent="0.2">
      <c r="A1558">
        <v>2020</v>
      </c>
      <c r="B1558" t="s">
        <v>7</v>
      </c>
      <c r="C1558" t="s">
        <v>38</v>
      </c>
      <c r="D1558" t="s">
        <v>15</v>
      </c>
      <c r="E1558">
        <v>2015</v>
      </c>
      <c r="F1558">
        <v>0.14399999999999999</v>
      </c>
      <c r="G1558" t="s">
        <v>11</v>
      </c>
    </row>
    <row r="1559" spans="1:7" x14ac:dyDescent="0.2">
      <c r="A1559">
        <v>2020</v>
      </c>
      <c r="B1559" t="s">
        <v>7</v>
      </c>
      <c r="C1559" t="s">
        <v>38</v>
      </c>
      <c r="D1559" t="s">
        <v>15</v>
      </c>
      <c r="E1559">
        <v>2017</v>
      </c>
      <c r="F1559">
        <v>0.14399999999999999</v>
      </c>
      <c r="G1559" t="s">
        <v>12</v>
      </c>
    </row>
    <row r="1560" spans="1:7" x14ac:dyDescent="0.2">
      <c r="A1560">
        <v>2020</v>
      </c>
      <c r="B1560" t="s">
        <v>7</v>
      </c>
      <c r="C1560" t="s">
        <v>38</v>
      </c>
      <c r="D1560" t="s">
        <v>15</v>
      </c>
      <c r="E1560">
        <v>2020</v>
      </c>
      <c r="F1560">
        <v>4.8000000000000001E-2</v>
      </c>
      <c r="G1560" t="s">
        <v>12</v>
      </c>
    </row>
    <row r="1561" spans="1:7" x14ac:dyDescent="0.2">
      <c r="A1561">
        <v>2020</v>
      </c>
      <c r="B1561" t="s">
        <v>7</v>
      </c>
      <c r="C1561" t="s">
        <v>38</v>
      </c>
      <c r="D1561" t="s">
        <v>15</v>
      </c>
      <c r="E1561">
        <v>2020</v>
      </c>
      <c r="F1561">
        <v>4.8000000000000001E-2</v>
      </c>
      <c r="G1561" t="s">
        <v>12</v>
      </c>
    </row>
    <row r="1562" spans="1:7" x14ac:dyDescent="0.2">
      <c r="A1562">
        <v>2020</v>
      </c>
      <c r="B1562" t="s">
        <v>7</v>
      </c>
      <c r="C1562" t="s">
        <v>38</v>
      </c>
      <c r="D1562" t="s">
        <v>16</v>
      </c>
      <c r="E1562">
        <v>1975</v>
      </c>
      <c r="F1562">
        <v>2.173</v>
      </c>
      <c r="G1562" t="s">
        <v>10</v>
      </c>
    </row>
    <row r="1563" spans="1:7" x14ac:dyDescent="0.2">
      <c r="A1563">
        <v>2020</v>
      </c>
      <c r="B1563" t="s">
        <v>7</v>
      </c>
      <c r="C1563" t="s">
        <v>38</v>
      </c>
      <c r="D1563" t="s">
        <v>16</v>
      </c>
      <c r="E1563">
        <v>1985</v>
      </c>
      <c r="F1563">
        <v>0.59599999999999997</v>
      </c>
      <c r="G1563" t="s">
        <v>10</v>
      </c>
    </row>
    <row r="1564" spans="1:7" x14ac:dyDescent="0.2">
      <c r="A1564">
        <v>2020</v>
      </c>
      <c r="B1564" t="s">
        <v>7</v>
      </c>
      <c r="C1564" t="s">
        <v>38</v>
      </c>
      <c r="D1564" t="s">
        <v>16</v>
      </c>
      <c r="E1564">
        <v>1996</v>
      </c>
      <c r="F1564">
        <v>0.378</v>
      </c>
      <c r="G1564" t="s">
        <v>10</v>
      </c>
    </row>
    <row r="1565" spans="1:7" x14ac:dyDescent="0.2">
      <c r="A1565">
        <v>2020</v>
      </c>
      <c r="B1565" t="s">
        <v>7</v>
      </c>
      <c r="C1565" t="s">
        <v>38</v>
      </c>
      <c r="D1565" t="s">
        <v>16</v>
      </c>
      <c r="E1565">
        <v>2003</v>
      </c>
      <c r="F1565">
        <v>0.13100000000000001</v>
      </c>
      <c r="G1565" t="s">
        <v>11</v>
      </c>
    </row>
    <row r="1566" spans="1:7" x14ac:dyDescent="0.2">
      <c r="A1566">
        <v>2020</v>
      </c>
      <c r="B1566" t="s">
        <v>7</v>
      </c>
      <c r="C1566" t="s">
        <v>38</v>
      </c>
      <c r="D1566" t="s">
        <v>16</v>
      </c>
      <c r="E1566">
        <v>2007</v>
      </c>
      <c r="F1566">
        <v>7.6999999999999999E-2</v>
      </c>
      <c r="G1566" t="s">
        <v>11</v>
      </c>
    </row>
    <row r="1567" spans="1:7" x14ac:dyDescent="0.2">
      <c r="A1567">
        <v>2020</v>
      </c>
      <c r="B1567" t="s">
        <v>7</v>
      </c>
      <c r="C1567" t="s">
        <v>38</v>
      </c>
      <c r="D1567" t="s">
        <v>16</v>
      </c>
      <c r="E1567">
        <v>2011</v>
      </c>
      <c r="F1567">
        <v>7.6999999999999999E-2</v>
      </c>
      <c r="G1567" t="s">
        <v>11</v>
      </c>
    </row>
    <row r="1568" spans="1:7" x14ac:dyDescent="0.2">
      <c r="A1568">
        <v>2020</v>
      </c>
      <c r="B1568" t="s">
        <v>7</v>
      </c>
      <c r="C1568" t="s">
        <v>38</v>
      </c>
      <c r="D1568" t="s">
        <v>16</v>
      </c>
      <c r="E1568">
        <v>2015</v>
      </c>
      <c r="F1568">
        <v>5.8000000000000003E-2</v>
      </c>
      <c r="G1568" t="s">
        <v>11</v>
      </c>
    </row>
    <row r="1569" spans="1:7" x14ac:dyDescent="0.2">
      <c r="A1569">
        <v>2020</v>
      </c>
      <c r="B1569" t="s">
        <v>7</v>
      </c>
      <c r="C1569" t="s">
        <v>38</v>
      </c>
      <c r="D1569" t="s">
        <v>16</v>
      </c>
      <c r="E1569">
        <v>2017</v>
      </c>
      <c r="F1569">
        <v>5.8000000000000003E-2</v>
      </c>
      <c r="G1569" t="s">
        <v>12</v>
      </c>
    </row>
    <row r="1570" spans="1:7" x14ac:dyDescent="0.2">
      <c r="A1570">
        <v>2020</v>
      </c>
      <c r="B1570" t="s">
        <v>7</v>
      </c>
      <c r="C1570" t="s">
        <v>38</v>
      </c>
      <c r="D1570" t="s">
        <v>16</v>
      </c>
      <c r="E1570">
        <v>2020</v>
      </c>
      <c r="F1570">
        <v>1.9E-2</v>
      </c>
      <c r="G1570" t="s">
        <v>12</v>
      </c>
    </row>
    <row r="1571" spans="1:7" x14ac:dyDescent="0.2">
      <c r="A1571">
        <v>2020</v>
      </c>
      <c r="B1571" t="s">
        <v>7</v>
      </c>
      <c r="C1571" t="s">
        <v>38</v>
      </c>
      <c r="D1571" t="s">
        <v>16</v>
      </c>
      <c r="E1571">
        <v>2020</v>
      </c>
      <c r="F1571">
        <v>1.9E-2</v>
      </c>
      <c r="G1571" t="s">
        <v>12</v>
      </c>
    </row>
    <row r="1572" spans="1:7" x14ac:dyDescent="0.2">
      <c r="A1572">
        <v>2020</v>
      </c>
      <c r="B1572" t="s">
        <v>7</v>
      </c>
      <c r="C1572" t="s">
        <v>38</v>
      </c>
      <c r="D1572" t="s">
        <v>17</v>
      </c>
      <c r="E1572">
        <v>1975</v>
      </c>
      <c r="F1572">
        <v>0.42699999999999999</v>
      </c>
      <c r="G1572" t="s">
        <v>10</v>
      </c>
    </row>
    <row r="1573" spans="1:7" x14ac:dyDescent="0.2">
      <c r="A1573">
        <v>2020</v>
      </c>
      <c r="B1573" t="s">
        <v>7</v>
      </c>
      <c r="C1573" t="s">
        <v>38</v>
      </c>
      <c r="D1573" t="s">
        <v>17</v>
      </c>
      <c r="E1573">
        <v>1985</v>
      </c>
      <c r="F1573">
        <v>0.11700000000000001</v>
      </c>
      <c r="G1573" t="s">
        <v>10</v>
      </c>
    </row>
    <row r="1574" spans="1:7" x14ac:dyDescent="0.2">
      <c r="A1574">
        <v>2020</v>
      </c>
      <c r="B1574" t="s">
        <v>7</v>
      </c>
      <c r="C1574" t="s">
        <v>38</v>
      </c>
      <c r="D1574" t="s">
        <v>17</v>
      </c>
      <c r="E1574">
        <v>1996</v>
      </c>
      <c r="F1574">
        <v>7.3999999999999996E-2</v>
      </c>
      <c r="G1574" t="s">
        <v>10</v>
      </c>
    </row>
    <row r="1575" spans="1:7" x14ac:dyDescent="0.2">
      <c r="A1575">
        <v>2020</v>
      </c>
      <c r="B1575" t="s">
        <v>7</v>
      </c>
      <c r="C1575" t="s">
        <v>38</v>
      </c>
      <c r="D1575" t="s">
        <v>17</v>
      </c>
      <c r="E1575">
        <v>2003</v>
      </c>
      <c r="F1575">
        <v>2.5999999999999999E-2</v>
      </c>
      <c r="G1575" t="s">
        <v>11</v>
      </c>
    </row>
    <row r="1576" spans="1:7" x14ac:dyDescent="0.2">
      <c r="A1576">
        <v>2020</v>
      </c>
      <c r="B1576" t="s">
        <v>7</v>
      </c>
      <c r="C1576" t="s">
        <v>38</v>
      </c>
      <c r="D1576" t="s">
        <v>17</v>
      </c>
      <c r="E1576">
        <v>2007</v>
      </c>
      <c r="F1576">
        <v>1.4999999999999999E-2</v>
      </c>
      <c r="G1576" t="s">
        <v>11</v>
      </c>
    </row>
    <row r="1577" spans="1:7" x14ac:dyDescent="0.2">
      <c r="A1577">
        <v>2020</v>
      </c>
      <c r="B1577" t="s">
        <v>7</v>
      </c>
      <c r="C1577" t="s">
        <v>38</v>
      </c>
      <c r="D1577" t="s">
        <v>17</v>
      </c>
      <c r="E1577">
        <v>2011</v>
      </c>
      <c r="F1577">
        <v>1.4999999999999999E-2</v>
      </c>
      <c r="G1577" t="s">
        <v>11</v>
      </c>
    </row>
    <row r="1578" spans="1:7" x14ac:dyDescent="0.2">
      <c r="A1578">
        <v>2020</v>
      </c>
      <c r="B1578" t="s">
        <v>7</v>
      </c>
      <c r="C1578" t="s">
        <v>38</v>
      </c>
      <c r="D1578" t="s">
        <v>17</v>
      </c>
      <c r="E1578">
        <v>2015</v>
      </c>
      <c r="F1578">
        <v>1.0999999999999999E-2</v>
      </c>
      <c r="G1578" t="s">
        <v>11</v>
      </c>
    </row>
    <row r="1579" spans="1:7" x14ac:dyDescent="0.2">
      <c r="A1579">
        <v>2020</v>
      </c>
      <c r="B1579" t="s">
        <v>7</v>
      </c>
      <c r="C1579" t="s">
        <v>38</v>
      </c>
      <c r="D1579" t="s">
        <v>17</v>
      </c>
      <c r="E1579">
        <v>2017</v>
      </c>
      <c r="F1579">
        <v>1.0999999999999999E-2</v>
      </c>
      <c r="G1579" t="s">
        <v>12</v>
      </c>
    </row>
    <row r="1580" spans="1:7" x14ac:dyDescent="0.2">
      <c r="A1580">
        <v>2020</v>
      </c>
      <c r="B1580" t="s">
        <v>7</v>
      </c>
      <c r="C1580" t="s">
        <v>38</v>
      </c>
      <c r="D1580" t="s">
        <v>17</v>
      </c>
      <c r="E1580">
        <v>2020</v>
      </c>
      <c r="F1580">
        <v>4.0000000000000001E-3</v>
      </c>
      <c r="G1580" t="s">
        <v>12</v>
      </c>
    </row>
    <row r="1581" spans="1:7" x14ac:dyDescent="0.2">
      <c r="A1581">
        <v>2020</v>
      </c>
      <c r="B1581" t="s">
        <v>7</v>
      </c>
      <c r="C1581" t="s">
        <v>38</v>
      </c>
      <c r="D1581" t="s">
        <v>17</v>
      </c>
      <c r="E1581">
        <v>2020</v>
      </c>
      <c r="F1581">
        <v>4.0000000000000001E-3</v>
      </c>
      <c r="G1581" t="s">
        <v>12</v>
      </c>
    </row>
    <row r="1582" spans="1:7" x14ac:dyDescent="0.2">
      <c r="A1582">
        <v>2020</v>
      </c>
      <c r="B1582" t="s">
        <v>7</v>
      </c>
      <c r="C1582" t="s">
        <v>38</v>
      </c>
      <c r="D1582" t="s">
        <v>18</v>
      </c>
      <c r="E1582">
        <v>1975</v>
      </c>
      <c r="F1582">
        <v>0.94799999999999995</v>
      </c>
      <c r="G1582" t="s">
        <v>10</v>
      </c>
    </row>
    <row r="1583" spans="1:7" x14ac:dyDescent="0.2">
      <c r="A1583">
        <v>2020</v>
      </c>
      <c r="B1583" t="s">
        <v>7</v>
      </c>
      <c r="C1583" t="s">
        <v>38</v>
      </c>
      <c r="D1583" t="s">
        <v>18</v>
      </c>
      <c r="E1583">
        <v>1985</v>
      </c>
      <c r="F1583">
        <v>0.254</v>
      </c>
      <c r="G1583" t="s">
        <v>10</v>
      </c>
    </row>
    <row r="1584" spans="1:7" x14ac:dyDescent="0.2">
      <c r="A1584">
        <v>2020</v>
      </c>
      <c r="B1584" t="s">
        <v>7</v>
      </c>
      <c r="C1584" t="s">
        <v>38</v>
      </c>
      <c r="D1584" t="s">
        <v>18</v>
      </c>
      <c r="E1584">
        <v>1996</v>
      </c>
      <c r="F1584">
        <v>0.17199999999999999</v>
      </c>
      <c r="G1584" t="s">
        <v>10</v>
      </c>
    </row>
    <row r="1585" spans="1:7" x14ac:dyDescent="0.2">
      <c r="A1585">
        <v>2020</v>
      </c>
      <c r="B1585" t="s">
        <v>7</v>
      </c>
      <c r="C1585" t="s">
        <v>38</v>
      </c>
      <c r="D1585" t="s">
        <v>18</v>
      </c>
      <c r="E1585">
        <v>2003</v>
      </c>
      <c r="F1585">
        <v>7.1999999999999995E-2</v>
      </c>
      <c r="G1585" t="s">
        <v>11</v>
      </c>
    </row>
    <row r="1586" spans="1:7" x14ac:dyDescent="0.2">
      <c r="A1586">
        <v>2020</v>
      </c>
      <c r="B1586" t="s">
        <v>7</v>
      </c>
      <c r="C1586" t="s">
        <v>38</v>
      </c>
      <c r="D1586" t="s">
        <v>18</v>
      </c>
      <c r="E1586">
        <v>2007</v>
      </c>
      <c r="F1586">
        <v>3.9E-2</v>
      </c>
      <c r="G1586" t="s">
        <v>11</v>
      </c>
    </row>
    <row r="1587" spans="1:7" x14ac:dyDescent="0.2">
      <c r="A1587">
        <v>2020</v>
      </c>
      <c r="B1587" t="s">
        <v>7</v>
      </c>
      <c r="C1587" t="s">
        <v>38</v>
      </c>
      <c r="D1587" t="s">
        <v>18</v>
      </c>
      <c r="E1587">
        <v>2011</v>
      </c>
      <c r="F1587">
        <v>3.9E-2</v>
      </c>
      <c r="G1587" t="s">
        <v>11</v>
      </c>
    </row>
    <row r="1588" spans="1:7" x14ac:dyDescent="0.2">
      <c r="A1588">
        <v>2020</v>
      </c>
      <c r="B1588" t="s">
        <v>7</v>
      </c>
      <c r="C1588" t="s">
        <v>38</v>
      </c>
      <c r="D1588" t="s">
        <v>18</v>
      </c>
      <c r="E1588">
        <v>2015</v>
      </c>
      <c r="F1588">
        <v>0.03</v>
      </c>
      <c r="G1588" t="s">
        <v>11</v>
      </c>
    </row>
    <row r="1589" spans="1:7" x14ac:dyDescent="0.2">
      <c r="A1589">
        <v>2020</v>
      </c>
      <c r="B1589" t="s">
        <v>7</v>
      </c>
      <c r="C1589" t="s">
        <v>38</v>
      </c>
      <c r="D1589" t="s">
        <v>18</v>
      </c>
      <c r="E1589">
        <v>2017</v>
      </c>
      <c r="F1589">
        <v>0.03</v>
      </c>
      <c r="G1589" t="s">
        <v>12</v>
      </c>
    </row>
    <row r="1590" spans="1:7" x14ac:dyDescent="0.2">
      <c r="A1590">
        <v>2020</v>
      </c>
      <c r="B1590" t="s">
        <v>7</v>
      </c>
      <c r="C1590" t="s">
        <v>38</v>
      </c>
      <c r="D1590" t="s">
        <v>18</v>
      </c>
      <c r="E1590">
        <v>2020</v>
      </c>
      <c r="F1590">
        <v>0.01</v>
      </c>
      <c r="G1590" t="s">
        <v>12</v>
      </c>
    </row>
    <row r="1591" spans="1:7" x14ac:dyDescent="0.2">
      <c r="A1591">
        <v>2020</v>
      </c>
      <c r="B1591" t="s">
        <v>7</v>
      </c>
      <c r="C1591" t="s">
        <v>38</v>
      </c>
      <c r="D1591" t="s">
        <v>18</v>
      </c>
      <c r="E1591">
        <v>2020</v>
      </c>
      <c r="F1591">
        <v>0.01</v>
      </c>
      <c r="G1591" t="s">
        <v>12</v>
      </c>
    </row>
    <row r="1592" spans="1:7" x14ac:dyDescent="0.2">
      <c r="A1592">
        <v>2020</v>
      </c>
      <c r="B1592" t="s">
        <v>7</v>
      </c>
      <c r="C1592" t="s">
        <v>38</v>
      </c>
      <c r="D1592" t="s">
        <v>19</v>
      </c>
      <c r="E1592">
        <v>1975</v>
      </c>
      <c r="F1592">
        <v>3.2610000000000001</v>
      </c>
      <c r="G1592" t="s">
        <v>10</v>
      </c>
    </row>
    <row r="1593" spans="1:7" x14ac:dyDescent="0.2">
      <c r="A1593">
        <v>2020</v>
      </c>
      <c r="B1593" t="s">
        <v>7</v>
      </c>
      <c r="C1593" t="s">
        <v>38</v>
      </c>
      <c r="D1593" t="s">
        <v>19</v>
      </c>
      <c r="E1593">
        <v>1985</v>
      </c>
      <c r="F1593">
        <v>0.85699999999999998</v>
      </c>
      <c r="G1593" t="s">
        <v>10</v>
      </c>
    </row>
    <row r="1594" spans="1:7" x14ac:dyDescent="0.2">
      <c r="A1594">
        <v>2020</v>
      </c>
      <c r="B1594" t="s">
        <v>7</v>
      </c>
      <c r="C1594" t="s">
        <v>38</v>
      </c>
      <c r="D1594" t="s">
        <v>19</v>
      </c>
      <c r="E1594">
        <v>1996</v>
      </c>
      <c r="F1594">
        <v>0.59899999999999998</v>
      </c>
      <c r="G1594" t="s">
        <v>10</v>
      </c>
    </row>
    <row r="1595" spans="1:7" x14ac:dyDescent="0.2">
      <c r="A1595">
        <v>2020</v>
      </c>
      <c r="B1595" t="s">
        <v>7</v>
      </c>
      <c r="C1595" t="s">
        <v>38</v>
      </c>
      <c r="D1595" t="s">
        <v>19</v>
      </c>
      <c r="E1595">
        <v>2003</v>
      </c>
      <c r="F1595">
        <v>0.27700000000000002</v>
      </c>
      <c r="G1595" t="s">
        <v>11</v>
      </c>
    </row>
    <row r="1596" spans="1:7" x14ac:dyDescent="0.2">
      <c r="A1596">
        <v>2020</v>
      </c>
      <c r="B1596" t="s">
        <v>7</v>
      </c>
      <c r="C1596" t="s">
        <v>38</v>
      </c>
      <c r="D1596" t="s">
        <v>19</v>
      </c>
      <c r="E1596">
        <v>2007</v>
      </c>
      <c r="F1596">
        <v>0.13900000000000001</v>
      </c>
      <c r="G1596" t="s">
        <v>11</v>
      </c>
    </row>
    <row r="1597" spans="1:7" x14ac:dyDescent="0.2">
      <c r="A1597">
        <v>2020</v>
      </c>
      <c r="B1597" t="s">
        <v>7</v>
      </c>
      <c r="C1597" t="s">
        <v>38</v>
      </c>
      <c r="D1597" t="s">
        <v>19</v>
      </c>
      <c r="E1597">
        <v>2011</v>
      </c>
      <c r="F1597">
        <v>0.13900000000000001</v>
      </c>
      <c r="G1597" t="s">
        <v>11</v>
      </c>
    </row>
    <row r="1598" spans="1:7" x14ac:dyDescent="0.2">
      <c r="A1598">
        <v>2020</v>
      </c>
      <c r="B1598" t="s">
        <v>7</v>
      </c>
      <c r="C1598" t="s">
        <v>38</v>
      </c>
      <c r="D1598" t="s">
        <v>19</v>
      </c>
      <c r="E1598">
        <v>2015</v>
      </c>
      <c r="F1598">
        <v>0.104</v>
      </c>
      <c r="G1598" t="s">
        <v>11</v>
      </c>
    </row>
    <row r="1599" spans="1:7" x14ac:dyDescent="0.2">
      <c r="A1599">
        <v>2020</v>
      </c>
      <c r="B1599" t="s">
        <v>7</v>
      </c>
      <c r="C1599" t="s">
        <v>38</v>
      </c>
      <c r="D1599" t="s">
        <v>19</v>
      </c>
      <c r="E1599">
        <v>2017</v>
      </c>
      <c r="F1599">
        <v>0.104</v>
      </c>
      <c r="G1599" t="s">
        <v>12</v>
      </c>
    </row>
    <row r="1600" spans="1:7" x14ac:dyDescent="0.2">
      <c r="A1600">
        <v>2020</v>
      </c>
      <c r="B1600" t="s">
        <v>7</v>
      </c>
      <c r="C1600" t="s">
        <v>38</v>
      </c>
      <c r="D1600" t="s">
        <v>19</v>
      </c>
      <c r="E1600">
        <v>2020</v>
      </c>
      <c r="F1600">
        <v>3.5000000000000003E-2</v>
      </c>
      <c r="G1600" t="s">
        <v>12</v>
      </c>
    </row>
    <row r="1601" spans="1:7" x14ac:dyDescent="0.2">
      <c r="A1601">
        <v>2020</v>
      </c>
      <c r="B1601" t="s">
        <v>7</v>
      </c>
      <c r="C1601" t="s">
        <v>38</v>
      </c>
      <c r="D1601" t="s">
        <v>19</v>
      </c>
      <c r="E1601">
        <v>2020</v>
      </c>
      <c r="F1601">
        <v>3.5000000000000003E-2</v>
      </c>
      <c r="G1601" t="s">
        <v>12</v>
      </c>
    </row>
    <row r="1602" spans="1:7" x14ac:dyDescent="0.2">
      <c r="A1602">
        <v>2020</v>
      </c>
      <c r="B1602" t="s">
        <v>7</v>
      </c>
      <c r="C1602" t="s">
        <v>38</v>
      </c>
      <c r="D1602" t="s">
        <v>20</v>
      </c>
      <c r="E1602">
        <v>1975</v>
      </c>
      <c r="F1602">
        <v>2.1779999999999999</v>
      </c>
      <c r="G1602" t="s">
        <v>10</v>
      </c>
    </row>
    <row r="1603" spans="1:7" x14ac:dyDescent="0.2">
      <c r="A1603">
        <v>2020</v>
      </c>
      <c r="B1603" t="s">
        <v>7</v>
      </c>
      <c r="C1603" t="s">
        <v>38</v>
      </c>
      <c r="D1603" t="s">
        <v>20</v>
      </c>
      <c r="E1603">
        <v>1985</v>
      </c>
      <c r="F1603">
        <v>0.69199999999999995</v>
      </c>
      <c r="G1603" t="s">
        <v>10</v>
      </c>
    </row>
    <row r="1604" spans="1:7" x14ac:dyDescent="0.2">
      <c r="A1604">
        <v>2020</v>
      </c>
      <c r="B1604" t="s">
        <v>7</v>
      </c>
      <c r="C1604" t="s">
        <v>38</v>
      </c>
      <c r="D1604" t="s">
        <v>20</v>
      </c>
      <c r="E1604">
        <v>1996</v>
      </c>
      <c r="F1604">
        <v>0.45900000000000002</v>
      </c>
      <c r="G1604" t="s">
        <v>10</v>
      </c>
    </row>
    <row r="1605" spans="1:7" x14ac:dyDescent="0.2">
      <c r="A1605">
        <v>2020</v>
      </c>
      <c r="B1605" t="s">
        <v>7</v>
      </c>
      <c r="C1605" t="s">
        <v>38</v>
      </c>
      <c r="D1605" t="s">
        <v>20</v>
      </c>
      <c r="E1605">
        <v>2003</v>
      </c>
      <c r="F1605">
        <v>0.17100000000000001</v>
      </c>
      <c r="G1605" t="s">
        <v>11</v>
      </c>
    </row>
    <row r="1606" spans="1:7" x14ac:dyDescent="0.2">
      <c r="A1606">
        <v>2020</v>
      </c>
      <c r="B1606" t="s">
        <v>7</v>
      </c>
      <c r="C1606" t="s">
        <v>38</v>
      </c>
      <c r="D1606" t="s">
        <v>20</v>
      </c>
      <c r="E1606">
        <v>2007</v>
      </c>
      <c r="F1606">
        <v>9.6000000000000002E-2</v>
      </c>
      <c r="G1606" t="s">
        <v>11</v>
      </c>
    </row>
    <row r="1607" spans="1:7" x14ac:dyDescent="0.2">
      <c r="A1607">
        <v>2020</v>
      </c>
      <c r="B1607" t="s">
        <v>7</v>
      </c>
      <c r="C1607" t="s">
        <v>38</v>
      </c>
      <c r="D1607" t="s">
        <v>20</v>
      </c>
      <c r="E1607">
        <v>2011</v>
      </c>
      <c r="F1607">
        <v>9.6000000000000002E-2</v>
      </c>
      <c r="G1607" t="s">
        <v>11</v>
      </c>
    </row>
    <row r="1608" spans="1:7" x14ac:dyDescent="0.2">
      <c r="A1608">
        <v>2020</v>
      </c>
      <c r="B1608" t="s">
        <v>7</v>
      </c>
      <c r="C1608" t="s">
        <v>38</v>
      </c>
      <c r="D1608" t="s">
        <v>20</v>
      </c>
      <c r="E1608">
        <v>2015</v>
      </c>
      <c r="F1608">
        <v>7.1999999999999995E-2</v>
      </c>
      <c r="G1608" t="s">
        <v>11</v>
      </c>
    </row>
    <row r="1609" spans="1:7" x14ac:dyDescent="0.2">
      <c r="A1609">
        <v>2020</v>
      </c>
      <c r="B1609" t="s">
        <v>7</v>
      </c>
      <c r="C1609" t="s">
        <v>38</v>
      </c>
      <c r="D1609" t="s">
        <v>20</v>
      </c>
      <c r="E1609">
        <v>2017</v>
      </c>
      <c r="F1609">
        <v>7.1999999999999995E-2</v>
      </c>
      <c r="G1609" t="s">
        <v>12</v>
      </c>
    </row>
    <row r="1610" spans="1:7" x14ac:dyDescent="0.2">
      <c r="A1610">
        <v>2020</v>
      </c>
      <c r="B1610" t="s">
        <v>7</v>
      </c>
      <c r="C1610" t="s">
        <v>38</v>
      </c>
      <c r="D1610" t="s">
        <v>20</v>
      </c>
      <c r="E1610">
        <v>2020</v>
      </c>
      <c r="F1610">
        <v>2.4E-2</v>
      </c>
      <c r="G1610" t="s">
        <v>12</v>
      </c>
    </row>
    <row r="1611" spans="1:7" x14ac:dyDescent="0.2">
      <c r="A1611">
        <v>2020</v>
      </c>
      <c r="B1611" t="s">
        <v>7</v>
      </c>
      <c r="C1611" t="s">
        <v>38</v>
      </c>
      <c r="D1611" t="s">
        <v>20</v>
      </c>
      <c r="E1611">
        <v>2020</v>
      </c>
      <c r="F1611">
        <v>2.4E-2</v>
      </c>
      <c r="G1611" t="s">
        <v>12</v>
      </c>
    </row>
    <row r="1612" spans="1:7" x14ac:dyDescent="0.2">
      <c r="A1612">
        <v>2020</v>
      </c>
      <c r="B1612" t="s">
        <v>7</v>
      </c>
      <c r="C1612" t="s">
        <v>38</v>
      </c>
      <c r="D1612" t="s">
        <v>21</v>
      </c>
      <c r="E1612">
        <v>1975</v>
      </c>
      <c r="F1612">
        <v>0.20799999999999999</v>
      </c>
      <c r="G1612" t="s">
        <v>10</v>
      </c>
    </row>
    <row r="1613" spans="1:7" x14ac:dyDescent="0.2">
      <c r="A1613">
        <v>2020</v>
      </c>
      <c r="B1613" t="s">
        <v>7</v>
      </c>
      <c r="C1613" t="s">
        <v>38</v>
      </c>
      <c r="D1613" t="s">
        <v>21</v>
      </c>
      <c r="E1613">
        <v>1985</v>
      </c>
      <c r="F1613">
        <v>4.5999999999999999E-2</v>
      </c>
      <c r="G1613" t="s">
        <v>10</v>
      </c>
    </row>
    <row r="1614" spans="1:7" x14ac:dyDescent="0.2">
      <c r="A1614">
        <v>2020</v>
      </c>
      <c r="B1614" t="s">
        <v>7</v>
      </c>
      <c r="C1614" t="s">
        <v>38</v>
      </c>
      <c r="D1614" t="s">
        <v>21</v>
      </c>
      <c r="E1614">
        <v>1996</v>
      </c>
      <c r="F1614">
        <v>0.03</v>
      </c>
      <c r="G1614" t="s">
        <v>10</v>
      </c>
    </row>
    <row r="1615" spans="1:7" x14ac:dyDescent="0.2">
      <c r="A1615">
        <v>2020</v>
      </c>
      <c r="B1615" t="s">
        <v>7</v>
      </c>
      <c r="C1615" t="s">
        <v>38</v>
      </c>
      <c r="D1615" t="s">
        <v>21</v>
      </c>
      <c r="E1615">
        <v>2003</v>
      </c>
      <c r="F1615">
        <v>1.2E-2</v>
      </c>
      <c r="G1615" t="s">
        <v>11</v>
      </c>
    </row>
    <row r="1616" spans="1:7" x14ac:dyDescent="0.2">
      <c r="A1616">
        <v>2020</v>
      </c>
      <c r="B1616" t="s">
        <v>7</v>
      </c>
      <c r="C1616" t="s">
        <v>38</v>
      </c>
      <c r="D1616" t="s">
        <v>21</v>
      </c>
      <c r="E1616">
        <v>2007</v>
      </c>
      <c r="F1616">
        <v>7.0000000000000001E-3</v>
      </c>
      <c r="G1616" t="s">
        <v>11</v>
      </c>
    </row>
    <row r="1617" spans="1:7" x14ac:dyDescent="0.2">
      <c r="A1617">
        <v>2020</v>
      </c>
      <c r="B1617" t="s">
        <v>7</v>
      </c>
      <c r="C1617" t="s">
        <v>38</v>
      </c>
      <c r="D1617" t="s">
        <v>21</v>
      </c>
      <c r="E1617">
        <v>2011</v>
      </c>
      <c r="F1617">
        <v>7.0000000000000001E-3</v>
      </c>
      <c r="G1617" t="s">
        <v>11</v>
      </c>
    </row>
    <row r="1618" spans="1:7" x14ac:dyDescent="0.2">
      <c r="A1618">
        <v>2020</v>
      </c>
      <c r="B1618" t="s">
        <v>7</v>
      </c>
      <c r="C1618" t="s">
        <v>38</v>
      </c>
      <c r="D1618" t="s">
        <v>21</v>
      </c>
      <c r="E1618">
        <v>2015</v>
      </c>
      <c r="F1618">
        <v>5.0000000000000001E-3</v>
      </c>
      <c r="G1618" t="s">
        <v>11</v>
      </c>
    </row>
    <row r="1619" spans="1:7" x14ac:dyDescent="0.2">
      <c r="A1619">
        <v>2020</v>
      </c>
      <c r="B1619" t="s">
        <v>7</v>
      </c>
      <c r="C1619" t="s">
        <v>38</v>
      </c>
      <c r="D1619" t="s">
        <v>21</v>
      </c>
      <c r="E1619">
        <v>2017</v>
      </c>
      <c r="F1619">
        <v>5.0000000000000001E-3</v>
      </c>
      <c r="G1619" t="s">
        <v>12</v>
      </c>
    </row>
    <row r="1620" spans="1:7" x14ac:dyDescent="0.2">
      <c r="A1620">
        <v>2020</v>
      </c>
      <c r="B1620" t="s">
        <v>7</v>
      </c>
      <c r="C1620" t="s">
        <v>38</v>
      </c>
      <c r="D1620" t="s">
        <v>21</v>
      </c>
      <c r="E1620">
        <v>2020</v>
      </c>
      <c r="F1620">
        <v>2E-3</v>
      </c>
      <c r="G1620" t="s">
        <v>12</v>
      </c>
    </row>
    <row r="1621" spans="1:7" x14ac:dyDescent="0.2">
      <c r="A1621">
        <v>2020</v>
      </c>
      <c r="B1621" t="s">
        <v>7</v>
      </c>
      <c r="C1621" t="s">
        <v>38</v>
      </c>
      <c r="D1621" t="s">
        <v>21</v>
      </c>
      <c r="E1621">
        <v>2020</v>
      </c>
      <c r="F1621">
        <v>2E-3</v>
      </c>
      <c r="G1621" t="s">
        <v>12</v>
      </c>
    </row>
    <row r="1622" spans="1:7" x14ac:dyDescent="0.2">
      <c r="A1622">
        <v>2020</v>
      </c>
      <c r="B1622" t="s">
        <v>7</v>
      </c>
      <c r="C1622" t="s">
        <v>39</v>
      </c>
      <c r="D1622" t="s">
        <v>9</v>
      </c>
      <c r="E1622">
        <v>1975</v>
      </c>
      <c r="F1622">
        <v>0.28999999999999998</v>
      </c>
      <c r="G1622" t="s">
        <v>10</v>
      </c>
    </row>
    <row r="1623" spans="1:7" x14ac:dyDescent="0.2">
      <c r="A1623">
        <v>2020</v>
      </c>
      <c r="B1623" t="s">
        <v>7</v>
      </c>
      <c r="C1623" t="s">
        <v>39</v>
      </c>
      <c r="D1623" t="s">
        <v>9</v>
      </c>
      <c r="E1623">
        <v>1985</v>
      </c>
      <c r="F1623">
        <v>4.2000000000000003E-2</v>
      </c>
      <c r="G1623" t="s">
        <v>10</v>
      </c>
    </row>
    <row r="1624" spans="1:7" x14ac:dyDescent="0.2">
      <c r="A1624">
        <v>2020</v>
      </c>
      <c r="B1624" t="s">
        <v>7</v>
      </c>
      <c r="C1624" t="s">
        <v>39</v>
      </c>
      <c r="D1624" t="s">
        <v>9</v>
      </c>
      <c r="E1624">
        <v>1996</v>
      </c>
      <c r="F1624">
        <v>2.3E-2</v>
      </c>
      <c r="G1624" t="s">
        <v>10</v>
      </c>
    </row>
    <row r="1625" spans="1:7" x14ac:dyDescent="0.2">
      <c r="A1625">
        <v>2020</v>
      </c>
      <c r="B1625" t="s">
        <v>7</v>
      </c>
      <c r="C1625" t="s">
        <v>39</v>
      </c>
      <c r="D1625" t="s">
        <v>9</v>
      </c>
      <c r="E1625">
        <v>2003</v>
      </c>
      <c r="F1625">
        <v>7.0000000000000001E-3</v>
      </c>
      <c r="G1625" t="s">
        <v>11</v>
      </c>
    </row>
    <row r="1626" spans="1:7" x14ac:dyDescent="0.2">
      <c r="A1626">
        <v>2020</v>
      </c>
      <c r="B1626" t="s">
        <v>7</v>
      </c>
      <c r="C1626" t="s">
        <v>39</v>
      </c>
      <c r="D1626" t="s">
        <v>9</v>
      </c>
      <c r="E1626">
        <v>2007</v>
      </c>
      <c r="F1626">
        <v>7.0000000000000001E-3</v>
      </c>
      <c r="G1626" t="s">
        <v>11</v>
      </c>
    </row>
    <row r="1627" spans="1:7" x14ac:dyDescent="0.2">
      <c r="A1627">
        <v>2020</v>
      </c>
      <c r="B1627" t="s">
        <v>7</v>
      </c>
      <c r="C1627" t="s">
        <v>39</v>
      </c>
      <c r="D1627" t="s">
        <v>9</v>
      </c>
      <c r="E1627">
        <v>2011</v>
      </c>
      <c r="F1627">
        <v>7.0000000000000001E-3</v>
      </c>
      <c r="G1627" t="s">
        <v>11</v>
      </c>
    </row>
    <row r="1628" spans="1:7" x14ac:dyDescent="0.2">
      <c r="A1628">
        <v>2020</v>
      </c>
      <c r="B1628" t="s">
        <v>7</v>
      </c>
      <c r="C1628" t="s">
        <v>39</v>
      </c>
      <c r="D1628" t="s">
        <v>9</v>
      </c>
      <c r="E1628">
        <v>2015</v>
      </c>
      <c r="F1628">
        <v>5.0000000000000001E-3</v>
      </c>
      <c r="G1628" t="s">
        <v>11</v>
      </c>
    </row>
    <row r="1629" spans="1:7" x14ac:dyDescent="0.2">
      <c r="A1629">
        <v>2020</v>
      </c>
      <c r="B1629" t="s">
        <v>7</v>
      </c>
      <c r="C1629" t="s">
        <v>39</v>
      </c>
      <c r="D1629" t="s">
        <v>9</v>
      </c>
      <c r="E1629">
        <v>2017</v>
      </c>
      <c r="F1629">
        <v>5.0000000000000001E-3</v>
      </c>
      <c r="G1629" t="s">
        <v>12</v>
      </c>
    </row>
    <row r="1630" spans="1:7" x14ac:dyDescent="0.2">
      <c r="A1630">
        <v>2020</v>
      </c>
      <c r="B1630" t="s">
        <v>7</v>
      </c>
      <c r="C1630" t="s">
        <v>39</v>
      </c>
      <c r="D1630" t="s">
        <v>9</v>
      </c>
      <c r="E1630">
        <v>2020</v>
      </c>
      <c r="F1630">
        <v>2E-3</v>
      </c>
      <c r="G1630" t="s">
        <v>12</v>
      </c>
    </row>
    <row r="1631" spans="1:7" x14ac:dyDescent="0.2">
      <c r="A1631">
        <v>2020</v>
      </c>
      <c r="B1631" t="s">
        <v>7</v>
      </c>
      <c r="C1631" t="s">
        <v>39</v>
      </c>
      <c r="D1631" t="s">
        <v>9</v>
      </c>
      <c r="E1631">
        <v>2020</v>
      </c>
      <c r="F1631">
        <v>2E-3</v>
      </c>
      <c r="G1631" t="s">
        <v>12</v>
      </c>
    </row>
    <row r="1632" spans="1:7" x14ac:dyDescent="0.2">
      <c r="A1632">
        <v>2020</v>
      </c>
      <c r="B1632" t="s">
        <v>7</v>
      </c>
      <c r="C1632" t="s">
        <v>39</v>
      </c>
      <c r="D1632" t="s">
        <v>14</v>
      </c>
      <c r="E1632">
        <v>1975</v>
      </c>
      <c r="F1632">
        <v>1.1220000000000001</v>
      </c>
      <c r="G1632" t="s">
        <v>10</v>
      </c>
    </row>
    <row r="1633" spans="1:7" x14ac:dyDescent="0.2">
      <c r="A1633">
        <v>2020</v>
      </c>
      <c r="B1633" t="s">
        <v>7</v>
      </c>
      <c r="C1633" t="s">
        <v>39</v>
      </c>
      <c r="D1633" t="s">
        <v>14</v>
      </c>
      <c r="E1633">
        <v>1985</v>
      </c>
      <c r="F1633">
        <v>0.27700000000000002</v>
      </c>
      <c r="G1633" t="s">
        <v>10</v>
      </c>
    </row>
    <row r="1634" spans="1:7" x14ac:dyDescent="0.2">
      <c r="A1634">
        <v>2020</v>
      </c>
      <c r="B1634" t="s">
        <v>7</v>
      </c>
      <c r="C1634" t="s">
        <v>39</v>
      </c>
      <c r="D1634" t="s">
        <v>14</v>
      </c>
      <c r="E1634">
        <v>1996</v>
      </c>
      <c r="F1634">
        <v>0.17499999999999999</v>
      </c>
      <c r="G1634" t="s">
        <v>10</v>
      </c>
    </row>
    <row r="1635" spans="1:7" x14ac:dyDescent="0.2">
      <c r="A1635">
        <v>2020</v>
      </c>
      <c r="B1635" t="s">
        <v>7</v>
      </c>
      <c r="C1635" t="s">
        <v>39</v>
      </c>
      <c r="D1635" t="s">
        <v>14</v>
      </c>
      <c r="E1635">
        <v>2003</v>
      </c>
      <c r="F1635">
        <v>5.8000000000000003E-2</v>
      </c>
      <c r="G1635" t="s">
        <v>11</v>
      </c>
    </row>
    <row r="1636" spans="1:7" x14ac:dyDescent="0.2">
      <c r="A1636">
        <v>2020</v>
      </c>
      <c r="B1636" t="s">
        <v>7</v>
      </c>
      <c r="C1636" t="s">
        <v>39</v>
      </c>
      <c r="D1636" t="s">
        <v>14</v>
      </c>
      <c r="E1636">
        <v>2007</v>
      </c>
      <c r="F1636">
        <v>3.7999999999999999E-2</v>
      </c>
      <c r="G1636" t="s">
        <v>11</v>
      </c>
    </row>
    <row r="1637" spans="1:7" x14ac:dyDescent="0.2">
      <c r="A1637">
        <v>2020</v>
      </c>
      <c r="B1637" t="s">
        <v>7</v>
      </c>
      <c r="C1637" t="s">
        <v>39</v>
      </c>
      <c r="D1637" t="s">
        <v>14</v>
      </c>
      <c r="E1637">
        <v>2011</v>
      </c>
      <c r="F1637">
        <v>3.7999999999999999E-2</v>
      </c>
      <c r="G1637" t="s">
        <v>11</v>
      </c>
    </row>
    <row r="1638" spans="1:7" x14ac:dyDescent="0.2">
      <c r="A1638">
        <v>2020</v>
      </c>
      <c r="B1638" t="s">
        <v>7</v>
      </c>
      <c r="C1638" t="s">
        <v>39</v>
      </c>
      <c r="D1638" t="s">
        <v>14</v>
      </c>
      <c r="E1638">
        <v>2015</v>
      </c>
      <c r="F1638">
        <v>2.9000000000000001E-2</v>
      </c>
      <c r="G1638" t="s">
        <v>11</v>
      </c>
    </row>
    <row r="1639" spans="1:7" x14ac:dyDescent="0.2">
      <c r="A1639">
        <v>2020</v>
      </c>
      <c r="B1639" t="s">
        <v>7</v>
      </c>
      <c r="C1639" t="s">
        <v>39</v>
      </c>
      <c r="D1639" t="s">
        <v>14</v>
      </c>
      <c r="E1639">
        <v>2017</v>
      </c>
      <c r="F1639">
        <v>2.9000000000000001E-2</v>
      </c>
      <c r="G1639" t="s">
        <v>12</v>
      </c>
    </row>
    <row r="1640" spans="1:7" x14ac:dyDescent="0.2">
      <c r="A1640">
        <v>2020</v>
      </c>
      <c r="B1640" t="s">
        <v>7</v>
      </c>
      <c r="C1640" t="s">
        <v>39</v>
      </c>
      <c r="D1640" t="s">
        <v>14</v>
      </c>
      <c r="E1640">
        <v>2020</v>
      </c>
      <c r="F1640">
        <v>0.01</v>
      </c>
      <c r="G1640" t="s">
        <v>12</v>
      </c>
    </row>
    <row r="1641" spans="1:7" x14ac:dyDescent="0.2">
      <c r="A1641">
        <v>2020</v>
      </c>
      <c r="B1641" t="s">
        <v>7</v>
      </c>
      <c r="C1641" t="s">
        <v>39</v>
      </c>
      <c r="D1641" t="s">
        <v>14</v>
      </c>
      <c r="E1641">
        <v>2020</v>
      </c>
      <c r="F1641">
        <v>0.01</v>
      </c>
      <c r="G1641" t="s">
        <v>12</v>
      </c>
    </row>
    <row r="1642" spans="1:7" x14ac:dyDescent="0.2">
      <c r="A1642">
        <v>2020</v>
      </c>
      <c r="B1642" t="s">
        <v>7</v>
      </c>
      <c r="C1642" t="s">
        <v>39</v>
      </c>
      <c r="D1642" t="s">
        <v>15</v>
      </c>
      <c r="E1642">
        <v>1975</v>
      </c>
      <c r="F1642">
        <v>5.141</v>
      </c>
      <c r="G1642" t="s">
        <v>10</v>
      </c>
    </row>
    <row r="1643" spans="1:7" x14ac:dyDescent="0.2">
      <c r="A1643">
        <v>2020</v>
      </c>
      <c r="B1643" t="s">
        <v>7</v>
      </c>
      <c r="C1643" t="s">
        <v>39</v>
      </c>
      <c r="D1643" t="s">
        <v>15</v>
      </c>
      <c r="E1643">
        <v>1985</v>
      </c>
      <c r="F1643">
        <v>1.244</v>
      </c>
      <c r="G1643" t="s">
        <v>10</v>
      </c>
    </row>
    <row r="1644" spans="1:7" x14ac:dyDescent="0.2">
      <c r="A1644">
        <v>2020</v>
      </c>
      <c r="B1644" t="s">
        <v>7</v>
      </c>
      <c r="C1644" t="s">
        <v>39</v>
      </c>
      <c r="D1644" t="s">
        <v>15</v>
      </c>
      <c r="E1644">
        <v>1996</v>
      </c>
      <c r="F1644">
        <v>0.80300000000000005</v>
      </c>
      <c r="G1644" t="s">
        <v>10</v>
      </c>
    </row>
    <row r="1645" spans="1:7" x14ac:dyDescent="0.2">
      <c r="A1645">
        <v>2020</v>
      </c>
      <c r="B1645" t="s">
        <v>7</v>
      </c>
      <c r="C1645" t="s">
        <v>39</v>
      </c>
      <c r="D1645" t="s">
        <v>15</v>
      </c>
      <c r="E1645">
        <v>2003</v>
      </c>
      <c r="F1645">
        <v>0.246</v>
      </c>
      <c r="G1645" t="s">
        <v>11</v>
      </c>
    </row>
    <row r="1646" spans="1:7" x14ac:dyDescent="0.2">
      <c r="A1646">
        <v>2020</v>
      </c>
      <c r="B1646" t="s">
        <v>7</v>
      </c>
      <c r="C1646" t="s">
        <v>39</v>
      </c>
      <c r="D1646" t="s">
        <v>15</v>
      </c>
      <c r="E1646">
        <v>2007</v>
      </c>
      <c r="F1646">
        <v>0.192</v>
      </c>
      <c r="G1646" t="s">
        <v>11</v>
      </c>
    </row>
    <row r="1647" spans="1:7" x14ac:dyDescent="0.2">
      <c r="A1647">
        <v>2020</v>
      </c>
      <c r="B1647" t="s">
        <v>7</v>
      </c>
      <c r="C1647" t="s">
        <v>39</v>
      </c>
      <c r="D1647" t="s">
        <v>15</v>
      </c>
      <c r="E1647">
        <v>2011</v>
      </c>
      <c r="F1647">
        <v>0.192</v>
      </c>
      <c r="G1647" t="s">
        <v>11</v>
      </c>
    </row>
    <row r="1648" spans="1:7" x14ac:dyDescent="0.2">
      <c r="A1648">
        <v>2020</v>
      </c>
      <c r="B1648" t="s">
        <v>7</v>
      </c>
      <c r="C1648" t="s">
        <v>39</v>
      </c>
      <c r="D1648" t="s">
        <v>15</v>
      </c>
      <c r="E1648">
        <v>2015</v>
      </c>
      <c r="F1648">
        <v>0.14399999999999999</v>
      </c>
      <c r="G1648" t="s">
        <v>11</v>
      </c>
    </row>
    <row r="1649" spans="1:7" x14ac:dyDescent="0.2">
      <c r="A1649">
        <v>2020</v>
      </c>
      <c r="B1649" t="s">
        <v>7</v>
      </c>
      <c r="C1649" t="s">
        <v>39</v>
      </c>
      <c r="D1649" t="s">
        <v>15</v>
      </c>
      <c r="E1649">
        <v>2017</v>
      </c>
      <c r="F1649">
        <v>0.14399999999999999</v>
      </c>
      <c r="G1649" t="s">
        <v>12</v>
      </c>
    </row>
    <row r="1650" spans="1:7" x14ac:dyDescent="0.2">
      <c r="A1650">
        <v>2020</v>
      </c>
      <c r="B1650" t="s">
        <v>7</v>
      </c>
      <c r="C1650" t="s">
        <v>39</v>
      </c>
      <c r="D1650" t="s">
        <v>15</v>
      </c>
      <c r="E1650">
        <v>2020</v>
      </c>
      <c r="F1650">
        <v>4.8000000000000001E-2</v>
      </c>
      <c r="G1650" t="s">
        <v>12</v>
      </c>
    </row>
    <row r="1651" spans="1:7" x14ac:dyDescent="0.2">
      <c r="A1651">
        <v>2020</v>
      </c>
      <c r="B1651" t="s">
        <v>7</v>
      </c>
      <c r="C1651" t="s">
        <v>39</v>
      </c>
      <c r="D1651" t="s">
        <v>15</v>
      </c>
      <c r="E1651">
        <v>2020</v>
      </c>
      <c r="F1651">
        <v>4.8000000000000001E-2</v>
      </c>
      <c r="G1651" t="s">
        <v>12</v>
      </c>
    </row>
    <row r="1652" spans="1:7" x14ac:dyDescent="0.2">
      <c r="A1652">
        <v>2020</v>
      </c>
      <c r="B1652" t="s">
        <v>7</v>
      </c>
      <c r="C1652" t="s">
        <v>39</v>
      </c>
      <c r="D1652" t="s">
        <v>16</v>
      </c>
      <c r="E1652">
        <v>1975</v>
      </c>
      <c r="F1652">
        <v>2.173</v>
      </c>
      <c r="G1652" t="s">
        <v>10</v>
      </c>
    </row>
    <row r="1653" spans="1:7" x14ac:dyDescent="0.2">
      <c r="A1653">
        <v>2020</v>
      </c>
      <c r="B1653" t="s">
        <v>7</v>
      </c>
      <c r="C1653" t="s">
        <v>39</v>
      </c>
      <c r="D1653" t="s">
        <v>16</v>
      </c>
      <c r="E1653">
        <v>1985</v>
      </c>
      <c r="F1653">
        <v>0.59599999999999997</v>
      </c>
      <c r="G1653" t="s">
        <v>10</v>
      </c>
    </row>
    <row r="1654" spans="1:7" x14ac:dyDescent="0.2">
      <c r="A1654">
        <v>2020</v>
      </c>
      <c r="B1654" t="s">
        <v>7</v>
      </c>
      <c r="C1654" t="s">
        <v>39</v>
      </c>
      <c r="D1654" t="s">
        <v>16</v>
      </c>
      <c r="E1654">
        <v>1996</v>
      </c>
      <c r="F1654">
        <v>0.378</v>
      </c>
      <c r="G1654" t="s">
        <v>10</v>
      </c>
    </row>
    <row r="1655" spans="1:7" x14ac:dyDescent="0.2">
      <c r="A1655">
        <v>2020</v>
      </c>
      <c r="B1655" t="s">
        <v>7</v>
      </c>
      <c r="C1655" t="s">
        <v>39</v>
      </c>
      <c r="D1655" t="s">
        <v>16</v>
      </c>
      <c r="E1655">
        <v>2003</v>
      </c>
      <c r="F1655">
        <v>0.13100000000000001</v>
      </c>
      <c r="G1655" t="s">
        <v>11</v>
      </c>
    </row>
    <row r="1656" spans="1:7" x14ac:dyDescent="0.2">
      <c r="A1656">
        <v>2020</v>
      </c>
      <c r="B1656" t="s">
        <v>7</v>
      </c>
      <c r="C1656" t="s">
        <v>39</v>
      </c>
      <c r="D1656" t="s">
        <v>16</v>
      </c>
      <c r="E1656">
        <v>2007</v>
      </c>
      <c r="F1656">
        <v>7.6999999999999999E-2</v>
      </c>
      <c r="G1656" t="s">
        <v>11</v>
      </c>
    </row>
    <row r="1657" spans="1:7" x14ac:dyDescent="0.2">
      <c r="A1657">
        <v>2020</v>
      </c>
      <c r="B1657" t="s">
        <v>7</v>
      </c>
      <c r="C1657" t="s">
        <v>39</v>
      </c>
      <c r="D1657" t="s">
        <v>16</v>
      </c>
      <c r="E1657">
        <v>2011</v>
      </c>
      <c r="F1657">
        <v>7.6999999999999999E-2</v>
      </c>
      <c r="G1657" t="s">
        <v>11</v>
      </c>
    </row>
    <row r="1658" spans="1:7" x14ac:dyDescent="0.2">
      <c r="A1658">
        <v>2020</v>
      </c>
      <c r="B1658" t="s">
        <v>7</v>
      </c>
      <c r="C1658" t="s">
        <v>39</v>
      </c>
      <c r="D1658" t="s">
        <v>16</v>
      </c>
      <c r="E1658">
        <v>2015</v>
      </c>
      <c r="F1658">
        <v>5.8000000000000003E-2</v>
      </c>
      <c r="G1658" t="s">
        <v>11</v>
      </c>
    </row>
    <row r="1659" spans="1:7" x14ac:dyDescent="0.2">
      <c r="A1659">
        <v>2020</v>
      </c>
      <c r="B1659" t="s">
        <v>7</v>
      </c>
      <c r="C1659" t="s">
        <v>39</v>
      </c>
      <c r="D1659" t="s">
        <v>16</v>
      </c>
      <c r="E1659">
        <v>2017</v>
      </c>
      <c r="F1659">
        <v>5.8000000000000003E-2</v>
      </c>
      <c r="G1659" t="s">
        <v>12</v>
      </c>
    </row>
    <row r="1660" spans="1:7" x14ac:dyDescent="0.2">
      <c r="A1660">
        <v>2020</v>
      </c>
      <c r="B1660" t="s">
        <v>7</v>
      </c>
      <c r="C1660" t="s">
        <v>39</v>
      </c>
      <c r="D1660" t="s">
        <v>16</v>
      </c>
      <c r="E1660">
        <v>2020</v>
      </c>
      <c r="F1660">
        <v>1.9E-2</v>
      </c>
      <c r="G1660" t="s">
        <v>12</v>
      </c>
    </row>
    <row r="1661" spans="1:7" x14ac:dyDescent="0.2">
      <c r="A1661">
        <v>2020</v>
      </c>
      <c r="B1661" t="s">
        <v>7</v>
      </c>
      <c r="C1661" t="s">
        <v>39</v>
      </c>
      <c r="D1661" t="s">
        <v>16</v>
      </c>
      <c r="E1661">
        <v>2020</v>
      </c>
      <c r="F1661">
        <v>1.9E-2</v>
      </c>
      <c r="G1661" t="s">
        <v>12</v>
      </c>
    </row>
    <row r="1662" spans="1:7" x14ac:dyDescent="0.2">
      <c r="A1662">
        <v>2020</v>
      </c>
      <c r="B1662" t="s">
        <v>7</v>
      </c>
      <c r="C1662" t="s">
        <v>39</v>
      </c>
      <c r="D1662" t="s">
        <v>17</v>
      </c>
      <c r="E1662">
        <v>1975</v>
      </c>
      <c r="F1662">
        <v>0.42699999999999999</v>
      </c>
      <c r="G1662" t="s">
        <v>10</v>
      </c>
    </row>
    <row r="1663" spans="1:7" x14ac:dyDescent="0.2">
      <c r="A1663">
        <v>2020</v>
      </c>
      <c r="B1663" t="s">
        <v>7</v>
      </c>
      <c r="C1663" t="s">
        <v>39</v>
      </c>
      <c r="D1663" t="s">
        <v>17</v>
      </c>
      <c r="E1663">
        <v>1985</v>
      </c>
      <c r="F1663">
        <v>0.11700000000000001</v>
      </c>
      <c r="G1663" t="s">
        <v>10</v>
      </c>
    </row>
    <row r="1664" spans="1:7" x14ac:dyDescent="0.2">
      <c r="A1664">
        <v>2020</v>
      </c>
      <c r="B1664" t="s">
        <v>7</v>
      </c>
      <c r="C1664" t="s">
        <v>39</v>
      </c>
      <c r="D1664" t="s">
        <v>17</v>
      </c>
      <c r="E1664">
        <v>1996</v>
      </c>
      <c r="F1664">
        <v>7.3999999999999996E-2</v>
      </c>
      <c r="G1664" t="s">
        <v>10</v>
      </c>
    </row>
    <row r="1665" spans="1:7" x14ac:dyDescent="0.2">
      <c r="A1665">
        <v>2020</v>
      </c>
      <c r="B1665" t="s">
        <v>7</v>
      </c>
      <c r="C1665" t="s">
        <v>39</v>
      </c>
      <c r="D1665" t="s">
        <v>17</v>
      </c>
      <c r="E1665">
        <v>2003</v>
      </c>
      <c r="F1665">
        <v>2.5999999999999999E-2</v>
      </c>
      <c r="G1665" t="s">
        <v>11</v>
      </c>
    </row>
    <row r="1666" spans="1:7" x14ac:dyDescent="0.2">
      <c r="A1666">
        <v>2020</v>
      </c>
      <c r="B1666" t="s">
        <v>7</v>
      </c>
      <c r="C1666" t="s">
        <v>39</v>
      </c>
      <c r="D1666" t="s">
        <v>17</v>
      </c>
      <c r="E1666">
        <v>2007</v>
      </c>
      <c r="F1666">
        <v>1.4999999999999999E-2</v>
      </c>
      <c r="G1666" t="s">
        <v>11</v>
      </c>
    </row>
    <row r="1667" spans="1:7" x14ac:dyDescent="0.2">
      <c r="A1667">
        <v>2020</v>
      </c>
      <c r="B1667" t="s">
        <v>7</v>
      </c>
      <c r="C1667" t="s">
        <v>39</v>
      </c>
      <c r="D1667" t="s">
        <v>17</v>
      </c>
      <c r="E1667">
        <v>2011</v>
      </c>
      <c r="F1667">
        <v>1.4999999999999999E-2</v>
      </c>
      <c r="G1667" t="s">
        <v>11</v>
      </c>
    </row>
    <row r="1668" spans="1:7" x14ac:dyDescent="0.2">
      <c r="A1668">
        <v>2020</v>
      </c>
      <c r="B1668" t="s">
        <v>7</v>
      </c>
      <c r="C1668" t="s">
        <v>39</v>
      </c>
      <c r="D1668" t="s">
        <v>17</v>
      </c>
      <c r="E1668">
        <v>2015</v>
      </c>
      <c r="F1668">
        <v>1.0999999999999999E-2</v>
      </c>
      <c r="G1668" t="s">
        <v>11</v>
      </c>
    </row>
    <row r="1669" spans="1:7" x14ac:dyDescent="0.2">
      <c r="A1669">
        <v>2020</v>
      </c>
      <c r="B1669" t="s">
        <v>7</v>
      </c>
      <c r="C1669" t="s">
        <v>39</v>
      </c>
      <c r="D1669" t="s">
        <v>17</v>
      </c>
      <c r="E1669">
        <v>2017</v>
      </c>
      <c r="F1669">
        <v>1.0999999999999999E-2</v>
      </c>
      <c r="G1669" t="s">
        <v>12</v>
      </c>
    </row>
    <row r="1670" spans="1:7" x14ac:dyDescent="0.2">
      <c r="A1670">
        <v>2020</v>
      </c>
      <c r="B1670" t="s">
        <v>7</v>
      </c>
      <c r="C1670" t="s">
        <v>39</v>
      </c>
      <c r="D1670" t="s">
        <v>17</v>
      </c>
      <c r="E1670">
        <v>2020</v>
      </c>
      <c r="F1670">
        <v>4.0000000000000001E-3</v>
      </c>
      <c r="G1670" t="s">
        <v>12</v>
      </c>
    </row>
    <row r="1671" spans="1:7" x14ac:dyDescent="0.2">
      <c r="A1671">
        <v>2020</v>
      </c>
      <c r="B1671" t="s">
        <v>7</v>
      </c>
      <c r="C1671" t="s">
        <v>39</v>
      </c>
      <c r="D1671" t="s">
        <v>17</v>
      </c>
      <c r="E1671">
        <v>2020</v>
      </c>
      <c r="F1671">
        <v>4.0000000000000001E-3</v>
      </c>
      <c r="G1671" t="s">
        <v>12</v>
      </c>
    </row>
    <row r="1672" spans="1:7" x14ac:dyDescent="0.2">
      <c r="A1672">
        <v>2020</v>
      </c>
      <c r="B1672" t="s">
        <v>7</v>
      </c>
      <c r="C1672" t="s">
        <v>39</v>
      </c>
      <c r="D1672" t="s">
        <v>18</v>
      </c>
      <c r="E1672">
        <v>1975</v>
      </c>
      <c r="F1672">
        <v>0.94799999999999995</v>
      </c>
      <c r="G1672" t="s">
        <v>10</v>
      </c>
    </row>
    <row r="1673" spans="1:7" x14ac:dyDescent="0.2">
      <c r="A1673">
        <v>2020</v>
      </c>
      <c r="B1673" t="s">
        <v>7</v>
      </c>
      <c r="C1673" t="s">
        <v>39</v>
      </c>
      <c r="D1673" t="s">
        <v>18</v>
      </c>
      <c r="E1673">
        <v>1985</v>
      </c>
      <c r="F1673">
        <v>0.254</v>
      </c>
      <c r="G1673" t="s">
        <v>10</v>
      </c>
    </row>
    <row r="1674" spans="1:7" x14ac:dyDescent="0.2">
      <c r="A1674">
        <v>2020</v>
      </c>
      <c r="B1674" t="s">
        <v>7</v>
      </c>
      <c r="C1674" t="s">
        <v>39</v>
      </c>
      <c r="D1674" t="s">
        <v>18</v>
      </c>
      <c r="E1674">
        <v>1996</v>
      </c>
      <c r="F1674">
        <v>0.17199999999999999</v>
      </c>
      <c r="G1674" t="s">
        <v>10</v>
      </c>
    </row>
    <row r="1675" spans="1:7" x14ac:dyDescent="0.2">
      <c r="A1675">
        <v>2020</v>
      </c>
      <c r="B1675" t="s">
        <v>7</v>
      </c>
      <c r="C1675" t="s">
        <v>39</v>
      </c>
      <c r="D1675" t="s">
        <v>18</v>
      </c>
      <c r="E1675">
        <v>2003</v>
      </c>
      <c r="F1675">
        <v>7.1999999999999995E-2</v>
      </c>
      <c r="G1675" t="s">
        <v>11</v>
      </c>
    </row>
    <row r="1676" spans="1:7" x14ac:dyDescent="0.2">
      <c r="A1676">
        <v>2020</v>
      </c>
      <c r="B1676" t="s">
        <v>7</v>
      </c>
      <c r="C1676" t="s">
        <v>39</v>
      </c>
      <c r="D1676" t="s">
        <v>18</v>
      </c>
      <c r="E1676">
        <v>2007</v>
      </c>
      <c r="F1676">
        <v>3.9E-2</v>
      </c>
      <c r="G1676" t="s">
        <v>11</v>
      </c>
    </row>
    <row r="1677" spans="1:7" x14ac:dyDescent="0.2">
      <c r="A1677">
        <v>2020</v>
      </c>
      <c r="B1677" t="s">
        <v>7</v>
      </c>
      <c r="C1677" t="s">
        <v>39</v>
      </c>
      <c r="D1677" t="s">
        <v>18</v>
      </c>
      <c r="E1677">
        <v>2011</v>
      </c>
      <c r="F1677">
        <v>3.9E-2</v>
      </c>
      <c r="G1677" t="s">
        <v>11</v>
      </c>
    </row>
    <row r="1678" spans="1:7" x14ac:dyDescent="0.2">
      <c r="A1678">
        <v>2020</v>
      </c>
      <c r="B1678" t="s">
        <v>7</v>
      </c>
      <c r="C1678" t="s">
        <v>39</v>
      </c>
      <c r="D1678" t="s">
        <v>18</v>
      </c>
      <c r="E1678">
        <v>2015</v>
      </c>
      <c r="F1678">
        <v>0.03</v>
      </c>
      <c r="G1678" t="s">
        <v>11</v>
      </c>
    </row>
    <row r="1679" spans="1:7" x14ac:dyDescent="0.2">
      <c r="A1679">
        <v>2020</v>
      </c>
      <c r="B1679" t="s">
        <v>7</v>
      </c>
      <c r="C1679" t="s">
        <v>39</v>
      </c>
      <c r="D1679" t="s">
        <v>18</v>
      </c>
      <c r="E1679">
        <v>2017</v>
      </c>
      <c r="F1679">
        <v>0.03</v>
      </c>
      <c r="G1679" t="s">
        <v>12</v>
      </c>
    </row>
    <row r="1680" spans="1:7" x14ac:dyDescent="0.2">
      <c r="A1680">
        <v>2020</v>
      </c>
      <c r="B1680" t="s">
        <v>7</v>
      </c>
      <c r="C1680" t="s">
        <v>39</v>
      </c>
      <c r="D1680" t="s">
        <v>18</v>
      </c>
      <c r="E1680">
        <v>2020</v>
      </c>
      <c r="F1680">
        <v>0.01</v>
      </c>
      <c r="G1680" t="s">
        <v>12</v>
      </c>
    </row>
    <row r="1681" spans="1:7" x14ac:dyDescent="0.2">
      <c r="A1681">
        <v>2020</v>
      </c>
      <c r="B1681" t="s">
        <v>7</v>
      </c>
      <c r="C1681" t="s">
        <v>39</v>
      </c>
      <c r="D1681" t="s">
        <v>18</v>
      </c>
      <c r="E1681">
        <v>2020</v>
      </c>
      <c r="F1681">
        <v>0.01</v>
      </c>
      <c r="G1681" t="s">
        <v>12</v>
      </c>
    </row>
    <row r="1682" spans="1:7" x14ac:dyDescent="0.2">
      <c r="A1682">
        <v>2020</v>
      </c>
      <c r="B1682" t="s">
        <v>7</v>
      </c>
      <c r="C1682" t="s">
        <v>39</v>
      </c>
      <c r="D1682" t="s">
        <v>19</v>
      </c>
      <c r="E1682">
        <v>1975</v>
      </c>
      <c r="F1682">
        <v>3.2610000000000001</v>
      </c>
      <c r="G1682" t="s">
        <v>10</v>
      </c>
    </row>
    <row r="1683" spans="1:7" x14ac:dyDescent="0.2">
      <c r="A1683">
        <v>2020</v>
      </c>
      <c r="B1683" t="s">
        <v>7</v>
      </c>
      <c r="C1683" t="s">
        <v>39</v>
      </c>
      <c r="D1683" t="s">
        <v>19</v>
      </c>
      <c r="E1683">
        <v>1985</v>
      </c>
      <c r="F1683">
        <v>0.85699999999999998</v>
      </c>
      <c r="G1683" t="s">
        <v>10</v>
      </c>
    </row>
    <row r="1684" spans="1:7" x14ac:dyDescent="0.2">
      <c r="A1684">
        <v>2020</v>
      </c>
      <c r="B1684" t="s">
        <v>7</v>
      </c>
      <c r="C1684" t="s">
        <v>39</v>
      </c>
      <c r="D1684" t="s">
        <v>19</v>
      </c>
      <c r="E1684">
        <v>1996</v>
      </c>
      <c r="F1684">
        <v>0.59899999999999998</v>
      </c>
      <c r="G1684" t="s">
        <v>10</v>
      </c>
    </row>
    <row r="1685" spans="1:7" x14ac:dyDescent="0.2">
      <c r="A1685">
        <v>2020</v>
      </c>
      <c r="B1685" t="s">
        <v>7</v>
      </c>
      <c r="C1685" t="s">
        <v>39</v>
      </c>
      <c r="D1685" t="s">
        <v>19</v>
      </c>
      <c r="E1685">
        <v>2003</v>
      </c>
      <c r="F1685">
        <v>0.27700000000000002</v>
      </c>
      <c r="G1685" t="s">
        <v>11</v>
      </c>
    </row>
    <row r="1686" spans="1:7" x14ac:dyDescent="0.2">
      <c r="A1686">
        <v>2020</v>
      </c>
      <c r="B1686" t="s">
        <v>7</v>
      </c>
      <c r="C1686" t="s">
        <v>39</v>
      </c>
      <c r="D1686" t="s">
        <v>19</v>
      </c>
      <c r="E1686">
        <v>2007</v>
      </c>
      <c r="F1686">
        <v>0.13900000000000001</v>
      </c>
      <c r="G1686" t="s">
        <v>11</v>
      </c>
    </row>
    <row r="1687" spans="1:7" x14ac:dyDescent="0.2">
      <c r="A1687">
        <v>2020</v>
      </c>
      <c r="B1687" t="s">
        <v>7</v>
      </c>
      <c r="C1687" t="s">
        <v>39</v>
      </c>
      <c r="D1687" t="s">
        <v>19</v>
      </c>
      <c r="E1687">
        <v>2011</v>
      </c>
      <c r="F1687">
        <v>0.13900000000000001</v>
      </c>
      <c r="G1687" t="s">
        <v>11</v>
      </c>
    </row>
    <row r="1688" spans="1:7" x14ac:dyDescent="0.2">
      <c r="A1688">
        <v>2020</v>
      </c>
      <c r="B1688" t="s">
        <v>7</v>
      </c>
      <c r="C1688" t="s">
        <v>39</v>
      </c>
      <c r="D1688" t="s">
        <v>19</v>
      </c>
      <c r="E1688">
        <v>2015</v>
      </c>
      <c r="F1688">
        <v>0.104</v>
      </c>
      <c r="G1688" t="s">
        <v>11</v>
      </c>
    </row>
    <row r="1689" spans="1:7" x14ac:dyDescent="0.2">
      <c r="A1689">
        <v>2020</v>
      </c>
      <c r="B1689" t="s">
        <v>7</v>
      </c>
      <c r="C1689" t="s">
        <v>39</v>
      </c>
      <c r="D1689" t="s">
        <v>19</v>
      </c>
      <c r="E1689">
        <v>2017</v>
      </c>
      <c r="F1689">
        <v>0.104</v>
      </c>
      <c r="G1689" t="s">
        <v>12</v>
      </c>
    </row>
    <row r="1690" spans="1:7" x14ac:dyDescent="0.2">
      <c r="A1690">
        <v>2020</v>
      </c>
      <c r="B1690" t="s">
        <v>7</v>
      </c>
      <c r="C1690" t="s">
        <v>39</v>
      </c>
      <c r="D1690" t="s">
        <v>19</v>
      </c>
      <c r="E1690">
        <v>2020</v>
      </c>
      <c r="F1690">
        <v>3.5000000000000003E-2</v>
      </c>
      <c r="G1690" t="s">
        <v>12</v>
      </c>
    </row>
    <row r="1691" spans="1:7" x14ac:dyDescent="0.2">
      <c r="A1691">
        <v>2020</v>
      </c>
      <c r="B1691" t="s">
        <v>7</v>
      </c>
      <c r="C1691" t="s">
        <v>39</v>
      </c>
      <c r="D1691" t="s">
        <v>19</v>
      </c>
      <c r="E1691">
        <v>2020</v>
      </c>
      <c r="F1691">
        <v>3.5000000000000003E-2</v>
      </c>
      <c r="G1691" t="s">
        <v>12</v>
      </c>
    </row>
    <row r="1692" spans="1:7" x14ac:dyDescent="0.2">
      <c r="A1692">
        <v>2020</v>
      </c>
      <c r="B1692" t="s">
        <v>7</v>
      </c>
      <c r="C1692" t="s">
        <v>39</v>
      </c>
      <c r="D1692" t="s">
        <v>20</v>
      </c>
      <c r="E1692">
        <v>1975</v>
      </c>
      <c r="F1692">
        <v>2.1779999999999999</v>
      </c>
      <c r="G1692" t="s">
        <v>10</v>
      </c>
    </row>
    <row r="1693" spans="1:7" x14ac:dyDescent="0.2">
      <c r="A1693">
        <v>2020</v>
      </c>
      <c r="B1693" t="s">
        <v>7</v>
      </c>
      <c r="C1693" t="s">
        <v>39</v>
      </c>
      <c r="D1693" t="s">
        <v>20</v>
      </c>
      <c r="E1693">
        <v>1985</v>
      </c>
      <c r="F1693">
        <v>0.69199999999999995</v>
      </c>
      <c r="G1693" t="s">
        <v>10</v>
      </c>
    </row>
    <row r="1694" spans="1:7" x14ac:dyDescent="0.2">
      <c r="A1694">
        <v>2020</v>
      </c>
      <c r="B1694" t="s">
        <v>7</v>
      </c>
      <c r="C1694" t="s">
        <v>39</v>
      </c>
      <c r="D1694" t="s">
        <v>20</v>
      </c>
      <c r="E1694">
        <v>1996</v>
      </c>
      <c r="F1694">
        <v>0.45900000000000002</v>
      </c>
      <c r="G1694" t="s">
        <v>10</v>
      </c>
    </row>
    <row r="1695" spans="1:7" x14ac:dyDescent="0.2">
      <c r="A1695">
        <v>2020</v>
      </c>
      <c r="B1695" t="s">
        <v>7</v>
      </c>
      <c r="C1695" t="s">
        <v>39</v>
      </c>
      <c r="D1695" t="s">
        <v>20</v>
      </c>
      <c r="E1695">
        <v>2003</v>
      </c>
      <c r="F1695">
        <v>0.17100000000000001</v>
      </c>
      <c r="G1695" t="s">
        <v>11</v>
      </c>
    </row>
    <row r="1696" spans="1:7" x14ac:dyDescent="0.2">
      <c r="A1696">
        <v>2020</v>
      </c>
      <c r="B1696" t="s">
        <v>7</v>
      </c>
      <c r="C1696" t="s">
        <v>39</v>
      </c>
      <c r="D1696" t="s">
        <v>20</v>
      </c>
      <c r="E1696">
        <v>2007</v>
      </c>
      <c r="F1696">
        <v>9.6000000000000002E-2</v>
      </c>
      <c r="G1696" t="s">
        <v>11</v>
      </c>
    </row>
    <row r="1697" spans="1:7" x14ac:dyDescent="0.2">
      <c r="A1697">
        <v>2020</v>
      </c>
      <c r="B1697" t="s">
        <v>7</v>
      </c>
      <c r="C1697" t="s">
        <v>39</v>
      </c>
      <c r="D1697" t="s">
        <v>20</v>
      </c>
      <c r="E1697">
        <v>2011</v>
      </c>
      <c r="F1697">
        <v>9.6000000000000002E-2</v>
      </c>
      <c r="G1697" t="s">
        <v>11</v>
      </c>
    </row>
    <row r="1698" spans="1:7" x14ac:dyDescent="0.2">
      <c r="A1698">
        <v>2020</v>
      </c>
      <c r="B1698" t="s">
        <v>7</v>
      </c>
      <c r="C1698" t="s">
        <v>39</v>
      </c>
      <c r="D1698" t="s">
        <v>20</v>
      </c>
      <c r="E1698">
        <v>2015</v>
      </c>
      <c r="F1698">
        <v>7.1999999999999995E-2</v>
      </c>
      <c r="G1698" t="s">
        <v>11</v>
      </c>
    </row>
    <row r="1699" spans="1:7" x14ac:dyDescent="0.2">
      <c r="A1699">
        <v>2020</v>
      </c>
      <c r="B1699" t="s">
        <v>7</v>
      </c>
      <c r="C1699" t="s">
        <v>39</v>
      </c>
      <c r="D1699" t="s">
        <v>20</v>
      </c>
      <c r="E1699">
        <v>2017</v>
      </c>
      <c r="F1699">
        <v>7.1999999999999995E-2</v>
      </c>
      <c r="G1699" t="s">
        <v>12</v>
      </c>
    </row>
    <row r="1700" spans="1:7" x14ac:dyDescent="0.2">
      <c r="A1700">
        <v>2020</v>
      </c>
      <c r="B1700" t="s">
        <v>7</v>
      </c>
      <c r="C1700" t="s">
        <v>39</v>
      </c>
      <c r="D1700" t="s">
        <v>20</v>
      </c>
      <c r="E1700">
        <v>2020</v>
      </c>
      <c r="F1700">
        <v>2.4E-2</v>
      </c>
      <c r="G1700" t="s">
        <v>12</v>
      </c>
    </row>
    <row r="1701" spans="1:7" x14ac:dyDescent="0.2">
      <c r="A1701">
        <v>2020</v>
      </c>
      <c r="B1701" t="s">
        <v>7</v>
      </c>
      <c r="C1701" t="s">
        <v>39</v>
      </c>
      <c r="D1701" t="s">
        <v>20</v>
      </c>
      <c r="E1701">
        <v>2020</v>
      </c>
      <c r="F1701">
        <v>2.4E-2</v>
      </c>
      <c r="G1701" t="s">
        <v>12</v>
      </c>
    </row>
    <row r="1702" spans="1:7" x14ac:dyDescent="0.2">
      <c r="A1702">
        <v>2020</v>
      </c>
      <c r="B1702" t="s">
        <v>7</v>
      </c>
      <c r="C1702" t="s">
        <v>39</v>
      </c>
      <c r="D1702" t="s">
        <v>21</v>
      </c>
      <c r="E1702">
        <v>1975</v>
      </c>
      <c r="F1702">
        <v>0.20799999999999999</v>
      </c>
      <c r="G1702" t="s">
        <v>10</v>
      </c>
    </row>
    <row r="1703" spans="1:7" x14ac:dyDescent="0.2">
      <c r="A1703">
        <v>2020</v>
      </c>
      <c r="B1703" t="s">
        <v>7</v>
      </c>
      <c r="C1703" t="s">
        <v>39</v>
      </c>
      <c r="D1703" t="s">
        <v>21</v>
      </c>
      <c r="E1703">
        <v>1985</v>
      </c>
      <c r="F1703">
        <v>4.5999999999999999E-2</v>
      </c>
      <c r="G1703" t="s">
        <v>10</v>
      </c>
    </row>
    <row r="1704" spans="1:7" x14ac:dyDescent="0.2">
      <c r="A1704">
        <v>2020</v>
      </c>
      <c r="B1704" t="s">
        <v>7</v>
      </c>
      <c r="C1704" t="s">
        <v>39</v>
      </c>
      <c r="D1704" t="s">
        <v>21</v>
      </c>
      <c r="E1704">
        <v>1996</v>
      </c>
      <c r="F1704">
        <v>0.03</v>
      </c>
      <c r="G1704" t="s">
        <v>10</v>
      </c>
    </row>
    <row r="1705" spans="1:7" x14ac:dyDescent="0.2">
      <c r="A1705">
        <v>2020</v>
      </c>
      <c r="B1705" t="s">
        <v>7</v>
      </c>
      <c r="C1705" t="s">
        <v>39</v>
      </c>
      <c r="D1705" t="s">
        <v>21</v>
      </c>
      <c r="E1705">
        <v>2003</v>
      </c>
      <c r="F1705">
        <v>1.2E-2</v>
      </c>
      <c r="G1705" t="s">
        <v>11</v>
      </c>
    </row>
    <row r="1706" spans="1:7" x14ac:dyDescent="0.2">
      <c r="A1706">
        <v>2020</v>
      </c>
      <c r="B1706" t="s">
        <v>7</v>
      </c>
      <c r="C1706" t="s">
        <v>39</v>
      </c>
      <c r="D1706" t="s">
        <v>21</v>
      </c>
      <c r="E1706">
        <v>2007</v>
      </c>
      <c r="F1706">
        <v>7.0000000000000001E-3</v>
      </c>
      <c r="G1706" t="s">
        <v>11</v>
      </c>
    </row>
    <row r="1707" spans="1:7" x14ac:dyDescent="0.2">
      <c r="A1707">
        <v>2020</v>
      </c>
      <c r="B1707" t="s">
        <v>7</v>
      </c>
      <c r="C1707" t="s">
        <v>39</v>
      </c>
      <c r="D1707" t="s">
        <v>21</v>
      </c>
      <c r="E1707">
        <v>2011</v>
      </c>
      <c r="F1707">
        <v>7.0000000000000001E-3</v>
      </c>
      <c r="G1707" t="s">
        <v>11</v>
      </c>
    </row>
    <row r="1708" spans="1:7" x14ac:dyDescent="0.2">
      <c r="A1708">
        <v>2020</v>
      </c>
      <c r="B1708" t="s">
        <v>7</v>
      </c>
      <c r="C1708" t="s">
        <v>39</v>
      </c>
      <c r="D1708" t="s">
        <v>21</v>
      </c>
      <c r="E1708">
        <v>2015</v>
      </c>
      <c r="F1708">
        <v>5.0000000000000001E-3</v>
      </c>
      <c r="G1708" t="s">
        <v>11</v>
      </c>
    </row>
    <row r="1709" spans="1:7" x14ac:dyDescent="0.2">
      <c r="A1709">
        <v>2020</v>
      </c>
      <c r="B1709" t="s">
        <v>7</v>
      </c>
      <c r="C1709" t="s">
        <v>39</v>
      </c>
      <c r="D1709" t="s">
        <v>21</v>
      </c>
      <c r="E1709">
        <v>2017</v>
      </c>
      <c r="F1709">
        <v>5.0000000000000001E-3</v>
      </c>
      <c r="G1709" t="s">
        <v>12</v>
      </c>
    </row>
    <row r="1710" spans="1:7" x14ac:dyDescent="0.2">
      <c r="A1710">
        <v>2020</v>
      </c>
      <c r="B1710" t="s">
        <v>7</v>
      </c>
      <c r="C1710" t="s">
        <v>39</v>
      </c>
      <c r="D1710" t="s">
        <v>21</v>
      </c>
      <c r="E1710">
        <v>2020</v>
      </c>
      <c r="F1710">
        <v>2E-3</v>
      </c>
      <c r="G1710" t="s">
        <v>12</v>
      </c>
    </row>
    <row r="1711" spans="1:7" x14ac:dyDescent="0.2">
      <c r="A1711">
        <v>2020</v>
      </c>
      <c r="B1711" t="s">
        <v>7</v>
      </c>
      <c r="C1711" t="s">
        <v>39</v>
      </c>
      <c r="D1711" t="s">
        <v>21</v>
      </c>
      <c r="E1711">
        <v>2020</v>
      </c>
      <c r="F1711">
        <v>2E-3</v>
      </c>
      <c r="G1711" t="s">
        <v>12</v>
      </c>
    </row>
    <row r="1712" spans="1:7" x14ac:dyDescent="0.2">
      <c r="A1712">
        <v>2020</v>
      </c>
      <c r="B1712" t="s">
        <v>7</v>
      </c>
      <c r="C1712" t="s">
        <v>40</v>
      </c>
      <c r="D1712" t="s">
        <v>9</v>
      </c>
      <c r="E1712">
        <v>1975</v>
      </c>
      <c r="F1712">
        <v>0.59099999999999997</v>
      </c>
      <c r="G1712" t="s">
        <v>10</v>
      </c>
    </row>
    <row r="1713" spans="1:7" x14ac:dyDescent="0.2">
      <c r="A1713">
        <v>2020</v>
      </c>
      <c r="B1713" t="s">
        <v>7</v>
      </c>
      <c r="C1713" t="s">
        <v>40</v>
      </c>
      <c r="D1713" t="s">
        <v>9</v>
      </c>
      <c r="E1713">
        <v>1985</v>
      </c>
      <c r="F1713">
        <v>0.39700000000000002</v>
      </c>
      <c r="G1713" t="s">
        <v>10</v>
      </c>
    </row>
    <row r="1714" spans="1:7" x14ac:dyDescent="0.2">
      <c r="A1714">
        <v>2020</v>
      </c>
      <c r="B1714" t="s">
        <v>7</v>
      </c>
      <c r="C1714" t="s">
        <v>40</v>
      </c>
      <c r="D1714" t="s">
        <v>9</v>
      </c>
      <c r="E1714">
        <v>1996</v>
      </c>
      <c r="F1714">
        <v>0.14799999999999999</v>
      </c>
      <c r="G1714" t="s">
        <v>10</v>
      </c>
    </row>
    <row r="1715" spans="1:7" x14ac:dyDescent="0.2">
      <c r="A1715">
        <v>2020</v>
      </c>
      <c r="B1715" t="s">
        <v>7</v>
      </c>
      <c r="C1715" t="s">
        <v>40</v>
      </c>
      <c r="D1715" t="s">
        <v>9</v>
      </c>
      <c r="E1715">
        <v>2003</v>
      </c>
      <c r="F1715">
        <v>6.6000000000000003E-2</v>
      </c>
      <c r="G1715" t="s">
        <v>11</v>
      </c>
    </row>
    <row r="1716" spans="1:7" x14ac:dyDescent="0.2">
      <c r="A1716">
        <v>2020</v>
      </c>
      <c r="B1716" t="s">
        <v>7</v>
      </c>
      <c r="C1716" t="s">
        <v>40</v>
      </c>
      <c r="D1716" t="s">
        <v>9</v>
      </c>
      <c r="E1716">
        <v>2007</v>
      </c>
      <c r="F1716">
        <v>0.04</v>
      </c>
      <c r="G1716" t="s">
        <v>11</v>
      </c>
    </row>
    <row r="1717" spans="1:7" x14ac:dyDescent="0.2">
      <c r="A1717">
        <v>2020</v>
      </c>
      <c r="B1717" t="s">
        <v>7</v>
      </c>
      <c r="C1717" t="s">
        <v>40</v>
      </c>
      <c r="D1717" t="s">
        <v>9</v>
      </c>
      <c r="E1717">
        <v>2011</v>
      </c>
      <c r="F1717">
        <v>0.04</v>
      </c>
      <c r="G1717" t="s">
        <v>11</v>
      </c>
    </row>
    <row r="1718" spans="1:7" x14ac:dyDescent="0.2">
      <c r="A1718">
        <v>2020</v>
      </c>
      <c r="B1718" t="s">
        <v>7</v>
      </c>
      <c r="C1718" t="s">
        <v>40</v>
      </c>
      <c r="D1718" t="s">
        <v>9</v>
      </c>
      <c r="E1718">
        <v>2015</v>
      </c>
      <c r="F1718">
        <v>0.03</v>
      </c>
      <c r="G1718" t="s">
        <v>11</v>
      </c>
    </row>
    <row r="1719" spans="1:7" x14ac:dyDescent="0.2">
      <c r="A1719">
        <v>2020</v>
      </c>
      <c r="B1719" t="s">
        <v>7</v>
      </c>
      <c r="C1719" t="s">
        <v>40</v>
      </c>
      <c r="D1719" t="s">
        <v>9</v>
      </c>
      <c r="E1719">
        <v>2017</v>
      </c>
      <c r="F1719">
        <v>0.03</v>
      </c>
      <c r="G1719" t="s">
        <v>12</v>
      </c>
    </row>
    <row r="1720" spans="1:7" x14ac:dyDescent="0.2">
      <c r="A1720">
        <v>2020</v>
      </c>
      <c r="B1720" t="s">
        <v>7</v>
      </c>
      <c r="C1720" t="s">
        <v>40</v>
      </c>
      <c r="D1720" t="s">
        <v>9</v>
      </c>
      <c r="E1720">
        <v>2020</v>
      </c>
      <c r="F1720">
        <v>0.01</v>
      </c>
      <c r="G1720" t="s">
        <v>12</v>
      </c>
    </row>
    <row r="1721" spans="1:7" x14ac:dyDescent="0.2">
      <c r="A1721">
        <v>2020</v>
      </c>
      <c r="B1721" t="s">
        <v>7</v>
      </c>
      <c r="C1721" t="s">
        <v>40</v>
      </c>
      <c r="D1721" t="s">
        <v>9</v>
      </c>
      <c r="E1721">
        <v>2020</v>
      </c>
      <c r="F1721">
        <v>0.01</v>
      </c>
      <c r="G1721" t="s">
        <v>12</v>
      </c>
    </row>
    <row r="1722" spans="1:7" x14ac:dyDescent="0.2">
      <c r="A1722">
        <v>2020</v>
      </c>
      <c r="B1722" t="s">
        <v>7</v>
      </c>
      <c r="C1722" t="s">
        <v>40</v>
      </c>
      <c r="D1722" t="s">
        <v>14</v>
      </c>
      <c r="E1722">
        <v>1975</v>
      </c>
      <c r="F1722">
        <v>4.226</v>
      </c>
      <c r="G1722" t="s">
        <v>10</v>
      </c>
    </row>
    <row r="1723" spans="1:7" x14ac:dyDescent="0.2">
      <c r="A1723">
        <v>2020</v>
      </c>
      <c r="B1723" t="s">
        <v>7</v>
      </c>
      <c r="C1723" t="s">
        <v>40</v>
      </c>
      <c r="D1723" t="s">
        <v>14</v>
      </c>
      <c r="E1723">
        <v>1985</v>
      </c>
      <c r="F1723">
        <v>2.089</v>
      </c>
      <c r="G1723" t="s">
        <v>10</v>
      </c>
    </row>
    <row r="1724" spans="1:7" x14ac:dyDescent="0.2">
      <c r="A1724">
        <v>2020</v>
      </c>
      <c r="B1724" t="s">
        <v>7</v>
      </c>
      <c r="C1724" t="s">
        <v>40</v>
      </c>
      <c r="D1724" t="s">
        <v>14</v>
      </c>
      <c r="E1724">
        <v>1996</v>
      </c>
      <c r="F1724">
        <v>1.222</v>
      </c>
      <c r="G1724" t="s">
        <v>10</v>
      </c>
    </row>
    <row r="1725" spans="1:7" x14ac:dyDescent="0.2">
      <c r="A1725">
        <v>2020</v>
      </c>
      <c r="B1725" t="s">
        <v>7</v>
      </c>
      <c r="C1725" t="s">
        <v>40</v>
      </c>
      <c r="D1725" t="s">
        <v>14</v>
      </c>
      <c r="E1725">
        <v>2003</v>
      </c>
      <c r="F1725">
        <v>0.5</v>
      </c>
      <c r="G1725" t="s">
        <v>11</v>
      </c>
    </row>
    <row r="1726" spans="1:7" x14ac:dyDescent="0.2">
      <c r="A1726">
        <v>2020</v>
      </c>
      <c r="B1726" t="s">
        <v>7</v>
      </c>
      <c r="C1726" t="s">
        <v>40</v>
      </c>
      <c r="D1726" t="s">
        <v>14</v>
      </c>
      <c r="E1726">
        <v>2007</v>
      </c>
      <c r="F1726">
        <v>0.28499999999999998</v>
      </c>
      <c r="G1726" t="s">
        <v>11</v>
      </c>
    </row>
    <row r="1727" spans="1:7" x14ac:dyDescent="0.2">
      <c r="A1727">
        <v>2020</v>
      </c>
      <c r="B1727" t="s">
        <v>7</v>
      </c>
      <c r="C1727" t="s">
        <v>40</v>
      </c>
      <c r="D1727" t="s">
        <v>14</v>
      </c>
      <c r="E1727">
        <v>2011</v>
      </c>
      <c r="F1727">
        <v>0.28499999999999998</v>
      </c>
      <c r="G1727" t="s">
        <v>11</v>
      </c>
    </row>
    <row r="1728" spans="1:7" x14ac:dyDescent="0.2">
      <c r="A1728">
        <v>2020</v>
      </c>
      <c r="B1728" t="s">
        <v>7</v>
      </c>
      <c r="C1728" t="s">
        <v>40</v>
      </c>
      <c r="D1728" t="s">
        <v>14</v>
      </c>
      <c r="E1728">
        <v>2015</v>
      </c>
      <c r="F1728">
        <v>0.214</v>
      </c>
      <c r="G1728" t="s">
        <v>11</v>
      </c>
    </row>
    <row r="1729" spans="1:7" x14ac:dyDescent="0.2">
      <c r="A1729">
        <v>2020</v>
      </c>
      <c r="B1729" t="s">
        <v>7</v>
      </c>
      <c r="C1729" t="s">
        <v>40</v>
      </c>
      <c r="D1729" t="s">
        <v>14</v>
      </c>
      <c r="E1729">
        <v>2017</v>
      </c>
      <c r="F1729">
        <v>0.214</v>
      </c>
      <c r="G1729" t="s">
        <v>12</v>
      </c>
    </row>
    <row r="1730" spans="1:7" x14ac:dyDescent="0.2">
      <c r="A1730">
        <v>2020</v>
      </c>
      <c r="B1730" t="s">
        <v>7</v>
      </c>
      <c r="C1730" t="s">
        <v>40</v>
      </c>
      <c r="D1730" t="s">
        <v>14</v>
      </c>
      <c r="E1730">
        <v>2020</v>
      </c>
      <c r="F1730">
        <v>7.0999999999999994E-2</v>
      </c>
      <c r="G1730" t="s">
        <v>12</v>
      </c>
    </row>
    <row r="1731" spans="1:7" x14ac:dyDescent="0.2">
      <c r="A1731">
        <v>2020</v>
      </c>
      <c r="B1731" t="s">
        <v>7</v>
      </c>
      <c r="C1731" t="s">
        <v>40</v>
      </c>
      <c r="D1731" t="s">
        <v>14</v>
      </c>
      <c r="E1731">
        <v>2020</v>
      </c>
      <c r="F1731">
        <v>7.0999999999999994E-2</v>
      </c>
      <c r="G1731" t="s">
        <v>12</v>
      </c>
    </row>
    <row r="1732" spans="1:7" x14ac:dyDescent="0.2">
      <c r="A1732">
        <v>2020</v>
      </c>
      <c r="B1732" t="s">
        <v>7</v>
      </c>
      <c r="C1732" t="s">
        <v>40</v>
      </c>
      <c r="D1732" t="s">
        <v>15</v>
      </c>
      <c r="E1732">
        <v>1975</v>
      </c>
      <c r="F1732">
        <v>22.643999999999998</v>
      </c>
      <c r="G1732" t="s">
        <v>10</v>
      </c>
    </row>
    <row r="1733" spans="1:7" x14ac:dyDescent="0.2">
      <c r="A1733">
        <v>2020</v>
      </c>
      <c r="B1733" t="s">
        <v>7</v>
      </c>
      <c r="C1733" t="s">
        <v>40</v>
      </c>
      <c r="D1733" t="s">
        <v>15</v>
      </c>
      <c r="E1733">
        <v>1985</v>
      </c>
      <c r="F1733">
        <v>8.2989999999999995</v>
      </c>
      <c r="G1733" t="s">
        <v>10</v>
      </c>
    </row>
    <row r="1734" spans="1:7" x14ac:dyDescent="0.2">
      <c r="A1734">
        <v>2020</v>
      </c>
      <c r="B1734" t="s">
        <v>7</v>
      </c>
      <c r="C1734" t="s">
        <v>40</v>
      </c>
      <c r="D1734" t="s">
        <v>15</v>
      </c>
      <c r="E1734">
        <v>1996</v>
      </c>
      <c r="F1734">
        <v>4.758</v>
      </c>
      <c r="G1734" t="s">
        <v>10</v>
      </c>
    </row>
    <row r="1735" spans="1:7" x14ac:dyDescent="0.2">
      <c r="A1735">
        <v>2020</v>
      </c>
      <c r="B1735" t="s">
        <v>7</v>
      </c>
      <c r="C1735" t="s">
        <v>40</v>
      </c>
      <c r="D1735" t="s">
        <v>15</v>
      </c>
      <c r="E1735">
        <v>2003</v>
      </c>
      <c r="F1735">
        <v>1.903</v>
      </c>
      <c r="G1735" t="s">
        <v>11</v>
      </c>
    </row>
    <row r="1736" spans="1:7" x14ac:dyDescent="0.2">
      <c r="A1736">
        <v>2020</v>
      </c>
      <c r="B1736" t="s">
        <v>7</v>
      </c>
      <c r="C1736" t="s">
        <v>40</v>
      </c>
      <c r="D1736" t="s">
        <v>15</v>
      </c>
      <c r="E1736">
        <v>2007</v>
      </c>
      <c r="F1736">
        <v>1.22</v>
      </c>
      <c r="G1736" t="s">
        <v>11</v>
      </c>
    </row>
    <row r="1737" spans="1:7" x14ac:dyDescent="0.2">
      <c r="A1737">
        <v>2020</v>
      </c>
      <c r="B1737" t="s">
        <v>7</v>
      </c>
      <c r="C1737" t="s">
        <v>40</v>
      </c>
      <c r="D1737" t="s">
        <v>15</v>
      </c>
      <c r="E1737">
        <v>2011</v>
      </c>
      <c r="F1737">
        <v>1.22</v>
      </c>
      <c r="G1737" t="s">
        <v>11</v>
      </c>
    </row>
    <row r="1738" spans="1:7" x14ac:dyDescent="0.2">
      <c r="A1738">
        <v>2020</v>
      </c>
      <c r="B1738" t="s">
        <v>7</v>
      </c>
      <c r="C1738" t="s">
        <v>40</v>
      </c>
      <c r="D1738" t="s">
        <v>15</v>
      </c>
      <c r="E1738">
        <v>2015</v>
      </c>
      <c r="F1738">
        <v>0.91500000000000004</v>
      </c>
      <c r="G1738" t="s">
        <v>11</v>
      </c>
    </row>
    <row r="1739" spans="1:7" x14ac:dyDescent="0.2">
      <c r="A1739">
        <v>2020</v>
      </c>
      <c r="B1739" t="s">
        <v>7</v>
      </c>
      <c r="C1739" t="s">
        <v>40</v>
      </c>
      <c r="D1739" t="s">
        <v>15</v>
      </c>
      <c r="E1739">
        <v>2017</v>
      </c>
      <c r="F1739">
        <v>0.91500000000000004</v>
      </c>
      <c r="G1739" t="s">
        <v>12</v>
      </c>
    </row>
    <row r="1740" spans="1:7" x14ac:dyDescent="0.2">
      <c r="A1740">
        <v>2020</v>
      </c>
      <c r="B1740" t="s">
        <v>7</v>
      </c>
      <c r="C1740" t="s">
        <v>40</v>
      </c>
      <c r="D1740" t="s">
        <v>15</v>
      </c>
      <c r="E1740">
        <v>2020</v>
      </c>
      <c r="F1740">
        <v>0.30499999999999999</v>
      </c>
      <c r="G1740" t="s">
        <v>12</v>
      </c>
    </row>
    <row r="1741" spans="1:7" x14ac:dyDescent="0.2">
      <c r="A1741">
        <v>2020</v>
      </c>
      <c r="B1741" t="s">
        <v>7</v>
      </c>
      <c r="C1741" t="s">
        <v>40</v>
      </c>
      <c r="D1741" t="s">
        <v>15</v>
      </c>
      <c r="E1741">
        <v>2020</v>
      </c>
      <c r="F1741">
        <v>0.30499999999999999</v>
      </c>
      <c r="G1741" t="s">
        <v>12</v>
      </c>
    </row>
    <row r="1742" spans="1:7" x14ac:dyDescent="0.2">
      <c r="A1742">
        <v>2020</v>
      </c>
      <c r="B1742" t="s">
        <v>7</v>
      </c>
      <c r="C1742" t="s">
        <v>40</v>
      </c>
      <c r="D1742" t="s">
        <v>16</v>
      </c>
      <c r="E1742">
        <v>1975</v>
      </c>
      <c r="F1742">
        <v>8.1890000000000001</v>
      </c>
      <c r="G1742" t="s">
        <v>10</v>
      </c>
    </row>
    <row r="1743" spans="1:7" x14ac:dyDescent="0.2">
      <c r="A1743">
        <v>2020</v>
      </c>
      <c r="B1743" t="s">
        <v>7</v>
      </c>
      <c r="C1743" t="s">
        <v>40</v>
      </c>
      <c r="D1743" t="s">
        <v>16</v>
      </c>
      <c r="E1743">
        <v>1985</v>
      </c>
      <c r="F1743">
        <v>4.3540000000000001</v>
      </c>
      <c r="G1743" t="s">
        <v>10</v>
      </c>
    </row>
    <row r="1744" spans="1:7" x14ac:dyDescent="0.2">
      <c r="A1744">
        <v>2020</v>
      </c>
      <c r="B1744" t="s">
        <v>7</v>
      </c>
      <c r="C1744" t="s">
        <v>40</v>
      </c>
      <c r="D1744" t="s">
        <v>16</v>
      </c>
      <c r="E1744">
        <v>1996</v>
      </c>
      <c r="F1744">
        <v>2.6779999999999999</v>
      </c>
      <c r="G1744" t="s">
        <v>10</v>
      </c>
    </row>
    <row r="1745" spans="1:7" x14ac:dyDescent="0.2">
      <c r="A1745">
        <v>2020</v>
      </c>
      <c r="B1745" t="s">
        <v>7</v>
      </c>
      <c r="C1745" t="s">
        <v>40</v>
      </c>
      <c r="D1745" t="s">
        <v>16</v>
      </c>
      <c r="E1745">
        <v>2003</v>
      </c>
      <c r="F1745">
        <v>1.0940000000000001</v>
      </c>
      <c r="G1745" t="s">
        <v>11</v>
      </c>
    </row>
    <row r="1746" spans="1:7" x14ac:dyDescent="0.2">
      <c r="A1746">
        <v>2020</v>
      </c>
      <c r="B1746" t="s">
        <v>7</v>
      </c>
      <c r="C1746" t="s">
        <v>40</v>
      </c>
      <c r="D1746" t="s">
        <v>16</v>
      </c>
      <c r="E1746">
        <v>2007</v>
      </c>
      <c r="F1746">
        <v>0.60099999999999998</v>
      </c>
      <c r="G1746" t="s">
        <v>11</v>
      </c>
    </row>
    <row r="1747" spans="1:7" x14ac:dyDescent="0.2">
      <c r="A1747">
        <v>2020</v>
      </c>
      <c r="B1747" t="s">
        <v>7</v>
      </c>
      <c r="C1747" t="s">
        <v>40</v>
      </c>
      <c r="D1747" t="s">
        <v>16</v>
      </c>
      <c r="E1747">
        <v>2011</v>
      </c>
      <c r="F1747">
        <v>0.60099999999999998</v>
      </c>
      <c r="G1747" t="s">
        <v>11</v>
      </c>
    </row>
    <row r="1748" spans="1:7" x14ac:dyDescent="0.2">
      <c r="A1748">
        <v>2020</v>
      </c>
      <c r="B1748" t="s">
        <v>7</v>
      </c>
      <c r="C1748" t="s">
        <v>40</v>
      </c>
      <c r="D1748" t="s">
        <v>16</v>
      </c>
      <c r="E1748">
        <v>2015</v>
      </c>
      <c r="F1748">
        <v>0.45100000000000001</v>
      </c>
      <c r="G1748" t="s">
        <v>11</v>
      </c>
    </row>
    <row r="1749" spans="1:7" x14ac:dyDescent="0.2">
      <c r="A1749">
        <v>2020</v>
      </c>
      <c r="B1749" t="s">
        <v>7</v>
      </c>
      <c r="C1749" t="s">
        <v>40</v>
      </c>
      <c r="D1749" t="s">
        <v>16</v>
      </c>
      <c r="E1749">
        <v>2017</v>
      </c>
      <c r="F1749">
        <v>0.45100000000000001</v>
      </c>
      <c r="G1749" t="s">
        <v>12</v>
      </c>
    </row>
    <row r="1750" spans="1:7" x14ac:dyDescent="0.2">
      <c r="A1750">
        <v>2020</v>
      </c>
      <c r="B1750" t="s">
        <v>7</v>
      </c>
      <c r="C1750" t="s">
        <v>40</v>
      </c>
      <c r="D1750" t="s">
        <v>16</v>
      </c>
      <c r="E1750">
        <v>2020</v>
      </c>
      <c r="F1750">
        <v>0.15</v>
      </c>
      <c r="G1750" t="s">
        <v>12</v>
      </c>
    </row>
    <row r="1751" spans="1:7" x14ac:dyDescent="0.2">
      <c r="A1751">
        <v>2020</v>
      </c>
      <c r="B1751" t="s">
        <v>7</v>
      </c>
      <c r="C1751" t="s">
        <v>40</v>
      </c>
      <c r="D1751" t="s">
        <v>16</v>
      </c>
      <c r="E1751">
        <v>2020</v>
      </c>
      <c r="F1751">
        <v>0.15</v>
      </c>
      <c r="G1751" t="s">
        <v>12</v>
      </c>
    </row>
    <row r="1752" spans="1:7" x14ac:dyDescent="0.2">
      <c r="A1752">
        <v>2020</v>
      </c>
      <c r="B1752" t="s">
        <v>7</v>
      </c>
      <c r="C1752" t="s">
        <v>40</v>
      </c>
      <c r="D1752" t="s">
        <v>17</v>
      </c>
      <c r="E1752">
        <v>1975</v>
      </c>
      <c r="F1752">
        <v>1.4</v>
      </c>
      <c r="G1752" t="s">
        <v>10</v>
      </c>
    </row>
    <row r="1753" spans="1:7" x14ac:dyDescent="0.2">
      <c r="A1753">
        <v>2020</v>
      </c>
      <c r="B1753" t="s">
        <v>7</v>
      </c>
      <c r="C1753" t="s">
        <v>40</v>
      </c>
      <c r="D1753" t="s">
        <v>17</v>
      </c>
      <c r="E1753">
        <v>1985</v>
      </c>
      <c r="F1753">
        <v>0.753</v>
      </c>
      <c r="G1753" t="s">
        <v>10</v>
      </c>
    </row>
    <row r="1754" spans="1:7" x14ac:dyDescent="0.2">
      <c r="A1754">
        <v>2020</v>
      </c>
      <c r="B1754" t="s">
        <v>7</v>
      </c>
      <c r="C1754" t="s">
        <v>40</v>
      </c>
      <c r="D1754" t="s">
        <v>17</v>
      </c>
      <c r="E1754">
        <v>1996</v>
      </c>
      <c r="F1754">
        <v>0.46400000000000002</v>
      </c>
      <c r="G1754" t="s">
        <v>10</v>
      </c>
    </row>
    <row r="1755" spans="1:7" x14ac:dyDescent="0.2">
      <c r="A1755">
        <v>2020</v>
      </c>
      <c r="B1755" t="s">
        <v>7</v>
      </c>
      <c r="C1755" t="s">
        <v>40</v>
      </c>
      <c r="D1755" t="s">
        <v>17</v>
      </c>
      <c r="E1755">
        <v>2003</v>
      </c>
      <c r="F1755">
        <v>0.19</v>
      </c>
      <c r="G1755" t="s">
        <v>11</v>
      </c>
    </row>
    <row r="1756" spans="1:7" x14ac:dyDescent="0.2">
      <c r="A1756">
        <v>2020</v>
      </c>
      <c r="B1756" t="s">
        <v>7</v>
      </c>
      <c r="C1756" t="s">
        <v>40</v>
      </c>
      <c r="D1756" t="s">
        <v>17</v>
      </c>
      <c r="E1756">
        <v>2007</v>
      </c>
      <c r="F1756">
        <v>0.104</v>
      </c>
      <c r="G1756" t="s">
        <v>11</v>
      </c>
    </row>
    <row r="1757" spans="1:7" x14ac:dyDescent="0.2">
      <c r="A1757">
        <v>2020</v>
      </c>
      <c r="B1757" t="s">
        <v>7</v>
      </c>
      <c r="C1757" t="s">
        <v>40</v>
      </c>
      <c r="D1757" t="s">
        <v>17</v>
      </c>
      <c r="E1757">
        <v>2011</v>
      </c>
      <c r="F1757">
        <v>0.104</v>
      </c>
      <c r="G1757" t="s">
        <v>11</v>
      </c>
    </row>
    <row r="1758" spans="1:7" x14ac:dyDescent="0.2">
      <c r="A1758">
        <v>2020</v>
      </c>
      <c r="B1758" t="s">
        <v>7</v>
      </c>
      <c r="C1758" t="s">
        <v>40</v>
      </c>
      <c r="D1758" t="s">
        <v>17</v>
      </c>
      <c r="E1758">
        <v>2015</v>
      </c>
      <c r="F1758">
        <v>7.8E-2</v>
      </c>
      <c r="G1758" t="s">
        <v>11</v>
      </c>
    </row>
    <row r="1759" spans="1:7" x14ac:dyDescent="0.2">
      <c r="A1759">
        <v>2020</v>
      </c>
      <c r="B1759" t="s">
        <v>7</v>
      </c>
      <c r="C1759" t="s">
        <v>40</v>
      </c>
      <c r="D1759" t="s">
        <v>17</v>
      </c>
      <c r="E1759">
        <v>2017</v>
      </c>
      <c r="F1759">
        <v>7.8E-2</v>
      </c>
      <c r="G1759" t="s">
        <v>12</v>
      </c>
    </row>
    <row r="1760" spans="1:7" x14ac:dyDescent="0.2">
      <c r="A1760">
        <v>2020</v>
      </c>
      <c r="B1760" t="s">
        <v>7</v>
      </c>
      <c r="C1760" t="s">
        <v>40</v>
      </c>
      <c r="D1760" t="s">
        <v>17</v>
      </c>
      <c r="E1760">
        <v>2020</v>
      </c>
      <c r="F1760">
        <v>2.5999999999999999E-2</v>
      </c>
      <c r="G1760" t="s">
        <v>12</v>
      </c>
    </row>
    <row r="1761" spans="1:7" x14ac:dyDescent="0.2">
      <c r="A1761">
        <v>2020</v>
      </c>
      <c r="B1761" t="s">
        <v>7</v>
      </c>
      <c r="C1761" t="s">
        <v>40</v>
      </c>
      <c r="D1761" t="s">
        <v>17</v>
      </c>
      <c r="E1761">
        <v>2020</v>
      </c>
      <c r="F1761">
        <v>2.5999999999999999E-2</v>
      </c>
      <c r="G1761" t="s">
        <v>12</v>
      </c>
    </row>
    <row r="1762" spans="1:7" x14ac:dyDescent="0.2">
      <c r="A1762">
        <v>2020</v>
      </c>
      <c r="B1762" t="s">
        <v>7</v>
      </c>
      <c r="C1762" t="s">
        <v>40</v>
      </c>
      <c r="D1762" t="s">
        <v>18</v>
      </c>
      <c r="E1762">
        <v>1975</v>
      </c>
      <c r="F1762">
        <v>2.5680000000000001</v>
      </c>
      <c r="G1762" t="s">
        <v>10</v>
      </c>
    </row>
    <row r="1763" spans="1:7" x14ac:dyDescent="0.2">
      <c r="A1763">
        <v>2020</v>
      </c>
      <c r="B1763" t="s">
        <v>7</v>
      </c>
      <c r="C1763" t="s">
        <v>40</v>
      </c>
      <c r="D1763" t="s">
        <v>18</v>
      </c>
      <c r="E1763">
        <v>1985</v>
      </c>
      <c r="F1763">
        <v>2.0579999999999998</v>
      </c>
      <c r="G1763" t="s">
        <v>10</v>
      </c>
    </row>
    <row r="1764" spans="1:7" x14ac:dyDescent="0.2">
      <c r="A1764">
        <v>2020</v>
      </c>
      <c r="B1764" t="s">
        <v>7</v>
      </c>
      <c r="C1764" t="s">
        <v>40</v>
      </c>
      <c r="D1764" t="s">
        <v>18</v>
      </c>
      <c r="E1764">
        <v>1996</v>
      </c>
      <c r="F1764">
        <v>1.0980000000000001</v>
      </c>
      <c r="G1764" t="s">
        <v>10</v>
      </c>
    </row>
    <row r="1765" spans="1:7" x14ac:dyDescent="0.2">
      <c r="A1765">
        <v>2020</v>
      </c>
      <c r="B1765" t="s">
        <v>7</v>
      </c>
      <c r="C1765" t="s">
        <v>40</v>
      </c>
      <c r="D1765" t="s">
        <v>18</v>
      </c>
      <c r="E1765">
        <v>2003</v>
      </c>
      <c r="F1765">
        <v>0.57999999999999996</v>
      </c>
      <c r="G1765" t="s">
        <v>11</v>
      </c>
    </row>
    <row r="1766" spans="1:7" x14ac:dyDescent="0.2">
      <c r="A1766">
        <v>2020</v>
      </c>
      <c r="B1766" t="s">
        <v>7</v>
      </c>
      <c r="C1766" t="s">
        <v>40</v>
      </c>
      <c r="D1766" t="s">
        <v>18</v>
      </c>
      <c r="E1766">
        <v>2007</v>
      </c>
      <c r="F1766">
        <v>0.32500000000000001</v>
      </c>
      <c r="G1766" t="s">
        <v>11</v>
      </c>
    </row>
    <row r="1767" spans="1:7" x14ac:dyDescent="0.2">
      <c r="A1767">
        <v>2020</v>
      </c>
      <c r="B1767" t="s">
        <v>7</v>
      </c>
      <c r="C1767" t="s">
        <v>40</v>
      </c>
      <c r="D1767" t="s">
        <v>18</v>
      </c>
      <c r="E1767">
        <v>2011</v>
      </c>
      <c r="F1767">
        <v>0.32500000000000001</v>
      </c>
      <c r="G1767" t="s">
        <v>11</v>
      </c>
    </row>
    <row r="1768" spans="1:7" x14ac:dyDescent="0.2">
      <c r="A1768">
        <v>2020</v>
      </c>
      <c r="B1768" t="s">
        <v>7</v>
      </c>
      <c r="C1768" t="s">
        <v>40</v>
      </c>
      <c r="D1768" t="s">
        <v>18</v>
      </c>
      <c r="E1768">
        <v>2015</v>
      </c>
      <c r="F1768">
        <v>0.24399999999999999</v>
      </c>
      <c r="G1768" t="s">
        <v>11</v>
      </c>
    </row>
    <row r="1769" spans="1:7" x14ac:dyDescent="0.2">
      <c r="A1769">
        <v>2020</v>
      </c>
      <c r="B1769" t="s">
        <v>7</v>
      </c>
      <c r="C1769" t="s">
        <v>40</v>
      </c>
      <c r="D1769" t="s">
        <v>18</v>
      </c>
      <c r="E1769">
        <v>2017</v>
      </c>
      <c r="F1769">
        <v>0.24399999999999999</v>
      </c>
      <c r="G1769" t="s">
        <v>12</v>
      </c>
    </row>
    <row r="1770" spans="1:7" x14ac:dyDescent="0.2">
      <c r="A1770">
        <v>2020</v>
      </c>
      <c r="B1770" t="s">
        <v>7</v>
      </c>
      <c r="C1770" t="s">
        <v>40</v>
      </c>
      <c r="D1770" t="s">
        <v>18</v>
      </c>
      <c r="E1770">
        <v>2020</v>
      </c>
      <c r="F1770">
        <v>8.1000000000000003E-2</v>
      </c>
      <c r="G1770" t="s">
        <v>12</v>
      </c>
    </row>
    <row r="1771" spans="1:7" x14ac:dyDescent="0.2">
      <c r="A1771">
        <v>2020</v>
      </c>
      <c r="B1771" t="s">
        <v>7</v>
      </c>
      <c r="C1771" t="s">
        <v>40</v>
      </c>
      <c r="D1771" t="s">
        <v>18</v>
      </c>
      <c r="E1771">
        <v>2020</v>
      </c>
      <c r="F1771">
        <v>8.1000000000000003E-2</v>
      </c>
      <c r="G1771" t="s">
        <v>12</v>
      </c>
    </row>
    <row r="1772" spans="1:7" x14ac:dyDescent="0.2">
      <c r="A1772">
        <v>2020</v>
      </c>
      <c r="B1772" t="s">
        <v>7</v>
      </c>
      <c r="C1772" t="s">
        <v>40</v>
      </c>
      <c r="D1772" t="s">
        <v>19</v>
      </c>
      <c r="E1772">
        <v>1975</v>
      </c>
      <c r="F1772">
        <v>11.683999999999999</v>
      </c>
      <c r="G1772" t="s">
        <v>10</v>
      </c>
    </row>
    <row r="1773" spans="1:7" x14ac:dyDescent="0.2">
      <c r="A1773">
        <v>2020</v>
      </c>
      <c r="B1773" t="s">
        <v>7</v>
      </c>
      <c r="C1773" t="s">
        <v>40</v>
      </c>
      <c r="D1773" t="s">
        <v>19</v>
      </c>
      <c r="E1773">
        <v>1985</v>
      </c>
      <c r="F1773">
        <v>7.36</v>
      </c>
      <c r="G1773" t="s">
        <v>10</v>
      </c>
    </row>
    <row r="1774" spans="1:7" x14ac:dyDescent="0.2">
      <c r="A1774">
        <v>2020</v>
      </c>
      <c r="B1774" t="s">
        <v>7</v>
      </c>
      <c r="C1774" t="s">
        <v>40</v>
      </c>
      <c r="D1774" t="s">
        <v>19</v>
      </c>
      <c r="E1774">
        <v>1996</v>
      </c>
      <c r="F1774">
        <v>5.008</v>
      </c>
      <c r="G1774" t="s">
        <v>10</v>
      </c>
    </row>
    <row r="1775" spans="1:7" x14ac:dyDescent="0.2">
      <c r="A1775">
        <v>2020</v>
      </c>
      <c r="B1775" t="s">
        <v>7</v>
      </c>
      <c r="C1775" t="s">
        <v>40</v>
      </c>
      <c r="D1775" t="s">
        <v>19</v>
      </c>
      <c r="E1775">
        <v>2003</v>
      </c>
      <c r="F1775">
        <v>2.7040000000000002</v>
      </c>
      <c r="G1775" t="s">
        <v>11</v>
      </c>
    </row>
    <row r="1776" spans="1:7" x14ac:dyDescent="0.2">
      <c r="A1776">
        <v>2020</v>
      </c>
      <c r="B1776" t="s">
        <v>7</v>
      </c>
      <c r="C1776" t="s">
        <v>40</v>
      </c>
      <c r="D1776" t="s">
        <v>19</v>
      </c>
      <c r="E1776">
        <v>2007</v>
      </c>
      <c r="F1776">
        <v>1.236</v>
      </c>
      <c r="G1776" t="s">
        <v>11</v>
      </c>
    </row>
    <row r="1777" spans="1:7" x14ac:dyDescent="0.2">
      <c r="A1777">
        <v>2020</v>
      </c>
      <c r="B1777" t="s">
        <v>7</v>
      </c>
      <c r="C1777" t="s">
        <v>40</v>
      </c>
      <c r="D1777" t="s">
        <v>19</v>
      </c>
      <c r="E1777">
        <v>2011</v>
      </c>
      <c r="F1777">
        <v>1.236</v>
      </c>
      <c r="G1777" t="s">
        <v>11</v>
      </c>
    </row>
    <row r="1778" spans="1:7" x14ac:dyDescent="0.2">
      <c r="A1778">
        <v>2020</v>
      </c>
      <c r="B1778" t="s">
        <v>7</v>
      </c>
      <c r="C1778" t="s">
        <v>40</v>
      </c>
      <c r="D1778" t="s">
        <v>19</v>
      </c>
      <c r="E1778">
        <v>2015</v>
      </c>
      <c r="F1778">
        <v>0.92700000000000005</v>
      </c>
      <c r="G1778" t="s">
        <v>11</v>
      </c>
    </row>
    <row r="1779" spans="1:7" x14ac:dyDescent="0.2">
      <c r="A1779">
        <v>2020</v>
      </c>
      <c r="B1779" t="s">
        <v>7</v>
      </c>
      <c r="C1779" t="s">
        <v>40</v>
      </c>
      <c r="D1779" t="s">
        <v>19</v>
      </c>
      <c r="E1779">
        <v>2017</v>
      </c>
      <c r="F1779">
        <v>0.92700000000000005</v>
      </c>
      <c r="G1779" t="s">
        <v>12</v>
      </c>
    </row>
    <row r="1780" spans="1:7" x14ac:dyDescent="0.2">
      <c r="A1780">
        <v>2020</v>
      </c>
      <c r="B1780" t="s">
        <v>7</v>
      </c>
      <c r="C1780" t="s">
        <v>40</v>
      </c>
      <c r="D1780" t="s">
        <v>19</v>
      </c>
      <c r="E1780">
        <v>2020</v>
      </c>
      <c r="F1780">
        <v>0.309</v>
      </c>
      <c r="G1780" t="s">
        <v>12</v>
      </c>
    </row>
    <row r="1781" spans="1:7" x14ac:dyDescent="0.2">
      <c r="A1781">
        <v>2020</v>
      </c>
      <c r="B1781" t="s">
        <v>7</v>
      </c>
      <c r="C1781" t="s">
        <v>40</v>
      </c>
      <c r="D1781" t="s">
        <v>19</v>
      </c>
      <c r="E1781">
        <v>2020</v>
      </c>
      <c r="F1781">
        <v>0.309</v>
      </c>
      <c r="G1781" t="s">
        <v>12</v>
      </c>
    </row>
    <row r="1782" spans="1:7" x14ac:dyDescent="0.2">
      <c r="A1782">
        <v>2020</v>
      </c>
      <c r="B1782" t="s">
        <v>7</v>
      </c>
      <c r="C1782" t="s">
        <v>40</v>
      </c>
      <c r="D1782" t="s">
        <v>20</v>
      </c>
      <c r="E1782">
        <v>1975</v>
      </c>
      <c r="F1782">
        <v>6.5730000000000004</v>
      </c>
      <c r="G1782" t="s">
        <v>10</v>
      </c>
    </row>
    <row r="1783" spans="1:7" x14ac:dyDescent="0.2">
      <c r="A1783">
        <v>2020</v>
      </c>
      <c r="B1783" t="s">
        <v>7</v>
      </c>
      <c r="C1783" t="s">
        <v>40</v>
      </c>
      <c r="D1783" t="s">
        <v>20</v>
      </c>
      <c r="E1783">
        <v>1985</v>
      </c>
      <c r="F1783">
        <v>5.4249999999999998</v>
      </c>
      <c r="G1783" t="s">
        <v>10</v>
      </c>
    </row>
    <row r="1784" spans="1:7" x14ac:dyDescent="0.2">
      <c r="A1784">
        <v>2020</v>
      </c>
      <c r="B1784" t="s">
        <v>7</v>
      </c>
      <c r="C1784" t="s">
        <v>40</v>
      </c>
      <c r="D1784" t="s">
        <v>20</v>
      </c>
      <c r="E1784">
        <v>1996</v>
      </c>
      <c r="F1784">
        <v>2.7789999999999999</v>
      </c>
      <c r="G1784" t="s">
        <v>10</v>
      </c>
    </row>
    <row r="1785" spans="1:7" x14ac:dyDescent="0.2">
      <c r="A1785">
        <v>2020</v>
      </c>
      <c r="B1785" t="s">
        <v>7</v>
      </c>
      <c r="C1785" t="s">
        <v>40</v>
      </c>
      <c r="D1785" t="s">
        <v>20</v>
      </c>
      <c r="E1785">
        <v>2003</v>
      </c>
      <c r="F1785">
        <v>1.3580000000000001</v>
      </c>
      <c r="G1785" t="s">
        <v>11</v>
      </c>
    </row>
    <row r="1786" spans="1:7" x14ac:dyDescent="0.2">
      <c r="A1786">
        <v>2020</v>
      </c>
      <c r="B1786" t="s">
        <v>7</v>
      </c>
      <c r="C1786" t="s">
        <v>40</v>
      </c>
      <c r="D1786" t="s">
        <v>20</v>
      </c>
      <c r="E1786">
        <v>2007</v>
      </c>
      <c r="F1786">
        <v>0.85199999999999998</v>
      </c>
      <c r="G1786" t="s">
        <v>11</v>
      </c>
    </row>
    <row r="1787" spans="1:7" x14ac:dyDescent="0.2">
      <c r="A1787">
        <v>2020</v>
      </c>
      <c r="B1787" t="s">
        <v>7</v>
      </c>
      <c r="C1787" t="s">
        <v>40</v>
      </c>
      <c r="D1787" t="s">
        <v>20</v>
      </c>
      <c r="E1787">
        <v>2011</v>
      </c>
      <c r="F1787">
        <v>0.85199999999999998</v>
      </c>
      <c r="G1787" t="s">
        <v>11</v>
      </c>
    </row>
    <row r="1788" spans="1:7" x14ac:dyDescent="0.2">
      <c r="A1788">
        <v>2020</v>
      </c>
      <c r="B1788" t="s">
        <v>7</v>
      </c>
      <c r="C1788" t="s">
        <v>40</v>
      </c>
      <c r="D1788" t="s">
        <v>20</v>
      </c>
      <c r="E1788">
        <v>2015</v>
      </c>
      <c r="F1788">
        <v>0.63900000000000001</v>
      </c>
      <c r="G1788" t="s">
        <v>11</v>
      </c>
    </row>
    <row r="1789" spans="1:7" x14ac:dyDescent="0.2">
      <c r="A1789">
        <v>2020</v>
      </c>
      <c r="B1789" t="s">
        <v>7</v>
      </c>
      <c r="C1789" t="s">
        <v>40</v>
      </c>
      <c r="D1789" t="s">
        <v>20</v>
      </c>
      <c r="E1789">
        <v>2017</v>
      </c>
      <c r="F1789">
        <v>0.63900000000000001</v>
      </c>
      <c r="G1789" t="s">
        <v>12</v>
      </c>
    </row>
    <row r="1790" spans="1:7" x14ac:dyDescent="0.2">
      <c r="A1790">
        <v>2020</v>
      </c>
      <c r="B1790" t="s">
        <v>7</v>
      </c>
      <c r="C1790" t="s">
        <v>40</v>
      </c>
      <c r="D1790" t="s">
        <v>20</v>
      </c>
      <c r="E1790">
        <v>2020</v>
      </c>
      <c r="F1790">
        <v>0.21299999999999999</v>
      </c>
      <c r="G1790" t="s">
        <v>12</v>
      </c>
    </row>
    <row r="1791" spans="1:7" x14ac:dyDescent="0.2">
      <c r="A1791">
        <v>2020</v>
      </c>
      <c r="B1791" t="s">
        <v>7</v>
      </c>
      <c r="C1791" t="s">
        <v>40</v>
      </c>
      <c r="D1791" t="s">
        <v>20</v>
      </c>
      <c r="E1791">
        <v>2020</v>
      </c>
      <c r="F1791">
        <v>0.21299999999999999</v>
      </c>
      <c r="G1791" t="s">
        <v>12</v>
      </c>
    </row>
    <row r="1792" spans="1:7" x14ac:dyDescent="0.2">
      <c r="A1792">
        <v>2020</v>
      </c>
      <c r="B1792" t="s">
        <v>7</v>
      </c>
      <c r="C1792" t="s">
        <v>40</v>
      </c>
      <c r="D1792" t="s">
        <v>21</v>
      </c>
      <c r="E1792">
        <v>1975</v>
      </c>
      <c r="F1792">
        <v>0.16400000000000001</v>
      </c>
      <c r="G1792" t="s">
        <v>10</v>
      </c>
    </row>
    <row r="1793" spans="1:7" x14ac:dyDescent="0.2">
      <c r="A1793">
        <v>2020</v>
      </c>
      <c r="B1793" t="s">
        <v>7</v>
      </c>
      <c r="C1793" t="s">
        <v>40</v>
      </c>
      <c r="D1793" t="s">
        <v>21</v>
      </c>
      <c r="E1793">
        <v>1985</v>
      </c>
      <c r="F1793">
        <v>0.12</v>
      </c>
      <c r="G1793" t="s">
        <v>10</v>
      </c>
    </row>
    <row r="1794" spans="1:7" x14ac:dyDescent="0.2">
      <c r="A1794">
        <v>2020</v>
      </c>
      <c r="B1794" t="s">
        <v>7</v>
      </c>
      <c r="C1794" t="s">
        <v>40</v>
      </c>
      <c r="D1794" t="s">
        <v>21</v>
      </c>
      <c r="E1794">
        <v>1996</v>
      </c>
      <c r="F1794">
        <v>5.3999999999999999E-2</v>
      </c>
      <c r="G1794" t="s">
        <v>10</v>
      </c>
    </row>
    <row r="1795" spans="1:7" x14ac:dyDescent="0.2">
      <c r="A1795">
        <v>2020</v>
      </c>
      <c r="B1795" t="s">
        <v>7</v>
      </c>
      <c r="C1795" t="s">
        <v>40</v>
      </c>
      <c r="D1795" t="s">
        <v>21</v>
      </c>
      <c r="E1795">
        <v>2003</v>
      </c>
      <c r="F1795">
        <v>2.7E-2</v>
      </c>
      <c r="G1795" t="s">
        <v>11</v>
      </c>
    </row>
    <row r="1796" spans="1:7" x14ac:dyDescent="0.2">
      <c r="A1796">
        <v>2020</v>
      </c>
      <c r="B1796" t="s">
        <v>7</v>
      </c>
      <c r="C1796" t="s">
        <v>40</v>
      </c>
      <c r="D1796" t="s">
        <v>21</v>
      </c>
      <c r="E1796">
        <v>2007</v>
      </c>
      <c r="F1796">
        <v>1.4999999999999999E-2</v>
      </c>
      <c r="G1796" t="s">
        <v>11</v>
      </c>
    </row>
    <row r="1797" spans="1:7" x14ac:dyDescent="0.2">
      <c r="A1797">
        <v>2020</v>
      </c>
      <c r="B1797" t="s">
        <v>7</v>
      </c>
      <c r="C1797" t="s">
        <v>40</v>
      </c>
      <c r="D1797" t="s">
        <v>21</v>
      </c>
      <c r="E1797">
        <v>2011</v>
      </c>
      <c r="F1797">
        <v>1.4999999999999999E-2</v>
      </c>
      <c r="G1797" t="s">
        <v>11</v>
      </c>
    </row>
    <row r="1798" spans="1:7" x14ac:dyDescent="0.2">
      <c r="A1798">
        <v>2020</v>
      </c>
      <c r="B1798" t="s">
        <v>7</v>
      </c>
      <c r="C1798" t="s">
        <v>40</v>
      </c>
      <c r="D1798" t="s">
        <v>21</v>
      </c>
      <c r="E1798">
        <v>2015</v>
      </c>
      <c r="F1798">
        <v>1.2E-2</v>
      </c>
      <c r="G1798" t="s">
        <v>11</v>
      </c>
    </row>
    <row r="1799" spans="1:7" x14ac:dyDescent="0.2">
      <c r="A1799">
        <v>2020</v>
      </c>
      <c r="B1799" t="s">
        <v>7</v>
      </c>
      <c r="C1799" t="s">
        <v>40</v>
      </c>
      <c r="D1799" t="s">
        <v>21</v>
      </c>
      <c r="E1799">
        <v>2017</v>
      </c>
      <c r="F1799">
        <v>1.2E-2</v>
      </c>
      <c r="G1799" t="s">
        <v>12</v>
      </c>
    </row>
    <row r="1800" spans="1:7" x14ac:dyDescent="0.2">
      <c r="A1800">
        <v>2020</v>
      </c>
      <c r="B1800" t="s">
        <v>7</v>
      </c>
      <c r="C1800" t="s">
        <v>40</v>
      </c>
      <c r="D1800" t="s">
        <v>21</v>
      </c>
      <c r="E1800">
        <v>2020</v>
      </c>
      <c r="F1800">
        <v>4.0000000000000001E-3</v>
      </c>
      <c r="G1800" t="s">
        <v>12</v>
      </c>
    </row>
    <row r="1801" spans="1:7" x14ac:dyDescent="0.2">
      <c r="A1801">
        <v>2020</v>
      </c>
      <c r="B1801" t="s">
        <v>7</v>
      </c>
      <c r="C1801" t="s">
        <v>40</v>
      </c>
      <c r="D1801" t="s">
        <v>21</v>
      </c>
      <c r="E1801">
        <v>2020</v>
      </c>
      <c r="F1801">
        <v>4.0000000000000001E-3</v>
      </c>
      <c r="G1801" t="s">
        <v>12</v>
      </c>
    </row>
    <row r="1802" spans="1:7" x14ac:dyDescent="0.2">
      <c r="A1802">
        <v>2020</v>
      </c>
      <c r="B1802" t="s">
        <v>7</v>
      </c>
      <c r="C1802" t="s">
        <v>41</v>
      </c>
      <c r="D1802" t="s">
        <v>9</v>
      </c>
      <c r="E1802">
        <v>1975</v>
      </c>
      <c r="F1802">
        <v>0.59099999999999997</v>
      </c>
      <c r="G1802" t="s">
        <v>10</v>
      </c>
    </row>
    <row r="1803" spans="1:7" x14ac:dyDescent="0.2">
      <c r="A1803">
        <v>2020</v>
      </c>
      <c r="B1803" t="s">
        <v>7</v>
      </c>
      <c r="C1803" t="s">
        <v>41</v>
      </c>
      <c r="D1803" t="s">
        <v>9</v>
      </c>
      <c r="E1803">
        <v>1985</v>
      </c>
      <c r="F1803">
        <v>0.39700000000000002</v>
      </c>
      <c r="G1803" t="s">
        <v>10</v>
      </c>
    </row>
    <row r="1804" spans="1:7" x14ac:dyDescent="0.2">
      <c r="A1804">
        <v>2020</v>
      </c>
      <c r="B1804" t="s">
        <v>7</v>
      </c>
      <c r="C1804" t="s">
        <v>41</v>
      </c>
      <c r="D1804" t="s">
        <v>9</v>
      </c>
      <c r="E1804">
        <v>1996</v>
      </c>
      <c r="F1804">
        <v>0.14799999999999999</v>
      </c>
      <c r="G1804" t="s">
        <v>10</v>
      </c>
    </row>
    <row r="1805" spans="1:7" x14ac:dyDescent="0.2">
      <c r="A1805">
        <v>2020</v>
      </c>
      <c r="B1805" t="s">
        <v>7</v>
      </c>
      <c r="C1805" t="s">
        <v>41</v>
      </c>
      <c r="D1805" t="s">
        <v>9</v>
      </c>
      <c r="E1805">
        <v>2003</v>
      </c>
      <c r="F1805">
        <v>6.6000000000000003E-2</v>
      </c>
      <c r="G1805" t="s">
        <v>11</v>
      </c>
    </row>
    <row r="1806" spans="1:7" x14ac:dyDescent="0.2">
      <c r="A1806">
        <v>2020</v>
      </c>
      <c r="B1806" t="s">
        <v>7</v>
      </c>
      <c r="C1806" t="s">
        <v>41</v>
      </c>
      <c r="D1806" t="s">
        <v>9</v>
      </c>
      <c r="E1806">
        <v>2007</v>
      </c>
      <c r="F1806">
        <v>0.04</v>
      </c>
      <c r="G1806" t="s">
        <v>11</v>
      </c>
    </row>
    <row r="1807" spans="1:7" x14ac:dyDescent="0.2">
      <c r="A1807">
        <v>2020</v>
      </c>
      <c r="B1807" t="s">
        <v>7</v>
      </c>
      <c r="C1807" t="s">
        <v>41</v>
      </c>
      <c r="D1807" t="s">
        <v>9</v>
      </c>
      <c r="E1807">
        <v>2011</v>
      </c>
      <c r="F1807">
        <v>0.04</v>
      </c>
      <c r="G1807" t="s">
        <v>11</v>
      </c>
    </row>
    <row r="1808" spans="1:7" x14ac:dyDescent="0.2">
      <c r="A1808">
        <v>2020</v>
      </c>
      <c r="B1808" t="s">
        <v>7</v>
      </c>
      <c r="C1808" t="s">
        <v>41</v>
      </c>
      <c r="D1808" t="s">
        <v>9</v>
      </c>
      <c r="E1808">
        <v>2015</v>
      </c>
      <c r="F1808">
        <v>0.03</v>
      </c>
      <c r="G1808" t="s">
        <v>11</v>
      </c>
    </row>
    <row r="1809" spans="1:7" x14ac:dyDescent="0.2">
      <c r="A1809">
        <v>2020</v>
      </c>
      <c r="B1809" t="s">
        <v>7</v>
      </c>
      <c r="C1809" t="s">
        <v>41</v>
      </c>
      <c r="D1809" t="s">
        <v>9</v>
      </c>
      <c r="E1809">
        <v>2017</v>
      </c>
      <c r="F1809">
        <v>0.03</v>
      </c>
      <c r="G1809" t="s">
        <v>12</v>
      </c>
    </row>
    <row r="1810" spans="1:7" x14ac:dyDescent="0.2">
      <c r="A1810">
        <v>2020</v>
      </c>
      <c r="B1810" t="s">
        <v>7</v>
      </c>
      <c r="C1810" t="s">
        <v>41</v>
      </c>
      <c r="D1810" t="s">
        <v>9</v>
      </c>
      <c r="E1810">
        <v>2020</v>
      </c>
      <c r="F1810">
        <v>0.01</v>
      </c>
      <c r="G1810" t="s">
        <v>12</v>
      </c>
    </row>
    <row r="1811" spans="1:7" x14ac:dyDescent="0.2">
      <c r="A1811">
        <v>2020</v>
      </c>
      <c r="B1811" t="s">
        <v>7</v>
      </c>
      <c r="C1811" t="s">
        <v>41</v>
      </c>
      <c r="D1811" t="s">
        <v>9</v>
      </c>
      <c r="E1811">
        <v>2020</v>
      </c>
      <c r="F1811">
        <v>0.01</v>
      </c>
      <c r="G1811" t="s">
        <v>12</v>
      </c>
    </row>
    <row r="1812" spans="1:7" x14ac:dyDescent="0.2">
      <c r="A1812">
        <v>2020</v>
      </c>
      <c r="B1812" t="s">
        <v>7</v>
      </c>
      <c r="C1812" t="s">
        <v>41</v>
      </c>
      <c r="D1812" t="s">
        <v>14</v>
      </c>
      <c r="E1812">
        <v>1975</v>
      </c>
      <c r="F1812">
        <v>4.226</v>
      </c>
      <c r="G1812" t="s">
        <v>10</v>
      </c>
    </row>
    <row r="1813" spans="1:7" x14ac:dyDescent="0.2">
      <c r="A1813">
        <v>2020</v>
      </c>
      <c r="B1813" t="s">
        <v>7</v>
      </c>
      <c r="C1813" t="s">
        <v>41</v>
      </c>
      <c r="D1813" t="s">
        <v>14</v>
      </c>
      <c r="E1813">
        <v>1985</v>
      </c>
      <c r="F1813">
        <v>2.089</v>
      </c>
      <c r="G1813" t="s">
        <v>10</v>
      </c>
    </row>
    <row r="1814" spans="1:7" x14ac:dyDescent="0.2">
      <c r="A1814">
        <v>2020</v>
      </c>
      <c r="B1814" t="s">
        <v>7</v>
      </c>
      <c r="C1814" t="s">
        <v>41</v>
      </c>
      <c r="D1814" t="s">
        <v>14</v>
      </c>
      <c r="E1814">
        <v>1996</v>
      </c>
      <c r="F1814">
        <v>1.222</v>
      </c>
      <c r="G1814" t="s">
        <v>10</v>
      </c>
    </row>
    <row r="1815" spans="1:7" x14ac:dyDescent="0.2">
      <c r="A1815">
        <v>2020</v>
      </c>
      <c r="B1815" t="s">
        <v>7</v>
      </c>
      <c r="C1815" t="s">
        <v>41</v>
      </c>
      <c r="D1815" t="s">
        <v>14</v>
      </c>
      <c r="E1815">
        <v>2003</v>
      </c>
      <c r="F1815">
        <v>0.5</v>
      </c>
      <c r="G1815" t="s">
        <v>11</v>
      </c>
    </row>
    <row r="1816" spans="1:7" x14ac:dyDescent="0.2">
      <c r="A1816">
        <v>2020</v>
      </c>
      <c r="B1816" t="s">
        <v>7</v>
      </c>
      <c r="C1816" t="s">
        <v>41</v>
      </c>
      <c r="D1816" t="s">
        <v>14</v>
      </c>
      <c r="E1816">
        <v>2007</v>
      </c>
      <c r="F1816">
        <v>0.28499999999999998</v>
      </c>
      <c r="G1816" t="s">
        <v>11</v>
      </c>
    </row>
    <row r="1817" spans="1:7" x14ac:dyDescent="0.2">
      <c r="A1817">
        <v>2020</v>
      </c>
      <c r="B1817" t="s">
        <v>7</v>
      </c>
      <c r="C1817" t="s">
        <v>41</v>
      </c>
      <c r="D1817" t="s">
        <v>14</v>
      </c>
      <c r="E1817">
        <v>2011</v>
      </c>
      <c r="F1817">
        <v>0.28499999999999998</v>
      </c>
      <c r="G1817" t="s">
        <v>11</v>
      </c>
    </row>
    <row r="1818" spans="1:7" x14ac:dyDescent="0.2">
      <c r="A1818">
        <v>2020</v>
      </c>
      <c r="B1818" t="s">
        <v>7</v>
      </c>
      <c r="C1818" t="s">
        <v>41</v>
      </c>
      <c r="D1818" t="s">
        <v>14</v>
      </c>
      <c r="E1818">
        <v>2015</v>
      </c>
      <c r="F1818">
        <v>0.214</v>
      </c>
      <c r="G1818" t="s">
        <v>11</v>
      </c>
    </row>
    <row r="1819" spans="1:7" x14ac:dyDescent="0.2">
      <c r="A1819">
        <v>2020</v>
      </c>
      <c r="B1819" t="s">
        <v>7</v>
      </c>
      <c r="C1819" t="s">
        <v>41</v>
      </c>
      <c r="D1819" t="s">
        <v>14</v>
      </c>
      <c r="E1819">
        <v>2017</v>
      </c>
      <c r="F1819">
        <v>0.214</v>
      </c>
      <c r="G1819" t="s">
        <v>12</v>
      </c>
    </row>
    <row r="1820" spans="1:7" x14ac:dyDescent="0.2">
      <c r="A1820">
        <v>2020</v>
      </c>
      <c r="B1820" t="s">
        <v>7</v>
      </c>
      <c r="C1820" t="s">
        <v>41</v>
      </c>
      <c r="D1820" t="s">
        <v>14</v>
      </c>
      <c r="E1820">
        <v>2020</v>
      </c>
      <c r="F1820">
        <v>7.0999999999999994E-2</v>
      </c>
      <c r="G1820" t="s">
        <v>12</v>
      </c>
    </row>
    <row r="1821" spans="1:7" x14ac:dyDescent="0.2">
      <c r="A1821">
        <v>2020</v>
      </c>
      <c r="B1821" t="s">
        <v>7</v>
      </c>
      <c r="C1821" t="s">
        <v>41</v>
      </c>
      <c r="D1821" t="s">
        <v>14</v>
      </c>
      <c r="E1821">
        <v>2020</v>
      </c>
      <c r="F1821">
        <v>7.0999999999999994E-2</v>
      </c>
      <c r="G1821" t="s">
        <v>12</v>
      </c>
    </row>
    <row r="1822" spans="1:7" x14ac:dyDescent="0.2">
      <c r="A1822">
        <v>2020</v>
      </c>
      <c r="B1822" t="s">
        <v>7</v>
      </c>
      <c r="C1822" t="s">
        <v>41</v>
      </c>
      <c r="D1822" t="s">
        <v>15</v>
      </c>
      <c r="E1822">
        <v>1975</v>
      </c>
      <c r="F1822">
        <v>22.643999999999998</v>
      </c>
      <c r="G1822" t="s">
        <v>10</v>
      </c>
    </row>
    <row r="1823" spans="1:7" x14ac:dyDescent="0.2">
      <c r="A1823">
        <v>2020</v>
      </c>
      <c r="B1823" t="s">
        <v>7</v>
      </c>
      <c r="C1823" t="s">
        <v>41</v>
      </c>
      <c r="D1823" t="s">
        <v>15</v>
      </c>
      <c r="E1823">
        <v>1985</v>
      </c>
      <c r="F1823">
        <v>8.2989999999999995</v>
      </c>
      <c r="G1823" t="s">
        <v>10</v>
      </c>
    </row>
    <row r="1824" spans="1:7" x14ac:dyDescent="0.2">
      <c r="A1824">
        <v>2020</v>
      </c>
      <c r="B1824" t="s">
        <v>7</v>
      </c>
      <c r="C1824" t="s">
        <v>41</v>
      </c>
      <c r="D1824" t="s">
        <v>15</v>
      </c>
      <c r="E1824">
        <v>1996</v>
      </c>
      <c r="F1824">
        <v>4.758</v>
      </c>
      <c r="G1824" t="s">
        <v>10</v>
      </c>
    </row>
    <row r="1825" spans="1:7" x14ac:dyDescent="0.2">
      <c r="A1825">
        <v>2020</v>
      </c>
      <c r="B1825" t="s">
        <v>7</v>
      </c>
      <c r="C1825" t="s">
        <v>41</v>
      </c>
      <c r="D1825" t="s">
        <v>15</v>
      </c>
      <c r="E1825">
        <v>2003</v>
      </c>
      <c r="F1825">
        <v>1.903</v>
      </c>
      <c r="G1825" t="s">
        <v>11</v>
      </c>
    </row>
    <row r="1826" spans="1:7" x14ac:dyDescent="0.2">
      <c r="A1826">
        <v>2020</v>
      </c>
      <c r="B1826" t="s">
        <v>7</v>
      </c>
      <c r="C1826" t="s">
        <v>41</v>
      </c>
      <c r="D1826" t="s">
        <v>15</v>
      </c>
      <c r="E1826">
        <v>2007</v>
      </c>
      <c r="F1826">
        <v>1.22</v>
      </c>
      <c r="G1826" t="s">
        <v>11</v>
      </c>
    </row>
    <row r="1827" spans="1:7" x14ac:dyDescent="0.2">
      <c r="A1827">
        <v>2020</v>
      </c>
      <c r="B1827" t="s">
        <v>7</v>
      </c>
      <c r="C1827" t="s">
        <v>41</v>
      </c>
      <c r="D1827" t="s">
        <v>15</v>
      </c>
      <c r="E1827">
        <v>2011</v>
      </c>
      <c r="F1827">
        <v>1.22</v>
      </c>
      <c r="G1827" t="s">
        <v>11</v>
      </c>
    </row>
    <row r="1828" spans="1:7" x14ac:dyDescent="0.2">
      <c r="A1828">
        <v>2020</v>
      </c>
      <c r="B1828" t="s">
        <v>7</v>
      </c>
      <c r="C1828" t="s">
        <v>41</v>
      </c>
      <c r="D1828" t="s">
        <v>15</v>
      </c>
      <c r="E1828">
        <v>2015</v>
      </c>
      <c r="F1828">
        <v>0.91500000000000004</v>
      </c>
      <c r="G1828" t="s">
        <v>11</v>
      </c>
    </row>
    <row r="1829" spans="1:7" x14ac:dyDescent="0.2">
      <c r="A1829">
        <v>2020</v>
      </c>
      <c r="B1829" t="s">
        <v>7</v>
      </c>
      <c r="C1829" t="s">
        <v>41</v>
      </c>
      <c r="D1829" t="s">
        <v>15</v>
      </c>
      <c r="E1829">
        <v>2017</v>
      </c>
      <c r="F1829">
        <v>0.91500000000000004</v>
      </c>
      <c r="G1829" t="s">
        <v>12</v>
      </c>
    </row>
    <row r="1830" spans="1:7" x14ac:dyDescent="0.2">
      <c r="A1830">
        <v>2020</v>
      </c>
      <c r="B1830" t="s">
        <v>7</v>
      </c>
      <c r="C1830" t="s">
        <v>41</v>
      </c>
      <c r="D1830" t="s">
        <v>15</v>
      </c>
      <c r="E1830">
        <v>2020</v>
      </c>
      <c r="F1830">
        <v>0.30499999999999999</v>
      </c>
      <c r="G1830" t="s">
        <v>12</v>
      </c>
    </row>
    <row r="1831" spans="1:7" x14ac:dyDescent="0.2">
      <c r="A1831">
        <v>2020</v>
      </c>
      <c r="B1831" t="s">
        <v>7</v>
      </c>
      <c r="C1831" t="s">
        <v>41</v>
      </c>
      <c r="D1831" t="s">
        <v>15</v>
      </c>
      <c r="E1831">
        <v>2020</v>
      </c>
      <c r="F1831">
        <v>0.30499999999999999</v>
      </c>
      <c r="G1831" t="s">
        <v>12</v>
      </c>
    </row>
    <row r="1832" spans="1:7" x14ac:dyDescent="0.2">
      <c r="A1832">
        <v>2020</v>
      </c>
      <c r="B1832" t="s">
        <v>7</v>
      </c>
      <c r="C1832" t="s">
        <v>41</v>
      </c>
      <c r="D1832" t="s">
        <v>16</v>
      </c>
      <c r="E1832">
        <v>1975</v>
      </c>
      <c r="F1832">
        <v>8.1890000000000001</v>
      </c>
      <c r="G1832" t="s">
        <v>10</v>
      </c>
    </row>
    <row r="1833" spans="1:7" x14ac:dyDescent="0.2">
      <c r="A1833">
        <v>2020</v>
      </c>
      <c r="B1833" t="s">
        <v>7</v>
      </c>
      <c r="C1833" t="s">
        <v>41</v>
      </c>
      <c r="D1833" t="s">
        <v>16</v>
      </c>
      <c r="E1833">
        <v>1985</v>
      </c>
      <c r="F1833">
        <v>4.3540000000000001</v>
      </c>
      <c r="G1833" t="s">
        <v>10</v>
      </c>
    </row>
    <row r="1834" spans="1:7" x14ac:dyDescent="0.2">
      <c r="A1834">
        <v>2020</v>
      </c>
      <c r="B1834" t="s">
        <v>7</v>
      </c>
      <c r="C1834" t="s">
        <v>41</v>
      </c>
      <c r="D1834" t="s">
        <v>16</v>
      </c>
      <c r="E1834">
        <v>1996</v>
      </c>
      <c r="F1834">
        <v>2.6779999999999999</v>
      </c>
      <c r="G1834" t="s">
        <v>10</v>
      </c>
    </row>
    <row r="1835" spans="1:7" x14ac:dyDescent="0.2">
      <c r="A1835">
        <v>2020</v>
      </c>
      <c r="B1835" t="s">
        <v>7</v>
      </c>
      <c r="C1835" t="s">
        <v>41</v>
      </c>
      <c r="D1835" t="s">
        <v>16</v>
      </c>
      <c r="E1835">
        <v>2003</v>
      </c>
      <c r="F1835">
        <v>1.0940000000000001</v>
      </c>
      <c r="G1835" t="s">
        <v>11</v>
      </c>
    </row>
    <row r="1836" spans="1:7" x14ac:dyDescent="0.2">
      <c r="A1836">
        <v>2020</v>
      </c>
      <c r="B1836" t="s">
        <v>7</v>
      </c>
      <c r="C1836" t="s">
        <v>41</v>
      </c>
      <c r="D1836" t="s">
        <v>16</v>
      </c>
      <c r="E1836">
        <v>2007</v>
      </c>
      <c r="F1836">
        <v>0.60099999999999998</v>
      </c>
      <c r="G1836" t="s">
        <v>11</v>
      </c>
    </row>
    <row r="1837" spans="1:7" x14ac:dyDescent="0.2">
      <c r="A1837">
        <v>2020</v>
      </c>
      <c r="B1837" t="s">
        <v>7</v>
      </c>
      <c r="C1837" t="s">
        <v>41</v>
      </c>
      <c r="D1837" t="s">
        <v>16</v>
      </c>
      <c r="E1837">
        <v>2011</v>
      </c>
      <c r="F1837">
        <v>0.60099999999999998</v>
      </c>
      <c r="G1837" t="s">
        <v>11</v>
      </c>
    </row>
    <row r="1838" spans="1:7" x14ac:dyDescent="0.2">
      <c r="A1838">
        <v>2020</v>
      </c>
      <c r="B1838" t="s">
        <v>7</v>
      </c>
      <c r="C1838" t="s">
        <v>41</v>
      </c>
      <c r="D1838" t="s">
        <v>16</v>
      </c>
      <c r="E1838">
        <v>2015</v>
      </c>
      <c r="F1838">
        <v>0.45100000000000001</v>
      </c>
      <c r="G1838" t="s">
        <v>11</v>
      </c>
    </row>
    <row r="1839" spans="1:7" x14ac:dyDescent="0.2">
      <c r="A1839">
        <v>2020</v>
      </c>
      <c r="B1839" t="s">
        <v>7</v>
      </c>
      <c r="C1839" t="s">
        <v>41</v>
      </c>
      <c r="D1839" t="s">
        <v>16</v>
      </c>
      <c r="E1839">
        <v>2017</v>
      </c>
      <c r="F1839">
        <v>0.45100000000000001</v>
      </c>
      <c r="G1839" t="s">
        <v>12</v>
      </c>
    </row>
    <row r="1840" spans="1:7" x14ac:dyDescent="0.2">
      <c r="A1840">
        <v>2020</v>
      </c>
      <c r="B1840" t="s">
        <v>7</v>
      </c>
      <c r="C1840" t="s">
        <v>41</v>
      </c>
      <c r="D1840" t="s">
        <v>16</v>
      </c>
      <c r="E1840">
        <v>2020</v>
      </c>
      <c r="F1840">
        <v>0.15</v>
      </c>
      <c r="G1840" t="s">
        <v>12</v>
      </c>
    </row>
    <row r="1841" spans="1:7" x14ac:dyDescent="0.2">
      <c r="A1841">
        <v>2020</v>
      </c>
      <c r="B1841" t="s">
        <v>7</v>
      </c>
      <c r="C1841" t="s">
        <v>41</v>
      </c>
      <c r="D1841" t="s">
        <v>16</v>
      </c>
      <c r="E1841">
        <v>2020</v>
      </c>
      <c r="F1841">
        <v>0.15</v>
      </c>
      <c r="G1841" t="s">
        <v>12</v>
      </c>
    </row>
    <row r="1842" spans="1:7" x14ac:dyDescent="0.2">
      <c r="A1842">
        <v>2020</v>
      </c>
      <c r="B1842" t="s">
        <v>7</v>
      </c>
      <c r="C1842" t="s">
        <v>41</v>
      </c>
      <c r="D1842" t="s">
        <v>17</v>
      </c>
      <c r="E1842">
        <v>1975</v>
      </c>
      <c r="F1842">
        <v>1.4</v>
      </c>
      <c r="G1842" t="s">
        <v>10</v>
      </c>
    </row>
    <row r="1843" spans="1:7" x14ac:dyDescent="0.2">
      <c r="A1843">
        <v>2020</v>
      </c>
      <c r="B1843" t="s">
        <v>7</v>
      </c>
      <c r="C1843" t="s">
        <v>41</v>
      </c>
      <c r="D1843" t="s">
        <v>17</v>
      </c>
      <c r="E1843">
        <v>1985</v>
      </c>
      <c r="F1843">
        <v>0.753</v>
      </c>
      <c r="G1843" t="s">
        <v>10</v>
      </c>
    </row>
    <row r="1844" spans="1:7" x14ac:dyDescent="0.2">
      <c r="A1844">
        <v>2020</v>
      </c>
      <c r="B1844" t="s">
        <v>7</v>
      </c>
      <c r="C1844" t="s">
        <v>41</v>
      </c>
      <c r="D1844" t="s">
        <v>17</v>
      </c>
      <c r="E1844">
        <v>1996</v>
      </c>
      <c r="F1844">
        <v>0.46400000000000002</v>
      </c>
      <c r="G1844" t="s">
        <v>10</v>
      </c>
    </row>
    <row r="1845" spans="1:7" x14ac:dyDescent="0.2">
      <c r="A1845">
        <v>2020</v>
      </c>
      <c r="B1845" t="s">
        <v>7</v>
      </c>
      <c r="C1845" t="s">
        <v>41</v>
      </c>
      <c r="D1845" t="s">
        <v>17</v>
      </c>
      <c r="E1845">
        <v>2003</v>
      </c>
      <c r="F1845">
        <v>0.19</v>
      </c>
      <c r="G1845" t="s">
        <v>11</v>
      </c>
    </row>
    <row r="1846" spans="1:7" x14ac:dyDescent="0.2">
      <c r="A1846">
        <v>2020</v>
      </c>
      <c r="B1846" t="s">
        <v>7</v>
      </c>
      <c r="C1846" t="s">
        <v>41</v>
      </c>
      <c r="D1846" t="s">
        <v>17</v>
      </c>
      <c r="E1846">
        <v>2007</v>
      </c>
      <c r="F1846">
        <v>0.104</v>
      </c>
      <c r="G1846" t="s">
        <v>11</v>
      </c>
    </row>
    <row r="1847" spans="1:7" x14ac:dyDescent="0.2">
      <c r="A1847">
        <v>2020</v>
      </c>
      <c r="B1847" t="s">
        <v>7</v>
      </c>
      <c r="C1847" t="s">
        <v>41</v>
      </c>
      <c r="D1847" t="s">
        <v>17</v>
      </c>
      <c r="E1847">
        <v>2011</v>
      </c>
      <c r="F1847">
        <v>0.104</v>
      </c>
      <c r="G1847" t="s">
        <v>11</v>
      </c>
    </row>
    <row r="1848" spans="1:7" x14ac:dyDescent="0.2">
      <c r="A1848">
        <v>2020</v>
      </c>
      <c r="B1848" t="s">
        <v>7</v>
      </c>
      <c r="C1848" t="s">
        <v>41</v>
      </c>
      <c r="D1848" t="s">
        <v>17</v>
      </c>
      <c r="E1848">
        <v>2015</v>
      </c>
      <c r="F1848">
        <v>7.8E-2</v>
      </c>
      <c r="G1848" t="s">
        <v>11</v>
      </c>
    </row>
    <row r="1849" spans="1:7" x14ac:dyDescent="0.2">
      <c r="A1849">
        <v>2020</v>
      </c>
      <c r="B1849" t="s">
        <v>7</v>
      </c>
      <c r="C1849" t="s">
        <v>41</v>
      </c>
      <c r="D1849" t="s">
        <v>17</v>
      </c>
      <c r="E1849">
        <v>2017</v>
      </c>
      <c r="F1849">
        <v>7.8E-2</v>
      </c>
      <c r="G1849" t="s">
        <v>12</v>
      </c>
    </row>
    <row r="1850" spans="1:7" x14ac:dyDescent="0.2">
      <c r="A1850">
        <v>2020</v>
      </c>
      <c r="B1850" t="s">
        <v>7</v>
      </c>
      <c r="C1850" t="s">
        <v>41</v>
      </c>
      <c r="D1850" t="s">
        <v>17</v>
      </c>
      <c r="E1850">
        <v>2020</v>
      </c>
      <c r="F1850">
        <v>2.5999999999999999E-2</v>
      </c>
      <c r="G1850" t="s">
        <v>12</v>
      </c>
    </row>
    <row r="1851" spans="1:7" x14ac:dyDescent="0.2">
      <c r="A1851">
        <v>2020</v>
      </c>
      <c r="B1851" t="s">
        <v>7</v>
      </c>
      <c r="C1851" t="s">
        <v>41</v>
      </c>
      <c r="D1851" t="s">
        <v>17</v>
      </c>
      <c r="E1851">
        <v>2020</v>
      </c>
      <c r="F1851">
        <v>2.5999999999999999E-2</v>
      </c>
      <c r="G1851" t="s">
        <v>12</v>
      </c>
    </row>
    <row r="1852" spans="1:7" x14ac:dyDescent="0.2">
      <c r="A1852">
        <v>2020</v>
      </c>
      <c r="B1852" t="s">
        <v>7</v>
      </c>
      <c r="C1852" t="s">
        <v>41</v>
      </c>
      <c r="D1852" t="s">
        <v>18</v>
      </c>
      <c r="E1852">
        <v>1975</v>
      </c>
      <c r="F1852">
        <v>2.5680000000000001</v>
      </c>
      <c r="G1852" t="s">
        <v>10</v>
      </c>
    </row>
    <row r="1853" spans="1:7" x14ac:dyDescent="0.2">
      <c r="A1853">
        <v>2020</v>
      </c>
      <c r="B1853" t="s">
        <v>7</v>
      </c>
      <c r="C1853" t="s">
        <v>41</v>
      </c>
      <c r="D1853" t="s">
        <v>18</v>
      </c>
      <c r="E1853">
        <v>1985</v>
      </c>
      <c r="F1853">
        <v>2.0579999999999998</v>
      </c>
      <c r="G1853" t="s">
        <v>10</v>
      </c>
    </row>
    <row r="1854" spans="1:7" x14ac:dyDescent="0.2">
      <c r="A1854">
        <v>2020</v>
      </c>
      <c r="B1854" t="s">
        <v>7</v>
      </c>
      <c r="C1854" t="s">
        <v>41</v>
      </c>
      <c r="D1854" t="s">
        <v>18</v>
      </c>
      <c r="E1854">
        <v>1996</v>
      </c>
      <c r="F1854">
        <v>1.0980000000000001</v>
      </c>
      <c r="G1854" t="s">
        <v>10</v>
      </c>
    </row>
    <row r="1855" spans="1:7" x14ac:dyDescent="0.2">
      <c r="A1855">
        <v>2020</v>
      </c>
      <c r="B1855" t="s">
        <v>7</v>
      </c>
      <c r="C1855" t="s">
        <v>41</v>
      </c>
      <c r="D1855" t="s">
        <v>18</v>
      </c>
      <c r="E1855">
        <v>2003</v>
      </c>
      <c r="F1855">
        <v>0.57999999999999996</v>
      </c>
      <c r="G1855" t="s">
        <v>11</v>
      </c>
    </row>
    <row r="1856" spans="1:7" x14ac:dyDescent="0.2">
      <c r="A1856">
        <v>2020</v>
      </c>
      <c r="B1856" t="s">
        <v>7</v>
      </c>
      <c r="C1856" t="s">
        <v>41</v>
      </c>
      <c r="D1856" t="s">
        <v>18</v>
      </c>
      <c r="E1856">
        <v>2007</v>
      </c>
      <c r="F1856">
        <v>0.32500000000000001</v>
      </c>
      <c r="G1856" t="s">
        <v>11</v>
      </c>
    </row>
    <row r="1857" spans="1:7" x14ac:dyDescent="0.2">
      <c r="A1857">
        <v>2020</v>
      </c>
      <c r="B1857" t="s">
        <v>7</v>
      </c>
      <c r="C1857" t="s">
        <v>41</v>
      </c>
      <c r="D1857" t="s">
        <v>18</v>
      </c>
      <c r="E1857">
        <v>2011</v>
      </c>
      <c r="F1857">
        <v>0.32500000000000001</v>
      </c>
      <c r="G1857" t="s">
        <v>11</v>
      </c>
    </row>
    <row r="1858" spans="1:7" x14ac:dyDescent="0.2">
      <c r="A1858">
        <v>2020</v>
      </c>
      <c r="B1858" t="s">
        <v>7</v>
      </c>
      <c r="C1858" t="s">
        <v>41</v>
      </c>
      <c r="D1858" t="s">
        <v>18</v>
      </c>
      <c r="E1858">
        <v>2015</v>
      </c>
      <c r="F1858">
        <v>0.24399999999999999</v>
      </c>
      <c r="G1858" t="s">
        <v>11</v>
      </c>
    </row>
    <row r="1859" spans="1:7" x14ac:dyDescent="0.2">
      <c r="A1859">
        <v>2020</v>
      </c>
      <c r="B1859" t="s">
        <v>7</v>
      </c>
      <c r="C1859" t="s">
        <v>41</v>
      </c>
      <c r="D1859" t="s">
        <v>18</v>
      </c>
      <c r="E1859">
        <v>2017</v>
      </c>
      <c r="F1859">
        <v>0.24399999999999999</v>
      </c>
      <c r="G1859" t="s">
        <v>12</v>
      </c>
    </row>
    <row r="1860" spans="1:7" x14ac:dyDescent="0.2">
      <c r="A1860">
        <v>2020</v>
      </c>
      <c r="B1860" t="s">
        <v>7</v>
      </c>
      <c r="C1860" t="s">
        <v>41</v>
      </c>
      <c r="D1860" t="s">
        <v>18</v>
      </c>
      <c r="E1860">
        <v>2020</v>
      </c>
      <c r="F1860">
        <v>8.1000000000000003E-2</v>
      </c>
      <c r="G1860" t="s">
        <v>12</v>
      </c>
    </row>
    <row r="1861" spans="1:7" x14ac:dyDescent="0.2">
      <c r="A1861">
        <v>2020</v>
      </c>
      <c r="B1861" t="s">
        <v>7</v>
      </c>
      <c r="C1861" t="s">
        <v>41</v>
      </c>
      <c r="D1861" t="s">
        <v>18</v>
      </c>
      <c r="E1861">
        <v>2020</v>
      </c>
      <c r="F1861">
        <v>8.1000000000000003E-2</v>
      </c>
      <c r="G1861" t="s">
        <v>12</v>
      </c>
    </row>
    <row r="1862" spans="1:7" x14ac:dyDescent="0.2">
      <c r="A1862">
        <v>2020</v>
      </c>
      <c r="B1862" t="s">
        <v>7</v>
      </c>
      <c r="C1862" t="s">
        <v>41</v>
      </c>
      <c r="D1862" t="s">
        <v>19</v>
      </c>
      <c r="E1862">
        <v>1975</v>
      </c>
      <c r="F1862">
        <v>11.683999999999999</v>
      </c>
      <c r="G1862" t="s">
        <v>10</v>
      </c>
    </row>
    <row r="1863" spans="1:7" x14ac:dyDescent="0.2">
      <c r="A1863">
        <v>2020</v>
      </c>
      <c r="B1863" t="s">
        <v>7</v>
      </c>
      <c r="C1863" t="s">
        <v>41</v>
      </c>
      <c r="D1863" t="s">
        <v>19</v>
      </c>
      <c r="E1863">
        <v>1985</v>
      </c>
      <c r="F1863">
        <v>7.36</v>
      </c>
      <c r="G1863" t="s">
        <v>10</v>
      </c>
    </row>
    <row r="1864" spans="1:7" x14ac:dyDescent="0.2">
      <c r="A1864">
        <v>2020</v>
      </c>
      <c r="B1864" t="s">
        <v>7</v>
      </c>
      <c r="C1864" t="s">
        <v>41</v>
      </c>
      <c r="D1864" t="s">
        <v>19</v>
      </c>
      <c r="E1864">
        <v>1996</v>
      </c>
      <c r="F1864">
        <v>5.008</v>
      </c>
      <c r="G1864" t="s">
        <v>10</v>
      </c>
    </row>
    <row r="1865" spans="1:7" x14ac:dyDescent="0.2">
      <c r="A1865">
        <v>2020</v>
      </c>
      <c r="B1865" t="s">
        <v>7</v>
      </c>
      <c r="C1865" t="s">
        <v>41</v>
      </c>
      <c r="D1865" t="s">
        <v>19</v>
      </c>
      <c r="E1865">
        <v>2003</v>
      </c>
      <c r="F1865">
        <v>2.7040000000000002</v>
      </c>
      <c r="G1865" t="s">
        <v>11</v>
      </c>
    </row>
    <row r="1866" spans="1:7" x14ac:dyDescent="0.2">
      <c r="A1866">
        <v>2020</v>
      </c>
      <c r="B1866" t="s">
        <v>7</v>
      </c>
      <c r="C1866" t="s">
        <v>41</v>
      </c>
      <c r="D1866" t="s">
        <v>19</v>
      </c>
      <c r="E1866">
        <v>2007</v>
      </c>
      <c r="F1866">
        <v>1.236</v>
      </c>
      <c r="G1866" t="s">
        <v>11</v>
      </c>
    </row>
    <row r="1867" spans="1:7" x14ac:dyDescent="0.2">
      <c r="A1867">
        <v>2020</v>
      </c>
      <c r="B1867" t="s">
        <v>7</v>
      </c>
      <c r="C1867" t="s">
        <v>41</v>
      </c>
      <c r="D1867" t="s">
        <v>19</v>
      </c>
      <c r="E1867">
        <v>2011</v>
      </c>
      <c r="F1867">
        <v>1.236</v>
      </c>
      <c r="G1867" t="s">
        <v>11</v>
      </c>
    </row>
    <row r="1868" spans="1:7" x14ac:dyDescent="0.2">
      <c r="A1868">
        <v>2020</v>
      </c>
      <c r="B1868" t="s">
        <v>7</v>
      </c>
      <c r="C1868" t="s">
        <v>41</v>
      </c>
      <c r="D1868" t="s">
        <v>19</v>
      </c>
      <c r="E1868">
        <v>2015</v>
      </c>
      <c r="F1868">
        <v>0.92700000000000005</v>
      </c>
      <c r="G1868" t="s">
        <v>11</v>
      </c>
    </row>
    <row r="1869" spans="1:7" x14ac:dyDescent="0.2">
      <c r="A1869">
        <v>2020</v>
      </c>
      <c r="B1869" t="s">
        <v>7</v>
      </c>
      <c r="C1869" t="s">
        <v>41</v>
      </c>
      <c r="D1869" t="s">
        <v>19</v>
      </c>
      <c r="E1869">
        <v>2017</v>
      </c>
      <c r="F1869">
        <v>0.92700000000000005</v>
      </c>
      <c r="G1869" t="s">
        <v>12</v>
      </c>
    </row>
    <row r="1870" spans="1:7" x14ac:dyDescent="0.2">
      <c r="A1870">
        <v>2020</v>
      </c>
      <c r="B1870" t="s">
        <v>7</v>
      </c>
      <c r="C1870" t="s">
        <v>41</v>
      </c>
      <c r="D1870" t="s">
        <v>19</v>
      </c>
      <c r="E1870">
        <v>2020</v>
      </c>
      <c r="F1870">
        <v>0.309</v>
      </c>
      <c r="G1870" t="s">
        <v>12</v>
      </c>
    </row>
    <row r="1871" spans="1:7" x14ac:dyDescent="0.2">
      <c r="A1871">
        <v>2020</v>
      </c>
      <c r="B1871" t="s">
        <v>7</v>
      </c>
      <c r="C1871" t="s">
        <v>41</v>
      </c>
      <c r="D1871" t="s">
        <v>19</v>
      </c>
      <c r="E1871">
        <v>2020</v>
      </c>
      <c r="F1871">
        <v>0.309</v>
      </c>
      <c r="G1871" t="s">
        <v>12</v>
      </c>
    </row>
    <row r="1872" spans="1:7" x14ac:dyDescent="0.2">
      <c r="A1872">
        <v>2020</v>
      </c>
      <c r="B1872" t="s">
        <v>7</v>
      </c>
      <c r="C1872" t="s">
        <v>41</v>
      </c>
      <c r="D1872" t="s">
        <v>20</v>
      </c>
      <c r="E1872">
        <v>1975</v>
      </c>
      <c r="F1872">
        <v>6.5730000000000004</v>
      </c>
      <c r="G1872" t="s">
        <v>10</v>
      </c>
    </row>
    <row r="1873" spans="1:7" x14ac:dyDescent="0.2">
      <c r="A1873">
        <v>2020</v>
      </c>
      <c r="B1873" t="s">
        <v>7</v>
      </c>
      <c r="C1873" t="s">
        <v>41</v>
      </c>
      <c r="D1873" t="s">
        <v>20</v>
      </c>
      <c r="E1873">
        <v>1985</v>
      </c>
      <c r="F1873">
        <v>5.4249999999999998</v>
      </c>
      <c r="G1873" t="s">
        <v>10</v>
      </c>
    </row>
    <row r="1874" spans="1:7" x14ac:dyDescent="0.2">
      <c r="A1874">
        <v>2020</v>
      </c>
      <c r="B1874" t="s">
        <v>7</v>
      </c>
      <c r="C1874" t="s">
        <v>41</v>
      </c>
      <c r="D1874" t="s">
        <v>20</v>
      </c>
      <c r="E1874">
        <v>1996</v>
      </c>
      <c r="F1874">
        <v>2.7789999999999999</v>
      </c>
      <c r="G1874" t="s">
        <v>10</v>
      </c>
    </row>
    <row r="1875" spans="1:7" x14ac:dyDescent="0.2">
      <c r="A1875">
        <v>2020</v>
      </c>
      <c r="B1875" t="s">
        <v>7</v>
      </c>
      <c r="C1875" t="s">
        <v>41</v>
      </c>
      <c r="D1875" t="s">
        <v>20</v>
      </c>
      <c r="E1875">
        <v>2003</v>
      </c>
      <c r="F1875">
        <v>1.3580000000000001</v>
      </c>
      <c r="G1875" t="s">
        <v>11</v>
      </c>
    </row>
    <row r="1876" spans="1:7" x14ac:dyDescent="0.2">
      <c r="A1876">
        <v>2020</v>
      </c>
      <c r="B1876" t="s">
        <v>7</v>
      </c>
      <c r="C1876" t="s">
        <v>41</v>
      </c>
      <c r="D1876" t="s">
        <v>20</v>
      </c>
      <c r="E1876">
        <v>2007</v>
      </c>
      <c r="F1876">
        <v>0.85199999999999998</v>
      </c>
      <c r="G1876" t="s">
        <v>11</v>
      </c>
    </row>
    <row r="1877" spans="1:7" x14ac:dyDescent="0.2">
      <c r="A1877">
        <v>2020</v>
      </c>
      <c r="B1877" t="s">
        <v>7</v>
      </c>
      <c r="C1877" t="s">
        <v>41</v>
      </c>
      <c r="D1877" t="s">
        <v>20</v>
      </c>
      <c r="E1877">
        <v>2011</v>
      </c>
      <c r="F1877">
        <v>0.85199999999999998</v>
      </c>
      <c r="G1877" t="s">
        <v>11</v>
      </c>
    </row>
    <row r="1878" spans="1:7" x14ac:dyDescent="0.2">
      <c r="A1878">
        <v>2020</v>
      </c>
      <c r="B1878" t="s">
        <v>7</v>
      </c>
      <c r="C1878" t="s">
        <v>41</v>
      </c>
      <c r="D1878" t="s">
        <v>20</v>
      </c>
      <c r="E1878">
        <v>2015</v>
      </c>
      <c r="F1878">
        <v>0.63900000000000001</v>
      </c>
      <c r="G1878" t="s">
        <v>11</v>
      </c>
    </row>
    <row r="1879" spans="1:7" x14ac:dyDescent="0.2">
      <c r="A1879">
        <v>2020</v>
      </c>
      <c r="B1879" t="s">
        <v>7</v>
      </c>
      <c r="C1879" t="s">
        <v>41</v>
      </c>
      <c r="D1879" t="s">
        <v>20</v>
      </c>
      <c r="E1879">
        <v>2017</v>
      </c>
      <c r="F1879">
        <v>0.63900000000000001</v>
      </c>
      <c r="G1879" t="s">
        <v>12</v>
      </c>
    </row>
    <row r="1880" spans="1:7" x14ac:dyDescent="0.2">
      <c r="A1880">
        <v>2020</v>
      </c>
      <c r="B1880" t="s">
        <v>7</v>
      </c>
      <c r="C1880" t="s">
        <v>41</v>
      </c>
      <c r="D1880" t="s">
        <v>20</v>
      </c>
      <c r="E1880">
        <v>2020</v>
      </c>
      <c r="F1880">
        <v>0.21299999999999999</v>
      </c>
      <c r="G1880" t="s">
        <v>12</v>
      </c>
    </row>
    <row r="1881" spans="1:7" x14ac:dyDescent="0.2">
      <c r="A1881">
        <v>2020</v>
      </c>
      <c r="B1881" t="s">
        <v>7</v>
      </c>
      <c r="C1881" t="s">
        <v>41</v>
      </c>
      <c r="D1881" t="s">
        <v>20</v>
      </c>
      <c r="E1881">
        <v>2020</v>
      </c>
      <c r="F1881">
        <v>0.21299999999999999</v>
      </c>
      <c r="G1881" t="s">
        <v>12</v>
      </c>
    </row>
    <row r="1882" spans="1:7" x14ac:dyDescent="0.2">
      <c r="A1882">
        <v>2020</v>
      </c>
      <c r="B1882" t="s">
        <v>7</v>
      </c>
      <c r="C1882" t="s">
        <v>41</v>
      </c>
      <c r="D1882" t="s">
        <v>21</v>
      </c>
      <c r="E1882">
        <v>1975</v>
      </c>
      <c r="F1882">
        <v>0.16400000000000001</v>
      </c>
      <c r="G1882" t="s">
        <v>10</v>
      </c>
    </row>
    <row r="1883" spans="1:7" x14ac:dyDescent="0.2">
      <c r="A1883">
        <v>2020</v>
      </c>
      <c r="B1883" t="s">
        <v>7</v>
      </c>
      <c r="C1883" t="s">
        <v>41</v>
      </c>
      <c r="D1883" t="s">
        <v>21</v>
      </c>
      <c r="E1883">
        <v>1985</v>
      </c>
      <c r="F1883">
        <v>0.12</v>
      </c>
      <c r="G1883" t="s">
        <v>10</v>
      </c>
    </row>
    <row r="1884" spans="1:7" x14ac:dyDescent="0.2">
      <c r="A1884">
        <v>2020</v>
      </c>
      <c r="B1884" t="s">
        <v>7</v>
      </c>
      <c r="C1884" t="s">
        <v>41</v>
      </c>
      <c r="D1884" t="s">
        <v>21</v>
      </c>
      <c r="E1884">
        <v>1996</v>
      </c>
      <c r="F1884">
        <v>5.3999999999999999E-2</v>
      </c>
      <c r="G1884" t="s">
        <v>10</v>
      </c>
    </row>
    <row r="1885" spans="1:7" x14ac:dyDescent="0.2">
      <c r="A1885">
        <v>2020</v>
      </c>
      <c r="B1885" t="s">
        <v>7</v>
      </c>
      <c r="C1885" t="s">
        <v>41</v>
      </c>
      <c r="D1885" t="s">
        <v>21</v>
      </c>
      <c r="E1885">
        <v>2003</v>
      </c>
      <c r="F1885">
        <v>2.7E-2</v>
      </c>
      <c r="G1885" t="s">
        <v>11</v>
      </c>
    </row>
    <row r="1886" spans="1:7" x14ac:dyDescent="0.2">
      <c r="A1886">
        <v>2020</v>
      </c>
      <c r="B1886" t="s">
        <v>7</v>
      </c>
      <c r="C1886" t="s">
        <v>41</v>
      </c>
      <c r="D1886" t="s">
        <v>21</v>
      </c>
      <c r="E1886">
        <v>2007</v>
      </c>
      <c r="F1886">
        <v>1.4999999999999999E-2</v>
      </c>
      <c r="G1886" t="s">
        <v>11</v>
      </c>
    </row>
    <row r="1887" spans="1:7" x14ac:dyDescent="0.2">
      <c r="A1887">
        <v>2020</v>
      </c>
      <c r="B1887" t="s">
        <v>7</v>
      </c>
      <c r="C1887" t="s">
        <v>41</v>
      </c>
      <c r="D1887" t="s">
        <v>21</v>
      </c>
      <c r="E1887">
        <v>2011</v>
      </c>
      <c r="F1887">
        <v>1.4999999999999999E-2</v>
      </c>
      <c r="G1887" t="s">
        <v>11</v>
      </c>
    </row>
    <row r="1888" spans="1:7" x14ac:dyDescent="0.2">
      <c r="A1888">
        <v>2020</v>
      </c>
      <c r="B1888" t="s">
        <v>7</v>
      </c>
      <c r="C1888" t="s">
        <v>41</v>
      </c>
      <c r="D1888" t="s">
        <v>21</v>
      </c>
      <c r="E1888">
        <v>2015</v>
      </c>
      <c r="F1888">
        <v>1.2E-2</v>
      </c>
      <c r="G1888" t="s">
        <v>11</v>
      </c>
    </row>
    <row r="1889" spans="1:7" x14ac:dyDescent="0.2">
      <c r="A1889">
        <v>2020</v>
      </c>
      <c r="B1889" t="s">
        <v>7</v>
      </c>
      <c r="C1889" t="s">
        <v>41</v>
      </c>
      <c r="D1889" t="s">
        <v>21</v>
      </c>
      <c r="E1889">
        <v>2017</v>
      </c>
      <c r="F1889">
        <v>1.2E-2</v>
      </c>
      <c r="G1889" t="s">
        <v>12</v>
      </c>
    </row>
    <row r="1890" spans="1:7" x14ac:dyDescent="0.2">
      <c r="A1890">
        <v>2020</v>
      </c>
      <c r="B1890" t="s">
        <v>7</v>
      </c>
      <c r="C1890" t="s">
        <v>41</v>
      </c>
      <c r="D1890" t="s">
        <v>21</v>
      </c>
      <c r="E1890">
        <v>2020</v>
      </c>
      <c r="F1890">
        <v>4.0000000000000001E-3</v>
      </c>
      <c r="G1890" t="s">
        <v>12</v>
      </c>
    </row>
    <row r="1891" spans="1:7" x14ac:dyDescent="0.2">
      <c r="A1891">
        <v>2020</v>
      </c>
      <c r="B1891" t="s">
        <v>7</v>
      </c>
      <c r="C1891" t="s">
        <v>41</v>
      </c>
      <c r="D1891" t="s">
        <v>21</v>
      </c>
      <c r="E1891">
        <v>2020</v>
      </c>
      <c r="F1891">
        <v>4.0000000000000001E-3</v>
      </c>
      <c r="G1891" t="s">
        <v>12</v>
      </c>
    </row>
    <row r="1892" spans="1:7" x14ac:dyDescent="0.2">
      <c r="A1892">
        <v>2020</v>
      </c>
      <c r="B1892" t="s">
        <v>7</v>
      </c>
      <c r="C1892" t="s">
        <v>42</v>
      </c>
      <c r="D1892" t="s">
        <v>9</v>
      </c>
      <c r="E1892">
        <v>1975</v>
      </c>
      <c r="F1892">
        <v>0.59099999999999997</v>
      </c>
      <c r="G1892" t="s">
        <v>10</v>
      </c>
    </row>
    <row r="1893" spans="1:7" x14ac:dyDescent="0.2">
      <c r="A1893">
        <v>2020</v>
      </c>
      <c r="B1893" t="s">
        <v>7</v>
      </c>
      <c r="C1893" t="s">
        <v>42</v>
      </c>
      <c r="D1893" t="s">
        <v>9</v>
      </c>
      <c r="E1893">
        <v>1985</v>
      </c>
      <c r="F1893">
        <v>0.39700000000000002</v>
      </c>
      <c r="G1893" t="s">
        <v>10</v>
      </c>
    </row>
    <row r="1894" spans="1:7" x14ac:dyDescent="0.2">
      <c r="A1894">
        <v>2020</v>
      </c>
      <c r="B1894" t="s">
        <v>7</v>
      </c>
      <c r="C1894" t="s">
        <v>42</v>
      </c>
      <c r="D1894" t="s">
        <v>9</v>
      </c>
      <c r="E1894">
        <v>1996</v>
      </c>
      <c r="F1894">
        <v>0.14799999999999999</v>
      </c>
      <c r="G1894" t="s">
        <v>10</v>
      </c>
    </row>
    <row r="1895" spans="1:7" x14ac:dyDescent="0.2">
      <c r="A1895">
        <v>2020</v>
      </c>
      <c r="B1895" t="s">
        <v>7</v>
      </c>
      <c r="C1895" t="s">
        <v>42</v>
      </c>
      <c r="D1895" t="s">
        <v>9</v>
      </c>
      <c r="E1895">
        <v>2003</v>
      </c>
      <c r="F1895">
        <v>6.6000000000000003E-2</v>
      </c>
      <c r="G1895" t="s">
        <v>11</v>
      </c>
    </row>
    <row r="1896" spans="1:7" x14ac:dyDescent="0.2">
      <c r="A1896">
        <v>2020</v>
      </c>
      <c r="B1896" t="s">
        <v>7</v>
      </c>
      <c r="C1896" t="s">
        <v>42</v>
      </c>
      <c r="D1896" t="s">
        <v>9</v>
      </c>
      <c r="E1896">
        <v>2007</v>
      </c>
      <c r="F1896">
        <v>0.04</v>
      </c>
      <c r="G1896" t="s">
        <v>11</v>
      </c>
    </row>
    <row r="1897" spans="1:7" x14ac:dyDescent="0.2">
      <c r="A1897">
        <v>2020</v>
      </c>
      <c r="B1897" t="s">
        <v>7</v>
      </c>
      <c r="C1897" t="s">
        <v>42</v>
      </c>
      <c r="D1897" t="s">
        <v>9</v>
      </c>
      <c r="E1897">
        <v>2011</v>
      </c>
      <c r="F1897">
        <v>0.04</v>
      </c>
      <c r="G1897" t="s">
        <v>11</v>
      </c>
    </row>
    <row r="1898" spans="1:7" x14ac:dyDescent="0.2">
      <c r="A1898">
        <v>2020</v>
      </c>
      <c r="B1898" t="s">
        <v>7</v>
      </c>
      <c r="C1898" t="s">
        <v>42</v>
      </c>
      <c r="D1898" t="s">
        <v>9</v>
      </c>
      <c r="E1898">
        <v>2015</v>
      </c>
      <c r="F1898">
        <v>0.03</v>
      </c>
      <c r="G1898" t="s">
        <v>11</v>
      </c>
    </row>
    <row r="1899" spans="1:7" x14ac:dyDescent="0.2">
      <c r="A1899">
        <v>2020</v>
      </c>
      <c r="B1899" t="s">
        <v>7</v>
      </c>
      <c r="C1899" t="s">
        <v>42</v>
      </c>
      <c r="D1899" t="s">
        <v>9</v>
      </c>
      <c r="E1899">
        <v>2017</v>
      </c>
      <c r="F1899">
        <v>0.03</v>
      </c>
      <c r="G1899" t="s">
        <v>12</v>
      </c>
    </row>
    <row r="1900" spans="1:7" x14ac:dyDescent="0.2">
      <c r="A1900">
        <v>2020</v>
      </c>
      <c r="B1900" t="s">
        <v>7</v>
      </c>
      <c r="C1900" t="s">
        <v>42</v>
      </c>
      <c r="D1900" t="s">
        <v>9</v>
      </c>
      <c r="E1900">
        <v>2020</v>
      </c>
      <c r="F1900">
        <v>0.01</v>
      </c>
      <c r="G1900" t="s">
        <v>12</v>
      </c>
    </row>
    <row r="1901" spans="1:7" x14ac:dyDescent="0.2">
      <c r="A1901">
        <v>2020</v>
      </c>
      <c r="B1901" t="s">
        <v>7</v>
      </c>
      <c r="C1901" t="s">
        <v>42</v>
      </c>
      <c r="D1901" t="s">
        <v>9</v>
      </c>
      <c r="E1901">
        <v>2020</v>
      </c>
      <c r="F1901">
        <v>0.01</v>
      </c>
      <c r="G1901" t="s">
        <v>12</v>
      </c>
    </row>
    <row r="1902" spans="1:7" x14ac:dyDescent="0.2">
      <c r="A1902">
        <v>2020</v>
      </c>
      <c r="B1902" t="s">
        <v>7</v>
      </c>
      <c r="C1902" t="s">
        <v>42</v>
      </c>
      <c r="D1902" t="s">
        <v>14</v>
      </c>
      <c r="E1902">
        <v>1975</v>
      </c>
      <c r="F1902">
        <v>4.226</v>
      </c>
      <c r="G1902" t="s">
        <v>10</v>
      </c>
    </row>
    <row r="1903" spans="1:7" x14ac:dyDescent="0.2">
      <c r="A1903">
        <v>2020</v>
      </c>
      <c r="B1903" t="s">
        <v>7</v>
      </c>
      <c r="C1903" t="s">
        <v>42</v>
      </c>
      <c r="D1903" t="s">
        <v>14</v>
      </c>
      <c r="E1903">
        <v>1985</v>
      </c>
      <c r="F1903">
        <v>2.089</v>
      </c>
      <c r="G1903" t="s">
        <v>10</v>
      </c>
    </row>
    <row r="1904" spans="1:7" x14ac:dyDescent="0.2">
      <c r="A1904">
        <v>2020</v>
      </c>
      <c r="B1904" t="s">
        <v>7</v>
      </c>
      <c r="C1904" t="s">
        <v>42</v>
      </c>
      <c r="D1904" t="s">
        <v>14</v>
      </c>
      <c r="E1904">
        <v>1996</v>
      </c>
      <c r="F1904">
        <v>1.222</v>
      </c>
      <c r="G1904" t="s">
        <v>10</v>
      </c>
    </row>
    <row r="1905" spans="1:7" x14ac:dyDescent="0.2">
      <c r="A1905">
        <v>2020</v>
      </c>
      <c r="B1905" t="s">
        <v>7</v>
      </c>
      <c r="C1905" t="s">
        <v>42</v>
      </c>
      <c r="D1905" t="s">
        <v>14</v>
      </c>
      <c r="E1905">
        <v>2003</v>
      </c>
      <c r="F1905">
        <v>0.5</v>
      </c>
      <c r="G1905" t="s">
        <v>11</v>
      </c>
    </row>
    <row r="1906" spans="1:7" x14ac:dyDescent="0.2">
      <c r="A1906">
        <v>2020</v>
      </c>
      <c r="B1906" t="s">
        <v>7</v>
      </c>
      <c r="C1906" t="s">
        <v>42</v>
      </c>
      <c r="D1906" t="s">
        <v>14</v>
      </c>
      <c r="E1906">
        <v>2007</v>
      </c>
      <c r="F1906">
        <v>0.28499999999999998</v>
      </c>
      <c r="G1906" t="s">
        <v>11</v>
      </c>
    </row>
    <row r="1907" spans="1:7" x14ac:dyDescent="0.2">
      <c r="A1907">
        <v>2020</v>
      </c>
      <c r="B1907" t="s">
        <v>7</v>
      </c>
      <c r="C1907" t="s">
        <v>42</v>
      </c>
      <c r="D1907" t="s">
        <v>14</v>
      </c>
      <c r="E1907">
        <v>2011</v>
      </c>
      <c r="F1907">
        <v>0.28499999999999998</v>
      </c>
      <c r="G1907" t="s">
        <v>11</v>
      </c>
    </row>
    <row r="1908" spans="1:7" x14ac:dyDescent="0.2">
      <c r="A1908">
        <v>2020</v>
      </c>
      <c r="B1908" t="s">
        <v>7</v>
      </c>
      <c r="C1908" t="s">
        <v>42</v>
      </c>
      <c r="D1908" t="s">
        <v>14</v>
      </c>
      <c r="E1908">
        <v>2015</v>
      </c>
      <c r="F1908">
        <v>0.214</v>
      </c>
      <c r="G1908" t="s">
        <v>11</v>
      </c>
    </row>
    <row r="1909" spans="1:7" x14ac:dyDescent="0.2">
      <c r="A1909">
        <v>2020</v>
      </c>
      <c r="B1909" t="s">
        <v>7</v>
      </c>
      <c r="C1909" t="s">
        <v>42</v>
      </c>
      <c r="D1909" t="s">
        <v>14</v>
      </c>
      <c r="E1909">
        <v>2017</v>
      </c>
      <c r="F1909">
        <v>0.214</v>
      </c>
      <c r="G1909" t="s">
        <v>12</v>
      </c>
    </row>
    <row r="1910" spans="1:7" x14ac:dyDescent="0.2">
      <c r="A1910">
        <v>2020</v>
      </c>
      <c r="B1910" t="s">
        <v>7</v>
      </c>
      <c r="C1910" t="s">
        <v>42</v>
      </c>
      <c r="D1910" t="s">
        <v>14</v>
      </c>
      <c r="E1910">
        <v>2020</v>
      </c>
      <c r="F1910">
        <v>7.0999999999999994E-2</v>
      </c>
      <c r="G1910" t="s">
        <v>12</v>
      </c>
    </row>
    <row r="1911" spans="1:7" x14ac:dyDescent="0.2">
      <c r="A1911">
        <v>2020</v>
      </c>
      <c r="B1911" t="s">
        <v>7</v>
      </c>
      <c r="C1911" t="s">
        <v>42</v>
      </c>
      <c r="D1911" t="s">
        <v>14</v>
      </c>
      <c r="E1911">
        <v>2020</v>
      </c>
      <c r="F1911">
        <v>7.0999999999999994E-2</v>
      </c>
      <c r="G1911" t="s">
        <v>12</v>
      </c>
    </row>
    <row r="1912" spans="1:7" x14ac:dyDescent="0.2">
      <c r="A1912">
        <v>2020</v>
      </c>
      <c r="B1912" t="s">
        <v>7</v>
      </c>
      <c r="C1912" t="s">
        <v>42</v>
      </c>
      <c r="D1912" t="s">
        <v>15</v>
      </c>
      <c r="E1912">
        <v>1975</v>
      </c>
      <c r="F1912">
        <v>22.643999999999998</v>
      </c>
      <c r="G1912" t="s">
        <v>10</v>
      </c>
    </row>
    <row r="1913" spans="1:7" x14ac:dyDescent="0.2">
      <c r="A1913">
        <v>2020</v>
      </c>
      <c r="B1913" t="s">
        <v>7</v>
      </c>
      <c r="C1913" t="s">
        <v>42</v>
      </c>
      <c r="D1913" t="s">
        <v>15</v>
      </c>
      <c r="E1913">
        <v>1985</v>
      </c>
      <c r="F1913">
        <v>8.2989999999999995</v>
      </c>
      <c r="G1913" t="s">
        <v>10</v>
      </c>
    </row>
    <row r="1914" spans="1:7" x14ac:dyDescent="0.2">
      <c r="A1914">
        <v>2020</v>
      </c>
      <c r="B1914" t="s">
        <v>7</v>
      </c>
      <c r="C1914" t="s">
        <v>42</v>
      </c>
      <c r="D1914" t="s">
        <v>15</v>
      </c>
      <c r="E1914">
        <v>1996</v>
      </c>
      <c r="F1914">
        <v>4.758</v>
      </c>
      <c r="G1914" t="s">
        <v>10</v>
      </c>
    </row>
    <row r="1915" spans="1:7" x14ac:dyDescent="0.2">
      <c r="A1915">
        <v>2020</v>
      </c>
      <c r="B1915" t="s">
        <v>7</v>
      </c>
      <c r="C1915" t="s">
        <v>42</v>
      </c>
      <c r="D1915" t="s">
        <v>15</v>
      </c>
      <c r="E1915">
        <v>2003</v>
      </c>
      <c r="F1915">
        <v>1.903</v>
      </c>
      <c r="G1915" t="s">
        <v>11</v>
      </c>
    </row>
    <row r="1916" spans="1:7" x14ac:dyDescent="0.2">
      <c r="A1916">
        <v>2020</v>
      </c>
      <c r="B1916" t="s">
        <v>7</v>
      </c>
      <c r="C1916" t="s">
        <v>42</v>
      </c>
      <c r="D1916" t="s">
        <v>15</v>
      </c>
      <c r="E1916">
        <v>2007</v>
      </c>
      <c r="F1916">
        <v>1.22</v>
      </c>
      <c r="G1916" t="s">
        <v>11</v>
      </c>
    </row>
    <row r="1917" spans="1:7" x14ac:dyDescent="0.2">
      <c r="A1917">
        <v>2020</v>
      </c>
      <c r="B1917" t="s">
        <v>7</v>
      </c>
      <c r="C1917" t="s">
        <v>42</v>
      </c>
      <c r="D1917" t="s">
        <v>15</v>
      </c>
      <c r="E1917">
        <v>2011</v>
      </c>
      <c r="F1917">
        <v>1.22</v>
      </c>
      <c r="G1917" t="s">
        <v>11</v>
      </c>
    </row>
    <row r="1918" spans="1:7" x14ac:dyDescent="0.2">
      <c r="A1918">
        <v>2020</v>
      </c>
      <c r="B1918" t="s">
        <v>7</v>
      </c>
      <c r="C1918" t="s">
        <v>42</v>
      </c>
      <c r="D1918" t="s">
        <v>15</v>
      </c>
      <c r="E1918">
        <v>2015</v>
      </c>
      <c r="F1918">
        <v>0.91500000000000004</v>
      </c>
      <c r="G1918" t="s">
        <v>11</v>
      </c>
    </row>
    <row r="1919" spans="1:7" x14ac:dyDescent="0.2">
      <c r="A1919">
        <v>2020</v>
      </c>
      <c r="B1919" t="s">
        <v>7</v>
      </c>
      <c r="C1919" t="s">
        <v>42</v>
      </c>
      <c r="D1919" t="s">
        <v>15</v>
      </c>
      <c r="E1919">
        <v>2017</v>
      </c>
      <c r="F1919">
        <v>0.91500000000000004</v>
      </c>
      <c r="G1919" t="s">
        <v>12</v>
      </c>
    </row>
    <row r="1920" spans="1:7" x14ac:dyDescent="0.2">
      <c r="A1920">
        <v>2020</v>
      </c>
      <c r="B1920" t="s">
        <v>7</v>
      </c>
      <c r="C1920" t="s">
        <v>42</v>
      </c>
      <c r="D1920" t="s">
        <v>15</v>
      </c>
      <c r="E1920">
        <v>2020</v>
      </c>
      <c r="F1920">
        <v>0.30499999999999999</v>
      </c>
      <c r="G1920" t="s">
        <v>12</v>
      </c>
    </row>
    <row r="1921" spans="1:7" x14ac:dyDescent="0.2">
      <c r="A1921">
        <v>2020</v>
      </c>
      <c r="B1921" t="s">
        <v>7</v>
      </c>
      <c r="C1921" t="s">
        <v>42</v>
      </c>
      <c r="D1921" t="s">
        <v>15</v>
      </c>
      <c r="E1921">
        <v>2020</v>
      </c>
      <c r="F1921">
        <v>0.30499999999999999</v>
      </c>
      <c r="G1921" t="s">
        <v>12</v>
      </c>
    </row>
    <row r="1922" spans="1:7" x14ac:dyDescent="0.2">
      <c r="A1922">
        <v>2020</v>
      </c>
      <c r="B1922" t="s">
        <v>7</v>
      </c>
      <c r="C1922" t="s">
        <v>42</v>
      </c>
      <c r="D1922" t="s">
        <v>16</v>
      </c>
      <c r="E1922">
        <v>1975</v>
      </c>
      <c r="F1922">
        <v>8.1890000000000001</v>
      </c>
      <c r="G1922" t="s">
        <v>10</v>
      </c>
    </row>
    <row r="1923" spans="1:7" x14ac:dyDescent="0.2">
      <c r="A1923">
        <v>2020</v>
      </c>
      <c r="B1923" t="s">
        <v>7</v>
      </c>
      <c r="C1923" t="s">
        <v>42</v>
      </c>
      <c r="D1923" t="s">
        <v>16</v>
      </c>
      <c r="E1923">
        <v>1985</v>
      </c>
      <c r="F1923">
        <v>4.3540000000000001</v>
      </c>
      <c r="G1923" t="s">
        <v>10</v>
      </c>
    </row>
    <row r="1924" spans="1:7" x14ac:dyDescent="0.2">
      <c r="A1924">
        <v>2020</v>
      </c>
      <c r="B1924" t="s">
        <v>7</v>
      </c>
      <c r="C1924" t="s">
        <v>42</v>
      </c>
      <c r="D1924" t="s">
        <v>16</v>
      </c>
      <c r="E1924">
        <v>1996</v>
      </c>
      <c r="F1924">
        <v>2.6779999999999999</v>
      </c>
      <c r="G1924" t="s">
        <v>10</v>
      </c>
    </row>
    <row r="1925" spans="1:7" x14ac:dyDescent="0.2">
      <c r="A1925">
        <v>2020</v>
      </c>
      <c r="B1925" t="s">
        <v>7</v>
      </c>
      <c r="C1925" t="s">
        <v>42</v>
      </c>
      <c r="D1925" t="s">
        <v>16</v>
      </c>
      <c r="E1925">
        <v>2003</v>
      </c>
      <c r="F1925">
        <v>1.0940000000000001</v>
      </c>
      <c r="G1925" t="s">
        <v>11</v>
      </c>
    </row>
    <row r="1926" spans="1:7" x14ac:dyDescent="0.2">
      <c r="A1926">
        <v>2020</v>
      </c>
      <c r="B1926" t="s">
        <v>7</v>
      </c>
      <c r="C1926" t="s">
        <v>42</v>
      </c>
      <c r="D1926" t="s">
        <v>16</v>
      </c>
      <c r="E1926">
        <v>2007</v>
      </c>
      <c r="F1926">
        <v>0.60099999999999998</v>
      </c>
      <c r="G1926" t="s">
        <v>11</v>
      </c>
    </row>
    <row r="1927" spans="1:7" x14ac:dyDescent="0.2">
      <c r="A1927">
        <v>2020</v>
      </c>
      <c r="B1927" t="s">
        <v>7</v>
      </c>
      <c r="C1927" t="s">
        <v>42</v>
      </c>
      <c r="D1927" t="s">
        <v>16</v>
      </c>
      <c r="E1927">
        <v>2011</v>
      </c>
      <c r="F1927">
        <v>0.60099999999999998</v>
      </c>
      <c r="G1927" t="s">
        <v>11</v>
      </c>
    </row>
    <row r="1928" spans="1:7" x14ac:dyDescent="0.2">
      <c r="A1928">
        <v>2020</v>
      </c>
      <c r="B1928" t="s">
        <v>7</v>
      </c>
      <c r="C1928" t="s">
        <v>42</v>
      </c>
      <c r="D1928" t="s">
        <v>16</v>
      </c>
      <c r="E1928">
        <v>2015</v>
      </c>
      <c r="F1928">
        <v>0.45100000000000001</v>
      </c>
      <c r="G1928" t="s">
        <v>11</v>
      </c>
    </row>
    <row r="1929" spans="1:7" x14ac:dyDescent="0.2">
      <c r="A1929">
        <v>2020</v>
      </c>
      <c r="B1929" t="s">
        <v>7</v>
      </c>
      <c r="C1929" t="s">
        <v>42</v>
      </c>
      <c r="D1929" t="s">
        <v>16</v>
      </c>
      <c r="E1929">
        <v>2017</v>
      </c>
      <c r="F1929">
        <v>0.45100000000000001</v>
      </c>
      <c r="G1929" t="s">
        <v>12</v>
      </c>
    </row>
    <row r="1930" spans="1:7" x14ac:dyDescent="0.2">
      <c r="A1930">
        <v>2020</v>
      </c>
      <c r="B1930" t="s">
        <v>7</v>
      </c>
      <c r="C1930" t="s">
        <v>42</v>
      </c>
      <c r="D1930" t="s">
        <v>16</v>
      </c>
      <c r="E1930">
        <v>2020</v>
      </c>
      <c r="F1930">
        <v>0.15</v>
      </c>
      <c r="G1930" t="s">
        <v>12</v>
      </c>
    </row>
    <row r="1931" spans="1:7" x14ac:dyDescent="0.2">
      <c r="A1931">
        <v>2020</v>
      </c>
      <c r="B1931" t="s">
        <v>7</v>
      </c>
      <c r="C1931" t="s">
        <v>42</v>
      </c>
      <c r="D1931" t="s">
        <v>16</v>
      </c>
      <c r="E1931">
        <v>2020</v>
      </c>
      <c r="F1931">
        <v>0.15</v>
      </c>
      <c r="G1931" t="s">
        <v>12</v>
      </c>
    </row>
    <row r="1932" spans="1:7" x14ac:dyDescent="0.2">
      <c r="A1932">
        <v>2020</v>
      </c>
      <c r="B1932" t="s">
        <v>7</v>
      </c>
      <c r="C1932" t="s">
        <v>42</v>
      </c>
      <c r="D1932" t="s">
        <v>17</v>
      </c>
      <c r="E1932">
        <v>1975</v>
      </c>
      <c r="F1932">
        <v>1.4</v>
      </c>
      <c r="G1932" t="s">
        <v>10</v>
      </c>
    </row>
    <row r="1933" spans="1:7" x14ac:dyDescent="0.2">
      <c r="A1933">
        <v>2020</v>
      </c>
      <c r="B1933" t="s">
        <v>7</v>
      </c>
      <c r="C1933" t="s">
        <v>42</v>
      </c>
      <c r="D1933" t="s">
        <v>17</v>
      </c>
      <c r="E1933">
        <v>1985</v>
      </c>
      <c r="F1933">
        <v>0.753</v>
      </c>
      <c r="G1933" t="s">
        <v>10</v>
      </c>
    </row>
    <row r="1934" spans="1:7" x14ac:dyDescent="0.2">
      <c r="A1934">
        <v>2020</v>
      </c>
      <c r="B1934" t="s">
        <v>7</v>
      </c>
      <c r="C1934" t="s">
        <v>42</v>
      </c>
      <c r="D1934" t="s">
        <v>17</v>
      </c>
      <c r="E1934">
        <v>1996</v>
      </c>
      <c r="F1934">
        <v>0.46400000000000002</v>
      </c>
      <c r="G1934" t="s">
        <v>10</v>
      </c>
    </row>
    <row r="1935" spans="1:7" x14ac:dyDescent="0.2">
      <c r="A1935">
        <v>2020</v>
      </c>
      <c r="B1935" t="s">
        <v>7</v>
      </c>
      <c r="C1935" t="s">
        <v>42</v>
      </c>
      <c r="D1935" t="s">
        <v>17</v>
      </c>
      <c r="E1935">
        <v>2003</v>
      </c>
      <c r="F1935">
        <v>0.19</v>
      </c>
      <c r="G1935" t="s">
        <v>11</v>
      </c>
    </row>
    <row r="1936" spans="1:7" x14ac:dyDescent="0.2">
      <c r="A1936">
        <v>2020</v>
      </c>
      <c r="B1936" t="s">
        <v>7</v>
      </c>
      <c r="C1936" t="s">
        <v>42</v>
      </c>
      <c r="D1936" t="s">
        <v>17</v>
      </c>
      <c r="E1936">
        <v>2007</v>
      </c>
      <c r="F1936">
        <v>0.104</v>
      </c>
      <c r="G1936" t="s">
        <v>11</v>
      </c>
    </row>
    <row r="1937" spans="1:7" x14ac:dyDescent="0.2">
      <c r="A1937">
        <v>2020</v>
      </c>
      <c r="B1937" t="s">
        <v>7</v>
      </c>
      <c r="C1937" t="s">
        <v>42</v>
      </c>
      <c r="D1937" t="s">
        <v>17</v>
      </c>
      <c r="E1937">
        <v>2011</v>
      </c>
      <c r="F1937">
        <v>0.104</v>
      </c>
      <c r="G1937" t="s">
        <v>11</v>
      </c>
    </row>
    <row r="1938" spans="1:7" x14ac:dyDescent="0.2">
      <c r="A1938">
        <v>2020</v>
      </c>
      <c r="B1938" t="s">
        <v>7</v>
      </c>
      <c r="C1938" t="s">
        <v>42</v>
      </c>
      <c r="D1938" t="s">
        <v>17</v>
      </c>
      <c r="E1938">
        <v>2015</v>
      </c>
      <c r="F1938">
        <v>7.8E-2</v>
      </c>
      <c r="G1938" t="s">
        <v>11</v>
      </c>
    </row>
    <row r="1939" spans="1:7" x14ac:dyDescent="0.2">
      <c r="A1939">
        <v>2020</v>
      </c>
      <c r="B1939" t="s">
        <v>7</v>
      </c>
      <c r="C1939" t="s">
        <v>42</v>
      </c>
      <c r="D1939" t="s">
        <v>17</v>
      </c>
      <c r="E1939">
        <v>2017</v>
      </c>
      <c r="F1939">
        <v>7.8E-2</v>
      </c>
      <c r="G1939" t="s">
        <v>12</v>
      </c>
    </row>
    <row r="1940" spans="1:7" x14ac:dyDescent="0.2">
      <c r="A1940">
        <v>2020</v>
      </c>
      <c r="B1940" t="s">
        <v>7</v>
      </c>
      <c r="C1940" t="s">
        <v>42</v>
      </c>
      <c r="D1940" t="s">
        <v>17</v>
      </c>
      <c r="E1940">
        <v>2020</v>
      </c>
      <c r="F1940">
        <v>2.5999999999999999E-2</v>
      </c>
      <c r="G1940" t="s">
        <v>12</v>
      </c>
    </row>
    <row r="1941" spans="1:7" x14ac:dyDescent="0.2">
      <c r="A1941">
        <v>2020</v>
      </c>
      <c r="B1941" t="s">
        <v>7</v>
      </c>
      <c r="C1941" t="s">
        <v>42</v>
      </c>
      <c r="D1941" t="s">
        <v>17</v>
      </c>
      <c r="E1941">
        <v>2020</v>
      </c>
      <c r="F1941">
        <v>2.5999999999999999E-2</v>
      </c>
      <c r="G1941" t="s">
        <v>12</v>
      </c>
    </row>
    <row r="1942" spans="1:7" x14ac:dyDescent="0.2">
      <c r="A1942">
        <v>2020</v>
      </c>
      <c r="B1942" t="s">
        <v>7</v>
      </c>
      <c r="C1942" t="s">
        <v>42</v>
      </c>
      <c r="D1942" t="s">
        <v>18</v>
      </c>
      <c r="E1942">
        <v>1975</v>
      </c>
      <c r="F1942">
        <v>2.5680000000000001</v>
      </c>
      <c r="G1942" t="s">
        <v>10</v>
      </c>
    </row>
    <row r="1943" spans="1:7" x14ac:dyDescent="0.2">
      <c r="A1943">
        <v>2020</v>
      </c>
      <c r="B1943" t="s">
        <v>7</v>
      </c>
      <c r="C1943" t="s">
        <v>42</v>
      </c>
      <c r="D1943" t="s">
        <v>18</v>
      </c>
      <c r="E1943">
        <v>1985</v>
      </c>
      <c r="F1943">
        <v>2.0579999999999998</v>
      </c>
      <c r="G1943" t="s">
        <v>10</v>
      </c>
    </row>
    <row r="1944" spans="1:7" x14ac:dyDescent="0.2">
      <c r="A1944">
        <v>2020</v>
      </c>
      <c r="B1944" t="s">
        <v>7</v>
      </c>
      <c r="C1944" t="s">
        <v>42</v>
      </c>
      <c r="D1944" t="s">
        <v>18</v>
      </c>
      <c r="E1944">
        <v>1996</v>
      </c>
      <c r="F1944">
        <v>1.0980000000000001</v>
      </c>
      <c r="G1944" t="s">
        <v>10</v>
      </c>
    </row>
    <row r="1945" spans="1:7" x14ac:dyDescent="0.2">
      <c r="A1945">
        <v>2020</v>
      </c>
      <c r="B1945" t="s">
        <v>7</v>
      </c>
      <c r="C1945" t="s">
        <v>42</v>
      </c>
      <c r="D1945" t="s">
        <v>18</v>
      </c>
      <c r="E1945">
        <v>2003</v>
      </c>
      <c r="F1945">
        <v>0.57999999999999996</v>
      </c>
      <c r="G1945" t="s">
        <v>11</v>
      </c>
    </row>
    <row r="1946" spans="1:7" x14ac:dyDescent="0.2">
      <c r="A1946">
        <v>2020</v>
      </c>
      <c r="B1946" t="s">
        <v>7</v>
      </c>
      <c r="C1946" t="s">
        <v>42</v>
      </c>
      <c r="D1946" t="s">
        <v>18</v>
      </c>
      <c r="E1946">
        <v>2007</v>
      </c>
      <c r="F1946">
        <v>0.32500000000000001</v>
      </c>
      <c r="G1946" t="s">
        <v>11</v>
      </c>
    </row>
    <row r="1947" spans="1:7" x14ac:dyDescent="0.2">
      <c r="A1947">
        <v>2020</v>
      </c>
      <c r="B1947" t="s">
        <v>7</v>
      </c>
      <c r="C1947" t="s">
        <v>42</v>
      </c>
      <c r="D1947" t="s">
        <v>18</v>
      </c>
      <c r="E1947">
        <v>2011</v>
      </c>
      <c r="F1947">
        <v>0.32500000000000001</v>
      </c>
      <c r="G1947" t="s">
        <v>11</v>
      </c>
    </row>
    <row r="1948" spans="1:7" x14ac:dyDescent="0.2">
      <c r="A1948">
        <v>2020</v>
      </c>
      <c r="B1948" t="s">
        <v>7</v>
      </c>
      <c r="C1948" t="s">
        <v>42</v>
      </c>
      <c r="D1948" t="s">
        <v>18</v>
      </c>
      <c r="E1948">
        <v>2015</v>
      </c>
      <c r="F1948">
        <v>0.24399999999999999</v>
      </c>
      <c r="G1948" t="s">
        <v>11</v>
      </c>
    </row>
    <row r="1949" spans="1:7" x14ac:dyDescent="0.2">
      <c r="A1949">
        <v>2020</v>
      </c>
      <c r="B1949" t="s">
        <v>7</v>
      </c>
      <c r="C1949" t="s">
        <v>42</v>
      </c>
      <c r="D1949" t="s">
        <v>18</v>
      </c>
      <c r="E1949">
        <v>2017</v>
      </c>
      <c r="F1949">
        <v>0.24399999999999999</v>
      </c>
      <c r="G1949" t="s">
        <v>12</v>
      </c>
    </row>
    <row r="1950" spans="1:7" x14ac:dyDescent="0.2">
      <c r="A1950">
        <v>2020</v>
      </c>
      <c r="B1950" t="s">
        <v>7</v>
      </c>
      <c r="C1950" t="s">
        <v>42</v>
      </c>
      <c r="D1950" t="s">
        <v>18</v>
      </c>
      <c r="E1950">
        <v>2020</v>
      </c>
      <c r="F1950">
        <v>8.1000000000000003E-2</v>
      </c>
      <c r="G1950" t="s">
        <v>12</v>
      </c>
    </row>
    <row r="1951" spans="1:7" x14ac:dyDescent="0.2">
      <c r="A1951">
        <v>2020</v>
      </c>
      <c r="B1951" t="s">
        <v>7</v>
      </c>
      <c r="C1951" t="s">
        <v>42</v>
      </c>
      <c r="D1951" t="s">
        <v>18</v>
      </c>
      <c r="E1951">
        <v>2020</v>
      </c>
      <c r="F1951">
        <v>8.1000000000000003E-2</v>
      </c>
      <c r="G1951" t="s">
        <v>12</v>
      </c>
    </row>
    <row r="1952" spans="1:7" x14ac:dyDescent="0.2">
      <c r="A1952">
        <v>2020</v>
      </c>
      <c r="B1952" t="s">
        <v>7</v>
      </c>
      <c r="C1952" t="s">
        <v>42</v>
      </c>
      <c r="D1952" t="s">
        <v>19</v>
      </c>
      <c r="E1952">
        <v>1975</v>
      </c>
      <c r="F1952">
        <v>11.683999999999999</v>
      </c>
      <c r="G1952" t="s">
        <v>10</v>
      </c>
    </row>
    <row r="1953" spans="1:7" x14ac:dyDescent="0.2">
      <c r="A1953">
        <v>2020</v>
      </c>
      <c r="B1953" t="s">
        <v>7</v>
      </c>
      <c r="C1953" t="s">
        <v>42</v>
      </c>
      <c r="D1953" t="s">
        <v>19</v>
      </c>
      <c r="E1953">
        <v>1985</v>
      </c>
      <c r="F1953">
        <v>7.36</v>
      </c>
      <c r="G1953" t="s">
        <v>10</v>
      </c>
    </row>
    <row r="1954" spans="1:7" x14ac:dyDescent="0.2">
      <c r="A1954">
        <v>2020</v>
      </c>
      <c r="B1954" t="s">
        <v>7</v>
      </c>
      <c r="C1954" t="s">
        <v>42</v>
      </c>
      <c r="D1954" t="s">
        <v>19</v>
      </c>
      <c r="E1954">
        <v>1996</v>
      </c>
      <c r="F1954">
        <v>5.008</v>
      </c>
      <c r="G1954" t="s">
        <v>10</v>
      </c>
    </row>
    <row r="1955" spans="1:7" x14ac:dyDescent="0.2">
      <c r="A1955">
        <v>2020</v>
      </c>
      <c r="B1955" t="s">
        <v>7</v>
      </c>
      <c r="C1955" t="s">
        <v>42</v>
      </c>
      <c r="D1955" t="s">
        <v>19</v>
      </c>
      <c r="E1955">
        <v>2003</v>
      </c>
      <c r="F1955">
        <v>2.7040000000000002</v>
      </c>
      <c r="G1955" t="s">
        <v>11</v>
      </c>
    </row>
    <row r="1956" spans="1:7" x14ac:dyDescent="0.2">
      <c r="A1956">
        <v>2020</v>
      </c>
      <c r="B1956" t="s">
        <v>7</v>
      </c>
      <c r="C1956" t="s">
        <v>42</v>
      </c>
      <c r="D1956" t="s">
        <v>19</v>
      </c>
      <c r="E1956">
        <v>2007</v>
      </c>
      <c r="F1956">
        <v>1.236</v>
      </c>
      <c r="G1956" t="s">
        <v>11</v>
      </c>
    </row>
    <row r="1957" spans="1:7" x14ac:dyDescent="0.2">
      <c r="A1957">
        <v>2020</v>
      </c>
      <c r="B1957" t="s">
        <v>7</v>
      </c>
      <c r="C1957" t="s">
        <v>42</v>
      </c>
      <c r="D1957" t="s">
        <v>19</v>
      </c>
      <c r="E1957">
        <v>2011</v>
      </c>
      <c r="F1957">
        <v>1.236</v>
      </c>
      <c r="G1957" t="s">
        <v>11</v>
      </c>
    </row>
    <row r="1958" spans="1:7" x14ac:dyDescent="0.2">
      <c r="A1958">
        <v>2020</v>
      </c>
      <c r="B1958" t="s">
        <v>7</v>
      </c>
      <c r="C1958" t="s">
        <v>42</v>
      </c>
      <c r="D1958" t="s">
        <v>19</v>
      </c>
      <c r="E1958">
        <v>2015</v>
      </c>
      <c r="F1958">
        <v>0.92700000000000005</v>
      </c>
      <c r="G1958" t="s">
        <v>11</v>
      </c>
    </row>
    <row r="1959" spans="1:7" x14ac:dyDescent="0.2">
      <c r="A1959">
        <v>2020</v>
      </c>
      <c r="B1959" t="s">
        <v>7</v>
      </c>
      <c r="C1959" t="s">
        <v>42</v>
      </c>
      <c r="D1959" t="s">
        <v>19</v>
      </c>
      <c r="E1959">
        <v>2017</v>
      </c>
      <c r="F1959">
        <v>0.92700000000000005</v>
      </c>
      <c r="G1959" t="s">
        <v>12</v>
      </c>
    </row>
    <row r="1960" spans="1:7" x14ac:dyDescent="0.2">
      <c r="A1960">
        <v>2020</v>
      </c>
      <c r="B1960" t="s">
        <v>7</v>
      </c>
      <c r="C1960" t="s">
        <v>42</v>
      </c>
      <c r="D1960" t="s">
        <v>19</v>
      </c>
      <c r="E1960">
        <v>2020</v>
      </c>
      <c r="F1960">
        <v>0.309</v>
      </c>
      <c r="G1960" t="s">
        <v>12</v>
      </c>
    </row>
    <row r="1961" spans="1:7" x14ac:dyDescent="0.2">
      <c r="A1961">
        <v>2020</v>
      </c>
      <c r="B1961" t="s">
        <v>7</v>
      </c>
      <c r="C1961" t="s">
        <v>42</v>
      </c>
      <c r="D1961" t="s">
        <v>19</v>
      </c>
      <c r="E1961">
        <v>2020</v>
      </c>
      <c r="F1961">
        <v>0.309</v>
      </c>
      <c r="G1961" t="s">
        <v>12</v>
      </c>
    </row>
    <row r="1962" spans="1:7" x14ac:dyDescent="0.2">
      <c r="A1962">
        <v>2020</v>
      </c>
      <c r="B1962" t="s">
        <v>7</v>
      </c>
      <c r="C1962" t="s">
        <v>42</v>
      </c>
      <c r="D1962" t="s">
        <v>20</v>
      </c>
      <c r="E1962">
        <v>1975</v>
      </c>
      <c r="F1962">
        <v>6.5730000000000004</v>
      </c>
      <c r="G1962" t="s">
        <v>10</v>
      </c>
    </row>
    <row r="1963" spans="1:7" x14ac:dyDescent="0.2">
      <c r="A1963">
        <v>2020</v>
      </c>
      <c r="B1963" t="s">
        <v>7</v>
      </c>
      <c r="C1963" t="s">
        <v>42</v>
      </c>
      <c r="D1963" t="s">
        <v>20</v>
      </c>
      <c r="E1963">
        <v>1985</v>
      </c>
      <c r="F1963">
        <v>5.4249999999999998</v>
      </c>
      <c r="G1963" t="s">
        <v>10</v>
      </c>
    </row>
    <row r="1964" spans="1:7" x14ac:dyDescent="0.2">
      <c r="A1964">
        <v>2020</v>
      </c>
      <c r="B1964" t="s">
        <v>7</v>
      </c>
      <c r="C1964" t="s">
        <v>42</v>
      </c>
      <c r="D1964" t="s">
        <v>20</v>
      </c>
      <c r="E1964">
        <v>1996</v>
      </c>
      <c r="F1964">
        <v>2.7789999999999999</v>
      </c>
      <c r="G1964" t="s">
        <v>10</v>
      </c>
    </row>
    <row r="1965" spans="1:7" x14ac:dyDescent="0.2">
      <c r="A1965">
        <v>2020</v>
      </c>
      <c r="B1965" t="s">
        <v>7</v>
      </c>
      <c r="C1965" t="s">
        <v>42</v>
      </c>
      <c r="D1965" t="s">
        <v>20</v>
      </c>
      <c r="E1965">
        <v>2003</v>
      </c>
      <c r="F1965">
        <v>1.3580000000000001</v>
      </c>
      <c r="G1965" t="s">
        <v>11</v>
      </c>
    </row>
    <row r="1966" spans="1:7" x14ac:dyDescent="0.2">
      <c r="A1966">
        <v>2020</v>
      </c>
      <c r="B1966" t="s">
        <v>7</v>
      </c>
      <c r="C1966" t="s">
        <v>42</v>
      </c>
      <c r="D1966" t="s">
        <v>20</v>
      </c>
      <c r="E1966">
        <v>2007</v>
      </c>
      <c r="F1966">
        <v>0.85199999999999998</v>
      </c>
      <c r="G1966" t="s">
        <v>11</v>
      </c>
    </row>
    <row r="1967" spans="1:7" x14ac:dyDescent="0.2">
      <c r="A1967">
        <v>2020</v>
      </c>
      <c r="B1967" t="s">
        <v>7</v>
      </c>
      <c r="C1967" t="s">
        <v>42</v>
      </c>
      <c r="D1967" t="s">
        <v>20</v>
      </c>
      <c r="E1967">
        <v>2011</v>
      </c>
      <c r="F1967">
        <v>0.85199999999999998</v>
      </c>
      <c r="G1967" t="s">
        <v>11</v>
      </c>
    </row>
    <row r="1968" spans="1:7" x14ac:dyDescent="0.2">
      <c r="A1968">
        <v>2020</v>
      </c>
      <c r="B1968" t="s">
        <v>7</v>
      </c>
      <c r="C1968" t="s">
        <v>42</v>
      </c>
      <c r="D1968" t="s">
        <v>20</v>
      </c>
      <c r="E1968">
        <v>2015</v>
      </c>
      <c r="F1968">
        <v>0.63900000000000001</v>
      </c>
      <c r="G1968" t="s">
        <v>11</v>
      </c>
    </row>
    <row r="1969" spans="1:7" x14ac:dyDescent="0.2">
      <c r="A1969">
        <v>2020</v>
      </c>
      <c r="B1969" t="s">
        <v>7</v>
      </c>
      <c r="C1969" t="s">
        <v>42</v>
      </c>
      <c r="D1969" t="s">
        <v>20</v>
      </c>
      <c r="E1969">
        <v>2017</v>
      </c>
      <c r="F1969">
        <v>0.63900000000000001</v>
      </c>
      <c r="G1969" t="s">
        <v>12</v>
      </c>
    </row>
    <row r="1970" spans="1:7" x14ac:dyDescent="0.2">
      <c r="A1970">
        <v>2020</v>
      </c>
      <c r="B1970" t="s">
        <v>7</v>
      </c>
      <c r="C1970" t="s">
        <v>42</v>
      </c>
      <c r="D1970" t="s">
        <v>20</v>
      </c>
      <c r="E1970">
        <v>2020</v>
      </c>
      <c r="F1970">
        <v>0.21299999999999999</v>
      </c>
      <c r="G1970" t="s">
        <v>12</v>
      </c>
    </row>
    <row r="1971" spans="1:7" x14ac:dyDescent="0.2">
      <c r="A1971">
        <v>2020</v>
      </c>
      <c r="B1971" t="s">
        <v>7</v>
      </c>
      <c r="C1971" t="s">
        <v>42</v>
      </c>
      <c r="D1971" t="s">
        <v>20</v>
      </c>
      <c r="E1971">
        <v>2020</v>
      </c>
      <c r="F1971">
        <v>0.21299999999999999</v>
      </c>
      <c r="G1971" t="s">
        <v>12</v>
      </c>
    </row>
    <row r="1972" spans="1:7" x14ac:dyDescent="0.2">
      <c r="A1972">
        <v>2020</v>
      </c>
      <c r="B1972" t="s">
        <v>7</v>
      </c>
      <c r="C1972" t="s">
        <v>42</v>
      </c>
      <c r="D1972" t="s">
        <v>21</v>
      </c>
      <c r="E1972">
        <v>1975</v>
      </c>
      <c r="F1972">
        <v>0.16400000000000001</v>
      </c>
      <c r="G1972" t="s">
        <v>10</v>
      </c>
    </row>
    <row r="1973" spans="1:7" x14ac:dyDescent="0.2">
      <c r="A1973">
        <v>2020</v>
      </c>
      <c r="B1973" t="s">
        <v>7</v>
      </c>
      <c r="C1973" t="s">
        <v>42</v>
      </c>
      <c r="D1973" t="s">
        <v>21</v>
      </c>
      <c r="E1973">
        <v>1985</v>
      </c>
      <c r="F1973">
        <v>0.12</v>
      </c>
      <c r="G1973" t="s">
        <v>10</v>
      </c>
    </row>
    <row r="1974" spans="1:7" x14ac:dyDescent="0.2">
      <c r="A1974">
        <v>2020</v>
      </c>
      <c r="B1974" t="s">
        <v>7</v>
      </c>
      <c r="C1974" t="s">
        <v>42</v>
      </c>
      <c r="D1974" t="s">
        <v>21</v>
      </c>
      <c r="E1974">
        <v>1996</v>
      </c>
      <c r="F1974">
        <v>5.3999999999999999E-2</v>
      </c>
      <c r="G1974" t="s">
        <v>10</v>
      </c>
    </row>
    <row r="1975" spans="1:7" x14ac:dyDescent="0.2">
      <c r="A1975">
        <v>2020</v>
      </c>
      <c r="B1975" t="s">
        <v>7</v>
      </c>
      <c r="C1975" t="s">
        <v>42</v>
      </c>
      <c r="D1975" t="s">
        <v>21</v>
      </c>
      <c r="E1975">
        <v>2003</v>
      </c>
      <c r="F1975">
        <v>2.7E-2</v>
      </c>
      <c r="G1975" t="s">
        <v>11</v>
      </c>
    </row>
    <row r="1976" spans="1:7" x14ac:dyDescent="0.2">
      <c r="A1976">
        <v>2020</v>
      </c>
      <c r="B1976" t="s">
        <v>7</v>
      </c>
      <c r="C1976" t="s">
        <v>42</v>
      </c>
      <c r="D1976" t="s">
        <v>21</v>
      </c>
      <c r="E1976">
        <v>2007</v>
      </c>
      <c r="F1976">
        <v>1.4999999999999999E-2</v>
      </c>
      <c r="G1976" t="s">
        <v>11</v>
      </c>
    </row>
    <row r="1977" spans="1:7" x14ac:dyDescent="0.2">
      <c r="A1977">
        <v>2020</v>
      </c>
      <c r="B1977" t="s">
        <v>7</v>
      </c>
      <c r="C1977" t="s">
        <v>42</v>
      </c>
      <c r="D1977" t="s">
        <v>21</v>
      </c>
      <c r="E1977">
        <v>2011</v>
      </c>
      <c r="F1977">
        <v>1.4999999999999999E-2</v>
      </c>
      <c r="G1977" t="s">
        <v>11</v>
      </c>
    </row>
    <row r="1978" spans="1:7" x14ac:dyDescent="0.2">
      <c r="A1978">
        <v>2020</v>
      </c>
      <c r="B1978" t="s">
        <v>7</v>
      </c>
      <c r="C1978" t="s">
        <v>42</v>
      </c>
      <c r="D1978" t="s">
        <v>21</v>
      </c>
      <c r="E1978">
        <v>2015</v>
      </c>
      <c r="F1978">
        <v>1.2E-2</v>
      </c>
      <c r="G1978" t="s">
        <v>11</v>
      </c>
    </row>
    <row r="1979" spans="1:7" x14ac:dyDescent="0.2">
      <c r="A1979">
        <v>2020</v>
      </c>
      <c r="B1979" t="s">
        <v>7</v>
      </c>
      <c r="C1979" t="s">
        <v>42</v>
      </c>
      <c r="D1979" t="s">
        <v>21</v>
      </c>
      <c r="E1979">
        <v>2017</v>
      </c>
      <c r="F1979">
        <v>1.2E-2</v>
      </c>
      <c r="G1979" t="s">
        <v>12</v>
      </c>
    </row>
    <row r="1980" spans="1:7" x14ac:dyDescent="0.2">
      <c r="A1980">
        <v>2020</v>
      </c>
      <c r="B1980" t="s">
        <v>7</v>
      </c>
      <c r="C1980" t="s">
        <v>42</v>
      </c>
      <c r="D1980" t="s">
        <v>21</v>
      </c>
      <c r="E1980">
        <v>2020</v>
      </c>
      <c r="F1980">
        <v>4.0000000000000001E-3</v>
      </c>
      <c r="G1980" t="s">
        <v>12</v>
      </c>
    </row>
    <row r="1981" spans="1:7" x14ac:dyDescent="0.2">
      <c r="A1981">
        <v>2020</v>
      </c>
      <c r="B1981" t="s">
        <v>7</v>
      </c>
      <c r="C1981" t="s">
        <v>42</v>
      </c>
      <c r="D1981" t="s">
        <v>21</v>
      </c>
      <c r="E1981">
        <v>2020</v>
      </c>
      <c r="F1981">
        <v>4.0000000000000001E-3</v>
      </c>
      <c r="G1981" t="s">
        <v>12</v>
      </c>
    </row>
    <row r="1982" spans="1:7" x14ac:dyDescent="0.2">
      <c r="A1982">
        <v>2020</v>
      </c>
      <c r="B1982" t="s">
        <v>7</v>
      </c>
      <c r="C1982" t="s">
        <v>43</v>
      </c>
      <c r="D1982" t="s">
        <v>9</v>
      </c>
      <c r="E1982">
        <v>1975</v>
      </c>
      <c r="F1982">
        <v>0.39200000000000002</v>
      </c>
      <c r="G1982" t="s">
        <v>10</v>
      </c>
    </row>
    <row r="1983" spans="1:7" x14ac:dyDescent="0.2">
      <c r="A1983">
        <v>2020</v>
      </c>
      <c r="B1983" t="s">
        <v>7</v>
      </c>
      <c r="C1983" t="s">
        <v>43</v>
      </c>
      <c r="D1983" t="s">
        <v>9</v>
      </c>
      <c r="E1983">
        <v>1985</v>
      </c>
      <c r="F1983">
        <v>0.36299999999999999</v>
      </c>
      <c r="G1983" t="s">
        <v>10</v>
      </c>
    </row>
    <row r="1984" spans="1:7" x14ac:dyDescent="0.2">
      <c r="A1984">
        <v>2020</v>
      </c>
      <c r="B1984" t="s">
        <v>7</v>
      </c>
      <c r="C1984" t="s">
        <v>43</v>
      </c>
      <c r="D1984" t="s">
        <v>9</v>
      </c>
      <c r="E1984">
        <v>1996</v>
      </c>
      <c r="F1984">
        <v>0.25600000000000001</v>
      </c>
      <c r="G1984" t="s">
        <v>10</v>
      </c>
    </row>
    <row r="1985" spans="1:7" x14ac:dyDescent="0.2">
      <c r="A1985">
        <v>2020</v>
      </c>
      <c r="B1985" t="s">
        <v>7</v>
      </c>
      <c r="C1985" t="s">
        <v>43</v>
      </c>
      <c r="D1985" t="s">
        <v>9</v>
      </c>
      <c r="E1985">
        <v>2003</v>
      </c>
      <c r="F1985">
        <v>0.21099999999999999</v>
      </c>
      <c r="G1985" t="s">
        <v>11</v>
      </c>
    </row>
    <row r="1986" spans="1:7" x14ac:dyDescent="0.2">
      <c r="A1986">
        <v>2020</v>
      </c>
      <c r="B1986" t="s">
        <v>7</v>
      </c>
      <c r="C1986" t="s">
        <v>43</v>
      </c>
      <c r="D1986" t="s">
        <v>9</v>
      </c>
      <c r="E1986">
        <v>2007</v>
      </c>
      <c r="F1986">
        <v>0.06</v>
      </c>
      <c r="G1986" t="s">
        <v>11</v>
      </c>
    </row>
    <row r="1987" spans="1:7" x14ac:dyDescent="0.2">
      <c r="A1987">
        <v>2020</v>
      </c>
      <c r="B1987" t="s">
        <v>7</v>
      </c>
      <c r="C1987" t="s">
        <v>43</v>
      </c>
      <c r="D1987" t="s">
        <v>9</v>
      </c>
      <c r="E1987">
        <v>2011</v>
      </c>
      <c r="F1987">
        <v>0.06</v>
      </c>
      <c r="G1987" t="s">
        <v>11</v>
      </c>
    </row>
    <row r="1988" spans="1:7" x14ac:dyDescent="0.2">
      <c r="A1988">
        <v>2020</v>
      </c>
      <c r="B1988" t="s">
        <v>7</v>
      </c>
      <c r="C1988" t="s">
        <v>43</v>
      </c>
      <c r="D1988" t="s">
        <v>9</v>
      </c>
      <c r="E1988">
        <v>2015</v>
      </c>
      <c r="F1988">
        <v>4.4999999999999998E-2</v>
      </c>
      <c r="G1988" t="s">
        <v>11</v>
      </c>
    </row>
    <row r="1989" spans="1:7" x14ac:dyDescent="0.2">
      <c r="A1989">
        <v>2020</v>
      </c>
      <c r="B1989" t="s">
        <v>7</v>
      </c>
      <c r="C1989" t="s">
        <v>43</v>
      </c>
      <c r="D1989" t="s">
        <v>9</v>
      </c>
      <c r="E1989">
        <v>2017</v>
      </c>
      <c r="F1989">
        <v>4.4999999999999998E-2</v>
      </c>
      <c r="G1989" t="s">
        <v>12</v>
      </c>
    </row>
    <row r="1990" spans="1:7" x14ac:dyDescent="0.2">
      <c r="A1990">
        <v>2020</v>
      </c>
      <c r="B1990" t="s">
        <v>7</v>
      </c>
      <c r="C1990" t="s">
        <v>43</v>
      </c>
      <c r="D1990" t="s">
        <v>9</v>
      </c>
      <c r="E1990">
        <v>2020</v>
      </c>
      <c r="F1990">
        <v>1.4999999999999999E-2</v>
      </c>
      <c r="G1990" t="s">
        <v>12</v>
      </c>
    </row>
    <row r="1991" spans="1:7" x14ac:dyDescent="0.2">
      <c r="A1991">
        <v>2020</v>
      </c>
      <c r="B1991" t="s">
        <v>7</v>
      </c>
      <c r="C1991" t="s">
        <v>43</v>
      </c>
      <c r="D1991" t="s">
        <v>9</v>
      </c>
      <c r="E1991">
        <v>2020</v>
      </c>
      <c r="F1991">
        <v>1.4999999999999999E-2</v>
      </c>
      <c r="G1991" t="s">
        <v>12</v>
      </c>
    </row>
    <row r="1992" spans="1:7" x14ac:dyDescent="0.2">
      <c r="A1992">
        <v>2020</v>
      </c>
      <c r="B1992" t="s">
        <v>7</v>
      </c>
      <c r="C1992" t="s">
        <v>43</v>
      </c>
      <c r="D1992" t="s">
        <v>14</v>
      </c>
      <c r="E1992">
        <v>1975</v>
      </c>
      <c r="F1992">
        <v>2.6850000000000001</v>
      </c>
      <c r="G1992" t="s">
        <v>10</v>
      </c>
    </row>
    <row r="1993" spans="1:7" x14ac:dyDescent="0.2">
      <c r="A1993">
        <v>2020</v>
      </c>
      <c r="B1993" t="s">
        <v>7</v>
      </c>
      <c r="C1993" t="s">
        <v>43</v>
      </c>
      <c r="D1993" t="s">
        <v>14</v>
      </c>
      <c r="E1993">
        <v>1985</v>
      </c>
      <c r="F1993">
        <v>4.274</v>
      </c>
      <c r="G1993" t="s">
        <v>10</v>
      </c>
    </row>
    <row r="1994" spans="1:7" x14ac:dyDescent="0.2">
      <c r="A1994">
        <v>2020</v>
      </c>
      <c r="B1994" t="s">
        <v>7</v>
      </c>
      <c r="C1994" t="s">
        <v>43</v>
      </c>
      <c r="D1994" t="s">
        <v>14</v>
      </c>
      <c r="E1994">
        <v>1996</v>
      </c>
      <c r="F1994">
        <v>1.7929999999999999</v>
      </c>
      <c r="G1994" t="s">
        <v>10</v>
      </c>
    </row>
    <row r="1995" spans="1:7" x14ac:dyDescent="0.2">
      <c r="A1995">
        <v>2020</v>
      </c>
      <c r="B1995" t="s">
        <v>7</v>
      </c>
      <c r="C1995" t="s">
        <v>43</v>
      </c>
      <c r="D1995" t="s">
        <v>14</v>
      </c>
      <c r="E1995">
        <v>2003</v>
      </c>
      <c r="F1995">
        <v>0.81</v>
      </c>
      <c r="G1995" t="s">
        <v>11</v>
      </c>
    </row>
    <row r="1996" spans="1:7" x14ac:dyDescent="0.2">
      <c r="A1996">
        <v>2020</v>
      </c>
      <c r="B1996" t="s">
        <v>7</v>
      </c>
      <c r="C1996" t="s">
        <v>43</v>
      </c>
      <c r="D1996" t="s">
        <v>14</v>
      </c>
      <c r="E1996">
        <v>2007</v>
      </c>
      <c r="F1996">
        <v>0.35499999999999998</v>
      </c>
      <c r="G1996" t="s">
        <v>11</v>
      </c>
    </row>
    <row r="1997" spans="1:7" x14ac:dyDescent="0.2">
      <c r="A1997">
        <v>2020</v>
      </c>
      <c r="B1997" t="s">
        <v>7</v>
      </c>
      <c r="C1997" t="s">
        <v>43</v>
      </c>
      <c r="D1997" t="s">
        <v>14</v>
      </c>
      <c r="E1997">
        <v>2011</v>
      </c>
      <c r="F1997">
        <v>0.35499999999999998</v>
      </c>
      <c r="G1997" t="s">
        <v>11</v>
      </c>
    </row>
    <row r="1998" spans="1:7" x14ac:dyDescent="0.2">
      <c r="A1998">
        <v>2020</v>
      </c>
      <c r="B1998" t="s">
        <v>7</v>
      </c>
      <c r="C1998" t="s">
        <v>43</v>
      </c>
      <c r="D1998" t="s">
        <v>14</v>
      </c>
      <c r="E1998">
        <v>2015</v>
      </c>
      <c r="F1998">
        <v>0.26600000000000001</v>
      </c>
      <c r="G1998" t="s">
        <v>11</v>
      </c>
    </row>
    <row r="1999" spans="1:7" x14ac:dyDescent="0.2">
      <c r="A1999">
        <v>2020</v>
      </c>
      <c r="B1999" t="s">
        <v>7</v>
      </c>
      <c r="C1999" t="s">
        <v>43</v>
      </c>
      <c r="D1999" t="s">
        <v>14</v>
      </c>
      <c r="E1999">
        <v>2017</v>
      </c>
      <c r="F1999">
        <v>0.26600000000000001</v>
      </c>
      <c r="G1999" t="s">
        <v>12</v>
      </c>
    </row>
    <row r="2000" spans="1:7" x14ac:dyDescent="0.2">
      <c r="A2000">
        <v>2020</v>
      </c>
      <c r="B2000" t="s">
        <v>7</v>
      </c>
      <c r="C2000" t="s">
        <v>43</v>
      </c>
      <c r="D2000" t="s">
        <v>14</v>
      </c>
      <c r="E2000">
        <v>2020</v>
      </c>
      <c r="F2000">
        <v>8.8999999999999996E-2</v>
      </c>
      <c r="G2000" t="s">
        <v>12</v>
      </c>
    </row>
    <row r="2001" spans="1:7" x14ac:dyDescent="0.2">
      <c r="A2001">
        <v>2020</v>
      </c>
      <c r="B2001" t="s">
        <v>7</v>
      </c>
      <c r="C2001" t="s">
        <v>43</v>
      </c>
      <c r="D2001" t="s">
        <v>14</v>
      </c>
      <c r="E2001">
        <v>2020</v>
      </c>
      <c r="F2001">
        <v>8.8999999999999996E-2</v>
      </c>
      <c r="G2001" t="s">
        <v>12</v>
      </c>
    </row>
    <row r="2002" spans="1:7" x14ac:dyDescent="0.2">
      <c r="A2002">
        <v>2020</v>
      </c>
      <c r="B2002" t="s">
        <v>7</v>
      </c>
      <c r="C2002" t="s">
        <v>43</v>
      </c>
      <c r="D2002" t="s">
        <v>15</v>
      </c>
      <c r="E2002">
        <v>1975</v>
      </c>
      <c r="F2002">
        <v>23.411000000000001</v>
      </c>
      <c r="G2002" t="s">
        <v>10</v>
      </c>
    </row>
    <row r="2003" spans="1:7" x14ac:dyDescent="0.2">
      <c r="A2003">
        <v>2020</v>
      </c>
      <c r="B2003" t="s">
        <v>7</v>
      </c>
      <c r="C2003" t="s">
        <v>43</v>
      </c>
      <c r="D2003" t="s">
        <v>15</v>
      </c>
      <c r="E2003">
        <v>1985</v>
      </c>
      <c r="F2003">
        <v>19.498000000000001</v>
      </c>
      <c r="G2003" t="s">
        <v>10</v>
      </c>
    </row>
    <row r="2004" spans="1:7" x14ac:dyDescent="0.2">
      <c r="A2004">
        <v>2020</v>
      </c>
      <c r="B2004" t="s">
        <v>7</v>
      </c>
      <c r="C2004" t="s">
        <v>43</v>
      </c>
      <c r="D2004" t="s">
        <v>15</v>
      </c>
      <c r="E2004">
        <v>1996</v>
      </c>
      <c r="F2004">
        <v>6.2320000000000002</v>
      </c>
      <c r="G2004" t="s">
        <v>10</v>
      </c>
    </row>
    <row r="2005" spans="1:7" x14ac:dyDescent="0.2">
      <c r="A2005">
        <v>2020</v>
      </c>
      <c r="B2005" t="s">
        <v>7</v>
      </c>
      <c r="C2005" t="s">
        <v>43</v>
      </c>
      <c r="D2005" t="s">
        <v>15</v>
      </c>
      <c r="E2005">
        <v>2003</v>
      </c>
      <c r="F2005">
        <v>1.8029999999999999</v>
      </c>
      <c r="G2005" t="s">
        <v>11</v>
      </c>
    </row>
    <row r="2006" spans="1:7" x14ac:dyDescent="0.2">
      <c r="A2006">
        <v>2020</v>
      </c>
      <c r="B2006" t="s">
        <v>7</v>
      </c>
      <c r="C2006" t="s">
        <v>43</v>
      </c>
      <c r="D2006" t="s">
        <v>15</v>
      </c>
      <c r="E2006">
        <v>2007</v>
      </c>
      <c r="F2006">
        <v>1.8680000000000001</v>
      </c>
      <c r="G2006" t="s">
        <v>11</v>
      </c>
    </row>
    <row r="2007" spans="1:7" x14ac:dyDescent="0.2">
      <c r="A2007">
        <v>2020</v>
      </c>
      <c r="B2007" t="s">
        <v>7</v>
      </c>
      <c r="C2007" t="s">
        <v>43</v>
      </c>
      <c r="D2007" t="s">
        <v>15</v>
      </c>
      <c r="E2007">
        <v>2011</v>
      </c>
      <c r="F2007">
        <v>1.8680000000000001</v>
      </c>
      <c r="G2007" t="s">
        <v>11</v>
      </c>
    </row>
    <row r="2008" spans="1:7" x14ac:dyDescent="0.2">
      <c r="A2008">
        <v>2020</v>
      </c>
      <c r="B2008" t="s">
        <v>7</v>
      </c>
      <c r="C2008" t="s">
        <v>43</v>
      </c>
      <c r="D2008" t="s">
        <v>15</v>
      </c>
      <c r="E2008">
        <v>2015</v>
      </c>
      <c r="F2008">
        <v>1.401</v>
      </c>
      <c r="G2008" t="s">
        <v>11</v>
      </c>
    </row>
    <row r="2009" spans="1:7" x14ac:dyDescent="0.2">
      <c r="A2009">
        <v>2020</v>
      </c>
      <c r="B2009" t="s">
        <v>7</v>
      </c>
      <c r="C2009" t="s">
        <v>43</v>
      </c>
      <c r="D2009" t="s">
        <v>15</v>
      </c>
      <c r="E2009">
        <v>2017</v>
      </c>
      <c r="F2009">
        <v>1.401</v>
      </c>
      <c r="G2009" t="s">
        <v>12</v>
      </c>
    </row>
    <row r="2010" spans="1:7" x14ac:dyDescent="0.2">
      <c r="A2010">
        <v>2020</v>
      </c>
      <c r="B2010" t="s">
        <v>7</v>
      </c>
      <c r="C2010" t="s">
        <v>43</v>
      </c>
      <c r="D2010" t="s">
        <v>15</v>
      </c>
      <c r="E2010">
        <v>2020</v>
      </c>
      <c r="F2010">
        <v>0.46700000000000003</v>
      </c>
      <c r="G2010" t="s">
        <v>12</v>
      </c>
    </row>
    <row r="2011" spans="1:7" x14ac:dyDescent="0.2">
      <c r="A2011">
        <v>2020</v>
      </c>
      <c r="B2011" t="s">
        <v>7</v>
      </c>
      <c r="C2011" t="s">
        <v>43</v>
      </c>
      <c r="D2011" t="s">
        <v>15</v>
      </c>
      <c r="E2011">
        <v>2020</v>
      </c>
      <c r="F2011">
        <v>0.46700000000000003</v>
      </c>
      <c r="G2011" t="s">
        <v>12</v>
      </c>
    </row>
    <row r="2012" spans="1:7" x14ac:dyDescent="0.2">
      <c r="A2012">
        <v>2020</v>
      </c>
      <c r="B2012" t="s">
        <v>7</v>
      </c>
      <c r="C2012" t="s">
        <v>43</v>
      </c>
      <c r="D2012" t="s">
        <v>16</v>
      </c>
      <c r="E2012">
        <v>1975</v>
      </c>
      <c r="F2012">
        <v>4.8280000000000003</v>
      </c>
      <c r="G2012" t="s">
        <v>10</v>
      </c>
    </row>
    <row r="2013" spans="1:7" x14ac:dyDescent="0.2">
      <c r="A2013">
        <v>2020</v>
      </c>
      <c r="B2013" t="s">
        <v>7</v>
      </c>
      <c r="C2013" t="s">
        <v>43</v>
      </c>
      <c r="D2013" t="s">
        <v>16</v>
      </c>
      <c r="E2013">
        <v>1985</v>
      </c>
      <c r="F2013">
        <v>8.6880000000000006</v>
      </c>
      <c r="G2013" t="s">
        <v>10</v>
      </c>
    </row>
    <row r="2014" spans="1:7" x14ac:dyDescent="0.2">
      <c r="A2014">
        <v>2020</v>
      </c>
      <c r="B2014" t="s">
        <v>7</v>
      </c>
      <c r="C2014" t="s">
        <v>43</v>
      </c>
      <c r="D2014" t="s">
        <v>16</v>
      </c>
      <c r="E2014">
        <v>1996</v>
      </c>
      <c r="F2014">
        <v>3.6190000000000002</v>
      </c>
      <c r="G2014" t="s">
        <v>10</v>
      </c>
    </row>
    <row r="2015" spans="1:7" x14ac:dyDescent="0.2">
      <c r="A2015">
        <v>2020</v>
      </c>
      <c r="B2015" t="s">
        <v>7</v>
      </c>
      <c r="C2015" t="s">
        <v>43</v>
      </c>
      <c r="D2015" t="s">
        <v>16</v>
      </c>
      <c r="E2015">
        <v>2003</v>
      </c>
      <c r="F2015">
        <v>1.577</v>
      </c>
      <c r="G2015" t="s">
        <v>11</v>
      </c>
    </row>
    <row r="2016" spans="1:7" x14ac:dyDescent="0.2">
      <c r="A2016">
        <v>2020</v>
      </c>
      <c r="B2016" t="s">
        <v>7</v>
      </c>
      <c r="C2016" t="s">
        <v>43</v>
      </c>
      <c r="D2016" t="s">
        <v>16</v>
      </c>
      <c r="E2016">
        <v>2007</v>
      </c>
      <c r="F2016">
        <v>0.68</v>
      </c>
      <c r="G2016" t="s">
        <v>11</v>
      </c>
    </row>
    <row r="2017" spans="1:7" x14ac:dyDescent="0.2">
      <c r="A2017">
        <v>2020</v>
      </c>
      <c r="B2017" t="s">
        <v>7</v>
      </c>
      <c r="C2017" t="s">
        <v>43</v>
      </c>
      <c r="D2017" t="s">
        <v>16</v>
      </c>
      <c r="E2017">
        <v>2011</v>
      </c>
      <c r="F2017">
        <v>0.68</v>
      </c>
      <c r="G2017" t="s">
        <v>11</v>
      </c>
    </row>
    <row r="2018" spans="1:7" x14ac:dyDescent="0.2">
      <c r="A2018">
        <v>2020</v>
      </c>
      <c r="B2018" t="s">
        <v>7</v>
      </c>
      <c r="C2018" t="s">
        <v>43</v>
      </c>
      <c r="D2018" t="s">
        <v>16</v>
      </c>
      <c r="E2018">
        <v>2015</v>
      </c>
      <c r="F2018">
        <v>0.51</v>
      </c>
      <c r="G2018" t="s">
        <v>11</v>
      </c>
    </row>
    <row r="2019" spans="1:7" x14ac:dyDescent="0.2">
      <c r="A2019">
        <v>2020</v>
      </c>
      <c r="B2019" t="s">
        <v>7</v>
      </c>
      <c r="C2019" t="s">
        <v>43</v>
      </c>
      <c r="D2019" t="s">
        <v>16</v>
      </c>
      <c r="E2019">
        <v>2017</v>
      </c>
      <c r="F2019">
        <v>0.51</v>
      </c>
      <c r="G2019" t="s">
        <v>12</v>
      </c>
    </row>
    <row r="2020" spans="1:7" x14ac:dyDescent="0.2">
      <c r="A2020">
        <v>2020</v>
      </c>
      <c r="B2020" t="s">
        <v>7</v>
      </c>
      <c r="C2020" t="s">
        <v>43</v>
      </c>
      <c r="D2020" t="s">
        <v>16</v>
      </c>
      <c r="E2020">
        <v>2020</v>
      </c>
      <c r="F2020">
        <v>0.17</v>
      </c>
      <c r="G2020" t="s">
        <v>12</v>
      </c>
    </row>
    <row r="2021" spans="1:7" x14ac:dyDescent="0.2">
      <c r="A2021">
        <v>2020</v>
      </c>
      <c r="B2021" t="s">
        <v>7</v>
      </c>
      <c r="C2021" t="s">
        <v>43</v>
      </c>
      <c r="D2021" t="s">
        <v>16</v>
      </c>
      <c r="E2021">
        <v>2020</v>
      </c>
      <c r="F2021">
        <v>0.17</v>
      </c>
      <c r="G2021" t="s">
        <v>12</v>
      </c>
    </row>
    <row r="2022" spans="1:7" x14ac:dyDescent="0.2">
      <c r="A2022">
        <v>2020</v>
      </c>
      <c r="B2022" t="s">
        <v>7</v>
      </c>
      <c r="C2022" t="s">
        <v>43</v>
      </c>
      <c r="D2022" t="s">
        <v>17</v>
      </c>
      <c r="E2022">
        <v>1975</v>
      </c>
      <c r="F2022">
        <v>0.35899999999999999</v>
      </c>
      <c r="G2022" t="s">
        <v>10</v>
      </c>
    </row>
    <row r="2023" spans="1:7" x14ac:dyDescent="0.2">
      <c r="A2023">
        <v>2020</v>
      </c>
      <c r="B2023" t="s">
        <v>7</v>
      </c>
      <c r="C2023" t="s">
        <v>43</v>
      </c>
      <c r="D2023" t="s">
        <v>17</v>
      </c>
      <c r="E2023">
        <v>1985</v>
      </c>
      <c r="F2023">
        <v>0.66300000000000003</v>
      </c>
      <c r="G2023" t="s">
        <v>10</v>
      </c>
    </row>
    <row r="2024" spans="1:7" x14ac:dyDescent="0.2">
      <c r="A2024">
        <v>2020</v>
      </c>
      <c r="B2024" t="s">
        <v>7</v>
      </c>
      <c r="C2024" t="s">
        <v>43</v>
      </c>
      <c r="D2024" t="s">
        <v>17</v>
      </c>
      <c r="E2024">
        <v>1996</v>
      </c>
      <c r="F2024">
        <v>0.27800000000000002</v>
      </c>
      <c r="G2024" t="s">
        <v>10</v>
      </c>
    </row>
    <row r="2025" spans="1:7" x14ac:dyDescent="0.2">
      <c r="A2025">
        <v>2020</v>
      </c>
      <c r="B2025" t="s">
        <v>7</v>
      </c>
      <c r="C2025" t="s">
        <v>43</v>
      </c>
      <c r="D2025" t="s">
        <v>17</v>
      </c>
      <c r="E2025">
        <v>2003</v>
      </c>
      <c r="F2025">
        <v>0.122</v>
      </c>
      <c r="G2025" t="s">
        <v>11</v>
      </c>
    </row>
    <row r="2026" spans="1:7" x14ac:dyDescent="0.2">
      <c r="A2026">
        <v>2020</v>
      </c>
      <c r="B2026" t="s">
        <v>7</v>
      </c>
      <c r="C2026" t="s">
        <v>43</v>
      </c>
      <c r="D2026" t="s">
        <v>17</v>
      </c>
      <c r="E2026">
        <v>2007</v>
      </c>
      <c r="F2026">
        <v>5.1999999999999998E-2</v>
      </c>
      <c r="G2026" t="s">
        <v>11</v>
      </c>
    </row>
    <row r="2027" spans="1:7" x14ac:dyDescent="0.2">
      <c r="A2027">
        <v>2020</v>
      </c>
      <c r="B2027" t="s">
        <v>7</v>
      </c>
      <c r="C2027" t="s">
        <v>43</v>
      </c>
      <c r="D2027" t="s">
        <v>17</v>
      </c>
      <c r="E2027">
        <v>2011</v>
      </c>
      <c r="F2027">
        <v>5.1999999999999998E-2</v>
      </c>
      <c r="G2027" t="s">
        <v>11</v>
      </c>
    </row>
    <row r="2028" spans="1:7" x14ac:dyDescent="0.2">
      <c r="A2028">
        <v>2020</v>
      </c>
      <c r="B2028" t="s">
        <v>7</v>
      </c>
      <c r="C2028" t="s">
        <v>43</v>
      </c>
      <c r="D2028" t="s">
        <v>17</v>
      </c>
      <c r="E2028">
        <v>2015</v>
      </c>
      <c r="F2028">
        <v>3.9E-2</v>
      </c>
      <c r="G2028" t="s">
        <v>11</v>
      </c>
    </row>
    <row r="2029" spans="1:7" x14ac:dyDescent="0.2">
      <c r="A2029">
        <v>2020</v>
      </c>
      <c r="B2029" t="s">
        <v>7</v>
      </c>
      <c r="C2029" t="s">
        <v>43</v>
      </c>
      <c r="D2029" t="s">
        <v>17</v>
      </c>
      <c r="E2029">
        <v>2017</v>
      </c>
      <c r="F2029">
        <v>3.9E-2</v>
      </c>
      <c r="G2029" t="s">
        <v>12</v>
      </c>
    </row>
    <row r="2030" spans="1:7" x14ac:dyDescent="0.2">
      <c r="A2030">
        <v>2020</v>
      </c>
      <c r="B2030" t="s">
        <v>7</v>
      </c>
      <c r="C2030" t="s">
        <v>43</v>
      </c>
      <c r="D2030" t="s">
        <v>17</v>
      </c>
      <c r="E2030">
        <v>2020</v>
      </c>
      <c r="F2030">
        <v>1.2999999999999999E-2</v>
      </c>
      <c r="G2030" t="s">
        <v>12</v>
      </c>
    </row>
    <row r="2031" spans="1:7" x14ac:dyDescent="0.2">
      <c r="A2031">
        <v>2020</v>
      </c>
      <c r="B2031" t="s">
        <v>7</v>
      </c>
      <c r="C2031" t="s">
        <v>43</v>
      </c>
      <c r="D2031" t="s">
        <v>17</v>
      </c>
      <c r="E2031">
        <v>2020</v>
      </c>
      <c r="F2031">
        <v>1.2999999999999999E-2</v>
      </c>
      <c r="G2031" t="s">
        <v>12</v>
      </c>
    </row>
    <row r="2032" spans="1:7" x14ac:dyDescent="0.2">
      <c r="A2032">
        <v>2020</v>
      </c>
      <c r="B2032" t="s">
        <v>7</v>
      </c>
      <c r="C2032" t="s">
        <v>43</v>
      </c>
      <c r="D2032" t="s">
        <v>18</v>
      </c>
      <c r="E2032">
        <v>1975</v>
      </c>
      <c r="F2032">
        <v>1.6779999999999999</v>
      </c>
      <c r="G2032" t="s">
        <v>10</v>
      </c>
    </row>
    <row r="2033" spans="1:7" x14ac:dyDescent="0.2">
      <c r="A2033">
        <v>2020</v>
      </c>
      <c r="B2033" t="s">
        <v>7</v>
      </c>
      <c r="C2033" t="s">
        <v>43</v>
      </c>
      <c r="D2033" t="s">
        <v>18</v>
      </c>
      <c r="E2033">
        <v>1985</v>
      </c>
      <c r="F2033">
        <v>2.9569999999999999</v>
      </c>
      <c r="G2033" t="s">
        <v>10</v>
      </c>
    </row>
    <row r="2034" spans="1:7" x14ac:dyDescent="0.2">
      <c r="A2034">
        <v>2020</v>
      </c>
      <c r="B2034" t="s">
        <v>7</v>
      </c>
      <c r="C2034" t="s">
        <v>43</v>
      </c>
      <c r="D2034" t="s">
        <v>18</v>
      </c>
      <c r="E2034">
        <v>1996</v>
      </c>
      <c r="F2034">
        <v>2.16</v>
      </c>
      <c r="G2034" t="s">
        <v>10</v>
      </c>
    </row>
    <row r="2035" spans="1:7" x14ac:dyDescent="0.2">
      <c r="A2035">
        <v>2020</v>
      </c>
      <c r="B2035" t="s">
        <v>7</v>
      </c>
      <c r="C2035" t="s">
        <v>43</v>
      </c>
      <c r="D2035" t="s">
        <v>18</v>
      </c>
      <c r="E2035">
        <v>2003</v>
      </c>
      <c r="F2035">
        <v>1.5289999999999999</v>
      </c>
      <c r="G2035" t="s">
        <v>11</v>
      </c>
    </row>
    <row r="2036" spans="1:7" x14ac:dyDescent="0.2">
      <c r="A2036">
        <v>2020</v>
      </c>
      <c r="B2036" t="s">
        <v>7</v>
      </c>
      <c r="C2036" t="s">
        <v>43</v>
      </c>
      <c r="D2036" t="s">
        <v>18</v>
      </c>
      <c r="E2036">
        <v>2007</v>
      </c>
      <c r="F2036">
        <v>0.68400000000000005</v>
      </c>
      <c r="G2036" t="s">
        <v>11</v>
      </c>
    </row>
    <row r="2037" spans="1:7" x14ac:dyDescent="0.2">
      <c r="A2037">
        <v>2020</v>
      </c>
      <c r="B2037" t="s">
        <v>7</v>
      </c>
      <c r="C2037" t="s">
        <v>43</v>
      </c>
      <c r="D2037" t="s">
        <v>18</v>
      </c>
      <c r="E2037">
        <v>2011</v>
      </c>
      <c r="F2037">
        <v>0.68400000000000005</v>
      </c>
      <c r="G2037" t="s">
        <v>11</v>
      </c>
    </row>
    <row r="2038" spans="1:7" x14ac:dyDescent="0.2">
      <c r="A2038">
        <v>2020</v>
      </c>
      <c r="B2038" t="s">
        <v>7</v>
      </c>
      <c r="C2038" t="s">
        <v>43</v>
      </c>
      <c r="D2038" t="s">
        <v>18</v>
      </c>
      <c r="E2038">
        <v>2015</v>
      </c>
      <c r="F2038">
        <v>0.51300000000000001</v>
      </c>
      <c r="G2038" t="s">
        <v>11</v>
      </c>
    </row>
    <row r="2039" spans="1:7" x14ac:dyDescent="0.2">
      <c r="A2039">
        <v>2020</v>
      </c>
      <c r="B2039" t="s">
        <v>7</v>
      </c>
      <c r="C2039" t="s">
        <v>43</v>
      </c>
      <c r="D2039" t="s">
        <v>18</v>
      </c>
      <c r="E2039">
        <v>2017</v>
      </c>
      <c r="F2039">
        <v>0.51300000000000001</v>
      </c>
      <c r="G2039" t="s">
        <v>12</v>
      </c>
    </row>
    <row r="2040" spans="1:7" x14ac:dyDescent="0.2">
      <c r="A2040">
        <v>2020</v>
      </c>
      <c r="B2040" t="s">
        <v>7</v>
      </c>
      <c r="C2040" t="s">
        <v>43</v>
      </c>
      <c r="D2040" t="s">
        <v>18</v>
      </c>
      <c r="E2040">
        <v>2020</v>
      </c>
      <c r="F2040">
        <v>0.17100000000000001</v>
      </c>
      <c r="G2040" t="s">
        <v>12</v>
      </c>
    </row>
    <row r="2041" spans="1:7" x14ac:dyDescent="0.2">
      <c r="A2041">
        <v>2020</v>
      </c>
      <c r="B2041" t="s">
        <v>7</v>
      </c>
      <c r="C2041" t="s">
        <v>43</v>
      </c>
      <c r="D2041" t="s">
        <v>18</v>
      </c>
      <c r="E2041">
        <v>2020</v>
      </c>
      <c r="F2041">
        <v>0.17100000000000001</v>
      </c>
      <c r="G2041" t="s">
        <v>12</v>
      </c>
    </row>
    <row r="2042" spans="1:7" x14ac:dyDescent="0.2">
      <c r="A2042">
        <v>2020</v>
      </c>
      <c r="B2042" t="s">
        <v>7</v>
      </c>
      <c r="C2042" t="s">
        <v>43</v>
      </c>
      <c r="D2042" t="s">
        <v>19</v>
      </c>
      <c r="E2042">
        <v>1975</v>
      </c>
      <c r="F2042">
        <v>5.9240000000000004</v>
      </c>
      <c r="G2042" t="s">
        <v>10</v>
      </c>
    </row>
    <row r="2043" spans="1:7" x14ac:dyDescent="0.2">
      <c r="A2043">
        <v>2020</v>
      </c>
      <c r="B2043" t="s">
        <v>7</v>
      </c>
      <c r="C2043" t="s">
        <v>43</v>
      </c>
      <c r="D2043" t="s">
        <v>19</v>
      </c>
      <c r="E2043">
        <v>1985</v>
      </c>
      <c r="F2043">
        <v>13.121</v>
      </c>
      <c r="G2043" t="s">
        <v>10</v>
      </c>
    </row>
    <row r="2044" spans="1:7" x14ac:dyDescent="0.2">
      <c r="A2044">
        <v>2020</v>
      </c>
      <c r="B2044" t="s">
        <v>7</v>
      </c>
      <c r="C2044" t="s">
        <v>43</v>
      </c>
      <c r="D2044" t="s">
        <v>19</v>
      </c>
      <c r="E2044">
        <v>1996</v>
      </c>
      <c r="F2044">
        <v>9.5389999999999997</v>
      </c>
      <c r="G2044" t="s">
        <v>10</v>
      </c>
    </row>
    <row r="2045" spans="1:7" x14ac:dyDescent="0.2">
      <c r="A2045">
        <v>2020</v>
      </c>
      <c r="B2045" t="s">
        <v>7</v>
      </c>
      <c r="C2045" t="s">
        <v>43</v>
      </c>
      <c r="D2045" t="s">
        <v>19</v>
      </c>
      <c r="E2045">
        <v>2003</v>
      </c>
      <c r="F2045">
        <v>5.0999999999999996</v>
      </c>
      <c r="G2045" t="s">
        <v>11</v>
      </c>
    </row>
    <row r="2046" spans="1:7" x14ac:dyDescent="0.2">
      <c r="A2046">
        <v>2020</v>
      </c>
      <c r="B2046" t="s">
        <v>7</v>
      </c>
      <c r="C2046" t="s">
        <v>43</v>
      </c>
      <c r="D2046" t="s">
        <v>19</v>
      </c>
      <c r="E2046">
        <v>2007</v>
      </c>
      <c r="F2046">
        <v>2.5870000000000002</v>
      </c>
      <c r="G2046" t="s">
        <v>11</v>
      </c>
    </row>
    <row r="2047" spans="1:7" x14ac:dyDescent="0.2">
      <c r="A2047">
        <v>2020</v>
      </c>
      <c r="B2047" t="s">
        <v>7</v>
      </c>
      <c r="C2047" t="s">
        <v>43</v>
      </c>
      <c r="D2047" t="s">
        <v>19</v>
      </c>
      <c r="E2047">
        <v>2011</v>
      </c>
      <c r="F2047">
        <v>2.5870000000000002</v>
      </c>
      <c r="G2047" t="s">
        <v>11</v>
      </c>
    </row>
    <row r="2048" spans="1:7" x14ac:dyDescent="0.2">
      <c r="A2048">
        <v>2020</v>
      </c>
      <c r="B2048" t="s">
        <v>7</v>
      </c>
      <c r="C2048" t="s">
        <v>43</v>
      </c>
      <c r="D2048" t="s">
        <v>19</v>
      </c>
      <c r="E2048">
        <v>2015</v>
      </c>
      <c r="F2048">
        <v>1.9410000000000001</v>
      </c>
      <c r="G2048" t="s">
        <v>11</v>
      </c>
    </row>
    <row r="2049" spans="1:7" x14ac:dyDescent="0.2">
      <c r="A2049">
        <v>2020</v>
      </c>
      <c r="B2049" t="s">
        <v>7</v>
      </c>
      <c r="C2049" t="s">
        <v>43</v>
      </c>
      <c r="D2049" t="s">
        <v>19</v>
      </c>
      <c r="E2049">
        <v>2017</v>
      </c>
      <c r="F2049">
        <v>1.9410000000000001</v>
      </c>
      <c r="G2049" t="s">
        <v>12</v>
      </c>
    </row>
    <row r="2050" spans="1:7" x14ac:dyDescent="0.2">
      <c r="A2050">
        <v>2020</v>
      </c>
      <c r="B2050" t="s">
        <v>7</v>
      </c>
      <c r="C2050" t="s">
        <v>43</v>
      </c>
      <c r="D2050" t="s">
        <v>19</v>
      </c>
      <c r="E2050">
        <v>2020</v>
      </c>
      <c r="F2050">
        <v>0.64700000000000002</v>
      </c>
      <c r="G2050" t="s">
        <v>12</v>
      </c>
    </row>
    <row r="2051" spans="1:7" x14ac:dyDescent="0.2">
      <c r="A2051">
        <v>2020</v>
      </c>
      <c r="B2051" t="s">
        <v>7</v>
      </c>
      <c r="C2051" t="s">
        <v>43</v>
      </c>
      <c r="D2051" t="s">
        <v>19</v>
      </c>
      <c r="E2051">
        <v>2020</v>
      </c>
      <c r="F2051">
        <v>0.64700000000000002</v>
      </c>
      <c r="G2051" t="s">
        <v>12</v>
      </c>
    </row>
    <row r="2052" spans="1:7" x14ac:dyDescent="0.2">
      <c r="A2052">
        <v>2020</v>
      </c>
      <c r="B2052" t="s">
        <v>7</v>
      </c>
      <c r="C2052" t="s">
        <v>43</v>
      </c>
      <c r="D2052" t="s">
        <v>20</v>
      </c>
      <c r="E2052">
        <v>1975</v>
      </c>
      <c r="F2052">
        <v>4.7489999999999997</v>
      </c>
      <c r="G2052" t="s">
        <v>10</v>
      </c>
    </row>
    <row r="2053" spans="1:7" x14ac:dyDescent="0.2">
      <c r="A2053">
        <v>2020</v>
      </c>
      <c r="B2053" t="s">
        <v>7</v>
      </c>
      <c r="C2053" t="s">
        <v>43</v>
      </c>
      <c r="D2053" t="s">
        <v>20</v>
      </c>
      <c r="E2053">
        <v>1985</v>
      </c>
      <c r="F2053">
        <v>7.6749999999999998</v>
      </c>
      <c r="G2053" t="s">
        <v>10</v>
      </c>
    </row>
    <row r="2054" spans="1:7" x14ac:dyDescent="0.2">
      <c r="A2054">
        <v>2020</v>
      </c>
      <c r="B2054" t="s">
        <v>7</v>
      </c>
      <c r="C2054" t="s">
        <v>43</v>
      </c>
      <c r="D2054" t="s">
        <v>20</v>
      </c>
      <c r="E2054">
        <v>1996</v>
      </c>
      <c r="F2054">
        <v>4.851</v>
      </c>
      <c r="G2054" t="s">
        <v>10</v>
      </c>
    </row>
    <row r="2055" spans="1:7" x14ac:dyDescent="0.2">
      <c r="A2055">
        <v>2020</v>
      </c>
      <c r="B2055" t="s">
        <v>7</v>
      </c>
      <c r="C2055" t="s">
        <v>43</v>
      </c>
      <c r="D2055" t="s">
        <v>20</v>
      </c>
      <c r="E2055">
        <v>2003</v>
      </c>
      <c r="F2055">
        <v>3.782</v>
      </c>
      <c r="G2055" t="s">
        <v>11</v>
      </c>
    </row>
    <row r="2056" spans="1:7" x14ac:dyDescent="0.2">
      <c r="A2056">
        <v>2020</v>
      </c>
      <c r="B2056" t="s">
        <v>7</v>
      </c>
      <c r="C2056" t="s">
        <v>43</v>
      </c>
      <c r="D2056" t="s">
        <v>20</v>
      </c>
      <c r="E2056">
        <v>2007</v>
      </c>
      <c r="F2056">
        <v>1.585</v>
      </c>
      <c r="G2056" t="s">
        <v>11</v>
      </c>
    </row>
    <row r="2057" spans="1:7" x14ac:dyDescent="0.2">
      <c r="A2057">
        <v>2020</v>
      </c>
      <c r="B2057" t="s">
        <v>7</v>
      </c>
      <c r="C2057" t="s">
        <v>43</v>
      </c>
      <c r="D2057" t="s">
        <v>20</v>
      </c>
      <c r="E2057">
        <v>2011</v>
      </c>
      <c r="F2057">
        <v>1.585</v>
      </c>
      <c r="G2057" t="s">
        <v>11</v>
      </c>
    </row>
    <row r="2058" spans="1:7" x14ac:dyDescent="0.2">
      <c r="A2058">
        <v>2020</v>
      </c>
      <c r="B2058" t="s">
        <v>7</v>
      </c>
      <c r="C2058" t="s">
        <v>43</v>
      </c>
      <c r="D2058" t="s">
        <v>20</v>
      </c>
      <c r="E2058">
        <v>2015</v>
      </c>
      <c r="F2058">
        <v>1.1890000000000001</v>
      </c>
      <c r="G2058" t="s">
        <v>11</v>
      </c>
    </row>
    <row r="2059" spans="1:7" x14ac:dyDescent="0.2">
      <c r="A2059">
        <v>2020</v>
      </c>
      <c r="B2059" t="s">
        <v>7</v>
      </c>
      <c r="C2059" t="s">
        <v>43</v>
      </c>
      <c r="D2059" t="s">
        <v>20</v>
      </c>
      <c r="E2059">
        <v>2017</v>
      </c>
      <c r="F2059">
        <v>1.1890000000000001</v>
      </c>
      <c r="G2059" t="s">
        <v>12</v>
      </c>
    </row>
    <row r="2060" spans="1:7" x14ac:dyDescent="0.2">
      <c r="A2060">
        <v>2020</v>
      </c>
      <c r="B2060" t="s">
        <v>7</v>
      </c>
      <c r="C2060" t="s">
        <v>43</v>
      </c>
      <c r="D2060" t="s">
        <v>20</v>
      </c>
      <c r="E2060">
        <v>2020</v>
      </c>
      <c r="F2060">
        <v>0.39600000000000002</v>
      </c>
      <c r="G2060" t="s">
        <v>12</v>
      </c>
    </row>
    <row r="2061" spans="1:7" x14ac:dyDescent="0.2">
      <c r="A2061">
        <v>2020</v>
      </c>
      <c r="B2061" t="s">
        <v>7</v>
      </c>
      <c r="C2061" t="s">
        <v>43</v>
      </c>
      <c r="D2061" t="s">
        <v>20</v>
      </c>
      <c r="E2061">
        <v>2020</v>
      </c>
      <c r="F2061">
        <v>0.39600000000000002</v>
      </c>
      <c r="G2061" t="s">
        <v>12</v>
      </c>
    </row>
    <row r="2062" spans="1:7" x14ac:dyDescent="0.2">
      <c r="A2062">
        <v>2020</v>
      </c>
      <c r="B2062" t="s">
        <v>7</v>
      </c>
      <c r="C2062" t="s">
        <v>43</v>
      </c>
      <c r="D2062" t="s">
        <v>21</v>
      </c>
      <c r="E2062">
        <v>1975</v>
      </c>
      <c r="F2062">
        <v>0.249</v>
      </c>
      <c r="G2062" t="s">
        <v>10</v>
      </c>
    </row>
    <row r="2063" spans="1:7" x14ac:dyDescent="0.2">
      <c r="A2063">
        <v>2020</v>
      </c>
      <c r="B2063" t="s">
        <v>7</v>
      </c>
      <c r="C2063" t="s">
        <v>43</v>
      </c>
      <c r="D2063" t="s">
        <v>21</v>
      </c>
      <c r="E2063">
        <v>1985</v>
      </c>
      <c r="F2063">
        <v>0.38200000000000001</v>
      </c>
      <c r="G2063" t="s">
        <v>10</v>
      </c>
    </row>
    <row r="2064" spans="1:7" x14ac:dyDescent="0.2">
      <c r="A2064">
        <v>2020</v>
      </c>
      <c r="B2064" t="s">
        <v>7</v>
      </c>
      <c r="C2064" t="s">
        <v>43</v>
      </c>
      <c r="D2064" t="s">
        <v>21</v>
      </c>
      <c r="E2064">
        <v>1996</v>
      </c>
      <c r="F2064">
        <v>0.245</v>
      </c>
      <c r="G2064" t="s">
        <v>10</v>
      </c>
    </row>
    <row r="2065" spans="1:7" x14ac:dyDescent="0.2">
      <c r="A2065">
        <v>2020</v>
      </c>
      <c r="B2065" t="s">
        <v>7</v>
      </c>
      <c r="C2065" t="s">
        <v>43</v>
      </c>
      <c r="D2065" t="s">
        <v>21</v>
      </c>
      <c r="E2065">
        <v>2003</v>
      </c>
      <c r="F2065">
        <v>0.191</v>
      </c>
      <c r="G2065" t="s">
        <v>11</v>
      </c>
    </row>
    <row r="2066" spans="1:7" x14ac:dyDescent="0.2">
      <c r="A2066">
        <v>2020</v>
      </c>
      <c r="B2066" t="s">
        <v>7</v>
      </c>
      <c r="C2066" t="s">
        <v>43</v>
      </c>
      <c r="D2066" t="s">
        <v>21</v>
      </c>
      <c r="E2066">
        <v>2007</v>
      </c>
      <c r="F2066">
        <v>7.8E-2</v>
      </c>
      <c r="G2066" t="s">
        <v>11</v>
      </c>
    </row>
    <row r="2067" spans="1:7" x14ac:dyDescent="0.2">
      <c r="A2067">
        <v>2020</v>
      </c>
      <c r="B2067" t="s">
        <v>7</v>
      </c>
      <c r="C2067" t="s">
        <v>43</v>
      </c>
      <c r="D2067" t="s">
        <v>21</v>
      </c>
      <c r="E2067">
        <v>2011</v>
      </c>
      <c r="F2067">
        <v>7.8E-2</v>
      </c>
      <c r="G2067" t="s">
        <v>11</v>
      </c>
    </row>
    <row r="2068" spans="1:7" x14ac:dyDescent="0.2">
      <c r="A2068">
        <v>2020</v>
      </c>
      <c r="B2068" t="s">
        <v>7</v>
      </c>
      <c r="C2068" t="s">
        <v>43</v>
      </c>
      <c r="D2068" t="s">
        <v>21</v>
      </c>
      <c r="E2068">
        <v>2015</v>
      </c>
      <c r="F2068">
        <v>5.8999999999999997E-2</v>
      </c>
      <c r="G2068" t="s">
        <v>11</v>
      </c>
    </row>
    <row r="2069" spans="1:7" x14ac:dyDescent="0.2">
      <c r="A2069">
        <v>2020</v>
      </c>
      <c r="B2069" t="s">
        <v>7</v>
      </c>
      <c r="C2069" t="s">
        <v>43</v>
      </c>
      <c r="D2069" t="s">
        <v>21</v>
      </c>
      <c r="E2069">
        <v>2017</v>
      </c>
      <c r="F2069">
        <v>5.8999999999999997E-2</v>
      </c>
      <c r="G2069" t="s">
        <v>12</v>
      </c>
    </row>
    <row r="2070" spans="1:7" x14ac:dyDescent="0.2">
      <c r="A2070">
        <v>2020</v>
      </c>
      <c r="B2070" t="s">
        <v>7</v>
      </c>
      <c r="C2070" t="s">
        <v>43</v>
      </c>
      <c r="D2070" t="s">
        <v>21</v>
      </c>
      <c r="E2070">
        <v>2020</v>
      </c>
      <c r="F2070">
        <v>0.02</v>
      </c>
      <c r="G2070" t="s">
        <v>12</v>
      </c>
    </row>
    <row r="2071" spans="1:7" x14ac:dyDescent="0.2">
      <c r="A2071">
        <v>2020</v>
      </c>
      <c r="B2071" t="s">
        <v>7</v>
      </c>
      <c r="C2071" t="s">
        <v>43</v>
      </c>
      <c r="D2071" t="s">
        <v>21</v>
      </c>
      <c r="E2071">
        <v>2020</v>
      </c>
      <c r="F2071">
        <v>0.02</v>
      </c>
      <c r="G2071" t="s">
        <v>12</v>
      </c>
    </row>
    <row r="2072" spans="1:7" x14ac:dyDescent="0.2">
      <c r="A2072">
        <v>2020</v>
      </c>
      <c r="B2072" t="s">
        <v>7</v>
      </c>
      <c r="C2072" t="s">
        <v>44</v>
      </c>
      <c r="D2072" t="s">
        <v>9</v>
      </c>
      <c r="E2072">
        <v>1975</v>
      </c>
      <c r="F2072">
        <v>0.39200000000000002</v>
      </c>
      <c r="G2072" t="s">
        <v>10</v>
      </c>
    </row>
    <row r="2073" spans="1:7" x14ac:dyDescent="0.2">
      <c r="A2073">
        <v>2020</v>
      </c>
      <c r="B2073" t="s">
        <v>7</v>
      </c>
      <c r="C2073" t="s">
        <v>44</v>
      </c>
      <c r="D2073" t="s">
        <v>9</v>
      </c>
      <c r="E2073">
        <v>1985</v>
      </c>
      <c r="F2073">
        <v>0.36299999999999999</v>
      </c>
      <c r="G2073" t="s">
        <v>10</v>
      </c>
    </row>
    <row r="2074" spans="1:7" x14ac:dyDescent="0.2">
      <c r="A2074">
        <v>2020</v>
      </c>
      <c r="B2074" t="s">
        <v>7</v>
      </c>
      <c r="C2074" t="s">
        <v>44</v>
      </c>
      <c r="D2074" t="s">
        <v>9</v>
      </c>
      <c r="E2074">
        <v>1996</v>
      </c>
      <c r="F2074">
        <v>0.25600000000000001</v>
      </c>
      <c r="G2074" t="s">
        <v>10</v>
      </c>
    </row>
    <row r="2075" spans="1:7" x14ac:dyDescent="0.2">
      <c r="A2075">
        <v>2020</v>
      </c>
      <c r="B2075" t="s">
        <v>7</v>
      </c>
      <c r="C2075" t="s">
        <v>44</v>
      </c>
      <c r="D2075" t="s">
        <v>9</v>
      </c>
      <c r="E2075">
        <v>2003</v>
      </c>
      <c r="F2075">
        <v>0.21099999999999999</v>
      </c>
      <c r="G2075" t="s">
        <v>11</v>
      </c>
    </row>
    <row r="2076" spans="1:7" x14ac:dyDescent="0.2">
      <c r="A2076">
        <v>2020</v>
      </c>
      <c r="B2076" t="s">
        <v>7</v>
      </c>
      <c r="C2076" t="s">
        <v>44</v>
      </c>
      <c r="D2076" t="s">
        <v>9</v>
      </c>
      <c r="E2076">
        <v>2007</v>
      </c>
      <c r="F2076">
        <v>0.06</v>
      </c>
      <c r="G2076" t="s">
        <v>11</v>
      </c>
    </row>
    <row r="2077" spans="1:7" x14ac:dyDescent="0.2">
      <c r="A2077">
        <v>2020</v>
      </c>
      <c r="B2077" t="s">
        <v>7</v>
      </c>
      <c r="C2077" t="s">
        <v>44</v>
      </c>
      <c r="D2077" t="s">
        <v>9</v>
      </c>
      <c r="E2077">
        <v>2011</v>
      </c>
      <c r="F2077">
        <v>0.06</v>
      </c>
      <c r="G2077" t="s">
        <v>11</v>
      </c>
    </row>
    <row r="2078" spans="1:7" x14ac:dyDescent="0.2">
      <c r="A2078">
        <v>2020</v>
      </c>
      <c r="B2078" t="s">
        <v>7</v>
      </c>
      <c r="C2078" t="s">
        <v>44</v>
      </c>
      <c r="D2078" t="s">
        <v>9</v>
      </c>
      <c r="E2078">
        <v>2015</v>
      </c>
      <c r="F2078">
        <v>4.4999999999999998E-2</v>
      </c>
      <c r="G2078" t="s">
        <v>11</v>
      </c>
    </row>
    <row r="2079" spans="1:7" x14ac:dyDescent="0.2">
      <c r="A2079">
        <v>2020</v>
      </c>
      <c r="B2079" t="s">
        <v>7</v>
      </c>
      <c r="C2079" t="s">
        <v>44</v>
      </c>
      <c r="D2079" t="s">
        <v>9</v>
      </c>
      <c r="E2079">
        <v>2017</v>
      </c>
      <c r="F2079">
        <v>4.4999999999999998E-2</v>
      </c>
      <c r="G2079" t="s">
        <v>12</v>
      </c>
    </row>
    <row r="2080" spans="1:7" x14ac:dyDescent="0.2">
      <c r="A2080">
        <v>2020</v>
      </c>
      <c r="B2080" t="s">
        <v>7</v>
      </c>
      <c r="C2080" t="s">
        <v>44</v>
      </c>
      <c r="D2080" t="s">
        <v>9</v>
      </c>
      <c r="E2080">
        <v>2020</v>
      </c>
      <c r="F2080">
        <v>1.4999999999999999E-2</v>
      </c>
      <c r="G2080" t="s">
        <v>12</v>
      </c>
    </row>
    <row r="2081" spans="1:7" x14ac:dyDescent="0.2">
      <c r="A2081">
        <v>2020</v>
      </c>
      <c r="B2081" t="s">
        <v>7</v>
      </c>
      <c r="C2081" t="s">
        <v>44</v>
      </c>
      <c r="D2081" t="s">
        <v>9</v>
      </c>
      <c r="E2081">
        <v>2020</v>
      </c>
      <c r="F2081">
        <v>1.4999999999999999E-2</v>
      </c>
      <c r="G2081" t="s">
        <v>12</v>
      </c>
    </row>
    <row r="2082" spans="1:7" x14ac:dyDescent="0.2">
      <c r="A2082">
        <v>2020</v>
      </c>
      <c r="B2082" t="s">
        <v>7</v>
      </c>
      <c r="C2082" t="s">
        <v>44</v>
      </c>
      <c r="D2082" t="s">
        <v>14</v>
      </c>
      <c r="E2082">
        <v>1975</v>
      </c>
      <c r="F2082">
        <v>2.6850000000000001</v>
      </c>
      <c r="G2082" t="s">
        <v>10</v>
      </c>
    </row>
    <row r="2083" spans="1:7" x14ac:dyDescent="0.2">
      <c r="A2083">
        <v>2020</v>
      </c>
      <c r="B2083" t="s">
        <v>7</v>
      </c>
      <c r="C2083" t="s">
        <v>44</v>
      </c>
      <c r="D2083" t="s">
        <v>14</v>
      </c>
      <c r="E2083">
        <v>1985</v>
      </c>
      <c r="F2083">
        <v>4.274</v>
      </c>
      <c r="G2083" t="s">
        <v>10</v>
      </c>
    </row>
    <row r="2084" spans="1:7" x14ac:dyDescent="0.2">
      <c r="A2084">
        <v>2020</v>
      </c>
      <c r="B2084" t="s">
        <v>7</v>
      </c>
      <c r="C2084" t="s">
        <v>44</v>
      </c>
      <c r="D2084" t="s">
        <v>14</v>
      </c>
      <c r="E2084">
        <v>1996</v>
      </c>
      <c r="F2084">
        <v>1.7929999999999999</v>
      </c>
      <c r="G2084" t="s">
        <v>10</v>
      </c>
    </row>
    <row r="2085" spans="1:7" x14ac:dyDescent="0.2">
      <c r="A2085">
        <v>2020</v>
      </c>
      <c r="B2085" t="s">
        <v>7</v>
      </c>
      <c r="C2085" t="s">
        <v>44</v>
      </c>
      <c r="D2085" t="s">
        <v>14</v>
      </c>
      <c r="E2085">
        <v>2003</v>
      </c>
      <c r="F2085">
        <v>0.81</v>
      </c>
      <c r="G2085" t="s">
        <v>11</v>
      </c>
    </row>
    <row r="2086" spans="1:7" x14ac:dyDescent="0.2">
      <c r="A2086">
        <v>2020</v>
      </c>
      <c r="B2086" t="s">
        <v>7</v>
      </c>
      <c r="C2086" t="s">
        <v>44</v>
      </c>
      <c r="D2086" t="s">
        <v>14</v>
      </c>
      <c r="E2086">
        <v>2007</v>
      </c>
      <c r="F2086">
        <v>0.35499999999999998</v>
      </c>
      <c r="G2086" t="s">
        <v>11</v>
      </c>
    </row>
    <row r="2087" spans="1:7" x14ac:dyDescent="0.2">
      <c r="A2087">
        <v>2020</v>
      </c>
      <c r="B2087" t="s">
        <v>7</v>
      </c>
      <c r="C2087" t="s">
        <v>44</v>
      </c>
      <c r="D2087" t="s">
        <v>14</v>
      </c>
      <c r="E2087">
        <v>2011</v>
      </c>
      <c r="F2087">
        <v>0.35499999999999998</v>
      </c>
      <c r="G2087" t="s">
        <v>11</v>
      </c>
    </row>
    <row r="2088" spans="1:7" x14ac:dyDescent="0.2">
      <c r="A2088">
        <v>2020</v>
      </c>
      <c r="B2088" t="s">
        <v>7</v>
      </c>
      <c r="C2088" t="s">
        <v>44</v>
      </c>
      <c r="D2088" t="s">
        <v>14</v>
      </c>
      <c r="E2088">
        <v>2015</v>
      </c>
      <c r="F2088">
        <v>0.26600000000000001</v>
      </c>
      <c r="G2088" t="s">
        <v>11</v>
      </c>
    </row>
    <row r="2089" spans="1:7" x14ac:dyDescent="0.2">
      <c r="A2089">
        <v>2020</v>
      </c>
      <c r="B2089" t="s">
        <v>7</v>
      </c>
      <c r="C2089" t="s">
        <v>44</v>
      </c>
      <c r="D2089" t="s">
        <v>14</v>
      </c>
      <c r="E2089">
        <v>2017</v>
      </c>
      <c r="F2089">
        <v>0.26600000000000001</v>
      </c>
      <c r="G2089" t="s">
        <v>12</v>
      </c>
    </row>
    <row r="2090" spans="1:7" x14ac:dyDescent="0.2">
      <c r="A2090">
        <v>2020</v>
      </c>
      <c r="B2090" t="s">
        <v>7</v>
      </c>
      <c r="C2090" t="s">
        <v>44</v>
      </c>
      <c r="D2090" t="s">
        <v>14</v>
      </c>
      <c r="E2090">
        <v>2020</v>
      </c>
      <c r="F2090">
        <v>8.8999999999999996E-2</v>
      </c>
      <c r="G2090" t="s">
        <v>12</v>
      </c>
    </row>
    <row r="2091" spans="1:7" x14ac:dyDescent="0.2">
      <c r="A2091">
        <v>2020</v>
      </c>
      <c r="B2091" t="s">
        <v>7</v>
      </c>
      <c r="C2091" t="s">
        <v>44</v>
      </c>
      <c r="D2091" t="s">
        <v>14</v>
      </c>
      <c r="E2091">
        <v>2020</v>
      </c>
      <c r="F2091">
        <v>8.8999999999999996E-2</v>
      </c>
      <c r="G2091" t="s">
        <v>12</v>
      </c>
    </row>
    <row r="2092" spans="1:7" x14ac:dyDescent="0.2">
      <c r="A2092">
        <v>2020</v>
      </c>
      <c r="B2092" t="s">
        <v>7</v>
      </c>
      <c r="C2092" t="s">
        <v>44</v>
      </c>
      <c r="D2092" t="s">
        <v>15</v>
      </c>
      <c r="E2092">
        <v>1975</v>
      </c>
      <c r="F2092">
        <v>23.411000000000001</v>
      </c>
      <c r="G2092" t="s">
        <v>10</v>
      </c>
    </row>
    <row r="2093" spans="1:7" x14ac:dyDescent="0.2">
      <c r="A2093">
        <v>2020</v>
      </c>
      <c r="B2093" t="s">
        <v>7</v>
      </c>
      <c r="C2093" t="s">
        <v>44</v>
      </c>
      <c r="D2093" t="s">
        <v>15</v>
      </c>
      <c r="E2093">
        <v>1985</v>
      </c>
      <c r="F2093">
        <v>19.498000000000001</v>
      </c>
      <c r="G2093" t="s">
        <v>10</v>
      </c>
    </row>
    <row r="2094" spans="1:7" x14ac:dyDescent="0.2">
      <c r="A2094">
        <v>2020</v>
      </c>
      <c r="B2094" t="s">
        <v>7</v>
      </c>
      <c r="C2094" t="s">
        <v>44</v>
      </c>
      <c r="D2094" t="s">
        <v>15</v>
      </c>
      <c r="E2094">
        <v>1996</v>
      </c>
      <c r="F2094">
        <v>6.2320000000000002</v>
      </c>
      <c r="G2094" t="s">
        <v>10</v>
      </c>
    </row>
    <row r="2095" spans="1:7" x14ac:dyDescent="0.2">
      <c r="A2095">
        <v>2020</v>
      </c>
      <c r="B2095" t="s">
        <v>7</v>
      </c>
      <c r="C2095" t="s">
        <v>44</v>
      </c>
      <c r="D2095" t="s">
        <v>15</v>
      </c>
      <c r="E2095">
        <v>2003</v>
      </c>
      <c r="F2095">
        <v>1.8029999999999999</v>
      </c>
      <c r="G2095" t="s">
        <v>11</v>
      </c>
    </row>
    <row r="2096" spans="1:7" x14ac:dyDescent="0.2">
      <c r="A2096">
        <v>2020</v>
      </c>
      <c r="B2096" t="s">
        <v>7</v>
      </c>
      <c r="C2096" t="s">
        <v>44</v>
      </c>
      <c r="D2096" t="s">
        <v>15</v>
      </c>
      <c r="E2096">
        <v>2007</v>
      </c>
      <c r="F2096">
        <v>1.8680000000000001</v>
      </c>
      <c r="G2096" t="s">
        <v>11</v>
      </c>
    </row>
    <row r="2097" spans="1:7" x14ac:dyDescent="0.2">
      <c r="A2097">
        <v>2020</v>
      </c>
      <c r="B2097" t="s">
        <v>7</v>
      </c>
      <c r="C2097" t="s">
        <v>44</v>
      </c>
      <c r="D2097" t="s">
        <v>15</v>
      </c>
      <c r="E2097">
        <v>2011</v>
      </c>
      <c r="F2097">
        <v>1.8680000000000001</v>
      </c>
      <c r="G2097" t="s">
        <v>11</v>
      </c>
    </row>
    <row r="2098" spans="1:7" x14ac:dyDescent="0.2">
      <c r="A2098">
        <v>2020</v>
      </c>
      <c r="B2098" t="s">
        <v>7</v>
      </c>
      <c r="C2098" t="s">
        <v>44</v>
      </c>
      <c r="D2098" t="s">
        <v>15</v>
      </c>
      <c r="E2098">
        <v>2015</v>
      </c>
      <c r="F2098">
        <v>1.401</v>
      </c>
      <c r="G2098" t="s">
        <v>11</v>
      </c>
    </row>
    <row r="2099" spans="1:7" x14ac:dyDescent="0.2">
      <c r="A2099">
        <v>2020</v>
      </c>
      <c r="B2099" t="s">
        <v>7</v>
      </c>
      <c r="C2099" t="s">
        <v>44</v>
      </c>
      <c r="D2099" t="s">
        <v>15</v>
      </c>
      <c r="E2099">
        <v>2017</v>
      </c>
      <c r="F2099">
        <v>1.401</v>
      </c>
      <c r="G2099" t="s">
        <v>12</v>
      </c>
    </row>
    <row r="2100" spans="1:7" x14ac:dyDescent="0.2">
      <c r="A2100">
        <v>2020</v>
      </c>
      <c r="B2100" t="s">
        <v>7</v>
      </c>
      <c r="C2100" t="s">
        <v>44</v>
      </c>
      <c r="D2100" t="s">
        <v>15</v>
      </c>
      <c r="E2100">
        <v>2020</v>
      </c>
      <c r="F2100">
        <v>0.46700000000000003</v>
      </c>
      <c r="G2100" t="s">
        <v>12</v>
      </c>
    </row>
    <row r="2101" spans="1:7" x14ac:dyDescent="0.2">
      <c r="A2101">
        <v>2020</v>
      </c>
      <c r="B2101" t="s">
        <v>7</v>
      </c>
      <c r="C2101" t="s">
        <v>44</v>
      </c>
      <c r="D2101" t="s">
        <v>15</v>
      </c>
      <c r="E2101">
        <v>2020</v>
      </c>
      <c r="F2101">
        <v>0.46700000000000003</v>
      </c>
      <c r="G2101" t="s">
        <v>12</v>
      </c>
    </row>
    <row r="2102" spans="1:7" x14ac:dyDescent="0.2">
      <c r="A2102">
        <v>2020</v>
      </c>
      <c r="B2102" t="s">
        <v>7</v>
      </c>
      <c r="C2102" t="s">
        <v>44</v>
      </c>
      <c r="D2102" t="s">
        <v>16</v>
      </c>
      <c r="E2102">
        <v>1975</v>
      </c>
      <c r="F2102">
        <v>4.8280000000000003</v>
      </c>
      <c r="G2102" t="s">
        <v>10</v>
      </c>
    </row>
    <row r="2103" spans="1:7" x14ac:dyDescent="0.2">
      <c r="A2103">
        <v>2020</v>
      </c>
      <c r="B2103" t="s">
        <v>7</v>
      </c>
      <c r="C2103" t="s">
        <v>44</v>
      </c>
      <c r="D2103" t="s">
        <v>16</v>
      </c>
      <c r="E2103">
        <v>1985</v>
      </c>
      <c r="F2103">
        <v>8.6880000000000006</v>
      </c>
      <c r="G2103" t="s">
        <v>10</v>
      </c>
    </row>
    <row r="2104" spans="1:7" x14ac:dyDescent="0.2">
      <c r="A2104">
        <v>2020</v>
      </c>
      <c r="B2104" t="s">
        <v>7</v>
      </c>
      <c r="C2104" t="s">
        <v>44</v>
      </c>
      <c r="D2104" t="s">
        <v>16</v>
      </c>
      <c r="E2104">
        <v>1996</v>
      </c>
      <c r="F2104">
        <v>3.6190000000000002</v>
      </c>
      <c r="G2104" t="s">
        <v>10</v>
      </c>
    </row>
    <row r="2105" spans="1:7" x14ac:dyDescent="0.2">
      <c r="A2105">
        <v>2020</v>
      </c>
      <c r="B2105" t="s">
        <v>7</v>
      </c>
      <c r="C2105" t="s">
        <v>44</v>
      </c>
      <c r="D2105" t="s">
        <v>16</v>
      </c>
      <c r="E2105">
        <v>2003</v>
      </c>
      <c r="F2105">
        <v>1.577</v>
      </c>
      <c r="G2105" t="s">
        <v>11</v>
      </c>
    </row>
    <row r="2106" spans="1:7" x14ac:dyDescent="0.2">
      <c r="A2106">
        <v>2020</v>
      </c>
      <c r="B2106" t="s">
        <v>7</v>
      </c>
      <c r="C2106" t="s">
        <v>44</v>
      </c>
      <c r="D2106" t="s">
        <v>16</v>
      </c>
      <c r="E2106">
        <v>2007</v>
      </c>
      <c r="F2106">
        <v>0.68</v>
      </c>
      <c r="G2106" t="s">
        <v>11</v>
      </c>
    </row>
    <row r="2107" spans="1:7" x14ac:dyDescent="0.2">
      <c r="A2107">
        <v>2020</v>
      </c>
      <c r="B2107" t="s">
        <v>7</v>
      </c>
      <c r="C2107" t="s">
        <v>44</v>
      </c>
      <c r="D2107" t="s">
        <v>16</v>
      </c>
      <c r="E2107">
        <v>2011</v>
      </c>
      <c r="F2107">
        <v>0.68</v>
      </c>
      <c r="G2107" t="s">
        <v>11</v>
      </c>
    </row>
    <row r="2108" spans="1:7" x14ac:dyDescent="0.2">
      <c r="A2108">
        <v>2020</v>
      </c>
      <c r="B2108" t="s">
        <v>7</v>
      </c>
      <c r="C2108" t="s">
        <v>44</v>
      </c>
      <c r="D2108" t="s">
        <v>16</v>
      </c>
      <c r="E2108">
        <v>2015</v>
      </c>
      <c r="F2108">
        <v>0.51</v>
      </c>
      <c r="G2108" t="s">
        <v>11</v>
      </c>
    </row>
    <row r="2109" spans="1:7" x14ac:dyDescent="0.2">
      <c r="A2109">
        <v>2020</v>
      </c>
      <c r="B2109" t="s">
        <v>7</v>
      </c>
      <c r="C2109" t="s">
        <v>44</v>
      </c>
      <c r="D2109" t="s">
        <v>16</v>
      </c>
      <c r="E2109">
        <v>2017</v>
      </c>
      <c r="F2109">
        <v>0.51</v>
      </c>
      <c r="G2109" t="s">
        <v>12</v>
      </c>
    </row>
    <row r="2110" spans="1:7" x14ac:dyDescent="0.2">
      <c r="A2110">
        <v>2020</v>
      </c>
      <c r="B2110" t="s">
        <v>7</v>
      </c>
      <c r="C2110" t="s">
        <v>44</v>
      </c>
      <c r="D2110" t="s">
        <v>16</v>
      </c>
      <c r="E2110">
        <v>2020</v>
      </c>
      <c r="F2110">
        <v>0.17</v>
      </c>
      <c r="G2110" t="s">
        <v>12</v>
      </c>
    </row>
    <row r="2111" spans="1:7" x14ac:dyDescent="0.2">
      <c r="A2111">
        <v>2020</v>
      </c>
      <c r="B2111" t="s">
        <v>7</v>
      </c>
      <c r="C2111" t="s">
        <v>44</v>
      </c>
      <c r="D2111" t="s">
        <v>16</v>
      </c>
      <c r="E2111">
        <v>2020</v>
      </c>
      <c r="F2111">
        <v>0.17</v>
      </c>
      <c r="G2111" t="s">
        <v>12</v>
      </c>
    </row>
    <row r="2112" spans="1:7" x14ac:dyDescent="0.2">
      <c r="A2112">
        <v>2020</v>
      </c>
      <c r="B2112" t="s">
        <v>7</v>
      </c>
      <c r="C2112" t="s">
        <v>44</v>
      </c>
      <c r="D2112" t="s">
        <v>17</v>
      </c>
      <c r="E2112">
        <v>1975</v>
      </c>
      <c r="F2112">
        <v>0.35899999999999999</v>
      </c>
      <c r="G2112" t="s">
        <v>10</v>
      </c>
    </row>
    <row r="2113" spans="1:7" x14ac:dyDescent="0.2">
      <c r="A2113">
        <v>2020</v>
      </c>
      <c r="B2113" t="s">
        <v>7</v>
      </c>
      <c r="C2113" t="s">
        <v>44</v>
      </c>
      <c r="D2113" t="s">
        <v>17</v>
      </c>
      <c r="E2113">
        <v>1985</v>
      </c>
      <c r="F2113">
        <v>0.66300000000000003</v>
      </c>
      <c r="G2113" t="s">
        <v>10</v>
      </c>
    </row>
    <row r="2114" spans="1:7" x14ac:dyDescent="0.2">
      <c r="A2114">
        <v>2020</v>
      </c>
      <c r="B2114" t="s">
        <v>7</v>
      </c>
      <c r="C2114" t="s">
        <v>44</v>
      </c>
      <c r="D2114" t="s">
        <v>17</v>
      </c>
      <c r="E2114">
        <v>1996</v>
      </c>
      <c r="F2114">
        <v>0.27800000000000002</v>
      </c>
      <c r="G2114" t="s">
        <v>10</v>
      </c>
    </row>
    <row r="2115" spans="1:7" x14ac:dyDescent="0.2">
      <c r="A2115">
        <v>2020</v>
      </c>
      <c r="B2115" t="s">
        <v>7</v>
      </c>
      <c r="C2115" t="s">
        <v>44</v>
      </c>
      <c r="D2115" t="s">
        <v>17</v>
      </c>
      <c r="E2115">
        <v>2003</v>
      </c>
      <c r="F2115">
        <v>0.122</v>
      </c>
      <c r="G2115" t="s">
        <v>11</v>
      </c>
    </row>
    <row r="2116" spans="1:7" x14ac:dyDescent="0.2">
      <c r="A2116">
        <v>2020</v>
      </c>
      <c r="B2116" t="s">
        <v>7</v>
      </c>
      <c r="C2116" t="s">
        <v>44</v>
      </c>
      <c r="D2116" t="s">
        <v>17</v>
      </c>
      <c r="E2116">
        <v>2007</v>
      </c>
      <c r="F2116">
        <v>5.1999999999999998E-2</v>
      </c>
      <c r="G2116" t="s">
        <v>11</v>
      </c>
    </row>
    <row r="2117" spans="1:7" x14ac:dyDescent="0.2">
      <c r="A2117">
        <v>2020</v>
      </c>
      <c r="B2117" t="s">
        <v>7</v>
      </c>
      <c r="C2117" t="s">
        <v>44</v>
      </c>
      <c r="D2117" t="s">
        <v>17</v>
      </c>
      <c r="E2117">
        <v>2011</v>
      </c>
      <c r="F2117">
        <v>5.1999999999999998E-2</v>
      </c>
      <c r="G2117" t="s">
        <v>11</v>
      </c>
    </row>
    <row r="2118" spans="1:7" x14ac:dyDescent="0.2">
      <c r="A2118">
        <v>2020</v>
      </c>
      <c r="B2118" t="s">
        <v>7</v>
      </c>
      <c r="C2118" t="s">
        <v>44</v>
      </c>
      <c r="D2118" t="s">
        <v>17</v>
      </c>
      <c r="E2118">
        <v>2015</v>
      </c>
      <c r="F2118">
        <v>3.9E-2</v>
      </c>
      <c r="G2118" t="s">
        <v>11</v>
      </c>
    </row>
    <row r="2119" spans="1:7" x14ac:dyDescent="0.2">
      <c r="A2119">
        <v>2020</v>
      </c>
      <c r="B2119" t="s">
        <v>7</v>
      </c>
      <c r="C2119" t="s">
        <v>44</v>
      </c>
      <c r="D2119" t="s">
        <v>17</v>
      </c>
      <c r="E2119">
        <v>2017</v>
      </c>
      <c r="F2119">
        <v>3.9E-2</v>
      </c>
      <c r="G2119" t="s">
        <v>12</v>
      </c>
    </row>
    <row r="2120" spans="1:7" x14ac:dyDescent="0.2">
      <c r="A2120">
        <v>2020</v>
      </c>
      <c r="B2120" t="s">
        <v>7</v>
      </c>
      <c r="C2120" t="s">
        <v>44</v>
      </c>
      <c r="D2120" t="s">
        <v>17</v>
      </c>
      <c r="E2120">
        <v>2020</v>
      </c>
      <c r="F2120">
        <v>1.2999999999999999E-2</v>
      </c>
      <c r="G2120" t="s">
        <v>12</v>
      </c>
    </row>
    <row r="2121" spans="1:7" x14ac:dyDescent="0.2">
      <c r="A2121">
        <v>2020</v>
      </c>
      <c r="B2121" t="s">
        <v>7</v>
      </c>
      <c r="C2121" t="s">
        <v>44</v>
      </c>
      <c r="D2121" t="s">
        <v>17</v>
      </c>
      <c r="E2121">
        <v>2020</v>
      </c>
      <c r="F2121">
        <v>1.2999999999999999E-2</v>
      </c>
      <c r="G2121" t="s">
        <v>12</v>
      </c>
    </row>
    <row r="2122" spans="1:7" x14ac:dyDescent="0.2">
      <c r="A2122">
        <v>2020</v>
      </c>
      <c r="B2122" t="s">
        <v>7</v>
      </c>
      <c r="C2122" t="s">
        <v>44</v>
      </c>
      <c r="D2122" t="s">
        <v>18</v>
      </c>
      <c r="E2122">
        <v>1975</v>
      </c>
      <c r="F2122">
        <v>1.6779999999999999</v>
      </c>
      <c r="G2122" t="s">
        <v>10</v>
      </c>
    </row>
    <row r="2123" spans="1:7" x14ac:dyDescent="0.2">
      <c r="A2123">
        <v>2020</v>
      </c>
      <c r="B2123" t="s">
        <v>7</v>
      </c>
      <c r="C2123" t="s">
        <v>44</v>
      </c>
      <c r="D2123" t="s">
        <v>18</v>
      </c>
      <c r="E2123">
        <v>1985</v>
      </c>
      <c r="F2123">
        <v>2.9569999999999999</v>
      </c>
      <c r="G2123" t="s">
        <v>10</v>
      </c>
    </row>
    <row r="2124" spans="1:7" x14ac:dyDescent="0.2">
      <c r="A2124">
        <v>2020</v>
      </c>
      <c r="B2124" t="s">
        <v>7</v>
      </c>
      <c r="C2124" t="s">
        <v>44</v>
      </c>
      <c r="D2124" t="s">
        <v>18</v>
      </c>
      <c r="E2124">
        <v>1996</v>
      </c>
      <c r="F2124">
        <v>2.16</v>
      </c>
      <c r="G2124" t="s">
        <v>10</v>
      </c>
    </row>
    <row r="2125" spans="1:7" x14ac:dyDescent="0.2">
      <c r="A2125">
        <v>2020</v>
      </c>
      <c r="B2125" t="s">
        <v>7</v>
      </c>
      <c r="C2125" t="s">
        <v>44</v>
      </c>
      <c r="D2125" t="s">
        <v>18</v>
      </c>
      <c r="E2125">
        <v>2003</v>
      </c>
      <c r="F2125">
        <v>1.5289999999999999</v>
      </c>
      <c r="G2125" t="s">
        <v>11</v>
      </c>
    </row>
    <row r="2126" spans="1:7" x14ac:dyDescent="0.2">
      <c r="A2126">
        <v>2020</v>
      </c>
      <c r="B2126" t="s">
        <v>7</v>
      </c>
      <c r="C2126" t="s">
        <v>44</v>
      </c>
      <c r="D2126" t="s">
        <v>18</v>
      </c>
      <c r="E2126">
        <v>2007</v>
      </c>
      <c r="F2126">
        <v>0.68400000000000005</v>
      </c>
      <c r="G2126" t="s">
        <v>11</v>
      </c>
    </row>
    <row r="2127" spans="1:7" x14ac:dyDescent="0.2">
      <c r="A2127">
        <v>2020</v>
      </c>
      <c r="B2127" t="s">
        <v>7</v>
      </c>
      <c r="C2127" t="s">
        <v>44</v>
      </c>
      <c r="D2127" t="s">
        <v>18</v>
      </c>
      <c r="E2127">
        <v>2011</v>
      </c>
      <c r="F2127">
        <v>0.68400000000000005</v>
      </c>
      <c r="G2127" t="s">
        <v>11</v>
      </c>
    </row>
    <row r="2128" spans="1:7" x14ac:dyDescent="0.2">
      <c r="A2128">
        <v>2020</v>
      </c>
      <c r="B2128" t="s">
        <v>7</v>
      </c>
      <c r="C2128" t="s">
        <v>44</v>
      </c>
      <c r="D2128" t="s">
        <v>18</v>
      </c>
      <c r="E2128">
        <v>2015</v>
      </c>
      <c r="F2128">
        <v>0.51300000000000001</v>
      </c>
      <c r="G2128" t="s">
        <v>11</v>
      </c>
    </row>
    <row r="2129" spans="1:7" x14ac:dyDescent="0.2">
      <c r="A2129">
        <v>2020</v>
      </c>
      <c r="B2129" t="s">
        <v>7</v>
      </c>
      <c r="C2129" t="s">
        <v>44</v>
      </c>
      <c r="D2129" t="s">
        <v>18</v>
      </c>
      <c r="E2129">
        <v>2017</v>
      </c>
      <c r="F2129">
        <v>0.51300000000000001</v>
      </c>
      <c r="G2129" t="s">
        <v>12</v>
      </c>
    </row>
    <row r="2130" spans="1:7" x14ac:dyDescent="0.2">
      <c r="A2130">
        <v>2020</v>
      </c>
      <c r="B2130" t="s">
        <v>7</v>
      </c>
      <c r="C2130" t="s">
        <v>44</v>
      </c>
      <c r="D2130" t="s">
        <v>18</v>
      </c>
      <c r="E2130">
        <v>2020</v>
      </c>
      <c r="F2130">
        <v>0.17100000000000001</v>
      </c>
      <c r="G2130" t="s">
        <v>12</v>
      </c>
    </row>
    <row r="2131" spans="1:7" x14ac:dyDescent="0.2">
      <c r="A2131">
        <v>2020</v>
      </c>
      <c r="B2131" t="s">
        <v>7</v>
      </c>
      <c r="C2131" t="s">
        <v>44</v>
      </c>
      <c r="D2131" t="s">
        <v>18</v>
      </c>
      <c r="E2131">
        <v>2020</v>
      </c>
      <c r="F2131">
        <v>0.17100000000000001</v>
      </c>
      <c r="G2131" t="s">
        <v>12</v>
      </c>
    </row>
    <row r="2132" spans="1:7" x14ac:dyDescent="0.2">
      <c r="A2132">
        <v>2020</v>
      </c>
      <c r="B2132" t="s">
        <v>7</v>
      </c>
      <c r="C2132" t="s">
        <v>44</v>
      </c>
      <c r="D2132" t="s">
        <v>19</v>
      </c>
      <c r="E2132">
        <v>1975</v>
      </c>
      <c r="F2132">
        <v>5.9240000000000004</v>
      </c>
      <c r="G2132" t="s">
        <v>10</v>
      </c>
    </row>
    <row r="2133" spans="1:7" x14ac:dyDescent="0.2">
      <c r="A2133">
        <v>2020</v>
      </c>
      <c r="B2133" t="s">
        <v>7</v>
      </c>
      <c r="C2133" t="s">
        <v>44</v>
      </c>
      <c r="D2133" t="s">
        <v>19</v>
      </c>
      <c r="E2133">
        <v>1985</v>
      </c>
      <c r="F2133">
        <v>13.121</v>
      </c>
      <c r="G2133" t="s">
        <v>10</v>
      </c>
    </row>
    <row r="2134" spans="1:7" x14ac:dyDescent="0.2">
      <c r="A2134">
        <v>2020</v>
      </c>
      <c r="B2134" t="s">
        <v>7</v>
      </c>
      <c r="C2134" t="s">
        <v>44</v>
      </c>
      <c r="D2134" t="s">
        <v>19</v>
      </c>
      <c r="E2134">
        <v>1996</v>
      </c>
      <c r="F2134">
        <v>9.5389999999999997</v>
      </c>
      <c r="G2134" t="s">
        <v>10</v>
      </c>
    </row>
    <row r="2135" spans="1:7" x14ac:dyDescent="0.2">
      <c r="A2135">
        <v>2020</v>
      </c>
      <c r="B2135" t="s">
        <v>7</v>
      </c>
      <c r="C2135" t="s">
        <v>44</v>
      </c>
      <c r="D2135" t="s">
        <v>19</v>
      </c>
      <c r="E2135">
        <v>2003</v>
      </c>
      <c r="F2135">
        <v>5.0999999999999996</v>
      </c>
      <c r="G2135" t="s">
        <v>11</v>
      </c>
    </row>
    <row r="2136" spans="1:7" x14ac:dyDescent="0.2">
      <c r="A2136">
        <v>2020</v>
      </c>
      <c r="B2136" t="s">
        <v>7</v>
      </c>
      <c r="C2136" t="s">
        <v>44</v>
      </c>
      <c r="D2136" t="s">
        <v>19</v>
      </c>
      <c r="E2136">
        <v>2007</v>
      </c>
      <c r="F2136">
        <v>2.5870000000000002</v>
      </c>
      <c r="G2136" t="s">
        <v>11</v>
      </c>
    </row>
    <row r="2137" spans="1:7" x14ac:dyDescent="0.2">
      <c r="A2137">
        <v>2020</v>
      </c>
      <c r="B2137" t="s">
        <v>7</v>
      </c>
      <c r="C2137" t="s">
        <v>44</v>
      </c>
      <c r="D2137" t="s">
        <v>19</v>
      </c>
      <c r="E2137">
        <v>2011</v>
      </c>
      <c r="F2137">
        <v>2.5870000000000002</v>
      </c>
      <c r="G2137" t="s">
        <v>11</v>
      </c>
    </row>
    <row r="2138" spans="1:7" x14ac:dyDescent="0.2">
      <c r="A2138">
        <v>2020</v>
      </c>
      <c r="B2138" t="s">
        <v>7</v>
      </c>
      <c r="C2138" t="s">
        <v>44</v>
      </c>
      <c r="D2138" t="s">
        <v>19</v>
      </c>
      <c r="E2138">
        <v>2015</v>
      </c>
      <c r="F2138">
        <v>1.9410000000000001</v>
      </c>
      <c r="G2138" t="s">
        <v>11</v>
      </c>
    </row>
    <row r="2139" spans="1:7" x14ac:dyDescent="0.2">
      <c r="A2139">
        <v>2020</v>
      </c>
      <c r="B2139" t="s">
        <v>7</v>
      </c>
      <c r="C2139" t="s">
        <v>44</v>
      </c>
      <c r="D2139" t="s">
        <v>19</v>
      </c>
      <c r="E2139">
        <v>2017</v>
      </c>
      <c r="F2139">
        <v>1.9410000000000001</v>
      </c>
      <c r="G2139" t="s">
        <v>12</v>
      </c>
    </row>
    <row r="2140" spans="1:7" x14ac:dyDescent="0.2">
      <c r="A2140">
        <v>2020</v>
      </c>
      <c r="B2140" t="s">
        <v>7</v>
      </c>
      <c r="C2140" t="s">
        <v>44</v>
      </c>
      <c r="D2140" t="s">
        <v>19</v>
      </c>
      <c r="E2140">
        <v>2020</v>
      </c>
      <c r="F2140">
        <v>0.64700000000000002</v>
      </c>
      <c r="G2140" t="s">
        <v>12</v>
      </c>
    </row>
    <row r="2141" spans="1:7" x14ac:dyDescent="0.2">
      <c r="A2141">
        <v>2020</v>
      </c>
      <c r="B2141" t="s">
        <v>7</v>
      </c>
      <c r="C2141" t="s">
        <v>44</v>
      </c>
      <c r="D2141" t="s">
        <v>19</v>
      </c>
      <c r="E2141">
        <v>2020</v>
      </c>
      <c r="F2141">
        <v>0.64700000000000002</v>
      </c>
      <c r="G2141" t="s">
        <v>12</v>
      </c>
    </row>
    <row r="2142" spans="1:7" x14ac:dyDescent="0.2">
      <c r="A2142">
        <v>2020</v>
      </c>
      <c r="B2142" t="s">
        <v>7</v>
      </c>
      <c r="C2142" t="s">
        <v>44</v>
      </c>
      <c r="D2142" t="s">
        <v>20</v>
      </c>
      <c r="E2142">
        <v>1975</v>
      </c>
      <c r="F2142">
        <v>4.7489999999999997</v>
      </c>
      <c r="G2142" t="s">
        <v>10</v>
      </c>
    </row>
    <row r="2143" spans="1:7" x14ac:dyDescent="0.2">
      <c r="A2143">
        <v>2020</v>
      </c>
      <c r="B2143" t="s">
        <v>7</v>
      </c>
      <c r="C2143" t="s">
        <v>44</v>
      </c>
      <c r="D2143" t="s">
        <v>20</v>
      </c>
      <c r="E2143">
        <v>1985</v>
      </c>
      <c r="F2143">
        <v>7.6749999999999998</v>
      </c>
      <c r="G2143" t="s">
        <v>10</v>
      </c>
    </row>
    <row r="2144" spans="1:7" x14ac:dyDescent="0.2">
      <c r="A2144">
        <v>2020</v>
      </c>
      <c r="B2144" t="s">
        <v>7</v>
      </c>
      <c r="C2144" t="s">
        <v>44</v>
      </c>
      <c r="D2144" t="s">
        <v>20</v>
      </c>
      <c r="E2144">
        <v>1996</v>
      </c>
      <c r="F2144">
        <v>4.851</v>
      </c>
      <c r="G2144" t="s">
        <v>10</v>
      </c>
    </row>
    <row r="2145" spans="1:7" x14ac:dyDescent="0.2">
      <c r="A2145">
        <v>2020</v>
      </c>
      <c r="B2145" t="s">
        <v>7</v>
      </c>
      <c r="C2145" t="s">
        <v>44</v>
      </c>
      <c r="D2145" t="s">
        <v>20</v>
      </c>
      <c r="E2145">
        <v>2003</v>
      </c>
      <c r="F2145">
        <v>3.782</v>
      </c>
      <c r="G2145" t="s">
        <v>11</v>
      </c>
    </row>
    <row r="2146" spans="1:7" x14ac:dyDescent="0.2">
      <c r="A2146">
        <v>2020</v>
      </c>
      <c r="B2146" t="s">
        <v>7</v>
      </c>
      <c r="C2146" t="s">
        <v>44</v>
      </c>
      <c r="D2146" t="s">
        <v>20</v>
      </c>
      <c r="E2146">
        <v>2007</v>
      </c>
      <c r="F2146">
        <v>1.585</v>
      </c>
      <c r="G2146" t="s">
        <v>11</v>
      </c>
    </row>
    <row r="2147" spans="1:7" x14ac:dyDescent="0.2">
      <c r="A2147">
        <v>2020</v>
      </c>
      <c r="B2147" t="s">
        <v>7</v>
      </c>
      <c r="C2147" t="s">
        <v>44</v>
      </c>
      <c r="D2147" t="s">
        <v>20</v>
      </c>
      <c r="E2147">
        <v>2011</v>
      </c>
      <c r="F2147">
        <v>1.585</v>
      </c>
      <c r="G2147" t="s">
        <v>11</v>
      </c>
    </row>
    <row r="2148" spans="1:7" x14ac:dyDescent="0.2">
      <c r="A2148">
        <v>2020</v>
      </c>
      <c r="B2148" t="s">
        <v>7</v>
      </c>
      <c r="C2148" t="s">
        <v>44</v>
      </c>
      <c r="D2148" t="s">
        <v>20</v>
      </c>
      <c r="E2148">
        <v>2015</v>
      </c>
      <c r="F2148">
        <v>1.1890000000000001</v>
      </c>
      <c r="G2148" t="s">
        <v>11</v>
      </c>
    </row>
    <row r="2149" spans="1:7" x14ac:dyDescent="0.2">
      <c r="A2149">
        <v>2020</v>
      </c>
      <c r="B2149" t="s">
        <v>7</v>
      </c>
      <c r="C2149" t="s">
        <v>44</v>
      </c>
      <c r="D2149" t="s">
        <v>20</v>
      </c>
      <c r="E2149">
        <v>2017</v>
      </c>
      <c r="F2149">
        <v>1.1890000000000001</v>
      </c>
      <c r="G2149" t="s">
        <v>12</v>
      </c>
    </row>
    <row r="2150" spans="1:7" x14ac:dyDescent="0.2">
      <c r="A2150">
        <v>2020</v>
      </c>
      <c r="B2150" t="s">
        <v>7</v>
      </c>
      <c r="C2150" t="s">
        <v>44</v>
      </c>
      <c r="D2150" t="s">
        <v>20</v>
      </c>
      <c r="E2150">
        <v>2020</v>
      </c>
      <c r="F2150">
        <v>0.39600000000000002</v>
      </c>
      <c r="G2150" t="s">
        <v>12</v>
      </c>
    </row>
    <row r="2151" spans="1:7" x14ac:dyDescent="0.2">
      <c r="A2151">
        <v>2020</v>
      </c>
      <c r="B2151" t="s">
        <v>7</v>
      </c>
      <c r="C2151" t="s">
        <v>44</v>
      </c>
      <c r="D2151" t="s">
        <v>20</v>
      </c>
      <c r="E2151">
        <v>2020</v>
      </c>
      <c r="F2151">
        <v>0.39600000000000002</v>
      </c>
      <c r="G2151" t="s">
        <v>12</v>
      </c>
    </row>
    <row r="2152" spans="1:7" x14ac:dyDescent="0.2">
      <c r="A2152">
        <v>2020</v>
      </c>
      <c r="B2152" t="s">
        <v>7</v>
      </c>
      <c r="C2152" t="s">
        <v>44</v>
      </c>
      <c r="D2152" t="s">
        <v>21</v>
      </c>
      <c r="E2152">
        <v>1975</v>
      </c>
      <c r="F2152">
        <v>0.249</v>
      </c>
      <c r="G2152" t="s">
        <v>10</v>
      </c>
    </row>
    <row r="2153" spans="1:7" x14ac:dyDescent="0.2">
      <c r="A2153">
        <v>2020</v>
      </c>
      <c r="B2153" t="s">
        <v>7</v>
      </c>
      <c r="C2153" t="s">
        <v>44</v>
      </c>
      <c r="D2153" t="s">
        <v>21</v>
      </c>
      <c r="E2153">
        <v>1985</v>
      </c>
      <c r="F2153">
        <v>0.38200000000000001</v>
      </c>
      <c r="G2153" t="s">
        <v>10</v>
      </c>
    </row>
    <row r="2154" spans="1:7" x14ac:dyDescent="0.2">
      <c r="A2154">
        <v>2020</v>
      </c>
      <c r="B2154" t="s">
        <v>7</v>
      </c>
      <c r="C2154" t="s">
        <v>44</v>
      </c>
      <c r="D2154" t="s">
        <v>21</v>
      </c>
      <c r="E2154">
        <v>1996</v>
      </c>
      <c r="F2154">
        <v>0.245</v>
      </c>
      <c r="G2154" t="s">
        <v>10</v>
      </c>
    </row>
    <row r="2155" spans="1:7" x14ac:dyDescent="0.2">
      <c r="A2155">
        <v>2020</v>
      </c>
      <c r="B2155" t="s">
        <v>7</v>
      </c>
      <c r="C2155" t="s">
        <v>44</v>
      </c>
      <c r="D2155" t="s">
        <v>21</v>
      </c>
      <c r="E2155">
        <v>2003</v>
      </c>
      <c r="F2155">
        <v>0.191</v>
      </c>
      <c r="G2155" t="s">
        <v>11</v>
      </c>
    </row>
    <row r="2156" spans="1:7" x14ac:dyDescent="0.2">
      <c r="A2156">
        <v>2020</v>
      </c>
      <c r="B2156" t="s">
        <v>7</v>
      </c>
      <c r="C2156" t="s">
        <v>44</v>
      </c>
      <c r="D2156" t="s">
        <v>21</v>
      </c>
      <c r="E2156">
        <v>2007</v>
      </c>
      <c r="F2156">
        <v>7.8E-2</v>
      </c>
      <c r="G2156" t="s">
        <v>11</v>
      </c>
    </row>
    <row r="2157" spans="1:7" x14ac:dyDescent="0.2">
      <c r="A2157">
        <v>2020</v>
      </c>
      <c r="B2157" t="s">
        <v>7</v>
      </c>
      <c r="C2157" t="s">
        <v>44</v>
      </c>
      <c r="D2157" t="s">
        <v>21</v>
      </c>
      <c r="E2157">
        <v>2011</v>
      </c>
      <c r="F2157">
        <v>7.8E-2</v>
      </c>
      <c r="G2157" t="s">
        <v>11</v>
      </c>
    </row>
    <row r="2158" spans="1:7" x14ac:dyDescent="0.2">
      <c r="A2158">
        <v>2020</v>
      </c>
      <c r="B2158" t="s">
        <v>7</v>
      </c>
      <c r="C2158" t="s">
        <v>44</v>
      </c>
      <c r="D2158" t="s">
        <v>21</v>
      </c>
      <c r="E2158">
        <v>2015</v>
      </c>
      <c r="F2158">
        <v>5.8999999999999997E-2</v>
      </c>
      <c r="G2158" t="s">
        <v>11</v>
      </c>
    </row>
    <row r="2159" spans="1:7" x14ac:dyDescent="0.2">
      <c r="A2159">
        <v>2020</v>
      </c>
      <c r="B2159" t="s">
        <v>7</v>
      </c>
      <c r="C2159" t="s">
        <v>44</v>
      </c>
      <c r="D2159" t="s">
        <v>21</v>
      </c>
      <c r="E2159">
        <v>2017</v>
      </c>
      <c r="F2159">
        <v>5.8999999999999997E-2</v>
      </c>
      <c r="G2159" t="s">
        <v>12</v>
      </c>
    </row>
    <row r="2160" spans="1:7" x14ac:dyDescent="0.2">
      <c r="A2160">
        <v>2020</v>
      </c>
      <c r="B2160" t="s">
        <v>7</v>
      </c>
      <c r="C2160" t="s">
        <v>44</v>
      </c>
      <c r="D2160" t="s">
        <v>21</v>
      </c>
      <c r="E2160">
        <v>2020</v>
      </c>
      <c r="F2160">
        <v>0.02</v>
      </c>
      <c r="G2160" t="s">
        <v>12</v>
      </c>
    </row>
    <row r="2161" spans="1:7" x14ac:dyDescent="0.2">
      <c r="A2161">
        <v>2020</v>
      </c>
      <c r="B2161" t="s">
        <v>7</v>
      </c>
      <c r="C2161" t="s">
        <v>44</v>
      </c>
      <c r="D2161" t="s">
        <v>21</v>
      </c>
      <c r="E2161">
        <v>2020</v>
      </c>
      <c r="F2161">
        <v>0.02</v>
      </c>
      <c r="G2161" t="s">
        <v>12</v>
      </c>
    </row>
    <row r="2162" spans="1:7" x14ac:dyDescent="0.2">
      <c r="A2162">
        <v>2020</v>
      </c>
      <c r="B2162" t="s">
        <v>7</v>
      </c>
      <c r="C2162" t="s">
        <v>45</v>
      </c>
      <c r="D2162" t="s">
        <v>9</v>
      </c>
      <c r="E2162">
        <v>1975</v>
      </c>
      <c r="F2162">
        <v>3.7999999999999999E-2</v>
      </c>
      <c r="G2162" t="s">
        <v>10</v>
      </c>
    </row>
    <row r="2163" spans="1:7" x14ac:dyDescent="0.2">
      <c r="A2163">
        <v>2020</v>
      </c>
      <c r="B2163" t="s">
        <v>7</v>
      </c>
      <c r="C2163" t="s">
        <v>45</v>
      </c>
      <c r="D2163" t="s">
        <v>9</v>
      </c>
      <c r="E2163">
        <v>1985</v>
      </c>
      <c r="F2163">
        <v>0.04</v>
      </c>
      <c r="G2163" t="s">
        <v>10</v>
      </c>
    </row>
    <row r="2164" spans="1:7" x14ac:dyDescent="0.2">
      <c r="A2164">
        <v>2020</v>
      </c>
      <c r="B2164" t="s">
        <v>7</v>
      </c>
      <c r="C2164" t="s">
        <v>45</v>
      </c>
      <c r="D2164" t="s">
        <v>9</v>
      </c>
      <c r="E2164">
        <v>1996</v>
      </c>
      <c r="F2164">
        <v>2.5999999999999999E-2</v>
      </c>
      <c r="G2164" t="s">
        <v>10</v>
      </c>
    </row>
    <row r="2165" spans="1:7" x14ac:dyDescent="0.2">
      <c r="A2165">
        <v>2020</v>
      </c>
      <c r="B2165" t="s">
        <v>7</v>
      </c>
      <c r="C2165" t="s">
        <v>45</v>
      </c>
      <c r="D2165" t="s">
        <v>9</v>
      </c>
      <c r="E2165">
        <v>2003</v>
      </c>
      <c r="F2165">
        <v>2.7E-2</v>
      </c>
      <c r="G2165" t="s">
        <v>11</v>
      </c>
    </row>
    <row r="2166" spans="1:7" x14ac:dyDescent="0.2">
      <c r="A2166">
        <v>2020</v>
      </c>
      <c r="B2166" t="s">
        <v>7</v>
      </c>
      <c r="C2166" t="s">
        <v>45</v>
      </c>
      <c r="D2166" t="s">
        <v>9</v>
      </c>
      <c r="E2166">
        <v>2007</v>
      </c>
      <c r="F2166">
        <v>6.0000000000000001E-3</v>
      </c>
      <c r="G2166" t="s">
        <v>11</v>
      </c>
    </row>
    <row r="2167" spans="1:7" x14ac:dyDescent="0.2">
      <c r="A2167">
        <v>2020</v>
      </c>
      <c r="B2167" t="s">
        <v>7</v>
      </c>
      <c r="C2167" t="s">
        <v>45</v>
      </c>
      <c r="D2167" t="s">
        <v>9</v>
      </c>
      <c r="E2167">
        <v>2011</v>
      </c>
      <c r="F2167">
        <v>6.0000000000000001E-3</v>
      </c>
      <c r="G2167" t="s">
        <v>11</v>
      </c>
    </row>
    <row r="2168" spans="1:7" x14ac:dyDescent="0.2">
      <c r="A2168">
        <v>2020</v>
      </c>
      <c r="B2168" t="s">
        <v>7</v>
      </c>
      <c r="C2168" t="s">
        <v>45</v>
      </c>
      <c r="D2168" t="s">
        <v>9</v>
      </c>
      <c r="E2168">
        <v>2015</v>
      </c>
      <c r="F2168">
        <v>5.0000000000000001E-3</v>
      </c>
      <c r="G2168" t="s">
        <v>11</v>
      </c>
    </row>
    <row r="2169" spans="1:7" x14ac:dyDescent="0.2">
      <c r="A2169">
        <v>2020</v>
      </c>
      <c r="B2169" t="s">
        <v>7</v>
      </c>
      <c r="C2169" t="s">
        <v>45</v>
      </c>
      <c r="D2169" t="s">
        <v>9</v>
      </c>
      <c r="E2169">
        <v>2017</v>
      </c>
      <c r="F2169">
        <v>5.0000000000000001E-3</v>
      </c>
      <c r="G2169" t="s">
        <v>12</v>
      </c>
    </row>
    <row r="2170" spans="1:7" x14ac:dyDescent="0.2">
      <c r="A2170">
        <v>2020</v>
      </c>
      <c r="B2170" t="s">
        <v>7</v>
      </c>
      <c r="C2170" t="s">
        <v>45</v>
      </c>
      <c r="D2170" t="s">
        <v>9</v>
      </c>
      <c r="E2170">
        <v>2020</v>
      </c>
      <c r="F2170">
        <v>2E-3</v>
      </c>
      <c r="G2170" t="s">
        <v>12</v>
      </c>
    </row>
    <row r="2171" spans="1:7" x14ac:dyDescent="0.2">
      <c r="A2171">
        <v>2020</v>
      </c>
      <c r="B2171" t="s">
        <v>7</v>
      </c>
      <c r="C2171" t="s">
        <v>45</v>
      </c>
      <c r="D2171" t="s">
        <v>9</v>
      </c>
      <c r="E2171">
        <v>2020</v>
      </c>
      <c r="F2171">
        <v>2E-3</v>
      </c>
      <c r="G2171" t="s">
        <v>12</v>
      </c>
    </row>
    <row r="2172" spans="1:7" x14ac:dyDescent="0.2">
      <c r="A2172">
        <v>2020</v>
      </c>
      <c r="B2172" t="s">
        <v>7</v>
      </c>
      <c r="C2172" t="s">
        <v>45</v>
      </c>
      <c r="D2172" t="s">
        <v>14</v>
      </c>
      <c r="E2172">
        <v>1975</v>
      </c>
      <c r="F2172">
        <v>0.248</v>
      </c>
      <c r="G2172" t="s">
        <v>10</v>
      </c>
    </row>
    <row r="2173" spans="1:7" x14ac:dyDescent="0.2">
      <c r="A2173">
        <v>2020</v>
      </c>
      <c r="B2173" t="s">
        <v>7</v>
      </c>
      <c r="C2173" t="s">
        <v>45</v>
      </c>
      <c r="D2173" t="s">
        <v>14</v>
      </c>
      <c r="E2173">
        <v>1985</v>
      </c>
      <c r="F2173">
        <v>0.33200000000000002</v>
      </c>
      <c r="G2173" t="s">
        <v>10</v>
      </c>
    </row>
    <row r="2174" spans="1:7" x14ac:dyDescent="0.2">
      <c r="A2174">
        <v>2020</v>
      </c>
      <c r="B2174" t="s">
        <v>7</v>
      </c>
      <c r="C2174" t="s">
        <v>45</v>
      </c>
      <c r="D2174" t="s">
        <v>14</v>
      </c>
      <c r="E2174">
        <v>1996</v>
      </c>
      <c r="F2174">
        <v>0.18099999999999999</v>
      </c>
      <c r="G2174" t="s">
        <v>10</v>
      </c>
    </row>
    <row r="2175" spans="1:7" x14ac:dyDescent="0.2">
      <c r="A2175">
        <v>2020</v>
      </c>
      <c r="B2175" t="s">
        <v>7</v>
      </c>
      <c r="C2175" t="s">
        <v>45</v>
      </c>
      <c r="D2175" t="s">
        <v>14</v>
      </c>
      <c r="E2175">
        <v>2003</v>
      </c>
      <c r="F2175">
        <v>7.3999999999999996E-2</v>
      </c>
      <c r="G2175" t="s">
        <v>11</v>
      </c>
    </row>
    <row r="2176" spans="1:7" x14ac:dyDescent="0.2">
      <c r="A2176">
        <v>2020</v>
      </c>
      <c r="B2176" t="s">
        <v>7</v>
      </c>
      <c r="C2176" t="s">
        <v>45</v>
      </c>
      <c r="D2176" t="s">
        <v>14</v>
      </c>
      <c r="E2176">
        <v>2007</v>
      </c>
      <c r="F2176">
        <v>3.4000000000000002E-2</v>
      </c>
      <c r="G2176" t="s">
        <v>11</v>
      </c>
    </row>
    <row r="2177" spans="1:7" x14ac:dyDescent="0.2">
      <c r="A2177">
        <v>2020</v>
      </c>
      <c r="B2177" t="s">
        <v>7</v>
      </c>
      <c r="C2177" t="s">
        <v>45</v>
      </c>
      <c r="D2177" t="s">
        <v>14</v>
      </c>
      <c r="E2177">
        <v>2011</v>
      </c>
      <c r="F2177">
        <v>3.4000000000000002E-2</v>
      </c>
      <c r="G2177" t="s">
        <v>11</v>
      </c>
    </row>
    <row r="2178" spans="1:7" x14ac:dyDescent="0.2">
      <c r="A2178">
        <v>2020</v>
      </c>
      <c r="B2178" t="s">
        <v>7</v>
      </c>
      <c r="C2178" t="s">
        <v>45</v>
      </c>
      <c r="D2178" t="s">
        <v>14</v>
      </c>
      <c r="E2178">
        <v>2015</v>
      </c>
      <c r="F2178">
        <v>2.5999999999999999E-2</v>
      </c>
      <c r="G2178" t="s">
        <v>11</v>
      </c>
    </row>
    <row r="2179" spans="1:7" x14ac:dyDescent="0.2">
      <c r="A2179">
        <v>2020</v>
      </c>
      <c r="B2179" t="s">
        <v>7</v>
      </c>
      <c r="C2179" t="s">
        <v>45</v>
      </c>
      <c r="D2179" t="s">
        <v>14</v>
      </c>
      <c r="E2179">
        <v>2017</v>
      </c>
      <c r="F2179">
        <v>2.5999999999999999E-2</v>
      </c>
      <c r="G2179" t="s">
        <v>12</v>
      </c>
    </row>
    <row r="2180" spans="1:7" x14ac:dyDescent="0.2">
      <c r="A2180">
        <v>2020</v>
      </c>
      <c r="B2180" t="s">
        <v>7</v>
      </c>
      <c r="C2180" t="s">
        <v>45</v>
      </c>
      <c r="D2180" t="s">
        <v>14</v>
      </c>
      <c r="E2180">
        <v>2020</v>
      </c>
      <c r="F2180">
        <v>8.9999999999999993E-3</v>
      </c>
      <c r="G2180" t="s">
        <v>12</v>
      </c>
    </row>
    <row r="2181" spans="1:7" x14ac:dyDescent="0.2">
      <c r="A2181">
        <v>2020</v>
      </c>
      <c r="B2181" t="s">
        <v>7</v>
      </c>
      <c r="C2181" t="s">
        <v>45</v>
      </c>
      <c r="D2181" t="s">
        <v>14</v>
      </c>
      <c r="E2181">
        <v>2020</v>
      </c>
      <c r="F2181">
        <v>8.9999999999999993E-3</v>
      </c>
      <c r="G2181" t="s">
        <v>12</v>
      </c>
    </row>
    <row r="2182" spans="1:7" x14ac:dyDescent="0.2">
      <c r="A2182">
        <v>2020</v>
      </c>
      <c r="B2182" t="s">
        <v>7</v>
      </c>
      <c r="C2182" t="s">
        <v>45</v>
      </c>
      <c r="D2182" t="s">
        <v>15</v>
      </c>
      <c r="E2182">
        <v>1975</v>
      </c>
      <c r="F2182">
        <v>3.7189999999999999</v>
      </c>
      <c r="G2182" t="s">
        <v>10</v>
      </c>
    </row>
    <row r="2183" spans="1:7" x14ac:dyDescent="0.2">
      <c r="A2183">
        <v>2020</v>
      </c>
      <c r="B2183" t="s">
        <v>7</v>
      </c>
      <c r="C2183" t="s">
        <v>45</v>
      </c>
      <c r="D2183" t="s">
        <v>15</v>
      </c>
      <c r="E2183">
        <v>1985</v>
      </c>
      <c r="F2183">
        <v>3.504</v>
      </c>
      <c r="G2183" t="s">
        <v>10</v>
      </c>
    </row>
    <row r="2184" spans="1:7" x14ac:dyDescent="0.2">
      <c r="A2184">
        <v>2020</v>
      </c>
      <c r="B2184" t="s">
        <v>7</v>
      </c>
      <c r="C2184" t="s">
        <v>45</v>
      </c>
      <c r="D2184" t="s">
        <v>15</v>
      </c>
      <c r="E2184">
        <v>1996</v>
      </c>
      <c r="F2184">
        <v>1.615</v>
      </c>
      <c r="G2184" t="s">
        <v>10</v>
      </c>
    </row>
    <row r="2185" spans="1:7" x14ac:dyDescent="0.2">
      <c r="A2185">
        <v>2020</v>
      </c>
      <c r="B2185" t="s">
        <v>7</v>
      </c>
      <c r="C2185" t="s">
        <v>45</v>
      </c>
      <c r="D2185" t="s">
        <v>15</v>
      </c>
      <c r="E2185">
        <v>2003</v>
      </c>
      <c r="F2185">
        <v>0.38800000000000001</v>
      </c>
      <c r="G2185" t="s">
        <v>11</v>
      </c>
    </row>
    <row r="2186" spans="1:7" x14ac:dyDescent="0.2">
      <c r="A2186">
        <v>2020</v>
      </c>
      <c r="B2186" t="s">
        <v>7</v>
      </c>
      <c r="C2186" t="s">
        <v>45</v>
      </c>
      <c r="D2186" t="s">
        <v>15</v>
      </c>
      <c r="E2186">
        <v>2007</v>
      </c>
      <c r="F2186">
        <v>0.36799999999999999</v>
      </c>
      <c r="G2186" t="s">
        <v>11</v>
      </c>
    </row>
    <row r="2187" spans="1:7" x14ac:dyDescent="0.2">
      <c r="A2187">
        <v>2020</v>
      </c>
      <c r="B2187" t="s">
        <v>7</v>
      </c>
      <c r="C2187" t="s">
        <v>45</v>
      </c>
      <c r="D2187" t="s">
        <v>15</v>
      </c>
      <c r="E2187">
        <v>2011</v>
      </c>
      <c r="F2187">
        <v>0.36799999999999999</v>
      </c>
      <c r="G2187" t="s">
        <v>11</v>
      </c>
    </row>
    <row r="2188" spans="1:7" x14ac:dyDescent="0.2">
      <c r="A2188">
        <v>2020</v>
      </c>
      <c r="B2188" t="s">
        <v>7</v>
      </c>
      <c r="C2188" t="s">
        <v>45</v>
      </c>
      <c r="D2188" t="s">
        <v>15</v>
      </c>
      <c r="E2188">
        <v>2015</v>
      </c>
      <c r="F2188">
        <v>0.27600000000000002</v>
      </c>
      <c r="G2188" t="s">
        <v>11</v>
      </c>
    </row>
    <row r="2189" spans="1:7" x14ac:dyDescent="0.2">
      <c r="A2189">
        <v>2020</v>
      </c>
      <c r="B2189" t="s">
        <v>7</v>
      </c>
      <c r="C2189" t="s">
        <v>45</v>
      </c>
      <c r="D2189" t="s">
        <v>15</v>
      </c>
      <c r="E2189">
        <v>2017</v>
      </c>
      <c r="F2189">
        <v>0.27600000000000002</v>
      </c>
      <c r="G2189" t="s">
        <v>12</v>
      </c>
    </row>
    <row r="2190" spans="1:7" x14ac:dyDescent="0.2">
      <c r="A2190">
        <v>2020</v>
      </c>
      <c r="B2190" t="s">
        <v>7</v>
      </c>
      <c r="C2190" t="s">
        <v>45</v>
      </c>
      <c r="D2190" t="s">
        <v>15</v>
      </c>
      <c r="E2190">
        <v>2020</v>
      </c>
      <c r="F2190">
        <v>9.1999999999999998E-2</v>
      </c>
      <c r="G2190" t="s">
        <v>12</v>
      </c>
    </row>
    <row r="2191" spans="1:7" x14ac:dyDescent="0.2">
      <c r="A2191">
        <v>2020</v>
      </c>
      <c r="B2191" t="s">
        <v>7</v>
      </c>
      <c r="C2191" t="s">
        <v>45</v>
      </c>
      <c r="D2191" t="s">
        <v>15</v>
      </c>
      <c r="E2191">
        <v>2020</v>
      </c>
      <c r="F2191">
        <v>9.1999999999999998E-2</v>
      </c>
      <c r="G2191" t="s">
        <v>12</v>
      </c>
    </row>
    <row r="2192" spans="1:7" x14ac:dyDescent="0.2">
      <c r="A2192">
        <v>2020</v>
      </c>
      <c r="B2192" t="s">
        <v>7</v>
      </c>
      <c r="C2192" t="s">
        <v>45</v>
      </c>
      <c r="D2192" t="s">
        <v>16</v>
      </c>
      <c r="E2192">
        <v>1975</v>
      </c>
      <c r="F2192">
        <v>0.48199999999999998</v>
      </c>
      <c r="G2192" t="s">
        <v>10</v>
      </c>
    </row>
    <row r="2193" spans="1:7" x14ac:dyDescent="0.2">
      <c r="A2193">
        <v>2020</v>
      </c>
      <c r="B2193" t="s">
        <v>7</v>
      </c>
      <c r="C2193" t="s">
        <v>45</v>
      </c>
      <c r="D2193" t="s">
        <v>16</v>
      </c>
      <c r="E2193">
        <v>1985</v>
      </c>
      <c r="F2193">
        <v>0.72599999999999998</v>
      </c>
      <c r="G2193" t="s">
        <v>10</v>
      </c>
    </row>
    <row r="2194" spans="1:7" x14ac:dyDescent="0.2">
      <c r="A2194">
        <v>2020</v>
      </c>
      <c r="B2194" t="s">
        <v>7</v>
      </c>
      <c r="C2194" t="s">
        <v>45</v>
      </c>
      <c r="D2194" t="s">
        <v>16</v>
      </c>
      <c r="E2194">
        <v>1996</v>
      </c>
      <c r="F2194">
        <v>0.39500000000000002</v>
      </c>
      <c r="G2194" t="s">
        <v>10</v>
      </c>
    </row>
    <row r="2195" spans="1:7" x14ac:dyDescent="0.2">
      <c r="A2195">
        <v>2020</v>
      </c>
      <c r="B2195" t="s">
        <v>7</v>
      </c>
      <c r="C2195" t="s">
        <v>45</v>
      </c>
      <c r="D2195" t="s">
        <v>16</v>
      </c>
      <c r="E2195">
        <v>2003</v>
      </c>
      <c r="F2195">
        <v>0.122</v>
      </c>
      <c r="G2195" t="s">
        <v>11</v>
      </c>
    </row>
    <row r="2196" spans="1:7" x14ac:dyDescent="0.2">
      <c r="A2196">
        <v>2020</v>
      </c>
      <c r="B2196" t="s">
        <v>7</v>
      </c>
      <c r="C2196" t="s">
        <v>45</v>
      </c>
      <c r="D2196" t="s">
        <v>16</v>
      </c>
      <c r="E2196">
        <v>2007</v>
      </c>
      <c r="F2196">
        <v>6.7000000000000004E-2</v>
      </c>
      <c r="G2196" t="s">
        <v>11</v>
      </c>
    </row>
    <row r="2197" spans="1:7" x14ac:dyDescent="0.2">
      <c r="A2197">
        <v>2020</v>
      </c>
      <c r="B2197" t="s">
        <v>7</v>
      </c>
      <c r="C2197" t="s">
        <v>45</v>
      </c>
      <c r="D2197" t="s">
        <v>16</v>
      </c>
      <c r="E2197">
        <v>2011</v>
      </c>
      <c r="F2197">
        <v>6.7000000000000004E-2</v>
      </c>
      <c r="G2197" t="s">
        <v>11</v>
      </c>
    </row>
    <row r="2198" spans="1:7" x14ac:dyDescent="0.2">
      <c r="A2198">
        <v>2020</v>
      </c>
      <c r="B2198" t="s">
        <v>7</v>
      </c>
      <c r="C2198" t="s">
        <v>45</v>
      </c>
      <c r="D2198" t="s">
        <v>16</v>
      </c>
      <c r="E2198">
        <v>2015</v>
      </c>
      <c r="F2198">
        <v>0.05</v>
      </c>
      <c r="G2198" t="s">
        <v>11</v>
      </c>
    </row>
    <row r="2199" spans="1:7" x14ac:dyDescent="0.2">
      <c r="A2199">
        <v>2020</v>
      </c>
      <c r="B2199" t="s">
        <v>7</v>
      </c>
      <c r="C2199" t="s">
        <v>45</v>
      </c>
      <c r="D2199" t="s">
        <v>16</v>
      </c>
      <c r="E2199">
        <v>2017</v>
      </c>
      <c r="F2199">
        <v>0.05</v>
      </c>
      <c r="G2199" t="s">
        <v>12</v>
      </c>
    </row>
    <row r="2200" spans="1:7" x14ac:dyDescent="0.2">
      <c r="A2200">
        <v>2020</v>
      </c>
      <c r="B2200" t="s">
        <v>7</v>
      </c>
      <c r="C2200" t="s">
        <v>45</v>
      </c>
      <c r="D2200" t="s">
        <v>16</v>
      </c>
      <c r="E2200">
        <v>2020</v>
      </c>
      <c r="F2200">
        <v>1.7000000000000001E-2</v>
      </c>
      <c r="G2200" t="s">
        <v>12</v>
      </c>
    </row>
    <row r="2201" spans="1:7" x14ac:dyDescent="0.2">
      <c r="A2201">
        <v>2020</v>
      </c>
      <c r="B2201" t="s">
        <v>7</v>
      </c>
      <c r="C2201" t="s">
        <v>45</v>
      </c>
      <c r="D2201" t="s">
        <v>16</v>
      </c>
      <c r="E2201">
        <v>2020</v>
      </c>
      <c r="F2201">
        <v>1.7000000000000001E-2</v>
      </c>
      <c r="G2201" t="s">
        <v>12</v>
      </c>
    </row>
    <row r="2202" spans="1:7" x14ac:dyDescent="0.2">
      <c r="A2202">
        <v>2020</v>
      </c>
      <c r="B2202" t="s">
        <v>7</v>
      </c>
      <c r="C2202" t="s">
        <v>45</v>
      </c>
      <c r="D2202" t="s">
        <v>17</v>
      </c>
      <c r="E2202">
        <v>1975</v>
      </c>
      <c r="F2202">
        <v>0.28299999999999997</v>
      </c>
      <c r="G2202" t="s">
        <v>10</v>
      </c>
    </row>
    <row r="2203" spans="1:7" x14ac:dyDescent="0.2">
      <c r="A2203">
        <v>2020</v>
      </c>
      <c r="B2203" t="s">
        <v>7</v>
      </c>
      <c r="C2203" t="s">
        <v>45</v>
      </c>
      <c r="D2203" t="s">
        <v>17</v>
      </c>
      <c r="E2203">
        <v>1985</v>
      </c>
      <c r="F2203">
        <v>0.42699999999999999</v>
      </c>
      <c r="G2203" t="s">
        <v>10</v>
      </c>
    </row>
    <row r="2204" spans="1:7" x14ac:dyDescent="0.2">
      <c r="A2204">
        <v>2020</v>
      </c>
      <c r="B2204" t="s">
        <v>7</v>
      </c>
      <c r="C2204" t="s">
        <v>45</v>
      </c>
      <c r="D2204" t="s">
        <v>17</v>
      </c>
      <c r="E2204">
        <v>1996</v>
      </c>
      <c r="F2204">
        <v>0.23200000000000001</v>
      </c>
      <c r="G2204" t="s">
        <v>10</v>
      </c>
    </row>
    <row r="2205" spans="1:7" x14ac:dyDescent="0.2">
      <c r="A2205">
        <v>2020</v>
      </c>
      <c r="B2205" t="s">
        <v>7</v>
      </c>
      <c r="C2205" t="s">
        <v>45</v>
      </c>
      <c r="D2205" t="s">
        <v>17</v>
      </c>
      <c r="E2205">
        <v>2003</v>
      </c>
      <c r="F2205">
        <v>7.1999999999999995E-2</v>
      </c>
      <c r="G2205" t="s">
        <v>11</v>
      </c>
    </row>
    <row r="2206" spans="1:7" x14ac:dyDescent="0.2">
      <c r="A2206">
        <v>2020</v>
      </c>
      <c r="B2206" t="s">
        <v>7</v>
      </c>
      <c r="C2206" t="s">
        <v>45</v>
      </c>
      <c r="D2206" t="s">
        <v>17</v>
      </c>
      <c r="E2206">
        <v>2007</v>
      </c>
      <c r="F2206">
        <v>3.9E-2</v>
      </c>
      <c r="G2206" t="s">
        <v>11</v>
      </c>
    </row>
    <row r="2207" spans="1:7" x14ac:dyDescent="0.2">
      <c r="A2207">
        <v>2020</v>
      </c>
      <c r="B2207" t="s">
        <v>7</v>
      </c>
      <c r="C2207" t="s">
        <v>45</v>
      </c>
      <c r="D2207" t="s">
        <v>17</v>
      </c>
      <c r="E2207">
        <v>2011</v>
      </c>
      <c r="F2207">
        <v>3.9E-2</v>
      </c>
      <c r="G2207" t="s">
        <v>11</v>
      </c>
    </row>
    <row r="2208" spans="1:7" x14ac:dyDescent="0.2">
      <c r="A2208">
        <v>2020</v>
      </c>
      <c r="B2208" t="s">
        <v>7</v>
      </c>
      <c r="C2208" t="s">
        <v>45</v>
      </c>
      <c r="D2208" t="s">
        <v>17</v>
      </c>
      <c r="E2208">
        <v>2015</v>
      </c>
      <c r="F2208">
        <v>0.03</v>
      </c>
      <c r="G2208" t="s">
        <v>11</v>
      </c>
    </row>
    <row r="2209" spans="1:7" x14ac:dyDescent="0.2">
      <c r="A2209">
        <v>2020</v>
      </c>
      <c r="B2209" t="s">
        <v>7</v>
      </c>
      <c r="C2209" t="s">
        <v>45</v>
      </c>
      <c r="D2209" t="s">
        <v>17</v>
      </c>
      <c r="E2209">
        <v>2017</v>
      </c>
      <c r="F2209">
        <v>0.03</v>
      </c>
      <c r="G2209" t="s">
        <v>12</v>
      </c>
    </row>
    <row r="2210" spans="1:7" x14ac:dyDescent="0.2">
      <c r="A2210">
        <v>2020</v>
      </c>
      <c r="B2210" t="s">
        <v>7</v>
      </c>
      <c r="C2210" t="s">
        <v>45</v>
      </c>
      <c r="D2210" t="s">
        <v>17</v>
      </c>
      <c r="E2210">
        <v>2020</v>
      </c>
      <c r="F2210">
        <v>0.01</v>
      </c>
      <c r="G2210" t="s">
        <v>12</v>
      </c>
    </row>
    <row r="2211" spans="1:7" x14ac:dyDescent="0.2">
      <c r="A2211">
        <v>2020</v>
      </c>
      <c r="B2211" t="s">
        <v>7</v>
      </c>
      <c r="C2211" t="s">
        <v>45</v>
      </c>
      <c r="D2211" t="s">
        <v>17</v>
      </c>
      <c r="E2211">
        <v>2020</v>
      </c>
      <c r="F2211">
        <v>0.01</v>
      </c>
      <c r="G2211" t="s">
        <v>12</v>
      </c>
    </row>
    <row r="2212" spans="1:7" x14ac:dyDescent="0.2">
      <c r="A2212">
        <v>2020</v>
      </c>
      <c r="B2212" t="s">
        <v>7</v>
      </c>
      <c r="C2212" t="s">
        <v>45</v>
      </c>
      <c r="D2212" t="s">
        <v>18</v>
      </c>
      <c r="E2212">
        <v>1975</v>
      </c>
      <c r="F2212">
        <v>0.24199999999999999</v>
      </c>
      <c r="G2212" t="s">
        <v>10</v>
      </c>
    </row>
    <row r="2213" spans="1:7" x14ac:dyDescent="0.2">
      <c r="A2213">
        <v>2020</v>
      </c>
      <c r="B2213" t="s">
        <v>7</v>
      </c>
      <c r="C2213" t="s">
        <v>45</v>
      </c>
      <c r="D2213" t="s">
        <v>18</v>
      </c>
      <c r="E2213">
        <v>1985</v>
      </c>
      <c r="F2213">
        <v>0.39600000000000002</v>
      </c>
      <c r="G2213" t="s">
        <v>10</v>
      </c>
    </row>
    <row r="2214" spans="1:7" x14ac:dyDescent="0.2">
      <c r="A2214">
        <v>2020</v>
      </c>
      <c r="B2214" t="s">
        <v>7</v>
      </c>
      <c r="C2214" t="s">
        <v>45</v>
      </c>
      <c r="D2214" t="s">
        <v>18</v>
      </c>
      <c r="E2214">
        <v>1996</v>
      </c>
      <c r="F2214">
        <v>0.36199999999999999</v>
      </c>
      <c r="G2214" t="s">
        <v>10</v>
      </c>
    </row>
    <row r="2215" spans="1:7" x14ac:dyDescent="0.2">
      <c r="A2215">
        <v>2020</v>
      </c>
      <c r="B2215" t="s">
        <v>7</v>
      </c>
      <c r="C2215" t="s">
        <v>45</v>
      </c>
      <c r="D2215" t="s">
        <v>18</v>
      </c>
      <c r="E2215">
        <v>2003</v>
      </c>
      <c r="F2215">
        <v>0.13600000000000001</v>
      </c>
      <c r="G2215" t="s">
        <v>11</v>
      </c>
    </row>
    <row r="2216" spans="1:7" x14ac:dyDescent="0.2">
      <c r="A2216">
        <v>2020</v>
      </c>
      <c r="B2216" t="s">
        <v>7</v>
      </c>
      <c r="C2216" t="s">
        <v>45</v>
      </c>
      <c r="D2216" t="s">
        <v>18</v>
      </c>
      <c r="E2216">
        <v>2007</v>
      </c>
      <c r="F2216">
        <v>9.0999999999999998E-2</v>
      </c>
      <c r="G2216" t="s">
        <v>11</v>
      </c>
    </row>
    <row r="2217" spans="1:7" x14ac:dyDescent="0.2">
      <c r="A2217">
        <v>2020</v>
      </c>
      <c r="B2217" t="s">
        <v>7</v>
      </c>
      <c r="C2217" t="s">
        <v>45</v>
      </c>
      <c r="D2217" t="s">
        <v>18</v>
      </c>
      <c r="E2217">
        <v>2011</v>
      </c>
      <c r="F2217">
        <v>9.0999999999999998E-2</v>
      </c>
      <c r="G2217" t="s">
        <v>11</v>
      </c>
    </row>
    <row r="2218" spans="1:7" x14ac:dyDescent="0.2">
      <c r="A2218">
        <v>2020</v>
      </c>
      <c r="B2218" t="s">
        <v>7</v>
      </c>
      <c r="C2218" t="s">
        <v>45</v>
      </c>
      <c r="D2218" t="s">
        <v>18</v>
      </c>
      <c r="E2218">
        <v>2015</v>
      </c>
      <c r="F2218">
        <v>6.8000000000000005E-2</v>
      </c>
      <c r="G2218" t="s">
        <v>11</v>
      </c>
    </row>
    <row r="2219" spans="1:7" x14ac:dyDescent="0.2">
      <c r="A2219">
        <v>2020</v>
      </c>
      <c r="B2219" t="s">
        <v>7</v>
      </c>
      <c r="C2219" t="s">
        <v>45</v>
      </c>
      <c r="D2219" t="s">
        <v>18</v>
      </c>
      <c r="E2219">
        <v>2017</v>
      </c>
      <c r="F2219">
        <v>6.8000000000000005E-2</v>
      </c>
      <c r="G2219" t="s">
        <v>12</v>
      </c>
    </row>
    <row r="2220" spans="1:7" x14ac:dyDescent="0.2">
      <c r="A2220">
        <v>2020</v>
      </c>
      <c r="B2220" t="s">
        <v>7</v>
      </c>
      <c r="C2220" t="s">
        <v>45</v>
      </c>
      <c r="D2220" t="s">
        <v>18</v>
      </c>
      <c r="E2220">
        <v>2020</v>
      </c>
      <c r="F2220">
        <v>2.3E-2</v>
      </c>
      <c r="G2220" t="s">
        <v>12</v>
      </c>
    </row>
    <row r="2221" spans="1:7" x14ac:dyDescent="0.2">
      <c r="A2221">
        <v>2020</v>
      </c>
      <c r="B2221" t="s">
        <v>7</v>
      </c>
      <c r="C2221" t="s">
        <v>45</v>
      </c>
      <c r="D2221" t="s">
        <v>18</v>
      </c>
      <c r="E2221">
        <v>2020</v>
      </c>
      <c r="F2221">
        <v>2.3E-2</v>
      </c>
      <c r="G2221" t="s">
        <v>12</v>
      </c>
    </row>
    <row r="2222" spans="1:7" x14ac:dyDescent="0.2">
      <c r="A2222">
        <v>2020</v>
      </c>
      <c r="B2222" t="s">
        <v>7</v>
      </c>
      <c r="C2222" t="s">
        <v>45</v>
      </c>
      <c r="D2222" t="s">
        <v>19</v>
      </c>
      <c r="E2222">
        <v>1975</v>
      </c>
      <c r="F2222">
        <v>0.79700000000000004</v>
      </c>
      <c r="G2222" t="s">
        <v>10</v>
      </c>
    </row>
    <row r="2223" spans="1:7" x14ac:dyDescent="0.2">
      <c r="A2223">
        <v>2020</v>
      </c>
      <c r="B2223" t="s">
        <v>7</v>
      </c>
      <c r="C2223" t="s">
        <v>45</v>
      </c>
      <c r="D2223" t="s">
        <v>19</v>
      </c>
      <c r="E2223">
        <v>1985</v>
      </c>
      <c r="F2223">
        <v>1.66</v>
      </c>
      <c r="G2223" t="s">
        <v>10</v>
      </c>
    </row>
    <row r="2224" spans="1:7" x14ac:dyDescent="0.2">
      <c r="A2224">
        <v>2020</v>
      </c>
      <c r="B2224" t="s">
        <v>7</v>
      </c>
      <c r="C2224" t="s">
        <v>45</v>
      </c>
      <c r="D2224" t="s">
        <v>19</v>
      </c>
      <c r="E2224">
        <v>1996</v>
      </c>
      <c r="F2224">
        <v>2.0720000000000001</v>
      </c>
      <c r="G2224" t="s">
        <v>10</v>
      </c>
    </row>
    <row r="2225" spans="1:7" x14ac:dyDescent="0.2">
      <c r="A2225">
        <v>2020</v>
      </c>
      <c r="B2225" t="s">
        <v>7</v>
      </c>
      <c r="C2225" t="s">
        <v>45</v>
      </c>
      <c r="D2225" t="s">
        <v>19</v>
      </c>
      <c r="E2225">
        <v>2003</v>
      </c>
      <c r="F2225">
        <v>0.51300000000000001</v>
      </c>
      <c r="G2225" t="s">
        <v>11</v>
      </c>
    </row>
    <row r="2226" spans="1:7" x14ac:dyDescent="0.2">
      <c r="A2226">
        <v>2020</v>
      </c>
      <c r="B2226" t="s">
        <v>7</v>
      </c>
      <c r="C2226" t="s">
        <v>45</v>
      </c>
      <c r="D2226" t="s">
        <v>19</v>
      </c>
      <c r="E2226">
        <v>2007</v>
      </c>
      <c r="F2226">
        <v>0.52800000000000002</v>
      </c>
      <c r="G2226" t="s">
        <v>11</v>
      </c>
    </row>
    <row r="2227" spans="1:7" x14ac:dyDescent="0.2">
      <c r="A2227">
        <v>2020</v>
      </c>
      <c r="B2227" t="s">
        <v>7</v>
      </c>
      <c r="C2227" t="s">
        <v>45</v>
      </c>
      <c r="D2227" t="s">
        <v>19</v>
      </c>
      <c r="E2227">
        <v>2011</v>
      </c>
      <c r="F2227">
        <v>0.52800000000000002</v>
      </c>
      <c r="G2227" t="s">
        <v>11</v>
      </c>
    </row>
    <row r="2228" spans="1:7" x14ac:dyDescent="0.2">
      <c r="A2228">
        <v>2020</v>
      </c>
      <c r="B2228" t="s">
        <v>7</v>
      </c>
      <c r="C2228" t="s">
        <v>45</v>
      </c>
      <c r="D2228" t="s">
        <v>19</v>
      </c>
      <c r="E2228">
        <v>2015</v>
      </c>
      <c r="F2228">
        <v>0.39600000000000002</v>
      </c>
      <c r="G2228" t="s">
        <v>11</v>
      </c>
    </row>
    <row r="2229" spans="1:7" x14ac:dyDescent="0.2">
      <c r="A2229">
        <v>2020</v>
      </c>
      <c r="B2229" t="s">
        <v>7</v>
      </c>
      <c r="C2229" t="s">
        <v>45</v>
      </c>
      <c r="D2229" t="s">
        <v>19</v>
      </c>
      <c r="E2229">
        <v>2017</v>
      </c>
      <c r="F2229">
        <v>0.39600000000000002</v>
      </c>
      <c r="G2229" t="s">
        <v>12</v>
      </c>
    </row>
    <row r="2230" spans="1:7" x14ac:dyDescent="0.2">
      <c r="A2230">
        <v>2020</v>
      </c>
      <c r="B2230" t="s">
        <v>7</v>
      </c>
      <c r="C2230" t="s">
        <v>45</v>
      </c>
      <c r="D2230" t="s">
        <v>19</v>
      </c>
      <c r="E2230">
        <v>2020</v>
      </c>
      <c r="F2230">
        <v>0.13200000000000001</v>
      </c>
      <c r="G2230" t="s">
        <v>12</v>
      </c>
    </row>
    <row r="2231" spans="1:7" x14ac:dyDescent="0.2">
      <c r="A2231">
        <v>2020</v>
      </c>
      <c r="B2231" t="s">
        <v>7</v>
      </c>
      <c r="C2231" t="s">
        <v>45</v>
      </c>
      <c r="D2231" t="s">
        <v>19</v>
      </c>
      <c r="E2231">
        <v>2020</v>
      </c>
      <c r="F2231">
        <v>0.13200000000000001</v>
      </c>
      <c r="G2231" t="s">
        <v>12</v>
      </c>
    </row>
    <row r="2232" spans="1:7" x14ac:dyDescent="0.2">
      <c r="A2232">
        <v>2020</v>
      </c>
      <c r="B2232" t="s">
        <v>7</v>
      </c>
      <c r="C2232" t="s">
        <v>45</v>
      </c>
      <c r="D2232" t="s">
        <v>20</v>
      </c>
      <c r="E2232">
        <v>1975</v>
      </c>
      <c r="F2232">
        <v>1.756</v>
      </c>
      <c r="G2232" t="s">
        <v>10</v>
      </c>
    </row>
    <row r="2233" spans="1:7" x14ac:dyDescent="0.2">
      <c r="A2233">
        <v>2020</v>
      </c>
      <c r="B2233" t="s">
        <v>7</v>
      </c>
      <c r="C2233" t="s">
        <v>45</v>
      </c>
      <c r="D2233" t="s">
        <v>20</v>
      </c>
      <c r="E2233">
        <v>1985</v>
      </c>
      <c r="F2233">
        <v>2.7290000000000001</v>
      </c>
      <c r="G2233" t="s">
        <v>10</v>
      </c>
    </row>
    <row r="2234" spans="1:7" x14ac:dyDescent="0.2">
      <c r="A2234">
        <v>2020</v>
      </c>
      <c r="B2234" t="s">
        <v>7</v>
      </c>
      <c r="C2234" t="s">
        <v>45</v>
      </c>
      <c r="D2234" t="s">
        <v>20</v>
      </c>
      <c r="E2234">
        <v>1996</v>
      </c>
      <c r="F2234">
        <v>2.2320000000000002</v>
      </c>
      <c r="G2234" t="s">
        <v>10</v>
      </c>
    </row>
    <row r="2235" spans="1:7" x14ac:dyDescent="0.2">
      <c r="A2235">
        <v>2020</v>
      </c>
      <c r="B2235" t="s">
        <v>7</v>
      </c>
      <c r="C2235" t="s">
        <v>45</v>
      </c>
      <c r="D2235" t="s">
        <v>20</v>
      </c>
      <c r="E2235">
        <v>2003</v>
      </c>
      <c r="F2235">
        <v>0.92700000000000005</v>
      </c>
      <c r="G2235" t="s">
        <v>11</v>
      </c>
    </row>
    <row r="2236" spans="1:7" x14ac:dyDescent="0.2">
      <c r="A2236">
        <v>2020</v>
      </c>
      <c r="B2236" t="s">
        <v>7</v>
      </c>
      <c r="C2236" t="s">
        <v>45</v>
      </c>
      <c r="D2236" t="s">
        <v>20</v>
      </c>
      <c r="E2236">
        <v>2007</v>
      </c>
      <c r="F2236">
        <v>0.55300000000000005</v>
      </c>
      <c r="G2236" t="s">
        <v>11</v>
      </c>
    </row>
    <row r="2237" spans="1:7" x14ac:dyDescent="0.2">
      <c r="A2237">
        <v>2020</v>
      </c>
      <c r="B2237" t="s">
        <v>7</v>
      </c>
      <c r="C2237" t="s">
        <v>45</v>
      </c>
      <c r="D2237" t="s">
        <v>20</v>
      </c>
      <c r="E2237">
        <v>2011</v>
      </c>
      <c r="F2237">
        <v>0.55300000000000005</v>
      </c>
      <c r="G2237" t="s">
        <v>11</v>
      </c>
    </row>
    <row r="2238" spans="1:7" x14ac:dyDescent="0.2">
      <c r="A2238">
        <v>2020</v>
      </c>
      <c r="B2238" t="s">
        <v>7</v>
      </c>
      <c r="C2238" t="s">
        <v>45</v>
      </c>
      <c r="D2238" t="s">
        <v>20</v>
      </c>
      <c r="E2238">
        <v>2015</v>
      </c>
      <c r="F2238">
        <v>0.41499999999999998</v>
      </c>
      <c r="G2238" t="s">
        <v>11</v>
      </c>
    </row>
    <row r="2239" spans="1:7" x14ac:dyDescent="0.2">
      <c r="A2239">
        <v>2020</v>
      </c>
      <c r="B2239" t="s">
        <v>7</v>
      </c>
      <c r="C2239" t="s">
        <v>45</v>
      </c>
      <c r="D2239" t="s">
        <v>20</v>
      </c>
      <c r="E2239">
        <v>2017</v>
      </c>
      <c r="F2239">
        <v>0.41499999999999998</v>
      </c>
      <c r="G2239" t="s">
        <v>12</v>
      </c>
    </row>
    <row r="2240" spans="1:7" x14ac:dyDescent="0.2">
      <c r="A2240">
        <v>2020</v>
      </c>
      <c r="B2240" t="s">
        <v>7</v>
      </c>
      <c r="C2240" t="s">
        <v>45</v>
      </c>
      <c r="D2240" t="s">
        <v>20</v>
      </c>
      <c r="E2240">
        <v>2020</v>
      </c>
      <c r="F2240">
        <v>0.13800000000000001</v>
      </c>
      <c r="G2240" t="s">
        <v>12</v>
      </c>
    </row>
    <row r="2241" spans="1:7" x14ac:dyDescent="0.2">
      <c r="A2241">
        <v>2020</v>
      </c>
      <c r="B2241" t="s">
        <v>7</v>
      </c>
      <c r="C2241" t="s">
        <v>45</v>
      </c>
      <c r="D2241" t="s">
        <v>20</v>
      </c>
      <c r="E2241">
        <v>2020</v>
      </c>
      <c r="F2241">
        <v>0.13800000000000001</v>
      </c>
      <c r="G2241" t="s">
        <v>12</v>
      </c>
    </row>
    <row r="2242" spans="1:7" x14ac:dyDescent="0.2">
      <c r="A2242">
        <v>2020</v>
      </c>
      <c r="B2242" t="s">
        <v>7</v>
      </c>
      <c r="C2242" t="s">
        <v>45</v>
      </c>
      <c r="D2242" t="s">
        <v>21</v>
      </c>
      <c r="E2242">
        <v>1975</v>
      </c>
      <c r="F2242">
        <v>2E-3</v>
      </c>
      <c r="G2242" t="s">
        <v>10</v>
      </c>
    </row>
    <row r="2243" spans="1:7" x14ac:dyDescent="0.2">
      <c r="A2243">
        <v>2020</v>
      </c>
      <c r="B2243" t="s">
        <v>7</v>
      </c>
      <c r="C2243" t="s">
        <v>45</v>
      </c>
      <c r="D2243" t="s">
        <v>21</v>
      </c>
      <c r="E2243">
        <v>1985</v>
      </c>
      <c r="F2243">
        <v>4.0000000000000001E-3</v>
      </c>
      <c r="G2243" t="s">
        <v>10</v>
      </c>
    </row>
    <row r="2244" spans="1:7" x14ac:dyDescent="0.2">
      <c r="A2244">
        <v>2020</v>
      </c>
      <c r="B2244" t="s">
        <v>7</v>
      </c>
      <c r="C2244" t="s">
        <v>45</v>
      </c>
      <c r="D2244" t="s">
        <v>21</v>
      </c>
      <c r="E2244">
        <v>1996</v>
      </c>
      <c r="F2244">
        <v>3.0000000000000001E-3</v>
      </c>
      <c r="G2244" t="s">
        <v>10</v>
      </c>
    </row>
    <row r="2245" spans="1:7" x14ac:dyDescent="0.2">
      <c r="A2245">
        <v>2020</v>
      </c>
      <c r="B2245" t="s">
        <v>7</v>
      </c>
      <c r="C2245" t="s">
        <v>45</v>
      </c>
      <c r="D2245" t="s">
        <v>21</v>
      </c>
      <c r="E2245">
        <v>2003</v>
      </c>
      <c r="F2245">
        <v>1E-3</v>
      </c>
      <c r="G2245" t="s">
        <v>11</v>
      </c>
    </row>
    <row r="2246" spans="1:7" x14ac:dyDescent="0.2">
      <c r="A2246">
        <v>2020</v>
      </c>
      <c r="B2246" t="s">
        <v>7</v>
      </c>
      <c r="C2246" t="s">
        <v>45</v>
      </c>
      <c r="D2246" t="s">
        <v>21</v>
      </c>
      <c r="E2246">
        <v>2007</v>
      </c>
      <c r="F2246">
        <v>1E-3</v>
      </c>
      <c r="G2246" t="s">
        <v>11</v>
      </c>
    </row>
    <row r="2247" spans="1:7" x14ac:dyDescent="0.2">
      <c r="A2247">
        <v>2020</v>
      </c>
      <c r="B2247" t="s">
        <v>7</v>
      </c>
      <c r="C2247" t="s">
        <v>45</v>
      </c>
      <c r="D2247" t="s">
        <v>21</v>
      </c>
      <c r="E2247">
        <v>2011</v>
      </c>
      <c r="F2247">
        <v>1E-3</v>
      </c>
      <c r="G2247" t="s">
        <v>11</v>
      </c>
    </row>
    <row r="2248" spans="1:7" x14ac:dyDescent="0.2">
      <c r="A2248">
        <v>2020</v>
      </c>
      <c r="B2248" t="s">
        <v>7</v>
      </c>
      <c r="C2248" t="s">
        <v>45</v>
      </c>
      <c r="D2248" t="s">
        <v>21</v>
      </c>
      <c r="E2248">
        <v>2015</v>
      </c>
      <c r="F2248">
        <v>1E-3</v>
      </c>
      <c r="G2248" t="s">
        <v>11</v>
      </c>
    </row>
    <row r="2249" spans="1:7" x14ac:dyDescent="0.2">
      <c r="A2249">
        <v>2020</v>
      </c>
      <c r="B2249" t="s">
        <v>7</v>
      </c>
      <c r="C2249" t="s">
        <v>45</v>
      </c>
      <c r="D2249" t="s">
        <v>21</v>
      </c>
      <c r="E2249">
        <v>2017</v>
      </c>
      <c r="F2249">
        <v>1E-3</v>
      </c>
      <c r="G2249" t="s">
        <v>12</v>
      </c>
    </row>
    <row r="2250" spans="1:7" x14ac:dyDescent="0.2">
      <c r="A2250">
        <v>2020</v>
      </c>
      <c r="B2250" t="s">
        <v>7</v>
      </c>
      <c r="C2250" t="s">
        <v>45</v>
      </c>
      <c r="D2250" t="s">
        <v>21</v>
      </c>
      <c r="E2250">
        <v>2020</v>
      </c>
      <c r="F2250">
        <v>1E-3</v>
      </c>
      <c r="G2250" t="s">
        <v>12</v>
      </c>
    </row>
    <row r="2251" spans="1:7" x14ac:dyDescent="0.2">
      <c r="A2251">
        <v>2020</v>
      </c>
      <c r="B2251" t="s">
        <v>7</v>
      </c>
      <c r="C2251" t="s">
        <v>45</v>
      </c>
      <c r="D2251" t="s">
        <v>21</v>
      </c>
      <c r="E2251">
        <v>2020</v>
      </c>
      <c r="F2251">
        <v>1E-3</v>
      </c>
      <c r="G2251" t="s">
        <v>12</v>
      </c>
    </row>
    <row r="2252" spans="1:7" x14ac:dyDescent="0.2">
      <c r="A2252">
        <v>2020</v>
      </c>
      <c r="B2252" t="s">
        <v>46</v>
      </c>
      <c r="C2252" t="s">
        <v>8</v>
      </c>
      <c r="D2252" t="s">
        <v>17</v>
      </c>
      <c r="E2252">
        <v>1975</v>
      </c>
      <c r="F2252">
        <v>0.216</v>
      </c>
      <c r="G2252" t="s">
        <v>10</v>
      </c>
    </row>
    <row r="2253" spans="1:7" x14ac:dyDescent="0.2">
      <c r="A2253">
        <v>2020</v>
      </c>
      <c r="B2253" t="s">
        <v>46</v>
      </c>
      <c r="C2253" t="s">
        <v>8</v>
      </c>
      <c r="D2253" t="s">
        <v>17</v>
      </c>
      <c r="E2253">
        <v>1985</v>
      </c>
      <c r="F2253">
        <v>0.115</v>
      </c>
      <c r="G2253" t="s">
        <v>10</v>
      </c>
    </row>
    <row r="2254" spans="1:7" x14ac:dyDescent="0.2">
      <c r="A2254">
        <v>2020</v>
      </c>
      <c r="B2254" t="s">
        <v>46</v>
      </c>
      <c r="C2254" t="s">
        <v>8</v>
      </c>
      <c r="D2254" t="s">
        <v>17</v>
      </c>
      <c r="E2254">
        <v>1996</v>
      </c>
      <c r="F2254">
        <v>5.6000000000000001E-2</v>
      </c>
      <c r="G2254" t="s">
        <v>10</v>
      </c>
    </row>
    <row r="2255" spans="1:7" x14ac:dyDescent="0.2">
      <c r="A2255">
        <v>2020</v>
      </c>
      <c r="B2255" t="s">
        <v>46</v>
      </c>
      <c r="C2255" t="s">
        <v>8</v>
      </c>
      <c r="D2255" t="s">
        <v>17</v>
      </c>
      <c r="E2255">
        <v>2003</v>
      </c>
      <c r="F2255">
        <v>2.8000000000000001E-2</v>
      </c>
      <c r="G2255" t="s">
        <v>11</v>
      </c>
    </row>
    <row r="2256" spans="1:7" x14ac:dyDescent="0.2">
      <c r="A2256">
        <v>2020</v>
      </c>
      <c r="B2256" t="s">
        <v>46</v>
      </c>
      <c r="C2256" t="s">
        <v>8</v>
      </c>
      <c r="D2256" t="s">
        <v>17</v>
      </c>
      <c r="E2256">
        <v>2007</v>
      </c>
      <c r="F2256">
        <v>1.7999999999999999E-2</v>
      </c>
      <c r="G2256" t="s">
        <v>11</v>
      </c>
    </row>
    <row r="2257" spans="1:7" x14ac:dyDescent="0.2">
      <c r="A2257">
        <v>2020</v>
      </c>
      <c r="B2257" t="s">
        <v>46</v>
      </c>
      <c r="C2257" t="s">
        <v>8</v>
      </c>
      <c r="D2257" t="s">
        <v>17</v>
      </c>
      <c r="E2257">
        <v>2011</v>
      </c>
      <c r="F2257">
        <v>1.7999999999999999E-2</v>
      </c>
      <c r="G2257" t="s">
        <v>11</v>
      </c>
    </row>
    <row r="2258" spans="1:7" x14ac:dyDescent="0.2">
      <c r="A2258">
        <v>2020</v>
      </c>
      <c r="B2258" t="s">
        <v>46</v>
      </c>
      <c r="C2258" t="s">
        <v>8</v>
      </c>
      <c r="D2258" t="s">
        <v>17</v>
      </c>
      <c r="E2258">
        <v>2015</v>
      </c>
      <c r="F2258">
        <v>1.2999999999999999E-2</v>
      </c>
      <c r="G2258" t="s">
        <v>11</v>
      </c>
    </row>
    <row r="2259" spans="1:7" x14ac:dyDescent="0.2">
      <c r="A2259">
        <v>2020</v>
      </c>
      <c r="B2259" t="s">
        <v>46</v>
      </c>
      <c r="C2259" t="s">
        <v>8</v>
      </c>
      <c r="D2259" t="s">
        <v>17</v>
      </c>
      <c r="E2259">
        <v>2017</v>
      </c>
      <c r="F2259">
        <v>1.2999999999999999E-2</v>
      </c>
      <c r="G2259" t="s">
        <v>12</v>
      </c>
    </row>
    <row r="2260" spans="1:7" x14ac:dyDescent="0.2">
      <c r="A2260">
        <v>2020</v>
      </c>
      <c r="B2260" t="s">
        <v>46</v>
      </c>
      <c r="C2260" t="s">
        <v>8</v>
      </c>
      <c r="D2260" t="s">
        <v>17</v>
      </c>
      <c r="E2260">
        <v>2020</v>
      </c>
      <c r="F2260">
        <v>4.0000000000000001E-3</v>
      </c>
      <c r="G2260" t="s">
        <v>12</v>
      </c>
    </row>
    <row r="2261" spans="1:7" x14ac:dyDescent="0.2">
      <c r="A2261">
        <v>2020</v>
      </c>
      <c r="B2261" t="s">
        <v>46</v>
      </c>
      <c r="C2261" t="s">
        <v>8</v>
      </c>
      <c r="D2261" t="s">
        <v>17</v>
      </c>
      <c r="E2261">
        <v>2020</v>
      </c>
      <c r="F2261">
        <v>4.0000000000000001E-3</v>
      </c>
      <c r="G2261" t="s">
        <v>12</v>
      </c>
    </row>
    <row r="2262" spans="1:7" x14ac:dyDescent="0.2">
      <c r="A2262">
        <v>2020</v>
      </c>
      <c r="B2262" t="s">
        <v>46</v>
      </c>
      <c r="C2262" t="s">
        <v>8</v>
      </c>
      <c r="D2262" t="s">
        <v>47</v>
      </c>
      <c r="E2262">
        <v>1975</v>
      </c>
      <c r="F2262">
        <v>18.175000000000001</v>
      </c>
      <c r="G2262" t="s">
        <v>10</v>
      </c>
    </row>
    <row r="2263" spans="1:7" x14ac:dyDescent="0.2">
      <c r="A2263">
        <v>2020</v>
      </c>
      <c r="B2263" t="s">
        <v>46</v>
      </c>
      <c r="C2263" t="s">
        <v>8</v>
      </c>
      <c r="D2263" t="s">
        <v>47</v>
      </c>
      <c r="E2263">
        <v>1985</v>
      </c>
      <c r="F2263">
        <v>9.64</v>
      </c>
      <c r="G2263" t="s">
        <v>10</v>
      </c>
    </row>
    <row r="2264" spans="1:7" x14ac:dyDescent="0.2">
      <c r="A2264">
        <v>2020</v>
      </c>
      <c r="B2264" t="s">
        <v>46</v>
      </c>
      <c r="C2264" t="s">
        <v>8</v>
      </c>
      <c r="D2264" t="s">
        <v>47</v>
      </c>
      <c r="E2264">
        <v>1996</v>
      </c>
      <c r="F2264">
        <v>4.6950000000000003</v>
      </c>
      <c r="G2264" t="s">
        <v>10</v>
      </c>
    </row>
    <row r="2265" spans="1:7" x14ac:dyDescent="0.2">
      <c r="A2265">
        <v>2020</v>
      </c>
      <c r="B2265" t="s">
        <v>46</v>
      </c>
      <c r="C2265" t="s">
        <v>8</v>
      </c>
      <c r="D2265" t="s">
        <v>47</v>
      </c>
      <c r="E2265">
        <v>2003</v>
      </c>
      <c r="F2265">
        <v>2.331</v>
      </c>
      <c r="G2265" t="s">
        <v>11</v>
      </c>
    </row>
    <row r="2266" spans="1:7" x14ac:dyDescent="0.2">
      <c r="A2266">
        <v>2020</v>
      </c>
      <c r="B2266" t="s">
        <v>46</v>
      </c>
      <c r="C2266" t="s">
        <v>8</v>
      </c>
      <c r="D2266" t="s">
        <v>47</v>
      </c>
      <c r="E2266">
        <v>2007</v>
      </c>
      <c r="F2266">
        <v>1.4670000000000001</v>
      </c>
      <c r="G2266" t="s">
        <v>11</v>
      </c>
    </row>
    <row r="2267" spans="1:7" x14ac:dyDescent="0.2">
      <c r="A2267">
        <v>2020</v>
      </c>
      <c r="B2267" t="s">
        <v>46</v>
      </c>
      <c r="C2267" t="s">
        <v>8</v>
      </c>
      <c r="D2267" t="s">
        <v>47</v>
      </c>
      <c r="E2267">
        <v>2011</v>
      </c>
      <c r="F2267">
        <v>1.4670000000000001</v>
      </c>
      <c r="G2267" t="s">
        <v>11</v>
      </c>
    </row>
    <row r="2268" spans="1:7" x14ac:dyDescent="0.2">
      <c r="A2268">
        <v>2020</v>
      </c>
      <c r="B2268" t="s">
        <v>46</v>
      </c>
      <c r="C2268" t="s">
        <v>8</v>
      </c>
      <c r="D2268" t="s">
        <v>47</v>
      </c>
      <c r="E2268">
        <v>2015</v>
      </c>
      <c r="F2268">
        <v>1.1000000000000001</v>
      </c>
      <c r="G2268" t="s">
        <v>11</v>
      </c>
    </row>
    <row r="2269" spans="1:7" x14ac:dyDescent="0.2">
      <c r="A2269">
        <v>2020</v>
      </c>
      <c r="B2269" t="s">
        <v>46</v>
      </c>
      <c r="C2269" t="s">
        <v>8</v>
      </c>
      <c r="D2269" t="s">
        <v>47</v>
      </c>
      <c r="E2269">
        <v>2017</v>
      </c>
      <c r="F2269">
        <v>1.1000000000000001</v>
      </c>
      <c r="G2269" t="s">
        <v>12</v>
      </c>
    </row>
    <row r="2270" spans="1:7" x14ac:dyDescent="0.2">
      <c r="A2270">
        <v>2020</v>
      </c>
      <c r="B2270" t="s">
        <v>46</v>
      </c>
      <c r="C2270" t="s">
        <v>8</v>
      </c>
      <c r="D2270" t="s">
        <v>47</v>
      </c>
      <c r="E2270">
        <v>2020</v>
      </c>
      <c r="F2270">
        <v>0.36699999999999999</v>
      </c>
      <c r="G2270" t="s">
        <v>12</v>
      </c>
    </row>
    <row r="2271" spans="1:7" x14ac:dyDescent="0.2">
      <c r="A2271">
        <v>2020</v>
      </c>
      <c r="B2271" t="s">
        <v>46</v>
      </c>
      <c r="C2271" t="s">
        <v>8</v>
      </c>
      <c r="D2271" t="s">
        <v>47</v>
      </c>
      <c r="E2271">
        <v>2020</v>
      </c>
      <c r="F2271">
        <v>0.36699999999999999</v>
      </c>
      <c r="G2271" t="s">
        <v>12</v>
      </c>
    </row>
    <row r="2272" spans="1:7" x14ac:dyDescent="0.2">
      <c r="A2272">
        <v>2020</v>
      </c>
      <c r="B2272" t="s">
        <v>46</v>
      </c>
      <c r="C2272" t="s">
        <v>8</v>
      </c>
      <c r="D2272" t="s">
        <v>48</v>
      </c>
      <c r="E2272">
        <v>1975</v>
      </c>
      <c r="F2272">
        <v>26.542000000000002</v>
      </c>
      <c r="G2272" t="s">
        <v>10</v>
      </c>
    </row>
    <row r="2273" spans="1:7" x14ac:dyDescent="0.2">
      <c r="A2273">
        <v>2020</v>
      </c>
      <c r="B2273" t="s">
        <v>46</v>
      </c>
      <c r="C2273" t="s">
        <v>8</v>
      </c>
      <c r="D2273" t="s">
        <v>48</v>
      </c>
      <c r="E2273">
        <v>1985</v>
      </c>
      <c r="F2273">
        <v>14.036</v>
      </c>
      <c r="G2273" t="s">
        <v>10</v>
      </c>
    </row>
    <row r="2274" spans="1:7" x14ac:dyDescent="0.2">
      <c r="A2274">
        <v>2020</v>
      </c>
      <c r="B2274" t="s">
        <v>46</v>
      </c>
      <c r="C2274" t="s">
        <v>8</v>
      </c>
      <c r="D2274" t="s">
        <v>48</v>
      </c>
      <c r="E2274">
        <v>1996</v>
      </c>
      <c r="F2274">
        <v>6.8659999999999997</v>
      </c>
      <c r="G2274" t="s">
        <v>10</v>
      </c>
    </row>
    <row r="2275" spans="1:7" x14ac:dyDescent="0.2">
      <c r="A2275">
        <v>2020</v>
      </c>
      <c r="B2275" t="s">
        <v>46</v>
      </c>
      <c r="C2275" t="s">
        <v>8</v>
      </c>
      <c r="D2275" t="s">
        <v>48</v>
      </c>
      <c r="E2275">
        <v>2003</v>
      </c>
      <c r="F2275">
        <v>3.4180000000000001</v>
      </c>
      <c r="G2275" t="s">
        <v>11</v>
      </c>
    </row>
    <row r="2276" spans="1:7" x14ac:dyDescent="0.2">
      <c r="A2276">
        <v>2020</v>
      </c>
      <c r="B2276" t="s">
        <v>46</v>
      </c>
      <c r="C2276" t="s">
        <v>8</v>
      </c>
      <c r="D2276" t="s">
        <v>48</v>
      </c>
      <c r="E2276">
        <v>2007</v>
      </c>
      <c r="F2276">
        <v>2.1349999999999998</v>
      </c>
      <c r="G2276" t="s">
        <v>11</v>
      </c>
    </row>
    <row r="2277" spans="1:7" x14ac:dyDescent="0.2">
      <c r="A2277">
        <v>2020</v>
      </c>
      <c r="B2277" t="s">
        <v>46</v>
      </c>
      <c r="C2277" t="s">
        <v>8</v>
      </c>
      <c r="D2277" t="s">
        <v>48</v>
      </c>
      <c r="E2277">
        <v>2011</v>
      </c>
      <c r="F2277">
        <v>2.1349999999999998</v>
      </c>
      <c r="G2277" t="s">
        <v>11</v>
      </c>
    </row>
    <row r="2278" spans="1:7" x14ac:dyDescent="0.2">
      <c r="A2278">
        <v>2020</v>
      </c>
      <c r="B2278" t="s">
        <v>46</v>
      </c>
      <c r="C2278" t="s">
        <v>8</v>
      </c>
      <c r="D2278" t="s">
        <v>48</v>
      </c>
      <c r="E2278">
        <v>2015</v>
      </c>
      <c r="F2278">
        <v>1.601</v>
      </c>
      <c r="G2278" t="s">
        <v>11</v>
      </c>
    </row>
    <row r="2279" spans="1:7" x14ac:dyDescent="0.2">
      <c r="A2279">
        <v>2020</v>
      </c>
      <c r="B2279" t="s">
        <v>46</v>
      </c>
      <c r="C2279" t="s">
        <v>8</v>
      </c>
      <c r="D2279" t="s">
        <v>48</v>
      </c>
      <c r="E2279">
        <v>2017</v>
      </c>
      <c r="F2279">
        <v>1.601</v>
      </c>
      <c r="G2279" t="s">
        <v>12</v>
      </c>
    </row>
    <row r="2280" spans="1:7" x14ac:dyDescent="0.2">
      <c r="A2280">
        <v>2020</v>
      </c>
      <c r="B2280" t="s">
        <v>46</v>
      </c>
      <c r="C2280" t="s">
        <v>8</v>
      </c>
      <c r="D2280" t="s">
        <v>48</v>
      </c>
      <c r="E2280">
        <v>2020</v>
      </c>
      <c r="F2280">
        <v>0.53400000000000003</v>
      </c>
      <c r="G2280" t="s">
        <v>12</v>
      </c>
    </row>
    <row r="2281" spans="1:7" x14ac:dyDescent="0.2">
      <c r="A2281">
        <v>2020</v>
      </c>
      <c r="B2281" t="s">
        <v>46</v>
      </c>
      <c r="C2281" t="s">
        <v>8</v>
      </c>
      <c r="D2281" t="s">
        <v>48</v>
      </c>
      <c r="E2281">
        <v>2020</v>
      </c>
      <c r="F2281">
        <v>0.53400000000000003</v>
      </c>
      <c r="G2281" t="s">
        <v>12</v>
      </c>
    </row>
    <row r="2282" spans="1:7" x14ac:dyDescent="0.2">
      <c r="A2282">
        <v>2020</v>
      </c>
      <c r="B2282" t="s">
        <v>46</v>
      </c>
      <c r="C2282" t="s">
        <v>8</v>
      </c>
      <c r="D2282" t="s">
        <v>49</v>
      </c>
      <c r="E2282">
        <v>1975</v>
      </c>
      <c r="F2282">
        <v>12.478</v>
      </c>
      <c r="G2282" t="s">
        <v>10</v>
      </c>
    </row>
    <row r="2283" spans="1:7" x14ac:dyDescent="0.2">
      <c r="A2283">
        <v>2020</v>
      </c>
      <c r="B2283" t="s">
        <v>46</v>
      </c>
      <c r="C2283" t="s">
        <v>8</v>
      </c>
      <c r="D2283" t="s">
        <v>49</v>
      </c>
      <c r="E2283">
        <v>1985</v>
      </c>
      <c r="F2283">
        <v>6.3970000000000002</v>
      </c>
      <c r="G2283" t="s">
        <v>10</v>
      </c>
    </row>
    <row r="2284" spans="1:7" x14ac:dyDescent="0.2">
      <c r="A2284">
        <v>2020</v>
      </c>
      <c r="B2284" t="s">
        <v>46</v>
      </c>
      <c r="C2284" t="s">
        <v>8</v>
      </c>
      <c r="D2284" t="s">
        <v>49</v>
      </c>
      <c r="E2284">
        <v>1996</v>
      </c>
      <c r="F2284">
        <v>3.274</v>
      </c>
      <c r="G2284" t="s">
        <v>10</v>
      </c>
    </row>
    <row r="2285" spans="1:7" x14ac:dyDescent="0.2">
      <c r="A2285">
        <v>2020</v>
      </c>
      <c r="B2285" t="s">
        <v>46</v>
      </c>
      <c r="C2285" t="s">
        <v>8</v>
      </c>
      <c r="D2285" t="s">
        <v>49</v>
      </c>
      <c r="E2285">
        <v>2003</v>
      </c>
      <c r="F2285">
        <v>1.677</v>
      </c>
      <c r="G2285" t="s">
        <v>11</v>
      </c>
    </row>
    <row r="2286" spans="1:7" x14ac:dyDescent="0.2">
      <c r="A2286">
        <v>2020</v>
      </c>
      <c r="B2286" t="s">
        <v>46</v>
      </c>
      <c r="C2286" t="s">
        <v>8</v>
      </c>
      <c r="D2286" t="s">
        <v>49</v>
      </c>
      <c r="E2286">
        <v>2007</v>
      </c>
      <c r="F2286">
        <v>0.96599999999999997</v>
      </c>
      <c r="G2286" t="s">
        <v>11</v>
      </c>
    </row>
    <row r="2287" spans="1:7" x14ac:dyDescent="0.2">
      <c r="A2287">
        <v>2020</v>
      </c>
      <c r="B2287" t="s">
        <v>46</v>
      </c>
      <c r="C2287" t="s">
        <v>8</v>
      </c>
      <c r="D2287" t="s">
        <v>49</v>
      </c>
      <c r="E2287">
        <v>2011</v>
      </c>
      <c r="F2287">
        <v>0.96599999999999997</v>
      </c>
      <c r="G2287" t="s">
        <v>11</v>
      </c>
    </row>
    <row r="2288" spans="1:7" x14ac:dyDescent="0.2">
      <c r="A2288">
        <v>2020</v>
      </c>
      <c r="B2288" t="s">
        <v>46</v>
      </c>
      <c r="C2288" t="s">
        <v>8</v>
      </c>
      <c r="D2288" t="s">
        <v>49</v>
      </c>
      <c r="E2288">
        <v>2015</v>
      </c>
      <c r="F2288">
        <v>0.72499999999999998</v>
      </c>
      <c r="G2288" t="s">
        <v>11</v>
      </c>
    </row>
    <row r="2289" spans="1:7" x14ac:dyDescent="0.2">
      <c r="A2289">
        <v>2020</v>
      </c>
      <c r="B2289" t="s">
        <v>46</v>
      </c>
      <c r="C2289" t="s">
        <v>8</v>
      </c>
      <c r="D2289" t="s">
        <v>49</v>
      </c>
      <c r="E2289">
        <v>2017</v>
      </c>
      <c r="F2289">
        <v>0.72499999999999998</v>
      </c>
      <c r="G2289" t="s">
        <v>12</v>
      </c>
    </row>
    <row r="2290" spans="1:7" x14ac:dyDescent="0.2">
      <c r="A2290">
        <v>2020</v>
      </c>
      <c r="B2290" t="s">
        <v>46</v>
      </c>
      <c r="C2290" t="s">
        <v>8</v>
      </c>
      <c r="D2290" t="s">
        <v>49</v>
      </c>
      <c r="E2290">
        <v>2020</v>
      </c>
      <c r="F2290">
        <v>0.24199999999999999</v>
      </c>
      <c r="G2290" t="s">
        <v>12</v>
      </c>
    </row>
    <row r="2291" spans="1:7" x14ac:dyDescent="0.2">
      <c r="A2291">
        <v>2020</v>
      </c>
      <c r="B2291" t="s">
        <v>46</v>
      </c>
      <c r="C2291" t="s">
        <v>8</v>
      </c>
      <c r="D2291" t="s">
        <v>49</v>
      </c>
      <c r="E2291">
        <v>2020</v>
      </c>
      <c r="F2291">
        <v>0.24199999999999999</v>
      </c>
      <c r="G2291" t="s">
        <v>12</v>
      </c>
    </row>
    <row r="2292" spans="1:7" x14ac:dyDescent="0.2">
      <c r="A2292">
        <v>2020</v>
      </c>
      <c r="B2292" t="s">
        <v>46</v>
      </c>
      <c r="C2292" t="s">
        <v>8</v>
      </c>
      <c r="D2292" t="s">
        <v>50</v>
      </c>
      <c r="E2292">
        <v>1975</v>
      </c>
      <c r="F2292">
        <v>3.9940000000000002</v>
      </c>
      <c r="G2292" t="s">
        <v>10</v>
      </c>
    </row>
    <row r="2293" spans="1:7" x14ac:dyDescent="0.2">
      <c r="A2293">
        <v>2020</v>
      </c>
      <c r="B2293" t="s">
        <v>46</v>
      </c>
      <c r="C2293" t="s">
        <v>8</v>
      </c>
      <c r="D2293" t="s">
        <v>50</v>
      </c>
      <c r="E2293">
        <v>1985</v>
      </c>
      <c r="F2293">
        <v>9.3059999999999992</v>
      </c>
      <c r="G2293" t="s">
        <v>10</v>
      </c>
    </row>
    <row r="2294" spans="1:7" x14ac:dyDescent="0.2">
      <c r="A2294">
        <v>2020</v>
      </c>
      <c r="B2294" t="s">
        <v>46</v>
      </c>
      <c r="C2294" t="s">
        <v>8</v>
      </c>
      <c r="D2294" t="s">
        <v>50</v>
      </c>
      <c r="E2294">
        <v>1996</v>
      </c>
      <c r="F2294">
        <v>5.6660000000000004</v>
      </c>
      <c r="G2294" t="s">
        <v>10</v>
      </c>
    </row>
    <row r="2295" spans="1:7" x14ac:dyDescent="0.2">
      <c r="A2295">
        <v>2020</v>
      </c>
      <c r="B2295" t="s">
        <v>46</v>
      </c>
      <c r="C2295" t="s">
        <v>8</v>
      </c>
      <c r="D2295" t="s">
        <v>50</v>
      </c>
      <c r="E2295">
        <v>2003</v>
      </c>
      <c r="F2295">
        <v>5.2880000000000003</v>
      </c>
      <c r="G2295" t="s">
        <v>11</v>
      </c>
    </row>
    <row r="2296" spans="1:7" x14ac:dyDescent="0.2">
      <c r="A2296">
        <v>2020</v>
      </c>
      <c r="B2296" t="s">
        <v>46</v>
      </c>
      <c r="C2296" t="s">
        <v>8</v>
      </c>
      <c r="D2296" t="s">
        <v>50</v>
      </c>
      <c r="E2296">
        <v>2007</v>
      </c>
      <c r="F2296">
        <v>2.9380000000000002</v>
      </c>
      <c r="G2296" t="s">
        <v>11</v>
      </c>
    </row>
    <row r="2297" spans="1:7" x14ac:dyDescent="0.2">
      <c r="A2297">
        <v>2020</v>
      </c>
      <c r="B2297" t="s">
        <v>46</v>
      </c>
      <c r="C2297" t="s">
        <v>8</v>
      </c>
      <c r="D2297" t="s">
        <v>50</v>
      </c>
      <c r="E2297">
        <v>2011</v>
      </c>
      <c r="F2297">
        <v>2.9380000000000002</v>
      </c>
      <c r="G2297" t="s">
        <v>11</v>
      </c>
    </row>
    <row r="2298" spans="1:7" x14ac:dyDescent="0.2">
      <c r="A2298">
        <v>2020</v>
      </c>
      <c r="B2298" t="s">
        <v>46</v>
      </c>
      <c r="C2298" t="s">
        <v>8</v>
      </c>
      <c r="D2298" t="s">
        <v>50</v>
      </c>
      <c r="E2298">
        <v>2015</v>
      </c>
      <c r="F2298">
        <v>2.2040000000000002</v>
      </c>
      <c r="G2298" t="s">
        <v>11</v>
      </c>
    </row>
    <row r="2299" spans="1:7" x14ac:dyDescent="0.2">
      <c r="A2299">
        <v>2020</v>
      </c>
      <c r="B2299" t="s">
        <v>46</v>
      </c>
      <c r="C2299" t="s">
        <v>8</v>
      </c>
      <c r="D2299" t="s">
        <v>50</v>
      </c>
      <c r="E2299">
        <v>2017</v>
      </c>
      <c r="F2299">
        <v>2.2040000000000002</v>
      </c>
      <c r="G2299" t="s">
        <v>12</v>
      </c>
    </row>
    <row r="2300" spans="1:7" x14ac:dyDescent="0.2">
      <c r="A2300">
        <v>2020</v>
      </c>
      <c r="B2300" t="s">
        <v>46</v>
      </c>
      <c r="C2300" t="s">
        <v>8</v>
      </c>
      <c r="D2300" t="s">
        <v>50</v>
      </c>
      <c r="E2300">
        <v>2020</v>
      </c>
      <c r="F2300">
        <v>0.73499999999999999</v>
      </c>
      <c r="G2300" t="s">
        <v>12</v>
      </c>
    </row>
    <row r="2301" spans="1:7" x14ac:dyDescent="0.2">
      <c r="A2301">
        <v>2020</v>
      </c>
      <c r="B2301" t="s">
        <v>46</v>
      </c>
      <c r="C2301" t="s">
        <v>8</v>
      </c>
      <c r="D2301" t="s">
        <v>50</v>
      </c>
      <c r="E2301">
        <v>2020</v>
      </c>
      <c r="F2301">
        <v>0.73499999999999999</v>
      </c>
      <c r="G2301" t="s">
        <v>12</v>
      </c>
    </row>
    <row r="2302" spans="1:7" x14ac:dyDescent="0.2">
      <c r="A2302">
        <v>2020</v>
      </c>
      <c r="B2302" t="s">
        <v>46</v>
      </c>
      <c r="C2302" t="s">
        <v>8</v>
      </c>
      <c r="D2302" t="s">
        <v>20</v>
      </c>
      <c r="E2302">
        <v>1975</v>
      </c>
      <c r="F2302">
        <v>0.89900000000000002</v>
      </c>
      <c r="G2302" t="s">
        <v>10</v>
      </c>
    </row>
    <row r="2303" spans="1:7" x14ac:dyDescent="0.2">
      <c r="A2303">
        <v>2020</v>
      </c>
      <c r="B2303" t="s">
        <v>46</v>
      </c>
      <c r="C2303" t="s">
        <v>8</v>
      </c>
      <c r="D2303" t="s">
        <v>20</v>
      </c>
      <c r="E2303">
        <v>1985</v>
      </c>
      <c r="F2303">
        <v>1.085</v>
      </c>
      <c r="G2303" t="s">
        <v>10</v>
      </c>
    </row>
    <row r="2304" spans="1:7" x14ac:dyDescent="0.2">
      <c r="A2304">
        <v>2020</v>
      </c>
      <c r="B2304" t="s">
        <v>46</v>
      </c>
      <c r="C2304" t="s">
        <v>8</v>
      </c>
      <c r="D2304" t="s">
        <v>20</v>
      </c>
      <c r="E2304">
        <v>1996</v>
      </c>
      <c r="F2304">
        <v>0.90300000000000002</v>
      </c>
      <c r="G2304" t="s">
        <v>10</v>
      </c>
    </row>
    <row r="2305" spans="1:7" x14ac:dyDescent="0.2">
      <c r="A2305">
        <v>2020</v>
      </c>
      <c r="B2305" t="s">
        <v>46</v>
      </c>
      <c r="C2305" t="s">
        <v>8</v>
      </c>
      <c r="D2305" t="s">
        <v>20</v>
      </c>
      <c r="E2305">
        <v>2003</v>
      </c>
      <c r="F2305">
        <v>0.34899999999999998</v>
      </c>
      <c r="G2305" t="s">
        <v>11</v>
      </c>
    </row>
    <row r="2306" spans="1:7" x14ac:dyDescent="0.2">
      <c r="A2306">
        <v>2020</v>
      </c>
      <c r="B2306" t="s">
        <v>46</v>
      </c>
      <c r="C2306" t="s">
        <v>8</v>
      </c>
      <c r="D2306" t="s">
        <v>20</v>
      </c>
      <c r="E2306">
        <v>2007</v>
      </c>
      <c r="F2306">
        <v>0.223</v>
      </c>
      <c r="G2306" t="s">
        <v>11</v>
      </c>
    </row>
    <row r="2307" spans="1:7" x14ac:dyDescent="0.2">
      <c r="A2307">
        <v>2020</v>
      </c>
      <c r="B2307" t="s">
        <v>46</v>
      </c>
      <c r="C2307" t="s">
        <v>8</v>
      </c>
      <c r="D2307" t="s">
        <v>20</v>
      </c>
      <c r="E2307">
        <v>2011</v>
      </c>
      <c r="F2307">
        <v>0.223</v>
      </c>
      <c r="G2307" t="s">
        <v>11</v>
      </c>
    </row>
    <row r="2308" spans="1:7" x14ac:dyDescent="0.2">
      <c r="A2308">
        <v>2020</v>
      </c>
      <c r="B2308" t="s">
        <v>46</v>
      </c>
      <c r="C2308" t="s">
        <v>8</v>
      </c>
      <c r="D2308" t="s">
        <v>20</v>
      </c>
      <c r="E2308">
        <v>2015</v>
      </c>
      <c r="F2308">
        <v>0.16700000000000001</v>
      </c>
      <c r="G2308" t="s">
        <v>11</v>
      </c>
    </row>
    <row r="2309" spans="1:7" x14ac:dyDescent="0.2">
      <c r="A2309">
        <v>2020</v>
      </c>
      <c r="B2309" t="s">
        <v>46</v>
      </c>
      <c r="C2309" t="s">
        <v>8</v>
      </c>
      <c r="D2309" t="s">
        <v>20</v>
      </c>
      <c r="E2309">
        <v>2017</v>
      </c>
      <c r="F2309">
        <v>0.16700000000000001</v>
      </c>
      <c r="G2309" t="s">
        <v>12</v>
      </c>
    </row>
    <row r="2310" spans="1:7" x14ac:dyDescent="0.2">
      <c r="A2310">
        <v>2020</v>
      </c>
      <c r="B2310" t="s">
        <v>46</v>
      </c>
      <c r="C2310" t="s">
        <v>8</v>
      </c>
      <c r="D2310" t="s">
        <v>20</v>
      </c>
      <c r="E2310">
        <v>2020</v>
      </c>
      <c r="F2310">
        <v>5.6000000000000001E-2</v>
      </c>
      <c r="G2310" t="s">
        <v>12</v>
      </c>
    </row>
    <row r="2311" spans="1:7" x14ac:dyDescent="0.2">
      <c r="A2311">
        <v>2020</v>
      </c>
      <c r="B2311" t="s">
        <v>46</v>
      </c>
      <c r="C2311" t="s">
        <v>8</v>
      </c>
      <c r="D2311" t="s">
        <v>20</v>
      </c>
      <c r="E2311">
        <v>2020</v>
      </c>
      <c r="F2311">
        <v>5.6000000000000001E-2</v>
      </c>
      <c r="G2311" t="s">
        <v>12</v>
      </c>
    </row>
    <row r="2312" spans="1:7" x14ac:dyDescent="0.2">
      <c r="A2312">
        <v>2020</v>
      </c>
      <c r="B2312" t="s">
        <v>46</v>
      </c>
      <c r="C2312" t="s">
        <v>8</v>
      </c>
      <c r="D2312" t="s">
        <v>51</v>
      </c>
      <c r="E2312">
        <v>1975</v>
      </c>
      <c r="F2312">
        <v>1.8779999999999999</v>
      </c>
      <c r="G2312" t="s">
        <v>10</v>
      </c>
    </row>
    <row r="2313" spans="1:7" x14ac:dyDescent="0.2">
      <c r="A2313">
        <v>2020</v>
      </c>
      <c r="B2313" t="s">
        <v>46</v>
      </c>
      <c r="C2313" t="s">
        <v>8</v>
      </c>
      <c r="D2313" t="s">
        <v>51</v>
      </c>
      <c r="E2313">
        <v>1985</v>
      </c>
      <c r="F2313">
        <v>1.9159999999999999</v>
      </c>
      <c r="G2313" t="s">
        <v>10</v>
      </c>
    </row>
    <row r="2314" spans="1:7" x14ac:dyDescent="0.2">
      <c r="A2314">
        <v>2020</v>
      </c>
      <c r="B2314" t="s">
        <v>46</v>
      </c>
      <c r="C2314" t="s">
        <v>8</v>
      </c>
      <c r="D2314" t="s">
        <v>51</v>
      </c>
      <c r="E2314">
        <v>1996</v>
      </c>
      <c r="F2314">
        <v>1.1519999999999999</v>
      </c>
      <c r="G2314" t="s">
        <v>10</v>
      </c>
    </row>
    <row r="2315" spans="1:7" x14ac:dyDescent="0.2">
      <c r="A2315">
        <v>2020</v>
      </c>
      <c r="B2315" t="s">
        <v>46</v>
      </c>
      <c r="C2315" t="s">
        <v>8</v>
      </c>
      <c r="D2315" t="s">
        <v>51</v>
      </c>
      <c r="E2315">
        <v>2003</v>
      </c>
      <c r="F2315">
        <v>0.877</v>
      </c>
      <c r="G2315" t="s">
        <v>11</v>
      </c>
    </row>
    <row r="2316" spans="1:7" x14ac:dyDescent="0.2">
      <c r="A2316">
        <v>2020</v>
      </c>
      <c r="B2316" t="s">
        <v>46</v>
      </c>
      <c r="C2316" t="s">
        <v>8</v>
      </c>
      <c r="D2316" t="s">
        <v>51</v>
      </c>
      <c r="E2316">
        <v>2007</v>
      </c>
      <c r="F2316">
        <v>0.48599999999999999</v>
      </c>
      <c r="G2316" t="s">
        <v>11</v>
      </c>
    </row>
    <row r="2317" spans="1:7" x14ac:dyDescent="0.2">
      <c r="A2317">
        <v>2020</v>
      </c>
      <c r="B2317" t="s">
        <v>46</v>
      </c>
      <c r="C2317" t="s">
        <v>8</v>
      </c>
      <c r="D2317" t="s">
        <v>51</v>
      </c>
      <c r="E2317">
        <v>2011</v>
      </c>
      <c r="F2317">
        <v>0.48599999999999999</v>
      </c>
      <c r="G2317" t="s">
        <v>11</v>
      </c>
    </row>
    <row r="2318" spans="1:7" x14ac:dyDescent="0.2">
      <c r="A2318">
        <v>2020</v>
      </c>
      <c r="B2318" t="s">
        <v>46</v>
      </c>
      <c r="C2318" t="s">
        <v>8</v>
      </c>
      <c r="D2318" t="s">
        <v>51</v>
      </c>
      <c r="E2318">
        <v>2015</v>
      </c>
      <c r="F2318">
        <v>0.36399999999999999</v>
      </c>
      <c r="G2318" t="s">
        <v>11</v>
      </c>
    </row>
    <row r="2319" spans="1:7" x14ac:dyDescent="0.2">
      <c r="A2319">
        <v>2020</v>
      </c>
      <c r="B2319" t="s">
        <v>46</v>
      </c>
      <c r="C2319" t="s">
        <v>8</v>
      </c>
      <c r="D2319" t="s">
        <v>51</v>
      </c>
      <c r="E2319">
        <v>2017</v>
      </c>
      <c r="F2319">
        <v>0.36399999999999999</v>
      </c>
      <c r="G2319" t="s">
        <v>12</v>
      </c>
    </row>
    <row r="2320" spans="1:7" x14ac:dyDescent="0.2">
      <c r="A2320">
        <v>2020</v>
      </c>
      <c r="B2320" t="s">
        <v>46</v>
      </c>
      <c r="C2320" t="s">
        <v>8</v>
      </c>
      <c r="D2320" t="s">
        <v>51</v>
      </c>
      <c r="E2320">
        <v>2020</v>
      </c>
      <c r="F2320">
        <v>0.122</v>
      </c>
      <c r="G2320" t="s">
        <v>12</v>
      </c>
    </row>
    <row r="2321" spans="1:7" x14ac:dyDescent="0.2">
      <c r="A2321">
        <v>2020</v>
      </c>
      <c r="B2321" t="s">
        <v>46</v>
      </c>
      <c r="C2321" t="s">
        <v>8</v>
      </c>
      <c r="D2321" t="s">
        <v>51</v>
      </c>
      <c r="E2321">
        <v>2020</v>
      </c>
      <c r="F2321">
        <v>0.122</v>
      </c>
      <c r="G2321" t="s">
        <v>12</v>
      </c>
    </row>
    <row r="2322" spans="1:7" x14ac:dyDescent="0.2">
      <c r="A2322">
        <v>2020</v>
      </c>
      <c r="B2322" t="s">
        <v>46</v>
      </c>
      <c r="C2322" t="s">
        <v>8</v>
      </c>
      <c r="D2322" t="s">
        <v>52</v>
      </c>
      <c r="E2322">
        <v>1975</v>
      </c>
      <c r="F2322">
        <v>1.446</v>
      </c>
      <c r="G2322" t="s">
        <v>10</v>
      </c>
    </row>
    <row r="2323" spans="1:7" x14ac:dyDescent="0.2">
      <c r="A2323">
        <v>2020</v>
      </c>
      <c r="B2323" t="s">
        <v>46</v>
      </c>
      <c r="C2323" t="s">
        <v>8</v>
      </c>
      <c r="D2323" t="s">
        <v>52</v>
      </c>
      <c r="E2323">
        <v>1985</v>
      </c>
      <c r="F2323">
        <v>3.3690000000000002</v>
      </c>
      <c r="G2323" t="s">
        <v>10</v>
      </c>
    </row>
    <row r="2324" spans="1:7" x14ac:dyDescent="0.2">
      <c r="A2324">
        <v>2020</v>
      </c>
      <c r="B2324" t="s">
        <v>46</v>
      </c>
      <c r="C2324" t="s">
        <v>8</v>
      </c>
      <c r="D2324" t="s">
        <v>52</v>
      </c>
      <c r="E2324">
        <v>1996</v>
      </c>
      <c r="F2324">
        <v>2.0510000000000002</v>
      </c>
      <c r="G2324" t="s">
        <v>10</v>
      </c>
    </row>
    <row r="2325" spans="1:7" x14ac:dyDescent="0.2">
      <c r="A2325">
        <v>2020</v>
      </c>
      <c r="B2325" t="s">
        <v>46</v>
      </c>
      <c r="C2325" t="s">
        <v>8</v>
      </c>
      <c r="D2325" t="s">
        <v>52</v>
      </c>
      <c r="E2325">
        <v>2003</v>
      </c>
      <c r="F2325">
        <v>1.9139999999999999</v>
      </c>
      <c r="G2325" t="s">
        <v>11</v>
      </c>
    </row>
    <row r="2326" spans="1:7" x14ac:dyDescent="0.2">
      <c r="A2326">
        <v>2020</v>
      </c>
      <c r="B2326" t="s">
        <v>46</v>
      </c>
      <c r="C2326" t="s">
        <v>8</v>
      </c>
      <c r="D2326" t="s">
        <v>52</v>
      </c>
      <c r="E2326">
        <v>2007</v>
      </c>
      <c r="F2326">
        <v>1.0640000000000001</v>
      </c>
      <c r="G2326" t="s">
        <v>11</v>
      </c>
    </row>
    <row r="2327" spans="1:7" x14ac:dyDescent="0.2">
      <c r="A2327">
        <v>2020</v>
      </c>
      <c r="B2327" t="s">
        <v>46</v>
      </c>
      <c r="C2327" t="s">
        <v>8</v>
      </c>
      <c r="D2327" t="s">
        <v>52</v>
      </c>
      <c r="E2327">
        <v>2011</v>
      </c>
      <c r="F2327">
        <v>1.0640000000000001</v>
      </c>
      <c r="G2327" t="s">
        <v>11</v>
      </c>
    </row>
    <row r="2328" spans="1:7" x14ac:dyDescent="0.2">
      <c r="A2328">
        <v>2020</v>
      </c>
      <c r="B2328" t="s">
        <v>46</v>
      </c>
      <c r="C2328" t="s">
        <v>8</v>
      </c>
      <c r="D2328" t="s">
        <v>52</v>
      </c>
      <c r="E2328">
        <v>2015</v>
      </c>
      <c r="F2328">
        <v>0.79800000000000004</v>
      </c>
      <c r="G2328" t="s">
        <v>11</v>
      </c>
    </row>
    <row r="2329" spans="1:7" x14ac:dyDescent="0.2">
      <c r="A2329">
        <v>2020</v>
      </c>
      <c r="B2329" t="s">
        <v>46</v>
      </c>
      <c r="C2329" t="s">
        <v>8</v>
      </c>
      <c r="D2329" t="s">
        <v>52</v>
      </c>
      <c r="E2329">
        <v>2017</v>
      </c>
      <c r="F2329">
        <v>0.79800000000000004</v>
      </c>
      <c r="G2329" t="s">
        <v>12</v>
      </c>
    </row>
    <row r="2330" spans="1:7" x14ac:dyDescent="0.2">
      <c r="A2330">
        <v>2020</v>
      </c>
      <c r="B2330" t="s">
        <v>46</v>
      </c>
      <c r="C2330" t="s">
        <v>8</v>
      </c>
      <c r="D2330" t="s">
        <v>52</v>
      </c>
      <c r="E2330">
        <v>2020</v>
      </c>
      <c r="F2330">
        <v>0.26600000000000001</v>
      </c>
      <c r="G2330" t="s">
        <v>12</v>
      </c>
    </row>
    <row r="2331" spans="1:7" x14ac:dyDescent="0.2">
      <c r="A2331">
        <v>2020</v>
      </c>
      <c r="B2331" t="s">
        <v>46</v>
      </c>
      <c r="C2331" t="s">
        <v>8</v>
      </c>
      <c r="D2331" t="s">
        <v>52</v>
      </c>
      <c r="E2331">
        <v>2020</v>
      </c>
      <c r="F2331">
        <v>0.26600000000000001</v>
      </c>
      <c r="G2331" t="s">
        <v>12</v>
      </c>
    </row>
    <row r="2332" spans="1:7" x14ac:dyDescent="0.2">
      <c r="A2332">
        <v>2020</v>
      </c>
      <c r="B2332" t="s">
        <v>46</v>
      </c>
      <c r="C2332" t="s">
        <v>8</v>
      </c>
      <c r="D2332" t="s">
        <v>21</v>
      </c>
      <c r="E2332">
        <v>1975</v>
      </c>
      <c r="F2332">
        <v>0.88800000000000001</v>
      </c>
      <c r="G2332" t="s">
        <v>10</v>
      </c>
    </row>
    <row r="2333" spans="1:7" x14ac:dyDescent="0.2">
      <c r="A2333">
        <v>2020</v>
      </c>
      <c r="B2333" t="s">
        <v>46</v>
      </c>
      <c r="C2333" t="s">
        <v>8</v>
      </c>
      <c r="D2333" t="s">
        <v>21</v>
      </c>
      <c r="E2333">
        <v>1985</v>
      </c>
      <c r="F2333">
        <v>1.175</v>
      </c>
      <c r="G2333" t="s">
        <v>10</v>
      </c>
    </row>
    <row r="2334" spans="1:7" x14ac:dyDescent="0.2">
      <c r="A2334">
        <v>2020</v>
      </c>
      <c r="B2334" t="s">
        <v>46</v>
      </c>
      <c r="C2334" t="s">
        <v>8</v>
      </c>
      <c r="D2334" t="s">
        <v>21</v>
      </c>
      <c r="E2334">
        <v>1996</v>
      </c>
      <c r="F2334">
        <v>0.78600000000000003</v>
      </c>
      <c r="G2334" t="s">
        <v>10</v>
      </c>
    </row>
    <row r="2335" spans="1:7" x14ac:dyDescent="0.2">
      <c r="A2335">
        <v>2020</v>
      </c>
      <c r="B2335" t="s">
        <v>46</v>
      </c>
      <c r="C2335" t="s">
        <v>8</v>
      </c>
      <c r="D2335" t="s">
        <v>21</v>
      </c>
      <c r="E2335">
        <v>2003</v>
      </c>
      <c r="F2335">
        <v>0.53500000000000003</v>
      </c>
      <c r="G2335" t="s">
        <v>11</v>
      </c>
    </row>
    <row r="2336" spans="1:7" x14ac:dyDescent="0.2">
      <c r="A2336">
        <v>2020</v>
      </c>
      <c r="B2336" t="s">
        <v>46</v>
      </c>
      <c r="C2336" t="s">
        <v>8</v>
      </c>
      <c r="D2336" t="s">
        <v>21</v>
      </c>
      <c r="E2336">
        <v>2007</v>
      </c>
      <c r="F2336">
        <v>0.30599999999999999</v>
      </c>
      <c r="G2336" t="s">
        <v>11</v>
      </c>
    </row>
    <row r="2337" spans="1:7" x14ac:dyDescent="0.2">
      <c r="A2337">
        <v>2020</v>
      </c>
      <c r="B2337" t="s">
        <v>46</v>
      </c>
      <c r="C2337" t="s">
        <v>8</v>
      </c>
      <c r="D2337" t="s">
        <v>21</v>
      </c>
      <c r="E2337">
        <v>2011</v>
      </c>
      <c r="F2337">
        <v>0.30599999999999999</v>
      </c>
      <c r="G2337" t="s">
        <v>11</v>
      </c>
    </row>
    <row r="2338" spans="1:7" x14ac:dyDescent="0.2">
      <c r="A2338">
        <v>2020</v>
      </c>
      <c r="B2338" t="s">
        <v>46</v>
      </c>
      <c r="C2338" t="s">
        <v>8</v>
      </c>
      <c r="D2338" t="s">
        <v>21</v>
      </c>
      <c r="E2338">
        <v>2015</v>
      </c>
      <c r="F2338">
        <v>0.23</v>
      </c>
      <c r="G2338" t="s">
        <v>11</v>
      </c>
    </row>
    <row r="2339" spans="1:7" x14ac:dyDescent="0.2">
      <c r="A2339">
        <v>2020</v>
      </c>
      <c r="B2339" t="s">
        <v>46</v>
      </c>
      <c r="C2339" t="s">
        <v>8</v>
      </c>
      <c r="D2339" t="s">
        <v>21</v>
      </c>
      <c r="E2339">
        <v>2017</v>
      </c>
      <c r="F2339">
        <v>0.23</v>
      </c>
      <c r="G2339" t="s">
        <v>12</v>
      </c>
    </row>
    <row r="2340" spans="1:7" x14ac:dyDescent="0.2">
      <c r="A2340">
        <v>2020</v>
      </c>
      <c r="B2340" t="s">
        <v>46</v>
      </c>
      <c r="C2340" t="s">
        <v>8</v>
      </c>
      <c r="D2340" t="s">
        <v>21</v>
      </c>
      <c r="E2340">
        <v>2020</v>
      </c>
      <c r="F2340">
        <v>7.6999999999999999E-2</v>
      </c>
      <c r="G2340" t="s">
        <v>12</v>
      </c>
    </row>
    <row r="2341" spans="1:7" x14ac:dyDescent="0.2">
      <c r="A2341">
        <v>2020</v>
      </c>
      <c r="B2341" t="s">
        <v>46</v>
      </c>
      <c r="C2341" t="s">
        <v>8</v>
      </c>
      <c r="D2341" t="s">
        <v>21</v>
      </c>
      <c r="E2341">
        <v>2020</v>
      </c>
      <c r="F2341">
        <v>7.6999999999999999E-2</v>
      </c>
      <c r="G2341" t="s">
        <v>12</v>
      </c>
    </row>
    <row r="2342" spans="1:7" x14ac:dyDescent="0.2">
      <c r="A2342">
        <v>2020</v>
      </c>
      <c r="B2342" t="s">
        <v>46</v>
      </c>
      <c r="C2342" t="s">
        <v>22</v>
      </c>
      <c r="D2342" t="s">
        <v>17</v>
      </c>
      <c r="E2342">
        <v>1975</v>
      </c>
      <c r="F2342">
        <v>8.9999999999999993E-3</v>
      </c>
      <c r="G2342" t="s">
        <v>10</v>
      </c>
    </row>
    <row r="2343" spans="1:7" x14ac:dyDescent="0.2">
      <c r="A2343">
        <v>2020</v>
      </c>
      <c r="B2343" t="s">
        <v>46</v>
      </c>
      <c r="C2343" t="s">
        <v>22</v>
      </c>
      <c r="D2343" t="s">
        <v>17</v>
      </c>
      <c r="E2343">
        <v>1985</v>
      </c>
      <c r="F2343">
        <v>3.0000000000000001E-3</v>
      </c>
      <c r="G2343" t="s">
        <v>10</v>
      </c>
    </row>
    <row r="2344" spans="1:7" x14ac:dyDescent="0.2">
      <c r="A2344">
        <v>2020</v>
      </c>
      <c r="B2344" t="s">
        <v>46</v>
      </c>
      <c r="C2344" t="s">
        <v>22</v>
      </c>
      <c r="D2344" t="s">
        <v>17</v>
      </c>
      <c r="E2344">
        <v>1996</v>
      </c>
      <c r="F2344">
        <v>2E-3</v>
      </c>
      <c r="G2344" t="s">
        <v>10</v>
      </c>
    </row>
    <row r="2345" spans="1:7" x14ac:dyDescent="0.2">
      <c r="A2345">
        <v>2020</v>
      </c>
      <c r="B2345" t="s">
        <v>46</v>
      </c>
      <c r="C2345" t="s">
        <v>22</v>
      </c>
      <c r="D2345" t="s">
        <v>17</v>
      </c>
      <c r="E2345">
        <v>2003</v>
      </c>
      <c r="F2345">
        <v>1E-3</v>
      </c>
      <c r="G2345" t="s">
        <v>11</v>
      </c>
    </row>
    <row r="2346" spans="1:7" x14ac:dyDescent="0.2">
      <c r="A2346">
        <v>2020</v>
      </c>
      <c r="B2346" t="s">
        <v>46</v>
      </c>
      <c r="C2346" t="s">
        <v>22</v>
      </c>
      <c r="D2346" t="s">
        <v>17</v>
      </c>
      <c r="E2346">
        <v>2007</v>
      </c>
      <c r="F2346">
        <v>1E-3</v>
      </c>
      <c r="G2346" t="s">
        <v>11</v>
      </c>
    </row>
    <row r="2347" spans="1:7" x14ac:dyDescent="0.2">
      <c r="A2347">
        <v>2020</v>
      </c>
      <c r="B2347" t="s">
        <v>46</v>
      </c>
      <c r="C2347" t="s">
        <v>22</v>
      </c>
      <c r="D2347" t="s">
        <v>17</v>
      </c>
      <c r="E2347">
        <v>2011</v>
      </c>
      <c r="F2347">
        <v>1E-3</v>
      </c>
      <c r="G2347" t="s">
        <v>11</v>
      </c>
    </row>
    <row r="2348" spans="1:7" x14ac:dyDescent="0.2">
      <c r="A2348">
        <v>2020</v>
      </c>
      <c r="B2348" t="s">
        <v>46</v>
      </c>
      <c r="C2348" t="s">
        <v>22</v>
      </c>
      <c r="D2348" t="s">
        <v>17</v>
      </c>
      <c r="E2348">
        <v>2015</v>
      </c>
      <c r="F2348">
        <v>1E-3</v>
      </c>
      <c r="G2348" t="s">
        <v>11</v>
      </c>
    </row>
    <row r="2349" spans="1:7" x14ac:dyDescent="0.2">
      <c r="A2349">
        <v>2020</v>
      </c>
      <c r="B2349" t="s">
        <v>46</v>
      </c>
      <c r="C2349" t="s">
        <v>22</v>
      </c>
      <c r="D2349" t="s">
        <v>17</v>
      </c>
      <c r="E2349">
        <v>2017</v>
      </c>
      <c r="F2349">
        <v>1E-3</v>
      </c>
      <c r="G2349" t="s">
        <v>12</v>
      </c>
    </row>
    <row r="2350" spans="1:7" x14ac:dyDescent="0.2">
      <c r="A2350">
        <v>2020</v>
      </c>
      <c r="B2350" t="s">
        <v>46</v>
      </c>
      <c r="C2350" t="s">
        <v>22</v>
      </c>
      <c r="D2350" t="s">
        <v>17</v>
      </c>
      <c r="E2350">
        <v>2020</v>
      </c>
      <c r="F2350">
        <v>1E-3</v>
      </c>
      <c r="G2350" t="s">
        <v>12</v>
      </c>
    </row>
    <row r="2351" spans="1:7" x14ac:dyDescent="0.2">
      <c r="A2351">
        <v>2020</v>
      </c>
      <c r="B2351" t="s">
        <v>46</v>
      </c>
      <c r="C2351" t="s">
        <v>22</v>
      </c>
      <c r="D2351" t="s">
        <v>17</v>
      </c>
      <c r="E2351">
        <v>2020</v>
      </c>
      <c r="F2351">
        <v>1E-3</v>
      </c>
      <c r="G2351" t="s">
        <v>12</v>
      </c>
    </row>
    <row r="2352" spans="1:7" x14ac:dyDescent="0.2">
      <c r="A2352">
        <v>2020</v>
      </c>
      <c r="B2352" t="s">
        <v>46</v>
      </c>
      <c r="C2352" t="s">
        <v>22</v>
      </c>
      <c r="D2352" t="s">
        <v>47</v>
      </c>
      <c r="E2352">
        <v>1975</v>
      </c>
      <c r="F2352">
        <v>7.226</v>
      </c>
      <c r="G2352" t="s">
        <v>10</v>
      </c>
    </row>
    <row r="2353" spans="1:7" x14ac:dyDescent="0.2">
      <c r="A2353">
        <v>2020</v>
      </c>
      <c r="B2353" t="s">
        <v>46</v>
      </c>
      <c r="C2353" t="s">
        <v>22</v>
      </c>
      <c r="D2353" t="s">
        <v>47</v>
      </c>
      <c r="E2353">
        <v>1985</v>
      </c>
      <c r="F2353">
        <v>2.4740000000000002</v>
      </c>
      <c r="G2353" t="s">
        <v>10</v>
      </c>
    </row>
    <row r="2354" spans="1:7" x14ac:dyDescent="0.2">
      <c r="A2354">
        <v>2020</v>
      </c>
      <c r="B2354" t="s">
        <v>46</v>
      </c>
      <c r="C2354" t="s">
        <v>22</v>
      </c>
      <c r="D2354" t="s">
        <v>47</v>
      </c>
      <c r="E2354">
        <v>1996</v>
      </c>
      <c r="F2354">
        <v>1.675</v>
      </c>
      <c r="G2354" t="s">
        <v>10</v>
      </c>
    </row>
    <row r="2355" spans="1:7" x14ac:dyDescent="0.2">
      <c r="A2355">
        <v>2020</v>
      </c>
      <c r="B2355" t="s">
        <v>46</v>
      </c>
      <c r="C2355" t="s">
        <v>22</v>
      </c>
      <c r="D2355" t="s">
        <v>47</v>
      </c>
      <c r="E2355">
        <v>2003</v>
      </c>
      <c r="F2355">
        <v>0.97899999999999998</v>
      </c>
      <c r="G2355" t="s">
        <v>11</v>
      </c>
    </row>
    <row r="2356" spans="1:7" x14ac:dyDescent="0.2">
      <c r="A2356">
        <v>2020</v>
      </c>
      <c r="B2356" t="s">
        <v>46</v>
      </c>
      <c r="C2356" t="s">
        <v>22</v>
      </c>
      <c r="D2356" t="s">
        <v>47</v>
      </c>
      <c r="E2356">
        <v>2007</v>
      </c>
      <c r="F2356">
        <v>0.435</v>
      </c>
      <c r="G2356" t="s">
        <v>11</v>
      </c>
    </row>
    <row r="2357" spans="1:7" x14ac:dyDescent="0.2">
      <c r="A2357">
        <v>2020</v>
      </c>
      <c r="B2357" t="s">
        <v>46</v>
      </c>
      <c r="C2357" t="s">
        <v>22</v>
      </c>
      <c r="D2357" t="s">
        <v>47</v>
      </c>
      <c r="E2357">
        <v>2011</v>
      </c>
      <c r="F2357">
        <v>0.435</v>
      </c>
      <c r="G2357" t="s">
        <v>11</v>
      </c>
    </row>
    <row r="2358" spans="1:7" x14ac:dyDescent="0.2">
      <c r="A2358">
        <v>2020</v>
      </c>
      <c r="B2358" t="s">
        <v>46</v>
      </c>
      <c r="C2358" t="s">
        <v>22</v>
      </c>
      <c r="D2358" t="s">
        <v>47</v>
      </c>
      <c r="E2358">
        <v>2015</v>
      </c>
      <c r="F2358">
        <v>0.32600000000000001</v>
      </c>
      <c r="G2358" t="s">
        <v>11</v>
      </c>
    </row>
    <row r="2359" spans="1:7" x14ac:dyDescent="0.2">
      <c r="A2359">
        <v>2020</v>
      </c>
      <c r="B2359" t="s">
        <v>46</v>
      </c>
      <c r="C2359" t="s">
        <v>22</v>
      </c>
      <c r="D2359" t="s">
        <v>47</v>
      </c>
      <c r="E2359">
        <v>2017</v>
      </c>
      <c r="F2359">
        <v>0.32600000000000001</v>
      </c>
      <c r="G2359" t="s">
        <v>12</v>
      </c>
    </row>
    <row r="2360" spans="1:7" x14ac:dyDescent="0.2">
      <c r="A2360">
        <v>2020</v>
      </c>
      <c r="B2360" t="s">
        <v>46</v>
      </c>
      <c r="C2360" t="s">
        <v>22</v>
      </c>
      <c r="D2360" t="s">
        <v>47</v>
      </c>
      <c r="E2360">
        <v>2020</v>
      </c>
      <c r="F2360">
        <v>0.109</v>
      </c>
      <c r="G2360" t="s">
        <v>12</v>
      </c>
    </row>
    <row r="2361" spans="1:7" x14ac:dyDescent="0.2">
      <c r="A2361">
        <v>2020</v>
      </c>
      <c r="B2361" t="s">
        <v>46</v>
      </c>
      <c r="C2361" t="s">
        <v>22</v>
      </c>
      <c r="D2361" t="s">
        <v>47</v>
      </c>
      <c r="E2361">
        <v>2020</v>
      </c>
      <c r="F2361">
        <v>0.109</v>
      </c>
      <c r="G2361" t="s">
        <v>12</v>
      </c>
    </row>
    <row r="2362" spans="1:7" x14ac:dyDescent="0.2">
      <c r="A2362">
        <v>2020</v>
      </c>
      <c r="B2362" t="s">
        <v>46</v>
      </c>
      <c r="C2362" t="s">
        <v>22</v>
      </c>
      <c r="D2362" t="s">
        <v>48</v>
      </c>
      <c r="E2362">
        <v>1975</v>
      </c>
      <c r="F2362">
        <v>11.773</v>
      </c>
      <c r="G2362" t="s">
        <v>10</v>
      </c>
    </row>
    <row r="2363" spans="1:7" x14ac:dyDescent="0.2">
      <c r="A2363">
        <v>2020</v>
      </c>
      <c r="B2363" t="s">
        <v>46</v>
      </c>
      <c r="C2363" t="s">
        <v>22</v>
      </c>
      <c r="D2363" t="s">
        <v>48</v>
      </c>
      <c r="E2363">
        <v>1985</v>
      </c>
      <c r="F2363">
        <v>4.0209999999999999</v>
      </c>
      <c r="G2363" t="s">
        <v>10</v>
      </c>
    </row>
    <row r="2364" spans="1:7" x14ac:dyDescent="0.2">
      <c r="A2364">
        <v>2020</v>
      </c>
      <c r="B2364" t="s">
        <v>46</v>
      </c>
      <c r="C2364" t="s">
        <v>22</v>
      </c>
      <c r="D2364" t="s">
        <v>48</v>
      </c>
      <c r="E2364">
        <v>1996</v>
      </c>
      <c r="F2364">
        <v>2.653</v>
      </c>
      <c r="G2364" t="s">
        <v>10</v>
      </c>
    </row>
    <row r="2365" spans="1:7" x14ac:dyDescent="0.2">
      <c r="A2365">
        <v>2020</v>
      </c>
      <c r="B2365" t="s">
        <v>46</v>
      </c>
      <c r="C2365" t="s">
        <v>22</v>
      </c>
      <c r="D2365" t="s">
        <v>48</v>
      </c>
      <c r="E2365">
        <v>2003</v>
      </c>
      <c r="F2365">
        <v>1.5429999999999999</v>
      </c>
      <c r="G2365" t="s">
        <v>11</v>
      </c>
    </row>
    <row r="2366" spans="1:7" x14ac:dyDescent="0.2">
      <c r="A2366">
        <v>2020</v>
      </c>
      <c r="B2366" t="s">
        <v>46</v>
      </c>
      <c r="C2366" t="s">
        <v>22</v>
      </c>
      <c r="D2366" t="s">
        <v>48</v>
      </c>
      <c r="E2366">
        <v>2007</v>
      </c>
      <c r="F2366">
        <v>0.68899999999999995</v>
      </c>
      <c r="G2366" t="s">
        <v>11</v>
      </c>
    </row>
    <row r="2367" spans="1:7" x14ac:dyDescent="0.2">
      <c r="A2367">
        <v>2020</v>
      </c>
      <c r="B2367" t="s">
        <v>46</v>
      </c>
      <c r="C2367" t="s">
        <v>22</v>
      </c>
      <c r="D2367" t="s">
        <v>48</v>
      </c>
      <c r="E2367">
        <v>2011</v>
      </c>
      <c r="F2367">
        <v>0.68899999999999995</v>
      </c>
      <c r="G2367" t="s">
        <v>11</v>
      </c>
    </row>
    <row r="2368" spans="1:7" x14ac:dyDescent="0.2">
      <c r="A2368">
        <v>2020</v>
      </c>
      <c r="B2368" t="s">
        <v>46</v>
      </c>
      <c r="C2368" t="s">
        <v>22</v>
      </c>
      <c r="D2368" t="s">
        <v>48</v>
      </c>
      <c r="E2368">
        <v>2015</v>
      </c>
      <c r="F2368">
        <v>0.51700000000000002</v>
      </c>
      <c r="G2368" t="s">
        <v>11</v>
      </c>
    </row>
    <row r="2369" spans="1:7" x14ac:dyDescent="0.2">
      <c r="A2369">
        <v>2020</v>
      </c>
      <c r="B2369" t="s">
        <v>46</v>
      </c>
      <c r="C2369" t="s">
        <v>22</v>
      </c>
      <c r="D2369" t="s">
        <v>48</v>
      </c>
      <c r="E2369">
        <v>2017</v>
      </c>
      <c r="F2369">
        <v>0.51700000000000002</v>
      </c>
      <c r="G2369" t="s">
        <v>12</v>
      </c>
    </row>
    <row r="2370" spans="1:7" x14ac:dyDescent="0.2">
      <c r="A2370">
        <v>2020</v>
      </c>
      <c r="B2370" t="s">
        <v>46</v>
      </c>
      <c r="C2370" t="s">
        <v>22</v>
      </c>
      <c r="D2370" t="s">
        <v>48</v>
      </c>
      <c r="E2370">
        <v>2020</v>
      </c>
      <c r="F2370">
        <v>0.17199999999999999</v>
      </c>
      <c r="G2370" t="s">
        <v>12</v>
      </c>
    </row>
    <row r="2371" spans="1:7" x14ac:dyDescent="0.2">
      <c r="A2371">
        <v>2020</v>
      </c>
      <c r="B2371" t="s">
        <v>46</v>
      </c>
      <c r="C2371" t="s">
        <v>22</v>
      </c>
      <c r="D2371" t="s">
        <v>48</v>
      </c>
      <c r="E2371">
        <v>2020</v>
      </c>
      <c r="F2371">
        <v>0.17199999999999999</v>
      </c>
      <c r="G2371" t="s">
        <v>12</v>
      </c>
    </row>
    <row r="2372" spans="1:7" x14ac:dyDescent="0.2">
      <c r="A2372">
        <v>2020</v>
      </c>
      <c r="B2372" t="s">
        <v>46</v>
      </c>
      <c r="C2372" t="s">
        <v>22</v>
      </c>
      <c r="D2372" t="s">
        <v>49</v>
      </c>
      <c r="E2372">
        <v>1975</v>
      </c>
      <c r="F2372">
        <v>2.427</v>
      </c>
      <c r="G2372" t="s">
        <v>10</v>
      </c>
    </row>
    <row r="2373" spans="1:7" x14ac:dyDescent="0.2">
      <c r="A2373">
        <v>2020</v>
      </c>
      <c r="B2373" t="s">
        <v>46</v>
      </c>
      <c r="C2373" t="s">
        <v>22</v>
      </c>
      <c r="D2373" t="s">
        <v>49</v>
      </c>
      <c r="E2373">
        <v>1985</v>
      </c>
      <c r="F2373">
        <v>0.84799999999999998</v>
      </c>
      <c r="G2373" t="s">
        <v>10</v>
      </c>
    </row>
    <row r="2374" spans="1:7" x14ac:dyDescent="0.2">
      <c r="A2374">
        <v>2020</v>
      </c>
      <c r="B2374" t="s">
        <v>46</v>
      </c>
      <c r="C2374" t="s">
        <v>22</v>
      </c>
      <c r="D2374" t="s">
        <v>49</v>
      </c>
      <c r="E2374">
        <v>1996</v>
      </c>
      <c r="F2374">
        <v>0.68400000000000005</v>
      </c>
      <c r="G2374" t="s">
        <v>10</v>
      </c>
    </row>
    <row r="2375" spans="1:7" x14ac:dyDescent="0.2">
      <c r="A2375">
        <v>2020</v>
      </c>
      <c r="B2375" t="s">
        <v>46</v>
      </c>
      <c r="C2375" t="s">
        <v>22</v>
      </c>
      <c r="D2375" t="s">
        <v>49</v>
      </c>
      <c r="E2375">
        <v>2003</v>
      </c>
      <c r="F2375">
        <v>0.41099999999999998</v>
      </c>
      <c r="G2375" t="s">
        <v>11</v>
      </c>
    </row>
    <row r="2376" spans="1:7" x14ac:dyDescent="0.2">
      <c r="A2376">
        <v>2020</v>
      </c>
      <c r="B2376" t="s">
        <v>46</v>
      </c>
      <c r="C2376" t="s">
        <v>22</v>
      </c>
      <c r="D2376" t="s">
        <v>49</v>
      </c>
      <c r="E2376">
        <v>2007</v>
      </c>
      <c r="F2376">
        <v>0.17599999999999999</v>
      </c>
      <c r="G2376" t="s">
        <v>11</v>
      </c>
    </row>
    <row r="2377" spans="1:7" x14ac:dyDescent="0.2">
      <c r="A2377">
        <v>2020</v>
      </c>
      <c r="B2377" t="s">
        <v>46</v>
      </c>
      <c r="C2377" t="s">
        <v>22</v>
      </c>
      <c r="D2377" t="s">
        <v>49</v>
      </c>
      <c r="E2377">
        <v>2011</v>
      </c>
      <c r="F2377">
        <v>0.17599999999999999</v>
      </c>
      <c r="G2377" t="s">
        <v>11</v>
      </c>
    </row>
    <row r="2378" spans="1:7" x14ac:dyDescent="0.2">
      <c r="A2378">
        <v>2020</v>
      </c>
      <c r="B2378" t="s">
        <v>46</v>
      </c>
      <c r="C2378" t="s">
        <v>22</v>
      </c>
      <c r="D2378" t="s">
        <v>49</v>
      </c>
      <c r="E2378">
        <v>2015</v>
      </c>
      <c r="F2378">
        <v>0.13200000000000001</v>
      </c>
      <c r="G2378" t="s">
        <v>11</v>
      </c>
    </row>
    <row r="2379" spans="1:7" x14ac:dyDescent="0.2">
      <c r="A2379">
        <v>2020</v>
      </c>
      <c r="B2379" t="s">
        <v>46</v>
      </c>
      <c r="C2379" t="s">
        <v>22</v>
      </c>
      <c r="D2379" t="s">
        <v>49</v>
      </c>
      <c r="E2379">
        <v>2017</v>
      </c>
      <c r="F2379">
        <v>0.13200000000000001</v>
      </c>
      <c r="G2379" t="s">
        <v>12</v>
      </c>
    </row>
    <row r="2380" spans="1:7" x14ac:dyDescent="0.2">
      <c r="A2380">
        <v>2020</v>
      </c>
      <c r="B2380" t="s">
        <v>46</v>
      </c>
      <c r="C2380" t="s">
        <v>22</v>
      </c>
      <c r="D2380" t="s">
        <v>49</v>
      </c>
      <c r="E2380">
        <v>2020</v>
      </c>
      <c r="F2380">
        <v>4.3999999999999997E-2</v>
      </c>
      <c r="G2380" t="s">
        <v>12</v>
      </c>
    </row>
    <row r="2381" spans="1:7" x14ac:dyDescent="0.2">
      <c r="A2381">
        <v>2020</v>
      </c>
      <c r="B2381" t="s">
        <v>46</v>
      </c>
      <c r="C2381" t="s">
        <v>22</v>
      </c>
      <c r="D2381" t="s">
        <v>49</v>
      </c>
      <c r="E2381">
        <v>2020</v>
      </c>
      <c r="F2381">
        <v>4.3999999999999997E-2</v>
      </c>
      <c r="G2381" t="s">
        <v>12</v>
      </c>
    </row>
    <row r="2382" spans="1:7" x14ac:dyDescent="0.2">
      <c r="A2382">
        <v>2020</v>
      </c>
      <c r="B2382" t="s">
        <v>46</v>
      </c>
      <c r="C2382" t="s">
        <v>22</v>
      </c>
      <c r="D2382" t="s">
        <v>50</v>
      </c>
      <c r="E2382">
        <v>1975</v>
      </c>
      <c r="F2382">
        <v>2.2189999999999999</v>
      </c>
      <c r="G2382" t="s">
        <v>10</v>
      </c>
    </row>
    <row r="2383" spans="1:7" x14ac:dyDescent="0.2">
      <c r="A2383">
        <v>2020</v>
      </c>
      <c r="B2383" t="s">
        <v>46</v>
      </c>
      <c r="C2383" t="s">
        <v>22</v>
      </c>
      <c r="D2383" t="s">
        <v>50</v>
      </c>
      <c r="E2383">
        <v>1985</v>
      </c>
      <c r="F2383">
        <v>1.3480000000000001</v>
      </c>
      <c r="G2383" t="s">
        <v>10</v>
      </c>
    </row>
    <row r="2384" spans="1:7" x14ac:dyDescent="0.2">
      <c r="A2384">
        <v>2020</v>
      </c>
      <c r="B2384" t="s">
        <v>46</v>
      </c>
      <c r="C2384" t="s">
        <v>22</v>
      </c>
      <c r="D2384" t="s">
        <v>50</v>
      </c>
      <c r="E2384">
        <v>1996</v>
      </c>
      <c r="F2384">
        <v>0.93400000000000005</v>
      </c>
      <c r="G2384" t="s">
        <v>10</v>
      </c>
    </row>
    <row r="2385" spans="1:7" x14ac:dyDescent="0.2">
      <c r="A2385">
        <v>2020</v>
      </c>
      <c r="B2385" t="s">
        <v>46</v>
      </c>
      <c r="C2385" t="s">
        <v>22</v>
      </c>
      <c r="D2385" t="s">
        <v>50</v>
      </c>
      <c r="E2385">
        <v>2003</v>
      </c>
      <c r="F2385">
        <v>1.0089999999999999</v>
      </c>
      <c r="G2385" t="s">
        <v>11</v>
      </c>
    </row>
    <row r="2386" spans="1:7" x14ac:dyDescent="0.2">
      <c r="A2386">
        <v>2020</v>
      </c>
      <c r="B2386" t="s">
        <v>46</v>
      </c>
      <c r="C2386" t="s">
        <v>22</v>
      </c>
      <c r="D2386" t="s">
        <v>50</v>
      </c>
      <c r="E2386">
        <v>2007</v>
      </c>
      <c r="F2386">
        <v>0.42199999999999999</v>
      </c>
      <c r="G2386" t="s">
        <v>11</v>
      </c>
    </row>
    <row r="2387" spans="1:7" x14ac:dyDescent="0.2">
      <c r="A2387">
        <v>2020</v>
      </c>
      <c r="B2387" t="s">
        <v>46</v>
      </c>
      <c r="C2387" t="s">
        <v>22</v>
      </c>
      <c r="D2387" t="s">
        <v>50</v>
      </c>
      <c r="E2387">
        <v>2011</v>
      </c>
      <c r="F2387">
        <v>0.42199999999999999</v>
      </c>
      <c r="G2387" t="s">
        <v>11</v>
      </c>
    </row>
    <row r="2388" spans="1:7" x14ac:dyDescent="0.2">
      <c r="A2388">
        <v>2020</v>
      </c>
      <c r="B2388" t="s">
        <v>46</v>
      </c>
      <c r="C2388" t="s">
        <v>22</v>
      </c>
      <c r="D2388" t="s">
        <v>50</v>
      </c>
      <c r="E2388">
        <v>2015</v>
      </c>
      <c r="F2388">
        <v>0.316</v>
      </c>
      <c r="G2388" t="s">
        <v>11</v>
      </c>
    </row>
    <row r="2389" spans="1:7" x14ac:dyDescent="0.2">
      <c r="A2389">
        <v>2020</v>
      </c>
      <c r="B2389" t="s">
        <v>46</v>
      </c>
      <c r="C2389" t="s">
        <v>22</v>
      </c>
      <c r="D2389" t="s">
        <v>50</v>
      </c>
      <c r="E2389">
        <v>2017</v>
      </c>
      <c r="F2389">
        <v>0.316</v>
      </c>
      <c r="G2389" t="s">
        <v>12</v>
      </c>
    </row>
    <row r="2390" spans="1:7" x14ac:dyDescent="0.2">
      <c r="A2390">
        <v>2020</v>
      </c>
      <c r="B2390" t="s">
        <v>46</v>
      </c>
      <c r="C2390" t="s">
        <v>22</v>
      </c>
      <c r="D2390" t="s">
        <v>50</v>
      </c>
      <c r="E2390">
        <v>2020</v>
      </c>
      <c r="F2390">
        <v>0.105</v>
      </c>
      <c r="G2390" t="s">
        <v>12</v>
      </c>
    </row>
    <row r="2391" spans="1:7" x14ac:dyDescent="0.2">
      <c r="A2391">
        <v>2020</v>
      </c>
      <c r="B2391" t="s">
        <v>46</v>
      </c>
      <c r="C2391" t="s">
        <v>22</v>
      </c>
      <c r="D2391" t="s">
        <v>50</v>
      </c>
      <c r="E2391">
        <v>2020</v>
      </c>
      <c r="F2391">
        <v>0.105</v>
      </c>
      <c r="G2391" t="s">
        <v>12</v>
      </c>
    </row>
    <row r="2392" spans="1:7" x14ac:dyDescent="0.2">
      <c r="A2392">
        <v>2020</v>
      </c>
      <c r="B2392" t="s">
        <v>46</v>
      </c>
      <c r="C2392" t="s">
        <v>22</v>
      </c>
      <c r="D2392" t="s">
        <v>20</v>
      </c>
      <c r="E2392">
        <v>1975</v>
      </c>
      <c r="F2392">
        <v>0.432</v>
      </c>
      <c r="G2392" t="s">
        <v>10</v>
      </c>
    </row>
    <row r="2393" spans="1:7" x14ac:dyDescent="0.2">
      <c r="A2393">
        <v>2020</v>
      </c>
      <c r="B2393" t="s">
        <v>46</v>
      </c>
      <c r="C2393" t="s">
        <v>22</v>
      </c>
      <c r="D2393" t="s">
        <v>20</v>
      </c>
      <c r="E2393">
        <v>1985</v>
      </c>
      <c r="F2393">
        <v>0.25600000000000001</v>
      </c>
      <c r="G2393" t="s">
        <v>10</v>
      </c>
    </row>
    <row r="2394" spans="1:7" x14ac:dyDescent="0.2">
      <c r="A2394">
        <v>2020</v>
      </c>
      <c r="B2394" t="s">
        <v>46</v>
      </c>
      <c r="C2394" t="s">
        <v>22</v>
      </c>
      <c r="D2394" t="s">
        <v>20</v>
      </c>
      <c r="E2394">
        <v>1996</v>
      </c>
      <c r="F2394">
        <v>0.186</v>
      </c>
      <c r="G2394" t="s">
        <v>10</v>
      </c>
    </row>
    <row r="2395" spans="1:7" x14ac:dyDescent="0.2">
      <c r="A2395">
        <v>2020</v>
      </c>
      <c r="B2395" t="s">
        <v>46</v>
      </c>
      <c r="C2395" t="s">
        <v>22</v>
      </c>
      <c r="D2395" t="s">
        <v>20</v>
      </c>
      <c r="E2395">
        <v>2003</v>
      </c>
      <c r="F2395">
        <v>0.20799999999999999</v>
      </c>
      <c r="G2395" t="s">
        <v>11</v>
      </c>
    </row>
    <row r="2396" spans="1:7" x14ac:dyDescent="0.2">
      <c r="A2396">
        <v>2020</v>
      </c>
      <c r="B2396" t="s">
        <v>46</v>
      </c>
      <c r="C2396" t="s">
        <v>22</v>
      </c>
      <c r="D2396" t="s">
        <v>20</v>
      </c>
      <c r="E2396">
        <v>2007</v>
      </c>
      <c r="F2396">
        <v>0.112</v>
      </c>
      <c r="G2396" t="s">
        <v>11</v>
      </c>
    </row>
    <row r="2397" spans="1:7" x14ac:dyDescent="0.2">
      <c r="A2397">
        <v>2020</v>
      </c>
      <c r="B2397" t="s">
        <v>46</v>
      </c>
      <c r="C2397" t="s">
        <v>22</v>
      </c>
      <c r="D2397" t="s">
        <v>20</v>
      </c>
      <c r="E2397">
        <v>2011</v>
      </c>
      <c r="F2397">
        <v>0.112</v>
      </c>
      <c r="G2397" t="s">
        <v>11</v>
      </c>
    </row>
    <row r="2398" spans="1:7" x14ac:dyDescent="0.2">
      <c r="A2398">
        <v>2020</v>
      </c>
      <c r="B2398" t="s">
        <v>46</v>
      </c>
      <c r="C2398" t="s">
        <v>22</v>
      </c>
      <c r="D2398" t="s">
        <v>20</v>
      </c>
      <c r="E2398">
        <v>2015</v>
      </c>
      <c r="F2398">
        <v>8.4000000000000005E-2</v>
      </c>
      <c r="G2398" t="s">
        <v>11</v>
      </c>
    </row>
    <row r="2399" spans="1:7" x14ac:dyDescent="0.2">
      <c r="A2399">
        <v>2020</v>
      </c>
      <c r="B2399" t="s">
        <v>46</v>
      </c>
      <c r="C2399" t="s">
        <v>22</v>
      </c>
      <c r="D2399" t="s">
        <v>20</v>
      </c>
      <c r="E2399">
        <v>2017</v>
      </c>
      <c r="F2399">
        <v>8.4000000000000005E-2</v>
      </c>
      <c r="G2399" t="s">
        <v>12</v>
      </c>
    </row>
    <row r="2400" spans="1:7" x14ac:dyDescent="0.2">
      <c r="A2400">
        <v>2020</v>
      </c>
      <c r="B2400" t="s">
        <v>46</v>
      </c>
      <c r="C2400" t="s">
        <v>22</v>
      </c>
      <c r="D2400" t="s">
        <v>20</v>
      </c>
      <c r="E2400">
        <v>2020</v>
      </c>
      <c r="F2400">
        <v>2.8000000000000001E-2</v>
      </c>
      <c r="G2400" t="s">
        <v>12</v>
      </c>
    </row>
    <row r="2401" spans="1:7" x14ac:dyDescent="0.2">
      <c r="A2401">
        <v>2020</v>
      </c>
      <c r="B2401" t="s">
        <v>46</v>
      </c>
      <c r="C2401" t="s">
        <v>22</v>
      </c>
      <c r="D2401" t="s">
        <v>20</v>
      </c>
      <c r="E2401">
        <v>2020</v>
      </c>
      <c r="F2401">
        <v>2.8000000000000001E-2</v>
      </c>
      <c r="G2401" t="s">
        <v>12</v>
      </c>
    </row>
    <row r="2402" spans="1:7" x14ac:dyDescent="0.2">
      <c r="A2402">
        <v>2020</v>
      </c>
      <c r="B2402" t="s">
        <v>46</v>
      </c>
      <c r="C2402" t="s">
        <v>22</v>
      </c>
      <c r="D2402" t="s">
        <v>51</v>
      </c>
      <c r="E2402">
        <v>1975</v>
      </c>
      <c r="F2402">
        <v>0.82299999999999995</v>
      </c>
      <c r="G2402" t="s">
        <v>10</v>
      </c>
    </row>
    <row r="2403" spans="1:7" x14ac:dyDescent="0.2">
      <c r="A2403">
        <v>2020</v>
      </c>
      <c r="B2403" t="s">
        <v>46</v>
      </c>
      <c r="C2403" t="s">
        <v>22</v>
      </c>
      <c r="D2403" t="s">
        <v>51</v>
      </c>
      <c r="E2403">
        <v>1985</v>
      </c>
      <c r="F2403">
        <v>0.46500000000000002</v>
      </c>
      <c r="G2403" t="s">
        <v>10</v>
      </c>
    </row>
    <row r="2404" spans="1:7" x14ac:dyDescent="0.2">
      <c r="A2404">
        <v>2020</v>
      </c>
      <c r="B2404" t="s">
        <v>46</v>
      </c>
      <c r="C2404" t="s">
        <v>22</v>
      </c>
      <c r="D2404" t="s">
        <v>51</v>
      </c>
      <c r="E2404">
        <v>1996</v>
      </c>
      <c r="F2404">
        <v>0.32900000000000001</v>
      </c>
      <c r="G2404" t="s">
        <v>10</v>
      </c>
    </row>
    <row r="2405" spans="1:7" x14ac:dyDescent="0.2">
      <c r="A2405">
        <v>2020</v>
      </c>
      <c r="B2405" t="s">
        <v>46</v>
      </c>
      <c r="C2405" t="s">
        <v>22</v>
      </c>
      <c r="D2405" t="s">
        <v>51</v>
      </c>
      <c r="E2405">
        <v>2003</v>
      </c>
      <c r="F2405">
        <v>0.33600000000000002</v>
      </c>
      <c r="G2405" t="s">
        <v>11</v>
      </c>
    </row>
    <row r="2406" spans="1:7" x14ac:dyDescent="0.2">
      <c r="A2406">
        <v>2020</v>
      </c>
      <c r="B2406" t="s">
        <v>46</v>
      </c>
      <c r="C2406" t="s">
        <v>22</v>
      </c>
      <c r="D2406" t="s">
        <v>51</v>
      </c>
      <c r="E2406">
        <v>2007</v>
      </c>
      <c r="F2406">
        <v>0.14099999999999999</v>
      </c>
      <c r="G2406" t="s">
        <v>11</v>
      </c>
    </row>
    <row r="2407" spans="1:7" x14ac:dyDescent="0.2">
      <c r="A2407">
        <v>2020</v>
      </c>
      <c r="B2407" t="s">
        <v>46</v>
      </c>
      <c r="C2407" t="s">
        <v>22</v>
      </c>
      <c r="D2407" t="s">
        <v>51</v>
      </c>
      <c r="E2407">
        <v>2011</v>
      </c>
      <c r="F2407">
        <v>0.14099999999999999</v>
      </c>
      <c r="G2407" t="s">
        <v>11</v>
      </c>
    </row>
    <row r="2408" spans="1:7" x14ac:dyDescent="0.2">
      <c r="A2408">
        <v>2020</v>
      </c>
      <c r="B2408" t="s">
        <v>46</v>
      </c>
      <c r="C2408" t="s">
        <v>22</v>
      </c>
      <c r="D2408" t="s">
        <v>51</v>
      </c>
      <c r="E2408">
        <v>2015</v>
      </c>
      <c r="F2408">
        <v>0.106</v>
      </c>
      <c r="G2408" t="s">
        <v>11</v>
      </c>
    </row>
    <row r="2409" spans="1:7" x14ac:dyDescent="0.2">
      <c r="A2409">
        <v>2020</v>
      </c>
      <c r="B2409" t="s">
        <v>46</v>
      </c>
      <c r="C2409" t="s">
        <v>22</v>
      </c>
      <c r="D2409" t="s">
        <v>51</v>
      </c>
      <c r="E2409">
        <v>2017</v>
      </c>
      <c r="F2409">
        <v>0.106</v>
      </c>
      <c r="G2409" t="s">
        <v>12</v>
      </c>
    </row>
    <row r="2410" spans="1:7" x14ac:dyDescent="0.2">
      <c r="A2410">
        <v>2020</v>
      </c>
      <c r="B2410" t="s">
        <v>46</v>
      </c>
      <c r="C2410" t="s">
        <v>22</v>
      </c>
      <c r="D2410" t="s">
        <v>51</v>
      </c>
      <c r="E2410">
        <v>2020</v>
      </c>
      <c r="F2410">
        <v>3.5000000000000003E-2</v>
      </c>
      <c r="G2410" t="s">
        <v>12</v>
      </c>
    </row>
    <row r="2411" spans="1:7" x14ac:dyDescent="0.2">
      <c r="A2411">
        <v>2020</v>
      </c>
      <c r="B2411" t="s">
        <v>46</v>
      </c>
      <c r="C2411" t="s">
        <v>22</v>
      </c>
      <c r="D2411" t="s">
        <v>51</v>
      </c>
      <c r="E2411">
        <v>2020</v>
      </c>
      <c r="F2411">
        <v>3.5000000000000003E-2</v>
      </c>
      <c r="G2411" t="s">
        <v>12</v>
      </c>
    </row>
    <row r="2412" spans="1:7" x14ac:dyDescent="0.2">
      <c r="A2412">
        <v>2020</v>
      </c>
      <c r="B2412" t="s">
        <v>46</v>
      </c>
      <c r="C2412" t="s">
        <v>22</v>
      </c>
      <c r="D2412" t="s">
        <v>52</v>
      </c>
      <c r="E2412">
        <v>1975</v>
      </c>
      <c r="F2412">
        <v>0.64600000000000002</v>
      </c>
      <c r="G2412" t="s">
        <v>10</v>
      </c>
    </row>
    <row r="2413" spans="1:7" x14ac:dyDescent="0.2">
      <c r="A2413">
        <v>2020</v>
      </c>
      <c r="B2413" t="s">
        <v>46</v>
      </c>
      <c r="C2413" t="s">
        <v>22</v>
      </c>
      <c r="D2413" t="s">
        <v>52</v>
      </c>
      <c r="E2413">
        <v>1985</v>
      </c>
      <c r="F2413">
        <v>0.39200000000000002</v>
      </c>
      <c r="G2413" t="s">
        <v>10</v>
      </c>
    </row>
    <row r="2414" spans="1:7" x14ac:dyDescent="0.2">
      <c r="A2414">
        <v>2020</v>
      </c>
      <c r="B2414" t="s">
        <v>46</v>
      </c>
      <c r="C2414" t="s">
        <v>22</v>
      </c>
      <c r="D2414" t="s">
        <v>52</v>
      </c>
      <c r="E2414">
        <v>1996</v>
      </c>
      <c r="F2414">
        <v>0.27200000000000002</v>
      </c>
      <c r="G2414" t="s">
        <v>10</v>
      </c>
    </row>
    <row r="2415" spans="1:7" x14ac:dyDescent="0.2">
      <c r="A2415">
        <v>2020</v>
      </c>
      <c r="B2415" t="s">
        <v>46</v>
      </c>
      <c r="C2415" t="s">
        <v>22</v>
      </c>
      <c r="D2415" t="s">
        <v>52</v>
      </c>
      <c r="E2415">
        <v>2003</v>
      </c>
      <c r="F2415">
        <v>0.29399999999999998</v>
      </c>
      <c r="G2415" t="s">
        <v>11</v>
      </c>
    </row>
    <row r="2416" spans="1:7" x14ac:dyDescent="0.2">
      <c r="A2416">
        <v>2020</v>
      </c>
      <c r="B2416" t="s">
        <v>46</v>
      </c>
      <c r="C2416" t="s">
        <v>22</v>
      </c>
      <c r="D2416" t="s">
        <v>52</v>
      </c>
      <c r="E2416">
        <v>2007</v>
      </c>
      <c r="F2416">
        <v>0.123</v>
      </c>
      <c r="G2416" t="s">
        <v>11</v>
      </c>
    </row>
    <row r="2417" spans="1:7" x14ac:dyDescent="0.2">
      <c r="A2417">
        <v>2020</v>
      </c>
      <c r="B2417" t="s">
        <v>46</v>
      </c>
      <c r="C2417" t="s">
        <v>22</v>
      </c>
      <c r="D2417" t="s">
        <v>52</v>
      </c>
      <c r="E2417">
        <v>2011</v>
      </c>
      <c r="F2417">
        <v>0.123</v>
      </c>
      <c r="G2417" t="s">
        <v>11</v>
      </c>
    </row>
    <row r="2418" spans="1:7" x14ac:dyDescent="0.2">
      <c r="A2418">
        <v>2020</v>
      </c>
      <c r="B2418" t="s">
        <v>46</v>
      </c>
      <c r="C2418" t="s">
        <v>22</v>
      </c>
      <c r="D2418" t="s">
        <v>52</v>
      </c>
      <c r="E2418">
        <v>2015</v>
      </c>
      <c r="F2418">
        <v>9.1999999999999998E-2</v>
      </c>
      <c r="G2418" t="s">
        <v>11</v>
      </c>
    </row>
    <row r="2419" spans="1:7" x14ac:dyDescent="0.2">
      <c r="A2419">
        <v>2020</v>
      </c>
      <c r="B2419" t="s">
        <v>46</v>
      </c>
      <c r="C2419" t="s">
        <v>22</v>
      </c>
      <c r="D2419" t="s">
        <v>52</v>
      </c>
      <c r="E2419">
        <v>2017</v>
      </c>
      <c r="F2419">
        <v>9.1999999999999998E-2</v>
      </c>
      <c r="G2419" t="s">
        <v>12</v>
      </c>
    </row>
    <row r="2420" spans="1:7" x14ac:dyDescent="0.2">
      <c r="A2420">
        <v>2020</v>
      </c>
      <c r="B2420" t="s">
        <v>46</v>
      </c>
      <c r="C2420" t="s">
        <v>22</v>
      </c>
      <c r="D2420" t="s">
        <v>52</v>
      </c>
      <c r="E2420">
        <v>2020</v>
      </c>
      <c r="F2420">
        <v>3.1E-2</v>
      </c>
      <c r="G2420" t="s">
        <v>12</v>
      </c>
    </row>
    <row r="2421" spans="1:7" x14ac:dyDescent="0.2">
      <c r="A2421">
        <v>2020</v>
      </c>
      <c r="B2421" t="s">
        <v>46</v>
      </c>
      <c r="C2421" t="s">
        <v>22</v>
      </c>
      <c r="D2421" t="s">
        <v>52</v>
      </c>
      <c r="E2421">
        <v>2020</v>
      </c>
      <c r="F2421">
        <v>3.1E-2</v>
      </c>
      <c r="G2421" t="s">
        <v>12</v>
      </c>
    </row>
    <row r="2422" spans="1:7" x14ac:dyDescent="0.2">
      <c r="A2422">
        <v>2020</v>
      </c>
      <c r="B2422" t="s">
        <v>46</v>
      </c>
      <c r="C2422" t="s">
        <v>22</v>
      </c>
      <c r="D2422" t="s">
        <v>21</v>
      </c>
      <c r="E2422">
        <v>1975</v>
      </c>
      <c r="F2422">
        <v>1.4470000000000001</v>
      </c>
      <c r="G2422" t="s">
        <v>10</v>
      </c>
    </row>
    <row r="2423" spans="1:7" x14ac:dyDescent="0.2">
      <c r="A2423">
        <v>2020</v>
      </c>
      <c r="B2423" t="s">
        <v>46</v>
      </c>
      <c r="C2423" t="s">
        <v>22</v>
      </c>
      <c r="D2423" t="s">
        <v>21</v>
      </c>
      <c r="E2423">
        <v>1985</v>
      </c>
      <c r="F2423">
        <v>0.872</v>
      </c>
      <c r="G2423" t="s">
        <v>10</v>
      </c>
    </row>
    <row r="2424" spans="1:7" x14ac:dyDescent="0.2">
      <c r="A2424">
        <v>2020</v>
      </c>
      <c r="B2424" t="s">
        <v>46</v>
      </c>
      <c r="C2424" t="s">
        <v>22</v>
      </c>
      <c r="D2424" t="s">
        <v>21</v>
      </c>
      <c r="E2424">
        <v>1996</v>
      </c>
      <c r="F2424">
        <v>0.60699999999999998</v>
      </c>
      <c r="G2424" t="s">
        <v>10</v>
      </c>
    </row>
    <row r="2425" spans="1:7" x14ac:dyDescent="0.2">
      <c r="A2425">
        <v>2020</v>
      </c>
      <c r="B2425" t="s">
        <v>46</v>
      </c>
      <c r="C2425" t="s">
        <v>22</v>
      </c>
      <c r="D2425" t="s">
        <v>21</v>
      </c>
      <c r="E2425">
        <v>2003</v>
      </c>
      <c r="F2425">
        <v>0.65300000000000002</v>
      </c>
      <c r="G2425" t="s">
        <v>11</v>
      </c>
    </row>
    <row r="2426" spans="1:7" x14ac:dyDescent="0.2">
      <c r="A2426">
        <v>2020</v>
      </c>
      <c r="B2426" t="s">
        <v>46</v>
      </c>
      <c r="C2426" t="s">
        <v>22</v>
      </c>
      <c r="D2426" t="s">
        <v>21</v>
      </c>
      <c r="E2426">
        <v>2007</v>
      </c>
      <c r="F2426">
        <v>0.27700000000000002</v>
      </c>
      <c r="G2426" t="s">
        <v>11</v>
      </c>
    </row>
    <row r="2427" spans="1:7" x14ac:dyDescent="0.2">
      <c r="A2427">
        <v>2020</v>
      </c>
      <c r="B2427" t="s">
        <v>46</v>
      </c>
      <c r="C2427" t="s">
        <v>22</v>
      </c>
      <c r="D2427" t="s">
        <v>21</v>
      </c>
      <c r="E2427">
        <v>2011</v>
      </c>
      <c r="F2427">
        <v>0.27700000000000002</v>
      </c>
      <c r="G2427" t="s">
        <v>11</v>
      </c>
    </row>
    <row r="2428" spans="1:7" x14ac:dyDescent="0.2">
      <c r="A2428">
        <v>2020</v>
      </c>
      <c r="B2428" t="s">
        <v>46</v>
      </c>
      <c r="C2428" t="s">
        <v>22</v>
      </c>
      <c r="D2428" t="s">
        <v>21</v>
      </c>
      <c r="E2428">
        <v>2015</v>
      </c>
      <c r="F2428">
        <v>0.20799999999999999</v>
      </c>
      <c r="G2428" t="s">
        <v>11</v>
      </c>
    </row>
    <row r="2429" spans="1:7" x14ac:dyDescent="0.2">
      <c r="A2429">
        <v>2020</v>
      </c>
      <c r="B2429" t="s">
        <v>46</v>
      </c>
      <c r="C2429" t="s">
        <v>22</v>
      </c>
      <c r="D2429" t="s">
        <v>21</v>
      </c>
      <c r="E2429">
        <v>2017</v>
      </c>
      <c r="F2429">
        <v>0.20799999999999999</v>
      </c>
      <c r="G2429" t="s">
        <v>12</v>
      </c>
    </row>
    <row r="2430" spans="1:7" x14ac:dyDescent="0.2">
      <c r="A2430">
        <v>2020</v>
      </c>
      <c r="B2430" t="s">
        <v>46</v>
      </c>
      <c r="C2430" t="s">
        <v>22</v>
      </c>
      <c r="D2430" t="s">
        <v>21</v>
      </c>
      <c r="E2430">
        <v>2020</v>
      </c>
      <c r="F2430">
        <v>6.9000000000000006E-2</v>
      </c>
      <c r="G2430" t="s">
        <v>12</v>
      </c>
    </row>
    <row r="2431" spans="1:7" x14ac:dyDescent="0.2">
      <c r="A2431">
        <v>2020</v>
      </c>
      <c r="B2431" t="s">
        <v>46</v>
      </c>
      <c r="C2431" t="s">
        <v>22</v>
      </c>
      <c r="D2431" t="s">
        <v>21</v>
      </c>
      <c r="E2431">
        <v>2020</v>
      </c>
      <c r="F2431">
        <v>6.9000000000000006E-2</v>
      </c>
      <c r="G2431" t="s">
        <v>12</v>
      </c>
    </row>
    <row r="2432" spans="1:7" x14ac:dyDescent="0.2">
      <c r="A2432">
        <v>2020</v>
      </c>
      <c r="B2432" t="s">
        <v>46</v>
      </c>
      <c r="C2432" t="s">
        <v>23</v>
      </c>
      <c r="D2432" t="s">
        <v>17</v>
      </c>
      <c r="E2432">
        <v>1975</v>
      </c>
      <c r="F2432">
        <v>5.0999999999999997E-2</v>
      </c>
      <c r="G2432" t="s">
        <v>10</v>
      </c>
    </row>
    <row r="2433" spans="1:7" x14ac:dyDescent="0.2">
      <c r="A2433">
        <v>2020</v>
      </c>
      <c r="B2433" t="s">
        <v>46</v>
      </c>
      <c r="C2433" t="s">
        <v>23</v>
      </c>
      <c r="D2433" t="s">
        <v>17</v>
      </c>
      <c r="E2433">
        <v>1985</v>
      </c>
      <c r="F2433">
        <v>6.0000000000000001E-3</v>
      </c>
      <c r="G2433" t="s">
        <v>10</v>
      </c>
    </row>
    <row r="2434" spans="1:7" x14ac:dyDescent="0.2">
      <c r="A2434">
        <v>2020</v>
      </c>
      <c r="B2434" t="s">
        <v>46</v>
      </c>
      <c r="C2434" t="s">
        <v>23</v>
      </c>
      <c r="D2434" t="s">
        <v>17</v>
      </c>
      <c r="E2434">
        <v>1996</v>
      </c>
      <c r="F2434">
        <v>5.0000000000000001E-3</v>
      </c>
      <c r="G2434" t="s">
        <v>10</v>
      </c>
    </row>
    <row r="2435" spans="1:7" x14ac:dyDescent="0.2">
      <c r="A2435">
        <v>2020</v>
      </c>
      <c r="B2435" t="s">
        <v>46</v>
      </c>
      <c r="C2435" t="s">
        <v>23</v>
      </c>
      <c r="D2435" t="s">
        <v>17</v>
      </c>
      <c r="E2435">
        <v>2003</v>
      </c>
      <c r="F2435">
        <v>4.0000000000000001E-3</v>
      </c>
      <c r="G2435" t="s">
        <v>11</v>
      </c>
    </row>
    <row r="2436" spans="1:7" x14ac:dyDescent="0.2">
      <c r="A2436">
        <v>2020</v>
      </c>
      <c r="B2436" t="s">
        <v>46</v>
      </c>
      <c r="C2436" t="s">
        <v>23</v>
      </c>
      <c r="D2436" t="s">
        <v>17</v>
      </c>
      <c r="E2436">
        <v>2007</v>
      </c>
      <c r="F2436">
        <v>1E-3</v>
      </c>
      <c r="G2436" t="s">
        <v>11</v>
      </c>
    </row>
    <row r="2437" spans="1:7" x14ac:dyDescent="0.2">
      <c r="A2437">
        <v>2020</v>
      </c>
      <c r="B2437" t="s">
        <v>46</v>
      </c>
      <c r="C2437" t="s">
        <v>23</v>
      </c>
      <c r="D2437" t="s">
        <v>17</v>
      </c>
      <c r="E2437">
        <v>2011</v>
      </c>
      <c r="F2437">
        <v>1E-3</v>
      </c>
      <c r="G2437" t="s">
        <v>11</v>
      </c>
    </row>
    <row r="2438" spans="1:7" x14ac:dyDescent="0.2">
      <c r="A2438">
        <v>2020</v>
      </c>
      <c r="B2438" t="s">
        <v>46</v>
      </c>
      <c r="C2438" t="s">
        <v>23</v>
      </c>
      <c r="D2438" t="s">
        <v>17</v>
      </c>
      <c r="E2438">
        <v>2015</v>
      </c>
      <c r="F2438">
        <v>1E-3</v>
      </c>
      <c r="G2438" t="s">
        <v>11</v>
      </c>
    </row>
    <row r="2439" spans="1:7" x14ac:dyDescent="0.2">
      <c r="A2439">
        <v>2020</v>
      </c>
      <c r="B2439" t="s">
        <v>46</v>
      </c>
      <c r="C2439" t="s">
        <v>23</v>
      </c>
      <c r="D2439" t="s">
        <v>17</v>
      </c>
      <c r="E2439">
        <v>2017</v>
      </c>
      <c r="F2439">
        <v>1E-3</v>
      </c>
      <c r="G2439" t="s">
        <v>12</v>
      </c>
    </row>
    <row r="2440" spans="1:7" x14ac:dyDescent="0.2">
      <c r="A2440">
        <v>2020</v>
      </c>
      <c r="B2440" t="s">
        <v>46</v>
      </c>
      <c r="C2440" t="s">
        <v>23</v>
      </c>
      <c r="D2440" t="s">
        <v>17</v>
      </c>
      <c r="E2440">
        <v>2020</v>
      </c>
      <c r="F2440">
        <v>1E-3</v>
      </c>
      <c r="G2440" t="s">
        <v>12</v>
      </c>
    </row>
    <row r="2441" spans="1:7" x14ac:dyDescent="0.2">
      <c r="A2441">
        <v>2020</v>
      </c>
      <c r="B2441" t="s">
        <v>46</v>
      </c>
      <c r="C2441" t="s">
        <v>23</v>
      </c>
      <c r="D2441" t="s">
        <v>17</v>
      </c>
      <c r="E2441">
        <v>2020</v>
      </c>
      <c r="F2441">
        <v>1E-3</v>
      </c>
      <c r="G2441" t="s">
        <v>12</v>
      </c>
    </row>
    <row r="2442" spans="1:7" x14ac:dyDescent="0.2">
      <c r="A2442">
        <v>2020</v>
      </c>
      <c r="B2442" t="s">
        <v>46</v>
      </c>
      <c r="C2442" t="s">
        <v>23</v>
      </c>
      <c r="D2442" t="s">
        <v>47</v>
      </c>
      <c r="E2442">
        <v>1975</v>
      </c>
      <c r="F2442">
        <v>8.9890000000000008</v>
      </c>
      <c r="G2442" t="s">
        <v>10</v>
      </c>
    </row>
    <row r="2443" spans="1:7" x14ac:dyDescent="0.2">
      <c r="A2443">
        <v>2020</v>
      </c>
      <c r="B2443" t="s">
        <v>46</v>
      </c>
      <c r="C2443" t="s">
        <v>23</v>
      </c>
      <c r="D2443" t="s">
        <v>47</v>
      </c>
      <c r="E2443">
        <v>1985</v>
      </c>
      <c r="F2443">
        <v>1.0229999999999999</v>
      </c>
      <c r="G2443" t="s">
        <v>10</v>
      </c>
    </row>
    <row r="2444" spans="1:7" x14ac:dyDescent="0.2">
      <c r="A2444">
        <v>2020</v>
      </c>
      <c r="B2444" t="s">
        <v>46</v>
      </c>
      <c r="C2444" t="s">
        <v>23</v>
      </c>
      <c r="D2444" t="s">
        <v>47</v>
      </c>
      <c r="E2444">
        <v>1996</v>
      </c>
      <c r="F2444">
        <v>0.89</v>
      </c>
      <c r="G2444" t="s">
        <v>10</v>
      </c>
    </row>
    <row r="2445" spans="1:7" x14ac:dyDescent="0.2">
      <c r="A2445">
        <v>2020</v>
      </c>
      <c r="B2445" t="s">
        <v>46</v>
      </c>
      <c r="C2445" t="s">
        <v>23</v>
      </c>
      <c r="D2445" t="s">
        <v>47</v>
      </c>
      <c r="E2445">
        <v>2003</v>
      </c>
      <c r="F2445">
        <v>0.68</v>
      </c>
      <c r="G2445" t="s">
        <v>11</v>
      </c>
    </row>
    <row r="2446" spans="1:7" x14ac:dyDescent="0.2">
      <c r="A2446">
        <v>2020</v>
      </c>
      <c r="B2446" t="s">
        <v>46</v>
      </c>
      <c r="C2446" t="s">
        <v>23</v>
      </c>
      <c r="D2446" t="s">
        <v>47</v>
      </c>
      <c r="E2446">
        <v>2007</v>
      </c>
      <c r="F2446">
        <v>0.20399999999999999</v>
      </c>
      <c r="G2446" t="s">
        <v>11</v>
      </c>
    </row>
    <row r="2447" spans="1:7" x14ac:dyDescent="0.2">
      <c r="A2447">
        <v>2020</v>
      </c>
      <c r="B2447" t="s">
        <v>46</v>
      </c>
      <c r="C2447" t="s">
        <v>23</v>
      </c>
      <c r="D2447" t="s">
        <v>47</v>
      </c>
      <c r="E2447">
        <v>2011</v>
      </c>
      <c r="F2447">
        <v>0.20399999999999999</v>
      </c>
      <c r="G2447" t="s">
        <v>11</v>
      </c>
    </row>
    <row r="2448" spans="1:7" x14ac:dyDescent="0.2">
      <c r="A2448">
        <v>2020</v>
      </c>
      <c r="B2448" t="s">
        <v>46</v>
      </c>
      <c r="C2448" t="s">
        <v>23</v>
      </c>
      <c r="D2448" t="s">
        <v>47</v>
      </c>
      <c r="E2448">
        <v>2015</v>
      </c>
      <c r="F2448">
        <v>0.153</v>
      </c>
      <c r="G2448" t="s">
        <v>11</v>
      </c>
    </row>
    <row r="2449" spans="1:7" x14ac:dyDescent="0.2">
      <c r="A2449">
        <v>2020</v>
      </c>
      <c r="B2449" t="s">
        <v>46</v>
      </c>
      <c r="C2449" t="s">
        <v>23</v>
      </c>
      <c r="D2449" t="s">
        <v>47</v>
      </c>
      <c r="E2449">
        <v>2017</v>
      </c>
      <c r="F2449">
        <v>0.153</v>
      </c>
      <c r="G2449" t="s">
        <v>12</v>
      </c>
    </row>
    <row r="2450" spans="1:7" x14ac:dyDescent="0.2">
      <c r="A2450">
        <v>2020</v>
      </c>
      <c r="B2450" t="s">
        <v>46</v>
      </c>
      <c r="C2450" t="s">
        <v>23</v>
      </c>
      <c r="D2450" t="s">
        <v>47</v>
      </c>
      <c r="E2450">
        <v>2020</v>
      </c>
      <c r="F2450">
        <v>5.0999999999999997E-2</v>
      </c>
      <c r="G2450" t="s">
        <v>12</v>
      </c>
    </row>
    <row r="2451" spans="1:7" x14ac:dyDescent="0.2">
      <c r="A2451">
        <v>2020</v>
      </c>
      <c r="B2451" t="s">
        <v>46</v>
      </c>
      <c r="C2451" t="s">
        <v>23</v>
      </c>
      <c r="D2451" t="s">
        <v>47</v>
      </c>
      <c r="E2451">
        <v>2020</v>
      </c>
      <c r="F2451">
        <v>5.0999999999999997E-2</v>
      </c>
      <c r="G2451" t="s">
        <v>12</v>
      </c>
    </row>
    <row r="2452" spans="1:7" x14ac:dyDescent="0.2">
      <c r="A2452">
        <v>2020</v>
      </c>
      <c r="B2452" t="s">
        <v>46</v>
      </c>
      <c r="C2452" t="s">
        <v>23</v>
      </c>
      <c r="D2452" t="s">
        <v>48</v>
      </c>
      <c r="E2452">
        <v>1975</v>
      </c>
      <c r="F2452">
        <v>15.589</v>
      </c>
      <c r="G2452" t="s">
        <v>10</v>
      </c>
    </row>
    <row r="2453" spans="1:7" x14ac:dyDescent="0.2">
      <c r="A2453">
        <v>2020</v>
      </c>
      <c r="B2453" t="s">
        <v>46</v>
      </c>
      <c r="C2453" t="s">
        <v>23</v>
      </c>
      <c r="D2453" t="s">
        <v>48</v>
      </c>
      <c r="E2453">
        <v>1985</v>
      </c>
      <c r="F2453">
        <v>1.7769999999999999</v>
      </c>
      <c r="G2453" t="s">
        <v>10</v>
      </c>
    </row>
    <row r="2454" spans="1:7" x14ac:dyDescent="0.2">
      <c r="A2454">
        <v>2020</v>
      </c>
      <c r="B2454" t="s">
        <v>46</v>
      </c>
      <c r="C2454" t="s">
        <v>23</v>
      </c>
      <c r="D2454" t="s">
        <v>48</v>
      </c>
      <c r="E2454">
        <v>1996</v>
      </c>
      <c r="F2454">
        <v>1.5609999999999999</v>
      </c>
      <c r="G2454" t="s">
        <v>10</v>
      </c>
    </row>
    <row r="2455" spans="1:7" x14ac:dyDescent="0.2">
      <c r="A2455">
        <v>2020</v>
      </c>
      <c r="B2455" t="s">
        <v>46</v>
      </c>
      <c r="C2455" t="s">
        <v>23</v>
      </c>
      <c r="D2455" t="s">
        <v>48</v>
      </c>
      <c r="E2455">
        <v>2003</v>
      </c>
      <c r="F2455">
        <v>1.232</v>
      </c>
      <c r="G2455" t="s">
        <v>11</v>
      </c>
    </row>
    <row r="2456" spans="1:7" x14ac:dyDescent="0.2">
      <c r="A2456">
        <v>2020</v>
      </c>
      <c r="B2456" t="s">
        <v>46</v>
      </c>
      <c r="C2456" t="s">
        <v>23</v>
      </c>
      <c r="D2456" t="s">
        <v>48</v>
      </c>
      <c r="E2456">
        <v>2007</v>
      </c>
      <c r="F2456">
        <v>0.36299999999999999</v>
      </c>
      <c r="G2456" t="s">
        <v>11</v>
      </c>
    </row>
    <row r="2457" spans="1:7" x14ac:dyDescent="0.2">
      <c r="A2457">
        <v>2020</v>
      </c>
      <c r="B2457" t="s">
        <v>46</v>
      </c>
      <c r="C2457" t="s">
        <v>23</v>
      </c>
      <c r="D2457" t="s">
        <v>48</v>
      </c>
      <c r="E2457">
        <v>2011</v>
      </c>
      <c r="F2457">
        <v>0.36299999999999999</v>
      </c>
      <c r="G2457" t="s">
        <v>11</v>
      </c>
    </row>
    <row r="2458" spans="1:7" x14ac:dyDescent="0.2">
      <c r="A2458">
        <v>2020</v>
      </c>
      <c r="B2458" t="s">
        <v>46</v>
      </c>
      <c r="C2458" t="s">
        <v>23</v>
      </c>
      <c r="D2458" t="s">
        <v>48</v>
      </c>
      <c r="E2458">
        <v>2015</v>
      </c>
      <c r="F2458">
        <v>0.27200000000000002</v>
      </c>
      <c r="G2458" t="s">
        <v>11</v>
      </c>
    </row>
    <row r="2459" spans="1:7" x14ac:dyDescent="0.2">
      <c r="A2459">
        <v>2020</v>
      </c>
      <c r="B2459" t="s">
        <v>46</v>
      </c>
      <c r="C2459" t="s">
        <v>23</v>
      </c>
      <c r="D2459" t="s">
        <v>48</v>
      </c>
      <c r="E2459">
        <v>2017</v>
      </c>
      <c r="F2459">
        <v>0.27200000000000002</v>
      </c>
      <c r="G2459" t="s">
        <v>12</v>
      </c>
    </row>
    <row r="2460" spans="1:7" x14ac:dyDescent="0.2">
      <c r="A2460">
        <v>2020</v>
      </c>
      <c r="B2460" t="s">
        <v>46</v>
      </c>
      <c r="C2460" t="s">
        <v>23</v>
      </c>
      <c r="D2460" t="s">
        <v>48</v>
      </c>
      <c r="E2460">
        <v>2020</v>
      </c>
      <c r="F2460">
        <v>9.0999999999999998E-2</v>
      </c>
      <c r="G2460" t="s">
        <v>12</v>
      </c>
    </row>
    <row r="2461" spans="1:7" x14ac:dyDescent="0.2">
      <c r="A2461">
        <v>2020</v>
      </c>
      <c r="B2461" t="s">
        <v>46</v>
      </c>
      <c r="C2461" t="s">
        <v>23</v>
      </c>
      <c r="D2461" t="s">
        <v>48</v>
      </c>
      <c r="E2461">
        <v>2020</v>
      </c>
      <c r="F2461">
        <v>9.0999999999999998E-2</v>
      </c>
      <c r="G2461" t="s">
        <v>12</v>
      </c>
    </row>
    <row r="2462" spans="1:7" x14ac:dyDescent="0.2">
      <c r="A2462">
        <v>2020</v>
      </c>
      <c r="B2462" t="s">
        <v>46</v>
      </c>
      <c r="C2462" t="s">
        <v>23</v>
      </c>
      <c r="D2462" t="s">
        <v>49</v>
      </c>
      <c r="E2462">
        <v>1975</v>
      </c>
      <c r="F2462">
        <v>8.0809999999999995</v>
      </c>
      <c r="G2462" t="s">
        <v>10</v>
      </c>
    </row>
    <row r="2463" spans="1:7" x14ac:dyDescent="0.2">
      <c r="A2463">
        <v>2020</v>
      </c>
      <c r="B2463" t="s">
        <v>46</v>
      </c>
      <c r="C2463" t="s">
        <v>23</v>
      </c>
      <c r="D2463" t="s">
        <v>49</v>
      </c>
      <c r="E2463">
        <v>1985</v>
      </c>
      <c r="F2463">
        <v>0.92800000000000005</v>
      </c>
      <c r="G2463" t="s">
        <v>10</v>
      </c>
    </row>
    <row r="2464" spans="1:7" x14ac:dyDescent="0.2">
      <c r="A2464">
        <v>2020</v>
      </c>
      <c r="B2464" t="s">
        <v>46</v>
      </c>
      <c r="C2464" t="s">
        <v>23</v>
      </c>
      <c r="D2464" t="s">
        <v>49</v>
      </c>
      <c r="E2464">
        <v>1996</v>
      </c>
      <c r="F2464">
        <v>0.84199999999999997</v>
      </c>
      <c r="G2464" t="s">
        <v>10</v>
      </c>
    </row>
    <row r="2465" spans="1:7" x14ac:dyDescent="0.2">
      <c r="A2465">
        <v>2020</v>
      </c>
      <c r="B2465" t="s">
        <v>46</v>
      </c>
      <c r="C2465" t="s">
        <v>23</v>
      </c>
      <c r="D2465" t="s">
        <v>49</v>
      </c>
      <c r="E2465">
        <v>2003</v>
      </c>
      <c r="F2465">
        <v>0.74399999999999999</v>
      </c>
      <c r="G2465" t="s">
        <v>11</v>
      </c>
    </row>
    <row r="2466" spans="1:7" x14ac:dyDescent="0.2">
      <c r="A2466">
        <v>2020</v>
      </c>
      <c r="B2466" t="s">
        <v>46</v>
      </c>
      <c r="C2466" t="s">
        <v>23</v>
      </c>
      <c r="D2466" t="s">
        <v>49</v>
      </c>
      <c r="E2466">
        <v>2007</v>
      </c>
      <c r="F2466">
        <v>0.20399999999999999</v>
      </c>
      <c r="G2466" t="s">
        <v>11</v>
      </c>
    </row>
    <row r="2467" spans="1:7" x14ac:dyDescent="0.2">
      <c r="A2467">
        <v>2020</v>
      </c>
      <c r="B2467" t="s">
        <v>46</v>
      </c>
      <c r="C2467" t="s">
        <v>23</v>
      </c>
      <c r="D2467" t="s">
        <v>49</v>
      </c>
      <c r="E2467">
        <v>2011</v>
      </c>
      <c r="F2467">
        <v>0.20399999999999999</v>
      </c>
      <c r="G2467" t="s">
        <v>11</v>
      </c>
    </row>
    <row r="2468" spans="1:7" x14ac:dyDescent="0.2">
      <c r="A2468">
        <v>2020</v>
      </c>
      <c r="B2468" t="s">
        <v>46</v>
      </c>
      <c r="C2468" t="s">
        <v>23</v>
      </c>
      <c r="D2468" t="s">
        <v>49</v>
      </c>
      <c r="E2468">
        <v>2015</v>
      </c>
      <c r="F2468">
        <v>0.153</v>
      </c>
      <c r="G2468" t="s">
        <v>11</v>
      </c>
    </row>
    <row r="2469" spans="1:7" x14ac:dyDescent="0.2">
      <c r="A2469">
        <v>2020</v>
      </c>
      <c r="B2469" t="s">
        <v>46</v>
      </c>
      <c r="C2469" t="s">
        <v>23</v>
      </c>
      <c r="D2469" t="s">
        <v>49</v>
      </c>
      <c r="E2469">
        <v>2017</v>
      </c>
      <c r="F2469">
        <v>0.153</v>
      </c>
      <c r="G2469" t="s">
        <v>12</v>
      </c>
    </row>
    <row r="2470" spans="1:7" x14ac:dyDescent="0.2">
      <c r="A2470">
        <v>2020</v>
      </c>
      <c r="B2470" t="s">
        <v>46</v>
      </c>
      <c r="C2470" t="s">
        <v>23</v>
      </c>
      <c r="D2470" t="s">
        <v>49</v>
      </c>
      <c r="E2470">
        <v>2020</v>
      </c>
      <c r="F2470">
        <v>5.0999999999999997E-2</v>
      </c>
      <c r="G2470" t="s">
        <v>12</v>
      </c>
    </row>
    <row r="2471" spans="1:7" x14ac:dyDescent="0.2">
      <c r="A2471">
        <v>2020</v>
      </c>
      <c r="B2471" t="s">
        <v>46</v>
      </c>
      <c r="C2471" t="s">
        <v>23</v>
      </c>
      <c r="D2471" t="s">
        <v>49</v>
      </c>
      <c r="E2471">
        <v>2020</v>
      </c>
      <c r="F2471">
        <v>5.0999999999999997E-2</v>
      </c>
      <c r="G2471" t="s">
        <v>12</v>
      </c>
    </row>
    <row r="2472" spans="1:7" x14ac:dyDescent="0.2">
      <c r="A2472">
        <v>2020</v>
      </c>
      <c r="B2472" t="s">
        <v>46</v>
      </c>
      <c r="C2472" t="s">
        <v>23</v>
      </c>
      <c r="D2472" t="s">
        <v>50</v>
      </c>
      <c r="E2472">
        <v>1975</v>
      </c>
      <c r="F2472">
        <v>5.5979999999999999</v>
      </c>
      <c r="G2472" t="s">
        <v>10</v>
      </c>
    </row>
    <row r="2473" spans="1:7" x14ac:dyDescent="0.2">
      <c r="A2473">
        <v>2020</v>
      </c>
      <c r="B2473" t="s">
        <v>46</v>
      </c>
      <c r="C2473" t="s">
        <v>23</v>
      </c>
      <c r="D2473" t="s">
        <v>50</v>
      </c>
      <c r="E2473">
        <v>1985</v>
      </c>
      <c r="F2473">
        <v>2.3980000000000001</v>
      </c>
      <c r="G2473" t="s">
        <v>10</v>
      </c>
    </row>
    <row r="2474" spans="1:7" x14ac:dyDescent="0.2">
      <c r="A2474">
        <v>2020</v>
      </c>
      <c r="B2474" t="s">
        <v>46</v>
      </c>
      <c r="C2474" t="s">
        <v>23</v>
      </c>
      <c r="D2474" t="s">
        <v>50</v>
      </c>
      <c r="E2474">
        <v>1996</v>
      </c>
      <c r="F2474">
        <v>2.4319999999999999</v>
      </c>
      <c r="G2474" t="s">
        <v>10</v>
      </c>
    </row>
    <row r="2475" spans="1:7" x14ac:dyDescent="0.2">
      <c r="A2475">
        <v>2020</v>
      </c>
      <c r="B2475" t="s">
        <v>46</v>
      </c>
      <c r="C2475" t="s">
        <v>23</v>
      </c>
      <c r="D2475" t="s">
        <v>50</v>
      </c>
      <c r="E2475">
        <v>2003</v>
      </c>
      <c r="F2475">
        <v>2.2480000000000002</v>
      </c>
      <c r="G2475" t="s">
        <v>11</v>
      </c>
    </row>
    <row r="2476" spans="1:7" x14ac:dyDescent="0.2">
      <c r="A2476">
        <v>2020</v>
      </c>
      <c r="B2476" t="s">
        <v>46</v>
      </c>
      <c r="C2476" t="s">
        <v>23</v>
      </c>
      <c r="D2476" t="s">
        <v>50</v>
      </c>
      <c r="E2476">
        <v>2007</v>
      </c>
      <c r="F2476">
        <v>0.56999999999999995</v>
      </c>
      <c r="G2476" t="s">
        <v>11</v>
      </c>
    </row>
    <row r="2477" spans="1:7" x14ac:dyDescent="0.2">
      <c r="A2477">
        <v>2020</v>
      </c>
      <c r="B2477" t="s">
        <v>46</v>
      </c>
      <c r="C2477" t="s">
        <v>23</v>
      </c>
      <c r="D2477" t="s">
        <v>50</v>
      </c>
      <c r="E2477">
        <v>2011</v>
      </c>
      <c r="F2477">
        <v>0.56999999999999995</v>
      </c>
      <c r="G2477" t="s">
        <v>11</v>
      </c>
    </row>
    <row r="2478" spans="1:7" x14ac:dyDescent="0.2">
      <c r="A2478">
        <v>2020</v>
      </c>
      <c r="B2478" t="s">
        <v>46</v>
      </c>
      <c r="C2478" t="s">
        <v>23</v>
      </c>
      <c r="D2478" t="s">
        <v>50</v>
      </c>
      <c r="E2478">
        <v>2015</v>
      </c>
      <c r="F2478">
        <v>0.42699999999999999</v>
      </c>
      <c r="G2478" t="s">
        <v>11</v>
      </c>
    </row>
    <row r="2479" spans="1:7" x14ac:dyDescent="0.2">
      <c r="A2479">
        <v>2020</v>
      </c>
      <c r="B2479" t="s">
        <v>46</v>
      </c>
      <c r="C2479" t="s">
        <v>23</v>
      </c>
      <c r="D2479" t="s">
        <v>50</v>
      </c>
      <c r="E2479">
        <v>2017</v>
      </c>
      <c r="F2479">
        <v>0.42699999999999999</v>
      </c>
      <c r="G2479" t="s">
        <v>12</v>
      </c>
    </row>
    <row r="2480" spans="1:7" x14ac:dyDescent="0.2">
      <c r="A2480">
        <v>2020</v>
      </c>
      <c r="B2480" t="s">
        <v>46</v>
      </c>
      <c r="C2480" t="s">
        <v>23</v>
      </c>
      <c r="D2480" t="s">
        <v>50</v>
      </c>
      <c r="E2480">
        <v>2020</v>
      </c>
      <c r="F2480">
        <v>0.14199999999999999</v>
      </c>
      <c r="G2480" t="s">
        <v>12</v>
      </c>
    </row>
    <row r="2481" spans="1:7" x14ac:dyDescent="0.2">
      <c r="A2481">
        <v>2020</v>
      </c>
      <c r="B2481" t="s">
        <v>46</v>
      </c>
      <c r="C2481" t="s">
        <v>23</v>
      </c>
      <c r="D2481" t="s">
        <v>50</v>
      </c>
      <c r="E2481">
        <v>2020</v>
      </c>
      <c r="F2481">
        <v>0.14199999999999999</v>
      </c>
      <c r="G2481" t="s">
        <v>12</v>
      </c>
    </row>
    <row r="2482" spans="1:7" x14ac:dyDescent="0.2">
      <c r="A2482">
        <v>2020</v>
      </c>
      <c r="B2482" t="s">
        <v>46</v>
      </c>
      <c r="C2482" t="s">
        <v>23</v>
      </c>
      <c r="D2482" t="s">
        <v>20</v>
      </c>
      <c r="E2482">
        <v>1975</v>
      </c>
      <c r="F2482">
        <v>1.468</v>
      </c>
      <c r="G2482" t="s">
        <v>10</v>
      </c>
    </row>
    <row r="2483" spans="1:7" x14ac:dyDescent="0.2">
      <c r="A2483">
        <v>2020</v>
      </c>
      <c r="B2483" t="s">
        <v>46</v>
      </c>
      <c r="C2483" t="s">
        <v>23</v>
      </c>
      <c r="D2483" t="s">
        <v>20</v>
      </c>
      <c r="E2483">
        <v>1985</v>
      </c>
      <c r="F2483">
        <v>0.35799999999999998</v>
      </c>
      <c r="G2483" t="s">
        <v>10</v>
      </c>
    </row>
    <row r="2484" spans="1:7" x14ac:dyDescent="0.2">
      <c r="A2484">
        <v>2020</v>
      </c>
      <c r="B2484" t="s">
        <v>46</v>
      </c>
      <c r="C2484" t="s">
        <v>23</v>
      </c>
      <c r="D2484" t="s">
        <v>20</v>
      </c>
      <c r="E2484">
        <v>1996</v>
      </c>
      <c r="F2484">
        <v>0.45800000000000002</v>
      </c>
      <c r="G2484" t="s">
        <v>10</v>
      </c>
    </row>
    <row r="2485" spans="1:7" x14ac:dyDescent="0.2">
      <c r="A2485">
        <v>2020</v>
      </c>
      <c r="B2485" t="s">
        <v>46</v>
      </c>
      <c r="C2485" t="s">
        <v>23</v>
      </c>
      <c r="D2485" t="s">
        <v>20</v>
      </c>
      <c r="E2485">
        <v>2003</v>
      </c>
      <c r="F2485">
        <v>0.28000000000000003</v>
      </c>
      <c r="G2485" t="s">
        <v>11</v>
      </c>
    </row>
    <row r="2486" spans="1:7" x14ac:dyDescent="0.2">
      <c r="A2486">
        <v>2020</v>
      </c>
      <c r="B2486" t="s">
        <v>46</v>
      </c>
      <c r="C2486" t="s">
        <v>23</v>
      </c>
      <c r="D2486" t="s">
        <v>20</v>
      </c>
      <c r="E2486">
        <v>2007</v>
      </c>
      <c r="F2486">
        <v>0.125</v>
      </c>
      <c r="G2486" t="s">
        <v>11</v>
      </c>
    </row>
    <row r="2487" spans="1:7" x14ac:dyDescent="0.2">
      <c r="A2487">
        <v>2020</v>
      </c>
      <c r="B2487" t="s">
        <v>46</v>
      </c>
      <c r="C2487" t="s">
        <v>23</v>
      </c>
      <c r="D2487" t="s">
        <v>20</v>
      </c>
      <c r="E2487">
        <v>2011</v>
      </c>
      <c r="F2487">
        <v>0.125</v>
      </c>
      <c r="G2487" t="s">
        <v>11</v>
      </c>
    </row>
    <row r="2488" spans="1:7" x14ac:dyDescent="0.2">
      <c r="A2488">
        <v>2020</v>
      </c>
      <c r="B2488" t="s">
        <v>46</v>
      </c>
      <c r="C2488" t="s">
        <v>23</v>
      </c>
      <c r="D2488" t="s">
        <v>20</v>
      </c>
      <c r="E2488">
        <v>2015</v>
      </c>
      <c r="F2488">
        <v>9.4E-2</v>
      </c>
      <c r="G2488" t="s">
        <v>11</v>
      </c>
    </row>
    <row r="2489" spans="1:7" x14ac:dyDescent="0.2">
      <c r="A2489">
        <v>2020</v>
      </c>
      <c r="B2489" t="s">
        <v>46</v>
      </c>
      <c r="C2489" t="s">
        <v>23</v>
      </c>
      <c r="D2489" t="s">
        <v>20</v>
      </c>
      <c r="E2489">
        <v>2017</v>
      </c>
      <c r="F2489">
        <v>9.4E-2</v>
      </c>
      <c r="G2489" t="s">
        <v>12</v>
      </c>
    </row>
    <row r="2490" spans="1:7" x14ac:dyDescent="0.2">
      <c r="A2490">
        <v>2020</v>
      </c>
      <c r="B2490" t="s">
        <v>46</v>
      </c>
      <c r="C2490" t="s">
        <v>23</v>
      </c>
      <c r="D2490" t="s">
        <v>20</v>
      </c>
      <c r="E2490">
        <v>2020</v>
      </c>
      <c r="F2490">
        <v>3.1E-2</v>
      </c>
      <c r="G2490" t="s">
        <v>12</v>
      </c>
    </row>
    <row r="2491" spans="1:7" x14ac:dyDescent="0.2">
      <c r="A2491">
        <v>2020</v>
      </c>
      <c r="B2491" t="s">
        <v>46</v>
      </c>
      <c r="C2491" t="s">
        <v>23</v>
      </c>
      <c r="D2491" t="s">
        <v>20</v>
      </c>
      <c r="E2491">
        <v>2020</v>
      </c>
      <c r="F2491">
        <v>3.1E-2</v>
      </c>
      <c r="G2491" t="s">
        <v>12</v>
      </c>
    </row>
    <row r="2492" spans="1:7" x14ac:dyDescent="0.2">
      <c r="A2492">
        <v>2020</v>
      </c>
      <c r="B2492" t="s">
        <v>46</v>
      </c>
      <c r="C2492" t="s">
        <v>23</v>
      </c>
      <c r="D2492" t="s">
        <v>51</v>
      </c>
      <c r="E2492">
        <v>1975</v>
      </c>
      <c r="F2492">
        <v>1.7949999999999999</v>
      </c>
      <c r="G2492" t="s">
        <v>10</v>
      </c>
    </row>
    <row r="2493" spans="1:7" x14ac:dyDescent="0.2">
      <c r="A2493">
        <v>2020</v>
      </c>
      <c r="B2493" t="s">
        <v>46</v>
      </c>
      <c r="C2493" t="s">
        <v>23</v>
      </c>
      <c r="D2493" t="s">
        <v>51</v>
      </c>
      <c r="E2493">
        <v>1985</v>
      </c>
      <c r="F2493">
        <v>0.52800000000000002</v>
      </c>
      <c r="G2493" t="s">
        <v>10</v>
      </c>
    </row>
    <row r="2494" spans="1:7" x14ac:dyDescent="0.2">
      <c r="A2494">
        <v>2020</v>
      </c>
      <c r="B2494" t="s">
        <v>46</v>
      </c>
      <c r="C2494" t="s">
        <v>23</v>
      </c>
      <c r="D2494" t="s">
        <v>51</v>
      </c>
      <c r="E2494">
        <v>1996</v>
      </c>
      <c r="F2494">
        <v>0.53700000000000003</v>
      </c>
      <c r="G2494" t="s">
        <v>10</v>
      </c>
    </row>
    <row r="2495" spans="1:7" x14ac:dyDescent="0.2">
      <c r="A2495">
        <v>2020</v>
      </c>
      <c r="B2495" t="s">
        <v>46</v>
      </c>
      <c r="C2495" t="s">
        <v>23</v>
      </c>
      <c r="D2495" t="s">
        <v>51</v>
      </c>
      <c r="E2495">
        <v>2003</v>
      </c>
      <c r="F2495">
        <v>0.495</v>
      </c>
      <c r="G2495" t="s">
        <v>11</v>
      </c>
    </row>
    <row r="2496" spans="1:7" x14ac:dyDescent="0.2">
      <c r="A2496">
        <v>2020</v>
      </c>
      <c r="B2496" t="s">
        <v>46</v>
      </c>
      <c r="C2496" t="s">
        <v>23</v>
      </c>
      <c r="D2496" t="s">
        <v>51</v>
      </c>
      <c r="E2496">
        <v>2007</v>
      </c>
      <c r="F2496">
        <v>0.129</v>
      </c>
      <c r="G2496" t="s">
        <v>11</v>
      </c>
    </row>
    <row r="2497" spans="1:7" x14ac:dyDescent="0.2">
      <c r="A2497">
        <v>2020</v>
      </c>
      <c r="B2497" t="s">
        <v>46</v>
      </c>
      <c r="C2497" t="s">
        <v>23</v>
      </c>
      <c r="D2497" t="s">
        <v>51</v>
      </c>
      <c r="E2497">
        <v>2011</v>
      </c>
      <c r="F2497">
        <v>0.129</v>
      </c>
      <c r="G2497" t="s">
        <v>11</v>
      </c>
    </row>
    <row r="2498" spans="1:7" x14ac:dyDescent="0.2">
      <c r="A2498">
        <v>2020</v>
      </c>
      <c r="B2498" t="s">
        <v>46</v>
      </c>
      <c r="C2498" t="s">
        <v>23</v>
      </c>
      <c r="D2498" t="s">
        <v>51</v>
      </c>
      <c r="E2498">
        <v>2015</v>
      </c>
      <c r="F2498">
        <v>9.7000000000000003E-2</v>
      </c>
      <c r="G2498" t="s">
        <v>11</v>
      </c>
    </row>
    <row r="2499" spans="1:7" x14ac:dyDescent="0.2">
      <c r="A2499">
        <v>2020</v>
      </c>
      <c r="B2499" t="s">
        <v>46</v>
      </c>
      <c r="C2499" t="s">
        <v>23</v>
      </c>
      <c r="D2499" t="s">
        <v>51</v>
      </c>
      <c r="E2499">
        <v>2017</v>
      </c>
      <c r="F2499">
        <v>9.7000000000000003E-2</v>
      </c>
      <c r="G2499" t="s">
        <v>12</v>
      </c>
    </row>
    <row r="2500" spans="1:7" x14ac:dyDescent="0.2">
      <c r="A2500">
        <v>2020</v>
      </c>
      <c r="B2500" t="s">
        <v>46</v>
      </c>
      <c r="C2500" t="s">
        <v>23</v>
      </c>
      <c r="D2500" t="s">
        <v>51</v>
      </c>
      <c r="E2500">
        <v>2020</v>
      </c>
      <c r="F2500">
        <v>3.2000000000000001E-2</v>
      </c>
      <c r="G2500" t="s">
        <v>12</v>
      </c>
    </row>
    <row r="2501" spans="1:7" x14ac:dyDescent="0.2">
      <c r="A2501">
        <v>2020</v>
      </c>
      <c r="B2501" t="s">
        <v>46</v>
      </c>
      <c r="C2501" t="s">
        <v>23</v>
      </c>
      <c r="D2501" t="s">
        <v>51</v>
      </c>
      <c r="E2501">
        <v>2020</v>
      </c>
      <c r="F2501">
        <v>3.2000000000000001E-2</v>
      </c>
      <c r="G2501" t="s">
        <v>12</v>
      </c>
    </row>
    <row r="2502" spans="1:7" x14ac:dyDescent="0.2">
      <c r="A2502">
        <v>2020</v>
      </c>
      <c r="B2502" t="s">
        <v>46</v>
      </c>
      <c r="C2502" t="s">
        <v>23</v>
      </c>
      <c r="D2502" t="s">
        <v>52</v>
      </c>
      <c r="E2502">
        <v>1975</v>
      </c>
      <c r="F2502">
        <v>0.499</v>
      </c>
      <c r="G2502" t="s">
        <v>10</v>
      </c>
    </row>
    <row r="2503" spans="1:7" x14ac:dyDescent="0.2">
      <c r="A2503">
        <v>2020</v>
      </c>
      <c r="B2503" t="s">
        <v>46</v>
      </c>
      <c r="C2503" t="s">
        <v>23</v>
      </c>
      <c r="D2503" t="s">
        <v>52</v>
      </c>
      <c r="E2503">
        <v>1985</v>
      </c>
      <c r="F2503">
        <v>0.214</v>
      </c>
      <c r="G2503" t="s">
        <v>10</v>
      </c>
    </row>
    <row r="2504" spans="1:7" x14ac:dyDescent="0.2">
      <c r="A2504">
        <v>2020</v>
      </c>
      <c r="B2504" t="s">
        <v>46</v>
      </c>
      <c r="C2504" t="s">
        <v>23</v>
      </c>
      <c r="D2504" t="s">
        <v>52</v>
      </c>
      <c r="E2504">
        <v>1996</v>
      </c>
      <c r="F2504">
        <v>0.217</v>
      </c>
      <c r="G2504" t="s">
        <v>10</v>
      </c>
    </row>
    <row r="2505" spans="1:7" x14ac:dyDescent="0.2">
      <c r="A2505">
        <v>2020</v>
      </c>
      <c r="B2505" t="s">
        <v>46</v>
      </c>
      <c r="C2505" t="s">
        <v>23</v>
      </c>
      <c r="D2505" t="s">
        <v>52</v>
      </c>
      <c r="E2505">
        <v>2003</v>
      </c>
      <c r="F2505">
        <v>0.2</v>
      </c>
      <c r="G2505" t="s">
        <v>11</v>
      </c>
    </row>
    <row r="2506" spans="1:7" x14ac:dyDescent="0.2">
      <c r="A2506">
        <v>2020</v>
      </c>
      <c r="B2506" t="s">
        <v>46</v>
      </c>
      <c r="C2506" t="s">
        <v>23</v>
      </c>
      <c r="D2506" t="s">
        <v>52</v>
      </c>
      <c r="E2506">
        <v>2007</v>
      </c>
      <c r="F2506">
        <v>5.0999999999999997E-2</v>
      </c>
      <c r="G2506" t="s">
        <v>11</v>
      </c>
    </row>
    <row r="2507" spans="1:7" x14ac:dyDescent="0.2">
      <c r="A2507">
        <v>2020</v>
      </c>
      <c r="B2507" t="s">
        <v>46</v>
      </c>
      <c r="C2507" t="s">
        <v>23</v>
      </c>
      <c r="D2507" t="s">
        <v>52</v>
      </c>
      <c r="E2507">
        <v>2011</v>
      </c>
      <c r="F2507">
        <v>5.0999999999999997E-2</v>
      </c>
      <c r="G2507" t="s">
        <v>11</v>
      </c>
    </row>
    <row r="2508" spans="1:7" x14ac:dyDescent="0.2">
      <c r="A2508">
        <v>2020</v>
      </c>
      <c r="B2508" t="s">
        <v>46</v>
      </c>
      <c r="C2508" t="s">
        <v>23</v>
      </c>
      <c r="D2508" t="s">
        <v>52</v>
      </c>
      <c r="E2508">
        <v>2015</v>
      </c>
      <c r="F2508">
        <v>3.7999999999999999E-2</v>
      </c>
      <c r="G2508" t="s">
        <v>11</v>
      </c>
    </row>
    <row r="2509" spans="1:7" x14ac:dyDescent="0.2">
      <c r="A2509">
        <v>2020</v>
      </c>
      <c r="B2509" t="s">
        <v>46</v>
      </c>
      <c r="C2509" t="s">
        <v>23</v>
      </c>
      <c r="D2509" t="s">
        <v>52</v>
      </c>
      <c r="E2509">
        <v>2017</v>
      </c>
      <c r="F2509">
        <v>3.7999999999999999E-2</v>
      </c>
      <c r="G2509" t="s">
        <v>12</v>
      </c>
    </row>
    <row r="2510" spans="1:7" x14ac:dyDescent="0.2">
      <c r="A2510">
        <v>2020</v>
      </c>
      <c r="B2510" t="s">
        <v>46</v>
      </c>
      <c r="C2510" t="s">
        <v>23</v>
      </c>
      <c r="D2510" t="s">
        <v>52</v>
      </c>
      <c r="E2510">
        <v>2020</v>
      </c>
      <c r="F2510">
        <v>1.2999999999999999E-2</v>
      </c>
      <c r="G2510" t="s">
        <v>12</v>
      </c>
    </row>
    <row r="2511" spans="1:7" x14ac:dyDescent="0.2">
      <c r="A2511">
        <v>2020</v>
      </c>
      <c r="B2511" t="s">
        <v>46</v>
      </c>
      <c r="C2511" t="s">
        <v>23</v>
      </c>
      <c r="D2511" t="s">
        <v>52</v>
      </c>
      <c r="E2511">
        <v>2020</v>
      </c>
      <c r="F2511">
        <v>1.2999999999999999E-2</v>
      </c>
      <c r="G2511" t="s">
        <v>12</v>
      </c>
    </row>
    <row r="2512" spans="1:7" x14ac:dyDescent="0.2">
      <c r="A2512">
        <v>2020</v>
      </c>
      <c r="B2512" t="s">
        <v>46</v>
      </c>
      <c r="C2512" t="s">
        <v>23</v>
      </c>
      <c r="D2512" t="s">
        <v>21</v>
      </c>
      <c r="E2512">
        <v>1975</v>
      </c>
      <c r="F2512">
        <v>0.77600000000000002</v>
      </c>
      <c r="G2512" t="s">
        <v>10</v>
      </c>
    </row>
    <row r="2513" spans="1:7" x14ac:dyDescent="0.2">
      <c r="A2513">
        <v>2020</v>
      </c>
      <c r="B2513" t="s">
        <v>46</v>
      </c>
      <c r="C2513" t="s">
        <v>23</v>
      </c>
      <c r="D2513" t="s">
        <v>21</v>
      </c>
      <c r="E2513">
        <v>1985</v>
      </c>
      <c r="F2513">
        <v>0.26100000000000001</v>
      </c>
      <c r="G2513" t="s">
        <v>10</v>
      </c>
    </row>
    <row r="2514" spans="1:7" x14ac:dyDescent="0.2">
      <c r="A2514">
        <v>2020</v>
      </c>
      <c r="B2514" t="s">
        <v>46</v>
      </c>
      <c r="C2514" t="s">
        <v>23</v>
      </c>
      <c r="D2514" t="s">
        <v>21</v>
      </c>
      <c r="E2514">
        <v>1996</v>
      </c>
      <c r="F2514">
        <v>0.27600000000000002</v>
      </c>
      <c r="G2514" t="s">
        <v>10</v>
      </c>
    </row>
    <row r="2515" spans="1:7" x14ac:dyDescent="0.2">
      <c r="A2515">
        <v>2020</v>
      </c>
      <c r="B2515" t="s">
        <v>46</v>
      </c>
      <c r="C2515" t="s">
        <v>23</v>
      </c>
      <c r="D2515" t="s">
        <v>21</v>
      </c>
      <c r="E2515">
        <v>2003</v>
      </c>
      <c r="F2515">
        <v>0.23799999999999999</v>
      </c>
      <c r="G2515" t="s">
        <v>11</v>
      </c>
    </row>
    <row r="2516" spans="1:7" x14ac:dyDescent="0.2">
      <c r="A2516">
        <v>2020</v>
      </c>
      <c r="B2516" t="s">
        <v>46</v>
      </c>
      <c r="C2516" t="s">
        <v>23</v>
      </c>
      <c r="D2516" t="s">
        <v>21</v>
      </c>
      <c r="E2516">
        <v>2007</v>
      </c>
      <c r="F2516">
        <v>6.7000000000000004E-2</v>
      </c>
      <c r="G2516" t="s">
        <v>11</v>
      </c>
    </row>
    <row r="2517" spans="1:7" x14ac:dyDescent="0.2">
      <c r="A2517">
        <v>2020</v>
      </c>
      <c r="B2517" t="s">
        <v>46</v>
      </c>
      <c r="C2517" t="s">
        <v>23</v>
      </c>
      <c r="D2517" t="s">
        <v>21</v>
      </c>
      <c r="E2517">
        <v>2011</v>
      </c>
      <c r="F2517">
        <v>6.7000000000000004E-2</v>
      </c>
      <c r="G2517" t="s">
        <v>11</v>
      </c>
    </row>
    <row r="2518" spans="1:7" x14ac:dyDescent="0.2">
      <c r="A2518">
        <v>2020</v>
      </c>
      <c r="B2518" t="s">
        <v>46</v>
      </c>
      <c r="C2518" t="s">
        <v>23</v>
      </c>
      <c r="D2518" t="s">
        <v>21</v>
      </c>
      <c r="E2518">
        <v>2015</v>
      </c>
      <c r="F2518">
        <v>0.05</v>
      </c>
      <c r="G2518" t="s">
        <v>11</v>
      </c>
    </row>
    <row r="2519" spans="1:7" x14ac:dyDescent="0.2">
      <c r="A2519">
        <v>2020</v>
      </c>
      <c r="B2519" t="s">
        <v>46</v>
      </c>
      <c r="C2519" t="s">
        <v>23</v>
      </c>
      <c r="D2519" t="s">
        <v>21</v>
      </c>
      <c r="E2519">
        <v>2017</v>
      </c>
      <c r="F2519">
        <v>0.05</v>
      </c>
      <c r="G2519" t="s">
        <v>12</v>
      </c>
    </row>
    <row r="2520" spans="1:7" x14ac:dyDescent="0.2">
      <c r="A2520">
        <v>2020</v>
      </c>
      <c r="B2520" t="s">
        <v>46</v>
      </c>
      <c r="C2520" t="s">
        <v>23</v>
      </c>
      <c r="D2520" t="s">
        <v>21</v>
      </c>
      <c r="E2520">
        <v>2020</v>
      </c>
      <c r="F2520">
        <v>1.7000000000000001E-2</v>
      </c>
      <c r="G2520" t="s">
        <v>12</v>
      </c>
    </row>
    <row r="2521" spans="1:7" x14ac:dyDescent="0.2">
      <c r="A2521">
        <v>2020</v>
      </c>
      <c r="B2521" t="s">
        <v>46</v>
      </c>
      <c r="C2521" t="s">
        <v>23</v>
      </c>
      <c r="D2521" t="s">
        <v>21</v>
      </c>
      <c r="E2521">
        <v>2020</v>
      </c>
      <c r="F2521">
        <v>1.7000000000000001E-2</v>
      </c>
      <c r="G2521" t="s">
        <v>12</v>
      </c>
    </row>
    <row r="2522" spans="1:7" x14ac:dyDescent="0.2">
      <c r="A2522">
        <v>2020</v>
      </c>
      <c r="B2522" t="s">
        <v>46</v>
      </c>
      <c r="C2522" t="s">
        <v>24</v>
      </c>
      <c r="D2522" t="s">
        <v>17</v>
      </c>
      <c r="E2522">
        <v>1975</v>
      </c>
      <c r="F2522">
        <v>5.0999999999999997E-2</v>
      </c>
      <c r="G2522" t="s">
        <v>10</v>
      </c>
    </row>
    <row r="2523" spans="1:7" x14ac:dyDescent="0.2">
      <c r="A2523">
        <v>2020</v>
      </c>
      <c r="B2523" t="s">
        <v>46</v>
      </c>
      <c r="C2523" t="s">
        <v>24</v>
      </c>
      <c r="D2523" t="s">
        <v>17</v>
      </c>
      <c r="E2523">
        <v>1985</v>
      </c>
      <c r="F2523">
        <v>6.0000000000000001E-3</v>
      </c>
      <c r="G2523" t="s">
        <v>10</v>
      </c>
    </row>
    <row r="2524" spans="1:7" x14ac:dyDescent="0.2">
      <c r="A2524">
        <v>2020</v>
      </c>
      <c r="B2524" t="s">
        <v>46</v>
      </c>
      <c r="C2524" t="s">
        <v>24</v>
      </c>
      <c r="D2524" t="s">
        <v>17</v>
      </c>
      <c r="E2524">
        <v>1996</v>
      </c>
      <c r="F2524">
        <v>5.0000000000000001E-3</v>
      </c>
      <c r="G2524" t="s">
        <v>10</v>
      </c>
    </row>
    <row r="2525" spans="1:7" x14ac:dyDescent="0.2">
      <c r="A2525">
        <v>2020</v>
      </c>
      <c r="B2525" t="s">
        <v>46</v>
      </c>
      <c r="C2525" t="s">
        <v>24</v>
      </c>
      <c r="D2525" t="s">
        <v>17</v>
      </c>
      <c r="E2525">
        <v>2003</v>
      </c>
      <c r="F2525">
        <v>4.0000000000000001E-3</v>
      </c>
      <c r="G2525" t="s">
        <v>11</v>
      </c>
    </row>
    <row r="2526" spans="1:7" x14ac:dyDescent="0.2">
      <c r="A2526">
        <v>2020</v>
      </c>
      <c r="B2526" t="s">
        <v>46</v>
      </c>
      <c r="C2526" t="s">
        <v>24</v>
      </c>
      <c r="D2526" t="s">
        <v>17</v>
      </c>
      <c r="E2526">
        <v>2007</v>
      </c>
      <c r="F2526">
        <v>1E-3</v>
      </c>
      <c r="G2526" t="s">
        <v>11</v>
      </c>
    </row>
    <row r="2527" spans="1:7" x14ac:dyDescent="0.2">
      <c r="A2527">
        <v>2020</v>
      </c>
      <c r="B2527" t="s">
        <v>46</v>
      </c>
      <c r="C2527" t="s">
        <v>24</v>
      </c>
      <c r="D2527" t="s">
        <v>17</v>
      </c>
      <c r="E2527">
        <v>2011</v>
      </c>
      <c r="F2527">
        <v>1E-3</v>
      </c>
      <c r="G2527" t="s">
        <v>11</v>
      </c>
    </row>
    <row r="2528" spans="1:7" x14ac:dyDescent="0.2">
      <c r="A2528">
        <v>2020</v>
      </c>
      <c r="B2528" t="s">
        <v>46</v>
      </c>
      <c r="C2528" t="s">
        <v>24</v>
      </c>
      <c r="D2528" t="s">
        <v>17</v>
      </c>
      <c r="E2528">
        <v>2015</v>
      </c>
      <c r="F2528">
        <v>1E-3</v>
      </c>
      <c r="G2528" t="s">
        <v>11</v>
      </c>
    </row>
    <row r="2529" spans="1:7" x14ac:dyDescent="0.2">
      <c r="A2529">
        <v>2020</v>
      </c>
      <c r="B2529" t="s">
        <v>46</v>
      </c>
      <c r="C2529" t="s">
        <v>24</v>
      </c>
      <c r="D2529" t="s">
        <v>17</v>
      </c>
      <c r="E2529">
        <v>2017</v>
      </c>
      <c r="F2529">
        <v>1E-3</v>
      </c>
      <c r="G2529" t="s">
        <v>12</v>
      </c>
    </row>
    <row r="2530" spans="1:7" x14ac:dyDescent="0.2">
      <c r="A2530">
        <v>2020</v>
      </c>
      <c r="B2530" t="s">
        <v>46</v>
      </c>
      <c r="C2530" t="s">
        <v>24</v>
      </c>
      <c r="D2530" t="s">
        <v>17</v>
      </c>
      <c r="E2530">
        <v>2020</v>
      </c>
      <c r="F2530">
        <v>1E-3</v>
      </c>
      <c r="G2530" t="s">
        <v>12</v>
      </c>
    </row>
    <row r="2531" spans="1:7" x14ac:dyDescent="0.2">
      <c r="A2531">
        <v>2020</v>
      </c>
      <c r="B2531" t="s">
        <v>46</v>
      </c>
      <c r="C2531" t="s">
        <v>24</v>
      </c>
      <c r="D2531" t="s">
        <v>17</v>
      </c>
      <c r="E2531">
        <v>2020</v>
      </c>
      <c r="F2531">
        <v>1E-3</v>
      </c>
      <c r="G2531" t="s">
        <v>12</v>
      </c>
    </row>
    <row r="2532" spans="1:7" x14ac:dyDescent="0.2">
      <c r="A2532">
        <v>2020</v>
      </c>
      <c r="B2532" t="s">
        <v>46</v>
      </c>
      <c r="C2532" t="s">
        <v>24</v>
      </c>
      <c r="D2532" t="s">
        <v>47</v>
      </c>
      <c r="E2532">
        <v>1975</v>
      </c>
      <c r="F2532">
        <v>8.9890000000000008</v>
      </c>
      <c r="G2532" t="s">
        <v>10</v>
      </c>
    </row>
    <row r="2533" spans="1:7" x14ac:dyDescent="0.2">
      <c r="A2533">
        <v>2020</v>
      </c>
      <c r="B2533" t="s">
        <v>46</v>
      </c>
      <c r="C2533" t="s">
        <v>24</v>
      </c>
      <c r="D2533" t="s">
        <v>47</v>
      </c>
      <c r="E2533">
        <v>1985</v>
      </c>
      <c r="F2533">
        <v>1.0229999999999999</v>
      </c>
      <c r="G2533" t="s">
        <v>10</v>
      </c>
    </row>
    <row r="2534" spans="1:7" x14ac:dyDescent="0.2">
      <c r="A2534">
        <v>2020</v>
      </c>
      <c r="B2534" t="s">
        <v>46</v>
      </c>
      <c r="C2534" t="s">
        <v>24</v>
      </c>
      <c r="D2534" t="s">
        <v>47</v>
      </c>
      <c r="E2534">
        <v>1996</v>
      </c>
      <c r="F2534">
        <v>0.89</v>
      </c>
      <c r="G2534" t="s">
        <v>10</v>
      </c>
    </row>
    <row r="2535" spans="1:7" x14ac:dyDescent="0.2">
      <c r="A2535">
        <v>2020</v>
      </c>
      <c r="B2535" t="s">
        <v>46</v>
      </c>
      <c r="C2535" t="s">
        <v>24</v>
      </c>
      <c r="D2535" t="s">
        <v>47</v>
      </c>
      <c r="E2535">
        <v>2003</v>
      </c>
      <c r="F2535">
        <v>0.68</v>
      </c>
      <c r="G2535" t="s">
        <v>11</v>
      </c>
    </row>
    <row r="2536" spans="1:7" x14ac:dyDescent="0.2">
      <c r="A2536">
        <v>2020</v>
      </c>
      <c r="B2536" t="s">
        <v>46</v>
      </c>
      <c r="C2536" t="s">
        <v>24</v>
      </c>
      <c r="D2536" t="s">
        <v>47</v>
      </c>
      <c r="E2536">
        <v>2007</v>
      </c>
      <c r="F2536">
        <v>0.20399999999999999</v>
      </c>
      <c r="G2536" t="s">
        <v>11</v>
      </c>
    </row>
    <row r="2537" spans="1:7" x14ac:dyDescent="0.2">
      <c r="A2537">
        <v>2020</v>
      </c>
      <c r="B2537" t="s">
        <v>46</v>
      </c>
      <c r="C2537" t="s">
        <v>24</v>
      </c>
      <c r="D2537" t="s">
        <v>47</v>
      </c>
      <c r="E2537">
        <v>2011</v>
      </c>
      <c r="F2537">
        <v>0.20399999999999999</v>
      </c>
      <c r="G2537" t="s">
        <v>11</v>
      </c>
    </row>
    <row r="2538" spans="1:7" x14ac:dyDescent="0.2">
      <c r="A2538">
        <v>2020</v>
      </c>
      <c r="B2538" t="s">
        <v>46</v>
      </c>
      <c r="C2538" t="s">
        <v>24</v>
      </c>
      <c r="D2538" t="s">
        <v>47</v>
      </c>
      <c r="E2538">
        <v>2015</v>
      </c>
      <c r="F2538">
        <v>0.153</v>
      </c>
      <c r="G2538" t="s">
        <v>11</v>
      </c>
    </row>
    <row r="2539" spans="1:7" x14ac:dyDescent="0.2">
      <c r="A2539">
        <v>2020</v>
      </c>
      <c r="B2539" t="s">
        <v>46</v>
      </c>
      <c r="C2539" t="s">
        <v>24</v>
      </c>
      <c r="D2539" t="s">
        <v>47</v>
      </c>
      <c r="E2539">
        <v>2017</v>
      </c>
      <c r="F2539">
        <v>0.153</v>
      </c>
      <c r="G2539" t="s">
        <v>12</v>
      </c>
    </row>
    <row r="2540" spans="1:7" x14ac:dyDescent="0.2">
      <c r="A2540">
        <v>2020</v>
      </c>
      <c r="B2540" t="s">
        <v>46</v>
      </c>
      <c r="C2540" t="s">
        <v>24</v>
      </c>
      <c r="D2540" t="s">
        <v>47</v>
      </c>
      <c r="E2540">
        <v>2020</v>
      </c>
      <c r="F2540">
        <v>5.0999999999999997E-2</v>
      </c>
      <c r="G2540" t="s">
        <v>12</v>
      </c>
    </row>
    <row r="2541" spans="1:7" x14ac:dyDescent="0.2">
      <c r="A2541">
        <v>2020</v>
      </c>
      <c r="B2541" t="s">
        <v>46</v>
      </c>
      <c r="C2541" t="s">
        <v>24</v>
      </c>
      <c r="D2541" t="s">
        <v>47</v>
      </c>
      <c r="E2541">
        <v>2020</v>
      </c>
      <c r="F2541">
        <v>5.0999999999999997E-2</v>
      </c>
      <c r="G2541" t="s">
        <v>12</v>
      </c>
    </row>
    <row r="2542" spans="1:7" x14ac:dyDescent="0.2">
      <c r="A2542">
        <v>2020</v>
      </c>
      <c r="B2542" t="s">
        <v>46</v>
      </c>
      <c r="C2542" t="s">
        <v>24</v>
      </c>
      <c r="D2542" t="s">
        <v>48</v>
      </c>
      <c r="E2542">
        <v>1975</v>
      </c>
      <c r="F2542">
        <v>15.589</v>
      </c>
      <c r="G2542" t="s">
        <v>10</v>
      </c>
    </row>
    <row r="2543" spans="1:7" x14ac:dyDescent="0.2">
      <c r="A2543">
        <v>2020</v>
      </c>
      <c r="B2543" t="s">
        <v>46</v>
      </c>
      <c r="C2543" t="s">
        <v>24</v>
      </c>
      <c r="D2543" t="s">
        <v>48</v>
      </c>
      <c r="E2543">
        <v>1985</v>
      </c>
      <c r="F2543">
        <v>1.7769999999999999</v>
      </c>
      <c r="G2543" t="s">
        <v>10</v>
      </c>
    </row>
    <row r="2544" spans="1:7" x14ac:dyDescent="0.2">
      <c r="A2544">
        <v>2020</v>
      </c>
      <c r="B2544" t="s">
        <v>46</v>
      </c>
      <c r="C2544" t="s">
        <v>24</v>
      </c>
      <c r="D2544" t="s">
        <v>48</v>
      </c>
      <c r="E2544">
        <v>1996</v>
      </c>
      <c r="F2544">
        <v>1.5609999999999999</v>
      </c>
      <c r="G2544" t="s">
        <v>10</v>
      </c>
    </row>
    <row r="2545" spans="1:7" x14ac:dyDescent="0.2">
      <c r="A2545">
        <v>2020</v>
      </c>
      <c r="B2545" t="s">
        <v>46</v>
      </c>
      <c r="C2545" t="s">
        <v>24</v>
      </c>
      <c r="D2545" t="s">
        <v>48</v>
      </c>
      <c r="E2545">
        <v>2003</v>
      </c>
      <c r="F2545">
        <v>1.232</v>
      </c>
      <c r="G2545" t="s">
        <v>11</v>
      </c>
    </row>
    <row r="2546" spans="1:7" x14ac:dyDescent="0.2">
      <c r="A2546">
        <v>2020</v>
      </c>
      <c r="B2546" t="s">
        <v>46</v>
      </c>
      <c r="C2546" t="s">
        <v>24</v>
      </c>
      <c r="D2546" t="s">
        <v>48</v>
      </c>
      <c r="E2546">
        <v>2007</v>
      </c>
      <c r="F2546">
        <v>0.36299999999999999</v>
      </c>
      <c r="G2546" t="s">
        <v>11</v>
      </c>
    </row>
    <row r="2547" spans="1:7" x14ac:dyDescent="0.2">
      <c r="A2547">
        <v>2020</v>
      </c>
      <c r="B2547" t="s">
        <v>46</v>
      </c>
      <c r="C2547" t="s">
        <v>24</v>
      </c>
      <c r="D2547" t="s">
        <v>48</v>
      </c>
      <c r="E2547">
        <v>2011</v>
      </c>
      <c r="F2547">
        <v>0.36299999999999999</v>
      </c>
      <c r="G2547" t="s">
        <v>11</v>
      </c>
    </row>
    <row r="2548" spans="1:7" x14ac:dyDescent="0.2">
      <c r="A2548">
        <v>2020</v>
      </c>
      <c r="B2548" t="s">
        <v>46</v>
      </c>
      <c r="C2548" t="s">
        <v>24</v>
      </c>
      <c r="D2548" t="s">
        <v>48</v>
      </c>
      <c r="E2548">
        <v>2015</v>
      </c>
      <c r="F2548">
        <v>0.27200000000000002</v>
      </c>
      <c r="G2548" t="s">
        <v>11</v>
      </c>
    </row>
    <row r="2549" spans="1:7" x14ac:dyDescent="0.2">
      <c r="A2549">
        <v>2020</v>
      </c>
      <c r="B2549" t="s">
        <v>46</v>
      </c>
      <c r="C2549" t="s">
        <v>24</v>
      </c>
      <c r="D2549" t="s">
        <v>48</v>
      </c>
      <c r="E2549">
        <v>2017</v>
      </c>
      <c r="F2549">
        <v>0.27200000000000002</v>
      </c>
      <c r="G2549" t="s">
        <v>12</v>
      </c>
    </row>
    <row r="2550" spans="1:7" x14ac:dyDescent="0.2">
      <c r="A2550">
        <v>2020</v>
      </c>
      <c r="B2550" t="s">
        <v>46</v>
      </c>
      <c r="C2550" t="s">
        <v>24</v>
      </c>
      <c r="D2550" t="s">
        <v>48</v>
      </c>
      <c r="E2550">
        <v>2020</v>
      </c>
      <c r="F2550">
        <v>9.0999999999999998E-2</v>
      </c>
      <c r="G2550" t="s">
        <v>12</v>
      </c>
    </row>
    <row r="2551" spans="1:7" x14ac:dyDescent="0.2">
      <c r="A2551">
        <v>2020</v>
      </c>
      <c r="B2551" t="s">
        <v>46</v>
      </c>
      <c r="C2551" t="s">
        <v>24</v>
      </c>
      <c r="D2551" t="s">
        <v>48</v>
      </c>
      <c r="E2551">
        <v>2020</v>
      </c>
      <c r="F2551">
        <v>9.0999999999999998E-2</v>
      </c>
      <c r="G2551" t="s">
        <v>12</v>
      </c>
    </row>
    <row r="2552" spans="1:7" x14ac:dyDescent="0.2">
      <c r="A2552">
        <v>2020</v>
      </c>
      <c r="B2552" t="s">
        <v>46</v>
      </c>
      <c r="C2552" t="s">
        <v>24</v>
      </c>
      <c r="D2552" t="s">
        <v>49</v>
      </c>
      <c r="E2552">
        <v>1975</v>
      </c>
      <c r="F2552">
        <v>8.0809999999999995</v>
      </c>
      <c r="G2552" t="s">
        <v>10</v>
      </c>
    </row>
    <row r="2553" spans="1:7" x14ac:dyDescent="0.2">
      <c r="A2553">
        <v>2020</v>
      </c>
      <c r="B2553" t="s">
        <v>46</v>
      </c>
      <c r="C2553" t="s">
        <v>24</v>
      </c>
      <c r="D2553" t="s">
        <v>49</v>
      </c>
      <c r="E2553">
        <v>1985</v>
      </c>
      <c r="F2553">
        <v>0.92800000000000005</v>
      </c>
      <c r="G2553" t="s">
        <v>10</v>
      </c>
    </row>
    <row r="2554" spans="1:7" x14ac:dyDescent="0.2">
      <c r="A2554">
        <v>2020</v>
      </c>
      <c r="B2554" t="s">
        <v>46</v>
      </c>
      <c r="C2554" t="s">
        <v>24</v>
      </c>
      <c r="D2554" t="s">
        <v>49</v>
      </c>
      <c r="E2554">
        <v>1996</v>
      </c>
      <c r="F2554">
        <v>0.84199999999999997</v>
      </c>
      <c r="G2554" t="s">
        <v>10</v>
      </c>
    </row>
    <row r="2555" spans="1:7" x14ac:dyDescent="0.2">
      <c r="A2555">
        <v>2020</v>
      </c>
      <c r="B2555" t="s">
        <v>46</v>
      </c>
      <c r="C2555" t="s">
        <v>24</v>
      </c>
      <c r="D2555" t="s">
        <v>49</v>
      </c>
      <c r="E2555">
        <v>2003</v>
      </c>
      <c r="F2555">
        <v>0.74399999999999999</v>
      </c>
      <c r="G2555" t="s">
        <v>11</v>
      </c>
    </row>
    <row r="2556" spans="1:7" x14ac:dyDescent="0.2">
      <c r="A2556">
        <v>2020</v>
      </c>
      <c r="B2556" t="s">
        <v>46</v>
      </c>
      <c r="C2556" t="s">
        <v>24</v>
      </c>
      <c r="D2556" t="s">
        <v>49</v>
      </c>
      <c r="E2556">
        <v>2007</v>
      </c>
      <c r="F2556">
        <v>0.20399999999999999</v>
      </c>
      <c r="G2556" t="s">
        <v>11</v>
      </c>
    </row>
    <row r="2557" spans="1:7" x14ac:dyDescent="0.2">
      <c r="A2557">
        <v>2020</v>
      </c>
      <c r="B2557" t="s">
        <v>46</v>
      </c>
      <c r="C2557" t="s">
        <v>24</v>
      </c>
      <c r="D2557" t="s">
        <v>49</v>
      </c>
      <c r="E2557">
        <v>2011</v>
      </c>
      <c r="F2557">
        <v>0.20399999999999999</v>
      </c>
      <c r="G2557" t="s">
        <v>11</v>
      </c>
    </row>
    <row r="2558" spans="1:7" x14ac:dyDescent="0.2">
      <c r="A2558">
        <v>2020</v>
      </c>
      <c r="B2558" t="s">
        <v>46</v>
      </c>
      <c r="C2558" t="s">
        <v>24</v>
      </c>
      <c r="D2558" t="s">
        <v>49</v>
      </c>
      <c r="E2558">
        <v>2015</v>
      </c>
      <c r="F2558">
        <v>0.153</v>
      </c>
      <c r="G2558" t="s">
        <v>11</v>
      </c>
    </row>
    <row r="2559" spans="1:7" x14ac:dyDescent="0.2">
      <c r="A2559">
        <v>2020</v>
      </c>
      <c r="B2559" t="s">
        <v>46</v>
      </c>
      <c r="C2559" t="s">
        <v>24</v>
      </c>
      <c r="D2559" t="s">
        <v>49</v>
      </c>
      <c r="E2559">
        <v>2017</v>
      </c>
      <c r="F2559">
        <v>0.153</v>
      </c>
      <c r="G2559" t="s">
        <v>12</v>
      </c>
    </row>
    <row r="2560" spans="1:7" x14ac:dyDescent="0.2">
      <c r="A2560">
        <v>2020</v>
      </c>
      <c r="B2560" t="s">
        <v>46</v>
      </c>
      <c r="C2560" t="s">
        <v>24</v>
      </c>
      <c r="D2560" t="s">
        <v>49</v>
      </c>
      <c r="E2560">
        <v>2020</v>
      </c>
      <c r="F2560">
        <v>5.0999999999999997E-2</v>
      </c>
      <c r="G2560" t="s">
        <v>12</v>
      </c>
    </row>
    <row r="2561" spans="1:7" x14ac:dyDescent="0.2">
      <c r="A2561">
        <v>2020</v>
      </c>
      <c r="B2561" t="s">
        <v>46</v>
      </c>
      <c r="C2561" t="s">
        <v>24</v>
      </c>
      <c r="D2561" t="s">
        <v>49</v>
      </c>
      <c r="E2561">
        <v>2020</v>
      </c>
      <c r="F2561">
        <v>5.0999999999999997E-2</v>
      </c>
      <c r="G2561" t="s">
        <v>12</v>
      </c>
    </row>
    <row r="2562" spans="1:7" x14ac:dyDescent="0.2">
      <c r="A2562">
        <v>2020</v>
      </c>
      <c r="B2562" t="s">
        <v>46</v>
      </c>
      <c r="C2562" t="s">
        <v>24</v>
      </c>
      <c r="D2562" t="s">
        <v>50</v>
      </c>
      <c r="E2562">
        <v>1975</v>
      </c>
      <c r="F2562">
        <v>5.5979999999999999</v>
      </c>
      <c r="G2562" t="s">
        <v>10</v>
      </c>
    </row>
    <row r="2563" spans="1:7" x14ac:dyDescent="0.2">
      <c r="A2563">
        <v>2020</v>
      </c>
      <c r="B2563" t="s">
        <v>46</v>
      </c>
      <c r="C2563" t="s">
        <v>24</v>
      </c>
      <c r="D2563" t="s">
        <v>50</v>
      </c>
      <c r="E2563">
        <v>1985</v>
      </c>
      <c r="F2563">
        <v>2.3980000000000001</v>
      </c>
      <c r="G2563" t="s">
        <v>10</v>
      </c>
    </row>
    <row r="2564" spans="1:7" x14ac:dyDescent="0.2">
      <c r="A2564">
        <v>2020</v>
      </c>
      <c r="B2564" t="s">
        <v>46</v>
      </c>
      <c r="C2564" t="s">
        <v>24</v>
      </c>
      <c r="D2564" t="s">
        <v>50</v>
      </c>
      <c r="E2564">
        <v>1996</v>
      </c>
      <c r="F2564">
        <v>2.4319999999999999</v>
      </c>
      <c r="G2564" t="s">
        <v>10</v>
      </c>
    </row>
    <row r="2565" spans="1:7" x14ac:dyDescent="0.2">
      <c r="A2565">
        <v>2020</v>
      </c>
      <c r="B2565" t="s">
        <v>46</v>
      </c>
      <c r="C2565" t="s">
        <v>24</v>
      </c>
      <c r="D2565" t="s">
        <v>50</v>
      </c>
      <c r="E2565">
        <v>2003</v>
      </c>
      <c r="F2565">
        <v>2.2480000000000002</v>
      </c>
      <c r="G2565" t="s">
        <v>11</v>
      </c>
    </row>
    <row r="2566" spans="1:7" x14ac:dyDescent="0.2">
      <c r="A2566">
        <v>2020</v>
      </c>
      <c r="B2566" t="s">
        <v>46</v>
      </c>
      <c r="C2566" t="s">
        <v>24</v>
      </c>
      <c r="D2566" t="s">
        <v>50</v>
      </c>
      <c r="E2566">
        <v>2007</v>
      </c>
      <c r="F2566">
        <v>0.56999999999999995</v>
      </c>
      <c r="G2566" t="s">
        <v>11</v>
      </c>
    </row>
    <row r="2567" spans="1:7" x14ac:dyDescent="0.2">
      <c r="A2567">
        <v>2020</v>
      </c>
      <c r="B2567" t="s">
        <v>46</v>
      </c>
      <c r="C2567" t="s">
        <v>24</v>
      </c>
      <c r="D2567" t="s">
        <v>50</v>
      </c>
      <c r="E2567">
        <v>2011</v>
      </c>
      <c r="F2567">
        <v>0.56999999999999995</v>
      </c>
      <c r="G2567" t="s">
        <v>11</v>
      </c>
    </row>
    <row r="2568" spans="1:7" x14ac:dyDescent="0.2">
      <c r="A2568">
        <v>2020</v>
      </c>
      <c r="B2568" t="s">
        <v>46</v>
      </c>
      <c r="C2568" t="s">
        <v>24</v>
      </c>
      <c r="D2568" t="s">
        <v>50</v>
      </c>
      <c r="E2568">
        <v>2015</v>
      </c>
      <c r="F2568">
        <v>0.42699999999999999</v>
      </c>
      <c r="G2568" t="s">
        <v>11</v>
      </c>
    </row>
    <row r="2569" spans="1:7" x14ac:dyDescent="0.2">
      <c r="A2569">
        <v>2020</v>
      </c>
      <c r="B2569" t="s">
        <v>46</v>
      </c>
      <c r="C2569" t="s">
        <v>24</v>
      </c>
      <c r="D2569" t="s">
        <v>50</v>
      </c>
      <c r="E2569">
        <v>2017</v>
      </c>
      <c r="F2569">
        <v>0.42699999999999999</v>
      </c>
      <c r="G2569" t="s">
        <v>12</v>
      </c>
    </row>
    <row r="2570" spans="1:7" x14ac:dyDescent="0.2">
      <c r="A2570">
        <v>2020</v>
      </c>
      <c r="B2570" t="s">
        <v>46</v>
      </c>
      <c r="C2570" t="s">
        <v>24</v>
      </c>
      <c r="D2570" t="s">
        <v>50</v>
      </c>
      <c r="E2570">
        <v>2020</v>
      </c>
      <c r="F2570">
        <v>0.14199999999999999</v>
      </c>
      <c r="G2570" t="s">
        <v>12</v>
      </c>
    </row>
    <row r="2571" spans="1:7" x14ac:dyDescent="0.2">
      <c r="A2571">
        <v>2020</v>
      </c>
      <c r="B2571" t="s">
        <v>46</v>
      </c>
      <c r="C2571" t="s">
        <v>24</v>
      </c>
      <c r="D2571" t="s">
        <v>50</v>
      </c>
      <c r="E2571">
        <v>2020</v>
      </c>
      <c r="F2571">
        <v>0.14199999999999999</v>
      </c>
      <c r="G2571" t="s">
        <v>12</v>
      </c>
    </row>
    <row r="2572" spans="1:7" x14ac:dyDescent="0.2">
      <c r="A2572">
        <v>2020</v>
      </c>
      <c r="B2572" t="s">
        <v>46</v>
      </c>
      <c r="C2572" t="s">
        <v>24</v>
      </c>
      <c r="D2572" t="s">
        <v>20</v>
      </c>
      <c r="E2572">
        <v>1975</v>
      </c>
      <c r="F2572">
        <v>1.468</v>
      </c>
      <c r="G2572" t="s">
        <v>10</v>
      </c>
    </row>
    <row r="2573" spans="1:7" x14ac:dyDescent="0.2">
      <c r="A2573">
        <v>2020</v>
      </c>
      <c r="B2573" t="s">
        <v>46</v>
      </c>
      <c r="C2573" t="s">
        <v>24</v>
      </c>
      <c r="D2573" t="s">
        <v>20</v>
      </c>
      <c r="E2573">
        <v>1985</v>
      </c>
      <c r="F2573">
        <v>0.35799999999999998</v>
      </c>
      <c r="G2573" t="s">
        <v>10</v>
      </c>
    </row>
    <row r="2574" spans="1:7" x14ac:dyDescent="0.2">
      <c r="A2574">
        <v>2020</v>
      </c>
      <c r="B2574" t="s">
        <v>46</v>
      </c>
      <c r="C2574" t="s">
        <v>24</v>
      </c>
      <c r="D2574" t="s">
        <v>20</v>
      </c>
      <c r="E2574">
        <v>1996</v>
      </c>
      <c r="F2574">
        <v>0.45800000000000002</v>
      </c>
      <c r="G2574" t="s">
        <v>10</v>
      </c>
    </row>
    <row r="2575" spans="1:7" x14ac:dyDescent="0.2">
      <c r="A2575">
        <v>2020</v>
      </c>
      <c r="B2575" t="s">
        <v>46</v>
      </c>
      <c r="C2575" t="s">
        <v>24</v>
      </c>
      <c r="D2575" t="s">
        <v>20</v>
      </c>
      <c r="E2575">
        <v>2003</v>
      </c>
      <c r="F2575">
        <v>0.28000000000000003</v>
      </c>
      <c r="G2575" t="s">
        <v>11</v>
      </c>
    </row>
    <row r="2576" spans="1:7" x14ac:dyDescent="0.2">
      <c r="A2576">
        <v>2020</v>
      </c>
      <c r="B2576" t="s">
        <v>46</v>
      </c>
      <c r="C2576" t="s">
        <v>24</v>
      </c>
      <c r="D2576" t="s">
        <v>20</v>
      </c>
      <c r="E2576">
        <v>2007</v>
      </c>
      <c r="F2576">
        <v>0.125</v>
      </c>
      <c r="G2576" t="s">
        <v>11</v>
      </c>
    </row>
    <row r="2577" spans="1:7" x14ac:dyDescent="0.2">
      <c r="A2577">
        <v>2020</v>
      </c>
      <c r="B2577" t="s">
        <v>46</v>
      </c>
      <c r="C2577" t="s">
        <v>24</v>
      </c>
      <c r="D2577" t="s">
        <v>20</v>
      </c>
      <c r="E2577">
        <v>2011</v>
      </c>
      <c r="F2577">
        <v>0.125</v>
      </c>
      <c r="G2577" t="s">
        <v>11</v>
      </c>
    </row>
    <row r="2578" spans="1:7" x14ac:dyDescent="0.2">
      <c r="A2578">
        <v>2020</v>
      </c>
      <c r="B2578" t="s">
        <v>46</v>
      </c>
      <c r="C2578" t="s">
        <v>24</v>
      </c>
      <c r="D2578" t="s">
        <v>20</v>
      </c>
      <c r="E2578">
        <v>2015</v>
      </c>
      <c r="F2578">
        <v>9.4E-2</v>
      </c>
      <c r="G2578" t="s">
        <v>11</v>
      </c>
    </row>
    <row r="2579" spans="1:7" x14ac:dyDescent="0.2">
      <c r="A2579">
        <v>2020</v>
      </c>
      <c r="B2579" t="s">
        <v>46</v>
      </c>
      <c r="C2579" t="s">
        <v>24</v>
      </c>
      <c r="D2579" t="s">
        <v>20</v>
      </c>
      <c r="E2579">
        <v>2017</v>
      </c>
      <c r="F2579">
        <v>9.4E-2</v>
      </c>
      <c r="G2579" t="s">
        <v>12</v>
      </c>
    </row>
    <row r="2580" spans="1:7" x14ac:dyDescent="0.2">
      <c r="A2580">
        <v>2020</v>
      </c>
      <c r="B2580" t="s">
        <v>46</v>
      </c>
      <c r="C2580" t="s">
        <v>24</v>
      </c>
      <c r="D2580" t="s">
        <v>20</v>
      </c>
      <c r="E2580">
        <v>2020</v>
      </c>
      <c r="F2580">
        <v>3.1E-2</v>
      </c>
      <c r="G2580" t="s">
        <v>12</v>
      </c>
    </row>
    <row r="2581" spans="1:7" x14ac:dyDescent="0.2">
      <c r="A2581">
        <v>2020</v>
      </c>
      <c r="B2581" t="s">
        <v>46</v>
      </c>
      <c r="C2581" t="s">
        <v>24</v>
      </c>
      <c r="D2581" t="s">
        <v>20</v>
      </c>
      <c r="E2581">
        <v>2020</v>
      </c>
      <c r="F2581">
        <v>3.1E-2</v>
      </c>
      <c r="G2581" t="s">
        <v>12</v>
      </c>
    </row>
    <row r="2582" spans="1:7" x14ac:dyDescent="0.2">
      <c r="A2582">
        <v>2020</v>
      </c>
      <c r="B2582" t="s">
        <v>46</v>
      </c>
      <c r="C2582" t="s">
        <v>24</v>
      </c>
      <c r="D2582" t="s">
        <v>51</v>
      </c>
      <c r="E2582">
        <v>1975</v>
      </c>
      <c r="F2582">
        <v>1.7949999999999999</v>
      </c>
      <c r="G2582" t="s">
        <v>10</v>
      </c>
    </row>
    <row r="2583" spans="1:7" x14ac:dyDescent="0.2">
      <c r="A2583">
        <v>2020</v>
      </c>
      <c r="B2583" t="s">
        <v>46</v>
      </c>
      <c r="C2583" t="s">
        <v>24</v>
      </c>
      <c r="D2583" t="s">
        <v>51</v>
      </c>
      <c r="E2583">
        <v>1985</v>
      </c>
      <c r="F2583">
        <v>0.52800000000000002</v>
      </c>
      <c r="G2583" t="s">
        <v>10</v>
      </c>
    </row>
    <row r="2584" spans="1:7" x14ac:dyDescent="0.2">
      <c r="A2584">
        <v>2020</v>
      </c>
      <c r="B2584" t="s">
        <v>46</v>
      </c>
      <c r="C2584" t="s">
        <v>24</v>
      </c>
      <c r="D2584" t="s">
        <v>51</v>
      </c>
      <c r="E2584">
        <v>1996</v>
      </c>
      <c r="F2584">
        <v>0.53700000000000003</v>
      </c>
      <c r="G2584" t="s">
        <v>10</v>
      </c>
    </row>
    <row r="2585" spans="1:7" x14ac:dyDescent="0.2">
      <c r="A2585">
        <v>2020</v>
      </c>
      <c r="B2585" t="s">
        <v>46</v>
      </c>
      <c r="C2585" t="s">
        <v>24</v>
      </c>
      <c r="D2585" t="s">
        <v>51</v>
      </c>
      <c r="E2585">
        <v>2003</v>
      </c>
      <c r="F2585">
        <v>0.495</v>
      </c>
      <c r="G2585" t="s">
        <v>11</v>
      </c>
    </row>
    <row r="2586" spans="1:7" x14ac:dyDescent="0.2">
      <c r="A2586">
        <v>2020</v>
      </c>
      <c r="B2586" t="s">
        <v>46</v>
      </c>
      <c r="C2586" t="s">
        <v>24</v>
      </c>
      <c r="D2586" t="s">
        <v>51</v>
      </c>
      <c r="E2586">
        <v>2007</v>
      </c>
      <c r="F2586">
        <v>0.129</v>
      </c>
      <c r="G2586" t="s">
        <v>11</v>
      </c>
    </row>
    <row r="2587" spans="1:7" x14ac:dyDescent="0.2">
      <c r="A2587">
        <v>2020</v>
      </c>
      <c r="B2587" t="s">
        <v>46</v>
      </c>
      <c r="C2587" t="s">
        <v>24</v>
      </c>
      <c r="D2587" t="s">
        <v>51</v>
      </c>
      <c r="E2587">
        <v>2011</v>
      </c>
      <c r="F2587">
        <v>0.129</v>
      </c>
      <c r="G2587" t="s">
        <v>11</v>
      </c>
    </row>
    <row r="2588" spans="1:7" x14ac:dyDescent="0.2">
      <c r="A2588">
        <v>2020</v>
      </c>
      <c r="B2588" t="s">
        <v>46</v>
      </c>
      <c r="C2588" t="s">
        <v>24</v>
      </c>
      <c r="D2588" t="s">
        <v>51</v>
      </c>
      <c r="E2588">
        <v>2015</v>
      </c>
      <c r="F2588">
        <v>9.7000000000000003E-2</v>
      </c>
      <c r="G2588" t="s">
        <v>11</v>
      </c>
    </row>
    <row r="2589" spans="1:7" x14ac:dyDescent="0.2">
      <c r="A2589">
        <v>2020</v>
      </c>
      <c r="B2589" t="s">
        <v>46</v>
      </c>
      <c r="C2589" t="s">
        <v>24</v>
      </c>
      <c r="D2589" t="s">
        <v>51</v>
      </c>
      <c r="E2589">
        <v>2017</v>
      </c>
      <c r="F2589">
        <v>9.7000000000000003E-2</v>
      </c>
      <c r="G2589" t="s">
        <v>12</v>
      </c>
    </row>
    <row r="2590" spans="1:7" x14ac:dyDescent="0.2">
      <c r="A2590">
        <v>2020</v>
      </c>
      <c r="B2590" t="s">
        <v>46</v>
      </c>
      <c r="C2590" t="s">
        <v>24</v>
      </c>
      <c r="D2590" t="s">
        <v>51</v>
      </c>
      <c r="E2590">
        <v>2020</v>
      </c>
      <c r="F2590">
        <v>3.2000000000000001E-2</v>
      </c>
      <c r="G2590" t="s">
        <v>12</v>
      </c>
    </row>
    <row r="2591" spans="1:7" x14ac:dyDescent="0.2">
      <c r="A2591">
        <v>2020</v>
      </c>
      <c r="B2591" t="s">
        <v>46</v>
      </c>
      <c r="C2591" t="s">
        <v>24</v>
      </c>
      <c r="D2591" t="s">
        <v>51</v>
      </c>
      <c r="E2591">
        <v>2020</v>
      </c>
      <c r="F2591">
        <v>3.2000000000000001E-2</v>
      </c>
      <c r="G2591" t="s">
        <v>12</v>
      </c>
    </row>
    <row r="2592" spans="1:7" x14ac:dyDescent="0.2">
      <c r="A2592">
        <v>2020</v>
      </c>
      <c r="B2592" t="s">
        <v>46</v>
      </c>
      <c r="C2592" t="s">
        <v>24</v>
      </c>
      <c r="D2592" t="s">
        <v>52</v>
      </c>
      <c r="E2592">
        <v>1975</v>
      </c>
      <c r="F2592">
        <v>0.499</v>
      </c>
      <c r="G2592" t="s">
        <v>10</v>
      </c>
    </row>
    <row r="2593" spans="1:7" x14ac:dyDescent="0.2">
      <c r="A2593">
        <v>2020</v>
      </c>
      <c r="B2593" t="s">
        <v>46</v>
      </c>
      <c r="C2593" t="s">
        <v>24</v>
      </c>
      <c r="D2593" t="s">
        <v>52</v>
      </c>
      <c r="E2593">
        <v>1985</v>
      </c>
      <c r="F2593">
        <v>0.214</v>
      </c>
      <c r="G2593" t="s">
        <v>10</v>
      </c>
    </row>
    <row r="2594" spans="1:7" x14ac:dyDescent="0.2">
      <c r="A2594">
        <v>2020</v>
      </c>
      <c r="B2594" t="s">
        <v>46</v>
      </c>
      <c r="C2594" t="s">
        <v>24</v>
      </c>
      <c r="D2594" t="s">
        <v>52</v>
      </c>
      <c r="E2594">
        <v>1996</v>
      </c>
      <c r="F2594">
        <v>0.217</v>
      </c>
      <c r="G2594" t="s">
        <v>10</v>
      </c>
    </row>
    <row r="2595" spans="1:7" x14ac:dyDescent="0.2">
      <c r="A2595">
        <v>2020</v>
      </c>
      <c r="B2595" t="s">
        <v>46</v>
      </c>
      <c r="C2595" t="s">
        <v>24</v>
      </c>
      <c r="D2595" t="s">
        <v>52</v>
      </c>
      <c r="E2595">
        <v>2003</v>
      </c>
      <c r="F2595">
        <v>0.2</v>
      </c>
      <c r="G2595" t="s">
        <v>11</v>
      </c>
    </row>
    <row r="2596" spans="1:7" x14ac:dyDescent="0.2">
      <c r="A2596">
        <v>2020</v>
      </c>
      <c r="B2596" t="s">
        <v>46</v>
      </c>
      <c r="C2596" t="s">
        <v>24</v>
      </c>
      <c r="D2596" t="s">
        <v>52</v>
      </c>
      <c r="E2596">
        <v>2007</v>
      </c>
      <c r="F2596">
        <v>5.0999999999999997E-2</v>
      </c>
      <c r="G2596" t="s">
        <v>11</v>
      </c>
    </row>
    <row r="2597" spans="1:7" x14ac:dyDescent="0.2">
      <c r="A2597">
        <v>2020</v>
      </c>
      <c r="B2597" t="s">
        <v>46</v>
      </c>
      <c r="C2597" t="s">
        <v>24</v>
      </c>
      <c r="D2597" t="s">
        <v>52</v>
      </c>
      <c r="E2597">
        <v>2011</v>
      </c>
      <c r="F2597">
        <v>5.0999999999999997E-2</v>
      </c>
      <c r="G2597" t="s">
        <v>11</v>
      </c>
    </row>
    <row r="2598" spans="1:7" x14ac:dyDescent="0.2">
      <c r="A2598">
        <v>2020</v>
      </c>
      <c r="B2598" t="s">
        <v>46</v>
      </c>
      <c r="C2598" t="s">
        <v>24</v>
      </c>
      <c r="D2598" t="s">
        <v>52</v>
      </c>
      <c r="E2598">
        <v>2015</v>
      </c>
      <c r="F2598">
        <v>3.7999999999999999E-2</v>
      </c>
      <c r="G2598" t="s">
        <v>11</v>
      </c>
    </row>
    <row r="2599" spans="1:7" x14ac:dyDescent="0.2">
      <c r="A2599">
        <v>2020</v>
      </c>
      <c r="B2599" t="s">
        <v>46</v>
      </c>
      <c r="C2599" t="s">
        <v>24</v>
      </c>
      <c r="D2599" t="s">
        <v>52</v>
      </c>
      <c r="E2599">
        <v>2017</v>
      </c>
      <c r="F2599">
        <v>3.7999999999999999E-2</v>
      </c>
      <c r="G2599" t="s">
        <v>12</v>
      </c>
    </row>
    <row r="2600" spans="1:7" x14ac:dyDescent="0.2">
      <c r="A2600">
        <v>2020</v>
      </c>
      <c r="B2600" t="s">
        <v>46</v>
      </c>
      <c r="C2600" t="s">
        <v>24</v>
      </c>
      <c r="D2600" t="s">
        <v>52</v>
      </c>
      <c r="E2600">
        <v>2020</v>
      </c>
      <c r="F2600">
        <v>1.2999999999999999E-2</v>
      </c>
      <c r="G2600" t="s">
        <v>12</v>
      </c>
    </row>
    <row r="2601" spans="1:7" x14ac:dyDescent="0.2">
      <c r="A2601">
        <v>2020</v>
      </c>
      <c r="B2601" t="s">
        <v>46</v>
      </c>
      <c r="C2601" t="s">
        <v>24</v>
      </c>
      <c r="D2601" t="s">
        <v>52</v>
      </c>
      <c r="E2601">
        <v>2020</v>
      </c>
      <c r="F2601">
        <v>1.2999999999999999E-2</v>
      </c>
      <c r="G2601" t="s">
        <v>12</v>
      </c>
    </row>
    <row r="2602" spans="1:7" x14ac:dyDescent="0.2">
      <c r="A2602">
        <v>2020</v>
      </c>
      <c r="B2602" t="s">
        <v>46</v>
      </c>
      <c r="C2602" t="s">
        <v>24</v>
      </c>
      <c r="D2602" t="s">
        <v>21</v>
      </c>
      <c r="E2602">
        <v>1975</v>
      </c>
      <c r="F2602">
        <v>0.77600000000000002</v>
      </c>
      <c r="G2602" t="s">
        <v>10</v>
      </c>
    </row>
    <row r="2603" spans="1:7" x14ac:dyDescent="0.2">
      <c r="A2603">
        <v>2020</v>
      </c>
      <c r="B2603" t="s">
        <v>46</v>
      </c>
      <c r="C2603" t="s">
        <v>24</v>
      </c>
      <c r="D2603" t="s">
        <v>21</v>
      </c>
      <c r="E2603">
        <v>1985</v>
      </c>
      <c r="F2603">
        <v>0.26100000000000001</v>
      </c>
      <c r="G2603" t="s">
        <v>10</v>
      </c>
    </row>
    <row r="2604" spans="1:7" x14ac:dyDescent="0.2">
      <c r="A2604">
        <v>2020</v>
      </c>
      <c r="B2604" t="s">
        <v>46</v>
      </c>
      <c r="C2604" t="s">
        <v>24</v>
      </c>
      <c r="D2604" t="s">
        <v>21</v>
      </c>
      <c r="E2604">
        <v>1996</v>
      </c>
      <c r="F2604">
        <v>0.27600000000000002</v>
      </c>
      <c r="G2604" t="s">
        <v>10</v>
      </c>
    </row>
    <row r="2605" spans="1:7" x14ac:dyDescent="0.2">
      <c r="A2605">
        <v>2020</v>
      </c>
      <c r="B2605" t="s">
        <v>46</v>
      </c>
      <c r="C2605" t="s">
        <v>24</v>
      </c>
      <c r="D2605" t="s">
        <v>21</v>
      </c>
      <c r="E2605">
        <v>2003</v>
      </c>
      <c r="F2605">
        <v>0.23799999999999999</v>
      </c>
      <c r="G2605" t="s">
        <v>11</v>
      </c>
    </row>
    <row r="2606" spans="1:7" x14ac:dyDescent="0.2">
      <c r="A2606">
        <v>2020</v>
      </c>
      <c r="B2606" t="s">
        <v>46</v>
      </c>
      <c r="C2606" t="s">
        <v>24</v>
      </c>
      <c r="D2606" t="s">
        <v>21</v>
      </c>
      <c r="E2606">
        <v>2007</v>
      </c>
      <c r="F2606">
        <v>6.7000000000000004E-2</v>
      </c>
      <c r="G2606" t="s">
        <v>11</v>
      </c>
    </row>
    <row r="2607" spans="1:7" x14ac:dyDescent="0.2">
      <c r="A2607">
        <v>2020</v>
      </c>
      <c r="B2607" t="s">
        <v>46</v>
      </c>
      <c r="C2607" t="s">
        <v>24</v>
      </c>
      <c r="D2607" t="s">
        <v>21</v>
      </c>
      <c r="E2607">
        <v>2011</v>
      </c>
      <c r="F2607">
        <v>6.7000000000000004E-2</v>
      </c>
      <c r="G2607" t="s">
        <v>11</v>
      </c>
    </row>
    <row r="2608" spans="1:7" x14ac:dyDescent="0.2">
      <c r="A2608">
        <v>2020</v>
      </c>
      <c r="B2608" t="s">
        <v>46</v>
      </c>
      <c r="C2608" t="s">
        <v>24</v>
      </c>
      <c r="D2608" t="s">
        <v>21</v>
      </c>
      <c r="E2608">
        <v>2015</v>
      </c>
      <c r="F2608">
        <v>0.05</v>
      </c>
      <c r="G2608" t="s">
        <v>11</v>
      </c>
    </row>
    <row r="2609" spans="1:7" x14ac:dyDescent="0.2">
      <c r="A2609">
        <v>2020</v>
      </c>
      <c r="B2609" t="s">
        <v>46</v>
      </c>
      <c r="C2609" t="s">
        <v>24</v>
      </c>
      <c r="D2609" t="s">
        <v>21</v>
      </c>
      <c r="E2609">
        <v>2017</v>
      </c>
      <c r="F2609">
        <v>0.05</v>
      </c>
      <c r="G2609" t="s">
        <v>12</v>
      </c>
    </row>
    <row r="2610" spans="1:7" x14ac:dyDescent="0.2">
      <c r="A2610">
        <v>2020</v>
      </c>
      <c r="B2610" t="s">
        <v>46</v>
      </c>
      <c r="C2610" t="s">
        <v>24</v>
      </c>
      <c r="D2610" t="s">
        <v>21</v>
      </c>
      <c r="E2610">
        <v>2020</v>
      </c>
      <c r="F2610">
        <v>1.7000000000000001E-2</v>
      </c>
      <c r="G2610" t="s">
        <v>12</v>
      </c>
    </row>
    <row r="2611" spans="1:7" x14ac:dyDescent="0.2">
      <c r="A2611">
        <v>2020</v>
      </c>
      <c r="B2611" t="s">
        <v>46</v>
      </c>
      <c r="C2611" t="s">
        <v>24</v>
      </c>
      <c r="D2611" t="s">
        <v>21</v>
      </c>
      <c r="E2611">
        <v>2020</v>
      </c>
      <c r="F2611">
        <v>1.7000000000000001E-2</v>
      </c>
      <c r="G2611" t="s">
        <v>12</v>
      </c>
    </row>
    <row r="2612" spans="1:7" x14ac:dyDescent="0.2">
      <c r="A2612">
        <v>2020</v>
      </c>
      <c r="B2612" t="s">
        <v>46</v>
      </c>
      <c r="C2612" t="s">
        <v>25</v>
      </c>
      <c r="D2612" t="s">
        <v>17</v>
      </c>
      <c r="E2612">
        <v>1975</v>
      </c>
      <c r="F2612">
        <v>5.0999999999999997E-2</v>
      </c>
      <c r="G2612" t="s">
        <v>10</v>
      </c>
    </row>
    <row r="2613" spans="1:7" x14ac:dyDescent="0.2">
      <c r="A2613">
        <v>2020</v>
      </c>
      <c r="B2613" t="s">
        <v>46</v>
      </c>
      <c r="C2613" t="s">
        <v>25</v>
      </c>
      <c r="D2613" t="s">
        <v>17</v>
      </c>
      <c r="E2613">
        <v>1985</v>
      </c>
      <c r="F2613">
        <v>6.0000000000000001E-3</v>
      </c>
      <c r="G2613" t="s">
        <v>10</v>
      </c>
    </row>
    <row r="2614" spans="1:7" x14ac:dyDescent="0.2">
      <c r="A2614">
        <v>2020</v>
      </c>
      <c r="B2614" t="s">
        <v>46</v>
      </c>
      <c r="C2614" t="s">
        <v>25</v>
      </c>
      <c r="D2614" t="s">
        <v>17</v>
      </c>
      <c r="E2614">
        <v>1996</v>
      </c>
      <c r="F2614">
        <v>5.0000000000000001E-3</v>
      </c>
      <c r="G2614" t="s">
        <v>10</v>
      </c>
    </row>
    <row r="2615" spans="1:7" x14ac:dyDescent="0.2">
      <c r="A2615">
        <v>2020</v>
      </c>
      <c r="B2615" t="s">
        <v>46</v>
      </c>
      <c r="C2615" t="s">
        <v>25</v>
      </c>
      <c r="D2615" t="s">
        <v>17</v>
      </c>
      <c r="E2615">
        <v>2003</v>
      </c>
      <c r="F2615">
        <v>4.0000000000000001E-3</v>
      </c>
      <c r="G2615" t="s">
        <v>11</v>
      </c>
    </row>
    <row r="2616" spans="1:7" x14ac:dyDescent="0.2">
      <c r="A2616">
        <v>2020</v>
      </c>
      <c r="B2616" t="s">
        <v>46</v>
      </c>
      <c r="C2616" t="s">
        <v>25</v>
      </c>
      <c r="D2616" t="s">
        <v>17</v>
      </c>
      <c r="E2616">
        <v>2007</v>
      </c>
      <c r="F2616">
        <v>1E-3</v>
      </c>
      <c r="G2616" t="s">
        <v>11</v>
      </c>
    </row>
    <row r="2617" spans="1:7" x14ac:dyDescent="0.2">
      <c r="A2617">
        <v>2020</v>
      </c>
      <c r="B2617" t="s">
        <v>46</v>
      </c>
      <c r="C2617" t="s">
        <v>25</v>
      </c>
      <c r="D2617" t="s">
        <v>17</v>
      </c>
      <c r="E2617">
        <v>2011</v>
      </c>
      <c r="F2617">
        <v>1E-3</v>
      </c>
      <c r="G2617" t="s">
        <v>11</v>
      </c>
    </row>
    <row r="2618" spans="1:7" x14ac:dyDescent="0.2">
      <c r="A2618">
        <v>2020</v>
      </c>
      <c r="B2618" t="s">
        <v>46</v>
      </c>
      <c r="C2618" t="s">
        <v>25</v>
      </c>
      <c r="D2618" t="s">
        <v>17</v>
      </c>
      <c r="E2618">
        <v>2015</v>
      </c>
      <c r="F2618">
        <v>1E-3</v>
      </c>
      <c r="G2618" t="s">
        <v>11</v>
      </c>
    </row>
    <row r="2619" spans="1:7" x14ac:dyDescent="0.2">
      <c r="A2619">
        <v>2020</v>
      </c>
      <c r="B2619" t="s">
        <v>46</v>
      </c>
      <c r="C2619" t="s">
        <v>25</v>
      </c>
      <c r="D2619" t="s">
        <v>17</v>
      </c>
      <c r="E2619">
        <v>2017</v>
      </c>
      <c r="F2619">
        <v>1E-3</v>
      </c>
      <c r="G2619" t="s">
        <v>12</v>
      </c>
    </row>
    <row r="2620" spans="1:7" x14ac:dyDescent="0.2">
      <c r="A2620">
        <v>2020</v>
      </c>
      <c r="B2620" t="s">
        <v>46</v>
      </c>
      <c r="C2620" t="s">
        <v>25</v>
      </c>
      <c r="D2620" t="s">
        <v>17</v>
      </c>
      <c r="E2620">
        <v>2020</v>
      </c>
      <c r="F2620">
        <v>1E-3</v>
      </c>
      <c r="G2620" t="s">
        <v>12</v>
      </c>
    </row>
    <row r="2621" spans="1:7" x14ac:dyDescent="0.2">
      <c r="A2621">
        <v>2020</v>
      </c>
      <c r="B2621" t="s">
        <v>46</v>
      </c>
      <c r="C2621" t="s">
        <v>25</v>
      </c>
      <c r="D2621" t="s">
        <v>17</v>
      </c>
      <c r="E2621">
        <v>2020</v>
      </c>
      <c r="F2621">
        <v>1E-3</v>
      </c>
      <c r="G2621" t="s">
        <v>12</v>
      </c>
    </row>
    <row r="2622" spans="1:7" x14ac:dyDescent="0.2">
      <c r="A2622">
        <v>2020</v>
      </c>
      <c r="B2622" t="s">
        <v>46</v>
      </c>
      <c r="C2622" t="s">
        <v>25</v>
      </c>
      <c r="D2622" t="s">
        <v>47</v>
      </c>
      <c r="E2622">
        <v>1975</v>
      </c>
      <c r="F2622">
        <v>8.9890000000000008</v>
      </c>
      <c r="G2622" t="s">
        <v>10</v>
      </c>
    </row>
    <row r="2623" spans="1:7" x14ac:dyDescent="0.2">
      <c r="A2623">
        <v>2020</v>
      </c>
      <c r="B2623" t="s">
        <v>46</v>
      </c>
      <c r="C2623" t="s">
        <v>25</v>
      </c>
      <c r="D2623" t="s">
        <v>47</v>
      </c>
      <c r="E2623">
        <v>1985</v>
      </c>
      <c r="F2623">
        <v>1.0229999999999999</v>
      </c>
      <c r="G2623" t="s">
        <v>10</v>
      </c>
    </row>
    <row r="2624" spans="1:7" x14ac:dyDescent="0.2">
      <c r="A2624">
        <v>2020</v>
      </c>
      <c r="B2624" t="s">
        <v>46</v>
      </c>
      <c r="C2624" t="s">
        <v>25</v>
      </c>
      <c r="D2624" t="s">
        <v>47</v>
      </c>
      <c r="E2624">
        <v>1996</v>
      </c>
      <c r="F2624">
        <v>0.89</v>
      </c>
      <c r="G2624" t="s">
        <v>10</v>
      </c>
    </row>
    <row r="2625" spans="1:7" x14ac:dyDescent="0.2">
      <c r="A2625">
        <v>2020</v>
      </c>
      <c r="B2625" t="s">
        <v>46</v>
      </c>
      <c r="C2625" t="s">
        <v>25</v>
      </c>
      <c r="D2625" t="s">
        <v>47</v>
      </c>
      <c r="E2625">
        <v>2003</v>
      </c>
      <c r="F2625">
        <v>0.68</v>
      </c>
      <c r="G2625" t="s">
        <v>11</v>
      </c>
    </row>
    <row r="2626" spans="1:7" x14ac:dyDescent="0.2">
      <c r="A2626">
        <v>2020</v>
      </c>
      <c r="B2626" t="s">
        <v>46</v>
      </c>
      <c r="C2626" t="s">
        <v>25</v>
      </c>
      <c r="D2626" t="s">
        <v>47</v>
      </c>
      <c r="E2626">
        <v>2007</v>
      </c>
      <c r="F2626">
        <v>0.20399999999999999</v>
      </c>
      <c r="G2626" t="s">
        <v>11</v>
      </c>
    </row>
    <row r="2627" spans="1:7" x14ac:dyDescent="0.2">
      <c r="A2627">
        <v>2020</v>
      </c>
      <c r="B2627" t="s">
        <v>46</v>
      </c>
      <c r="C2627" t="s">
        <v>25</v>
      </c>
      <c r="D2627" t="s">
        <v>47</v>
      </c>
      <c r="E2627">
        <v>2011</v>
      </c>
      <c r="F2627">
        <v>0.20399999999999999</v>
      </c>
      <c r="G2627" t="s">
        <v>11</v>
      </c>
    </row>
    <row r="2628" spans="1:7" x14ac:dyDescent="0.2">
      <c r="A2628">
        <v>2020</v>
      </c>
      <c r="B2628" t="s">
        <v>46</v>
      </c>
      <c r="C2628" t="s">
        <v>25</v>
      </c>
      <c r="D2628" t="s">
        <v>47</v>
      </c>
      <c r="E2628">
        <v>2015</v>
      </c>
      <c r="F2628">
        <v>0.153</v>
      </c>
      <c r="G2628" t="s">
        <v>11</v>
      </c>
    </row>
    <row r="2629" spans="1:7" x14ac:dyDescent="0.2">
      <c r="A2629">
        <v>2020</v>
      </c>
      <c r="B2629" t="s">
        <v>46</v>
      </c>
      <c r="C2629" t="s">
        <v>25</v>
      </c>
      <c r="D2629" t="s">
        <v>47</v>
      </c>
      <c r="E2629">
        <v>2017</v>
      </c>
      <c r="F2629">
        <v>0.153</v>
      </c>
      <c r="G2629" t="s">
        <v>12</v>
      </c>
    </row>
    <row r="2630" spans="1:7" x14ac:dyDescent="0.2">
      <c r="A2630">
        <v>2020</v>
      </c>
      <c r="B2630" t="s">
        <v>46</v>
      </c>
      <c r="C2630" t="s">
        <v>25</v>
      </c>
      <c r="D2630" t="s">
        <v>47</v>
      </c>
      <c r="E2630">
        <v>2020</v>
      </c>
      <c r="F2630">
        <v>5.0999999999999997E-2</v>
      </c>
      <c r="G2630" t="s">
        <v>12</v>
      </c>
    </row>
    <row r="2631" spans="1:7" x14ac:dyDescent="0.2">
      <c r="A2631">
        <v>2020</v>
      </c>
      <c r="B2631" t="s">
        <v>46</v>
      </c>
      <c r="C2631" t="s">
        <v>25</v>
      </c>
      <c r="D2631" t="s">
        <v>47</v>
      </c>
      <c r="E2631">
        <v>2020</v>
      </c>
      <c r="F2631">
        <v>5.0999999999999997E-2</v>
      </c>
      <c r="G2631" t="s">
        <v>12</v>
      </c>
    </row>
    <row r="2632" spans="1:7" x14ac:dyDescent="0.2">
      <c r="A2632">
        <v>2020</v>
      </c>
      <c r="B2632" t="s">
        <v>46</v>
      </c>
      <c r="C2632" t="s">
        <v>25</v>
      </c>
      <c r="D2632" t="s">
        <v>48</v>
      </c>
      <c r="E2632">
        <v>1975</v>
      </c>
      <c r="F2632">
        <v>15.589</v>
      </c>
      <c r="G2632" t="s">
        <v>10</v>
      </c>
    </row>
    <row r="2633" spans="1:7" x14ac:dyDescent="0.2">
      <c r="A2633">
        <v>2020</v>
      </c>
      <c r="B2633" t="s">
        <v>46</v>
      </c>
      <c r="C2633" t="s">
        <v>25</v>
      </c>
      <c r="D2633" t="s">
        <v>48</v>
      </c>
      <c r="E2633">
        <v>1985</v>
      </c>
      <c r="F2633">
        <v>1.7769999999999999</v>
      </c>
      <c r="G2633" t="s">
        <v>10</v>
      </c>
    </row>
    <row r="2634" spans="1:7" x14ac:dyDescent="0.2">
      <c r="A2634">
        <v>2020</v>
      </c>
      <c r="B2634" t="s">
        <v>46</v>
      </c>
      <c r="C2634" t="s">
        <v>25</v>
      </c>
      <c r="D2634" t="s">
        <v>48</v>
      </c>
      <c r="E2634">
        <v>1996</v>
      </c>
      <c r="F2634">
        <v>1.5609999999999999</v>
      </c>
      <c r="G2634" t="s">
        <v>10</v>
      </c>
    </row>
    <row r="2635" spans="1:7" x14ac:dyDescent="0.2">
      <c r="A2635">
        <v>2020</v>
      </c>
      <c r="B2635" t="s">
        <v>46</v>
      </c>
      <c r="C2635" t="s">
        <v>25</v>
      </c>
      <c r="D2635" t="s">
        <v>48</v>
      </c>
      <c r="E2635">
        <v>2003</v>
      </c>
      <c r="F2635">
        <v>1.232</v>
      </c>
      <c r="G2635" t="s">
        <v>11</v>
      </c>
    </row>
    <row r="2636" spans="1:7" x14ac:dyDescent="0.2">
      <c r="A2636">
        <v>2020</v>
      </c>
      <c r="B2636" t="s">
        <v>46</v>
      </c>
      <c r="C2636" t="s">
        <v>25</v>
      </c>
      <c r="D2636" t="s">
        <v>48</v>
      </c>
      <c r="E2636">
        <v>2007</v>
      </c>
      <c r="F2636">
        <v>0.36299999999999999</v>
      </c>
      <c r="G2636" t="s">
        <v>11</v>
      </c>
    </row>
    <row r="2637" spans="1:7" x14ac:dyDescent="0.2">
      <c r="A2637">
        <v>2020</v>
      </c>
      <c r="B2637" t="s">
        <v>46</v>
      </c>
      <c r="C2637" t="s">
        <v>25</v>
      </c>
      <c r="D2637" t="s">
        <v>48</v>
      </c>
      <c r="E2637">
        <v>2011</v>
      </c>
      <c r="F2637">
        <v>0.36299999999999999</v>
      </c>
      <c r="G2637" t="s">
        <v>11</v>
      </c>
    </row>
    <row r="2638" spans="1:7" x14ac:dyDescent="0.2">
      <c r="A2638">
        <v>2020</v>
      </c>
      <c r="B2638" t="s">
        <v>46</v>
      </c>
      <c r="C2638" t="s">
        <v>25</v>
      </c>
      <c r="D2638" t="s">
        <v>48</v>
      </c>
      <c r="E2638">
        <v>2015</v>
      </c>
      <c r="F2638">
        <v>0.27200000000000002</v>
      </c>
      <c r="G2638" t="s">
        <v>11</v>
      </c>
    </row>
    <row r="2639" spans="1:7" x14ac:dyDescent="0.2">
      <c r="A2639">
        <v>2020</v>
      </c>
      <c r="B2639" t="s">
        <v>46</v>
      </c>
      <c r="C2639" t="s">
        <v>25</v>
      </c>
      <c r="D2639" t="s">
        <v>48</v>
      </c>
      <c r="E2639">
        <v>2017</v>
      </c>
      <c r="F2639">
        <v>0.27200000000000002</v>
      </c>
      <c r="G2639" t="s">
        <v>12</v>
      </c>
    </row>
    <row r="2640" spans="1:7" x14ac:dyDescent="0.2">
      <c r="A2640">
        <v>2020</v>
      </c>
      <c r="B2640" t="s">
        <v>46</v>
      </c>
      <c r="C2640" t="s">
        <v>25</v>
      </c>
      <c r="D2640" t="s">
        <v>48</v>
      </c>
      <c r="E2640">
        <v>2020</v>
      </c>
      <c r="F2640">
        <v>9.0999999999999998E-2</v>
      </c>
      <c r="G2640" t="s">
        <v>12</v>
      </c>
    </row>
    <row r="2641" spans="1:7" x14ac:dyDescent="0.2">
      <c r="A2641">
        <v>2020</v>
      </c>
      <c r="B2641" t="s">
        <v>46</v>
      </c>
      <c r="C2641" t="s">
        <v>25</v>
      </c>
      <c r="D2641" t="s">
        <v>48</v>
      </c>
      <c r="E2641">
        <v>2020</v>
      </c>
      <c r="F2641">
        <v>9.0999999999999998E-2</v>
      </c>
      <c r="G2641" t="s">
        <v>12</v>
      </c>
    </row>
    <row r="2642" spans="1:7" x14ac:dyDescent="0.2">
      <c r="A2642">
        <v>2020</v>
      </c>
      <c r="B2642" t="s">
        <v>46</v>
      </c>
      <c r="C2642" t="s">
        <v>25</v>
      </c>
      <c r="D2642" t="s">
        <v>49</v>
      </c>
      <c r="E2642">
        <v>1975</v>
      </c>
      <c r="F2642">
        <v>8.0809999999999995</v>
      </c>
      <c r="G2642" t="s">
        <v>10</v>
      </c>
    </row>
    <row r="2643" spans="1:7" x14ac:dyDescent="0.2">
      <c r="A2643">
        <v>2020</v>
      </c>
      <c r="B2643" t="s">
        <v>46</v>
      </c>
      <c r="C2643" t="s">
        <v>25</v>
      </c>
      <c r="D2643" t="s">
        <v>49</v>
      </c>
      <c r="E2643">
        <v>1985</v>
      </c>
      <c r="F2643">
        <v>0.92800000000000005</v>
      </c>
      <c r="G2643" t="s">
        <v>10</v>
      </c>
    </row>
    <row r="2644" spans="1:7" x14ac:dyDescent="0.2">
      <c r="A2644">
        <v>2020</v>
      </c>
      <c r="B2644" t="s">
        <v>46</v>
      </c>
      <c r="C2644" t="s">
        <v>25</v>
      </c>
      <c r="D2644" t="s">
        <v>49</v>
      </c>
      <c r="E2644">
        <v>1996</v>
      </c>
      <c r="F2644">
        <v>0.84199999999999997</v>
      </c>
      <c r="G2644" t="s">
        <v>10</v>
      </c>
    </row>
    <row r="2645" spans="1:7" x14ac:dyDescent="0.2">
      <c r="A2645">
        <v>2020</v>
      </c>
      <c r="B2645" t="s">
        <v>46</v>
      </c>
      <c r="C2645" t="s">
        <v>25</v>
      </c>
      <c r="D2645" t="s">
        <v>49</v>
      </c>
      <c r="E2645">
        <v>2003</v>
      </c>
      <c r="F2645">
        <v>0.74399999999999999</v>
      </c>
      <c r="G2645" t="s">
        <v>11</v>
      </c>
    </row>
    <row r="2646" spans="1:7" x14ac:dyDescent="0.2">
      <c r="A2646">
        <v>2020</v>
      </c>
      <c r="B2646" t="s">
        <v>46</v>
      </c>
      <c r="C2646" t="s">
        <v>25</v>
      </c>
      <c r="D2646" t="s">
        <v>49</v>
      </c>
      <c r="E2646">
        <v>2007</v>
      </c>
      <c r="F2646">
        <v>0.20399999999999999</v>
      </c>
      <c r="G2646" t="s">
        <v>11</v>
      </c>
    </row>
    <row r="2647" spans="1:7" x14ac:dyDescent="0.2">
      <c r="A2647">
        <v>2020</v>
      </c>
      <c r="B2647" t="s">
        <v>46</v>
      </c>
      <c r="C2647" t="s">
        <v>25</v>
      </c>
      <c r="D2647" t="s">
        <v>49</v>
      </c>
      <c r="E2647">
        <v>2011</v>
      </c>
      <c r="F2647">
        <v>0.20399999999999999</v>
      </c>
      <c r="G2647" t="s">
        <v>11</v>
      </c>
    </row>
    <row r="2648" spans="1:7" x14ac:dyDescent="0.2">
      <c r="A2648">
        <v>2020</v>
      </c>
      <c r="B2648" t="s">
        <v>46</v>
      </c>
      <c r="C2648" t="s">
        <v>25</v>
      </c>
      <c r="D2648" t="s">
        <v>49</v>
      </c>
      <c r="E2648">
        <v>2015</v>
      </c>
      <c r="F2648">
        <v>0.153</v>
      </c>
      <c r="G2648" t="s">
        <v>11</v>
      </c>
    </row>
    <row r="2649" spans="1:7" x14ac:dyDescent="0.2">
      <c r="A2649">
        <v>2020</v>
      </c>
      <c r="B2649" t="s">
        <v>46</v>
      </c>
      <c r="C2649" t="s">
        <v>25</v>
      </c>
      <c r="D2649" t="s">
        <v>49</v>
      </c>
      <c r="E2649">
        <v>2017</v>
      </c>
      <c r="F2649">
        <v>0.153</v>
      </c>
      <c r="G2649" t="s">
        <v>12</v>
      </c>
    </row>
    <row r="2650" spans="1:7" x14ac:dyDescent="0.2">
      <c r="A2650">
        <v>2020</v>
      </c>
      <c r="B2650" t="s">
        <v>46</v>
      </c>
      <c r="C2650" t="s">
        <v>25</v>
      </c>
      <c r="D2650" t="s">
        <v>49</v>
      </c>
      <c r="E2650">
        <v>2020</v>
      </c>
      <c r="F2650">
        <v>5.0999999999999997E-2</v>
      </c>
      <c r="G2650" t="s">
        <v>12</v>
      </c>
    </row>
    <row r="2651" spans="1:7" x14ac:dyDescent="0.2">
      <c r="A2651">
        <v>2020</v>
      </c>
      <c r="B2651" t="s">
        <v>46</v>
      </c>
      <c r="C2651" t="s">
        <v>25</v>
      </c>
      <c r="D2651" t="s">
        <v>49</v>
      </c>
      <c r="E2651">
        <v>2020</v>
      </c>
      <c r="F2651">
        <v>5.0999999999999997E-2</v>
      </c>
      <c r="G2651" t="s">
        <v>12</v>
      </c>
    </row>
    <row r="2652" spans="1:7" x14ac:dyDescent="0.2">
      <c r="A2652">
        <v>2020</v>
      </c>
      <c r="B2652" t="s">
        <v>46</v>
      </c>
      <c r="C2652" t="s">
        <v>25</v>
      </c>
      <c r="D2652" t="s">
        <v>50</v>
      </c>
      <c r="E2652">
        <v>1975</v>
      </c>
      <c r="F2652">
        <v>5.5979999999999999</v>
      </c>
      <c r="G2652" t="s">
        <v>10</v>
      </c>
    </row>
    <row r="2653" spans="1:7" x14ac:dyDescent="0.2">
      <c r="A2653">
        <v>2020</v>
      </c>
      <c r="B2653" t="s">
        <v>46</v>
      </c>
      <c r="C2653" t="s">
        <v>25</v>
      </c>
      <c r="D2653" t="s">
        <v>50</v>
      </c>
      <c r="E2653">
        <v>1985</v>
      </c>
      <c r="F2653">
        <v>2.3980000000000001</v>
      </c>
      <c r="G2653" t="s">
        <v>10</v>
      </c>
    </row>
    <row r="2654" spans="1:7" x14ac:dyDescent="0.2">
      <c r="A2654">
        <v>2020</v>
      </c>
      <c r="B2654" t="s">
        <v>46</v>
      </c>
      <c r="C2654" t="s">
        <v>25</v>
      </c>
      <c r="D2654" t="s">
        <v>50</v>
      </c>
      <c r="E2654">
        <v>1996</v>
      </c>
      <c r="F2654">
        <v>2.4319999999999999</v>
      </c>
      <c r="G2654" t="s">
        <v>10</v>
      </c>
    </row>
    <row r="2655" spans="1:7" x14ac:dyDescent="0.2">
      <c r="A2655">
        <v>2020</v>
      </c>
      <c r="B2655" t="s">
        <v>46</v>
      </c>
      <c r="C2655" t="s">
        <v>25</v>
      </c>
      <c r="D2655" t="s">
        <v>50</v>
      </c>
      <c r="E2655">
        <v>2003</v>
      </c>
      <c r="F2655">
        <v>2.2480000000000002</v>
      </c>
      <c r="G2655" t="s">
        <v>11</v>
      </c>
    </row>
    <row r="2656" spans="1:7" x14ac:dyDescent="0.2">
      <c r="A2656">
        <v>2020</v>
      </c>
      <c r="B2656" t="s">
        <v>46</v>
      </c>
      <c r="C2656" t="s">
        <v>25</v>
      </c>
      <c r="D2656" t="s">
        <v>50</v>
      </c>
      <c r="E2656">
        <v>2007</v>
      </c>
      <c r="F2656">
        <v>0.56999999999999995</v>
      </c>
      <c r="G2656" t="s">
        <v>11</v>
      </c>
    </row>
    <row r="2657" spans="1:7" x14ac:dyDescent="0.2">
      <c r="A2657">
        <v>2020</v>
      </c>
      <c r="B2657" t="s">
        <v>46</v>
      </c>
      <c r="C2657" t="s">
        <v>25</v>
      </c>
      <c r="D2657" t="s">
        <v>50</v>
      </c>
      <c r="E2657">
        <v>2011</v>
      </c>
      <c r="F2657">
        <v>0.56999999999999995</v>
      </c>
      <c r="G2657" t="s">
        <v>11</v>
      </c>
    </row>
    <row r="2658" spans="1:7" x14ac:dyDescent="0.2">
      <c r="A2658">
        <v>2020</v>
      </c>
      <c r="B2658" t="s">
        <v>46</v>
      </c>
      <c r="C2658" t="s">
        <v>25</v>
      </c>
      <c r="D2658" t="s">
        <v>50</v>
      </c>
      <c r="E2658">
        <v>2015</v>
      </c>
      <c r="F2658">
        <v>0.42699999999999999</v>
      </c>
      <c r="G2658" t="s">
        <v>11</v>
      </c>
    </row>
    <row r="2659" spans="1:7" x14ac:dyDescent="0.2">
      <c r="A2659">
        <v>2020</v>
      </c>
      <c r="B2659" t="s">
        <v>46</v>
      </c>
      <c r="C2659" t="s">
        <v>25</v>
      </c>
      <c r="D2659" t="s">
        <v>50</v>
      </c>
      <c r="E2659">
        <v>2017</v>
      </c>
      <c r="F2659">
        <v>0.42699999999999999</v>
      </c>
      <c r="G2659" t="s">
        <v>12</v>
      </c>
    </row>
    <row r="2660" spans="1:7" x14ac:dyDescent="0.2">
      <c r="A2660">
        <v>2020</v>
      </c>
      <c r="B2660" t="s">
        <v>46</v>
      </c>
      <c r="C2660" t="s">
        <v>25</v>
      </c>
      <c r="D2660" t="s">
        <v>50</v>
      </c>
      <c r="E2660">
        <v>2020</v>
      </c>
      <c r="F2660">
        <v>0.14199999999999999</v>
      </c>
      <c r="G2660" t="s">
        <v>12</v>
      </c>
    </row>
    <row r="2661" spans="1:7" x14ac:dyDescent="0.2">
      <c r="A2661">
        <v>2020</v>
      </c>
      <c r="B2661" t="s">
        <v>46</v>
      </c>
      <c r="C2661" t="s">
        <v>25</v>
      </c>
      <c r="D2661" t="s">
        <v>50</v>
      </c>
      <c r="E2661">
        <v>2020</v>
      </c>
      <c r="F2661">
        <v>0.14199999999999999</v>
      </c>
      <c r="G2661" t="s">
        <v>12</v>
      </c>
    </row>
    <row r="2662" spans="1:7" x14ac:dyDescent="0.2">
      <c r="A2662">
        <v>2020</v>
      </c>
      <c r="B2662" t="s">
        <v>46</v>
      </c>
      <c r="C2662" t="s">
        <v>25</v>
      </c>
      <c r="D2662" t="s">
        <v>20</v>
      </c>
      <c r="E2662">
        <v>1975</v>
      </c>
      <c r="F2662">
        <v>1.468</v>
      </c>
      <c r="G2662" t="s">
        <v>10</v>
      </c>
    </row>
    <row r="2663" spans="1:7" x14ac:dyDescent="0.2">
      <c r="A2663">
        <v>2020</v>
      </c>
      <c r="B2663" t="s">
        <v>46</v>
      </c>
      <c r="C2663" t="s">
        <v>25</v>
      </c>
      <c r="D2663" t="s">
        <v>20</v>
      </c>
      <c r="E2663">
        <v>1985</v>
      </c>
      <c r="F2663">
        <v>0.35799999999999998</v>
      </c>
      <c r="G2663" t="s">
        <v>10</v>
      </c>
    </row>
    <row r="2664" spans="1:7" x14ac:dyDescent="0.2">
      <c r="A2664">
        <v>2020</v>
      </c>
      <c r="B2664" t="s">
        <v>46</v>
      </c>
      <c r="C2664" t="s">
        <v>25</v>
      </c>
      <c r="D2664" t="s">
        <v>20</v>
      </c>
      <c r="E2664">
        <v>1996</v>
      </c>
      <c r="F2664">
        <v>0.45800000000000002</v>
      </c>
      <c r="G2664" t="s">
        <v>10</v>
      </c>
    </row>
    <row r="2665" spans="1:7" x14ac:dyDescent="0.2">
      <c r="A2665">
        <v>2020</v>
      </c>
      <c r="B2665" t="s">
        <v>46</v>
      </c>
      <c r="C2665" t="s">
        <v>25</v>
      </c>
      <c r="D2665" t="s">
        <v>20</v>
      </c>
      <c r="E2665">
        <v>2003</v>
      </c>
      <c r="F2665">
        <v>0.28000000000000003</v>
      </c>
      <c r="G2665" t="s">
        <v>11</v>
      </c>
    </row>
    <row r="2666" spans="1:7" x14ac:dyDescent="0.2">
      <c r="A2666">
        <v>2020</v>
      </c>
      <c r="B2666" t="s">
        <v>46</v>
      </c>
      <c r="C2666" t="s">
        <v>25</v>
      </c>
      <c r="D2666" t="s">
        <v>20</v>
      </c>
      <c r="E2666">
        <v>2007</v>
      </c>
      <c r="F2666">
        <v>0.125</v>
      </c>
      <c r="G2666" t="s">
        <v>11</v>
      </c>
    </row>
    <row r="2667" spans="1:7" x14ac:dyDescent="0.2">
      <c r="A2667">
        <v>2020</v>
      </c>
      <c r="B2667" t="s">
        <v>46</v>
      </c>
      <c r="C2667" t="s">
        <v>25</v>
      </c>
      <c r="D2667" t="s">
        <v>20</v>
      </c>
      <c r="E2667">
        <v>2011</v>
      </c>
      <c r="F2667">
        <v>0.125</v>
      </c>
      <c r="G2667" t="s">
        <v>11</v>
      </c>
    </row>
    <row r="2668" spans="1:7" x14ac:dyDescent="0.2">
      <c r="A2668">
        <v>2020</v>
      </c>
      <c r="B2668" t="s">
        <v>46</v>
      </c>
      <c r="C2668" t="s">
        <v>25</v>
      </c>
      <c r="D2668" t="s">
        <v>20</v>
      </c>
      <c r="E2668">
        <v>2015</v>
      </c>
      <c r="F2668">
        <v>9.4E-2</v>
      </c>
      <c r="G2668" t="s">
        <v>11</v>
      </c>
    </row>
    <row r="2669" spans="1:7" x14ac:dyDescent="0.2">
      <c r="A2669">
        <v>2020</v>
      </c>
      <c r="B2669" t="s">
        <v>46</v>
      </c>
      <c r="C2669" t="s">
        <v>25</v>
      </c>
      <c r="D2669" t="s">
        <v>20</v>
      </c>
      <c r="E2669">
        <v>2017</v>
      </c>
      <c r="F2669">
        <v>9.4E-2</v>
      </c>
      <c r="G2669" t="s">
        <v>12</v>
      </c>
    </row>
    <row r="2670" spans="1:7" x14ac:dyDescent="0.2">
      <c r="A2670">
        <v>2020</v>
      </c>
      <c r="B2670" t="s">
        <v>46</v>
      </c>
      <c r="C2670" t="s">
        <v>25</v>
      </c>
      <c r="D2670" t="s">
        <v>20</v>
      </c>
      <c r="E2670">
        <v>2020</v>
      </c>
      <c r="F2670">
        <v>3.1E-2</v>
      </c>
      <c r="G2670" t="s">
        <v>12</v>
      </c>
    </row>
    <row r="2671" spans="1:7" x14ac:dyDescent="0.2">
      <c r="A2671">
        <v>2020</v>
      </c>
      <c r="B2671" t="s">
        <v>46</v>
      </c>
      <c r="C2671" t="s">
        <v>25</v>
      </c>
      <c r="D2671" t="s">
        <v>20</v>
      </c>
      <c r="E2671">
        <v>2020</v>
      </c>
      <c r="F2671">
        <v>3.1E-2</v>
      </c>
      <c r="G2671" t="s">
        <v>12</v>
      </c>
    </row>
    <row r="2672" spans="1:7" x14ac:dyDescent="0.2">
      <c r="A2672">
        <v>2020</v>
      </c>
      <c r="B2672" t="s">
        <v>46</v>
      </c>
      <c r="C2672" t="s">
        <v>25</v>
      </c>
      <c r="D2672" t="s">
        <v>51</v>
      </c>
      <c r="E2672">
        <v>1975</v>
      </c>
      <c r="F2672">
        <v>1.7949999999999999</v>
      </c>
      <c r="G2672" t="s">
        <v>10</v>
      </c>
    </row>
    <row r="2673" spans="1:7" x14ac:dyDescent="0.2">
      <c r="A2673">
        <v>2020</v>
      </c>
      <c r="B2673" t="s">
        <v>46</v>
      </c>
      <c r="C2673" t="s">
        <v>25</v>
      </c>
      <c r="D2673" t="s">
        <v>51</v>
      </c>
      <c r="E2673">
        <v>1985</v>
      </c>
      <c r="F2673">
        <v>0.52800000000000002</v>
      </c>
      <c r="G2673" t="s">
        <v>10</v>
      </c>
    </row>
    <row r="2674" spans="1:7" x14ac:dyDescent="0.2">
      <c r="A2674">
        <v>2020</v>
      </c>
      <c r="B2674" t="s">
        <v>46</v>
      </c>
      <c r="C2674" t="s">
        <v>25</v>
      </c>
      <c r="D2674" t="s">
        <v>51</v>
      </c>
      <c r="E2674">
        <v>1996</v>
      </c>
      <c r="F2674">
        <v>0.53700000000000003</v>
      </c>
      <c r="G2674" t="s">
        <v>10</v>
      </c>
    </row>
    <row r="2675" spans="1:7" x14ac:dyDescent="0.2">
      <c r="A2675">
        <v>2020</v>
      </c>
      <c r="B2675" t="s">
        <v>46</v>
      </c>
      <c r="C2675" t="s">
        <v>25</v>
      </c>
      <c r="D2675" t="s">
        <v>51</v>
      </c>
      <c r="E2675">
        <v>2003</v>
      </c>
      <c r="F2675">
        <v>0.495</v>
      </c>
      <c r="G2675" t="s">
        <v>11</v>
      </c>
    </row>
    <row r="2676" spans="1:7" x14ac:dyDescent="0.2">
      <c r="A2676">
        <v>2020</v>
      </c>
      <c r="B2676" t="s">
        <v>46</v>
      </c>
      <c r="C2676" t="s">
        <v>25</v>
      </c>
      <c r="D2676" t="s">
        <v>51</v>
      </c>
      <c r="E2676">
        <v>2007</v>
      </c>
      <c r="F2676">
        <v>0.129</v>
      </c>
      <c r="G2676" t="s">
        <v>11</v>
      </c>
    </row>
    <row r="2677" spans="1:7" x14ac:dyDescent="0.2">
      <c r="A2677">
        <v>2020</v>
      </c>
      <c r="B2677" t="s">
        <v>46</v>
      </c>
      <c r="C2677" t="s">
        <v>25</v>
      </c>
      <c r="D2677" t="s">
        <v>51</v>
      </c>
      <c r="E2677">
        <v>2011</v>
      </c>
      <c r="F2677">
        <v>0.129</v>
      </c>
      <c r="G2677" t="s">
        <v>11</v>
      </c>
    </row>
    <row r="2678" spans="1:7" x14ac:dyDescent="0.2">
      <c r="A2678">
        <v>2020</v>
      </c>
      <c r="B2678" t="s">
        <v>46</v>
      </c>
      <c r="C2678" t="s">
        <v>25</v>
      </c>
      <c r="D2678" t="s">
        <v>51</v>
      </c>
      <c r="E2678">
        <v>2015</v>
      </c>
      <c r="F2678">
        <v>9.7000000000000003E-2</v>
      </c>
      <c r="G2678" t="s">
        <v>11</v>
      </c>
    </row>
    <row r="2679" spans="1:7" x14ac:dyDescent="0.2">
      <c r="A2679">
        <v>2020</v>
      </c>
      <c r="B2679" t="s">
        <v>46</v>
      </c>
      <c r="C2679" t="s">
        <v>25</v>
      </c>
      <c r="D2679" t="s">
        <v>51</v>
      </c>
      <c r="E2679">
        <v>2017</v>
      </c>
      <c r="F2679">
        <v>9.7000000000000003E-2</v>
      </c>
      <c r="G2679" t="s">
        <v>12</v>
      </c>
    </row>
    <row r="2680" spans="1:7" x14ac:dyDescent="0.2">
      <c r="A2680">
        <v>2020</v>
      </c>
      <c r="B2680" t="s">
        <v>46</v>
      </c>
      <c r="C2680" t="s">
        <v>25</v>
      </c>
      <c r="D2680" t="s">
        <v>51</v>
      </c>
      <c r="E2680">
        <v>2020</v>
      </c>
      <c r="F2680">
        <v>3.2000000000000001E-2</v>
      </c>
      <c r="G2680" t="s">
        <v>12</v>
      </c>
    </row>
    <row r="2681" spans="1:7" x14ac:dyDescent="0.2">
      <c r="A2681">
        <v>2020</v>
      </c>
      <c r="B2681" t="s">
        <v>46</v>
      </c>
      <c r="C2681" t="s">
        <v>25</v>
      </c>
      <c r="D2681" t="s">
        <v>51</v>
      </c>
      <c r="E2681">
        <v>2020</v>
      </c>
      <c r="F2681">
        <v>3.2000000000000001E-2</v>
      </c>
      <c r="G2681" t="s">
        <v>12</v>
      </c>
    </row>
    <row r="2682" spans="1:7" x14ac:dyDescent="0.2">
      <c r="A2682">
        <v>2020</v>
      </c>
      <c r="B2682" t="s">
        <v>46</v>
      </c>
      <c r="C2682" t="s">
        <v>25</v>
      </c>
      <c r="D2682" t="s">
        <v>52</v>
      </c>
      <c r="E2682">
        <v>1975</v>
      </c>
      <c r="F2682">
        <v>0.499</v>
      </c>
      <c r="G2682" t="s">
        <v>10</v>
      </c>
    </row>
    <row r="2683" spans="1:7" x14ac:dyDescent="0.2">
      <c r="A2683">
        <v>2020</v>
      </c>
      <c r="B2683" t="s">
        <v>46</v>
      </c>
      <c r="C2683" t="s">
        <v>25</v>
      </c>
      <c r="D2683" t="s">
        <v>52</v>
      </c>
      <c r="E2683">
        <v>1985</v>
      </c>
      <c r="F2683">
        <v>0.214</v>
      </c>
      <c r="G2683" t="s">
        <v>10</v>
      </c>
    </row>
    <row r="2684" spans="1:7" x14ac:dyDescent="0.2">
      <c r="A2684">
        <v>2020</v>
      </c>
      <c r="B2684" t="s">
        <v>46</v>
      </c>
      <c r="C2684" t="s">
        <v>25</v>
      </c>
      <c r="D2684" t="s">
        <v>52</v>
      </c>
      <c r="E2684">
        <v>1996</v>
      </c>
      <c r="F2684">
        <v>0.217</v>
      </c>
      <c r="G2684" t="s">
        <v>10</v>
      </c>
    </row>
    <row r="2685" spans="1:7" x14ac:dyDescent="0.2">
      <c r="A2685">
        <v>2020</v>
      </c>
      <c r="B2685" t="s">
        <v>46</v>
      </c>
      <c r="C2685" t="s">
        <v>25</v>
      </c>
      <c r="D2685" t="s">
        <v>52</v>
      </c>
      <c r="E2685">
        <v>2003</v>
      </c>
      <c r="F2685">
        <v>0.2</v>
      </c>
      <c r="G2685" t="s">
        <v>11</v>
      </c>
    </row>
    <row r="2686" spans="1:7" x14ac:dyDescent="0.2">
      <c r="A2686">
        <v>2020</v>
      </c>
      <c r="B2686" t="s">
        <v>46</v>
      </c>
      <c r="C2686" t="s">
        <v>25</v>
      </c>
      <c r="D2686" t="s">
        <v>52</v>
      </c>
      <c r="E2686">
        <v>2007</v>
      </c>
      <c r="F2686">
        <v>5.0999999999999997E-2</v>
      </c>
      <c r="G2686" t="s">
        <v>11</v>
      </c>
    </row>
    <row r="2687" spans="1:7" x14ac:dyDescent="0.2">
      <c r="A2687">
        <v>2020</v>
      </c>
      <c r="B2687" t="s">
        <v>46</v>
      </c>
      <c r="C2687" t="s">
        <v>25</v>
      </c>
      <c r="D2687" t="s">
        <v>52</v>
      </c>
      <c r="E2687">
        <v>2011</v>
      </c>
      <c r="F2687">
        <v>5.0999999999999997E-2</v>
      </c>
      <c r="G2687" t="s">
        <v>11</v>
      </c>
    </row>
    <row r="2688" spans="1:7" x14ac:dyDescent="0.2">
      <c r="A2688">
        <v>2020</v>
      </c>
      <c r="B2688" t="s">
        <v>46</v>
      </c>
      <c r="C2688" t="s">
        <v>25</v>
      </c>
      <c r="D2688" t="s">
        <v>52</v>
      </c>
      <c r="E2688">
        <v>2015</v>
      </c>
      <c r="F2688">
        <v>3.7999999999999999E-2</v>
      </c>
      <c r="G2688" t="s">
        <v>11</v>
      </c>
    </row>
    <row r="2689" spans="1:7" x14ac:dyDescent="0.2">
      <c r="A2689">
        <v>2020</v>
      </c>
      <c r="B2689" t="s">
        <v>46</v>
      </c>
      <c r="C2689" t="s">
        <v>25</v>
      </c>
      <c r="D2689" t="s">
        <v>52</v>
      </c>
      <c r="E2689">
        <v>2017</v>
      </c>
      <c r="F2689">
        <v>3.7999999999999999E-2</v>
      </c>
      <c r="G2689" t="s">
        <v>12</v>
      </c>
    </row>
    <row r="2690" spans="1:7" x14ac:dyDescent="0.2">
      <c r="A2690">
        <v>2020</v>
      </c>
      <c r="B2690" t="s">
        <v>46</v>
      </c>
      <c r="C2690" t="s">
        <v>25</v>
      </c>
      <c r="D2690" t="s">
        <v>52</v>
      </c>
      <c r="E2690">
        <v>2020</v>
      </c>
      <c r="F2690">
        <v>1.2999999999999999E-2</v>
      </c>
      <c r="G2690" t="s">
        <v>12</v>
      </c>
    </row>
    <row r="2691" spans="1:7" x14ac:dyDescent="0.2">
      <c r="A2691">
        <v>2020</v>
      </c>
      <c r="B2691" t="s">
        <v>46</v>
      </c>
      <c r="C2691" t="s">
        <v>25</v>
      </c>
      <c r="D2691" t="s">
        <v>52</v>
      </c>
      <c r="E2691">
        <v>2020</v>
      </c>
      <c r="F2691">
        <v>1.2999999999999999E-2</v>
      </c>
      <c r="G2691" t="s">
        <v>12</v>
      </c>
    </row>
    <row r="2692" spans="1:7" x14ac:dyDescent="0.2">
      <c r="A2692">
        <v>2020</v>
      </c>
      <c r="B2692" t="s">
        <v>46</v>
      </c>
      <c r="C2692" t="s">
        <v>25</v>
      </c>
      <c r="D2692" t="s">
        <v>21</v>
      </c>
      <c r="E2692">
        <v>1975</v>
      </c>
      <c r="F2692">
        <v>0.77600000000000002</v>
      </c>
      <c r="G2692" t="s">
        <v>10</v>
      </c>
    </row>
    <row r="2693" spans="1:7" x14ac:dyDescent="0.2">
      <c r="A2693">
        <v>2020</v>
      </c>
      <c r="B2693" t="s">
        <v>46</v>
      </c>
      <c r="C2693" t="s">
        <v>25</v>
      </c>
      <c r="D2693" t="s">
        <v>21</v>
      </c>
      <c r="E2693">
        <v>1985</v>
      </c>
      <c r="F2693">
        <v>0.26100000000000001</v>
      </c>
      <c r="G2693" t="s">
        <v>10</v>
      </c>
    </row>
    <row r="2694" spans="1:7" x14ac:dyDescent="0.2">
      <c r="A2694">
        <v>2020</v>
      </c>
      <c r="B2694" t="s">
        <v>46</v>
      </c>
      <c r="C2694" t="s">
        <v>25</v>
      </c>
      <c r="D2694" t="s">
        <v>21</v>
      </c>
      <c r="E2694">
        <v>1996</v>
      </c>
      <c r="F2694">
        <v>0.27600000000000002</v>
      </c>
      <c r="G2694" t="s">
        <v>10</v>
      </c>
    </row>
    <row r="2695" spans="1:7" x14ac:dyDescent="0.2">
      <c r="A2695">
        <v>2020</v>
      </c>
      <c r="B2695" t="s">
        <v>46</v>
      </c>
      <c r="C2695" t="s">
        <v>25</v>
      </c>
      <c r="D2695" t="s">
        <v>21</v>
      </c>
      <c r="E2695">
        <v>2003</v>
      </c>
      <c r="F2695">
        <v>0.23799999999999999</v>
      </c>
      <c r="G2695" t="s">
        <v>11</v>
      </c>
    </row>
    <row r="2696" spans="1:7" x14ac:dyDescent="0.2">
      <c r="A2696">
        <v>2020</v>
      </c>
      <c r="B2696" t="s">
        <v>46</v>
      </c>
      <c r="C2696" t="s">
        <v>25</v>
      </c>
      <c r="D2696" t="s">
        <v>21</v>
      </c>
      <c r="E2696">
        <v>2007</v>
      </c>
      <c r="F2696">
        <v>6.7000000000000004E-2</v>
      </c>
      <c r="G2696" t="s">
        <v>11</v>
      </c>
    </row>
    <row r="2697" spans="1:7" x14ac:dyDescent="0.2">
      <c r="A2697">
        <v>2020</v>
      </c>
      <c r="B2697" t="s">
        <v>46</v>
      </c>
      <c r="C2697" t="s">
        <v>25</v>
      </c>
      <c r="D2697" t="s">
        <v>21</v>
      </c>
      <c r="E2697">
        <v>2011</v>
      </c>
      <c r="F2697">
        <v>6.7000000000000004E-2</v>
      </c>
      <c r="G2697" t="s">
        <v>11</v>
      </c>
    </row>
    <row r="2698" spans="1:7" x14ac:dyDescent="0.2">
      <c r="A2698">
        <v>2020</v>
      </c>
      <c r="B2698" t="s">
        <v>46</v>
      </c>
      <c r="C2698" t="s">
        <v>25</v>
      </c>
      <c r="D2698" t="s">
        <v>21</v>
      </c>
      <c r="E2698">
        <v>2015</v>
      </c>
      <c r="F2698">
        <v>0.05</v>
      </c>
      <c r="G2698" t="s">
        <v>11</v>
      </c>
    </row>
    <row r="2699" spans="1:7" x14ac:dyDescent="0.2">
      <c r="A2699">
        <v>2020</v>
      </c>
      <c r="B2699" t="s">
        <v>46</v>
      </c>
      <c r="C2699" t="s">
        <v>25</v>
      </c>
      <c r="D2699" t="s">
        <v>21</v>
      </c>
      <c r="E2699">
        <v>2017</v>
      </c>
      <c r="F2699">
        <v>0.05</v>
      </c>
      <c r="G2699" t="s">
        <v>12</v>
      </c>
    </row>
    <row r="2700" spans="1:7" x14ac:dyDescent="0.2">
      <c r="A2700">
        <v>2020</v>
      </c>
      <c r="B2700" t="s">
        <v>46</v>
      </c>
      <c r="C2700" t="s">
        <v>25</v>
      </c>
      <c r="D2700" t="s">
        <v>21</v>
      </c>
      <c r="E2700">
        <v>2020</v>
      </c>
      <c r="F2700">
        <v>1.7000000000000001E-2</v>
      </c>
      <c r="G2700" t="s">
        <v>12</v>
      </c>
    </row>
    <row r="2701" spans="1:7" x14ac:dyDescent="0.2">
      <c r="A2701">
        <v>2020</v>
      </c>
      <c r="B2701" t="s">
        <v>46</v>
      </c>
      <c r="C2701" t="s">
        <v>25</v>
      </c>
      <c r="D2701" t="s">
        <v>21</v>
      </c>
      <c r="E2701">
        <v>2020</v>
      </c>
      <c r="F2701">
        <v>1.7000000000000001E-2</v>
      </c>
      <c r="G2701" t="s">
        <v>12</v>
      </c>
    </row>
    <row r="2702" spans="1:7" x14ac:dyDescent="0.2">
      <c r="A2702">
        <v>2020</v>
      </c>
      <c r="B2702" t="s">
        <v>46</v>
      </c>
      <c r="C2702" t="s">
        <v>26</v>
      </c>
      <c r="D2702" t="s">
        <v>17</v>
      </c>
      <c r="E2702">
        <v>1975</v>
      </c>
      <c r="F2702">
        <v>8.9999999999999993E-3</v>
      </c>
      <c r="G2702" t="s">
        <v>10</v>
      </c>
    </row>
    <row r="2703" spans="1:7" x14ac:dyDescent="0.2">
      <c r="A2703">
        <v>2020</v>
      </c>
      <c r="B2703" t="s">
        <v>46</v>
      </c>
      <c r="C2703" t="s">
        <v>26</v>
      </c>
      <c r="D2703" t="s">
        <v>17</v>
      </c>
      <c r="E2703">
        <v>1985</v>
      </c>
      <c r="F2703">
        <v>3.0000000000000001E-3</v>
      </c>
      <c r="G2703" t="s">
        <v>10</v>
      </c>
    </row>
    <row r="2704" spans="1:7" x14ac:dyDescent="0.2">
      <c r="A2704">
        <v>2020</v>
      </c>
      <c r="B2704" t="s">
        <v>46</v>
      </c>
      <c r="C2704" t="s">
        <v>26</v>
      </c>
      <c r="D2704" t="s">
        <v>17</v>
      </c>
      <c r="E2704">
        <v>1996</v>
      </c>
      <c r="F2704">
        <v>2E-3</v>
      </c>
      <c r="G2704" t="s">
        <v>10</v>
      </c>
    </row>
    <row r="2705" spans="1:7" x14ac:dyDescent="0.2">
      <c r="A2705">
        <v>2020</v>
      </c>
      <c r="B2705" t="s">
        <v>46</v>
      </c>
      <c r="C2705" t="s">
        <v>26</v>
      </c>
      <c r="D2705" t="s">
        <v>17</v>
      </c>
      <c r="E2705">
        <v>2003</v>
      </c>
      <c r="F2705">
        <v>1E-3</v>
      </c>
      <c r="G2705" t="s">
        <v>11</v>
      </c>
    </row>
    <row r="2706" spans="1:7" x14ac:dyDescent="0.2">
      <c r="A2706">
        <v>2020</v>
      </c>
      <c r="B2706" t="s">
        <v>46</v>
      </c>
      <c r="C2706" t="s">
        <v>26</v>
      </c>
      <c r="D2706" t="s">
        <v>17</v>
      </c>
      <c r="E2706">
        <v>2007</v>
      </c>
      <c r="F2706">
        <v>1E-3</v>
      </c>
      <c r="G2706" t="s">
        <v>11</v>
      </c>
    </row>
    <row r="2707" spans="1:7" x14ac:dyDescent="0.2">
      <c r="A2707">
        <v>2020</v>
      </c>
      <c r="B2707" t="s">
        <v>46</v>
      </c>
      <c r="C2707" t="s">
        <v>26</v>
      </c>
      <c r="D2707" t="s">
        <v>17</v>
      </c>
      <c r="E2707">
        <v>2011</v>
      </c>
      <c r="F2707">
        <v>1E-3</v>
      </c>
      <c r="G2707" t="s">
        <v>11</v>
      </c>
    </row>
    <row r="2708" spans="1:7" x14ac:dyDescent="0.2">
      <c r="A2708">
        <v>2020</v>
      </c>
      <c r="B2708" t="s">
        <v>46</v>
      </c>
      <c r="C2708" t="s">
        <v>26</v>
      </c>
      <c r="D2708" t="s">
        <v>17</v>
      </c>
      <c r="E2708">
        <v>2015</v>
      </c>
      <c r="F2708">
        <v>1E-3</v>
      </c>
      <c r="G2708" t="s">
        <v>11</v>
      </c>
    </row>
    <row r="2709" spans="1:7" x14ac:dyDescent="0.2">
      <c r="A2709">
        <v>2020</v>
      </c>
      <c r="B2709" t="s">
        <v>46</v>
      </c>
      <c r="C2709" t="s">
        <v>26</v>
      </c>
      <c r="D2709" t="s">
        <v>17</v>
      </c>
      <c r="E2709">
        <v>2017</v>
      </c>
      <c r="F2709">
        <v>1E-3</v>
      </c>
      <c r="G2709" t="s">
        <v>12</v>
      </c>
    </row>
    <row r="2710" spans="1:7" x14ac:dyDescent="0.2">
      <c r="A2710">
        <v>2020</v>
      </c>
      <c r="B2710" t="s">
        <v>46</v>
      </c>
      <c r="C2710" t="s">
        <v>26</v>
      </c>
      <c r="D2710" t="s">
        <v>17</v>
      </c>
      <c r="E2710">
        <v>2020</v>
      </c>
      <c r="F2710">
        <v>1E-3</v>
      </c>
      <c r="G2710" t="s">
        <v>12</v>
      </c>
    </row>
    <row r="2711" spans="1:7" x14ac:dyDescent="0.2">
      <c r="A2711">
        <v>2020</v>
      </c>
      <c r="B2711" t="s">
        <v>46</v>
      </c>
      <c r="C2711" t="s">
        <v>26</v>
      </c>
      <c r="D2711" t="s">
        <v>17</v>
      </c>
      <c r="E2711">
        <v>2020</v>
      </c>
      <c r="F2711">
        <v>1E-3</v>
      </c>
      <c r="G2711" t="s">
        <v>12</v>
      </c>
    </row>
    <row r="2712" spans="1:7" x14ac:dyDescent="0.2">
      <c r="A2712">
        <v>2020</v>
      </c>
      <c r="B2712" t="s">
        <v>46</v>
      </c>
      <c r="C2712" t="s">
        <v>26</v>
      </c>
      <c r="D2712" t="s">
        <v>47</v>
      </c>
      <c r="E2712">
        <v>1975</v>
      </c>
      <c r="F2712">
        <v>7.226</v>
      </c>
      <c r="G2712" t="s">
        <v>10</v>
      </c>
    </row>
    <row r="2713" spans="1:7" x14ac:dyDescent="0.2">
      <c r="A2713">
        <v>2020</v>
      </c>
      <c r="B2713" t="s">
        <v>46</v>
      </c>
      <c r="C2713" t="s">
        <v>26</v>
      </c>
      <c r="D2713" t="s">
        <v>47</v>
      </c>
      <c r="E2713">
        <v>1985</v>
      </c>
      <c r="F2713">
        <v>2.4740000000000002</v>
      </c>
      <c r="G2713" t="s">
        <v>10</v>
      </c>
    </row>
    <row r="2714" spans="1:7" x14ac:dyDescent="0.2">
      <c r="A2714">
        <v>2020</v>
      </c>
      <c r="B2714" t="s">
        <v>46</v>
      </c>
      <c r="C2714" t="s">
        <v>26</v>
      </c>
      <c r="D2714" t="s">
        <v>47</v>
      </c>
      <c r="E2714">
        <v>1996</v>
      </c>
      <c r="F2714">
        <v>1.675</v>
      </c>
      <c r="G2714" t="s">
        <v>10</v>
      </c>
    </row>
    <row r="2715" spans="1:7" x14ac:dyDescent="0.2">
      <c r="A2715">
        <v>2020</v>
      </c>
      <c r="B2715" t="s">
        <v>46</v>
      </c>
      <c r="C2715" t="s">
        <v>26</v>
      </c>
      <c r="D2715" t="s">
        <v>47</v>
      </c>
      <c r="E2715">
        <v>2003</v>
      </c>
      <c r="F2715">
        <v>0.97899999999999998</v>
      </c>
      <c r="G2715" t="s">
        <v>11</v>
      </c>
    </row>
    <row r="2716" spans="1:7" x14ac:dyDescent="0.2">
      <c r="A2716">
        <v>2020</v>
      </c>
      <c r="B2716" t="s">
        <v>46</v>
      </c>
      <c r="C2716" t="s">
        <v>26</v>
      </c>
      <c r="D2716" t="s">
        <v>47</v>
      </c>
      <c r="E2716">
        <v>2007</v>
      </c>
      <c r="F2716">
        <v>0.435</v>
      </c>
      <c r="G2716" t="s">
        <v>11</v>
      </c>
    </row>
    <row r="2717" spans="1:7" x14ac:dyDescent="0.2">
      <c r="A2717">
        <v>2020</v>
      </c>
      <c r="B2717" t="s">
        <v>46</v>
      </c>
      <c r="C2717" t="s">
        <v>26</v>
      </c>
      <c r="D2717" t="s">
        <v>47</v>
      </c>
      <c r="E2717">
        <v>2011</v>
      </c>
      <c r="F2717">
        <v>0.435</v>
      </c>
      <c r="G2717" t="s">
        <v>11</v>
      </c>
    </row>
    <row r="2718" spans="1:7" x14ac:dyDescent="0.2">
      <c r="A2718">
        <v>2020</v>
      </c>
      <c r="B2718" t="s">
        <v>46</v>
      </c>
      <c r="C2718" t="s">
        <v>26</v>
      </c>
      <c r="D2718" t="s">
        <v>47</v>
      </c>
      <c r="E2718">
        <v>2015</v>
      </c>
      <c r="F2718">
        <v>0.32600000000000001</v>
      </c>
      <c r="G2718" t="s">
        <v>11</v>
      </c>
    </row>
    <row r="2719" spans="1:7" x14ac:dyDescent="0.2">
      <c r="A2719">
        <v>2020</v>
      </c>
      <c r="B2719" t="s">
        <v>46</v>
      </c>
      <c r="C2719" t="s">
        <v>26</v>
      </c>
      <c r="D2719" t="s">
        <v>47</v>
      </c>
      <c r="E2719">
        <v>2017</v>
      </c>
      <c r="F2719">
        <v>0.32600000000000001</v>
      </c>
      <c r="G2719" t="s">
        <v>12</v>
      </c>
    </row>
    <row r="2720" spans="1:7" x14ac:dyDescent="0.2">
      <c r="A2720">
        <v>2020</v>
      </c>
      <c r="B2720" t="s">
        <v>46</v>
      </c>
      <c r="C2720" t="s">
        <v>26</v>
      </c>
      <c r="D2720" t="s">
        <v>47</v>
      </c>
      <c r="E2720">
        <v>2020</v>
      </c>
      <c r="F2720">
        <v>0.109</v>
      </c>
      <c r="G2720" t="s">
        <v>12</v>
      </c>
    </row>
    <row r="2721" spans="1:7" x14ac:dyDescent="0.2">
      <c r="A2721">
        <v>2020</v>
      </c>
      <c r="B2721" t="s">
        <v>46</v>
      </c>
      <c r="C2721" t="s">
        <v>26</v>
      </c>
      <c r="D2721" t="s">
        <v>47</v>
      </c>
      <c r="E2721">
        <v>2020</v>
      </c>
      <c r="F2721">
        <v>0.109</v>
      </c>
      <c r="G2721" t="s">
        <v>12</v>
      </c>
    </row>
    <row r="2722" spans="1:7" x14ac:dyDescent="0.2">
      <c r="A2722">
        <v>2020</v>
      </c>
      <c r="B2722" t="s">
        <v>46</v>
      </c>
      <c r="C2722" t="s">
        <v>26</v>
      </c>
      <c r="D2722" t="s">
        <v>48</v>
      </c>
      <c r="E2722">
        <v>1975</v>
      </c>
      <c r="F2722">
        <v>11.773</v>
      </c>
      <c r="G2722" t="s">
        <v>10</v>
      </c>
    </row>
    <row r="2723" spans="1:7" x14ac:dyDescent="0.2">
      <c r="A2723">
        <v>2020</v>
      </c>
      <c r="B2723" t="s">
        <v>46</v>
      </c>
      <c r="C2723" t="s">
        <v>26</v>
      </c>
      <c r="D2723" t="s">
        <v>48</v>
      </c>
      <c r="E2723">
        <v>1985</v>
      </c>
      <c r="F2723">
        <v>4.0209999999999999</v>
      </c>
      <c r="G2723" t="s">
        <v>10</v>
      </c>
    </row>
    <row r="2724" spans="1:7" x14ac:dyDescent="0.2">
      <c r="A2724">
        <v>2020</v>
      </c>
      <c r="B2724" t="s">
        <v>46</v>
      </c>
      <c r="C2724" t="s">
        <v>26</v>
      </c>
      <c r="D2724" t="s">
        <v>48</v>
      </c>
      <c r="E2724">
        <v>1996</v>
      </c>
      <c r="F2724">
        <v>2.653</v>
      </c>
      <c r="G2724" t="s">
        <v>10</v>
      </c>
    </row>
    <row r="2725" spans="1:7" x14ac:dyDescent="0.2">
      <c r="A2725">
        <v>2020</v>
      </c>
      <c r="B2725" t="s">
        <v>46</v>
      </c>
      <c r="C2725" t="s">
        <v>26</v>
      </c>
      <c r="D2725" t="s">
        <v>48</v>
      </c>
      <c r="E2725">
        <v>2003</v>
      </c>
      <c r="F2725">
        <v>1.5429999999999999</v>
      </c>
      <c r="G2725" t="s">
        <v>11</v>
      </c>
    </row>
    <row r="2726" spans="1:7" x14ac:dyDescent="0.2">
      <c r="A2726">
        <v>2020</v>
      </c>
      <c r="B2726" t="s">
        <v>46</v>
      </c>
      <c r="C2726" t="s">
        <v>26</v>
      </c>
      <c r="D2726" t="s">
        <v>48</v>
      </c>
      <c r="E2726">
        <v>2007</v>
      </c>
      <c r="F2726">
        <v>0.68899999999999995</v>
      </c>
      <c r="G2726" t="s">
        <v>11</v>
      </c>
    </row>
    <row r="2727" spans="1:7" x14ac:dyDescent="0.2">
      <c r="A2727">
        <v>2020</v>
      </c>
      <c r="B2727" t="s">
        <v>46</v>
      </c>
      <c r="C2727" t="s">
        <v>26</v>
      </c>
      <c r="D2727" t="s">
        <v>48</v>
      </c>
      <c r="E2727">
        <v>2011</v>
      </c>
      <c r="F2727">
        <v>0.68899999999999995</v>
      </c>
      <c r="G2727" t="s">
        <v>11</v>
      </c>
    </row>
    <row r="2728" spans="1:7" x14ac:dyDescent="0.2">
      <c r="A2728">
        <v>2020</v>
      </c>
      <c r="B2728" t="s">
        <v>46</v>
      </c>
      <c r="C2728" t="s">
        <v>26</v>
      </c>
      <c r="D2728" t="s">
        <v>48</v>
      </c>
      <c r="E2728">
        <v>2015</v>
      </c>
      <c r="F2728">
        <v>0.51700000000000002</v>
      </c>
      <c r="G2728" t="s">
        <v>11</v>
      </c>
    </row>
    <row r="2729" spans="1:7" x14ac:dyDescent="0.2">
      <c r="A2729">
        <v>2020</v>
      </c>
      <c r="B2729" t="s">
        <v>46</v>
      </c>
      <c r="C2729" t="s">
        <v>26</v>
      </c>
      <c r="D2729" t="s">
        <v>48</v>
      </c>
      <c r="E2729">
        <v>2017</v>
      </c>
      <c r="F2729">
        <v>0.51700000000000002</v>
      </c>
      <c r="G2729" t="s">
        <v>12</v>
      </c>
    </row>
    <row r="2730" spans="1:7" x14ac:dyDescent="0.2">
      <c r="A2730">
        <v>2020</v>
      </c>
      <c r="B2730" t="s">
        <v>46</v>
      </c>
      <c r="C2730" t="s">
        <v>26</v>
      </c>
      <c r="D2730" t="s">
        <v>48</v>
      </c>
      <c r="E2730">
        <v>2020</v>
      </c>
      <c r="F2730">
        <v>0.17199999999999999</v>
      </c>
      <c r="G2730" t="s">
        <v>12</v>
      </c>
    </row>
    <row r="2731" spans="1:7" x14ac:dyDescent="0.2">
      <c r="A2731">
        <v>2020</v>
      </c>
      <c r="B2731" t="s">
        <v>46</v>
      </c>
      <c r="C2731" t="s">
        <v>26</v>
      </c>
      <c r="D2731" t="s">
        <v>48</v>
      </c>
      <c r="E2731">
        <v>2020</v>
      </c>
      <c r="F2731">
        <v>0.17199999999999999</v>
      </c>
      <c r="G2731" t="s">
        <v>12</v>
      </c>
    </row>
    <row r="2732" spans="1:7" x14ac:dyDescent="0.2">
      <c r="A2732">
        <v>2020</v>
      </c>
      <c r="B2732" t="s">
        <v>46</v>
      </c>
      <c r="C2732" t="s">
        <v>26</v>
      </c>
      <c r="D2732" t="s">
        <v>49</v>
      </c>
      <c r="E2732">
        <v>1975</v>
      </c>
      <c r="F2732">
        <v>2.427</v>
      </c>
      <c r="G2732" t="s">
        <v>10</v>
      </c>
    </row>
    <row r="2733" spans="1:7" x14ac:dyDescent="0.2">
      <c r="A2733">
        <v>2020</v>
      </c>
      <c r="B2733" t="s">
        <v>46</v>
      </c>
      <c r="C2733" t="s">
        <v>26</v>
      </c>
      <c r="D2733" t="s">
        <v>49</v>
      </c>
      <c r="E2733">
        <v>1985</v>
      </c>
      <c r="F2733">
        <v>0.84799999999999998</v>
      </c>
      <c r="G2733" t="s">
        <v>10</v>
      </c>
    </row>
    <row r="2734" spans="1:7" x14ac:dyDescent="0.2">
      <c r="A2734">
        <v>2020</v>
      </c>
      <c r="B2734" t="s">
        <v>46</v>
      </c>
      <c r="C2734" t="s">
        <v>26</v>
      </c>
      <c r="D2734" t="s">
        <v>49</v>
      </c>
      <c r="E2734">
        <v>1996</v>
      </c>
      <c r="F2734">
        <v>0.68400000000000005</v>
      </c>
      <c r="G2734" t="s">
        <v>10</v>
      </c>
    </row>
    <row r="2735" spans="1:7" x14ac:dyDescent="0.2">
      <c r="A2735">
        <v>2020</v>
      </c>
      <c r="B2735" t="s">
        <v>46</v>
      </c>
      <c r="C2735" t="s">
        <v>26</v>
      </c>
      <c r="D2735" t="s">
        <v>49</v>
      </c>
      <c r="E2735">
        <v>2003</v>
      </c>
      <c r="F2735">
        <v>0.41099999999999998</v>
      </c>
      <c r="G2735" t="s">
        <v>11</v>
      </c>
    </row>
    <row r="2736" spans="1:7" x14ac:dyDescent="0.2">
      <c r="A2736">
        <v>2020</v>
      </c>
      <c r="B2736" t="s">
        <v>46</v>
      </c>
      <c r="C2736" t="s">
        <v>26</v>
      </c>
      <c r="D2736" t="s">
        <v>49</v>
      </c>
      <c r="E2736">
        <v>2007</v>
      </c>
      <c r="F2736">
        <v>0.17599999999999999</v>
      </c>
      <c r="G2736" t="s">
        <v>11</v>
      </c>
    </row>
    <row r="2737" spans="1:7" x14ac:dyDescent="0.2">
      <c r="A2737">
        <v>2020</v>
      </c>
      <c r="B2737" t="s">
        <v>46</v>
      </c>
      <c r="C2737" t="s">
        <v>26</v>
      </c>
      <c r="D2737" t="s">
        <v>49</v>
      </c>
      <c r="E2737">
        <v>2011</v>
      </c>
      <c r="F2737">
        <v>0.17599999999999999</v>
      </c>
      <c r="G2737" t="s">
        <v>11</v>
      </c>
    </row>
    <row r="2738" spans="1:7" x14ac:dyDescent="0.2">
      <c r="A2738">
        <v>2020</v>
      </c>
      <c r="B2738" t="s">
        <v>46</v>
      </c>
      <c r="C2738" t="s">
        <v>26</v>
      </c>
      <c r="D2738" t="s">
        <v>49</v>
      </c>
      <c r="E2738">
        <v>2015</v>
      </c>
      <c r="F2738">
        <v>0.13200000000000001</v>
      </c>
      <c r="G2738" t="s">
        <v>11</v>
      </c>
    </row>
    <row r="2739" spans="1:7" x14ac:dyDescent="0.2">
      <c r="A2739">
        <v>2020</v>
      </c>
      <c r="B2739" t="s">
        <v>46</v>
      </c>
      <c r="C2739" t="s">
        <v>26</v>
      </c>
      <c r="D2739" t="s">
        <v>49</v>
      </c>
      <c r="E2739">
        <v>2017</v>
      </c>
      <c r="F2739">
        <v>0.13200000000000001</v>
      </c>
      <c r="G2739" t="s">
        <v>12</v>
      </c>
    </row>
    <row r="2740" spans="1:7" x14ac:dyDescent="0.2">
      <c r="A2740">
        <v>2020</v>
      </c>
      <c r="B2740" t="s">
        <v>46</v>
      </c>
      <c r="C2740" t="s">
        <v>26</v>
      </c>
      <c r="D2740" t="s">
        <v>49</v>
      </c>
      <c r="E2740">
        <v>2020</v>
      </c>
      <c r="F2740">
        <v>4.3999999999999997E-2</v>
      </c>
      <c r="G2740" t="s">
        <v>12</v>
      </c>
    </row>
    <row r="2741" spans="1:7" x14ac:dyDescent="0.2">
      <c r="A2741">
        <v>2020</v>
      </c>
      <c r="B2741" t="s">
        <v>46</v>
      </c>
      <c r="C2741" t="s">
        <v>26</v>
      </c>
      <c r="D2741" t="s">
        <v>49</v>
      </c>
      <c r="E2741">
        <v>2020</v>
      </c>
      <c r="F2741">
        <v>4.3999999999999997E-2</v>
      </c>
      <c r="G2741" t="s">
        <v>12</v>
      </c>
    </row>
    <row r="2742" spans="1:7" x14ac:dyDescent="0.2">
      <c r="A2742">
        <v>2020</v>
      </c>
      <c r="B2742" t="s">
        <v>46</v>
      </c>
      <c r="C2742" t="s">
        <v>26</v>
      </c>
      <c r="D2742" t="s">
        <v>50</v>
      </c>
      <c r="E2742">
        <v>1975</v>
      </c>
      <c r="F2742">
        <v>2.2189999999999999</v>
      </c>
      <c r="G2742" t="s">
        <v>10</v>
      </c>
    </row>
    <row r="2743" spans="1:7" x14ac:dyDescent="0.2">
      <c r="A2743">
        <v>2020</v>
      </c>
      <c r="B2743" t="s">
        <v>46</v>
      </c>
      <c r="C2743" t="s">
        <v>26</v>
      </c>
      <c r="D2743" t="s">
        <v>50</v>
      </c>
      <c r="E2743">
        <v>1985</v>
      </c>
      <c r="F2743">
        <v>1.3480000000000001</v>
      </c>
      <c r="G2743" t="s">
        <v>10</v>
      </c>
    </row>
    <row r="2744" spans="1:7" x14ac:dyDescent="0.2">
      <c r="A2744">
        <v>2020</v>
      </c>
      <c r="B2744" t="s">
        <v>46</v>
      </c>
      <c r="C2744" t="s">
        <v>26</v>
      </c>
      <c r="D2744" t="s">
        <v>50</v>
      </c>
      <c r="E2744">
        <v>1996</v>
      </c>
      <c r="F2744">
        <v>0.93400000000000005</v>
      </c>
      <c r="G2744" t="s">
        <v>10</v>
      </c>
    </row>
    <row r="2745" spans="1:7" x14ac:dyDescent="0.2">
      <c r="A2745">
        <v>2020</v>
      </c>
      <c r="B2745" t="s">
        <v>46</v>
      </c>
      <c r="C2745" t="s">
        <v>26</v>
      </c>
      <c r="D2745" t="s">
        <v>50</v>
      </c>
      <c r="E2745">
        <v>2003</v>
      </c>
      <c r="F2745">
        <v>1.0089999999999999</v>
      </c>
      <c r="G2745" t="s">
        <v>11</v>
      </c>
    </row>
    <row r="2746" spans="1:7" x14ac:dyDescent="0.2">
      <c r="A2746">
        <v>2020</v>
      </c>
      <c r="B2746" t="s">
        <v>46</v>
      </c>
      <c r="C2746" t="s">
        <v>26</v>
      </c>
      <c r="D2746" t="s">
        <v>50</v>
      </c>
      <c r="E2746">
        <v>2007</v>
      </c>
      <c r="F2746">
        <v>0.42199999999999999</v>
      </c>
      <c r="G2746" t="s">
        <v>11</v>
      </c>
    </row>
    <row r="2747" spans="1:7" x14ac:dyDescent="0.2">
      <c r="A2747">
        <v>2020</v>
      </c>
      <c r="B2747" t="s">
        <v>46</v>
      </c>
      <c r="C2747" t="s">
        <v>26</v>
      </c>
      <c r="D2747" t="s">
        <v>50</v>
      </c>
      <c r="E2747">
        <v>2011</v>
      </c>
      <c r="F2747">
        <v>0.42199999999999999</v>
      </c>
      <c r="G2747" t="s">
        <v>11</v>
      </c>
    </row>
    <row r="2748" spans="1:7" x14ac:dyDescent="0.2">
      <c r="A2748">
        <v>2020</v>
      </c>
      <c r="B2748" t="s">
        <v>46</v>
      </c>
      <c r="C2748" t="s">
        <v>26</v>
      </c>
      <c r="D2748" t="s">
        <v>50</v>
      </c>
      <c r="E2748">
        <v>2015</v>
      </c>
      <c r="F2748">
        <v>0.316</v>
      </c>
      <c r="G2748" t="s">
        <v>11</v>
      </c>
    </row>
    <row r="2749" spans="1:7" x14ac:dyDescent="0.2">
      <c r="A2749">
        <v>2020</v>
      </c>
      <c r="B2749" t="s">
        <v>46</v>
      </c>
      <c r="C2749" t="s">
        <v>26</v>
      </c>
      <c r="D2749" t="s">
        <v>50</v>
      </c>
      <c r="E2749">
        <v>2017</v>
      </c>
      <c r="F2749">
        <v>0.316</v>
      </c>
      <c r="G2749" t="s">
        <v>12</v>
      </c>
    </row>
    <row r="2750" spans="1:7" x14ac:dyDescent="0.2">
      <c r="A2750">
        <v>2020</v>
      </c>
      <c r="B2750" t="s">
        <v>46</v>
      </c>
      <c r="C2750" t="s">
        <v>26</v>
      </c>
      <c r="D2750" t="s">
        <v>50</v>
      </c>
      <c r="E2750">
        <v>2020</v>
      </c>
      <c r="F2750">
        <v>0.105</v>
      </c>
      <c r="G2750" t="s">
        <v>12</v>
      </c>
    </row>
    <row r="2751" spans="1:7" x14ac:dyDescent="0.2">
      <c r="A2751">
        <v>2020</v>
      </c>
      <c r="B2751" t="s">
        <v>46</v>
      </c>
      <c r="C2751" t="s">
        <v>26</v>
      </c>
      <c r="D2751" t="s">
        <v>50</v>
      </c>
      <c r="E2751">
        <v>2020</v>
      </c>
      <c r="F2751">
        <v>0.105</v>
      </c>
      <c r="G2751" t="s">
        <v>12</v>
      </c>
    </row>
    <row r="2752" spans="1:7" x14ac:dyDescent="0.2">
      <c r="A2752">
        <v>2020</v>
      </c>
      <c r="B2752" t="s">
        <v>46</v>
      </c>
      <c r="C2752" t="s">
        <v>26</v>
      </c>
      <c r="D2752" t="s">
        <v>20</v>
      </c>
      <c r="E2752">
        <v>1975</v>
      </c>
      <c r="F2752">
        <v>0.432</v>
      </c>
      <c r="G2752" t="s">
        <v>10</v>
      </c>
    </row>
    <row r="2753" spans="1:7" x14ac:dyDescent="0.2">
      <c r="A2753">
        <v>2020</v>
      </c>
      <c r="B2753" t="s">
        <v>46</v>
      </c>
      <c r="C2753" t="s">
        <v>26</v>
      </c>
      <c r="D2753" t="s">
        <v>20</v>
      </c>
      <c r="E2753">
        <v>1985</v>
      </c>
      <c r="F2753">
        <v>0.25600000000000001</v>
      </c>
      <c r="G2753" t="s">
        <v>10</v>
      </c>
    </row>
    <row r="2754" spans="1:7" x14ac:dyDescent="0.2">
      <c r="A2754">
        <v>2020</v>
      </c>
      <c r="B2754" t="s">
        <v>46</v>
      </c>
      <c r="C2754" t="s">
        <v>26</v>
      </c>
      <c r="D2754" t="s">
        <v>20</v>
      </c>
      <c r="E2754">
        <v>1996</v>
      </c>
      <c r="F2754">
        <v>0.186</v>
      </c>
      <c r="G2754" t="s">
        <v>10</v>
      </c>
    </row>
    <row r="2755" spans="1:7" x14ac:dyDescent="0.2">
      <c r="A2755">
        <v>2020</v>
      </c>
      <c r="B2755" t="s">
        <v>46</v>
      </c>
      <c r="C2755" t="s">
        <v>26</v>
      </c>
      <c r="D2755" t="s">
        <v>20</v>
      </c>
      <c r="E2755">
        <v>2003</v>
      </c>
      <c r="F2755">
        <v>0.20799999999999999</v>
      </c>
      <c r="G2755" t="s">
        <v>11</v>
      </c>
    </row>
    <row r="2756" spans="1:7" x14ac:dyDescent="0.2">
      <c r="A2756">
        <v>2020</v>
      </c>
      <c r="B2756" t="s">
        <v>46</v>
      </c>
      <c r="C2756" t="s">
        <v>26</v>
      </c>
      <c r="D2756" t="s">
        <v>20</v>
      </c>
      <c r="E2756">
        <v>2007</v>
      </c>
      <c r="F2756">
        <v>0.112</v>
      </c>
      <c r="G2756" t="s">
        <v>11</v>
      </c>
    </row>
    <row r="2757" spans="1:7" x14ac:dyDescent="0.2">
      <c r="A2757">
        <v>2020</v>
      </c>
      <c r="B2757" t="s">
        <v>46</v>
      </c>
      <c r="C2757" t="s">
        <v>26</v>
      </c>
      <c r="D2757" t="s">
        <v>20</v>
      </c>
      <c r="E2757">
        <v>2011</v>
      </c>
      <c r="F2757">
        <v>0.112</v>
      </c>
      <c r="G2757" t="s">
        <v>11</v>
      </c>
    </row>
    <row r="2758" spans="1:7" x14ac:dyDescent="0.2">
      <c r="A2758">
        <v>2020</v>
      </c>
      <c r="B2758" t="s">
        <v>46</v>
      </c>
      <c r="C2758" t="s">
        <v>26</v>
      </c>
      <c r="D2758" t="s">
        <v>20</v>
      </c>
      <c r="E2758">
        <v>2015</v>
      </c>
      <c r="F2758">
        <v>8.4000000000000005E-2</v>
      </c>
      <c r="G2758" t="s">
        <v>11</v>
      </c>
    </row>
    <row r="2759" spans="1:7" x14ac:dyDescent="0.2">
      <c r="A2759">
        <v>2020</v>
      </c>
      <c r="B2759" t="s">
        <v>46</v>
      </c>
      <c r="C2759" t="s">
        <v>26</v>
      </c>
      <c r="D2759" t="s">
        <v>20</v>
      </c>
      <c r="E2759">
        <v>2017</v>
      </c>
      <c r="F2759">
        <v>8.4000000000000005E-2</v>
      </c>
      <c r="G2759" t="s">
        <v>12</v>
      </c>
    </row>
    <row r="2760" spans="1:7" x14ac:dyDescent="0.2">
      <c r="A2760">
        <v>2020</v>
      </c>
      <c r="B2760" t="s">
        <v>46</v>
      </c>
      <c r="C2760" t="s">
        <v>26</v>
      </c>
      <c r="D2760" t="s">
        <v>20</v>
      </c>
      <c r="E2760">
        <v>2020</v>
      </c>
      <c r="F2760">
        <v>2.8000000000000001E-2</v>
      </c>
      <c r="G2760" t="s">
        <v>12</v>
      </c>
    </row>
    <row r="2761" spans="1:7" x14ac:dyDescent="0.2">
      <c r="A2761">
        <v>2020</v>
      </c>
      <c r="B2761" t="s">
        <v>46</v>
      </c>
      <c r="C2761" t="s">
        <v>26</v>
      </c>
      <c r="D2761" t="s">
        <v>20</v>
      </c>
      <c r="E2761">
        <v>2020</v>
      </c>
      <c r="F2761">
        <v>2.8000000000000001E-2</v>
      </c>
      <c r="G2761" t="s">
        <v>12</v>
      </c>
    </row>
    <row r="2762" spans="1:7" x14ac:dyDescent="0.2">
      <c r="A2762">
        <v>2020</v>
      </c>
      <c r="B2762" t="s">
        <v>46</v>
      </c>
      <c r="C2762" t="s">
        <v>26</v>
      </c>
      <c r="D2762" t="s">
        <v>51</v>
      </c>
      <c r="E2762">
        <v>1975</v>
      </c>
      <c r="F2762">
        <v>0.82299999999999995</v>
      </c>
      <c r="G2762" t="s">
        <v>10</v>
      </c>
    </row>
    <row r="2763" spans="1:7" x14ac:dyDescent="0.2">
      <c r="A2763">
        <v>2020</v>
      </c>
      <c r="B2763" t="s">
        <v>46</v>
      </c>
      <c r="C2763" t="s">
        <v>26</v>
      </c>
      <c r="D2763" t="s">
        <v>51</v>
      </c>
      <c r="E2763">
        <v>1985</v>
      </c>
      <c r="F2763">
        <v>0.46500000000000002</v>
      </c>
      <c r="G2763" t="s">
        <v>10</v>
      </c>
    </row>
    <row r="2764" spans="1:7" x14ac:dyDescent="0.2">
      <c r="A2764">
        <v>2020</v>
      </c>
      <c r="B2764" t="s">
        <v>46</v>
      </c>
      <c r="C2764" t="s">
        <v>26</v>
      </c>
      <c r="D2764" t="s">
        <v>51</v>
      </c>
      <c r="E2764">
        <v>1996</v>
      </c>
      <c r="F2764">
        <v>0.32900000000000001</v>
      </c>
      <c r="G2764" t="s">
        <v>10</v>
      </c>
    </row>
    <row r="2765" spans="1:7" x14ac:dyDescent="0.2">
      <c r="A2765">
        <v>2020</v>
      </c>
      <c r="B2765" t="s">
        <v>46</v>
      </c>
      <c r="C2765" t="s">
        <v>26</v>
      </c>
      <c r="D2765" t="s">
        <v>51</v>
      </c>
      <c r="E2765">
        <v>2003</v>
      </c>
      <c r="F2765">
        <v>0.33600000000000002</v>
      </c>
      <c r="G2765" t="s">
        <v>11</v>
      </c>
    </row>
    <row r="2766" spans="1:7" x14ac:dyDescent="0.2">
      <c r="A2766">
        <v>2020</v>
      </c>
      <c r="B2766" t="s">
        <v>46</v>
      </c>
      <c r="C2766" t="s">
        <v>26</v>
      </c>
      <c r="D2766" t="s">
        <v>51</v>
      </c>
      <c r="E2766">
        <v>2007</v>
      </c>
      <c r="F2766">
        <v>0.14099999999999999</v>
      </c>
      <c r="G2766" t="s">
        <v>11</v>
      </c>
    </row>
    <row r="2767" spans="1:7" x14ac:dyDescent="0.2">
      <c r="A2767">
        <v>2020</v>
      </c>
      <c r="B2767" t="s">
        <v>46</v>
      </c>
      <c r="C2767" t="s">
        <v>26</v>
      </c>
      <c r="D2767" t="s">
        <v>51</v>
      </c>
      <c r="E2767">
        <v>2011</v>
      </c>
      <c r="F2767">
        <v>0.14099999999999999</v>
      </c>
      <c r="G2767" t="s">
        <v>11</v>
      </c>
    </row>
    <row r="2768" spans="1:7" x14ac:dyDescent="0.2">
      <c r="A2768">
        <v>2020</v>
      </c>
      <c r="B2768" t="s">
        <v>46</v>
      </c>
      <c r="C2768" t="s">
        <v>26</v>
      </c>
      <c r="D2768" t="s">
        <v>51</v>
      </c>
      <c r="E2768">
        <v>2015</v>
      </c>
      <c r="F2768">
        <v>0.106</v>
      </c>
      <c r="G2768" t="s">
        <v>11</v>
      </c>
    </row>
    <row r="2769" spans="1:7" x14ac:dyDescent="0.2">
      <c r="A2769">
        <v>2020</v>
      </c>
      <c r="B2769" t="s">
        <v>46</v>
      </c>
      <c r="C2769" t="s">
        <v>26</v>
      </c>
      <c r="D2769" t="s">
        <v>51</v>
      </c>
      <c r="E2769">
        <v>2017</v>
      </c>
      <c r="F2769">
        <v>0.106</v>
      </c>
      <c r="G2769" t="s">
        <v>12</v>
      </c>
    </row>
    <row r="2770" spans="1:7" x14ac:dyDescent="0.2">
      <c r="A2770">
        <v>2020</v>
      </c>
      <c r="B2770" t="s">
        <v>46</v>
      </c>
      <c r="C2770" t="s">
        <v>26</v>
      </c>
      <c r="D2770" t="s">
        <v>51</v>
      </c>
      <c r="E2770">
        <v>2020</v>
      </c>
      <c r="F2770">
        <v>3.5000000000000003E-2</v>
      </c>
      <c r="G2770" t="s">
        <v>12</v>
      </c>
    </row>
    <row r="2771" spans="1:7" x14ac:dyDescent="0.2">
      <c r="A2771">
        <v>2020</v>
      </c>
      <c r="B2771" t="s">
        <v>46</v>
      </c>
      <c r="C2771" t="s">
        <v>26</v>
      </c>
      <c r="D2771" t="s">
        <v>51</v>
      </c>
      <c r="E2771">
        <v>2020</v>
      </c>
      <c r="F2771">
        <v>3.5000000000000003E-2</v>
      </c>
      <c r="G2771" t="s">
        <v>12</v>
      </c>
    </row>
    <row r="2772" spans="1:7" x14ac:dyDescent="0.2">
      <c r="A2772">
        <v>2020</v>
      </c>
      <c r="B2772" t="s">
        <v>46</v>
      </c>
      <c r="C2772" t="s">
        <v>26</v>
      </c>
      <c r="D2772" t="s">
        <v>52</v>
      </c>
      <c r="E2772">
        <v>1975</v>
      </c>
      <c r="F2772">
        <v>0.64600000000000002</v>
      </c>
      <c r="G2772" t="s">
        <v>10</v>
      </c>
    </row>
    <row r="2773" spans="1:7" x14ac:dyDescent="0.2">
      <c r="A2773">
        <v>2020</v>
      </c>
      <c r="B2773" t="s">
        <v>46</v>
      </c>
      <c r="C2773" t="s">
        <v>26</v>
      </c>
      <c r="D2773" t="s">
        <v>52</v>
      </c>
      <c r="E2773">
        <v>1985</v>
      </c>
      <c r="F2773">
        <v>0.39200000000000002</v>
      </c>
      <c r="G2773" t="s">
        <v>10</v>
      </c>
    </row>
    <row r="2774" spans="1:7" x14ac:dyDescent="0.2">
      <c r="A2774">
        <v>2020</v>
      </c>
      <c r="B2774" t="s">
        <v>46</v>
      </c>
      <c r="C2774" t="s">
        <v>26</v>
      </c>
      <c r="D2774" t="s">
        <v>52</v>
      </c>
      <c r="E2774">
        <v>1996</v>
      </c>
      <c r="F2774">
        <v>0.27200000000000002</v>
      </c>
      <c r="G2774" t="s">
        <v>10</v>
      </c>
    </row>
    <row r="2775" spans="1:7" x14ac:dyDescent="0.2">
      <c r="A2775">
        <v>2020</v>
      </c>
      <c r="B2775" t="s">
        <v>46</v>
      </c>
      <c r="C2775" t="s">
        <v>26</v>
      </c>
      <c r="D2775" t="s">
        <v>52</v>
      </c>
      <c r="E2775">
        <v>2003</v>
      </c>
      <c r="F2775">
        <v>0.29399999999999998</v>
      </c>
      <c r="G2775" t="s">
        <v>11</v>
      </c>
    </row>
    <row r="2776" spans="1:7" x14ac:dyDescent="0.2">
      <c r="A2776">
        <v>2020</v>
      </c>
      <c r="B2776" t="s">
        <v>46</v>
      </c>
      <c r="C2776" t="s">
        <v>26</v>
      </c>
      <c r="D2776" t="s">
        <v>52</v>
      </c>
      <c r="E2776">
        <v>2007</v>
      </c>
      <c r="F2776">
        <v>0.123</v>
      </c>
      <c r="G2776" t="s">
        <v>11</v>
      </c>
    </row>
    <row r="2777" spans="1:7" x14ac:dyDescent="0.2">
      <c r="A2777">
        <v>2020</v>
      </c>
      <c r="B2777" t="s">
        <v>46</v>
      </c>
      <c r="C2777" t="s">
        <v>26</v>
      </c>
      <c r="D2777" t="s">
        <v>52</v>
      </c>
      <c r="E2777">
        <v>2011</v>
      </c>
      <c r="F2777">
        <v>0.123</v>
      </c>
      <c r="G2777" t="s">
        <v>11</v>
      </c>
    </row>
    <row r="2778" spans="1:7" x14ac:dyDescent="0.2">
      <c r="A2778">
        <v>2020</v>
      </c>
      <c r="B2778" t="s">
        <v>46</v>
      </c>
      <c r="C2778" t="s">
        <v>26</v>
      </c>
      <c r="D2778" t="s">
        <v>52</v>
      </c>
      <c r="E2778">
        <v>2015</v>
      </c>
      <c r="F2778">
        <v>9.1999999999999998E-2</v>
      </c>
      <c r="G2778" t="s">
        <v>11</v>
      </c>
    </row>
    <row r="2779" spans="1:7" x14ac:dyDescent="0.2">
      <c r="A2779">
        <v>2020</v>
      </c>
      <c r="B2779" t="s">
        <v>46</v>
      </c>
      <c r="C2779" t="s">
        <v>26</v>
      </c>
      <c r="D2779" t="s">
        <v>52</v>
      </c>
      <c r="E2779">
        <v>2017</v>
      </c>
      <c r="F2779">
        <v>9.1999999999999998E-2</v>
      </c>
      <c r="G2779" t="s">
        <v>12</v>
      </c>
    </row>
    <row r="2780" spans="1:7" x14ac:dyDescent="0.2">
      <c r="A2780">
        <v>2020</v>
      </c>
      <c r="B2780" t="s">
        <v>46</v>
      </c>
      <c r="C2780" t="s">
        <v>26</v>
      </c>
      <c r="D2780" t="s">
        <v>52</v>
      </c>
      <c r="E2780">
        <v>2020</v>
      </c>
      <c r="F2780">
        <v>3.1E-2</v>
      </c>
      <c r="G2780" t="s">
        <v>12</v>
      </c>
    </row>
    <row r="2781" spans="1:7" x14ac:dyDescent="0.2">
      <c r="A2781">
        <v>2020</v>
      </c>
      <c r="B2781" t="s">
        <v>46</v>
      </c>
      <c r="C2781" t="s">
        <v>26</v>
      </c>
      <c r="D2781" t="s">
        <v>52</v>
      </c>
      <c r="E2781">
        <v>2020</v>
      </c>
      <c r="F2781">
        <v>3.1E-2</v>
      </c>
      <c r="G2781" t="s">
        <v>12</v>
      </c>
    </row>
    <row r="2782" spans="1:7" x14ac:dyDescent="0.2">
      <c r="A2782">
        <v>2020</v>
      </c>
      <c r="B2782" t="s">
        <v>46</v>
      </c>
      <c r="C2782" t="s">
        <v>26</v>
      </c>
      <c r="D2782" t="s">
        <v>21</v>
      </c>
      <c r="E2782">
        <v>1975</v>
      </c>
      <c r="F2782">
        <v>1.4470000000000001</v>
      </c>
      <c r="G2782" t="s">
        <v>10</v>
      </c>
    </row>
    <row r="2783" spans="1:7" x14ac:dyDescent="0.2">
      <c r="A2783">
        <v>2020</v>
      </c>
      <c r="B2783" t="s">
        <v>46</v>
      </c>
      <c r="C2783" t="s">
        <v>26</v>
      </c>
      <c r="D2783" t="s">
        <v>21</v>
      </c>
      <c r="E2783">
        <v>1985</v>
      </c>
      <c r="F2783">
        <v>0.872</v>
      </c>
      <c r="G2783" t="s">
        <v>10</v>
      </c>
    </row>
    <row r="2784" spans="1:7" x14ac:dyDescent="0.2">
      <c r="A2784">
        <v>2020</v>
      </c>
      <c r="B2784" t="s">
        <v>46</v>
      </c>
      <c r="C2784" t="s">
        <v>26</v>
      </c>
      <c r="D2784" t="s">
        <v>21</v>
      </c>
      <c r="E2784">
        <v>1996</v>
      </c>
      <c r="F2784">
        <v>0.60699999999999998</v>
      </c>
      <c r="G2784" t="s">
        <v>10</v>
      </c>
    </row>
    <row r="2785" spans="1:7" x14ac:dyDescent="0.2">
      <c r="A2785">
        <v>2020</v>
      </c>
      <c r="B2785" t="s">
        <v>46</v>
      </c>
      <c r="C2785" t="s">
        <v>26</v>
      </c>
      <c r="D2785" t="s">
        <v>21</v>
      </c>
      <c r="E2785">
        <v>2003</v>
      </c>
      <c r="F2785">
        <v>0.65300000000000002</v>
      </c>
      <c r="G2785" t="s">
        <v>11</v>
      </c>
    </row>
    <row r="2786" spans="1:7" x14ac:dyDescent="0.2">
      <c r="A2786">
        <v>2020</v>
      </c>
      <c r="B2786" t="s">
        <v>46</v>
      </c>
      <c r="C2786" t="s">
        <v>26</v>
      </c>
      <c r="D2786" t="s">
        <v>21</v>
      </c>
      <c r="E2786">
        <v>2007</v>
      </c>
      <c r="F2786">
        <v>0.27700000000000002</v>
      </c>
      <c r="G2786" t="s">
        <v>11</v>
      </c>
    </row>
    <row r="2787" spans="1:7" x14ac:dyDescent="0.2">
      <c r="A2787">
        <v>2020</v>
      </c>
      <c r="B2787" t="s">
        <v>46</v>
      </c>
      <c r="C2787" t="s">
        <v>26</v>
      </c>
      <c r="D2787" t="s">
        <v>21</v>
      </c>
      <c r="E2787">
        <v>2011</v>
      </c>
      <c r="F2787">
        <v>0.27700000000000002</v>
      </c>
      <c r="G2787" t="s">
        <v>11</v>
      </c>
    </row>
    <row r="2788" spans="1:7" x14ac:dyDescent="0.2">
      <c r="A2788">
        <v>2020</v>
      </c>
      <c r="B2788" t="s">
        <v>46</v>
      </c>
      <c r="C2788" t="s">
        <v>26</v>
      </c>
      <c r="D2788" t="s">
        <v>21</v>
      </c>
      <c r="E2788">
        <v>2015</v>
      </c>
      <c r="F2788">
        <v>0.20799999999999999</v>
      </c>
      <c r="G2788" t="s">
        <v>11</v>
      </c>
    </row>
    <row r="2789" spans="1:7" x14ac:dyDescent="0.2">
      <c r="A2789">
        <v>2020</v>
      </c>
      <c r="B2789" t="s">
        <v>46</v>
      </c>
      <c r="C2789" t="s">
        <v>26</v>
      </c>
      <c r="D2789" t="s">
        <v>21</v>
      </c>
      <c r="E2789">
        <v>2017</v>
      </c>
      <c r="F2789">
        <v>0.20799999999999999</v>
      </c>
      <c r="G2789" t="s">
        <v>12</v>
      </c>
    </row>
    <row r="2790" spans="1:7" x14ac:dyDescent="0.2">
      <c r="A2790">
        <v>2020</v>
      </c>
      <c r="B2790" t="s">
        <v>46</v>
      </c>
      <c r="C2790" t="s">
        <v>26</v>
      </c>
      <c r="D2790" t="s">
        <v>21</v>
      </c>
      <c r="E2790">
        <v>2020</v>
      </c>
      <c r="F2790">
        <v>6.9000000000000006E-2</v>
      </c>
      <c r="G2790" t="s">
        <v>12</v>
      </c>
    </row>
    <row r="2791" spans="1:7" x14ac:dyDescent="0.2">
      <c r="A2791">
        <v>2020</v>
      </c>
      <c r="B2791" t="s">
        <v>46</v>
      </c>
      <c r="C2791" t="s">
        <v>26</v>
      </c>
      <c r="D2791" t="s">
        <v>21</v>
      </c>
      <c r="E2791">
        <v>2020</v>
      </c>
      <c r="F2791">
        <v>6.9000000000000006E-2</v>
      </c>
      <c r="G2791" t="s">
        <v>12</v>
      </c>
    </row>
    <row r="2792" spans="1:7" x14ac:dyDescent="0.2">
      <c r="A2792">
        <v>2020</v>
      </c>
      <c r="B2792" t="s">
        <v>46</v>
      </c>
      <c r="C2792" t="s">
        <v>27</v>
      </c>
      <c r="D2792" t="s">
        <v>17</v>
      </c>
      <c r="E2792">
        <v>1975</v>
      </c>
      <c r="F2792">
        <v>8.9999999999999993E-3</v>
      </c>
      <c r="G2792" t="s">
        <v>10</v>
      </c>
    </row>
    <row r="2793" spans="1:7" x14ac:dyDescent="0.2">
      <c r="A2793">
        <v>2020</v>
      </c>
      <c r="B2793" t="s">
        <v>46</v>
      </c>
      <c r="C2793" t="s">
        <v>27</v>
      </c>
      <c r="D2793" t="s">
        <v>17</v>
      </c>
      <c r="E2793">
        <v>1985</v>
      </c>
      <c r="F2793">
        <v>3.0000000000000001E-3</v>
      </c>
      <c r="G2793" t="s">
        <v>10</v>
      </c>
    </row>
    <row r="2794" spans="1:7" x14ac:dyDescent="0.2">
      <c r="A2794">
        <v>2020</v>
      </c>
      <c r="B2794" t="s">
        <v>46</v>
      </c>
      <c r="C2794" t="s">
        <v>27</v>
      </c>
      <c r="D2794" t="s">
        <v>17</v>
      </c>
      <c r="E2794">
        <v>1996</v>
      </c>
      <c r="F2794">
        <v>2E-3</v>
      </c>
      <c r="G2794" t="s">
        <v>10</v>
      </c>
    </row>
    <row r="2795" spans="1:7" x14ac:dyDescent="0.2">
      <c r="A2795">
        <v>2020</v>
      </c>
      <c r="B2795" t="s">
        <v>46</v>
      </c>
      <c r="C2795" t="s">
        <v>27</v>
      </c>
      <c r="D2795" t="s">
        <v>17</v>
      </c>
      <c r="E2795">
        <v>2003</v>
      </c>
      <c r="F2795">
        <v>1E-3</v>
      </c>
      <c r="G2795" t="s">
        <v>11</v>
      </c>
    </row>
    <row r="2796" spans="1:7" x14ac:dyDescent="0.2">
      <c r="A2796">
        <v>2020</v>
      </c>
      <c r="B2796" t="s">
        <v>46</v>
      </c>
      <c r="C2796" t="s">
        <v>27</v>
      </c>
      <c r="D2796" t="s">
        <v>17</v>
      </c>
      <c r="E2796">
        <v>2007</v>
      </c>
      <c r="F2796">
        <v>1E-3</v>
      </c>
      <c r="G2796" t="s">
        <v>11</v>
      </c>
    </row>
    <row r="2797" spans="1:7" x14ac:dyDescent="0.2">
      <c r="A2797">
        <v>2020</v>
      </c>
      <c r="B2797" t="s">
        <v>46</v>
      </c>
      <c r="C2797" t="s">
        <v>27</v>
      </c>
      <c r="D2797" t="s">
        <v>17</v>
      </c>
      <c r="E2797">
        <v>2011</v>
      </c>
      <c r="F2797">
        <v>1E-3</v>
      </c>
      <c r="G2797" t="s">
        <v>11</v>
      </c>
    </row>
    <row r="2798" spans="1:7" x14ac:dyDescent="0.2">
      <c r="A2798">
        <v>2020</v>
      </c>
      <c r="B2798" t="s">
        <v>46</v>
      </c>
      <c r="C2798" t="s">
        <v>27</v>
      </c>
      <c r="D2798" t="s">
        <v>17</v>
      </c>
      <c r="E2798">
        <v>2015</v>
      </c>
      <c r="F2798">
        <v>1E-3</v>
      </c>
      <c r="G2798" t="s">
        <v>11</v>
      </c>
    </row>
    <row r="2799" spans="1:7" x14ac:dyDescent="0.2">
      <c r="A2799">
        <v>2020</v>
      </c>
      <c r="B2799" t="s">
        <v>46</v>
      </c>
      <c r="C2799" t="s">
        <v>27</v>
      </c>
      <c r="D2799" t="s">
        <v>17</v>
      </c>
      <c r="E2799">
        <v>2017</v>
      </c>
      <c r="F2799">
        <v>1E-3</v>
      </c>
      <c r="G2799" t="s">
        <v>12</v>
      </c>
    </row>
    <row r="2800" spans="1:7" x14ac:dyDescent="0.2">
      <c r="A2800">
        <v>2020</v>
      </c>
      <c r="B2800" t="s">
        <v>46</v>
      </c>
      <c r="C2800" t="s">
        <v>27</v>
      </c>
      <c r="D2800" t="s">
        <v>17</v>
      </c>
      <c r="E2800">
        <v>2020</v>
      </c>
      <c r="F2800">
        <v>1E-3</v>
      </c>
      <c r="G2800" t="s">
        <v>12</v>
      </c>
    </row>
    <row r="2801" spans="1:7" x14ac:dyDescent="0.2">
      <c r="A2801">
        <v>2020</v>
      </c>
      <c r="B2801" t="s">
        <v>46</v>
      </c>
      <c r="C2801" t="s">
        <v>27</v>
      </c>
      <c r="D2801" t="s">
        <v>17</v>
      </c>
      <c r="E2801">
        <v>2020</v>
      </c>
      <c r="F2801">
        <v>1E-3</v>
      </c>
      <c r="G2801" t="s">
        <v>12</v>
      </c>
    </row>
    <row r="2802" spans="1:7" x14ac:dyDescent="0.2">
      <c r="A2802">
        <v>2020</v>
      </c>
      <c r="B2802" t="s">
        <v>46</v>
      </c>
      <c r="C2802" t="s">
        <v>27</v>
      </c>
      <c r="D2802" t="s">
        <v>47</v>
      </c>
      <c r="E2802">
        <v>1975</v>
      </c>
      <c r="F2802">
        <v>7.226</v>
      </c>
      <c r="G2802" t="s">
        <v>10</v>
      </c>
    </row>
    <row r="2803" spans="1:7" x14ac:dyDescent="0.2">
      <c r="A2803">
        <v>2020</v>
      </c>
      <c r="B2803" t="s">
        <v>46</v>
      </c>
      <c r="C2803" t="s">
        <v>27</v>
      </c>
      <c r="D2803" t="s">
        <v>47</v>
      </c>
      <c r="E2803">
        <v>1985</v>
      </c>
      <c r="F2803">
        <v>2.4740000000000002</v>
      </c>
      <c r="G2803" t="s">
        <v>10</v>
      </c>
    </row>
    <row r="2804" spans="1:7" x14ac:dyDescent="0.2">
      <c r="A2804">
        <v>2020</v>
      </c>
      <c r="B2804" t="s">
        <v>46</v>
      </c>
      <c r="C2804" t="s">
        <v>27</v>
      </c>
      <c r="D2804" t="s">
        <v>47</v>
      </c>
      <c r="E2804">
        <v>1996</v>
      </c>
      <c r="F2804">
        <v>1.675</v>
      </c>
      <c r="G2804" t="s">
        <v>10</v>
      </c>
    </row>
    <row r="2805" spans="1:7" x14ac:dyDescent="0.2">
      <c r="A2805">
        <v>2020</v>
      </c>
      <c r="B2805" t="s">
        <v>46</v>
      </c>
      <c r="C2805" t="s">
        <v>27</v>
      </c>
      <c r="D2805" t="s">
        <v>47</v>
      </c>
      <c r="E2805">
        <v>2003</v>
      </c>
      <c r="F2805">
        <v>0.97899999999999998</v>
      </c>
      <c r="G2805" t="s">
        <v>11</v>
      </c>
    </row>
    <row r="2806" spans="1:7" x14ac:dyDescent="0.2">
      <c r="A2806">
        <v>2020</v>
      </c>
      <c r="B2806" t="s">
        <v>46</v>
      </c>
      <c r="C2806" t="s">
        <v>27</v>
      </c>
      <c r="D2806" t="s">
        <v>47</v>
      </c>
      <c r="E2806">
        <v>2007</v>
      </c>
      <c r="F2806">
        <v>0.435</v>
      </c>
      <c r="G2806" t="s">
        <v>11</v>
      </c>
    </row>
    <row r="2807" spans="1:7" x14ac:dyDescent="0.2">
      <c r="A2807">
        <v>2020</v>
      </c>
      <c r="B2807" t="s">
        <v>46</v>
      </c>
      <c r="C2807" t="s">
        <v>27</v>
      </c>
      <c r="D2807" t="s">
        <v>47</v>
      </c>
      <c r="E2807">
        <v>2011</v>
      </c>
      <c r="F2807">
        <v>0.435</v>
      </c>
      <c r="G2807" t="s">
        <v>11</v>
      </c>
    </row>
    <row r="2808" spans="1:7" x14ac:dyDescent="0.2">
      <c r="A2808">
        <v>2020</v>
      </c>
      <c r="B2808" t="s">
        <v>46</v>
      </c>
      <c r="C2808" t="s">
        <v>27</v>
      </c>
      <c r="D2808" t="s">
        <v>47</v>
      </c>
      <c r="E2808">
        <v>2015</v>
      </c>
      <c r="F2808">
        <v>0.32600000000000001</v>
      </c>
      <c r="G2808" t="s">
        <v>11</v>
      </c>
    </row>
    <row r="2809" spans="1:7" x14ac:dyDescent="0.2">
      <c r="A2809">
        <v>2020</v>
      </c>
      <c r="B2809" t="s">
        <v>46</v>
      </c>
      <c r="C2809" t="s">
        <v>27</v>
      </c>
      <c r="D2809" t="s">
        <v>47</v>
      </c>
      <c r="E2809">
        <v>2017</v>
      </c>
      <c r="F2809">
        <v>0.32600000000000001</v>
      </c>
      <c r="G2809" t="s">
        <v>12</v>
      </c>
    </row>
    <row r="2810" spans="1:7" x14ac:dyDescent="0.2">
      <c r="A2810">
        <v>2020</v>
      </c>
      <c r="B2810" t="s">
        <v>46</v>
      </c>
      <c r="C2810" t="s">
        <v>27</v>
      </c>
      <c r="D2810" t="s">
        <v>47</v>
      </c>
      <c r="E2810">
        <v>2020</v>
      </c>
      <c r="F2810">
        <v>0.109</v>
      </c>
      <c r="G2810" t="s">
        <v>12</v>
      </c>
    </row>
    <row r="2811" spans="1:7" x14ac:dyDescent="0.2">
      <c r="A2811">
        <v>2020</v>
      </c>
      <c r="B2811" t="s">
        <v>46</v>
      </c>
      <c r="C2811" t="s">
        <v>27</v>
      </c>
      <c r="D2811" t="s">
        <v>47</v>
      </c>
      <c r="E2811">
        <v>2020</v>
      </c>
      <c r="F2811">
        <v>0.109</v>
      </c>
      <c r="G2811" t="s">
        <v>12</v>
      </c>
    </row>
    <row r="2812" spans="1:7" x14ac:dyDescent="0.2">
      <c r="A2812">
        <v>2020</v>
      </c>
      <c r="B2812" t="s">
        <v>46</v>
      </c>
      <c r="C2812" t="s">
        <v>27</v>
      </c>
      <c r="D2812" t="s">
        <v>48</v>
      </c>
      <c r="E2812">
        <v>1975</v>
      </c>
      <c r="F2812">
        <v>11.773</v>
      </c>
      <c r="G2812" t="s">
        <v>10</v>
      </c>
    </row>
    <row r="2813" spans="1:7" x14ac:dyDescent="0.2">
      <c r="A2813">
        <v>2020</v>
      </c>
      <c r="B2813" t="s">
        <v>46</v>
      </c>
      <c r="C2813" t="s">
        <v>27</v>
      </c>
      <c r="D2813" t="s">
        <v>48</v>
      </c>
      <c r="E2813">
        <v>1985</v>
      </c>
      <c r="F2813">
        <v>4.0209999999999999</v>
      </c>
      <c r="G2813" t="s">
        <v>10</v>
      </c>
    </row>
    <row r="2814" spans="1:7" x14ac:dyDescent="0.2">
      <c r="A2814">
        <v>2020</v>
      </c>
      <c r="B2814" t="s">
        <v>46</v>
      </c>
      <c r="C2814" t="s">
        <v>27</v>
      </c>
      <c r="D2814" t="s">
        <v>48</v>
      </c>
      <c r="E2814">
        <v>1996</v>
      </c>
      <c r="F2814">
        <v>2.653</v>
      </c>
      <c r="G2814" t="s">
        <v>10</v>
      </c>
    </row>
    <row r="2815" spans="1:7" x14ac:dyDescent="0.2">
      <c r="A2815">
        <v>2020</v>
      </c>
      <c r="B2815" t="s">
        <v>46</v>
      </c>
      <c r="C2815" t="s">
        <v>27</v>
      </c>
      <c r="D2815" t="s">
        <v>48</v>
      </c>
      <c r="E2815">
        <v>2003</v>
      </c>
      <c r="F2815">
        <v>1.5429999999999999</v>
      </c>
      <c r="G2815" t="s">
        <v>11</v>
      </c>
    </row>
    <row r="2816" spans="1:7" x14ac:dyDescent="0.2">
      <c r="A2816">
        <v>2020</v>
      </c>
      <c r="B2816" t="s">
        <v>46</v>
      </c>
      <c r="C2816" t="s">
        <v>27</v>
      </c>
      <c r="D2816" t="s">
        <v>48</v>
      </c>
      <c r="E2816">
        <v>2007</v>
      </c>
      <c r="F2816">
        <v>0.68899999999999995</v>
      </c>
      <c r="G2816" t="s">
        <v>11</v>
      </c>
    </row>
    <row r="2817" spans="1:7" x14ac:dyDescent="0.2">
      <c r="A2817">
        <v>2020</v>
      </c>
      <c r="B2817" t="s">
        <v>46</v>
      </c>
      <c r="C2817" t="s">
        <v>27</v>
      </c>
      <c r="D2817" t="s">
        <v>48</v>
      </c>
      <c r="E2817">
        <v>2011</v>
      </c>
      <c r="F2817">
        <v>0.68899999999999995</v>
      </c>
      <c r="G2817" t="s">
        <v>11</v>
      </c>
    </row>
    <row r="2818" spans="1:7" x14ac:dyDescent="0.2">
      <c r="A2818">
        <v>2020</v>
      </c>
      <c r="B2818" t="s">
        <v>46</v>
      </c>
      <c r="C2818" t="s">
        <v>27</v>
      </c>
      <c r="D2818" t="s">
        <v>48</v>
      </c>
      <c r="E2818">
        <v>2015</v>
      </c>
      <c r="F2818">
        <v>0.51700000000000002</v>
      </c>
      <c r="G2818" t="s">
        <v>11</v>
      </c>
    </row>
    <row r="2819" spans="1:7" x14ac:dyDescent="0.2">
      <c r="A2819">
        <v>2020</v>
      </c>
      <c r="B2819" t="s">
        <v>46</v>
      </c>
      <c r="C2819" t="s">
        <v>27</v>
      </c>
      <c r="D2819" t="s">
        <v>48</v>
      </c>
      <c r="E2819">
        <v>2017</v>
      </c>
      <c r="F2819">
        <v>0.51700000000000002</v>
      </c>
      <c r="G2819" t="s">
        <v>12</v>
      </c>
    </row>
    <row r="2820" spans="1:7" x14ac:dyDescent="0.2">
      <c r="A2820">
        <v>2020</v>
      </c>
      <c r="B2820" t="s">
        <v>46</v>
      </c>
      <c r="C2820" t="s">
        <v>27</v>
      </c>
      <c r="D2820" t="s">
        <v>48</v>
      </c>
      <c r="E2820">
        <v>2020</v>
      </c>
      <c r="F2820">
        <v>0.17199999999999999</v>
      </c>
      <c r="G2820" t="s">
        <v>12</v>
      </c>
    </row>
    <row r="2821" spans="1:7" x14ac:dyDescent="0.2">
      <c r="A2821">
        <v>2020</v>
      </c>
      <c r="B2821" t="s">
        <v>46</v>
      </c>
      <c r="C2821" t="s">
        <v>27</v>
      </c>
      <c r="D2821" t="s">
        <v>48</v>
      </c>
      <c r="E2821">
        <v>2020</v>
      </c>
      <c r="F2821">
        <v>0.17199999999999999</v>
      </c>
      <c r="G2821" t="s">
        <v>12</v>
      </c>
    </row>
    <row r="2822" spans="1:7" x14ac:dyDescent="0.2">
      <c r="A2822">
        <v>2020</v>
      </c>
      <c r="B2822" t="s">
        <v>46</v>
      </c>
      <c r="C2822" t="s">
        <v>27</v>
      </c>
      <c r="D2822" t="s">
        <v>49</v>
      </c>
      <c r="E2822">
        <v>1975</v>
      </c>
      <c r="F2822">
        <v>2.427</v>
      </c>
      <c r="G2822" t="s">
        <v>10</v>
      </c>
    </row>
    <row r="2823" spans="1:7" x14ac:dyDescent="0.2">
      <c r="A2823">
        <v>2020</v>
      </c>
      <c r="B2823" t="s">
        <v>46</v>
      </c>
      <c r="C2823" t="s">
        <v>27</v>
      </c>
      <c r="D2823" t="s">
        <v>49</v>
      </c>
      <c r="E2823">
        <v>1985</v>
      </c>
      <c r="F2823">
        <v>0.84799999999999998</v>
      </c>
      <c r="G2823" t="s">
        <v>10</v>
      </c>
    </row>
    <row r="2824" spans="1:7" x14ac:dyDescent="0.2">
      <c r="A2824">
        <v>2020</v>
      </c>
      <c r="B2824" t="s">
        <v>46</v>
      </c>
      <c r="C2824" t="s">
        <v>27</v>
      </c>
      <c r="D2824" t="s">
        <v>49</v>
      </c>
      <c r="E2824">
        <v>1996</v>
      </c>
      <c r="F2824">
        <v>0.68400000000000005</v>
      </c>
      <c r="G2824" t="s">
        <v>10</v>
      </c>
    </row>
    <row r="2825" spans="1:7" x14ac:dyDescent="0.2">
      <c r="A2825">
        <v>2020</v>
      </c>
      <c r="B2825" t="s">
        <v>46</v>
      </c>
      <c r="C2825" t="s">
        <v>27</v>
      </c>
      <c r="D2825" t="s">
        <v>49</v>
      </c>
      <c r="E2825">
        <v>2003</v>
      </c>
      <c r="F2825">
        <v>0.41099999999999998</v>
      </c>
      <c r="G2825" t="s">
        <v>11</v>
      </c>
    </row>
    <row r="2826" spans="1:7" x14ac:dyDescent="0.2">
      <c r="A2826">
        <v>2020</v>
      </c>
      <c r="B2826" t="s">
        <v>46</v>
      </c>
      <c r="C2826" t="s">
        <v>27</v>
      </c>
      <c r="D2826" t="s">
        <v>49</v>
      </c>
      <c r="E2826">
        <v>2007</v>
      </c>
      <c r="F2826">
        <v>0.17599999999999999</v>
      </c>
      <c r="G2826" t="s">
        <v>11</v>
      </c>
    </row>
    <row r="2827" spans="1:7" x14ac:dyDescent="0.2">
      <c r="A2827">
        <v>2020</v>
      </c>
      <c r="B2827" t="s">
        <v>46</v>
      </c>
      <c r="C2827" t="s">
        <v>27</v>
      </c>
      <c r="D2827" t="s">
        <v>49</v>
      </c>
      <c r="E2827">
        <v>2011</v>
      </c>
      <c r="F2827">
        <v>0.17599999999999999</v>
      </c>
      <c r="G2827" t="s">
        <v>11</v>
      </c>
    </row>
    <row r="2828" spans="1:7" x14ac:dyDescent="0.2">
      <c r="A2828">
        <v>2020</v>
      </c>
      <c r="B2828" t="s">
        <v>46</v>
      </c>
      <c r="C2828" t="s">
        <v>27</v>
      </c>
      <c r="D2828" t="s">
        <v>49</v>
      </c>
      <c r="E2828">
        <v>2015</v>
      </c>
      <c r="F2828">
        <v>0.13200000000000001</v>
      </c>
      <c r="G2828" t="s">
        <v>11</v>
      </c>
    </row>
    <row r="2829" spans="1:7" x14ac:dyDescent="0.2">
      <c r="A2829">
        <v>2020</v>
      </c>
      <c r="B2829" t="s">
        <v>46</v>
      </c>
      <c r="C2829" t="s">
        <v>27</v>
      </c>
      <c r="D2829" t="s">
        <v>49</v>
      </c>
      <c r="E2829">
        <v>2017</v>
      </c>
      <c r="F2829">
        <v>0.13200000000000001</v>
      </c>
      <c r="G2829" t="s">
        <v>12</v>
      </c>
    </row>
    <row r="2830" spans="1:7" x14ac:dyDescent="0.2">
      <c r="A2830">
        <v>2020</v>
      </c>
      <c r="B2830" t="s">
        <v>46</v>
      </c>
      <c r="C2830" t="s">
        <v>27</v>
      </c>
      <c r="D2830" t="s">
        <v>49</v>
      </c>
      <c r="E2830">
        <v>2020</v>
      </c>
      <c r="F2830">
        <v>4.3999999999999997E-2</v>
      </c>
      <c r="G2830" t="s">
        <v>12</v>
      </c>
    </row>
    <row r="2831" spans="1:7" x14ac:dyDescent="0.2">
      <c r="A2831">
        <v>2020</v>
      </c>
      <c r="B2831" t="s">
        <v>46</v>
      </c>
      <c r="C2831" t="s">
        <v>27</v>
      </c>
      <c r="D2831" t="s">
        <v>49</v>
      </c>
      <c r="E2831">
        <v>2020</v>
      </c>
      <c r="F2831">
        <v>4.3999999999999997E-2</v>
      </c>
      <c r="G2831" t="s">
        <v>12</v>
      </c>
    </row>
    <row r="2832" spans="1:7" x14ac:dyDescent="0.2">
      <c r="A2832">
        <v>2020</v>
      </c>
      <c r="B2832" t="s">
        <v>46</v>
      </c>
      <c r="C2832" t="s">
        <v>27</v>
      </c>
      <c r="D2832" t="s">
        <v>50</v>
      </c>
      <c r="E2832">
        <v>1975</v>
      </c>
      <c r="F2832">
        <v>2.2189999999999999</v>
      </c>
      <c r="G2832" t="s">
        <v>10</v>
      </c>
    </row>
    <row r="2833" spans="1:7" x14ac:dyDescent="0.2">
      <c r="A2833">
        <v>2020</v>
      </c>
      <c r="B2833" t="s">
        <v>46</v>
      </c>
      <c r="C2833" t="s">
        <v>27</v>
      </c>
      <c r="D2833" t="s">
        <v>50</v>
      </c>
      <c r="E2833">
        <v>1985</v>
      </c>
      <c r="F2833">
        <v>1.3480000000000001</v>
      </c>
      <c r="G2833" t="s">
        <v>10</v>
      </c>
    </row>
    <row r="2834" spans="1:7" x14ac:dyDescent="0.2">
      <c r="A2834">
        <v>2020</v>
      </c>
      <c r="B2834" t="s">
        <v>46</v>
      </c>
      <c r="C2834" t="s">
        <v>27</v>
      </c>
      <c r="D2834" t="s">
        <v>50</v>
      </c>
      <c r="E2834">
        <v>1996</v>
      </c>
      <c r="F2834">
        <v>0.93400000000000005</v>
      </c>
      <c r="G2834" t="s">
        <v>10</v>
      </c>
    </row>
    <row r="2835" spans="1:7" x14ac:dyDescent="0.2">
      <c r="A2835">
        <v>2020</v>
      </c>
      <c r="B2835" t="s">
        <v>46</v>
      </c>
      <c r="C2835" t="s">
        <v>27</v>
      </c>
      <c r="D2835" t="s">
        <v>50</v>
      </c>
      <c r="E2835">
        <v>2003</v>
      </c>
      <c r="F2835">
        <v>1.0089999999999999</v>
      </c>
      <c r="G2835" t="s">
        <v>11</v>
      </c>
    </row>
    <row r="2836" spans="1:7" x14ac:dyDescent="0.2">
      <c r="A2836">
        <v>2020</v>
      </c>
      <c r="B2836" t="s">
        <v>46</v>
      </c>
      <c r="C2836" t="s">
        <v>27</v>
      </c>
      <c r="D2836" t="s">
        <v>50</v>
      </c>
      <c r="E2836">
        <v>2007</v>
      </c>
      <c r="F2836">
        <v>0.42199999999999999</v>
      </c>
      <c r="G2836" t="s">
        <v>11</v>
      </c>
    </row>
    <row r="2837" spans="1:7" x14ac:dyDescent="0.2">
      <c r="A2837">
        <v>2020</v>
      </c>
      <c r="B2837" t="s">
        <v>46</v>
      </c>
      <c r="C2837" t="s">
        <v>27</v>
      </c>
      <c r="D2837" t="s">
        <v>50</v>
      </c>
      <c r="E2837">
        <v>2011</v>
      </c>
      <c r="F2837">
        <v>0.42199999999999999</v>
      </c>
      <c r="G2837" t="s">
        <v>11</v>
      </c>
    </row>
    <row r="2838" spans="1:7" x14ac:dyDescent="0.2">
      <c r="A2838">
        <v>2020</v>
      </c>
      <c r="B2838" t="s">
        <v>46</v>
      </c>
      <c r="C2838" t="s">
        <v>27</v>
      </c>
      <c r="D2838" t="s">
        <v>50</v>
      </c>
      <c r="E2838">
        <v>2015</v>
      </c>
      <c r="F2838">
        <v>0.316</v>
      </c>
      <c r="G2838" t="s">
        <v>11</v>
      </c>
    </row>
    <row r="2839" spans="1:7" x14ac:dyDescent="0.2">
      <c r="A2839">
        <v>2020</v>
      </c>
      <c r="B2839" t="s">
        <v>46</v>
      </c>
      <c r="C2839" t="s">
        <v>27</v>
      </c>
      <c r="D2839" t="s">
        <v>50</v>
      </c>
      <c r="E2839">
        <v>2017</v>
      </c>
      <c r="F2839">
        <v>0.316</v>
      </c>
      <c r="G2839" t="s">
        <v>12</v>
      </c>
    </row>
    <row r="2840" spans="1:7" x14ac:dyDescent="0.2">
      <c r="A2840">
        <v>2020</v>
      </c>
      <c r="B2840" t="s">
        <v>46</v>
      </c>
      <c r="C2840" t="s">
        <v>27</v>
      </c>
      <c r="D2840" t="s">
        <v>50</v>
      </c>
      <c r="E2840">
        <v>2020</v>
      </c>
      <c r="F2840">
        <v>0.105</v>
      </c>
      <c r="G2840" t="s">
        <v>12</v>
      </c>
    </row>
    <row r="2841" spans="1:7" x14ac:dyDescent="0.2">
      <c r="A2841">
        <v>2020</v>
      </c>
      <c r="B2841" t="s">
        <v>46</v>
      </c>
      <c r="C2841" t="s">
        <v>27</v>
      </c>
      <c r="D2841" t="s">
        <v>50</v>
      </c>
      <c r="E2841">
        <v>2020</v>
      </c>
      <c r="F2841">
        <v>0.105</v>
      </c>
      <c r="G2841" t="s">
        <v>12</v>
      </c>
    </row>
    <row r="2842" spans="1:7" x14ac:dyDescent="0.2">
      <c r="A2842">
        <v>2020</v>
      </c>
      <c r="B2842" t="s">
        <v>46</v>
      </c>
      <c r="C2842" t="s">
        <v>27</v>
      </c>
      <c r="D2842" t="s">
        <v>20</v>
      </c>
      <c r="E2842">
        <v>1975</v>
      </c>
      <c r="F2842">
        <v>0.432</v>
      </c>
      <c r="G2842" t="s">
        <v>10</v>
      </c>
    </row>
    <row r="2843" spans="1:7" x14ac:dyDescent="0.2">
      <c r="A2843">
        <v>2020</v>
      </c>
      <c r="B2843" t="s">
        <v>46</v>
      </c>
      <c r="C2843" t="s">
        <v>27</v>
      </c>
      <c r="D2843" t="s">
        <v>20</v>
      </c>
      <c r="E2843">
        <v>1985</v>
      </c>
      <c r="F2843">
        <v>0.25600000000000001</v>
      </c>
      <c r="G2843" t="s">
        <v>10</v>
      </c>
    </row>
    <row r="2844" spans="1:7" x14ac:dyDescent="0.2">
      <c r="A2844">
        <v>2020</v>
      </c>
      <c r="B2844" t="s">
        <v>46</v>
      </c>
      <c r="C2844" t="s">
        <v>27</v>
      </c>
      <c r="D2844" t="s">
        <v>20</v>
      </c>
      <c r="E2844">
        <v>1996</v>
      </c>
      <c r="F2844">
        <v>0.186</v>
      </c>
      <c r="G2844" t="s">
        <v>10</v>
      </c>
    </row>
    <row r="2845" spans="1:7" x14ac:dyDescent="0.2">
      <c r="A2845">
        <v>2020</v>
      </c>
      <c r="B2845" t="s">
        <v>46</v>
      </c>
      <c r="C2845" t="s">
        <v>27</v>
      </c>
      <c r="D2845" t="s">
        <v>20</v>
      </c>
      <c r="E2845">
        <v>2003</v>
      </c>
      <c r="F2845">
        <v>0.20799999999999999</v>
      </c>
      <c r="G2845" t="s">
        <v>11</v>
      </c>
    </row>
    <row r="2846" spans="1:7" x14ac:dyDescent="0.2">
      <c r="A2846">
        <v>2020</v>
      </c>
      <c r="B2846" t="s">
        <v>46</v>
      </c>
      <c r="C2846" t="s">
        <v>27</v>
      </c>
      <c r="D2846" t="s">
        <v>20</v>
      </c>
      <c r="E2846">
        <v>2007</v>
      </c>
      <c r="F2846">
        <v>0.112</v>
      </c>
      <c r="G2846" t="s">
        <v>11</v>
      </c>
    </row>
    <row r="2847" spans="1:7" x14ac:dyDescent="0.2">
      <c r="A2847">
        <v>2020</v>
      </c>
      <c r="B2847" t="s">
        <v>46</v>
      </c>
      <c r="C2847" t="s">
        <v>27</v>
      </c>
      <c r="D2847" t="s">
        <v>20</v>
      </c>
      <c r="E2847">
        <v>2011</v>
      </c>
      <c r="F2847">
        <v>0.112</v>
      </c>
      <c r="G2847" t="s">
        <v>11</v>
      </c>
    </row>
    <row r="2848" spans="1:7" x14ac:dyDescent="0.2">
      <c r="A2848">
        <v>2020</v>
      </c>
      <c r="B2848" t="s">
        <v>46</v>
      </c>
      <c r="C2848" t="s">
        <v>27</v>
      </c>
      <c r="D2848" t="s">
        <v>20</v>
      </c>
      <c r="E2848">
        <v>2015</v>
      </c>
      <c r="F2848">
        <v>8.4000000000000005E-2</v>
      </c>
      <c r="G2848" t="s">
        <v>11</v>
      </c>
    </row>
    <row r="2849" spans="1:7" x14ac:dyDescent="0.2">
      <c r="A2849">
        <v>2020</v>
      </c>
      <c r="B2849" t="s">
        <v>46</v>
      </c>
      <c r="C2849" t="s">
        <v>27</v>
      </c>
      <c r="D2849" t="s">
        <v>20</v>
      </c>
      <c r="E2849">
        <v>2017</v>
      </c>
      <c r="F2849">
        <v>8.4000000000000005E-2</v>
      </c>
      <c r="G2849" t="s">
        <v>12</v>
      </c>
    </row>
    <row r="2850" spans="1:7" x14ac:dyDescent="0.2">
      <c r="A2850">
        <v>2020</v>
      </c>
      <c r="B2850" t="s">
        <v>46</v>
      </c>
      <c r="C2850" t="s">
        <v>27</v>
      </c>
      <c r="D2850" t="s">
        <v>20</v>
      </c>
      <c r="E2850">
        <v>2020</v>
      </c>
      <c r="F2850">
        <v>2.8000000000000001E-2</v>
      </c>
      <c r="G2850" t="s">
        <v>12</v>
      </c>
    </row>
    <row r="2851" spans="1:7" x14ac:dyDescent="0.2">
      <c r="A2851">
        <v>2020</v>
      </c>
      <c r="B2851" t="s">
        <v>46</v>
      </c>
      <c r="C2851" t="s">
        <v>27</v>
      </c>
      <c r="D2851" t="s">
        <v>20</v>
      </c>
      <c r="E2851">
        <v>2020</v>
      </c>
      <c r="F2851">
        <v>2.8000000000000001E-2</v>
      </c>
      <c r="G2851" t="s">
        <v>12</v>
      </c>
    </row>
    <row r="2852" spans="1:7" x14ac:dyDescent="0.2">
      <c r="A2852">
        <v>2020</v>
      </c>
      <c r="B2852" t="s">
        <v>46</v>
      </c>
      <c r="C2852" t="s">
        <v>27</v>
      </c>
      <c r="D2852" t="s">
        <v>51</v>
      </c>
      <c r="E2852">
        <v>1975</v>
      </c>
      <c r="F2852">
        <v>0.82299999999999995</v>
      </c>
      <c r="G2852" t="s">
        <v>10</v>
      </c>
    </row>
    <row r="2853" spans="1:7" x14ac:dyDescent="0.2">
      <c r="A2853">
        <v>2020</v>
      </c>
      <c r="B2853" t="s">
        <v>46</v>
      </c>
      <c r="C2853" t="s">
        <v>27</v>
      </c>
      <c r="D2853" t="s">
        <v>51</v>
      </c>
      <c r="E2853">
        <v>1985</v>
      </c>
      <c r="F2853">
        <v>0.46500000000000002</v>
      </c>
      <c r="G2853" t="s">
        <v>10</v>
      </c>
    </row>
    <row r="2854" spans="1:7" x14ac:dyDescent="0.2">
      <c r="A2854">
        <v>2020</v>
      </c>
      <c r="B2854" t="s">
        <v>46</v>
      </c>
      <c r="C2854" t="s">
        <v>27</v>
      </c>
      <c r="D2854" t="s">
        <v>51</v>
      </c>
      <c r="E2854">
        <v>1996</v>
      </c>
      <c r="F2854">
        <v>0.32900000000000001</v>
      </c>
      <c r="G2854" t="s">
        <v>10</v>
      </c>
    </row>
    <row r="2855" spans="1:7" x14ac:dyDescent="0.2">
      <c r="A2855">
        <v>2020</v>
      </c>
      <c r="B2855" t="s">
        <v>46</v>
      </c>
      <c r="C2855" t="s">
        <v>27</v>
      </c>
      <c r="D2855" t="s">
        <v>51</v>
      </c>
      <c r="E2855">
        <v>2003</v>
      </c>
      <c r="F2855">
        <v>0.33600000000000002</v>
      </c>
      <c r="G2855" t="s">
        <v>11</v>
      </c>
    </row>
    <row r="2856" spans="1:7" x14ac:dyDescent="0.2">
      <c r="A2856">
        <v>2020</v>
      </c>
      <c r="B2856" t="s">
        <v>46</v>
      </c>
      <c r="C2856" t="s">
        <v>27</v>
      </c>
      <c r="D2856" t="s">
        <v>51</v>
      </c>
      <c r="E2856">
        <v>2007</v>
      </c>
      <c r="F2856">
        <v>0.14099999999999999</v>
      </c>
      <c r="G2856" t="s">
        <v>11</v>
      </c>
    </row>
    <row r="2857" spans="1:7" x14ac:dyDescent="0.2">
      <c r="A2857">
        <v>2020</v>
      </c>
      <c r="B2857" t="s">
        <v>46</v>
      </c>
      <c r="C2857" t="s">
        <v>27</v>
      </c>
      <c r="D2857" t="s">
        <v>51</v>
      </c>
      <c r="E2857">
        <v>2011</v>
      </c>
      <c r="F2857">
        <v>0.14099999999999999</v>
      </c>
      <c r="G2857" t="s">
        <v>11</v>
      </c>
    </row>
    <row r="2858" spans="1:7" x14ac:dyDescent="0.2">
      <c r="A2858">
        <v>2020</v>
      </c>
      <c r="B2858" t="s">
        <v>46</v>
      </c>
      <c r="C2858" t="s">
        <v>27</v>
      </c>
      <c r="D2858" t="s">
        <v>51</v>
      </c>
      <c r="E2858">
        <v>2015</v>
      </c>
      <c r="F2858">
        <v>0.106</v>
      </c>
      <c r="G2858" t="s">
        <v>11</v>
      </c>
    </row>
    <row r="2859" spans="1:7" x14ac:dyDescent="0.2">
      <c r="A2859">
        <v>2020</v>
      </c>
      <c r="B2859" t="s">
        <v>46</v>
      </c>
      <c r="C2859" t="s">
        <v>27</v>
      </c>
      <c r="D2859" t="s">
        <v>51</v>
      </c>
      <c r="E2859">
        <v>2017</v>
      </c>
      <c r="F2859">
        <v>0.106</v>
      </c>
      <c r="G2859" t="s">
        <v>12</v>
      </c>
    </row>
    <row r="2860" spans="1:7" x14ac:dyDescent="0.2">
      <c r="A2860">
        <v>2020</v>
      </c>
      <c r="B2860" t="s">
        <v>46</v>
      </c>
      <c r="C2860" t="s">
        <v>27</v>
      </c>
      <c r="D2860" t="s">
        <v>51</v>
      </c>
      <c r="E2860">
        <v>2020</v>
      </c>
      <c r="F2860">
        <v>3.5000000000000003E-2</v>
      </c>
      <c r="G2860" t="s">
        <v>12</v>
      </c>
    </row>
    <row r="2861" spans="1:7" x14ac:dyDescent="0.2">
      <c r="A2861">
        <v>2020</v>
      </c>
      <c r="B2861" t="s">
        <v>46</v>
      </c>
      <c r="C2861" t="s">
        <v>27</v>
      </c>
      <c r="D2861" t="s">
        <v>51</v>
      </c>
      <c r="E2861">
        <v>2020</v>
      </c>
      <c r="F2861">
        <v>3.5000000000000003E-2</v>
      </c>
      <c r="G2861" t="s">
        <v>12</v>
      </c>
    </row>
    <row r="2862" spans="1:7" x14ac:dyDescent="0.2">
      <c r="A2862">
        <v>2020</v>
      </c>
      <c r="B2862" t="s">
        <v>46</v>
      </c>
      <c r="C2862" t="s">
        <v>27</v>
      </c>
      <c r="D2862" t="s">
        <v>52</v>
      </c>
      <c r="E2862">
        <v>1975</v>
      </c>
      <c r="F2862">
        <v>0.64600000000000002</v>
      </c>
      <c r="G2862" t="s">
        <v>10</v>
      </c>
    </row>
    <row r="2863" spans="1:7" x14ac:dyDescent="0.2">
      <c r="A2863">
        <v>2020</v>
      </c>
      <c r="B2863" t="s">
        <v>46</v>
      </c>
      <c r="C2863" t="s">
        <v>27</v>
      </c>
      <c r="D2863" t="s">
        <v>52</v>
      </c>
      <c r="E2863">
        <v>1985</v>
      </c>
      <c r="F2863">
        <v>0.39200000000000002</v>
      </c>
      <c r="G2863" t="s">
        <v>10</v>
      </c>
    </row>
    <row r="2864" spans="1:7" x14ac:dyDescent="0.2">
      <c r="A2864">
        <v>2020</v>
      </c>
      <c r="B2864" t="s">
        <v>46</v>
      </c>
      <c r="C2864" t="s">
        <v>27</v>
      </c>
      <c r="D2864" t="s">
        <v>52</v>
      </c>
      <c r="E2864">
        <v>1996</v>
      </c>
      <c r="F2864">
        <v>0.27200000000000002</v>
      </c>
      <c r="G2864" t="s">
        <v>10</v>
      </c>
    </row>
    <row r="2865" spans="1:7" x14ac:dyDescent="0.2">
      <c r="A2865">
        <v>2020</v>
      </c>
      <c r="B2865" t="s">
        <v>46</v>
      </c>
      <c r="C2865" t="s">
        <v>27</v>
      </c>
      <c r="D2865" t="s">
        <v>52</v>
      </c>
      <c r="E2865">
        <v>2003</v>
      </c>
      <c r="F2865">
        <v>0.29399999999999998</v>
      </c>
      <c r="G2865" t="s">
        <v>11</v>
      </c>
    </row>
    <row r="2866" spans="1:7" x14ac:dyDescent="0.2">
      <c r="A2866">
        <v>2020</v>
      </c>
      <c r="B2866" t="s">
        <v>46</v>
      </c>
      <c r="C2866" t="s">
        <v>27</v>
      </c>
      <c r="D2866" t="s">
        <v>52</v>
      </c>
      <c r="E2866">
        <v>2007</v>
      </c>
      <c r="F2866">
        <v>0.123</v>
      </c>
      <c r="G2866" t="s">
        <v>11</v>
      </c>
    </row>
    <row r="2867" spans="1:7" x14ac:dyDescent="0.2">
      <c r="A2867">
        <v>2020</v>
      </c>
      <c r="B2867" t="s">
        <v>46</v>
      </c>
      <c r="C2867" t="s">
        <v>27</v>
      </c>
      <c r="D2867" t="s">
        <v>52</v>
      </c>
      <c r="E2867">
        <v>2011</v>
      </c>
      <c r="F2867">
        <v>0.123</v>
      </c>
      <c r="G2867" t="s">
        <v>11</v>
      </c>
    </row>
    <row r="2868" spans="1:7" x14ac:dyDescent="0.2">
      <c r="A2868">
        <v>2020</v>
      </c>
      <c r="B2868" t="s">
        <v>46</v>
      </c>
      <c r="C2868" t="s">
        <v>27</v>
      </c>
      <c r="D2868" t="s">
        <v>52</v>
      </c>
      <c r="E2868">
        <v>2015</v>
      </c>
      <c r="F2868">
        <v>9.1999999999999998E-2</v>
      </c>
      <c r="G2868" t="s">
        <v>11</v>
      </c>
    </row>
    <row r="2869" spans="1:7" x14ac:dyDescent="0.2">
      <c r="A2869">
        <v>2020</v>
      </c>
      <c r="B2869" t="s">
        <v>46</v>
      </c>
      <c r="C2869" t="s">
        <v>27</v>
      </c>
      <c r="D2869" t="s">
        <v>52</v>
      </c>
      <c r="E2869">
        <v>2017</v>
      </c>
      <c r="F2869">
        <v>9.1999999999999998E-2</v>
      </c>
      <c r="G2869" t="s">
        <v>12</v>
      </c>
    </row>
    <row r="2870" spans="1:7" x14ac:dyDescent="0.2">
      <c r="A2870">
        <v>2020</v>
      </c>
      <c r="B2870" t="s">
        <v>46</v>
      </c>
      <c r="C2870" t="s">
        <v>27</v>
      </c>
      <c r="D2870" t="s">
        <v>52</v>
      </c>
      <c r="E2870">
        <v>2020</v>
      </c>
      <c r="F2870">
        <v>3.1E-2</v>
      </c>
      <c r="G2870" t="s">
        <v>12</v>
      </c>
    </row>
    <row r="2871" spans="1:7" x14ac:dyDescent="0.2">
      <c r="A2871">
        <v>2020</v>
      </c>
      <c r="B2871" t="s">
        <v>46</v>
      </c>
      <c r="C2871" t="s">
        <v>27</v>
      </c>
      <c r="D2871" t="s">
        <v>52</v>
      </c>
      <c r="E2871">
        <v>2020</v>
      </c>
      <c r="F2871">
        <v>3.1E-2</v>
      </c>
      <c r="G2871" t="s">
        <v>12</v>
      </c>
    </row>
    <row r="2872" spans="1:7" x14ac:dyDescent="0.2">
      <c r="A2872">
        <v>2020</v>
      </c>
      <c r="B2872" t="s">
        <v>46</v>
      </c>
      <c r="C2872" t="s">
        <v>27</v>
      </c>
      <c r="D2872" t="s">
        <v>21</v>
      </c>
      <c r="E2872">
        <v>1975</v>
      </c>
      <c r="F2872">
        <v>1.4470000000000001</v>
      </c>
      <c r="G2872" t="s">
        <v>10</v>
      </c>
    </row>
    <row r="2873" spans="1:7" x14ac:dyDescent="0.2">
      <c r="A2873">
        <v>2020</v>
      </c>
      <c r="B2873" t="s">
        <v>46</v>
      </c>
      <c r="C2873" t="s">
        <v>27</v>
      </c>
      <c r="D2873" t="s">
        <v>21</v>
      </c>
      <c r="E2873">
        <v>1985</v>
      </c>
      <c r="F2873">
        <v>0.872</v>
      </c>
      <c r="G2873" t="s">
        <v>10</v>
      </c>
    </row>
    <row r="2874" spans="1:7" x14ac:dyDescent="0.2">
      <c r="A2874">
        <v>2020</v>
      </c>
      <c r="B2874" t="s">
        <v>46</v>
      </c>
      <c r="C2874" t="s">
        <v>27</v>
      </c>
      <c r="D2874" t="s">
        <v>21</v>
      </c>
      <c r="E2874">
        <v>1996</v>
      </c>
      <c r="F2874">
        <v>0.60699999999999998</v>
      </c>
      <c r="G2874" t="s">
        <v>10</v>
      </c>
    </row>
    <row r="2875" spans="1:7" x14ac:dyDescent="0.2">
      <c r="A2875">
        <v>2020</v>
      </c>
      <c r="B2875" t="s">
        <v>46</v>
      </c>
      <c r="C2875" t="s">
        <v>27</v>
      </c>
      <c r="D2875" t="s">
        <v>21</v>
      </c>
      <c r="E2875">
        <v>2003</v>
      </c>
      <c r="F2875">
        <v>0.65300000000000002</v>
      </c>
      <c r="G2875" t="s">
        <v>11</v>
      </c>
    </row>
    <row r="2876" spans="1:7" x14ac:dyDescent="0.2">
      <c r="A2876">
        <v>2020</v>
      </c>
      <c r="B2876" t="s">
        <v>46</v>
      </c>
      <c r="C2876" t="s">
        <v>27</v>
      </c>
      <c r="D2876" t="s">
        <v>21</v>
      </c>
      <c r="E2876">
        <v>2007</v>
      </c>
      <c r="F2876">
        <v>0.27700000000000002</v>
      </c>
      <c r="G2876" t="s">
        <v>11</v>
      </c>
    </row>
    <row r="2877" spans="1:7" x14ac:dyDescent="0.2">
      <c r="A2877">
        <v>2020</v>
      </c>
      <c r="B2877" t="s">
        <v>46</v>
      </c>
      <c r="C2877" t="s">
        <v>27</v>
      </c>
      <c r="D2877" t="s">
        <v>21</v>
      </c>
      <c r="E2877">
        <v>2011</v>
      </c>
      <c r="F2877">
        <v>0.27700000000000002</v>
      </c>
      <c r="G2877" t="s">
        <v>11</v>
      </c>
    </row>
    <row r="2878" spans="1:7" x14ac:dyDescent="0.2">
      <c r="A2878">
        <v>2020</v>
      </c>
      <c r="B2878" t="s">
        <v>46</v>
      </c>
      <c r="C2878" t="s">
        <v>27</v>
      </c>
      <c r="D2878" t="s">
        <v>21</v>
      </c>
      <c r="E2878">
        <v>2015</v>
      </c>
      <c r="F2878">
        <v>0.20799999999999999</v>
      </c>
      <c r="G2878" t="s">
        <v>11</v>
      </c>
    </row>
    <row r="2879" spans="1:7" x14ac:dyDescent="0.2">
      <c r="A2879">
        <v>2020</v>
      </c>
      <c r="B2879" t="s">
        <v>46</v>
      </c>
      <c r="C2879" t="s">
        <v>27</v>
      </c>
      <c r="D2879" t="s">
        <v>21</v>
      </c>
      <c r="E2879">
        <v>2017</v>
      </c>
      <c r="F2879">
        <v>0.20799999999999999</v>
      </c>
      <c r="G2879" t="s">
        <v>12</v>
      </c>
    </row>
    <row r="2880" spans="1:7" x14ac:dyDescent="0.2">
      <c r="A2880">
        <v>2020</v>
      </c>
      <c r="B2880" t="s">
        <v>46</v>
      </c>
      <c r="C2880" t="s">
        <v>27</v>
      </c>
      <c r="D2880" t="s">
        <v>21</v>
      </c>
      <c r="E2880">
        <v>2020</v>
      </c>
      <c r="F2880">
        <v>6.9000000000000006E-2</v>
      </c>
      <c r="G2880" t="s">
        <v>12</v>
      </c>
    </row>
    <row r="2881" spans="1:7" x14ac:dyDescent="0.2">
      <c r="A2881">
        <v>2020</v>
      </c>
      <c r="B2881" t="s">
        <v>46</v>
      </c>
      <c r="C2881" t="s">
        <v>27</v>
      </c>
      <c r="D2881" t="s">
        <v>21</v>
      </c>
      <c r="E2881">
        <v>2020</v>
      </c>
      <c r="F2881">
        <v>6.9000000000000006E-2</v>
      </c>
      <c r="G2881" t="s">
        <v>12</v>
      </c>
    </row>
    <row r="2882" spans="1:7" x14ac:dyDescent="0.2">
      <c r="A2882">
        <v>2020</v>
      </c>
      <c r="B2882" t="s">
        <v>46</v>
      </c>
      <c r="C2882" t="s">
        <v>28</v>
      </c>
      <c r="D2882" t="s">
        <v>17</v>
      </c>
      <c r="E2882">
        <v>1975</v>
      </c>
      <c r="F2882">
        <v>0.20599999999999999</v>
      </c>
      <c r="G2882" t="s">
        <v>10</v>
      </c>
    </row>
    <row r="2883" spans="1:7" x14ac:dyDescent="0.2">
      <c r="A2883">
        <v>2020</v>
      </c>
      <c r="B2883" t="s">
        <v>46</v>
      </c>
      <c r="C2883" t="s">
        <v>28</v>
      </c>
      <c r="D2883" t="s">
        <v>17</v>
      </c>
      <c r="E2883">
        <v>1985</v>
      </c>
      <c r="F2883">
        <v>0.127</v>
      </c>
      <c r="G2883" t="s">
        <v>10</v>
      </c>
    </row>
    <row r="2884" spans="1:7" x14ac:dyDescent="0.2">
      <c r="A2884">
        <v>2020</v>
      </c>
      <c r="B2884" t="s">
        <v>46</v>
      </c>
      <c r="C2884" t="s">
        <v>28</v>
      </c>
      <c r="D2884" t="s">
        <v>17</v>
      </c>
      <c r="E2884">
        <v>1996</v>
      </c>
      <c r="F2884">
        <v>7.1999999999999995E-2</v>
      </c>
      <c r="G2884" t="s">
        <v>10</v>
      </c>
    </row>
    <row r="2885" spans="1:7" x14ac:dyDescent="0.2">
      <c r="A2885">
        <v>2020</v>
      </c>
      <c r="B2885" t="s">
        <v>46</v>
      </c>
      <c r="C2885" t="s">
        <v>28</v>
      </c>
      <c r="D2885" t="s">
        <v>17</v>
      </c>
      <c r="E2885">
        <v>2003</v>
      </c>
      <c r="F2885">
        <v>3.1E-2</v>
      </c>
      <c r="G2885" t="s">
        <v>11</v>
      </c>
    </row>
    <row r="2886" spans="1:7" x14ac:dyDescent="0.2">
      <c r="A2886">
        <v>2020</v>
      </c>
      <c r="B2886" t="s">
        <v>46</v>
      </c>
      <c r="C2886" t="s">
        <v>28</v>
      </c>
      <c r="D2886" t="s">
        <v>17</v>
      </c>
      <c r="E2886">
        <v>2007</v>
      </c>
      <c r="F2886">
        <v>0.02</v>
      </c>
      <c r="G2886" t="s">
        <v>11</v>
      </c>
    </row>
    <row r="2887" spans="1:7" x14ac:dyDescent="0.2">
      <c r="A2887">
        <v>2020</v>
      </c>
      <c r="B2887" t="s">
        <v>46</v>
      </c>
      <c r="C2887" t="s">
        <v>28</v>
      </c>
      <c r="D2887" t="s">
        <v>17</v>
      </c>
      <c r="E2887">
        <v>2011</v>
      </c>
      <c r="F2887">
        <v>0.02</v>
      </c>
      <c r="G2887" t="s">
        <v>11</v>
      </c>
    </row>
    <row r="2888" spans="1:7" x14ac:dyDescent="0.2">
      <c r="A2888">
        <v>2020</v>
      </c>
      <c r="B2888" t="s">
        <v>46</v>
      </c>
      <c r="C2888" t="s">
        <v>28</v>
      </c>
      <c r="D2888" t="s">
        <v>17</v>
      </c>
      <c r="E2888">
        <v>2015</v>
      </c>
      <c r="F2888">
        <v>1.4999999999999999E-2</v>
      </c>
      <c r="G2888" t="s">
        <v>11</v>
      </c>
    </row>
    <row r="2889" spans="1:7" x14ac:dyDescent="0.2">
      <c r="A2889">
        <v>2020</v>
      </c>
      <c r="B2889" t="s">
        <v>46</v>
      </c>
      <c r="C2889" t="s">
        <v>28</v>
      </c>
      <c r="D2889" t="s">
        <v>17</v>
      </c>
      <c r="E2889">
        <v>2017</v>
      </c>
      <c r="F2889">
        <v>1.4999999999999999E-2</v>
      </c>
      <c r="G2889" t="s">
        <v>12</v>
      </c>
    </row>
    <row r="2890" spans="1:7" x14ac:dyDescent="0.2">
      <c r="A2890">
        <v>2020</v>
      </c>
      <c r="B2890" t="s">
        <v>46</v>
      </c>
      <c r="C2890" t="s">
        <v>28</v>
      </c>
      <c r="D2890" t="s">
        <v>17</v>
      </c>
      <c r="E2890">
        <v>2020</v>
      </c>
      <c r="F2890">
        <v>5.0000000000000001E-3</v>
      </c>
      <c r="G2890" t="s">
        <v>12</v>
      </c>
    </row>
    <row r="2891" spans="1:7" x14ac:dyDescent="0.2">
      <c r="A2891">
        <v>2020</v>
      </c>
      <c r="B2891" t="s">
        <v>46</v>
      </c>
      <c r="C2891" t="s">
        <v>28</v>
      </c>
      <c r="D2891" t="s">
        <v>17</v>
      </c>
      <c r="E2891">
        <v>2020</v>
      </c>
      <c r="F2891">
        <v>5.0000000000000001E-3</v>
      </c>
      <c r="G2891" t="s">
        <v>12</v>
      </c>
    </row>
    <row r="2892" spans="1:7" x14ac:dyDescent="0.2">
      <c r="A2892">
        <v>2020</v>
      </c>
      <c r="B2892" t="s">
        <v>46</v>
      </c>
      <c r="C2892" t="s">
        <v>28</v>
      </c>
      <c r="D2892" t="s">
        <v>47</v>
      </c>
      <c r="E2892">
        <v>1975</v>
      </c>
      <c r="F2892">
        <v>10.257999999999999</v>
      </c>
      <c r="G2892" t="s">
        <v>10</v>
      </c>
    </row>
    <row r="2893" spans="1:7" x14ac:dyDescent="0.2">
      <c r="A2893">
        <v>2020</v>
      </c>
      <c r="B2893" t="s">
        <v>46</v>
      </c>
      <c r="C2893" t="s">
        <v>28</v>
      </c>
      <c r="D2893" t="s">
        <v>47</v>
      </c>
      <c r="E2893">
        <v>1985</v>
      </c>
      <c r="F2893">
        <v>6.3579999999999997</v>
      </c>
      <c r="G2893" t="s">
        <v>10</v>
      </c>
    </row>
    <row r="2894" spans="1:7" x14ac:dyDescent="0.2">
      <c r="A2894">
        <v>2020</v>
      </c>
      <c r="B2894" t="s">
        <v>46</v>
      </c>
      <c r="C2894" t="s">
        <v>28</v>
      </c>
      <c r="D2894" t="s">
        <v>47</v>
      </c>
      <c r="E2894">
        <v>1996</v>
      </c>
      <c r="F2894">
        <v>3.6059999999999999</v>
      </c>
      <c r="G2894" t="s">
        <v>10</v>
      </c>
    </row>
    <row r="2895" spans="1:7" x14ac:dyDescent="0.2">
      <c r="A2895">
        <v>2020</v>
      </c>
      <c r="B2895" t="s">
        <v>46</v>
      </c>
      <c r="C2895" t="s">
        <v>28</v>
      </c>
      <c r="D2895" t="s">
        <v>47</v>
      </c>
      <c r="E2895">
        <v>2003</v>
      </c>
      <c r="F2895">
        <v>1.5680000000000001</v>
      </c>
      <c r="G2895" t="s">
        <v>11</v>
      </c>
    </row>
    <row r="2896" spans="1:7" x14ac:dyDescent="0.2">
      <c r="A2896">
        <v>2020</v>
      </c>
      <c r="B2896" t="s">
        <v>46</v>
      </c>
      <c r="C2896" t="s">
        <v>28</v>
      </c>
      <c r="D2896" t="s">
        <v>47</v>
      </c>
      <c r="E2896">
        <v>2007</v>
      </c>
      <c r="F2896">
        <v>1.004</v>
      </c>
      <c r="G2896" t="s">
        <v>11</v>
      </c>
    </row>
    <row r="2897" spans="1:7" x14ac:dyDescent="0.2">
      <c r="A2897">
        <v>2020</v>
      </c>
      <c r="B2897" t="s">
        <v>46</v>
      </c>
      <c r="C2897" t="s">
        <v>28</v>
      </c>
      <c r="D2897" t="s">
        <v>47</v>
      </c>
      <c r="E2897">
        <v>2011</v>
      </c>
      <c r="F2897">
        <v>1.004</v>
      </c>
      <c r="G2897" t="s">
        <v>11</v>
      </c>
    </row>
    <row r="2898" spans="1:7" x14ac:dyDescent="0.2">
      <c r="A2898">
        <v>2020</v>
      </c>
      <c r="B2898" t="s">
        <v>46</v>
      </c>
      <c r="C2898" t="s">
        <v>28</v>
      </c>
      <c r="D2898" t="s">
        <v>47</v>
      </c>
      <c r="E2898">
        <v>2015</v>
      </c>
      <c r="F2898">
        <v>0.753</v>
      </c>
      <c r="G2898" t="s">
        <v>11</v>
      </c>
    </row>
    <row r="2899" spans="1:7" x14ac:dyDescent="0.2">
      <c r="A2899">
        <v>2020</v>
      </c>
      <c r="B2899" t="s">
        <v>46</v>
      </c>
      <c r="C2899" t="s">
        <v>28</v>
      </c>
      <c r="D2899" t="s">
        <v>47</v>
      </c>
      <c r="E2899">
        <v>2017</v>
      </c>
      <c r="F2899">
        <v>0.753</v>
      </c>
      <c r="G2899" t="s">
        <v>12</v>
      </c>
    </row>
    <row r="2900" spans="1:7" x14ac:dyDescent="0.2">
      <c r="A2900">
        <v>2020</v>
      </c>
      <c r="B2900" t="s">
        <v>46</v>
      </c>
      <c r="C2900" t="s">
        <v>28</v>
      </c>
      <c r="D2900" t="s">
        <v>47</v>
      </c>
      <c r="E2900">
        <v>2020</v>
      </c>
      <c r="F2900">
        <v>0.251</v>
      </c>
      <c r="G2900" t="s">
        <v>12</v>
      </c>
    </row>
    <row r="2901" spans="1:7" x14ac:dyDescent="0.2">
      <c r="A2901">
        <v>2020</v>
      </c>
      <c r="B2901" t="s">
        <v>46</v>
      </c>
      <c r="C2901" t="s">
        <v>28</v>
      </c>
      <c r="D2901" t="s">
        <v>47</v>
      </c>
      <c r="E2901">
        <v>2020</v>
      </c>
      <c r="F2901">
        <v>0.251</v>
      </c>
      <c r="G2901" t="s">
        <v>12</v>
      </c>
    </row>
    <row r="2902" spans="1:7" x14ac:dyDescent="0.2">
      <c r="A2902">
        <v>2020</v>
      </c>
      <c r="B2902" t="s">
        <v>46</v>
      </c>
      <c r="C2902" t="s">
        <v>28</v>
      </c>
      <c r="D2902" t="s">
        <v>48</v>
      </c>
      <c r="E2902">
        <v>1975</v>
      </c>
      <c r="F2902">
        <v>14.994999999999999</v>
      </c>
      <c r="G2902" t="s">
        <v>10</v>
      </c>
    </row>
    <row r="2903" spans="1:7" x14ac:dyDescent="0.2">
      <c r="A2903">
        <v>2020</v>
      </c>
      <c r="B2903" t="s">
        <v>46</v>
      </c>
      <c r="C2903" t="s">
        <v>28</v>
      </c>
      <c r="D2903" t="s">
        <v>48</v>
      </c>
      <c r="E2903">
        <v>1985</v>
      </c>
      <c r="F2903">
        <v>9.3689999999999998</v>
      </c>
      <c r="G2903" t="s">
        <v>10</v>
      </c>
    </row>
    <row r="2904" spans="1:7" x14ac:dyDescent="0.2">
      <c r="A2904">
        <v>2020</v>
      </c>
      <c r="B2904" t="s">
        <v>46</v>
      </c>
      <c r="C2904" t="s">
        <v>28</v>
      </c>
      <c r="D2904" t="s">
        <v>48</v>
      </c>
      <c r="E2904">
        <v>1996</v>
      </c>
      <c r="F2904">
        <v>5.2889999999999997</v>
      </c>
      <c r="G2904" t="s">
        <v>10</v>
      </c>
    </row>
    <row r="2905" spans="1:7" x14ac:dyDescent="0.2">
      <c r="A2905">
        <v>2020</v>
      </c>
      <c r="B2905" t="s">
        <v>46</v>
      </c>
      <c r="C2905" t="s">
        <v>28</v>
      </c>
      <c r="D2905" t="s">
        <v>48</v>
      </c>
      <c r="E2905">
        <v>2003</v>
      </c>
      <c r="F2905">
        <v>2.3250000000000002</v>
      </c>
      <c r="G2905" t="s">
        <v>11</v>
      </c>
    </row>
    <row r="2906" spans="1:7" x14ac:dyDescent="0.2">
      <c r="A2906">
        <v>2020</v>
      </c>
      <c r="B2906" t="s">
        <v>46</v>
      </c>
      <c r="C2906" t="s">
        <v>28</v>
      </c>
      <c r="D2906" t="s">
        <v>48</v>
      </c>
      <c r="E2906">
        <v>2007</v>
      </c>
      <c r="F2906">
        <v>1.4810000000000001</v>
      </c>
      <c r="G2906" t="s">
        <v>11</v>
      </c>
    </row>
    <row r="2907" spans="1:7" x14ac:dyDescent="0.2">
      <c r="A2907">
        <v>2020</v>
      </c>
      <c r="B2907" t="s">
        <v>46</v>
      </c>
      <c r="C2907" t="s">
        <v>28</v>
      </c>
      <c r="D2907" t="s">
        <v>48</v>
      </c>
      <c r="E2907">
        <v>2011</v>
      </c>
      <c r="F2907">
        <v>1.4810000000000001</v>
      </c>
      <c r="G2907" t="s">
        <v>11</v>
      </c>
    </row>
    <row r="2908" spans="1:7" x14ac:dyDescent="0.2">
      <c r="A2908">
        <v>2020</v>
      </c>
      <c r="B2908" t="s">
        <v>46</v>
      </c>
      <c r="C2908" t="s">
        <v>28</v>
      </c>
      <c r="D2908" t="s">
        <v>48</v>
      </c>
      <c r="E2908">
        <v>2015</v>
      </c>
      <c r="F2908">
        <v>1.111</v>
      </c>
      <c r="G2908" t="s">
        <v>11</v>
      </c>
    </row>
    <row r="2909" spans="1:7" x14ac:dyDescent="0.2">
      <c r="A2909">
        <v>2020</v>
      </c>
      <c r="B2909" t="s">
        <v>46</v>
      </c>
      <c r="C2909" t="s">
        <v>28</v>
      </c>
      <c r="D2909" t="s">
        <v>48</v>
      </c>
      <c r="E2909">
        <v>2017</v>
      </c>
      <c r="F2909">
        <v>1.111</v>
      </c>
      <c r="G2909" t="s">
        <v>12</v>
      </c>
    </row>
    <row r="2910" spans="1:7" x14ac:dyDescent="0.2">
      <c r="A2910">
        <v>2020</v>
      </c>
      <c r="B2910" t="s">
        <v>46</v>
      </c>
      <c r="C2910" t="s">
        <v>28</v>
      </c>
      <c r="D2910" t="s">
        <v>48</v>
      </c>
      <c r="E2910">
        <v>2020</v>
      </c>
      <c r="F2910">
        <v>0.37</v>
      </c>
      <c r="G2910" t="s">
        <v>12</v>
      </c>
    </row>
    <row r="2911" spans="1:7" x14ac:dyDescent="0.2">
      <c r="A2911">
        <v>2020</v>
      </c>
      <c r="B2911" t="s">
        <v>46</v>
      </c>
      <c r="C2911" t="s">
        <v>28</v>
      </c>
      <c r="D2911" t="s">
        <v>48</v>
      </c>
      <c r="E2911">
        <v>2020</v>
      </c>
      <c r="F2911">
        <v>0.37</v>
      </c>
      <c r="G2911" t="s">
        <v>12</v>
      </c>
    </row>
    <row r="2912" spans="1:7" x14ac:dyDescent="0.2">
      <c r="A2912">
        <v>2020</v>
      </c>
      <c r="B2912" t="s">
        <v>46</v>
      </c>
      <c r="C2912" t="s">
        <v>28</v>
      </c>
      <c r="D2912" t="s">
        <v>49</v>
      </c>
      <c r="E2912">
        <v>1975</v>
      </c>
      <c r="F2912">
        <v>6.7510000000000003</v>
      </c>
      <c r="G2912" t="s">
        <v>10</v>
      </c>
    </row>
    <row r="2913" spans="1:7" x14ac:dyDescent="0.2">
      <c r="A2913">
        <v>2020</v>
      </c>
      <c r="B2913" t="s">
        <v>46</v>
      </c>
      <c r="C2913" t="s">
        <v>28</v>
      </c>
      <c r="D2913" t="s">
        <v>49</v>
      </c>
      <c r="E2913">
        <v>1985</v>
      </c>
      <c r="F2913">
        <v>4.4080000000000004</v>
      </c>
      <c r="G2913" t="s">
        <v>10</v>
      </c>
    </row>
    <row r="2914" spans="1:7" x14ac:dyDescent="0.2">
      <c r="A2914">
        <v>2020</v>
      </c>
      <c r="B2914" t="s">
        <v>46</v>
      </c>
      <c r="C2914" t="s">
        <v>28</v>
      </c>
      <c r="D2914" t="s">
        <v>49</v>
      </c>
      <c r="E2914">
        <v>1996</v>
      </c>
      <c r="F2914">
        <v>2.4249999999999998</v>
      </c>
      <c r="G2914" t="s">
        <v>10</v>
      </c>
    </row>
    <row r="2915" spans="1:7" x14ac:dyDescent="0.2">
      <c r="A2915">
        <v>2020</v>
      </c>
      <c r="B2915" t="s">
        <v>46</v>
      </c>
      <c r="C2915" t="s">
        <v>28</v>
      </c>
      <c r="D2915" t="s">
        <v>49</v>
      </c>
      <c r="E2915">
        <v>2003</v>
      </c>
      <c r="F2915">
        <v>1.129</v>
      </c>
      <c r="G2915" t="s">
        <v>11</v>
      </c>
    </row>
    <row r="2916" spans="1:7" x14ac:dyDescent="0.2">
      <c r="A2916">
        <v>2020</v>
      </c>
      <c r="B2916" t="s">
        <v>46</v>
      </c>
      <c r="C2916" t="s">
        <v>28</v>
      </c>
      <c r="D2916" t="s">
        <v>49</v>
      </c>
      <c r="E2916">
        <v>2007</v>
      </c>
      <c r="F2916">
        <v>0.69899999999999995</v>
      </c>
      <c r="G2916" t="s">
        <v>11</v>
      </c>
    </row>
    <row r="2917" spans="1:7" x14ac:dyDescent="0.2">
      <c r="A2917">
        <v>2020</v>
      </c>
      <c r="B2917" t="s">
        <v>46</v>
      </c>
      <c r="C2917" t="s">
        <v>28</v>
      </c>
      <c r="D2917" t="s">
        <v>49</v>
      </c>
      <c r="E2917">
        <v>2011</v>
      </c>
      <c r="F2917">
        <v>0.69899999999999995</v>
      </c>
      <c r="G2917" t="s">
        <v>11</v>
      </c>
    </row>
    <row r="2918" spans="1:7" x14ac:dyDescent="0.2">
      <c r="A2918">
        <v>2020</v>
      </c>
      <c r="B2918" t="s">
        <v>46</v>
      </c>
      <c r="C2918" t="s">
        <v>28</v>
      </c>
      <c r="D2918" t="s">
        <v>49</v>
      </c>
      <c r="E2918">
        <v>2015</v>
      </c>
      <c r="F2918">
        <v>0.52400000000000002</v>
      </c>
      <c r="G2918" t="s">
        <v>11</v>
      </c>
    </row>
    <row r="2919" spans="1:7" x14ac:dyDescent="0.2">
      <c r="A2919">
        <v>2020</v>
      </c>
      <c r="B2919" t="s">
        <v>46</v>
      </c>
      <c r="C2919" t="s">
        <v>28</v>
      </c>
      <c r="D2919" t="s">
        <v>49</v>
      </c>
      <c r="E2919">
        <v>2017</v>
      </c>
      <c r="F2919">
        <v>0.52400000000000002</v>
      </c>
      <c r="G2919" t="s">
        <v>12</v>
      </c>
    </row>
    <row r="2920" spans="1:7" x14ac:dyDescent="0.2">
      <c r="A2920">
        <v>2020</v>
      </c>
      <c r="B2920" t="s">
        <v>46</v>
      </c>
      <c r="C2920" t="s">
        <v>28</v>
      </c>
      <c r="D2920" t="s">
        <v>49</v>
      </c>
      <c r="E2920">
        <v>2020</v>
      </c>
      <c r="F2920">
        <v>0.17499999999999999</v>
      </c>
      <c r="G2920" t="s">
        <v>12</v>
      </c>
    </row>
    <row r="2921" spans="1:7" x14ac:dyDescent="0.2">
      <c r="A2921">
        <v>2020</v>
      </c>
      <c r="B2921" t="s">
        <v>46</v>
      </c>
      <c r="C2921" t="s">
        <v>28</v>
      </c>
      <c r="D2921" t="s">
        <v>49</v>
      </c>
      <c r="E2921">
        <v>2020</v>
      </c>
      <c r="F2921">
        <v>0.17499999999999999</v>
      </c>
      <c r="G2921" t="s">
        <v>12</v>
      </c>
    </row>
    <row r="2922" spans="1:7" x14ac:dyDescent="0.2">
      <c r="A2922">
        <v>2020</v>
      </c>
      <c r="B2922" t="s">
        <v>46</v>
      </c>
      <c r="C2922" t="s">
        <v>28</v>
      </c>
      <c r="D2922" t="s">
        <v>50</v>
      </c>
      <c r="E2922">
        <v>1975</v>
      </c>
      <c r="F2922">
        <v>5.3390000000000004</v>
      </c>
      <c r="G2922" t="s">
        <v>10</v>
      </c>
    </row>
    <row r="2923" spans="1:7" x14ac:dyDescent="0.2">
      <c r="A2923">
        <v>2020</v>
      </c>
      <c r="B2923" t="s">
        <v>46</v>
      </c>
      <c r="C2923" t="s">
        <v>28</v>
      </c>
      <c r="D2923" t="s">
        <v>50</v>
      </c>
      <c r="E2923">
        <v>1985</v>
      </c>
      <c r="F2923">
        <v>8.6760000000000002</v>
      </c>
      <c r="G2923" t="s">
        <v>10</v>
      </c>
    </row>
    <row r="2924" spans="1:7" x14ac:dyDescent="0.2">
      <c r="A2924">
        <v>2020</v>
      </c>
      <c r="B2924" t="s">
        <v>46</v>
      </c>
      <c r="C2924" t="s">
        <v>28</v>
      </c>
      <c r="D2924" t="s">
        <v>50</v>
      </c>
      <c r="E2924">
        <v>1996</v>
      </c>
      <c r="F2924">
        <v>4.5359999999999996</v>
      </c>
      <c r="G2924" t="s">
        <v>10</v>
      </c>
    </row>
    <row r="2925" spans="1:7" x14ac:dyDescent="0.2">
      <c r="A2925">
        <v>2020</v>
      </c>
      <c r="B2925" t="s">
        <v>46</v>
      </c>
      <c r="C2925" t="s">
        <v>28</v>
      </c>
      <c r="D2925" t="s">
        <v>50</v>
      </c>
      <c r="E2925">
        <v>2003</v>
      </c>
      <c r="F2925">
        <v>3.226</v>
      </c>
      <c r="G2925" t="s">
        <v>11</v>
      </c>
    </row>
    <row r="2926" spans="1:7" x14ac:dyDescent="0.2">
      <c r="A2926">
        <v>2020</v>
      </c>
      <c r="B2926" t="s">
        <v>46</v>
      </c>
      <c r="C2926" t="s">
        <v>28</v>
      </c>
      <c r="D2926" t="s">
        <v>50</v>
      </c>
      <c r="E2926">
        <v>2007</v>
      </c>
      <c r="F2926">
        <v>2.0009999999999999</v>
      </c>
      <c r="G2926" t="s">
        <v>11</v>
      </c>
    </row>
    <row r="2927" spans="1:7" x14ac:dyDescent="0.2">
      <c r="A2927">
        <v>2020</v>
      </c>
      <c r="B2927" t="s">
        <v>46</v>
      </c>
      <c r="C2927" t="s">
        <v>28</v>
      </c>
      <c r="D2927" t="s">
        <v>50</v>
      </c>
      <c r="E2927">
        <v>2011</v>
      </c>
      <c r="F2927">
        <v>2.0009999999999999</v>
      </c>
      <c r="G2927" t="s">
        <v>11</v>
      </c>
    </row>
    <row r="2928" spans="1:7" x14ac:dyDescent="0.2">
      <c r="A2928">
        <v>2020</v>
      </c>
      <c r="B2928" t="s">
        <v>46</v>
      </c>
      <c r="C2928" t="s">
        <v>28</v>
      </c>
      <c r="D2928" t="s">
        <v>50</v>
      </c>
      <c r="E2928">
        <v>2015</v>
      </c>
      <c r="F2928">
        <v>1.5009999999999999</v>
      </c>
      <c r="G2928" t="s">
        <v>11</v>
      </c>
    </row>
    <row r="2929" spans="1:7" x14ac:dyDescent="0.2">
      <c r="A2929">
        <v>2020</v>
      </c>
      <c r="B2929" t="s">
        <v>46</v>
      </c>
      <c r="C2929" t="s">
        <v>28</v>
      </c>
      <c r="D2929" t="s">
        <v>50</v>
      </c>
      <c r="E2929">
        <v>2017</v>
      </c>
      <c r="F2929">
        <v>1.5009999999999999</v>
      </c>
      <c r="G2929" t="s">
        <v>12</v>
      </c>
    </row>
    <row r="2930" spans="1:7" x14ac:dyDescent="0.2">
      <c r="A2930">
        <v>2020</v>
      </c>
      <c r="B2930" t="s">
        <v>46</v>
      </c>
      <c r="C2930" t="s">
        <v>28</v>
      </c>
      <c r="D2930" t="s">
        <v>50</v>
      </c>
      <c r="E2930">
        <v>2020</v>
      </c>
      <c r="F2930">
        <v>0.5</v>
      </c>
      <c r="G2930" t="s">
        <v>12</v>
      </c>
    </row>
    <row r="2931" spans="1:7" x14ac:dyDescent="0.2">
      <c r="A2931">
        <v>2020</v>
      </c>
      <c r="B2931" t="s">
        <v>46</v>
      </c>
      <c r="C2931" t="s">
        <v>28</v>
      </c>
      <c r="D2931" t="s">
        <v>50</v>
      </c>
      <c r="E2931">
        <v>2020</v>
      </c>
      <c r="F2931">
        <v>0.5</v>
      </c>
      <c r="G2931" t="s">
        <v>12</v>
      </c>
    </row>
    <row r="2932" spans="1:7" x14ac:dyDescent="0.2">
      <c r="A2932">
        <v>2020</v>
      </c>
      <c r="B2932" t="s">
        <v>46</v>
      </c>
      <c r="C2932" t="s">
        <v>28</v>
      </c>
      <c r="D2932" t="s">
        <v>20</v>
      </c>
      <c r="E2932">
        <v>1975</v>
      </c>
      <c r="F2932">
        <v>1.32</v>
      </c>
      <c r="G2932" t="s">
        <v>10</v>
      </c>
    </row>
    <row r="2933" spans="1:7" x14ac:dyDescent="0.2">
      <c r="A2933">
        <v>2020</v>
      </c>
      <c r="B2933" t="s">
        <v>46</v>
      </c>
      <c r="C2933" t="s">
        <v>28</v>
      </c>
      <c r="D2933" t="s">
        <v>20</v>
      </c>
      <c r="E2933">
        <v>1985</v>
      </c>
      <c r="F2933">
        <v>0.83399999999999996</v>
      </c>
      <c r="G2933" t="s">
        <v>10</v>
      </c>
    </row>
    <row r="2934" spans="1:7" x14ac:dyDescent="0.2">
      <c r="A2934">
        <v>2020</v>
      </c>
      <c r="B2934" t="s">
        <v>46</v>
      </c>
      <c r="C2934" t="s">
        <v>28</v>
      </c>
      <c r="D2934" t="s">
        <v>20</v>
      </c>
      <c r="E2934">
        <v>1996</v>
      </c>
      <c r="F2934">
        <v>0.67900000000000005</v>
      </c>
      <c r="G2934" t="s">
        <v>10</v>
      </c>
    </row>
    <row r="2935" spans="1:7" x14ac:dyDescent="0.2">
      <c r="A2935">
        <v>2020</v>
      </c>
      <c r="B2935" t="s">
        <v>46</v>
      </c>
      <c r="C2935" t="s">
        <v>28</v>
      </c>
      <c r="D2935" t="s">
        <v>20</v>
      </c>
      <c r="E2935">
        <v>2003</v>
      </c>
      <c r="F2935">
        <v>0.38200000000000001</v>
      </c>
      <c r="G2935" t="s">
        <v>11</v>
      </c>
    </row>
    <row r="2936" spans="1:7" x14ac:dyDescent="0.2">
      <c r="A2936">
        <v>2020</v>
      </c>
      <c r="B2936" t="s">
        <v>46</v>
      </c>
      <c r="C2936" t="s">
        <v>28</v>
      </c>
      <c r="D2936" t="s">
        <v>20</v>
      </c>
      <c r="E2936">
        <v>2007</v>
      </c>
      <c r="F2936">
        <v>0.25</v>
      </c>
      <c r="G2936" t="s">
        <v>11</v>
      </c>
    </row>
    <row r="2937" spans="1:7" x14ac:dyDescent="0.2">
      <c r="A2937">
        <v>2020</v>
      </c>
      <c r="B2937" t="s">
        <v>46</v>
      </c>
      <c r="C2937" t="s">
        <v>28</v>
      </c>
      <c r="D2937" t="s">
        <v>20</v>
      </c>
      <c r="E2937">
        <v>2011</v>
      </c>
      <c r="F2937">
        <v>0.25</v>
      </c>
      <c r="G2937" t="s">
        <v>11</v>
      </c>
    </row>
    <row r="2938" spans="1:7" x14ac:dyDescent="0.2">
      <c r="A2938">
        <v>2020</v>
      </c>
      <c r="B2938" t="s">
        <v>46</v>
      </c>
      <c r="C2938" t="s">
        <v>28</v>
      </c>
      <c r="D2938" t="s">
        <v>20</v>
      </c>
      <c r="E2938">
        <v>2015</v>
      </c>
      <c r="F2938">
        <v>0.187</v>
      </c>
      <c r="G2938" t="s">
        <v>11</v>
      </c>
    </row>
    <row r="2939" spans="1:7" x14ac:dyDescent="0.2">
      <c r="A2939">
        <v>2020</v>
      </c>
      <c r="B2939" t="s">
        <v>46</v>
      </c>
      <c r="C2939" t="s">
        <v>28</v>
      </c>
      <c r="D2939" t="s">
        <v>20</v>
      </c>
      <c r="E2939">
        <v>2017</v>
      </c>
      <c r="F2939">
        <v>0.187</v>
      </c>
      <c r="G2939" t="s">
        <v>12</v>
      </c>
    </row>
    <row r="2940" spans="1:7" x14ac:dyDescent="0.2">
      <c r="A2940">
        <v>2020</v>
      </c>
      <c r="B2940" t="s">
        <v>46</v>
      </c>
      <c r="C2940" t="s">
        <v>28</v>
      </c>
      <c r="D2940" t="s">
        <v>20</v>
      </c>
      <c r="E2940">
        <v>2020</v>
      </c>
      <c r="F2940">
        <v>6.3E-2</v>
      </c>
      <c r="G2940" t="s">
        <v>12</v>
      </c>
    </row>
    <row r="2941" spans="1:7" x14ac:dyDescent="0.2">
      <c r="A2941">
        <v>2020</v>
      </c>
      <c r="B2941" t="s">
        <v>46</v>
      </c>
      <c r="C2941" t="s">
        <v>28</v>
      </c>
      <c r="D2941" t="s">
        <v>20</v>
      </c>
      <c r="E2941">
        <v>2020</v>
      </c>
      <c r="F2941">
        <v>6.3E-2</v>
      </c>
      <c r="G2941" t="s">
        <v>12</v>
      </c>
    </row>
    <row r="2942" spans="1:7" x14ac:dyDescent="0.2">
      <c r="A2942">
        <v>2020</v>
      </c>
      <c r="B2942" t="s">
        <v>46</v>
      </c>
      <c r="C2942" t="s">
        <v>28</v>
      </c>
      <c r="D2942" t="s">
        <v>51</v>
      </c>
      <c r="E2942">
        <v>1975</v>
      </c>
      <c r="F2942">
        <v>1.5309999999999999</v>
      </c>
      <c r="G2942" t="s">
        <v>10</v>
      </c>
    </row>
    <row r="2943" spans="1:7" x14ac:dyDescent="0.2">
      <c r="A2943">
        <v>2020</v>
      </c>
      <c r="B2943" t="s">
        <v>46</v>
      </c>
      <c r="C2943" t="s">
        <v>28</v>
      </c>
      <c r="D2943" t="s">
        <v>51</v>
      </c>
      <c r="E2943">
        <v>1985</v>
      </c>
      <c r="F2943">
        <v>1.9810000000000001</v>
      </c>
      <c r="G2943" t="s">
        <v>10</v>
      </c>
    </row>
    <row r="2944" spans="1:7" x14ac:dyDescent="0.2">
      <c r="A2944">
        <v>2020</v>
      </c>
      <c r="B2944" t="s">
        <v>46</v>
      </c>
      <c r="C2944" t="s">
        <v>28</v>
      </c>
      <c r="D2944" t="s">
        <v>51</v>
      </c>
      <c r="E2944">
        <v>1996</v>
      </c>
      <c r="F2944">
        <v>1.06</v>
      </c>
      <c r="G2944" t="s">
        <v>10</v>
      </c>
    </row>
    <row r="2945" spans="1:7" x14ac:dyDescent="0.2">
      <c r="A2945">
        <v>2020</v>
      </c>
      <c r="B2945" t="s">
        <v>46</v>
      </c>
      <c r="C2945" t="s">
        <v>28</v>
      </c>
      <c r="D2945" t="s">
        <v>51</v>
      </c>
      <c r="E2945">
        <v>2003</v>
      </c>
      <c r="F2945">
        <v>0.71199999999999997</v>
      </c>
      <c r="G2945" t="s">
        <v>11</v>
      </c>
    </row>
    <row r="2946" spans="1:7" x14ac:dyDescent="0.2">
      <c r="A2946">
        <v>2020</v>
      </c>
      <c r="B2946" t="s">
        <v>46</v>
      </c>
      <c r="C2946" t="s">
        <v>28</v>
      </c>
      <c r="D2946" t="s">
        <v>51</v>
      </c>
      <c r="E2946">
        <v>2007</v>
      </c>
      <c r="F2946">
        <v>0.441</v>
      </c>
      <c r="G2946" t="s">
        <v>11</v>
      </c>
    </row>
    <row r="2947" spans="1:7" x14ac:dyDescent="0.2">
      <c r="A2947">
        <v>2020</v>
      </c>
      <c r="B2947" t="s">
        <v>46</v>
      </c>
      <c r="C2947" t="s">
        <v>28</v>
      </c>
      <c r="D2947" t="s">
        <v>51</v>
      </c>
      <c r="E2947">
        <v>2011</v>
      </c>
      <c r="F2947">
        <v>0.441</v>
      </c>
      <c r="G2947" t="s">
        <v>11</v>
      </c>
    </row>
    <row r="2948" spans="1:7" x14ac:dyDescent="0.2">
      <c r="A2948">
        <v>2020</v>
      </c>
      <c r="B2948" t="s">
        <v>46</v>
      </c>
      <c r="C2948" t="s">
        <v>28</v>
      </c>
      <c r="D2948" t="s">
        <v>51</v>
      </c>
      <c r="E2948">
        <v>2015</v>
      </c>
      <c r="F2948">
        <v>0.33100000000000002</v>
      </c>
      <c r="G2948" t="s">
        <v>11</v>
      </c>
    </row>
    <row r="2949" spans="1:7" x14ac:dyDescent="0.2">
      <c r="A2949">
        <v>2020</v>
      </c>
      <c r="B2949" t="s">
        <v>46</v>
      </c>
      <c r="C2949" t="s">
        <v>28</v>
      </c>
      <c r="D2949" t="s">
        <v>51</v>
      </c>
      <c r="E2949">
        <v>2017</v>
      </c>
      <c r="F2949">
        <v>0.33100000000000002</v>
      </c>
      <c r="G2949" t="s">
        <v>12</v>
      </c>
    </row>
    <row r="2950" spans="1:7" x14ac:dyDescent="0.2">
      <c r="A2950">
        <v>2020</v>
      </c>
      <c r="B2950" t="s">
        <v>46</v>
      </c>
      <c r="C2950" t="s">
        <v>28</v>
      </c>
      <c r="D2950" t="s">
        <v>51</v>
      </c>
      <c r="E2950">
        <v>2020</v>
      </c>
      <c r="F2950">
        <v>0.11</v>
      </c>
      <c r="G2950" t="s">
        <v>12</v>
      </c>
    </row>
    <row r="2951" spans="1:7" x14ac:dyDescent="0.2">
      <c r="A2951">
        <v>2020</v>
      </c>
      <c r="B2951" t="s">
        <v>46</v>
      </c>
      <c r="C2951" t="s">
        <v>28</v>
      </c>
      <c r="D2951" t="s">
        <v>51</v>
      </c>
      <c r="E2951">
        <v>2020</v>
      </c>
      <c r="F2951">
        <v>0.11</v>
      </c>
      <c r="G2951" t="s">
        <v>12</v>
      </c>
    </row>
    <row r="2952" spans="1:7" x14ac:dyDescent="0.2">
      <c r="A2952">
        <v>2020</v>
      </c>
      <c r="B2952" t="s">
        <v>46</v>
      </c>
      <c r="C2952" t="s">
        <v>28</v>
      </c>
      <c r="D2952" t="s">
        <v>52</v>
      </c>
      <c r="E2952">
        <v>1975</v>
      </c>
      <c r="F2952">
        <v>0.751</v>
      </c>
      <c r="G2952" t="s">
        <v>10</v>
      </c>
    </row>
    <row r="2953" spans="1:7" x14ac:dyDescent="0.2">
      <c r="A2953">
        <v>2020</v>
      </c>
      <c r="B2953" t="s">
        <v>46</v>
      </c>
      <c r="C2953" t="s">
        <v>28</v>
      </c>
      <c r="D2953" t="s">
        <v>52</v>
      </c>
      <c r="E2953">
        <v>1985</v>
      </c>
      <c r="F2953">
        <v>1.22</v>
      </c>
      <c r="G2953" t="s">
        <v>10</v>
      </c>
    </row>
    <row r="2954" spans="1:7" x14ac:dyDescent="0.2">
      <c r="A2954">
        <v>2020</v>
      </c>
      <c r="B2954" t="s">
        <v>46</v>
      </c>
      <c r="C2954" t="s">
        <v>28</v>
      </c>
      <c r="D2954" t="s">
        <v>52</v>
      </c>
      <c r="E2954">
        <v>1996</v>
      </c>
      <c r="F2954">
        <v>0.63800000000000001</v>
      </c>
      <c r="G2954" t="s">
        <v>10</v>
      </c>
    </row>
    <row r="2955" spans="1:7" x14ac:dyDescent="0.2">
      <c r="A2955">
        <v>2020</v>
      </c>
      <c r="B2955" t="s">
        <v>46</v>
      </c>
      <c r="C2955" t="s">
        <v>28</v>
      </c>
      <c r="D2955" t="s">
        <v>52</v>
      </c>
      <c r="E2955">
        <v>2003</v>
      </c>
      <c r="F2955">
        <v>0.45400000000000001</v>
      </c>
      <c r="G2955" t="s">
        <v>11</v>
      </c>
    </row>
    <row r="2956" spans="1:7" x14ac:dyDescent="0.2">
      <c r="A2956">
        <v>2020</v>
      </c>
      <c r="B2956" t="s">
        <v>46</v>
      </c>
      <c r="C2956" t="s">
        <v>28</v>
      </c>
      <c r="D2956" t="s">
        <v>52</v>
      </c>
      <c r="E2956">
        <v>2007</v>
      </c>
      <c r="F2956">
        <v>0.28100000000000003</v>
      </c>
      <c r="G2956" t="s">
        <v>11</v>
      </c>
    </row>
    <row r="2957" spans="1:7" x14ac:dyDescent="0.2">
      <c r="A2957">
        <v>2020</v>
      </c>
      <c r="B2957" t="s">
        <v>46</v>
      </c>
      <c r="C2957" t="s">
        <v>28</v>
      </c>
      <c r="D2957" t="s">
        <v>52</v>
      </c>
      <c r="E2957">
        <v>2011</v>
      </c>
      <c r="F2957">
        <v>0.28100000000000003</v>
      </c>
      <c r="G2957" t="s">
        <v>11</v>
      </c>
    </row>
    <row r="2958" spans="1:7" x14ac:dyDescent="0.2">
      <c r="A2958">
        <v>2020</v>
      </c>
      <c r="B2958" t="s">
        <v>46</v>
      </c>
      <c r="C2958" t="s">
        <v>28</v>
      </c>
      <c r="D2958" t="s">
        <v>52</v>
      </c>
      <c r="E2958">
        <v>2015</v>
      </c>
      <c r="F2958">
        <v>0.21099999999999999</v>
      </c>
      <c r="G2958" t="s">
        <v>11</v>
      </c>
    </row>
    <row r="2959" spans="1:7" x14ac:dyDescent="0.2">
      <c r="A2959">
        <v>2020</v>
      </c>
      <c r="B2959" t="s">
        <v>46</v>
      </c>
      <c r="C2959" t="s">
        <v>28</v>
      </c>
      <c r="D2959" t="s">
        <v>52</v>
      </c>
      <c r="E2959">
        <v>2017</v>
      </c>
      <c r="F2959">
        <v>0.21099999999999999</v>
      </c>
      <c r="G2959" t="s">
        <v>12</v>
      </c>
    </row>
    <row r="2960" spans="1:7" x14ac:dyDescent="0.2">
      <c r="A2960">
        <v>2020</v>
      </c>
      <c r="B2960" t="s">
        <v>46</v>
      </c>
      <c r="C2960" t="s">
        <v>28</v>
      </c>
      <c r="D2960" t="s">
        <v>52</v>
      </c>
      <c r="E2960">
        <v>2020</v>
      </c>
      <c r="F2960">
        <v>7.0000000000000007E-2</v>
      </c>
      <c r="G2960" t="s">
        <v>12</v>
      </c>
    </row>
    <row r="2961" spans="1:7" x14ac:dyDescent="0.2">
      <c r="A2961">
        <v>2020</v>
      </c>
      <c r="B2961" t="s">
        <v>46</v>
      </c>
      <c r="C2961" t="s">
        <v>28</v>
      </c>
      <c r="D2961" t="s">
        <v>52</v>
      </c>
      <c r="E2961">
        <v>2020</v>
      </c>
      <c r="F2961">
        <v>7.0000000000000007E-2</v>
      </c>
      <c r="G2961" t="s">
        <v>12</v>
      </c>
    </row>
    <row r="2962" spans="1:7" x14ac:dyDescent="0.2">
      <c r="A2962">
        <v>2020</v>
      </c>
      <c r="B2962" t="s">
        <v>46</v>
      </c>
      <c r="C2962" t="s">
        <v>28</v>
      </c>
      <c r="D2962" t="s">
        <v>21</v>
      </c>
      <c r="E2962">
        <v>1975</v>
      </c>
      <c r="F2962">
        <v>0.67700000000000005</v>
      </c>
      <c r="G2962" t="s">
        <v>10</v>
      </c>
    </row>
    <row r="2963" spans="1:7" x14ac:dyDescent="0.2">
      <c r="A2963">
        <v>2020</v>
      </c>
      <c r="B2963" t="s">
        <v>46</v>
      </c>
      <c r="C2963" t="s">
        <v>28</v>
      </c>
      <c r="D2963" t="s">
        <v>21</v>
      </c>
      <c r="E2963">
        <v>1985</v>
      </c>
      <c r="F2963">
        <v>0.72699999999999998</v>
      </c>
      <c r="G2963" t="s">
        <v>10</v>
      </c>
    </row>
    <row r="2964" spans="1:7" x14ac:dyDescent="0.2">
      <c r="A2964">
        <v>2020</v>
      </c>
      <c r="B2964" t="s">
        <v>46</v>
      </c>
      <c r="C2964" t="s">
        <v>28</v>
      </c>
      <c r="D2964" t="s">
        <v>21</v>
      </c>
      <c r="E2964">
        <v>1996</v>
      </c>
      <c r="F2964">
        <v>0.433</v>
      </c>
      <c r="G2964" t="s">
        <v>10</v>
      </c>
    </row>
    <row r="2965" spans="1:7" x14ac:dyDescent="0.2">
      <c r="A2965">
        <v>2020</v>
      </c>
      <c r="B2965" t="s">
        <v>46</v>
      </c>
      <c r="C2965" t="s">
        <v>28</v>
      </c>
      <c r="D2965" t="s">
        <v>21</v>
      </c>
      <c r="E2965">
        <v>2003</v>
      </c>
      <c r="F2965">
        <v>0.27800000000000002</v>
      </c>
      <c r="G2965" t="s">
        <v>11</v>
      </c>
    </row>
    <row r="2966" spans="1:7" x14ac:dyDescent="0.2">
      <c r="A2966">
        <v>2020</v>
      </c>
      <c r="B2966" t="s">
        <v>46</v>
      </c>
      <c r="C2966" t="s">
        <v>28</v>
      </c>
      <c r="D2966" t="s">
        <v>21</v>
      </c>
      <c r="E2966">
        <v>2007</v>
      </c>
      <c r="F2966">
        <v>0.17499999999999999</v>
      </c>
      <c r="G2966" t="s">
        <v>11</v>
      </c>
    </row>
    <row r="2967" spans="1:7" x14ac:dyDescent="0.2">
      <c r="A2967">
        <v>2020</v>
      </c>
      <c r="B2967" t="s">
        <v>46</v>
      </c>
      <c r="C2967" t="s">
        <v>28</v>
      </c>
      <c r="D2967" t="s">
        <v>21</v>
      </c>
      <c r="E2967">
        <v>2011</v>
      </c>
      <c r="F2967">
        <v>0.17499999999999999</v>
      </c>
      <c r="G2967" t="s">
        <v>11</v>
      </c>
    </row>
    <row r="2968" spans="1:7" x14ac:dyDescent="0.2">
      <c r="A2968">
        <v>2020</v>
      </c>
      <c r="B2968" t="s">
        <v>46</v>
      </c>
      <c r="C2968" t="s">
        <v>28</v>
      </c>
      <c r="D2968" t="s">
        <v>21</v>
      </c>
      <c r="E2968">
        <v>2015</v>
      </c>
      <c r="F2968">
        <v>0.13100000000000001</v>
      </c>
      <c r="G2968" t="s">
        <v>11</v>
      </c>
    </row>
    <row r="2969" spans="1:7" x14ac:dyDescent="0.2">
      <c r="A2969">
        <v>2020</v>
      </c>
      <c r="B2969" t="s">
        <v>46</v>
      </c>
      <c r="C2969" t="s">
        <v>28</v>
      </c>
      <c r="D2969" t="s">
        <v>21</v>
      </c>
      <c r="E2969">
        <v>2017</v>
      </c>
      <c r="F2969">
        <v>0.13100000000000001</v>
      </c>
      <c r="G2969" t="s">
        <v>12</v>
      </c>
    </row>
    <row r="2970" spans="1:7" x14ac:dyDescent="0.2">
      <c r="A2970">
        <v>2020</v>
      </c>
      <c r="B2970" t="s">
        <v>46</v>
      </c>
      <c r="C2970" t="s">
        <v>28</v>
      </c>
      <c r="D2970" t="s">
        <v>21</v>
      </c>
      <c r="E2970">
        <v>2020</v>
      </c>
      <c r="F2970">
        <v>4.3999999999999997E-2</v>
      </c>
      <c r="G2970" t="s">
        <v>12</v>
      </c>
    </row>
    <row r="2971" spans="1:7" x14ac:dyDescent="0.2">
      <c r="A2971">
        <v>2020</v>
      </c>
      <c r="B2971" t="s">
        <v>46</v>
      </c>
      <c r="C2971" t="s">
        <v>28</v>
      </c>
      <c r="D2971" t="s">
        <v>21</v>
      </c>
      <c r="E2971">
        <v>2020</v>
      </c>
      <c r="F2971">
        <v>4.3999999999999997E-2</v>
      </c>
      <c r="G2971" t="s">
        <v>12</v>
      </c>
    </row>
    <row r="2972" spans="1:7" x14ac:dyDescent="0.2">
      <c r="A2972">
        <v>2020</v>
      </c>
      <c r="B2972" t="s">
        <v>46</v>
      </c>
      <c r="C2972" t="s">
        <v>29</v>
      </c>
      <c r="D2972" t="s">
        <v>17</v>
      </c>
      <c r="E2972">
        <v>1975</v>
      </c>
      <c r="F2972">
        <v>5.1999999999999998E-2</v>
      </c>
      <c r="G2972" t="s">
        <v>10</v>
      </c>
    </row>
    <row r="2973" spans="1:7" x14ac:dyDescent="0.2">
      <c r="A2973">
        <v>2020</v>
      </c>
      <c r="B2973" t="s">
        <v>46</v>
      </c>
      <c r="C2973" t="s">
        <v>29</v>
      </c>
      <c r="D2973" t="s">
        <v>17</v>
      </c>
      <c r="E2973">
        <v>1985</v>
      </c>
      <c r="F2973">
        <v>6.7000000000000004E-2</v>
      </c>
      <c r="G2973" t="s">
        <v>10</v>
      </c>
    </row>
    <row r="2974" spans="1:7" x14ac:dyDescent="0.2">
      <c r="A2974">
        <v>2020</v>
      </c>
      <c r="B2974" t="s">
        <v>46</v>
      </c>
      <c r="C2974" t="s">
        <v>29</v>
      </c>
      <c r="D2974" t="s">
        <v>17</v>
      </c>
      <c r="E2974">
        <v>1996</v>
      </c>
      <c r="F2974">
        <v>1.7999999999999999E-2</v>
      </c>
      <c r="G2974" t="s">
        <v>10</v>
      </c>
    </row>
    <row r="2975" spans="1:7" x14ac:dyDescent="0.2">
      <c r="A2975">
        <v>2020</v>
      </c>
      <c r="B2975" t="s">
        <v>46</v>
      </c>
      <c r="C2975" t="s">
        <v>29</v>
      </c>
      <c r="D2975" t="s">
        <v>17</v>
      </c>
      <c r="E2975">
        <v>2003</v>
      </c>
      <c r="F2975">
        <v>0.01</v>
      </c>
      <c r="G2975" t="s">
        <v>11</v>
      </c>
    </row>
    <row r="2976" spans="1:7" x14ac:dyDescent="0.2">
      <c r="A2976">
        <v>2020</v>
      </c>
      <c r="B2976" t="s">
        <v>46</v>
      </c>
      <c r="C2976" t="s">
        <v>29</v>
      </c>
      <c r="D2976" t="s">
        <v>17</v>
      </c>
      <c r="E2976">
        <v>2007</v>
      </c>
      <c r="F2976">
        <v>4.0000000000000001E-3</v>
      </c>
      <c r="G2976" t="s">
        <v>11</v>
      </c>
    </row>
    <row r="2977" spans="1:7" x14ac:dyDescent="0.2">
      <c r="A2977">
        <v>2020</v>
      </c>
      <c r="B2977" t="s">
        <v>46</v>
      </c>
      <c r="C2977" t="s">
        <v>29</v>
      </c>
      <c r="D2977" t="s">
        <v>17</v>
      </c>
      <c r="E2977">
        <v>2011</v>
      </c>
      <c r="F2977">
        <v>4.0000000000000001E-3</v>
      </c>
      <c r="G2977" t="s">
        <v>11</v>
      </c>
    </row>
    <row r="2978" spans="1:7" x14ac:dyDescent="0.2">
      <c r="A2978">
        <v>2020</v>
      </c>
      <c r="B2978" t="s">
        <v>46</v>
      </c>
      <c r="C2978" t="s">
        <v>29</v>
      </c>
      <c r="D2978" t="s">
        <v>17</v>
      </c>
      <c r="E2978">
        <v>2015</v>
      </c>
      <c r="F2978">
        <v>3.0000000000000001E-3</v>
      </c>
      <c r="G2978" t="s">
        <v>11</v>
      </c>
    </row>
    <row r="2979" spans="1:7" x14ac:dyDescent="0.2">
      <c r="A2979">
        <v>2020</v>
      </c>
      <c r="B2979" t="s">
        <v>46</v>
      </c>
      <c r="C2979" t="s">
        <v>29</v>
      </c>
      <c r="D2979" t="s">
        <v>17</v>
      </c>
      <c r="E2979">
        <v>2017</v>
      </c>
      <c r="F2979">
        <v>3.0000000000000001E-3</v>
      </c>
      <c r="G2979" t="s">
        <v>12</v>
      </c>
    </row>
    <row r="2980" spans="1:7" x14ac:dyDescent="0.2">
      <c r="A2980">
        <v>2020</v>
      </c>
      <c r="B2980" t="s">
        <v>46</v>
      </c>
      <c r="C2980" t="s">
        <v>29</v>
      </c>
      <c r="D2980" t="s">
        <v>17</v>
      </c>
      <c r="E2980">
        <v>2020</v>
      </c>
      <c r="F2980">
        <v>1E-3</v>
      </c>
      <c r="G2980" t="s">
        <v>12</v>
      </c>
    </row>
    <row r="2981" spans="1:7" x14ac:dyDescent="0.2">
      <c r="A2981">
        <v>2020</v>
      </c>
      <c r="B2981" t="s">
        <v>46</v>
      </c>
      <c r="C2981" t="s">
        <v>29</v>
      </c>
      <c r="D2981" t="s">
        <v>17</v>
      </c>
      <c r="E2981">
        <v>2020</v>
      </c>
      <c r="F2981">
        <v>1E-3</v>
      </c>
      <c r="G2981" t="s">
        <v>12</v>
      </c>
    </row>
    <row r="2982" spans="1:7" x14ac:dyDescent="0.2">
      <c r="A2982">
        <v>2020</v>
      </c>
      <c r="B2982" t="s">
        <v>46</v>
      </c>
      <c r="C2982" t="s">
        <v>29</v>
      </c>
      <c r="D2982" t="s">
        <v>47</v>
      </c>
      <c r="E2982">
        <v>1975</v>
      </c>
      <c r="F2982">
        <v>6.0209999999999999</v>
      </c>
      <c r="G2982" t="s">
        <v>10</v>
      </c>
    </row>
    <row r="2983" spans="1:7" x14ac:dyDescent="0.2">
      <c r="A2983">
        <v>2020</v>
      </c>
      <c r="B2983" t="s">
        <v>46</v>
      </c>
      <c r="C2983" t="s">
        <v>29</v>
      </c>
      <c r="D2983" t="s">
        <v>47</v>
      </c>
      <c r="E2983">
        <v>1985</v>
      </c>
      <c r="F2983">
        <v>7.8730000000000002</v>
      </c>
      <c r="G2983" t="s">
        <v>10</v>
      </c>
    </row>
    <row r="2984" spans="1:7" x14ac:dyDescent="0.2">
      <c r="A2984">
        <v>2020</v>
      </c>
      <c r="B2984" t="s">
        <v>46</v>
      </c>
      <c r="C2984" t="s">
        <v>29</v>
      </c>
      <c r="D2984" t="s">
        <v>47</v>
      </c>
      <c r="E2984">
        <v>1996</v>
      </c>
      <c r="F2984">
        <v>2.1120000000000001</v>
      </c>
      <c r="G2984" t="s">
        <v>10</v>
      </c>
    </row>
    <row r="2985" spans="1:7" x14ac:dyDescent="0.2">
      <c r="A2985">
        <v>2020</v>
      </c>
      <c r="B2985" t="s">
        <v>46</v>
      </c>
      <c r="C2985" t="s">
        <v>29</v>
      </c>
      <c r="D2985" t="s">
        <v>47</v>
      </c>
      <c r="E2985">
        <v>2003</v>
      </c>
      <c r="F2985">
        <v>1.1439999999999999</v>
      </c>
      <c r="G2985" t="s">
        <v>11</v>
      </c>
    </row>
    <row r="2986" spans="1:7" x14ac:dyDescent="0.2">
      <c r="A2986">
        <v>2020</v>
      </c>
      <c r="B2986" t="s">
        <v>46</v>
      </c>
      <c r="C2986" t="s">
        <v>29</v>
      </c>
      <c r="D2986" t="s">
        <v>47</v>
      </c>
      <c r="E2986">
        <v>2007</v>
      </c>
      <c r="F2986">
        <v>0.48</v>
      </c>
      <c r="G2986" t="s">
        <v>11</v>
      </c>
    </row>
    <row r="2987" spans="1:7" x14ac:dyDescent="0.2">
      <c r="A2987">
        <v>2020</v>
      </c>
      <c r="B2987" t="s">
        <v>46</v>
      </c>
      <c r="C2987" t="s">
        <v>29</v>
      </c>
      <c r="D2987" t="s">
        <v>47</v>
      </c>
      <c r="E2987">
        <v>2011</v>
      </c>
      <c r="F2987">
        <v>0.48</v>
      </c>
      <c r="G2987" t="s">
        <v>11</v>
      </c>
    </row>
    <row r="2988" spans="1:7" x14ac:dyDescent="0.2">
      <c r="A2988">
        <v>2020</v>
      </c>
      <c r="B2988" t="s">
        <v>46</v>
      </c>
      <c r="C2988" t="s">
        <v>29</v>
      </c>
      <c r="D2988" t="s">
        <v>47</v>
      </c>
      <c r="E2988">
        <v>2015</v>
      </c>
      <c r="F2988">
        <v>0.36</v>
      </c>
      <c r="G2988" t="s">
        <v>11</v>
      </c>
    </row>
    <row r="2989" spans="1:7" x14ac:dyDescent="0.2">
      <c r="A2989">
        <v>2020</v>
      </c>
      <c r="B2989" t="s">
        <v>46</v>
      </c>
      <c r="C2989" t="s">
        <v>29</v>
      </c>
      <c r="D2989" t="s">
        <v>47</v>
      </c>
      <c r="E2989">
        <v>2017</v>
      </c>
      <c r="F2989">
        <v>0.36</v>
      </c>
      <c r="G2989" t="s">
        <v>12</v>
      </c>
    </row>
    <row r="2990" spans="1:7" x14ac:dyDescent="0.2">
      <c r="A2990">
        <v>2020</v>
      </c>
      <c r="B2990" t="s">
        <v>46</v>
      </c>
      <c r="C2990" t="s">
        <v>29</v>
      </c>
      <c r="D2990" t="s">
        <v>47</v>
      </c>
      <c r="E2990">
        <v>2020</v>
      </c>
      <c r="F2990">
        <v>0.12</v>
      </c>
      <c r="G2990" t="s">
        <v>12</v>
      </c>
    </row>
    <row r="2991" spans="1:7" x14ac:dyDescent="0.2">
      <c r="A2991">
        <v>2020</v>
      </c>
      <c r="B2991" t="s">
        <v>46</v>
      </c>
      <c r="C2991" t="s">
        <v>29</v>
      </c>
      <c r="D2991" t="s">
        <v>47</v>
      </c>
      <c r="E2991">
        <v>2020</v>
      </c>
      <c r="F2991">
        <v>0.12</v>
      </c>
      <c r="G2991" t="s">
        <v>12</v>
      </c>
    </row>
    <row r="2992" spans="1:7" x14ac:dyDescent="0.2">
      <c r="A2992">
        <v>2020</v>
      </c>
      <c r="B2992" t="s">
        <v>46</v>
      </c>
      <c r="C2992" t="s">
        <v>29</v>
      </c>
      <c r="D2992" t="s">
        <v>48</v>
      </c>
      <c r="E2992">
        <v>1975</v>
      </c>
      <c r="F2992">
        <v>3.8839999999999999</v>
      </c>
      <c r="G2992" t="s">
        <v>10</v>
      </c>
    </row>
    <row r="2993" spans="1:7" x14ac:dyDescent="0.2">
      <c r="A2993">
        <v>2020</v>
      </c>
      <c r="B2993" t="s">
        <v>46</v>
      </c>
      <c r="C2993" t="s">
        <v>29</v>
      </c>
      <c r="D2993" t="s">
        <v>48</v>
      </c>
      <c r="E2993">
        <v>1985</v>
      </c>
      <c r="F2993">
        <v>5.0730000000000004</v>
      </c>
      <c r="G2993" t="s">
        <v>10</v>
      </c>
    </row>
    <row r="2994" spans="1:7" x14ac:dyDescent="0.2">
      <c r="A2994">
        <v>2020</v>
      </c>
      <c r="B2994" t="s">
        <v>46</v>
      </c>
      <c r="C2994" t="s">
        <v>29</v>
      </c>
      <c r="D2994" t="s">
        <v>48</v>
      </c>
      <c r="E2994">
        <v>1996</v>
      </c>
      <c r="F2994">
        <v>1.36</v>
      </c>
      <c r="G2994" t="s">
        <v>10</v>
      </c>
    </row>
    <row r="2995" spans="1:7" x14ac:dyDescent="0.2">
      <c r="A2995">
        <v>2020</v>
      </c>
      <c r="B2995" t="s">
        <v>46</v>
      </c>
      <c r="C2995" t="s">
        <v>29</v>
      </c>
      <c r="D2995" t="s">
        <v>48</v>
      </c>
      <c r="E2995">
        <v>2003</v>
      </c>
      <c r="F2995">
        <v>0.74299999999999999</v>
      </c>
      <c r="G2995" t="s">
        <v>11</v>
      </c>
    </row>
    <row r="2996" spans="1:7" x14ac:dyDescent="0.2">
      <c r="A2996">
        <v>2020</v>
      </c>
      <c r="B2996" t="s">
        <v>46</v>
      </c>
      <c r="C2996" t="s">
        <v>29</v>
      </c>
      <c r="D2996" t="s">
        <v>48</v>
      </c>
      <c r="E2996">
        <v>2007</v>
      </c>
      <c r="F2996">
        <v>0.30299999999999999</v>
      </c>
      <c r="G2996" t="s">
        <v>11</v>
      </c>
    </row>
    <row r="2997" spans="1:7" x14ac:dyDescent="0.2">
      <c r="A2997">
        <v>2020</v>
      </c>
      <c r="B2997" t="s">
        <v>46</v>
      </c>
      <c r="C2997" t="s">
        <v>29</v>
      </c>
      <c r="D2997" t="s">
        <v>48</v>
      </c>
      <c r="E2997">
        <v>2011</v>
      </c>
      <c r="F2997">
        <v>0.30299999999999999</v>
      </c>
      <c r="G2997" t="s">
        <v>11</v>
      </c>
    </row>
    <row r="2998" spans="1:7" x14ac:dyDescent="0.2">
      <c r="A2998">
        <v>2020</v>
      </c>
      <c r="B2998" t="s">
        <v>46</v>
      </c>
      <c r="C2998" t="s">
        <v>29</v>
      </c>
      <c r="D2998" t="s">
        <v>48</v>
      </c>
      <c r="E2998">
        <v>2015</v>
      </c>
      <c r="F2998">
        <v>0.22700000000000001</v>
      </c>
      <c r="G2998" t="s">
        <v>11</v>
      </c>
    </row>
    <row r="2999" spans="1:7" x14ac:dyDescent="0.2">
      <c r="A2999">
        <v>2020</v>
      </c>
      <c r="B2999" t="s">
        <v>46</v>
      </c>
      <c r="C2999" t="s">
        <v>29</v>
      </c>
      <c r="D2999" t="s">
        <v>48</v>
      </c>
      <c r="E2999">
        <v>2017</v>
      </c>
      <c r="F2999">
        <v>0.22700000000000001</v>
      </c>
      <c r="G2999" t="s">
        <v>12</v>
      </c>
    </row>
    <row r="3000" spans="1:7" x14ac:dyDescent="0.2">
      <c r="A3000">
        <v>2020</v>
      </c>
      <c r="B3000" t="s">
        <v>46</v>
      </c>
      <c r="C3000" t="s">
        <v>29</v>
      </c>
      <c r="D3000" t="s">
        <v>48</v>
      </c>
      <c r="E3000">
        <v>2020</v>
      </c>
      <c r="F3000">
        <v>7.5999999999999998E-2</v>
      </c>
      <c r="G3000" t="s">
        <v>12</v>
      </c>
    </row>
    <row r="3001" spans="1:7" x14ac:dyDescent="0.2">
      <c r="A3001">
        <v>2020</v>
      </c>
      <c r="B3001" t="s">
        <v>46</v>
      </c>
      <c r="C3001" t="s">
        <v>29</v>
      </c>
      <c r="D3001" t="s">
        <v>48</v>
      </c>
      <c r="E3001">
        <v>2020</v>
      </c>
      <c r="F3001">
        <v>7.5999999999999998E-2</v>
      </c>
      <c r="G3001" t="s">
        <v>12</v>
      </c>
    </row>
    <row r="3002" spans="1:7" x14ac:dyDescent="0.2">
      <c r="A3002">
        <v>2020</v>
      </c>
      <c r="B3002" t="s">
        <v>46</v>
      </c>
      <c r="C3002" t="s">
        <v>29</v>
      </c>
      <c r="D3002" t="s">
        <v>49</v>
      </c>
      <c r="E3002">
        <v>1975</v>
      </c>
      <c r="F3002">
        <v>2.76</v>
      </c>
      <c r="G3002" t="s">
        <v>10</v>
      </c>
    </row>
    <row r="3003" spans="1:7" x14ac:dyDescent="0.2">
      <c r="A3003">
        <v>2020</v>
      </c>
      <c r="B3003" t="s">
        <v>46</v>
      </c>
      <c r="C3003" t="s">
        <v>29</v>
      </c>
      <c r="D3003" t="s">
        <v>49</v>
      </c>
      <c r="E3003">
        <v>1985</v>
      </c>
      <c r="F3003">
        <v>3.681</v>
      </c>
      <c r="G3003" t="s">
        <v>10</v>
      </c>
    </row>
    <row r="3004" spans="1:7" x14ac:dyDescent="0.2">
      <c r="A3004">
        <v>2020</v>
      </c>
      <c r="B3004" t="s">
        <v>46</v>
      </c>
      <c r="C3004" t="s">
        <v>29</v>
      </c>
      <c r="D3004" t="s">
        <v>49</v>
      </c>
      <c r="E3004">
        <v>1996</v>
      </c>
      <c r="F3004">
        <v>0.99</v>
      </c>
      <c r="G3004" t="s">
        <v>10</v>
      </c>
    </row>
    <row r="3005" spans="1:7" x14ac:dyDescent="0.2">
      <c r="A3005">
        <v>2020</v>
      </c>
      <c r="B3005" t="s">
        <v>46</v>
      </c>
      <c r="C3005" t="s">
        <v>29</v>
      </c>
      <c r="D3005" t="s">
        <v>49</v>
      </c>
      <c r="E3005">
        <v>2003</v>
      </c>
      <c r="F3005">
        <v>0.47099999999999997</v>
      </c>
      <c r="G3005" t="s">
        <v>11</v>
      </c>
    </row>
    <row r="3006" spans="1:7" x14ac:dyDescent="0.2">
      <c r="A3006">
        <v>2020</v>
      </c>
      <c r="B3006" t="s">
        <v>46</v>
      </c>
      <c r="C3006" t="s">
        <v>29</v>
      </c>
      <c r="D3006" t="s">
        <v>49</v>
      </c>
      <c r="E3006">
        <v>2007</v>
      </c>
      <c r="F3006">
        <v>0.30099999999999999</v>
      </c>
      <c r="G3006" t="s">
        <v>11</v>
      </c>
    </row>
    <row r="3007" spans="1:7" x14ac:dyDescent="0.2">
      <c r="A3007">
        <v>2020</v>
      </c>
      <c r="B3007" t="s">
        <v>46</v>
      </c>
      <c r="C3007" t="s">
        <v>29</v>
      </c>
      <c r="D3007" t="s">
        <v>49</v>
      </c>
      <c r="E3007">
        <v>2011</v>
      </c>
      <c r="F3007">
        <v>0.30099999999999999</v>
      </c>
      <c r="G3007" t="s">
        <v>11</v>
      </c>
    </row>
    <row r="3008" spans="1:7" x14ac:dyDescent="0.2">
      <c r="A3008">
        <v>2020</v>
      </c>
      <c r="B3008" t="s">
        <v>46</v>
      </c>
      <c r="C3008" t="s">
        <v>29</v>
      </c>
      <c r="D3008" t="s">
        <v>49</v>
      </c>
      <c r="E3008">
        <v>2015</v>
      </c>
      <c r="F3008">
        <v>0.22600000000000001</v>
      </c>
      <c r="G3008" t="s">
        <v>11</v>
      </c>
    </row>
    <row r="3009" spans="1:7" x14ac:dyDescent="0.2">
      <c r="A3009">
        <v>2020</v>
      </c>
      <c r="B3009" t="s">
        <v>46</v>
      </c>
      <c r="C3009" t="s">
        <v>29</v>
      </c>
      <c r="D3009" t="s">
        <v>49</v>
      </c>
      <c r="E3009">
        <v>2017</v>
      </c>
      <c r="F3009">
        <v>0.22600000000000001</v>
      </c>
      <c r="G3009" t="s">
        <v>12</v>
      </c>
    </row>
    <row r="3010" spans="1:7" x14ac:dyDescent="0.2">
      <c r="A3010">
        <v>2020</v>
      </c>
      <c r="B3010" t="s">
        <v>46</v>
      </c>
      <c r="C3010" t="s">
        <v>29</v>
      </c>
      <c r="D3010" t="s">
        <v>49</v>
      </c>
      <c r="E3010">
        <v>2020</v>
      </c>
      <c r="F3010">
        <v>7.4999999999999997E-2</v>
      </c>
      <c r="G3010" t="s">
        <v>12</v>
      </c>
    </row>
    <row r="3011" spans="1:7" x14ac:dyDescent="0.2">
      <c r="A3011">
        <v>2020</v>
      </c>
      <c r="B3011" t="s">
        <v>46</v>
      </c>
      <c r="C3011" t="s">
        <v>29</v>
      </c>
      <c r="D3011" t="s">
        <v>49</v>
      </c>
      <c r="E3011">
        <v>2020</v>
      </c>
      <c r="F3011">
        <v>7.4999999999999997E-2</v>
      </c>
      <c r="G3011" t="s">
        <v>12</v>
      </c>
    </row>
    <row r="3012" spans="1:7" x14ac:dyDescent="0.2">
      <c r="A3012">
        <v>2020</v>
      </c>
      <c r="B3012" t="s">
        <v>46</v>
      </c>
      <c r="C3012" t="s">
        <v>29</v>
      </c>
      <c r="D3012" t="s">
        <v>50</v>
      </c>
      <c r="E3012">
        <v>1975</v>
      </c>
      <c r="F3012">
        <v>0.48399999999999999</v>
      </c>
      <c r="G3012" t="s">
        <v>10</v>
      </c>
    </row>
    <row r="3013" spans="1:7" x14ac:dyDescent="0.2">
      <c r="A3013">
        <v>2020</v>
      </c>
      <c r="B3013" t="s">
        <v>46</v>
      </c>
      <c r="C3013" t="s">
        <v>29</v>
      </c>
      <c r="D3013" t="s">
        <v>50</v>
      </c>
      <c r="E3013">
        <v>1985</v>
      </c>
      <c r="F3013">
        <v>1.4410000000000001</v>
      </c>
      <c r="G3013" t="s">
        <v>10</v>
      </c>
    </row>
    <row r="3014" spans="1:7" x14ac:dyDescent="0.2">
      <c r="A3014">
        <v>2020</v>
      </c>
      <c r="B3014" t="s">
        <v>46</v>
      </c>
      <c r="C3014" t="s">
        <v>29</v>
      </c>
      <c r="D3014" t="s">
        <v>50</v>
      </c>
      <c r="E3014">
        <v>1996</v>
      </c>
      <c r="F3014">
        <v>0.25</v>
      </c>
      <c r="G3014" t="s">
        <v>10</v>
      </c>
    </row>
    <row r="3015" spans="1:7" x14ac:dyDescent="0.2">
      <c r="A3015">
        <v>2020</v>
      </c>
      <c r="B3015" t="s">
        <v>46</v>
      </c>
      <c r="C3015" t="s">
        <v>29</v>
      </c>
      <c r="D3015" t="s">
        <v>50</v>
      </c>
      <c r="E3015">
        <v>2003</v>
      </c>
      <c r="F3015">
        <v>0.39500000000000002</v>
      </c>
      <c r="G3015" t="s">
        <v>11</v>
      </c>
    </row>
    <row r="3016" spans="1:7" x14ac:dyDescent="0.2">
      <c r="A3016">
        <v>2020</v>
      </c>
      <c r="B3016" t="s">
        <v>46</v>
      </c>
      <c r="C3016" t="s">
        <v>29</v>
      </c>
      <c r="D3016" t="s">
        <v>50</v>
      </c>
      <c r="E3016">
        <v>2007</v>
      </c>
      <c r="F3016">
        <v>0.215</v>
      </c>
      <c r="G3016" t="s">
        <v>11</v>
      </c>
    </row>
    <row r="3017" spans="1:7" x14ac:dyDescent="0.2">
      <c r="A3017">
        <v>2020</v>
      </c>
      <c r="B3017" t="s">
        <v>46</v>
      </c>
      <c r="C3017" t="s">
        <v>29</v>
      </c>
      <c r="D3017" t="s">
        <v>50</v>
      </c>
      <c r="E3017">
        <v>2011</v>
      </c>
      <c r="F3017">
        <v>0.215</v>
      </c>
      <c r="G3017" t="s">
        <v>11</v>
      </c>
    </row>
    <row r="3018" spans="1:7" x14ac:dyDescent="0.2">
      <c r="A3018">
        <v>2020</v>
      </c>
      <c r="B3018" t="s">
        <v>46</v>
      </c>
      <c r="C3018" t="s">
        <v>29</v>
      </c>
      <c r="D3018" t="s">
        <v>50</v>
      </c>
      <c r="E3018">
        <v>2015</v>
      </c>
      <c r="F3018">
        <v>0.161</v>
      </c>
      <c r="G3018" t="s">
        <v>11</v>
      </c>
    </row>
    <row r="3019" spans="1:7" x14ac:dyDescent="0.2">
      <c r="A3019">
        <v>2020</v>
      </c>
      <c r="B3019" t="s">
        <v>46</v>
      </c>
      <c r="C3019" t="s">
        <v>29</v>
      </c>
      <c r="D3019" t="s">
        <v>50</v>
      </c>
      <c r="E3019">
        <v>2017</v>
      </c>
      <c r="F3019">
        <v>0.161</v>
      </c>
      <c r="G3019" t="s">
        <v>12</v>
      </c>
    </row>
    <row r="3020" spans="1:7" x14ac:dyDescent="0.2">
      <c r="A3020">
        <v>2020</v>
      </c>
      <c r="B3020" t="s">
        <v>46</v>
      </c>
      <c r="C3020" t="s">
        <v>29</v>
      </c>
      <c r="D3020" t="s">
        <v>50</v>
      </c>
      <c r="E3020">
        <v>2020</v>
      </c>
      <c r="F3020">
        <v>5.3999999999999999E-2</v>
      </c>
      <c r="G3020" t="s">
        <v>12</v>
      </c>
    </row>
    <row r="3021" spans="1:7" x14ac:dyDescent="0.2">
      <c r="A3021">
        <v>2020</v>
      </c>
      <c r="B3021" t="s">
        <v>46</v>
      </c>
      <c r="C3021" t="s">
        <v>29</v>
      </c>
      <c r="D3021" t="s">
        <v>50</v>
      </c>
      <c r="E3021">
        <v>2020</v>
      </c>
      <c r="F3021">
        <v>5.3999999999999999E-2</v>
      </c>
      <c r="G3021" t="s">
        <v>12</v>
      </c>
    </row>
    <row r="3022" spans="1:7" x14ac:dyDescent="0.2">
      <c r="A3022">
        <v>2020</v>
      </c>
      <c r="B3022" t="s">
        <v>46</v>
      </c>
      <c r="C3022" t="s">
        <v>29</v>
      </c>
      <c r="D3022" t="s">
        <v>20</v>
      </c>
      <c r="E3022">
        <v>1975</v>
      </c>
      <c r="F3022">
        <v>0.16300000000000001</v>
      </c>
      <c r="G3022" t="s">
        <v>10</v>
      </c>
    </row>
    <row r="3023" spans="1:7" x14ac:dyDescent="0.2">
      <c r="A3023">
        <v>2020</v>
      </c>
      <c r="B3023" t="s">
        <v>46</v>
      </c>
      <c r="C3023" t="s">
        <v>29</v>
      </c>
      <c r="D3023" t="s">
        <v>20</v>
      </c>
      <c r="E3023">
        <v>1985</v>
      </c>
      <c r="F3023">
        <v>0.21</v>
      </c>
      <c r="G3023" t="s">
        <v>10</v>
      </c>
    </row>
    <row r="3024" spans="1:7" x14ac:dyDescent="0.2">
      <c r="A3024">
        <v>2020</v>
      </c>
      <c r="B3024" t="s">
        <v>46</v>
      </c>
      <c r="C3024" t="s">
        <v>29</v>
      </c>
      <c r="D3024" t="s">
        <v>20</v>
      </c>
      <c r="E3024">
        <v>1996</v>
      </c>
      <c r="F3024">
        <v>0.10100000000000001</v>
      </c>
      <c r="G3024" t="s">
        <v>10</v>
      </c>
    </row>
    <row r="3025" spans="1:7" x14ac:dyDescent="0.2">
      <c r="A3025">
        <v>2020</v>
      </c>
      <c r="B3025" t="s">
        <v>46</v>
      </c>
      <c r="C3025" t="s">
        <v>29</v>
      </c>
      <c r="D3025" t="s">
        <v>20</v>
      </c>
      <c r="E3025">
        <v>2003</v>
      </c>
      <c r="F3025">
        <v>3.1E-2</v>
      </c>
      <c r="G3025" t="s">
        <v>11</v>
      </c>
    </row>
    <row r="3026" spans="1:7" x14ac:dyDescent="0.2">
      <c r="A3026">
        <v>2020</v>
      </c>
      <c r="B3026" t="s">
        <v>46</v>
      </c>
      <c r="C3026" t="s">
        <v>29</v>
      </c>
      <c r="D3026" t="s">
        <v>20</v>
      </c>
      <c r="E3026">
        <v>2007</v>
      </c>
      <c r="F3026">
        <v>0.03</v>
      </c>
      <c r="G3026" t="s">
        <v>11</v>
      </c>
    </row>
    <row r="3027" spans="1:7" x14ac:dyDescent="0.2">
      <c r="A3027">
        <v>2020</v>
      </c>
      <c r="B3027" t="s">
        <v>46</v>
      </c>
      <c r="C3027" t="s">
        <v>29</v>
      </c>
      <c r="D3027" t="s">
        <v>20</v>
      </c>
      <c r="E3027">
        <v>2011</v>
      </c>
      <c r="F3027">
        <v>0.03</v>
      </c>
      <c r="G3027" t="s">
        <v>11</v>
      </c>
    </row>
    <row r="3028" spans="1:7" x14ac:dyDescent="0.2">
      <c r="A3028">
        <v>2020</v>
      </c>
      <c r="B3028" t="s">
        <v>46</v>
      </c>
      <c r="C3028" t="s">
        <v>29</v>
      </c>
      <c r="D3028" t="s">
        <v>20</v>
      </c>
      <c r="E3028">
        <v>2015</v>
      </c>
      <c r="F3028">
        <v>2.1999999999999999E-2</v>
      </c>
      <c r="G3028" t="s">
        <v>11</v>
      </c>
    </row>
    <row r="3029" spans="1:7" x14ac:dyDescent="0.2">
      <c r="A3029">
        <v>2020</v>
      </c>
      <c r="B3029" t="s">
        <v>46</v>
      </c>
      <c r="C3029" t="s">
        <v>29</v>
      </c>
      <c r="D3029" t="s">
        <v>20</v>
      </c>
      <c r="E3029">
        <v>2017</v>
      </c>
      <c r="F3029">
        <v>2.1999999999999999E-2</v>
      </c>
      <c r="G3029" t="s">
        <v>12</v>
      </c>
    </row>
    <row r="3030" spans="1:7" x14ac:dyDescent="0.2">
      <c r="A3030">
        <v>2020</v>
      </c>
      <c r="B3030" t="s">
        <v>46</v>
      </c>
      <c r="C3030" t="s">
        <v>29</v>
      </c>
      <c r="D3030" t="s">
        <v>20</v>
      </c>
      <c r="E3030">
        <v>2020</v>
      </c>
      <c r="F3030">
        <v>8.0000000000000002E-3</v>
      </c>
      <c r="G3030" t="s">
        <v>12</v>
      </c>
    </row>
    <row r="3031" spans="1:7" x14ac:dyDescent="0.2">
      <c r="A3031">
        <v>2020</v>
      </c>
      <c r="B3031" t="s">
        <v>46</v>
      </c>
      <c r="C3031" t="s">
        <v>29</v>
      </c>
      <c r="D3031" t="s">
        <v>20</v>
      </c>
      <c r="E3031">
        <v>2020</v>
      </c>
      <c r="F3031">
        <v>8.0000000000000002E-3</v>
      </c>
      <c r="G3031" t="s">
        <v>12</v>
      </c>
    </row>
    <row r="3032" spans="1:7" x14ac:dyDescent="0.2">
      <c r="A3032">
        <v>2020</v>
      </c>
      <c r="B3032" t="s">
        <v>46</v>
      </c>
      <c r="C3032" t="s">
        <v>29</v>
      </c>
      <c r="D3032" t="s">
        <v>51</v>
      </c>
      <c r="E3032">
        <v>1975</v>
      </c>
      <c r="F3032">
        <v>0.32</v>
      </c>
      <c r="G3032" t="s">
        <v>10</v>
      </c>
    </row>
    <row r="3033" spans="1:7" x14ac:dyDescent="0.2">
      <c r="A3033">
        <v>2020</v>
      </c>
      <c r="B3033" t="s">
        <v>46</v>
      </c>
      <c r="C3033" t="s">
        <v>29</v>
      </c>
      <c r="D3033" t="s">
        <v>51</v>
      </c>
      <c r="E3033">
        <v>1985</v>
      </c>
      <c r="F3033">
        <v>0.67100000000000004</v>
      </c>
      <c r="G3033" t="s">
        <v>10</v>
      </c>
    </row>
    <row r="3034" spans="1:7" x14ac:dyDescent="0.2">
      <c r="A3034">
        <v>2020</v>
      </c>
      <c r="B3034" t="s">
        <v>46</v>
      </c>
      <c r="C3034" t="s">
        <v>29</v>
      </c>
      <c r="D3034" t="s">
        <v>51</v>
      </c>
      <c r="E3034">
        <v>1996</v>
      </c>
      <c r="F3034">
        <v>0.14599999999999999</v>
      </c>
      <c r="G3034" t="s">
        <v>10</v>
      </c>
    </row>
    <row r="3035" spans="1:7" x14ac:dyDescent="0.2">
      <c r="A3035">
        <v>2020</v>
      </c>
      <c r="B3035" t="s">
        <v>46</v>
      </c>
      <c r="C3035" t="s">
        <v>29</v>
      </c>
      <c r="D3035" t="s">
        <v>51</v>
      </c>
      <c r="E3035">
        <v>2003</v>
      </c>
      <c r="F3035">
        <v>0.13800000000000001</v>
      </c>
      <c r="G3035" t="s">
        <v>11</v>
      </c>
    </row>
    <row r="3036" spans="1:7" x14ac:dyDescent="0.2">
      <c r="A3036">
        <v>2020</v>
      </c>
      <c r="B3036" t="s">
        <v>46</v>
      </c>
      <c r="C3036" t="s">
        <v>29</v>
      </c>
      <c r="D3036" t="s">
        <v>51</v>
      </c>
      <c r="E3036">
        <v>2007</v>
      </c>
      <c r="F3036">
        <v>9.7000000000000003E-2</v>
      </c>
      <c r="G3036" t="s">
        <v>11</v>
      </c>
    </row>
    <row r="3037" spans="1:7" x14ac:dyDescent="0.2">
      <c r="A3037">
        <v>2020</v>
      </c>
      <c r="B3037" t="s">
        <v>46</v>
      </c>
      <c r="C3037" t="s">
        <v>29</v>
      </c>
      <c r="D3037" t="s">
        <v>51</v>
      </c>
      <c r="E3037">
        <v>2011</v>
      </c>
      <c r="F3037">
        <v>9.7000000000000003E-2</v>
      </c>
      <c r="G3037" t="s">
        <v>11</v>
      </c>
    </row>
    <row r="3038" spans="1:7" x14ac:dyDescent="0.2">
      <c r="A3038">
        <v>2020</v>
      </c>
      <c r="B3038" t="s">
        <v>46</v>
      </c>
      <c r="C3038" t="s">
        <v>29</v>
      </c>
      <c r="D3038" t="s">
        <v>51</v>
      </c>
      <c r="E3038">
        <v>2015</v>
      </c>
      <c r="F3038">
        <v>7.2999999999999995E-2</v>
      </c>
      <c r="G3038" t="s">
        <v>11</v>
      </c>
    </row>
    <row r="3039" spans="1:7" x14ac:dyDescent="0.2">
      <c r="A3039">
        <v>2020</v>
      </c>
      <c r="B3039" t="s">
        <v>46</v>
      </c>
      <c r="C3039" t="s">
        <v>29</v>
      </c>
      <c r="D3039" t="s">
        <v>51</v>
      </c>
      <c r="E3039">
        <v>2017</v>
      </c>
      <c r="F3039">
        <v>7.2999999999999995E-2</v>
      </c>
      <c r="G3039" t="s">
        <v>12</v>
      </c>
    </row>
    <row r="3040" spans="1:7" x14ac:dyDescent="0.2">
      <c r="A3040">
        <v>2020</v>
      </c>
      <c r="B3040" t="s">
        <v>46</v>
      </c>
      <c r="C3040" t="s">
        <v>29</v>
      </c>
      <c r="D3040" t="s">
        <v>51</v>
      </c>
      <c r="E3040">
        <v>2020</v>
      </c>
      <c r="F3040">
        <v>2.4E-2</v>
      </c>
      <c r="G3040" t="s">
        <v>12</v>
      </c>
    </row>
    <row r="3041" spans="1:7" x14ac:dyDescent="0.2">
      <c r="A3041">
        <v>2020</v>
      </c>
      <c r="B3041" t="s">
        <v>46</v>
      </c>
      <c r="C3041" t="s">
        <v>29</v>
      </c>
      <c r="D3041" t="s">
        <v>51</v>
      </c>
      <c r="E3041">
        <v>2020</v>
      </c>
      <c r="F3041">
        <v>2.4E-2</v>
      </c>
      <c r="G3041" t="s">
        <v>12</v>
      </c>
    </row>
    <row r="3042" spans="1:7" x14ac:dyDescent="0.2">
      <c r="A3042">
        <v>2020</v>
      </c>
      <c r="B3042" t="s">
        <v>46</v>
      </c>
      <c r="C3042" t="s">
        <v>29</v>
      </c>
      <c r="D3042" t="s">
        <v>52</v>
      </c>
      <c r="E3042">
        <v>1975</v>
      </c>
      <c r="F3042">
        <v>1.238</v>
      </c>
      <c r="G3042" t="s">
        <v>10</v>
      </c>
    </row>
    <row r="3043" spans="1:7" x14ac:dyDescent="0.2">
      <c r="A3043">
        <v>2020</v>
      </c>
      <c r="B3043" t="s">
        <v>46</v>
      </c>
      <c r="C3043" t="s">
        <v>29</v>
      </c>
      <c r="D3043" t="s">
        <v>52</v>
      </c>
      <c r="E3043">
        <v>1985</v>
      </c>
      <c r="F3043">
        <v>3.6859999999999999</v>
      </c>
      <c r="G3043" t="s">
        <v>10</v>
      </c>
    </row>
    <row r="3044" spans="1:7" x14ac:dyDescent="0.2">
      <c r="A3044">
        <v>2020</v>
      </c>
      <c r="B3044" t="s">
        <v>46</v>
      </c>
      <c r="C3044" t="s">
        <v>29</v>
      </c>
      <c r="D3044" t="s">
        <v>52</v>
      </c>
      <c r="E3044">
        <v>1996</v>
      </c>
      <c r="F3044">
        <v>0.63900000000000001</v>
      </c>
      <c r="G3044" t="s">
        <v>10</v>
      </c>
    </row>
    <row r="3045" spans="1:7" x14ac:dyDescent="0.2">
      <c r="A3045">
        <v>2020</v>
      </c>
      <c r="B3045" t="s">
        <v>46</v>
      </c>
      <c r="C3045" t="s">
        <v>29</v>
      </c>
      <c r="D3045" t="s">
        <v>52</v>
      </c>
      <c r="E3045">
        <v>2003</v>
      </c>
      <c r="F3045">
        <v>1.0089999999999999</v>
      </c>
      <c r="G3045" t="s">
        <v>11</v>
      </c>
    </row>
    <row r="3046" spans="1:7" x14ac:dyDescent="0.2">
      <c r="A3046">
        <v>2020</v>
      </c>
      <c r="B3046" t="s">
        <v>46</v>
      </c>
      <c r="C3046" t="s">
        <v>29</v>
      </c>
      <c r="D3046" t="s">
        <v>52</v>
      </c>
      <c r="E3046">
        <v>2007</v>
      </c>
      <c r="F3046">
        <v>0.54900000000000004</v>
      </c>
      <c r="G3046" t="s">
        <v>11</v>
      </c>
    </row>
    <row r="3047" spans="1:7" x14ac:dyDescent="0.2">
      <c r="A3047">
        <v>2020</v>
      </c>
      <c r="B3047" t="s">
        <v>46</v>
      </c>
      <c r="C3047" t="s">
        <v>29</v>
      </c>
      <c r="D3047" t="s">
        <v>52</v>
      </c>
      <c r="E3047">
        <v>2011</v>
      </c>
      <c r="F3047">
        <v>0.54900000000000004</v>
      </c>
      <c r="G3047" t="s">
        <v>11</v>
      </c>
    </row>
    <row r="3048" spans="1:7" x14ac:dyDescent="0.2">
      <c r="A3048">
        <v>2020</v>
      </c>
      <c r="B3048" t="s">
        <v>46</v>
      </c>
      <c r="C3048" t="s">
        <v>29</v>
      </c>
      <c r="D3048" t="s">
        <v>52</v>
      </c>
      <c r="E3048">
        <v>2015</v>
      </c>
      <c r="F3048">
        <v>0.41199999999999998</v>
      </c>
      <c r="G3048" t="s">
        <v>11</v>
      </c>
    </row>
    <row r="3049" spans="1:7" x14ac:dyDescent="0.2">
      <c r="A3049">
        <v>2020</v>
      </c>
      <c r="B3049" t="s">
        <v>46</v>
      </c>
      <c r="C3049" t="s">
        <v>29</v>
      </c>
      <c r="D3049" t="s">
        <v>52</v>
      </c>
      <c r="E3049">
        <v>2017</v>
      </c>
      <c r="F3049">
        <v>0.41199999999999998</v>
      </c>
      <c r="G3049" t="s">
        <v>12</v>
      </c>
    </row>
    <row r="3050" spans="1:7" x14ac:dyDescent="0.2">
      <c r="A3050">
        <v>2020</v>
      </c>
      <c r="B3050" t="s">
        <v>46</v>
      </c>
      <c r="C3050" t="s">
        <v>29</v>
      </c>
      <c r="D3050" t="s">
        <v>52</v>
      </c>
      <c r="E3050">
        <v>2020</v>
      </c>
      <c r="F3050">
        <v>0.13700000000000001</v>
      </c>
      <c r="G3050" t="s">
        <v>12</v>
      </c>
    </row>
    <row r="3051" spans="1:7" x14ac:dyDescent="0.2">
      <c r="A3051">
        <v>2020</v>
      </c>
      <c r="B3051" t="s">
        <v>46</v>
      </c>
      <c r="C3051" t="s">
        <v>29</v>
      </c>
      <c r="D3051" t="s">
        <v>52</v>
      </c>
      <c r="E3051">
        <v>2020</v>
      </c>
      <c r="F3051">
        <v>0.13700000000000001</v>
      </c>
      <c r="G3051" t="s">
        <v>12</v>
      </c>
    </row>
    <row r="3052" spans="1:7" x14ac:dyDescent="0.2">
      <c r="A3052">
        <v>2020</v>
      </c>
      <c r="B3052" t="s">
        <v>46</v>
      </c>
      <c r="C3052" t="s">
        <v>29</v>
      </c>
      <c r="D3052" t="s">
        <v>21</v>
      </c>
      <c r="E3052">
        <v>1975</v>
      </c>
      <c r="F3052">
        <v>0.56399999999999995</v>
      </c>
      <c r="G3052" t="s">
        <v>10</v>
      </c>
    </row>
    <row r="3053" spans="1:7" x14ac:dyDescent="0.2">
      <c r="A3053">
        <v>2020</v>
      </c>
      <c r="B3053" t="s">
        <v>46</v>
      </c>
      <c r="C3053" t="s">
        <v>29</v>
      </c>
      <c r="D3053" t="s">
        <v>21</v>
      </c>
      <c r="E3053">
        <v>1985</v>
      </c>
      <c r="F3053">
        <v>0.83</v>
      </c>
      <c r="G3053" t="s">
        <v>10</v>
      </c>
    </row>
    <row r="3054" spans="1:7" x14ac:dyDescent="0.2">
      <c r="A3054">
        <v>2020</v>
      </c>
      <c r="B3054" t="s">
        <v>46</v>
      </c>
      <c r="C3054" t="s">
        <v>29</v>
      </c>
      <c r="D3054" t="s">
        <v>21</v>
      </c>
      <c r="E3054">
        <v>1996</v>
      </c>
      <c r="F3054">
        <v>0.25900000000000001</v>
      </c>
      <c r="G3054" t="s">
        <v>10</v>
      </c>
    </row>
    <row r="3055" spans="1:7" x14ac:dyDescent="0.2">
      <c r="A3055">
        <v>2020</v>
      </c>
      <c r="B3055" t="s">
        <v>46</v>
      </c>
      <c r="C3055" t="s">
        <v>29</v>
      </c>
      <c r="D3055" t="s">
        <v>21</v>
      </c>
      <c r="E3055">
        <v>2003</v>
      </c>
      <c r="F3055">
        <v>0.10299999999999999</v>
      </c>
      <c r="G3055" t="s">
        <v>11</v>
      </c>
    </row>
    <row r="3056" spans="1:7" x14ac:dyDescent="0.2">
      <c r="A3056">
        <v>2020</v>
      </c>
      <c r="B3056" t="s">
        <v>46</v>
      </c>
      <c r="C3056" t="s">
        <v>29</v>
      </c>
      <c r="D3056" t="s">
        <v>21</v>
      </c>
      <c r="E3056">
        <v>2007</v>
      </c>
      <c r="F3056">
        <v>0.11600000000000001</v>
      </c>
      <c r="G3056" t="s">
        <v>11</v>
      </c>
    </row>
    <row r="3057" spans="1:7" x14ac:dyDescent="0.2">
      <c r="A3057">
        <v>2020</v>
      </c>
      <c r="B3057" t="s">
        <v>46</v>
      </c>
      <c r="C3057" t="s">
        <v>29</v>
      </c>
      <c r="D3057" t="s">
        <v>21</v>
      </c>
      <c r="E3057">
        <v>2011</v>
      </c>
      <c r="F3057">
        <v>0.11600000000000001</v>
      </c>
      <c r="G3057" t="s">
        <v>11</v>
      </c>
    </row>
    <row r="3058" spans="1:7" x14ac:dyDescent="0.2">
      <c r="A3058">
        <v>2020</v>
      </c>
      <c r="B3058" t="s">
        <v>46</v>
      </c>
      <c r="C3058" t="s">
        <v>29</v>
      </c>
      <c r="D3058" t="s">
        <v>21</v>
      </c>
      <c r="E3058">
        <v>2015</v>
      </c>
      <c r="F3058">
        <v>8.6999999999999994E-2</v>
      </c>
      <c r="G3058" t="s">
        <v>11</v>
      </c>
    </row>
    <row r="3059" spans="1:7" x14ac:dyDescent="0.2">
      <c r="A3059">
        <v>2020</v>
      </c>
      <c r="B3059" t="s">
        <v>46</v>
      </c>
      <c r="C3059" t="s">
        <v>29</v>
      </c>
      <c r="D3059" t="s">
        <v>21</v>
      </c>
      <c r="E3059">
        <v>2017</v>
      </c>
      <c r="F3059">
        <v>8.6999999999999994E-2</v>
      </c>
      <c r="G3059" t="s">
        <v>12</v>
      </c>
    </row>
    <row r="3060" spans="1:7" x14ac:dyDescent="0.2">
      <c r="A3060">
        <v>2020</v>
      </c>
      <c r="B3060" t="s">
        <v>46</v>
      </c>
      <c r="C3060" t="s">
        <v>29</v>
      </c>
      <c r="D3060" t="s">
        <v>21</v>
      </c>
      <c r="E3060">
        <v>2020</v>
      </c>
      <c r="F3060">
        <v>2.9000000000000001E-2</v>
      </c>
      <c r="G3060" t="s">
        <v>12</v>
      </c>
    </row>
    <row r="3061" spans="1:7" x14ac:dyDescent="0.2">
      <c r="A3061">
        <v>2020</v>
      </c>
      <c r="B3061" t="s">
        <v>46</v>
      </c>
      <c r="C3061" t="s">
        <v>29</v>
      </c>
      <c r="D3061" t="s">
        <v>21</v>
      </c>
      <c r="E3061">
        <v>2020</v>
      </c>
      <c r="F3061">
        <v>2.9000000000000001E-2</v>
      </c>
      <c r="G3061" t="s">
        <v>12</v>
      </c>
    </row>
    <row r="3062" spans="1:7" x14ac:dyDescent="0.2">
      <c r="A3062">
        <v>2020</v>
      </c>
      <c r="B3062" t="s">
        <v>46</v>
      </c>
      <c r="C3062" t="s">
        <v>30</v>
      </c>
      <c r="D3062" t="s">
        <v>17</v>
      </c>
      <c r="E3062">
        <v>1975</v>
      </c>
      <c r="F3062">
        <v>0.44900000000000001</v>
      </c>
      <c r="G3062" t="s">
        <v>10</v>
      </c>
    </row>
    <row r="3063" spans="1:7" x14ac:dyDescent="0.2">
      <c r="A3063">
        <v>2020</v>
      </c>
      <c r="B3063" t="s">
        <v>46</v>
      </c>
      <c r="C3063" t="s">
        <v>30</v>
      </c>
      <c r="D3063" t="s">
        <v>17</v>
      </c>
      <c r="E3063">
        <v>1985</v>
      </c>
      <c r="F3063">
        <v>0.30599999999999999</v>
      </c>
      <c r="G3063" t="s">
        <v>10</v>
      </c>
    </row>
    <row r="3064" spans="1:7" x14ac:dyDescent="0.2">
      <c r="A3064">
        <v>2020</v>
      </c>
      <c r="B3064" t="s">
        <v>46</v>
      </c>
      <c r="C3064" t="s">
        <v>30</v>
      </c>
      <c r="D3064" t="s">
        <v>17</v>
      </c>
      <c r="E3064">
        <v>1996</v>
      </c>
      <c r="F3064">
        <v>9.0999999999999998E-2</v>
      </c>
      <c r="G3064" t="s">
        <v>10</v>
      </c>
    </row>
    <row r="3065" spans="1:7" x14ac:dyDescent="0.2">
      <c r="A3065">
        <v>2020</v>
      </c>
      <c r="B3065" t="s">
        <v>46</v>
      </c>
      <c r="C3065" t="s">
        <v>30</v>
      </c>
      <c r="D3065" t="s">
        <v>17</v>
      </c>
      <c r="E3065">
        <v>2003</v>
      </c>
      <c r="F3065">
        <v>8.3000000000000004E-2</v>
      </c>
      <c r="G3065" t="s">
        <v>11</v>
      </c>
    </row>
    <row r="3066" spans="1:7" x14ac:dyDescent="0.2">
      <c r="A3066">
        <v>2020</v>
      </c>
      <c r="B3066" t="s">
        <v>46</v>
      </c>
      <c r="C3066" t="s">
        <v>30</v>
      </c>
      <c r="D3066" t="s">
        <v>17</v>
      </c>
      <c r="E3066">
        <v>2007</v>
      </c>
      <c r="F3066">
        <v>2.5000000000000001E-2</v>
      </c>
      <c r="G3066" t="s">
        <v>11</v>
      </c>
    </row>
    <row r="3067" spans="1:7" x14ac:dyDescent="0.2">
      <c r="A3067">
        <v>2020</v>
      </c>
      <c r="B3067" t="s">
        <v>46</v>
      </c>
      <c r="C3067" t="s">
        <v>30</v>
      </c>
      <c r="D3067" t="s">
        <v>17</v>
      </c>
      <c r="E3067">
        <v>2011</v>
      </c>
      <c r="F3067">
        <v>2.5000000000000001E-2</v>
      </c>
      <c r="G3067" t="s">
        <v>11</v>
      </c>
    </row>
    <row r="3068" spans="1:7" x14ac:dyDescent="0.2">
      <c r="A3068">
        <v>2020</v>
      </c>
      <c r="B3068" t="s">
        <v>46</v>
      </c>
      <c r="C3068" t="s">
        <v>30</v>
      </c>
      <c r="D3068" t="s">
        <v>17</v>
      </c>
      <c r="E3068">
        <v>2015</v>
      </c>
      <c r="F3068">
        <v>1.9E-2</v>
      </c>
      <c r="G3068" t="s">
        <v>11</v>
      </c>
    </row>
    <row r="3069" spans="1:7" x14ac:dyDescent="0.2">
      <c r="A3069">
        <v>2020</v>
      </c>
      <c r="B3069" t="s">
        <v>46</v>
      </c>
      <c r="C3069" t="s">
        <v>30</v>
      </c>
      <c r="D3069" t="s">
        <v>17</v>
      </c>
      <c r="E3069">
        <v>2017</v>
      </c>
      <c r="F3069">
        <v>1.9E-2</v>
      </c>
      <c r="G3069" t="s">
        <v>12</v>
      </c>
    </row>
    <row r="3070" spans="1:7" x14ac:dyDescent="0.2">
      <c r="A3070">
        <v>2020</v>
      </c>
      <c r="B3070" t="s">
        <v>46</v>
      </c>
      <c r="C3070" t="s">
        <v>30</v>
      </c>
      <c r="D3070" t="s">
        <v>17</v>
      </c>
      <c r="E3070">
        <v>2020</v>
      </c>
      <c r="F3070">
        <v>6.0000000000000001E-3</v>
      </c>
      <c r="G3070" t="s">
        <v>12</v>
      </c>
    </row>
    <row r="3071" spans="1:7" x14ac:dyDescent="0.2">
      <c r="A3071">
        <v>2020</v>
      </c>
      <c r="B3071" t="s">
        <v>46</v>
      </c>
      <c r="C3071" t="s">
        <v>30</v>
      </c>
      <c r="D3071" t="s">
        <v>17</v>
      </c>
      <c r="E3071">
        <v>2020</v>
      </c>
      <c r="F3071">
        <v>6.0000000000000001E-3</v>
      </c>
      <c r="G3071" t="s">
        <v>12</v>
      </c>
    </row>
    <row r="3072" spans="1:7" x14ac:dyDescent="0.2">
      <c r="A3072">
        <v>2020</v>
      </c>
      <c r="B3072" t="s">
        <v>46</v>
      </c>
      <c r="C3072" t="s">
        <v>30</v>
      </c>
      <c r="D3072" t="s">
        <v>47</v>
      </c>
      <c r="E3072">
        <v>1975</v>
      </c>
      <c r="F3072">
        <v>6.7519999999999998</v>
      </c>
      <c r="G3072" t="s">
        <v>10</v>
      </c>
    </row>
    <row r="3073" spans="1:7" x14ac:dyDescent="0.2">
      <c r="A3073">
        <v>2020</v>
      </c>
      <c r="B3073" t="s">
        <v>46</v>
      </c>
      <c r="C3073" t="s">
        <v>30</v>
      </c>
      <c r="D3073" t="s">
        <v>47</v>
      </c>
      <c r="E3073">
        <v>1985</v>
      </c>
      <c r="F3073">
        <v>4.4619999999999997</v>
      </c>
      <c r="G3073" t="s">
        <v>10</v>
      </c>
    </row>
    <row r="3074" spans="1:7" x14ac:dyDescent="0.2">
      <c r="A3074">
        <v>2020</v>
      </c>
      <c r="B3074" t="s">
        <v>46</v>
      </c>
      <c r="C3074" t="s">
        <v>30</v>
      </c>
      <c r="D3074" t="s">
        <v>47</v>
      </c>
      <c r="E3074">
        <v>1996</v>
      </c>
      <c r="F3074">
        <v>1.357</v>
      </c>
      <c r="G3074" t="s">
        <v>10</v>
      </c>
    </row>
    <row r="3075" spans="1:7" x14ac:dyDescent="0.2">
      <c r="A3075">
        <v>2020</v>
      </c>
      <c r="B3075" t="s">
        <v>46</v>
      </c>
      <c r="C3075" t="s">
        <v>30</v>
      </c>
      <c r="D3075" t="s">
        <v>47</v>
      </c>
      <c r="E3075">
        <v>2003</v>
      </c>
      <c r="F3075">
        <v>1.244</v>
      </c>
      <c r="G3075" t="s">
        <v>11</v>
      </c>
    </row>
    <row r="3076" spans="1:7" x14ac:dyDescent="0.2">
      <c r="A3076">
        <v>2020</v>
      </c>
      <c r="B3076" t="s">
        <v>46</v>
      </c>
      <c r="C3076" t="s">
        <v>30</v>
      </c>
      <c r="D3076" t="s">
        <v>47</v>
      </c>
      <c r="E3076">
        <v>2007</v>
      </c>
      <c r="F3076">
        <v>0.39200000000000002</v>
      </c>
      <c r="G3076" t="s">
        <v>11</v>
      </c>
    </row>
    <row r="3077" spans="1:7" x14ac:dyDescent="0.2">
      <c r="A3077">
        <v>2020</v>
      </c>
      <c r="B3077" t="s">
        <v>46</v>
      </c>
      <c r="C3077" t="s">
        <v>30</v>
      </c>
      <c r="D3077" t="s">
        <v>47</v>
      </c>
      <c r="E3077">
        <v>2011</v>
      </c>
      <c r="F3077">
        <v>0.39200000000000002</v>
      </c>
      <c r="G3077" t="s">
        <v>11</v>
      </c>
    </row>
    <row r="3078" spans="1:7" x14ac:dyDescent="0.2">
      <c r="A3078">
        <v>2020</v>
      </c>
      <c r="B3078" t="s">
        <v>46</v>
      </c>
      <c r="C3078" t="s">
        <v>30</v>
      </c>
      <c r="D3078" t="s">
        <v>47</v>
      </c>
      <c r="E3078">
        <v>2015</v>
      </c>
      <c r="F3078">
        <v>0.29399999999999998</v>
      </c>
      <c r="G3078" t="s">
        <v>11</v>
      </c>
    </row>
    <row r="3079" spans="1:7" x14ac:dyDescent="0.2">
      <c r="A3079">
        <v>2020</v>
      </c>
      <c r="B3079" t="s">
        <v>46</v>
      </c>
      <c r="C3079" t="s">
        <v>30</v>
      </c>
      <c r="D3079" t="s">
        <v>47</v>
      </c>
      <c r="E3079">
        <v>2017</v>
      </c>
      <c r="F3079">
        <v>0.29399999999999998</v>
      </c>
      <c r="G3079" t="s">
        <v>12</v>
      </c>
    </row>
    <row r="3080" spans="1:7" x14ac:dyDescent="0.2">
      <c r="A3080">
        <v>2020</v>
      </c>
      <c r="B3080" t="s">
        <v>46</v>
      </c>
      <c r="C3080" t="s">
        <v>30</v>
      </c>
      <c r="D3080" t="s">
        <v>47</v>
      </c>
      <c r="E3080">
        <v>2020</v>
      </c>
      <c r="F3080">
        <v>9.8000000000000004E-2</v>
      </c>
      <c r="G3080" t="s">
        <v>12</v>
      </c>
    </row>
    <row r="3081" spans="1:7" x14ac:dyDescent="0.2">
      <c r="A3081">
        <v>2020</v>
      </c>
      <c r="B3081" t="s">
        <v>46</v>
      </c>
      <c r="C3081" t="s">
        <v>30</v>
      </c>
      <c r="D3081" t="s">
        <v>47</v>
      </c>
      <c r="E3081">
        <v>2020</v>
      </c>
      <c r="F3081">
        <v>9.8000000000000004E-2</v>
      </c>
      <c r="G3081" t="s">
        <v>12</v>
      </c>
    </row>
    <row r="3082" spans="1:7" x14ac:dyDescent="0.2">
      <c r="A3082">
        <v>2020</v>
      </c>
      <c r="B3082" t="s">
        <v>46</v>
      </c>
      <c r="C3082" t="s">
        <v>30</v>
      </c>
      <c r="D3082" t="s">
        <v>48</v>
      </c>
      <c r="E3082">
        <v>1975</v>
      </c>
      <c r="F3082">
        <v>7.2140000000000004</v>
      </c>
      <c r="G3082" t="s">
        <v>10</v>
      </c>
    </row>
    <row r="3083" spans="1:7" x14ac:dyDescent="0.2">
      <c r="A3083">
        <v>2020</v>
      </c>
      <c r="B3083" t="s">
        <v>46</v>
      </c>
      <c r="C3083" t="s">
        <v>30</v>
      </c>
      <c r="D3083" t="s">
        <v>48</v>
      </c>
      <c r="E3083">
        <v>1985</v>
      </c>
      <c r="F3083">
        <v>4.7190000000000003</v>
      </c>
      <c r="G3083" t="s">
        <v>10</v>
      </c>
    </row>
    <row r="3084" spans="1:7" x14ac:dyDescent="0.2">
      <c r="A3084">
        <v>2020</v>
      </c>
      <c r="B3084" t="s">
        <v>46</v>
      </c>
      <c r="C3084" t="s">
        <v>30</v>
      </c>
      <c r="D3084" t="s">
        <v>48</v>
      </c>
      <c r="E3084">
        <v>1996</v>
      </c>
      <c r="F3084">
        <v>1.444</v>
      </c>
      <c r="G3084" t="s">
        <v>10</v>
      </c>
    </row>
    <row r="3085" spans="1:7" x14ac:dyDescent="0.2">
      <c r="A3085">
        <v>2020</v>
      </c>
      <c r="B3085" t="s">
        <v>46</v>
      </c>
      <c r="C3085" t="s">
        <v>30</v>
      </c>
      <c r="D3085" t="s">
        <v>48</v>
      </c>
      <c r="E3085">
        <v>2003</v>
      </c>
      <c r="F3085">
        <v>1.327</v>
      </c>
      <c r="G3085" t="s">
        <v>11</v>
      </c>
    </row>
    <row r="3086" spans="1:7" x14ac:dyDescent="0.2">
      <c r="A3086">
        <v>2020</v>
      </c>
      <c r="B3086" t="s">
        <v>46</v>
      </c>
      <c r="C3086" t="s">
        <v>30</v>
      </c>
      <c r="D3086" t="s">
        <v>48</v>
      </c>
      <c r="E3086">
        <v>2007</v>
      </c>
      <c r="F3086">
        <v>0.42499999999999999</v>
      </c>
      <c r="G3086" t="s">
        <v>11</v>
      </c>
    </row>
    <row r="3087" spans="1:7" x14ac:dyDescent="0.2">
      <c r="A3087">
        <v>2020</v>
      </c>
      <c r="B3087" t="s">
        <v>46</v>
      </c>
      <c r="C3087" t="s">
        <v>30</v>
      </c>
      <c r="D3087" t="s">
        <v>48</v>
      </c>
      <c r="E3087">
        <v>2011</v>
      </c>
      <c r="F3087">
        <v>0.42499999999999999</v>
      </c>
      <c r="G3087" t="s">
        <v>11</v>
      </c>
    </row>
    <row r="3088" spans="1:7" x14ac:dyDescent="0.2">
      <c r="A3088">
        <v>2020</v>
      </c>
      <c r="B3088" t="s">
        <v>46</v>
      </c>
      <c r="C3088" t="s">
        <v>30</v>
      </c>
      <c r="D3088" t="s">
        <v>48</v>
      </c>
      <c r="E3088">
        <v>2015</v>
      </c>
      <c r="F3088">
        <v>0.31900000000000001</v>
      </c>
      <c r="G3088" t="s">
        <v>11</v>
      </c>
    </row>
    <row r="3089" spans="1:7" x14ac:dyDescent="0.2">
      <c r="A3089">
        <v>2020</v>
      </c>
      <c r="B3089" t="s">
        <v>46</v>
      </c>
      <c r="C3089" t="s">
        <v>30</v>
      </c>
      <c r="D3089" t="s">
        <v>48</v>
      </c>
      <c r="E3089">
        <v>2017</v>
      </c>
      <c r="F3089">
        <v>0.31900000000000001</v>
      </c>
      <c r="G3089" t="s">
        <v>12</v>
      </c>
    </row>
    <row r="3090" spans="1:7" x14ac:dyDescent="0.2">
      <c r="A3090">
        <v>2020</v>
      </c>
      <c r="B3090" t="s">
        <v>46</v>
      </c>
      <c r="C3090" t="s">
        <v>30</v>
      </c>
      <c r="D3090" t="s">
        <v>48</v>
      </c>
      <c r="E3090">
        <v>2020</v>
      </c>
      <c r="F3090">
        <v>0.106</v>
      </c>
      <c r="G3090" t="s">
        <v>12</v>
      </c>
    </row>
    <row r="3091" spans="1:7" x14ac:dyDescent="0.2">
      <c r="A3091">
        <v>2020</v>
      </c>
      <c r="B3091" t="s">
        <v>46</v>
      </c>
      <c r="C3091" t="s">
        <v>30</v>
      </c>
      <c r="D3091" t="s">
        <v>48</v>
      </c>
      <c r="E3091">
        <v>2020</v>
      </c>
      <c r="F3091">
        <v>0.106</v>
      </c>
      <c r="G3091" t="s">
        <v>12</v>
      </c>
    </row>
    <row r="3092" spans="1:7" x14ac:dyDescent="0.2">
      <c r="A3092">
        <v>2020</v>
      </c>
      <c r="B3092" t="s">
        <v>46</v>
      </c>
      <c r="C3092" t="s">
        <v>30</v>
      </c>
      <c r="D3092" t="s">
        <v>49</v>
      </c>
      <c r="E3092">
        <v>1975</v>
      </c>
      <c r="F3092">
        <v>3.8130000000000002</v>
      </c>
      <c r="G3092" t="s">
        <v>10</v>
      </c>
    </row>
    <row r="3093" spans="1:7" x14ac:dyDescent="0.2">
      <c r="A3093">
        <v>2020</v>
      </c>
      <c r="B3093" t="s">
        <v>46</v>
      </c>
      <c r="C3093" t="s">
        <v>30</v>
      </c>
      <c r="D3093" t="s">
        <v>49</v>
      </c>
      <c r="E3093">
        <v>1985</v>
      </c>
      <c r="F3093">
        <v>2.085</v>
      </c>
      <c r="G3093" t="s">
        <v>10</v>
      </c>
    </row>
    <row r="3094" spans="1:7" x14ac:dyDescent="0.2">
      <c r="A3094">
        <v>2020</v>
      </c>
      <c r="B3094" t="s">
        <v>46</v>
      </c>
      <c r="C3094" t="s">
        <v>30</v>
      </c>
      <c r="D3094" t="s">
        <v>49</v>
      </c>
      <c r="E3094">
        <v>1996</v>
      </c>
      <c r="F3094">
        <v>0.71299999999999997</v>
      </c>
      <c r="G3094" t="s">
        <v>10</v>
      </c>
    </row>
    <row r="3095" spans="1:7" x14ac:dyDescent="0.2">
      <c r="A3095">
        <v>2020</v>
      </c>
      <c r="B3095" t="s">
        <v>46</v>
      </c>
      <c r="C3095" t="s">
        <v>30</v>
      </c>
      <c r="D3095" t="s">
        <v>49</v>
      </c>
      <c r="E3095">
        <v>2003</v>
      </c>
      <c r="F3095">
        <v>0.68700000000000006</v>
      </c>
      <c r="G3095" t="s">
        <v>11</v>
      </c>
    </row>
    <row r="3096" spans="1:7" x14ac:dyDescent="0.2">
      <c r="A3096">
        <v>2020</v>
      </c>
      <c r="B3096" t="s">
        <v>46</v>
      </c>
      <c r="C3096" t="s">
        <v>30</v>
      </c>
      <c r="D3096" t="s">
        <v>49</v>
      </c>
      <c r="E3096">
        <v>2007</v>
      </c>
      <c r="F3096">
        <v>0.27</v>
      </c>
      <c r="G3096" t="s">
        <v>11</v>
      </c>
    </row>
    <row r="3097" spans="1:7" x14ac:dyDescent="0.2">
      <c r="A3097">
        <v>2020</v>
      </c>
      <c r="B3097" t="s">
        <v>46</v>
      </c>
      <c r="C3097" t="s">
        <v>30</v>
      </c>
      <c r="D3097" t="s">
        <v>49</v>
      </c>
      <c r="E3097">
        <v>2011</v>
      </c>
      <c r="F3097">
        <v>0.27</v>
      </c>
      <c r="G3097" t="s">
        <v>11</v>
      </c>
    </row>
    <row r="3098" spans="1:7" x14ac:dyDescent="0.2">
      <c r="A3098">
        <v>2020</v>
      </c>
      <c r="B3098" t="s">
        <v>46</v>
      </c>
      <c r="C3098" t="s">
        <v>30</v>
      </c>
      <c r="D3098" t="s">
        <v>49</v>
      </c>
      <c r="E3098">
        <v>2015</v>
      </c>
      <c r="F3098">
        <v>0.20300000000000001</v>
      </c>
      <c r="G3098" t="s">
        <v>11</v>
      </c>
    </row>
    <row r="3099" spans="1:7" x14ac:dyDescent="0.2">
      <c r="A3099">
        <v>2020</v>
      </c>
      <c r="B3099" t="s">
        <v>46</v>
      </c>
      <c r="C3099" t="s">
        <v>30</v>
      </c>
      <c r="D3099" t="s">
        <v>49</v>
      </c>
      <c r="E3099">
        <v>2017</v>
      </c>
      <c r="F3099">
        <v>0.20300000000000001</v>
      </c>
      <c r="G3099" t="s">
        <v>12</v>
      </c>
    </row>
    <row r="3100" spans="1:7" x14ac:dyDescent="0.2">
      <c r="A3100">
        <v>2020</v>
      </c>
      <c r="B3100" t="s">
        <v>46</v>
      </c>
      <c r="C3100" t="s">
        <v>30</v>
      </c>
      <c r="D3100" t="s">
        <v>49</v>
      </c>
      <c r="E3100">
        <v>2020</v>
      </c>
      <c r="F3100">
        <v>6.8000000000000005E-2</v>
      </c>
      <c r="G3100" t="s">
        <v>12</v>
      </c>
    </row>
    <row r="3101" spans="1:7" x14ac:dyDescent="0.2">
      <c r="A3101">
        <v>2020</v>
      </c>
      <c r="B3101" t="s">
        <v>46</v>
      </c>
      <c r="C3101" t="s">
        <v>30</v>
      </c>
      <c r="D3101" t="s">
        <v>49</v>
      </c>
      <c r="E3101">
        <v>2020</v>
      </c>
      <c r="F3101">
        <v>6.8000000000000005E-2</v>
      </c>
      <c r="G3101" t="s">
        <v>12</v>
      </c>
    </row>
    <row r="3102" spans="1:7" x14ac:dyDescent="0.2">
      <c r="A3102">
        <v>2020</v>
      </c>
      <c r="B3102" t="s">
        <v>46</v>
      </c>
      <c r="C3102" t="s">
        <v>30</v>
      </c>
      <c r="D3102" t="s">
        <v>50</v>
      </c>
      <c r="E3102">
        <v>1975</v>
      </c>
      <c r="F3102">
        <v>2.3809999999999998</v>
      </c>
      <c r="G3102" t="s">
        <v>10</v>
      </c>
    </row>
    <row r="3103" spans="1:7" x14ac:dyDescent="0.2">
      <c r="A3103">
        <v>2020</v>
      </c>
      <c r="B3103" t="s">
        <v>46</v>
      </c>
      <c r="C3103" t="s">
        <v>30</v>
      </c>
      <c r="D3103" t="s">
        <v>50</v>
      </c>
      <c r="E3103">
        <v>1985</v>
      </c>
      <c r="F3103">
        <v>2.8159999999999998</v>
      </c>
      <c r="G3103" t="s">
        <v>10</v>
      </c>
    </row>
    <row r="3104" spans="1:7" x14ac:dyDescent="0.2">
      <c r="A3104">
        <v>2020</v>
      </c>
      <c r="B3104" t="s">
        <v>46</v>
      </c>
      <c r="C3104" t="s">
        <v>30</v>
      </c>
      <c r="D3104" t="s">
        <v>50</v>
      </c>
      <c r="E3104">
        <v>1996</v>
      </c>
      <c r="F3104">
        <v>1.657</v>
      </c>
      <c r="G3104" t="s">
        <v>10</v>
      </c>
    </row>
    <row r="3105" spans="1:7" x14ac:dyDescent="0.2">
      <c r="A3105">
        <v>2020</v>
      </c>
      <c r="B3105" t="s">
        <v>46</v>
      </c>
      <c r="C3105" t="s">
        <v>30</v>
      </c>
      <c r="D3105" t="s">
        <v>50</v>
      </c>
      <c r="E3105">
        <v>2003</v>
      </c>
      <c r="F3105">
        <v>0.58899999999999997</v>
      </c>
      <c r="G3105" t="s">
        <v>11</v>
      </c>
    </row>
    <row r="3106" spans="1:7" x14ac:dyDescent="0.2">
      <c r="A3106">
        <v>2020</v>
      </c>
      <c r="B3106" t="s">
        <v>46</v>
      </c>
      <c r="C3106" t="s">
        <v>30</v>
      </c>
      <c r="D3106" t="s">
        <v>50</v>
      </c>
      <c r="E3106">
        <v>2007</v>
      </c>
      <c r="F3106">
        <v>0.46300000000000002</v>
      </c>
      <c r="G3106" t="s">
        <v>11</v>
      </c>
    </row>
    <row r="3107" spans="1:7" x14ac:dyDescent="0.2">
      <c r="A3107">
        <v>2020</v>
      </c>
      <c r="B3107" t="s">
        <v>46</v>
      </c>
      <c r="C3107" t="s">
        <v>30</v>
      </c>
      <c r="D3107" t="s">
        <v>50</v>
      </c>
      <c r="E3107">
        <v>2011</v>
      </c>
      <c r="F3107">
        <v>0.46300000000000002</v>
      </c>
      <c r="G3107" t="s">
        <v>11</v>
      </c>
    </row>
    <row r="3108" spans="1:7" x14ac:dyDescent="0.2">
      <c r="A3108">
        <v>2020</v>
      </c>
      <c r="B3108" t="s">
        <v>46</v>
      </c>
      <c r="C3108" t="s">
        <v>30</v>
      </c>
      <c r="D3108" t="s">
        <v>50</v>
      </c>
      <c r="E3108">
        <v>2015</v>
      </c>
      <c r="F3108">
        <v>0.34699999999999998</v>
      </c>
      <c r="G3108" t="s">
        <v>11</v>
      </c>
    </row>
    <row r="3109" spans="1:7" x14ac:dyDescent="0.2">
      <c r="A3109">
        <v>2020</v>
      </c>
      <c r="B3109" t="s">
        <v>46</v>
      </c>
      <c r="C3109" t="s">
        <v>30</v>
      </c>
      <c r="D3109" t="s">
        <v>50</v>
      </c>
      <c r="E3109">
        <v>2017</v>
      </c>
      <c r="F3109">
        <v>0.34699999999999998</v>
      </c>
      <c r="G3109" t="s">
        <v>12</v>
      </c>
    </row>
    <row r="3110" spans="1:7" x14ac:dyDescent="0.2">
      <c r="A3110">
        <v>2020</v>
      </c>
      <c r="B3110" t="s">
        <v>46</v>
      </c>
      <c r="C3110" t="s">
        <v>30</v>
      </c>
      <c r="D3110" t="s">
        <v>50</v>
      </c>
      <c r="E3110">
        <v>2020</v>
      </c>
      <c r="F3110">
        <v>0.11600000000000001</v>
      </c>
      <c r="G3110" t="s">
        <v>12</v>
      </c>
    </row>
    <row r="3111" spans="1:7" x14ac:dyDescent="0.2">
      <c r="A3111">
        <v>2020</v>
      </c>
      <c r="B3111" t="s">
        <v>46</v>
      </c>
      <c r="C3111" t="s">
        <v>30</v>
      </c>
      <c r="D3111" t="s">
        <v>50</v>
      </c>
      <c r="E3111">
        <v>2020</v>
      </c>
      <c r="F3111">
        <v>0.11600000000000001</v>
      </c>
      <c r="G3111" t="s">
        <v>12</v>
      </c>
    </row>
    <row r="3112" spans="1:7" x14ac:dyDescent="0.2">
      <c r="A3112">
        <v>2020</v>
      </c>
      <c r="B3112" t="s">
        <v>46</v>
      </c>
      <c r="C3112" t="s">
        <v>30</v>
      </c>
      <c r="D3112" t="s">
        <v>20</v>
      </c>
      <c r="E3112">
        <v>1975</v>
      </c>
      <c r="F3112">
        <v>0.438</v>
      </c>
      <c r="G3112" t="s">
        <v>10</v>
      </c>
    </row>
    <row r="3113" spans="1:7" x14ac:dyDescent="0.2">
      <c r="A3113">
        <v>2020</v>
      </c>
      <c r="B3113" t="s">
        <v>46</v>
      </c>
      <c r="C3113" t="s">
        <v>30</v>
      </c>
      <c r="D3113" t="s">
        <v>20</v>
      </c>
      <c r="E3113">
        <v>1985</v>
      </c>
      <c r="F3113">
        <v>0.51</v>
      </c>
      <c r="G3113" t="s">
        <v>10</v>
      </c>
    </row>
    <row r="3114" spans="1:7" x14ac:dyDescent="0.2">
      <c r="A3114">
        <v>2020</v>
      </c>
      <c r="B3114" t="s">
        <v>46</v>
      </c>
      <c r="C3114" t="s">
        <v>30</v>
      </c>
      <c r="D3114" t="s">
        <v>20</v>
      </c>
      <c r="E3114">
        <v>1996</v>
      </c>
      <c r="F3114">
        <v>0.42299999999999999</v>
      </c>
      <c r="G3114" t="s">
        <v>10</v>
      </c>
    </row>
    <row r="3115" spans="1:7" x14ac:dyDescent="0.2">
      <c r="A3115">
        <v>2020</v>
      </c>
      <c r="B3115" t="s">
        <v>46</v>
      </c>
      <c r="C3115" t="s">
        <v>30</v>
      </c>
      <c r="D3115" t="s">
        <v>20</v>
      </c>
      <c r="E3115">
        <v>2003</v>
      </c>
      <c r="F3115">
        <v>7.6999999999999999E-2</v>
      </c>
      <c r="G3115" t="s">
        <v>11</v>
      </c>
    </row>
    <row r="3116" spans="1:7" x14ac:dyDescent="0.2">
      <c r="A3116">
        <v>2020</v>
      </c>
      <c r="B3116" t="s">
        <v>46</v>
      </c>
      <c r="C3116" t="s">
        <v>30</v>
      </c>
      <c r="D3116" t="s">
        <v>20</v>
      </c>
      <c r="E3116">
        <v>2007</v>
      </c>
      <c r="F3116">
        <v>7.0999999999999994E-2</v>
      </c>
      <c r="G3116" t="s">
        <v>11</v>
      </c>
    </row>
    <row r="3117" spans="1:7" x14ac:dyDescent="0.2">
      <c r="A3117">
        <v>2020</v>
      </c>
      <c r="B3117" t="s">
        <v>46</v>
      </c>
      <c r="C3117" t="s">
        <v>30</v>
      </c>
      <c r="D3117" t="s">
        <v>20</v>
      </c>
      <c r="E3117">
        <v>2011</v>
      </c>
      <c r="F3117">
        <v>7.0999999999999994E-2</v>
      </c>
      <c r="G3117" t="s">
        <v>11</v>
      </c>
    </row>
    <row r="3118" spans="1:7" x14ac:dyDescent="0.2">
      <c r="A3118">
        <v>2020</v>
      </c>
      <c r="B3118" t="s">
        <v>46</v>
      </c>
      <c r="C3118" t="s">
        <v>30</v>
      </c>
      <c r="D3118" t="s">
        <v>20</v>
      </c>
      <c r="E3118">
        <v>2015</v>
      </c>
      <c r="F3118">
        <v>5.2999999999999999E-2</v>
      </c>
      <c r="G3118" t="s">
        <v>11</v>
      </c>
    </row>
    <row r="3119" spans="1:7" x14ac:dyDescent="0.2">
      <c r="A3119">
        <v>2020</v>
      </c>
      <c r="B3119" t="s">
        <v>46</v>
      </c>
      <c r="C3119" t="s">
        <v>30</v>
      </c>
      <c r="D3119" t="s">
        <v>20</v>
      </c>
      <c r="E3119">
        <v>2017</v>
      </c>
      <c r="F3119">
        <v>5.2999999999999999E-2</v>
      </c>
      <c r="G3119" t="s">
        <v>12</v>
      </c>
    </row>
    <row r="3120" spans="1:7" x14ac:dyDescent="0.2">
      <c r="A3120">
        <v>2020</v>
      </c>
      <c r="B3120" t="s">
        <v>46</v>
      </c>
      <c r="C3120" t="s">
        <v>30</v>
      </c>
      <c r="D3120" t="s">
        <v>20</v>
      </c>
      <c r="E3120">
        <v>2020</v>
      </c>
      <c r="F3120">
        <v>1.7999999999999999E-2</v>
      </c>
      <c r="G3120" t="s">
        <v>12</v>
      </c>
    </row>
    <row r="3121" spans="1:7" x14ac:dyDescent="0.2">
      <c r="A3121">
        <v>2020</v>
      </c>
      <c r="B3121" t="s">
        <v>46</v>
      </c>
      <c r="C3121" t="s">
        <v>30</v>
      </c>
      <c r="D3121" t="s">
        <v>20</v>
      </c>
      <c r="E3121">
        <v>2020</v>
      </c>
      <c r="F3121">
        <v>1.7999999999999999E-2</v>
      </c>
      <c r="G3121" t="s">
        <v>12</v>
      </c>
    </row>
    <row r="3122" spans="1:7" x14ac:dyDescent="0.2">
      <c r="A3122">
        <v>2020</v>
      </c>
      <c r="B3122" t="s">
        <v>46</v>
      </c>
      <c r="C3122" t="s">
        <v>30</v>
      </c>
      <c r="D3122" t="s">
        <v>51</v>
      </c>
      <c r="E3122">
        <v>1975</v>
      </c>
      <c r="F3122">
        <v>0.52200000000000002</v>
      </c>
      <c r="G3122" t="s">
        <v>10</v>
      </c>
    </row>
    <row r="3123" spans="1:7" x14ac:dyDescent="0.2">
      <c r="A3123">
        <v>2020</v>
      </c>
      <c r="B3123" t="s">
        <v>46</v>
      </c>
      <c r="C3123" t="s">
        <v>30</v>
      </c>
      <c r="D3123" t="s">
        <v>51</v>
      </c>
      <c r="E3123">
        <v>1985</v>
      </c>
      <c r="F3123">
        <v>0.46300000000000002</v>
      </c>
      <c r="G3123" t="s">
        <v>10</v>
      </c>
    </row>
    <row r="3124" spans="1:7" x14ac:dyDescent="0.2">
      <c r="A3124">
        <v>2020</v>
      </c>
      <c r="B3124" t="s">
        <v>46</v>
      </c>
      <c r="C3124" t="s">
        <v>30</v>
      </c>
      <c r="D3124" t="s">
        <v>51</v>
      </c>
      <c r="E3124">
        <v>1996</v>
      </c>
      <c r="F3124">
        <v>0.246</v>
      </c>
      <c r="G3124" t="s">
        <v>10</v>
      </c>
    </row>
    <row r="3125" spans="1:7" x14ac:dyDescent="0.2">
      <c r="A3125">
        <v>2020</v>
      </c>
      <c r="B3125" t="s">
        <v>46</v>
      </c>
      <c r="C3125" t="s">
        <v>30</v>
      </c>
      <c r="D3125" t="s">
        <v>51</v>
      </c>
      <c r="E3125">
        <v>2003</v>
      </c>
      <c r="F3125">
        <v>0.113</v>
      </c>
      <c r="G3125" t="s">
        <v>11</v>
      </c>
    </row>
    <row r="3126" spans="1:7" x14ac:dyDescent="0.2">
      <c r="A3126">
        <v>2020</v>
      </c>
      <c r="B3126" t="s">
        <v>46</v>
      </c>
      <c r="C3126" t="s">
        <v>30</v>
      </c>
      <c r="D3126" t="s">
        <v>51</v>
      </c>
      <c r="E3126">
        <v>2007</v>
      </c>
      <c r="F3126">
        <v>7.3999999999999996E-2</v>
      </c>
      <c r="G3126" t="s">
        <v>11</v>
      </c>
    </row>
    <row r="3127" spans="1:7" x14ac:dyDescent="0.2">
      <c r="A3127">
        <v>2020</v>
      </c>
      <c r="B3127" t="s">
        <v>46</v>
      </c>
      <c r="C3127" t="s">
        <v>30</v>
      </c>
      <c r="D3127" t="s">
        <v>51</v>
      </c>
      <c r="E3127">
        <v>2011</v>
      </c>
      <c r="F3127">
        <v>7.3999999999999996E-2</v>
      </c>
      <c r="G3127" t="s">
        <v>11</v>
      </c>
    </row>
    <row r="3128" spans="1:7" x14ac:dyDescent="0.2">
      <c r="A3128">
        <v>2020</v>
      </c>
      <c r="B3128" t="s">
        <v>46</v>
      </c>
      <c r="C3128" t="s">
        <v>30</v>
      </c>
      <c r="D3128" t="s">
        <v>51</v>
      </c>
      <c r="E3128">
        <v>2015</v>
      </c>
      <c r="F3128">
        <v>5.6000000000000001E-2</v>
      </c>
      <c r="G3128" t="s">
        <v>11</v>
      </c>
    </row>
    <row r="3129" spans="1:7" x14ac:dyDescent="0.2">
      <c r="A3129">
        <v>2020</v>
      </c>
      <c r="B3129" t="s">
        <v>46</v>
      </c>
      <c r="C3129" t="s">
        <v>30</v>
      </c>
      <c r="D3129" t="s">
        <v>51</v>
      </c>
      <c r="E3129">
        <v>2017</v>
      </c>
      <c r="F3129">
        <v>5.6000000000000001E-2</v>
      </c>
      <c r="G3129" t="s">
        <v>12</v>
      </c>
    </row>
    <row r="3130" spans="1:7" x14ac:dyDescent="0.2">
      <c r="A3130">
        <v>2020</v>
      </c>
      <c r="B3130" t="s">
        <v>46</v>
      </c>
      <c r="C3130" t="s">
        <v>30</v>
      </c>
      <c r="D3130" t="s">
        <v>51</v>
      </c>
      <c r="E3130">
        <v>2020</v>
      </c>
      <c r="F3130">
        <v>1.9E-2</v>
      </c>
      <c r="G3130" t="s">
        <v>12</v>
      </c>
    </row>
    <row r="3131" spans="1:7" x14ac:dyDescent="0.2">
      <c r="A3131">
        <v>2020</v>
      </c>
      <c r="B3131" t="s">
        <v>46</v>
      </c>
      <c r="C3131" t="s">
        <v>30</v>
      </c>
      <c r="D3131" t="s">
        <v>51</v>
      </c>
      <c r="E3131">
        <v>2020</v>
      </c>
      <c r="F3131">
        <v>1.9E-2</v>
      </c>
      <c r="G3131" t="s">
        <v>12</v>
      </c>
    </row>
    <row r="3132" spans="1:7" x14ac:dyDescent="0.2">
      <c r="A3132">
        <v>2020</v>
      </c>
      <c r="B3132" t="s">
        <v>46</v>
      </c>
      <c r="C3132" t="s">
        <v>30</v>
      </c>
      <c r="D3132" t="s">
        <v>52</v>
      </c>
      <c r="E3132">
        <v>1975</v>
      </c>
      <c r="F3132">
        <v>0.49299999999999999</v>
      </c>
      <c r="G3132" t="s">
        <v>10</v>
      </c>
    </row>
    <row r="3133" spans="1:7" x14ac:dyDescent="0.2">
      <c r="A3133">
        <v>2020</v>
      </c>
      <c r="B3133" t="s">
        <v>46</v>
      </c>
      <c r="C3133" t="s">
        <v>30</v>
      </c>
      <c r="D3133" t="s">
        <v>52</v>
      </c>
      <c r="E3133">
        <v>1985</v>
      </c>
      <c r="F3133">
        <v>0.58299999999999996</v>
      </c>
      <c r="G3133" t="s">
        <v>10</v>
      </c>
    </row>
    <row r="3134" spans="1:7" x14ac:dyDescent="0.2">
      <c r="A3134">
        <v>2020</v>
      </c>
      <c r="B3134" t="s">
        <v>46</v>
      </c>
      <c r="C3134" t="s">
        <v>30</v>
      </c>
      <c r="D3134" t="s">
        <v>52</v>
      </c>
      <c r="E3134">
        <v>1996</v>
      </c>
      <c r="F3134">
        <v>0.34300000000000003</v>
      </c>
      <c r="G3134" t="s">
        <v>10</v>
      </c>
    </row>
    <row r="3135" spans="1:7" x14ac:dyDescent="0.2">
      <c r="A3135">
        <v>2020</v>
      </c>
      <c r="B3135" t="s">
        <v>46</v>
      </c>
      <c r="C3135" t="s">
        <v>30</v>
      </c>
      <c r="D3135" t="s">
        <v>52</v>
      </c>
      <c r="E3135">
        <v>2003</v>
      </c>
      <c r="F3135">
        <v>0.122</v>
      </c>
      <c r="G3135" t="s">
        <v>11</v>
      </c>
    </row>
    <row r="3136" spans="1:7" x14ac:dyDescent="0.2">
      <c r="A3136">
        <v>2020</v>
      </c>
      <c r="B3136" t="s">
        <v>46</v>
      </c>
      <c r="C3136" t="s">
        <v>30</v>
      </c>
      <c r="D3136" t="s">
        <v>52</v>
      </c>
      <c r="E3136">
        <v>2007</v>
      </c>
      <c r="F3136">
        <v>9.6000000000000002E-2</v>
      </c>
      <c r="G3136" t="s">
        <v>11</v>
      </c>
    </row>
    <row r="3137" spans="1:7" x14ac:dyDescent="0.2">
      <c r="A3137">
        <v>2020</v>
      </c>
      <c r="B3137" t="s">
        <v>46</v>
      </c>
      <c r="C3137" t="s">
        <v>30</v>
      </c>
      <c r="D3137" t="s">
        <v>52</v>
      </c>
      <c r="E3137">
        <v>2011</v>
      </c>
      <c r="F3137">
        <v>9.6000000000000002E-2</v>
      </c>
      <c r="G3137" t="s">
        <v>11</v>
      </c>
    </row>
    <row r="3138" spans="1:7" x14ac:dyDescent="0.2">
      <c r="A3138">
        <v>2020</v>
      </c>
      <c r="B3138" t="s">
        <v>46</v>
      </c>
      <c r="C3138" t="s">
        <v>30</v>
      </c>
      <c r="D3138" t="s">
        <v>52</v>
      </c>
      <c r="E3138">
        <v>2015</v>
      </c>
      <c r="F3138">
        <v>7.1999999999999995E-2</v>
      </c>
      <c r="G3138" t="s">
        <v>11</v>
      </c>
    </row>
    <row r="3139" spans="1:7" x14ac:dyDescent="0.2">
      <c r="A3139">
        <v>2020</v>
      </c>
      <c r="B3139" t="s">
        <v>46</v>
      </c>
      <c r="C3139" t="s">
        <v>30</v>
      </c>
      <c r="D3139" t="s">
        <v>52</v>
      </c>
      <c r="E3139">
        <v>2017</v>
      </c>
      <c r="F3139">
        <v>7.1999999999999995E-2</v>
      </c>
      <c r="G3139" t="s">
        <v>12</v>
      </c>
    </row>
    <row r="3140" spans="1:7" x14ac:dyDescent="0.2">
      <c r="A3140">
        <v>2020</v>
      </c>
      <c r="B3140" t="s">
        <v>46</v>
      </c>
      <c r="C3140" t="s">
        <v>30</v>
      </c>
      <c r="D3140" t="s">
        <v>52</v>
      </c>
      <c r="E3140">
        <v>2020</v>
      </c>
      <c r="F3140">
        <v>2.4E-2</v>
      </c>
      <c r="G3140" t="s">
        <v>12</v>
      </c>
    </row>
    <row r="3141" spans="1:7" x14ac:dyDescent="0.2">
      <c r="A3141">
        <v>2020</v>
      </c>
      <c r="B3141" t="s">
        <v>46</v>
      </c>
      <c r="C3141" t="s">
        <v>30</v>
      </c>
      <c r="D3141" t="s">
        <v>52</v>
      </c>
      <c r="E3141">
        <v>2020</v>
      </c>
      <c r="F3141">
        <v>2.4E-2</v>
      </c>
      <c r="G3141" t="s">
        <v>12</v>
      </c>
    </row>
    <row r="3142" spans="1:7" x14ac:dyDescent="0.2">
      <c r="A3142">
        <v>2020</v>
      </c>
      <c r="B3142" t="s">
        <v>46</v>
      </c>
      <c r="C3142" t="s">
        <v>30</v>
      </c>
      <c r="D3142" t="s">
        <v>21</v>
      </c>
      <c r="E3142">
        <v>1975</v>
      </c>
      <c r="F3142">
        <v>0.32900000000000001</v>
      </c>
      <c r="G3142" t="s">
        <v>10</v>
      </c>
    </row>
    <row r="3143" spans="1:7" x14ac:dyDescent="0.2">
      <c r="A3143">
        <v>2020</v>
      </c>
      <c r="B3143" t="s">
        <v>46</v>
      </c>
      <c r="C3143" t="s">
        <v>30</v>
      </c>
      <c r="D3143" t="s">
        <v>21</v>
      </c>
      <c r="E3143">
        <v>1985</v>
      </c>
      <c r="F3143">
        <v>0.36099999999999999</v>
      </c>
      <c r="G3143" t="s">
        <v>10</v>
      </c>
    </row>
    <row r="3144" spans="1:7" x14ac:dyDescent="0.2">
      <c r="A3144">
        <v>2020</v>
      </c>
      <c r="B3144" t="s">
        <v>46</v>
      </c>
      <c r="C3144" t="s">
        <v>30</v>
      </c>
      <c r="D3144" t="s">
        <v>21</v>
      </c>
      <c r="E3144">
        <v>1996</v>
      </c>
      <c r="F3144">
        <v>0.224</v>
      </c>
      <c r="G3144" t="s">
        <v>10</v>
      </c>
    </row>
    <row r="3145" spans="1:7" x14ac:dyDescent="0.2">
      <c r="A3145">
        <v>2020</v>
      </c>
      <c r="B3145" t="s">
        <v>46</v>
      </c>
      <c r="C3145" t="s">
        <v>30</v>
      </c>
      <c r="D3145" t="s">
        <v>21</v>
      </c>
      <c r="E3145">
        <v>2003</v>
      </c>
      <c r="F3145">
        <v>7.3999999999999996E-2</v>
      </c>
      <c r="G3145" t="s">
        <v>11</v>
      </c>
    </row>
    <row r="3146" spans="1:7" x14ac:dyDescent="0.2">
      <c r="A3146">
        <v>2020</v>
      </c>
      <c r="B3146" t="s">
        <v>46</v>
      </c>
      <c r="C3146" t="s">
        <v>30</v>
      </c>
      <c r="D3146" t="s">
        <v>21</v>
      </c>
      <c r="E3146">
        <v>2007</v>
      </c>
      <c r="F3146">
        <v>5.7000000000000002E-2</v>
      </c>
      <c r="G3146" t="s">
        <v>11</v>
      </c>
    </row>
    <row r="3147" spans="1:7" x14ac:dyDescent="0.2">
      <c r="A3147">
        <v>2020</v>
      </c>
      <c r="B3147" t="s">
        <v>46</v>
      </c>
      <c r="C3147" t="s">
        <v>30</v>
      </c>
      <c r="D3147" t="s">
        <v>21</v>
      </c>
      <c r="E3147">
        <v>2011</v>
      </c>
      <c r="F3147">
        <v>5.7000000000000002E-2</v>
      </c>
      <c r="G3147" t="s">
        <v>11</v>
      </c>
    </row>
    <row r="3148" spans="1:7" x14ac:dyDescent="0.2">
      <c r="A3148">
        <v>2020</v>
      </c>
      <c r="B3148" t="s">
        <v>46</v>
      </c>
      <c r="C3148" t="s">
        <v>30</v>
      </c>
      <c r="D3148" t="s">
        <v>21</v>
      </c>
      <c r="E3148">
        <v>2015</v>
      </c>
      <c r="F3148">
        <v>4.2999999999999997E-2</v>
      </c>
      <c r="G3148" t="s">
        <v>11</v>
      </c>
    </row>
    <row r="3149" spans="1:7" x14ac:dyDescent="0.2">
      <c r="A3149">
        <v>2020</v>
      </c>
      <c r="B3149" t="s">
        <v>46</v>
      </c>
      <c r="C3149" t="s">
        <v>30</v>
      </c>
      <c r="D3149" t="s">
        <v>21</v>
      </c>
      <c r="E3149">
        <v>2017</v>
      </c>
      <c r="F3149">
        <v>4.2999999999999997E-2</v>
      </c>
      <c r="G3149" t="s">
        <v>12</v>
      </c>
    </row>
    <row r="3150" spans="1:7" x14ac:dyDescent="0.2">
      <c r="A3150">
        <v>2020</v>
      </c>
      <c r="B3150" t="s">
        <v>46</v>
      </c>
      <c r="C3150" t="s">
        <v>30</v>
      </c>
      <c r="D3150" t="s">
        <v>21</v>
      </c>
      <c r="E3150">
        <v>2020</v>
      </c>
      <c r="F3150">
        <v>1.4E-2</v>
      </c>
      <c r="G3150" t="s">
        <v>12</v>
      </c>
    </row>
    <row r="3151" spans="1:7" x14ac:dyDescent="0.2">
      <c r="A3151">
        <v>2020</v>
      </c>
      <c r="B3151" t="s">
        <v>46</v>
      </c>
      <c r="C3151" t="s">
        <v>30</v>
      </c>
      <c r="D3151" t="s">
        <v>21</v>
      </c>
      <c r="E3151">
        <v>2020</v>
      </c>
      <c r="F3151">
        <v>1.4E-2</v>
      </c>
      <c r="G3151" t="s">
        <v>12</v>
      </c>
    </row>
    <row r="3152" spans="1:7" x14ac:dyDescent="0.2">
      <c r="A3152">
        <v>2020</v>
      </c>
      <c r="B3152" t="s">
        <v>46</v>
      </c>
      <c r="C3152" t="s">
        <v>31</v>
      </c>
      <c r="D3152" t="s">
        <v>17</v>
      </c>
      <c r="E3152">
        <v>1975</v>
      </c>
      <c r="F3152">
        <v>5.1999999999999998E-2</v>
      </c>
      <c r="G3152" t="s">
        <v>10</v>
      </c>
    </row>
    <row r="3153" spans="1:7" x14ac:dyDescent="0.2">
      <c r="A3153">
        <v>2020</v>
      </c>
      <c r="B3153" t="s">
        <v>46</v>
      </c>
      <c r="C3153" t="s">
        <v>31</v>
      </c>
      <c r="D3153" t="s">
        <v>17</v>
      </c>
      <c r="E3153">
        <v>1985</v>
      </c>
      <c r="F3153">
        <v>6.7000000000000004E-2</v>
      </c>
      <c r="G3153" t="s">
        <v>10</v>
      </c>
    </row>
    <row r="3154" spans="1:7" x14ac:dyDescent="0.2">
      <c r="A3154">
        <v>2020</v>
      </c>
      <c r="B3154" t="s">
        <v>46</v>
      </c>
      <c r="C3154" t="s">
        <v>31</v>
      </c>
      <c r="D3154" t="s">
        <v>17</v>
      </c>
      <c r="E3154">
        <v>1996</v>
      </c>
      <c r="F3154">
        <v>1.7999999999999999E-2</v>
      </c>
      <c r="G3154" t="s">
        <v>10</v>
      </c>
    </row>
    <row r="3155" spans="1:7" x14ac:dyDescent="0.2">
      <c r="A3155">
        <v>2020</v>
      </c>
      <c r="B3155" t="s">
        <v>46</v>
      </c>
      <c r="C3155" t="s">
        <v>31</v>
      </c>
      <c r="D3155" t="s">
        <v>17</v>
      </c>
      <c r="E3155">
        <v>2003</v>
      </c>
      <c r="F3155">
        <v>0.01</v>
      </c>
      <c r="G3155" t="s">
        <v>11</v>
      </c>
    </row>
    <row r="3156" spans="1:7" x14ac:dyDescent="0.2">
      <c r="A3156">
        <v>2020</v>
      </c>
      <c r="B3156" t="s">
        <v>46</v>
      </c>
      <c r="C3156" t="s">
        <v>31</v>
      </c>
      <c r="D3156" t="s">
        <v>17</v>
      </c>
      <c r="E3156">
        <v>2007</v>
      </c>
      <c r="F3156">
        <v>4.0000000000000001E-3</v>
      </c>
      <c r="G3156" t="s">
        <v>11</v>
      </c>
    </row>
    <row r="3157" spans="1:7" x14ac:dyDescent="0.2">
      <c r="A3157">
        <v>2020</v>
      </c>
      <c r="B3157" t="s">
        <v>46</v>
      </c>
      <c r="C3157" t="s">
        <v>31</v>
      </c>
      <c r="D3157" t="s">
        <v>17</v>
      </c>
      <c r="E3157">
        <v>2011</v>
      </c>
      <c r="F3157">
        <v>4.0000000000000001E-3</v>
      </c>
      <c r="G3157" t="s">
        <v>11</v>
      </c>
    </row>
    <row r="3158" spans="1:7" x14ac:dyDescent="0.2">
      <c r="A3158">
        <v>2020</v>
      </c>
      <c r="B3158" t="s">
        <v>46</v>
      </c>
      <c r="C3158" t="s">
        <v>31</v>
      </c>
      <c r="D3158" t="s">
        <v>17</v>
      </c>
      <c r="E3158">
        <v>2015</v>
      </c>
      <c r="F3158">
        <v>3.0000000000000001E-3</v>
      </c>
      <c r="G3158" t="s">
        <v>11</v>
      </c>
    </row>
    <row r="3159" spans="1:7" x14ac:dyDescent="0.2">
      <c r="A3159">
        <v>2020</v>
      </c>
      <c r="B3159" t="s">
        <v>46</v>
      </c>
      <c r="C3159" t="s">
        <v>31</v>
      </c>
      <c r="D3159" t="s">
        <v>17</v>
      </c>
      <c r="E3159">
        <v>2017</v>
      </c>
      <c r="F3159">
        <v>3.0000000000000001E-3</v>
      </c>
      <c r="G3159" t="s">
        <v>12</v>
      </c>
    </row>
    <row r="3160" spans="1:7" x14ac:dyDescent="0.2">
      <c r="A3160">
        <v>2020</v>
      </c>
      <c r="B3160" t="s">
        <v>46</v>
      </c>
      <c r="C3160" t="s">
        <v>31</v>
      </c>
      <c r="D3160" t="s">
        <v>17</v>
      </c>
      <c r="E3160">
        <v>2020</v>
      </c>
      <c r="F3160">
        <v>1E-3</v>
      </c>
      <c r="G3160" t="s">
        <v>12</v>
      </c>
    </row>
    <row r="3161" spans="1:7" x14ac:dyDescent="0.2">
      <c r="A3161">
        <v>2020</v>
      </c>
      <c r="B3161" t="s">
        <v>46</v>
      </c>
      <c r="C3161" t="s">
        <v>31</v>
      </c>
      <c r="D3161" t="s">
        <v>17</v>
      </c>
      <c r="E3161">
        <v>2020</v>
      </c>
      <c r="F3161">
        <v>1E-3</v>
      </c>
      <c r="G3161" t="s">
        <v>12</v>
      </c>
    </row>
    <row r="3162" spans="1:7" x14ac:dyDescent="0.2">
      <c r="A3162">
        <v>2020</v>
      </c>
      <c r="B3162" t="s">
        <v>46</v>
      </c>
      <c r="C3162" t="s">
        <v>31</v>
      </c>
      <c r="D3162" t="s">
        <v>47</v>
      </c>
      <c r="E3162">
        <v>1975</v>
      </c>
      <c r="F3162">
        <v>6.0209999999999999</v>
      </c>
      <c r="G3162" t="s">
        <v>10</v>
      </c>
    </row>
    <row r="3163" spans="1:7" x14ac:dyDescent="0.2">
      <c r="A3163">
        <v>2020</v>
      </c>
      <c r="B3163" t="s">
        <v>46</v>
      </c>
      <c r="C3163" t="s">
        <v>31</v>
      </c>
      <c r="D3163" t="s">
        <v>47</v>
      </c>
      <c r="E3163">
        <v>1985</v>
      </c>
      <c r="F3163">
        <v>7.8730000000000002</v>
      </c>
      <c r="G3163" t="s">
        <v>10</v>
      </c>
    </row>
    <row r="3164" spans="1:7" x14ac:dyDescent="0.2">
      <c r="A3164">
        <v>2020</v>
      </c>
      <c r="B3164" t="s">
        <v>46</v>
      </c>
      <c r="C3164" t="s">
        <v>31</v>
      </c>
      <c r="D3164" t="s">
        <v>47</v>
      </c>
      <c r="E3164">
        <v>1996</v>
      </c>
      <c r="F3164">
        <v>2.1120000000000001</v>
      </c>
      <c r="G3164" t="s">
        <v>10</v>
      </c>
    </row>
    <row r="3165" spans="1:7" x14ac:dyDescent="0.2">
      <c r="A3165">
        <v>2020</v>
      </c>
      <c r="B3165" t="s">
        <v>46</v>
      </c>
      <c r="C3165" t="s">
        <v>31</v>
      </c>
      <c r="D3165" t="s">
        <v>47</v>
      </c>
      <c r="E3165">
        <v>2003</v>
      </c>
      <c r="F3165">
        <v>1.1439999999999999</v>
      </c>
      <c r="G3165" t="s">
        <v>11</v>
      </c>
    </row>
    <row r="3166" spans="1:7" x14ac:dyDescent="0.2">
      <c r="A3166">
        <v>2020</v>
      </c>
      <c r="B3166" t="s">
        <v>46</v>
      </c>
      <c r="C3166" t="s">
        <v>31</v>
      </c>
      <c r="D3166" t="s">
        <v>47</v>
      </c>
      <c r="E3166">
        <v>2007</v>
      </c>
      <c r="F3166">
        <v>0.48</v>
      </c>
      <c r="G3166" t="s">
        <v>11</v>
      </c>
    </row>
    <row r="3167" spans="1:7" x14ac:dyDescent="0.2">
      <c r="A3167">
        <v>2020</v>
      </c>
      <c r="B3167" t="s">
        <v>46</v>
      </c>
      <c r="C3167" t="s">
        <v>31</v>
      </c>
      <c r="D3167" t="s">
        <v>47</v>
      </c>
      <c r="E3167">
        <v>2011</v>
      </c>
      <c r="F3167">
        <v>0.48</v>
      </c>
      <c r="G3167" t="s">
        <v>11</v>
      </c>
    </row>
    <row r="3168" spans="1:7" x14ac:dyDescent="0.2">
      <c r="A3168">
        <v>2020</v>
      </c>
      <c r="B3168" t="s">
        <v>46</v>
      </c>
      <c r="C3168" t="s">
        <v>31</v>
      </c>
      <c r="D3168" t="s">
        <v>47</v>
      </c>
      <c r="E3168">
        <v>2015</v>
      </c>
      <c r="F3168">
        <v>0.36</v>
      </c>
      <c r="G3168" t="s">
        <v>11</v>
      </c>
    </row>
    <row r="3169" spans="1:7" x14ac:dyDescent="0.2">
      <c r="A3169">
        <v>2020</v>
      </c>
      <c r="B3169" t="s">
        <v>46</v>
      </c>
      <c r="C3169" t="s">
        <v>31</v>
      </c>
      <c r="D3169" t="s">
        <v>47</v>
      </c>
      <c r="E3169">
        <v>2017</v>
      </c>
      <c r="F3169">
        <v>0.36</v>
      </c>
      <c r="G3169" t="s">
        <v>12</v>
      </c>
    </row>
    <row r="3170" spans="1:7" x14ac:dyDescent="0.2">
      <c r="A3170">
        <v>2020</v>
      </c>
      <c r="B3170" t="s">
        <v>46</v>
      </c>
      <c r="C3170" t="s">
        <v>31</v>
      </c>
      <c r="D3170" t="s">
        <v>47</v>
      </c>
      <c r="E3170">
        <v>2020</v>
      </c>
      <c r="F3170">
        <v>0.12</v>
      </c>
      <c r="G3170" t="s">
        <v>12</v>
      </c>
    </row>
    <row r="3171" spans="1:7" x14ac:dyDescent="0.2">
      <c r="A3171">
        <v>2020</v>
      </c>
      <c r="B3171" t="s">
        <v>46</v>
      </c>
      <c r="C3171" t="s">
        <v>31</v>
      </c>
      <c r="D3171" t="s">
        <v>47</v>
      </c>
      <c r="E3171">
        <v>2020</v>
      </c>
      <c r="F3171">
        <v>0.12</v>
      </c>
      <c r="G3171" t="s">
        <v>12</v>
      </c>
    </row>
    <row r="3172" spans="1:7" x14ac:dyDescent="0.2">
      <c r="A3172">
        <v>2020</v>
      </c>
      <c r="B3172" t="s">
        <v>46</v>
      </c>
      <c r="C3172" t="s">
        <v>31</v>
      </c>
      <c r="D3172" t="s">
        <v>48</v>
      </c>
      <c r="E3172">
        <v>1975</v>
      </c>
      <c r="F3172">
        <v>3.8839999999999999</v>
      </c>
      <c r="G3172" t="s">
        <v>10</v>
      </c>
    </row>
    <row r="3173" spans="1:7" x14ac:dyDescent="0.2">
      <c r="A3173">
        <v>2020</v>
      </c>
      <c r="B3173" t="s">
        <v>46</v>
      </c>
      <c r="C3173" t="s">
        <v>31</v>
      </c>
      <c r="D3173" t="s">
        <v>48</v>
      </c>
      <c r="E3173">
        <v>1985</v>
      </c>
      <c r="F3173">
        <v>5.0730000000000004</v>
      </c>
      <c r="G3173" t="s">
        <v>10</v>
      </c>
    </row>
    <row r="3174" spans="1:7" x14ac:dyDescent="0.2">
      <c r="A3174">
        <v>2020</v>
      </c>
      <c r="B3174" t="s">
        <v>46</v>
      </c>
      <c r="C3174" t="s">
        <v>31</v>
      </c>
      <c r="D3174" t="s">
        <v>48</v>
      </c>
      <c r="E3174">
        <v>1996</v>
      </c>
      <c r="F3174">
        <v>1.36</v>
      </c>
      <c r="G3174" t="s">
        <v>10</v>
      </c>
    </row>
    <row r="3175" spans="1:7" x14ac:dyDescent="0.2">
      <c r="A3175">
        <v>2020</v>
      </c>
      <c r="B3175" t="s">
        <v>46</v>
      </c>
      <c r="C3175" t="s">
        <v>31</v>
      </c>
      <c r="D3175" t="s">
        <v>48</v>
      </c>
      <c r="E3175">
        <v>2003</v>
      </c>
      <c r="F3175">
        <v>0.74299999999999999</v>
      </c>
      <c r="G3175" t="s">
        <v>11</v>
      </c>
    </row>
    <row r="3176" spans="1:7" x14ac:dyDescent="0.2">
      <c r="A3176">
        <v>2020</v>
      </c>
      <c r="B3176" t="s">
        <v>46</v>
      </c>
      <c r="C3176" t="s">
        <v>31</v>
      </c>
      <c r="D3176" t="s">
        <v>48</v>
      </c>
      <c r="E3176">
        <v>2007</v>
      </c>
      <c r="F3176">
        <v>0.30299999999999999</v>
      </c>
      <c r="G3176" t="s">
        <v>11</v>
      </c>
    </row>
    <row r="3177" spans="1:7" x14ac:dyDescent="0.2">
      <c r="A3177">
        <v>2020</v>
      </c>
      <c r="B3177" t="s">
        <v>46</v>
      </c>
      <c r="C3177" t="s">
        <v>31</v>
      </c>
      <c r="D3177" t="s">
        <v>48</v>
      </c>
      <c r="E3177">
        <v>2011</v>
      </c>
      <c r="F3177">
        <v>0.30299999999999999</v>
      </c>
      <c r="G3177" t="s">
        <v>11</v>
      </c>
    </row>
    <row r="3178" spans="1:7" x14ac:dyDescent="0.2">
      <c r="A3178">
        <v>2020</v>
      </c>
      <c r="B3178" t="s">
        <v>46</v>
      </c>
      <c r="C3178" t="s">
        <v>31</v>
      </c>
      <c r="D3178" t="s">
        <v>48</v>
      </c>
      <c r="E3178">
        <v>2015</v>
      </c>
      <c r="F3178">
        <v>0.22700000000000001</v>
      </c>
      <c r="G3178" t="s">
        <v>11</v>
      </c>
    </row>
    <row r="3179" spans="1:7" x14ac:dyDescent="0.2">
      <c r="A3179">
        <v>2020</v>
      </c>
      <c r="B3179" t="s">
        <v>46</v>
      </c>
      <c r="C3179" t="s">
        <v>31</v>
      </c>
      <c r="D3179" t="s">
        <v>48</v>
      </c>
      <c r="E3179">
        <v>2017</v>
      </c>
      <c r="F3179">
        <v>0.22700000000000001</v>
      </c>
      <c r="G3179" t="s">
        <v>12</v>
      </c>
    </row>
    <row r="3180" spans="1:7" x14ac:dyDescent="0.2">
      <c r="A3180">
        <v>2020</v>
      </c>
      <c r="B3180" t="s">
        <v>46</v>
      </c>
      <c r="C3180" t="s">
        <v>31</v>
      </c>
      <c r="D3180" t="s">
        <v>48</v>
      </c>
      <c r="E3180">
        <v>2020</v>
      </c>
      <c r="F3180">
        <v>7.5999999999999998E-2</v>
      </c>
      <c r="G3180" t="s">
        <v>12</v>
      </c>
    </row>
    <row r="3181" spans="1:7" x14ac:dyDescent="0.2">
      <c r="A3181">
        <v>2020</v>
      </c>
      <c r="B3181" t="s">
        <v>46</v>
      </c>
      <c r="C3181" t="s">
        <v>31</v>
      </c>
      <c r="D3181" t="s">
        <v>48</v>
      </c>
      <c r="E3181">
        <v>2020</v>
      </c>
      <c r="F3181">
        <v>7.5999999999999998E-2</v>
      </c>
      <c r="G3181" t="s">
        <v>12</v>
      </c>
    </row>
    <row r="3182" spans="1:7" x14ac:dyDescent="0.2">
      <c r="A3182">
        <v>2020</v>
      </c>
      <c r="B3182" t="s">
        <v>46</v>
      </c>
      <c r="C3182" t="s">
        <v>31</v>
      </c>
      <c r="D3182" t="s">
        <v>49</v>
      </c>
      <c r="E3182">
        <v>1975</v>
      </c>
      <c r="F3182">
        <v>2.76</v>
      </c>
      <c r="G3182" t="s">
        <v>10</v>
      </c>
    </row>
    <row r="3183" spans="1:7" x14ac:dyDescent="0.2">
      <c r="A3183">
        <v>2020</v>
      </c>
      <c r="B3183" t="s">
        <v>46</v>
      </c>
      <c r="C3183" t="s">
        <v>31</v>
      </c>
      <c r="D3183" t="s">
        <v>49</v>
      </c>
      <c r="E3183">
        <v>1985</v>
      </c>
      <c r="F3183">
        <v>3.681</v>
      </c>
      <c r="G3183" t="s">
        <v>10</v>
      </c>
    </row>
    <row r="3184" spans="1:7" x14ac:dyDescent="0.2">
      <c r="A3184">
        <v>2020</v>
      </c>
      <c r="B3184" t="s">
        <v>46</v>
      </c>
      <c r="C3184" t="s">
        <v>31</v>
      </c>
      <c r="D3184" t="s">
        <v>49</v>
      </c>
      <c r="E3184">
        <v>1996</v>
      </c>
      <c r="F3184">
        <v>0.99</v>
      </c>
      <c r="G3184" t="s">
        <v>10</v>
      </c>
    </row>
    <row r="3185" spans="1:7" x14ac:dyDescent="0.2">
      <c r="A3185">
        <v>2020</v>
      </c>
      <c r="B3185" t="s">
        <v>46</v>
      </c>
      <c r="C3185" t="s">
        <v>31</v>
      </c>
      <c r="D3185" t="s">
        <v>49</v>
      </c>
      <c r="E3185">
        <v>2003</v>
      </c>
      <c r="F3185">
        <v>0.47099999999999997</v>
      </c>
      <c r="G3185" t="s">
        <v>11</v>
      </c>
    </row>
    <row r="3186" spans="1:7" x14ac:dyDescent="0.2">
      <c r="A3186">
        <v>2020</v>
      </c>
      <c r="B3186" t="s">
        <v>46</v>
      </c>
      <c r="C3186" t="s">
        <v>31</v>
      </c>
      <c r="D3186" t="s">
        <v>49</v>
      </c>
      <c r="E3186">
        <v>2007</v>
      </c>
      <c r="F3186">
        <v>0.30099999999999999</v>
      </c>
      <c r="G3186" t="s">
        <v>11</v>
      </c>
    </row>
    <row r="3187" spans="1:7" x14ac:dyDescent="0.2">
      <c r="A3187">
        <v>2020</v>
      </c>
      <c r="B3187" t="s">
        <v>46</v>
      </c>
      <c r="C3187" t="s">
        <v>31</v>
      </c>
      <c r="D3187" t="s">
        <v>49</v>
      </c>
      <c r="E3187">
        <v>2011</v>
      </c>
      <c r="F3187">
        <v>0.30099999999999999</v>
      </c>
      <c r="G3187" t="s">
        <v>11</v>
      </c>
    </row>
    <row r="3188" spans="1:7" x14ac:dyDescent="0.2">
      <c r="A3188">
        <v>2020</v>
      </c>
      <c r="B3188" t="s">
        <v>46</v>
      </c>
      <c r="C3188" t="s">
        <v>31</v>
      </c>
      <c r="D3188" t="s">
        <v>49</v>
      </c>
      <c r="E3188">
        <v>2015</v>
      </c>
      <c r="F3188">
        <v>0.22600000000000001</v>
      </c>
      <c r="G3188" t="s">
        <v>11</v>
      </c>
    </row>
    <row r="3189" spans="1:7" x14ac:dyDescent="0.2">
      <c r="A3189">
        <v>2020</v>
      </c>
      <c r="B3189" t="s">
        <v>46</v>
      </c>
      <c r="C3189" t="s">
        <v>31</v>
      </c>
      <c r="D3189" t="s">
        <v>49</v>
      </c>
      <c r="E3189">
        <v>2017</v>
      </c>
      <c r="F3189">
        <v>0.22600000000000001</v>
      </c>
      <c r="G3189" t="s">
        <v>12</v>
      </c>
    </row>
    <row r="3190" spans="1:7" x14ac:dyDescent="0.2">
      <c r="A3190">
        <v>2020</v>
      </c>
      <c r="B3190" t="s">
        <v>46</v>
      </c>
      <c r="C3190" t="s">
        <v>31</v>
      </c>
      <c r="D3190" t="s">
        <v>49</v>
      </c>
      <c r="E3190">
        <v>2020</v>
      </c>
      <c r="F3190">
        <v>7.4999999999999997E-2</v>
      </c>
      <c r="G3190" t="s">
        <v>12</v>
      </c>
    </row>
    <row r="3191" spans="1:7" x14ac:dyDescent="0.2">
      <c r="A3191">
        <v>2020</v>
      </c>
      <c r="B3191" t="s">
        <v>46</v>
      </c>
      <c r="C3191" t="s">
        <v>31</v>
      </c>
      <c r="D3191" t="s">
        <v>49</v>
      </c>
      <c r="E3191">
        <v>2020</v>
      </c>
      <c r="F3191">
        <v>7.4999999999999997E-2</v>
      </c>
      <c r="G3191" t="s">
        <v>12</v>
      </c>
    </row>
    <row r="3192" spans="1:7" x14ac:dyDescent="0.2">
      <c r="A3192">
        <v>2020</v>
      </c>
      <c r="B3192" t="s">
        <v>46</v>
      </c>
      <c r="C3192" t="s">
        <v>31</v>
      </c>
      <c r="D3192" t="s">
        <v>50</v>
      </c>
      <c r="E3192">
        <v>1975</v>
      </c>
      <c r="F3192">
        <v>0.48399999999999999</v>
      </c>
      <c r="G3192" t="s">
        <v>10</v>
      </c>
    </row>
    <row r="3193" spans="1:7" x14ac:dyDescent="0.2">
      <c r="A3193">
        <v>2020</v>
      </c>
      <c r="B3193" t="s">
        <v>46</v>
      </c>
      <c r="C3193" t="s">
        <v>31</v>
      </c>
      <c r="D3193" t="s">
        <v>50</v>
      </c>
      <c r="E3193">
        <v>1985</v>
      </c>
      <c r="F3193">
        <v>1.4410000000000001</v>
      </c>
      <c r="G3193" t="s">
        <v>10</v>
      </c>
    </row>
    <row r="3194" spans="1:7" x14ac:dyDescent="0.2">
      <c r="A3194">
        <v>2020</v>
      </c>
      <c r="B3194" t="s">
        <v>46</v>
      </c>
      <c r="C3194" t="s">
        <v>31</v>
      </c>
      <c r="D3194" t="s">
        <v>50</v>
      </c>
      <c r="E3194">
        <v>1996</v>
      </c>
      <c r="F3194">
        <v>0.25</v>
      </c>
      <c r="G3194" t="s">
        <v>10</v>
      </c>
    </row>
    <row r="3195" spans="1:7" x14ac:dyDescent="0.2">
      <c r="A3195">
        <v>2020</v>
      </c>
      <c r="B3195" t="s">
        <v>46</v>
      </c>
      <c r="C3195" t="s">
        <v>31</v>
      </c>
      <c r="D3195" t="s">
        <v>50</v>
      </c>
      <c r="E3195">
        <v>2003</v>
      </c>
      <c r="F3195">
        <v>0.39500000000000002</v>
      </c>
      <c r="G3195" t="s">
        <v>11</v>
      </c>
    </row>
    <row r="3196" spans="1:7" x14ac:dyDescent="0.2">
      <c r="A3196">
        <v>2020</v>
      </c>
      <c r="B3196" t="s">
        <v>46</v>
      </c>
      <c r="C3196" t="s">
        <v>31</v>
      </c>
      <c r="D3196" t="s">
        <v>50</v>
      </c>
      <c r="E3196">
        <v>2007</v>
      </c>
      <c r="F3196">
        <v>0.215</v>
      </c>
      <c r="G3196" t="s">
        <v>11</v>
      </c>
    </row>
    <row r="3197" spans="1:7" x14ac:dyDescent="0.2">
      <c r="A3197">
        <v>2020</v>
      </c>
      <c r="B3197" t="s">
        <v>46</v>
      </c>
      <c r="C3197" t="s">
        <v>31</v>
      </c>
      <c r="D3197" t="s">
        <v>50</v>
      </c>
      <c r="E3197">
        <v>2011</v>
      </c>
      <c r="F3197">
        <v>0.215</v>
      </c>
      <c r="G3197" t="s">
        <v>11</v>
      </c>
    </row>
    <row r="3198" spans="1:7" x14ac:dyDescent="0.2">
      <c r="A3198">
        <v>2020</v>
      </c>
      <c r="B3198" t="s">
        <v>46</v>
      </c>
      <c r="C3198" t="s">
        <v>31</v>
      </c>
      <c r="D3198" t="s">
        <v>50</v>
      </c>
      <c r="E3198">
        <v>2015</v>
      </c>
      <c r="F3198">
        <v>0.161</v>
      </c>
      <c r="G3198" t="s">
        <v>11</v>
      </c>
    </row>
    <row r="3199" spans="1:7" x14ac:dyDescent="0.2">
      <c r="A3199">
        <v>2020</v>
      </c>
      <c r="B3199" t="s">
        <v>46</v>
      </c>
      <c r="C3199" t="s">
        <v>31</v>
      </c>
      <c r="D3199" t="s">
        <v>50</v>
      </c>
      <c r="E3199">
        <v>2017</v>
      </c>
      <c r="F3199">
        <v>0.161</v>
      </c>
      <c r="G3199" t="s">
        <v>12</v>
      </c>
    </row>
    <row r="3200" spans="1:7" x14ac:dyDescent="0.2">
      <c r="A3200">
        <v>2020</v>
      </c>
      <c r="B3200" t="s">
        <v>46</v>
      </c>
      <c r="C3200" t="s">
        <v>31</v>
      </c>
      <c r="D3200" t="s">
        <v>50</v>
      </c>
      <c r="E3200">
        <v>2020</v>
      </c>
      <c r="F3200">
        <v>5.3999999999999999E-2</v>
      </c>
      <c r="G3200" t="s">
        <v>12</v>
      </c>
    </row>
    <row r="3201" spans="1:7" x14ac:dyDescent="0.2">
      <c r="A3201">
        <v>2020</v>
      </c>
      <c r="B3201" t="s">
        <v>46</v>
      </c>
      <c r="C3201" t="s">
        <v>31</v>
      </c>
      <c r="D3201" t="s">
        <v>50</v>
      </c>
      <c r="E3201">
        <v>2020</v>
      </c>
      <c r="F3201">
        <v>5.3999999999999999E-2</v>
      </c>
      <c r="G3201" t="s">
        <v>12</v>
      </c>
    </row>
    <row r="3202" spans="1:7" x14ac:dyDescent="0.2">
      <c r="A3202">
        <v>2020</v>
      </c>
      <c r="B3202" t="s">
        <v>46</v>
      </c>
      <c r="C3202" t="s">
        <v>31</v>
      </c>
      <c r="D3202" t="s">
        <v>20</v>
      </c>
      <c r="E3202">
        <v>1975</v>
      </c>
      <c r="F3202">
        <v>0.16300000000000001</v>
      </c>
      <c r="G3202" t="s">
        <v>10</v>
      </c>
    </row>
    <row r="3203" spans="1:7" x14ac:dyDescent="0.2">
      <c r="A3203">
        <v>2020</v>
      </c>
      <c r="B3203" t="s">
        <v>46</v>
      </c>
      <c r="C3203" t="s">
        <v>31</v>
      </c>
      <c r="D3203" t="s">
        <v>20</v>
      </c>
      <c r="E3203">
        <v>1985</v>
      </c>
      <c r="F3203">
        <v>0.21</v>
      </c>
      <c r="G3203" t="s">
        <v>10</v>
      </c>
    </row>
    <row r="3204" spans="1:7" x14ac:dyDescent="0.2">
      <c r="A3204">
        <v>2020</v>
      </c>
      <c r="B3204" t="s">
        <v>46</v>
      </c>
      <c r="C3204" t="s">
        <v>31</v>
      </c>
      <c r="D3204" t="s">
        <v>20</v>
      </c>
      <c r="E3204">
        <v>1996</v>
      </c>
      <c r="F3204">
        <v>0.10100000000000001</v>
      </c>
      <c r="G3204" t="s">
        <v>10</v>
      </c>
    </row>
    <row r="3205" spans="1:7" x14ac:dyDescent="0.2">
      <c r="A3205">
        <v>2020</v>
      </c>
      <c r="B3205" t="s">
        <v>46</v>
      </c>
      <c r="C3205" t="s">
        <v>31</v>
      </c>
      <c r="D3205" t="s">
        <v>20</v>
      </c>
      <c r="E3205">
        <v>2003</v>
      </c>
      <c r="F3205">
        <v>3.1E-2</v>
      </c>
      <c r="G3205" t="s">
        <v>11</v>
      </c>
    </row>
    <row r="3206" spans="1:7" x14ac:dyDescent="0.2">
      <c r="A3206">
        <v>2020</v>
      </c>
      <c r="B3206" t="s">
        <v>46</v>
      </c>
      <c r="C3206" t="s">
        <v>31</v>
      </c>
      <c r="D3206" t="s">
        <v>20</v>
      </c>
      <c r="E3206">
        <v>2007</v>
      </c>
      <c r="F3206">
        <v>0.03</v>
      </c>
      <c r="G3206" t="s">
        <v>11</v>
      </c>
    </row>
    <row r="3207" spans="1:7" x14ac:dyDescent="0.2">
      <c r="A3207">
        <v>2020</v>
      </c>
      <c r="B3207" t="s">
        <v>46</v>
      </c>
      <c r="C3207" t="s">
        <v>31</v>
      </c>
      <c r="D3207" t="s">
        <v>20</v>
      </c>
      <c r="E3207">
        <v>2011</v>
      </c>
      <c r="F3207">
        <v>0.03</v>
      </c>
      <c r="G3207" t="s">
        <v>11</v>
      </c>
    </row>
    <row r="3208" spans="1:7" x14ac:dyDescent="0.2">
      <c r="A3208">
        <v>2020</v>
      </c>
      <c r="B3208" t="s">
        <v>46</v>
      </c>
      <c r="C3208" t="s">
        <v>31</v>
      </c>
      <c r="D3208" t="s">
        <v>20</v>
      </c>
      <c r="E3208">
        <v>2015</v>
      </c>
      <c r="F3208">
        <v>2.1999999999999999E-2</v>
      </c>
      <c r="G3208" t="s">
        <v>11</v>
      </c>
    </row>
    <row r="3209" spans="1:7" x14ac:dyDescent="0.2">
      <c r="A3209">
        <v>2020</v>
      </c>
      <c r="B3209" t="s">
        <v>46</v>
      </c>
      <c r="C3209" t="s">
        <v>31</v>
      </c>
      <c r="D3209" t="s">
        <v>20</v>
      </c>
      <c r="E3209">
        <v>2017</v>
      </c>
      <c r="F3209">
        <v>2.1999999999999999E-2</v>
      </c>
      <c r="G3209" t="s">
        <v>12</v>
      </c>
    </row>
    <row r="3210" spans="1:7" x14ac:dyDescent="0.2">
      <c r="A3210">
        <v>2020</v>
      </c>
      <c r="B3210" t="s">
        <v>46</v>
      </c>
      <c r="C3210" t="s">
        <v>31</v>
      </c>
      <c r="D3210" t="s">
        <v>20</v>
      </c>
      <c r="E3210">
        <v>2020</v>
      </c>
      <c r="F3210">
        <v>8.0000000000000002E-3</v>
      </c>
      <c r="G3210" t="s">
        <v>12</v>
      </c>
    </row>
    <row r="3211" spans="1:7" x14ac:dyDescent="0.2">
      <c r="A3211">
        <v>2020</v>
      </c>
      <c r="B3211" t="s">
        <v>46</v>
      </c>
      <c r="C3211" t="s">
        <v>31</v>
      </c>
      <c r="D3211" t="s">
        <v>20</v>
      </c>
      <c r="E3211">
        <v>2020</v>
      </c>
      <c r="F3211">
        <v>8.0000000000000002E-3</v>
      </c>
      <c r="G3211" t="s">
        <v>12</v>
      </c>
    </row>
    <row r="3212" spans="1:7" x14ac:dyDescent="0.2">
      <c r="A3212">
        <v>2020</v>
      </c>
      <c r="B3212" t="s">
        <v>46</v>
      </c>
      <c r="C3212" t="s">
        <v>31</v>
      </c>
      <c r="D3212" t="s">
        <v>51</v>
      </c>
      <c r="E3212">
        <v>1975</v>
      </c>
      <c r="F3212">
        <v>0.32</v>
      </c>
      <c r="G3212" t="s">
        <v>10</v>
      </c>
    </row>
    <row r="3213" spans="1:7" x14ac:dyDescent="0.2">
      <c r="A3213">
        <v>2020</v>
      </c>
      <c r="B3213" t="s">
        <v>46</v>
      </c>
      <c r="C3213" t="s">
        <v>31</v>
      </c>
      <c r="D3213" t="s">
        <v>51</v>
      </c>
      <c r="E3213">
        <v>1985</v>
      </c>
      <c r="F3213">
        <v>0.67100000000000004</v>
      </c>
      <c r="G3213" t="s">
        <v>10</v>
      </c>
    </row>
    <row r="3214" spans="1:7" x14ac:dyDescent="0.2">
      <c r="A3214">
        <v>2020</v>
      </c>
      <c r="B3214" t="s">
        <v>46</v>
      </c>
      <c r="C3214" t="s">
        <v>31</v>
      </c>
      <c r="D3214" t="s">
        <v>51</v>
      </c>
      <c r="E3214">
        <v>1996</v>
      </c>
      <c r="F3214">
        <v>0.14599999999999999</v>
      </c>
      <c r="G3214" t="s">
        <v>10</v>
      </c>
    </row>
    <row r="3215" spans="1:7" x14ac:dyDescent="0.2">
      <c r="A3215">
        <v>2020</v>
      </c>
      <c r="B3215" t="s">
        <v>46</v>
      </c>
      <c r="C3215" t="s">
        <v>31</v>
      </c>
      <c r="D3215" t="s">
        <v>51</v>
      </c>
      <c r="E3215">
        <v>2003</v>
      </c>
      <c r="F3215">
        <v>0.13800000000000001</v>
      </c>
      <c r="G3215" t="s">
        <v>11</v>
      </c>
    </row>
    <row r="3216" spans="1:7" x14ac:dyDescent="0.2">
      <c r="A3216">
        <v>2020</v>
      </c>
      <c r="B3216" t="s">
        <v>46</v>
      </c>
      <c r="C3216" t="s">
        <v>31</v>
      </c>
      <c r="D3216" t="s">
        <v>51</v>
      </c>
      <c r="E3216">
        <v>2007</v>
      </c>
      <c r="F3216">
        <v>9.7000000000000003E-2</v>
      </c>
      <c r="G3216" t="s">
        <v>11</v>
      </c>
    </row>
    <row r="3217" spans="1:7" x14ac:dyDescent="0.2">
      <c r="A3217">
        <v>2020</v>
      </c>
      <c r="B3217" t="s">
        <v>46</v>
      </c>
      <c r="C3217" t="s">
        <v>31</v>
      </c>
      <c r="D3217" t="s">
        <v>51</v>
      </c>
      <c r="E3217">
        <v>2011</v>
      </c>
      <c r="F3217">
        <v>9.7000000000000003E-2</v>
      </c>
      <c r="G3217" t="s">
        <v>11</v>
      </c>
    </row>
    <row r="3218" spans="1:7" x14ac:dyDescent="0.2">
      <c r="A3218">
        <v>2020</v>
      </c>
      <c r="B3218" t="s">
        <v>46</v>
      </c>
      <c r="C3218" t="s">
        <v>31</v>
      </c>
      <c r="D3218" t="s">
        <v>51</v>
      </c>
      <c r="E3218">
        <v>2015</v>
      </c>
      <c r="F3218">
        <v>7.2999999999999995E-2</v>
      </c>
      <c r="G3218" t="s">
        <v>11</v>
      </c>
    </row>
    <row r="3219" spans="1:7" x14ac:dyDescent="0.2">
      <c r="A3219">
        <v>2020</v>
      </c>
      <c r="B3219" t="s">
        <v>46</v>
      </c>
      <c r="C3219" t="s">
        <v>31</v>
      </c>
      <c r="D3219" t="s">
        <v>51</v>
      </c>
      <c r="E3219">
        <v>2017</v>
      </c>
      <c r="F3219">
        <v>7.2999999999999995E-2</v>
      </c>
      <c r="G3219" t="s">
        <v>12</v>
      </c>
    </row>
    <row r="3220" spans="1:7" x14ac:dyDescent="0.2">
      <c r="A3220">
        <v>2020</v>
      </c>
      <c r="B3220" t="s">
        <v>46</v>
      </c>
      <c r="C3220" t="s">
        <v>31</v>
      </c>
      <c r="D3220" t="s">
        <v>51</v>
      </c>
      <c r="E3220">
        <v>2020</v>
      </c>
      <c r="F3220">
        <v>2.4E-2</v>
      </c>
      <c r="G3220" t="s">
        <v>12</v>
      </c>
    </row>
    <row r="3221" spans="1:7" x14ac:dyDescent="0.2">
      <c r="A3221">
        <v>2020</v>
      </c>
      <c r="B3221" t="s">
        <v>46</v>
      </c>
      <c r="C3221" t="s">
        <v>31</v>
      </c>
      <c r="D3221" t="s">
        <v>51</v>
      </c>
      <c r="E3221">
        <v>2020</v>
      </c>
      <c r="F3221">
        <v>2.4E-2</v>
      </c>
      <c r="G3221" t="s">
        <v>12</v>
      </c>
    </row>
    <row r="3222" spans="1:7" x14ac:dyDescent="0.2">
      <c r="A3222">
        <v>2020</v>
      </c>
      <c r="B3222" t="s">
        <v>46</v>
      </c>
      <c r="C3222" t="s">
        <v>31</v>
      </c>
      <c r="D3222" t="s">
        <v>52</v>
      </c>
      <c r="E3222">
        <v>1975</v>
      </c>
      <c r="F3222">
        <v>1.238</v>
      </c>
      <c r="G3222" t="s">
        <v>10</v>
      </c>
    </row>
    <row r="3223" spans="1:7" x14ac:dyDescent="0.2">
      <c r="A3223">
        <v>2020</v>
      </c>
      <c r="B3223" t="s">
        <v>46</v>
      </c>
      <c r="C3223" t="s">
        <v>31</v>
      </c>
      <c r="D3223" t="s">
        <v>52</v>
      </c>
      <c r="E3223">
        <v>1985</v>
      </c>
      <c r="F3223">
        <v>3.6859999999999999</v>
      </c>
      <c r="G3223" t="s">
        <v>10</v>
      </c>
    </row>
    <row r="3224" spans="1:7" x14ac:dyDescent="0.2">
      <c r="A3224">
        <v>2020</v>
      </c>
      <c r="B3224" t="s">
        <v>46</v>
      </c>
      <c r="C3224" t="s">
        <v>31</v>
      </c>
      <c r="D3224" t="s">
        <v>52</v>
      </c>
      <c r="E3224">
        <v>1996</v>
      </c>
      <c r="F3224">
        <v>0.63900000000000001</v>
      </c>
      <c r="G3224" t="s">
        <v>10</v>
      </c>
    </row>
    <row r="3225" spans="1:7" x14ac:dyDescent="0.2">
      <c r="A3225">
        <v>2020</v>
      </c>
      <c r="B3225" t="s">
        <v>46</v>
      </c>
      <c r="C3225" t="s">
        <v>31</v>
      </c>
      <c r="D3225" t="s">
        <v>52</v>
      </c>
      <c r="E3225">
        <v>2003</v>
      </c>
      <c r="F3225">
        <v>1.0089999999999999</v>
      </c>
      <c r="G3225" t="s">
        <v>11</v>
      </c>
    </row>
    <row r="3226" spans="1:7" x14ac:dyDescent="0.2">
      <c r="A3226">
        <v>2020</v>
      </c>
      <c r="B3226" t="s">
        <v>46</v>
      </c>
      <c r="C3226" t="s">
        <v>31</v>
      </c>
      <c r="D3226" t="s">
        <v>52</v>
      </c>
      <c r="E3226">
        <v>2007</v>
      </c>
      <c r="F3226">
        <v>0.54900000000000004</v>
      </c>
      <c r="G3226" t="s">
        <v>11</v>
      </c>
    </row>
    <row r="3227" spans="1:7" x14ac:dyDescent="0.2">
      <c r="A3227">
        <v>2020</v>
      </c>
      <c r="B3227" t="s">
        <v>46</v>
      </c>
      <c r="C3227" t="s">
        <v>31</v>
      </c>
      <c r="D3227" t="s">
        <v>52</v>
      </c>
      <c r="E3227">
        <v>2011</v>
      </c>
      <c r="F3227">
        <v>0.54900000000000004</v>
      </c>
      <c r="G3227" t="s">
        <v>11</v>
      </c>
    </row>
    <row r="3228" spans="1:7" x14ac:dyDescent="0.2">
      <c r="A3228">
        <v>2020</v>
      </c>
      <c r="B3228" t="s">
        <v>46</v>
      </c>
      <c r="C3228" t="s">
        <v>31</v>
      </c>
      <c r="D3228" t="s">
        <v>52</v>
      </c>
      <c r="E3228">
        <v>2015</v>
      </c>
      <c r="F3228">
        <v>0.41199999999999998</v>
      </c>
      <c r="G3228" t="s">
        <v>11</v>
      </c>
    </row>
    <row r="3229" spans="1:7" x14ac:dyDescent="0.2">
      <c r="A3229">
        <v>2020</v>
      </c>
      <c r="B3229" t="s">
        <v>46</v>
      </c>
      <c r="C3229" t="s">
        <v>31</v>
      </c>
      <c r="D3229" t="s">
        <v>52</v>
      </c>
      <c r="E3229">
        <v>2017</v>
      </c>
      <c r="F3229">
        <v>0.41199999999999998</v>
      </c>
      <c r="G3229" t="s">
        <v>12</v>
      </c>
    </row>
    <row r="3230" spans="1:7" x14ac:dyDescent="0.2">
      <c r="A3230">
        <v>2020</v>
      </c>
      <c r="B3230" t="s">
        <v>46</v>
      </c>
      <c r="C3230" t="s">
        <v>31</v>
      </c>
      <c r="D3230" t="s">
        <v>52</v>
      </c>
      <c r="E3230">
        <v>2020</v>
      </c>
      <c r="F3230">
        <v>0.13700000000000001</v>
      </c>
      <c r="G3230" t="s">
        <v>12</v>
      </c>
    </row>
    <row r="3231" spans="1:7" x14ac:dyDescent="0.2">
      <c r="A3231">
        <v>2020</v>
      </c>
      <c r="B3231" t="s">
        <v>46</v>
      </c>
      <c r="C3231" t="s">
        <v>31</v>
      </c>
      <c r="D3231" t="s">
        <v>52</v>
      </c>
      <c r="E3231">
        <v>2020</v>
      </c>
      <c r="F3231">
        <v>0.13700000000000001</v>
      </c>
      <c r="G3231" t="s">
        <v>12</v>
      </c>
    </row>
    <row r="3232" spans="1:7" x14ac:dyDescent="0.2">
      <c r="A3232">
        <v>2020</v>
      </c>
      <c r="B3232" t="s">
        <v>46</v>
      </c>
      <c r="C3232" t="s">
        <v>31</v>
      </c>
      <c r="D3232" t="s">
        <v>21</v>
      </c>
      <c r="E3232">
        <v>1975</v>
      </c>
      <c r="F3232">
        <v>0.56399999999999995</v>
      </c>
      <c r="G3232" t="s">
        <v>10</v>
      </c>
    </row>
    <row r="3233" spans="1:7" x14ac:dyDescent="0.2">
      <c r="A3233">
        <v>2020</v>
      </c>
      <c r="B3233" t="s">
        <v>46</v>
      </c>
      <c r="C3233" t="s">
        <v>31</v>
      </c>
      <c r="D3233" t="s">
        <v>21</v>
      </c>
      <c r="E3233">
        <v>1985</v>
      </c>
      <c r="F3233">
        <v>0.83</v>
      </c>
      <c r="G3233" t="s">
        <v>10</v>
      </c>
    </row>
    <row r="3234" spans="1:7" x14ac:dyDescent="0.2">
      <c r="A3234">
        <v>2020</v>
      </c>
      <c r="B3234" t="s">
        <v>46</v>
      </c>
      <c r="C3234" t="s">
        <v>31</v>
      </c>
      <c r="D3234" t="s">
        <v>21</v>
      </c>
      <c r="E3234">
        <v>1996</v>
      </c>
      <c r="F3234">
        <v>0.25900000000000001</v>
      </c>
      <c r="G3234" t="s">
        <v>10</v>
      </c>
    </row>
    <row r="3235" spans="1:7" x14ac:dyDescent="0.2">
      <c r="A3235">
        <v>2020</v>
      </c>
      <c r="B3235" t="s">
        <v>46</v>
      </c>
      <c r="C3235" t="s">
        <v>31</v>
      </c>
      <c r="D3235" t="s">
        <v>21</v>
      </c>
      <c r="E3235">
        <v>2003</v>
      </c>
      <c r="F3235">
        <v>0.10299999999999999</v>
      </c>
      <c r="G3235" t="s">
        <v>11</v>
      </c>
    </row>
    <row r="3236" spans="1:7" x14ac:dyDescent="0.2">
      <c r="A3236">
        <v>2020</v>
      </c>
      <c r="B3236" t="s">
        <v>46</v>
      </c>
      <c r="C3236" t="s">
        <v>31</v>
      </c>
      <c r="D3236" t="s">
        <v>21</v>
      </c>
      <c r="E3236">
        <v>2007</v>
      </c>
      <c r="F3236">
        <v>0.11600000000000001</v>
      </c>
      <c r="G3236" t="s">
        <v>11</v>
      </c>
    </row>
    <row r="3237" spans="1:7" x14ac:dyDescent="0.2">
      <c r="A3237">
        <v>2020</v>
      </c>
      <c r="B3237" t="s">
        <v>46</v>
      </c>
      <c r="C3237" t="s">
        <v>31</v>
      </c>
      <c r="D3237" t="s">
        <v>21</v>
      </c>
      <c r="E3237">
        <v>2011</v>
      </c>
      <c r="F3237">
        <v>0.11600000000000001</v>
      </c>
      <c r="G3237" t="s">
        <v>11</v>
      </c>
    </row>
    <row r="3238" spans="1:7" x14ac:dyDescent="0.2">
      <c r="A3238">
        <v>2020</v>
      </c>
      <c r="B3238" t="s">
        <v>46</v>
      </c>
      <c r="C3238" t="s">
        <v>31</v>
      </c>
      <c r="D3238" t="s">
        <v>21</v>
      </c>
      <c r="E3238">
        <v>2015</v>
      </c>
      <c r="F3238">
        <v>8.6999999999999994E-2</v>
      </c>
      <c r="G3238" t="s">
        <v>11</v>
      </c>
    </row>
    <row r="3239" spans="1:7" x14ac:dyDescent="0.2">
      <c r="A3239">
        <v>2020</v>
      </c>
      <c r="B3239" t="s">
        <v>46</v>
      </c>
      <c r="C3239" t="s">
        <v>31</v>
      </c>
      <c r="D3239" t="s">
        <v>21</v>
      </c>
      <c r="E3239">
        <v>2017</v>
      </c>
      <c r="F3239">
        <v>8.6999999999999994E-2</v>
      </c>
      <c r="G3239" t="s">
        <v>12</v>
      </c>
    </row>
    <row r="3240" spans="1:7" x14ac:dyDescent="0.2">
      <c r="A3240">
        <v>2020</v>
      </c>
      <c r="B3240" t="s">
        <v>46</v>
      </c>
      <c r="C3240" t="s">
        <v>31</v>
      </c>
      <c r="D3240" t="s">
        <v>21</v>
      </c>
      <c r="E3240">
        <v>2020</v>
      </c>
      <c r="F3240">
        <v>2.9000000000000001E-2</v>
      </c>
      <c r="G3240" t="s">
        <v>12</v>
      </c>
    </row>
    <row r="3241" spans="1:7" x14ac:dyDescent="0.2">
      <c r="A3241">
        <v>2020</v>
      </c>
      <c r="B3241" t="s">
        <v>46</v>
      </c>
      <c r="C3241" t="s">
        <v>31</v>
      </c>
      <c r="D3241" t="s">
        <v>21</v>
      </c>
      <c r="E3241">
        <v>2020</v>
      </c>
      <c r="F3241">
        <v>2.9000000000000001E-2</v>
      </c>
      <c r="G3241" t="s">
        <v>12</v>
      </c>
    </row>
    <row r="3242" spans="1:7" x14ac:dyDescent="0.2">
      <c r="A3242">
        <v>2020</v>
      </c>
      <c r="B3242" t="s">
        <v>46</v>
      </c>
      <c r="C3242" t="s">
        <v>32</v>
      </c>
      <c r="D3242" t="s">
        <v>17</v>
      </c>
      <c r="E3242">
        <v>1975</v>
      </c>
      <c r="F3242">
        <v>0.216</v>
      </c>
      <c r="G3242" t="s">
        <v>10</v>
      </c>
    </row>
    <row r="3243" spans="1:7" x14ac:dyDescent="0.2">
      <c r="A3243">
        <v>2020</v>
      </c>
      <c r="B3243" t="s">
        <v>46</v>
      </c>
      <c r="C3243" t="s">
        <v>32</v>
      </c>
      <c r="D3243" t="s">
        <v>17</v>
      </c>
      <c r="E3243">
        <v>1985</v>
      </c>
      <c r="F3243">
        <v>0.115</v>
      </c>
      <c r="G3243" t="s">
        <v>10</v>
      </c>
    </row>
    <row r="3244" spans="1:7" x14ac:dyDescent="0.2">
      <c r="A3244">
        <v>2020</v>
      </c>
      <c r="B3244" t="s">
        <v>46</v>
      </c>
      <c r="C3244" t="s">
        <v>32</v>
      </c>
      <c r="D3244" t="s">
        <v>17</v>
      </c>
      <c r="E3244">
        <v>1996</v>
      </c>
      <c r="F3244">
        <v>5.6000000000000001E-2</v>
      </c>
      <c r="G3244" t="s">
        <v>10</v>
      </c>
    </row>
    <row r="3245" spans="1:7" x14ac:dyDescent="0.2">
      <c r="A3245">
        <v>2020</v>
      </c>
      <c r="B3245" t="s">
        <v>46</v>
      </c>
      <c r="C3245" t="s">
        <v>32</v>
      </c>
      <c r="D3245" t="s">
        <v>17</v>
      </c>
      <c r="E3245">
        <v>2003</v>
      </c>
      <c r="F3245">
        <v>2.8000000000000001E-2</v>
      </c>
      <c r="G3245" t="s">
        <v>11</v>
      </c>
    </row>
    <row r="3246" spans="1:7" x14ac:dyDescent="0.2">
      <c r="A3246">
        <v>2020</v>
      </c>
      <c r="B3246" t="s">
        <v>46</v>
      </c>
      <c r="C3246" t="s">
        <v>32</v>
      </c>
      <c r="D3246" t="s">
        <v>17</v>
      </c>
      <c r="E3246">
        <v>2007</v>
      </c>
      <c r="F3246">
        <v>1.7999999999999999E-2</v>
      </c>
      <c r="G3246" t="s">
        <v>11</v>
      </c>
    </row>
    <row r="3247" spans="1:7" x14ac:dyDescent="0.2">
      <c r="A3247">
        <v>2020</v>
      </c>
      <c r="B3247" t="s">
        <v>46</v>
      </c>
      <c r="C3247" t="s">
        <v>32</v>
      </c>
      <c r="D3247" t="s">
        <v>17</v>
      </c>
      <c r="E3247">
        <v>2011</v>
      </c>
      <c r="F3247">
        <v>1.7999999999999999E-2</v>
      </c>
      <c r="G3247" t="s">
        <v>11</v>
      </c>
    </row>
    <row r="3248" spans="1:7" x14ac:dyDescent="0.2">
      <c r="A3248">
        <v>2020</v>
      </c>
      <c r="B3248" t="s">
        <v>46</v>
      </c>
      <c r="C3248" t="s">
        <v>32</v>
      </c>
      <c r="D3248" t="s">
        <v>17</v>
      </c>
      <c r="E3248">
        <v>2015</v>
      </c>
      <c r="F3248">
        <v>1.2999999999999999E-2</v>
      </c>
      <c r="G3248" t="s">
        <v>11</v>
      </c>
    </row>
    <row r="3249" spans="1:7" x14ac:dyDescent="0.2">
      <c r="A3249">
        <v>2020</v>
      </c>
      <c r="B3249" t="s">
        <v>46</v>
      </c>
      <c r="C3249" t="s">
        <v>32</v>
      </c>
      <c r="D3249" t="s">
        <v>17</v>
      </c>
      <c r="E3249">
        <v>2017</v>
      </c>
      <c r="F3249">
        <v>1.2999999999999999E-2</v>
      </c>
      <c r="G3249" t="s">
        <v>12</v>
      </c>
    </row>
    <row r="3250" spans="1:7" x14ac:dyDescent="0.2">
      <c r="A3250">
        <v>2020</v>
      </c>
      <c r="B3250" t="s">
        <v>46</v>
      </c>
      <c r="C3250" t="s">
        <v>32</v>
      </c>
      <c r="D3250" t="s">
        <v>17</v>
      </c>
      <c r="E3250">
        <v>2020</v>
      </c>
      <c r="F3250">
        <v>4.0000000000000001E-3</v>
      </c>
      <c r="G3250" t="s">
        <v>12</v>
      </c>
    </row>
    <row r="3251" spans="1:7" x14ac:dyDescent="0.2">
      <c r="A3251">
        <v>2020</v>
      </c>
      <c r="B3251" t="s">
        <v>46</v>
      </c>
      <c r="C3251" t="s">
        <v>32</v>
      </c>
      <c r="D3251" t="s">
        <v>17</v>
      </c>
      <c r="E3251">
        <v>2020</v>
      </c>
      <c r="F3251">
        <v>4.0000000000000001E-3</v>
      </c>
      <c r="G3251" t="s">
        <v>12</v>
      </c>
    </row>
    <row r="3252" spans="1:7" x14ac:dyDescent="0.2">
      <c r="A3252">
        <v>2020</v>
      </c>
      <c r="B3252" t="s">
        <v>46</v>
      </c>
      <c r="C3252" t="s">
        <v>32</v>
      </c>
      <c r="D3252" t="s">
        <v>47</v>
      </c>
      <c r="E3252">
        <v>1975</v>
      </c>
      <c r="F3252">
        <v>18.175000000000001</v>
      </c>
      <c r="G3252" t="s">
        <v>10</v>
      </c>
    </row>
    <row r="3253" spans="1:7" x14ac:dyDescent="0.2">
      <c r="A3253">
        <v>2020</v>
      </c>
      <c r="B3253" t="s">
        <v>46</v>
      </c>
      <c r="C3253" t="s">
        <v>32</v>
      </c>
      <c r="D3253" t="s">
        <v>47</v>
      </c>
      <c r="E3253">
        <v>1985</v>
      </c>
      <c r="F3253">
        <v>9.64</v>
      </c>
      <c r="G3253" t="s">
        <v>10</v>
      </c>
    </row>
    <row r="3254" spans="1:7" x14ac:dyDescent="0.2">
      <c r="A3254">
        <v>2020</v>
      </c>
      <c r="B3254" t="s">
        <v>46</v>
      </c>
      <c r="C3254" t="s">
        <v>32</v>
      </c>
      <c r="D3254" t="s">
        <v>47</v>
      </c>
      <c r="E3254">
        <v>1996</v>
      </c>
      <c r="F3254">
        <v>4.6950000000000003</v>
      </c>
      <c r="G3254" t="s">
        <v>10</v>
      </c>
    </row>
    <row r="3255" spans="1:7" x14ac:dyDescent="0.2">
      <c r="A3255">
        <v>2020</v>
      </c>
      <c r="B3255" t="s">
        <v>46</v>
      </c>
      <c r="C3255" t="s">
        <v>32</v>
      </c>
      <c r="D3255" t="s">
        <v>47</v>
      </c>
      <c r="E3255">
        <v>2003</v>
      </c>
      <c r="F3255">
        <v>2.331</v>
      </c>
      <c r="G3255" t="s">
        <v>11</v>
      </c>
    </row>
    <row r="3256" spans="1:7" x14ac:dyDescent="0.2">
      <c r="A3256">
        <v>2020</v>
      </c>
      <c r="B3256" t="s">
        <v>46</v>
      </c>
      <c r="C3256" t="s">
        <v>32</v>
      </c>
      <c r="D3256" t="s">
        <v>47</v>
      </c>
      <c r="E3256">
        <v>2007</v>
      </c>
      <c r="F3256">
        <v>1.4670000000000001</v>
      </c>
      <c r="G3256" t="s">
        <v>11</v>
      </c>
    </row>
    <row r="3257" spans="1:7" x14ac:dyDescent="0.2">
      <c r="A3257">
        <v>2020</v>
      </c>
      <c r="B3257" t="s">
        <v>46</v>
      </c>
      <c r="C3257" t="s">
        <v>32</v>
      </c>
      <c r="D3257" t="s">
        <v>47</v>
      </c>
      <c r="E3257">
        <v>2011</v>
      </c>
      <c r="F3257">
        <v>1.4670000000000001</v>
      </c>
      <c r="G3257" t="s">
        <v>11</v>
      </c>
    </row>
    <row r="3258" spans="1:7" x14ac:dyDescent="0.2">
      <c r="A3258">
        <v>2020</v>
      </c>
      <c r="B3258" t="s">
        <v>46</v>
      </c>
      <c r="C3258" t="s">
        <v>32</v>
      </c>
      <c r="D3258" t="s">
        <v>47</v>
      </c>
      <c r="E3258">
        <v>2015</v>
      </c>
      <c r="F3258">
        <v>1.1000000000000001</v>
      </c>
      <c r="G3258" t="s">
        <v>11</v>
      </c>
    </row>
    <row r="3259" spans="1:7" x14ac:dyDescent="0.2">
      <c r="A3259">
        <v>2020</v>
      </c>
      <c r="B3259" t="s">
        <v>46</v>
      </c>
      <c r="C3259" t="s">
        <v>32</v>
      </c>
      <c r="D3259" t="s">
        <v>47</v>
      </c>
      <c r="E3259">
        <v>2017</v>
      </c>
      <c r="F3259">
        <v>1.1000000000000001</v>
      </c>
      <c r="G3259" t="s">
        <v>12</v>
      </c>
    </row>
    <row r="3260" spans="1:7" x14ac:dyDescent="0.2">
      <c r="A3260">
        <v>2020</v>
      </c>
      <c r="B3260" t="s">
        <v>46</v>
      </c>
      <c r="C3260" t="s">
        <v>32</v>
      </c>
      <c r="D3260" t="s">
        <v>47</v>
      </c>
      <c r="E3260">
        <v>2020</v>
      </c>
      <c r="F3260">
        <v>0.36699999999999999</v>
      </c>
      <c r="G3260" t="s">
        <v>12</v>
      </c>
    </row>
    <row r="3261" spans="1:7" x14ac:dyDescent="0.2">
      <c r="A3261">
        <v>2020</v>
      </c>
      <c r="B3261" t="s">
        <v>46</v>
      </c>
      <c r="C3261" t="s">
        <v>32</v>
      </c>
      <c r="D3261" t="s">
        <v>47</v>
      </c>
      <c r="E3261">
        <v>2020</v>
      </c>
      <c r="F3261">
        <v>0.36699999999999999</v>
      </c>
      <c r="G3261" t="s">
        <v>12</v>
      </c>
    </row>
    <row r="3262" spans="1:7" x14ac:dyDescent="0.2">
      <c r="A3262">
        <v>2020</v>
      </c>
      <c r="B3262" t="s">
        <v>46</v>
      </c>
      <c r="C3262" t="s">
        <v>32</v>
      </c>
      <c r="D3262" t="s">
        <v>48</v>
      </c>
      <c r="E3262">
        <v>1975</v>
      </c>
      <c r="F3262">
        <v>26.542000000000002</v>
      </c>
      <c r="G3262" t="s">
        <v>10</v>
      </c>
    </row>
    <row r="3263" spans="1:7" x14ac:dyDescent="0.2">
      <c r="A3263">
        <v>2020</v>
      </c>
      <c r="B3263" t="s">
        <v>46</v>
      </c>
      <c r="C3263" t="s">
        <v>32</v>
      </c>
      <c r="D3263" t="s">
        <v>48</v>
      </c>
      <c r="E3263">
        <v>1985</v>
      </c>
      <c r="F3263">
        <v>14.036</v>
      </c>
      <c r="G3263" t="s">
        <v>10</v>
      </c>
    </row>
    <row r="3264" spans="1:7" x14ac:dyDescent="0.2">
      <c r="A3264">
        <v>2020</v>
      </c>
      <c r="B3264" t="s">
        <v>46</v>
      </c>
      <c r="C3264" t="s">
        <v>32</v>
      </c>
      <c r="D3264" t="s">
        <v>48</v>
      </c>
      <c r="E3264">
        <v>1996</v>
      </c>
      <c r="F3264">
        <v>6.8659999999999997</v>
      </c>
      <c r="G3264" t="s">
        <v>10</v>
      </c>
    </row>
    <row r="3265" spans="1:7" x14ac:dyDescent="0.2">
      <c r="A3265">
        <v>2020</v>
      </c>
      <c r="B3265" t="s">
        <v>46</v>
      </c>
      <c r="C3265" t="s">
        <v>32</v>
      </c>
      <c r="D3265" t="s">
        <v>48</v>
      </c>
      <c r="E3265">
        <v>2003</v>
      </c>
      <c r="F3265">
        <v>3.4180000000000001</v>
      </c>
      <c r="G3265" t="s">
        <v>11</v>
      </c>
    </row>
    <row r="3266" spans="1:7" x14ac:dyDescent="0.2">
      <c r="A3266">
        <v>2020</v>
      </c>
      <c r="B3266" t="s">
        <v>46</v>
      </c>
      <c r="C3266" t="s">
        <v>32</v>
      </c>
      <c r="D3266" t="s">
        <v>48</v>
      </c>
      <c r="E3266">
        <v>2007</v>
      </c>
      <c r="F3266">
        <v>2.1349999999999998</v>
      </c>
      <c r="G3266" t="s">
        <v>11</v>
      </c>
    </row>
    <row r="3267" spans="1:7" x14ac:dyDescent="0.2">
      <c r="A3267">
        <v>2020</v>
      </c>
      <c r="B3267" t="s">
        <v>46</v>
      </c>
      <c r="C3267" t="s">
        <v>32</v>
      </c>
      <c r="D3267" t="s">
        <v>48</v>
      </c>
      <c r="E3267">
        <v>2011</v>
      </c>
      <c r="F3267">
        <v>2.1349999999999998</v>
      </c>
      <c r="G3267" t="s">
        <v>11</v>
      </c>
    </row>
    <row r="3268" spans="1:7" x14ac:dyDescent="0.2">
      <c r="A3268">
        <v>2020</v>
      </c>
      <c r="B3268" t="s">
        <v>46</v>
      </c>
      <c r="C3268" t="s">
        <v>32</v>
      </c>
      <c r="D3268" t="s">
        <v>48</v>
      </c>
      <c r="E3268">
        <v>2015</v>
      </c>
      <c r="F3268">
        <v>1.601</v>
      </c>
      <c r="G3268" t="s">
        <v>11</v>
      </c>
    </row>
    <row r="3269" spans="1:7" x14ac:dyDescent="0.2">
      <c r="A3269">
        <v>2020</v>
      </c>
      <c r="B3269" t="s">
        <v>46</v>
      </c>
      <c r="C3269" t="s">
        <v>32</v>
      </c>
      <c r="D3269" t="s">
        <v>48</v>
      </c>
      <c r="E3269">
        <v>2017</v>
      </c>
      <c r="F3269">
        <v>1.601</v>
      </c>
      <c r="G3269" t="s">
        <v>12</v>
      </c>
    </row>
    <row r="3270" spans="1:7" x14ac:dyDescent="0.2">
      <c r="A3270">
        <v>2020</v>
      </c>
      <c r="B3270" t="s">
        <v>46</v>
      </c>
      <c r="C3270" t="s">
        <v>32</v>
      </c>
      <c r="D3270" t="s">
        <v>48</v>
      </c>
      <c r="E3270">
        <v>2020</v>
      </c>
      <c r="F3270">
        <v>0.53400000000000003</v>
      </c>
      <c r="G3270" t="s">
        <v>12</v>
      </c>
    </row>
    <row r="3271" spans="1:7" x14ac:dyDescent="0.2">
      <c r="A3271">
        <v>2020</v>
      </c>
      <c r="B3271" t="s">
        <v>46</v>
      </c>
      <c r="C3271" t="s">
        <v>32</v>
      </c>
      <c r="D3271" t="s">
        <v>48</v>
      </c>
      <c r="E3271">
        <v>2020</v>
      </c>
      <c r="F3271">
        <v>0.53400000000000003</v>
      </c>
      <c r="G3271" t="s">
        <v>12</v>
      </c>
    </row>
    <row r="3272" spans="1:7" x14ac:dyDescent="0.2">
      <c r="A3272">
        <v>2020</v>
      </c>
      <c r="B3272" t="s">
        <v>46</v>
      </c>
      <c r="C3272" t="s">
        <v>32</v>
      </c>
      <c r="D3272" t="s">
        <v>49</v>
      </c>
      <c r="E3272">
        <v>1975</v>
      </c>
      <c r="F3272">
        <v>12.478</v>
      </c>
      <c r="G3272" t="s">
        <v>10</v>
      </c>
    </row>
    <row r="3273" spans="1:7" x14ac:dyDescent="0.2">
      <c r="A3273">
        <v>2020</v>
      </c>
      <c r="B3273" t="s">
        <v>46</v>
      </c>
      <c r="C3273" t="s">
        <v>32</v>
      </c>
      <c r="D3273" t="s">
        <v>49</v>
      </c>
      <c r="E3273">
        <v>1985</v>
      </c>
      <c r="F3273">
        <v>6.3970000000000002</v>
      </c>
      <c r="G3273" t="s">
        <v>10</v>
      </c>
    </row>
    <row r="3274" spans="1:7" x14ac:dyDescent="0.2">
      <c r="A3274">
        <v>2020</v>
      </c>
      <c r="B3274" t="s">
        <v>46</v>
      </c>
      <c r="C3274" t="s">
        <v>32</v>
      </c>
      <c r="D3274" t="s">
        <v>49</v>
      </c>
      <c r="E3274">
        <v>1996</v>
      </c>
      <c r="F3274">
        <v>3.274</v>
      </c>
      <c r="G3274" t="s">
        <v>10</v>
      </c>
    </row>
    <row r="3275" spans="1:7" x14ac:dyDescent="0.2">
      <c r="A3275">
        <v>2020</v>
      </c>
      <c r="B3275" t="s">
        <v>46</v>
      </c>
      <c r="C3275" t="s">
        <v>32</v>
      </c>
      <c r="D3275" t="s">
        <v>49</v>
      </c>
      <c r="E3275">
        <v>2003</v>
      </c>
      <c r="F3275">
        <v>1.677</v>
      </c>
      <c r="G3275" t="s">
        <v>11</v>
      </c>
    </row>
    <row r="3276" spans="1:7" x14ac:dyDescent="0.2">
      <c r="A3276">
        <v>2020</v>
      </c>
      <c r="B3276" t="s">
        <v>46</v>
      </c>
      <c r="C3276" t="s">
        <v>32</v>
      </c>
      <c r="D3276" t="s">
        <v>49</v>
      </c>
      <c r="E3276">
        <v>2007</v>
      </c>
      <c r="F3276">
        <v>0.96599999999999997</v>
      </c>
      <c r="G3276" t="s">
        <v>11</v>
      </c>
    </row>
    <row r="3277" spans="1:7" x14ac:dyDescent="0.2">
      <c r="A3277">
        <v>2020</v>
      </c>
      <c r="B3277" t="s">
        <v>46</v>
      </c>
      <c r="C3277" t="s">
        <v>32</v>
      </c>
      <c r="D3277" t="s">
        <v>49</v>
      </c>
      <c r="E3277">
        <v>2011</v>
      </c>
      <c r="F3277">
        <v>0.96599999999999997</v>
      </c>
      <c r="G3277" t="s">
        <v>11</v>
      </c>
    </row>
    <row r="3278" spans="1:7" x14ac:dyDescent="0.2">
      <c r="A3278">
        <v>2020</v>
      </c>
      <c r="B3278" t="s">
        <v>46</v>
      </c>
      <c r="C3278" t="s">
        <v>32</v>
      </c>
      <c r="D3278" t="s">
        <v>49</v>
      </c>
      <c r="E3278">
        <v>2015</v>
      </c>
      <c r="F3278">
        <v>0.72499999999999998</v>
      </c>
      <c r="G3278" t="s">
        <v>11</v>
      </c>
    </row>
    <row r="3279" spans="1:7" x14ac:dyDescent="0.2">
      <c r="A3279">
        <v>2020</v>
      </c>
      <c r="B3279" t="s">
        <v>46</v>
      </c>
      <c r="C3279" t="s">
        <v>32</v>
      </c>
      <c r="D3279" t="s">
        <v>49</v>
      </c>
      <c r="E3279">
        <v>2017</v>
      </c>
      <c r="F3279">
        <v>0.72499999999999998</v>
      </c>
      <c r="G3279" t="s">
        <v>12</v>
      </c>
    </row>
    <row r="3280" spans="1:7" x14ac:dyDescent="0.2">
      <c r="A3280">
        <v>2020</v>
      </c>
      <c r="B3280" t="s">
        <v>46</v>
      </c>
      <c r="C3280" t="s">
        <v>32</v>
      </c>
      <c r="D3280" t="s">
        <v>49</v>
      </c>
      <c r="E3280">
        <v>2020</v>
      </c>
      <c r="F3280">
        <v>0.24199999999999999</v>
      </c>
      <c r="G3280" t="s">
        <v>12</v>
      </c>
    </row>
    <row r="3281" spans="1:7" x14ac:dyDescent="0.2">
      <c r="A3281">
        <v>2020</v>
      </c>
      <c r="B3281" t="s">
        <v>46</v>
      </c>
      <c r="C3281" t="s">
        <v>32</v>
      </c>
      <c r="D3281" t="s">
        <v>49</v>
      </c>
      <c r="E3281">
        <v>2020</v>
      </c>
      <c r="F3281">
        <v>0.24199999999999999</v>
      </c>
      <c r="G3281" t="s">
        <v>12</v>
      </c>
    </row>
    <row r="3282" spans="1:7" x14ac:dyDescent="0.2">
      <c r="A3282">
        <v>2020</v>
      </c>
      <c r="B3282" t="s">
        <v>46</v>
      </c>
      <c r="C3282" t="s">
        <v>32</v>
      </c>
      <c r="D3282" t="s">
        <v>50</v>
      </c>
      <c r="E3282">
        <v>1975</v>
      </c>
      <c r="F3282">
        <v>3.9940000000000002</v>
      </c>
      <c r="G3282" t="s">
        <v>10</v>
      </c>
    </row>
    <row r="3283" spans="1:7" x14ac:dyDescent="0.2">
      <c r="A3283">
        <v>2020</v>
      </c>
      <c r="B3283" t="s">
        <v>46</v>
      </c>
      <c r="C3283" t="s">
        <v>32</v>
      </c>
      <c r="D3283" t="s">
        <v>50</v>
      </c>
      <c r="E3283">
        <v>1985</v>
      </c>
      <c r="F3283">
        <v>9.3059999999999992</v>
      </c>
      <c r="G3283" t="s">
        <v>10</v>
      </c>
    </row>
    <row r="3284" spans="1:7" x14ac:dyDescent="0.2">
      <c r="A3284">
        <v>2020</v>
      </c>
      <c r="B3284" t="s">
        <v>46</v>
      </c>
      <c r="C3284" t="s">
        <v>32</v>
      </c>
      <c r="D3284" t="s">
        <v>50</v>
      </c>
      <c r="E3284">
        <v>1996</v>
      </c>
      <c r="F3284">
        <v>5.6660000000000004</v>
      </c>
      <c r="G3284" t="s">
        <v>10</v>
      </c>
    </row>
    <row r="3285" spans="1:7" x14ac:dyDescent="0.2">
      <c r="A3285">
        <v>2020</v>
      </c>
      <c r="B3285" t="s">
        <v>46</v>
      </c>
      <c r="C3285" t="s">
        <v>32</v>
      </c>
      <c r="D3285" t="s">
        <v>50</v>
      </c>
      <c r="E3285">
        <v>2003</v>
      </c>
      <c r="F3285">
        <v>5.2880000000000003</v>
      </c>
      <c r="G3285" t="s">
        <v>11</v>
      </c>
    </row>
    <row r="3286" spans="1:7" x14ac:dyDescent="0.2">
      <c r="A3286">
        <v>2020</v>
      </c>
      <c r="B3286" t="s">
        <v>46</v>
      </c>
      <c r="C3286" t="s">
        <v>32</v>
      </c>
      <c r="D3286" t="s">
        <v>50</v>
      </c>
      <c r="E3286">
        <v>2007</v>
      </c>
      <c r="F3286">
        <v>2.9380000000000002</v>
      </c>
      <c r="G3286" t="s">
        <v>11</v>
      </c>
    </row>
    <row r="3287" spans="1:7" x14ac:dyDescent="0.2">
      <c r="A3287">
        <v>2020</v>
      </c>
      <c r="B3287" t="s">
        <v>46</v>
      </c>
      <c r="C3287" t="s">
        <v>32</v>
      </c>
      <c r="D3287" t="s">
        <v>50</v>
      </c>
      <c r="E3287">
        <v>2011</v>
      </c>
      <c r="F3287">
        <v>2.9380000000000002</v>
      </c>
      <c r="G3287" t="s">
        <v>11</v>
      </c>
    </row>
    <row r="3288" spans="1:7" x14ac:dyDescent="0.2">
      <c r="A3288">
        <v>2020</v>
      </c>
      <c r="B3288" t="s">
        <v>46</v>
      </c>
      <c r="C3288" t="s">
        <v>32</v>
      </c>
      <c r="D3288" t="s">
        <v>50</v>
      </c>
      <c r="E3288">
        <v>2015</v>
      </c>
      <c r="F3288">
        <v>2.2040000000000002</v>
      </c>
      <c r="G3288" t="s">
        <v>11</v>
      </c>
    </row>
    <row r="3289" spans="1:7" x14ac:dyDescent="0.2">
      <c r="A3289">
        <v>2020</v>
      </c>
      <c r="B3289" t="s">
        <v>46</v>
      </c>
      <c r="C3289" t="s">
        <v>32</v>
      </c>
      <c r="D3289" t="s">
        <v>50</v>
      </c>
      <c r="E3289">
        <v>2017</v>
      </c>
      <c r="F3289">
        <v>2.2040000000000002</v>
      </c>
      <c r="G3289" t="s">
        <v>12</v>
      </c>
    </row>
    <row r="3290" spans="1:7" x14ac:dyDescent="0.2">
      <c r="A3290">
        <v>2020</v>
      </c>
      <c r="B3290" t="s">
        <v>46</v>
      </c>
      <c r="C3290" t="s">
        <v>32</v>
      </c>
      <c r="D3290" t="s">
        <v>50</v>
      </c>
      <c r="E3290">
        <v>2020</v>
      </c>
      <c r="F3290">
        <v>0.73499999999999999</v>
      </c>
      <c r="G3290" t="s">
        <v>12</v>
      </c>
    </row>
    <row r="3291" spans="1:7" x14ac:dyDescent="0.2">
      <c r="A3291">
        <v>2020</v>
      </c>
      <c r="B3291" t="s">
        <v>46</v>
      </c>
      <c r="C3291" t="s">
        <v>32</v>
      </c>
      <c r="D3291" t="s">
        <v>50</v>
      </c>
      <c r="E3291">
        <v>2020</v>
      </c>
      <c r="F3291">
        <v>0.73499999999999999</v>
      </c>
      <c r="G3291" t="s">
        <v>12</v>
      </c>
    </row>
    <row r="3292" spans="1:7" x14ac:dyDescent="0.2">
      <c r="A3292">
        <v>2020</v>
      </c>
      <c r="B3292" t="s">
        <v>46</v>
      </c>
      <c r="C3292" t="s">
        <v>32</v>
      </c>
      <c r="D3292" t="s">
        <v>20</v>
      </c>
      <c r="E3292">
        <v>1975</v>
      </c>
      <c r="F3292">
        <v>0.89900000000000002</v>
      </c>
      <c r="G3292" t="s">
        <v>10</v>
      </c>
    </row>
    <row r="3293" spans="1:7" x14ac:dyDescent="0.2">
      <c r="A3293">
        <v>2020</v>
      </c>
      <c r="B3293" t="s">
        <v>46</v>
      </c>
      <c r="C3293" t="s">
        <v>32</v>
      </c>
      <c r="D3293" t="s">
        <v>20</v>
      </c>
      <c r="E3293">
        <v>1985</v>
      </c>
      <c r="F3293">
        <v>1.085</v>
      </c>
      <c r="G3293" t="s">
        <v>10</v>
      </c>
    </row>
    <row r="3294" spans="1:7" x14ac:dyDescent="0.2">
      <c r="A3294">
        <v>2020</v>
      </c>
      <c r="B3294" t="s">
        <v>46</v>
      </c>
      <c r="C3294" t="s">
        <v>32</v>
      </c>
      <c r="D3294" t="s">
        <v>20</v>
      </c>
      <c r="E3294">
        <v>1996</v>
      </c>
      <c r="F3294">
        <v>0.90300000000000002</v>
      </c>
      <c r="G3294" t="s">
        <v>10</v>
      </c>
    </row>
    <row r="3295" spans="1:7" x14ac:dyDescent="0.2">
      <c r="A3295">
        <v>2020</v>
      </c>
      <c r="B3295" t="s">
        <v>46</v>
      </c>
      <c r="C3295" t="s">
        <v>32</v>
      </c>
      <c r="D3295" t="s">
        <v>20</v>
      </c>
      <c r="E3295">
        <v>2003</v>
      </c>
      <c r="F3295">
        <v>0.34899999999999998</v>
      </c>
      <c r="G3295" t="s">
        <v>11</v>
      </c>
    </row>
    <row r="3296" spans="1:7" x14ac:dyDescent="0.2">
      <c r="A3296">
        <v>2020</v>
      </c>
      <c r="B3296" t="s">
        <v>46</v>
      </c>
      <c r="C3296" t="s">
        <v>32</v>
      </c>
      <c r="D3296" t="s">
        <v>20</v>
      </c>
      <c r="E3296">
        <v>2007</v>
      </c>
      <c r="F3296">
        <v>0.223</v>
      </c>
      <c r="G3296" t="s">
        <v>11</v>
      </c>
    </row>
    <row r="3297" spans="1:7" x14ac:dyDescent="0.2">
      <c r="A3297">
        <v>2020</v>
      </c>
      <c r="B3297" t="s">
        <v>46</v>
      </c>
      <c r="C3297" t="s">
        <v>32</v>
      </c>
      <c r="D3297" t="s">
        <v>20</v>
      </c>
      <c r="E3297">
        <v>2011</v>
      </c>
      <c r="F3297">
        <v>0.223</v>
      </c>
      <c r="G3297" t="s">
        <v>11</v>
      </c>
    </row>
    <row r="3298" spans="1:7" x14ac:dyDescent="0.2">
      <c r="A3298">
        <v>2020</v>
      </c>
      <c r="B3298" t="s">
        <v>46</v>
      </c>
      <c r="C3298" t="s">
        <v>32</v>
      </c>
      <c r="D3298" t="s">
        <v>20</v>
      </c>
      <c r="E3298">
        <v>2015</v>
      </c>
      <c r="F3298">
        <v>0.16700000000000001</v>
      </c>
      <c r="G3298" t="s">
        <v>11</v>
      </c>
    </row>
    <row r="3299" spans="1:7" x14ac:dyDescent="0.2">
      <c r="A3299">
        <v>2020</v>
      </c>
      <c r="B3299" t="s">
        <v>46</v>
      </c>
      <c r="C3299" t="s">
        <v>32</v>
      </c>
      <c r="D3299" t="s">
        <v>20</v>
      </c>
      <c r="E3299">
        <v>2017</v>
      </c>
      <c r="F3299">
        <v>0.16700000000000001</v>
      </c>
      <c r="G3299" t="s">
        <v>12</v>
      </c>
    </row>
    <row r="3300" spans="1:7" x14ac:dyDescent="0.2">
      <c r="A3300">
        <v>2020</v>
      </c>
      <c r="B3300" t="s">
        <v>46</v>
      </c>
      <c r="C3300" t="s">
        <v>32</v>
      </c>
      <c r="D3300" t="s">
        <v>20</v>
      </c>
      <c r="E3300">
        <v>2020</v>
      </c>
      <c r="F3300">
        <v>5.6000000000000001E-2</v>
      </c>
      <c r="G3300" t="s">
        <v>12</v>
      </c>
    </row>
    <row r="3301" spans="1:7" x14ac:dyDescent="0.2">
      <c r="A3301">
        <v>2020</v>
      </c>
      <c r="B3301" t="s">
        <v>46</v>
      </c>
      <c r="C3301" t="s">
        <v>32</v>
      </c>
      <c r="D3301" t="s">
        <v>20</v>
      </c>
      <c r="E3301">
        <v>2020</v>
      </c>
      <c r="F3301">
        <v>5.6000000000000001E-2</v>
      </c>
      <c r="G3301" t="s">
        <v>12</v>
      </c>
    </row>
    <row r="3302" spans="1:7" x14ac:dyDescent="0.2">
      <c r="A3302">
        <v>2020</v>
      </c>
      <c r="B3302" t="s">
        <v>46</v>
      </c>
      <c r="C3302" t="s">
        <v>32</v>
      </c>
      <c r="D3302" t="s">
        <v>51</v>
      </c>
      <c r="E3302">
        <v>1975</v>
      </c>
      <c r="F3302">
        <v>1.8779999999999999</v>
      </c>
      <c r="G3302" t="s">
        <v>10</v>
      </c>
    </row>
    <row r="3303" spans="1:7" x14ac:dyDescent="0.2">
      <c r="A3303">
        <v>2020</v>
      </c>
      <c r="B3303" t="s">
        <v>46</v>
      </c>
      <c r="C3303" t="s">
        <v>32</v>
      </c>
      <c r="D3303" t="s">
        <v>51</v>
      </c>
      <c r="E3303">
        <v>1985</v>
      </c>
      <c r="F3303">
        <v>1.9159999999999999</v>
      </c>
      <c r="G3303" t="s">
        <v>10</v>
      </c>
    </row>
    <row r="3304" spans="1:7" x14ac:dyDescent="0.2">
      <c r="A3304">
        <v>2020</v>
      </c>
      <c r="B3304" t="s">
        <v>46</v>
      </c>
      <c r="C3304" t="s">
        <v>32</v>
      </c>
      <c r="D3304" t="s">
        <v>51</v>
      </c>
      <c r="E3304">
        <v>1996</v>
      </c>
      <c r="F3304">
        <v>1.1519999999999999</v>
      </c>
      <c r="G3304" t="s">
        <v>10</v>
      </c>
    </row>
    <row r="3305" spans="1:7" x14ac:dyDescent="0.2">
      <c r="A3305">
        <v>2020</v>
      </c>
      <c r="B3305" t="s">
        <v>46</v>
      </c>
      <c r="C3305" t="s">
        <v>32</v>
      </c>
      <c r="D3305" t="s">
        <v>51</v>
      </c>
      <c r="E3305">
        <v>2003</v>
      </c>
      <c r="F3305">
        <v>0.877</v>
      </c>
      <c r="G3305" t="s">
        <v>11</v>
      </c>
    </row>
    <row r="3306" spans="1:7" x14ac:dyDescent="0.2">
      <c r="A3306">
        <v>2020</v>
      </c>
      <c r="B3306" t="s">
        <v>46</v>
      </c>
      <c r="C3306" t="s">
        <v>32</v>
      </c>
      <c r="D3306" t="s">
        <v>51</v>
      </c>
      <c r="E3306">
        <v>2007</v>
      </c>
      <c r="F3306">
        <v>0.48599999999999999</v>
      </c>
      <c r="G3306" t="s">
        <v>11</v>
      </c>
    </row>
    <row r="3307" spans="1:7" x14ac:dyDescent="0.2">
      <c r="A3307">
        <v>2020</v>
      </c>
      <c r="B3307" t="s">
        <v>46</v>
      </c>
      <c r="C3307" t="s">
        <v>32</v>
      </c>
      <c r="D3307" t="s">
        <v>51</v>
      </c>
      <c r="E3307">
        <v>2011</v>
      </c>
      <c r="F3307">
        <v>0.48599999999999999</v>
      </c>
      <c r="G3307" t="s">
        <v>11</v>
      </c>
    </row>
    <row r="3308" spans="1:7" x14ac:dyDescent="0.2">
      <c r="A3308">
        <v>2020</v>
      </c>
      <c r="B3308" t="s">
        <v>46</v>
      </c>
      <c r="C3308" t="s">
        <v>32</v>
      </c>
      <c r="D3308" t="s">
        <v>51</v>
      </c>
      <c r="E3308">
        <v>2015</v>
      </c>
      <c r="F3308">
        <v>0.36399999999999999</v>
      </c>
      <c r="G3308" t="s">
        <v>11</v>
      </c>
    </row>
    <row r="3309" spans="1:7" x14ac:dyDescent="0.2">
      <c r="A3309">
        <v>2020</v>
      </c>
      <c r="B3309" t="s">
        <v>46</v>
      </c>
      <c r="C3309" t="s">
        <v>32</v>
      </c>
      <c r="D3309" t="s">
        <v>51</v>
      </c>
      <c r="E3309">
        <v>2017</v>
      </c>
      <c r="F3309">
        <v>0.36399999999999999</v>
      </c>
      <c r="G3309" t="s">
        <v>12</v>
      </c>
    </row>
    <row r="3310" spans="1:7" x14ac:dyDescent="0.2">
      <c r="A3310">
        <v>2020</v>
      </c>
      <c r="B3310" t="s">
        <v>46</v>
      </c>
      <c r="C3310" t="s">
        <v>32</v>
      </c>
      <c r="D3310" t="s">
        <v>51</v>
      </c>
      <c r="E3310">
        <v>2020</v>
      </c>
      <c r="F3310">
        <v>0.122</v>
      </c>
      <c r="G3310" t="s">
        <v>12</v>
      </c>
    </row>
    <row r="3311" spans="1:7" x14ac:dyDescent="0.2">
      <c r="A3311">
        <v>2020</v>
      </c>
      <c r="B3311" t="s">
        <v>46</v>
      </c>
      <c r="C3311" t="s">
        <v>32</v>
      </c>
      <c r="D3311" t="s">
        <v>51</v>
      </c>
      <c r="E3311">
        <v>2020</v>
      </c>
      <c r="F3311">
        <v>0.122</v>
      </c>
      <c r="G3311" t="s">
        <v>12</v>
      </c>
    </row>
    <row r="3312" spans="1:7" x14ac:dyDescent="0.2">
      <c r="A3312">
        <v>2020</v>
      </c>
      <c r="B3312" t="s">
        <v>46</v>
      </c>
      <c r="C3312" t="s">
        <v>32</v>
      </c>
      <c r="D3312" t="s">
        <v>52</v>
      </c>
      <c r="E3312">
        <v>1975</v>
      </c>
      <c r="F3312">
        <v>1.446</v>
      </c>
      <c r="G3312" t="s">
        <v>10</v>
      </c>
    </row>
    <row r="3313" spans="1:7" x14ac:dyDescent="0.2">
      <c r="A3313">
        <v>2020</v>
      </c>
      <c r="B3313" t="s">
        <v>46</v>
      </c>
      <c r="C3313" t="s">
        <v>32</v>
      </c>
      <c r="D3313" t="s">
        <v>52</v>
      </c>
      <c r="E3313">
        <v>1985</v>
      </c>
      <c r="F3313">
        <v>3.3690000000000002</v>
      </c>
      <c r="G3313" t="s">
        <v>10</v>
      </c>
    </row>
    <row r="3314" spans="1:7" x14ac:dyDescent="0.2">
      <c r="A3314">
        <v>2020</v>
      </c>
      <c r="B3314" t="s">
        <v>46</v>
      </c>
      <c r="C3314" t="s">
        <v>32</v>
      </c>
      <c r="D3314" t="s">
        <v>52</v>
      </c>
      <c r="E3314">
        <v>1996</v>
      </c>
      <c r="F3314">
        <v>2.0510000000000002</v>
      </c>
      <c r="G3314" t="s">
        <v>10</v>
      </c>
    </row>
    <row r="3315" spans="1:7" x14ac:dyDescent="0.2">
      <c r="A3315">
        <v>2020</v>
      </c>
      <c r="B3315" t="s">
        <v>46</v>
      </c>
      <c r="C3315" t="s">
        <v>32</v>
      </c>
      <c r="D3315" t="s">
        <v>52</v>
      </c>
      <c r="E3315">
        <v>2003</v>
      </c>
      <c r="F3315">
        <v>1.9139999999999999</v>
      </c>
      <c r="G3315" t="s">
        <v>11</v>
      </c>
    </row>
    <row r="3316" spans="1:7" x14ac:dyDescent="0.2">
      <c r="A3316">
        <v>2020</v>
      </c>
      <c r="B3316" t="s">
        <v>46</v>
      </c>
      <c r="C3316" t="s">
        <v>32</v>
      </c>
      <c r="D3316" t="s">
        <v>52</v>
      </c>
      <c r="E3316">
        <v>2007</v>
      </c>
      <c r="F3316">
        <v>1.0640000000000001</v>
      </c>
      <c r="G3316" t="s">
        <v>11</v>
      </c>
    </row>
    <row r="3317" spans="1:7" x14ac:dyDescent="0.2">
      <c r="A3317">
        <v>2020</v>
      </c>
      <c r="B3317" t="s">
        <v>46</v>
      </c>
      <c r="C3317" t="s">
        <v>32</v>
      </c>
      <c r="D3317" t="s">
        <v>52</v>
      </c>
      <c r="E3317">
        <v>2011</v>
      </c>
      <c r="F3317">
        <v>1.0640000000000001</v>
      </c>
      <c r="G3317" t="s">
        <v>11</v>
      </c>
    </row>
    <row r="3318" spans="1:7" x14ac:dyDescent="0.2">
      <c r="A3318">
        <v>2020</v>
      </c>
      <c r="B3318" t="s">
        <v>46</v>
      </c>
      <c r="C3318" t="s">
        <v>32</v>
      </c>
      <c r="D3318" t="s">
        <v>52</v>
      </c>
      <c r="E3318">
        <v>2015</v>
      </c>
      <c r="F3318">
        <v>0.79800000000000004</v>
      </c>
      <c r="G3318" t="s">
        <v>11</v>
      </c>
    </row>
    <row r="3319" spans="1:7" x14ac:dyDescent="0.2">
      <c r="A3319">
        <v>2020</v>
      </c>
      <c r="B3319" t="s">
        <v>46</v>
      </c>
      <c r="C3319" t="s">
        <v>32</v>
      </c>
      <c r="D3319" t="s">
        <v>52</v>
      </c>
      <c r="E3319">
        <v>2017</v>
      </c>
      <c r="F3319">
        <v>0.79800000000000004</v>
      </c>
      <c r="G3319" t="s">
        <v>12</v>
      </c>
    </row>
    <row r="3320" spans="1:7" x14ac:dyDescent="0.2">
      <c r="A3320">
        <v>2020</v>
      </c>
      <c r="B3320" t="s">
        <v>46</v>
      </c>
      <c r="C3320" t="s">
        <v>32</v>
      </c>
      <c r="D3320" t="s">
        <v>52</v>
      </c>
      <c r="E3320">
        <v>2020</v>
      </c>
      <c r="F3320">
        <v>0.26600000000000001</v>
      </c>
      <c r="G3320" t="s">
        <v>12</v>
      </c>
    </row>
    <row r="3321" spans="1:7" x14ac:dyDescent="0.2">
      <c r="A3321">
        <v>2020</v>
      </c>
      <c r="B3321" t="s">
        <v>46</v>
      </c>
      <c r="C3321" t="s">
        <v>32</v>
      </c>
      <c r="D3321" t="s">
        <v>52</v>
      </c>
      <c r="E3321">
        <v>2020</v>
      </c>
      <c r="F3321">
        <v>0.26600000000000001</v>
      </c>
      <c r="G3321" t="s">
        <v>12</v>
      </c>
    </row>
    <row r="3322" spans="1:7" x14ac:dyDescent="0.2">
      <c r="A3322">
        <v>2020</v>
      </c>
      <c r="B3322" t="s">
        <v>46</v>
      </c>
      <c r="C3322" t="s">
        <v>32</v>
      </c>
      <c r="D3322" t="s">
        <v>21</v>
      </c>
      <c r="E3322">
        <v>1975</v>
      </c>
      <c r="F3322">
        <v>0.88800000000000001</v>
      </c>
      <c r="G3322" t="s">
        <v>10</v>
      </c>
    </row>
    <row r="3323" spans="1:7" x14ac:dyDescent="0.2">
      <c r="A3323">
        <v>2020</v>
      </c>
      <c r="B3323" t="s">
        <v>46</v>
      </c>
      <c r="C3323" t="s">
        <v>32</v>
      </c>
      <c r="D3323" t="s">
        <v>21</v>
      </c>
      <c r="E3323">
        <v>1985</v>
      </c>
      <c r="F3323">
        <v>1.175</v>
      </c>
      <c r="G3323" t="s">
        <v>10</v>
      </c>
    </row>
    <row r="3324" spans="1:7" x14ac:dyDescent="0.2">
      <c r="A3324">
        <v>2020</v>
      </c>
      <c r="B3324" t="s">
        <v>46</v>
      </c>
      <c r="C3324" t="s">
        <v>32</v>
      </c>
      <c r="D3324" t="s">
        <v>21</v>
      </c>
      <c r="E3324">
        <v>1996</v>
      </c>
      <c r="F3324">
        <v>0.78600000000000003</v>
      </c>
      <c r="G3324" t="s">
        <v>10</v>
      </c>
    </row>
    <row r="3325" spans="1:7" x14ac:dyDescent="0.2">
      <c r="A3325">
        <v>2020</v>
      </c>
      <c r="B3325" t="s">
        <v>46</v>
      </c>
      <c r="C3325" t="s">
        <v>32</v>
      </c>
      <c r="D3325" t="s">
        <v>21</v>
      </c>
      <c r="E3325">
        <v>2003</v>
      </c>
      <c r="F3325">
        <v>0.53500000000000003</v>
      </c>
      <c r="G3325" t="s">
        <v>11</v>
      </c>
    </row>
    <row r="3326" spans="1:7" x14ac:dyDescent="0.2">
      <c r="A3326">
        <v>2020</v>
      </c>
      <c r="B3326" t="s">
        <v>46</v>
      </c>
      <c r="C3326" t="s">
        <v>32</v>
      </c>
      <c r="D3326" t="s">
        <v>21</v>
      </c>
      <c r="E3326">
        <v>2007</v>
      </c>
      <c r="F3326">
        <v>0.30599999999999999</v>
      </c>
      <c r="G3326" t="s">
        <v>11</v>
      </c>
    </row>
    <row r="3327" spans="1:7" x14ac:dyDescent="0.2">
      <c r="A3327">
        <v>2020</v>
      </c>
      <c r="B3327" t="s">
        <v>46</v>
      </c>
      <c r="C3327" t="s">
        <v>32</v>
      </c>
      <c r="D3327" t="s">
        <v>21</v>
      </c>
      <c r="E3327">
        <v>2011</v>
      </c>
      <c r="F3327">
        <v>0.30599999999999999</v>
      </c>
      <c r="G3327" t="s">
        <v>11</v>
      </c>
    </row>
    <row r="3328" spans="1:7" x14ac:dyDescent="0.2">
      <c r="A3328">
        <v>2020</v>
      </c>
      <c r="B3328" t="s">
        <v>46</v>
      </c>
      <c r="C3328" t="s">
        <v>32</v>
      </c>
      <c r="D3328" t="s">
        <v>21</v>
      </c>
      <c r="E3328">
        <v>2015</v>
      </c>
      <c r="F3328">
        <v>0.23</v>
      </c>
      <c r="G3328" t="s">
        <v>11</v>
      </c>
    </row>
    <row r="3329" spans="1:7" x14ac:dyDescent="0.2">
      <c r="A3329">
        <v>2020</v>
      </c>
      <c r="B3329" t="s">
        <v>46</v>
      </c>
      <c r="C3329" t="s">
        <v>32</v>
      </c>
      <c r="D3329" t="s">
        <v>21</v>
      </c>
      <c r="E3329">
        <v>2017</v>
      </c>
      <c r="F3329">
        <v>0.23</v>
      </c>
      <c r="G3329" t="s">
        <v>12</v>
      </c>
    </row>
    <row r="3330" spans="1:7" x14ac:dyDescent="0.2">
      <c r="A3330">
        <v>2020</v>
      </c>
      <c r="B3330" t="s">
        <v>46</v>
      </c>
      <c r="C3330" t="s">
        <v>32</v>
      </c>
      <c r="D3330" t="s">
        <v>21</v>
      </c>
      <c r="E3330">
        <v>2020</v>
      </c>
      <c r="F3330">
        <v>7.6999999999999999E-2</v>
      </c>
      <c r="G3330" t="s">
        <v>12</v>
      </c>
    </row>
    <row r="3331" spans="1:7" x14ac:dyDescent="0.2">
      <c r="A3331">
        <v>2020</v>
      </c>
      <c r="B3331" t="s">
        <v>46</v>
      </c>
      <c r="C3331" t="s">
        <v>32</v>
      </c>
      <c r="D3331" t="s">
        <v>21</v>
      </c>
      <c r="E3331">
        <v>2020</v>
      </c>
      <c r="F3331">
        <v>7.6999999999999999E-2</v>
      </c>
      <c r="G3331" t="s">
        <v>12</v>
      </c>
    </row>
    <row r="3332" spans="1:7" x14ac:dyDescent="0.2">
      <c r="A3332">
        <v>2020</v>
      </c>
      <c r="B3332" t="s">
        <v>46</v>
      </c>
      <c r="C3332" t="s">
        <v>33</v>
      </c>
      <c r="D3332" t="s">
        <v>17</v>
      </c>
      <c r="E3332">
        <v>1975</v>
      </c>
      <c r="F3332">
        <v>0.216</v>
      </c>
      <c r="G3332" t="s">
        <v>10</v>
      </c>
    </row>
    <row r="3333" spans="1:7" x14ac:dyDescent="0.2">
      <c r="A3333">
        <v>2020</v>
      </c>
      <c r="B3333" t="s">
        <v>46</v>
      </c>
      <c r="C3333" t="s">
        <v>33</v>
      </c>
      <c r="D3333" t="s">
        <v>17</v>
      </c>
      <c r="E3333">
        <v>1985</v>
      </c>
      <c r="F3333">
        <v>0.115</v>
      </c>
      <c r="G3333" t="s">
        <v>10</v>
      </c>
    </row>
    <row r="3334" spans="1:7" x14ac:dyDescent="0.2">
      <c r="A3334">
        <v>2020</v>
      </c>
      <c r="B3334" t="s">
        <v>46</v>
      </c>
      <c r="C3334" t="s">
        <v>33</v>
      </c>
      <c r="D3334" t="s">
        <v>17</v>
      </c>
      <c r="E3334">
        <v>1996</v>
      </c>
      <c r="F3334">
        <v>5.6000000000000001E-2</v>
      </c>
      <c r="G3334" t="s">
        <v>10</v>
      </c>
    </row>
    <row r="3335" spans="1:7" x14ac:dyDescent="0.2">
      <c r="A3335">
        <v>2020</v>
      </c>
      <c r="B3335" t="s">
        <v>46</v>
      </c>
      <c r="C3335" t="s">
        <v>33</v>
      </c>
      <c r="D3335" t="s">
        <v>17</v>
      </c>
      <c r="E3335">
        <v>2003</v>
      </c>
      <c r="F3335">
        <v>2.8000000000000001E-2</v>
      </c>
      <c r="G3335" t="s">
        <v>11</v>
      </c>
    </row>
    <row r="3336" spans="1:7" x14ac:dyDescent="0.2">
      <c r="A3336">
        <v>2020</v>
      </c>
      <c r="B3336" t="s">
        <v>46</v>
      </c>
      <c r="C3336" t="s">
        <v>33</v>
      </c>
      <c r="D3336" t="s">
        <v>17</v>
      </c>
      <c r="E3336">
        <v>2007</v>
      </c>
      <c r="F3336">
        <v>1.7999999999999999E-2</v>
      </c>
      <c r="G3336" t="s">
        <v>11</v>
      </c>
    </row>
    <row r="3337" spans="1:7" x14ac:dyDescent="0.2">
      <c r="A3337">
        <v>2020</v>
      </c>
      <c r="B3337" t="s">
        <v>46</v>
      </c>
      <c r="C3337" t="s">
        <v>33</v>
      </c>
      <c r="D3337" t="s">
        <v>17</v>
      </c>
      <c r="E3337">
        <v>2011</v>
      </c>
      <c r="F3337">
        <v>1.7999999999999999E-2</v>
      </c>
      <c r="G3337" t="s">
        <v>11</v>
      </c>
    </row>
    <row r="3338" spans="1:7" x14ac:dyDescent="0.2">
      <c r="A3338">
        <v>2020</v>
      </c>
      <c r="B3338" t="s">
        <v>46</v>
      </c>
      <c r="C3338" t="s">
        <v>33</v>
      </c>
      <c r="D3338" t="s">
        <v>17</v>
      </c>
      <c r="E3338">
        <v>2015</v>
      </c>
      <c r="F3338">
        <v>1.2999999999999999E-2</v>
      </c>
      <c r="G3338" t="s">
        <v>11</v>
      </c>
    </row>
    <row r="3339" spans="1:7" x14ac:dyDescent="0.2">
      <c r="A3339">
        <v>2020</v>
      </c>
      <c r="B3339" t="s">
        <v>46</v>
      </c>
      <c r="C3339" t="s">
        <v>33</v>
      </c>
      <c r="D3339" t="s">
        <v>17</v>
      </c>
      <c r="E3339">
        <v>2017</v>
      </c>
      <c r="F3339">
        <v>1.2999999999999999E-2</v>
      </c>
      <c r="G3339" t="s">
        <v>12</v>
      </c>
    </row>
    <row r="3340" spans="1:7" x14ac:dyDescent="0.2">
      <c r="A3340">
        <v>2020</v>
      </c>
      <c r="B3340" t="s">
        <v>46</v>
      </c>
      <c r="C3340" t="s">
        <v>33</v>
      </c>
      <c r="D3340" t="s">
        <v>17</v>
      </c>
      <c r="E3340">
        <v>2020</v>
      </c>
      <c r="F3340">
        <v>4.0000000000000001E-3</v>
      </c>
      <c r="G3340" t="s">
        <v>12</v>
      </c>
    </row>
    <row r="3341" spans="1:7" x14ac:dyDescent="0.2">
      <c r="A3341">
        <v>2020</v>
      </c>
      <c r="B3341" t="s">
        <v>46</v>
      </c>
      <c r="C3341" t="s">
        <v>33</v>
      </c>
      <c r="D3341" t="s">
        <v>17</v>
      </c>
      <c r="E3341">
        <v>2020</v>
      </c>
      <c r="F3341">
        <v>4.0000000000000001E-3</v>
      </c>
      <c r="G3341" t="s">
        <v>12</v>
      </c>
    </row>
    <row r="3342" spans="1:7" x14ac:dyDescent="0.2">
      <c r="A3342">
        <v>2020</v>
      </c>
      <c r="B3342" t="s">
        <v>46</v>
      </c>
      <c r="C3342" t="s">
        <v>33</v>
      </c>
      <c r="D3342" t="s">
        <v>47</v>
      </c>
      <c r="E3342">
        <v>1975</v>
      </c>
      <c r="F3342">
        <v>18.175000000000001</v>
      </c>
      <c r="G3342" t="s">
        <v>10</v>
      </c>
    </row>
    <row r="3343" spans="1:7" x14ac:dyDescent="0.2">
      <c r="A3343">
        <v>2020</v>
      </c>
      <c r="B3343" t="s">
        <v>46</v>
      </c>
      <c r="C3343" t="s">
        <v>33</v>
      </c>
      <c r="D3343" t="s">
        <v>47</v>
      </c>
      <c r="E3343">
        <v>1985</v>
      </c>
      <c r="F3343">
        <v>9.64</v>
      </c>
      <c r="G3343" t="s">
        <v>10</v>
      </c>
    </row>
    <row r="3344" spans="1:7" x14ac:dyDescent="0.2">
      <c r="A3344">
        <v>2020</v>
      </c>
      <c r="B3344" t="s">
        <v>46</v>
      </c>
      <c r="C3344" t="s">
        <v>33</v>
      </c>
      <c r="D3344" t="s">
        <v>47</v>
      </c>
      <c r="E3344">
        <v>1996</v>
      </c>
      <c r="F3344">
        <v>4.6950000000000003</v>
      </c>
      <c r="G3344" t="s">
        <v>10</v>
      </c>
    </row>
    <row r="3345" spans="1:7" x14ac:dyDescent="0.2">
      <c r="A3345">
        <v>2020</v>
      </c>
      <c r="B3345" t="s">
        <v>46</v>
      </c>
      <c r="C3345" t="s">
        <v>33</v>
      </c>
      <c r="D3345" t="s">
        <v>47</v>
      </c>
      <c r="E3345">
        <v>2003</v>
      </c>
      <c r="F3345">
        <v>2.331</v>
      </c>
      <c r="G3345" t="s">
        <v>11</v>
      </c>
    </row>
    <row r="3346" spans="1:7" x14ac:dyDescent="0.2">
      <c r="A3346">
        <v>2020</v>
      </c>
      <c r="B3346" t="s">
        <v>46</v>
      </c>
      <c r="C3346" t="s">
        <v>33</v>
      </c>
      <c r="D3346" t="s">
        <v>47</v>
      </c>
      <c r="E3346">
        <v>2007</v>
      </c>
      <c r="F3346">
        <v>1.4670000000000001</v>
      </c>
      <c r="G3346" t="s">
        <v>11</v>
      </c>
    </row>
    <row r="3347" spans="1:7" x14ac:dyDescent="0.2">
      <c r="A3347">
        <v>2020</v>
      </c>
      <c r="B3347" t="s">
        <v>46</v>
      </c>
      <c r="C3347" t="s">
        <v>33</v>
      </c>
      <c r="D3347" t="s">
        <v>47</v>
      </c>
      <c r="E3347">
        <v>2011</v>
      </c>
      <c r="F3347">
        <v>1.4670000000000001</v>
      </c>
      <c r="G3347" t="s">
        <v>11</v>
      </c>
    </row>
    <row r="3348" spans="1:7" x14ac:dyDescent="0.2">
      <c r="A3348">
        <v>2020</v>
      </c>
      <c r="B3348" t="s">
        <v>46</v>
      </c>
      <c r="C3348" t="s">
        <v>33</v>
      </c>
      <c r="D3348" t="s">
        <v>47</v>
      </c>
      <c r="E3348">
        <v>2015</v>
      </c>
      <c r="F3348">
        <v>1.1000000000000001</v>
      </c>
      <c r="G3348" t="s">
        <v>11</v>
      </c>
    </row>
    <row r="3349" spans="1:7" x14ac:dyDescent="0.2">
      <c r="A3349">
        <v>2020</v>
      </c>
      <c r="B3349" t="s">
        <v>46</v>
      </c>
      <c r="C3349" t="s">
        <v>33</v>
      </c>
      <c r="D3349" t="s">
        <v>47</v>
      </c>
      <c r="E3349">
        <v>2017</v>
      </c>
      <c r="F3349">
        <v>1.1000000000000001</v>
      </c>
      <c r="G3349" t="s">
        <v>12</v>
      </c>
    </row>
    <row r="3350" spans="1:7" x14ac:dyDescent="0.2">
      <c r="A3350">
        <v>2020</v>
      </c>
      <c r="B3350" t="s">
        <v>46</v>
      </c>
      <c r="C3350" t="s">
        <v>33</v>
      </c>
      <c r="D3350" t="s">
        <v>47</v>
      </c>
      <c r="E3350">
        <v>2020</v>
      </c>
      <c r="F3350">
        <v>0.36699999999999999</v>
      </c>
      <c r="G3350" t="s">
        <v>12</v>
      </c>
    </row>
    <row r="3351" spans="1:7" x14ac:dyDescent="0.2">
      <c r="A3351">
        <v>2020</v>
      </c>
      <c r="B3351" t="s">
        <v>46</v>
      </c>
      <c r="C3351" t="s">
        <v>33</v>
      </c>
      <c r="D3351" t="s">
        <v>47</v>
      </c>
      <c r="E3351">
        <v>2020</v>
      </c>
      <c r="F3351">
        <v>0.36699999999999999</v>
      </c>
      <c r="G3351" t="s">
        <v>12</v>
      </c>
    </row>
    <row r="3352" spans="1:7" x14ac:dyDescent="0.2">
      <c r="A3352">
        <v>2020</v>
      </c>
      <c r="B3352" t="s">
        <v>46</v>
      </c>
      <c r="C3352" t="s">
        <v>33</v>
      </c>
      <c r="D3352" t="s">
        <v>48</v>
      </c>
      <c r="E3352">
        <v>1975</v>
      </c>
      <c r="F3352">
        <v>26.542000000000002</v>
      </c>
      <c r="G3352" t="s">
        <v>10</v>
      </c>
    </row>
    <row r="3353" spans="1:7" x14ac:dyDescent="0.2">
      <c r="A3353">
        <v>2020</v>
      </c>
      <c r="B3353" t="s">
        <v>46</v>
      </c>
      <c r="C3353" t="s">
        <v>33</v>
      </c>
      <c r="D3353" t="s">
        <v>48</v>
      </c>
      <c r="E3353">
        <v>1985</v>
      </c>
      <c r="F3353">
        <v>14.036</v>
      </c>
      <c r="G3353" t="s">
        <v>10</v>
      </c>
    </row>
    <row r="3354" spans="1:7" x14ac:dyDescent="0.2">
      <c r="A3354">
        <v>2020</v>
      </c>
      <c r="B3354" t="s">
        <v>46</v>
      </c>
      <c r="C3354" t="s">
        <v>33</v>
      </c>
      <c r="D3354" t="s">
        <v>48</v>
      </c>
      <c r="E3354">
        <v>1996</v>
      </c>
      <c r="F3354">
        <v>6.8659999999999997</v>
      </c>
      <c r="G3354" t="s">
        <v>10</v>
      </c>
    </row>
    <row r="3355" spans="1:7" x14ac:dyDescent="0.2">
      <c r="A3355">
        <v>2020</v>
      </c>
      <c r="B3355" t="s">
        <v>46</v>
      </c>
      <c r="C3355" t="s">
        <v>33</v>
      </c>
      <c r="D3355" t="s">
        <v>48</v>
      </c>
      <c r="E3355">
        <v>2003</v>
      </c>
      <c r="F3355">
        <v>3.4180000000000001</v>
      </c>
      <c r="G3355" t="s">
        <v>11</v>
      </c>
    </row>
    <row r="3356" spans="1:7" x14ac:dyDescent="0.2">
      <c r="A3356">
        <v>2020</v>
      </c>
      <c r="B3356" t="s">
        <v>46</v>
      </c>
      <c r="C3356" t="s">
        <v>33</v>
      </c>
      <c r="D3356" t="s">
        <v>48</v>
      </c>
      <c r="E3356">
        <v>2007</v>
      </c>
      <c r="F3356">
        <v>2.1349999999999998</v>
      </c>
      <c r="G3356" t="s">
        <v>11</v>
      </c>
    </row>
    <row r="3357" spans="1:7" x14ac:dyDescent="0.2">
      <c r="A3357">
        <v>2020</v>
      </c>
      <c r="B3357" t="s">
        <v>46</v>
      </c>
      <c r="C3357" t="s">
        <v>33</v>
      </c>
      <c r="D3357" t="s">
        <v>48</v>
      </c>
      <c r="E3357">
        <v>2011</v>
      </c>
      <c r="F3357">
        <v>2.1349999999999998</v>
      </c>
      <c r="G3357" t="s">
        <v>11</v>
      </c>
    </row>
    <row r="3358" spans="1:7" x14ac:dyDescent="0.2">
      <c r="A3358">
        <v>2020</v>
      </c>
      <c r="B3358" t="s">
        <v>46</v>
      </c>
      <c r="C3358" t="s">
        <v>33</v>
      </c>
      <c r="D3358" t="s">
        <v>48</v>
      </c>
      <c r="E3358">
        <v>2015</v>
      </c>
      <c r="F3358">
        <v>1.601</v>
      </c>
      <c r="G3358" t="s">
        <v>11</v>
      </c>
    </row>
    <row r="3359" spans="1:7" x14ac:dyDescent="0.2">
      <c r="A3359">
        <v>2020</v>
      </c>
      <c r="B3359" t="s">
        <v>46</v>
      </c>
      <c r="C3359" t="s">
        <v>33</v>
      </c>
      <c r="D3359" t="s">
        <v>48</v>
      </c>
      <c r="E3359">
        <v>2017</v>
      </c>
      <c r="F3359">
        <v>1.601</v>
      </c>
      <c r="G3359" t="s">
        <v>12</v>
      </c>
    </row>
    <row r="3360" spans="1:7" x14ac:dyDescent="0.2">
      <c r="A3360">
        <v>2020</v>
      </c>
      <c r="B3360" t="s">
        <v>46</v>
      </c>
      <c r="C3360" t="s">
        <v>33</v>
      </c>
      <c r="D3360" t="s">
        <v>48</v>
      </c>
      <c r="E3360">
        <v>2020</v>
      </c>
      <c r="F3360">
        <v>0.53400000000000003</v>
      </c>
      <c r="G3360" t="s">
        <v>12</v>
      </c>
    </row>
    <row r="3361" spans="1:7" x14ac:dyDescent="0.2">
      <c r="A3361">
        <v>2020</v>
      </c>
      <c r="B3361" t="s">
        <v>46</v>
      </c>
      <c r="C3361" t="s">
        <v>33</v>
      </c>
      <c r="D3361" t="s">
        <v>48</v>
      </c>
      <c r="E3361">
        <v>2020</v>
      </c>
      <c r="F3361">
        <v>0.53400000000000003</v>
      </c>
      <c r="G3361" t="s">
        <v>12</v>
      </c>
    </row>
    <row r="3362" spans="1:7" x14ac:dyDescent="0.2">
      <c r="A3362">
        <v>2020</v>
      </c>
      <c r="B3362" t="s">
        <v>46</v>
      </c>
      <c r="C3362" t="s">
        <v>33</v>
      </c>
      <c r="D3362" t="s">
        <v>49</v>
      </c>
      <c r="E3362">
        <v>1975</v>
      </c>
      <c r="F3362">
        <v>12.478</v>
      </c>
      <c r="G3362" t="s">
        <v>10</v>
      </c>
    </row>
    <row r="3363" spans="1:7" x14ac:dyDescent="0.2">
      <c r="A3363">
        <v>2020</v>
      </c>
      <c r="B3363" t="s">
        <v>46</v>
      </c>
      <c r="C3363" t="s">
        <v>33</v>
      </c>
      <c r="D3363" t="s">
        <v>49</v>
      </c>
      <c r="E3363">
        <v>1985</v>
      </c>
      <c r="F3363">
        <v>6.3970000000000002</v>
      </c>
      <c r="G3363" t="s">
        <v>10</v>
      </c>
    </row>
    <row r="3364" spans="1:7" x14ac:dyDescent="0.2">
      <c r="A3364">
        <v>2020</v>
      </c>
      <c r="B3364" t="s">
        <v>46</v>
      </c>
      <c r="C3364" t="s">
        <v>33</v>
      </c>
      <c r="D3364" t="s">
        <v>49</v>
      </c>
      <c r="E3364">
        <v>1996</v>
      </c>
      <c r="F3364">
        <v>3.274</v>
      </c>
      <c r="G3364" t="s">
        <v>10</v>
      </c>
    </row>
    <row r="3365" spans="1:7" x14ac:dyDescent="0.2">
      <c r="A3365">
        <v>2020</v>
      </c>
      <c r="B3365" t="s">
        <v>46</v>
      </c>
      <c r="C3365" t="s">
        <v>33</v>
      </c>
      <c r="D3365" t="s">
        <v>49</v>
      </c>
      <c r="E3365">
        <v>2003</v>
      </c>
      <c r="F3365">
        <v>1.677</v>
      </c>
      <c r="G3365" t="s">
        <v>11</v>
      </c>
    </row>
    <row r="3366" spans="1:7" x14ac:dyDescent="0.2">
      <c r="A3366">
        <v>2020</v>
      </c>
      <c r="B3366" t="s">
        <v>46</v>
      </c>
      <c r="C3366" t="s">
        <v>33</v>
      </c>
      <c r="D3366" t="s">
        <v>49</v>
      </c>
      <c r="E3366">
        <v>2007</v>
      </c>
      <c r="F3366">
        <v>0.96599999999999997</v>
      </c>
      <c r="G3366" t="s">
        <v>11</v>
      </c>
    </row>
    <row r="3367" spans="1:7" x14ac:dyDescent="0.2">
      <c r="A3367">
        <v>2020</v>
      </c>
      <c r="B3367" t="s">
        <v>46</v>
      </c>
      <c r="C3367" t="s">
        <v>33</v>
      </c>
      <c r="D3367" t="s">
        <v>49</v>
      </c>
      <c r="E3367">
        <v>2011</v>
      </c>
      <c r="F3367">
        <v>0.96599999999999997</v>
      </c>
      <c r="G3367" t="s">
        <v>11</v>
      </c>
    </row>
    <row r="3368" spans="1:7" x14ac:dyDescent="0.2">
      <c r="A3368">
        <v>2020</v>
      </c>
      <c r="B3368" t="s">
        <v>46</v>
      </c>
      <c r="C3368" t="s">
        <v>33</v>
      </c>
      <c r="D3368" t="s">
        <v>49</v>
      </c>
      <c r="E3368">
        <v>2015</v>
      </c>
      <c r="F3368">
        <v>0.72499999999999998</v>
      </c>
      <c r="G3368" t="s">
        <v>11</v>
      </c>
    </row>
    <row r="3369" spans="1:7" x14ac:dyDescent="0.2">
      <c r="A3369">
        <v>2020</v>
      </c>
      <c r="B3369" t="s">
        <v>46</v>
      </c>
      <c r="C3369" t="s">
        <v>33</v>
      </c>
      <c r="D3369" t="s">
        <v>49</v>
      </c>
      <c r="E3369">
        <v>2017</v>
      </c>
      <c r="F3369">
        <v>0.72499999999999998</v>
      </c>
      <c r="G3369" t="s">
        <v>12</v>
      </c>
    </row>
    <row r="3370" spans="1:7" x14ac:dyDescent="0.2">
      <c r="A3370">
        <v>2020</v>
      </c>
      <c r="B3370" t="s">
        <v>46</v>
      </c>
      <c r="C3370" t="s">
        <v>33</v>
      </c>
      <c r="D3370" t="s">
        <v>49</v>
      </c>
      <c r="E3370">
        <v>2020</v>
      </c>
      <c r="F3370">
        <v>0.24199999999999999</v>
      </c>
      <c r="G3370" t="s">
        <v>12</v>
      </c>
    </row>
    <row r="3371" spans="1:7" x14ac:dyDescent="0.2">
      <c r="A3371">
        <v>2020</v>
      </c>
      <c r="B3371" t="s">
        <v>46</v>
      </c>
      <c r="C3371" t="s">
        <v>33</v>
      </c>
      <c r="D3371" t="s">
        <v>49</v>
      </c>
      <c r="E3371">
        <v>2020</v>
      </c>
      <c r="F3371">
        <v>0.24199999999999999</v>
      </c>
      <c r="G3371" t="s">
        <v>12</v>
      </c>
    </row>
    <row r="3372" spans="1:7" x14ac:dyDescent="0.2">
      <c r="A3372">
        <v>2020</v>
      </c>
      <c r="B3372" t="s">
        <v>46</v>
      </c>
      <c r="C3372" t="s">
        <v>33</v>
      </c>
      <c r="D3372" t="s">
        <v>50</v>
      </c>
      <c r="E3372">
        <v>1975</v>
      </c>
      <c r="F3372">
        <v>3.9940000000000002</v>
      </c>
      <c r="G3372" t="s">
        <v>10</v>
      </c>
    </row>
    <row r="3373" spans="1:7" x14ac:dyDescent="0.2">
      <c r="A3373">
        <v>2020</v>
      </c>
      <c r="B3373" t="s">
        <v>46</v>
      </c>
      <c r="C3373" t="s">
        <v>33</v>
      </c>
      <c r="D3373" t="s">
        <v>50</v>
      </c>
      <c r="E3373">
        <v>1985</v>
      </c>
      <c r="F3373">
        <v>9.3059999999999992</v>
      </c>
      <c r="G3373" t="s">
        <v>10</v>
      </c>
    </row>
    <row r="3374" spans="1:7" x14ac:dyDescent="0.2">
      <c r="A3374">
        <v>2020</v>
      </c>
      <c r="B3374" t="s">
        <v>46</v>
      </c>
      <c r="C3374" t="s">
        <v>33</v>
      </c>
      <c r="D3374" t="s">
        <v>50</v>
      </c>
      <c r="E3374">
        <v>1996</v>
      </c>
      <c r="F3374">
        <v>5.6660000000000004</v>
      </c>
      <c r="G3374" t="s">
        <v>10</v>
      </c>
    </row>
    <row r="3375" spans="1:7" x14ac:dyDescent="0.2">
      <c r="A3375">
        <v>2020</v>
      </c>
      <c r="B3375" t="s">
        <v>46</v>
      </c>
      <c r="C3375" t="s">
        <v>33</v>
      </c>
      <c r="D3375" t="s">
        <v>50</v>
      </c>
      <c r="E3375">
        <v>2003</v>
      </c>
      <c r="F3375">
        <v>5.2880000000000003</v>
      </c>
      <c r="G3375" t="s">
        <v>11</v>
      </c>
    </row>
    <row r="3376" spans="1:7" x14ac:dyDescent="0.2">
      <c r="A3376">
        <v>2020</v>
      </c>
      <c r="B3376" t="s">
        <v>46</v>
      </c>
      <c r="C3376" t="s">
        <v>33</v>
      </c>
      <c r="D3376" t="s">
        <v>50</v>
      </c>
      <c r="E3376">
        <v>2007</v>
      </c>
      <c r="F3376">
        <v>2.9380000000000002</v>
      </c>
      <c r="G3376" t="s">
        <v>11</v>
      </c>
    </row>
    <row r="3377" spans="1:7" x14ac:dyDescent="0.2">
      <c r="A3377">
        <v>2020</v>
      </c>
      <c r="B3377" t="s">
        <v>46</v>
      </c>
      <c r="C3377" t="s">
        <v>33</v>
      </c>
      <c r="D3377" t="s">
        <v>50</v>
      </c>
      <c r="E3377">
        <v>2011</v>
      </c>
      <c r="F3377">
        <v>2.9380000000000002</v>
      </c>
      <c r="G3377" t="s">
        <v>11</v>
      </c>
    </row>
    <row r="3378" spans="1:7" x14ac:dyDescent="0.2">
      <c r="A3378">
        <v>2020</v>
      </c>
      <c r="B3378" t="s">
        <v>46</v>
      </c>
      <c r="C3378" t="s">
        <v>33</v>
      </c>
      <c r="D3378" t="s">
        <v>50</v>
      </c>
      <c r="E3378">
        <v>2015</v>
      </c>
      <c r="F3378">
        <v>2.2040000000000002</v>
      </c>
      <c r="G3378" t="s">
        <v>11</v>
      </c>
    </row>
    <row r="3379" spans="1:7" x14ac:dyDescent="0.2">
      <c r="A3379">
        <v>2020</v>
      </c>
      <c r="B3379" t="s">
        <v>46</v>
      </c>
      <c r="C3379" t="s">
        <v>33</v>
      </c>
      <c r="D3379" t="s">
        <v>50</v>
      </c>
      <c r="E3379">
        <v>2017</v>
      </c>
      <c r="F3379">
        <v>2.2040000000000002</v>
      </c>
      <c r="G3379" t="s">
        <v>12</v>
      </c>
    </row>
    <row r="3380" spans="1:7" x14ac:dyDescent="0.2">
      <c r="A3380">
        <v>2020</v>
      </c>
      <c r="B3380" t="s">
        <v>46</v>
      </c>
      <c r="C3380" t="s">
        <v>33</v>
      </c>
      <c r="D3380" t="s">
        <v>50</v>
      </c>
      <c r="E3380">
        <v>2020</v>
      </c>
      <c r="F3380">
        <v>0.73499999999999999</v>
      </c>
      <c r="G3380" t="s">
        <v>12</v>
      </c>
    </row>
    <row r="3381" spans="1:7" x14ac:dyDescent="0.2">
      <c r="A3381">
        <v>2020</v>
      </c>
      <c r="B3381" t="s">
        <v>46</v>
      </c>
      <c r="C3381" t="s">
        <v>33</v>
      </c>
      <c r="D3381" t="s">
        <v>50</v>
      </c>
      <c r="E3381">
        <v>2020</v>
      </c>
      <c r="F3381">
        <v>0.73499999999999999</v>
      </c>
      <c r="G3381" t="s">
        <v>12</v>
      </c>
    </row>
    <row r="3382" spans="1:7" x14ac:dyDescent="0.2">
      <c r="A3382">
        <v>2020</v>
      </c>
      <c r="B3382" t="s">
        <v>46</v>
      </c>
      <c r="C3382" t="s">
        <v>33</v>
      </c>
      <c r="D3382" t="s">
        <v>20</v>
      </c>
      <c r="E3382">
        <v>1975</v>
      </c>
      <c r="F3382">
        <v>0.89900000000000002</v>
      </c>
      <c r="G3382" t="s">
        <v>10</v>
      </c>
    </row>
    <row r="3383" spans="1:7" x14ac:dyDescent="0.2">
      <c r="A3383">
        <v>2020</v>
      </c>
      <c r="B3383" t="s">
        <v>46</v>
      </c>
      <c r="C3383" t="s">
        <v>33</v>
      </c>
      <c r="D3383" t="s">
        <v>20</v>
      </c>
      <c r="E3383">
        <v>1985</v>
      </c>
      <c r="F3383">
        <v>1.085</v>
      </c>
      <c r="G3383" t="s">
        <v>10</v>
      </c>
    </row>
    <row r="3384" spans="1:7" x14ac:dyDescent="0.2">
      <c r="A3384">
        <v>2020</v>
      </c>
      <c r="B3384" t="s">
        <v>46</v>
      </c>
      <c r="C3384" t="s">
        <v>33</v>
      </c>
      <c r="D3384" t="s">
        <v>20</v>
      </c>
      <c r="E3384">
        <v>1996</v>
      </c>
      <c r="F3384">
        <v>0.90300000000000002</v>
      </c>
      <c r="G3384" t="s">
        <v>10</v>
      </c>
    </row>
    <row r="3385" spans="1:7" x14ac:dyDescent="0.2">
      <c r="A3385">
        <v>2020</v>
      </c>
      <c r="B3385" t="s">
        <v>46</v>
      </c>
      <c r="C3385" t="s">
        <v>33</v>
      </c>
      <c r="D3385" t="s">
        <v>20</v>
      </c>
      <c r="E3385">
        <v>2003</v>
      </c>
      <c r="F3385">
        <v>0.34899999999999998</v>
      </c>
      <c r="G3385" t="s">
        <v>11</v>
      </c>
    </row>
    <row r="3386" spans="1:7" x14ac:dyDescent="0.2">
      <c r="A3386">
        <v>2020</v>
      </c>
      <c r="B3386" t="s">
        <v>46</v>
      </c>
      <c r="C3386" t="s">
        <v>33</v>
      </c>
      <c r="D3386" t="s">
        <v>20</v>
      </c>
      <c r="E3386">
        <v>2007</v>
      </c>
      <c r="F3386">
        <v>0.223</v>
      </c>
      <c r="G3386" t="s">
        <v>11</v>
      </c>
    </row>
    <row r="3387" spans="1:7" x14ac:dyDescent="0.2">
      <c r="A3387">
        <v>2020</v>
      </c>
      <c r="B3387" t="s">
        <v>46</v>
      </c>
      <c r="C3387" t="s">
        <v>33</v>
      </c>
      <c r="D3387" t="s">
        <v>20</v>
      </c>
      <c r="E3387">
        <v>2011</v>
      </c>
      <c r="F3387">
        <v>0.223</v>
      </c>
      <c r="G3387" t="s">
        <v>11</v>
      </c>
    </row>
    <row r="3388" spans="1:7" x14ac:dyDescent="0.2">
      <c r="A3388">
        <v>2020</v>
      </c>
      <c r="B3388" t="s">
        <v>46</v>
      </c>
      <c r="C3388" t="s">
        <v>33</v>
      </c>
      <c r="D3388" t="s">
        <v>20</v>
      </c>
      <c r="E3388">
        <v>2015</v>
      </c>
      <c r="F3388">
        <v>0.16700000000000001</v>
      </c>
      <c r="G3388" t="s">
        <v>11</v>
      </c>
    </row>
    <row r="3389" spans="1:7" x14ac:dyDescent="0.2">
      <c r="A3389">
        <v>2020</v>
      </c>
      <c r="B3389" t="s">
        <v>46</v>
      </c>
      <c r="C3389" t="s">
        <v>33</v>
      </c>
      <c r="D3389" t="s">
        <v>20</v>
      </c>
      <c r="E3389">
        <v>2017</v>
      </c>
      <c r="F3389">
        <v>0.16700000000000001</v>
      </c>
      <c r="G3389" t="s">
        <v>12</v>
      </c>
    </row>
    <row r="3390" spans="1:7" x14ac:dyDescent="0.2">
      <c r="A3390">
        <v>2020</v>
      </c>
      <c r="B3390" t="s">
        <v>46</v>
      </c>
      <c r="C3390" t="s">
        <v>33</v>
      </c>
      <c r="D3390" t="s">
        <v>20</v>
      </c>
      <c r="E3390">
        <v>2020</v>
      </c>
      <c r="F3390">
        <v>5.6000000000000001E-2</v>
      </c>
      <c r="G3390" t="s">
        <v>12</v>
      </c>
    </row>
    <row r="3391" spans="1:7" x14ac:dyDescent="0.2">
      <c r="A3391">
        <v>2020</v>
      </c>
      <c r="B3391" t="s">
        <v>46</v>
      </c>
      <c r="C3391" t="s">
        <v>33</v>
      </c>
      <c r="D3391" t="s">
        <v>20</v>
      </c>
      <c r="E3391">
        <v>2020</v>
      </c>
      <c r="F3391">
        <v>5.6000000000000001E-2</v>
      </c>
      <c r="G3391" t="s">
        <v>12</v>
      </c>
    </row>
    <row r="3392" spans="1:7" x14ac:dyDescent="0.2">
      <c r="A3392">
        <v>2020</v>
      </c>
      <c r="B3392" t="s">
        <v>46</v>
      </c>
      <c r="C3392" t="s">
        <v>33</v>
      </c>
      <c r="D3392" t="s">
        <v>51</v>
      </c>
      <c r="E3392">
        <v>1975</v>
      </c>
      <c r="F3392">
        <v>1.8779999999999999</v>
      </c>
      <c r="G3392" t="s">
        <v>10</v>
      </c>
    </row>
    <row r="3393" spans="1:7" x14ac:dyDescent="0.2">
      <c r="A3393">
        <v>2020</v>
      </c>
      <c r="B3393" t="s">
        <v>46</v>
      </c>
      <c r="C3393" t="s">
        <v>33</v>
      </c>
      <c r="D3393" t="s">
        <v>51</v>
      </c>
      <c r="E3393">
        <v>1985</v>
      </c>
      <c r="F3393">
        <v>1.9159999999999999</v>
      </c>
      <c r="G3393" t="s">
        <v>10</v>
      </c>
    </row>
    <row r="3394" spans="1:7" x14ac:dyDescent="0.2">
      <c r="A3394">
        <v>2020</v>
      </c>
      <c r="B3394" t="s">
        <v>46</v>
      </c>
      <c r="C3394" t="s">
        <v>33</v>
      </c>
      <c r="D3394" t="s">
        <v>51</v>
      </c>
      <c r="E3394">
        <v>1996</v>
      </c>
      <c r="F3394">
        <v>1.1519999999999999</v>
      </c>
      <c r="G3394" t="s">
        <v>10</v>
      </c>
    </row>
    <row r="3395" spans="1:7" x14ac:dyDescent="0.2">
      <c r="A3395">
        <v>2020</v>
      </c>
      <c r="B3395" t="s">
        <v>46</v>
      </c>
      <c r="C3395" t="s">
        <v>33</v>
      </c>
      <c r="D3395" t="s">
        <v>51</v>
      </c>
      <c r="E3395">
        <v>2003</v>
      </c>
      <c r="F3395">
        <v>0.877</v>
      </c>
      <c r="G3395" t="s">
        <v>11</v>
      </c>
    </row>
    <row r="3396" spans="1:7" x14ac:dyDescent="0.2">
      <c r="A3396">
        <v>2020</v>
      </c>
      <c r="B3396" t="s">
        <v>46</v>
      </c>
      <c r="C3396" t="s">
        <v>33</v>
      </c>
      <c r="D3396" t="s">
        <v>51</v>
      </c>
      <c r="E3396">
        <v>2007</v>
      </c>
      <c r="F3396">
        <v>0.48599999999999999</v>
      </c>
      <c r="G3396" t="s">
        <v>11</v>
      </c>
    </row>
    <row r="3397" spans="1:7" x14ac:dyDescent="0.2">
      <c r="A3397">
        <v>2020</v>
      </c>
      <c r="B3397" t="s">
        <v>46</v>
      </c>
      <c r="C3397" t="s">
        <v>33</v>
      </c>
      <c r="D3397" t="s">
        <v>51</v>
      </c>
      <c r="E3397">
        <v>2011</v>
      </c>
      <c r="F3397">
        <v>0.48599999999999999</v>
      </c>
      <c r="G3397" t="s">
        <v>11</v>
      </c>
    </row>
    <row r="3398" spans="1:7" x14ac:dyDescent="0.2">
      <c r="A3398">
        <v>2020</v>
      </c>
      <c r="B3398" t="s">
        <v>46</v>
      </c>
      <c r="C3398" t="s">
        <v>33</v>
      </c>
      <c r="D3398" t="s">
        <v>51</v>
      </c>
      <c r="E3398">
        <v>2015</v>
      </c>
      <c r="F3398">
        <v>0.36399999999999999</v>
      </c>
      <c r="G3398" t="s">
        <v>11</v>
      </c>
    </row>
    <row r="3399" spans="1:7" x14ac:dyDescent="0.2">
      <c r="A3399">
        <v>2020</v>
      </c>
      <c r="B3399" t="s">
        <v>46</v>
      </c>
      <c r="C3399" t="s">
        <v>33</v>
      </c>
      <c r="D3399" t="s">
        <v>51</v>
      </c>
      <c r="E3399">
        <v>2017</v>
      </c>
      <c r="F3399">
        <v>0.36399999999999999</v>
      </c>
      <c r="G3399" t="s">
        <v>12</v>
      </c>
    </row>
    <row r="3400" spans="1:7" x14ac:dyDescent="0.2">
      <c r="A3400">
        <v>2020</v>
      </c>
      <c r="B3400" t="s">
        <v>46</v>
      </c>
      <c r="C3400" t="s">
        <v>33</v>
      </c>
      <c r="D3400" t="s">
        <v>51</v>
      </c>
      <c r="E3400">
        <v>2020</v>
      </c>
      <c r="F3400">
        <v>0.122</v>
      </c>
      <c r="G3400" t="s">
        <v>12</v>
      </c>
    </row>
    <row r="3401" spans="1:7" x14ac:dyDescent="0.2">
      <c r="A3401">
        <v>2020</v>
      </c>
      <c r="B3401" t="s">
        <v>46</v>
      </c>
      <c r="C3401" t="s">
        <v>33</v>
      </c>
      <c r="D3401" t="s">
        <v>51</v>
      </c>
      <c r="E3401">
        <v>2020</v>
      </c>
      <c r="F3401">
        <v>0.122</v>
      </c>
      <c r="G3401" t="s">
        <v>12</v>
      </c>
    </row>
    <row r="3402" spans="1:7" x14ac:dyDescent="0.2">
      <c r="A3402">
        <v>2020</v>
      </c>
      <c r="B3402" t="s">
        <v>46</v>
      </c>
      <c r="C3402" t="s">
        <v>33</v>
      </c>
      <c r="D3402" t="s">
        <v>52</v>
      </c>
      <c r="E3402">
        <v>1975</v>
      </c>
      <c r="F3402">
        <v>1.446</v>
      </c>
      <c r="G3402" t="s">
        <v>10</v>
      </c>
    </row>
    <row r="3403" spans="1:7" x14ac:dyDescent="0.2">
      <c r="A3403">
        <v>2020</v>
      </c>
      <c r="B3403" t="s">
        <v>46</v>
      </c>
      <c r="C3403" t="s">
        <v>33</v>
      </c>
      <c r="D3403" t="s">
        <v>52</v>
      </c>
      <c r="E3403">
        <v>1985</v>
      </c>
      <c r="F3403">
        <v>3.3690000000000002</v>
      </c>
      <c r="G3403" t="s">
        <v>10</v>
      </c>
    </row>
    <row r="3404" spans="1:7" x14ac:dyDescent="0.2">
      <c r="A3404">
        <v>2020</v>
      </c>
      <c r="B3404" t="s">
        <v>46</v>
      </c>
      <c r="C3404" t="s">
        <v>33</v>
      </c>
      <c r="D3404" t="s">
        <v>52</v>
      </c>
      <c r="E3404">
        <v>1996</v>
      </c>
      <c r="F3404">
        <v>2.0510000000000002</v>
      </c>
      <c r="G3404" t="s">
        <v>10</v>
      </c>
    </row>
    <row r="3405" spans="1:7" x14ac:dyDescent="0.2">
      <c r="A3405">
        <v>2020</v>
      </c>
      <c r="B3405" t="s">
        <v>46</v>
      </c>
      <c r="C3405" t="s">
        <v>33</v>
      </c>
      <c r="D3405" t="s">
        <v>52</v>
      </c>
      <c r="E3405">
        <v>2003</v>
      </c>
      <c r="F3405">
        <v>1.9139999999999999</v>
      </c>
      <c r="G3405" t="s">
        <v>11</v>
      </c>
    </row>
    <row r="3406" spans="1:7" x14ac:dyDescent="0.2">
      <c r="A3406">
        <v>2020</v>
      </c>
      <c r="B3406" t="s">
        <v>46</v>
      </c>
      <c r="C3406" t="s">
        <v>33</v>
      </c>
      <c r="D3406" t="s">
        <v>52</v>
      </c>
      <c r="E3406">
        <v>2007</v>
      </c>
      <c r="F3406">
        <v>1.0640000000000001</v>
      </c>
      <c r="G3406" t="s">
        <v>11</v>
      </c>
    </row>
    <row r="3407" spans="1:7" x14ac:dyDescent="0.2">
      <c r="A3407">
        <v>2020</v>
      </c>
      <c r="B3407" t="s">
        <v>46</v>
      </c>
      <c r="C3407" t="s">
        <v>33</v>
      </c>
      <c r="D3407" t="s">
        <v>52</v>
      </c>
      <c r="E3407">
        <v>2011</v>
      </c>
      <c r="F3407">
        <v>1.0640000000000001</v>
      </c>
      <c r="G3407" t="s">
        <v>11</v>
      </c>
    </row>
    <row r="3408" spans="1:7" x14ac:dyDescent="0.2">
      <c r="A3408">
        <v>2020</v>
      </c>
      <c r="B3408" t="s">
        <v>46</v>
      </c>
      <c r="C3408" t="s">
        <v>33</v>
      </c>
      <c r="D3408" t="s">
        <v>52</v>
      </c>
      <c r="E3408">
        <v>2015</v>
      </c>
      <c r="F3408">
        <v>0.79800000000000004</v>
      </c>
      <c r="G3408" t="s">
        <v>11</v>
      </c>
    </row>
    <row r="3409" spans="1:7" x14ac:dyDescent="0.2">
      <c r="A3409">
        <v>2020</v>
      </c>
      <c r="B3409" t="s">
        <v>46</v>
      </c>
      <c r="C3409" t="s">
        <v>33</v>
      </c>
      <c r="D3409" t="s">
        <v>52</v>
      </c>
      <c r="E3409">
        <v>2017</v>
      </c>
      <c r="F3409">
        <v>0.79800000000000004</v>
      </c>
      <c r="G3409" t="s">
        <v>12</v>
      </c>
    </row>
    <row r="3410" spans="1:7" x14ac:dyDescent="0.2">
      <c r="A3410">
        <v>2020</v>
      </c>
      <c r="B3410" t="s">
        <v>46</v>
      </c>
      <c r="C3410" t="s">
        <v>33</v>
      </c>
      <c r="D3410" t="s">
        <v>52</v>
      </c>
      <c r="E3410">
        <v>2020</v>
      </c>
      <c r="F3410">
        <v>0.26600000000000001</v>
      </c>
      <c r="G3410" t="s">
        <v>12</v>
      </c>
    </row>
    <row r="3411" spans="1:7" x14ac:dyDescent="0.2">
      <c r="A3411">
        <v>2020</v>
      </c>
      <c r="B3411" t="s">
        <v>46</v>
      </c>
      <c r="C3411" t="s">
        <v>33</v>
      </c>
      <c r="D3411" t="s">
        <v>52</v>
      </c>
      <c r="E3411">
        <v>2020</v>
      </c>
      <c r="F3411">
        <v>0.26600000000000001</v>
      </c>
      <c r="G3411" t="s">
        <v>12</v>
      </c>
    </row>
    <row r="3412" spans="1:7" x14ac:dyDescent="0.2">
      <c r="A3412">
        <v>2020</v>
      </c>
      <c r="B3412" t="s">
        <v>46</v>
      </c>
      <c r="C3412" t="s">
        <v>33</v>
      </c>
      <c r="D3412" t="s">
        <v>21</v>
      </c>
      <c r="E3412">
        <v>1975</v>
      </c>
      <c r="F3412">
        <v>0.88800000000000001</v>
      </c>
      <c r="G3412" t="s">
        <v>10</v>
      </c>
    </row>
    <row r="3413" spans="1:7" x14ac:dyDescent="0.2">
      <c r="A3413">
        <v>2020</v>
      </c>
      <c r="B3413" t="s">
        <v>46</v>
      </c>
      <c r="C3413" t="s">
        <v>33</v>
      </c>
      <c r="D3413" t="s">
        <v>21</v>
      </c>
      <c r="E3413">
        <v>1985</v>
      </c>
      <c r="F3413">
        <v>1.175</v>
      </c>
      <c r="G3413" t="s">
        <v>10</v>
      </c>
    </row>
    <row r="3414" spans="1:7" x14ac:dyDescent="0.2">
      <c r="A3414">
        <v>2020</v>
      </c>
      <c r="B3414" t="s">
        <v>46</v>
      </c>
      <c r="C3414" t="s">
        <v>33</v>
      </c>
      <c r="D3414" t="s">
        <v>21</v>
      </c>
      <c r="E3414">
        <v>1996</v>
      </c>
      <c r="F3414">
        <v>0.78600000000000003</v>
      </c>
      <c r="G3414" t="s">
        <v>10</v>
      </c>
    </row>
    <row r="3415" spans="1:7" x14ac:dyDescent="0.2">
      <c r="A3415">
        <v>2020</v>
      </c>
      <c r="B3415" t="s">
        <v>46</v>
      </c>
      <c r="C3415" t="s">
        <v>33</v>
      </c>
      <c r="D3415" t="s">
        <v>21</v>
      </c>
      <c r="E3415">
        <v>2003</v>
      </c>
      <c r="F3415">
        <v>0.53500000000000003</v>
      </c>
      <c r="G3415" t="s">
        <v>11</v>
      </c>
    </row>
    <row r="3416" spans="1:7" x14ac:dyDescent="0.2">
      <c r="A3416">
        <v>2020</v>
      </c>
      <c r="B3416" t="s">
        <v>46</v>
      </c>
      <c r="C3416" t="s">
        <v>33</v>
      </c>
      <c r="D3416" t="s">
        <v>21</v>
      </c>
      <c r="E3416">
        <v>2007</v>
      </c>
      <c r="F3416">
        <v>0.30599999999999999</v>
      </c>
      <c r="G3416" t="s">
        <v>11</v>
      </c>
    </row>
    <row r="3417" spans="1:7" x14ac:dyDescent="0.2">
      <c r="A3417">
        <v>2020</v>
      </c>
      <c r="B3417" t="s">
        <v>46</v>
      </c>
      <c r="C3417" t="s">
        <v>33</v>
      </c>
      <c r="D3417" t="s">
        <v>21</v>
      </c>
      <c r="E3417">
        <v>2011</v>
      </c>
      <c r="F3417">
        <v>0.30599999999999999</v>
      </c>
      <c r="G3417" t="s">
        <v>11</v>
      </c>
    </row>
    <row r="3418" spans="1:7" x14ac:dyDescent="0.2">
      <c r="A3418">
        <v>2020</v>
      </c>
      <c r="B3418" t="s">
        <v>46</v>
      </c>
      <c r="C3418" t="s">
        <v>33</v>
      </c>
      <c r="D3418" t="s">
        <v>21</v>
      </c>
      <c r="E3418">
        <v>2015</v>
      </c>
      <c r="F3418">
        <v>0.23</v>
      </c>
      <c r="G3418" t="s">
        <v>11</v>
      </c>
    </row>
    <row r="3419" spans="1:7" x14ac:dyDescent="0.2">
      <c r="A3419">
        <v>2020</v>
      </c>
      <c r="B3419" t="s">
        <v>46</v>
      </c>
      <c r="C3419" t="s">
        <v>33</v>
      </c>
      <c r="D3419" t="s">
        <v>21</v>
      </c>
      <c r="E3419">
        <v>2017</v>
      </c>
      <c r="F3419">
        <v>0.23</v>
      </c>
      <c r="G3419" t="s">
        <v>12</v>
      </c>
    </row>
    <row r="3420" spans="1:7" x14ac:dyDescent="0.2">
      <c r="A3420">
        <v>2020</v>
      </c>
      <c r="B3420" t="s">
        <v>46</v>
      </c>
      <c r="C3420" t="s">
        <v>33</v>
      </c>
      <c r="D3420" t="s">
        <v>21</v>
      </c>
      <c r="E3420">
        <v>2020</v>
      </c>
      <c r="F3420">
        <v>7.6999999999999999E-2</v>
      </c>
      <c r="G3420" t="s">
        <v>12</v>
      </c>
    </row>
    <row r="3421" spans="1:7" x14ac:dyDescent="0.2">
      <c r="A3421">
        <v>2020</v>
      </c>
      <c r="B3421" t="s">
        <v>46</v>
      </c>
      <c r="C3421" t="s">
        <v>33</v>
      </c>
      <c r="D3421" t="s">
        <v>21</v>
      </c>
      <c r="E3421">
        <v>2020</v>
      </c>
      <c r="F3421">
        <v>7.6999999999999999E-2</v>
      </c>
      <c r="G3421" t="s">
        <v>12</v>
      </c>
    </row>
    <row r="3422" spans="1:7" x14ac:dyDescent="0.2">
      <c r="A3422">
        <v>2020</v>
      </c>
      <c r="B3422" t="s">
        <v>46</v>
      </c>
      <c r="C3422" t="s">
        <v>34</v>
      </c>
      <c r="D3422" t="s">
        <v>17</v>
      </c>
      <c r="E3422">
        <v>1975</v>
      </c>
      <c r="F3422">
        <v>5.1999999999999998E-2</v>
      </c>
      <c r="G3422" t="s">
        <v>10</v>
      </c>
    </row>
    <row r="3423" spans="1:7" x14ac:dyDescent="0.2">
      <c r="A3423">
        <v>2020</v>
      </c>
      <c r="B3423" t="s">
        <v>46</v>
      </c>
      <c r="C3423" t="s">
        <v>34</v>
      </c>
      <c r="D3423" t="s">
        <v>17</v>
      </c>
      <c r="E3423">
        <v>1985</v>
      </c>
      <c r="F3423">
        <v>6.7000000000000004E-2</v>
      </c>
      <c r="G3423" t="s">
        <v>10</v>
      </c>
    </row>
    <row r="3424" spans="1:7" x14ac:dyDescent="0.2">
      <c r="A3424">
        <v>2020</v>
      </c>
      <c r="B3424" t="s">
        <v>46</v>
      </c>
      <c r="C3424" t="s">
        <v>34</v>
      </c>
      <c r="D3424" t="s">
        <v>17</v>
      </c>
      <c r="E3424">
        <v>1996</v>
      </c>
      <c r="F3424">
        <v>1.7999999999999999E-2</v>
      </c>
      <c r="G3424" t="s">
        <v>10</v>
      </c>
    </row>
    <row r="3425" spans="1:7" x14ac:dyDescent="0.2">
      <c r="A3425">
        <v>2020</v>
      </c>
      <c r="B3425" t="s">
        <v>46</v>
      </c>
      <c r="C3425" t="s">
        <v>34</v>
      </c>
      <c r="D3425" t="s">
        <v>17</v>
      </c>
      <c r="E3425">
        <v>2003</v>
      </c>
      <c r="F3425">
        <v>0.01</v>
      </c>
      <c r="G3425" t="s">
        <v>11</v>
      </c>
    </row>
    <row r="3426" spans="1:7" x14ac:dyDescent="0.2">
      <c r="A3426">
        <v>2020</v>
      </c>
      <c r="B3426" t="s">
        <v>46</v>
      </c>
      <c r="C3426" t="s">
        <v>34</v>
      </c>
      <c r="D3426" t="s">
        <v>17</v>
      </c>
      <c r="E3426">
        <v>2007</v>
      </c>
      <c r="F3426">
        <v>4.0000000000000001E-3</v>
      </c>
      <c r="G3426" t="s">
        <v>11</v>
      </c>
    </row>
    <row r="3427" spans="1:7" x14ac:dyDescent="0.2">
      <c r="A3427">
        <v>2020</v>
      </c>
      <c r="B3427" t="s">
        <v>46</v>
      </c>
      <c r="C3427" t="s">
        <v>34</v>
      </c>
      <c r="D3427" t="s">
        <v>17</v>
      </c>
      <c r="E3427">
        <v>2011</v>
      </c>
      <c r="F3427">
        <v>4.0000000000000001E-3</v>
      </c>
      <c r="G3427" t="s">
        <v>11</v>
      </c>
    </row>
    <row r="3428" spans="1:7" x14ac:dyDescent="0.2">
      <c r="A3428">
        <v>2020</v>
      </c>
      <c r="B3428" t="s">
        <v>46</v>
      </c>
      <c r="C3428" t="s">
        <v>34</v>
      </c>
      <c r="D3428" t="s">
        <v>17</v>
      </c>
      <c r="E3428">
        <v>2015</v>
      </c>
      <c r="F3428">
        <v>3.0000000000000001E-3</v>
      </c>
      <c r="G3428" t="s">
        <v>11</v>
      </c>
    </row>
    <row r="3429" spans="1:7" x14ac:dyDescent="0.2">
      <c r="A3429">
        <v>2020</v>
      </c>
      <c r="B3429" t="s">
        <v>46</v>
      </c>
      <c r="C3429" t="s">
        <v>34</v>
      </c>
      <c r="D3429" t="s">
        <v>17</v>
      </c>
      <c r="E3429">
        <v>2017</v>
      </c>
      <c r="F3429">
        <v>3.0000000000000001E-3</v>
      </c>
      <c r="G3429" t="s">
        <v>12</v>
      </c>
    </row>
    <row r="3430" spans="1:7" x14ac:dyDescent="0.2">
      <c r="A3430">
        <v>2020</v>
      </c>
      <c r="B3430" t="s">
        <v>46</v>
      </c>
      <c r="C3430" t="s">
        <v>34</v>
      </c>
      <c r="D3430" t="s">
        <v>17</v>
      </c>
      <c r="E3430">
        <v>2020</v>
      </c>
      <c r="F3430">
        <v>1E-3</v>
      </c>
      <c r="G3430" t="s">
        <v>12</v>
      </c>
    </row>
    <row r="3431" spans="1:7" x14ac:dyDescent="0.2">
      <c r="A3431">
        <v>2020</v>
      </c>
      <c r="B3431" t="s">
        <v>46</v>
      </c>
      <c r="C3431" t="s">
        <v>34</v>
      </c>
      <c r="D3431" t="s">
        <v>17</v>
      </c>
      <c r="E3431">
        <v>2020</v>
      </c>
      <c r="F3431">
        <v>1E-3</v>
      </c>
      <c r="G3431" t="s">
        <v>12</v>
      </c>
    </row>
    <row r="3432" spans="1:7" x14ac:dyDescent="0.2">
      <c r="A3432">
        <v>2020</v>
      </c>
      <c r="B3432" t="s">
        <v>46</v>
      </c>
      <c r="C3432" t="s">
        <v>34</v>
      </c>
      <c r="D3432" t="s">
        <v>47</v>
      </c>
      <c r="E3432">
        <v>1975</v>
      </c>
      <c r="F3432">
        <v>6.0209999999999999</v>
      </c>
      <c r="G3432" t="s">
        <v>10</v>
      </c>
    </row>
    <row r="3433" spans="1:7" x14ac:dyDescent="0.2">
      <c r="A3433">
        <v>2020</v>
      </c>
      <c r="B3433" t="s">
        <v>46</v>
      </c>
      <c r="C3433" t="s">
        <v>34</v>
      </c>
      <c r="D3433" t="s">
        <v>47</v>
      </c>
      <c r="E3433">
        <v>1985</v>
      </c>
      <c r="F3433">
        <v>7.8730000000000002</v>
      </c>
      <c r="G3433" t="s">
        <v>10</v>
      </c>
    </row>
    <row r="3434" spans="1:7" x14ac:dyDescent="0.2">
      <c r="A3434">
        <v>2020</v>
      </c>
      <c r="B3434" t="s">
        <v>46</v>
      </c>
      <c r="C3434" t="s">
        <v>34</v>
      </c>
      <c r="D3434" t="s">
        <v>47</v>
      </c>
      <c r="E3434">
        <v>1996</v>
      </c>
      <c r="F3434">
        <v>2.1120000000000001</v>
      </c>
      <c r="G3434" t="s">
        <v>10</v>
      </c>
    </row>
    <row r="3435" spans="1:7" x14ac:dyDescent="0.2">
      <c r="A3435">
        <v>2020</v>
      </c>
      <c r="B3435" t="s">
        <v>46</v>
      </c>
      <c r="C3435" t="s">
        <v>34</v>
      </c>
      <c r="D3435" t="s">
        <v>47</v>
      </c>
      <c r="E3435">
        <v>2003</v>
      </c>
      <c r="F3435">
        <v>1.1439999999999999</v>
      </c>
      <c r="G3435" t="s">
        <v>11</v>
      </c>
    </row>
    <row r="3436" spans="1:7" x14ac:dyDescent="0.2">
      <c r="A3436">
        <v>2020</v>
      </c>
      <c r="B3436" t="s">
        <v>46</v>
      </c>
      <c r="C3436" t="s">
        <v>34</v>
      </c>
      <c r="D3436" t="s">
        <v>47</v>
      </c>
      <c r="E3436">
        <v>2007</v>
      </c>
      <c r="F3436">
        <v>0.48</v>
      </c>
      <c r="G3436" t="s">
        <v>11</v>
      </c>
    </row>
    <row r="3437" spans="1:7" x14ac:dyDescent="0.2">
      <c r="A3437">
        <v>2020</v>
      </c>
      <c r="B3437" t="s">
        <v>46</v>
      </c>
      <c r="C3437" t="s">
        <v>34</v>
      </c>
      <c r="D3437" t="s">
        <v>47</v>
      </c>
      <c r="E3437">
        <v>2011</v>
      </c>
      <c r="F3437">
        <v>0.48</v>
      </c>
      <c r="G3437" t="s">
        <v>11</v>
      </c>
    </row>
    <row r="3438" spans="1:7" x14ac:dyDescent="0.2">
      <c r="A3438">
        <v>2020</v>
      </c>
      <c r="B3438" t="s">
        <v>46</v>
      </c>
      <c r="C3438" t="s">
        <v>34</v>
      </c>
      <c r="D3438" t="s">
        <v>47</v>
      </c>
      <c r="E3438">
        <v>2015</v>
      </c>
      <c r="F3438">
        <v>0.36</v>
      </c>
      <c r="G3438" t="s">
        <v>11</v>
      </c>
    </row>
    <row r="3439" spans="1:7" x14ac:dyDescent="0.2">
      <c r="A3439">
        <v>2020</v>
      </c>
      <c r="B3439" t="s">
        <v>46</v>
      </c>
      <c r="C3439" t="s">
        <v>34</v>
      </c>
      <c r="D3439" t="s">
        <v>47</v>
      </c>
      <c r="E3439">
        <v>2017</v>
      </c>
      <c r="F3439">
        <v>0.36</v>
      </c>
      <c r="G3439" t="s">
        <v>12</v>
      </c>
    </row>
    <row r="3440" spans="1:7" x14ac:dyDescent="0.2">
      <c r="A3440">
        <v>2020</v>
      </c>
      <c r="B3440" t="s">
        <v>46</v>
      </c>
      <c r="C3440" t="s">
        <v>34</v>
      </c>
      <c r="D3440" t="s">
        <v>47</v>
      </c>
      <c r="E3440">
        <v>2020</v>
      </c>
      <c r="F3440">
        <v>0.12</v>
      </c>
      <c r="G3440" t="s">
        <v>12</v>
      </c>
    </row>
    <row r="3441" spans="1:7" x14ac:dyDescent="0.2">
      <c r="A3441">
        <v>2020</v>
      </c>
      <c r="B3441" t="s">
        <v>46</v>
      </c>
      <c r="C3441" t="s">
        <v>34</v>
      </c>
      <c r="D3441" t="s">
        <v>47</v>
      </c>
      <c r="E3441">
        <v>2020</v>
      </c>
      <c r="F3441">
        <v>0.12</v>
      </c>
      <c r="G3441" t="s">
        <v>12</v>
      </c>
    </row>
    <row r="3442" spans="1:7" x14ac:dyDescent="0.2">
      <c r="A3442">
        <v>2020</v>
      </c>
      <c r="B3442" t="s">
        <v>46</v>
      </c>
      <c r="C3442" t="s">
        <v>34</v>
      </c>
      <c r="D3442" t="s">
        <v>48</v>
      </c>
      <c r="E3442">
        <v>1975</v>
      </c>
      <c r="F3442">
        <v>3.8839999999999999</v>
      </c>
      <c r="G3442" t="s">
        <v>10</v>
      </c>
    </row>
    <row r="3443" spans="1:7" x14ac:dyDescent="0.2">
      <c r="A3443">
        <v>2020</v>
      </c>
      <c r="B3443" t="s">
        <v>46</v>
      </c>
      <c r="C3443" t="s">
        <v>34</v>
      </c>
      <c r="D3443" t="s">
        <v>48</v>
      </c>
      <c r="E3443">
        <v>1985</v>
      </c>
      <c r="F3443">
        <v>5.0730000000000004</v>
      </c>
      <c r="G3443" t="s">
        <v>10</v>
      </c>
    </row>
    <row r="3444" spans="1:7" x14ac:dyDescent="0.2">
      <c r="A3444">
        <v>2020</v>
      </c>
      <c r="B3444" t="s">
        <v>46</v>
      </c>
      <c r="C3444" t="s">
        <v>34</v>
      </c>
      <c r="D3444" t="s">
        <v>48</v>
      </c>
      <c r="E3444">
        <v>1996</v>
      </c>
      <c r="F3444">
        <v>1.36</v>
      </c>
      <c r="G3444" t="s">
        <v>10</v>
      </c>
    </row>
    <row r="3445" spans="1:7" x14ac:dyDescent="0.2">
      <c r="A3445">
        <v>2020</v>
      </c>
      <c r="B3445" t="s">
        <v>46</v>
      </c>
      <c r="C3445" t="s">
        <v>34</v>
      </c>
      <c r="D3445" t="s">
        <v>48</v>
      </c>
      <c r="E3445">
        <v>2003</v>
      </c>
      <c r="F3445">
        <v>0.74299999999999999</v>
      </c>
      <c r="G3445" t="s">
        <v>11</v>
      </c>
    </row>
    <row r="3446" spans="1:7" x14ac:dyDescent="0.2">
      <c r="A3446">
        <v>2020</v>
      </c>
      <c r="B3446" t="s">
        <v>46</v>
      </c>
      <c r="C3446" t="s">
        <v>34</v>
      </c>
      <c r="D3446" t="s">
        <v>48</v>
      </c>
      <c r="E3446">
        <v>2007</v>
      </c>
      <c r="F3446">
        <v>0.30299999999999999</v>
      </c>
      <c r="G3446" t="s">
        <v>11</v>
      </c>
    </row>
    <row r="3447" spans="1:7" x14ac:dyDescent="0.2">
      <c r="A3447">
        <v>2020</v>
      </c>
      <c r="B3447" t="s">
        <v>46</v>
      </c>
      <c r="C3447" t="s">
        <v>34</v>
      </c>
      <c r="D3447" t="s">
        <v>48</v>
      </c>
      <c r="E3447">
        <v>2011</v>
      </c>
      <c r="F3447">
        <v>0.30299999999999999</v>
      </c>
      <c r="G3447" t="s">
        <v>11</v>
      </c>
    </row>
    <row r="3448" spans="1:7" x14ac:dyDescent="0.2">
      <c r="A3448">
        <v>2020</v>
      </c>
      <c r="B3448" t="s">
        <v>46</v>
      </c>
      <c r="C3448" t="s">
        <v>34</v>
      </c>
      <c r="D3448" t="s">
        <v>48</v>
      </c>
      <c r="E3448">
        <v>2015</v>
      </c>
      <c r="F3448">
        <v>0.22700000000000001</v>
      </c>
      <c r="G3448" t="s">
        <v>11</v>
      </c>
    </row>
    <row r="3449" spans="1:7" x14ac:dyDescent="0.2">
      <c r="A3449">
        <v>2020</v>
      </c>
      <c r="B3449" t="s">
        <v>46</v>
      </c>
      <c r="C3449" t="s">
        <v>34</v>
      </c>
      <c r="D3449" t="s">
        <v>48</v>
      </c>
      <c r="E3449">
        <v>2017</v>
      </c>
      <c r="F3449">
        <v>0.22700000000000001</v>
      </c>
      <c r="G3449" t="s">
        <v>12</v>
      </c>
    </row>
    <row r="3450" spans="1:7" x14ac:dyDescent="0.2">
      <c r="A3450">
        <v>2020</v>
      </c>
      <c r="B3450" t="s">
        <v>46</v>
      </c>
      <c r="C3450" t="s">
        <v>34</v>
      </c>
      <c r="D3450" t="s">
        <v>48</v>
      </c>
      <c r="E3450">
        <v>2020</v>
      </c>
      <c r="F3450">
        <v>7.5999999999999998E-2</v>
      </c>
      <c r="G3450" t="s">
        <v>12</v>
      </c>
    </row>
    <row r="3451" spans="1:7" x14ac:dyDescent="0.2">
      <c r="A3451">
        <v>2020</v>
      </c>
      <c r="B3451" t="s">
        <v>46</v>
      </c>
      <c r="C3451" t="s">
        <v>34</v>
      </c>
      <c r="D3451" t="s">
        <v>48</v>
      </c>
      <c r="E3451">
        <v>2020</v>
      </c>
      <c r="F3451">
        <v>7.5999999999999998E-2</v>
      </c>
      <c r="G3451" t="s">
        <v>12</v>
      </c>
    </row>
    <row r="3452" spans="1:7" x14ac:dyDescent="0.2">
      <c r="A3452">
        <v>2020</v>
      </c>
      <c r="B3452" t="s">
        <v>46</v>
      </c>
      <c r="C3452" t="s">
        <v>34</v>
      </c>
      <c r="D3452" t="s">
        <v>49</v>
      </c>
      <c r="E3452">
        <v>1975</v>
      </c>
      <c r="F3452">
        <v>2.76</v>
      </c>
      <c r="G3452" t="s">
        <v>10</v>
      </c>
    </row>
    <row r="3453" spans="1:7" x14ac:dyDescent="0.2">
      <c r="A3453">
        <v>2020</v>
      </c>
      <c r="B3453" t="s">
        <v>46</v>
      </c>
      <c r="C3453" t="s">
        <v>34</v>
      </c>
      <c r="D3453" t="s">
        <v>49</v>
      </c>
      <c r="E3453">
        <v>1985</v>
      </c>
      <c r="F3453">
        <v>3.681</v>
      </c>
      <c r="G3453" t="s">
        <v>10</v>
      </c>
    </row>
    <row r="3454" spans="1:7" x14ac:dyDescent="0.2">
      <c r="A3454">
        <v>2020</v>
      </c>
      <c r="B3454" t="s">
        <v>46</v>
      </c>
      <c r="C3454" t="s">
        <v>34</v>
      </c>
      <c r="D3454" t="s">
        <v>49</v>
      </c>
      <c r="E3454">
        <v>1996</v>
      </c>
      <c r="F3454">
        <v>0.99</v>
      </c>
      <c r="G3454" t="s">
        <v>10</v>
      </c>
    </row>
    <row r="3455" spans="1:7" x14ac:dyDescent="0.2">
      <c r="A3455">
        <v>2020</v>
      </c>
      <c r="B3455" t="s">
        <v>46</v>
      </c>
      <c r="C3455" t="s">
        <v>34</v>
      </c>
      <c r="D3455" t="s">
        <v>49</v>
      </c>
      <c r="E3455">
        <v>2003</v>
      </c>
      <c r="F3455">
        <v>0.47099999999999997</v>
      </c>
      <c r="G3455" t="s">
        <v>11</v>
      </c>
    </row>
    <row r="3456" spans="1:7" x14ac:dyDescent="0.2">
      <c r="A3456">
        <v>2020</v>
      </c>
      <c r="B3456" t="s">
        <v>46</v>
      </c>
      <c r="C3456" t="s">
        <v>34</v>
      </c>
      <c r="D3456" t="s">
        <v>49</v>
      </c>
      <c r="E3456">
        <v>2007</v>
      </c>
      <c r="F3456">
        <v>0.30099999999999999</v>
      </c>
      <c r="G3456" t="s">
        <v>11</v>
      </c>
    </row>
    <row r="3457" spans="1:7" x14ac:dyDescent="0.2">
      <c r="A3457">
        <v>2020</v>
      </c>
      <c r="B3457" t="s">
        <v>46</v>
      </c>
      <c r="C3457" t="s">
        <v>34</v>
      </c>
      <c r="D3457" t="s">
        <v>49</v>
      </c>
      <c r="E3457">
        <v>2011</v>
      </c>
      <c r="F3457">
        <v>0.30099999999999999</v>
      </c>
      <c r="G3457" t="s">
        <v>11</v>
      </c>
    </row>
    <row r="3458" spans="1:7" x14ac:dyDescent="0.2">
      <c r="A3458">
        <v>2020</v>
      </c>
      <c r="B3458" t="s">
        <v>46</v>
      </c>
      <c r="C3458" t="s">
        <v>34</v>
      </c>
      <c r="D3458" t="s">
        <v>49</v>
      </c>
      <c r="E3458">
        <v>2015</v>
      </c>
      <c r="F3458">
        <v>0.22600000000000001</v>
      </c>
      <c r="G3458" t="s">
        <v>11</v>
      </c>
    </row>
    <row r="3459" spans="1:7" x14ac:dyDescent="0.2">
      <c r="A3459">
        <v>2020</v>
      </c>
      <c r="B3459" t="s">
        <v>46</v>
      </c>
      <c r="C3459" t="s">
        <v>34</v>
      </c>
      <c r="D3459" t="s">
        <v>49</v>
      </c>
      <c r="E3459">
        <v>2017</v>
      </c>
      <c r="F3459">
        <v>0.22600000000000001</v>
      </c>
      <c r="G3459" t="s">
        <v>12</v>
      </c>
    </row>
    <row r="3460" spans="1:7" x14ac:dyDescent="0.2">
      <c r="A3460">
        <v>2020</v>
      </c>
      <c r="B3460" t="s">
        <v>46</v>
      </c>
      <c r="C3460" t="s">
        <v>34</v>
      </c>
      <c r="D3460" t="s">
        <v>49</v>
      </c>
      <c r="E3460">
        <v>2020</v>
      </c>
      <c r="F3460">
        <v>7.4999999999999997E-2</v>
      </c>
      <c r="G3460" t="s">
        <v>12</v>
      </c>
    </row>
    <row r="3461" spans="1:7" x14ac:dyDescent="0.2">
      <c r="A3461">
        <v>2020</v>
      </c>
      <c r="B3461" t="s">
        <v>46</v>
      </c>
      <c r="C3461" t="s">
        <v>34</v>
      </c>
      <c r="D3461" t="s">
        <v>49</v>
      </c>
      <c r="E3461">
        <v>2020</v>
      </c>
      <c r="F3461">
        <v>7.4999999999999997E-2</v>
      </c>
      <c r="G3461" t="s">
        <v>12</v>
      </c>
    </row>
    <row r="3462" spans="1:7" x14ac:dyDescent="0.2">
      <c r="A3462">
        <v>2020</v>
      </c>
      <c r="B3462" t="s">
        <v>46</v>
      </c>
      <c r="C3462" t="s">
        <v>34</v>
      </c>
      <c r="D3462" t="s">
        <v>50</v>
      </c>
      <c r="E3462">
        <v>1975</v>
      </c>
      <c r="F3462">
        <v>0.48399999999999999</v>
      </c>
      <c r="G3462" t="s">
        <v>10</v>
      </c>
    </row>
    <row r="3463" spans="1:7" x14ac:dyDescent="0.2">
      <c r="A3463">
        <v>2020</v>
      </c>
      <c r="B3463" t="s">
        <v>46</v>
      </c>
      <c r="C3463" t="s">
        <v>34</v>
      </c>
      <c r="D3463" t="s">
        <v>50</v>
      </c>
      <c r="E3463">
        <v>1985</v>
      </c>
      <c r="F3463">
        <v>1.4410000000000001</v>
      </c>
      <c r="G3463" t="s">
        <v>10</v>
      </c>
    </row>
    <row r="3464" spans="1:7" x14ac:dyDescent="0.2">
      <c r="A3464">
        <v>2020</v>
      </c>
      <c r="B3464" t="s">
        <v>46</v>
      </c>
      <c r="C3464" t="s">
        <v>34</v>
      </c>
      <c r="D3464" t="s">
        <v>50</v>
      </c>
      <c r="E3464">
        <v>1996</v>
      </c>
      <c r="F3464">
        <v>0.25</v>
      </c>
      <c r="G3464" t="s">
        <v>10</v>
      </c>
    </row>
    <row r="3465" spans="1:7" x14ac:dyDescent="0.2">
      <c r="A3465">
        <v>2020</v>
      </c>
      <c r="B3465" t="s">
        <v>46</v>
      </c>
      <c r="C3465" t="s">
        <v>34</v>
      </c>
      <c r="D3465" t="s">
        <v>50</v>
      </c>
      <c r="E3465">
        <v>2003</v>
      </c>
      <c r="F3465">
        <v>0.39500000000000002</v>
      </c>
      <c r="G3465" t="s">
        <v>11</v>
      </c>
    </row>
    <row r="3466" spans="1:7" x14ac:dyDescent="0.2">
      <c r="A3466">
        <v>2020</v>
      </c>
      <c r="B3466" t="s">
        <v>46</v>
      </c>
      <c r="C3466" t="s">
        <v>34</v>
      </c>
      <c r="D3466" t="s">
        <v>50</v>
      </c>
      <c r="E3466">
        <v>2007</v>
      </c>
      <c r="F3466">
        <v>0.215</v>
      </c>
      <c r="G3466" t="s">
        <v>11</v>
      </c>
    </row>
    <row r="3467" spans="1:7" x14ac:dyDescent="0.2">
      <c r="A3467">
        <v>2020</v>
      </c>
      <c r="B3467" t="s">
        <v>46</v>
      </c>
      <c r="C3467" t="s">
        <v>34</v>
      </c>
      <c r="D3467" t="s">
        <v>50</v>
      </c>
      <c r="E3467">
        <v>2011</v>
      </c>
      <c r="F3467">
        <v>0.215</v>
      </c>
      <c r="G3467" t="s">
        <v>11</v>
      </c>
    </row>
    <row r="3468" spans="1:7" x14ac:dyDescent="0.2">
      <c r="A3468">
        <v>2020</v>
      </c>
      <c r="B3468" t="s">
        <v>46</v>
      </c>
      <c r="C3468" t="s">
        <v>34</v>
      </c>
      <c r="D3468" t="s">
        <v>50</v>
      </c>
      <c r="E3468">
        <v>2015</v>
      </c>
      <c r="F3468">
        <v>0.161</v>
      </c>
      <c r="G3468" t="s">
        <v>11</v>
      </c>
    </row>
    <row r="3469" spans="1:7" x14ac:dyDescent="0.2">
      <c r="A3469">
        <v>2020</v>
      </c>
      <c r="B3469" t="s">
        <v>46</v>
      </c>
      <c r="C3469" t="s">
        <v>34</v>
      </c>
      <c r="D3469" t="s">
        <v>50</v>
      </c>
      <c r="E3469">
        <v>2017</v>
      </c>
      <c r="F3469">
        <v>0.161</v>
      </c>
      <c r="G3469" t="s">
        <v>12</v>
      </c>
    </row>
    <row r="3470" spans="1:7" x14ac:dyDescent="0.2">
      <c r="A3470">
        <v>2020</v>
      </c>
      <c r="B3470" t="s">
        <v>46</v>
      </c>
      <c r="C3470" t="s">
        <v>34</v>
      </c>
      <c r="D3470" t="s">
        <v>50</v>
      </c>
      <c r="E3470">
        <v>2020</v>
      </c>
      <c r="F3470">
        <v>5.3999999999999999E-2</v>
      </c>
      <c r="G3470" t="s">
        <v>12</v>
      </c>
    </row>
    <row r="3471" spans="1:7" x14ac:dyDescent="0.2">
      <c r="A3471">
        <v>2020</v>
      </c>
      <c r="B3471" t="s">
        <v>46</v>
      </c>
      <c r="C3471" t="s">
        <v>34</v>
      </c>
      <c r="D3471" t="s">
        <v>50</v>
      </c>
      <c r="E3471">
        <v>2020</v>
      </c>
      <c r="F3471">
        <v>5.3999999999999999E-2</v>
      </c>
      <c r="G3471" t="s">
        <v>12</v>
      </c>
    </row>
    <row r="3472" spans="1:7" x14ac:dyDescent="0.2">
      <c r="A3472">
        <v>2020</v>
      </c>
      <c r="B3472" t="s">
        <v>46</v>
      </c>
      <c r="C3472" t="s">
        <v>34</v>
      </c>
      <c r="D3472" t="s">
        <v>20</v>
      </c>
      <c r="E3472">
        <v>1975</v>
      </c>
      <c r="F3472">
        <v>0.16300000000000001</v>
      </c>
      <c r="G3472" t="s">
        <v>10</v>
      </c>
    </row>
    <row r="3473" spans="1:7" x14ac:dyDescent="0.2">
      <c r="A3473">
        <v>2020</v>
      </c>
      <c r="B3473" t="s">
        <v>46</v>
      </c>
      <c r="C3473" t="s">
        <v>34</v>
      </c>
      <c r="D3473" t="s">
        <v>20</v>
      </c>
      <c r="E3473">
        <v>1985</v>
      </c>
      <c r="F3473">
        <v>0.21</v>
      </c>
      <c r="G3473" t="s">
        <v>10</v>
      </c>
    </row>
    <row r="3474" spans="1:7" x14ac:dyDescent="0.2">
      <c r="A3474">
        <v>2020</v>
      </c>
      <c r="B3474" t="s">
        <v>46</v>
      </c>
      <c r="C3474" t="s">
        <v>34</v>
      </c>
      <c r="D3474" t="s">
        <v>20</v>
      </c>
      <c r="E3474">
        <v>1996</v>
      </c>
      <c r="F3474">
        <v>0.10100000000000001</v>
      </c>
      <c r="G3474" t="s">
        <v>10</v>
      </c>
    </row>
    <row r="3475" spans="1:7" x14ac:dyDescent="0.2">
      <c r="A3475">
        <v>2020</v>
      </c>
      <c r="B3475" t="s">
        <v>46</v>
      </c>
      <c r="C3475" t="s">
        <v>34</v>
      </c>
      <c r="D3475" t="s">
        <v>20</v>
      </c>
      <c r="E3475">
        <v>2003</v>
      </c>
      <c r="F3475">
        <v>3.1E-2</v>
      </c>
      <c r="G3475" t="s">
        <v>11</v>
      </c>
    </row>
    <row r="3476" spans="1:7" x14ac:dyDescent="0.2">
      <c r="A3476">
        <v>2020</v>
      </c>
      <c r="B3476" t="s">
        <v>46</v>
      </c>
      <c r="C3476" t="s">
        <v>34</v>
      </c>
      <c r="D3476" t="s">
        <v>20</v>
      </c>
      <c r="E3476">
        <v>2007</v>
      </c>
      <c r="F3476">
        <v>0.03</v>
      </c>
      <c r="G3476" t="s">
        <v>11</v>
      </c>
    </row>
    <row r="3477" spans="1:7" x14ac:dyDescent="0.2">
      <c r="A3477">
        <v>2020</v>
      </c>
      <c r="B3477" t="s">
        <v>46</v>
      </c>
      <c r="C3477" t="s">
        <v>34</v>
      </c>
      <c r="D3477" t="s">
        <v>20</v>
      </c>
      <c r="E3477">
        <v>2011</v>
      </c>
      <c r="F3477">
        <v>0.03</v>
      </c>
      <c r="G3477" t="s">
        <v>11</v>
      </c>
    </row>
    <row r="3478" spans="1:7" x14ac:dyDescent="0.2">
      <c r="A3478">
        <v>2020</v>
      </c>
      <c r="B3478" t="s">
        <v>46</v>
      </c>
      <c r="C3478" t="s">
        <v>34</v>
      </c>
      <c r="D3478" t="s">
        <v>20</v>
      </c>
      <c r="E3478">
        <v>2015</v>
      </c>
      <c r="F3478">
        <v>2.1999999999999999E-2</v>
      </c>
      <c r="G3478" t="s">
        <v>11</v>
      </c>
    </row>
    <row r="3479" spans="1:7" x14ac:dyDescent="0.2">
      <c r="A3479">
        <v>2020</v>
      </c>
      <c r="B3479" t="s">
        <v>46</v>
      </c>
      <c r="C3479" t="s">
        <v>34</v>
      </c>
      <c r="D3479" t="s">
        <v>20</v>
      </c>
      <c r="E3479">
        <v>2017</v>
      </c>
      <c r="F3479">
        <v>2.1999999999999999E-2</v>
      </c>
      <c r="G3479" t="s">
        <v>12</v>
      </c>
    </row>
    <row r="3480" spans="1:7" x14ac:dyDescent="0.2">
      <c r="A3480">
        <v>2020</v>
      </c>
      <c r="B3480" t="s">
        <v>46</v>
      </c>
      <c r="C3480" t="s">
        <v>34</v>
      </c>
      <c r="D3480" t="s">
        <v>20</v>
      </c>
      <c r="E3480">
        <v>2020</v>
      </c>
      <c r="F3480">
        <v>8.0000000000000002E-3</v>
      </c>
      <c r="G3480" t="s">
        <v>12</v>
      </c>
    </row>
    <row r="3481" spans="1:7" x14ac:dyDescent="0.2">
      <c r="A3481">
        <v>2020</v>
      </c>
      <c r="B3481" t="s">
        <v>46</v>
      </c>
      <c r="C3481" t="s">
        <v>34</v>
      </c>
      <c r="D3481" t="s">
        <v>20</v>
      </c>
      <c r="E3481">
        <v>2020</v>
      </c>
      <c r="F3481">
        <v>8.0000000000000002E-3</v>
      </c>
      <c r="G3481" t="s">
        <v>12</v>
      </c>
    </row>
    <row r="3482" spans="1:7" x14ac:dyDescent="0.2">
      <c r="A3482">
        <v>2020</v>
      </c>
      <c r="B3482" t="s">
        <v>46</v>
      </c>
      <c r="C3482" t="s">
        <v>34</v>
      </c>
      <c r="D3482" t="s">
        <v>51</v>
      </c>
      <c r="E3482">
        <v>1975</v>
      </c>
      <c r="F3482">
        <v>0.32</v>
      </c>
      <c r="G3482" t="s">
        <v>10</v>
      </c>
    </row>
    <row r="3483" spans="1:7" x14ac:dyDescent="0.2">
      <c r="A3483">
        <v>2020</v>
      </c>
      <c r="B3483" t="s">
        <v>46</v>
      </c>
      <c r="C3483" t="s">
        <v>34</v>
      </c>
      <c r="D3483" t="s">
        <v>51</v>
      </c>
      <c r="E3483">
        <v>1985</v>
      </c>
      <c r="F3483">
        <v>0.67100000000000004</v>
      </c>
      <c r="G3483" t="s">
        <v>10</v>
      </c>
    </row>
    <row r="3484" spans="1:7" x14ac:dyDescent="0.2">
      <c r="A3484">
        <v>2020</v>
      </c>
      <c r="B3484" t="s">
        <v>46</v>
      </c>
      <c r="C3484" t="s">
        <v>34</v>
      </c>
      <c r="D3484" t="s">
        <v>51</v>
      </c>
      <c r="E3484">
        <v>1996</v>
      </c>
      <c r="F3484">
        <v>0.14599999999999999</v>
      </c>
      <c r="G3484" t="s">
        <v>10</v>
      </c>
    </row>
    <row r="3485" spans="1:7" x14ac:dyDescent="0.2">
      <c r="A3485">
        <v>2020</v>
      </c>
      <c r="B3485" t="s">
        <v>46</v>
      </c>
      <c r="C3485" t="s">
        <v>34</v>
      </c>
      <c r="D3485" t="s">
        <v>51</v>
      </c>
      <c r="E3485">
        <v>2003</v>
      </c>
      <c r="F3485">
        <v>0.13800000000000001</v>
      </c>
      <c r="G3485" t="s">
        <v>11</v>
      </c>
    </row>
    <row r="3486" spans="1:7" x14ac:dyDescent="0.2">
      <c r="A3486">
        <v>2020</v>
      </c>
      <c r="B3486" t="s">
        <v>46</v>
      </c>
      <c r="C3486" t="s">
        <v>34</v>
      </c>
      <c r="D3486" t="s">
        <v>51</v>
      </c>
      <c r="E3486">
        <v>2007</v>
      </c>
      <c r="F3486">
        <v>9.7000000000000003E-2</v>
      </c>
      <c r="G3486" t="s">
        <v>11</v>
      </c>
    </row>
    <row r="3487" spans="1:7" x14ac:dyDescent="0.2">
      <c r="A3487">
        <v>2020</v>
      </c>
      <c r="B3487" t="s">
        <v>46</v>
      </c>
      <c r="C3487" t="s">
        <v>34</v>
      </c>
      <c r="D3487" t="s">
        <v>51</v>
      </c>
      <c r="E3487">
        <v>2011</v>
      </c>
      <c r="F3487">
        <v>9.7000000000000003E-2</v>
      </c>
      <c r="G3487" t="s">
        <v>11</v>
      </c>
    </row>
    <row r="3488" spans="1:7" x14ac:dyDescent="0.2">
      <c r="A3488">
        <v>2020</v>
      </c>
      <c r="B3488" t="s">
        <v>46</v>
      </c>
      <c r="C3488" t="s">
        <v>34</v>
      </c>
      <c r="D3488" t="s">
        <v>51</v>
      </c>
      <c r="E3488">
        <v>2015</v>
      </c>
      <c r="F3488">
        <v>7.2999999999999995E-2</v>
      </c>
      <c r="G3488" t="s">
        <v>11</v>
      </c>
    </row>
    <row r="3489" spans="1:7" x14ac:dyDescent="0.2">
      <c r="A3489">
        <v>2020</v>
      </c>
      <c r="B3489" t="s">
        <v>46</v>
      </c>
      <c r="C3489" t="s">
        <v>34</v>
      </c>
      <c r="D3489" t="s">
        <v>51</v>
      </c>
      <c r="E3489">
        <v>2017</v>
      </c>
      <c r="F3489">
        <v>7.2999999999999995E-2</v>
      </c>
      <c r="G3489" t="s">
        <v>12</v>
      </c>
    </row>
    <row r="3490" spans="1:7" x14ac:dyDescent="0.2">
      <c r="A3490">
        <v>2020</v>
      </c>
      <c r="B3490" t="s">
        <v>46</v>
      </c>
      <c r="C3490" t="s">
        <v>34</v>
      </c>
      <c r="D3490" t="s">
        <v>51</v>
      </c>
      <c r="E3490">
        <v>2020</v>
      </c>
      <c r="F3490">
        <v>2.4E-2</v>
      </c>
      <c r="G3490" t="s">
        <v>12</v>
      </c>
    </row>
    <row r="3491" spans="1:7" x14ac:dyDescent="0.2">
      <c r="A3491">
        <v>2020</v>
      </c>
      <c r="B3491" t="s">
        <v>46</v>
      </c>
      <c r="C3491" t="s">
        <v>34</v>
      </c>
      <c r="D3491" t="s">
        <v>51</v>
      </c>
      <c r="E3491">
        <v>2020</v>
      </c>
      <c r="F3491">
        <v>2.4E-2</v>
      </c>
      <c r="G3491" t="s">
        <v>12</v>
      </c>
    </row>
    <row r="3492" spans="1:7" x14ac:dyDescent="0.2">
      <c r="A3492">
        <v>2020</v>
      </c>
      <c r="B3492" t="s">
        <v>46</v>
      </c>
      <c r="C3492" t="s">
        <v>34</v>
      </c>
      <c r="D3492" t="s">
        <v>52</v>
      </c>
      <c r="E3492">
        <v>1975</v>
      </c>
      <c r="F3492">
        <v>1.238</v>
      </c>
      <c r="G3492" t="s">
        <v>10</v>
      </c>
    </row>
    <row r="3493" spans="1:7" x14ac:dyDescent="0.2">
      <c r="A3493">
        <v>2020</v>
      </c>
      <c r="B3493" t="s">
        <v>46</v>
      </c>
      <c r="C3493" t="s">
        <v>34</v>
      </c>
      <c r="D3493" t="s">
        <v>52</v>
      </c>
      <c r="E3493">
        <v>1985</v>
      </c>
      <c r="F3493">
        <v>3.6859999999999999</v>
      </c>
      <c r="G3493" t="s">
        <v>10</v>
      </c>
    </row>
    <row r="3494" spans="1:7" x14ac:dyDescent="0.2">
      <c r="A3494">
        <v>2020</v>
      </c>
      <c r="B3494" t="s">
        <v>46</v>
      </c>
      <c r="C3494" t="s">
        <v>34</v>
      </c>
      <c r="D3494" t="s">
        <v>52</v>
      </c>
      <c r="E3494">
        <v>1996</v>
      </c>
      <c r="F3494">
        <v>0.63900000000000001</v>
      </c>
      <c r="G3494" t="s">
        <v>10</v>
      </c>
    </row>
    <row r="3495" spans="1:7" x14ac:dyDescent="0.2">
      <c r="A3495">
        <v>2020</v>
      </c>
      <c r="B3495" t="s">
        <v>46</v>
      </c>
      <c r="C3495" t="s">
        <v>34</v>
      </c>
      <c r="D3495" t="s">
        <v>52</v>
      </c>
      <c r="E3495">
        <v>2003</v>
      </c>
      <c r="F3495">
        <v>1.0089999999999999</v>
      </c>
      <c r="G3495" t="s">
        <v>11</v>
      </c>
    </row>
    <row r="3496" spans="1:7" x14ac:dyDescent="0.2">
      <c r="A3496">
        <v>2020</v>
      </c>
      <c r="B3496" t="s">
        <v>46</v>
      </c>
      <c r="C3496" t="s">
        <v>34</v>
      </c>
      <c r="D3496" t="s">
        <v>52</v>
      </c>
      <c r="E3496">
        <v>2007</v>
      </c>
      <c r="F3496">
        <v>0.54900000000000004</v>
      </c>
      <c r="G3496" t="s">
        <v>11</v>
      </c>
    </row>
    <row r="3497" spans="1:7" x14ac:dyDescent="0.2">
      <c r="A3497">
        <v>2020</v>
      </c>
      <c r="B3497" t="s">
        <v>46</v>
      </c>
      <c r="C3497" t="s">
        <v>34</v>
      </c>
      <c r="D3497" t="s">
        <v>52</v>
      </c>
      <c r="E3497">
        <v>2011</v>
      </c>
      <c r="F3497">
        <v>0.54900000000000004</v>
      </c>
      <c r="G3497" t="s">
        <v>11</v>
      </c>
    </row>
    <row r="3498" spans="1:7" x14ac:dyDescent="0.2">
      <c r="A3498">
        <v>2020</v>
      </c>
      <c r="B3498" t="s">
        <v>46</v>
      </c>
      <c r="C3498" t="s">
        <v>34</v>
      </c>
      <c r="D3498" t="s">
        <v>52</v>
      </c>
      <c r="E3498">
        <v>2015</v>
      </c>
      <c r="F3498">
        <v>0.41199999999999998</v>
      </c>
      <c r="G3498" t="s">
        <v>11</v>
      </c>
    </row>
    <row r="3499" spans="1:7" x14ac:dyDescent="0.2">
      <c r="A3499">
        <v>2020</v>
      </c>
      <c r="B3499" t="s">
        <v>46</v>
      </c>
      <c r="C3499" t="s">
        <v>34</v>
      </c>
      <c r="D3499" t="s">
        <v>52</v>
      </c>
      <c r="E3499">
        <v>2017</v>
      </c>
      <c r="F3499">
        <v>0.41199999999999998</v>
      </c>
      <c r="G3499" t="s">
        <v>12</v>
      </c>
    </row>
    <row r="3500" spans="1:7" x14ac:dyDescent="0.2">
      <c r="A3500">
        <v>2020</v>
      </c>
      <c r="B3500" t="s">
        <v>46</v>
      </c>
      <c r="C3500" t="s">
        <v>34</v>
      </c>
      <c r="D3500" t="s">
        <v>52</v>
      </c>
      <c r="E3500">
        <v>2020</v>
      </c>
      <c r="F3500">
        <v>0.13700000000000001</v>
      </c>
      <c r="G3500" t="s">
        <v>12</v>
      </c>
    </row>
    <row r="3501" spans="1:7" x14ac:dyDescent="0.2">
      <c r="A3501">
        <v>2020</v>
      </c>
      <c r="B3501" t="s">
        <v>46</v>
      </c>
      <c r="C3501" t="s">
        <v>34</v>
      </c>
      <c r="D3501" t="s">
        <v>52</v>
      </c>
      <c r="E3501">
        <v>2020</v>
      </c>
      <c r="F3501">
        <v>0.13700000000000001</v>
      </c>
      <c r="G3501" t="s">
        <v>12</v>
      </c>
    </row>
    <row r="3502" spans="1:7" x14ac:dyDescent="0.2">
      <c r="A3502">
        <v>2020</v>
      </c>
      <c r="B3502" t="s">
        <v>46</v>
      </c>
      <c r="C3502" t="s">
        <v>34</v>
      </c>
      <c r="D3502" t="s">
        <v>21</v>
      </c>
      <c r="E3502">
        <v>1975</v>
      </c>
      <c r="F3502">
        <v>0.56399999999999995</v>
      </c>
      <c r="G3502" t="s">
        <v>10</v>
      </c>
    </row>
    <row r="3503" spans="1:7" x14ac:dyDescent="0.2">
      <c r="A3503">
        <v>2020</v>
      </c>
      <c r="B3503" t="s">
        <v>46</v>
      </c>
      <c r="C3503" t="s">
        <v>34</v>
      </c>
      <c r="D3503" t="s">
        <v>21</v>
      </c>
      <c r="E3503">
        <v>1985</v>
      </c>
      <c r="F3503">
        <v>0.83</v>
      </c>
      <c r="G3503" t="s">
        <v>10</v>
      </c>
    </row>
    <row r="3504" spans="1:7" x14ac:dyDescent="0.2">
      <c r="A3504">
        <v>2020</v>
      </c>
      <c r="B3504" t="s">
        <v>46</v>
      </c>
      <c r="C3504" t="s">
        <v>34</v>
      </c>
      <c r="D3504" t="s">
        <v>21</v>
      </c>
      <c r="E3504">
        <v>1996</v>
      </c>
      <c r="F3504">
        <v>0.25900000000000001</v>
      </c>
      <c r="G3504" t="s">
        <v>10</v>
      </c>
    </row>
    <row r="3505" spans="1:7" x14ac:dyDescent="0.2">
      <c r="A3505">
        <v>2020</v>
      </c>
      <c r="B3505" t="s">
        <v>46</v>
      </c>
      <c r="C3505" t="s">
        <v>34</v>
      </c>
      <c r="D3505" t="s">
        <v>21</v>
      </c>
      <c r="E3505">
        <v>2003</v>
      </c>
      <c r="F3505">
        <v>0.10299999999999999</v>
      </c>
      <c r="G3505" t="s">
        <v>11</v>
      </c>
    </row>
    <row r="3506" spans="1:7" x14ac:dyDescent="0.2">
      <c r="A3506">
        <v>2020</v>
      </c>
      <c r="B3506" t="s">
        <v>46</v>
      </c>
      <c r="C3506" t="s">
        <v>34</v>
      </c>
      <c r="D3506" t="s">
        <v>21</v>
      </c>
      <c r="E3506">
        <v>2007</v>
      </c>
      <c r="F3506">
        <v>0.11600000000000001</v>
      </c>
      <c r="G3506" t="s">
        <v>11</v>
      </c>
    </row>
    <row r="3507" spans="1:7" x14ac:dyDescent="0.2">
      <c r="A3507">
        <v>2020</v>
      </c>
      <c r="B3507" t="s">
        <v>46</v>
      </c>
      <c r="C3507" t="s">
        <v>34</v>
      </c>
      <c r="D3507" t="s">
        <v>21</v>
      </c>
      <c r="E3507">
        <v>2011</v>
      </c>
      <c r="F3507">
        <v>0.11600000000000001</v>
      </c>
      <c r="G3507" t="s">
        <v>11</v>
      </c>
    </row>
    <row r="3508" spans="1:7" x14ac:dyDescent="0.2">
      <c r="A3508">
        <v>2020</v>
      </c>
      <c r="B3508" t="s">
        <v>46</v>
      </c>
      <c r="C3508" t="s">
        <v>34</v>
      </c>
      <c r="D3508" t="s">
        <v>21</v>
      </c>
      <c r="E3508">
        <v>2015</v>
      </c>
      <c r="F3508">
        <v>8.6999999999999994E-2</v>
      </c>
      <c r="G3508" t="s">
        <v>11</v>
      </c>
    </row>
    <row r="3509" spans="1:7" x14ac:dyDescent="0.2">
      <c r="A3509">
        <v>2020</v>
      </c>
      <c r="B3509" t="s">
        <v>46</v>
      </c>
      <c r="C3509" t="s">
        <v>34</v>
      </c>
      <c r="D3509" t="s">
        <v>21</v>
      </c>
      <c r="E3509">
        <v>2017</v>
      </c>
      <c r="F3509">
        <v>8.6999999999999994E-2</v>
      </c>
      <c r="G3509" t="s">
        <v>12</v>
      </c>
    </row>
    <row r="3510" spans="1:7" x14ac:dyDescent="0.2">
      <c r="A3510">
        <v>2020</v>
      </c>
      <c r="B3510" t="s">
        <v>46</v>
      </c>
      <c r="C3510" t="s">
        <v>34</v>
      </c>
      <c r="D3510" t="s">
        <v>21</v>
      </c>
      <c r="E3510">
        <v>2020</v>
      </c>
      <c r="F3510">
        <v>2.9000000000000001E-2</v>
      </c>
      <c r="G3510" t="s">
        <v>12</v>
      </c>
    </row>
    <row r="3511" spans="1:7" x14ac:dyDescent="0.2">
      <c r="A3511">
        <v>2020</v>
      </c>
      <c r="B3511" t="s">
        <v>46</v>
      </c>
      <c r="C3511" t="s">
        <v>34</v>
      </c>
      <c r="D3511" t="s">
        <v>21</v>
      </c>
      <c r="E3511">
        <v>2020</v>
      </c>
      <c r="F3511">
        <v>2.9000000000000001E-2</v>
      </c>
      <c r="G3511" t="s">
        <v>12</v>
      </c>
    </row>
    <row r="3512" spans="1:7" x14ac:dyDescent="0.2">
      <c r="A3512">
        <v>2020</v>
      </c>
      <c r="B3512" t="s">
        <v>46</v>
      </c>
      <c r="C3512" t="s">
        <v>35</v>
      </c>
      <c r="D3512" t="s">
        <v>17</v>
      </c>
      <c r="E3512">
        <v>1975</v>
      </c>
      <c r="F3512">
        <v>0.44900000000000001</v>
      </c>
      <c r="G3512" t="s">
        <v>10</v>
      </c>
    </row>
    <row r="3513" spans="1:7" x14ac:dyDescent="0.2">
      <c r="A3513">
        <v>2020</v>
      </c>
      <c r="B3513" t="s">
        <v>46</v>
      </c>
      <c r="C3513" t="s">
        <v>35</v>
      </c>
      <c r="D3513" t="s">
        <v>17</v>
      </c>
      <c r="E3513">
        <v>1985</v>
      </c>
      <c r="F3513">
        <v>0.30599999999999999</v>
      </c>
      <c r="G3513" t="s">
        <v>10</v>
      </c>
    </row>
    <row r="3514" spans="1:7" x14ac:dyDescent="0.2">
      <c r="A3514">
        <v>2020</v>
      </c>
      <c r="B3514" t="s">
        <v>46</v>
      </c>
      <c r="C3514" t="s">
        <v>35</v>
      </c>
      <c r="D3514" t="s">
        <v>17</v>
      </c>
      <c r="E3514">
        <v>1996</v>
      </c>
      <c r="F3514">
        <v>9.0999999999999998E-2</v>
      </c>
      <c r="G3514" t="s">
        <v>10</v>
      </c>
    </row>
    <row r="3515" spans="1:7" x14ac:dyDescent="0.2">
      <c r="A3515">
        <v>2020</v>
      </c>
      <c r="B3515" t="s">
        <v>46</v>
      </c>
      <c r="C3515" t="s">
        <v>35</v>
      </c>
      <c r="D3515" t="s">
        <v>17</v>
      </c>
      <c r="E3515">
        <v>2003</v>
      </c>
      <c r="F3515">
        <v>8.3000000000000004E-2</v>
      </c>
      <c r="G3515" t="s">
        <v>11</v>
      </c>
    </row>
    <row r="3516" spans="1:7" x14ac:dyDescent="0.2">
      <c r="A3516">
        <v>2020</v>
      </c>
      <c r="B3516" t="s">
        <v>46</v>
      </c>
      <c r="C3516" t="s">
        <v>35</v>
      </c>
      <c r="D3516" t="s">
        <v>17</v>
      </c>
      <c r="E3516">
        <v>2007</v>
      </c>
      <c r="F3516">
        <v>2.5000000000000001E-2</v>
      </c>
      <c r="G3516" t="s">
        <v>11</v>
      </c>
    </row>
    <row r="3517" spans="1:7" x14ac:dyDescent="0.2">
      <c r="A3517">
        <v>2020</v>
      </c>
      <c r="B3517" t="s">
        <v>46</v>
      </c>
      <c r="C3517" t="s">
        <v>35</v>
      </c>
      <c r="D3517" t="s">
        <v>17</v>
      </c>
      <c r="E3517">
        <v>2011</v>
      </c>
      <c r="F3517">
        <v>2.5000000000000001E-2</v>
      </c>
      <c r="G3517" t="s">
        <v>11</v>
      </c>
    </row>
    <row r="3518" spans="1:7" x14ac:dyDescent="0.2">
      <c r="A3518">
        <v>2020</v>
      </c>
      <c r="B3518" t="s">
        <v>46</v>
      </c>
      <c r="C3518" t="s">
        <v>35</v>
      </c>
      <c r="D3518" t="s">
        <v>17</v>
      </c>
      <c r="E3518">
        <v>2015</v>
      </c>
      <c r="F3518">
        <v>1.9E-2</v>
      </c>
      <c r="G3518" t="s">
        <v>11</v>
      </c>
    </row>
    <row r="3519" spans="1:7" x14ac:dyDescent="0.2">
      <c r="A3519">
        <v>2020</v>
      </c>
      <c r="B3519" t="s">
        <v>46</v>
      </c>
      <c r="C3519" t="s">
        <v>35</v>
      </c>
      <c r="D3519" t="s">
        <v>17</v>
      </c>
      <c r="E3519">
        <v>2017</v>
      </c>
      <c r="F3519">
        <v>1.9E-2</v>
      </c>
      <c r="G3519" t="s">
        <v>12</v>
      </c>
    </row>
    <row r="3520" spans="1:7" x14ac:dyDescent="0.2">
      <c r="A3520">
        <v>2020</v>
      </c>
      <c r="B3520" t="s">
        <v>46</v>
      </c>
      <c r="C3520" t="s">
        <v>35</v>
      </c>
      <c r="D3520" t="s">
        <v>17</v>
      </c>
      <c r="E3520">
        <v>2020</v>
      </c>
      <c r="F3520">
        <v>6.0000000000000001E-3</v>
      </c>
      <c r="G3520" t="s">
        <v>12</v>
      </c>
    </row>
    <row r="3521" spans="1:7" x14ac:dyDescent="0.2">
      <c r="A3521">
        <v>2020</v>
      </c>
      <c r="B3521" t="s">
        <v>46</v>
      </c>
      <c r="C3521" t="s">
        <v>35</v>
      </c>
      <c r="D3521" t="s">
        <v>17</v>
      </c>
      <c r="E3521">
        <v>2020</v>
      </c>
      <c r="F3521">
        <v>6.0000000000000001E-3</v>
      </c>
      <c r="G3521" t="s">
        <v>12</v>
      </c>
    </row>
    <row r="3522" spans="1:7" x14ac:dyDescent="0.2">
      <c r="A3522">
        <v>2020</v>
      </c>
      <c r="B3522" t="s">
        <v>46</v>
      </c>
      <c r="C3522" t="s">
        <v>35</v>
      </c>
      <c r="D3522" t="s">
        <v>47</v>
      </c>
      <c r="E3522">
        <v>1975</v>
      </c>
      <c r="F3522">
        <v>6.7519999999999998</v>
      </c>
      <c r="G3522" t="s">
        <v>10</v>
      </c>
    </row>
    <row r="3523" spans="1:7" x14ac:dyDescent="0.2">
      <c r="A3523">
        <v>2020</v>
      </c>
      <c r="B3523" t="s">
        <v>46</v>
      </c>
      <c r="C3523" t="s">
        <v>35</v>
      </c>
      <c r="D3523" t="s">
        <v>47</v>
      </c>
      <c r="E3523">
        <v>1985</v>
      </c>
      <c r="F3523">
        <v>4.4619999999999997</v>
      </c>
      <c r="G3523" t="s">
        <v>10</v>
      </c>
    </row>
    <row r="3524" spans="1:7" x14ac:dyDescent="0.2">
      <c r="A3524">
        <v>2020</v>
      </c>
      <c r="B3524" t="s">
        <v>46</v>
      </c>
      <c r="C3524" t="s">
        <v>35</v>
      </c>
      <c r="D3524" t="s">
        <v>47</v>
      </c>
      <c r="E3524">
        <v>1996</v>
      </c>
      <c r="F3524">
        <v>1.357</v>
      </c>
      <c r="G3524" t="s">
        <v>10</v>
      </c>
    </row>
    <row r="3525" spans="1:7" x14ac:dyDescent="0.2">
      <c r="A3525">
        <v>2020</v>
      </c>
      <c r="B3525" t="s">
        <v>46</v>
      </c>
      <c r="C3525" t="s">
        <v>35</v>
      </c>
      <c r="D3525" t="s">
        <v>47</v>
      </c>
      <c r="E3525">
        <v>2003</v>
      </c>
      <c r="F3525">
        <v>1.244</v>
      </c>
      <c r="G3525" t="s">
        <v>11</v>
      </c>
    </row>
    <row r="3526" spans="1:7" x14ac:dyDescent="0.2">
      <c r="A3526">
        <v>2020</v>
      </c>
      <c r="B3526" t="s">
        <v>46</v>
      </c>
      <c r="C3526" t="s">
        <v>35</v>
      </c>
      <c r="D3526" t="s">
        <v>47</v>
      </c>
      <c r="E3526">
        <v>2007</v>
      </c>
      <c r="F3526">
        <v>0.39200000000000002</v>
      </c>
      <c r="G3526" t="s">
        <v>11</v>
      </c>
    </row>
    <row r="3527" spans="1:7" x14ac:dyDescent="0.2">
      <c r="A3527">
        <v>2020</v>
      </c>
      <c r="B3527" t="s">
        <v>46</v>
      </c>
      <c r="C3527" t="s">
        <v>35</v>
      </c>
      <c r="D3527" t="s">
        <v>47</v>
      </c>
      <c r="E3527">
        <v>2011</v>
      </c>
      <c r="F3527">
        <v>0.39200000000000002</v>
      </c>
      <c r="G3527" t="s">
        <v>11</v>
      </c>
    </row>
    <row r="3528" spans="1:7" x14ac:dyDescent="0.2">
      <c r="A3528">
        <v>2020</v>
      </c>
      <c r="B3528" t="s">
        <v>46</v>
      </c>
      <c r="C3528" t="s">
        <v>35</v>
      </c>
      <c r="D3528" t="s">
        <v>47</v>
      </c>
      <c r="E3528">
        <v>2015</v>
      </c>
      <c r="F3528">
        <v>0.29399999999999998</v>
      </c>
      <c r="G3528" t="s">
        <v>11</v>
      </c>
    </row>
    <row r="3529" spans="1:7" x14ac:dyDescent="0.2">
      <c r="A3529">
        <v>2020</v>
      </c>
      <c r="B3529" t="s">
        <v>46</v>
      </c>
      <c r="C3529" t="s">
        <v>35</v>
      </c>
      <c r="D3529" t="s">
        <v>47</v>
      </c>
      <c r="E3529">
        <v>2017</v>
      </c>
      <c r="F3529">
        <v>0.29399999999999998</v>
      </c>
      <c r="G3529" t="s">
        <v>12</v>
      </c>
    </row>
    <row r="3530" spans="1:7" x14ac:dyDescent="0.2">
      <c r="A3530">
        <v>2020</v>
      </c>
      <c r="B3530" t="s">
        <v>46</v>
      </c>
      <c r="C3530" t="s">
        <v>35</v>
      </c>
      <c r="D3530" t="s">
        <v>47</v>
      </c>
      <c r="E3530">
        <v>2020</v>
      </c>
      <c r="F3530">
        <v>9.8000000000000004E-2</v>
      </c>
      <c r="G3530" t="s">
        <v>12</v>
      </c>
    </row>
    <row r="3531" spans="1:7" x14ac:dyDescent="0.2">
      <c r="A3531">
        <v>2020</v>
      </c>
      <c r="B3531" t="s">
        <v>46</v>
      </c>
      <c r="C3531" t="s">
        <v>35</v>
      </c>
      <c r="D3531" t="s">
        <v>47</v>
      </c>
      <c r="E3531">
        <v>2020</v>
      </c>
      <c r="F3531">
        <v>9.8000000000000004E-2</v>
      </c>
      <c r="G3531" t="s">
        <v>12</v>
      </c>
    </row>
    <row r="3532" spans="1:7" x14ac:dyDescent="0.2">
      <c r="A3532">
        <v>2020</v>
      </c>
      <c r="B3532" t="s">
        <v>46</v>
      </c>
      <c r="C3532" t="s">
        <v>35</v>
      </c>
      <c r="D3532" t="s">
        <v>48</v>
      </c>
      <c r="E3532">
        <v>1975</v>
      </c>
      <c r="F3532">
        <v>7.2140000000000004</v>
      </c>
      <c r="G3532" t="s">
        <v>10</v>
      </c>
    </row>
    <row r="3533" spans="1:7" x14ac:dyDescent="0.2">
      <c r="A3533">
        <v>2020</v>
      </c>
      <c r="B3533" t="s">
        <v>46</v>
      </c>
      <c r="C3533" t="s">
        <v>35</v>
      </c>
      <c r="D3533" t="s">
        <v>48</v>
      </c>
      <c r="E3533">
        <v>1985</v>
      </c>
      <c r="F3533">
        <v>4.7190000000000003</v>
      </c>
      <c r="G3533" t="s">
        <v>10</v>
      </c>
    </row>
    <row r="3534" spans="1:7" x14ac:dyDescent="0.2">
      <c r="A3534">
        <v>2020</v>
      </c>
      <c r="B3534" t="s">
        <v>46</v>
      </c>
      <c r="C3534" t="s">
        <v>35</v>
      </c>
      <c r="D3534" t="s">
        <v>48</v>
      </c>
      <c r="E3534">
        <v>1996</v>
      </c>
      <c r="F3534">
        <v>1.444</v>
      </c>
      <c r="G3534" t="s">
        <v>10</v>
      </c>
    </row>
    <row r="3535" spans="1:7" x14ac:dyDescent="0.2">
      <c r="A3535">
        <v>2020</v>
      </c>
      <c r="B3535" t="s">
        <v>46</v>
      </c>
      <c r="C3535" t="s">
        <v>35</v>
      </c>
      <c r="D3535" t="s">
        <v>48</v>
      </c>
      <c r="E3535">
        <v>2003</v>
      </c>
      <c r="F3535">
        <v>1.327</v>
      </c>
      <c r="G3535" t="s">
        <v>11</v>
      </c>
    </row>
    <row r="3536" spans="1:7" x14ac:dyDescent="0.2">
      <c r="A3536">
        <v>2020</v>
      </c>
      <c r="B3536" t="s">
        <v>46</v>
      </c>
      <c r="C3536" t="s">
        <v>35</v>
      </c>
      <c r="D3536" t="s">
        <v>48</v>
      </c>
      <c r="E3536">
        <v>2007</v>
      </c>
      <c r="F3536">
        <v>0.42499999999999999</v>
      </c>
      <c r="G3536" t="s">
        <v>11</v>
      </c>
    </row>
    <row r="3537" spans="1:7" x14ac:dyDescent="0.2">
      <c r="A3537">
        <v>2020</v>
      </c>
      <c r="B3537" t="s">
        <v>46</v>
      </c>
      <c r="C3537" t="s">
        <v>35</v>
      </c>
      <c r="D3537" t="s">
        <v>48</v>
      </c>
      <c r="E3537">
        <v>2011</v>
      </c>
      <c r="F3537">
        <v>0.42499999999999999</v>
      </c>
      <c r="G3537" t="s">
        <v>11</v>
      </c>
    </row>
    <row r="3538" spans="1:7" x14ac:dyDescent="0.2">
      <c r="A3538">
        <v>2020</v>
      </c>
      <c r="B3538" t="s">
        <v>46</v>
      </c>
      <c r="C3538" t="s">
        <v>35</v>
      </c>
      <c r="D3538" t="s">
        <v>48</v>
      </c>
      <c r="E3538">
        <v>2015</v>
      </c>
      <c r="F3538">
        <v>0.31900000000000001</v>
      </c>
      <c r="G3538" t="s">
        <v>11</v>
      </c>
    </row>
    <row r="3539" spans="1:7" x14ac:dyDescent="0.2">
      <c r="A3539">
        <v>2020</v>
      </c>
      <c r="B3539" t="s">
        <v>46</v>
      </c>
      <c r="C3539" t="s">
        <v>35</v>
      </c>
      <c r="D3539" t="s">
        <v>48</v>
      </c>
      <c r="E3539">
        <v>2017</v>
      </c>
      <c r="F3539">
        <v>0.31900000000000001</v>
      </c>
      <c r="G3539" t="s">
        <v>12</v>
      </c>
    </row>
    <row r="3540" spans="1:7" x14ac:dyDescent="0.2">
      <c r="A3540">
        <v>2020</v>
      </c>
      <c r="B3540" t="s">
        <v>46</v>
      </c>
      <c r="C3540" t="s">
        <v>35</v>
      </c>
      <c r="D3540" t="s">
        <v>48</v>
      </c>
      <c r="E3540">
        <v>2020</v>
      </c>
      <c r="F3540">
        <v>0.106</v>
      </c>
      <c r="G3540" t="s">
        <v>12</v>
      </c>
    </row>
    <row r="3541" spans="1:7" x14ac:dyDescent="0.2">
      <c r="A3541">
        <v>2020</v>
      </c>
      <c r="B3541" t="s">
        <v>46</v>
      </c>
      <c r="C3541" t="s">
        <v>35</v>
      </c>
      <c r="D3541" t="s">
        <v>48</v>
      </c>
      <c r="E3541">
        <v>2020</v>
      </c>
      <c r="F3541">
        <v>0.106</v>
      </c>
      <c r="G3541" t="s">
        <v>12</v>
      </c>
    </row>
    <row r="3542" spans="1:7" x14ac:dyDescent="0.2">
      <c r="A3542">
        <v>2020</v>
      </c>
      <c r="B3542" t="s">
        <v>46</v>
      </c>
      <c r="C3542" t="s">
        <v>35</v>
      </c>
      <c r="D3542" t="s">
        <v>49</v>
      </c>
      <c r="E3542">
        <v>1975</v>
      </c>
      <c r="F3542">
        <v>3.8130000000000002</v>
      </c>
      <c r="G3542" t="s">
        <v>10</v>
      </c>
    </row>
    <row r="3543" spans="1:7" x14ac:dyDescent="0.2">
      <c r="A3543">
        <v>2020</v>
      </c>
      <c r="B3543" t="s">
        <v>46</v>
      </c>
      <c r="C3543" t="s">
        <v>35</v>
      </c>
      <c r="D3543" t="s">
        <v>49</v>
      </c>
      <c r="E3543">
        <v>1985</v>
      </c>
      <c r="F3543">
        <v>2.085</v>
      </c>
      <c r="G3543" t="s">
        <v>10</v>
      </c>
    </row>
    <row r="3544" spans="1:7" x14ac:dyDescent="0.2">
      <c r="A3544">
        <v>2020</v>
      </c>
      <c r="B3544" t="s">
        <v>46</v>
      </c>
      <c r="C3544" t="s">
        <v>35</v>
      </c>
      <c r="D3544" t="s">
        <v>49</v>
      </c>
      <c r="E3544">
        <v>1996</v>
      </c>
      <c r="F3544">
        <v>0.71299999999999997</v>
      </c>
      <c r="G3544" t="s">
        <v>10</v>
      </c>
    </row>
    <row r="3545" spans="1:7" x14ac:dyDescent="0.2">
      <c r="A3545">
        <v>2020</v>
      </c>
      <c r="B3545" t="s">
        <v>46</v>
      </c>
      <c r="C3545" t="s">
        <v>35</v>
      </c>
      <c r="D3545" t="s">
        <v>49</v>
      </c>
      <c r="E3545">
        <v>2003</v>
      </c>
      <c r="F3545">
        <v>0.68700000000000006</v>
      </c>
      <c r="G3545" t="s">
        <v>11</v>
      </c>
    </row>
    <row r="3546" spans="1:7" x14ac:dyDescent="0.2">
      <c r="A3546">
        <v>2020</v>
      </c>
      <c r="B3546" t="s">
        <v>46</v>
      </c>
      <c r="C3546" t="s">
        <v>35</v>
      </c>
      <c r="D3546" t="s">
        <v>49</v>
      </c>
      <c r="E3546">
        <v>2007</v>
      </c>
      <c r="F3546">
        <v>0.27</v>
      </c>
      <c r="G3546" t="s">
        <v>11</v>
      </c>
    </row>
    <row r="3547" spans="1:7" x14ac:dyDescent="0.2">
      <c r="A3547">
        <v>2020</v>
      </c>
      <c r="B3547" t="s">
        <v>46</v>
      </c>
      <c r="C3547" t="s">
        <v>35</v>
      </c>
      <c r="D3547" t="s">
        <v>49</v>
      </c>
      <c r="E3547">
        <v>2011</v>
      </c>
      <c r="F3547">
        <v>0.27</v>
      </c>
      <c r="G3547" t="s">
        <v>11</v>
      </c>
    </row>
    <row r="3548" spans="1:7" x14ac:dyDescent="0.2">
      <c r="A3548">
        <v>2020</v>
      </c>
      <c r="B3548" t="s">
        <v>46</v>
      </c>
      <c r="C3548" t="s">
        <v>35</v>
      </c>
      <c r="D3548" t="s">
        <v>49</v>
      </c>
      <c r="E3548">
        <v>2015</v>
      </c>
      <c r="F3548">
        <v>0.20300000000000001</v>
      </c>
      <c r="G3548" t="s">
        <v>11</v>
      </c>
    </row>
    <row r="3549" spans="1:7" x14ac:dyDescent="0.2">
      <c r="A3549">
        <v>2020</v>
      </c>
      <c r="B3549" t="s">
        <v>46</v>
      </c>
      <c r="C3549" t="s">
        <v>35</v>
      </c>
      <c r="D3549" t="s">
        <v>49</v>
      </c>
      <c r="E3549">
        <v>2017</v>
      </c>
      <c r="F3549">
        <v>0.20300000000000001</v>
      </c>
      <c r="G3549" t="s">
        <v>12</v>
      </c>
    </row>
    <row r="3550" spans="1:7" x14ac:dyDescent="0.2">
      <c r="A3550">
        <v>2020</v>
      </c>
      <c r="B3550" t="s">
        <v>46</v>
      </c>
      <c r="C3550" t="s">
        <v>35</v>
      </c>
      <c r="D3550" t="s">
        <v>49</v>
      </c>
      <c r="E3550">
        <v>2020</v>
      </c>
      <c r="F3550">
        <v>6.8000000000000005E-2</v>
      </c>
      <c r="G3550" t="s">
        <v>12</v>
      </c>
    </row>
    <row r="3551" spans="1:7" x14ac:dyDescent="0.2">
      <c r="A3551">
        <v>2020</v>
      </c>
      <c r="B3551" t="s">
        <v>46</v>
      </c>
      <c r="C3551" t="s">
        <v>35</v>
      </c>
      <c r="D3551" t="s">
        <v>49</v>
      </c>
      <c r="E3551">
        <v>2020</v>
      </c>
      <c r="F3551">
        <v>6.8000000000000005E-2</v>
      </c>
      <c r="G3551" t="s">
        <v>12</v>
      </c>
    </row>
    <row r="3552" spans="1:7" x14ac:dyDescent="0.2">
      <c r="A3552">
        <v>2020</v>
      </c>
      <c r="B3552" t="s">
        <v>46</v>
      </c>
      <c r="C3552" t="s">
        <v>35</v>
      </c>
      <c r="D3552" t="s">
        <v>50</v>
      </c>
      <c r="E3552">
        <v>1975</v>
      </c>
      <c r="F3552">
        <v>2.3809999999999998</v>
      </c>
      <c r="G3552" t="s">
        <v>10</v>
      </c>
    </row>
    <row r="3553" spans="1:7" x14ac:dyDescent="0.2">
      <c r="A3553">
        <v>2020</v>
      </c>
      <c r="B3553" t="s">
        <v>46</v>
      </c>
      <c r="C3553" t="s">
        <v>35</v>
      </c>
      <c r="D3553" t="s">
        <v>50</v>
      </c>
      <c r="E3553">
        <v>1985</v>
      </c>
      <c r="F3553">
        <v>2.8159999999999998</v>
      </c>
      <c r="G3553" t="s">
        <v>10</v>
      </c>
    </row>
    <row r="3554" spans="1:7" x14ac:dyDescent="0.2">
      <c r="A3554">
        <v>2020</v>
      </c>
      <c r="B3554" t="s">
        <v>46</v>
      </c>
      <c r="C3554" t="s">
        <v>35</v>
      </c>
      <c r="D3554" t="s">
        <v>50</v>
      </c>
      <c r="E3554">
        <v>1996</v>
      </c>
      <c r="F3554">
        <v>1.657</v>
      </c>
      <c r="G3554" t="s">
        <v>10</v>
      </c>
    </row>
    <row r="3555" spans="1:7" x14ac:dyDescent="0.2">
      <c r="A3555">
        <v>2020</v>
      </c>
      <c r="B3555" t="s">
        <v>46</v>
      </c>
      <c r="C3555" t="s">
        <v>35</v>
      </c>
      <c r="D3555" t="s">
        <v>50</v>
      </c>
      <c r="E3555">
        <v>2003</v>
      </c>
      <c r="F3555">
        <v>0.58899999999999997</v>
      </c>
      <c r="G3555" t="s">
        <v>11</v>
      </c>
    </row>
    <row r="3556" spans="1:7" x14ac:dyDescent="0.2">
      <c r="A3556">
        <v>2020</v>
      </c>
      <c r="B3556" t="s">
        <v>46</v>
      </c>
      <c r="C3556" t="s">
        <v>35</v>
      </c>
      <c r="D3556" t="s">
        <v>50</v>
      </c>
      <c r="E3556">
        <v>2007</v>
      </c>
      <c r="F3556">
        <v>0.46300000000000002</v>
      </c>
      <c r="G3556" t="s">
        <v>11</v>
      </c>
    </row>
    <row r="3557" spans="1:7" x14ac:dyDescent="0.2">
      <c r="A3557">
        <v>2020</v>
      </c>
      <c r="B3557" t="s">
        <v>46</v>
      </c>
      <c r="C3557" t="s">
        <v>35</v>
      </c>
      <c r="D3557" t="s">
        <v>50</v>
      </c>
      <c r="E3557">
        <v>2011</v>
      </c>
      <c r="F3557">
        <v>0.46300000000000002</v>
      </c>
      <c r="G3557" t="s">
        <v>11</v>
      </c>
    </row>
    <row r="3558" spans="1:7" x14ac:dyDescent="0.2">
      <c r="A3558">
        <v>2020</v>
      </c>
      <c r="B3558" t="s">
        <v>46</v>
      </c>
      <c r="C3558" t="s">
        <v>35</v>
      </c>
      <c r="D3558" t="s">
        <v>50</v>
      </c>
      <c r="E3558">
        <v>2015</v>
      </c>
      <c r="F3558">
        <v>0.34699999999999998</v>
      </c>
      <c r="G3558" t="s">
        <v>11</v>
      </c>
    </row>
    <row r="3559" spans="1:7" x14ac:dyDescent="0.2">
      <c r="A3559">
        <v>2020</v>
      </c>
      <c r="B3559" t="s">
        <v>46</v>
      </c>
      <c r="C3559" t="s">
        <v>35</v>
      </c>
      <c r="D3559" t="s">
        <v>50</v>
      </c>
      <c r="E3559">
        <v>2017</v>
      </c>
      <c r="F3559">
        <v>0.34699999999999998</v>
      </c>
      <c r="G3559" t="s">
        <v>12</v>
      </c>
    </row>
    <row r="3560" spans="1:7" x14ac:dyDescent="0.2">
      <c r="A3560">
        <v>2020</v>
      </c>
      <c r="B3560" t="s">
        <v>46</v>
      </c>
      <c r="C3560" t="s">
        <v>35</v>
      </c>
      <c r="D3560" t="s">
        <v>50</v>
      </c>
      <c r="E3560">
        <v>2020</v>
      </c>
      <c r="F3560">
        <v>0.11600000000000001</v>
      </c>
      <c r="G3560" t="s">
        <v>12</v>
      </c>
    </row>
    <row r="3561" spans="1:7" x14ac:dyDescent="0.2">
      <c r="A3561">
        <v>2020</v>
      </c>
      <c r="B3561" t="s">
        <v>46</v>
      </c>
      <c r="C3561" t="s">
        <v>35</v>
      </c>
      <c r="D3561" t="s">
        <v>50</v>
      </c>
      <c r="E3561">
        <v>2020</v>
      </c>
      <c r="F3561">
        <v>0.11600000000000001</v>
      </c>
      <c r="G3561" t="s">
        <v>12</v>
      </c>
    </row>
    <row r="3562" spans="1:7" x14ac:dyDescent="0.2">
      <c r="A3562">
        <v>2020</v>
      </c>
      <c r="B3562" t="s">
        <v>46</v>
      </c>
      <c r="C3562" t="s">
        <v>35</v>
      </c>
      <c r="D3562" t="s">
        <v>20</v>
      </c>
      <c r="E3562">
        <v>1975</v>
      </c>
      <c r="F3562">
        <v>0.438</v>
      </c>
      <c r="G3562" t="s">
        <v>10</v>
      </c>
    </row>
    <row r="3563" spans="1:7" x14ac:dyDescent="0.2">
      <c r="A3563">
        <v>2020</v>
      </c>
      <c r="B3563" t="s">
        <v>46</v>
      </c>
      <c r="C3563" t="s">
        <v>35</v>
      </c>
      <c r="D3563" t="s">
        <v>20</v>
      </c>
      <c r="E3563">
        <v>1985</v>
      </c>
      <c r="F3563">
        <v>0.51</v>
      </c>
      <c r="G3563" t="s">
        <v>10</v>
      </c>
    </row>
    <row r="3564" spans="1:7" x14ac:dyDescent="0.2">
      <c r="A3564">
        <v>2020</v>
      </c>
      <c r="B3564" t="s">
        <v>46</v>
      </c>
      <c r="C3564" t="s">
        <v>35</v>
      </c>
      <c r="D3564" t="s">
        <v>20</v>
      </c>
      <c r="E3564">
        <v>1996</v>
      </c>
      <c r="F3564">
        <v>0.42299999999999999</v>
      </c>
      <c r="G3564" t="s">
        <v>10</v>
      </c>
    </row>
    <row r="3565" spans="1:7" x14ac:dyDescent="0.2">
      <c r="A3565">
        <v>2020</v>
      </c>
      <c r="B3565" t="s">
        <v>46</v>
      </c>
      <c r="C3565" t="s">
        <v>35</v>
      </c>
      <c r="D3565" t="s">
        <v>20</v>
      </c>
      <c r="E3565">
        <v>2003</v>
      </c>
      <c r="F3565">
        <v>7.6999999999999999E-2</v>
      </c>
      <c r="G3565" t="s">
        <v>11</v>
      </c>
    </row>
    <row r="3566" spans="1:7" x14ac:dyDescent="0.2">
      <c r="A3566">
        <v>2020</v>
      </c>
      <c r="B3566" t="s">
        <v>46</v>
      </c>
      <c r="C3566" t="s">
        <v>35</v>
      </c>
      <c r="D3566" t="s">
        <v>20</v>
      </c>
      <c r="E3566">
        <v>2007</v>
      </c>
      <c r="F3566">
        <v>7.0999999999999994E-2</v>
      </c>
      <c r="G3566" t="s">
        <v>11</v>
      </c>
    </row>
    <row r="3567" spans="1:7" x14ac:dyDescent="0.2">
      <c r="A3567">
        <v>2020</v>
      </c>
      <c r="B3567" t="s">
        <v>46</v>
      </c>
      <c r="C3567" t="s">
        <v>35</v>
      </c>
      <c r="D3567" t="s">
        <v>20</v>
      </c>
      <c r="E3567">
        <v>2011</v>
      </c>
      <c r="F3567">
        <v>7.0999999999999994E-2</v>
      </c>
      <c r="G3567" t="s">
        <v>11</v>
      </c>
    </row>
    <row r="3568" spans="1:7" x14ac:dyDescent="0.2">
      <c r="A3568">
        <v>2020</v>
      </c>
      <c r="B3568" t="s">
        <v>46</v>
      </c>
      <c r="C3568" t="s">
        <v>35</v>
      </c>
      <c r="D3568" t="s">
        <v>20</v>
      </c>
      <c r="E3568">
        <v>2015</v>
      </c>
      <c r="F3568">
        <v>5.2999999999999999E-2</v>
      </c>
      <c r="G3568" t="s">
        <v>11</v>
      </c>
    </row>
    <row r="3569" spans="1:7" x14ac:dyDescent="0.2">
      <c r="A3569">
        <v>2020</v>
      </c>
      <c r="B3569" t="s">
        <v>46</v>
      </c>
      <c r="C3569" t="s">
        <v>35</v>
      </c>
      <c r="D3569" t="s">
        <v>20</v>
      </c>
      <c r="E3569">
        <v>2017</v>
      </c>
      <c r="F3569">
        <v>5.2999999999999999E-2</v>
      </c>
      <c r="G3569" t="s">
        <v>12</v>
      </c>
    </row>
    <row r="3570" spans="1:7" x14ac:dyDescent="0.2">
      <c r="A3570">
        <v>2020</v>
      </c>
      <c r="B3570" t="s">
        <v>46</v>
      </c>
      <c r="C3570" t="s">
        <v>35</v>
      </c>
      <c r="D3570" t="s">
        <v>20</v>
      </c>
      <c r="E3570">
        <v>2020</v>
      </c>
      <c r="F3570">
        <v>1.7999999999999999E-2</v>
      </c>
      <c r="G3570" t="s">
        <v>12</v>
      </c>
    </row>
    <row r="3571" spans="1:7" x14ac:dyDescent="0.2">
      <c r="A3571">
        <v>2020</v>
      </c>
      <c r="B3571" t="s">
        <v>46</v>
      </c>
      <c r="C3571" t="s">
        <v>35</v>
      </c>
      <c r="D3571" t="s">
        <v>20</v>
      </c>
      <c r="E3571">
        <v>2020</v>
      </c>
      <c r="F3571">
        <v>1.7999999999999999E-2</v>
      </c>
      <c r="G3571" t="s">
        <v>12</v>
      </c>
    </row>
    <row r="3572" spans="1:7" x14ac:dyDescent="0.2">
      <c r="A3572">
        <v>2020</v>
      </c>
      <c r="B3572" t="s">
        <v>46</v>
      </c>
      <c r="C3572" t="s">
        <v>35</v>
      </c>
      <c r="D3572" t="s">
        <v>51</v>
      </c>
      <c r="E3572">
        <v>1975</v>
      </c>
      <c r="F3572">
        <v>0.52200000000000002</v>
      </c>
      <c r="G3572" t="s">
        <v>10</v>
      </c>
    </row>
    <row r="3573" spans="1:7" x14ac:dyDescent="0.2">
      <c r="A3573">
        <v>2020</v>
      </c>
      <c r="B3573" t="s">
        <v>46</v>
      </c>
      <c r="C3573" t="s">
        <v>35</v>
      </c>
      <c r="D3573" t="s">
        <v>51</v>
      </c>
      <c r="E3573">
        <v>1985</v>
      </c>
      <c r="F3573">
        <v>0.46300000000000002</v>
      </c>
      <c r="G3573" t="s">
        <v>10</v>
      </c>
    </row>
    <row r="3574" spans="1:7" x14ac:dyDescent="0.2">
      <c r="A3574">
        <v>2020</v>
      </c>
      <c r="B3574" t="s">
        <v>46</v>
      </c>
      <c r="C3574" t="s">
        <v>35</v>
      </c>
      <c r="D3574" t="s">
        <v>51</v>
      </c>
      <c r="E3574">
        <v>1996</v>
      </c>
      <c r="F3574">
        <v>0.246</v>
      </c>
      <c r="G3574" t="s">
        <v>10</v>
      </c>
    </row>
    <row r="3575" spans="1:7" x14ac:dyDescent="0.2">
      <c r="A3575">
        <v>2020</v>
      </c>
      <c r="B3575" t="s">
        <v>46</v>
      </c>
      <c r="C3575" t="s">
        <v>35</v>
      </c>
      <c r="D3575" t="s">
        <v>51</v>
      </c>
      <c r="E3575">
        <v>2003</v>
      </c>
      <c r="F3575">
        <v>0.113</v>
      </c>
      <c r="G3575" t="s">
        <v>11</v>
      </c>
    </row>
    <row r="3576" spans="1:7" x14ac:dyDescent="0.2">
      <c r="A3576">
        <v>2020</v>
      </c>
      <c r="B3576" t="s">
        <v>46</v>
      </c>
      <c r="C3576" t="s">
        <v>35</v>
      </c>
      <c r="D3576" t="s">
        <v>51</v>
      </c>
      <c r="E3576">
        <v>2007</v>
      </c>
      <c r="F3576">
        <v>7.3999999999999996E-2</v>
      </c>
      <c r="G3576" t="s">
        <v>11</v>
      </c>
    </row>
    <row r="3577" spans="1:7" x14ac:dyDescent="0.2">
      <c r="A3577">
        <v>2020</v>
      </c>
      <c r="B3577" t="s">
        <v>46</v>
      </c>
      <c r="C3577" t="s">
        <v>35</v>
      </c>
      <c r="D3577" t="s">
        <v>51</v>
      </c>
      <c r="E3577">
        <v>2011</v>
      </c>
      <c r="F3577">
        <v>7.3999999999999996E-2</v>
      </c>
      <c r="G3577" t="s">
        <v>11</v>
      </c>
    </row>
    <row r="3578" spans="1:7" x14ac:dyDescent="0.2">
      <c r="A3578">
        <v>2020</v>
      </c>
      <c r="B3578" t="s">
        <v>46</v>
      </c>
      <c r="C3578" t="s">
        <v>35</v>
      </c>
      <c r="D3578" t="s">
        <v>51</v>
      </c>
      <c r="E3578">
        <v>2015</v>
      </c>
      <c r="F3578">
        <v>5.6000000000000001E-2</v>
      </c>
      <c r="G3578" t="s">
        <v>11</v>
      </c>
    </row>
    <row r="3579" spans="1:7" x14ac:dyDescent="0.2">
      <c r="A3579">
        <v>2020</v>
      </c>
      <c r="B3579" t="s">
        <v>46</v>
      </c>
      <c r="C3579" t="s">
        <v>35</v>
      </c>
      <c r="D3579" t="s">
        <v>51</v>
      </c>
      <c r="E3579">
        <v>2017</v>
      </c>
      <c r="F3579">
        <v>5.6000000000000001E-2</v>
      </c>
      <c r="G3579" t="s">
        <v>12</v>
      </c>
    </row>
    <row r="3580" spans="1:7" x14ac:dyDescent="0.2">
      <c r="A3580">
        <v>2020</v>
      </c>
      <c r="B3580" t="s">
        <v>46</v>
      </c>
      <c r="C3580" t="s">
        <v>35</v>
      </c>
      <c r="D3580" t="s">
        <v>51</v>
      </c>
      <c r="E3580">
        <v>2020</v>
      </c>
      <c r="F3580">
        <v>1.9E-2</v>
      </c>
      <c r="G3580" t="s">
        <v>12</v>
      </c>
    </row>
    <row r="3581" spans="1:7" x14ac:dyDescent="0.2">
      <c r="A3581">
        <v>2020</v>
      </c>
      <c r="B3581" t="s">
        <v>46</v>
      </c>
      <c r="C3581" t="s">
        <v>35</v>
      </c>
      <c r="D3581" t="s">
        <v>51</v>
      </c>
      <c r="E3581">
        <v>2020</v>
      </c>
      <c r="F3581">
        <v>1.9E-2</v>
      </c>
      <c r="G3581" t="s">
        <v>12</v>
      </c>
    </row>
    <row r="3582" spans="1:7" x14ac:dyDescent="0.2">
      <c r="A3582">
        <v>2020</v>
      </c>
      <c r="B3582" t="s">
        <v>46</v>
      </c>
      <c r="C3582" t="s">
        <v>35</v>
      </c>
      <c r="D3582" t="s">
        <v>52</v>
      </c>
      <c r="E3582">
        <v>1975</v>
      </c>
      <c r="F3582">
        <v>0.49299999999999999</v>
      </c>
      <c r="G3582" t="s">
        <v>10</v>
      </c>
    </row>
    <row r="3583" spans="1:7" x14ac:dyDescent="0.2">
      <c r="A3583">
        <v>2020</v>
      </c>
      <c r="B3583" t="s">
        <v>46</v>
      </c>
      <c r="C3583" t="s">
        <v>35</v>
      </c>
      <c r="D3583" t="s">
        <v>52</v>
      </c>
      <c r="E3583">
        <v>1985</v>
      </c>
      <c r="F3583">
        <v>0.58299999999999996</v>
      </c>
      <c r="G3583" t="s">
        <v>10</v>
      </c>
    </row>
    <row r="3584" spans="1:7" x14ac:dyDescent="0.2">
      <c r="A3584">
        <v>2020</v>
      </c>
      <c r="B3584" t="s">
        <v>46</v>
      </c>
      <c r="C3584" t="s">
        <v>35</v>
      </c>
      <c r="D3584" t="s">
        <v>52</v>
      </c>
      <c r="E3584">
        <v>1996</v>
      </c>
      <c r="F3584">
        <v>0.34300000000000003</v>
      </c>
      <c r="G3584" t="s">
        <v>10</v>
      </c>
    </row>
    <row r="3585" spans="1:7" x14ac:dyDescent="0.2">
      <c r="A3585">
        <v>2020</v>
      </c>
      <c r="B3585" t="s">
        <v>46</v>
      </c>
      <c r="C3585" t="s">
        <v>35</v>
      </c>
      <c r="D3585" t="s">
        <v>52</v>
      </c>
      <c r="E3585">
        <v>2003</v>
      </c>
      <c r="F3585">
        <v>0.122</v>
      </c>
      <c r="G3585" t="s">
        <v>11</v>
      </c>
    </row>
    <row r="3586" spans="1:7" x14ac:dyDescent="0.2">
      <c r="A3586">
        <v>2020</v>
      </c>
      <c r="B3586" t="s">
        <v>46</v>
      </c>
      <c r="C3586" t="s">
        <v>35</v>
      </c>
      <c r="D3586" t="s">
        <v>52</v>
      </c>
      <c r="E3586">
        <v>2007</v>
      </c>
      <c r="F3586">
        <v>9.6000000000000002E-2</v>
      </c>
      <c r="G3586" t="s">
        <v>11</v>
      </c>
    </row>
    <row r="3587" spans="1:7" x14ac:dyDescent="0.2">
      <c r="A3587">
        <v>2020</v>
      </c>
      <c r="B3587" t="s">
        <v>46</v>
      </c>
      <c r="C3587" t="s">
        <v>35</v>
      </c>
      <c r="D3587" t="s">
        <v>52</v>
      </c>
      <c r="E3587">
        <v>2011</v>
      </c>
      <c r="F3587">
        <v>9.6000000000000002E-2</v>
      </c>
      <c r="G3587" t="s">
        <v>11</v>
      </c>
    </row>
    <row r="3588" spans="1:7" x14ac:dyDescent="0.2">
      <c r="A3588">
        <v>2020</v>
      </c>
      <c r="B3588" t="s">
        <v>46</v>
      </c>
      <c r="C3588" t="s">
        <v>35</v>
      </c>
      <c r="D3588" t="s">
        <v>52</v>
      </c>
      <c r="E3588">
        <v>2015</v>
      </c>
      <c r="F3588">
        <v>7.1999999999999995E-2</v>
      </c>
      <c r="G3588" t="s">
        <v>11</v>
      </c>
    </row>
    <row r="3589" spans="1:7" x14ac:dyDescent="0.2">
      <c r="A3589">
        <v>2020</v>
      </c>
      <c r="B3589" t="s">
        <v>46</v>
      </c>
      <c r="C3589" t="s">
        <v>35</v>
      </c>
      <c r="D3589" t="s">
        <v>52</v>
      </c>
      <c r="E3589">
        <v>2017</v>
      </c>
      <c r="F3589">
        <v>7.1999999999999995E-2</v>
      </c>
      <c r="G3589" t="s">
        <v>12</v>
      </c>
    </row>
    <row r="3590" spans="1:7" x14ac:dyDescent="0.2">
      <c r="A3590">
        <v>2020</v>
      </c>
      <c r="B3590" t="s">
        <v>46</v>
      </c>
      <c r="C3590" t="s">
        <v>35</v>
      </c>
      <c r="D3590" t="s">
        <v>52</v>
      </c>
      <c r="E3590">
        <v>2020</v>
      </c>
      <c r="F3590">
        <v>2.4E-2</v>
      </c>
      <c r="G3590" t="s">
        <v>12</v>
      </c>
    </row>
    <row r="3591" spans="1:7" x14ac:dyDescent="0.2">
      <c r="A3591">
        <v>2020</v>
      </c>
      <c r="B3591" t="s">
        <v>46</v>
      </c>
      <c r="C3591" t="s">
        <v>35</v>
      </c>
      <c r="D3591" t="s">
        <v>52</v>
      </c>
      <c r="E3591">
        <v>2020</v>
      </c>
      <c r="F3591">
        <v>2.4E-2</v>
      </c>
      <c r="G3591" t="s">
        <v>12</v>
      </c>
    </row>
    <row r="3592" spans="1:7" x14ac:dyDescent="0.2">
      <c r="A3592">
        <v>2020</v>
      </c>
      <c r="B3592" t="s">
        <v>46</v>
      </c>
      <c r="C3592" t="s">
        <v>35</v>
      </c>
      <c r="D3592" t="s">
        <v>21</v>
      </c>
      <c r="E3592">
        <v>1975</v>
      </c>
      <c r="F3592">
        <v>0.32900000000000001</v>
      </c>
      <c r="G3592" t="s">
        <v>10</v>
      </c>
    </row>
    <row r="3593" spans="1:7" x14ac:dyDescent="0.2">
      <c r="A3593">
        <v>2020</v>
      </c>
      <c r="B3593" t="s">
        <v>46</v>
      </c>
      <c r="C3593" t="s">
        <v>35</v>
      </c>
      <c r="D3593" t="s">
        <v>21</v>
      </c>
      <c r="E3593">
        <v>1985</v>
      </c>
      <c r="F3593">
        <v>0.36099999999999999</v>
      </c>
      <c r="G3593" t="s">
        <v>10</v>
      </c>
    </row>
    <row r="3594" spans="1:7" x14ac:dyDescent="0.2">
      <c r="A3594">
        <v>2020</v>
      </c>
      <c r="B3594" t="s">
        <v>46</v>
      </c>
      <c r="C3594" t="s">
        <v>35</v>
      </c>
      <c r="D3594" t="s">
        <v>21</v>
      </c>
      <c r="E3594">
        <v>1996</v>
      </c>
      <c r="F3594">
        <v>0.224</v>
      </c>
      <c r="G3594" t="s">
        <v>10</v>
      </c>
    </row>
    <row r="3595" spans="1:7" x14ac:dyDescent="0.2">
      <c r="A3595">
        <v>2020</v>
      </c>
      <c r="B3595" t="s">
        <v>46</v>
      </c>
      <c r="C3595" t="s">
        <v>35</v>
      </c>
      <c r="D3595" t="s">
        <v>21</v>
      </c>
      <c r="E3595">
        <v>2003</v>
      </c>
      <c r="F3595">
        <v>7.3999999999999996E-2</v>
      </c>
      <c r="G3595" t="s">
        <v>11</v>
      </c>
    </row>
    <row r="3596" spans="1:7" x14ac:dyDescent="0.2">
      <c r="A3596">
        <v>2020</v>
      </c>
      <c r="B3596" t="s">
        <v>46</v>
      </c>
      <c r="C3596" t="s">
        <v>35</v>
      </c>
      <c r="D3596" t="s">
        <v>21</v>
      </c>
      <c r="E3596">
        <v>2007</v>
      </c>
      <c r="F3596">
        <v>5.7000000000000002E-2</v>
      </c>
      <c r="G3596" t="s">
        <v>11</v>
      </c>
    </row>
    <row r="3597" spans="1:7" x14ac:dyDescent="0.2">
      <c r="A3597">
        <v>2020</v>
      </c>
      <c r="B3597" t="s">
        <v>46</v>
      </c>
      <c r="C3597" t="s">
        <v>35</v>
      </c>
      <c r="D3597" t="s">
        <v>21</v>
      </c>
      <c r="E3597">
        <v>2011</v>
      </c>
      <c r="F3597">
        <v>5.7000000000000002E-2</v>
      </c>
      <c r="G3597" t="s">
        <v>11</v>
      </c>
    </row>
    <row r="3598" spans="1:7" x14ac:dyDescent="0.2">
      <c r="A3598">
        <v>2020</v>
      </c>
      <c r="B3598" t="s">
        <v>46</v>
      </c>
      <c r="C3598" t="s">
        <v>35</v>
      </c>
      <c r="D3598" t="s">
        <v>21</v>
      </c>
      <c r="E3598">
        <v>2015</v>
      </c>
      <c r="F3598">
        <v>4.2999999999999997E-2</v>
      </c>
      <c r="G3598" t="s">
        <v>11</v>
      </c>
    </row>
    <row r="3599" spans="1:7" x14ac:dyDescent="0.2">
      <c r="A3599">
        <v>2020</v>
      </c>
      <c r="B3599" t="s">
        <v>46</v>
      </c>
      <c r="C3599" t="s">
        <v>35</v>
      </c>
      <c r="D3599" t="s">
        <v>21</v>
      </c>
      <c r="E3599">
        <v>2017</v>
      </c>
      <c r="F3599">
        <v>4.2999999999999997E-2</v>
      </c>
      <c r="G3599" t="s">
        <v>12</v>
      </c>
    </row>
    <row r="3600" spans="1:7" x14ac:dyDescent="0.2">
      <c r="A3600">
        <v>2020</v>
      </c>
      <c r="B3600" t="s">
        <v>46</v>
      </c>
      <c r="C3600" t="s">
        <v>35</v>
      </c>
      <c r="D3600" t="s">
        <v>21</v>
      </c>
      <c r="E3600">
        <v>2020</v>
      </c>
      <c r="F3600">
        <v>1.4E-2</v>
      </c>
      <c r="G3600" t="s">
        <v>12</v>
      </c>
    </row>
    <row r="3601" spans="1:7" x14ac:dyDescent="0.2">
      <c r="A3601">
        <v>2020</v>
      </c>
      <c r="B3601" t="s">
        <v>46</v>
      </c>
      <c r="C3601" t="s">
        <v>35</v>
      </c>
      <c r="D3601" t="s">
        <v>21</v>
      </c>
      <c r="E3601">
        <v>2020</v>
      </c>
      <c r="F3601">
        <v>1.4E-2</v>
      </c>
      <c r="G3601" t="s">
        <v>12</v>
      </c>
    </row>
    <row r="3602" spans="1:7" x14ac:dyDescent="0.2">
      <c r="A3602">
        <v>2020</v>
      </c>
      <c r="B3602" t="s">
        <v>46</v>
      </c>
      <c r="C3602" t="s">
        <v>36</v>
      </c>
      <c r="D3602" t="s">
        <v>17</v>
      </c>
      <c r="E3602">
        <v>1975</v>
      </c>
      <c r="F3602">
        <v>0.49099999999999999</v>
      </c>
      <c r="G3602" t="s">
        <v>10</v>
      </c>
    </row>
    <row r="3603" spans="1:7" x14ac:dyDescent="0.2">
      <c r="A3603">
        <v>2020</v>
      </c>
      <c r="B3603" t="s">
        <v>46</v>
      </c>
      <c r="C3603" t="s">
        <v>36</v>
      </c>
      <c r="D3603" t="s">
        <v>17</v>
      </c>
      <c r="E3603">
        <v>1985</v>
      </c>
      <c r="F3603">
        <v>0.61699999999999999</v>
      </c>
      <c r="G3603" t="s">
        <v>10</v>
      </c>
    </row>
    <row r="3604" spans="1:7" x14ac:dyDescent="0.2">
      <c r="A3604">
        <v>2020</v>
      </c>
      <c r="B3604" t="s">
        <v>46</v>
      </c>
      <c r="C3604" t="s">
        <v>36</v>
      </c>
      <c r="D3604" t="s">
        <v>17</v>
      </c>
      <c r="E3604">
        <v>1996</v>
      </c>
      <c r="F3604">
        <v>0.11700000000000001</v>
      </c>
      <c r="G3604" t="s">
        <v>10</v>
      </c>
    </row>
    <row r="3605" spans="1:7" x14ac:dyDescent="0.2">
      <c r="A3605">
        <v>2020</v>
      </c>
      <c r="B3605" t="s">
        <v>46</v>
      </c>
      <c r="C3605" t="s">
        <v>36</v>
      </c>
      <c r="D3605" t="s">
        <v>17</v>
      </c>
      <c r="E3605">
        <v>2003</v>
      </c>
      <c r="F3605">
        <v>6.2E-2</v>
      </c>
      <c r="G3605" t="s">
        <v>11</v>
      </c>
    </row>
    <row r="3606" spans="1:7" x14ac:dyDescent="0.2">
      <c r="A3606">
        <v>2020</v>
      </c>
      <c r="B3606" t="s">
        <v>46</v>
      </c>
      <c r="C3606" t="s">
        <v>36</v>
      </c>
      <c r="D3606" t="s">
        <v>17</v>
      </c>
      <c r="E3606">
        <v>2007</v>
      </c>
      <c r="F3606">
        <v>2.1000000000000001E-2</v>
      </c>
      <c r="G3606" t="s">
        <v>11</v>
      </c>
    </row>
    <row r="3607" spans="1:7" x14ac:dyDescent="0.2">
      <c r="A3607">
        <v>2020</v>
      </c>
      <c r="B3607" t="s">
        <v>46</v>
      </c>
      <c r="C3607" t="s">
        <v>36</v>
      </c>
      <c r="D3607" t="s">
        <v>17</v>
      </c>
      <c r="E3607">
        <v>2011</v>
      </c>
      <c r="F3607">
        <v>2.1000000000000001E-2</v>
      </c>
      <c r="G3607" t="s">
        <v>11</v>
      </c>
    </row>
    <row r="3608" spans="1:7" x14ac:dyDescent="0.2">
      <c r="A3608">
        <v>2020</v>
      </c>
      <c r="B3608" t="s">
        <v>46</v>
      </c>
      <c r="C3608" t="s">
        <v>36</v>
      </c>
      <c r="D3608" t="s">
        <v>17</v>
      </c>
      <c r="E3608">
        <v>2015</v>
      </c>
      <c r="F3608">
        <v>1.6E-2</v>
      </c>
      <c r="G3608" t="s">
        <v>11</v>
      </c>
    </row>
    <row r="3609" spans="1:7" x14ac:dyDescent="0.2">
      <c r="A3609">
        <v>2020</v>
      </c>
      <c r="B3609" t="s">
        <v>46</v>
      </c>
      <c r="C3609" t="s">
        <v>36</v>
      </c>
      <c r="D3609" t="s">
        <v>17</v>
      </c>
      <c r="E3609">
        <v>2017</v>
      </c>
      <c r="F3609">
        <v>1.6E-2</v>
      </c>
      <c r="G3609" t="s">
        <v>12</v>
      </c>
    </row>
    <row r="3610" spans="1:7" x14ac:dyDescent="0.2">
      <c r="A3610">
        <v>2020</v>
      </c>
      <c r="B3610" t="s">
        <v>46</v>
      </c>
      <c r="C3610" t="s">
        <v>36</v>
      </c>
      <c r="D3610" t="s">
        <v>17</v>
      </c>
      <c r="E3610">
        <v>2020</v>
      </c>
      <c r="F3610">
        <v>5.0000000000000001E-3</v>
      </c>
      <c r="G3610" t="s">
        <v>12</v>
      </c>
    </row>
    <row r="3611" spans="1:7" x14ac:dyDescent="0.2">
      <c r="A3611">
        <v>2020</v>
      </c>
      <c r="B3611" t="s">
        <v>46</v>
      </c>
      <c r="C3611" t="s">
        <v>36</v>
      </c>
      <c r="D3611" t="s">
        <v>17</v>
      </c>
      <c r="E3611">
        <v>2020</v>
      </c>
      <c r="F3611">
        <v>5.0000000000000001E-3</v>
      </c>
      <c r="G3611" t="s">
        <v>12</v>
      </c>
    </row>
    <row r="3612" spans="1:7" x14ac:dyDescent="0.2">
      <c r="A3612">
        <v>2020</v>
      </c>
      <c r="B3612" t="s">
        <v>46</v>
      </c>
      <c r="C3612" t="s">
        <v>36</v>
      </c>
      <c r="D3612" t="s">
        <v>47</v>
      </c>
      <c r="E3612">
        <v>1975</v>
      </c>
      <c r="F3612">
        <v>44.014000000000003</v>
      </c>
      <c r="G3612" t="s">
        <v>10</v>
      </c>
    </row>
    <row r="3613" spans="1:7" x14ac:dyDescent="0.2">
      <c r="A3613">
        <v>2020</v>
      </c>
      <c r="B3613" t="s">
        <v>46</v>
      </c>
      <c r="C3613" t="s">
        <v>36</v>
      </c>
      <c r="D3613" t="s">
        <v>47</v>
      </c>
      <c r="E3613">
        <v>1985</v>
      </c>
      <c r="F3613">
        <v>55.204000000000001</v>
      </c>
      <c r="G3613" t="s">
        <v>10</v>
      </c>
    </row>
    <row r="3614" spans="1:7" x14ac:dyDescent="0.2">
      <c r="A3614">
        <v>2020</v>
      </c>
      <c r="B3614" t="s">
        <v>46</v>
      </c>
      <c r="C3614" t="s">
        <v>36</v>
      </c>
      <c r="D3614" t="s">
        <v>47</v>
      </c>
      <c r="E3614">
        <v>1996</v>
      </c>
      <c r="F3614">
        <v>10.214</v>
      </c>
      <c r="G3614" t="s">
        <v>10</v>
      </c>
    </row>
    <row r="3615" spans="1:7" x14ac:dyDescent="0.2">
      <c r="A3615">
        <v>2020</v>
      </c>
      <c r="B3615" t="s">
        <v>46</v>
      </c>
      <c r="C3615" t="s">
        <v>36</v>
      </c>
      <c r="D3615" t="s">
        <v>47</v>
      </c>
      <c r="E3615">
        <v>2003</v>
      </c>
      <c r="F3615">
        <v>5.5190000000000001</v>
      </c>
      <c r="G3615" t="s">
        <v>11</v>
      </c>
    </row>
    <row r="3616" spans="1:7" x14ac:dyDescent="0.2">
      <c r="A3616">
        <v>2020</v>
      </c>
      <c r="B3616" t="s">
        <v>46</v>
      </c>
      <c r="C3616" t="s">
        <v>36</v>
      </c>
      <c r="D3616" t="s">
        <v>47</v>
      </c>
      <c r="E3616">
        <v>2007</v>
      </c>
      <c r="F3616">
        <v>2.16</v>
      </c>
      <c r="G3616" t="s">
        <v>11</v>
      </c>
    </row>
    <row r="3617" spans="1:7" x14ac:dyDescent="0.2">
      <c r="A3617">
        <v>2020</v>
      </c>
      <c r="B3617" t="s">
        <v>46</v>
      </c>
      <c r="C3617" t="s">
        <v>36</v>
      </c>
      <c r="D3617" t="s">
        <v>47</v>
      </c>
      <c r="E3617">
        <v>2011</v>
      </c>
      <c r="F3617">
        <v>2.16</v>
      </c>
      <c r="G3617" t="s">
        <v>11</v>
      </c>
    </row>
    <row r="3618" spans="1:7" x14ac:dyDescent="0.2">
      <c r="A3618">
        <v>2020</v>
      </c>
      <c r="B3618" t="s">
        <v>46</v>
      </c>
      <c r="C3618" t="s">
        <v>36</v>
      </c>
      <c r="D3618" t="s">
        <v>47</v>
      </c>
      <c r="E3618">
        <v>2015</v>
      </c>
      <c r="F3618">
        <v>1.62</v>
      </c>
      <c r="G3618" t="s">
        <v>11</v>
      </c>
    </row>
    <row r="3619" spans="1:7" x14ac:dyDescent="0.2">
      <c r="A3619">
        <v>2020</v>
      </c>
      <c r="B3619" t="s">
        <v>46</v>
      </c>
      <c r="C3619" t="s">
        <v>36</v>
      </c>
      <c r="D3619" t="s">
        <v>47</v>
      </c>
      <c r="E3619">
        <v>2017</v>
      </c>
      <c r="F3619">
        <v>1.62</v>
      </c>
      <c r="G3619" t="s">
        <v>12</v>
      </c>
    </row>
    <row r="3620" spans="1:7" x14ac:dyDescent="0.2">
      <c r="A3620">
        <v>2020</v>
      </c>
      <c r="B3620" t="s">
        <v>46</v>
      </c>
      <c r="C3620" t="s">
        <v>36</v>
      </c>
      <c r="D3620" t="s">
        <v>47</v>
      </c>
      <c r="E3620">
        <v>2020</v>
      </c>
      <c r="F3620">
        <v>0.54</v>
      </c>
      <c r="G3620" t="s">
        <v>12</v>
      </c>
    </row>
    <row r="3621" spans="1:7" x14ac:dyDescent="0.2">
      <c r="A3621">
        <v>2020</v>
      </c>
      <c r="B3621" t="s">
        <v>46</v>
      </c>
      <c r="C3621" t="s">
        <v>36</v>
      </c>
      <c r="D3621" t="s">
        <v>47</v>
      </c>
      <c r="E3621">
        <v>2020</v>
      </c>
      <c r="F3621">
        <v>0.54</v>
      </c>
      <c r="G3621" t="s">
        <v>12</v>
      </c>
    </row>
    <row r="3622" spans="1:7" x14ac:dyDescent="0.2">
      <c r="A3622">
        <v>2020</v>
      </c>
      <c r="B3622" t="s">
        <v>46</v>
      </c>
      <c r="C3622" t="s">
        <v>36</v>
      </c>
      <c r="D3622" t="s">
        <v>48</v>
      </c>
      <c r="E3622">
        <v>1975</v>
      </c>
      <c r="F3622">
        <v>53.51</v>
      </c>
      <c r="G3622" t="s">
        <v>10</v>
      </c>
    </row>
    <row r="3623" spans="1:7" x14ac:dyDescent="0.2">
      <c r="A3623">
        <v>2020</v>
      </c>
      <c r="B3623" t="s">
        <v>46</v>
      </c>
      <c r="C3623" t="s">
        <v>36</v>
      </c>
      <c r="D3623" t="s">
        <v>48</v>
      </c>
      <c r="E3623">
        <v>1985</v>
      </c>
      <c r="F3623">
        <v>67.081000000000003</v>
      </c>
      <c r="G3623" t="s">
        <v>10</v>
      </c>
    </row>
    <row r="3624" spans="1:7" x14ac:dyDescent="0.2">
      <c r="A3624">
        <v>2020</v>
      </c>
      <c r="B3624" t="s">
        <v>46</v>
      </c>
      <c r="C3624" t="s">
        <v>36</v>
      </c>
      <c r="D3624" t="s">
        <v>48</v>
      </c>
      <c r="E3624">
        <v>1996</v>
      </c>
      <c r="F3624">
        <v>12.348000000000001</v>
      </c>
      <c r="G3624" t="s">
        <v>10</v>
      </c>
    </row>
    <row r="3625" spans="1:7" x14ac:dyDescent="0.2">
      <c r="A3625">
        <v>2020</v>
      </c>
      <c r="B3625" t="s">
        <v>46</v>
      </c>
      <c r="C3625" t="s">
        <v>36</v>
      </c>
      <c r="D3625" t="s">
        <v>48</v>
      </c>
      <c r="E3625">
        <v>2003</v>
      </c>
      <c r="F3625">
        <v>6.69</v>
      </c>
      <c r="G3625" t="s">
        <v>11</v>
      </c>
    </row>
    <row r="3626" spans="1:7" x14ac:dyDescent="0.2">
      <c r="A3626">
        <v>2020</v>
      </c>
      <c r="B3626" t="s">
        <v>46</v>
      </c>
      <c r="C3626" t="s">
        <v>36</v>
      </c>
      <c r="D3626" t="s">
        <v>48</v>
      </c>
      <c r="E3626">
        <v>2007</v>
      </c>
      <c r="F3626">
        <v>2.6909999999999998</v>
      </c>
      <c r="G3626" t="s">
        <v>11</v>
      </c>
    </row>
    <row r="3627" spans="1:7" x14ac:dyDescent="0.2">
      <c r="A3627">
        <v>2020</v>
      </c>
      <c r="B3627" t="s">
        <v>46</v>
      </c>
      <c r="C3627" t="s">
        <v>36</v>
      </c>
      <c r="D3627" t="s">
        <v>48</v>
      </c>
      <c r="E3627">
        <v>2011</v>
      </c>
      <c r="F3627">
        <v>2.6909999999999998</v>
      </c>
      <c r="G3627" t="s">
        <v>11</v>
      </c>
    </row>
    <row r="3628" spans="1:7" x14ac:dyDescent="0.2">
      <c r="A3628">
        <v>2020</v>
      </c>
      <c r="B3628" t="s">
        <v>46</v>
      </c>
      <c r="C3628" t="s">
        <v>36</v>
      </c>
      <c r="D3628" t="s">
        <v>48</v>
      </c>
      <c r="E3628">
        <v>2015</v>
      </c>
      <c r="F3628">
        <v>2.0179999999999998</v>
      </c>
      <c r="G3628" t="s">
        <v>11</v>
      </c>
    </row>
    <row r="3629" spans="1:7" x14ac:dyDescent="0.2">
      <c r="A3629">
        <v>2020</v>
      </c>
      <c r="B3629" t="s">
        <v>46</v>
      </c>
      <c r="C3629" t="s">
        <v>36</v>
      </c>
      <c r="D3629" t="s">
        <v>48</v>
      </c>
      <c r="E3629">
        <v>2017</v>
      </c>
      <c r="F3629">
        <v>2.0179999999999998</v>
      </c>
      <c r="G3629" t="s">
        <v>12</v>
      </c>
    </row>
    <row r="3630" spans="1:7" x14ac:dyDescent="0.2">
      <c r="A3630">
        <v>2020</v>
      </c>
      <c r="B3630" t="s">
        <v>46</v>
      </c>
      <c r="C3630" t="s">
        <v>36</v>
      </c>
      <c r="D3630" t="s">
        <v>48</v>
      </c>
      <c r="E3630">
        <v>2020</v>
      </c>
      <c r="F3630">
        <v>0.67300000000000004</v>
      </c>
      <c r="G3630" t="s">
        <v>12</v>
      </c>
    </row>
    <row r="3631" spans="1:7" x14ac:dyDescent="0.2">
      <c r="A3631">
        <v>2020</v>
      </c>
      <c r="B3631" t="s">
        <v>46</v>
      </c>
      <c r="C3631" t="s">
        <v>36</v>
      </c>
      <c r="D3631" t="s">
        <v>48</v>
      </c>
      <c r="E3631">
        <v>2020</v>
      </c>
      <c r="F3631">
        <v>0.67300000000000004</v>
      </c>
      <c r="G3631" t="s">
        <v>12</v>
      </c>
    </row>
    <row r="3632" spans="1:7" x14ac:dyDescent="0.2">
      <c r="A3632">
        <v>2020</v>
      </c>
      <c r="B3632" t="s">
        <v>46</v>
      </c>
      <c r="C3632" t="s">
        <v>36</v>
      </c>
      <c r="D3632" t="s">
        <v>49</v>
      </c>
      <c r="E3632">
        <v>1975</v>
      </c>
      <c r="F3632">
        <v>32.47</v>
      </c>
      <c r="G3632" t="s">
        <v>10</v>
      </c>
    </row>
    <row r="3633" spans="1:7" x14ac:dyDescent="0.2">
      <c r="A3633">
        <v>2020</v>
      </c>
      <c r="B3633" t="s">
        <v>46</v>
      </c>
      <c r="C3633" t="s">
        <v>36</v>
      </c>
      <c r="D3633" t="s">
        <v>49</v>
      </c>
      <c r="E3633">
        <v>1985</v>
      </c>
      <c r="F3633">
        <v>40.31</v>
      </c>
      <c r="G3633" t="s">
        <v>10</v>
      </c>
    </row>
    <row r="3634" spans="1:7" x14ac:dyDescent="0.2">
      <c r="A3634">
        <v>2020</v>
      </c>
      <c r="B3634" t="s">
        <v>46</v>
      </c>
      <c r="C3634" t="s">
        <v>36</v>
      </c>
      <c r="D3634" t="s">
        <v>49</v>
      </c>
      <c r="E3634">
        <v>1996</v>
      </c>
      <c r="F3634">
        <v>6.6879999999999997</v>
      </c>
      <c r="G3634" t="s">
        <v>10</v>
      </c>
    </row>
    <row r="3635" spans="1:7" x14ac:dyDescent="0.2">
      <c r="A3635">
        <v>2020</v>
      </c>
      <c r="B3635" t="s">
        <v>46</v>
      </c>
      <c r="C3635" t="s">
        <v>36</v>
      </c>
      <c r="D3635" t="s">
        <v>49</v>
      </c>
      <c r="E3635">
        <v>2003</v>
      </c>
      <c r="F3635">
        <v>3.84</v>
      </c>
      <c r="G3635" t="s">
        <v>11</v>
      </c>
    </row>
    <row r="3636" spans="1:7" x14ac:dyDescent="0.2">
      <c r="A3636">
        <v>2020</v>
      </c>
      <c r="B3636" t="s">
        <v>46</v>
      </c>
      <c r="C3636" t="s">
        <v>36</v>
      </c>
      <c r="D3636" t="s">
        <v>49</v>
      </c>
      <c r="E3636">
        <v>2007</v>
      </c>
      <c r="F3636">
        <v>2.39</v>
      </c>
      <c r="G3636" t="s">
        <v>11</v>
      </c>
    </row>
    <row r="3637" spans="1:7" x14ac:dyDescent="0.2">
      <c r="A3637">
        <v>2020</v>
      </c>
      <c r="B3637" t="s">
        <v>46</v>
      </c>
      <c r="C3637" t="s">
        <v>36</v>
      </c>
      <c r="D3637" t="s">
        <v>49</v>
      </c>
      <c r="E3637">
        <v>2011</v>
      </c>
      <c r="F3637">
        <v>2.39</v>
      </c>
      <c r="G3637" t="s">
        <v>11</v>
      </c>
    </row>
    <row r="3638" spans="1:7" x14ac:dyDescent="0.2">
      <c r="A3638">
        <v>2020</v>
      </c>
      <c r="B3638" t="s">
        <v>46</v>
      </c>
      <c r="C3638" t="s">
        <v>36</v>
      </c>
      <c r="D3638" t="s">
        <v>49</v>
      </c>
      <c r="E3638">
        <v>2015</v>
      </c>
      <c r="F3638">
        <v>1.792</v>
      </c>
      <c r="G3638" t="s">
        <v>11</v>
      </c>
    </row>
    <row r="3639" spans="1:7" x14ac:dyDescent="0.2">
      <c r="A3639">
        <v>2020</v>
      </c>
      <c r="B3639" t="s">
        <v>46</v>
      </c>
      <c r="C3639" t="s">
        <v>36</v>
      </c>
      <c r="D3639" t="s">
        <v>49</v>
      </c>
      <c r="E3639">
        <v>2017</v>
      </c>
      <c r="F3639">
        <v>1.792</v>
      </c>
      <c r="G3639" t="s">
        <v>12</v>
      </c>
    </row>
    <row r="3640" spans="1:7" x14ac:dyDescent="0.2">
      <c r="A3640">
        <v>2020</v>
      </c>
      <c r="B3640" t="s">
        <v>46</v>
      </c>
      <c r="C3640" t="s">
        <v>36</v>
      </c>
      <c r="D3640" t="s">
        <v>49</v>
      </c>
      <c r="E3640">
        <v>2020</v>
      </c>
      <c r="F3640">
        <v>0.59699999999999998</v>
      </c>
      <c r="G3640" t="s">
        <v>12</v>
      </c>
    </row>
    <row r="3641" spans="1:7" x14ac:dyDescent="0.2">
      <c r="A3641">
        <v>2020</v>
      </c>
      <c r="B3641" t="s">
        <v>46</v>
      </c>
      <c r="C3641" t="s">
        <v>36</v>
      </c>
      <c r="D3641" t="s">
        <v>49</v>
      </c>
      <c r="E3641">
        <v>2020</v>
      </c>
      <c r="F3641">
        <v>0.59699999999999998</v>
      </c>
      <c r="G3641" t="s">
        <v>12</v>
      </c>
    </row>
    <row r="3642" spans="1:7" x14ac:dyDescent="0.2">
      <c r="A3642">
        <v>2020</v>
      </c>
      <c r="B3642" t="s">
        <v>46</v>
      </c>
      <c r="C3642" t="s">
        <v>36</v>
      </c>
      <c r="D3642" t="s">
        <v>50</v>
      </c>
      <c r="E3642">
        <v>1975</v>
      </c>
      <c r="F3642">
        <v>8.5060000000000002</v>
      </c>
      <c r="G3642" t="s">
        <v>10</v>
      </c>
    </row>
    <row r="3643" spans="1:7" x14ac:dyDescent="0.2">
      <c r="A3643">
        <v>2020</v>
      </c>
      <c r="B3643" t="s">
        <v>46</v>
      </c>
      <c r="C3643" t="s">
        <v>36</v>
      </c>
      <c r="D3643" t="s">
        <v>50</v>
      </c>
      <c r="E3643">
        <v>1985</v>
      </c>
      <c r="F3643">
        <v>13.454000000000001</v>
      </c>
      <c r="G3643" t="s">
        <v>10</v>
      </c>
    </row>
    <row r="3644" spans="1:7" x14ac:dyDescent="0.2">
      <c r="A3644">
        <v>2020</v>
      </c>
      <c r="B3644" t="s">
        <v>46</v>
      </c>
      <c r="C3644" t="s">
        <v>36</v>
      </c>
      <c r="D3644" t="s">
        <v>50</v>
      </c>
      <c r="E3644">
        <v>1996</v>
      </c>
      <c r="F3644">
        <v>3.573</v>
      </c>
      <c r="G3644" t="s">
        <v>10</v>
      </c>
    </row>
    <row r="3645" spans="1:7" x14ac:dyDescent="0.2">
      <c r="A3645">
        <v>2020</v>
      </c>
      <c r="B3645" t="s">
        <v>46</v>
      </c>
      <c r="C3645" t="s">
        <v>36</v>
      </c>
      <c r="D3645" t="s">
        <v>50</v>
      </c>
      <c r="E3645">
        <v>2003</v>
      </c>
      <c r="F3645">
        <v>4.5590000000000002</v>
      </c>
      <c r="G3645" t="s">
        <v>11</v>
      </c>
    </row>
    <row r="3646" spans="1:7" x14ac:dyDescent="0.2">
      <c r="A3646">
        <v>2020</v>
      </c>
      <c r="B3646" t="s">
        <v>46</v>
      </c>
      <c r="C3646" t="s">
        <v>36</v>
      </c>
      <c r="D3646" t="s">
        <v>50</v>
      </c>
      <c r="E3646">
        <v>2007</v>
      </c>
      <c r="F3646">
        <v>2.1269999999999998</v>
      </c>
      <c r="G3646" t="s">
        <v>11</v>
      </c>
    </row>
    <row r="3647" spans="1:7" x14ac:dyDescent="0.2">
      <c r="A3647">
        <v>2020</v>
      </c>
      <c r="B3647" t="s">
        <v>46</v>
      </c>
      <c r="C3647" t="s">
        <v>36</v>
      </c>
      <c r="D3647" t="s">
        <v>50</v>
      </c>
      <c r="E3647">
        <v>2011</v>
      </c>
      <c r="F3647">
        <v>2.1269999999999998</v>
      </c>
      <c r="G3647" t="s">
        <v>11</v>
      </c>
    </row>
    <row r="3648" spans="1:7" x14ac:dyDescent="0.2">
      <c r="A3648">
        <v>2020</v>
      </c>
      <c r="B3648" t="s">
        <v>46</v>
      </c>
      <c r="C3648" t="s">
        <v>36</v>
      </c>
      <c r="D3648" t="s">
        <v>50</v>
      </c>
      <c r="E3648">
        <v>2015</v>
      </c>
      <c r="F3648">
        <v>1.595</v>
      </c>
      <c r="G3648" t="s">
        <v>11</v>
      </c>
    </row>
    <row r="3649" spans="1:7" x14ac:dyDescent="0.2">
      <c r="A3649">
        <v>2020</v>
      </c>
      <c r="B3649" t="s">
        <v>46</v>
      </c>
      <c r="C3649" t="s">
        <v>36</v>
      </c>
      <c r="D3649" t="s">
        <v>50</v>
      </c>
      <c r="E3649">
        <v>2017</v>
      </c>
      <c r="F3649">
        <v>1.595</v>
      </c>
      <c r="G3649" t="s">
        <v>12</v>
      </c>
    </row>
    <row r="3650" spans="1:7" x14ac:dyDescent="0.2">
      <c r="A3650">
        <v>2020</v>
      </c>
      <c r="B3650" t="s">
        <v>46</v>
      </c>
      <c r="C3650" t="s">
        <v>36</v>
      </c>
      <c r="D3650" t="s">
        <v>50</v>
      </c>
      <c r="E3650">
        <v>2020</v>
      </c>
      <c r="F3650">
        <v>0.53200000000000003</v>
      </c>
      <c r="G3650" t="s">
        <v>12</v>
      </c>
    </row>
    <row r="3651" spans="1:7" x14ac:dyDescent="0.2">
      <c r="A3651">
        <v>2020</v>
      </c>
      <c r="B3651" t="s">
        <v>46</v>
      </c>
      <c r="C3651" t="s">
        <v>36</v>
      </c>
      <c r="D3651" t="s">
        <v>50</v>
      </c>
      <c r="E3651">
        <v>2020</v>
      </c>
      <c r="F3651">
        <v>0.53200000000000003</v>
      </c>
      <c r="G3651" t="s">
        <v>12</v>
      </c>
    </row>
    <row r="3652" spans="1:7" x14ac:dyDescent="0.2">
      <c r="A3652">
        <v>2020</v>
      </c>
      <c r="B3652" t="s">
        <v>46</v>
      </c>
      <c r="C3652" t="s">
        <v>36</v>
      </c>
      <c r="D3652" t="s">
        <v>20</v>
      </c>
      <c r="E3652">
        <v>1975</v>
      </c>
      <c r="F3652">
        <v>1.3879999999999999</v>
      </c>
      <c r="G3652" t="s">
        <v>10</v>
      </c>
    </row>
    <row r="3653" spans="1:7" x14ac:dyDescent="0.2">
      <c r="A3653">
        <v>2020</v>
      </c>
      <c r="B3653" t="s">
        <v>46</v>
      </c>
      <c r="C3653" t="s">
        <v>36</v>
      </c>
      <c r="D3653" t="s">
        <v>20</v>
      </c>
      <c r="E3653">
        <v>1985</v>
      </c>
      <c r="F3653">
        <v>1.5449999999999999</v>
      </c>
      <c r="G3653" t="s">
        <v>10</v>
      </c>
    </row>
    <row r="3654" spans="1:7" x14ac:dyDescent="0.2">
      <c r="A3654">
        <v>2020</v>
      </c>
      <c r="B3654" t="s">
        <v>46</v>
      </c>
      <c r="C3654" t="s">
        <v>36</v>
      </c>
      <c r="D3654" t="s">
        <v>20</v>
      </c>
      <c r="E3654">
        <v>1996</v>
      </c>
      <c r="F3654">
        <v>0.36</v>
      </c>
      <c r="G3654" t="s">
        <v>10</v>
      </c>
    </row>
    <row r="3655" spans="1:7" x14ac:dyDescent="0.2">
      <c r="A3655">
        <v>2020</v>
      </c>
      <c r="B3655" t="s">
        <v>46</v>
      </c>
      <c r="C3655" t="s">
        <v>36</v>
      </c>
      <c r="D3655" t="s">
        <v>20</v>
      </c>
      <c r="E3655">
        <v>2003</v>
      </c>
      <c r="F3655">
        <v>0.16700000000000001</v>
      </c>
      <c r="G3655" t="s">
        <v>11</v>
      </c>
    </row>
    <row r="3656" spans="1:7" x14ac:dyDescent="0.2">
      <c r="A3656">
        <v>2020</v>
      </c>
      <c r="B3656" t="s">
        <v>46</v>
      </c>
      <c r="C3656" t="s">
        <v>36</v>
      </c>
      <c r="D3656" t="s">
        <v>20</v>
      </c>
      <c r="E3656">
        <v>2007</v>
      </c>
      <c r="F3656">
        <v>0.19600000000000001</v>
      </c>
      <c r="G3656" t="s">
        <v>11</v>
      </c>
    </row>
    <row r="3657" spans="1:7" x14ac:dyDescent="0.2">
      <c r="A3657">
        <v>2020</v>
      </c>
      <c r="B3657" t="s">
        <v>46</v>
      </c>
      <c r="C3657" t="s">
        <v>36</v>
      </c>
      <c r="D3657" t="s">
        <v>20</v>
      </c>
      <c r="E3657">
        <v>2011</v>
      </c>
      <c r="F3657">
        <v>0.19600000000000001</v>
      </c>
      <c r="G3657" t="s">
        <v>11</v>
      </c>
    </row>
    <row r="3658" spans="1:7" x14ac:dyDescent="0.2">
      <c r="A3658">
        <v>2020</v>
      </c>
      <c r="B3658" t="s">
        <v>46</v>
      </c>
      <c r="C3658" t="s">
        <v>36</v>
      </c>
      <c r="D3658" t="s">
        <v>20</v>
      </c>
      <c r="E3658">
        <v>2015</v>
      </c>
      <c r="F3658">
        <v>0.14699999999999999</v>
      </c>
      <c r="G3658" t="s">
        <v>11</v>
      </c>
    </row>
    <row r="3659" spans="1:7" x14ac:dyDescent="0.2">
      <c r="A3659">
        <v>2020</v>
      </c>
      <c r="B3659" t="s">
        <v>46</v>
      </c>
      <c r="C3659" t="s">
        <v>36</v>
      </c>
      <c r="D3659" t="s">
        <v>20</v>
      </c>
      <c r="E3659">
        <v>2017</v>
      </c>
      <c r="F3659">
        <v>0.14699999999999999</v>
      </c>
      <c r="G3659" t="s">
        <v>12</v>
      </c>
    </row>
    <row r="3660" spans="1:7" x14ac:dyDescent="0.2">
      <c r="A3660">
        <v>2020</v>
      </c>
      <c r="B3660" t="s">
        <v>46</v>
      </c>
      <c r="C3660" t="s">
        <v>36</v>
      </c>
      <c r="D3660" t="s">
        <v>20</v>
      </c>
      <c r="E3660">
        <v>2020</v>
      </c>
      <c r="F3660">
        <v>4.9000000000000002E-2</v>
      </c>
      <c r="G3660" t="s">
        <v>12</v>
      </c>
    </row>
    <row r="3661" spans="1:7" x14ac:dyDescent="0.2">
      <c r="A3661">
        <v>2020</v>
      </c>
      <c r="B3661" t="s">
        <v>46</v>
      </c>
      <c r="C3661" t="s">
        <v>36</v>
      </c>
      <c r="D3661" t="s">
        <v>20</v>
      </c>
      <c r="E3661">
        <v>2020</v>
      </c>
      <c r="F3661">
        <v>4.9000000000000002E-2</v>
      </c>
      <c r="G3661" t="s">
        <v>12</v>
      </c>
    </row>
    <row r="3662" spans="1:7" x14ac:dyDescent="0.2">
      <c r="A3662">
        <v>2020</v>
      </c>
      <c r="B3662" t="s">
        <v>46</v>
      </c>
      <c r="C3662" t="s">
        <v>36</v>
      </c>
      <c r="D3662" t="s">
        <v>51</v>
      </c>
      <c r="E3662">
        <v>1975</v>
      </c>
      <c r="F3662">
        <v>2.4540000000000002</v>
      </c>
      <c r="G3662" t="s">
        <v>10</v>
      </c>
    </row>
    <row r="3663" spans="1:7" x14ac:dyDescent="0.2">
      <c r="A3663">
        <v>2020</v>
      </c>
      <c r="B3663" t="s">
        <v>46</v>
      </c>
      <c r="C3663" t="s">
        <v>36</v>
      </c>
      <c r="D3663" t="s">
        <v>51</v>
      </c>
      <c r="E3663">
        <v>1985</v>
      </c>
      <c r="F3663">
        <v>3.33</v>
      </c>
      <c r="G3663" t="s">
        <v>10</v>
      </c>
    </row>
    <row r="3664" spans="1:7" x14ac:dyDescent="0.2">
      <c r="A3664">
        <v>2020</v>
      </c>
      <c r="B3664" t="s">
        <v>46</v>
      </c>
      <c r="C3664" t="s">
        <v>36</v>
      </c>
      <c r="D3664" t="s">
        <v>51</v>
      </c>
      <c r="E3664">
        <v>1996</v>
      </c>
      <c r="F3664">
        <v>0.66400000000000003</v>
      </c>
      <c r="G3664" t="s">
        <v>10</v>
      </c>
    </row>
    <row r="3665" spans="1:7" x14ac:dyDescent="0.2">
      <c r="A3665">
        <v>2020</v>
      </c>
      <c r="B3665" t="s">
        <v>46</v>
      </c>
      <c r="C3665" t="s">
        <v>36</v>
      </c>
      <c r="D3665" t="s">
        <v>51</v>
      </c>
      <c r="E3665">
        <v>2003</v>
      </c>
      <c r="F3665">
        <v>0.65900000000000003</v>
      </c>
      <c r="G3665" t="s">
        <v>11</v>
      </c>
    </row>
    <row r="3666" spans="1:7" x14ac:dyDescent="0.2">
      <c r="A3666">
        <v>2020</v>
      </c>
      <c r="B3666" t="s">
        <v>46</v>
      </c>
      <c r="C3666" t="s">
        <v>36</v>
      </c>
      <c r="D3666" t="s">
        <v>51</v>
      </c>
      <c r="E3666">
        <v>2007</v>
      </c>
      <c r="F3666">
        <v>0.38100000000000001</v>
      </c>
      <c r="G3666" t="s">
        <v>11</v>
      </c>
    </row>
    <row r="3667" spans="1:7" x14ac:dyDescent="0.2">
      <c r="A3667">
        <v>2020</v>
      </c>
      <c r="B3667" t="s">
        <v>46</v>
      </c>
      <c r="C3667" t="s">
        <v>36</v>
      </c>
      <c r="D3667" t="s">
        <v>51</v>
      </c>
      <c r="E3667">
        <v>2011</v>
      </c>
      <c r="F3667">
        <v>0.38100000000000001</v>
      </c>
      <c r="G3667" t="s">
        <v>11</v>
      </c>
    </row>
    <row r="3668" spans="1:7" x14ac:dyDescent="0.2">
      <c r="A3668">
        <v>2020</v>
      </c>
      <c r="B3668" t="s">
        <v>46</v>
      </c>
      <c r="C3668" t="s">
        <v>36</v>
      </c>
      <c r="D3668" t="s">
        <v>51</v>
      </c>
      <c r="E3668">
        <v>2015</v>
      </c>
      <c r="F3668">
        <v>0.28599999999999998</v>
      </c>
      <c r="G3668" t="s">
        <v>11</v>
      </c>
    </row>
    <row r="3669" spans="1:7" x14ac:dyDescent="0.2">
      <c r="A3669">
        <v>2020</v>
      </c>
      <c r="B3669" t="s">
        <v>46</v>
      </c>
      <c r="C3669" t="s">
        <v>36</v>
      </c>
      <c r="D3669" t="s">
        <v>51</v>
      </c>
      <c r="E3669">
        <v>2017</v>
      </c>
      <c r="F3669">
        <v>0.28599999999999998</v>
      </c>
      <c r="G3669" t="s">
        <v>12</v>
      </c>
    </row>
    <row r="3670" spans="1:7" x14ac:dyDescent="0.2">
      <c r="A3670">
        <v>2020</v>
      </c>
      <c r="B3670" t="s">
        <v>46</v>
      </c>
      <c r="C3670" t="s">
        <v>36</v>
      </c>
      <c r="D3670" t="s">
        <v>51</v>
      </c>
      <c r="E3670">
        <v>2020</v>
      </c>
      <c r="F3670">
        <v>9.5000000000000001E-2</v>
      </c>
      <c r="G3670" t="s">
        <v>12</v>
      </c>
    </row>
    <row r="3671" spans="1:7" x14ac:dyDescent="0.2">
      <c r="A3671">
        <v>2020</v>
      </c>
      <c r="B3671" t="s">
        <v>46</v>
      </c>
      <c r="C3671" t="s">
        <v>36</v>
      </c>
      <c r="D3671" t="s">
        <v>51</v>
      </c>
      <c r="E3671">
        <v>2020</v>
      </c>
      <c r="F3671">
        <v>9.5000000000000001E-2</v>
      </c>
      <c r="G3671" t="s">
        <v>12</v>
      </c>
    </row>
    <row r="3672" spans="1:7" x14ac:dyDescent="0.2">
      <c r="A3672">
        <v>2020</v>
      </c>
      <c r="B3672" t="s">
        <v>46</v>
      </c>
      <c r="C3672" t="s">
        <v>36</v>
      </c>
      <c r="D3672" t="s">
        <v>52</v>
      </c>
      <c r="E3672">
        <v>1975</v>
      </c>
      <c r="F3672">
        <v>2.3239999999999998</v>
      </c>
      <c r="G3672" t="s">
        <v>10</v>
      </c>
    </row>
    <row r="3673" spans="1:7" x14ac:dyDescent="0.2">
      <c r="A3673">
        <v>2020</v>
      </c>
      <c r="B3673" t="s">
        <v>46</v>
      </c>
      <c r="C3673" t="s">
        <v>36</v>
      </c>
      <c r="D3673" t="s">
        <v>52</v>
      </c>
      <c r="E3673">
        <v>1985</v>
      </c>
      <c r="F3673">
        <v>3.677</v>
      </c>
      <c r="G3673" t="s">
        <v>10</v>
      </c>
    </row>
    <row r="3674" spans="1:7" x14ac:dyDescent="0.2">
      <c r="A3674">
        <v>2020</v>
      </c>
      <c r="B3674" t="s">
        <v>46</v>
      </c>
      <c r="C3674" t="s">
        <v>36</v>
      </c>
      <c r="D3674" t="s">
        <v>52</v>
      </c>
      <c r="E3674">
        <v>1996</v>
      </c>
      <c r="F3674">
        <v>0.97599999999999998</v>
      </c>
      <c r="G3674" t="s">
        <v>10</v>
      </c>
    </row>
    <row r="3675" spans="1:7" x14ac:dyDescent="0.2">
      <c r="A3675">
        <v>2020</v>
      </c>
      <c r="B3675" t="s">
        <v>46</v>
      </c>
      <c r="C3675" t="s">
        <v>36</v>
      </c>
      <c r="D3675" t="s">
        <v>52</v>
      </c>
      <c r="E3675">
        <v>2003</v>
      </c>
      <c r="F3675">
        <v>1.246</v>
      </c>
      <c r="G3675" t="s">
        <v>11</v>
      </c>
    </row>
    <row r="3676" spans="1:7" x14ac:dyDescent="0.2">
      <c r="A3676">
        <v>2020</v>
      </c>
      <c r="B3676" t="s">
        <v>46</v>
      </c>
      <c r="C3676" t="s">
        <v>36</v>
      </c>
      <c r="D3676" t="s">
        <v>52</v>
      </c>
      <c r="E3676">
        <v>2007</v>
      </c>
      <c r="F3676">
        <v>0.58099999999999996</v>
      </c>
      <c r="G3676" t="s">
        <v>11</v>
      </c>
    </row>
    <row r="3677" spans="1:7" x14ac:dyDescent="0.2">
      <c r="A3677">
        <v>2020</v>
      </c>
      <c r="B3677" t="s">
        <v>46</v>
      </c>
      <c r="C3677" t="s">
        <v>36</v>
      </c>
      <c r="D3677" t="s">
        <v>52</v>
      </c>
      <c r="E3677">
        <v>2011</v>
      </c>
      <c r="F3677">
        <v>0.58099999999999996</v>
      </c>
      <c r="G3677" t="s">
        <v>11</v>
      </c>
    </row>
    <row r="3678" spans="1:7" x14ac:dyDescent="0.2">
      <c r="A3678">
        <v>2020</v>
      </c>
      <c r="B3678" t="s">
        <v>46</v>
      </c>
      <c r="C3678" t="s">
        <v>36</v>
      </c>
      <c r="D3678" t="s">
        <v>52</v>
      </c>
      <c r="E3678">
        <v>2015</v>
      </c>
      <c r="F3678">
        <v>0.436</v>
      </c>
      <c r="G3678" t="s">
        <v>11</v>
      </c>
    </row>
    <row r="3679" spans="1:7" x14ac:dyDescent="0.2">
      <c r="A3679">
        <v>2020</v>
      </c>
      <c r="B3679" t="s">
        <v>46</v>
      </c>
      <c r="C3679" t="s">
        <v>36</v>
      </c>
      <c r="D3679" t="s">
        <v>52</v>
      </c>
      <c r="E3679">
        <v>2017</v>
      </c>
      <c r="F3679">
        <v>0.436</v>
      </c>
      <c r="G3679" t="s">
        <v>12</v>
      </c>
    </row>
    <row r="3680" spans="1:7" x14ac:dyDescent="0.2">
      <c r="A3680">
        <v>2020</v>
      </c>
      <c r="B3680" t="s">
        <v>46</v>
      </c>
      <c r="C3680" t="s">
        <v>36</v>
      </c>
      <c r="D3680" t="s">
        <v>52</v>
      </c>
      <c r="E3680">
        <v>2020</v>
      </c>
      <c r="F3680">
        <v>0.14499999999999999</v>
      </c>
      <c r="G3680" t="s">
        <v>12</v>
      </c>
    </row>
    <row r="3681" spans="1:7" x14ac:dyDescent="0.2">
      <c r="A3681">
        <v>2020</v>
      </c>
      <c r="B3681" t="s">
        <v>46</v>
      </c>
      <c r="C3681" t="s">
        <v>36</v>
      </c>
      <c r="D3681" t="s">
        <v>52</v>
      </c>
      <c r="E3681">
        <v>2020</v>
      </c>
      <c r="F3681">
        <v>0.14499999999999999</v>
      </c>
      <c r="G3681" t="s">
        <v>12</v>
      </c>
    </row>
    <row r="3682" spans="1:7" x14ac:dyDescent="0.2">
      <c r="A3682">
        <v>2020</v>
      </c>
      <c r="B3682" t="s">
        <v>46</v>
      </c>
      <c r="C3682" t="s">
        <v>36</v>
      </c>
      <c r="D3682" t="s">
        <v>21</v>
      </c>
      <c r="E3682">
        <v>1975</v>
      </c>
      <c r="F3682">
        <v>1.177</v>
      </c>
      <c r="G3682" t="s">
        <v>10</v>
      </c>
    </row>
    <row r="3683" spans="1:7" x14ac:dyDescent="0.2">
      <c r="A3683">
        <v>2020</v>
      </c>
      <c r="B3683" t="s">
        <v>46</v>
      </c>
      <c r="C3683" t="s">
        <v>36</v>
      </c>
      <c r="D3683" t="s">
        <v>21</v>
      </c>
      <c r="E3683">
        <v>1985</v>
      </c>
      <c r="F3683">
        <v>1.5329999999999999</v>
      </c>
      <c r="G3683" t="s">
        <v>10</v>
      </c>
    </row>
    <row r="3684" spans="1:7" x14ac:dyDescent="0.2">
      <c r="A3684">
        <v>2020</v>
      </c>
      <c r="B3684" t="s">
        <v>46</v>
      </c>
      <c r="C3684" t="s">
        <v>36</v>
      </c>
      <c r="D3684" t="s">
        <v>21</v>
      </c>
      <c r="E3684">
        <v>1996</v>
      </c>
      <c r="F3684">
        <v>0.30199999999999999</v>
      </c>
      <c r="G3684" t="s">
        <v>10</v>
      </c>
    </row>
    <row r="3685" spans="1:7" x14ac:dyDescent="0.2">
      <c r="A3685">
        <v>2020</v>
      </c>
      <c r="B3685" t="s">
        <v>46</v>
      </c>
      <c r="C3685" t="s">
        <v>36</v>
      </c>
      <c r="D3685" t="s">
        <v>21</v>
      </c>
      <c r="E3685">
        <v>2003</v>
      </c>
      <c r="F3685">
        <v>0.26500000000000001</v>
      </c>
      <c r="G3685" t="s">
        <v>11</v>
      </c>
    </row>
    <row r="3686" spans="1:7" x14ac:dyDescent="0.2">
      <c r="A3686">
        <v>2020</v>
      </c>
      <c r="B3686" t="s">
        <v>46</v>
      </c>
      <c r="C3686" t="s">
        <v>36</v>
      </c>
      <c r="D3686" t="s">
        <v>21</v>
      </c>
      <c r="E3686">
        <v>2007</v>
      </c>
      <c r="F3686">
        <v>0.17100000000000001</v>
      </c>
      <c r="G3686" t="s">
        <v>11</v>
      </c>
    </row>
    <row r="3687" spans="1:7" x14ac:dyDescent="0.2">
      <c r="A3687">
        <v>2020</v>
      </c>
      <c r="B3687" t="s">
        <v>46</v>
      </c>
      <c r="C3687" t="s">
        <v>36</v>
      </c>
      <c r="D3687" t="s">
        <v>21</v>
      </c>
      <c r="E3687">
        <v>2011</v>
      </c>
      <c r="F3687">
        <v>0.17100000000000001</v>
      </c>
      <c r="G3687" t="s">
        <v>11</v>
      </c>
    </row>
    <row r="3688" spans="1:7" x14ac:dyDescent="0.2">
      <c r="A3688">
        <v>2020</v>
      </c>
      <c r="B3688" t="s">
        <v>46</v>
      </c>
      <c r="C3688" t="s">
        <v>36</v>
      </c>
      <c r="D3688" t="s">
        <v>21</v>
      </c>
      <c r="E3688">
        <v>2015</v>
      </c>
      <c r="F3688">
        <v>0.129</v>
      </c>
      <c r="G3688" t="s">
        <v>11</v>
      </c>
    </row>
    <row r="3689" spans="1:7" x14ac:dyDescent="0.2">
      <c r="A3689">
        <v>2020</v>
      </c>
      <c r="B3689" t="s">
        <v>46</v>
      </c>
      <c r="C3689" t="s">
        <v>36</v>
      </c>
      <c r="D3689" t="s">
        <v>21</v>
      </c>
      <c r="E3689">
        <v>2017</v>
      </c>
      <c r="F3689">
        <v>0.129</v>
      </c>
      <c r="G3689" t="s">
        <v>12</v>
      </c>
    </row>
    <row r="3690" spans="1:7" x14ac:dyDescent="0.2">
      <c r="A3690">
        <v>2020</v>
      </c>
      <c r="B3690" t="s">
        <v>46</v>
      </c>
      <c r="C3690" t="s">
        <v>36</v>
      </c>
      <c r="D3690" t="s">
        <v>21</v>
      </c>
      <c r="E3690">
        <v>2020</v>
      </c>
      <c r="F3690">
        <v>4.2999999999999997E-2</v>
      </c>
      <c r="G3690" t="s">
        <v>12</v>
      </c>
    </row>
    <row r="3691" spans="1:7" x14ac:dyDescent="0.2">
      <c r="A3691">
        <v>2020</v>
      </c>
      <c r="B3691" t="s">
        <v>46</v>
      </c>
      <c r="C3691" t="s">
        <v>36</v>
      </c>
      <c r="D3691" t="s">
        <v>21</v>
      </c>
      <c r="E3691">
        <v>2020</v>
      </c>
      <c r="F3691">
        <v>4.2999999999999997E-2</v>
      </c>
      <c r="G3691" t="s">
        <v>12</v>
      </c>
    </row>
    <row r="3692" spans="1:7" x14ac:dyDescent="0.2">
      <c r="A3692">
        <v>2020</v>
      </c>
      <c r="B3692" t="s">
        <v>46</v>
      </c>
      <c r="C3692" t="s">
        <v>37</v>
      </c>
      <c r="D3692" t="s">
        <v>17</v>
      </c>
      <c r="E3692">
        <v>1975</v>
      </c>
      <c r="F3692">
        <v>0.161</v>
      </c>
      <c r="G3692" t="s">
        <v>10</v>
      </c>
    </row>
    <row r="3693" spans="1:7" x14ac:dyDescent="0.2">
      <c r="A3693">
        <v>2020</v>
      </c>
      <c r="B3693" t="s">
        <v>46</v>
      </c>
      <c r="C3693" t="s">
        <v>37</v>
      </c>
      <c r="D3693" t="s">
        <v>17</v>
      </c>
      <c r="E3693">
        <v>1985</v>
      </c>
      <c r="F3693">
        <v>0.09</v>
      </c>
      <c r="G3693" t="s">
        <v>10</v>
      </c>
    </row>
    <row r="3694" spans="1:7" x14ac:dyDescent="0.2">
      <c r="A3694">
        <v>2020</v>
      </c>
      <c r="B3694" t="s">
        <v>46</v>
      </c>
      <c r="C3694" t="s">
        <v>37</v>
      </c>
      <c r="D3694" t="s">
        <v>17</v>
      </c>
      <c r="E3694">
        <v>1996</v>
      </c>
      <c r="F3694">
        <v>3.4000000000000002E-2</v>
      </c>
      <c r="G3694" t="s">
        <v>10</v>
      </c>
    </row>
    <row r="3695" spans="1:7" x14ac:dyDescent="0.2">
      <c r="A3695">
        <v>2020</v>
      </c>
      <c r="B3695" t="s">
        <v>46</v>
      </c>
      <c r="C3695" t="s">
        <v>37</v>
      </c>
      <c r="D3695" t="s">
        <v>17</v>
      </c>
      <c r="E3695">
        <v>2003</v>
      </c>
      <c r="F3695">
        <v>1.2999999999999999E-2</v>
      </c>
      <c r="G3695" t="s">
        <v>11</v>
      </c>
    </row>
    <row r="3696" spans="1:7" x14ac:dyDescent="0.2">
      <c r="A3696">
        <v>2020</v>
      </c>
      <c r="B3696" t="s">
        <v>46</v>
      </c>
      <c r="C3696" t="s">
        <v>37</v>
      </c>
      <c r="D3696" t="s">
        <v>17</v>
      </c>
      <c r="E3696">
        <v>2007</v>
      </c>
      <c r="F3696">
        <v>1.2E-2</v>
      </c>
      <c r="G3696" t="s">
        <v>11</v>
      </c>
    </row>
    <row r="3697" spans="1:7" x14ac:dyDescent="0.2">
      <c r="A3697">
        <v>2020</v>
      </c>
      <c r="B3697" t="s">
        <v>46</v>
      </c>
      <c r="C3697" t="s">
        <v>37</v>
      </c>
      <c r="D3697" t="s">
        <v>17</v>
      </c>
      <c r="E3697">
        <v>2011</v>
      </c>
      <c r="F3697">
        <v>1.2E-2</v>
      </c>
      <c r="G3697" t="s">
        <v>11</v>
      </c>
    </row>
    <row r="3698" spans="1:7" x14ac:dyDescent="0.2">
      <c r="A3698">
        <v>2020</v>
      </c>
      <c r="B3698" t="s">
        <v>46</v>
      </c>
      <c r="C3698" t="s">
        <v>37</v>
      </c>
      <c r="D3698" t="s">
        <v>17</v>
      </c>
      <c r="E3698">
        <v>2015</v>
      </c>
      <c r="F3698">
        <v>8.9999999999999993E-3</v>
      </c>
      <c r="G3698" t="s">
        <v>11</v>
      </c>
    </row>
    <row r="3699" spans="1:7" x14ac:dyDescent="0.2">
      <c r="A3699">
        <v>2020</v>
      </c>
      <c r="B3699" t="s">
        <v>46</v>
      </c>
      <c r="C3699" t="s">
        <v>37</v>
      </c>
      <c r="D3699" t="s">
        <v>17</v>
      </c>
      <c r="E3699">
        <v>2017</v>
      </c>
      <c r="F3699">
        <v>8.9999999999999993E-3</v>
      </c>
      <c r="G3699" t="s">
        <v>12</v>
      </c>
    </row>
    <row r="3700" spans="1:7" x14ac:dyDescent="0.2">
      <c r="A3700">
        <v>2020</v>
      </c>
      <c r="B3700" t="s">
        <v>46</v>
      </c>
      <c r="C3700" t="s">
        <v>37</v>
      </c>
      <c r="D3700" t="s">
        <v>17</v>
      </c>
      <c r="E3700">
        <v>2020</v>
      </c>
      <c r="F3700">
        <v>3.0000000000000001E-3</v>
      </c>
      <c r="G3700" t="s">
        <v>12</v>
      </c>
    </row>
    <row r="3701" spans="1:7" x14ac:dyDescent="0.2">
      <c r="A3701">
        <v>2020</v>
      </c>
      <c r="B3701" t="s">
        <v>46</v>
      </c>
      <c r="C3701" t="s">
        <v>37</v>
      </c>
      <c r="D3701" t="s">
        <v>17</v>
      </c>
      <c r="E3701">
        <v>2020</v>
      </c>
      <c r="F3701">
        <v>3.0000000000000001E-3</v>
      </c>
      <c r="G3701" t="s">
        <v>12</v>
      </c>
    </row>
    <row r="3702" spans="1:7" x14ac:dyDescent="0.2">
      <c r="A3702">
        <v>2020</v>
      </c>
      <c r="B3702" t="s">
        <v>46</v>
      </c>
      <c r="C3702" t="s">
        <v>37</v>
      </c>
      <c r="D3702" t="s">
        <v>47</v>
      </c>
      <c r="E3702">
        <v>1975</v>
      </c>
      <c r="F3702">
        <v>13.919</v>
      </c>
      <c r="G3702" t="s">
        <v>10</v>
      </c>
    </row>
    <row r="3703" spans="1:7" x14ac:dyDescent="0.2">
      <c r="A3703">
        <v>2020</v>
      </c>
      <c r="B3703" t="s">
        <v>46</v>
      </c>
      <c r="C3703" t="s">
        <v>37</v>
      </c>
      <c r="D3703" t="s">
        <v>47</v>
      </c>
      <c r="E3703">
        <v>1985</v>
      </c>
      <c r="F3703">
        <v>7.758</v>
      </c>
      <c r="G3703" t="s">
        <v>10</v>
      </c>
    </row>
    <row r="3704" spans="1:7" x14ac:dyDescent="0.2">
      <c r="A3704">
        <v>2020</v>
      </c>
      <c r="B3704" t="s">
        <v>46</v>
      </c>
      <c r="C3704" t="s">
        <v>37</v>
      </c>
      <c r="D3704" t="s">
        <v>47</v>
      </c>
      <c r="E3704">
        <v>1996</v>
      </c>
      <c r="F3704">
        <v>2.9849999999999999</v>
      </c>
      <c r="G3704" t="s">
        <v>10</v>
      </c>
    </row>
    <row r="3705" spans="1:7" x14ac:dyDescent="0.2">
      <c r="A3705">
        <v>2020</v>
      </c>
      <c r="B3705" t="s">
        <v>46</v>
      </c>
      <c r="C3705" t="s">
        <v>37</v>
      </c>
      <c r="D3705" t="s">
        <v>47</v>
      </c>
      <c r="E3705">
        <v>2003</v>
      </c>
      <c r="F3705">
        <v>1.21</v>
      </c>
      <c r="G3705" t="s">
        <v>11</v>
      </c>
    </row>
    <row r="3706" spans="1:7" x14ac:dyDescent="0.2">
      <c r="A3706">
        <v>2020</v>
      </c>
      <c r="B3706" t="s">
        <v>46</v>
      </c>
      <c r="C3706" t="s">
        <v>37</v>
      </c>
      <c r="D3706" t="s">
        <v>47</v>
      </c>
      <c r="E3706">
        <v>2007</v>
      </c>
      <c r="F3706">
        <v>1.0389999999999999</v>
      </c>
      <c r="G3706" t="s">
        <v>11</v>
      </c>
    </row>
    <row r="3707" spans="1:7" x14ac:dyDescent="0.2">
      <c r="A3707">
        <v>2020</v>
      </c>
      <c r="B3707" t="s">
        <v>46</v>
      </c>
      <c r="C3707" t="s">
        <v>37</v>
      </c>
      <c r="D3707" t="s">
        <v>47</v>
      </c>
      <c r="E3707">
        <v>2011</v>
      </c>
      <c r="F3707">
        <v>1.0389999999999999</v>
      </c>
      <c r="G3707" t="s">
        <v>11</v>
      </c>
    </row>
    <row r="3708" spans="1:7" x14ac:dyDescent="0.2">
      <c r="A3708">
        <v>2020</v>
      </c>
      <c r="B3708" t="s">
        <v>46</v>
      </c>
      <c r="C3708" t="s">
        <v>37</v>
      </c>
      <c r="D3708" t="s">
        <v>47</v>
      </c>
      <c r="E3708">
        <v>2015</v>
      </c>
      <c r="F3708">
        <v>0.77900000000000003</v>
      </c>
      <c r="G3708" t="s">
        <v>11</v>
      </c>
    </row>
    <row r="3709" spans="1:7" x14ac:dyDescent="0.2">
      <c r="A3709">
        <v>2020</v>
      </c>
      <c r="B3709" t="s">
        <v>46</v>
      </c>
      <c r="C3709" t="s">
        <v>37</v>
      </c>
      <c r="D3709" t="s">
        <v>47</v>
      </c>
      <c r="E3709">
        <v>2017</v>
      </c>
      <c r="F3709">
        <v>0.77900000000000003</v>
      </c>
      <c r="G3709" t="s">
        <v>12</v>
      </c>
    </row>
    <row r="3710" spans="1:7" x14ac:dyDescent="0.2">
      <c r="A3710">
        <v>2020</v>
      </c>
      <c r="B3710" t="s">
        <v>46</v>
      </c>
      <c r="C3710" t="s">
        <v>37</v>
      </c>
      <c r="D3710" t="s">
        <v>47</v>
      </c>
      <c r="E3710">
        <v>2020</v>
      </c>
      <c r="F3710">
        <v>0.26</v>
      </c>
      <c r="G3710" t="s">
        <v>12</v>
      </c>
    </row>
    <row r="3711" spans="1:7" x14ac:dyDescent="0.2">
      <c r="A3711">
        <v>2020</v>
      </c>
      <c r="B3711" t="s">
        <v>46</v>
      </c>
      <c r="C3711" t="s">
        <v>37</v>
      </c>
      <c r="D3711" t="s">
        <v>47</v>
      </c>
      <c r="E3711">
        <v>2020</v>
      </c>
      <c r="F3711">
        <v>0.26</v>
      </c>
      <c r="G3711" t="s">
        <v>12</v>
      </c>
    </row>
    <row r="3712" spans="1:7" x14ac:dyDescent="0.2">
      <c r="A3712">
        <v>2020</v>
      </c>
      <c r="B3712" t="s">
        <v>46</v>
      </c>
      <c r="C3712" t="s">
        <v>37</v>
      </c>
      <c r="D3712" t="s">
        <v>48</v>
      </c>
      <c r="E3712">
        <v>1975</v>
      </c>
      <c r="F3712">
        <v>16.797000000000001</v>
      </c>
      <c r="G3712" t="s">
        <v>10</v>
      </c>
    </row>
    <row r="3713" spans="1:7" x14ac:dyDescent="0.2">
      <c r="A3713">
        <v>2020</v>
      </c>
      <c r="B3713" t="s">
        <v>46</v>
      </c>
      <c r="C3713" t="s">
        <v>37</v>
      </c>
      <c r="D3713" t="s">
        <v>48</v>
      </c>
      <c r="E3713">
        <v>1985</v>
      </c>
      <c r="F3713">
        <v>9.3550000000000004</v>
      </c>
      <c r="G3713" t="s">
        <v>10</v>
      </c>
    </row>
    <row r="3714" spans="1:7" x14ac:dyDescent="0.2">
      <c r="A3714">
        <v>2020</v>
      </c>
      <c r="B3714" t="s">
        <v>46</v>
      </c>
      <c r="C3714" t="s">
        <v>37</v>
      </c>
      <c r="D3714" t="s">
        <v>48</v>
      </c>
      <c r="E3714">
        <v>1996</v>
      </c>
      <c r="F3714">
        <v>3.6179999999999999</v>
      </c>
      <c r="G3714" t="s">
        <v>10</v>
      </c>
    </row>
    <row r="3715" spans="1:7" x14ac:dyDescent="0.2">
      <c r="A3715">
        <v>2020</v>
      </c>
      <c r="B3715" t="s">
        <v>46</v>
      </c>
      <c r="C3715" t="s">
        <v>37</v>
      </c>
      <c r="D3715" t="s">
        <v>48</v>
      </c>
      <c r="E3715">
        <v>2003</v>
      </c>
      <c r="F3715">
        <v>1.4730000000000001</v>
      </c>
      <c r="G3715" t="s">
        <v>11</v>
      </c>
    </row>
    <row r="3716" spans="1:7" x14ac:dyDescent="0.2">
      <c r="A3716">
        <v>2020</v>
      </c>
      <c r="B3716" t="s">
        <v>46</v>
      </c>
      <c r="C3716" t="s">
        <v>37</v>
      </c>
      <c r="D3716" t="s">
        <v>48</v>
      </c>
      <c r="E3716">
        <v>2007</v>
      </c>
      <c r="F3716">
        <v>1.254</v>
      </c>
      <c r="G3716" t="s">
        <v>11</v>
      </c>
    </row>
    <row r="3717" spans="1:7" x14ac:dyDescent="0.2">
      <c r="A3717">
        <v>2020</v>
      </c>
      <c r="B3717" t="s">
        <v>46</v>
      </c>
      <c r="C3717" t="s">
        <v>37</v>
      </c>
      <c r="D3717" t="s">
        <v>48</v>
      </c>
      <c r="E3717">
        <v>2011</v>
      </c>
      <c r="F3717">
        <v>1.254</v>
      </c>
      <c r="G3717" t="s">
        <v>11</v>
      </c>
    </row>
    <row r="3718" spans="1:7" x14ac:dyDescent="0.2">
      <c r="A3718">
        <v>2020</v>
      </c>
      <c r="B3718" t="s">
        <v>46</v>
      </c>
      <c r="C3718" t="s">
        <v>37</v>
      </c>
      <c r="D3718" t="s">
        <v>48</v>
      </c>
      <c r="E3718">
        <v>2015</v>
      </c>
      <c r="F3718">
        <v>0.94</v>
      </c>
      <c r="G3718" t="s">
        <v>11</v>
      </c>
    </row>
    <row r="3719" spans="1:7" x14ac:dyDescent="0.2">
      <c r="A3719">
        <v>2020</v>
      </c>
      <c r="B3719" t="s">
        <v>46</v>
      </c>
      <c r="C3719" t="s">
        <v>37</v>
      </c>
      <c r="D3719" t="s">
        <v>48</v>
      </c>
      <c r="E3719">
        <v>2017</v>
      </c>
      <c r="F3719">
        <v>0.94</v>
      </c>
      <c r="G3719" t="s">
        <v>12</v>
      </c>
    </row>
    <row r="3720" spans="1:7" x14ac:dyDescent="0.2">
      <c r="A3720">
        <v>2020</v>
      </c>
      <c r="B3720" t="s">
        <v>46</v>
      </c>
      <c r="C3720" t="s">
        <v>37</v>
      </c>
      <c r="D3720" t="s">
        <v>48</v>
      </c>
      <c r="E3720">
        <v>2020</v>
      </c>
      <c r="F3720">
        <v>0.314</v>
      </c>
      <c r="G3720" t="s">
        <v>12</v>
      </c>
    </row>
    <row r="3721" spans="1:7" x14ac:dyDescent="0.2">
      <c r="A3721">
        <v>2020</v>
      </c>
      <c r="B3721" t="s">
        <v>46</v>
      </c>
      <c r="C3721" t="s">
        <v>37</v>
      </c>
      <c r="D3721" t="s">
        <v>48</v>
      </c>
      <c r="E3721">
        <v>2020</v>
      </c>
      <c r="F3721">
        <v>0.314</v>
      </c>
      <c r="G3721" t="s">
        <v>12</v>
      </c>
    </row>
    <row r="3722" spans="1:7" x14ac:dyDescent="0.2">
      <c r="A3722">
        <v>2020</v>
      </c>
      <c r="B3722" t="s">
        <v>46</v>
      </c>
      <c r="C3722" t="s">
        <v>37</v>
      </c>
      <c r="D3722" t="s">
        <v>49</v>
      </c>
      <c r="E3722">
        <v>1975</v>
      </c>
      <c r="F3722">
        <v>8.7479999999999993</v>
      </c>
      <c r="G3722" t="s">
        <v>10</v>
      </c>
    </row>
    <row r="3723" spans="1:7" x14ac:dyDescent="0.2">
      <c r="A3723">
        <v>2020</v>
      </c>
      <c r="B3723" t="s">
        <v>46</v>
      </c>
      <c r="C3723" t="s">
        <v>37</v>
      </c>
      <c r="D3723" t="s">
        <v>49</v>
      </c>
      <c r="E3723">
        <v>1985</v>
      </c>
      <c r="F3723">
        <v>4.7839999999999998</v>
      </c>
      <c r="G3723" t="s">
        <v>10</v>
      </c>
    </row>
    <row r="3724" spans="1:7" x14ac:dyDescent="0.2">
      <c r="A3724">
        <v>2020</v>
      </c>
      <c r="B3724" t="s">
        <v>46</v>
      </c>
      <c r="C3724" t="s">
        <v>37</v>
      </c>
      <c r="D3724" t="s">
        <v>49</v>
      </c>
      <c r="E3724">
        <v>1996</v>
      </c>
      <c r="F3724">
        <v>2.0680000000000001</v>
      </c>
      <c r="G3724" t="s">
        <v>10</v>
      </c>
    </row>
    <row r="3725" spans="1:7" x14ac:dyDescent="0.2">
      <c r="A3725">
        <v>2020</v>
      </c>
      <c r="B3725" t="s">
        <v>46</v>
      </c>
      <c r="C3725" t="s">
        <v>37</v>
      </c>
      <c r="D3725" t="s">
        <v>49</v>
      </c>
      <c r="E3725">
        <v>2003</v>
      </c>
      <c r="F3725">
        <v>0.91700000000000004</v>
      </c>
      <c r="G3725" t="s">
        <v>11</v>
      </c>
    </row>
    <row r="3726" spans="1:7" x14ac:dyDescent="0.2">
      <c r="A3726">
        <v>2020</v>
      </c>
      <c r="B3726" t="s">
        <v>46</v>
      </c>
      <c r="C3726" t="s">
        <v>37</v>
      </c>
      <c r="D3726" t="s">
        <v>49</v>
      </c>
      <c r="E3726">
        <v>2007</v>
      </c>
      <c r="F3726">
        <v>0.65600000000000003</v>
      </c>
      <c r="G3726" t="s">
        <v>11</v>
      </c>
    </row>
    <row r="3727" spans="1:7" x14ac:dyDescent="0.2">
      <c r="A3727">
        <v>2020</v>
      </c>
      <c r="B3727" t="s">
        <v>46</v>
      </c>
      <c r="C3727" t="s">
        <v>37</v>
      </c>
      <c r="D3727" t="s">
        <v>49</v>
      </c>
      <c r="E3727">
        <v>2011</v>
      </c>
      <c r="F3727">
        <v>0.65600000000000003</v>
      </c>
      <c r="G3727" t="s">
        <v>11</v>
      </c>
    </row>
    <row r="3728" spans="1:7" x14ac:dyDescent="0.2">
      <c r="A3728">
        <v>2020</v>
      </c>
      <c r="B3728" t="s">
        <v>46</v>
      </c>
      <c r="C3728" t="s">
        <v>37</v>
      </c>
      <c r="D3728" t="s">
        <v>49</v>
      </c>
      <c r="E3728">
        <v>2015</v>
      </c>
      <c r="F3728">
        <v>0.49199999999999999</v>
      </c>
      <c r="G3728" t="s">
        <v>11</v>
      </c>
    </row>
    <row r="3729" spans="1:7" x14ac:dyDescent="0.2">
      <c r="A3729">
        <v>2020</v>
      </c>
      <c r="B3729" t="s">
        <v>46</v>
      </c>
      <c r="C3729" t="s">
        <v>37</v>
      </c>
      <c r="D3729" t="s">
        <v>49</v>
      </c>
      <c r="E3729">
        <v>2017</v>
      </c>
      <c r="F3729">
        <v>0.49199999999999999</v>
      </c>
      <c r="G3729" t="s">
        <v>12</v>
      </c>
    </row>
    <row r="3730" spans="1:7" x14ac:dyDescent="0.2">
      <c r="A3730">
        <v>2020</v>
      </c>
      <c r="B3730" t="s">
        <v>46</v>
      </c>
      <c r="C3730" t="s">
        <v>37</v>
      </c>
      <c r="D3730" t="s">
        <v>49</v>
      </c>
      <c r="E3730">
        <v>2020</v>
      </c>
      <c r="F3730">
        <v>0.16400000000000001</v>
      </c>
      <c r="G3730" t="s">
        <v>12</v>
      </c>
    </row>
    <row r="3731" spans="1:7" x14ac:dyDescent="0.2">
      <c r="A3731">
        <v>2020</v>
      </c>
      <c r="B3731" t="s">
        <v>46</v>
      </c>
      <c r="C3731" t="s">
        <v>37</v>
      </c>
      <c r="D3731" t="s">
        <v>49</v>
      </c>
      <c r="E3731">
        <v>2020</v>
      </c>
      <c r="F3731">
        <v>0.16400000000000001</v>
      </c>
      <c r="G3731" t="s">
        <v>12</v>
      </c>
    </row>
    <row r="3732" spans="1:7" x14ac:dyDescent="0.2">
      <c r="A3732">
        <v>2020</v>
      </c>
      <c r="B3732" t="s">
        <v>46</v>
      </c>
      <c r="C3732" t="s">
        <v>37</v>
      </c>
      <c r="D3732" t="s">
        <v>50</v>
      </c>
      <c r="E3732">
        <v>1975</v>
      </c>
      <c r="F3732">
        <v>8.3140000000000001</v>
      </c>
      <c r="G3732" t="s">
        <v>10</v>
      </c>
    </row>
    <row r="3733" spans="1:7" x14ac:dyDescent="0.2">
      <c r="A3733">
        <v>2020</v>
      </c>
      <c r="B3733" t="s">
        <v>46</v>
      </c>
      <c r="C3733" t="s">
        <v>37</v>
      </c>
      <c r="D3733" t="s">
        <v>50</v>
      </c>
      <c r="E3733">
        <v>1985</v>
      </c>
      <c r="F3733">
        <v>7.7809999999999997</v>
      </c>
      <c r="G3733" t="s">
        <v>10</v>
      </c>
    </row>
    <row r="3734" spans="1:7" x14ac:dyDescent="0.2">
      <c r="A3734">
        <v>2020</v>
      </c>
      <c r="B3734" t="s">
        <v>46</v>
      </c>
      <c r="C3734" t="s">
        <v>37</v>
      </c>
      <c r="D3734" t="s">
        <v>50</v>
      </c>
      <c r="E3734">
        <v>1996</v>
      </c>
      <c r="F3734">
        <v>4.149</v>
      </c>
      <c r="G3734" t="s">
        <v>10</v>
      </c>
    </row>
    <row r="3735" spans="1:7" x14ac:dyDescent="0.2">
      <c r="A3735">
        <v>2020</v>
      </c>
      <c r="B3735" t="s">
        <v>46</v>
      </c>
      <c r="C3735" t="s">
        <v>37</v>
      </c>
      <c r="D3735" t="s">
        <v>50</v>
      </c>
      <c r="E3735">
        <v>2003</v>
      </c>
      <c r="F3735">
        <v>3.04</v>
      </c>
      <c r="G3735" t="s">
        <v>11</v>
      </c>
    </row>
    <row r="3736" spans="1:7" x14ac:dyDescent="0.2">
      <c r="A3736">
        <v>2020</v>
      </c>
      <c r="B3736" t="s">
        <v>46</v>
      </c>
      <c r="C3736" t="s">
        <v>37</v>
      </c>
      <c r="D3736" t="s">
        <v>50</v>
      </c>
      <c r="E3736">
        <v>2007</v>
      </c>
      <c r="F3736">
        <v>1.581</v>
      </c>
      <c r="G3736" t="s">
        <v>11</v>
      </c>
    </row>
    <row r="3737" spans="1:7" x14ac:dyDescent="0.2">
      <c r="A3737">
        <v>2020</v>
      </c>
      <c r="B3737" t="s">
        <v>46</v>
      </c>
      <c r="C3737" t="s">
        <v>37</v>
      </c>
      <c r="D3737" t="s">
        <v>50</v>
      </c>
      <c r="E3737">
        <v>2011</v>
      </c>
      <c r="F3737">
        <v>1.581</v>
      </c>
      <c r="G3737" t="s">
        <v>11</v>
      </c>
    </row>
    <row r="3738" spans="1:7" x14ac:dyDescent="0.2">
      <c r="A3738">
        <v>2020</v>
      </c>
      <c r="B3738" t="s">
        <v>46</v>
      </c>
      <c r="C3738" t="s">
        <v>37</v>
      </c>
      <c r="D3738" t="s">
        <v>50</v>
      </c>
      <c r="E3738">
        <v>2015</v>
      </c>
      <c r="F3738">
        <v>1.1859999999999999</v>
      </c>
      <c r="G3738" t="s">
        <v>11</v>
      </c>
    </row>
    <row r="3739" spans="1:7" x14ac:dyDescent="0.2">
      <c r="A3739">
        <v>2020</v>
      </c>
      <c r="B3739" t="s">
        <v>46</v>
      </c>
      <c r="C3739" t="s">
        <v>37</v>
      </c>
      <c r="D3739" t="s">
        <v>50</v>
      </c>
      <c r="E3739">
        <v>2017</v>
      </c>
      <c r="F3739">
        <v>1.1859999999999999</v>
      </c>
      <c r="G3739" t="s">
        <v>12</v>
      </c>
    </row>
    <row r="3740" spans="1:7" x14ac:dyDescent="0.2">
      <c r="A3740">
        <v>2020</v>
      </c>
      <c r="B3740" t="s">
        <v>46</v>
      </c>
      <c r="C3740" t="s">
        <v>37</v>
      </c>
      <c r="D3740" t="s">
        <v>50</v>
      </c>
      <c r="E3740">
        <v>2020</v>
      </c>
      <c r="F3740">
        <v>0.39500000000000002</v>
      </c>
      <c r="G3740" t="s">
        <v>12</v>
      </c>
    </row>
    <row r="3741" spans="1:7" x14ac:dyDescent="0.2">
      <c r="A3741">
        <v>2020</v>
      </c>
      <c r="B3741" t="s">
        <v>46</v>
      </c>
      <c r="C3741" t="s">
        <v>37</v>
      </c>
      <c r="D3741" t="s">
        <v>50</v>
      </c>
      <c r="E3741">
        <v>2020</v>
      </c>
      <c r="F3741">
        <v>0.39500000000000002</v>
      </c>
      <c r="G3741" t="s">
        <v>12</v>
      </c>
    </row>
    <row r="3742" spans="1:7" x14ac:dyDescent="0.2">
      <c r="A3742">
        <v>2020</v>
      </c>
      <c r="B3742" t="s">
        <v>46</v>
      </c>
      <c r="C3742" t="s">
        <v>37</v>
      </c>
      <c r="D3742" t="s">
        <v>20</v>
      </c>
      <c r="E3742">
        <v>1975</v>
      </c>
      <c r="F3742">
        <v>2.7120000000000002</v>
      </c>
      <c r="G3742" t="s">
        <v>10</v>
      </c>
    </row>
    <row r="3743" spans="1:7" x14ac:dyDescent="0.2">
      <c r="A3743">
        <v>2020</v>
      </c>
      <c r="B3743" t="s">
        <v>46</v>
      </c>
      <c r="C3743" t="s">
        <v>37</v>
      </c>
      <c r="D3743" t="s">
        <v>20</v>
      </c>
      <c r="E3743">
        <v>1985</v>
      </c>
      <c r="F3743">
        <v>1.5129999999999999</v>
      </c>
      <c r="G3743" t="s">
        <v>10</v>
      </c>
    </row>
    <row r="3744" spans="1:7" x14ac:dyDescent="0.2">
      <c r="A3744">
        <v>2020</v>
      </c>
      <c r="B3744" t="s">
        <v>46</v>
      </c>
      <c r="C3744" t="s">
        <v>37</v>
      </c>
      <c r="D3744" t="s">
        <v>20</v>
      </c>
      <c r="E3744">
        <v>1996</v>
      </c>
      <c r="F3744">
        <v>0.85599999999999998</v>
      </c>
      <c r="G3744" t="s">
        <v>10</v>
      </c>
    </row>
    <row r="3745" spans="1:7" x14ac:dyDescent="0.2">
      <c r="A3745">
        <v>2020</v>
      </c>
      <c r="B3745" t="s">
        <v>46</v>
      </c>
      <c r="C3745" t="s">
        <v>37</v>
      </c>
      <c r="D3745" t="s">
        <v>20</v>
      </c>
      <c r="E3745">
        <v>2003</v>
      </c>
      <c r="F3745">
        <v>0.40300000000000002</v>
      </c>
      <c r="G3745" t="s">
        <v>11</v>
      </c>
    </row>
    <row r="3746" spans="1:7" x14ac:dyDescent="0.2">
      <c r="A3746">
        <v>2020</v>
      </c>
      <c r="B3746" t="s">
        <v>46</v>
      </c>
      <c r="C3746" t="s">
        <v>37</v>
      </c>
      <c r="D3746" t="s">
        <v>20</v>
      </c>
      <c r="E3746">
        <v>2007</v>
      </c>
      <c r="F3746">
        <v>0.23699999999999999</v>
      </c>
      <c r="G3746" t="s">
        <v>11</v>
      </c>
    </row>
    <row r="3747" spans="1:7" x14ac:dyDescent="0.2">
      <c r="A3747">
        <v>2020</v>
      </c>
      <c r="B3747" t="s">
        <v>46</v>
      </c>
      <c r="C3747" t="s">
        <v>37</v>
      </c>
      <c r="D3747" t="s">
        <v>20</v>
      </c>
      <c r="E3747">
        <v>2011</v>
      </c>
      <c r="F3747">
        <v>0.23699999999999999</v>
      </c>
      <c r="G3747" t="s">
        <v>11</v>
      </c>
    </row>
    <row r="3748" spans="1:7" x14ac:dyDescent="0.2">
      <c r="A3748">
        <v>2020</v>
      </c>
      <c r="B3748" t="s">
        <v>46</v>
      </c>
      <c r="C3748" t="s">
        <v>37</v>
      </c>
      <c r="D3748" t="s">
        <v>20</v>
      </c>
      <c r="E3748">
        <v>2015</v>
      </c>
      <c r="F3748">
        <v>0.17799999999999999</v>
      </c>
      <c r="G3748" t="s">
        <v>11</v>
      </c>
    </row>
    <row r="3749" spans="1:7" x14ac:dyDescent="0.2">
      <c r="A3749">
        <v>2020</v>
      </c>
      <c r="B3749" t="s">
        <v>46</v>
      </c>
      <c r="C3749" t="s">
        <v>37</v>
      </c>
      <c r="D3749" t="s">
        <v>20</v>
      </c>
      <c r="E3749">
        <v>2017</v>
      </c>
      <c r="F3749">
        <v>0.17799999999999999</v>
      </c>
      <c r="G3749" t="s">
        <v>12</v>
      </c>
    </row>
    <row r="3750" spans="1:7" x14ac:dyDescent="0.2">
      <c r="A3750">
        <v>2020</v>
      </c>
      <c r="B3750" t="s">
        <v>46</v>
      </c>
      <c r="C3750" t="s">
        <v>37</v>
      </c>
      <c r="D3750" t="s">
        <v>20</v>
      </c>
      <c r="E3750">
        <v>2020</v>
      </c>
      <c r="F3750">
        <v>5.8999999999999997E-2</v>
      </c>
      <c r="G3750" t="s">
        <v>12</v>
      </c>
    </row>
    <row r="3751" spans="1:7" x14ac:dyDescent="0.2">
      <c r="A3751">
        <v>2020</v>
      </c>
      <c r="B3751" t="s">
        <v>46</v>
      </c>
      <c r="C3751" t="s">
        <v>37</v>
      </c>
      <c r="D3751" t="s">
        <v>20</v>
      </c>
      <c r="E3751">
        <v>2020</v>
      </c>
      <c r="F3751">
        <v>5.8999999999999997E-2</v>
      </c>
      <c r="G3751" t="s">
        <v>12</v>
      </c>
    </row>
    <row r="3752" spans="1:7" x14ac:dyDescent="0.2">
      <c r="A3752">
        <v>2020</v>
      </c>
      <c r="B3752" t="s">
        <v>46</v>
      </c>
      <c r="C3752" t="s">
        <v>37</v>
      </c>
      <c r="D3752" t="s">
        <v>51</v>
      </c>
      <c r="E3752">
        <v>1975</v>
      </c>
      <c r="F3752">
        <v>1.3240000000000001</v>
      </c>
      <c r="G3752" t="s">
        <v>10</v>
      </c>
    </row>
    <row r="3753" spans="1:7" x14ac:dyDescent="0.2">
      <c r="A3753">
        <v>2020</v>
      </c>
      <c r="B3753" t="s">
        <v>46</v>
      </c>
      <c r="C3753" t="s">
        <v>37</v>
      </c>
      <c r="D3753" t="s">
        <v>51</v>
      </c>
      <c r="E3753">
        <v>1985</v>
      </c>
      <c r="F3753">
        <v>1.0660000000000001</v>
      </c>
      <c r="G3753" t="s">
        <v>10</v>
      </c>
    </row>
    <row r="3754" spans="1:7" x14ac:dyDescent="0.2">
      <c r="A3754">
        <v>2020</v>
      </c>
      <c r="B3754" t="s">
        <v>46</v>
      </c>
      <c r="C3754" t="s">
        <v>37</v>
      </c>
      <c r="D3754" t="s">
        <v>51</v>
      </c>
      <c r="E3754">
        <v>1996</v>
      </c>
      <c r="F3754">
        <v>0.56499999999999995</v>
      </c>
      <c r="G3754" t="s">
        <v>10</v>
      </c>
    </row>
    <row r="3755" spans="1:7" x14ac:dyDescent="0.2">
      <c r="A3755">
        <v>2020</v>
      </c>
      <c r="B3755" t="s">
        <v>46</v>
      </c>
      <c r="C3755" t="s">
        <v>37</v>
      </c>
      <c r="D3755" t="s">
        <v>51</v>
      </c>
      <c r="E3755">
        <v>2003</v>
      </c>
      <c r="F3755">
        <v>0.38300000000000001</v>
      </c>
      <c r="G3755" t="s">
        <v>11</v>
      </c>
    </row>
    <row r="3756" spans="1:7" x14ac:dyDescent="0.2">
      <c r="A3756">
        <v>2020</v>
      </c>
      <c r="B3756" t="s">
        <v>46</v>
      </c>
      <c r="C3756" t="s">
        <v>37</v>
      </c>
      <c r="D3756" t="s">
        <v>51</v>
      </c>
      <c r="E3756">
        <v>2007</v>
      </c>
      <c r="F3756">
        <v>0.20300000000000001</v>
      </c>
      <c r="G3756" t="s">
        <v>11</v>
      </c>
    </row>
    <row r="3757" spans="1:7" x14ac:dyDescent="0.2">
      <c r="A3757">
        <v>2020</v>
      </c>
      <c r="B3757" t="s">
        <v>46</v>
      </c>
      <c r="C3757" t="s">
        <v>37</v>
      </c>
      <c r="D3757" t="s">
        <v>51</v>
      </c>
      <c r="E3757">
        <v>2011</v>
      </c>
      <c r="F3757">
        <v>0.20300000000000001</v>
      </c>
      <c r="G3757" t="s">
        <v>11</v>
      </c>
    </row>
    <row r="3758" spans="1:7" x14ac:dyDescent="0.2">
      <c r="A3758">
        <v>2020</v>
      </c>
      <c r="B3758" t="s">
        <v>46</v>
      </c>
      <c r="C3758" t="s">
        <v>37</v>
      </c>
      <c r="D3758" t="s">
        <v>51</v>
      </c>
      <c r="E3758">
        <v>2015</v>
      </c>
      <c r="F3758">
        <v>0.152</v>
      </c>
      <c r="G3758" t="s">
        <v>11</v>
      </c>
    </row>
    <row r="3759" spans="1:7" x14ac:dyDescent="0.2">
      <c r="A3759">
        <v>2020</v>
      </c>
      <c r="B3759" t="s">
        <v>46</v>
      </c>
      <c r="C3759" t="s">
        <v>37</v>
      </c>
      <c r="D3759" t="s">
        <v>51</v>
      </c>
      <c r="E3759">
        <v>2017</v>
      </c>
      <c r="F3759">
        <v>0.152</v>
      </c>
      <c r="G3759" t="s">
        <v>12</v>
      </c>
    </row>
    <row r="3760" spans="1:7" x14ac:dyDescent="0.2">
      <c r="A3760">
        <v>2020</v>
      </c>
      <c r="B3760" t="s">
        <v>46</v>
      </c>
      <c r="C3760" t="s">
        <v>37</v>
      </c>
      <c r="D3760" t="s">
        <v>51</v>
      </c>
      <c r="E3760">
        <v>2020</v>
      </c>
      <c r="F3760">
        <v>5.0999999999999997E-2</v>
      </c>
      <c r="G3760" t="s">
        <v>12</v>
      </c>
    </row>
    <row r="3761" spans="1:7" x14ac:dyDescent="0.2">
      <c r="A3761">
        <v>2020</v>
      </c>
      <c r="B3761" t="s">
        <v>46</v>
      </c>
      <c r="C3761" t="s">
        <v>37</v>
      </c>
      <c r="D3761" t="s">
        <v>51</v>
      </c>
      <c r="E3761">
        <v>2020</v>
      </c>
      <c r="F3761">
        <v>5.0999999999999997E-2</v>
      </c>
      <c r="G3761" t="s">
        <v>12</v>
      </c>
    </row>
    <row r="3762" spans="1:7" x14ac:dyDescent="0.2">
      <c r="A3762">
        <v>2020</v>
      </c>
      <c r="B3762" t="s">
        <v>46</v>
      </c>
      <c r="C3762" t="s">
        <v>37</v>
      </c>
      <c r="D3762" t="s">
        <v>52</v>
      </c>
      <c r="E3762">
        <v>1975</v>
      </c>
      <c r="F3762">
        <v>2.2719999999999998</v>
      </c>
      <c r="G3762" t="s">
        <v>10</v>
      </c>
    </row>
    <row r="3763" spans="1:7" x14ac:dyDescent="0.2">
      <c r="A3763">
        <v>2020</v>
      </c>
      <c r="B3763" t="s">
        <v>46</v>
      </c>
      <c r="C3763" t="s">
        <v>37</v>
      </c>
      <c r="D3763" t="s">
        <v>52</v>
      </c>
      <c r="E3763">
        <v>1985</v>
      </c>
      <c r="F3763">
        <v>2.1259999999999999</v>
      </c>
      <c r="G3763" t="s">
        <v>10</v>
      </c>
    </row>
    <row r="3764" spans="1:7" x14ac:dyDescent="0.2">
      <c r="A3764">
        <v>2020</v>
      </c>
      <c r="B3764" t="s">
        <v>46</v>
      </c>
      <c r="C3764" t="s">
        <v>37</v>
      </c>
      <c r="D3764" t="s">
        <v>52</v>
      </c>
      <c r="E3764">
        <v>1996</v>
      </c>
      <c r="F3764">
        <v>1.1339999999999999</v>
      </c>
      <c r="G3764" t="s">
        <v>10</v>
      </c>
    </row>
    <row r="3765" spans="1:7" x14ac:dyDescent="0.2">
      <c r="A3765">
        <v>2020</v>
      </c>
      <c r="B3765" t="s">
        <v>46</v>
      </c>
      <c r="C3765" t="s">
        <v>37</v>
      </c>
      <c r="D3765" t="s">
        <v>52</v>
      </c>
      <c r="E3765">
        <v>2003</v>
      </c>
      <c r="F3765">
        <v>0.83099999999999996</v>
      </c>
      <c r="G3765" t="s">
        <v>11</v>
      </c>
    </row>
    <row r="3766" spans="1:7" x14ac:dyDescent="0.2">
      <c r="A3766">
        <v>2020</v>
      </c>
      <c r="B3766" t="s">
        <v>46</v>
      </c>
      <c r="C3766" t="s">
        <v>37</v>
      </c>
      <c r="D3766" t="s">
        <v>52</v>
      </c>
      <c r="E3766">
        <v>2007</v>
      </c>
      <c r="F3766">
        <v>0.432</v>
      </c>
      <c r="G3766" t="s">
        <v>11</v>
      </c>
    </row>
    <row r="3767" spans="1:7" x14ac:dyDescent="0.2">
      <c r="A3767">
        <v>2020</v>
      </c>
      <c r="B3767" t="s">
        <v>46</v>
      </c>
      <c r="C3767" t="s">
        <v>37</v>
      </c>
      <c r="D3767" t="s">
        <v>52</v>
      </c>
      <c r="E3767">
        <v>2011</v>
      </c>
      <c r="F3767">
        <v>0.432</v>
      </c>
      <c r="G3767" t="s">
        <v>11</v>
      </c>
    </row>
    <row r="3768" spans="1:7" x14ac:dyDescent="0.2">
      <c r="A3768">
        <v>2020</v>
      </c>
      <c r="B3768" t="s">
        <v>46</v>
      </c>
      <c r="C3768" t="s">
        <v>37</v>
      </c>
      <c r="D3768" t="s">
        <v>52</v>
      </c>
      <c r="E3768">
        <v>2015</v>
      </c>
      <c r="F3768">
        <v>0.32400000000000001</v>
      </c>
      <c r="G3768" t="s">
        <v>11</v>
      </c>
    </row>
    <row r="3769" spans="1:7" x14ac:dyDescent="0.2">
      <c r="A3769">
        <v>2020</v>
      </c>
      <c r="B3769" t="s">
        <v>46</v>
      </c>
      <c r="C3769" t="s">
        <v>37</v>
      </c>
      <c r="D3769" t="s">
        <v>52</v>
      </c>
      <c r="E3769">
        <v>2017</v>
      </c>
      <c r="F3769">
        <v>0.32400000000000001</v>
      </c>
      <c r="G3769" t="s">
        <v>12</v>
      </c>
    </row>
    <row r="3770" spans="1:7" x14ac:dyDescent="0.2">
      <c r="A3770">
        <v>2020</v>
      </c>
      <c r="B3770" t="s">
        <v>46</v>
      </c>
      <c r="C3770" t="s">
        <v>37</v>
      </c>
      <c r="D3770" t="s">
        <v>52</v>
      </c>
      <c r="E3770">
        <v>2020</v>
      </c>
      <c r="F3770">
        <v>0.108</v>
      </c>
      <c r="G3770" t="s">
        <v>12</v>
      </c>
    </row>
    <row r="3771" spans="1:7" x14ac:dyDescent="0.2">
      <c r="A3771">
        <v>2020</v>
      </c>
      <c r="B3771" t="s">
        <v>46</v>
      </c>
      <c r="C3771" t="s">
        <v>37</v>
      </c>
      <c r="D3771" t="s">
        <v>52</v>
      </c>
      <c r="E3771">
        <v>2020</v>
      </c>
      <c r="F3771">
        <v>0.108</v>
      </c>
      <c r="G3771" t="s">
        <v>12</v>
      </c>
    </row>
    <row r="3772" spans="1:7" x14ac:dyDescent="0.2">
      <c r="A3772">
        <v>2020</v>
      </c>
      <c r="B3772" t="s">
        <v>46</v>
      </c>
      <c r="C3772" t="s">
        <v>37</v>
      </c>
      <c r="D3772" t="s">
        <v>21</v>
      </c>
      <c r="E3772">
        <v>1975</v>
      </c>
      <c r="F3772">
        <v>0.83699999999999997</v>
      </c>
      <c r="G3772" t="s">
        <v>10</v>
      </c>
    </row>
    <row r="3773" spans="1:7" x14ac:dyDescent="0.2">
      <c r="A3773">
        <v>2020</v>
      </c>
      <c r="B3773" t="s">
        <v>46</v>
      </c>
      <c r="C3773" t="s">
        <v>37</v>
      </c>
      <c r="D3773" t="s">
        <v>21</v>
      </c>
      <c r="E3773">
        <v>1985</v>
      </c>
      <c r="F3773">
        <v>0.57799999999999996</v>
      </c>
      <c r="G3773" t="s">
        <v>10</v>
      </c>
    </row>
    <row r="3774" spans="1:7" x14ac:dyDescent="0.2">
      <c r="A3774">
        <v>2020</v>
      </c>
      <c r="B3774" t="s">
        <v>46</v>
      </c>
      <c r="C3774" t="s">
        <v>37</v>
      </c>
      <c r="D3774" t="s">
        <v>21</v>
      </c>
      <c r="E3774">
        <v>1996</v>
      </c>
      <c r="F3774">
        <v>0.313</v>
      </c>
      <c r="G3774" t="s">
        <v>10</v>
      </c>
    </row>
    <row r="3775" spans="1:7" x14ac:dyDescent="0.2">
      <c r="A3775">
        <v>2020</v>
      </c>
      <c r="B3775" t="s">
        <v>46</v>
      </c>
      <c r="C3775" t="s">
        <v>37</v>
      </c>
      <c r="D3775" t="s">
        <v>21</v>
      </c>
      <c r="E3775">
        <v>2003</v>
      </c>
      <c r="F3775">
        <v>0.188</v>
      </c>
      <c r="G3775" t="s">
        <v>11</v>
      </c>
    </row>
    <row r="3776" spans="1:7" x14ac:dyDescent="0.2">
      <c r="A3776">
        <v>2020</v>
      </c>
      <c r="B3776" t="s">
        <v>46</v>
      </c>
      <c r="C3776" t="s">
        <v>37</v>
      </c>
      <c r="D3776" t="s">
        <v>21</v>
      </c>
      <c r="E3776">
        <v>2007</v>
      </c>
      <c r="F3776">
        <v>0.10299999999999999</v>
      </c>
      <c r="G3776" t="s">
        <v>11</v>
      </c>
    </row>
    <row r="3777" spans="1:7" x14ac:dyDescent="0.2">
      <c r="A3777">
        <v>2020</v>
      </c>
      <c r="B3777" t="s">
        <v>46</v>
      </c>
      <c r="C3777" t="s">
        <v>37</v>
      </c>
      <c r="D3777" t="s">
        <v>21</v>
      </c>
      <c r="E3777">
        <v>2011</v>
      </c>
      <c r="F3777">
        <v>0.10299999999999999</v>
      </c>
      <c r="G3777" t="s">
        <v>11</v>
      </c>
    </row>
    <row r="3778" spans="1:7" x14ac:dyDescent="0.2">
      <c r="A3778">
        <v>2020</v>
      </c>
      <c r="B3778" t="s">
        <v>46</v>
      </c>
      <c r="C3778" t="s">
        <v>37</v>
      </c>
      <c r="D3778" t="s">
        <v>21</v>
      </c>
      <c r="E3778">
        <v>2015</v>
      </c>
      <c r="F3778">
        <v>7.6999999999999999E-2</v>
      </c>
      <c r="G3778" t="s">
        <v>11</v>
      </c>
    </row>
    <row r="3779" spans="1:7" x14ac:dyDescent="0.2">
      <c r="A3779">
        <v>2020</v>
      </c>
      <c r="B3779" t="s">
        <v>46</v>
      </c>
      <c r="C3779" t="s">
        <v>37</v>
      </c>
      <c r="D3779" t="s">
        <v>21</v>
      </c>
      <c r="E3779">
        <v>2017</v>
      </c>
      <c r="F3779">
        <v>7.6999999999999999E-2</v>
      </c>
      <c r="G3779" t="s">
        <v>12</v>
      </c>
    </row>
    <row r="3780" spans="1:7" x14ac:dyDescent="0.2">
      <c r="A3780">
        <v>2020</v>
      </c>
      <c r="B3780" t="s">
        <v>46</v>
      </c>
      <c r="C3780" t="s">
        <v>37</v>
      </c>
      <c r="D3780" t="s">
        <v>21</v>
      </c>
      <c r="E3780">
        <v>2020</v>
      </c>
      <c r="F3780">
        <v>2.5999999999999999E-2</v>
      </c>
      <c r="G3780" t="s">
        <v>12</v>
      </c>
    </row>
    <row r="3781" spans="1:7" x14ac:dyDescent="0.2">
      <c r="A3781">
        <v>2020</v>
      </c>
      <c r="B3781" t="s">
        <v>46</v>
      </c>
      <c r="C3781" t="s">
        <v>37</v>
      </c>
      <c r="D3781" t="s">
        <v>21</v>
      </c>
      <c r="E3781">
        <v>2020</v>
      </c>
      <c r="F3781">
        <v>2.5999999999999999E-2</v>
      </c>
      <c r="G3781" t="s">
        <v>12</v>
      </c>
    </row>
    <row r="3782" spans="1:7" x14ac:dyDescent="0.2">
      <c r="A3782">
        <v>2020</v>
      </c>
      <c r="B3782" t="s">
        <v>46</v>
      </c>
      <c r="C3782" t="s">
        <v>38</v>
      </c>
      <c r="D3782" t="s">
        <v>17</v>
      </c>
      <c r="E3782">
        <v>1975</v>
      </c>
      <c r="F3782">
        <v>5.0999999999999997E-2</v>
      </c>
      <c r="G3782" t="s">
        <v>10</v>
      </c>
    </row>
    <row r="3783" spans="1:7" x14ac:dyDescent="0.2">
      <c r="A3783">
        <v>2020</v>
      </c>
      <c r="B3783" t="s">
        <v>46</v>
      </c>
      <c r="C3783" t="s">
        <v>38</v>
      </c>
      <c r="D3783" t="s">
        <v>17</v>
      </c>
      <c r="E3783">
        <v>1985</v>
      </c>
      <c r="F3783">
        <v>4.8000000000000001E-2</v>
      </c>
      <c r="G3783" t="s">
        <v>10</v>
      </c>
    </row>
    <row r="3784" spans="1:7" x14ac:dyDescent="0.2">
      <c r="A3784">
        <v>2020</v>
      </c>
      <c r="B3784" t="s">
        <v>46</v>
      </c>
      <c r="C3784" t="s">
        <v>38</v>
      </c>
      <c r="D3784" t="s">
        <v>17</v>
      </c>
      <c r="E3784">
        <v>1996</v>
      </c>
      <c r="F3784">
        <v>1.9E-2</v>
      </c>
      <c r="G3784" t="s">
        <v>10</v>
      </c>
    </row>
    <row r="3785" spans="1:7" x14ac:dyDescent="0.2">
      <c r="A3785">
        <v>2020</v>
      </c>
      <c r="B3785" t="s">
        <v>46</v>
      </c>
      <c r="C3785" t="s">
        <v>38</v>
      </c>
      <c r="D3785" t="s">
        <v>17</v>
      </c>
      <c r="E3785">
        <v>2003</v>
      </c>
      <c r="F3785">
        <v>8.0000000000000002E-3</v>
      </c>
      <c r="G3785" t="s">
        <v>11</v>
      </c>
    </row>
    <row r="3786" spans="1:7" x14ac:dyDescent="0.2">
      <c r="A3786">
        <v>2020</v>
      </c>
      <c r="B3786" t="s">
        <v>46</v>
      </c>
      <c r="C3786" t="s">
        <v>38</v>
      </c>
      <c r="D3786" t="s">
        <v>17</v>
      </c>
      <c r="E3786">
        <v>2007</v>
      </c>
      <c r="F3786">
        <v>7.0000000000000001E-3</v>
      </c>
      <c r="G3786" t="s">
        <v>11</v>
      </c>
    </row>
    <row r="3787" spans="1:7" x14ac:dyDescent="0.2">
      <c r="A3787">
        <v>2020</v>
      </c>
      <c r="B3787" t="s">
        <v>46</v>
      </c>
      <c r="C3787" t="s">
        <v>38</v>
      </c>
      <c r="D3787" t="s">
        <v>17</v>
      </c>
      <c r="E3787">
        <v>2011</v>
      </c>
      <c r="F3787">
        <v>7.0000000000000001E-3</v>
      </c>
      <c r="G3787" t="s">
        <v>11</v>
      </c>
    </row>
    <row r="3788" spans="1:7" x14ac:dyDescent="0.2">
      <c r="A3788">
        <v>2020</v>
      </c>
      <c r="B3788" t="s">
        <v>46</v>
      </c>
      <c r="C3788" t="s">
        <v>38</v>
      </c>
      <c r="D3788" t="s">
        <v>17</v>
      </c>
      <c r="E3788">
        <v>2015</v>
      </c>
      <c r="F3788">
        <v>5.0000000000000001E-3</v>
      </c>
      <c r="G3788" t="s">
        <v>11</v>
      </c>
    </row>
    <row r="3789" spans="1:7" x14ac:dyDescent="0.2">
      <c r="A3789">
        <v>2020</v>
      </c>
      <c r="B3789" t="s">
        <v>46</v>
      </c>
      <c r="C3789" t="s">
        <v>38</v>
      </c>
      <c r="D3789" t="s">
        <v>17</v>
      </c>
      <c r="E3789">
        <v>2017</v>
      </c>
      <c r="F3789">
        <v>5.0000000000000001E-3</v>
      </c>
      <c r="G3789" t="s">
        <v>12</v>
      </c>
    </row>
    <row r="3790" spans="1:7" x14ac:dyDescent="0.2">
      <c r="A3790">
        <v>2020</v>
      </c>
      <c r="B3790" t="s">
        <v>46</v>
      </c>
      <c r="C3790" t="s">
        <v>38</v>
      </c>
      <c r="D3790" t="s">
        <v>17</v>
      </c>
      <c r="E3790">
        <v>2020</v>
      </c>
      <c r="F3790">
        <v>2E-3</v>
      </c>
      <c r="G3790" t="s">
        <v>12</v>
      </c>
    </row>
    <row r="3791" spans="1:7" x14ac:dyDescent="0.2">
      <c r="A3791">
        <v>2020</v>
      </c>
      <c r="B3791" t="s">
        <v>46</v>
      </c>
      <c r="C3791" t="s">
        <v>38</v>
      </c>
      <c r="D3791" t="s">
        <v>17</v>
      </c>
      <c r="E3791">
        <v>2020</v>
      </c>
      <c r="F3791">
        <v>2E-3</v>
      </c>
      <c r="G3791" t="s">
        <v>12</v>
      </c>
    </row>
    <row r="3792" spans="1:7" x14ac:dyDescent="0.2">
      <c r="A3792">
        <v>2020</v>
      </c>
      <c r="B3792" t="s">
        <v>46</v>
      </c>
      <c r="C3792" t="s">
        <v>38</v>
      </c>
      <c r="D3792" t="s">
        <v>47</v>
      </c>
      <c r="E3792">
        <v>1975</v>
      </c>
      <c r="F3792">
        <v>3.5329999999999999</v>
      </c>
      <c r="G3792" t="s">
        <v>10</v>
      </c>
    </row>
    <row r="3793" spans="1:7" x14ac:dyDescent="0.2">
      <c r="A3793">
        <v>2020</v>
      </c>
      <c r="B3793" t="s">
        <v>46</v>
      </c>
      <c r="C3793" t="s">
        <v>38</v>
      </c>
      <c r="D3793" t="s">
        <v>47</v>
      </c>
      <c r="E3793">
        <v>1985</v>
      </c>
      <c r="F3793">
        <v>3.29</v>
      </c>
      <c r="G3793" t="s">
        <v>10</v>
      </c>
    </row>
    <row r="3794" spans="1:7" x14ac:dyDescent="0.2">
      <c r="A3794">
        <v>2020</v>
      </c>
      <c r="B3794" t="s">
        <v>46</v>
      </c>
      <c r="C3794" t="s">
        <v>38</v>
      </c>
      <c r="D3794" t="s">
        <v>47</v>
      </c>
      <c r="E3794">
        <v>1996</v>
      </c>
      <c r="F3794">
        <v>1.2989999999999999</v>
      </c>
      <c r="G3794" t="s">
        <v>10</v>
      </c>
    </row>
    <row r="3795" spans="1:7" x14ac:dyDescent="0.2">
      <c r="A3795">
        <v>2020</v>
      </c>
      <c r="B3795" t="s">
        <v>46</v>
      </c>
      <c r="C3795" t="s">
        <v>38</v>
      </c>
      <c r="D3795" t="s">
        <v>47</v>
      </c>
      <c r="E3795">
        <v>2003</v>
      </c>
      <c r="F3795">
        <v>0.55700000000000005</v>
      </c>
      <c r="G3795" t="s">
        <v>11</v>
      </c>
    </row>
    <row r="3796" spans="1:7" x14ac:dyDescent="0.2">
      <c r="A3796">
        <v>2020</v>
      </c>
      <c r="B3796" t="s">
        <v>46</v>
      </c>
      <c r="C3796" t="s">
        <v>38</v>
      </c>
      <c r="D3796" t="s">
        <v>47</v>
      </c>
      <c r="E3796">
        <v>2007</v>
      </c>
      <c r="F3796">
        <v>0.48899999999999999</v>
      </c>
      <c r="G3796" t="s">
        <v>11</v>
      </c>
    </row>
    <row r="3797" spans="1:7" x14ac:dyDescent="0.2">
      <c r="A3797">
        <v>2020</v>
      </c>
      <c r="B3797" t="s">
        <v>46</v>
      </c>
      <c r="C3797" t="s">
        <v>38</v>
      </c>
      <c r="D3797" t="s">
        <v>47</v>
      </c>
      <c r="E3797">
        <v>2011</v>
      </c>
      <c r="F3797">
        <v>0.48899999999999999</v>
      </c>
      <c r="G3797" t="s">
        <v>11</v>
      </c>
    </row>
    <row r="3798" spans="1:7" x14ac:dyDescent="0.2">
      <c r="A3798">
        <v>2020</v>
      </c>
      <c r="B3798" t="s">
        <v>46</v>
      </c>
      <c r="C3798" t="s">
        <v>38</v>
      </c>
      <c r="D3798" t="s">
        <v>47</v>
      </c>
      <c r="E3798">
        <v>2015</v>
      </c>
      <c r="F3798">
        <v>0.36699999999999999</v>
      </c>
      <c r="G3798" t="s">
        <v>11</v>
      </c>
    </row>
    <row r="3799" spans="1:7" x14ac:dyDescent="0.2">
      <c r="A3799">
        <v>2020</v>
      </c>
      <c r="B3799" t="s">
        <v>46</v>
      </c>
      <c r="C3799" t="s">
        <v>38</v>
      </c>
      <c r="D3799" t="s">
        <v>47</v>
      </c>
      <c r="E3799">
        <v>2017</v>
      </c>
      <c r="F3799">
        <v>0.36699999999999999</v>
      </c>
      <c r="G3799" t="s">
        <v>12</v>
      </c>
    </row>
    <row r="3800" spans="1:7" x14ac:dyDescent="0.2">
      <c r="A3800">
        <v>2020</v>
      </c>
      <c r="B3800" t="s">
        <v>46</v>
      </c>
      <c r="C3800" t="s">
        <v>38</v>
      </c>
      <c r="D3800" t="s">
        <v>47</v>
      </c>
      <c r="E3800">
        <v>2020</v>
      </c>
      <c r="F3800">
        <v>0.122</v>
      </c>
      <c r="G3800" t="s">
        <v>12</v>
      </c>
    </row>
    <row r="3801" spans="1:7" x14ac:dyDescent="0.2">
      <c r="A3801">
        <v>2020</v>
      </c>
      <c r="B3801" t="s">
        <v>46</v>
      </c>
      <c r="C3801" t="s">
        <v>38</v>
      </c>
      <c r="D3801" t="s">
        <v>47</v>
      </c>
      <c r="E3801">
        <v>2020</v>
      </c>
      <c r="F3801">
        <v>0.122</v>
      </c>
      <c r="G3801" t="s">
        <v>12</v>
      </c>
    </row>
    <row r="3802" spans="1:7" x14ac:dyDescent="0.2">
      <c r="A3802">
        <v>2020</v>
      </c>
      <c r="B3802" t="s">
        <v>46</v>
      </c>
      <c r="C3802" t="s">
        <v>38</v>
      </c>
      <c r="D3802" t="s">
        <v>48</v>
      </c>
      <c r="E3802">
        <v>1975</v>
      </c>
      <c r="F3802">
        <v>4.0679999999999996</v>
      </c>
      <c r="G3802" t="s">
        <v>10</v>
      </c>
    </row>
    <row r="3803" spans="1:7" x14ac:dyDescent="0.2">
      <c r="A3803">
        <v>2020</v>
      </c>
      <c r="B3803" t="s">
        <v>46</v>
      </c>
      <c r="C3803" t="s">
        <v>38</v>
      </c>
      <c r="D3803" t="s">
        <v>48</v>
      </c>
      <c r="E3803">
        <v>1985</v>
      </c>
      <c r="F3803">
        <v>3.7770000000000001</v>
      </c>
      <c r="G3803" t="s">
        <v>10</v>
      </c>
    </row>
    <row r="3804" spans="1:7" x14ac:dyDescent="0.2">
      <c r="A3804">
        <v>2020</v>
      </c>
      <c r="B3804" t="s">
        <v>46</v>
      </c>
      <c r="C3804" t="s">
        <v>38</v>
      </c>
      <c r="D3804" t="s">
        <v>48</v>
      </c>
      <c r="E3804">
        <v>1996</v>
      </c>
      <c r="F3804">
        <v>1.488</v>
      </c>
      <c r="G3804" t="s">
        <v>10</v>
      </c>
    </row>
    <row r="3805" spans="1:7" x14ac:dyDescent="0.2">
      <c r="A3805">
        <v>2020</v>
      </c>
      <c r="B3805" t="s">
        <v>46</v>
      </c>
      <c r="C3805" t="s">
        <v>38</v>
      </c>
      <c r="D3805" t="s">
        <v>48</v>
      </c>
      <c r="E3805">
        <v>2003</v>
      </c>
      <c r="F3805">
        <v>0.66400000000000003</v>
      </c>
      <c r="G3805" t="s">
        <v>11</v>
      </c>
    </row>
    <row r="3806" spans="1:7" x14ac:dyDescent="0.2">
      <c r="A3806">
        <v>2020</v>
      </c>
      <c r="B3806" t="s">
        <v>46</v>
      </c>
      <c r="C3806" t="s">
        <v>38</v>
      </c>
      <c r="D3806" t="s">
        <v>48</v>
      </c>
      <c r="E3806">
        <v>2007</v>
      </c>
      <c r="F3806">
        <v>0.55200000000000005</v>
      </c>
      <c r="G3806" t="s">
        <v>11</v>
      </c>
    </row>
    <row r="3807" spans="1:7" x14ac:dyDescent="0.2">
      <c r="A3807">
        <v>2020</v>
      </c>
      <c r="B3807" t="s">
        <v>46</v>
      </c>
      <c r="C3807" t="s">
        <v>38</v>
      </c>
      <c r="D3807" t="s">
        <v>48</v>
      </c>
      <c r="E3807">
        <v>2011</v>
      </c>
      <c r="F3807">
        <v>0.55200000000000005</v>
      </c>
      <c r="G3807" t="s">
        <v>11</v>
      </c>
    </row>
    <row r="3808" spans="1:7" x14ac:dyDescent="0.2">
      <c r="A3808">
        <v>2020</v>
      </c>
      <c r="B3808" t="s">
        <v>46</v>
      </c>
      <c r="C3808" t="s">
        <v>38</v>
      </c>
      <c r="D3808" t="s">
        <v>48</v>
      </c>
      <c r="E3808">
        <v>2015</v>
      </c>
      <c r="F3808">
        <v>0.41399999999999998</v>
      </c>
      <c r="G3808" t="s">
        <v>11</v>
      </c>
    </row>
    <row r="3809" spans="1:7" x14ac:dyDescent="0.2">
      <c r="A3809">
        <v>2020</v>
      </c>
      <c r="B3809" t="s">
        <v>46</v>
      </c>
      <c r="C3809" t="s">
        <v>38</v>
      </c>
      <c r="D3809" t="s">
        <v>48</v>
      </c>
      <c r="E3809">
        <v>2017</v>
      </c>
      <c r="F3809">
        <v>0.41399999999999998</v>
      </c>
      <c r="G3809" t="s">
        <v>12</v>
      </c>
    </row>
    <row r="3810" spans="1:7" x14ac:dyDescent="0.2">
      <c r="A3810">
        <v>2020</v>
      </c>
      <c r="B3810" t="s">
        <v>46</v>
      </c>
      <c r="C3810" t="s">
        <v>38</v>
      </c>
      <c r="D3810" t="s">
        <v>48</v>
      </c>
      <c r="E3810">
        <v>2020</v>
      </c>
      <c r="F3810">
        <v>0.13800000000000001</v>
      </c>
      <c r="G3810" t="s">
        <v>12</v>
      </c>
    </row>
    <row r="3811" spans="1:7" x14ac:dyDescent="0.2">
      <c r="A3811">
        <v>2020</v>
      </c>
      <c r="B3811" t="s">
        <v>46</v>
      </c>
      <c r="C3811" t="s">
        <v>38</v>
      </c>
      <c r="D3811" t="s">
        <v>48</v>
      </c>
      <c r="E3811">
        <v>2020</v>
      </c>
      <c r="F3811">
        <v>0.13800000000000001</v>
      </c>
      <c r="G3811" t="s">
        <v>12</v>
      </c>
    </row>
    <row r="3812" spans="1:7" x14ac:dyDescent="0.2">
      <c r="A3812">
        <v>2020</v>
      </c>
      <c r="B3812" t="s">
        <v>46</v>
      </c>
      <c r="C3812" t="s">
        <v>38</v>
      </c>
      <c r="D3812" t="s">
        <v>49</v>
      </c>
      <c r="E3812">
        <v>1975</v>
      </c>
      <c r="F3812">
        <v>2.2810000000000001</v>
      </c>
      <c r="G3812" t="s">
        <v>10</v>
      </c>
    </row>
    <row r="3813" spans="1:7" x14ac:dyDescent="0.2">
      <c r="A3813">
        <v>2020</v>
      </c>
      <c r="B3813" t="s">
        <v>46</v>
      </c>
      <c r="C3813" t="s">
        <v>38</v>
      </c>
      <c r="D3813" t="s">
        <v>49</v>
      </c>
      <c r="E3813">
        <v>1985</v>
      </c>
      <c r="F3813">
        <v>2.0880000000000001</v>
      </c>
      <c r="G3813" t="s">
        <v>10</v>
      </c>
    </row>
    <row r="3814" spans="1:7" x14ac:dyDescent="0.2">
      <c r="A3814">
        <v>2020</v>
      </c>
      <c r="B3814" t="s">
        <v>46</v>
      </c>
      <c r="C3814" t="s">
        <v>38</v>
      </c>
      <c r="D3814" t="s">
        <v>49</v>
      </c>
      <c r="E3814">
        <v>1996</v>
      </c>
      <c r="F3814">
        <v>0.81200000000000006</v>
      </c>
      <c r="G3814" t="s">
        <v>10</v>
      </c>
    </row>
    <row r="3815" spans="1:7" x14ac:dyDescent="0.2">
      <c r="A3815">
        <v>2020</v>
      </c>
      <c r="B3815" t="s">
        <v>46</v>
      </c>
      <c r="C3815" t="s">
        <v>38</v>
      </c>
      <c r="D3815" t="s">
        <v>49</v>
      </c>
      <c r="E3815">
        <v>2003</v>
      </c>
      <c r="F3815">
        <v>0.438</v>
      </c>
      <c r="G3815" t="s">
        <v>11</v>
      </c>
    </row>
    <row r="3816" spans="1:7" x14ac:dyDescent="0.2">
      <c r="A3816">
        <v>2020</v>
      </c>
      <c r="B3816" t="s">
        <v>46</v>
      </c>
      <c r="C3816" t="s">
        <v>38</v>
      </c>
      <c r="D3816" t="s">
        <v>49</v>
      </c>
      <c r="E3816">
        <v>2007</v>
      </c>
      <c r="F3816">
        <v>0.27700000000000002</v>
      </c>
      <c r="G3816" t="s">
        <v>11</v>
      </c>
    </row>
    <row r="3817" spans="1:7" x14ac:dyDescent="0.2">
      <c r="A3817">
        <v>2020</v>
      </c>
      <c r="B3817" t="s">
        <v>46</v>
      </c>
      <c r="C3817" t="s">
        <v>38</v>
      </c>
      <c r="D3817" t="s">
        <v>49</v>
      </c>
      <c r="E3817">
        <v>2011</v>
      </c>
      <c r="F3817">
        <v>0.27700000000000002</v>
      </c>
      <c r="G3817" t="s">
        <v>11</v>
      </c>
    </row>
    <row r="3818" spans="1:7" x14ac:dyDescent="0.2">
      <c r="A3818">
        <v>2020</v>
      </c>
      <c r="B3818" t="s">
        <v>46</v>
      </c>
      <c r="C3818" t="s">
        <v>38</v>
      </c>
      <c r="D3818" t="s">
        <v>49</v>
      </c>
      <c r="E3818">
        <v>2015</v>
      </c>
      <c r="F3818">
        <v>0.20699999999999999</v>
      </c>
      <c r="G3818" t="s">
        <v>11</v>
      </c>
    </row>
    <row r="3819" spans="1:7" x14ac:dyDescent="0.2">
      <c r="A3819">
        <v>2020</v>
      </c>
      <c r="B3819" t="s">
        <v>46</v>
      </c>
      <c r="C3819" t="s">
        <v>38</v>
      </c>
      <c r="D3819" t="s">
        <v>49</v>
      </c>
      <c r="E3819">
        <v>2017</v>
      </c>
      <c r="F3819">
        <v>0.20699999999999999</v>
      </c>
      <c r="G3819" t="s">
        <v>12</v>
      </c>
    </row>
    <row r="3820" spans="1:7" x14ac:dyDescent="0.2">
      <c r="A3820">
        <v>2020</v>
      </c>
      <c r="B3820" t="s">
        <v>46</v>
      </c>
      <c r="C3820" t="s">
        <v>38</v>
      </c>
      <c r="D3820" t="s">
        <v>49</v>
      </c>
      <c r="E3820">
        <v>2020</v>
      </c>
      <c r="F3820">
        <v>6.9000000000000006E-2</v>
      </c>
      <c r="G3820" t="s">
        <v>12</v>
      </c>
    </row>
    <row r="3821" spans="1:7" x14ac:dyDescent="0.2">
      <c r="A3821">
        <v>2020</v>
      </c>
      <c r="B3821" t="s">
        <v>46</v>
      </c>
      <c r="C3821" t="s">
        <v>38</v>
      </c>
      <c r="D3821" t="s">
        <v>49</v>
      </c>
      <c r="E3821">
        <v>2020</v>
      </c>
      <c r="F3821">
        <v>6.9000000000000006E-2</v>
      </c>
      <c r="G3821" t="s">
        <v>12</v>
      </c>
    </row>
    <row r="3822" spans="1:7" x14ac:dyDescent="0.2">
      <c r="A3822">
        <v>2020</v>
      </c>
      <c r="B3822" t="s">
        <v>46</v>
      </c>
      <c r="C3822" t="s">
        <v>38</v>
      </c>
      <c r="D3822" t="s">
        <v>50</v>
      </c>
      <c r="E3822">
        <v>1975</v>
      </c>
      <c r="F3822">
        <v>1.6819999999999999</v>
      </c>
      <c r="G3822" t="s">
        <v>10</v>
      </c>
    </row>
    <row r="3823" spans="1:7" x14ac:dyDescent="0.2">
      <c r="A3823">
        <v>2020</v>
      </c>
      <c r="B3823" t="s">
        <v>46</v>
      </c>
      <c r="C3823" t="s">
        <v>38</v>
      </c>
      <c r="D3823" t="s">
        <v>50</v>
      </c>
      <c r="E3823">
        <v>1985</v>
      </c>
      <c r="F3823">
        <v>3.1549999999999998</v>
      </c>
      <c r="G3823" t="s">
        <v>10</v>
      </c>
    </row>
    <row r="3824" spans="1:7" x14ac:dyDescent="0.2">
      <c r="A3824">
        <v>2020</v>
      </c>
      <c r="B3824" t="s">
        <v>46</v>
      </c>
      <c r="C3824" t="s">
        <v>38</v>
      </c>
      <c r="D3824" t="s">
        <v>50</v>
      </c>
      <c r="E3824">
        <v>1996</v>
      </c>
      <c r="F3824">
        <v>1.726</v>
      </c>
      <c r="G3824" t="s">
        <v>10</v>
      </c>
    </row>
    <row r="3825" spans="1:7" x14ac:dyDescent="0.2">
      <c r="A3825">
        <v>2020</v>
      </c>
      <c r="B3825" t="s">
        <v>46</v>
      </c>
      <c r="C3825" t="s">
        <v>38</v>
      </c>
      <c r="D3825" t="s">
        <v>50</v>
      </c>
      <c r="E3825">
        <v>2003</v>
      </c>
      <c r="F3825">
        <v>1.8919999999999999</v>
      </c>
      <c r="G3825" t="s">
        <v>11</v>
      </c>
    </row>
    <row r="3826" spans="1:7" x14ac:dyDescent="0.2">
      <c r="A3826">
        <v>2020</v>
      </c>
      <c r="B3826" t="s">
        <v>46</v>
      </c>
      <c r="C3826" t="s">
        <v>38</v>
      </c>
      <c r="D3826" t="s">
        <v>50</v>
      </c>
      <c r="E3826">
        <v>2007</v>
      </c>
      <c r="F3826">
        <v>0.64300000000000002</v>
      </c>
      <c r="G3826" t="s">
        <v>11</v>
      </c>
    </row>
    <row r="3827" spans="1:7" x14ac:dyDescent="0.2">
      <c r="A3827">
        <v>2020</v>
      </c>
      <c r="B3827" t="s">
        <v>46</v>
      </c>
      <c r="C3827" t="s">
        <v>38</v>
      </c>
      <c r="D3827" t="s">
        <v>50</v>
      </c>
      <c r="E3827">
        <v>2011</v>
      </c>
      <c r="F3827">
        <v>0.64300000000000002</v>
      </c>
      <c r="G3827" t="s">
        <v>11</v>
      </c>
    </row>
    <row r="3828" spans="1:7" x14ac:dyDescent="0.2">
      <c r="A3828">
        <v>2020</v>
      </c>
      <c r="B3828" t="s">
        <v>46</v>
      </c>
      <c r="C3828" t="s">
        <v>38</v>
      </c>
      <c r="D3828" t="s">
        <v>50</v>
      </c>
      <c r="E3828">
        <v>2015</v>
      </c>
      <c r="F3828">
        <v>0.48199999999999998</v>
      </c>
      <c r="G3828" t="s">
        <v>11</v>
      </c>
    </row>
    <row r="3829" spans="1:7" x14ac:dyDescent="0.2">
      <c r="A3829">
        <v>2020</v>
      </c>
      <c r="B3829" t="s">
        <v>46</v>
      </c>
      <c r="C3829" t="s">
        <v>38</v>
      </c>
      <c r="D3829" t="s">
        <v>50</v>
      </c>
      <c r="E3829">
        <v>2017</v>
      </c>
      <c r="F3829">
        <v>0.48199999999999998</v>
      </c>
      <c r="G3829" t="s">
        <v>12</v>
      </c>
    </row>
    <row r="3830" spans="1:7" x14ac:dyDescent="0.2">
      <c r="A3830">
        <v>2020</v>
      </c>
      <c r="B3830" t="s">
        <v>46</v>
      </c>
      <c r="C3830" t="s">
        <v>38</v>
      </c>
      <c r="D3830" t="s">
        <v>50</v>
      </c>
      <c r="E3830">
        <v>2020</v>
      </c>
      <c r="F3830">
        <v>0.161</v>
      </c>
      <c r="G3830" t="s">
        <v>12</v>
      </c>
    </row>
    <row r="3831" spans="1:7" x14ac:dyDescent="0.2">
      <c r="A3831">
        <v>2020</v>
      </c>
      <c r="B3831" t="s">
        <v>46</v>
      </c>
      <c r="C3831" t="s">
        <v>38</v>
      </c>
      <c r="D3831" t="s">
        <v>50</v>
      </c>
      <c r="E3831">
        <v>2020</v>
      </c>
      <c r="F3831">
        <v>0.161</v>
      </c>
      <c r="G3831" t="s">
        <v>12</v>
      </c>
    </row>
    <row r="3832" spans="1:7" x14ac:dyDescent="0.2">
      <c r="A3832">
        <v>2020</v>
      </c>
      <c r="B3832" t="s">
        <v>46</v>
      </c>
      <c r="C3832" t="s">
        <v>38</v>
      </c>
      <c r="D3832" t="s">
        <v>20</v>
      </c>
      <c r="E3832">
        <v>1975</v>
      </c>
      <c r="F3832">
        <v>0.20899999999999999</v>
      </c>
      <c r="G3832" t="s">
        <v>10</v>
      </c>
    </row>
    <row r="3833" spans="1:7" x14ac:dyDescent="0.2">
      <c r="A3833">
        <v>2020</v>
      </c>
      <c r="B3833" t="s">
        <v>46</v>
      </c>
      <c r="C3833" t="s">
        <v>38</v>
      </c>
      <c r="D3833" t="s">
        <v>20</v>
      </c>
      <c r="E3833">
        <v>1985</v>
      </c>
      <c r="F3833">
        <v>0.22</v>
      </c>
      <c r="G3833" t="s">
        <v>10</v>
      </c>
    </row>
    <row r="3834" spans="1:7" x14ac:dyDescent="0.2">
      <c r="A3834">
        <v>2020</v>
      </c>
      <c r="B3834" t="s">
        <v>46</v>
      </c>
      <c r="C3834" t="s">
        <v>38</v>
      </c>
      <c r="D3834" t="s">
        <v>20</v>
      </c>
      <c r="E3834">
        <v>1996</v>
      </c>
      <c r="F3834">
        <v>0.17</v>
      </c>
      <c r="G3834" t="s">
        <v>10</v>
      </c>
    </row>
    <row r="3835" spans="1:7" x14ac:dyDescent="0.2">
      <c r="A3835">
        <v>2020</v>
      </c>
      <c r="B3835" t="s">
        <v>46</v>
      </c>
      <c r="C3835" t="s">
        <v>38</v>
      </c>
      <c r="D3835" t="s">
        <v>20</v>
      </c>
      <c r="E3835">
        <v>2003</v>
      </c>
      <c r="F3835">
        <v>8.7999999999999995E-2</v>
      </c>
      <c r="G3835" t="s">
        <v>11</v>
      </c>
    </row>
    <row r="3836" spans="1:7" x14ac:dyDescent="0.2">
      <c r="A3836">
        <v>2020</v>
      </c>
      <c r="B3836" t="s">
        <v>46</v>
      </c>
      <c r="C3836" t="s">
        <v>38</v>
      </c>
      <c r="D3836" t="s">
        <v>20</v>
      </c>
      <c r="E3836">
        <v>2007</v>
      </c>
      <c r="F3836">
        <v>4.3999999999999997E-2</v>
      </c>
      <c r="G3836" t="s">
        <v>11</v>
      </c>
    </row>
    <row r="3837" spans="1:7" x14ac:dyDescent="0.2">
      <c r="A3837">
        <v>2020</v>
      </c>
      <c r="B3837" t="s">
        <v>46</v>
      </c>
      <c r="C3837" t="s">
        <v>38</v>
      </c>
      <c r="D3837" t="s">
        <v>20</v>
      </c>
      <c r="E3837">
        <v>2011</v>
      </c>
      <c r="F3837">
        <v>4.3999999999999997E-2</v>
      </c>
      <c r="G3837" t="s">
        <v>11</v>
      </c>
    </row>
    <row r="3838" spans="1:7" x14ac:dyDescent="0.2">
      <c r="A3838">
        <v>2020</v>
      </c>
      <c r="B3838" t="s">
        <v>46</v>
      </c>
      <c r="C3838" t="s">
        <v>38</v>
      </c>
      <c r="D3838" t="s">
        <v>20</v>
      </c>
      <c r="E3838">
        <v>2015</v>
      </c>
      <c r="F3838">
        <v>3.3000000000000002E-2</v>
      </c>
      <c r="G3838" t="s">
        <v>11</v>
      </c>
    </row>
    <row r="3839" spans="1:7" x14ac:dyDescent="0.2">
      <c r="A3839">
        <v>2020</v>
      </c>
      <c r="B3839" t="s">
        <v>46</v>
      </c>
      <c r="C3839" t="s">
        <v>38</v>
      </c>
      <c r="D3839" t="s">
        <v>20</v>
      </c>
      <c r="E3839">
        <v>2017</v>
      </c>
      <c r="F3839">
        <v>3.3000000000000002E-2</v>
      </c>
      <c r="G3839" t="s">
        <v>12</v>
      </c>
    </row>
    <row r="3840" spans="1:7" x14ac:dyDescent="0.2">
      <c r="A3840">
        <v>2020</v>
      </c>
      <c r="B3840" t="s">
        <v>46</v>
      </c>
      <c r="C3840" t="s">
        <v>38</v>
      </c>
      <c r="D3840" t="s">
        <v>20</v>
      </c>
      <c r="E3840">
        <v>2020</v>
      </c>
      <c r="F3840">
        <v>1.0999999999999999E-2</v>
      </c>
      <c r="G3840" t="s">
        <v>12</v>
      </c>
    </row>
    <row r="3841" spans="1:7" x14ac:dyDescent="0.2">
      <c r="A3841">
        <v>2020</v>
      </c>
      <c r="B3841" t="s">
        <v>46</v>
      </c>
      <c r="C3841" t="s">
        <v>38</v>
      </c>
      <c r="D3841" t="s">
        <v>20</v>
      </c>
      <c r="E3841">
        <v>2020</v>
      </c>
      <c r="F3841">
        <v>1.0999999999999999E-2</v>
      </c>
      <c r="G3841" t="s">
        <v>12</v>
      </c>
    </row>
    <row r="3842" spans="1:7" x14ac:dyDescent="0.2">
      <c r="A3842">
        <v>2020</v>
      </c>
      <c r="B3842" t="s">
        <v>46</v>
      </c>
      <c r="C3842" t="s">
        <v>38</v>
      </c>
      <c r="D3842" t="s">
        <v>51</v>
      </c>
      <c r="E3842">
        <v>1975</v>
      </c>
      <c r="F3842">
        <v>0.433</v>
      </c>
      <c r="G3842" t="s">
        <v>10</v>
      </c>
    </row>
    <row r="3843" spans="1:7" x14ac:dyDescent="0.2">
      <c r="A3843">
        <v>2020</v>
      </c>
      <c r="B3843" t="s">
        <v>46</v>
      </c>
      <c r="C3843" t="s">
        <v>38</v>
      </c>
      <c r="D3843" t="s">
        <v>51</v>
      </c>
      <c r="E3843">
        <v>1985</v>
      </c>
      <c r="F3843">
        <v>0.65900000000000003</v>
      </c>
      <c r="G3843" t="s">
        <v>10</v>
      </c>
    </row>
    <row r="3844" spans="1:7" x14ac:dyDescent="0.2">
      <c r="A3844">
        <v>2020</v>
      </c>
      <c r="B3844" t="s">
        <v>46</v>
      </c>
      <c r="C3844" t="s">
        <v>38</v>
      </c>
      <c r="D3844" t="s">
        <v>51</v>
      </c>
      <c r="E3844">
        <v>1996</v>
      </c>
      <c r="F3844">
        <v>0.34499999999999997</v>
      </c>
      <c r="G3844" t="s">
        <v>10</v>
      </c>
    </row>
    <row r="3845" spans="1:7" x14ac:dyDescent="0.2">
      <c r="A3845">
        <v>2020</v>
      </c>
      <c r="B3845" t="s">
        <v>46</v>
      </c>
      <c r="C3845" t="s">
        <v>38</v>
      </c>
      <c r="D3845" t="s">
        <v>51</v>
      </c>
      <c r="E3845">
        <v>2003</v>
      </c>
      <c r="F3845">
        <v>0.34799999999999998</v>
      </c>
      <c r="G3845" t="s">
        <v>11</v>
      </c>
    </row>
    <row r="3846" spans="1:7" x14ac:dyDescent="0.2">
      <c r="A3846">
        <v>2020</v>
      </c>
      <c r="B3846" t="s">
        <v>46</v>
      </c>
      <c r="C3846" t="s">
        <v>38</v>
      </c>
      <c r="D3846" t="s">
        <v>51</v>
      </c>
      <c r="E3846">
        <v>2007</v>
      </c>
      <c r="F3846">
        <v>0.123</v>
      </c>
      <c r="G3846" t="s">
        <v>11</v>
      </c>
    </row>
    <row r="3847" spans="1:7" x14ac:dyDescent="0.2">
      <c r="A3847">
        <v>2020</v>
      </c>
      <c r="B3847" t="s">
        <v>46</v>
      </c>
      <c r="C3847" t="s">
        <v>38</v>
      </c>
      <c r="D3847" t="s">
        <v>51</v>
      </c>
      <c r="E3847">
        <v>2011</v>
      </c>
      <c r="F3847">
        <v>0.123</v>
      </c>
      <c r="G3847" t="s">
        <v>11</v>
      </c>
    </row>
    <row r="3848" spans="1:7" x14ac:dyDescent="0.2">
      <c r="A3848">
        <v>2020</v>
      </c>
      <c r="B3848" t="s">
        <v>46</v>
      </c>
      <c r="C3848" t="s">
        <v>38</v>
      </c>
      <c r="D3848" t="s">
        <v>51</v>
      </c>
      <c r="E3848">
        <v>2015</v>
      </c>
      <c r="F3848">
        <v>9.1999999999999998E-2</v>
      </c>
      <c r="G3848" t="s">
        <v>11</v>
      </c>
    </row>
    <row r="3849" spans="1:7" x14ac:dyDescent="0.2">
      <c r="A3849">
        <v>2020</v>
      </c>
      <c r="B3849" t="s">
        <v>46</v>
      </c>
      <c r="C3849" t="s">
        <v>38</v>
      </c>
      <c r="D3849" t="s">
        <v>51</v>
      </c>
      <c r="E3849">
        <v>2017</v>
      </c>
      <c r="F3849">
        <v>9.1999999999999998E-2</v>
      </c>
      <c r="G3849" t="s">
        <v>12</v>
      </c>
    </row>
    <row r="3850" spans="1:7" x14ac:dyDescent="0.2">
      <c r="A3850">
        <v>2020</v>
      </c>
      <c r="B3850" t="s">
        <v>46</v>
      </c>
      <c r="C3850" t="s">
        <v>38</v>
      </c>
      <c r="D3850" t="s">
        <v>51</v>
      </c>
      <c r="E3850">
        <v>2020</v>
      </c>
      <c r="F3850">
        <v>3.1E-2</v>
      </c>
      <c r="G3850" t="s">
        <v>12</v>
      </c>
    </row>
    <row r="3851" spans="1:7" x14ac:dyDescent="0.2">
      <c r="A3851">
        <v>2020</v>
      </c>
      <c r="B3851" t="s">
        <v>46</v>
      </c>
      <c r="C3851" t="s">
        <v>38</v>
      </c>
      <c r="D3851" t="s">
        <v>51</v>
      </c>
      <c r="E3851">
        <v>2020</v>
      </c>
      <c r="F3851">
        <v>3.1E-2</v>
      </c>
      <c r="G3851" t="s">
        <v>12</v>
      </c>
    </row>
    <row r="3852" spans="1:7" x14ac:dyDescent="0.2">
      <c r="A3852">
        <v>2020</v>
      </c>
      <c r="B3852" t="s">
        <v>46</v>
      </c>
      <c r="C3852" t="s">
        <v>38</v>
      </c>
      <c r="D3852" t="s">
        <v>52</v>
      </c>
      <c r="E3852">
        <v>1975</v>
      </c>
      <c r="F3852">
        <v>0.32900000000000001</v>
      </c>
      <c r="G3852" t="s">
        <v>10</v>
      </c>
    </row>
    <row r="3853" spans="1:7" x14ac:dyDescent="0.2">
      <c r="A3853">
        <v>2020</v>
      </c>
      <c r="B3853" t="s">
        <v>46</v>
      </c>
      <c r="C3853" t="s">
        <v>38</v>
      </c>
      <c r="D3853" t="s">
        <v>52</v>
      </c>
      <c r="E3853">
        <v>1985</v>
      </c>
      <c r="F3853">
        <v>0.61699999999999999</v>
      </c>
      <c r="G3853" t="s">
        <v>10</v>
      </c>
    </row>
    <row r="3854" spans="1:7" x14ac:dyDescent="0.2">
      <c r="A3854">
        <v>2020</v>
      </c>
      <c r="B3854" t="s">
        <v>46</v>
      </c>
      <c r="C3854" t="s">
        <v>38</v>
      </c>
      <c r="D3854" t="s">
        <v>52</v>
      </c>
      <c r="E3854">
        <v>1996</v>
      </c>
      <c r="F3854">
        <v>0.33800000000000002</v>
      </c>
      <c r="G3854" t="s">
        <v>10</v>
      </c>
    </row>
    <row r="3855" spans="1:7" x14ac:dyDescent="0.2">
      <c r="A3855">
        <v>2020</v>
      </c>
      <c r="B3855" t="s">
        <v>46</v>
      </c>
      <c r="C3855" t="s">
        <v>38</v>
      </c>
      <c r="D3855" t="s">
        <v>52</v>
      </c>
      <c r="E3855">
        <v>2003</v>
      </c>
      <c r="F3855">
        <v>0.37</v>
      </c>
      <c r="G3855" t="s">
        <v>11</v>
      </c>
    </row>
    <row r="3856" spans="1:7" x14ac:dyDescent="0.2">
      <c r="A3856">
        <v>2020</v>
      </c>
      <c r="B3856" t="s">
        <v>46</v>
      </c>
      <c r="C3856" t="s">
        <v>38</v>
      </c>
      <c r="D3856" t="s">
        <v>52</v>
      </c>
      <c r="E3856">
        <v>2007</v>
      </c>
      <c r="F3856">
        <v>0.126</v>
      </c>
      <c r="G3856" t="s">
        <v>11</v>
      </c>
    </row>
    <row r="3857" spans="1:7" x14ac:dyDescent="0.2">
      <c r="A3857">
        <v>2020</v>
      </c>
      <c r="B3857" t="s">
        <v>46</v>
      </c>
      <c r="C3857" t="s">
        <v>38</v>
      </c>
      <c r="D3857" t="s">
        <v>52</v>
      </c>
      <c r="E3857">
        <v>2011</v>
      </c>
      <c r="F3857">
        <v>0.126</v>
      </c>
      <c r="G3857" t="s">
        <v>11</v>
      </c>
    </row>
    <row r="3858" spans="1:7" x14ac:dyDescent="0.2">
      <c r="A3858">
        <v>2020</v>
      </c>
      <c r="B3858" t="s">
        <v>46</v>
      </c>
      <c r="C3858" t="s">
        <v>38</v>
      </c>
      <c r="D3858" t="s">
        <v>52</v>
      </c>
      <c r="E3858">
        <v>2015</v>
      </c>
      <c r="F3858">
        <v>9.4E-2</v>
      </c>
      <c r="G3858" t="s">
        <v>11</v>
      </c>
    </row>
    <row r="3859" spans="1:7" x14ac:dyDescent="0.2">
      <c r="A3859">
        <v>2020</v>
      </c>
      <c r="B3859" t="s">
        <v>46</v>
      </c>
      <c r="C3859" t="s">
        <v>38</v>
      </c>
      <c r="D3859" t="s">
        <v>52</v>
      </c>
      <c r="E3859">
        <v>2017</v>
      </c>
      <c r="F3859">
        <v>9.4E-2</v>
      </c>
      <c r="G3859" t="s">
        <v>12</v>
      </c>
    </row>
    <row r="3860" spans="1:7" x14ac:dyDescent="0.2">
      <c r="A3860">
        <v>2020</v>
      </c>
      <c r="B3860" t="s">
        <v>46</v>
      </c>
      <c r="C3860" t="s">
        <v>38</v>
      </c>
      <c r="D3860" t="s">
        <v>52</v>
      </c>
      <c r="E3860">
        <v>2020</v>
      </c>
      <c r="F3860">
        <v>3.1E-2</v>
      </c>
      <c r="G3860" t="s">
        <v>12</v>
      </c>
    </row>
    <row r="3861" spans="1:7" x14ac:dyDescent="0.2">
      <c r="A3861">
        <v>2020</v>
      </c>
      <c r="B3861" t="s">
        <v>46</v>
      </c>
      <c r="C3861" t="s">
        <v>38</v>
      </c>
      <c r="D3861" t="s">
        <v>52</v>
      </c>
      <c r="E3861">
        <v>2020</v>
      </c>
      <c r="F3861">
        <v>3.1E-2</v>
      </c>
      <c r="G3861" t="s">
        <v>12</v>
      </c>
    </row>
    <row r="3862" spans="1:7" x14ac:dyDescent="0.2">
      <c r="A3862">
        <v>2020</v>
      </c>
      <c r="B3862" t="s">
        <v>46</v>
      </c>
      <c r="C3862" t="s">
        <v>38</v>
      </c>
      <c r="D3862" t="s">
        <v>21</v>
      </c>
      <c r="E3862">
        <v>1975</v>
      </c>
      <c r="F3862">
        <v>0.17299999999999999</v>
      </c>
      <c r="G3862" t="s">
        <v>10</v>
      </c>
    </row>
    <row r="3863" spans="1:7" x14ac:dyDescent="0.2">
      <c r="A3863">
        <v>2020</v>
      </c>
      <c r="B3863" t="s">
        <v>46</v>
      </c>
      <c r="C3863" t="s">
        <v>38</v>
      </c>
      <c r="D3863" t="s">
        <v>21</v>
      </c>
      <c r="E3863">
        <v>1985</v>
      </c>
      <c r="F3863">
        <v>0.248</v>
      </c>
      <c r="G3863" t="s">
        <v>10</v>
      </c>
    </row>
    <row r="3864" spans="1:7" x14ac:dyDescent="0.2">
      <c r="A3864">
        <v>2020</v>
      </c>
      <c r="B3864" t="s">
        <v>46</v>
      </c>
      <c r="C3864" t="s">
        <v>38</v>
      </c>
      <c r="D3864" t="s">
        <v>21</v>
      </c>
      <c r="E3864">
        <v>1996</v>
      </c>
      <c r="F3864">
        <v>0.14199999999999999</v>
      </c>
      <c r="G3864" t="s">
        <v>10</v>
      </c>
    </row>
    <row r="3865" spans="1:7" x14ac:dyDescent="0.2">
      <c r="A3865">
        <v>2020</v>
      </c>
      <c r="B3865" t="s">
        <v>46</v>
      </c>
      <c r="C3865" t="s">
        <v>38</v>
      </c>
      <c r="D3865" t="s">
        <v>21</v>
      </c>
      <c r="E3865">
        <v>2003</v>
      </c>
      <c r="F3865">
        <v>0.127</v>
      </c>
      <c r="G3865" t="s">
        <v>11</v>
      </c>
    </row>
    <row r="3866" spans="1:7" x14ac:dyDescent="0.2">
      <c r="A3866">
        <v>2020</v>
      </c>
      <c r="B3866" t="s">
        <v>46</v>
      </c>
      <c r="C3866" t="s">
        <v>38</v>
      </c>
      <c r="D3866" t="s">
        <v>21</v>
      </c>
      <c r="E3866">
        <v>2007</v>
      </c>
      <c r="F3866">
        <v>4.7E-2</v>
      </c>
      <c r="G3866" t="s">
        <v>11</v>
      </c>
    </row>
    <row r="3867" spans="1:7" x14ac:dyDescent="0.2">
      <c r="A3867">
        <v>2020</v>
      </c>
      <c r="B3867" t="s">
        <v>46</v>
      </c>
      <c r="C3867" t="s">
        <v>38</v>
      </c>
      <c r="D3867" t="s">
        <v>21</v>
      </c>
      <c r="E3867">
        <v>2011</v>
      </c>
      <c r="F3867">
        <v>4.7E-2</v>
      </c>
      <c r="G3867" t="s">
        <v>11</v>
      </c>
    </row>
    <row r="3868" spans="1:7" x14ac:dyDescent="0.2">
      <c r="A3868">
        <v>2020</v>
      </c>
      <c r="B3868" t="s">
        <v>46</v>
      </c>
      <c r="C3868" t="s">
        <v>38</v>
      </c>
      <c r="D3868" t="s">
        <v>21</v>
      </c>
      <c r="E3868">
        <v>2015</v>
      </c>
      <c r="F3868">
        <v>3.5000000000000003E-2</v>
      </c>
      <c r="G3868" t="s">
        <v>11</v>
      </c>
    </row>
    <row r="3869" spans="1:7" x14ac:dyDescent="0.2">
      <c r="A3869">
        <v>2020</v>
      </c>
      <c r="B3869" t="s">
        <v>46</v>
      </c>
      <c r="C3869" t="s">
        <v>38</v>
      </c>
      <c r="D3869" t="s">
        <v>21</v>
      </c>
      <c r="E3869">
        <v>2017</v>
      </c>
      <c r="F3869">
        <v>3.5000000000000003E-2</v>
      </c>
      <c r="G3869" t="s">
        <v>12</v>
      </c>
    </row>
    <row r="3870" spans="1:7" x14ac:dyDescent="0.2">
      <c r="A3870">
        <v>2020</v>
      </c>
      <c r="B3870" t="s">
        <v>46</v>
      </c>
      <c r="C3870" t="s">
        <v>38</v>
      </c>
      <c r="D3870" t="s">
        <v>21</v>
      </c>
      <c r="E3870">
        <v>2020</v>
      </c>
      <c r="F3870">
        <v>1.2E-2</v>
      </c>
      <c r="G3870" t="s">
        <v>12</v>
      </c>
    </row>
    <row r="3871" spans="1:7" x14ac:dyDescent="0.2">
      <c r="A3871">
        <v>2020</v>
      </c>
      <c r="B3871" t="s">
        <v>46</v>
      </c>
      <c r="C3871" t="s">
        <v>38</v>
      </c>
      <c r="D3871" t="s">
        <v>21</v>
      </c>
      <c r="E3871">
        <v>2020</v>
      </c>
      <c r="F3871">
        <v>1.2E-2</v>
      </c>
      <c r="G3871" t="s">
        <v>12</v>
      </c>
    </row>
    <row r="3872" spans="1:7" x14ac:dyDescent="0.2">
      <c r="A3872">
        <v>2020</v>
      </c>
      <c r="B3872" t="s">
        <v>46</v>
      </c>
      <c r="C3872" t="s">
        <v>39</v>
      </c>
      <c r="D3872" t="s">
        <v>17</v>
      </c>
      <c r="E3872">
        <v>1975</v>
      </c>
      <c r="F3872">
        <v>5.0999999999999997E-2</v>
      </c>
      <c r="G3872" t="s">
        <v>10</v>
      </c>
    </row>
    <row r="3873" spans="1:7" x14ac:dyDescent="0.2">
      <c r="A3873">
        <v>2020</v>
      </c>
      <c r="B3873" t="s">
        <v>46</v>
      </c>
      <c r="C3873" t="s">
        <v>39</v>
      </c>
      <c r="D3873" t="s">
        <v>17</v>
      </c>
      <c r="E3873">
        <v>1985</v>
      </c>
      <c r="F3873">
        <v>4.8000000000000001E-2</v>
      </c>
      <c r="G3873" t="s">
        <v>10</v>
      </c>
    </row>
    <row r="3874" spans="1:7" x14ac:dyDescent="0.2">
      <c r="A3874">
        <v>2020</v>
      </c>
      <c r="B3874" t="s">
        <v>46</v>
      </c>
      <c r="C3874" t="s">
        <v>39</v>
      </c>
      <c r="D3874" t="s">
        <v>17</v>
      </c>
      <c r="E3874">
        <v>1996</v>
      </c>
      <c r="F3874">
        <v>1.9E-2</v>
      </c>
      <c r="G3874" t="s">
        <v>10</v>
      </c>
    </row>
    <row r="3875" spans="1:7" x14ac:dyDescent="0.2">
      <c r="A3875">
        <v>2020</v>
      </c>
      <c r="B3875" t="s">
        <v>46</v>
      </c>
      <c r="C3875" t="s">
        <v>39</v>
      </c>
      <c r="D3875" t="s">
        <v>17</v>
      </c>
      <c r="E3875">
        <v>2003</v>
      </c>
      <c r="F3875">
        <v>8.0000000000000002E-3</v>
      </c>
      <c r="G3875" t="s">
        <v>11</v>
      </c>
    </row>
    <row r="3876" spans="1:7" x14ac:dyDescent="0.2">
      <c r="A3876">
        <v>2020</v>
      </c>
      <c r="B3876" t="s">
        <v>46</v>
      </c>
      <c r="C3876" t="s">
        <v>39</v>
      </c>
      <c r="D3876" t="s">
        <v>17</v>
      </c>
      <c r="E3876">
        <v>2007</v>
      </c>
      <c r="F3876">
        <v>7.0000000000000001E-3</v>
      </c>
      <c r="G3876" t="s">
        <v>11</v>
      </c>
    </row>
    <row r="3877" spans="1:7" x14ac:dyDescent="0.2">
      <c r="A3877">
        <v>2020</v>
      </c>
      <c r="B3877" t="s">
        <v>46</v>
      </c>
      <c r="C3877" t="s">
        <v>39</v>
      </c>
      <c r="D3877" t="s">
        <v>17</v>
      </c>
      <c r="E3877">
        <v>2011</v>
      </c>
      <c r="F3877">
        <v>7.0000000000000001E-3</v>
      </c>
      <c r="G3877" t="s">
        <v>11</v>
      </c>
    </row>
    <row r="3878" spans="1:7" x14ac:dyDescent="0.2">
      <c r="A3878">
        <v>2020</v>
      </c>
      <c r="B3878" t="s">
        <v>46</v>
      </c>
      <c r="C3878" t="s">
        <v>39</v>
      </c>
      <c r="D3878" t="s">
        <v>17</v>
      </c>
      <c r="E3878">
        <v>2015</v>
      </c>
      <c r="F3878">
        <v>5.0000000000000001E-3</v>
      </c>
      <c r="G3878" t="s">
        <v>11</v>
      </c>
    </row>
    <row r="3879" spans="1:7" x14ac:dyDescent="0.2">
      <c r="A3879">
        <v>2020</v>
      </c>
      <c r="B3879" t="s">
        <v>46</v>
      </c>
      <c r="C3879" t="s">
        <v>39</v>
      </c>
      <c r="D3879" t="s">
        <v>17</v>
      </c>
      <c r="E3879">
        <v>2017</v>
      </c>
      <c r="F3879">
        <v>5.0000000000000001E-3</v>
      </c>
      <c r="G3879" t="s">
        <v>12</v>
      </c>
    </row>
    <row r="3880" spans="1:7" x14ac:dyDescent="0.2">
      <c r="A3880">
        <v>2020</v>
      </c>
      <c r="B3880" t="s">
        <v>46</v>
      </c>
      <c r="C3880" t="s">
        <v>39</v>
      </c>
      <c r="D3880" t="s">
        <v>17</v>
      </c>
      <c r="E3880">
        <v>2020</v>
      </c>
      <c r="F3880">
        <v>2E-3</v>
      </c>
      <c r="G3880" t="s">
        <v>12</v>
      </c>
    </row>
    <row r="3881" spans="1:7" x14ac:dyDescent="0.2">
      <c r="A3881">
        <v>2020</v>
      </c>
      <c r="B3881" t="s">
        <v>46</v>
      </c>
      <c r="C3881" t="s">
        <v>39</v>
      </c>
      <c r="D3881" t="s">
        <v>17</v>
      </c>
      <c r="E3881">
        <v>2020</v>
      </c>
      <c r="F3881">
        <v>2E-3</v>
      </c>
      <c r="G3881" t="s">
        <v>12</v>
      </c>
    </row>
    <row r="3882" spans="1:7" x14ac:dyDescent="0.2">
      <c r="A3882">
        <v>2020</v>
      </c>
      <c r="B3882" t="s">
        <v>46</v>
      </c>
      <c r="C3882" t="s">
        <v>39</v>
      </c>
      <c r="D3882" t="s">
        <v>47</v>
      </c>
      <c r="E3882">
        <v>1975</v>
      </c>
      <c r="F3882">
        <v>3.5329999999999999</v>
      </c>
      <c r="G3882" t="s">
        <v>10</v>
      </c>
    </row>
    <row r="3883" spans="1:7" x14ac:dyDescent="0.2">
      <c r="A3883">
        <v>2020</v>
      </c>
      <c r="B3883" t="s">
        <v>46</v>
      </c>
      <c r="C3883" t="s">
        <v>39</v>
      </c>
      <c r="D3883" t="s">
        <v>47</v>
      </c>
      <c r="E3883">
        <v>1985</v>
      </c>
      <c r="F3883">
        <v>3.29</v>
      </c>
      <c r="G3883" t="s">
        <v>10</v>
      </c>
    </row>
    <row r="3884" spans="1:7" x14ac:dyDescent="0.2">
      <c r="A3884">
        <v>2020</v>
      </c>
      <c r="B3884" t="s">
        <v>46</v>
      </c>
      <c r="C3884" t="s">
        <v>39</v>
      </c>
      <c r="D3884" t="s">
        <v>47</v>
      </c>
      <c r="E3884">
        <v>1996</v>
      </c>
      <c r="F3884">
        <v>1.2989999999999999</v>
      </c>
      <c r="G3884" t="s">
        <v>10</v>
      </c>
    </row>
    <row r="3885" spans="1:7" x14ac:dyDescent="0.2">
      <c r="A3885">
        <v>2020</v>
      </c>
      <c r="B3885" t="s">
        <v>46</v>
      </c>
      <c r="C3885" t="s">
        <v>39</v>
      </c>
      <c r="D3885" t="s">
        <v>47</v>
      </c>
      <c r="E3885">
        <v>2003</v>
      </c>
      <c r="F3885">
        <v>0.55700000000000005</v>
      </c>
      <c r="G3885" t="s">
        <v>11</v>
      </c>
    </row>
    <row r="3886" spans="1:7" x14ac:dyDescent="0.2">
      <c r="A3886">
        <v>2020</v>
      </c>
      <c r="B3886" t="s">
        <v>46</v>
      </c>
      <c r="C3886" t="s">
        <v>39</v>
      </c>
      <c r="D3886" t="s">
        <v>47</v>
      </c>
      <c r="E3886">
        <v>2007</v>
      </c>
      <c r="F3886">
        <v>0.48899999999999999</v>
      </c>
      <c r="G3886" t="s">
        <v>11</v>
      </c>
    </row>
    <row r="3887" spans="1:7" x14ac:dyDescent="0.2">
      <c r="A3887">
        <v>2020</v>
      </c>
      <c r="B3887" t="s">
        <v>46</v>
      </c>
      <c r="C3887" t="s">
        <v>39</v>
      </c>
      <c r="D3887" t="s">
        <v>47</v>
      </c>
      <c r="E3887">
        <v>2011</v>
      </c>
      <c r="F3887">
        <v>0.48899999999999999</v>
      </c>
      <c r="G3887" t="s">
        <v>11</v>
      </c>
    </row>
    <row r="3888" spans="1:7" x14ac:dyDescent="0.2">
      <c r="A3888">
        <v>2020</v>
      </c>
      <c r="B3888" t="s">
        <v>46</v>
      </c>
      <c r="C3888" t="s">
        <v>39</v>
      </c>
      <c r="D3888" t="s">
        <v>47</v>
      </c>
      <c r="E3888">
        <v>2015</v>
      </c>
      <c r="F3888">
        <v>0.36699999999999999</v>
      </c>
      <c r="G3888" t="s">
        <v>11</v>
      </c>
    </row>
    <row r="3889" spans="1:7" x14ac:dyDescent="0.2">
      <c r="A3889">
        <v>2020</v>
      </c>
      <c r="B3889" t="s">
        <v>46</v>
      </c>
      <c r="C3889" t="s">
        <v>39</v>
      </c>
      <c r="D3889" t="s">
        <v>47</v>
      </c>
      <c r="E3889">
        <v>2017</v>
      </c>
      <c r="F3889">
        <v>0.36699999999999999</v>
      </c>
      <c r="G3889" t="s">
        <v>12</v>
      </c>
    </row>
    <row r="3890" spans="1:7" x14ac:dyDescent="0.2">
      <c r="A3890">
        <v>2020</v>
      </c>
      <c r="B3890" t="s">
        <v>46</v>
      </c>
      <c r="C3890" t="s">
        <v>39</v>
      </c>
      <c r="D3890" t="s">
        <v>47</v>
      </c>
      <c r="E3890">
        <v>2020</v>
      </c>
      <c r="F3890">
        <v>0.122</v>
      </c>
      <c r="G3890" t="s">
        <v>12</v>
      </c>
    </row>
    <row r="3891" spans="1:7" x14ac:dyDescent="0.2">
      <c r="A3891">
        <v>2020</v>
      </c>
      <c r="B3891" t="s">
        <v>46</v>
      </c>
      <c r="C3891" t="s">
        <v>39</v>
      </c>
      <c r="D3891" t="s">
        <v>47</v>
      </c>
      <c r="E3891">
        <v>2020</v>
      </c>
      <c r="F3891">
        <v>0.122</v>
      </c>
      <c r="G3891" t="s">
        <v>12</v>
      </c>
    </row>
    <row r="3892" spans="1:7" x14ac:dyDescent="0.2">
      <c r="A3892">
        <v>2020</v>
      </c>
      <c r="B3892" t="s">
        <v>46</v>
      </c>
      <c r="C3892" t="s">
        <v>39</v>
      </c>
      <c r="D3892" t="s">
        <v>48</v>
      </c>
      <c r="E3892">
        <v>1975</v>
      </c>
      <c r="F3892">
        <v>4.0679999999999996</v>
      </c>
      <c r="G3892" t="s">
        <v>10</v>
      </c>
    </row>
    <row r="3893" spans="1:7" x14ac:dyDescent="0.2">
      <c r="A3893">
        <v>2020</v>
      </c>
      <c r="B3893" t="s">
        <v>46</v>
      </c>
      <c r="C3893" t="s">
        <v>39</v>
      </c>
      <c r="D3893" t="s">
        <v>48</v>
      </c>
      <c r="E3893">
        <v>1985</v>
      </c>
      <c r="F3893">
        <v>3.7770000000000001</v>
      </c>
      <c r="G3893" t="s">
        <v>10</v>
      </c>
    </row>
    <row r="3894" spans="1:7" x14ac:dyDescent="0.2">
      <c r="A3894">
        <v>2020</v>
      </c>
      <c r="B3894" t="s">
        <v>46</v>
      </c>
      <c r="C3894" t="s">
        <v>39</v>
      </c>
      <c r="D3894" t="s">
        <v>48</v>
      </c>
      <c r="E3894">
        <v>1996</v>
      </c>
      <c r="F3894">
        <v>1.488</v>
      </c>
      <c r="G3894" t="s">
        <v>10</v>
      </c>
    </row>
    <row r="3895" spans="1:7" x14ac:dyDescent="0.2">
      <c r="A3895">
        <v>2020</v>
      </c>
      <c r="B3895" t="s">
        <v>46</v>
      </c>
      <c r="C3895" t="s">
        <v>39</v>
      </c>
      <c r="D3895" t="s">
        <v>48</v>
      </c>
      <c r="E3895">
        <v>2003</v>
      </c>
      <c r="F3895">
        <v>0.66400000000000003</v>
      </c>
      <c r="G3895" t="s">
        <v>11</v>
      </c>
    </row>
    <row r="3896" spans="1:7" x14ac:dyDescent="0.2">
      <c r="A3896">
        <v>2020</v>
      </c>
      <c r="B3896" t="s">
        <v>46</v>
      </c>
      <c r="C3896" t="s">
        <v>39</v>
      </c>
      <c r="D3896" t="s">
        <v>48</v>
      </c>
      <c r="E3896">
        <v>2007</v>
      </c>
      <c r="F3896">
        <v>0.55200000000000005</v>
      </c>
      <c r="G3896" t="s">
        <v>11</v>
      </c>
    </row>
    <row r="3897" spans="1:7" x14ac:dyDescent="0.2">
      <c r="A3897">
        <v>2020</v>
      </c>
      <c r="B3897" t="s">
        <v>46</v>
      </c>
      <c r="C3897" t="s">
        <v>39</v>
      </c>
      <c r="D3897" t="s">
        <v>48</v>
      </c>
      <c r="E3897">
        <v>2011</v>
      </c>
      <c r="F3897">
        <v>0.55200000000000005</v>
      </c>
      <c r="G3897" t="s">
        <v>11</v>
      </c>
    </row>
    <row r="3898" spans="1:7" x14ac:dyDescent="0.2">
      <c r="A3898">
        <v>2020</v>
      </c>
      <c r="B3898" t="s">
        <v>46</v>
      </c>
      <c r="C3898" t="s">
        <v>39</v>
      </c>
      <c r="D3898" t="s">
        <v>48</v>
      </c>
      <c r="E3898">
        <v>2015</v>
      </c>
      <c r="F3898">
        <v>0.41399999999999998</v>
      </c>
      <c r="G3898" t="s">
        <v>11</v>
      </c>
    </row>
    <row r="3899" spans="1:7" x14ac:dyDescent="0.2">
      <c r="A3899">
        <v>2020</v>
      </c>
      <c r="B3899" t="s">
        <v>46</v>
      </c>
      <c r="C3899" t="s">
        <v>39</v>
      </c>
      <c r="D3899" t="s">
        <v>48</v>
      </c>
      <c r="E3899">
        <v>2017</v>
      </c>
      <c r="F3899">
        <v>0.41399999999999998</v>
      </c>
      <c r="G3899" t="s">
        <v>12</v>
      </c>
    </row>
    <row r="3900" spans="1:7" x14ac:dyDescent="0.2">
      <c r="A3900">
        <v>2020</v>
      </c>
      <c r="B3900" t="s">
        <v>46</v>
      </c>
      <c r="C3900" t="s">
        <v>39</v>
      </c>
      <c r="D3900" t="s">
        <v>48</v>
      </c>
      <c r="E3900">
        <v>2020</v>
      </c>
      <c r="F3900">
        <v>0.13800000000000001</v>
      </c>
      <c r="G3900" t="s">
        <v>12</v>
      </c>
    </row>
    <row r="3901" spans="1:7" x14ac:dyDescent="0.2">
      <c r="A3901">
        <v>2020</v>
      </c>
      <c r="B3901" t="s">
        <v>46</v>
      </c>
      <c r="C3901" t="s">
        <v>39</v>
      </c>
      <c r="D3901" t="s">
        <v>48</v>
      </c>
      <c r="E3901">
        <v>2020</v>
      </c>
      <c r="F3901">
        <v>0.13800000000000001</v>
      </c>
      <c r="G3901" t="s">
        <v>12</v>
      </c>
    </row>
    <row r="3902" spans="1:7" x14ac:dyDescent="0.2">
      <c r="A3902">
        <v>2020</v>
      </c>
      <c r="B3902" t="s">
        <v>46</v>
      </c>
      <c r="C3902" t="s">
        <v>39</v>
      </c>
      <c r="D3902" t="s">
        <v>49</v>
      </c>
      <c r="E3902">
        <v>1975</v>
      </c>
      <c r="F3902">
        <v>2.2810000000000001</v>
      </c>
      <c r="G3902" t="s">
        <v>10</v>
      </c>
    </row>
    <row r="3903" spans="1:7" x14ac:dyDescent="0.2">
      <c r="A3903">
        <v>2020</v>
      </c>
      <c r="B3903" t="s">
        <v>46</v>
      </c>
      <c r="C3903" t="s">
        <v>39</v>
      </c>
      <c r="D3903" t="s">
        <v>49</v>
      </c>
      <c r="E3903">
        <v>1985</v>
      </c>
      <c r="F3903">
        <v>2.0880000000000001</v>
      </c>
      <c r="G3903" t="s">
        <v>10</v>
      </c>
    </row>
    <row r="3904" spans="1:7" x14ac:dyDescent="0.2">
      <c r="A3904">
        <v>2020</v>
      </c>
      <c r="B3904" t="s">
        <v>46</v>
      </c>
      <c r="C3904" t="s">
        <v>39</v>
      </c>
      <c r="D3904" t="s">
        <v>49</v>
      </c>
      <c r="E3904">
        <v>1996</v>
      </c>
      <c r="F3904">
        <v>0.81200000000000006</v>
      </c>
      <c r="G3904" t="s">
        <v>10</v>
      </c>
    </row>
    <row r="3905" spans="1:7" x14ac:dyDescent="0.2">
      <c r="A3905">
        <v>2020</v>
      </c>
      <c r="B3905" t="s">
        <v>46</v>
      </c>
      <c r="C3905" t="s">
        <v>39</v>
      </c>
      <c r="D3905" t="s">
        <v>49</v>
      </c>
      <c r="E3905">
        <v>2003</v>
      </c>
      <c r="F3905">
        <v>0.438</v>
      </c>
      <c r="G3905" t="s">
        <v>11</v>
      </c>
    </row>
    <row r="3906" spans="1:7" x14ac:dyDescent="0.2">
      <c r="A3906">
        <v>2020</v>
      </c>
      <c r="B3906" t="s">
        <v>46</v>
      </c>
      <c r="C3906" t="s">
        <v>39</v>
      </c>
      <c r="D3906" t="s">
        <v>49</v>
      </c>
      <c r="E3906">
        <v>2007</v>
      </c>
      <c r="F3906">
        <v>0.27700000000000002</v>
      </c>
      <c r="G3906" t="s">
        <v>11</v>
      </c>
    </row>
    <row r="3907" spans="1:7" x14ac:dyDescent="0.2">
      <c r="A3907">
        <v>2020</v>
      </c>
      <c r="B3907" t="s">
        <v>46</v>
      </c>
      <c r="C3907" t="s">
        <v>39</v>
      </c>
      <c r="D3907" t="s">
        <v>49</v>
      </c>
      <c r="E3907">
        <v>2011</v>
      </c>
      <c r="F3907">
        <v>0.27700000000000002</v>
      </c>
      <c r="G3907" t="s">
        <v>11</v>
      </c>
    </row>
    <row r="3908" spans="1:7" x14ac:dyDescent="0.2">
      <c r="A3908">
        <v>2020</v>
      </c>
      <c r="B3908" t="s">
        <v>46</v>
      </c>
      <c r="C3908" t="s">
        <v>39</v>
      </c>
      <c r="D3908" t="s">
        <v>49</v>
      </c>
      <c r="E3908">
        <v>2015</v>
      </c>
      <c r="F3908">
        <v>0.20699999999999999</v>
      </c>
      <c r="G3908" t="s">
        <v>11</v>
      </c>
    </row>
    <row r="3909" spans="1:7" x14ac:dyDescent="0.2">
      <c r="A3909">
        <v>2020</v>
      </c>
      <c r="B3909" t="s">
        <v>46</v>
      </c>
      <c r="C3909" t="s">
        <v>39</v>
      </c>
      <c r="D3909" t="s">
        <v>49</v>
      </c>
      <c r="E3909">
        <v>2017</v>
      </c>
      <c r="F3909">
        <v>0.20699999999999999</v>
      </c>
      <c r="G3909" t="s">
        <v>12</v>
      </c>
    </row>
    <row r="3910" spans="1:7" x14ac:dyDescent="0.2">
      <c r="A3910">
        <v>2020</v>
      </c>
      <c r="B3910" t="s">
        <v>46</v>
      </c>
      <c r="C3910" t="s">
        <v>39</v>
      </c>
      <c r="D3910" t="s">
        <v>49</v>
      </c>
      <c r="E3910">
        <v>2020</v>
      </c>
      <c r="F3910">
        <v>6.9000000000000006E-2</v>
      </c>
      <c r="G3910" t="s">
        <v>12</v>
      </c>
    </row>
    <row r="3911" spans="1:7" x14ac:dyDescent="0.2">
      <c r="A3911">
        <v>2020</v>
      </c>
      <c r="B3911" t="s">
        <v>46</v>
      </c>
      <c r="C3911" t="s">
        <v>39</v>
      </c>
      <c r="D3911" t="s">
        <v>49</v>
      </c>
      <c r="E3911">
        <v>2020</v>
      </c>
      <c r="F3911">
        <v>6.9000000000000006E-2</v>
      </c>
      <c r="G3911" t="s">
        <v>12</v>
      </c>
    </row>
    <row r="3912" spans="1:7" x14ac:dyDescent="0.2">
      <c r="A3912">
        <v>2020</v>
      </c>
      <c r="B3912" t="s">
        <v>46</v>
      </c>
      <c r="C3912" t="s">
        <v>39</v>
      </c>
      <c r="D3912" t="s">
        <v>50</v>
      </c>
      <c r="E3912">
        <v>1975</v>
      </c>
      <c r="F3912">
        <v>1.6819999999999999</v>
      </c>
      <c r="G3912" t="s">
        <v>10</v>
      </c>
    </row>
    <row r="3913" spans="1:7" x14ac:dyDescent="0.2">
      <c r="A3913">
        <v>2020</v>
      </c>
      <c r="B3913" t="s">
        <v>46</v>
      </c>
      <c r="C3913" t="s">
        <v>39</v>
      </c>
      <c r="D3913" t="s">
        <v>50</v>
      </c>
      <c r="E3913">
        <v>1985</v>
      </c>
      <c r="F3913">
        <v>3.1549999999999998</v>
      </c>
      <c r="G3913" t="s">
        <v>10</v>
      </c>
    </row>
    <row r="3914" spans="1:7" x14ac:dyDescent="0.2">
      <c r="A3914">
        <v>2020</v>
      </c>
      <c r="B3914" t="s">
        <v>46</v>
      </c>
      <c r="C3914" t="s">
        <v>39</v>
      </c>
      <c r="D3914" t="s">
        <v>50</v>
      </c>
      <c r="E3914">
        <v>1996</v>
      </c>
      <c r="F3914">
        <v>1.726</v>
      </c>
      <c r="G3914" t="s">
        <v>10</v>
      </c>
    </row>
    <row r="3915" spans="1:7" x14ac:dyDescent="0.2">
      <c r="A3915">
        <v>2020</v>
      </c>
      <c r="B3915" t="s">
        <v>46</v>
      </c>
      <c r="C3915" t="s">
        <v>39</v>
      </c>
      <c r="D3915" t="s">
        <v>50</v>
      </c>
      <c r="E3915">
        <v>2003</v>
      </c>
      <c r="F3915">
        <v>1.8919999999999999</v>
      </c>
      <c r="G3915" t="s">
        <v>11</v>
      </c>
    </row>
    <row r="3916" spans="1:7" x14ac:dyDescent="0.2">
      <c r="A3916">
        <v>2020</v>
      </c>
      <c r="B3916" t="s">
        <v>46</v>
      </c>
      <c r="C3916" t="s">
        <v>39</v>
      </c>
      <c r="D3916" t="s">
        <v>50</v>
      </c>
      <c r="E3916">
        <v>2007</v>
      </c>
      <c r="F3916">
        <v>0.64300000000000002</v>
      </c>
      <c r="G3916" t="s">
        <v>11</v>
      </c>
    </row>
    <row r="3917" spans="1:7" x14ac:dyDescent="0.2">
      <c r="A3917">
        <v>2020</v>
      </c>
      <c r="B3917" t="s">
        <v>46</v>
      </c>
      <c r="C3917" t="s">
        <v>39</v>
      </c>
      <c r="D3917" t="s">
        <v>50</v>
      </c>
      <c r="E3917">
        <v>2011</v>
      </c>
      <c r="F3917">
        <v>0.64300000000000002</v>
      </c>
      <c r="G3917" t="s">
        <v>11</v>
      </c>
    </row>
    <row r="3918" spans="1:7" x14ac:dyDescent="0.2">
      <c r="A3918">
        <v>2020</v>
      </c>
      <c r="B3918" t="s">
        <v>46</v>
      </c>
      <c r="C3918" t="s">
        <v>39</v>
      </c>
      <c r="D3918" t="s">
        <v>50</v>
      </c>
      <c r="E3918">
        <v>2015</v>
      </c>
      <c r="F3918">
        <v>0.48199999999999998</v>
      </c>
      <c r="G3918" t="s">
        <v>11</v>
      </c>
    </row>
    <row r="3919" spans="1:7" x14ac:dyDescent="0.2">
      <c r="A3919">
        <v>2020</v>
      </c>
      <c r="B3919" t="s">
        <v>46</v>
      </c>
      <c r="C3919" t="s">
        <v>39</v>
      </c>
      <c r="D3919" t="s">
        <v>50</v>
      </c>
      <c r="E3919">
        <v>2017</v>
      </c>
      <c r="F3919">
        <v>0.48199999999999998</v>
      </c>
      <c r="G3919" t="s">
        <v>12</v>
      </c>
    </row>
    <row r="3920" spans="1:7" x14ac:dyDescent="0.2">
      <c r="A3920">
        <v>2020</v>
      </c>
      <c r="B3920" t="s">
        <v>46</v>
      </c>
      <c r="C3920" t="s">
        <v>39</v>
      </c>
      <c r="D3920" t="s">
        <v>50</v>
      </c>
      <c r="E3920">
        <v>2020</v>
      </c>
      <c r="F3920">
        <v>0.161</v>
      </c>
      <c r="G3920" t="s">
        <v>12</v>
      </c>
    </row>
    <row r="3921" spans="1:7" x14ac:dyDescent="0.2">
      <c r="A3921">
        <v>2020</v>
      </c>
      <c r="B3921" t="s">
        <v>46</v>
      </c>
      <c r="C3921" t="s">
        <v>39</v>
      </c>
      <c r="D3921" t="s">
        <v>50</v>
      </c>
      <c r="E3921">
        <v>2020</v>
      </c>
      <c r="F3921">
        <v>0.161</v>
      </c>
      <c r="G3921" t="s">
        <v>12</v>
      </c>
    </row>
    <row r="3922" spans="1:7" x14ac:dyDescent="0.2">
      <c r="A3922">
        <v>2020</v>
      </c>
      <c r="B3922" t="s">
        <v>46</v>
      </c>
      <c r="C3922" t="s">
        <v>39</v>
      </c>
      <c r="D3922" t="s">
        <v>20</v>
      </c>
      <c r="E3922">
        <v>1975</v>
      </c>
      <c r="F3922">
        <v>0.20899999999999999</v>
      </c>
      <c r="G3922" t="s">
        <v>10</v>
      </c>
    </row>
    <row r="3923" spans="1:7" x14ac:dyDescent="0.2">
      <c r="A3923">
        <v>2020</v>
      </c>
      <c r="B3923" t="s">
        <v>46</v>
      </c>
      <c r="C3923" t="s">
        <v>39</v>
      </c>
      <c r="D3923" t="s">
        <v>20</v>
      </c>
      <c r="E3923">
        <v>1985</v>
      </c>
      <c r="F3923">
        <v>0.22</v>
      </c>
      <c r="G3923" t="s">
        <v>10</v>
      </c>
    </row>
    <row r="3924" spans="1:7" x14ac:dyDescent="0.2">
      <c r="A3924">
        <v>2020</v>
      </c>
      <c r="B3924" t="s">
        <v>46</v>
      </c>
      <c r="C3924" t="s">
        <v>39</v>
      </c>
      <c r="D3924" t="s">
        <v>20</v>
      </c>
      <c r="E3924">
        <v>1996</v>
      </c>
      <c r="F3924">
        <v>0.17</v>
      </c>
      <c r="G3924" t="s">
        <v>10</v>
      </c>
    </row>
    <row r="3925" spans="1:7" x14ac:dyDescent="0.2">
      <c r="A3925">
        <v>2020</v>
      </c>
      <c r="B3925" t="s">
        <v>46</v>
      </c>
      <c r="C3925" t="s">
        <v>39</v>
      </c>
      <c r="D3925" t="s">
        <v>20</v>
      </c>
      <c r="E3925">
        <v>2003</v>
      </c>
      <c r="F3925">
        <v>8.7999999999999995E-2</v>
      </c>
      <c r="G3925" t="s">
        <v>11</v>
      </c>
    </row>
    <row r="3926" spans="1:7" x14ac:dyDescent="0.2">
      <c r="A3926">
        <v>2020</v>
      </c>
      <c r="B3926" t="s">
        <v>46</v>
      </c>
      <c r="C3926" t="s">
        <v>39</v>
      </c>
      <c r="D3926" t="s">
        <v>20</v>
      </c>
      <c r="E3926">
        <v>2007</v>
      </c>
      <c r="F3926">
        <v>4.3999999999999997E-2</v>
      </c>
      <c r="G3926" t="s">
        <v>11</v>
      </c>
    </row>
    <row r="3927" spans="1:7" x14ac:dyDescent="0.2">
      <c r="A3927">
        <v>2020</v>
      </c>
      <c r="B3927" t="s">
        <v>46</v>
      </c>
      <c r="C3927" t="s">
        <v>39</v>
      </c>
      <c r="D3927" t="s">
        <v>20</v>
      </c>
      <c r="E3927">
        <v>2011</v>
      </c>
      <c r="F3927">
        <v>4.3999999999999997E-2</v>
      </c>
      <c r="G3927" t="s">
        <v>11</v>
      </c>
    </row>
    <row r="3928" spans="1:7" x14ac:dyDescent="0.2">
      <c r="A3928">
        <v>2020</v>
      </c>
      <c r="B3928" t="s">
        <v>46</v>
      </c>
      <c r="C3928" t="s">
        <v>39</v>
      </c>
      <c r="D3928" t="s">
        <v>20</v>
      </c>
      <c r="E3928">
        <v>2015</v>
      </c>
      <c r="F3928">
        <v>3.3000000000000002E-2</v>
      </c>
      <c r="G3928" t="s">
        <v>11</v>
      </c>
    </row>
    <row r="3929" spans="1:7" x14ac:dyDescent="0.2">
      <c r="A3929">
        <v>2020</v>
      </c>
      <c r="B3929" t="s">
        <v>46</v>
      </c>
      <c r="C3929" t="s">
        <v>39</v>
      </c>
      <c r="D3929" t="s">
        <v>20</v>
      </c>
      <c r="E3929">
        <v>2017</v>
      </c>
      <c r="F3929">
        <v>3.3000000000000002E-2</v>
      </c>
      <c r="G3929" t="s">
        <v>12</v>
      </c>
    </row>
    <row r="3930" spans="1:7" x14ac:dyDescent="0.2">
      <c r="A3930">
        <v>2020</v>
      </c>
      <c r="B3930" t="s">
        <v>46</v>
      </c>
      <c r="C3930" t="s">
        <v>39</v>
      </c>
      <c r="D3930" t="s">
        <v>20</v>
      </c>
      <c r="E3930">
        <v>2020</v>
      </c>
      <c r="F3930">
        <v>1.0999999999999999E-2</v>
      </c>
      <c r="G3930" t="s">
        <v>12</v>
      </c>
    </row>
    <row r="3931" spans="1:7" x14ac:dyDescent="0.2">
      <c r="A3931">
        <v>2020</v>
      </c>
      <c r="B3931" t="s">
        <v>46</v>
      </c>
      <c r="C3931" t="s">
        <v>39</v>
      </c>
      <c r="D3931" t="s">
        <v>20</v>
      </c>
      <c r="E3931">
        <v>2020</v>
      </c>
      <c r="F3931">
        <v>1.0999999999999999E-2</v>
      </c>
      <c r="G3931" t="s">
        <v>12</v>
      </c>
    </row>
    <row r="3932" spans="1:7" x14ac:dyDescent="0.2">
      <c r="A3932">
        <v>2020</v>
      </c>
      <c r="B3932" t="s">
        <v>46</v>
      </c>
      <c r="C3932" t="s">
        <v>39</v>
      </c>
      <c r="D3932" t="s">
        <v>51</v>
      </c>
      <c r="E3932">
        <v>1975</v>
      </c>
      <c r="F3932">
        <v>0.433</v>
      </c>
      <c r="G3932" t="s">
        <v>10</v>
      </c>
    </row>
    <row r="3933" spans="1:7" x14ac:dyDescent="0.2">
      <c r="A3933">
        <v>2020</v>
      </c>
      <c r="B3933" t="s">
        <v>46</v>
      </c>
      <c r="C3933" t="s">
        <v>39</v>
      </c>
      <c r="D3933" t="s">
        <v>51</v>
      </c>
      <c r="E3933">
        <v>1985</v>
      </c>
      <c r="F3933">
        <v>0.65900000000000003</v>
      </c>
      <c r="G3933" t="s">
        <v>10</v>
      </c>
    </row>
    <row r="3934" spans="1:7" x14ac:dyDescent="0.2">
      <c r="A3934">
        <v>2020</v>
      </c>
      <c r="B3934" t="s">
        <v>46</v>
      </c>
      <c r="C3934" t="s">
        <v>39</v>
      </c>
      <c r="D3934" t="s">
        <v>51</v>
      </c>
      <c r="E3934">
        <v>1996</v>
      </c>
      <c r="F3934">
        <v>0.34499999999999997</v>
      </c>
      <c r="G3934" t="s">
        <v>10</v>
      </c>
    </row>
    <row r="3935" spans="1:7" x14ac:dyDescent="0.2">
      <c r="A3935">
        <v>2020</v>
      </c>
      <c r="B3935" t="s">
        <v>46</v>
      </c>
      <c r="C3935" t="s">
        <v>39</v>
      </c>
      <c r="D3935" t="s">
        <v>51</v>
      </c>
      <c r="E3935">
        <v>2003</v>
      </c>
      <c r="F3935">
        <v>0.34799999999999998</v>
      </c>
      <c r="G3935" t="s">
        <v>11</v>
      </c>
    </row>
    <row r="3936" spans="1:7" x14ac:dyDescent="0.2">
      <c r="A3936">
        <v>2020</v>
      </c>
      <c r="B3936" t="s">
        <v>46</v>
      </c>
      <c r="C3936" t="s">
        <v>39</v>
      </c>
      <c r="D3936" t="s">
        <v>51</v>
      </c>
      <c r="E3936">
        <v>2007</v>
      </c>
      <c r="F3936">
        <v>0.123</v>
      </c>
      <c r="G3936" t="s">
        <v>11</v>
      </c>
    </row>
    <row r="3937" spans="1:7" x14ac:dyDescent="0.2">
      <c r="A3937">
        <v>2020</v>
      </c>
      <c r="B3937" t="s">
        <v>46</v>
      </c>
      <c r="C3937" t="s">
        <v>39</v>
      </c>
      <c r="D3937" t="s">
        <v>51</v>
      </c>
      <c r="E3937">
        <v>2011</v>
      </c>
      <c r="F3937">
        <v>0.123</v>
      </c>
      <c r="G3937" t="s">
        <v>11</v>
      </c>
    </row>
    <row r="3938" spans="1:7" x14ac:dyDescent="0.2">
      <c r="A3938">
        <v>2020</v>
      </c>
      <c r="B3938" t="s">
        <v>46</v>
      </c>
      <c r="C3938" t="s">
        <v>39</v>
      </c>
      <c r="D3938" t="s">
        <v>51</v>
      </c>
      <c r="E3938">
        <v>2015</v>
      </c>
      <c r="F3938">
        <v>9.1999999999999998E-2</v>
      </c>
      <c r="G3938" t="s">
        <v>11</v>
      </c>
    </row>
    <row r="3939" spans="1:7" x14ac:dyDescent="0.2">
      <c r="A3939">
        <v>2020</v>
      </c>
      <c r="B3939" t="s">
        <v>46</v>
      </c>
      <c r="C3939" t="s">
        <v>39</v>
      </c>
      <c r="D3939" t="s">
        <v>51</v>
      </c>
      <c r="E3939">
        <v>2017</v>
      </c>
      <c r="F3939">
        <v>9.1999999999999998E-2</v>
      </c>
      <c r="G3939" t="s">
        <v>12</v>
      </c>
    </row>
    <row r="3940" spans="1:7" x14ac:dyDescent="0.2">
      <c r="A3940">
        <v>2020</v>
      </c>
      <c r="B3940" t="s">
        <v>46</v>
      </c>
      <c r="C3940" t="s">
        <v>39</v>
      </c>
      <c r="D3940" t="s">
        <v>51</v>
      </c>
      <c r="E3940">
        <v>2020</v>
      </c>
      <c r="F3940">
        <v>3.1E-2</v>
      </c>
      <c r="G3940" t="s">
        <v>12</v>
      </c>
    </row>
    <row r="3941" spans="1:7" x14ac:dyDescent="0.2">
      <c r="A3941">
        <v>2020</v>
      </c>
      <c r="B3941" t="s">
        <v>46</v>
      </c>
      <c r="C3941" t="s">
        <v>39</v>
      </c>
      <c r="D3941" t="s">
        <v>51</v>
      </c>
      <c r="E3941">
        <v>2020</v>
      </c>
      <c r="F3941">
        <v>3.1E-2</v>
      </c>
      <c r="G3941" t="s">
        <v>12</v>
      </c>
    </row>
    <row r="3942" spans="1:7" x14ac:dyDescent="0.2">
      <c r="A3942">
        <v>2020</v>
      </c>
      <c r="B3942" t="s">
        <v>46</v>
      </c>
      <c r="C3942" t="s">
        <v>39</v>
      </c>
      <c r="D3942" t="s">
        <v>52</v>
      </c>
      <c r="E3942">
        <v>1975</v>
      </c>
      <c r="F3942">
        <v>0.32900000000000001</v>
      </c>
      <c r="G3942" t="s">
        <v>10</v>
      </c>
    </row>
    <row r="3943" spans="1:7" x14ac:dyDescent="0.2">
      <c r="A3943">
        <v>2020</v>
      </c>
      <c r="B3943" t="s">
        <v>46</v>
      </c>
      <c r="C3943" t="s">
        <v>39</v>
      </c>
      <c r="D3943" t="s">
        <v>52</v>
      </c>
      <c r="E3943">
        <v>1985</v>
      </c>
      <c r="F3943">
        <v>0.61699999999999999</v>
      </c>
      <c r="G3943" t="s">
        <v>10</v>
      </c>
    </row>
    <row r="3944" spans="1:7" x14ac:dyDescent="0.2">
      <c r="A3944">
        <v>2020</v>
      </c>
      <c r="B3944" t="s">
        <v>46</v>
      </c>
      <c r="C3944" t="s">
        <v>39</v>
      </c>
      <c r="D3944" t="s">
        <v>52</v>
      </c>
      <c r="E3944">
        <v>1996</v>
      </c>
      <c r="F3944">
        <v>0.33800000000000002</v>
      </c>
      <c r="G3944" t="s">
        <v>10</v>
      </c>
    </row>
    <row r="3945" spans="1:7" x14ac:dyDescent="0.2">
      <c r="A3945">
        <v>2020</v>
      </c>
      <c r="B3945" t="s">
        <v>46</v>
      </c>
      <c r="C3945" t="s">
        <v>39</v>
      </c>
      <c r="D3945" t="s">
        <v>52</v>
      </c>
      <c r="E3945">
        <v>2003</v>
      </c>
      <c r="F3945">
        <v>0.37</v>
      </c>
      <c r="G3945" t="s">
        <v>11</v>
      </c>
    </row>
    <row r="3946" spans="1:7" x14ac:dyDescent="0.2">
      <c r="A3946">
        <v>2020</v>
      </c>
      <c r="B3946" t="s">
        <v>46</v>
      </c>
      <c r="C3946" t="s">
        <v>39</v>
      </c>
      <c r="D3946" t="s">
        <v>52</v>
      </c>
      <c r="E3946">
        <v>2007</v>
      </c>
      <c r="F3946">
        <v>0.126</v>
      </c>
      <c r="G3946" t="s">
        <v>11</v>
      </c>
    </row>
    <row r="3947" spans="1:7" x14ac:dyDescent="0.2">
      <c r="A3947">
        <v>2020</v>
      </c>
      <c r="B3947" t="s">
        <v>46</v>
      </c>
      <c r="C3947" t="s">
        <v>39</v>
      </c>
      <c r="D3947" t="s">
        <v>52</v>
      </c>
      <c r="E3947">
        <v>2011</v>
      </c>
      <c r="F3947">
        <v>0.126</v>
      </c>
      <c r="G3947" t="s">
        <v>11</v>
      </c>
    </row>
    <row r="3948" spans="1:7" x14ac:dyDescent="0.2">
      <c r="A3948">
        <v>2020</v>
      </c>
      <c r="B3948" t="s">
        <v>46</v>
      </c>
      <c r="C3948" t="s">
        <v>39</v>
      </c>
      <c r="D3948" t="s">
        <v>52</v>
      </c>
      <c r="E3948">
        <v>2015</v>
      </c>
      <c r="F3948">
        <v>9.4E-2</v>
      </c>
      <c r="G3948" t="s">
        <v>11</v>
      </c>
    </row>
    <row r="3949" spans="1:7" x14ac:dyDescent="0.2">
      <c r="A3949">
        <v>2020</v>
      </c>
      <c r="B3949" t="s">
        <v>46</v>
      </c>
      <c r="C3949" t="s">
        <v>39</v>
      </c>
      <c r="D3949" t="s">
        <v>52</v>
      </c>
      <c r="E3949">
        <v>2017</v>
      </c>
      <c r="F3949">
        <v>9.4E-2</v>
      </c>
      <c r="G3949" t="s">
        <v>12</v>
      </c>
    </row>
    <row r="3950" spans="1:7" x14ac:dyDescent="0.2">
      <c r="A3950">
        <v>2020</v>
      </c>
      <c r="B3950" t="s">
        <v>46</v>
      </c>
      <c r="C3950" t="s">
        <v>39</v>
      </c>
      <c r="D3950" t="s">
        <v>52</v>
      </c>
      <c r="E3950">
        <v>2020</v>
      </c>
      <c r="F3950">
        <v>3.1E-2</v>
      </c>
      <c r="G3950" t="s">
        <v>12</v>
      </c>
    </row>
    <row r="3951" spans="1:7" x14ac:dyDescent="0.2">
      <c r="A3951">
        <v>2020</v>
      </c>
      <c r="B3951" t="s">
        <v>46</v>
      </c>
      <c r="C3951" t="s">
        <v>39</v>
      </c>
      <c r="D3951" t="s">
        <v>52</v>
      </c>
      <c r="E3951">
        <v>2020</v>
      </c>
      <c r="F3951">
        <v>3.1E-2</v>
      </c>
      <c r="G3951" t="s">
        <v>12</v>
      </c>
    </row>
    <row r="3952" spans="1:7" x14ac:dyDescent="0.2">
      <c r="A3952">
        <v>2020</v>
      </c>
      <c r="B3952" t="s">
        <v>46</v>
      </c>
      <c r="C3952" t="s">
        <v>39</v>
      </c>
      <c r="D3952" t="s">
        <v>21</v>
      </c>
      <c r="E3952">
        <v>1975</v>
      </c>
      <c r="F3952">
        <v>0.17299999999999999</v>
      </c>
      <c r="G3952" t="s">
        <v>10</v>
      </c>
    </row>
    <row r="3953" spans="1:7" x14ac:dyDescent="0.2">
      <c r="A3953">
        <v>2020</v>
      </c>
      <c r="B3953" t="s">
        <v>46</v>
      </c>
      <c r="C3953" t="s">
        <v>39</v>
      </c>
      <c r="D3953" t="s">
        <v>21</v>
      </c>
      <c r="E3953">
        <v>1985</v>
      </c>
      <c r="F3953">
        <v>0.248</v>
      </c>
      <c r="G3953" t="s">
        <v>10</v>
      </c>
    </row>
    <row r="3954" spans="1:7" x14ac:dyDescent="0.2">
      <c r="A3954">
        <v>2020</v>
      </c>
      <c r="B3954" t="s">
        <v>46</v>
      </c>
      <c r="C3954" t="s">
        <v>39</v>
      </c>
      <c r="D3954" t="s">
        <v>21</v>
      </c>
      <c r="E3954">
        <v>1996</v>
      </c>
      <c r="F3954">
        <v>0.14199999999999999</v>
      </c>
      <c r="G3954" t="s">
        <v>10</v>
      </c>
    </row>
    <row r="3955" spans="1:7" x14ac:dyDescent="0.2">
      <c r="A3955">
        <v>2020</v>
      </c>
      <c r="B3955" t="s">
        <v>46</v>
      </c>
      <c r="C3955" t="s">
        <v>39</v>
      </c>
      <c r="D3955" t="s">
        <v>21</v>
      </c>
      <c r="E3955">
        <v>2003</v>
      </c>
      <c r="F3955">
        <v>0.127</v>
      </c>
      <c r="G3955" t="s">
        <v>11</v>
      </c>
    </row>
    <row r="3956" spans="1:7" x14ac:dyDescent="0.2">
      <c r="A3956">
        <v>2020</v>
      </c>
      <c r="B3956" t="s">
        <v>46</v>
      </c>
      <c r="C3956" t="s">
        <v>39</v>
      </c>
      <c r="D3956" t="s">
        <v>21</v>
      </c>
      <c r="E3956">
        <v>2007</v>
      </c>
      <c r="F3956">
        <v>4.7E-2</v>
      </c>
      <c r="G3956" t="s">
        <v>11</v>
      </c>
    </row>
    <row r="3957" spans="1:7" x14ac:dyDescent="0.2">
      <c r="A3957">
        <v>2020</v>
      </c>
      <c r="B3957" t="s">
        <v>46</v>
      </c>
      <c r="C3957" t="s">
        <v>39</v>
      </c>
      <c r="D3957" t="s">
        <v>21</v>
      </c>
      <c r="E3957">
        <v>2011</v>
      </c>
      <c r="F3957">
        <v>4.7E-2</v>
      </c>
      <c r="G3957" t="s">
        <v>11</v>
      </c>
    </row>
    <row r="3958" spans="1:7" x14ac:dyDescent="0.2">
      <c r="A3958">
        <v>2020</v>
      </c>
      <c r="B3958" t="s">
        <v>46</v>
      </c>
      <c r="C3958" t="s">
        <v>39</v>
      </c>
      <c r="D3958" t="s">
        <v>21</v>
      </c>
      <c r="E3958">
        <v>2015</v>
      </c>
      <c r="F3958">
        <v>3.5000000000000003E-2</v>
      </c>
      <c r="G3958" t="s">
        <v>11</v>
      </c>
    </row>
    <row r="3959" spans="1:7" x14ac:dyDescent="0.2">
      <c r="A3959">
        <v>2020</v>
      </c>
      <c r="B3959" t="s">
        <v>46</v>
      </c>
      <c r="C3959" t="s">
        <v>39</v>
      </c>
      <c r="D3959" t="s">
        <v>21</v>
      </c>
      <c r="E3959">
        <v>2017</v>
      </c>
      <c r="F3959">
        <v>3.5000000000000003E-2</v>
      </c>
      <c r="G3959" t="s">
        <v>12</v>
      </c>
    </row>
    <row r="3960" spans="1:7" x14ac:dyDescent="0.2">
      <c r="A3960">
        <v>2020</v>
      </c>
      <c r="B3960" t="s">
        <v>46</v>
      </c>
      <c r="C3960" t="s">
        <v>39</v>
      </c>
      <c r="D3960" t="s">
        <v>21</v>
      </c>
      <c r="E3960">
        <v>2020</v>
      </c>
      <c r="F3960">
        <v>1.2E-2</v>
      </c>
      <c r="G3960" t="s">
        <v>12</v>
      </c>
    </row>
    <row r="3961" spans="1:7" x14ac:dyDescent="0.2">
      <c r="A3961">
        <v>2020</v>
      </c>
      <c r="B3961" t="s">
        <v>46</v>
      </c>
      <c r="C3961" t="s">
        <v>39</v>
      </c>
      <c r="D3961" t="s">
        <v>21</v>
      </c>
      <c r="E3961">
        <v>2020</v>
      </c>
      <c r="F3961">
        <v>1.2E-2</v>
      </c>
      <c r="G3961" t="s">
        <v>12</v>
      </c>
    </row>
    <row r="3962" spans="1:7" x14ac:dyDescent="0.2">
      <c r="A3962">
        <v>2020</v>
      </c>
      <c r="B3962" t="s">
        <v>46</v>
      </c>
      <c r="C3962" t="s">
        <v>40</v>
      </c>
      <c r="D3962" t="s">
        <v>17</v>
      </c>
      <c r="E3962">
        <v>1975</v>
      </c>
      <c r="F3962">
        <v>0.25600000000000001</v>
      </c>
      <c r="G3962" t="s">
        <v>10</v>
      </c>
    </row>
    <row r="3963" spans="1:7" x14ac:dyDescent="0.2">
      <c r="A3963">
        <v>2020</v>
      </c>
      <c r="B3963" t="s">
        <v>46</v>
      </c>
      <c r="C3963" t="s">
        <v>40</v>
      </c>
      <c r="D3963" t="s">
        <v>17</v>
      </c>
      <c r="E3963">
        <v>1985</v>
      </c>
      <c r="F3963">
        <v>0.19900000000000001</v>
      </c>
      <c r="G3963" t="s">
        <v>10</v>
      </c>
    </row>
    <row r="3964" spans="1:7" x14ac:dyDescent="0.2">
      <c r="A3964">
        <v>2020</v>
      </c>
      <c r="B3964" t="s">
        <v>46</v>
      </c>
      <c r="C3964" t="s">
        <v>40</v>
      </c>
      <c r="D3964" t="s">
        <v>17</v>
      </c>
      <c r="E3964">
        <v>1996</v>
      </c>
      <c r="F3964">
        <v>0.10199999999999999</v>
      </c>
      <c r="G3964" t="s">
        <v>10</v>
      </c>
    </row>
    <row r="3965" spans="1:7" x14ac:dyDescent="0.2">
      <c r="A3965">
        <v>2020</v>
      </c>
      <c r="B3965" t="s">
        <v>46</v>
      </c>
      <c r="C3965" t="s">
        <v>40</v>
      </c>
      <c r="D3965" t="s">
        <v>17</v>
      </c>
      <c r="E3965">
        <v>2003</v>
      </c>
      <c r="F3965">
        <v>4.3999999999999997E-2</v>
      </c>
      <c r="G3965" t="s">
        <v>11</v>
      </c>
    </row>
    <row r="3966" spans="1:7" x14ac:dyDescent="0.2">
      <c r="A3966">
        <v>2020</v>
      </c>
      <c r="B3966" t="s">
        <v>46</v>
      </c>
      <c r="C3966" t="s">
        <v>40</v>
      </c>
      <c r="D3966" t="s">
        <v>17</v>
      </c>
      <c r="E3966">
        <v>2007</v>
      </c>
      <c r="F3966">
        <v>2.9000000000000001E-2</v>
      </c>
      <c r="G3966" t="s">
        <v>11</v>
      </c>
    </row>
    <row r="3967" spans="1:7" x14ac:dyDescent="0.2">
      <c r="A3967">
        <v>2020</v>
      </c>
      <c r="B3967" t="s">
        <v>46</v>
      </c>
      <c r="C3967" t="s">
        <v>40</v>
      </c>
      <c r="D3967" t="s">
        <v>17</v>
      </c>
      <c r="E3967">
        <v>2011</v>
      </c>
      <c r="F3967">
        <v>2.9000000000000001E-2</v>
      </c>
      <c r="G3967" t="s">
        <v>11</v>
      </c>
    </row>
    <row r="3968" spans="1:7" x14ac:dyDescent="0.2">
      <c r="A3968">
        <v>2020</v>
      </c>
      <c r="B3968" t="s">
        <v>46</v>
      </c>
      <c r="C3968" t="s">
        <v>40</v>
      </c>
      <c r="D3968" t="s">
        <v>17</v>
      </c>
      <c r="E3968">
        <v>2015</v>
      </c>
      <c r="F3968">
        <v>2.1999999999999999E-2</v>
      </c>
      <c r="G3968" t="s">
        <v>11</v>
      </c>
    </row>
    <row r="3969" spans="1:7" x14ac:dyDescent="0.2">
      <c r="A3969">
        <v>2020</v>
      </c>
      <c r="B3969" t="s">
        <v>46</v>
      </c>
      <c r="C3969" t="s">
        <v>40</v>
      </c>
      <c r="D3969" t="s">
        <v>17</v>
      </c>
      <c r="E3969">
        <v>2017</v>
      </c>
      <c r="F3969">
        <v>2.1999999999999999E-2</v>
      </c>
      <c r="G3969" t="s">
        <v>12</v>
      </c>
    </row>
    <row r="3970" spans="1:7" x14ac:dyDescent="0.2">
      <c r="A3970">
        <v>2020</v>
      </c>
      <c r="B3970" t="s">
        <v>46</v>
      </c>
      <c r="C3970" t="s">
        <v>40</v>
      </c>
      <c r="D3970" t="s">
        <v>17</v>
      </c>
      <c r="E3970">
        <v>2020</v>
      </c>
      <c r="F3970">
        <v>7.0000000000000001E-3</v>
      </c>
      <c r="G3970" t="s">
        <v>12</v>
      </c>
    </row>
    <row r="3971" spans="1:7" x14ac:dyDescent="0.2">
      <c r="A3971">
        <v>2020</v>
      </c>
      <c r="B3971" t="s">
        <v>46</v>
      </c>
      <c r="C3971" t="s">
        <v>40</v>
      </c>
      <c r="D3971" t="s">
        <v>17</v>
      </c>
      <c r="E3971">
        <v>2020</v>
      </c>
      <c r="F3971">
        <v>7.0000000000000001E-3</v>
      </c>
      <c r="G3971" t="s">
        <v>12</v>
      </c>
    </row>
    <row r="3972" spans="1:7" x14ac:dyDescent="0.2">
      <c r="A3972">
        <v>2020</v>
      </c>
      <c r="B3972" t="s">
        <v>46</v>
      </c>
      <c r="C3972" t="s">
        <v>40</v>
      </c>
      <c r="D3972" t="s">
        <v>47</v>
      </c>
      <c r="E3972">
        <v>1975</v>
      </c>
      <c r="F3972">
        <v>14.254</v>
      </c>
      <c r="G3972" t="s">
        <v>10</v>
      </c>
    </row>
    <row r="3973" spans="1:7" x14ac:dyDescent="0.2">
      <c r="A3973">
        <v>2020</v>
      </c>
      <c r="B3973" t="s">
        <v>46</v>
      </c>
      <c r="C3973" t="s">
        <v>40</v>
      </c>
      <c r="D3973" t="s">
        <v>47</v>
      </c>
      <c r="E3973">
        <v>1985</v>
      </c>
      <c r="F3973">
        <v>11.102</v>
      </c>
      <c r="G3973" t="s">
        <v>10</v>
      </c>
    </row>
    <row r="3974" spans="1:7" x14ac:dyDescent="0.2">
      <c r="A3974">
        <v>2020</v>
      </c>
      <c r="B3974" t="s">
        <v>46</v>
      </c>
      <c r="C3974" t="s">
        <v>40</v>
      </c>
      <c r="D3974" t="s">
        <v>47</v>
      </c>
      <c r="E3974">
        <v>1996</v>
      </c>
      <c r="F3974">
        <v>5.6589999999999998</v>
      </c>
      <c r="G3974" t="s">
        <v>10</v>
      </c>
    </row>
    <row r="3975" spans="1:7" x14ac:dyDescent="0.2">
      <c r="A3975">
        <v>2020</v>
      </c>
      <c r="B3975" t="s">
        <v>46</v>
      </c>
      <c r="C3975" t="s">
        <v>40</v>
      </c>
      <c r="D3975" t="s">
        <v>47</v>
      </c>
      <c r="E3975">
        <v>2003</v>
      </c>
      <c r="F3975">
        <v>2.5019999999999998</v>
      </c>
      <c r="G3975" t="s">
        <v>11</v>
      </c>
    </row>
    <row r="3976" spans="1:7" x14ac:dyDescent="0.2">
      <c r="A3976">
        <v>2020</v>
      </c>
      <c r="B3976" t="s">
        <v>46</v>
      </c>
      <c r="C3976" t="s">
        <v>40</v>
      </c>
      <c r="D3976" t="s">
        <v>47</v>
      </c>
      <c r="E3976">
        <v>2007</v>
      </c>
      <c r="F3976">
        <v>1.611</v>
      </c>
      <c r="G3976" t="s">
        <v>11</v>
      </c>
    </row>
    <row r="3977" spans="1:7" x14ac:dyDescent="0.2">
      <c r="A3977">
        <v>2020</v>
      </c>
      <c r="B3977" t="s">
        <v>46</v>
      </c>
      <c r="C3977" t="s">
        <v>40</v>
      </c>
      <c r="D3977" t="s">
        <v>47</v>
      </c>
      <c r="E3977">
        <v>2011</v>
      </c>
      <c r="F3977">
        <v>1.611</v>
      </c>
      <c r="G3977" t="s">
        <v>11</v>
      </c>
    </row>
    <row r="3978" spans="1:7" x14ac:dyDescent="0.2">
      <c r="A3978">
        <v>2020</v>
      </c>
      <c r="B3978" t="s">
        <v>46</v>
      </c>
      <c r="C3978" t="s">
        <v>40</v>
      </c>
      <c r="D3978" t="s">
        <v>47</v>
      </c>
      <c r="E3978">
        <v>2015</v>
      </c>
      <c r="F3978">
        <v>1.208</v>
      </c>
      <c r="G3978" t="s">
        <v>11</v>
      </c>
    </row>
    <row r="3979" spans="1:7" x14ac:dyDescent="0.2">
      <c r="A3979">
        <v>2020</v>
      </c>
      <c r="B3979" t="s">
        <v>46</v>
      </c>
      <c r="C3979" t="s">
        <v>40</v>
      </c>
      <c r="D3979" t="s">
        <v>47</v>
      </c>
      <c r="E3979">
        <v>2017</v>
      </c>
      <c r="F3979">
        <v>1.208</v>
      </c>
      <c r="G3979" t="s">
        <v>12</v>
      </c>
    </row>
    <row r="3980" spans="1:7" x14ac:dyDescent="0.2">
      <c r="A3980">
        <v>2020</v>
      </c>
      <c r="B3980" t="s">
        <v>46</v>
      </c>
      <c r="C3980" t="s">
        <v>40</v>
      </c>
      <c r="D3980" t="s">
        <v>47</v>
      </c>
      <c r="E3980">
        <v>2020</v>
      </c>
      <c r="F3980">
        <v>0.40300000000000002</v>
      </c>
      <c r="G3980" t="s">
        <v>12</v>
      </c>
    </row>
    <row r="3981" spans="1:7" x14ac:dyDescent="0.2">
      <c r="A3981">
        <v>2020</v>
      </c>
      <c r="B3981" t="s">
        <v>46</v>
      </c>
      <c r="C3981" t="s">
        <v>40</v>
      </c>
      <c r="D3981" t="s">
        <v>47</v>
      </c>
      <c r="E3981">
        <v>2020</v>
      </c>
      <c r="F3981">
        <v>0.40300000000000002</v>
      </c>
      <c r="G3981" t="s">
        <v>12</v>
      </c>
    </row>
    <row r="3982" spans="1:7" x14ac:dyDescent="0.2">
      <c r="A3982">
        <v>2020</v>
      </c>
      <c r="B3982" t="s">
        <v>46</v>
      </c>
      <c r="C3982" t="s">
        <v>40</v>
      </c>
      <c r="D3982" t="s">
        <v>48</v>
      </c>
      <c r="E3982">
        <v>1975</v>
      </c>
      <c r="F3982">
        <v>16.087</v>
      </c>
      <c r="G3982" t="s">
        <v>10</v>
      </c>
    </row>
    <row r="3983" spans="1:7" x14ac:dyDescent="0.2">
      <c r="A3983">
        <v>2020</v>
      </c>
      <c r="B3983" t="s">
        <v>46</v>
      </c>
      <c r="C3983" t="s">
        <v>40</v>
      </c>
      <c r="D3983" t="s">
        <v>48</v>
      </c>
      <c r="E3983">
        <v>1985</v>
      </c>
      <c r="F3983">
        <v>12.661</v>
      </c>
      <c r="G3983" t="s">
        <v>10</v>
      </c>
    </row>
    <row r="3984" spans="1:7" x14ac:dyDescent="0.2">
      <c r="A3984">
        <v>2020</v>
      </c>
      <c r="B3984" t="s">
        <v>46</v>
      </c>
      <c r="C3984" t="s">
        <v>40</v>
      </c>
      <c r="D3984" t="s">
        <v>48</v>
      </c>
      <c r="E3984">
        <v>1996</v>
      </c>
      <c r="F3984">
        <v>6.4240000000000004</v>
      </c>
      <c r="G3984" t="s">
        <v>10</v>
      </c>
    </row>
    <row r="3985" spans="1:7" x14ac:dyDescent="0.2">
      <c r="A3985">
        <v>2020</v>
      </c>
      <c r="B3985" t="s">
        <v>46</v>
      </c>
      <c r="C3985" t="s">
        <v>40</v>
      </c>
      <c r="D3985" t="s">
        <v>48</v>
      </c>
      <c r="E3985">
        <v>2003</v>
      </c>
      <c r="F3985">
        <v>2.907</v>
      </c>
      <c r="G3985" t="s">
        <v>11</v>
      </c>
    </row>
    <row r="3986" spans="1:7" x14ac:dyDescent="0.2">
      <c r="A3986">
        <v>2020</v>
      </c>
      <c r="B3986" t="s">
        <v>46</v>
      </c>
      <c r="C3986" t="s">
        <v>40</v>
      </c>
      <c r="D3986" t="s">
        <v>48</v>
      </c>
      <c r="E3986">
        <v>2007</v>
      </c>
      <c r="F3986">
        <v>1.845</v>
      </c>
      <c r="G3986" t="s">
        <v>11</v>
      </c>
    </row>
    <row r="3987" spans="1:7" x14ac:dyDescent="0.2">
      <c r="A3987">
        <v>2020</v>
      </c>
      <c r="B3987" t="s">
        <v>46</v>
      </c>
      <c r="C3987" t="s">
        <v>40</v>
      </c>
      <c r="D3987" t="s">
        <v>48</v>
      </c>
      <c r="E3987">
        <v>2011</v>
      </c>
      <c r="F3987">
        <v>1.845</v>
      </c>
      <c r="G3987" t="s">
        <v>11</v>
      </c>
    </row>
    <row r="3988" spans="1:7" x14ac:dyDescent="0.2">
      <c r="A3988">
        <v>2020</v>
      </c>
      <c r="B3988" t="s">
        <v>46</v>
      </c>
      <c r="C3988" t="s">
        <v>40</v>
      </c>
      <c r="D3988" t="s">
        <v>48</v>
      </c>
      <c r="E3988">
        <v>2015</v>
      </c>
      <c r="F3988">
        <v>1.3839999999999999</v>
      </c>
      <c r="G3988" t="s">
        <v>11</v>
      </c>
    </row>
    <row r="3989" spans="1:7" x14ac:dyDescent="0.2">
      <c r="A3989">
        <v>2020</v>
      </c>
      <c r="B3989" t="s">
        <v>46</v>
      </c>
      <c r="C3989" t="s">
        <v>40</v>
      </c>
      <c r="D3989" t="s">
        <v>48</v>
      </c>
      <c r="E3989">
        <v>2017</v>
      </c>
      <c r="F3989">
        <v>1.3839999999999999</v>
      </c>
      <c r="G3989" t="s">
        <v>12</v>
      </c>
    </row>
    <row r="3990" spans="1:7" x14ac:dyDescent="0.2">
      <c r="A3990">
        <v>2020</v>
      </c>
      <c r="B3990" t="s">
        <v>46</v>
      </c>
      <c r="C3990" t="s">
        <v>40</v>
      </c>
      <c r="D3990" t="s">
        <v>48</v>
      </c>
      <c r="E3990">
        <v>2020</v>
      </c>
      <c r="F3990">
        <v>0.46100000000000002</v>
      </c>
      <c r="G3990" t="s">
        <v>12</v>
      </c>
    </row>
    <row r="3991" spans="1:7" x14ac:dyDescent="0.2">
      <c r="A3991">
        <v>2020</v>
      </c>
      <c r="B3991" t="s">
        <v>46</v>
      </c>
      <c r="C3991" t="s">
        <v>40</v>
      </c>
      <c r="D3991" t="s">
        <v>48</v>
      </c>
      <c r="E3991">
        <v>2020</v>
      </c>
      <c r="F3991">
        <v>0.46100000000000002</v>
      </c>
      <c r="G3991" t="s">
        <v>12</v>
      </c>
    </row>
    <row r="3992" spans="1:7" x14ac:dyDescent="0.2">
      <c r="A3992">
        <v>2020</v>
      </c>
      <c r="B3992" t="s">
        <v>46</v>
      </c>
      <c r="C3992" t="s">
        <v>40</v>
      </c>
      <c r="D3992" t="s">
        <v>49</v>
      </c>
      <c r="E3992">
        <v>1975</v>
      </c>
      <c r="F3992">
        <v>8.423</v>
      </c>
      <c r="G3992" t="s">
        <v>10</v>
      </c>
    </row>
    <row r="3993" spans="1:7" x14ac:dyDescent="0.2">
      <c r="A3993">
        <v>2020</v>
      </c>
      <c r="B3993" t="s">
        <v>46</v>
      </c>
      <c r="C3993" t="s">
        <v>40</v>
      </c>
      <c r="D3993" t="s">
        <v>49</v>
      </c>
      <c r="E3993">
        <v>1985</v>
      </c>
      <c r="F3993">
        <v>6.891</v>
      </c>
      <c r="G3993" t="s">
        <v>10</v>
      </c>
    </row>
    <row r="3994" spans="1:7" x14ac:dyDescent="0.2">
      <c r="A3994">
        <v>2020</v>
      </c>
      <c r="B3994" t="s">
        <v>46</v>
      </c>
      <c r="C3994" t="s">
        <v>40</v>
      </c>
      <c r="D3994" t="s">
        <v>49</v>
      </c>
      <c r="E3994">
        <v>1996</v>
      </c>
      <c r="F3994">
        <v>3.4369999999999998</v>
      </c>
      <c r="G3994" t="s">
        <v>10</v>
      </c>
    </row>
    <row r="3995" spans="1:7" x14ac:dyDescent="0.2">
      <c r="A3995">
        <v>2020</v>
      </c>
      <c r="B3995" t="s">
        <v>46</v>
      </c>
      <c r="C3995" t="s">
        <v>40</v>
      </c>
      <c r="D3995" t="s">
        <v>49</v>
      </c>
      <c r="E3995">
        <v>2003</v>
      </c>
      <c r="F3995">
        <v>1.6879999999999999</v>
      </c>
      <c r="G3995" t="s">
        <v>11</v>
      </c>
    </row>
    <row r="3996" spans="1:7" x14ac:dyDescent="0.2">
      <c r="A3996">
        <v>2020</v>
      </c>
      <c r="B3996" t="s">
        <v>46</v>
      </c>
      <c r="C3996" t="s">
        <v>40</v>
      </c>
      <c r="D3996" t="s">
        <v>49</v>
      </c>
      <c r="E3996">
        <v>2007</v>
      </c>
      <c r="F3996">
        <v>1.0209999999999999</v>
      </c>
      <c r="G3996" t="s">
        <v>11</v>
      </c>
    </row>
    <row r="3997" spans="1:7" x14ac:dyDescent="0.2">
      <c r="A3997">
        <v>2020</v>
      </c>
      <c r="B3997" t="s">
        <v>46</v>
      </c>
      <c r="C3997" t="s">
        <v>40</v>
      </c>
      <c r="D3997" t="s">
        <v>49</v>
      </c>
      <c r="E3997">
        <v>2011</v>
      </c>
      <c r="F3997">
        <v>1.0209999999999999</v>
      </c>
      <c r="G3997" t="s">
        <v>11</v>
      </c>
    </row>
    <row r="3998" spans="1:7" x14ac:dyDescent="0.2">
      <c r="A3998">
        <v>2020</v>
      </c>
      <c r="B3998" t="s">
        <v>46</v>
      </c>
      <c r="C3998" t="s">
        <v>40</v>
      </c>
      <c r="D3998" t="s">
        <v>49</v>
      </c>
      <c r="E3998">
        <v>2015</v>
      </c>
      <c r="F3998">
        <v>0.76600000000000001</v>
      </c>
      <c r="G3998" t="s">
        <v>11</v>
      </c>
    </row>
    <row r="3999" spans="1:7" x14ac:dyDescent="0.2">
      <c r="A3999">
        <v>2020</v>
      </c>
      <c r="B3999" t="s">
        <v>46</v>
      </c>
      <c r="C3999" t="s">
        <v>40</v>
      </c>
      <c r="D3999" t="s">
        <v>49</v>
      </c>
      <c r="E3999">
        <v>2017</v>
      </c>
      <c r="F3999">
        <v>0.76600000000000001</v>
      </c>
      <c r="G3999" t="s">
        <v>12</v>
      </c>
    </row>
    <row r="4000" spans="1:7" x14ac:dyDescent="0.2">
      <c r="A4000">
        <v>2020</v>
      </c>
      <c r="B4000" t="s">
        <v>46</v>
      </c>
      <c r="C4000" t="s">
        <v>40</v>
      </c>
      <c r="D4000" t="s">
        <v>49</v>
      </c>
      <c r="E4000">
        <v>2020</v>
      </c>
      <c r="F4000">
        <v>0.255</v>
      </c>
      <c r="G4000" t="s">
        <v>12</v>
      </c>
    </row>
    <row r="4001" spans="1:7" x14ac:dyDescent="0.2">
      <c r="A4001">
        <v>2020</v>
      </c>
      <c r="B4001" t="s">
        <v>46</v>
      </c>
      <c r="C4001" t="s">
        <v>40</v>
      </c>
      <c r="D4001" t="s">
        <v>49</v>
      </c>
      <c r="E4001">
        <v>2020</v>
      </c>
      <c r="F4001">
        <v>0.255</v>
      </c>
      <c r="G4001" t="s">
        <v>12</v>
      </c>
    </row>
    <row r="4002" spans="1:7" x14ac:dyDescent="0.2">
      <c r="A4002">
        <v>2020</v>
      </c>
      <c r="B4002" t="s">
        <v>46</v>
      </c>
      <c r="C4002" t="s">
        <v>40</v>
      </c>
      <c r="D4002" t="s">
        <v>50</v>
      </c>
      <c r="E4002">
        <v>1975</v>
      </c>
      <c r="F4002">
        <v>5.2119999999999997</v>
      </c>
      <c r="G4002" t="s">
        <v>10</v>
      </c>
    </row>
    <row r="4003" spans="1:7" x14ac:dyDescent="0.2">
      <c r="A4003">
        <v>2020</v>
      </c>
      <c r="B4003" t="s">
        <v>46</v>
      </c>
      <c r="C4003" t="s">
        <v>40</v>
      </c>
      <c r="D4003" t="s">
        <v>50</v>
      </c>
      <c r="E4003">
        <v>1985</v>
      </c>
      <c r="F4003">
        <v>11.766999999999999</v>
      </c>
      <c r="G4003" t="s">
        <v>10</v>
      </c>
    </row>
    <row r="4004" spans="1:7" x14ac:dyDescent="0.2">
      <c r="A4004">
        <v>2020</v>
      </c>
      <c r="B4004" t="s">
        <v>46</v>
      </c>
      <c r="C4004" t="s">
        <v>40</v>
      </c>
      <c r="D4004" t="s">
        <v>50</v>
      </c>
      <c r="E4004">
        <v>1996</v>
      </c>
      <c r="F4004">
        <v>5.9619999999999997</v>
      </c>
      <c r="G4004" t="s">
        <v>10</v>
      </c>
    </row>
    <row r="4005" spans="1:7" x14ac:dyDescent="0.2">
      <c r="A4005">
        <v>2020</v>
      </c>
      <c r="B4005" t="s">
        <v>46</v>
      </c>
      <c r="C4005" t="s">
        <v>40</v>
      </c>
      <c r="D4005" t="s">
        <v>50</v>
      </c>
      <c r="E4005">
        <v>2003</v>
      </c>
      <c r="F4005">
        <v>5.1859999999999999</v>
      </c>
      <c r="G4005" t="s">
        <v>11</v>
      </c>
    </row>
    <row r="4006" spans="1:7" x14ac:dyDescent="0.2">
      <c r="A4006">
        <v>2020</v>
      </c>
      <c r="B4006" t="s">
        <v>46</v>
      </c>
      <c r="C4006" t="s">
        <v>40</v>
      </c>
      <c r="D4006" t="s">
        <v>50</v>
      </c>
      <c r="E4006">
        <v>2007</v>
      </c>
      <c r="F4006">
        <v>2.778</v>
      </c>
      <c r="G4006" t="s">
        <v>11</v>
      </c>
    </row>
    <row r="4007" spans="1:7" x14ac:dyDescent="0.2">
      <c r="A4007">
        <v>2020</v>
      </c>
      <c r="B4007" t="s">
        <v>46</v>
      </c>
      <c r="C4007" t="s">
        <v>40</v>
      </c>
      <c r="D4007" t="s">
        <v>50</v>
      </c>
      <c r="E4007">
        <v>2011</v>
      </c>
      <c r="F4007">
        <v>2.778</v>
      </c>
      <c r="G4007" t="s">
        <v>11</v>
      </c>
    </row>
    <row r="4008" spans="1:7" x14ac:dyDescent="0.2">
      <c r="A4008">
        <v>2020</v>
      </c>
      <c r="B4008" t="s">
        <v>46</v>
      </c>
      <c r="C4008" t="s">
        <v>40</v>
      </c>
      <c r="D4008" t="s">
        <v>50</v>
      </c>
      <c r="E4008">
        <v>2015</v>
      </c>
      <c r="F4008">
        <v>2.0830000000000002</v>
      </c>
      <c r="G4008" t="s">
        <v>11</v>
      </c>
    </row>
    <row r="4009" spans="1:7" x14ac:dyDescent="0.2">
      <c r="A4009">
        <v>2020</v>
      </c>
      <c r="B4009" t="s">
        <v>46</v>
      </c>
      <c r="C4009" t="s">
        <v>40</v>
      </c>
      <c r="D4009" t="s">
        <v>50</v>
      </c>
      <c r="E4009">
        <v>2017</v>
      </c>
      <c r="F4009">
        <v>2.0830000000000002</v>
      </c>
      <c r="G4009" t="s">
        <v>12</v>
      </c>
    </row>
    <row r="4010" spans="1:7" x14ac:dyDescent="0.2">
      <c r="A4010">
        <v>2020</v>
      </c>
      <c r="B4010" t="s">
        <v>46</v>
      </c>
      <c r="C4010" t="s">
        <v>40</v>
      </c>
      <c r="D4010" t="s">
        <v>50</v>
      </c>
      <c r="E4010">
        <v>2020</v>
      </c>
      <c r="F4010">
        <v>0.69399999999999995</v>
      </c>
      <c r="G4010" t="s">
        <v>12</v>
      </c>
    </row>
    <row r="4011" spans="1:7" x14ac:dyDescent="0.2">
      <c r="A4011">
        <v>2020</v>
      </c>
      <c r="B4011" t="s">
        <v>46</v>
      </c>
      <c r="C4011" t="s">
        <v>40</v>
      </c>
      <c r="D4011" t="s">
        <v>50</v>
      </c>
      <c r="E4011">
        <v>2020</v>
      </c>
      <c r="F4011">
        <v>0.69399999999999995</v>
      </c>
      <c r="G4011" t="s">
        <v>12</v>
      </c>
    </row>
    <row r="4012" spans="1:7" x14ac:dyDescent="0.2">
      <c r="A4012">
        <v>2020</v>
      </c>
      <c r="B4012" t="s">
        <v>46</v>
      </c>
      <c r="C4012" t="s">
        <v>40</v>
      </c>
      <c r="D4012" t="s">
        <v>20</v>
      </c>
      <c r="E4012">
        <v>1975</v>
      </c>
      <c r="F4012">
        <v>1.3859999999999999</v>
      </c>
      <c r="G4012" t="s">
        <v>10</v>
      </c>
    </row>
    <row r="4013" spans="1:7" x14ac:dyDescent="0.2">
      <c r="A4013">
        <v>2020</v>
      </c>
      <c r="B4013" t="s">
        <v>46</v>
      </c>
      <c r="C4013" t="s">
        <v>40</v>
      </c>
      <c r="D4013" t="s">
        <v>20</v>
      </c>
      <c r="E4013">
        <v>1985</v>
      </c>
      <c r="F4013">
        <v>0.996</v>
      </c>
      <c r="G4013" t="s">
        <v>10</v>
      </c>
    </row>
    <row r="4014" spans="1:7" x14ac:dyDescent="0.2">
      <c r="A4014">
        <v>2020</v>
      </c>
      <c r="B4014" t="s">
        <v>46</v>
      </c>
      <c r="C4014" t="s">
        <v>40</v>
      </c>
      <c r="D4014" t="s">
        <v>20</v>
      </c>
      <c r="E4014">
        <v>1996</v>
      </c>
      <c r="F4014">
        <v>0.84</v>
      </c>
      <c r="G4014" t="s">
        <v>10</v>
      </c>
    </row>
    <row r="4015" spans="1:7" x14ac:dyDescent="0.2">
      <c r="A4015">
        <v>2020</v>
      </c>
      <c r="B4015" t="s">
        <v>46</v>
      </c>
      <c r="C4015" t="s">
        <v>40</v>
      </c>
      <c r="D4015" t="s">
        <v>20</v>
      </c>
      <c r="E4015">
        <v>2003</v>
      </c>
      <c r="F4015">
        <v>0.47299999999999998</v>
      </c>
      <c r="G4015" t="s">
        <v>11</v>
      </c>
    </row>
    <row r="4016" spans="1:7" x14ac:dyDescent="0.2">
      <c r="A4016">
        <v>2020</v>
      </c>
      <c r="B4016" t="s">
        <v>46</v>
      </c>
      <c r="C4016" t="s">
        <v>40</v>
      </c>
      <c r="D4016" t="s">
        <v>20</v>
      </c>
      <c r="E4016">
        <v>2007</v>
      </c>
      <c r="F4016">
        <v>0.30599999999999999</v>
      </c>
      <c r="G4016" t="s">
        <v>11</v>
      </c>
    </row>
    <row r="4017" spans="1:7" x14ac:dyDescent="0.2">
      <c r="A4017">
        <v>2020</v>
      </c>
      <c r="B4017" t="s">
        <v>46</v>
      </c>
      <c r="C4017" t="s">
        <v>40</v>
      </c>
      <c r="D4017" t="s">
        <v>20</v>
      </c>
      <c r="E4017">
        <v>2011</v>
      </c>
      <c r="F4017">
        <v>0.30599999999999999</v>
      </c>
      <c r="G4017" t="s">
        <v>11</v>
      </c>
    </row>
    <row r="4018" spans="1:7" x14ac:dyDescent="0.2">
      <c r="A4018">
        <v>2020</v>
      </c>
      <c r="B4018" t="s">
        <v>46</v>
      </c>
      <c r="C4018" t="s">
        <v>40</v>
      </c>
      <c r="D4018" t="s">
        <v>20</v>
      </c>
      <c r="E4018">
        <v>2015</v>
      </c>
      <c r="F4018">
        <v>0.22900000000000001</v>
      </c>
      <c r="G4018" t="s">
        <v>11</v>
      </c>
    </row>
    <row r="4019" spans="1:7" x14ac:dyDescent="0.2">
      <c r="A4019">
        <v>2020</v>
      </c>
      <c r="B4019" t="s">
        <v>46</v>
      </c>
      <c r="C4019" t="s">
        <v>40</v>
      </c>
      <c r="D4019" t="s">
        <v>20</v>
      </c>
      <c r="E4019">
        <v>2017</v>
      </c>
      <c r="F4019">
        <v>0.22900000000000001</v>
      </c>
      <c r="G4019" t="s">
        <v>12</v>
      </c>
    </row>
    <row r="4020" spans="1:7" x14ac:dyDescent="0.2">
      <c r="A4020">
        <v>2020</v>
      </c>
      <c r="B4020" t="s">
        <v>46</v>
      </c>
      <c r="C4020" t="s">
        <v>40</v>
      </c>
      <c r="D4020" t="s">
        <v>20</v>
      </c>
      <c r="E4020">
        <v>2020</v>
      </c>
      <c r="F4020">
        <v>7.5999999999999998E-2</v>
      </c>
      <c r="G4020" t="s">
        <v>12</v>
      </c>
    </row>
    <row r="4021" spans="1:7" x14ac:dyDescent="0.2">
      <c r="A4021">
        <v>2020</v>
      </c>
      <c r="B4021" t="s">
        <v>46</v>
      </c>
      <c r="C4021" t="s">
        <v>40</v>
      </c>
      <c r="D4021" t="s">
        <v>20</v>
      </c>
      <c r="E4021">
        <v>2020</v>
      </c>
      <c r="F4021">
        <v>7.5999999999999998E-2</v>
      </c>
      <c r="G4021" t="s">
        <v>12</v>
      </c>
    </row>
    <row r="4022" spans="1:7" x14ac:dyDescent="0.2">
      <c r="A4022">
        <v>2020</v>
      </c>
      <c r="B4022" t="s">
        <v>46</v>
      </c>
      <c r="C4022" t="s">
        <v>40</v>
      </c>
      <c r="D4022" t="s">
        <v>51</v>
      </c>
      <c r="E4022">
        <v>1975</v>
      </c>
      <c r="F4022">
        <v>1.4550000000000001</v>
      </c>
      <c r="G4022" t="s">
        <v>10</v>
      </c>
    </row>
    <row r="4023" spans="1:7" x14ac:dyDescent="0.2">
      <c r="A4023">
        <v>2020</v>
      </c>
      <c r="B4023" t="s">
        <v>46</v>
      </c>
      <c r="C4023" t="s">
        <v>40</v>
      </c>
      <c r="D4023" t="s">
        <v>51</v>
      </c>
      <c r="E4023">
        <v>1985</v>
      </c>
      <c r="F4023">
        <v>2.0819999999999999</v>
      </c>
      <c r="G4023" t="s">
        <v>10</v>
      </c>
    </row>
    <row r="4024" spans="1:7" x14ac:dyDescent="0.2">
      <c r="A4024">
        <v>2020</v>
      </c>
      <c r="B4024" t="s">
        <v>46</v>
      </c>
      <c r="C4024" t="s">
        <v>40</v>
      </c>
      <c r="D4024" t="s">
        <v>51</v>
      </c>
      <c r="E4024">
        <v>1996</v>
      </c>
      <c r="F4024">
        <v>1.0469999999999999</v>
      </c>
      <c r="G4024" t="s">
        <v>10</v>
      </c>
    </row>
    <row r="4025" spans="1:7" x14ac:dyDescent="0.2">
      <c r="A4025">
        <v>2020</v>
      </c>
      <c r="B4025" t="s">
        <v>46</v>
      </c>
      <c r="C4025" t="s">
        <v>40</v>
      </c>
      <c r="D4025" t="s">
        <v>51</v>
      </c>
      <c r="E4025">
        <v>2003</v>
      </c>
      <c r="F4025">
        <v>0.79200000000000004</v>
      </c>
      <c r="G4025" t="s">
        <v>11</v>
      </c>
    </row>
    <row r="4026" spans="1:7" x14ac:dyDescent="0.2">
      <c r="A4026">
        <v>2020</v>
      </c>
      <c r="B4026" t="s">
        <v>46</v>
      </c>
      <c r="C4026" t="s">
        <v>40</v>
      </c>
      <c r="D4026" t="s">
        <v>51</v>
      </c>
      <c r="E4026">
        <v>2007</v>
      </c>
      <c r="F4026">
        <v>0.432</v>
      </c>
      <c r="G4026" t="s">
        <v>11</v>
      </c>
    </row>
    <row r="4027" spans="1:7" x14ac:dyDescent="0.2">
      <c r="A4027">
        <v>2020</v>
      </c>
      <c r="B4027" t="s">
        <v>46</v>
      </c>
      <c r="C4027" t="s">
        <v>40</v>
      </c>
      <c r="D4027" t="s">
        <v>51</v>
      </c>
      <c r="E4027">
        <v>2011</v>
      </c>
      <c r="F4027">
        <v>0.432</v>
      </c>
      <c r="G4027" t="s">
        <v>11</v>
      </c>
    </row>
    <row r="4028" spans="1:7" x14ac:dyDescent="0.2">
      <c r="A4028">
        <v>2020</v>
      </c>
      <c r="B4028" t="s">
        <v>46</v>
      </c>
      <c r="C4028" t="s">
        <v>40</v>
      </c>
      <c r="D4028" t="s">
        <v>51</v>
      </c>
      <c r="E4028">
        <v>2015</v>
      </c>
      <c r="F4028">
        <v>0.32400000000000001</v>
      </c>
      <c r="G4028" t="s">
        <v>11</v>
      </c>
    </row>
    <row r="4029" spans="1:7" x14ac:dyDescent="0.2">
      <c r="A4029">
        <v>2020</v>
      </c>
      <c r="B4029" t="s">
        <v>46</v>
      </c>
      <c r="C4029" t="s">
        <v>40</v>
      </c>
      <c r="D4029" t="s">
        <v>51</v>
      </c>
      <c r="E4029">
        <v>2017</v>
      </c>
      <c r="F4029">
        <v>0.32400000000000001</v>
      </c>
      <c r="G4029" t="s">
        <v>12</v>
      </c>
    </row>
    <row r="4030" spans="1:7" x14ac:dyDescent="0.2">
      <c r="A4030">
        <v>2020</v>
      </c>
      <c r="B4030" t="s">
        <v>46</v>
      </c>
      <c r="C4030" t="s">
        <v>40</v>
      </c>
      <c r="D4030" t="s">
        <v>51</v>
      </c>
      <c r="E4030">
        <v>2020</v>
      </c>
      <c r="F4030">
        <v>0.108</v>
      </c>
      <c r="G4030" t="s">
        <v>12</v>
      </c>
    </row>
    <row r="4031" spans="1:7" x14ac:dyDescent="0.2">
      <c r="A4031">
        <v>2020</v>
      </c>
      <c r="B4031" t="s">
        <v>46</v>
      </c>
      <c r="C4031" t="s">
        <v>40</v>
      </c>
      <c r="D4031" t="s">
        <v>51</v>
      </c>
      <c r="E4031">
        <v>2020</v>
      </c>
      <c r="F4031">
        <v>0.108</v>
      </c>
      <c r="G4031" t="s">
        <v>12</v>
      </c>
    </row>
    <row r="4032" spans="1:7" x14ac:dyDescent="0.2">
      <c r="A4032">
        <v>2020</v>
      </c>
      <c r="B4032" t="s">
        <v>46</v>
      </c>
      <c r="C4032" t="s">
        <v>40</v>
      </c>
      <c r="D4032" t="s">
        <v>52</v>
      </c>
      <c r="E4032">
        <v>1975</v>
      </c>
      <c r="F4032">
        <v>0.72799999999999998</v>
      </c>
      <c r="G4032" t="s">
        <v>10</v>
      </c>
    </row>
    <row r="4033" spans="1:7" x14ac:dyDescent="0.2">
      <c r="A4033">
        <v>2020</v>
      </c>
      <c r="B4033" t="s">
        <v>46</v>
      </c>
      <c r="C4033" t="s">
        <v>40</v>
      </c>
      <c r="D4033" t="s">
        <v>52</v>
      </c>
      <c r="E4033">
        <v>1985</v>
      </c>
      <c r="F4033">
        <v>1.643</v>
      </c>
      <c r="G4033" t="s">
        <v>10</v>
      </c>
    </row>
    <row r="4034" spans="1:7" x14ac:dyDescent="0.2">
      <c r="A4034">
        <v>2020</v>
      </c>
      <c r="B4034" t="s">
        <v>46</v>
      </c>
      <c r="C4034" t="s">
        <v>40</v>
      </c>
      <c r="D4034" t="s">
        <v>52</v>
      </c>
      <c r="E4034">
        <v>1996</v>
      </c>
      <c r="F4034">
        <v>0.83299999999999996</v>
      </c>
      <c r="G4034" t="s">
        <v>10</v>
      </c>
    </row>
    <row r="4035" spans="1:7" x14ac:dyDescent="0.2">
      <c r="A4035">
        <v>2020</v>
      </c>
      <c r="B4035" t="s">
        <v>46</v>
      </c>
      <c r="C4035" t="s">
        <v>40</v>
      </c>
      <c r="D4035" t="s">
        <v>52</v>
      </c>
      <c r="E4035">
        <v>2003</v>
      </c>
      <c r="F4035">
        <v>0.72399999999999998</v>
      </c>
      <c r="G4035" t="s">
        <v>11</v>
      </c>
    </row>
    <row r="4036" spans="1:7" x14ac:dyDescent="0.2">
      <c r="A4036">
        <v>2020</v>
      </c>
      <c r="B4036" t="s">
        <v>46</v>
      </c>
      <c r="C4036" t="s">
        <v>40</v>
      </c>
      <c r="D4036" t="s">
        <v>52</v>
      </c>
      <c r="E4036">
        <v>2007</v>
      </c>
      <c r="F4036">
        <v>0.38800000000000001</v>
      </c>
      <c r="G4036" t="s">
        <v>11</v>
      </c>
    </row>
    <row r="4037" spans="1:7" x14ac:dyDescent="0.2">
      <c r="A4037">
        <v>2020</v>
      </c>
      <c r="B4037" t="s">
        <v>46</v>
      </c>
      <c r="C4037" t="s">
        <v>40</v>
      </c>
      <c r="D4037" t="s">
        <v>52</v>
      </c>
      <c r="E4037">
        <v>2011</v>
      </c>
      <c r="F4037">
        <v>0.38800000000000001</v>
      </c>
      <c r="G4037" t="s">
        <v>11</v>
      </c>
    </row>
    <row r="4038" spans="1:7" x14ac:dyDescent="0.2">
      <c r="A4038">
        <v>2020</v>
      </c>
      <c r="B4038" t="s">
        <v>46</v>
      </c>
      <c r="C4038" t="s">
        <v>40</v>
      </c>
      <c r="D4038" t="s">
        <v>52</v>
      </c>
      <c r="E4038">
        <v>2015</v>
      </c>
      <c r="F4038">
        <v>0.29099999999999998</v>
      </c>
      <c r="G4038" t="s">
        <v>11</v>
      </c>
    </row>
    <row r="4039" spans="1:7" x14ac:dyDescent="0.2">
      <c r="A4039">
        <v>2020</v>
      </c>
      <c r="B4039" t="s">
        <v>46</v>
      </c>
      <c r="C4039" t="s">
        <v>40</v>
      </c>
      <c r="D4039" t="s">
        <v>52</v>
      </c>
      <c r="E4039">
        <v>2017</v>
      </c>
      <c r="F4039">
        <v>0.29099999999999998</v>
      </c>
      <c r="G4039" t="s">
        <v>12</v>
      </c>
    </row>
    <row r="4040" spans="1:7" x14ac:dyDescent="0.2">
      <c r="A4040">
        <v>2020</v>
      </c>
      <c r="B4040" t="s">
        <v>46</v>
      </c>
      <c r="C4040" t="s">
        <v>40</v>
      </c>
      <c r="D4040" t="s">
        <v>52</v>
      </c>
      <c r="E4040">
        <v>2020</v>
      </c>
      <c r="F4040">
        <v>9.7000000000000003E-2</v>
      </c>
      <c r="G4040" t="s">
        <v>12</v>
      </c>
    </row>
    <row r="4041" spans="1:7" x14ac:dyDescent="0.2">
      <c r="A4041">
        <v>2020</v>
      </c>
      <c r="B4041" t="s">
        <v>46</v>
      </c>
      <c r="C4041" t="s">
        <v>40</v>
      </c>
      <c r="D4041" t="s">
        <v>52</v>
      </c>
      <c r="E4041">
        <v>2020</v>
      </c>
      <c r="F4041">
        <v>9.7000000000000003E-2</v>
      </c>
      <c r="G4041" t="s">
        <v>12</v>
      </c>
    </row>
    <row r="4042" spans="1:7" x14ac:dyDescent="0.2">
      <c r="A4042">
        <v>2020</v>
      </c>
      <c r="B4042" t="s">
        <v>46</v>
      </c>
      <c r="C4042" t="s">
        <v>40</v>
      </c>
      <c r="D4042" t="s">
        <v>21</v>
      </c>
      <c r="E4042">
        <v>1975</v>
      </c>
      <c r="F4042">
        <v>0.33700000000000002</v>
      </c>
      <c r="G4042" t="s">
        <v>10</v>
      </c>
    </row>
    <row r="4043" spans="1:7" x14ac:dyDescent="0.2">
      <c r="A4043">
        <v>2020</v>
      </c>
      <c r="B4043" t="s">
        <v>46</v>
      </c>
      <c r="C4043" t="s">
        <v>40</v>
      </c>
      <c r="D4043" t="s">
        <v>21</v>
      </c>
      <c r="E4043">
        <v>1985</v>
      </c>
      <c r="F4043">
        <v>0.375</v>
      </c>
      <c r="G4043" t="s">
        <v>10</v>
      </c>
    </row>
    <row r="4044" spans="1:7" x14ac:dyDescent="0.2">
      <c r="A4044">
        <v>2020</v>
      </c>
      <c r="B4044" t="s">
        <v>46</v>
      </c>
      <c r="C4044" t="s">
        <v>40</v>
      </c>
      <c r="D4044" t="s">
        <v>21</v>
      </c>
      <c r="E4044">
        <v>1996</v>
      </c>
      <c r="F4044">
        <v>0.23400000000000001</v>
      </c>
      <c r="G4044" t="s">
        <v>10</v>
      </c>
    </row>
    <row r="4045" spans="1:7" x14ac:dyDescent="0.2">
      <c r="A4045">
        <v>2020</v>
      </c>
      <c r="B4045" t="s">
        <v>46</v>
      </c>
      <c r="C4045" t="s">
        <v>40</v>
      </c>
      <c r="D4045" t="s">
        <v>21</v>
      </c>
      <c r="E4045">
        <v>2003</v>
      </c>
      <c r="F4045">
        <v>0.159</v>
      </c>
      <c r="G4045" t="s">
        <v>11</v>
      </c>
    </row>
    <row r="4046" spans="1:7" x14ac:dyDescent="0.2">
      <c r="A4046">
        <v>2020</v>
      </c>
      <c r="B4046" t="s">
        <v>46</v>
      </c>
      <c r="C4046" t="s">
        <v>40</v>
      </c>
      <c r="D4046" t="s">
        <v>21</v>
      </c>
      <c r="E4046">
        <v>2007</v>
      </c>
      <c r="F4046">
        <v>9.2999999999999999E-2</v>
      </c>
      <c r="G4046" t="s">
        <v>11</v>
      </c>
    </row>
    <row r="4047" spans="1:7" x14ac:dyDescent="0.2">
      <c r="A4047">
        <v>2020</v>
      </c>
      <c r="B4047" t="s">
        <v>46</v>
      </c>
      <c r="C4047" t="s">
        <v>40</v>
      </c>
      <c r="D4047" t="s">
        <v>21</v>
      </c>
      <c r="E4047">
        <v>2011</v>
      </c>
      <c r="F4047">
        <v>9.2999999999999999E-2</v>
      </c>
      <c r="G4047" t="s">
        <v>11</v>
      </c>
    </row>
    <row r="4048" spans="1:7" x14ac:dyDescent="0.2">
      <c r="A4048">
        <v>2020</v>
      </c>
      <c r="B4048" t="s">
        <v>46</v>
      </c>
      <c r="C4048" t="s">
        <v>40</v>
      </c>
      <c r="D4048" t="s">
        <v>21</v>
      </c>
      <c r="E4048">
        <v>2015</v>
      </c>
      <c r="F4048">
        <v>7.0000000000000007E-2</v>
      </c>
      <c r="G4048" t="s">
        <v>11</v>
      </c>
    </row>
    <row r="4049" spans="1:7" x14ac:dyDescent="0.2">
      <c r="A4049">
        <v>2020</v>
      </c>
      <c r="B4049" t="s">
        <v>46</v>
      </c>
      <c r="C4049" t="s">
        <v>40</v>
      </c>
      <c r="D4049" t="s">
        <v>21</v>
      </c>
      <c r="E4049">
        <v>2017</v>
      </c>
      <c r="F4049">
        <v>7.0000000000000007E-2</v>
      </c>
      <c r="G4049" t="s">
        <v>12</v>
      </c>
    </row>
    <row r="4050" spans="1:7" x14ac:dyDescent="0.2">
      <c r="A4050">
        <v>2020</v>
      </c>
      <c r="B4050" t="s">
        <v>46</v>
      </c>
      <c r="C4050" t="s">
        <v>40</v>
      </c>
      <c r="D4050" t="s">
        <v>21</v>
      </c>
      <c r="E4050">
        <v>2020</v>
      </c>
      <c r="F4050">
        <v>2.3E-2</v>
      </c>
      <c r="G4050" t="s">
        <v>12</v>
      </c>
    </row>
    <row r="4051" spans="1:7" x14ac:dyDescent="0.2">
      <c r="A4051">
        <v>2020</v>
      </c>
      <c r="B4051" t="s">
        <v>46</v>
      </c>
      <c r="C4051" t="s">
        <v>40</v>
      </c>
      <c r="D4051" t="s">
        <v>21</v>
      </c>
      <c r="E4051">
        <v>2020</v>
      </c>
      <c r="F4051">
        <v>2.3E-2</v>
      </c>
      <c r="G4051" t="s">
        <v>12</v>
      </c>
    </row>
    <row r="4052" spans="1:7" x14ac:dyDescent="0.2">
      <c r="A4052">
        <v>2020</v>
      </c>
      <c r="B4052" t="s">
        <v>46</v>
      </c>
      <c r="C4052" t="s">
        <v>41</v>
      </c>
      <c r="D4052" t="s">
        <v>17</v>
      </c>
      <c r="E4052">
        <v>1975</v>
      </c>
      <c r="F4052">
        <v>0.25600000000000001</v>
      </c>
      <c r="G4052" t="s">
        <v>10</v>
      </c>
    </row>
    <row r="4053" spans="1:7" x14ac:dyDescent="0.2">
      <c r="A4053">
        <v>2020</v>
      </c>
      <c r="B4053" t="s">
        <v>46</v>
      </c>
      <c r="C4053" t="s">
        <v>41</v>
      </c>
      <c r="D4053" t="s">
        <v>17</v>
      </c>
      <c r="E4053">
        <v>1985</v>
      </c>
      <c r="F4053">
        <v>0.19900000000000001</v>
      </c>
      <c r="G4053" t="s">
        <v>10</v>
      </c>
    </row>
    <row r="4054" spans="1:7" x14ac:dyDescent="0.2">
      <c r="A4054">
        <v>2020</v>
      </c>
      <c r="B4054" t="s">
        <v>46</v>
      </c>
      <c r="C4054" t="s">
        <v>41</v>
      </c>
      <c r="D4054" t="s">
        <v>17</v>
      </c>
      <c r="E4054">
        <v>1996</v>
      </c>
      <c r="F4054">
        <v>0.10199999999999999</v>
      </c>
      <c r="G4054" t="s">
        <v>10</v>
      </c>
    </row>
    <row r="4055" spans="1:7" x14ac:dyDescent="0.2">
      <c r="A4055">
        <v>2020</v>
      </c>
      <c r="B4055" t="s">
        <v>46</v>
      </c>
      <c r="C4055" t="s">
        <v>41</v>
      </c>
      <c r="D4055" t="s">
        <v>17</v>
      </c>
      <c r="E4055">
        <v>2003</v>
      </c>
      <c r="F4055">
        <v>4.3999999999999997E-2</v>
      </c>
      <c r="G4055" t="s">
        <v>11</v>
      </c>
    </row>
    <row r="4056" spans="1:7" x14ac:dyDescent="0.2">
      <c r="A4056">
        <v>2020</v>
      </c>
      <c r="B4056" t="s">
        <v>46</v>
      </c>
      <c r="C4056" t="s">
        <v>41</v>
      </c>
      <c r="D4056" t="s">
        <v>17</v>
      </c>
      <c r="E4056">
        <v>2007</v>
      </c>
      <c r="F4056">
        <v>2.9000000000000001E-2</v>
      </c>
      <c r="G4056" t="s">
        <v>11</v>
      </c>
    </row>
    <row r="4057" spans="1:7" x14ac:dyDescent="0.2">
      <c r="A4057">
        <v>2020</v>
      </c>
      <c r="B4057" t="s">
        <v>46</v>
      </c>
      <c r="C4057" t="s">
        <v>41</v>
      </c>
      <c r="D4057" t="s">
        <v>17</v>
      </c>
      <c r="E4057">
        <v>2011</v>
      </c>
      <c r="F4057">
        <v>2.9000000000000001E-2</v>
      </c>
      <c r="G4057" t="s">
        <v>11</v>
      </c>
    </row>
    <row r="4058" spans="1:7" x14ac:dyDescent="0.2">
      <c r="A4058">
        <v>2020</v>
      </c>
      <c r="B4058" t="s">
        <v>46</v>
      </c>
      <c r="C4058" t="s">
        <v>41</v>
      </c>
      <c r="D4058" t="s">
        <v>17</v>
      </c>
      <c r="E4058">
        <v>2015</v>
      </c>
      <c r="F4058">
        <v>2.1999999999999999E-2</v>
      </c>
      <c r="G4058" t="s">
        <v>11</v>
      </c>
    </row>
    <row r="4059" spans="1:7" x14ac:dyDescent="0.2">
      <c r="A4059">
        <v>2020</v>
      </c>
      <c r="B4059" t="s">
        <v>46</v>
      </c>
      <c r="C4059" t="s">
        <v>41</v>
      </c>
      <c r="D4059" t="s">
        <v>17</v>
      </c>
      <c r="E4059">
        <v>2017</v>
      </c>
      <c r="F4059">
        <v>2.1999999999999999E-2</v>
      </c>
      <c r="G4059" t="s">
        <v>12</v>
      </c>
    </row>
    <row r="4060" spans="1:7" x14ac:dyDescent="0.2">
      <c r="A4060">
        <v>2020</v>
      </c>
      <c r="B4060" t="s">
        <v>46</v>
      </c>
      <c r="C4060" t="s">
        <v>41</v>
      </c>
      <c r="D4060" t="s">
        <v>17</v>
      </c>
      <c r="E4060">
        <v>2020</v>
      </c>
      <c r="F4060">
        <v>7.0000000000000001E-3</v>
      </c>
      <c r="G4060" t="s">
        <v>12</v>
      </c>
    </row>
    <row r="4061" spans="1:7" x14ac:dyDescent="0.2">
      <c r="A4061">
        <v>2020</v>
      </c>
      <c r="B4061" t="s">
        <v>46</v>
      </c>
      <c r="C4061" t="s">
        <v>41</v>
      </c>
      <c r="D4061" t="s">
        <v>17</v>
      </c>
      <c r="E4061">
        <v>2020</v>
      </c>
      <c r="F4061">
        <v>7.0000000000000001E-3</v>
      </c>
      <c r="G4061" t="s">
        <v>12</v>
      </c>
    </row>
    <row r="4062" spans="1:7" x14ac:dyDescent="0.2">
      <c r="A4062">
        <v>2020</v>
      </c>
      <c r="B4062" t="s">
        <v>46</v>
      </c>
      <c r="C4062" t="s">
        <v>41</v>
      </c>
      <c r="D4062" t="s">
        <v>47</v>
      </c>
      <c r="E4062">
        <v>1975</v>
      </c>
      <c r="F4062">
        <v>14.254</v>
      </c>
      <c r="G4062" t="s">
        <v>10</v>
      </c>
    </row>
    <row r="4063" spans="1:7" x14ac:dyDescent="0.2">
      <c r="A4063">
        <v>2020</v>
      </c>
      <c r="B4063" t="s">
        <v>46</v>
      </c>
      <c r="C4063" t="s">
        <v>41</v>
      </c>
      <c r="D4063" t="s">
        <v>47</v>
      </c>
      <c r="E4063">
        <v>1985</v>
      </c>
      <c r="F4063">
        <v>11.102</v>
      </c>
      <c r="G4063" t="s">
        <v>10</v>
      </c>
    </row>
    <row r="4064" spans="1:7" x14ac:dyDescent="0.2">
      <c r="A4064">
        <v>2020</v>
      </c>
      <c r="B4064" t="s">
        <v>46</v>
      </c>
      <c r="C4064" t="s">
        <v>41</v>
      </c>
      <c r="D4064" t="s">
        <v>47</v>
      </c>
      <c r="E4064">
        <v>1996</v>
      </c>
      <c r="F4064">
        <v>5.6589999999999998</v>
      </c>
      <c r="G4064" t="s">
        <v>10</v>
      </c>
    </row>
    <row r="4065" spans="1:7" x14ac:dyDescent="0.2">
      <c r="A4065">
        <v>2020</v>
      </c>
      <c r="B4065" t="s">
        <v>46</v>
      </c>
      <c r="C4065" t="s">
        <v>41</v>
      </c>
      <c r="D4065" t="s">
        <v>47</v>
      </c>
      <c r="E4065">
        <v>2003</v>
      </c>
      <c r="F4065">
        <v>2.5019999999999998</v>
      </c>
      <c r="G4065" t="s">
        <v>11</v>
      </c>
    </row>
    <row r="4066" spans="1:7" x14ac:dyDescent="0.2">
      <c r="A4066">
        <v>2020</v>
      </c>
      <c r="B4066" t="s">
        <v>46</v>
      </c>
      <c r="C4066" t="s">
        <v>41</v>
      </c>
      <c r="D4066" t="s">
        <v>47</v>
      </c>
      <c r="E4066">
        <v>2007</v>
      </c>
      <c r="F4066">
        <v>1.611</v>
      </c>
      <c r="G4066" t="s">
        <v>11</v>
      </c>
    </row>
    <row r="4067" spans="1:7" x14ac:dyDescent="0.2">
      <c r="A4067">
        <v>2020</v>
      </c>
      <c r="B4067" t="s">
        <v>46</v>
      </c>
      <c r="C4067" t="s">
        <v>41</v>
      </c>
      <c r="D4067" t="s">
        <v>47</v>
      </c>
      <c r="E4067">
        <v>2011</v>
      </c>
      <c r="F4067">
        <v>1.611</v>
      </c>
      <c r="G4067" t="s">
        <v>11</v>
      </c>
    </row>
    <row r="4068" spans="1:7" x14ac:dyDescent="0.2">
      <c r="A4068">
        <v>2020</v>
      </c>
      <c r="B4068" t="s">
        <v>46</v>
      </c>
      <c r="C4068" t="s">
        <v>41</v>
      </c>
      <c r="D4068" t="s">
        <v>47</v>
      </c>
      <c r="E4068">
        <v>2015</v>
      </c>
      <c r="F4068">
        <v>1.208</v>
      </c>
      <c r="G4068" t="s">
        <v>11</v>
      </c>
    </row>
    <row r="4069" spans="1:7" x14ac:dyDescent="0.2">
      <c r="A4069">
        <v>2020</v>
      </c>
      <c r="B4069" t="s">
        <v>46</v>
      </c>
      <c r="C4069" t="s">
        <v>41</v>
      </c>
      <c r="D4069" t="s">
        <v>47</v>
      </c>
      <c r="E4069">
        <v>2017</v>
      </c>
      <c r="F4069">
        <v>1.208</v>
      </c>
      <c r="G4069" t="s">
        <v>12</v>
      </c>
    </row>
    <row r="4070" spans="1:7" x14ac:dyDescent="0.2">
      <c r="A4070">
        <v>2020</v>
      </c>
      <c r="B4070" t="s">
        <v>46</v>
      </c>
      <c r="C4070" t="s">
        <v>41</v>
      </c>
      <c r="D4070" t="s">
        <v>47</v>
      </c>
      <c r="E4070">
        <v>2020</v>
      </c>
      <c r="F4070">
        <v>0.40300000000000002</v>
      </c>
      <c r="G4070" t="s">
        <v>12</v>
      </c>
    </row>
    <row r="4071" spans="1:7" x14ac:dyDescent="0.2">
      <c r="A4071">
        <v>2020</v>
      </c>
      <c r="B4071" t="s">
        <v>46</v>
      </c>
      <c r="C4071" t="s">
        <v>41</v>
      </c>
      <c r="D4071" t="s">
        <v>47</v>
      </c>
      <c r="E4071">
        <v>2020</v>
      </c>
      <c r="F4071">
        <v>0.40300000000000002</v>
      </c>
      <c r="G4071" t="s">
        <v>12</v>
      </c>
    </row>
    <row r="4072" spans="1:7" x14ac:dyDescent="0.2">
      <c r="A4072">
        <v>2020</v>
      </c>
      <c r="B4072" t="s">
        <v>46</v>
      </c>
      <c r="C4072" t="s">
        <v>41</v>
      </c>
      <c r="D4072" t="s">
        <v>48</v>
      </c>
      <c r="E4072">
        <v>1975</v>
      </c>
      <c r="F4072">
        <v>16.087</v>
      </c>
      <c r="G4072" t="s">
        <v>10</v>
      </c>
    </row>
    <row r="4073" spans="1:7" x14ac:dyDescent="0.2">
      <c r="A4073">
        <v>2020</v>
      </c>
      <c r="B4073" t="s">
        <v>46</v>
      </c>
      <c r="C4073" t="s">
        <v>41</v>
      </c>
      <c r="D4073" t="s">
        <v>48</v>
      </c>
      <c r="E4073">
        <v>1985</v>
      </c>
      <c r="F4073">
        <v>12.661</v>
      </c>
      <c r="G4073" t="s">
        <v>10</v>
      </c>
    </row>
    <row r="4074" spans="1:7" x14ac:dyDescent="0.2">
      <c r="A4074">
        <v>2020</v>
      </c>
      <c r="B4074" t="s">
        <v>46</v>
      </c>
      <c r="C4074" t="s">
        <v>41</v>
      </c>
      <c r="D4074" t="s">
        <v>48</v>
      </c>
      <c r="E4074">
        <v>1996</v>
      </c>
      <c r="F4074">
        <v>6.4240000000000004</v>
      </c>
      <c r="G4074" t="s">
        <v>10</v>
      </c>
    </row>
    <row r="4075" spans="1:7" x14ac:dyDescent="0.2">
      <c r="A4075">
        <v>2020</v>
      </c>
      <c r="B4075" t="s">
        <v>46</v>
      </c>
      <c r="C4075" t="s">
        <v>41</v>
      </c>
      <c r="D4075" t="s">
        <v>48</v>
      </c>
      <c r="E4075">
        <v>2003</v>
      </c>
      <c r="F4075">
        <v>2.907</v>
      </c>
      <c r="G4075" t="s">
        <v>11</v>
      </c>
    </row>
    <row r="4076" spans="1:7" x14ac:dyDescent="0.2">
      <c r="A4076">
        <v>2020</v>
      </c>
      <c r="B4076" t="s">
        <v>46</v>
      </c>
      <c r="C4076" t="s">
        <v>41</v>
      </c>
      <c r="D4076" t="s">
        <v>48</v>
      </c>
      <c r="E4076">
        <v>2007</v>
      </c>
      <c r="F4076">
        <v>1.845</v>
      </c>
      <c r="G4076" t="s">
        <v>11</v>
      </c>
    </row>
    <row r="4077" spans="1:7" x14ac:dyDescent="0.2">
      <c r="A4077">
        <v>2020</v>
      </c>
      <c r="B4077" t="s">
        <v>46</v>
      </c>
      <c r="C4077" t="s">
        <v>41</v>
      </c>
      <c r="D4077" t="s">
        <v>48</v>
      </c>
      <c r="E4077">
        <v>2011</v>
      </c>
      <c r="F4077">
        <v>1.845</v>
      </c>
      <c r="G4077" t="s">
        <v>11</v>
      </c>
    </row>
    <row r="4078" spans="1:7" x14ac:dyDescent="0.2">
      <c r="A4078">
        <v>2020</v>
      </c>
      <c r="B4078" t="s">
        <v>46</v>
      </c>
      <c r="C4078" t="s">
        <v>41</v>
      </c>
      <c r="D4078" t="s">
        <v>48</v>
      </c>
      <c r="E4078">
        <v>2015</v>
      </c>
      <c r="F4078">
        <v>1.3839999999999999</v>
      </c>
      <c r="G4078" t="s">
        <v>11</v>
      </c>
    </row>
    <row r="4079" spans="1:7" x14ac:dyDescent="0.2">
      <c r="A4079">
        <v>2020</v>
      </c>
      <c r="B4079" t="s">
        <v>46</v>
      </c>
      <c r="C4079" t="s">
        <v>41</v>
      </c>
      <c r="D4079" t="s">
        <v>48</v>
      </c>
      <c r="E4079">
        <v>2017</v>
      </c>
      <c r="F4079">
        <v>1.3839999999999999</v>
      </c>
      <c r="G4079" t="s">
        <v>12</v>
      </c>
    </row>
    <row r="4080" spans="1:7" x14ac:dyDescent="0.2">
      <c r="A4080">
        <v>2020</v>
      </c>
      <c r="B4080" t="s">
        <v>46</v>
      </c>
      <c r="C4080" t="s">
        <v>41</v>
      </c>
      <c r="D4080" t="s">
        <v>48</v>
      </c>
      <c r="E4080">
        <v>2020</v>
      </c>
      <c r="F4080">
        <v>0.46100000000000002</v>
      </c>
      <c r="G4080" t="s">
        <v>12</v>
      </c>
    </row>
    <row r="4081" spans="1:7" x14ac:dyDescent="0.2">
      <c r="A4081">
        <v>2020</v>
      </c>
      <c r="B4081" t="s">
        <v>46</v>
      </c>
      <c r="C4081" t="s">
        <v>41</v>
      </c>
      <c r="D4081" t="s">
        <v>48</v>
      </c>
      <c r="E4081">
        <v>2020</v>
      </c>
      <c r="F4081">
        <v>0.46100000000000002</v>
      </c>
      <c r="G4081" t="s">
        <v>12</v>
      </c>
    </row>
    <row r="4082" spans="1:7" x14ac:dyDescent="0.2">
      <c r="A4082">
        <v>2020</v>
      </c>
      <c r="B4082" t="s">
        <v>46</v>
      </c>
      <c r="C4082" t="s">
        <v>41</v>
      </c>
      <c r="D4082" t="s">
        <v>49</v>
      </c>
      <c r="E4082">
        <v>1975</v>
      </c>
      <c r="F4082">
        <v>8.423</v>
      </c>
      <c r="G4082" t="s">
        <v>10</v>
      </c>
    </row>
    <row r="4083" spans="1:7" x14ac:dyDescent="0.2">
      <c r="A4083">
        <v>2020</v>
      </c>
      <c r="B4083" t="s">
        <v>46</v>
      </c>
      <c r="C4083" t="s">
        <v>41</v>
      </c>
      <c r="D4083" t="s">
        <v>49</v>
      </c>
      <c r="E4083">
        <v>1985</v>
      </c>
      <c r="F4083">
        <v>6.891</v>
      </c>
      <c r="G4083" t="s">
        <v>10</v>
      </c>
    </row>
    <row r="4084" spans="1:7" x14ac:dyDescent="0.2">
      <c r="A4084">
        <v>2020</v>
      </c>
      <c r="B4084" t="s">
        <v>46</v>
      </c>
      <c r="C4084" t="s">
        <v>41</v>
      </c>
      <c r="D4084" t="s">
        <v>49</v>
      </c>
      <c r="E4084">
        <v>1996</v>
      </c>
      <c r="F4084">
        <v>3.4369999999999998</v>
      </c>
      <c r="G4084" t="s">
        <v>10</v>
      </c>
    </row>
    <row r="4085" spans="1:7" x14ac:dyDescent="0.2">
      <c r="A4085">
        <v>2020</v>
      </c>
      <c r="B4085" t="s">
        <v>46</v>
      </c>
      <c r="C4085" t="s">
        <v>41</v>
      </c>
      <c r="D4085" t="s">
        <v>49</v>
      </c>
      <c r="E4085">
        <v>2003</v>
      </c>
      <c r="F4085">
        <v>1.6879999999999999</v>
      </c>
      <c r="G4085" t="s">
        <v>11</v>
      </c>
    </row>
    <row r="4086" spans="1:7" x14ac:dyDescent="0.2">
      <c r="A4086">
        <v>2020</v>
      </c>
      <c r="B4086" t="s">
        <v>46</v>
      </c>
      <c r="C4086" t="s">
        <v>41</v>
      </c>
      <c r="D4086" t="s">
        <v>49</v>
      </c>
      <c r="E4086">
        <v>2007</v>
      </c>
      <c r="F4086">
        <v>1.0209999999999999</v>
      </c>
      <c r="G4086" t="s">
        <v>11</v>
      </c>
    </row>
    <row r="4087" spans="1:7" x14ac:dyDescent="0.2">
      <c r="A4087">
        <v>2020</v>
      </c>
      <c r="B4087" t="s">
        <v>46</v>
      </c>
      <c r="C4087" t="s">
        <v>41</v>
      </c>
      <c r="D4087" t="s">
        <v>49</v>
      </c>
      <c r="E4087">
        <v>2011</v>
      </c>
      <c r="F4087">
        <v>1.0209999999999999</v>
      </c>
      <c r="G4087" t="s">
        <v>11</v>
      </c>
    </row>
    <row r="4088" spans="1:7" x14ac:dyDescent="0.2">
      <c r="A4088">
        <v>2020</v>
      </c>
      <c r="B4088" t="s">
        <v>46</v>
      </c>
      <c r="C4088" t="s">
        <v>41</v>
      </c>
      <c r="D4088" t="s">
        <v>49</v>
      </c>
      <c r="E4088">
        <v>2015</v>
      </c>
      <c r="F4088">
        <v>0.76600000000000001</v>
      </c>
      <c r="G4088" t="s">
        <v>11</v>
      </c>
    </row>
    <row r="4089" spans="1:7" x14ac:dyDescent="0.2">
      <c r="A4089">
        <v>2020</v>
      </c>
      <c r="B4089" t="s">
        <v>46</v>
      </c>
      <c r="C4089" t="s">
        <v>41</v>
      </c>
      <c r="D4089" t="s">
        <v>49</v>
      </c>
      <c r="E4089">
        <v>2017</v>
      </c>
      <c r="F4089">
        <v>0.76600000000000001</v>
      </c>
      <c r="G4089" t="s">
        <v>12</v>
      </c>
    </row>
    <row r="4090" spans="1:7" x14ac:dyDescent="0.2">
      <c r="A4090">
        <v>2020</v>
      </c>
      <c r="B4090" t="s">
        <v>46</v>
      </c>
      <c r="C4090" t="s">
        <v>41</v>
      </c>
      <c r="D4090" t="s">
        <v>49</v>
      </c>
      <c r="E4090">
        <v>2020</v>
      </c>
      <c r="F4090">
        <v>0.255</v>
      </c>
      <c r="G4090" t="s">
        <v>12</v>
      </c>
    </row>
    <row r="4091" spans="1:7" x14ac:dyDescent="0.2">
      <c r="A4091">
        <v>2020</v>
      </c>
      <c r="B4091" t="s">
        <v>46</v>
      </c>
      <c r="C4091" t="s">
        <v>41</v>
      </c>
      <c r="D4091" t="s">
        <v>49</v>
      </c>
      <c r="E4091">
        <v>2020</v>
      </c>
      <c r="F4091">
        <v>0.255</v>
      </c>
      <c r="G4091" t="s">
        <v>12</v>
      </c>
    </row>
    <row r="4092" spans="1:7" x14ac:dyDescent="0.2">
      <c r="A4092">
        <v>2020</v>
      </c>
      <c r="B4092" t="s">
        <v>46</v>
      </c>
      <c r="C4092" t="s">
        <v>41</v>
      </c>
      <c r="D4092" t="s">
        <v>50</v>
      </c>
      <c r="E4092">
        <v>1975</v>
      </c>
      <c r="F4092">
        <v>5.2119999999999997</v>
      </c>
      <c r="G4092" t="s">
        <v>10</v>
      </c>
    </row>
    <row r="4093" spans="1:7" x14ac:dyDescent="0.2">
      <c r="A4093">
        <v>2020</v>
      </c>
      <c r="B4093" t="s">
        <v>46</v>
      </c>
      <c r="C4093" t="s">
        <v>41</v>
      </c>
      <c r="D4093" t="s">
        <v>50</v>
      </c>
      <c r="E4093">
        <v>1985</v>
      </c>
      <c r="F4093">
        <v>11.766999999999999</v>
      </c>
      <c r="G4093" t="s">
        <v>10</v>
      </c>
    </row>
    <row r="4094" spans="1:7" x14ac:dyDescent="0.2">
      <c r="A4094">
        <v>2020</v>
      </c>
      <c r="B4094" t="s">
        <v>46</v>
      </c>
      <c r="C4094" t="s">
        <v>41</v>
      </c>
      <c r="D4094" t="s">
        <v>50</v>
      </c>
      <c r="E4094">
        <v>1996</v>
      </c>
      <c r="F4094">
        <v>5.9619999999999997</v>
      </c>
      <c r="G4094" t="s">
        <v>10</v>
      </c>
    </row>
    <row r="4095" spans="1:7" x14ac:dyDescent="0.2">
      <c r="A4095">
        <v>2020</v>
      </c>
      <c r="B4095" t="s">
        <v>46</v>
      </c>
      <c r="C4095" t="s">
        <v>41</v>
      </c>
      <c r="D4095" t="s">
        <v>50</v>
      </c>
      <c r="E4095">
        <v>2003</v>
      </c>
      <c r="F4095">
        <v>5.1859999999999999</v>
      </c>
      <c r="G4095" t="s">
        <v>11</v>
      </c>
    </row>
    <row r="4096" spans="1:7" x14ac:dyDescent="0.2">
      <c r="A4096">
        <v>2020</v>
      </c>
      <c r="B4096" t="s">
        <v>46</v>
      </c>
      <c r="C4096" t="s">
        <v>41</v>
      </c>
      <c r="D4096" t="s">
        <v>50</v>
      </c>
      <c r="E4096">
        <v>2007</v>
      </c>
      <c r="F4096">
        <v>2.778</v>
      </c>
      <c r="G4096" t="s">
        <v>11</v>
      </c>
    </row>
    <row r="4097" spans="1:7" x14ac:dyDescent="0.2">
      <c r="A4097">
        <v>2020</v>
      </c>
      <c r="B4097" t="s">
        <v>46</v>
      </c>
      <c r="C4097" t="s">
        <v>41</v>
      </c>
      <c r="D4097" t="s">
        <v>50</v>
      </c>
      <c r="E4097">
        <v>2011</v>
      </c>
      <c r="F4097">
        <v>2.778</v>
      </c>
      <c r="G4097" t="s">
        <v>11</v>
      </c>
    </row>
    <row r="4098" spans="1:7" x14ac:dyDescent="0.2">
      <c r="A4098">
        <v>2020</v>
      </c>
      <c r="B4098" t="s">
        <v>46</v>
      </c>
      <c r="C4098" t="s">
        <v>41</v>
      </c>
      <c r="D4098" t="s">
        <v>50</v>
      </c>
      <c r="E4098">
        <v>2015</v>
      </c>
      <c r="F4098">
        <v>2.0830000000000002</v>
      </c>
      <c r="G4098" t="s">
        <v>11</v>
      </c>
    </row>
    <row r="4099" spans="1:7" x14ac:dyDescent="0.2">
      <c r="A4099">
        <v>2020</v>
      </c>
      <c r="B4099" t="s">
        <v>46</v>
      </c>
      <c r="C4099" t="s">
        <v>41</v>
      </c>
      <c r="D4099" t="s">
        <v>50</v>
      </c>
      <c r="E4099">
        <v>2017</v>
      </c>
      <c r="F4099">
        <v>2.0830000000000002</v>
      </c>
      <c r="G4099" t="s">
        <v>12</v>
      </c>
    </row>
    <row r="4100" spans="1:7" x14ac:dyDescent="0.2">
      <c r="A4100">
        <v>2020</v>
      </c>
      <c r="B4100" t="s">
        <v>46</v>
      </c>
      <c r="C4100" t="s">
        <v>41</v>
      </c>
      <c r="D4100" t="s">
        <v>50</v>
      </c>
      <c r="E4100">
        <v>2020</v>
      </c>
      <c r="F4100">
        <v>0.69399999999999995</v>
      </c>
      <c r="G4100" t="s">
        <v>12</v>
      </c>
    </row>
    <row r="4101" spans="1:7" x14ac:dyDescent="0.2">
      <c r="A4101">
        <v>2020</v>
      </c>
      <c r="B4101" t="s">
        <v>46</v>
      </c>
      <c r="C4101" t="s">
        <v>41</v>
      </c>
      <c r="D4101" t="s">
        <v>50</v>
      </c>
      <c r="E4101">
        <v>2020</v>
      </c>
      <c r="F4101">
        <v>0.69399999999999995</v>
      </c>
      <c r="G4101" t="s">
        <v>12</v>
      </c>
    </row>
    <row r="4102" spans="1:7" x14ac:dyDescent="0.2">
      <c r="A4102">
        <v>2020</v>
      </c>
      <c r="B4102" t="s">
        <v>46</v>
      </c>
      <c r="C4102" t="s">
        <v>41</v>
      </c>
      <c r="D4102" t="s">
        <v>20</v>
      </c>
      <c r="E4102">
        <v>1975</v>
      </c>
      <c r="F4102">
        <v>1.3859999999999999</v>
      </c>
      <c r="G4102" t="s">
        <v>10</v>
      </c>
    </row>
    <row r="4103" spans="1:7" x14ac:dyDescent="0.2">
      <c r="A4103">
        <v>2020</v>
      </c>
      <c r="B4103" t="s">
        <v>46</v>
      </c>
      <c r="C4103" t="s">
        <v>41</v>
      </c>
      <c r="D4103" t="s">
        <v>20</v>
      </c>
      <c r="E4103">
        <v>1985</v>
      </c>
      <c r="F4103">
        <v>0.996</v>
      </c>
      <c r="G4103" t="s">
        <v>10</v>
      </c>
    </row>
    <row r="4104" spans="1:7" x14ac:dyDescent="0.2">
      <c r="A4104">
        <v>2020</v>
      </c>
      <c r="B4104" t="s">
        <v>46</v>
      </c>
      <c r="C4104" t="s">
        <v>41</v>
      </c>
      <c r="D4104" t="s">
        <v>20</v>
      </c>
      <c r="E4104">
        <v>1996</v>
      </c>
      <c r="F4104">
        <v>0.84</v>
      </c>
      <c r="G4104" t="s">
        <v>10</v>
      </c>
    </row>
    <row r="4105" spans="1:7" x14ac:dyDescent="0.2">
      <c r="A4105">
        <v>2020</v>
      </c>
      <c r="B4105" t="s">
        <v>46</v>
      </c>
      <c r="C4105" t="s">
        <v>41</v>
      </c>
      <c r="D4105" t="s">
        <v>20</v>
      </c>
      <c r="E4105">
        <v>2003</v>
      </c>
      <c r="F4105">
        <v>0.47299999999999998</v>
      </c>
      <c r="G4105" t="s">
        <v>11</v>
      </c>
    </row>
    <row r="4106" spans="1:7" x14ac:dyDescent="0.2">
      <c r="A4106">
        <v>2020</v>
      </c>
      <c r="B4106" t="s">
        <v>46</v>
      </c>
      <c r="C4106" t="s">
        <v>41</v>
      </c>
      <c r="D4106" t="s">
        <v>20</v>
      </c>
      <c r="E4106">
        <v>2007</v>
      </c>
      <c r="F4106">
        <v>0.30599999999999999</v>
      </c>
      <c r="G4106" t="s">
        <v>11</v>
      </c>
    </row>
    <row r="4107" spans="1:7" x14ac:dyDescent="0.2">
      <c r="A4107">
        <v>2020</v>
      </c>
      <c r="B4107" t="s">
        <v>46</v>
      </c>
      <c r="C4107" t="s">
        <v>41</v>
      </c>
      <c r="D4107" t="s">
        <v>20</v>
      </c>
      <c r="E4107">
        <v>2011</v>
      </c>
      <c r="F4107">
        <v>0.30599999999999999</v>
      </c>
      <c r="G4107" t="s">
        <v>11</v>
      </c>
    </row>
    <row r="4108" spans="1:7" x14ac:dyDescent="0.2">
      <c r="A4108">
        <v>2020</v>
      </c>
      <c r="B4108" t="s">
        <v>46</v>
      </c>
      <c r="C4108" t="s">
        <v>41</v>
      </c>
      <c r="D4108" t="s">
        <v>20</v>
      </c>
      <c r="E4108">
        <v>2015</v>
      </c>
      <c r="F4108">
        <v>0.22900000000000001</v>
      </c>
      <c r="G4108" t="s">
        <v>11</v>
      </c>
    </row>
    <row r="4109" spans="1:7" x14ac:dyDescent="0.2">
      <c r="A4109">
        <v>2020</v>
      </c>
      <c r="B4109" t="s">
        <v>46</v>
      </c>
      <c r="C4109" t="s">
        <v>41</v>
      </c>
      <c r="D4109" t="s">
        <v>20</v>
      </c>
      <c r="E4109">
        <v>2017</v>
      </c>
      <c r="F4109">
        <v>0.22900000000000001</v>
      </c>
      <c r="G4109" t="s">
        <v>12</v>
      </c>
    </row>
    <row r="4110" spans="1:7" x14ac:dyDescent="0.2">
      <c r="A4110">
        <v>2020</v>
      </c>
      <c r="B4110" t="s">
        <v>46</v>
      </c>
      <c r="C4110" t="s">
        <v>41</v>
      </c>
      <c r="D4110" t="s">
        <v>20</v>
      </c>
      <c r="E4110">
        <v>2020</v>
      </c>
      <c r="F4110">
        <v>7.5999999999999998E-2</v>
      </c>
      <c r="G4110" t="s">
        <v>12</v>
      </c>
    </row>
    <row r="4111" spans="1:7" x14ac:dyDescent="0.2">
      <c r="A4111">
        <v>2020</v>
      </c>
      <c r="B4111" t="s">
        <v>46</v>
      </c>
      <c r="C4111" t="s">
        <v>41</v>
      </c>
      <c r="D4111" t="s">
        <v>20</v>
      </c>
      <c r="E4111">
        <v>2020</v>
      </c>
      <c r="F4111">
        <v>7.5999999999999998E-2</v>
      </c>
      <c r="G4111" t="s">
        <v>12</v>
      </c>
    </row>
    <row r="4112" spans="1:7" x14ac:dyDescent="0.2">
      <c r="A4112">
        <v>2020</v>
      </c>
      <c r="B4112" t="s">
        <v>46</v>
      </c>
      <c r="C4112" t="s">
        <v>41</v>
      </c>
      <c r="D4112" t="s">
        <v>51</v>
      </c>
      <c r="E4112">
        <v>1975</v>
      </c>
      <c r="F4112">
        <v>1.4550000000000001</v>
      </c>
      <c r="G4112" t="s">
        <v>10</v>
      </c>
    </row>
    <row r="4113" spans="1:7" x14ac:dyDescent="0.2">
      <c r="A4113">
        <v>2020</v>
      </c>
      <c r="B4113" t="s">
        <v>46</v>
      </c>
      <c r="C4113" t="s">
        <v>41</v>
      </c>
      <c r="D4113" t="s">
        <v>51</v>
      </c>
      <c r="E4113">
        <v>1985</v>
      </c>
      <c r="F4113">
        <v>2.0819999999999999</v>
      </c>
      <c r="G4113" t="s">
        <v>10</v>
      </c>
    </row>
    <row r="4114" spans="1:7" x14ac:dyDescent="0.2">
      <c r="A4114">
        <v>2020</v>
      </c>
      <c r="B4114" t="s">
        <v>46</v>
      </c>
      <c r="C4114" t="s">
        <v>41</v>
      </c>
      <c r="D4114" t="s">
        <v>51</v>
      </c>
      <c r="E4114">
        <v>1996</v>
      </c>
      <c r="F4114">
        <v>1.0469999999999999</v>
      </c>
      <c r="G4114" t="s">
        <v>10</v>
      </c>
    </row>
    <row r="4115" spans="1:7" x14ac:dyDescent="0.2">
      <c r="A4115">
        <v>2020</v>
      </c>
      <c r="B4115" t="s">
        <v>46</v>
      </c>
      <c r="C4115" t="s">
        <v>41</v>
      </c>
      <c r="D4115" t="s">
        <v>51</v>
      </c>
      <c r="E4115">
        <v>2003</v>
      </c>
      <c r="F4115">
        <v>0.79200000000000004</v>
      </c>
      <c r="G4115" t="s">
        <v>11</v>
      </c>
    </row>
    <row r="4116" spans="1:7" x14ac:dyDescent="0.2">
      <c r="A4116">
        <v>2020</v>
      </c>
      <c r="B4116" t="s">
        <v>46</v>
      </c>
      <c r="C4116" t="s">
        <v>41</v>
      </c>
      <c r="D4116" t="s">
        <v>51</v>
      </c>
      <c r="E4116">
        <v>2007</v>
      </c>
      <c r="F4116">
        <v>0.432</v>
      </c>
      <c r="G4116" t="s">
        <v>11</v>
      </c>
    </row>
    <row r="4117" spans="1:7" x14ac:dyDescent="0.2">
      <c r="A4117">
        <v>2020</v>
      </c>
      <c r="B4117" t="s">
        <v>46</v>
      </c>
      <c r="C4117" t="s">
        <v>41</v>
      </c>
      <c r="D4117" t="s">
        <v>51</v>
      </c>
      <c r="E4117">
        <v>2011</v>
      </c>
      <c r="F4117">
        <v>0.432</v>
      </c>
      <c r="G4117" t="s">
        <v>11</v>
      </c>
    </row>
    <row r="4118" spans="1:7" x14ac:dyDescent="0.2">
      <c r="A4118">
        <v>2020</v>
      </c>
      <c r="B4118" t="s">
        <v>46</v>
      </c>
      <c r="C4118" t="s">
        <v>41</v>
      </c>
      <c r="D4118" t="s">
        <v>51</v>
      </c>
      <c r="E4118">
        <v>2015</v>
      </c>
      <c r="F4118">
        <v>0.32400000000000001</v>
      </c>
      <c r="G4118" t="s">
        <v>11</v>
      </c>
    </row>
    <row r="4119" spans="1:7" x14ac:dyDescent="0.2">
      <c r="A4119">
        <v>2020</v>
      </c>
      <c r="B4119" t="s">
        <v>46</v>
      </c>
      <c r="C4119" t="s">
        <v>41</v>
      </c>
      <c r="D4119" t="s">
        <v>51</v>
      </c>
      <c r="E4119">
        <v>2017</v>
      </c>
      <c r="F4119">
        <v>0.32400000000000001</v>
      </c>
      <c r="G4119" t="s">
        <v>12</v>
      </c>
    </row>
    <row r="4120" spans="1:7" x14ac:dyDescent="0.2">
      <c r="A4120">
        <v>2020</v>
      </c>
      <c r="B4120" t="s">
        <v>46</v>
      </c>
      <c r="C4120" t="s">
        <v>41</v>
      </c>
      <c r="D4120" t="s">
        <v>51</v>
      </c>
      <c r="E4120">
        <v>2020</v>
      </c>
      <c r="F4120">
        <v>0.108</v>
      </c>
      <c r="G4120" t="s">
        <v>12</v>
      </c>
    </row>
    <row r="4121" spans="1:7" x14ac:dyDescent="0.2">
      <c r="A4121">
        <v>2020</v>
      </c>
      <c r="B4121" t="s">
        <v>46</v>
      </c>
      <c r="C4121" t="s">
        <v>41</v>
      </c>
      <c r="D4121" t="s">
        <v>51</v>
      </c>
      <c r="E4121">
        <v>2020</v>
      </c>
      <c r="F4121">
        <v>0.108</v>
      </c>
      <c r="G4121" t="s">
        <v>12</v>
      </c>
    </row>
    <row r="4122" spans="1:7" x14ac:dyDescent="0.2">
      <c r="A4122">
        <v>2020</v>
      </c>
      <c r="B4122" t="s">
        <v>46</v>
      </c>
      <c r="C4122" t="s">
        <v>41</v>
      </c>
      <c r="D4122" t="s">
        <v>52</v>
      </c>
      <c r="E4122">
        <v>1975</v>
      </c>
      <c r="F4122">
        <v>0.72799999999999998</v>
      </c>
      <c r="G4122" t="s">
        <v>10</v>
      </c>
    </row>
    <row r="4123" spans="1:7" x14ac:dyDescent="0.2">
      <c r="A4123">
        <v>2020</v>
      </c>
      <c r="B4123" t="s">
        <v>46</v>
      </c>
      <c r="C4123" t="s">
        <v>41</v>
      </c>
      <c r="D4123" t="s">
        <v>52</v>
      </c>
      <c r="E4123">
        <v>1985</v>
      </c>
      <c r="F4123">
        <v>1.643</v>
      </c>
      <c r="G4123" t="s">
        <v>10</v>
      </c>
    </row>
    <row r="4124" spans="1:7" x14ac:dyDescent="0.2">
      <c r="A4124">
        <v>2020</v>
      </c>
      <c r="B4124" t="s">
        <v>46</v>
      </c>
      <c r="C4124" t="s">
        <v>41</v>
      </c>
      <c r="D4124" t="s">
        <v>52</v>
      </c>
      <c r="E4124">
        <v>1996</v>
      </c>
      <c r="F4124">
        <v>0.83299999999999996</v>
      </c>
      <c r="G4124" t="s">
        <v>10</v>
      </c>
    </row>
    <row r="4125" spans="1:7" x14ac:dyDescent="0.2">
      <c r="A4125">
        <v>2020</v>
      </c>
      <c r="B4125" t="s">
        <v>46</v>
      </c>
      <c r="C4125" t="s">
        <v>41</v>
      </c>
      <c r="D4125" t="s">
        <v>52</v>
      </c>
      <c r="E4125">
        <v>2003</v>
      </c>
      <c r="F4125">
        <v>0.72399999999999998</v>
      </c>
      <c r="G4125" t="s">
        <v>11</v>
      </c>
    </row>
    <row r="4126" spans="1:7" x14ac:dyDescent="0.2">
      <c r="A4126">
        <v>2020</v>
      </c>
      <c r="B4126" t="s">
        <v>46</v>
      </c>
      <c r="C4126" t="s">
        <v>41</v>
      </c>
      <c r="D4126" t="s">
        <v>52</v>
      </c>
      <c r="E4126">
        <v>2007</v>
      </c>
      <c r="F4126">
        <v>0.38800000000000001</v>
      </c>
      <c r="G4126" t="s">
        <v>11</v>
      </c>
    </row>
    <row r="4127" spans="1:7" x14ac:dyDescent="0.2">
      <c r="A4127">
        <v>2020</v>
      </c>
      <c r="B4127" t="s">
        <v>46</v>
      </c>
      <c r="C4127" t="s">
        <v>41</v>
      </c>
      <c r="D4127" t="s">
        <v>52</v>
      </c>
      <c r="E4127">
        <v>2011</v>
      </c>
      <c r="F4127">
        <v>0.38800000000000001</v>
      </c>
      <c r="G4127" t="s">
        <v>11</v>
      </c>
    </row>
    <row r="4128" spans="1:7" x14ac:dyDescent="0.2">
      <c r="A4128">
        <v>2020</v>
      </c>
      <c r="B4128" t="s">
        <v>46</v>
      </c>
      <c r="C4128" t="s">
        <v>41</v>
      </c>
      <c r="D4128" t="s">
        <v>52</v>
      </c>
      <c r="E4128">
        <v>2015</v>
      </c>
      <c r="F4128">
        <v>0.29099999999999998</v>
      </c>
      <c r="G4128" t="s">
        <v>11</v>
      </c>
    </row>
    <row r="4129" spans="1:7" x14ac:dyDescent="0.2">
      <c r="A4129">
        <v>2020</v>
      </c>
      <c r="B4129" t="s">
        <v>46</v>
      </c>
      <c r="C4129" t="s">
        <v>41</v>
      </c>
      <c r="D4129" t="s">
        <v>52</v>
      </c>
      <c r="E4129">
        <v>2017</v>
      </c>
      <c r="F4129">
        <v>0.29099999999999998</v>
      </c>
      <c r="G4129" t="s">
        <v>12</v>
      </c>
    </row>
    <row r="4130" spans="1:7" x14ac:dyDescent="0.2">
      <c r="A4130">
        <v>2020</v>
      </c>
      <c r="B4130" t="s">
        <v>46</v>
      </c>
      <c r="C4130" t="s">
        <v>41</v>
      </c>
      <c r="D4130" t="s">
        <v>52</v>
      </c>
      <c r="E4130">
        <v>2020</v>
      </c>
      <c r="F4130">
        <v>9.7000000000000003E-2</v>
      </c>
      <c r="G4130" t="s">
        <v>12</v>
      </c>
    </row>
    <row r="4131" spans="1:7" x14ac:dyDescent="0.2">
      <c r="A4131">
        <v>2020</v>
      </c>
      <c r="B4131" t="s">
        <v>46</v>
      </c>
      <c r="C4131" t="s">
        <v>41</v>
      </c>
      <c r="D4131" t="s">
        <v>52</v>
      </c>
      <c r="E4131">
        <v>2020</v>
      </c>
      <c r="F4131">
        <v>9.7000000000000003E-2</v>
      </c>
      <c r="G4131" t="s">
        <v>12</v>
      </c>
    </row>
    <row r="4132" spans="1:7" x14ac:dyDescent="0.2">
      <c r="A4132">
        <v>2020</v>
      </c>
      <c r="B4132" t="s">
        <v>46</v>
      </c>
      <c r="C4132" t="s">
        <v>41</v>
      </c>
      <c r="D4132" t="s">
        <v>21</v>
      </c>
      <c r="E4132">
        <v>1975</v>
      </c>
      <c r="F4132">
        <v>0.33700000000000002</v>
      </c>
      <c r="G4132" t="s">
        <v>10</v>
      </c>
    </row>
    <row r="4133" spans="1:7" x14ac:dyDescent="0.2">
      <c r="A4133">
        <v>2020</v>
      </c>
      <c r="B4133" t="s">
        <v>46</v>
      </c>
      <c r="C4133" t="s">
        <v>41</v>
      </c>
      <c r="D4133" t="s">
        <v>21</v>
      </c>
      <c r="E4133">
        <v>1985</v>
      </c>
      <c r="F4133">
        <v>0.375</v>
      </c>
      <c r="G4133" t="s">
        <v>10</v>
      </c>
    </row>
    <row r="4134" spans="1:7" x14ac:dyDescent="0.2">
      <c r="A4134">
        <v>2020</v>
      </c>
      <c r="B4134" t="s">
        <v>46</v>
      </c>
      <c r="C4134" t="s">
        <v>41</v>
      </c>
      <c r="D4134" t="s">
        <v>21</v>
      </c>
      <c r="E4134">
        <v>1996</v>
      </c>
      <c r="F4134">
        <v>0.23400000000000001</v>
      </c>
      <c r="G4134" t="s">
        <v>10</v>
      </c>
    </row>
    <row r="4135" spans="1:7" x14ac:dyDescent="0.2">
      <c r="A4135">
        <v>2020</v>
      </c>
      <c r="B4135" t="s">
        <v>46</v>
      </c>
      <c r="C4135" t="s">
        <v>41</v>
      </c>
      <c r="D4135" t="s">
        <v>21</v>
      </c>
      <c r="E4135">
        <v>2003</v>
      </c>
      <c r="F4135">
        <v>0.159</v>
      </c>
      <c r="G4135" t="s">
        <v>11</v>
      </c>
    </row>
    <row r="4136" spans="1:7" x14ac:dyDescent="0.2">
      <c r="A4136">
        <v>2020</v>
      </c>
      <c r="B4136" t="s">
        <v>46</v>
      </c>
      <c r="C4136" t="s">
        <v>41</v>
      </c>
      <c r="D4136" t="s">
        <v>21</v>
      </c>
      <c r="E4136">
        <v>2007</v>
      </c>
      <c r="F4136">
        <v>9.2999999999999999E-2</v>
      </c>
      <c r="G4136" t="s">
        <v>11</v>
      </c>
    </row>
    <row r="4137" spans="1:7" x14ac:dyDescent="0.2">
      <c r="A4137">
        <v>2020</v>
      </c>
      <c r="B4137" t="s">
        <v>46</v>
      </c>
      <c r="C4137" t="s">
        <v>41</v>
      </c>
      <c r="D4137" t="s">
        <v>21</v>
      </c>
      <c r="E4137">
        <v>2011</v>
      </c>
      <c r="F4137">
        <v>9.2999999999999999E-2</v>
      </c>
      <c r="G4137" t="s">
        <v>11</v>
      </c>
    </row>
    <row r="4138" spans="1:7" x14ac:dyDescent="0.2">
      <c r="A4138">
        <v>2020</v>
      </c>
      <c r="B4138" t="s">
        <v>46</v>
      </c>
      <c r="C4138" t="s">
        <v>41</v>
      </c>
      <c r="D4138" t="s">
        <v>21</v>
      </c>
      <c r="E4138">
        <v>2015</v>
      </c>
      <c r="F4138">
        <v>7.0000000000000007E-2</v>
      </c>
      <c r="G4138" t="s">
        <v>11</v>
      </c>
    </row>
    <row r="4139" spans="1:7" x14ac:dyDescent="0.2">
      <c r="A4139">
        <v>2020</v>
      </c>
      <c r="B4139" t="s">
        <v>46</v>
      </c>
      <c r="C4139" t="s">
        <v>41</v>
      </c>
      <c r="D4139" t="s">
        <v>21</v>
      </c>
      <c r="E4139">
        <v>2017</v>
      </c>
      <c r="F4139">
        <v>7.0000000000000007E-2</v>
      </c>
      <c r="G4139" t="s">
        <v>12</v>
      </c>
    </row>
    <row r="4140" spans="1:7" x14ac:dyDescent="0.2">
      <c r="A4140">
        <v>2020</v>
      </c>
      <c r="B4140" t="s">
        <v>46</v>
      </c>
      <c r="C4140" t="s">
        <v>41</v>
      </c>
      <c r="D4140" t="s">
        <v>21</v>
      </c>
      <c r="E4140">
        <v>2020</v>
      </c>
      <c r="F4140">
        <v>2.3E-2</v>
      </c>
      <c r="G4140" t="s">
        <v>12</v>
      </c>
    </row>
    <row r="4141" spans="1:7" x14ac:dyDescent="0.2">
      <c r="A4141">
        <v>2020</v>
      </c>
      <c r="B4141" t="s">
        <v>46</v>
      </c>
      <c r="C4141" t="s">
        <v>41</v>
      </c>
      <c r="D4141" t="s">
        <v>21</v>
      </c>
      <c r="E4141">
        <v>2020</v>
      </c>
      <c r="F4141">
        <v>2.3E-2</v>
      </c>
      <c r="G4141" t="s">
        <v>12</v>
      </c>
    </row>
    <row r="4142" spans="1:7" x14ac:dyDescent="0.2">
      <c r="A4142">
        <v>2020</v>
      </c>
      <c r="B4142" t="s">
        <v>46</v>
      </c>
      <c r="C4142" t="s">
        <v>42</v>
      </c>
      <c r="D4142" t="s">
        <v>17</v>
      </c>
      <c r="E4142">
        <v>1975</v>
      </c>
      <c r="F4142">
        <v>0.25600000000000001</v>
      </c>
      <c r="G4142" t="s">
        <v>10</v>
      </c>
    </row>
    <row r="4143" spans="1:7" x14ac:dyDescent="0.2">
      <c r="A4143">
        <v>2020</v>
      </c>
      <c r="B4143" t="s">
        <v>46</v>
      </c>
      <c r="C4143" t="s">
        <v>42</v>
      </c>
      <c r="D4143" t="s">
        <v>17</v>
      </c>
      <c r="E4143">
        <v>1985</v>
      </c>
      <c r="F4143">
        <v>0.19900000000000001</v>
      </c>
      <c r="G4143" t="s">
        <v>10</v>
      </c>
    </row>
    <row r="4144" spans="1:7" x14ac:dyDescent="0.2">
      <c r="A4144">
        <v>2020</v>
      </c>
      <c r="B4144" t="s">
        <v>46</v>
      </c>
      <c r="C4144" t="s">
        <v>42</v>
      </c>
      <c r="D4144" t="s">
        <v>17</v>
      </c>
      <c r="E4144">
        <v>1996</v>
      </c>
      <c r="F4144">
        <v>0.10199999999999999</v>
      </c>
      <c r="G4144" t="s">
        <v>10</v>
      </c>
    </row>
    <row r="4145" spans="1:7" x14ac:dyDescent="0.2">
      <c r="A4145">
        <v>2020</v>
      </c>
      <c r="B4145" t="s">
        <v>46</v>
      </c>
      <c r="C4145" t="s">
        <v>42</v>
      </c>
      <c r="D4145" t="s">
        <v>17</v>
      </c>
      <c r="E4145">
        <v>2003</v>
      </c>
      <c r="F4145">
        <v>4.3999999999999997E-2</v>
      </c>
      <c r="G4145" t="s">
        <v>11</v>
      </c>
    </row>
    <row r="4146" spans="1:7" x14ac:dyDescent="0.2">
      <c r="A4146">
        <v>2020</v>
      </c>
      <c r="B4146" t="s">
        <v>46</v>
      </c>
      <c r="C4146" t="s">
        <v>42</v>
      </c>
      <c r="D4146" t="s">
        <v>17</v>
      </c>
      <c r="E4146">
        <v>2007</v>
      </c>
      <c r="F4146">
        <v>2.9000000000000001E-2</v>
      </c>
      <c r="G4146" t="s">
        <v>11</v>
      </c>
    </row>
    <row r="4147" spans="1:7" x14ac:dyDescent="0.2">
      <c r="A4147">
        <v>2020</v>
      </c>
      <c r="B4147" t="s">
        <v>46</v>
      </c>
      <c r="C4147" t="s">
        <v>42</v>
      </c>
      <c r="D4147" t="s">
        <v>17</v>
      </c>
      <c r="E4147">
        <v>2011</v>
      </c>
      <c r="F4147">
        <v>2.9000000000000001E-2</v>
      </c>
      <c r="G4147" t="s">
        <v>11</v>
      </c>
    </row>
    <row r="4148" spans="1:7" x14ac:dyDescent="0.2">
      <c r="A4148">
        <v>2020</v>
      </c>
      <c r="B4148" t="s">
        <v>46</v>
      </c>
      <c r="C4148" t="s">
        <v>42</v>
      </c>
      <c r="D4148" t="s">
        <v>17</v>
      </c>
      <c r="E4148">
        <v>2015</v>
      </c>
      <c r="F4148">
        <v>2.1999999999999999E-2</v>
      </c>
      <c r="G4148" t="s">
        <v>11</v>
      </c>
    </row>
    <row r="4149" spans="1:7" x14ac:dyDescent="0.2">
      <c r="A4149">
        <v>2020</v>
      </c>
      <c r="B4149" t="s">
        <v>46</v>
      </c>
      <c r="C4149" t="s">
        <v>42</v>
      </c>
      <c r="D4149" t="s">
        <v>17</v>
      </c>
      <c r="E4149">
        <v>2017</v>
      </c>
      <c r="F4149">
        <v>2.1999999999999999E-2</v>
      </c>
      <c r="G4149" t="s">
        <v>12</v>
      </c>
    </row>
    <row r="4150" spans="1:7" x14ac:dyDescent="0.2">
      <c r="A4150">
        <v>2020</v>
      </c>
      <c r="B4150" t="s">
        <v>46</v>
      </c>
      <c r="C4150" t="s">
        <v>42</v>
      </c>
      <c r="D4150" t="s">
        <v>17</v>
      </c>
      <c r="E4150">
        <v>2020</v>
      </c>
      <c r="F4150">
        <v>7.0000000000000001E-3</v>
      </c>
      <c r="G4150" t="s">
        <v>12</v>
      </c>
    </row>
    <row r="4151" spans="1:7" x14ac:dyDescent="0.2">
      <c r="A4151">
        <v>2020</v>
      </c>
      <c r="B4151" t="s">
        <v>46</v>
      </c>
      <c r="C4151" t="s">
        <v>42</v>
      </c>
      <c r="D4151" t="s">
        <v>17</v>
      </c>
      <c r="E4151">
        <v>2020</v>
      </c>
      <c r="F4151">
        <v>7.0000000000000001E-3</v>
      </c>
      <c r="G4151" t="s">
        <v>12</v>
      </c>
    </row>
    <row r="4152" spans="1:7" x14ac:dyDescent="0.2">
      <c r="A4152">
        <v>2020</v>
      </c>
      <c r="B4152" t="s">
        <v>46</v>
      </c>
      <c r="C4152" t="s">
        <v>42</v>
      </c>
      <c r="D4152" t="s">
        <v>47</v>
      </c>
      <c r="E4152">
        <v>1975</v>
      </c>
      <c r="F4152">
        <v>14.254</v>
      </c>
      <c r="G4152" t="s">
        <v>10</v>
      </c>
    </row>
    <row r="4153" spans="1:7" x14ac:dyDescent="0.2">
      <c r="A4153">
        <v>2020</v>
      </c>
      <c r="B4153" t="s">
        <v>46</v>
      </c>
      <c r="C4153" t="s">
        <v>42</v>
      </c>
      <c r="D4153" t="s">
        <v>47</v>
      </c>
      <c r="E4153">
        <v>1985</v>
      </c>
      <c r="F4153">
        <v>11.102</v>
      </c>
      <c r="G4153" t="s">
        <v>10</v>
      </c>
    </row>
    <row r="4154" spans="1:7" x14ac:dyDescent="0.2">
      <c r="A4154">
        <v>2020</v>
      </c>
      <c r="B4154" t="s">
        <v>46</v>
      </c>
      <c r="C4154" t="s">
        <v>42</v>
      </c>
      <c r="D4154" t="s">
        <v>47</v>
      </c>
      <c r="E4154">
        <v>1996</v>
      </c>
      <c r="F4154">
        <v>5.6589999999999998</v>
      </c>
      <c r="G4154" t="s">
        <v>10</v>
      </c>
    </row>
    <row r="4155" spans="1:7" x14ac:dyDescent="0.2">
      <c r="A4155">
        <v>2020</v>
      </c>
      <c r="B4155" t="s">
        <v>46</v>
      </c>
      <c r="C4155" t="s">
        <v>42</v>
      </c>
      <c r="D4155" t="s">
        <v>47</v>
      </c>
      <c r="E4155">
        <v>2003</v>
      </c>
      <c r="F4155">
        <v>2.5019999999999998</v>
      </c>
      <c r="G4155" t="s">
        <v>11</v>
      </c>
    </row>
    <row r="4156" spans="1:7" x14ac:dyDescent="0.2">
      <c r="A4156">
        <v>2020</v>
      </c>
      <c r="B4156" t="s">
        <v>46</v>
      </c>
      <c r="C4156" t="s">
        <v>42</v>
      </c>
      <c r="D4156" t="s">
        <v>47</v>
      </c>
      <c r="E4156">
        <v>2007</v>
      </c>
      <c r="F4156">
        <v>1.611</v>
      </c>
      <c r="G4156" t="s">
        <v>11</v>
      </c>
    </row>
    <row r="4157" spans="1:7" x14ac:dyDescent="0.2">
      <c r="A4157">
        <v>2020</v>
      </c>
      <c r="B4157" t="s">
        <v>46</v>
      </c>
      <c r="C4157" t="s">
        <v>42</v>
      </c>
      <c r="D4157" t="s">
        <v>47</v>
      </c>
      <c r="E4157">
        <v>2011</v>
      </c>
      <c r="F4157">
        <v>1.611</v>
      </c>
      <c r="G4157" t="s">
        <v>11</v>
      </c>
    </row>
    <row r="4158" spans="1:7" x14ac:dyDescent="0.2">
      <c r="A4158">
        <v>2020</v>
      </c>
      <c r="B4158" t="s">
        <v>46</v>
      </c>
      <c r="C4158" t="s">
        <v>42</v>
      </c>
      <c r="D4158" t="s">
        <v>47</v>
      </c>
      <c r="E4158">
        <v>2015</v>
      </c>
      <c r="F4158">
        <v>1.208</v>
      </c>
      <c r="G4158" t="s">
        <v>11</v>
      </c>
    </row>
    <row r="4159" spans="1:7" x14ac:dyDescent="0.2">
      <c r="A4159">
        <v>2020</v>
      </c>
      <c r="B4159" t="s">
        <v>46</v>
      </c>
      <c r="C4159" t="s">
        <v>42</v>
      </c>
      <c r="D4159" t="s">
        <v>47</v>
      </c>
      <c r="E4159">
        <v>2017</v>
      </c>
      <c r="F4159">
        <v>1.208</v>
      </c>
      <c r="G4159" t="s">
        <v>12</v>
      </c>
    </row>
    <row r="4160" spans="1:7" x14ac:dyDescent="0.2">
      <c r="A4160">
        <v>2020</v>
      </c>
      <c r="B4160" t="s">
        <v>46</v>
      </c>
      <c r="C4160" t="s">
        <v>42</v>
      </c>
      <c r="D4160" t="s">
        <v>47</v>
      </c>
      <c r="E4160">
        <v>2020</v>
      </c>
      <c r="F4160">
        <v>0.40300000000000002</v>
      </c>
      <c r="G4160" t="s">
        <v>12</v>
      </c>
    </row>
    <row r="4161" spans="1:7" x14ac:dyDescent="0.2">
      <c r="A4161">
        <v>2020</v>
      </c>
      <c r="B4161" t="s">
        <v>46</v>
      </c>
      <c r="C4161" t="s">
        <v>42</v>
      </c>
      <c r="D4161" t="s">
        <v>47</v>
      </c>
      <c r="E4161">
        <v>2020</v>
      </c>
      <c r="F4161">
        <v>0.40300000000000002</v>
      </c>
      <c r="G4161" t="s">
        <v>12</v>
      </c>
    </row>
    <row r="4162" spans="1:7" x14ac:dyDescent="0.2">
      <c r="A4162">
        <v>2020</v>
      </c>
      <c r="B4162" t="s">
        <v>46</v>
      </c>
      <c r="C4162" t="s">
        <v>42</v>
      </c>
      <c r="D4162" t="s">
        <v>48</v>
      </c>
      <c r="E4162">
        <v>1975</v>
      </c>
      <c r="F4162">
        <v>16.087</v>
      </c>
      <c r="G4162" t="s">
        <v>10</v>
      </c>
    </row>
    <row r="4163" spans="1:7" x14ac:dyDescent="0.2">
      <c r="A4163">
        <v>2020</v>
      </c>
      <c r="B4163" t="s">
        <v>46</v>
      </c>
      <c r="C4163" t="s">
        <v>42</v>
      </c>
      <c r="D4163" t="s">
        <v>48</v>
      </c>
      <c r="E4163">
        <v>1985</v>
      </c>
      <c r="F4163">
        <v>12.661</v>
      </c>
      <c r="G4163" t="s">
        <v>10</v>
      </c>
    </row>
    <row r="4164" spans="1:7" x14ac:dyDescent="0.2">
      <c r="A4164">
        <v>2020</v>
      </c>
      <c r="B4164" t="s">
        <v>46</v>
      </c>
      <c r="C4164" t="s">
        <v>42</v>
      </c>
      <c r="D4164" t="s">
        <v>48</v>
      </c>
      <c r="E4164">
        <v>1996</v>
      </c>
      <c r="F4164">
        <v>6.4240000000000004</v>
      </c>
      <c r="G4164" t="s">
        <v>10</v>
      </c>
    </row>
    <row r="4165" spans="1:7" x14ac:dyDescent="0.2">
      <c r="A4165">
        <v>2020</v>
      </c>
      <c r="B4165" t="s">
        <v>46</v>
      </c>
      <c r="C4165" t="s">
        <v>42</v>
      </c>
      <c r="D4165" t="s">
        <v>48</v>
      </c>
      <c r="E4165">
        <v>2003</v>
      </c>
      <c r="F4165">
        <v>2.907</v>
      </c>
      <c r="G4165" t="s">
        <v>11</v>
      </c>
    </row>
    <row r="4166" spans="1:7" x14ac:dyDescent="0.2">
      <c r="A4166">
        <v>2020</v>
      </c>
      <c r="B4166" t="s">
        <v>46</v>
      </c>
      <c r="C4166" t="s">
        <v>42</v>
      </c>
      <c r="D4166" t="s">
        <v>48</v>
      </c>
      <c r="E4166">
        <v>2007</v>
      </c>
      <c r="F4166">
        <v>1.845</v>
      </c>
      <c r="G4166" t="s">
        <v>11</v>
      </c>
    </row>
    <row r="4167" spans="1:7" x14ac:dyDescent="0.2">
      <c r="A4167">
        <v>2020</v>
      </c>
      <c r="B4167" t="s">
        <v>46</v>
      </c>
      <c r="C4167" t="s">
        <v>42</v>
      </c>
      <c r="D4167" t="s">
        <v>48</v>
      </c>
      <c r="E4167">
        <v>2011</v>
      </c>
      <c r="F4167">
        <v>1.845</v>
      </c>
      <c r="G4167" t="s">
        <v>11</v>
      </c>
    </row>
    <row r="4168" spans="1:7" x14ac:dyDescent="0.2">
      <c r="A4168">
        <v>2020</v>
      </c>
      <c r="B4168" t="s">
        <v>46</v>
      </c>
      <c r="C4168" t="s">
        <v>42</v>
      </c>
      <c r="D4168" t="s">
        <v>48</v>
      </c>
      <c r="E4168">
        <v>2015</v>
      </c>
      <c r="F4168">
        <v>1.3839999999999999</v>
      </c>
      <c r="G4168" t="s">
        <v>11</v>
      </c>
    </row>
    <row r="4169" spans="1:7" x14ac:dyDescent="0.2">
      <c r="A4169">
        <v>2020</v>
      </c>
      <c r="B4169" t="s">
        <v>46</v>
      </c>
      <c r="C4169" t="s">
        <v>42</v>
      </c>
      <c r="D4169" t="s">
        <v>48</v>
      </c>
      <c r="E4169">
        <v>2017</v>
      </c>
      <c r="F4169">
        <v>1.3839999999999999</v>
      </c>
      <c r="G4169" t="s">
        <v>12</v>
      </c>
    </row>
    <row r="4170" spans="1:7" x14ac:dyDescent="0.2">
      <c r="A4170">
        <v>2020</v>
      </c>
      <c r="B4170" t="s">
        <v>46</v>
      </c>
      <c r="C4170" t="s">
        <v>42</v>
      </c>
      <c r="D4170" t="s">
        <v>48</v>
      </c>
      <c r="E4170">
        <v>2020</v>
      </c>
      <c r="F4170">
        <v>0.46100000000000002</v>
      </c>
      <c r="G4170" t="s">
        <v>12</v>
      </c>
    </row>
    <row r="4171" spans="1:7" x14ac:dyDescent="0.2">
      <c r="A4171">
        <v>2020</v>
      </c>
      <c r="B4171" t="s">
        <v>46</v>
      </c>
      <c r="C4171" t="s">
        <v>42</v>
      </c>
      <c r="D4171" t="s">
        <v>48</v>
      </c>
      <c r="E4171">
        <v>2020</v>
      </c>
      <c r="F4171">
        <v>0.46100000000000002</v>
      </c>
      <c r="G4171" t="s">
        <v>12</v>
      </c>
    </row>
    <row r="4172" spans="1:7" x14ac:dyDescent="0.2">
      <c r="A4172">
        <v>2020</v>
      </c>
      <c r="B4172" t="s">
        <v>46</v>
      </c>
      <c r="C4172" t="s">
        <v>42</v>
      </c>
      <c r="D4172" t="s">
        <v>49</v>
      </c>
      <c r="E4172">
        <v>1975</v>
      </c>
      <c r="F4172">
        <v>8.423</v>
      </c>
      <c r="G4172" t="s">
        <v>10</v>
      </c>
    </row>
    <row r="4173" spans="1:7" x14ac:dyDescent="0.2">
      <c r="A4173">
        <v>2020</v>
      </c>
      <c r="B4173" t="s">
        <v>46</v>
      </c>
      <c r="C4173" t="s">
        <v>42</v>
      </c>
      <c r="D4173" t="s">
        <v>49</v>
      </c>
      <c r="E4173">
        <v>1985</v>
      </c>
      <c r="F4173">
        <v>6.891</v>
      </c>
      <c r="G4173" t="s">
        <v>10</v>
      </c>
    </row>
    <row r="4174" spans="1:7" x14ac:dyDescent="0.2">
      <c r="A4174">
        <v>2020</v>
      </c>
      <c r="B4174" t="s">
        <v>46</v>
      </c>
      <c r="C4174" t="s">
        <v>42</v>
      </c>
      <c r="D4174" t="s">
        <v>49</v>
      </c>
      <c r="E4174">
        <v>1996</v>
      </c>
      <c r="F4174">
        <v>3.4369999999999998</v>
      </c>
      <c r="G4174" t="s">
        <v>10</v>
      </c>
    </row>
    <row r="4175" spans="1:7" x14ac:dyDescent="0.2">
      <c r="A4175">
        <v>2020</v>
      </c>
      <c r="B4175" t="s">
        <v>46</v>
      </c>
      <c r="C4175" t="s">
        <v>42</v>
      </c>
      <c r="D4175" t="s">
        <v>49</v>
      </c>
      <c r="E4175">
        <v>2003</v>
      </c>
      <c r="F4175">
        <v>1.6879999999999999</v>
      </c>
      <c r="G4175" t="s">
        <v>11</v>
      </c>
    </row>
    <row r="4176" spans="1:7" x14ac:dyDescent="0.2">
      <c r="A4176">
        <v>2020</v>
      </c>
      <c r="B4176" t="s">
        <v>46</v>
      </c>
      <c r="C4176" t="s">
        <v>42</v>
      </c>
      <c r="D4176" t="s">
        <v>49</v>
      </c>
      <c r="E4176">
        <v>2007</v>
      </c>
      <c r="F4176">
        <v>1.0209999999999999</v>
      </c>
      <c r="G4176" t="s">
        <v>11</v>
      </c>
    </row>
    <row r="4177" spans="1:7" x14ac:dyDescent="0.2">
      <c r="A4177">
        <v>2020</v>
      </c>
      <c r="B4177" t="s">
        <v>46</v>
      </c>
      <c r="C4177" t="s">
        <v>42</v>
      </c>
      <c r="D4177" t="s">
        <v>49</v>
      </c>
      <c r="E4177">
        <v>2011</v>
      </c>
      <c r="F4177">
        <v>1.0209999999999999</v>
      </c>
      <c r="G4177" t="s">
        <v>11</v>
      </c>
    </row>
    <row r="4178" spans="1:7" x14ac:dyDescent="0.2">
      <c r="A4178">
        <v>2020</v>
      </c>
      <c r="B4178" t="s">
        <v>46</v>
      </c>
      <c r="C4178" t="s">
        <v>42</v>
      </c>
      <c r="D4178" t="s">
        <v>49</v>
      </c>
      <c r="E4178">
        <v>2015</v>
      </c>
      <c r="F4178">
        <v>0.76600000000000001</v>
      </c>
      <c r="G4178" t="s">
        <v>11</v>
      </c>
    </row>
    <row r="4179" spans="1:7" x14ac:dyDescent="0.2">
      <c r="A4179">
        <v>2020</v>
      </c>
      <c r="B4179" t="s">
        <v>46</v>
      </c>
      <c r="C4179" t="s">
        <v>42</v>
      </c>
      <c r="D4179" t="s">
        <v>49</v>
      </c>
      <c r="E4179">
        <v>2017</v>
      </c>
      <c r="F4179">
        <v>0.76600000000000001</v>
      </c>
      <c r="G4179" t="s">
        <v>12</v>
      </c>
    </row>
    <row r="4180" spans="1:7" x14ac:dyDescent="0.2">
      <c r="A4180">
        <v>2020</v>
      </c>
      <c r="B4180" t="s">
        <v>46</v>
      </c>
      <c r="C4180" t="s">
        <v>42</v>
      </c>
      <c r="D4180" t="s">
        <v>49</v>
      </c>
      <c r="E4180">
        <v>2020</v>
      </c>
      <c r="F4180">
        <v>0.255</v>
      </c>
      <c r="G4180" t="s">
        <v>12</v>
      </c>
    </row>
    <row r="4181" spans="1:7" x14ac:dyDescent="0.2">
      <c r="A4181">
        <v>2020</v>
      </c>
      <c r="B4181" t="s">
        <v>46</v>
      </c>
      <c r="C4181" t="s">
        <v>42</v>
      </c>
      <c r="D4181" t="s">
        <v>49</v>
      </c>
      <c r="E4181">
        <v>2020</v>
      </c>
      <c r="F4181">
        <v>0.255</v>
      </c>
      <c r="G4181" t="s">
        <v>12</v>
      </c>
    </row>
    <row r="4182" spans="1:7" x14ac:dyDescent="0.2">
      <c r="A4182">
        <v>2020</v>
      </c>
      <c r="B4182" t="s">
        <v>46</v>
      </c>
      <c r="C4182" t="s">
        <v>42</v>
      </c>
      <c r="D4182" t="s">
        <v>50</v>
      </c>
      <c r="E4182">
        <v>1975</v>
      </c>
      <c r="F4182">
        <v>5.2119999999999997</v>
      </c>
      <c r="G4182" t="s">
        <v>10</v>
      </c>
    </row>
    <row r="4183" spans="1:7" x14ac:dyDescent="0.2">
      <c r="A4183">
        <v>2020</v>
      </c>
      <c r="B4183" t="s">
        <v>46</v>
      </c>
      <c r="C4183" t="s">
        <v>42</v>
      </c>
      <c r="D4183" t="s">
        <v>50</v>
      </c>
      <c r="E4183">
        <v>1985</v>
      </c>
      <c r="F4183">
        <v>11.766999999999999</v>
      </c>
      <c r="G4183" t="s">
        <v>10</v>
      </c>
    </row>
    <row r="4184" spans="1:7" x14ac:dyDescent="0.2">
      <c r="A4184">
        <v>2020</v>
      </c>
      <c r="B4184" t="s">
        <v>46</v>
      </c>
      <c r="C4184" t="s">
        <v>42</v>
      </c>
      <c r="D4184" t="s">
        <v>50</v>
      </c>
      <c r="E4184">
        <v>1996</v>
      </c>
      <c r="F4184">
        <v>5.9619999999999997</v>
      </c>
      <c r="G4184" t="s">
        <v>10</v>
      </c>
    </row>
    <row r="4185" spans="1:7" x14ac:dyDescent="0.2">
      <c r="A4185">
        <v>2020</v>
      </c>
      <c r="B4185" t="s">
        <v>46</v>
      </c>
      <c r="C4185" t="s">
        <v>42</v>
      </c>
      <c r="D4185" t="s">
        <v>50</v>
      </c>
      <c r="E4185">
        <v>2003</v>
      </c>
      <c r="F4185">
        <v>5.1859999999999999</v>
      </c>
      <c r="G4185" t="s">
        <v>11</v>
      </c>
    </row>
    <row r="4186" spans="1:7" x14ac:dyDescent="0.2">
      <c r="A4186">
        <v>2020</v>
      </c>
      <c r="B4186" t="s">
        <v>46</v>
      </c>
      <c r="C4186" t="s">
        <v>42</v>
      </c>
      <c r="D4186" t="s">
        <v>50</v>
      </c>
      <c r="E4186">
        <v>2007</v>
      </c>
      <c r="F4186">
        <v>2.778</v>
      </c>
      <c r="G4186" t="s">
        <v>11</v>
      </c>
    </row>
    <row r="4187" spans="1:7" x14ac:dyDescent="0.2">
      <c r="A4187">
        <v>2020</v>
      </c>
      <c r="B4187" t="s">
        <v>46</v>
      </c>
      <c r="C4187" t="s">
        <v>42</v>
      </c>
      <c r="D4187" t="s">
        <v>50</v>
      </c>
      <c r="E4187">
        <v>2011</v>
      </c>
      <c r="F4187">
        <v>2.778</v>
      </c>
      <c r="G4187" t="s">
        <v>11</v>
      </c>
    </row>
    <row r="4188" spans="1:7" x14ac:dyDescent="0.2">
      <c r="A4188">
        <v>2020</v>
      </c>
      <c r="B4188" t="s">
        <v>46</v>
      </c>
      <c r="C4188" t="s">
        <v>42</v>
      </c>
      <c r="D4188" t="s">
        <v>50</v>
      </c>
      <c r="E4188">
        <v>2015</v>
      </c>
      <c r="F4188">
        <v>2.0830000000000002</v>
      </c>
      <c r="G4188" t="s">
        <v>11</v>
      </c>
    </row>
    <row r="4189" spans="1:7" x14ac:dyDescent="0.2">
      <c r="A4189">
        <v>2020</v>
      </c>
      <c r="B4189" t="s">
        <v>46</v>
      </c>
      <c r="C4189" t="s">
        <v>42</v>
      </c>
      <c r="D4189" t="s">
        <v>50</v>
      </c>
      <c r="E4189">
        <v>2017</v>
      </c>
      <c r="F4189">
        <v>2.0830000000000002</v>
      </c>
      <c r="G4189" t="s">
        <v>12</v>
      </c>
    </row>
    <row r="4190" spans="1:7" x14ac:dyDescent="0.2">
      <c r="A4190">
        <v>2020</v>
      </c>
      <c r="B4190" t="s">
        <v>46</v>
      </c>
      <c r="C4190" t="s">
        <v>42</v>
      </c>
      <c r="D4190" t="s">
        <v>50</v>
      </c>
      <c r="E4190">
        <v>2020</v>
      </c>
      <c r="F4190">
        <v>0.69399999999999995</v>
      </c>
      <c r="G4190" t="s">
        <v>12</v>
      </c>
    </row>
    <row r="4191" spans="1:7" x14ac:dyDescent="0.2">
      <c r="A4191">
        <v>2020</v>
      </c>
      <c r="B4191" t="s">
        <v>46</v>
      </c>
      <c r="C4191" t="s">
        <v>42</v>
      </c>
      <c r="D4191" t="s">
        <v>50</v>
      </c>
      <c r="E4191">
        <v>2020</v>
      </c>
      <c r="F4191">
        <v>0.69399999999999995</v>
      </c>
      <c r="G4191" t="s">
        <v>12</v>
      </c>
    </row>
    <row r="4192" spans="1:7" x14ac:dyDescent="0.2">
      <c r="A4192">
        <v>2020</v>
      </c>
      <c r="B4192" t="s">
        <v>46</v>
      </c>
      <c r="C4192" t="s">
        <v>42</v>
      </c>
      <c r="D4192" t="s">
        <v>20</v>
      </c>
      <c r="E4192">
        <v>1975</v>
      </c>
      <c r="F4192">
        <v>1.3859999999999999</v>
      </c>
      <c r="G4192" t="s">
        <v>10</v>
      </c>
    </row>
    <row r="4193" spans="1:7" x14ac:dyDescent="0.2">
      <c r="A4193">
        <v>2020</v>
      </c>
      <c r="B4193" t="s">
        <v>46</v>
      </c>
      <c r="C4193" t="s">
        <v>42</v>
      </c>
      <c r="D4193" t="s">
        <v>20</v>
      </c>
      <c r="E4193">
        <v>1985</v>
      </c>
      <c r="F4193">
        <v>0.996</v>
      </c>
      <c r="G4193" t="s">
        <v>10</v>
      </c>
    </row>
    <row r="4194" spans="1:7" x14ac:dyDescent="0.2">
      <c r="A4194">
        <v>2020</v>
      </c>
      <c r="B4194" t="s">
        <v>46</v>
      </c>
      <c r="C4194" t="s">
        <v>42</v>
      </c>
      <c r="D4194" t="s">
        <v>20</v>
      </c>
      <c r="E4194">
        <v>1996</v>
      </c>
      <c r="F4194">
        <v>0.84</v>
      </c>
      <c r="G4194" t="s">
        <v>10</v>
      </c>
    </row>
    <row r="4195" spans="1:7" x14ac:dyDescent="0.2">
      <c r="A4195">
        <v>2020</v>
      </c>
      <c r="B4195" t="s">
        <v>46</v>
      </c>
      <c r="C4195" t="s">
        <v>42</v>
      </c>
      <c r="D4195" t="s">
        <v>20</v>
      </c>
      <c r="E4195">
        <v>2003</v>
      </c>
      <c r="F4195">
        <v>0.47299999999999998</v>
      </c>
      <c r="G4195" t="s">
        <v>11</v>
      </c>
    </row>
    <row r="4196" spans="1:7" x14ac:dyDescent="0.2">
      <c r="A4196">
        <v>2020</v>
      </c>
      <c r="B4196" t="s">
        <v>46</v>
      </c>
      <c r="C4196" t="s">
        <v>42</v>
      </c>
      <c r="D4196" t="s">
        <v>20</v>
      </c>
      <c r="E4196">
        <v>2007</v>
      </c>
      <c r="F4196">
        <v>0.30599999999999999</v>
      </c>
      <c r="G4196" t="s">
        <v>11</v>
      </c>
    </row>
    <row r="4197" spans="1:7" x14ac:dyDescent="0.2">
      <c r="A4197">
        <v>2020</v>
      </c>
      <c r="B4197" t="s">
        <v>46</v>
      </c>
      <c r="C4197" t="s">
        <v>42</v>
      </c>
      <c r="D4197" t="s">
        <v>20</v>
      </c>
      <c r="E4197">
        <v>2011</v>
      </c>
      <c r="F4197">
        <v>0.30599999999999999</v>
      </c>
      <c r="G4197" t="s">
        <v>11</v>
      </c>
    </row>
    <row r="4198" spans="1:7" x14ac:dyDescent="0.2">
      <c r="A4198">
        <v>2020</v>
      </c>
      <c r="B4198" t="s">
        <v>46</v>
      </c>
      <c r="C4198" t="s">
        <v>42</v>
      </c>
      <c r="D4198" t="s">
        <v>20</v>
      </c>
      <c r="E4198">
        <v>2015</v>
      </c>
      <c r="F4198">
        <v>0.22900000000000001</v>
      </c>
      <c r="G4198" t="s">
        <v>11</v>
      </c>
    </row>
    <row r="4199" spans="1:7" x14ac:dyDescent="0.2">
      <c r="A4199">
        <v>2020</v>
      </c>
      <c r="B4199" t="s">
        <v>46</v>
      </c>
      <c r="C4199" t="s">
        <v>42</v>
      </c>
      <c r="D4199" t="s">
        <v>20</v>
      </c>
      <c r="E4199">
        <v>2017</v>
      </c>
      <c r="F4199">
        <v>0.22900000000000001</v>
      </c>
      <c r="G4199" t="s">
        <v>12</v>
      </c>
    </row>
    <row r="4200" spans="1:7" x14ac:dyDescent="0.2">
      <c r="A4200">
        <v>2020</v>
      </c>
      <c r="B4200" t="s">
        <v>46</v>
      </c>
      <c r="C4200" t="s">
        <v>42</v>
      </c>
      <c r="D4200" t="s">
        <v>20</v>
      </c>
      <c r="E4200">
        <v>2020</v>
      </c>
      <c r="F4200">
        <v>7.5999999999999998E-2</v>
      </c>
      <c r="G4200" t="s">
        <v>12</v>
      </c>
    </row>
    <row r="4201" spans="1:7" x14ac:dyDescent="0.2">
      <c r="A4201">
        <v>2020</v>
      </c>
      <c r="B4201" t="s">
        <v>46</v>
      </c>
      <c r="C4201" t="s">
        <v>42</v>
      </c>
      <c r="D4201" t="s">
        <v>20</v>
      </c>
      <c r="E4201">
        <v>2020</v>
      </c>
      <c r="F4201">
        <v>7.5999999999999998E-2</v>
      </c>
      <c r="G4201" t="s">
        <v>12</v>
      </c>
    </row>
    <row r="4202" spans="1:7" x14ac:dyDescent="0.2">
      <c r="A4202">
        <v>2020</v>
      </c>
      <c r="B4202" t="s">
        <v>46</v>
      </c>
      <c r="C4202" t="s">
        <v>42</v>
      </c>
      <c r="D4202" t="s">
        <v>51</v>
      </c>
      <c r="E4202">
        <v>1975</v>
      </c>
      <c r="F4202">
        <v>1.4550000000000001</v>
      </c>
      <c r="G4202" t="s">
        <v>10</v>
      </c>
    </row>
    <row r="4203" spans="1:7" x14ac:dyDescent="0.2">
      <c r="A4203">
        <v>2020</v>
      </c>
      <c r="B4203" t="s">
        <v>46</v>
      </c>
      <c r="C4203" t="s">
        <v>42</v>
      </c>
      <c r="D4203" t="s">
        <v>51</v>
      </c>
      <c r="E4203">
        <v>1985</v>
      </c>
      <c r="F4203">
        <v>2.0819999999999999</v>
      </c>
      <c r="G4203" t="s">
        <v>10</v>
      </c>
    </row>
    <row r="4204" spans="1:7" x14ac:dyDescent="0.2">
      <c r="A4204">
        <v>2020</v>
      </c>
      <c r="B4204" t="s">
        <v>46</v>
      </c>
      <c r="C4204" t="s">
        <v>42</v>
      </c>
      <c r="D4204" t="s">
        <v>51</v>
      </c>
      <c r="E4204">
        <v>1996</v>
      </c>
      <c r="F4204">
        <v>1.0469999999999999</v>
      </c>
      <c r="G4204" t="s">
        <v>10</v>
      </c>
    </row>
    <row r="4205" spans="1:7" x14ac:dyDescent="0.2">
      <c r="A4205">
        <v>2020</v>
      </c>
      <c r="B4205" t="s">
        <v>46</v>
      </c>
      <c r="C4205" t="s">
        <v>42</v>
      </c>
      <c r="D4205" t="s">
        <v>51</v>
      </c>
      <c r="E4205">
        <v>2003</v>
      </c>
      <c r="F4205">
        <v>0.79200000000000004</v>
      </c>
      <c r="G4205" t="s">
        <v>11</v>
      </c>
    </row>
    <row r="4206" spans="1:7" x14ac:dyDescent="0.2">
      <c r="A4206">
        <v>2020</v>
      </c>
      <c r="B4206" t="s">
        <v>46</v>
      </c>
      <c r="C4206" t="s">
        <v>42</v>
      </c>
      <c r="D4206" t="s">
        <v>51</v>
      </c>
      <c r="E4206">
        <v>2007</v>
      </c>
      <c r="F4206">
        <v>0.432</v>
      </c>
      <c r="G4206" t="s">
        <v>11</v>
      </c>
    </row>
    <row r="4207" spans="1:7" x14ac:dyDescent="0.2">
      <c r="A4207">
        <v>2020</v>
      </c>
      <c r="B4207" t="s">
        <v>46</v>
      </c>
      <c r="C4207" t="s">
        <v>42</v>
      </c>
      <c r="D4207" t="s">
        <v>51</v>
      </c>
      <c r="E4207">
        <v>2011</v>
      </c>
      <c r="F4207">
        <v>0.432</v>
      </c>
      <c r="G4207" t="s">
        <v>11</v>
      </c>
    </row>
    <row r="4208" spans="1:7" x14ac:dyDescent="0.2">
      <c r="A4208">
        <v>2020</v>
      </c>
      <c r="B4208" t="s">
        <v>46</v>
      </c>
      <c r="C4208" t="s">
        <v>42</v>
      </c>
      <c r="D4208" t="s">
        <v>51</v>
      </c>
      <c r="E4208">
        <v>2015</v>
      </c>
      <c r="F4208">
        <v>0.32400000000000001</v>
      </c>
      <c r="G4208" t="s">
        <v>11</v>
      </c>
    </row>
    <row r="4209" spans="1:7" x14ac:dyDescent="0.2">
      <c r="A4209">
        <v>2020</v>
      </c>
      <c r="B4209" t="s">
        <v>46</v>
      </c>
      <c r="C4209" t="s">
        <v>42</v>
      </c>
      <c r="D4209" t="s">
        <v>51</v>
      </c>
      <c r="E4209">
        <v>2017</v>
      </c>
      <c r="F4209">
        <v>0.32400000000000001</v>
      </c>
      <c r="G4209" t="s">
        <v>12</v>
      </c>
    </row>
    <row r="4210" spans="1:7" x14ac:dyDescent="0.2">
      <c r="A4210">
        <v>2020</v>
      </c>
      <c r="B4210" t="s">
        <v>46</v>
      </c>
      <c r="C4210" t="s">
        <v>42</v>
      </c>
      <c r="D4210" t="s">
        <v>51</v>
      </c>
      <c r="E4210">
        <v>2020</v>
      </c>
      <c r="F4210">
        <v>0.108</v>
      </c>
      <c r="G4210" t="s">
        <v>12</v>
      </c>
    </row>
    <row r="4211" spans="1:7" x14ac:dyDescent="0.2">
      <c r="A4211">
        <v>2020</v>
      </c>
      <c r="B4211" t="s">
        <v>46</v>
      </c>
      <c r="C4211" t="s">
        <v>42</v>
      </c>
      <c r="D4211" t="s">
        <v>51</v>
      </c>
      <c r="E4211">
        <v>2020</v>
      </c>
      <c r="F4211">
        <v>0.108</v>
      </c>
      <c r="G4211" t="s">
        <v>12</v>
      </c>
    </row>
    <row r="4212" spans="1:7" x14ac:dyDescent="0.2">
      <c r="A4212">
        <v>2020</v>
      </c>
      <c r="B4212" t="s">
        <v>46</v>
      </c>
      <c r="C4212" t="s">
        <v>42</v>
      </c>
      <c r="D4212" t="s">
        <v>52</v>
      </c>
      <c r="E4212">
        <v>1975</v>
      </c>
      <c r="F4212">
        <v>0.72799999999999998</v>
      </c>
      <c r="G4212" t="s">
        <v>10</v>
      </c>
    </row>
    <row r="4213" spans="1:7" x14ac:dyDescent="0.2">
      <c r="A4213">
        <v>2020</v>
      </c>
      <c r="B4213" t="s">
        <v>46</v>
      </c>
      <c r="C4213" t="s">
        <v>42</v>
      </c>
      <c r="D4213" t="s">
        <v>52</v>
      </c>
      <c r="E4213">
        <v>1985</v>
      </c>
      <c r="F4213">
        <v>1.643</v>
      </c>
      <c r="G4213" t="s">
        <v>10</v>
      </c>
    </row>
    <row r="4214" spans="1:7" x14ac:dyDescent="0.2">
      <c r="A4214">
        <v>2020</v>
      </c>
      <c r="B4214" t="s">
        <v>46</v>
      </c>
      <c r="C4214" t="s">
        <v>42</v>
      </c>
      <c r="D4214" t="s">
        <v>52</v>
      </c>
      <c r="E4214">
        <v>1996</v>
      </c>
      <c r="F4214">
        <v>0.83299999999999996</v>
      </c>
      <c r="G4214" t="s">
        <v>10</v>
      </c>
    </row>
    <row r="4215" spans="1:7" x14ac:dyDescent="0.2">
      <c r="A4215">
        <v>2020</v>
      </c>
      <c r="B4215" t="s">
        <v>46</v>
      </c>
      <c r="C4215" t="s">
        <v>42</v>
      </c>
      <c r="D4215" t="s">
        <v>52</v>
      </c>
      <c r="E4215">
        <v>2003</v>
      </c>
      <c r="F4215">
        <v>0.72399999999999998</v>
      </c>
      <c r="G4215" t="s">
        <v>11</v>
      </c>
    </row>
    <row r="4216" spans="1:7" x14ac:dyDescent="0.2">
      <c r="A4216">
        <v>2020</v>
      </c>
      <c r="B4216" t="s">
        <v>46</v>
      </c>
      <c r="C4216" t="s">
        <v>42</v>
      </c>
      <c r="D4216" t="s">
        <v>52</v>
      </c>
      <c r="E4216">
        <v>2007</v>
      </c>
      <c r="F4216">
        <v>0.38800000000000001</v>
      </c>
      <c r="G4216" t="s">
        <v>11</v>
      </c>
    </row>
    <row r="4217" spans="1:7" x14ac:dyDescent="0.2">
      <c r="A4217">
        <v>2020</v>
      </c>
      <c r="B4217" t="s">
        <v>46</v>
      </c>
      <c r="C4217" t="s">
        <v>42</v>
      </c>
      <c r="D4217" t="s">
        <v>52</v>
      </c>
      <c r="E4217">
        <v>2011</v>
      </c>
      <c r="F4217">
        <v>0.38800000000000001</v>
      </c>
      <c r="G4217" t="s">
        <v>11</v>
      </c>
    </row>
    <row r="4218" spans="1:7" x14ac:dyDescent="0.2">
      <c r="A4218">
        <v>2020</v>
      </c>
      <c r="B4218" t="s">
        <v>46</v>
      </c>
      <c r="C4218" t="s">
        <v>42</v>
      </c>
      <c r="D4218" t="s">
        <v>52</v>
      </c>
      <c r="E4218">
        <v>2015</v>
      </c>
      <c r="F4218">
        <v>0.29099999999999998</v>
      </c>
      <c r="G4218" t="s">
        <v>11</v>
      </c>
    </row>
    <row r="4219" spans="1:7" x14ac:dyDescent="0.2">
      <c r="A4219">
        <v>2020</v>
      </c>
      <c r="B4219" t="s">
        <v>46</v>
      </c>
      <c r="C4219" t="s">
        <v>42</v>
      </c>
      <c r="D4219" t="s">
        <v>52</v>
      </c>
      <c r="E4219">
        <v>2017</v>
      </c>
      <c r="F4219">
        <v>0.29099999999999998</v>
      </c>
      <c r="G4219" t="s">
        <v>12</v>
      </c>
    </row>
    <row r="4220" spans="1:7" x14ac:dyDescent="0.2">
      <c r="A4220">
        <v>2020</v>
      </c>
      <c r="B4220" t="s">
        <v>46</v>
      </c>
      <c r="C4220" t="s">
        <v>42</v>
      </c>
      <c r="D4220" t="s">
        <v>52</v>
      </c>
      <c r="E4220">
        <v>2020</v>
      </c>
      <c r="F4220">
        <v>9.7000000000000003E-2</v>
      </c>
      <c r="G4220" t="s">
        <v>12</v>
      </c>
    </row>
    <row r="4221" spans="1:7" x14ac:dyDescent="0.2">
      <c r="A4221">
        <v>2020</v>
      </c>
      <c r="B4221" t="s">
        <v>46</v>
      </c>
      <c r="C4221" t="s">
        <v>42</v>
      </c>
      <c r="D4221" t="s">
        <v>52</v>
      </c>
      <c r="E4221">
        <v>2020</v>
      </c>
      <c r="F4221">
        <v>9.7000000000000003E-2</v>
      </c>
      <c r="G4221" t="s">
        <v>12</v>
      </c>
    </row>
    <row r="4222" spans="1:7" x14ac:dyDescent="0.2">
      <c r="A4222">
        <v>2020</v>
      </c>
      <c r="B4222" t="s">
        <v>46</v>
      </c>
      <c r="C4222" t="s">
        <v>42</v>
      </c>
      <c r="D4222" t="s">
        <v>21</v>
      </c>
      <c r="E4222">
        <v>1975</v>
      </c>
      <c r="F4222">
        <v>0.33700000000000002</v>
      </c>
      <c r="G4222" t="s">
        <v>10</v>
      </c>
    </row>
    <row r="4223" spans="1:7" x14ac:dyDescent="0.2">
      <c r="A4223">
        <v>2020</v>
      </c>
      <c r="B4223" t="s">
        <v>46</v>
      </c>
      <c r="C4223" t="s">
        <v>42</v>
      </c>
      <c r="D4223" t="s">
        <v>21</v>
      </c>
      <c r="E4223">
        <v>1985</v>
      </c>
      <c r="F4223">
        <v>0.375</v>
      </c>
      <c r="G4223" t="s">
        <v>10</v>
      </c>
    </row>
    <row r="4224" spans="1:7" x14ac:dyDescent="0.2">
      <c r="A4224">
        <v>2020</v>
      </c>
      <c r="B4224" t="s">
        <v>46</v>
      </c>
      <c r="C4224" t="s">
        <v>42</v>
      </c>
      <c r="D4224" t="s">
        <v>21</v>
      </c>
      <c r="E4224">
        <v>1996</v>
      </c>
      <c r="F4224">
        <v>0.23400000000000001</v>
      </c>
      <c r="G4224" t="s">
        <v>10</v>
      </c>
    </row>
    <row r="4225" spans="1:7" x14ac:dyDescent="0.2">
      <c r="A4225">
        <v>2020</v>
      </c>
      <c r="B4225" t="s">
        <v>46</v>
      </c>
      <c r="C4225" t="s">
        <v>42</v>
      </c>
      <c r="D4225" t="s">
        <v>21</v>
      </c>
      <c r="E4225">
        <v>2003</v>
      </c>
      <c r="F4225">
        <v>0.159</v>
      </c>
      <c r="G4225" t="s">
        <v>11</v>
      </c>
    </row>
    <row r="4226" spans="1:7" x14ac:dyDescent="0.2">
      <c r="A4226">
        <v>2020</v>
      </c>
      <c r="B4226" t="s">
        <v>46</v>
      </c>
      <c r="C4226" t="s">
        <v>42</v>
      </c>
      <c r="D4226" t="s">
        <v>21</v>
      </c>
      <c r="E4226">
        <v>2007</v>
      </c>
      <c r="F4226">
        <v>9.2999999999999999E-2</v>
      </c>
      <c r="G4226" t="s">
        <v>11</v>
      </c>
    </row>
    <row r="4227" spans="1:7" x14ac:dyDescent="0.2">
      <c r="A4227">
        <v>2020</v>
      </c>
      <c r="B4227" t="s">
        <v>46</v>
      </c>
      <c r="C4227" t="s">
        <v>42</v>
      </c>
      <c r="D4227" t="s">
        <v>21</v>
      </c>
      <c r="E4227">
        <v>2011</v>
      </c>
      <c r="F4227">
        <v>9.2999999999999999E-2</v>
      </c>
      <c r="G4227" t="s">
        <v>11</v>
      </c>
    </row>
    <row r="4228" spans="1:7" x14ac:dyDescent="0.2">
      <c r="A4228">
        <v>2020</v>
      </c>
      <c r="B4228" t="s">
        <v>46</v>
      </c>
      <c r="C4228" t="s">
        <v>42</v>
      </c>
      <c r="D4228" t="s">
        <v>21</v>
      </c>
      <c r="E4228">
        <v>2015</v>
      </c>
      <c r="F4228">
        <v>7.0000000000000007E-2</v>
      </c>
      <c r="G4228" t="s">
        <v>11</v>
      </c>
    </row>
    <row r="4229" spans="1:7" x14ac:dyDescent="0.2">
      <c r="A4229">
        <v>2020</v>
      </c>
      <c r="B4229" t="s">
        <v>46</v>
      </c>
      <c r="C4229" t="s">
        <v>42</v>
      </c>
      <c r="D4229" t="s">
        <v>21</v>
      </c>
      <c r="E4229">
        <v>2017</v>
      </c>
      <c r="F4229">
        <v>7.0000000000000007E-2</v>
      </c>
      <c r="G4229" t="s">
        <v>12</v>
      </c>
    </row>
    <row r="4230" spans="1:7" x14ac:dyDescent="0.2">
      <c r="A4230">
        <v>2020</v>
      </c>
      <c r="B4230" t="s">
        <v>46</v>
      </c>
      <c r="C4230" t="s">
        <v>42</v>
      </c>
      <c r="D4230" t="s">
        <v>21</v>
      </c>
      <c r="E4230">
        <v>2020</v>
      </c>
      <c r="F4230">
        <v>2.3E-2</v>
      </c>
      <c r="G4230" t="s">
        <v>12</v>
      </c>
    </row>
    <row r="4231" spans="1:7" x14ac:dyDescent="0.2">
      <c r="A4231">
        <v>2020</v>
      </c>
      <c r="B4231" t="s">
        <v>46</v>
      </c>
      <c r="C4231" t="s">
        <v>42</v>
      </c>
      <c r="D4231" t="s">
        <v>21</v>
      </c>
      <c r="E4231">
        <v>2020</v>
      </c>
      <c r="F4231">
        <v>2.3E-2</v>
      </c>
      <c r="G4231" t="s">
        <v>12</v>
      </c>
    </row>
    <row r="4232" spans="1:7" x14ac:dyDescent="0.2">
      <c r="A4232">
        <v>2020</v>
      </c>
      <c r="B4232" t="s">
        <v>46</v>
      </c>
      <c r="C4232" t="s">
        <v>43</v>
      </c>
      <c r="D4232" t="s">
        <v>17</v>
      </c>
      <c r="E4232">
        <v>1975</v>
      </c>
      <c r="F4232">
        <v>1.4E-2</v>
      </c>
      <c r="G4232" t="s">
        <v>10</v>
      </c>
    </row>
    <row r="4233" spans="1:7" x14ac:dyDescent="0.2">
      <c r="A4233">
        <v>2020</v>
      </c>
      <c r="B4233" t="s">
        <v>46</v>
      </c>
      <c r="C4233" t="s">
        <v>43</v>
      </c>
      <c r="D4233" t="s">
        <v>17</v>
      </c>
      <c r="E4233">
        <v>1985</v>
      </c>
      <c r="F4233">
        <v>0.01</v>
      </c>
      <c r="G4233" t="s">
        <v>10</v>
      </c>
    </row>
    <row r="4234" spans="1:7" x14ac:dyDescent="0.2">
      <c r="A4234">
        <v>2020</v>
      </c>
      <c r="B4234" t="s">
        <v>46</v>
      </c>
      <c r="C4234" t="s">
        <v>43</v>
      </c>
      <c r="D4234" t="s">
        <v>17</v>
      </c>
      <c r="E4234">
        <v>1996</v>
      </c>
      <c r="F4234">
        <v>5.0000000000000001E-3</v>
      </c>
      <c r="G4234" t="s">
        <v>10</v>
      </c>
    </row>
    <row r="4235" spans="1:7" x14ac:dyDescent="0.2">
      <c r="A4235">
        <v>2020</v>
      </c>
      <c r="B4235" t="s">
        <v>46</v>
      </c>
      <c r="C4235" t="s">
        <v>43</v>
      </c>
      <c r="D4235" t="s">
        <v>17</v>
      </c>
      <c r="E4235">
        <v>2003</v>
      </c>
      <c r="F4235">
        <v>3.0000000000000001E-3</v>
      </c>
      <c r="G4235" t="s">
        <v>11</v>
      </c>
    </row>
    <row r="4236" spans="1:7" x14ac:dyDescent="0.2">
      <c r="A4236">
        <v>2020</v>
      </c>
      <c r="B4236" t="s">
        <v>46</v>
      </c>
      <c r="C4236" t="s">
        <v>43</v>
      </c>
      <c r="D4236" t="s">
        <v>17</v>
      </c>
      <c r="E4236">
        <v>2007</v>
      </c>
      <c r="F4236">
        <v>1E-3</v>
      </c>
      <c r="G4236" t="s">
        <v>11</v>
      </c>
    </row>
    <row r="4237" spans="1:7" x14ac:dyDescent="0.2">
      <c r="A4237">
        <v>2020</v>
      </c>
      <c r="B4237" t="s">
        <v>46</v>
      </c>
      <c r="C4237" t="s">
        <v>43</v>
      </c>
      <c r="D4237" t="s">
        <v>17</v>
      </c>
      <c r="E4237">
        <v>2011</v>
      </c>
      <c r="F4237">
        <v>1E-3</v>
      </c>
      <c r="G4237" t="s">
        <v>11</v>
      </c>
    </row>
    <row r="4238" spans="1:7" x14ac:dyDescent="0.2">
      <c r="A4238">
        <v>2020</v>
      </c>
      <c r="B4238" t="s">
        <v>46</v>
      </c>
      <c r="C4238" t="s">
        <v>43</v>
      </c>
      <c r="D4238" t="s">
        <v>17</v>
      </c>
      <c r="E4238">
        <v>2015</v>
      </c>
      <c r="F4238">
        <v>1E-3</v>
      </c>
      <c r="G4238" t="s">
        <v>11</v>
      </c>
    </row>
    <row r="4239" spans="1:7" x14ac:dyDescent="0.2">
      <c r="A4239">
        <v>2020</v>
      </c>
      <c r="B4239" t="s">
        <v>46</v>
      </c>
      <c r="C4239" t="s">
        <v>43</v>
      </c>
      <c r="D4239" t="s">
        <v>17</v>
      </c>
      <c r="E4239">
        <v>2017</v>
      </c>
      <c r="F4239">
        <v>1E-3</v>
      </c>
      <c r="G4239" t="s">
        <v>12</v>
      </c>
    </row>
    <row r="4240" spans="1:7" x14ac:dyDescent="0.2">
      <c r="A4240">
        <v>2020</v>
      </c>
      <c r="B4240" t="s">
        <v>46</v>
      </c>
      <c r="C4240" t="s">
        <v>43</v>
      </c>
      <c r="D4240" t="s">
        <v>17</v>
      </c>
      <c r="E4240">
        <v>2020</v>
      </c>
      <c r="F4240">
        <v>1E-3</v>
      </c>
      <c r="G4240" t="s">
        <v>12</v>
      </c>
    </row>
    <row r="4241" spans="1:7" x14ac:dyDescent="0.2">
      <c r="A4241">
        <v>2020</v>
      </c>
      <c r="B4241" t="s">
        <v>46</v>
      </c>
      <c r="C4241" t="s">
        <v>43</v>
      </c>
      <c r="D4241" t="s">
        <v>17</v>
      </c>
      <c r="E4241">
        <v>2020</v>
      </c>
      <c r="F4241">
        <v>1E-3</v>
      </c>
      <c r="G4241" t="s">
        <v>12</v>
      </c>
    </row>
    <row r="4242" spans="1:7" x14ac:dyDescent="0.2">
      <c r="A4242">
        <v>2020</v>
      </c>
      <c r="B4242" t="s">
        <v>46</v>
      </c>
      <c r="C4242" t="s">
        <v>43</v>
      </c>
      <c r="D4242" t="s">
        <v>47</v>
      </c>
      <c r="E4242">
        <v>1975</v>
      </c>
      <c r="F4242">
        <v>11.912000000000001</v>
      </c>
      <c r="G4242" t="s">
        <v>10</v>
      </c>
    </row>
    <row r="4243" spans="1:7" x14ac:dyDescent="0.2">
      <c r="A4243">
        <v>2020</v>
      </c>
      <c r="B4243" t="s">
        <v>46</v>
      </c>
      <c r="C4243" t="s">
        <v>43</v>
      </c>
      <c r="D4243" t="s">
        <v>47</v>
      </c>
      <c r="E4243">
        <v>1985</v>
      </c>
      <c r="F4243">
        <v>8.5069999999999997</v>
      </c>
      <c r="G4243" t="s">
        <v>10</v>
      </c>
    </row>
    <row r="4244" spans="1:7" x14ac:dyDescent="0.2">
      <c r="A4244">
        <v>2020</v>
      </c>
      <c r="B4244" t="s">
        <v>46</v>
      </c>
      <c r="C4244" t="s">
        <v>43</v>
      </c>
      <c r="D4244" t="s">
        <v>47</v>
      </c>
      <c r="E4244">
        <v>1996</v>
      </c>
      <c r="F4244">
        <v>4.0149999999999997</v>
      </c>
      <c r="G4244" t="s">
        <v>10</v>
      </c>
    </row>
    <row r="4245" spans="1:7" x14ac:dyDescent="0.2">
      <c r="A4245">
        <v>2020</v>
      </c>
      <c r="B4245" t="s">
        <v>46</v>
      </c>
      <c r="C4245" t="s">
        <v>43</v>
      </c>
      <c r="D4245" t="s">
        <v>47</v>
      </c>
      <c r="E4245">
        <v>2003</v>
      </c>
      <c r="F4245">
        <v>2.395</v>
      </c>
      <c r="G4245" t="s">
        <v>11</v>
      </c>
    </row>
    <row r="4246" spans="1:7" x14ac:dyDescent="0.2">
      <c r="A4246">
        <v>2020</v>
      </c>
      <c r="B4246" t="s">
        <v>46</v>
      </c>
      <c r="C4246" t="s">
        <v>43</v>
      </c>
      <c r="D4246" t="s">
        <v>47</v>
      </c>
      <c r="E4246">
        <v>2007</v>
      </c>
      <c r="F4246">
        <v>1.155</v>
      </c>
      <c r="G4246" t="s">
        <v>11</v>
      </c>
    </row>
    <row r="4247" spans="1:7" x14ac:dyDescent="0.2">
      <c r="A4247">
        <v>2020</v>
      </c>
      <c r="B4247" t="s">
        <v>46</v>
      </c>
      <c r="C4247" t="s">
        <v>43</v>
      </c>
      <c r="D4247" t="s">
        <v>47</v>
      </c>
      <c r="E4247">
        <v>2011</v>
      </c>
      <c r="F4247">
        <v>1.155</v>
      </c>
      <c r="G4247" t="s">
        <v>11</v>
      </c>
    </row>
    <row r="4248" spans="1:7" x14ac:dyDescent="0.2">
      <c r="A4248">
        <v>2020</v>
      </c>
      <c r="B4248" t="s">
        <v>46</v>
      </c>
      <c r="C4248" t="s">
        <v>43</v>
      </c>
      <c r="D4248" t="s">
        <v>47</v>
      </c>
      <c r="E4248">
        <v>2015</v>
      </c>
      <c r="F4248">
        <v>0.86599999999999999</v>
      </c>
      <c r="G4248" t="s">
        <v>11</v>
      </c>
    </row>
    <row r="4249" spans="1:7" x14ac:dyDescent="0.2">
      <c r="A4249">
        <v>2020</v>
      </c>
      <c r="B4249" t="s">
        <v>46</v>
      </c>
      <c r="C4249" t="s">
        <v>43</v>
      </c>
      <c r="D4249" t="s">
        <v>47</v>
      </c>
      <c r="E4249">
        <v>2017</v>
      </c>
      <c r="F4249">
        <v>0.86599999999999999</v>
      </c>
      <c r="G4249" t="s">
        <v>12</v>
      </c>
    </row>
    <row r="4250" spans="1:7" x14ac:dyDescent="0.2">
      <c r="A4250">
        <v>2020</v>
      </c>
      <c r="B4250" t="s">
        <v>46</v>
      </c>
      <c r="C4250" t="s">
        <v>43</v>
      </c>
      <c r="D4250" t="s">
        <v>47</v>
      </c>
      <c r="E4250">
        <v>2020</v>
      </c>
      <c r="F4250">
        <v>0.28899999999999998</v>
      </c>
      <c r="G4250" t="s">
        <v>12</v>
      </c>
    </row>
    <row r="4251" spans="1:7" x14ac:dyDescent="0.2">
      <c r="A4251">
        <v>2020</v>
      </c>
      <c r="B4251" t="s">
        <v>46</v>
      </c>
      <c r="C4251" t="s">
        <v>43</v>
      </c>
      <c r="D4251" t="s">
        <v>47</v>
      </c>
      <c r="E4251">
        <v>2020</v>
      </c>
      <c r="F4251">
        <v>0.28899999999999998</v>
      </c>
      <c r="G4251" t="s">
        <v>12</v>
      </c>
    </row>
    <row r="4252" spans="1:7" x14ac:dyDescent="0.2">
      <c r="A4252">
        <v>2020</v>
      </c>
      <c r="B4252" t="s">
        <v>46</v>
      </c>
      <c r="C4252" t="s">
        <v>43</v>
      </c>
      <c r="D4252" t="s">
        <v>48</v>
      </c>
      <c r="E4252">
        <v>1975</v>
      </c>
      <c r="F4252">
        <v>36.28</v>
      </c>
      <c r="G4252" t="s">
        <v>10</v>
      </c>
    </row>
    <row r="4253" spans="1:7" x14ac:dyDescent="0.2">
      <c r="A4253">
        <v>2020</v>
      </c>
      <c r="B4253" t="s">
        <v>46</v>
      </c>
      <c r="C4253" t="s">
        <v>43</v>
      </c>
      <c r="D4253" t="s">
        <v>48</v>
      </c>
      <c r="E4253">
        <v>1985</v>
      </c>
      <c r="F4253">
        <v>25.658000000000001</v>
      </c>
      <c r="G4253" t="s">
        <v>10</v>
      </c>
    </row>
    <row r="4254" spans="1:7" x14ac:dyDescent="0.2">
      <c r="A4254">
        <v>2020</v>
      </c>
      <c r="B4254" t="s">
        <v>46</v>
      </c>
      <c r="C4254" t="s">
        <v>43</v>
      </c>
      <c r="D4254" t="s">
        <v>48</v>
      </c>
      <c r="E4254">
        <v>1996</v>
      </c>
      <c r="F4254">
        <v>12.156000000000001</v>
      </c>
      <c r="G4254" t="s">
        <v>10</v>
      </c>
    </row>
    <row r="4255" spans="1:7" x14ac:dyDescent="0.2">
      <c r="A4255">
        <v>2020</v>
      </c>
      <c r="B4255" t="s">
        <v>46</v>
      </c>
      <c r="C4255" t="s">
        <v>43</v>
      </c>
      <c r="D4255" t="s">
        <v>48</v>
      </c>
      <c r="E4255">
        <v>2003</v>
      </c>
      <c r="F4255">
        <v>7.0469999999999997</v>
      </c>
      <c r="G4255" t="s">
        <v>11</v>
      </c>
    </row>
    <row r="4256" spans="1:7" x14ac:dyDescent="0.2">
      <c r="A4256">
        <v>2020</v>
      </c>
      <c r="B4256" t="s">
        <v>46</v>
      </c>
      <c r="C4256" t="s">
        <v>43</v>
      </c>
      <c r="D4256" t="s">
        <v>48</v>
      </c>
      <c r="E4256">
        <v>2007</v>
      </c>
      <c r="F4256">
        <v>3.4359999999999999</v>
      </c>
      <c r="G4256" t="s">
        <v>11</v>
      </c>
    </row>
    <row r="4257" spans="1:7" x14ac:dyDescent="0.2">
      <c r="A4257">
        <v>2020</v>
      </c>
      <c r="B4257" t="s">
        <v>46</v>
      </c>
      <c r="C4257" t="s">
        <v>43</v>
      </c>
      <c r="D4257" t="s">
        <v>48</v>
      </c>
      <c r="E4257">
        <v>2011</v>
      </c>
      <c r="F4257">
        <v>3.4359999999999999</v>
      </c>
      <c r="G4257" t="s">
        <v>11</v>
      </c>
    </row>
    <row r="4258" spans="1:7" x14ac:dyDescent="0.2">
      <c r="A4258">
        <v>2020</v>
      </c>
      <c r="B4258" t="s">
        <v>46</v>
      </c>
      <c r="C4258" t="s">
        <v>43</v>
      </c>
      <c r="D4258" t="s">
        <v>48</v>
      </c>
      <c r="E4258">
        <v>2015</v>
      </c>
      <c r="F4258">
        <v>2.577</v>
      </c>
      <c r="G4258" t="s">
        <v>11</v>
      </c>
    </row>
    <row r="4259" spans="1:7" x14ac:dyDescent="0.2">
      <c r="A4259">
        <v>2020</v>
      </c>
      <c r="B4259" t="s">
        <v>46</v>
      </c>
      <c r="C4259" t="s">
        <v>43</v>
      </c>
      <c r="D4259" t="s">
        <v>48</v>
      </c>
      <c r="E4259">
        <v>2017</v>
      </c>
      <c r="F4259">
        <v>2.577</v>
      </c>
      <c r="G4259" t="s">
        <v>12</v>
      </c>
    </row>
    <row r="4260" spans="1:7" x14ac:dyDescent="0.2">
      <c r="A4260">
        <v>2020</v>
      </c>
      <c r="B4260" t="s">
        <v>46</v>
      </c>
      <c r="C4260" t="s">
        <v>43</v>
      </c>
      <c r="D4260" t="s">
        <v>48</v>
      </c>
      <c r="E4260">
        <v>2020</v>
      </c>
      <c r="F4260">
        <v>0.85899999999999999</v>
      </c>
      <c r="G4260" t="s">
        <v>12</v>
      </c>
    </row>
    <row r="4261" spans="1:7" x14ac:dyDescent="0.2">
      <c r="A4261">
        <v>2020</v>
      </c>
      <c r="B4261" t="s">
        <v>46</v>
      </c>
      <c r="C4261" t="s">
        <v>43</v>
      </c>
      <c r="D4261" t="s">
        <v>48</v>
      </c>
      <c r="E4261">
        <v>2020</v>
      </c>
      <c r="F4261">
        <v>0.85899999999999999</v>
      </c>
      <c r="G4261" t="s">
        <v>12</v>
      </c>
    </row>
    <row r="4262" spans="1:7" x14ac:dyDescent="0.2">
      <c r="A4262">
        <v>2020</v>
      </c>
      <c r="B4262" t="s">
        <v>46</v>
      </c>
      <c r="C4262" t="s">
        <v>43</v>
      </c>
      <c r="D4262" t="s">
        <v>49</v>
      </c>
      <c r="E4262">
        <v>1975</v>
      </c>
      <c r="F4262">
        <v>8.6880000000000006</v>
      </c>
      <c r="G4262" t="s">
        <v>10</v>
      </c>
    </row>
    <row r="4263" spans="1:7" x14ac:dyDescent="0.2">
      <c r="A4263">
        <v>2020</v>
      </c>
      <c r="B4263" t="s">
        <v>46</v>
      </c>
      <c r="C4263" t="s">
        <v>43</v>
      </c>
      <c r="D4263" t="s">
        <v>49</v>
      </c>
      <c r="E4263">
        <v>1985</v>
      </c>
      <c r="F4263">
        <v>6.8230000000000004</v>
      </c>
      <c r="G4263" t="s">
        <v>10</v>
      </c>
    </row>
    <row r="4264" spans="1:7" x14ac:dyDescent="0.2">
      <c r="A4264">
        <v>2020</v>
      </c>
      <c r="B4264" t="s">
        <v>46</v>
      </c>
      <c r="C4264" t="s">
        <v>43</v>
      </c>
      <c r="D4264" t="s">
        <v>49</v>
      </c>
      <c r="E4264">
        <v>1996</v>
      </c>
      <c r="F4264">
        <v>3.109</v>
      </c>
      <c r="G4264" t="s">
        <v>10</v>
      </c>
    </row>
    <row r="4265" spans="1:7" x14ac:dyDescent="0.2">
      <c r="A4265">
        <v>2020</v>
      </c>
      <c r="B4265" t="s">
        <v>46</v>
      </c>
      <c r="C4265" t="s">
        <v>43</v>
      </c>
      <c r="D4265" t="s">
        <v>49</v>
      </c>
      <c r="E4265">
        <v>2003</v>
      </c>
      <c r="F4265">
        <v>2.359</v>
      </c>
      <c r="G4265" t="s">
        <v>11</v>
      </c>
    </row>
    <row r="4266" spans="1:7" x14ac:dyDescent="0.2">
      <c r="A4266">
        <v>2020</v>
      </c>
      <c r="B4266" t="s">
        <v>46</v>
      </c>
      <c r="C4266" t="s">
        <v>43</v>
      </c>
      <c r="D4266" t="s">
        <v>49</v>
      </c>
      <c r="E4266">
        <v>2007</v>
      </c>
      <c r="F4266">
        <v>1.042</v>
      </c>
      <c r="G4266" t="s">
        <v>11</v>
      </c>
    </row>
    <row r="4267" spans="1:7" x14ac:dyDescent="0.2">
      <c r="A4267">
        <v>2020</v>
      </c>
      <c r="B4267" t="s">
        <v>46</v>
      </c>
      <c r="C4267" t="s">
        <v>43</v>
      </c>
      <c r="D4267" t="s">
        <v>49</v>
      </c>
      <c r="E4267">
        <v>2011</v>
      </c>
      <c r="F4267">
        <v>1.042</v>
      </c>
      <c r="G4267" t="s">
        <v>11</v>
      </c>
    </row>
    <row r="4268" spans="1:7" x14ac:dyDescent="0.2">
      <c r="A4268">
        <v>2020</v>
      </c>
      <c r="B4268" t="s">
        <v>46</v>
      </c>
      <c r="C4268" t="s">
        <v>43</v>
      </c>
      <c r="D4268" t="s">
        <v>49</v>
      </c>
      <c r="E4268">
        <v>2015</v>
      </c>
      <c r="F4268">
        <v>0.78200000000000003</v>
      </c>
      <c r="G4268" t="s">
        <v>11</v>
      </c>
    </row>
    <row r="4269" spans="1:7" x14ac:dyDescent="0.2">
      <c r="A4269">
        <v>2020</v>
      </c>
      <c r="B4269" t="s">
        <v>46</v>
      </c>
      <c r="C4269" t="s">
        <v>43</v>
      </c>
      <c r="D4269" t="s">
        <v>49</v>
      </c>
      <c r="E4269">
        <v>2017</v>
      </c>
      <c r="F4269">
        <v>0.78200000000000003</v>
      </c>
      <c r="G4269" t="s">
        <v>12</v>
      </c>
    </row>
    <row r="4270" spans="1:7" x14ac:dyDescent="0.2">
      <c r="A4270">
        <v>2020</v>
      </c>
      <c r="B4270" t="s">
        <v>46</v>
      </c>
      <c r="C4270" t="s">
        <v>43</v>
      </c>
      <c r="D4270" t="s">
        <v>49</v>
      </c>
      <c r="E4270">
        <v>2020</v>
      </c>
      <c r="F4270">
        <v>0.26100000000000001</v>
      </c>
      <c r="G4270" t="s">
        <v>12</v>
      </c>
    </row>
    <row r="4271" spans="1:7" x14ac:dyDescent="0.2">
      <c r="A4271">
        <v>2020</v>
      </c>
      <c r="B4271" t="s">
        <v>46</v>
      </c>
      <c r="C4271" t="s">
        <v>43</v>
      </c>
      <c r="D4271" t="s">
        <v>49</v>
      </c>
      <c r="E4271">
        <v>2020</v>
      </c>
      <c r="F4271">
        <v>0.26100000000000001</v>
      </c>
      <c r="G4271" t="s">
        <v>12</v>
      </c>
    </row>
    <row r="4272" spans="1:7" x14ac:dyDescent="0.2">
      <c r="A4272">
        <v>2020</v>
      </c>
      <c r="B4272" t="s">
        <v>46</v>
      </c>
      <c r="C4272" t="s">
        <v>43</v>
      </c>
      <c r="D4272" t="s">
        <v>50</v>
      </c>
      <c r="E4272">
        <v>1975</v>
      </c>
      <c r="F4272">
        <v>4.7370000000000001</v>
      </c>
      <c r="G4272" t="s">
        <v>10</v>
      </c>
    </row>
    <row r="4273" spans="1:7" x14ac:dyDescent="0.2">
      <c r="A4273">
        <v>2020</v>
      </c>
      <c r="B4273" t="s">
        <v>46</v>
      </c>
      <c r="C4273" t="s">
        <v>43</v>
      </c>
      <c r="D4273" t="s">
        <v>50</v>
      </c>
      <c r="E4273">
        <v>1985</v>
      </c>
      <c r="F4273">
        <v>22.896000000000001</v>
      </c>
      <c r="G4273" t="s">
        <v>10</v>
      </c>
    </row>
    <row r="4274" spans="1:7" x14ac:dyDescent="0.2">
      <c r="A4274">
        <v>2020</v>
      </c>
      <c r="B4274" t="s">
        <v>46</v>
      </c>
      <c r="C4274" t="s">
        <v>43</v>
      </c>
      <c r="D4274" t="s">
        <v>50</v>
      </c>
      <c r="E4274">
        <v>1996</v>
      </c>
      <c r="F4274">
        <v>12.33</v>
      </c>
      <c r="G4274" t="s">
        <v>10</v>
      </c>
    </row>
    <row r="4275" spans="1:7" x14ac:dyDescent="0.2">
      <c r="A4275">
        <v>2020</v>
      </c>
      <c r="B4275" t="s">
        <v>46</v>
      </c>
      <c r="C4275" t="s">
        <v>43</v>
      </c>
      <c r="D4275" t="s">
        <v>50</v>
      </c>
      <c r="E4275">
        <v>2003</v>
      </c>
      <c r="F4275">
        <v>16.818999999999999</v>
      </c>
      <c r="G4275" t="s">
        <v>11</v>
      </c>
    </row>
    <row r="4276" spans="1:7" x14ac:dyDescent="0.2">
      <c r="A4276">
        <v>2020</v>
      </c>
      <c r="B4276" t="s">
        <v>46</v>
      </c>
      <c r="C4276" t="s">
        <v>43</v>
      </c>
      <c r="D4276" t="s">
        <v>50</v>
      </c>
      <c r="E4276">
        <v>2007</v>
      </c>
      <c r="F4276">
        <v>11.106999999999999</v>
      </c>
      <c r="G4276" t="s">
        <v>11</v>
      </c>
    </row>
    <row r="4277" spans="1:7" x14ac:dyDescent="0.2">
      <c r="A4277">
        <v>2020</v>
      </c>
      <c r="B4277" t="s">
        <v>46</v>
      </c>
      <c r="C4277" t="s">
        <v>43</v>
      </c>
      <c r="D4277" t="s">
        <v>50</v>
      </c>
      <c r="E4277">
        <v>2011</v>
      </c>
      <c r="F4277">
        <v>11.106999999999999</v>
      </c>
      <c r="G4277" t="s">
        <v>11</v>
      </c>
    </row>
    <row r="4278" spans="1:7" x14ac:dyDescent="0.2">
      <c r="A4278">
        <v>2020</v>
      </c>
      <c r="B4278" t="s">
        <v>46</v>
      </c>
      <c r="C4278" t="s">
        <v>43</v>
      </c>
      <c r="D4278" t="s">
        <v>50</v>
      </c>
      <c r="E4278">
        <v>2015</v>
      </c>
      <c r="F4278">
        <v>8.3309999999999995</v>
      </c>
      <c r="G4278" t="s">
        <v>11</v>
      </c>
    </row>
    <row r="4279" spans="1:7" x14ac:dyDescent="0.2">
      <c r="A4279">
        <v>2020</v>
      </c>
      <c r="B4279" t="s">
        <v>46</v>
      </c>
      <c r="C4279" t="s">
        <v>43</v>
      </c>
      <c r="D4279" t="s">
        <v>50</v>
      </c>
      <c r="E4279">
        <v>2017</v>
      </c>
      <c r="F4279">
        <v>8.3309999999999995</v>
      </c>
      <c r="G4279" t="s">
        <v>12</v>
      </c>
    </row>
    <row r="4280" spans="1:7" x14ac:dyDescent="0.2">
      <c r="A4280">
        <v>2020</v>
      </c>
      <c r="B4280" t="s">
        <v>46</v>
      </c>
      <c r="C4280" t="s">
        <v>43</v>
      </c>
      <c r="D4280" t="s">
        <v>50</v>
      </c>
      <c r="E4280">
        <v>2020</v>
      </c>
      <c r="F4280">
        <v>2.7770000000000001</v>
      </c>
      <c r="G4280" t="s">
        <v>12</v>
      </c>
    </row>
    <row r="4281" spans="1:7" x14ac:dyDescent="0.2">
      <c r="A4281">
        <v>2020</v>
      </c>
      <c r="B4281" t="s">
        <v>46</v>
      </c>
      <c r="C4281" t="s">
        <v>43</v>
      </c>
      <c r="D4281" t="s">
        <v>50</v>
      </c>
      <c r="E4281">
        <v>2020</v>
      </c>
      <c r="F4281">
        <v>2.7770000000000001</v>
      </c>
      <c r="G4281" t="s">
        <v>12</v>
      </c>
    </row>
    <row r="4282" spans="1:7" x14ac:dyDescent="0.2">
      <c r="A4282">
        <v>2020</v>
      </c>
      <c r="B4282" t="s">
        <v>46</v>
      </c>
      <c r="C4282" t="s">
        <v>43</v>
      </c>
      <c r="D4282" t="s">
        <v>20</v>
      </c>
      <c r="E4282">
        <v>1975</v>
      </c>
      <c r="F4282">
        <v>0.504</v>
      </c>
      <c r="G4282" t="s">
        <v>10</v>
      </c>
    </row>
    <row r="4283" spans="1:7" x14ac:dyDescent="0.2">
      <c r="A4283">
        <v>2020</v>
      </c>
      <c r="B4283" t="s">
        <v>46</v>
      </c>
      <c r="C4283" t="s">
        <v>43</v>
      </c>
      <c r="D4283" t="s">
        <v>20</v>
      </c>
      <c r="E4283">
        <v>1985</v>
      </c>
      <c r="F4283">
        <v>0.89</v>
      </c>
      <c r="G4283" t="s">
        <v>10</v>
      </c>
    </row>
    <row r="4284" spans="1:7" x14ac:dyDescent="0.2">
      <c r="A4284">
        <v>2020</v>
      </c>
      <c r="B4284" t="s">
        <v>46</v>
      </c>
      <c r="C4284" t="s">
        <v>43</v>
      </c>
      <c r="D4284" t="s">
        <v>20</v>
      </c>
      <c r="E4284">
        <v>1996</v>
      </c>
      <c r="F4284">
        <v>0.97099999999999997</v>
      </c>
      <c r="G4284" t="s">
        <v>10</v>
      </c>
    </row>
    <row r="4285" spans="1:7" x14ac:dyDescent="0.2">
      <c r="A4285">
        <v>2020</v>
      </c>
      <c r="B4285" t="s">
        <v>46</v>
      </c>
      <c r="C4285" t="s">
        <v>43</v>
      </c>
      <c r="D4285" t="s">
        <v>20</v>
      </c>
      <c r="E4285">
        <v>2003</v>
      </c>
      <c r="F4285">
        <v>0.55100000000000005</v>
      </c>
      <c r="G4285" t="s">
        <v>11</v>
      </c>
    </row>
    <row r="4286" spans="1:7" x14ac:dyDescent="0.2">
      <c r="A4286">
        <v>2020</v>
      </c>
      <c r="B4286" t="s">
        <v>46</v>
      </c>
      <c r="C4286" t="s">
        <v>43</v>
      </c>
      <c r="D4286" t="s">
        <v>20</v>
      </c>
      <c r="E4286">
        <v>2007</v>
      </c>
      <c r="F4286">
        <v>0.376</v>
      </c>
      <c r="G4286" t="s">
        <v>11</v>
      </c>
    </row>
    <row r="4287" spans="1:7" x14ac:dyDescent="0.2">
      <c r="A4287">
        <v>2020</v>
      </c>
      <c r="B4287" t="s">
        <v>46</v>
      </c>
      <c r="C4287" t="s">
        <v>43</v>
      </c>
      <c r="D4287" t="s">
        <v>20</v>
      </c>
      <c r="E4287">
        <v>2011</v>
      </c>
      <c r="F4287">
        <v>0.376</v>
      </c>
      <c r="G4287" t="s">
        <v>11</v>
      </c>
    </row>
    <row r="4288" spans="1:7" x14ac:dyDescent="0.2">
      <c r="A4288">
        <v>2020</v>
      </c>
      <c r="B4288" t="s">
        <v>46</v>
      </c>
      <c r="C4288" t="s">
        <v>43</v>
      </c>
      <c r="D4288" t="s">
        <v>20</v>
      </c>
      <c r="E4288">
        <v>2015</v>
      </c>
      <c r="F4288">
        <v>0.28199999999999997</v>
      </c>
      <c r="G4288" t="s">
        <v>11</v>
      </c>
    </row>
    <row r="4289" spans="1:7" x14ac:dyDescent="0.2">
      <c r="A4289">
        <v>2020</v>
      </c>
      <c r="B4289" t="s">
        <v>46</v>
      </c>
      <c r="C4289" t="s">
        <v>43</v>
      </c>
      <c r="D4289" t="s">
        <v>20</v>
      </c>
      <c r="E4289">
        <v>2017</v>
      </c>
      <c r="F4289">
        <v>0.28199999999999997</v>
      </c>
      <c r="G4289" t="s">
        <v>12</v>
      </c>
    </row>
    <row r="4290" spans="1:7" x14ac:dyDescent="0.2">
      <c r="A4290">
        <v>2020</v>
      </c>
      <c r="B4290" t="s">
        <v>46</v>
      </c>
      <c r="C4290" t="s">
        <v>43</v>
      </c>
      <c r="D4290" t="s">
        <v>20</v>
      </c>
      <c r="E4290">
        <v>2020</v>
      </c>
      <c r="F4290">
        <v>9.4E-2</v>
      </c>
      <c r="G4290" t="s">
        <v>12</v>
      </c>
    </row>
    <row r="4291" spans="1:7" x14ac:dyDescent="0.2">
      <c r="A4291">
        <v>2020</v>
      </c>
      <c r="B4291" t="s">
        <v>46</v>
      </c>
      <c r="C4291" t="s">
        <v>43</v>
      </c>
      <c r="D4291" t="s">
        <v>20</v>
      </c>
      <c r="E4291">
        <v>2020</v>
      </c>
      <c r="F4291">
        <v>9.4E-2</v>
      </c>
      <c r="G4291" t="s">
        <v>12</v>
      </c>
    </row>
    <row r="4292" spans="1:7" x14ac:dyDescent="0.2">
      <c r="A4292">
        <v>2020</v>
      </c>
      <c r="B4292" t="s">
        <v>46</v>
      </c>
      <c r="C4292" t="s">
        <v>43</v>
      </c>
      <c r="D4292" t="s">
        <v>51</v>
      </c>
      <c r="E4292">
        <v>1975</v>
      </c>
      <c r="F4292">
        <v>0.24</v>
      </c>
      <c r="G4292" t="s">
        <v>10</v>
      </c>
    </row>
    <row r="4293" spans="1:7" x14ac:dyDescent="0.2">
      <c r="A4293">
        <v>2020</v>
      </c>
      <c r="B4293" t="s">
        <v>46</v>
      </c>
      <c r="C4293" t="s">
        <v>43</v>
      </c>
      <c r="D4293" t="s">
        <v>51</v>
      </c>
      <c r="E4293">
        <v>1985</v>
      </c>
      <c r="F4293">
        <v>0.52200000000000002</v>
      </c>
      <c r="G4293" t="s">
        <v>10</v>
      </c>
    </row>
    <row r="4294" spans="1:7" x14ac:dyDescent="0.2">
      <c r="A4294">
        <v>2020</v>
      </c>
      <c r="B4294" t="s">
        <v>46</v>
      </c>
      <c r="C4294" t="s">
        <v>43</v>
      </c>
      <c r="D4294" t="s">
        <v>51</v>
      </c>
      <c r="E4294">
        <v>1996</v>
      </c>
      <c r="F4294">
        <v>0.317</v>
      </c>
      <c r="G4294" t="s">
        <v>10</v>
      </c>
    </row>
    <row r="4295" spans="1:7" x14ac:dyDescent="0.2">
      <c r="A4295">
        <v>2020</v>
      </c>
      <c r="B4295" t="s">
        <v>46</v>
      </c>
      <c r="C4295" t="s">
        <v>43</v>
      </c>
      <c r="D4295" t="s">
        <v>51</v>
      </c>
      <c r="E4295">
        <v>2003</v>
      </c>
      <c r="F4295">
        <v>0.33700000000000002</v>
      </c>
      <c r="G4295" t="s">
        <v>11</v>
      </c>
    </row>
    <row r="4296" spans="1:7" x14ac:dyDescent="0.2">
      <c r="A4296">
        <v>2020</v>
      </c>
      <c r="B4296" t="s">
        <v>46</v>
      </c>
      <c r="C4296" t="s">
        <v>43</v>
      </c>
      <c r="D4296" t="s">
        <v>51</v>
      </c>
      <c r="E4296">
        <v>2007</v>
      </c>
      <c r="F4296">
        <v>0.215</v>
      </c>
      <c r="G4296" t="s">
        <v>11</v>
      </c>
    </row>
    <row r="4297" spans="1:7" x14ac:dyDescent="0.2">
      <c r="A4297">
        <v>2020</v>
      </c>
      <c r="B4297" t="s">
        <v>46</v>
      </c>
      <c r="C4297" t="s">
        <v>43</v>
      </c>
      <c r="D4297" t="s">
        <v>51</v>
      </c>
      <c r="E4297">
        <v>2011</v>
      </c>
      <c r="F4297">
        <v>0.215</v>
      </c>
      <c r="G4297" t="s">
        <v>11</v>
      </c>
    </row>
    <row r="4298" spans="1:7" x14ac:dyDescent="0.2">
      <c r="A4298">
        <v>2020</v>
      </c>
      <c r="B4298" t="s">
        <v>46</v>
      </c>
      <c r="C4298" t="s">
        <v>43</v>
      </c>
      <c r="D4298" t="s">
        <v>51</v>
      </c>
      <c r="E4298">
        <v>2015</v>
      </c>
      <c r="F4298">
        <v>0.161</v>
      </c>
      <c r="G4298" t="s">
        <v>11</v>
      </c>
    </row>
    <row r="4299" spans="1:7" x14ac:dyDescent="0.2">
      <c r="A4299">
        <v>2020</v>
      </c>
      <c r="B4299" t="s">
        <v>46</v>
      </c>
      <c r="C4299" t="s">
        <v>43</v>
      </c>
      <c r="D4299" t="s">
        <v>51</v>
      </c>
      <c r="E4299">
        <v>2017</v>
      </c>
      <c r="F4299">
        <v>0.161</v>
      </c>
      <c r="G4299" t="s">
        <v>12</v>
      </c>
    </row>
    <row r="4300" spans="1:7" x14ac:dyDescent="0.2">
      <c r="A4300">
        <v>2020</v>
      </c>
      <c r="B4300" t="s">
        <v>46</v>
      </c>
      <c r="C4300" t="s">
        <v>43</v>
      </c>
      <c r="D4300" t="s">
        <v>51</v>
      </c>
      <c r="E4300">
        <v>2020</v>
      </c>
      <c r="F4300">
        <v>5.3999999999999999E-2</v>
      </c>
      <c r="G4300" t="s">
        <v>12</v>
      </c>
    </row>
    <row r="4301" spans="1:7" x14ac:dyDescent="0.2">
      <c r="A4301">
        <v>2020</v>
      </c>
      <c r="B4301" t="s">
        <v>46</v>
      </c>
      <c r="C4301" t="s">
        <v>43</v>
      </c>
      <c r="D4301" t="s">
        <v>51</v>
      </c>
      <c r="E4301">
        <v>2020</v>
      </c>
      <c r="F4301">
        <v>5.3999999999999999E-2</v>
      </c>
      <c r="G4301" t="s">
        <v>12</v>
      </c>
    </row>
    <row r="4302" spans="1:7" x14ac:dyDescent="0.2">
      <c r="A4302">
        <v>2020</v>
      </c>
      <c r="B4302" t="s">
        <v>46</v>
      </c>
      <c r="C4302" t="s">
        <v>43</v>
      </c>
      <c r="D4302" t="s">
        <v>52</v>
      </c>
      <c r="E4302">
        <v>1975</v>
      </c>
      <c r="F4302">
        <v>8.6999999999999994E-2</v>
      </c>
      <c r="G4302" t="s">
        <v>10</v>
      </c>
    </row>
    <row r="4303" spans="1:7" x14ac:dyDescent="0.2">
      <c r="A4303">
        <v>2020</v>
      </c>
      <c r="B4303" t="s">
        <v>46</v>
      </c>
      <c r="C4303" t="s">
        <v>43</v>
      </c>
      <c r="D4303" t="s">
        <v>52</v>
      </c>
      <c r="E4303">
        <v>1985</v>
      </c>
      <c r="F4303">
        <v>0.42099999999999999</v>
      </c>
      <c r="G4303" t="s">
        <v>10</v>
      </c>
    </row>
    <row r="4304" spans="1:7" x14ac:dyDescent="0.2">
      <c r="A4304">
        <v>2020</v>
      </c>
      <c r="B4304" t="s">
        <v>46</v>
      </c>
      <c r="C4304" t="s">
        <v>43</v>
      </c>
      <c r="D4304" t="s">
        <v>52</v>
      </c>
      <c r="E4304">
        <v>1996</v>
      </c>
      <c r="F4304">
        <v>0.22700000000000001</v>
      </c>
      <c r="G4304" t="s">
        <v>10</v>
      </c>
    </row>
    <row r="4305" spans="1:7" x14ac:dyDescent="0.2">
      <c r="A4305">
        <v>2020</v>
      </c>
      <c r="B4305" t="s">
        <v>46</v>
      </c>
      <c r="C4305" t="s">
        <v>43</v>
      </c>
      <c r="D4305" t="s">
        <v>52</v>
      </c>
      <c r="E4305">
        <v>2003</v>
      </c>
      <c r="F4305">
        <v>0.309</v>
      </c>
      <c r="G4305" t="s">
        <v>11</v>
      </c>
    </row>
    <row r="4306" spans="1:7" x14ac:dyDescent="0.2">
      <c r="A4306">
        <v>2020</v>
      </c>
      <c r="B4306" t="s">
        <v>46</v>
      </c>
      <c r="C4306" t="s">
        <v>43</v>
      </c>
      <c r="D4306" t="s">
        <v>52</v>
      </c>
      <c r="E4306">
        <v>2007</v>
      </c>
      <c r="F4306">
        <v>0.20399999999999999</v>
      </c>
      <c r="G4306" t="s">
        <v>11</v>
      </c>
    </row>
    <row r="4307" spans="1:7" x14ac:dyDescent="0.2">
      <c r="A4307">
        <v>2020</v>
      </c>
      <c r="B4307" t="s">
        <v>46</v>
      </c>
      <c r="C4307" t="s">
        <v>43</v>
      </c>
      <c r="D4307" t="s">
        <v>52</v>
      </c>
      <c r="E4307">
        <v>2011</v>
      </c>
      <c r="F4307">
        <v>0.20399999999999999</v>
      </c>
      <c r="G4307" t="s">
        <v>11</v>
      </c>
    </row>
    <row r="4308" spans="1:7" x14ac:dyDescent="0.2">
      <c r="A4308">
        <v>2020</v>
      </c>
      <c r="B4308" t="s">
        <v>46</v>
      </c>
      <c r="C4308" t="s">
        <v>43</v>
      </c>
      <c r="D4308" t="s">
        <v>52</v>
      </c>
      <c r="E4308">
        <v>2015</v>
      </c>
      <c r="F4308">
        <v>0.153</v>
      </c>
      <c r="G4308" t="s">
        <v>11</v>
      </c>
    </row>
    <row r="4309" spans="1:7" x14ac:dyDescent="0.2">
      <c r="A4309">
        <v>2020</v>
      </c>
      <c r="B4309" t="s">
        <v>46</v>
      </c>
      <c r="C4309" t="s">
        <v>43</v>
      </c>
      <c r="D4309" t="s">
        <v>52</v>
      </c>
      <c r="E4309">
        <v>2017</v>
      </c>
      <c r="F4309">
        <v>0.153</v>
      </c>
      <c r="G4309" t="s">
        <v>12</v>
      </c>
    </row>
    <row r="4310" spans="1:7" x14ac:dyDescent="0.2">
      <c r="A4310">
        <v>2020</v>
      </c>
      <c r="B4310" t="s">
        <v>46</v>
      </c>
      <c r="C4310" t="s">
        <v>43</v>
      </c>
      <c r="D4310" t="s">
        <v>52</v>
      </c>
      <c r="E4310">
        <v>2020</v>
      </c>
      <c r="F4310">
        <v>5.0999999999999997E-2</v>
      </c>
      <c r="G4310" t="s">
        <v>12</v>
      </c>
    </row>
    <row r="4311" spans="1:7" x14ac:dyDescent="0.2">
      <c r="A4311">
        <v>2020</v>
      </c>
      <c r="B4311" t="s">
        <v>46</v>
      </c>
      <c r="C4311" t="s">
        <v>43</v>
      </c>
      <c r="D4311" t="s">
        <v>52</v>
      </c>
      <c r="E4311">
        <v>2020</v>
      </c>
      <c r="F4311">
        <v>5.0999999999999997E-2</v>
      </c>
      <c r="G4311" t="s">
        <v>12</v>
      </c>
    </row>
    <row r="4312" spans="1:7" x14ac:dyDescent="0.2">
      <c r="A4312">
        <v>2020</v>
      </c>
      <c r="B4312" t="s">
        <v>46</v>
      </c>
      <c r="C4312" t="s">
        <v>43</v>
      </c>
      <c r="D4312" t="s">
        <v>21</v>
      </c>
      <c r="E4312">
        <v>1975</v>
      </c>
      <c r="F4312">
        <v>0.111</v>
      </c>
      <c r="G4312" t="s">
        <v>10</v>
      </c>
    </row>
    <row r="4313" spans="1:7" x14ac:dyDescent="0.2">
      <c r="A4313">
        <v>2020</v>
      </c>
      <c r="B4313" t="s">
        <v>46</v>
      </c>
      <c r="C4313" t="s">
        <v>43</v>
      </c>
      <c r="D4313" t="s">
        <v>21</v>
      </c>
      <c r="E4313">
        <v>1985</v>
      </c>
      <c r="F4313">
        <v>0.42699999999999999</v>
      </c>
      <c r="G4313" t="s">
        <v>10</v>
      </c>
    </row>
    <row r="4314" spans="1:7" x14ac:dyDescent="0.2">
      <c r="A4314">
        <v>2020</v>
      </c>
      <c r="B4314" t="s">
        <v>46</v>
      </c>
      <c r="C4314" t="s">
        <v>43</v>
      </c>
      <c r="D4314" t="s">
        <v>21</v>
      </c>
      <c r="E4314">
        <v>1996</v>
      </c>
      <c r="F4314">
        <v>0.251</v>
      </c>
      <c r="G4314" t="s">
        <v>10</v>
      </c>
    </row>
    <row r="4315" spans="1:7" x14ac:dyDescent="0.2">
      <c r="A4315">
        <v>2020</v>
      </c>
      <c r="B4315" t="s">
        <v>46</v>
      </c>
      <c r="C4315" t="s">
        <v>43</v>
      </c>
      <c r="D4315" t="s">
        <v>21</v>
      </c>
      <c r="E4315">
        <v>2003</v>
      </c>
      <c r="F4315">
        <v>0.30599999999999999</v>
      </c>
      <c r="G4315" t="s">
        <v>11</v>
      </c>
    </row>
    <row r="4316" spans="1:7" x14ac:dyDescent="0.2">
      <c r="A4316">
        <v>2020</v>
      </c>
      <c r="B4316" t="s">
        <v>46</v>
      </c>
      <c r="C4316" t="s">
        <v>43</v>
      </c>
      <c r="D4316" t="s">
        <v>21</v>
      </c>
      <c r="E4316">
        <v>2007</v>
      </c>
      <c r="F4316">
        <v>0.20200000000000001</v>
      </c>
      <c r="G4316" t="s">
        <v>11</v>
      </c>
    </row>
    <row r="4317" spans="1:7" x14ac:dyDescent="0.2">
      <c r="A4317">
        <v>2020</v>
      </c>
      <c r="B4317" t="s">
        <v>46</v>
      </c>
      <c r="C4317" t="s">
        <v>43</v>
      </c>
      <c r="D4317" t="s">
        <v>21</v>
      </c>
      <c r="E4317">
        <v>2011</v>
      </c>
      <c r="F4317">
        <v>0.20200000000000001</v>
      </c>
      <c r="G4317" t="s">
        <v>11</v>
      </c>
    </row>
    <row r="4318" spans="1:7" x14ac:dyDescent="0.2">
      <c r="A4318">
        <v>2020</v>
      </c>
      <c r="B4318" t="s">
        <v>46</v>
      </c>
      <c r="C4318" t="s">
        <v>43</v>
      </c>
      <c r="D4318" t="s">
        <v>21</v>
      </c>
      <c r="E4318">
        <v>2015</v>
      </c>
      <c r="F4318">
        <v>0.152</v>
      </c>
      <c r="G4318" t="s">
        <v>11</v>
      </c>
    </row>
    <row r="4319" spans="1:7" x14ac:dyDescent="0.2">
      <c r="A4319">
        <v>2020</v>
      </c>
      <c r="B4319" t="s">
        <v>46</v>
      </c>
      <c r="C4319" t="s">
        <v>43</v>
      </c>
      <c r="D4319" t="s">
        <v>21</v>
      </c>
      <c r="E4319">
        <v>2017</v>
      </c>
      <c r="F4319">
        <v>0.152</v>
      </c>
      <c r="G4319" t="s">
        <v>12</v>
      </c>
    </row>
    <row r="4320" spans="1:7" x14ac:dyDescent="0.2">
      <c r="A4320">
        <v>2020</v>
      </c>
      <c r="B4320" t="s">
        <v>46</v>
      </c>
      <c r="C4320" t="s">
        <v>43</v>
      </c>
      <c r="D4320" t="s">
        <v>21</v>
      </c>
      <c r="E4320">
        <v>2020</v>
      </c>
      <c r="F4320">
        <v>5.0999999999999997E-2</v>
      </c>
      <c r="G4320" t="s">
        <v>12</v>
      </c>
    </row>
    <row r="4321" spans="1:7" x14ac:dyDescent="0.2">
      <c r="A4321">
        <v>2020</v>
      </c>
      <c r="B4321" t="s">
        <v>46</v>
      </c>
      <c r="C4321" t="s">
        <v>43</v>
      </c>
      <c r="D4321" t="s">
        <v>21</v>
      </c>
      <c r="E4321">
        <v>2020</v>
      </c>
      <c r="F4321">
        <v>5.0999999999999997E-2</v>
      </c>
      <c r="G4321" t="s">
        <v>12</v>
      </c>
    </row>
    <row r="4322" spans="1:7" x14ac:dyDescent="0.2">
      <c r="A4322">
        <v>2020</v>
      </c>
      <c r="B4322" t="s">
        <v>46</v>
      </c>
      <c r="C4322" t="s">
        <v>44</v>
      </c>
      <c r="D4322" t="s">
        <v>17</v>
      </c>
      <c r="E4322">
        <v>1975</v>
      </c>
      <c r="F4322">
        <v>1.4E-2</v>
      </c>
      <c r="G4322" t="s">
        <v>10</v>
      </c>
    </row>
    <row r="4323" spans="1:7" x14ac:dyDescent="0.2">
      <c r="A4323">
        <v>2020</v>
      </c>
      <c r="B4323" t="s">
        <v>46</v>
      </c>
      <c r="C4323" t="s">
        <v>44</v>
      </c>
      <c r="D4323" t="s">
        <v>17</v>
      </c>
      <c r="E4323">
        <v>1985</v>
      </c>
      <c r="F4323">
        <v>0.01</v>
      </c>
      <c r="G4323" t="s">
        <v>10</v>
      </c>
    </row>
    <row r="4324" spans="1:7" x14ac:dyDescent="0.2">
      <c r="A4324">
        <v>2020</v>
      </c>
      <c r="B4324" t="s">
        <v>46</v>
      </c>
      <c r="C4324" t="s">
        <v>44</v>
      </c>
      <c r="D4324" t="s">
        <v>17</v>
      </c>
      <c r="E4324">
        <v>1996</v>
      </c>
      <c r="F4324">
        <v>5.0000000000000001E-3</v>
      </c>
      <c r="G4324" t="s">
        <v>10</v>
      </c>
    </row>
    <row r="4325" spans="1:7" x14ac:dyDescent="0.2">
      <c r="A4325">
        <v>2020</v>
      </c>
      <c r="B4325" t="s">
        <v>46</v>
      </c>
      <c r="C4325" t="s">
        <v>44</v>
      </c>
      <c r="D4325" t="s">
        <v>17</v>
      </c>
      <c r="E4325">
        <v>2003</v>
      </c>
      <c r="F4325">
        <v>3.0000000000000001E-3</v>
      </c>
      <c r="G4325" t="s">
        <v>11</v>
      </c>
    </row>
    <row r="4326" spans="1:7" x14ac:dyDescent="0.2">
      <c r="A4326">
        <v>2020</v>
      </c>
      <c r="B4326" t="s">
        <v>46</v>
      </c>
      <c r="C4326" t="s">
        <v>44</v>
      </c>
      <c r="D4326" t="s">
        <v>17</v>
      </c>
      <c r="E4326">
        <v>2007</v>
      </c>
      <c r="F4326">
        <v>1E-3</v>
      </c>
      <c r="G4326" t="s">
        <v>11</v>
      </c>
    </row>
    <row r="4327" spans="1:7" x14ac:dyDescent="0.2">
      <c r="A4327">
        <v>2020</v>
      </c>
      <c r="B4327" t="s">
        <v>46</v>
      </c>
      <c r="C4327" t="s">
        <v>44</v>
      </c>
      <c r="D4327" t="s">
        <v>17</v>
      </c>
      <c r="E4327">
        <v>2011</v>
      </c>
      <c r="F4327">
        <v>1E-3</v>
      </c>
      <c r="G4327" t="s">
        <v>11</v>
      </c>
    </row>
    <row r="4328" spans="1:7" x14ac:dyDescent="0.2">
      <c r="A4328">
        <v>2020</v>
      </c>
      <c r="B4328" t="s">
        <v>46</v>
      </c>
      <c r="C4328" t="s">
        <v>44</v>
      </c>
      <c r="D4328" t="s">
        <v>17</v>
      </c>
      <c r="E4328">
        <v>2015</v>
      </c>
      <c r="F4328">
        <v>1E-3</v>
      </c>
      <c r="G4328" t="s">
        <v>11</v>
      </c>
    </row>
    <row r="4329" spans="1:7" x14ac:dyDescent="0.2">
      <c r="A4329">
        <v>2020</v>
      </c>
      <c r="B4329" t="s">
        <v>46</v>
      </c>
      <c r="C4329" t="s">
        <v>44</v>
      </c>
      <c r="D4329" t="s">
        <v>17</v>
      </c>
      <c r="E4329">
        <v>2017</v>
      </c>
      <c r="F4329">
        <v>1E-3</v>
      </c>
      <c r="G4329" t="s">
        <v>12</v>
      </c>
    </row>
    <row r="4330" spans="1:7" x14ac:dyDescent="0.2">
      <c r="A4330">
        <v>2020</v>
      </c>
      <c r="B4330" t="s">
        <v>46</v>
      </c>
      <c r="C4330" t="s">
        <v>44</v>
      </c>
      <c r="D4330" t="s">
        <v>17</v>
      </c>
      <c r="E4330">
        <v>2020</v>
      </c>
      <c r="F4330">
        <v>1E-3</v>
      </c>
      <c r="G4330" t="s">
        <v>12</v>
      </c>
    </row>
    <row r="4331" spans="1:7" x14ac:dyDescent="0.2">
      <c r="A4331">
        <v>2020</v>
      </c>
      <c r="B4331" t="s">
        <v>46</v>
      </c>
      <c r="C4331" t="s">
        <v>44</v>
      </c>
      <c r="D4331" t="s">
        <v>17</v>
      </c>
      <c r="E4331">
        <v>2020</v>
      </c>
      <c r="F4331">
        <v>1E-3</v>
      </c>
      <c r="G4331" t="s">
        <v>12</v>
      </c>
    </row>
    <row r="4332" spans="1:7" x14ac:dyDescent="0.2">
      <c r="A4332">
        <v>2020</v>
      </c>
      <c r="B4332" t="s">
        <v>46</v>
      </c>
      <c r="C4332" t="s">
        <v>44</v>
      </c>
      <c r="D4332" t="s">
        <v>47</v>
      </c>
      <c r="E4332">
        <v>1975</v>
      </c>
      <c r="F4332">
        <v>11.912000000000001</v>
      </c>
      <c r="G4332" t="s">
        <v>10</v>
      </c>
    </row>
    <row r="4333" spans="1:7" x14ac:dyDescent="0.2">
      <c r="A4333">
        <v>2020</v>
      </c>
      <c r="B4333" t="s">
        <v>46</v>
      </c>
      <c r="C4333" t="s">
        <v>44</v>
      </c>
      <c r="D4333" t="s">
        <v>47</v>
      </c>
      <c r="E4333">
        <v>1985</v>
      </c>
      <c r="F4333">
        <v>8.5069999999999997</v>
      </c>
      <c r="G4333" t="s">
        <v>10</v>
      </c>
    </row>
    <row r="4334" spans="1:7" x14ac:dyDescent="0.2">
      <c r="A4334">
        <v>2020</v>
      </c>
      <c r="B4334" t="s">
        <v>46</v>
      </c>
      <c r="C4334" t="s">
        <v>44</v>
      </c>
      <c r="D4334" t="s">
        <v>47</v>
      </c>
      <c r="E4334">
        <v>1996</v>
      </c>
      <c r="F4334">
        <v>4.0149999999999997</v>
      </c>
      <c r="G4334" t="s">
        <v>10</v>
      </c>
    </row>
    <row r="4335" spans="1:7" x14ac:dyDescent="0.2">
      <c r="A4335">
        <v>2020</v>
      </c>
      <c r="B4335" t="s">
        <v>46</v>
      </c>
      <c r="C4335" t="s">
        <v>44</v>
      </c>
      <c r="D4335" t="s">
        <v>47</v>
      </c>
      <c r="E4335">
        <v>2003</v>
      </c>
      <c r="F4335">
        <v>2.395</v>
      </c>
      <c r="G4335" t="s">
        <v>11</v>
      </c>
    </row>
    <row r="4336" spans="1:7" x14ac:dyDescent="0.2">
      <c r="A4336">
        <v>2020</v>
      </c>
      <c r="B4336" t="s">
        <v>46</v>
      </c>
      <c r="C4336" t="s">
        <v>44</v>
      </c>
      <c r="D4336" t="s">
        <v>47</v>
      </c>
      <c r="E4336">
        <v>2007</v>
      </c>
      <c r="F4336">
        <v>1.155</v>
      </c>
      <c r="G4336" t="s">
        <v>11</v>
      </c>
    </row>
    <row r="4337" spans="1:7" x14ac:dyDescent="0.2">
      <c r="A4337">
        <v>2020</v>
      </c>
      <c r="B4337" t="s">
        <v>46</v>
      </c>
      <c r="C4337" t="s">
        <v>44</v>
      </c>
      <c r="D4337" t="s">
        <v>47</v>
      </c>
      <c r="E4337">
        <v>2011</v>
      </c>
      <c r="F4337">
        <v>1.155</v>
      </c>
      <c r="G4337" t="s">
        <v>11</v>
      </c>
    </row>
    <row r="4338" spans="1:7" x14ac:dyDescent="0.2">
      <c r="A4338">
        <v>2020</v>
      </c>
      <c r="B4338" t="s">
        <v>46</v>
      </c>
      <c r="C4338" t="s">
        <v>44</v>
      </c>
      <c r="D4338" t="s">
        <v>47</v>
      </c>
      <c r="E4338">
        <v>2015</v>
      </c>
      <c r="F4338">
        <v>0.86599999999999999</v>
      </c>
      <c r="G4338" t="s">
        <v>11</v>
      </c>
    </row>
    <row r="4339" spans="1:7" x14ac:dyDescent="0.2">
      <c r="A4339">
        <v>2020</v>
      </c>
      <c r="B4339" t="s">
        <v>46</v>
      </c>
      <c r="C4339" t="s">
        <v>44</v>
      </c>
      <c r="D4339" t="s">
        <v>47</v>
      </c>
      <c r="E4339">
        <v>2017</v>
      </c>
      <c r="F4339">
        <v>0.86599999999999999</v>
      </c>
      <c r="G4339" t="s">
        <v>12</v>
      </c>
    </row>
    <row r="4340" spans="1:7" x14ac:dyDescent="0.2">
      <c r="A4340">
        <v>2020</v>
      </c>
      <c r="B4340" t="s">
        <v>46</v>
      </c>
      <c r="C4340" t="s">
        <v>44</v>
      </c>
      <c r="D4340" t="s">
        <v>47</v>
      </c>
      <c r="E4340">
        <v>2020</v>
      </c>
      <c r="F4340">
        <v>0.28899999999999998</v>
      </c>
      <c r="G4340" t="s">
        <v>12</v>
      </c>
    </row>
    <row r="4341" spans="1:7" x14ac:dyDescent="0.2">
      <c r="A4341">
        <v>2020</v>
      </c>
      <c r="B4341" t="s">
        <v>46</v>
      </c>
      <c r="C4341" t="s">
        <v>44</v>
      </c>
      <c r="D4341" t="s">
        <v>47</v>
      </c>
      <c r="E4341">
        <v>2020</v>
      </c>
      <c r="F4341">
        <v>0.28899999999999998</v>
      </c>
      <c r="G4341" t="s">
        <v>12</v>
      </c>
    </row>
    <row r="4342" spans="1:7" x14ac:dyDescent="0.2">
      <c r="A4342">
        <v>2020</v>
      </c>
      <c r="B4342" t="s">
        <v>46</v>
      </c>
      <c r="C4342" t="s">
        <v>44</v>
      </c>
      <c r="D4342" t="s">
        <v>48</v>
      </c>
      <c r="E4342">
        <v>1975</v>
      </c>
      <c r="F4342">
        <v>36.28</v>
      </c>
      <c r="G4342" t="s">
        <v>10</v>
      </c>
    </row>
    <row r="4343" spans="1:7" x14ac:dyDescent="0.2">
      <c r="A4343">
        <v>2020</v>
      </c>
      <c r="B4343" t="s">
        <v>46</v>
      </c>
      <c r="C4343" t="s">
        <v>44</v>
      </c>
      <c r="D4343" t="s">
        <v>48</v>
      </c>
      <c r="E4343">
        <v>1985</v>
      </c>
      <c r="F4343">
        <v>25.658000000000001</v>
      </c>
      <c r="G4343" t="s">
        <v>10</v>
      </c>
    </row>
    <row r="4344" spans="1:7" x14ac:dyDescent="0.2">
      <c r="A4344">
        <v>2020</v>
      </c>
      <c r="B4344" t="s">
        <v>46</v>
      </c>
      <c r="C4344" t="s">
        <v>44</v>
      </c>
      <c r="D4344" t="s">
        <v>48</v>
      </c>
      <c r="E4344">
        <v>1996</v>
      </c>
      <c r="F4344">
        <v>12.156000000000001</v>
      </c>
      <c r="G4344" t="s">
        <v>10</v>
      </c>
    </row>
    <row r="4345" spans="1:7" x14ac:dyDescent="0.2">
      <c r="A4345">
        <v>2020</v>
      </c>
      <c r="B4345" t="s">
        <v>46</v>
      </c>
      <c r="C4345" t="s">
        <v>44</v>
      </c>
      <c r="D4345" t="s">
        <v>48</v>
      </c>
      <c r="E4345">
        <v>2003</v>
      </c>
      <c r="F4345">
        <v>7.0469999999999997</v>
      </c>
      <c r="G4345" t="s">
        <v>11</v>
      </c>
    </row>
    <row r="4346" spans="1:7" x14ac:dyDescent="0.2">
      <c r="A4346">
        <v>2020</v>
      </c>
      <c r="B4346" t="s">
        <v>46</v>
      </c>
      <c r="C4346" t="s">
        <v>44</v>
      </c>
      <c r="D4346" t="s">
        <v>48</v>
      </c>
      <c r="E4346">
        <v>2007</v>
      </c>
      <c r="F4346">
        <v>3.4359999999999999</v>
      </c>
      <c r="G4346" t="s">
        <v>11</v>
      </c>
    </row>
    <row r="4347" spans="1:7" x14ac:dyDescent="0.2">
      <c r="A4347">
        <v>2020</v>
      </c>
      <c r="B4347" t="s">
        <v>46</v>
      </c>
      <c r="C4347" t="s">
        <v>44</v>
      </c>
      <c r="D4347" t="s">
        <v>48</v>
      </c>
      <c r="E4347">
        <v>2011</v>
      </c>
      <c r="F4347">
        <v>3.4359999999999999</v>
      </c>
      <c r="G4347" t="s">
        <v>11</v>
      </c>
    </row>
    <row r="4348" spans="1:7" x14ac:dyDescent="0.2">
      <c r="A4348">
        <v>2020</v>
      </c>
      <c r="B4348" t="s">
        <v>46</v>
      </c>
      <c r="C4348" t="s">
        <v>44</v>
      </c>
      <c r="D4348" t="s">
        <v>48</v>
      </c>
      <c r="E4348">
        <v>2015</v>
      </c>
      <c r="F4348">
        <v>2.577</v>
      </c>
      <c r="G4348" t="s">
        <v>11</v>
      </c>
    </row>
    <row r="4349" spans="1:7" x14ac:dyDescent="0.2">
      <c r="A4349">
        <v>2020</v>
      </c>
      <c r="B4349" t="s">
        <v>46</v>
      </c>
      <c r="C4349" t="s">
        <v>44</v>
      </c>
      <c r="D4349" t="s">
        <v>48</v>
      </c>
      <c r="E4349">
        <v>2017</v>
      </c>
      <c r="F4349">
        <v>2.577</v>
      </c>
      <c r="G4349" t="s">
        <v>12</v>
      </c>
    </row>
    <row r="4350" spans="1:7" x14ac:dyDescent="0.2">
      <c r="A4350">
        <v>2020</v>
      </c>
      <c r="B4350" t="s">
        <v>46</v>
      </c>
      <c r="C4350" t="s">
        <v>44</v>
      </c>
      <c r="D4350" t="s">
        <v>48</v>
      </c>
      <c r="E4350">
        <v>2020</v>
      </c>
      <c r="F4350">
        <v>0.85899999999999999</v>
      </c>
      <c r="G4350" t="s">
        <v>12</v>
      </c>
    </row>
    <row r="4351" spans="1:7" x14ac:dyDescent="0.2">
      <c r="A4351">
        <v>2020</v>
      </c>
      <c r="B4351" t="s">
        <v>46</v>
      </c>
      <c r="C4351" t="s">
        <v>44</v>
      </c>
      <c r="D4351" t="s">
        <v>48</v>
      </c>
      <c r="E4351">
        <v>2020</v>
      </c>
      <c r="F4351">
        <v>0.85899999999999999</v>
      </c>
      <c r="G4351" t="s">
        <v>12</v>
      </c>
    </row>
    <row r="4352" spans="1:7" x14ac:dyDescent="0.2">
      <c r="A4352">
        <v>2020</v>
      </c>
      <c r="B4352" t="s">
        <v>46</v>
      </c>
      <c r="C4352" t="s">
        <v>44</v>
      </c>
      <c r="D4352" t="s">
        <v>49</v>
      </c>
      <c r="E4352">
        <v>1975</v>
      </c>
      <c r="F4352">
        <v>8.6880000000000006</v>
      </c>
      <c r="G4352" t="s">
        <v>10</v>
      </c>
    </row>
    <row r="4353" spans="1:7" x14ac:dyDescent="0.2">
      <c r="A4353">
        <v>2020</v>
      </c>
      <c r="B4353" t="s">
        <v>46</v>
      </c>
      <c r="C4353" t="s">
        <v>44</v>
      </c>
      <c r="D4353" t="s">
        <v>49</v>
      </c>
      <c r="E4353">
        <v>1985</v>
      </c>
      <c r="F4353">
        <v>6.8230000000000004</v>
      </c>
      <c r="G4353" t="s">
        <v>10</v>
      </c>
    </row>
    <row r="4354" spans="1:7" x14ac:dyDescent="0.2">
      <c r="A4354">
        <v>2020</v>
      </c>
      <c r="B4354" t="s">
        <v>46</v>
      </c>
      <c r="C4354" t="s">
        <v>44</v>
      </c>
      <c r="D4354" t="s">
        <v>49</v>
      </c>
      <c r="E4354">
        <v>1996</v>
      </c>
      <c r="F4354">
        <v>3.109</v>
      </c>
      <c r="G4354" t="s">
        <v>10</v>
      </c>
    </row>
    <row r="4355" spans="1:7" x14ac:dyDescent="0.2">
      <c r="A4355">
        <v>2020</v>
      </c>
      <c r="B4355" t="s">
        <v>46</v>
      </c>
      <c r="C4355" t="s">
        <v>44</v>
      </c>
      <c r="D4355" t="s">
        <v>49</v>
      </c>
      <c r="E4355">
        <v>2003</v>
      </c>
      <c r="F4355">
        <v>2.359</v>
      </c>
      <c r="G4355" t="s">
        <v>11</v>
      </c>
    </row>
    <row r="4356" spans="1:7" x14ac:dyDescent="0.2">
      <c r="A4356">
        <v>2020</v>
      </c>
      <c r="B4356" t="s">
        <v>46</v>
      </c>
      <c r="C4356" t="s">
        <v>44</v>
      </c>
      <c r="D4356" t="s">
        <v>49</v>
      </c>
      <c r="E4356">
        <v>2007</v>
      </c>
      <c r="F4356">
        <v>1.042</v>
      </c>
      <c r="G4356" t="s">
        <v>11</v>
      </c>
    </row>
    <row r="4357" spans="1:7" x14ac:dyDescent="0.2">
      <c r="A4357">
        <v>2020</v>
      </c>
      <c r="B4357" t="s">
        <v>46</v>
      </c>
      <c r="C4357" t="s">
        <v>44</v>
      </c>
      <c r="D4357" t="s">
        <v>49</v>
      </c>
      <c r="E4357">
        <v>2011</v>
      </c>
      <c r="F4357">
        <v>1.042</v>
      </c>
      <c r="G4357" t="s">
        <v>11</v>
      </c>
    </row>
    <row r="4358" spans="1:7" x14ac:dyDescent="0.2">
      <c r="A4358">
        <v>2020</v>
      </c>
      <c r="B4358" t="s">
        <v>46</v>
      </c>
      <c r="C4358" t="s">
        <v>44</v>
      </c>
      <c r="D4358" t="s">
        <v>49</v>
      </c>
      <c r="E4358">
        <v>2015</v>
      </c>
      <c r="F4358">
        <v>0.78200000000000003</v>
      </c>
      <c r="G4358" t="s">
        <v>11</v>
      </c>
    </row>
    <row r="4359" spans="1:7" x14ac:dyDescent="0.2">
      <c r="A4359">
        <v>2020</v>
      </c>
      <c r="B4359" t="s">
        <v>46</v>
      </c>
      <c r="C4359" t="s">
        <v>44</v>
      </c>
      <c r="D4359" t="s">
        <v>49</v>
      </c>
      <c r="E4359">
        <v>2017</v>
      </c>
      <c r="F4359">
        <v>0.78200000000000003</v>
      </c>
      <c r="G4359" t="s">
        <v>12</v>
      </c>
    </row>
    <row r="4360" spans="1:7" x14ac:dyDescent="0.2">
      <c r="A4360">
        <v>2020</v>
      </c>
      <c r="B4360" t="s">
        <v>46</v>
      </c>
      <c r="C4360" t="s">
        <v>44</v>
      </c>
      <c r="D4360" t="s">
        <v>49</v>
      </c>
      <c r="E4360">
        <v>2020</v>
      </c>
      <c r="F4360">
        <v>0.26100000000000001</v>
      </c>
      <c r="G4360" t="s">
        <v>12</v>
      </c>
    </row>
    <row r="4361" spans="1:7" x14ac:dyDescent="0.2">
      <c r="A4361">
        <v>2020</v>
      </c>
      <c r="B4361" t="s">
        <v>46</v>
      </c>
      <c r="C4361" t="s">
        <v>44</v>
      </c>
      <c r="D4361" t="s">
        <v>49</v>
      </c>
      <c r="E4361">
        <v>2020</v>
      </c>
      <c r="F4361">
        <v>0.26100000000000001</v>
      </c>
      <c r="G4361" t="s">
        <v>12</v>
      </c>
    </row>
    <row r="4362" spans="1:7" x14ac:dyDescent="0.2">
      <c r="A4362">
        <v>2020</v>
      </c>
      <c r="B4362" t="s">
        <v>46</v>
      </c>
      <c r="C4362" t="s">
        <v>44</v>
      </c>
      <c r="D4362" t="s">
        <v>50</v>
      </c>
      <c r="E4362">
        <v>1975</v>
      </c>
      <c r="F4362">
        <v>4.7370000000000001</v>
      </c>
      <c r="G4362" t="s">
        <v>10</v>
      </c>
    </row>
    <row r="4363" spans="1:7" x14ac:dyDescent="0.2">
      <c r="A4363">
        <v>2020</v>
      </c>
      <c r="B4363" t="s">
        <v>46</v>
      </c>
      <c r="C4363" t="s">
        <v>44</v>
      </c>
      <c r="D4363" t="s">
        <v>50</v>
      </c>
      <c r="E4363">
        <v>1985</v>
      </c>
      <c r="F4363">
        <v>22.896000000000001</v>
      </c>
      <c r="G4363" t="s">
        <v>10</v>
      </c>
    </row>
    <row r="4364" spans="1:7" x14ac:dyDescent="0.2">
      <c r="A4364">
        <v>2020</v>
      </c>
      <c r="B4364" t="s">
        <v>46</v>
      </c>
      <c r="C4364" t="s">
        <v>44</v>
      </c>
      <c r="D4364" t="s">
        <v>50</v>
      </c>
      <c r="E4364">
        <v>1996</v>
      </c>
      <c r="F4364">
        <v>12.33</v>
      </c>
      <c r="G4364" t="s">
        <v>10</v>
      </c>
    </row>
    <row r="4365" spans="1:7" x14ac:dyDescent="0.2">
      <c r="A4365">
        <v>2020</v>
      </c>
      <c r="B4365" t="s">
        <v>46</v>
      </c>
      <c r="C4365" t="s">
        <v>44</v>
      </c>
      <c r="D4365" t="s">
        <v>50</v>
      </c>
      <c r="E4365">
        <v>2003</v>
      </c>
      <c r="F4365">
        <v>16.818999999999999</v>
      </c>
      <c r="G4365" t="s">
        <v>11</v>
      </c>
    </row>
    <row r="4366" spans="1:7" x14ac:dyDescent="0.2">
      <c r="A4366">
        <v>2020</v>
      </c>
      <c r="B4366" t="s">
        <v>46</v>
      </c>
      <c r="C4366" t="s">
        <v>44</v>
      </c>
      <c r="D4366" t="s">
        <v>50</v>
      </c>
      <c r="E4366">
        <v>2007</v>
      </c>
      <c r="F4366">
        <v>11.106999999999999</v>
      </c>
      <c r="G4366" t="s">
        <v>11</v>
      </c>
    </row>
    <row r="4367" spans="1:7" x14ac:dyDescent="0.2">
      <c r="A4367">
        <v>2020</v>
      </c>
      <c r="B4367" t="s">
        <v>46</v>
      </c>
      <c r="C4367" t="s">
        <v>44</v>
      </c>
      <c r="D4367" t="s">
        <v>50</v>
      </c>
      <c r="E4367">
        <v>2011</v>
      </c>
      <c r="F4367">
        <v>11.106999999999999</v>
      </c>
      <c r="G4367" t="s">
        <v>11</v>
      </c>
    </row>
    <row r="4368" spans="1:7" x14ac:dyDescent="0.2">
      <c r="A4368">
        <v>2020</v>
      </c>
      <c r="B4368" t="s">
        <v>46</v>
      </c>
      <c r="C4368" t="s">
        <v>44</v>
      </c>
      <c r="D4368" t="s">
        <v>50</v>
      </c>
      <c r="E4368">
        <v>2015</v>
      </c>
      <c r="F4368">
        <v>8.3309999999999995</v>
      </c>
      <c r="G4368" t="s">
        <v>11</v>
      </c>
    </row>
    <row r="4369" spans="1:7" x14ac:dyDescent="0.2">
      <c r="A4369">
        <v>2020</v>
      </c>
      <c r="B4369" t="s">
        <v>46</v>
      </c>
      <c r="C4369" t="s">
        <v>44</v>
      </c>
      <c r="D4369" t="s">
        <v>50</v>
      </c>
      <c r="E4369">
        <v>2017</v>
      </c>
      <c r="F4369">
        <v>8.3309999999999995</v>
      </c>
      <c r="G4369" t="s">
        <v>12</v>
      </c>
    </row>
    <row r="4370" spans="1:7" x14ac:dyDescent="0.2">
      <c r="A4370">
        <v>2020</v>
      </c>
      <c r="B4370" t="s">
        <v>46</v>
      </c>
      <c r="C4370" t="s">
        <v>44</v>
      </c>
      <c r="D4370" t="s">
        <v>50</v>
      </c>
      <c r="E4370">
        <v>2020</v>
      </c>
      <c r="F4370">
        <v>2.7770000000000001</v>
      </c>
      <c r="G4370" t="s">
        <v>12</v>
      </c>
    </row>
    <row r="4371" spans="1:7" x14ac:dyDescent="0.2">
      <c r="A4371">
        <v>2020</v>
      </c>
      <c r="B4371" t="s">
        <v>46</v>
      </c>
      <c r="C4371" t="s">
        <v>44</v>
      </c>
      <c r="D4371" t="s">
        <v>50</v>
      </c>
      <c r="E4371">
        <v>2020</v>
      </c>
      <c r="F4371">
        <v>2.7770000000000001</v>
      </c>
      <c r="G4371" t="s">
        <v>12</v>
      </c>
    </row>
    <row r="4372" spans="1:7" x14ac:dyDescent="0.2">
      <c r="A4372">
        <v>2020</v>
      </c>
      <c r="B4372" t="s">
        <v>46</v>
      </c>
      <c r="C4372" t="s">
        <v>44</v>
      </c>
      <c r="D4372" t="s">
        <v>20</v>
      </c>
      <c r="E4372">
        <v>1975</v>
      </c>
      <c r="F4372">
        <v>0.504</v>
      </c>
      <c r="G4372" t="s">
        <v>10</v>
      </c>
    </row>
    <row r="4373" spans="1:7" x14ac:dyDescent="0.2">
      <c r="A4373">
        <v>2020</v>
      </c>
      <c r="B4373" t="s">
        <v>46</v>
      </c>
      <c r="C4373" t="s">
        <v>44</v>
      </c>
      <c r="D4373" t="s">
        <v>20</v>
      </c>
      <c r="E4373">
        <v>1985</v>
      </c>
      <c r="F4373">
        <v>0.89</v>
      </c>
      <c r="G4373" t="s">
        <v>10</v>
      </c>
    </row>
    <row r="4374" spans="1:7" x14ac:dyDescent="0.2">
      <c r="A4374">
        <v>2020</v>
      </c>
      <c r="B4374" t="s">
        <v>46</v>
      </c>
      <c r="C4374" t="s">
        <v>44</v>
      </c>
      <c r="D4374" t="s">
        <v>20</v>
      </c>
      <c r="E4374">
        <v>1996</v>
      </c>
      <c r="F4374">
        <v>0.97099999999999997</v>
      </c>
      <c r="G4374" t="s">
        <v>10</v>
      </c>
    </row>
    <row r="4375" spans="1:7" x14ac:dyDescent="0.2">
      <c r="A4375">
        <v>2020</v>
      </c>
      <c r="B4375" t="s">
        <v>46</v>
      </c>
      <c r="C4375" t="s">
        <v>44</v>
      </c>
      <c r="D4375" t="s">
        <v>20</v>
      </c>
      <c r="E4375">
        <v>2003</v>
      </c>
      <c r="F4375">
        <v>0.55100000000000005</v>
      </c>
      <c r="G4375" t="s">
        <v>11</v>
      </c>
    </row>
    <row r="4376" spans="1:7" x14ac:dyDescent="0.2">
      <c r="A4376">
        <v>2020</v>
      </c>
      <c r="B4376" t="s">
        <v>46</v>
      </c>
      <c r="C4376" t="s">
        <v>44</v>
      </c>
      <c r="D4376" t="s">
        <v>20</v>
      </c>
      <c r="E4376">
        <v>2007</v>
      </c>
      <c r="F4376">
        <v>0.376</v>
      </c>
      <c r="G4376" t="s">
        <v>11</v>
      </c>
    </row>
    <row r="4377" spans="1:7" x14ac:dyDescent="0.2">
      <c r="A4377">
        <v>2020</v>
      </c>
      <c r="B4377" t="s">
        <v>46</v>
      </c>
      <c r="C4377" t="s">
        <v>44</v>
      </c>
      <c r="D4377" t="s">
        <v>20</v>
      </c>
      <c r="E4377">
        <v>2011</v>
      </c>
      <c r="F4377">
        <v>0.376</v>
      </c>
      <c r="G4377" t="s">
        <v>11</v>
      </c>
    </row>
    <row r="4378" spans="1:7" x14ac:dyDescent="0.2">
      <c r="A4378">
        <v>2020</v>
      </c>
      <c r="B4378" t="s">
        <v>46</v>
      </c>
      <c r="C4378" t="s">
        <v>44</v>
      </c>
      <c r="D4378" t="s">
        <v>20</v>
      </c>
      <c r="E4378">
        <v>2015</v>
      </c>
      <c r="F4378">
        <v>0.28199999999999997</v>
      </c>
      <c r="G4378" t="s">
        <v>11</v>
      </c>
    </row>
    <row r="4379" spans="1:7" x14ac:dyDescent="0.2">
      <c r="A4379">
        <v>2020</v>
      </c>
      <c r="B4379" t="s">
        <v>46</v>
      </c>
      <c r="C4379" t="s">
        <v>44</v>
      </c>
      <c r="D4379" t="s">
        <v>20</v>
      </c>
      <c r="E4379">
        <v>2017</v>
      </c>
      <c r="F4379">
        <v>0.28199999999999997</v>
      </c>
      <c r="G4379" t="s">
        <v>12</v>
      </c>
    </row>
    <row r="4380" spans="1:7" x14ac:dyDescent="0.2">
      <c r="A4380">
        <v>2020</v>
      </c>
      <c r="B4380" t="s">
        <v>46</v>
      </c>
      <c r="C4380" t="s">
        <v>44</v>
      </c>
      <c r="D4380" t="s">
        <v>20</v>
      </c>
      <c r="E4380">
        <v>2020</v>
      </c>
      <c r="F4380">
        <v>9.4E-2</v>
      </c>
      <c r="G4380" t="s">
        <v>12</v>
      </c>
    </row>
    <row r="4381" spans="1:7" x14ac:dyDescent="0.2">
      <c r="A4381">
        <v>2020</v>
      </c>
      <c r="B4381" t="s">
        <v>46</v>
      </c>
      <c r="C4381" t="s">
        <v>44</v>
      </c>
      <c r="D4381" t="s">
        <v>20</v>
      </c>
      <c r="E4381">
        <v>2020</v>
      </c>
      <c r="F4381">
        <v>9.4E-2</v>
      </c>
      <c r="G4381" t="s">
        <v>12</v>
      </c>
    </row>
    <row r="4382" spans="1:7" x14ac:dyDescent="0.2">
      <c r="A4382">
        <v>2020</v>
      </c>
      <c r="B4382" t="s">
        <v>46</v>
      </c>
      <c r="C4382" t="s">
        <v>44</v>
      </c>
      <c r="D4382" t="s">
        <v>51</v>
      </c>
      <c r="E4382">
        <v>1975</v>
      </c>
      <c r="F4382">
        <v>0.24</v>
      </c>
      <c r="G4382" t="s">
        <v>10</v>
      </c>
    </row>
    <row r="4383" spans="1:7" x14ac:dyDescent="0.2">
      <c r="A4383">
        <v>2020</v>
      </c>
      <c r="B4383" t="s">
        <v>46</v>
      </c>
      <c r="C4383" t="s">
        <v>44</v>
      </c>
      <c r="D4383" t="s">
        <v>51</v>
      </c>
      <c r="E4383">
        <v>1985</v>
      </c>
      <c r="F4383">
        <v>0.52200000000000002</v>
      </c>
      <c r="G4383" t="s">
        <v>10</v>
      </c>
    </row>
    <row r="4384" spans="1:7" x14ac:dyDescent="0.2">
      <c r="A4384">
        <v>2020</v>
      </c>
      <c r="B4384" t="s">
        <v>46</v>
      </c>
      <c r="C4384" t="s">
        <v>44</v>
      </c>
      <c r="D4384" t="s">
        <v>51</v>
      </c>
      <c r="E4384">
        <v>1996</v>
      </c>
      <c r="F4384">
        <v>0.317</v>
      </c>
      <c r="G4384" t="s">
        <v>10</v>
      </c>
    </row>
    <row r="4385" spans="1:7" x14ac:dyDescent="0.2">
      <c r="A4385">
        <v>2020</v>
      </c>
      <c r="B4385" t="s">
        <v>46</v>
      </c>
      <c r="C4385" t="s">
        <v>44</v>
      </c>
      <c r="D4385" t="s">
        <v>51</v>
      </c>
      <c r="E4385">
        <v>2003</v>
      </c>
      <c r="F4385">
        <v>0.33700000000000002</v>
      </c>
      <c r="G4385" t="s">
        <v>11</v>
      </c>
    </row>
    <row r="4386" spans="1:7" x14ac:dyDescent="0.2">
      <c r="A4386">
        <v>2020</v>
      </c>
      <c r="B4386" t="s">
        <v>46</v>
      </c>
      <c r="C4386" t="s">
        <v>44</v>
      </c>
      <c r="D4386" t="s">
        <v>51</v>
      </c>
      <c r="E4386">
        <v>2007</v>
      </c>
      <c r="F4386">
        <v>0.215</v>
      </c>
      <c r="G4386" t="s">
        <v>11</v>
      </c>
    </row>
    <row r="4387" spans="1:7" x14ac:dyDescent="0.2">
      <c r="A4387">
        <v>2020</v>
      </c>
      <c r="B4387" t="s">
        <v>46</v>
      </c>
      <c r="C4387" t="s">
        <v>44</v>
      </c>
      <c r="D4387" t="s">
        <v>51</v>
      </c>
      <c r="E4387">
        <v>2011</v>
      </c>
      <c r="F4387">
        <v>0.215</v>
      </c>
      <c r="G4387" t="s">
        <v>11</v>
      </c>
    </row>
    <row r="4388" spans="1:7" x14ac:dyDescent="0.2">
      <c r="A4388">
        <v>2020</v>
      </c>
      <c r="B4388" t="s">
        <v>46</v>
      </c>
      <c r="C4388" t="s">
        <v>44</v>
      </c>
      <c r="D4388" t="s">
        <v>51</v>
      </c>
      <c r="E4388">
        <v>2015</v>
      </c>
      <c r="F4388">
        <v>0.161</v>
      </c>
      <c r="G4388" t="s">
        <v>11</v>
      </c>
    </row>
    <row r="4389" spans="1:7" x14ac:dyDescent="0.2">
      <c r="A4389">
        <v>2020</v>
      </c>
      <c r="B4389" t="s">
        <v>46</v>
      </c>
      <c r="C4389" t="s">
        <v>44</v>
      </c>
      <c r="D4389" t="s">
        <v>51</v>
      </c>
      <c r="E4389">
        <v>2017</v>
      </c>
      <c r="F4389">
        <v>0.161</v>
      </c>
      <c r="G4389" t="s">
        <v>12</v>
      </c>
    </row>
    <row r="4390" spans="1:7" x14ac:dyDescent="0.2">
      <c r="A4390">
        <v>2020</v>
      </c>
      <c r="B4390" t="s">
        <v>46</v>
      </c>
      <c r="C4390" t="s">
        <v>44</v>
      </c>
      <c r="D4390" t="s">
        <v>51</v>
      </c>
      <c r="E4390">
        <v>2020</v>
      </c>
      <c r="F4390">
        <v>5.3999999999999999E-2</v>
      </c>
      <c r="G4390" t="s">
        <v>12</v>
      </c>
    </row>
    <row r="4391" spans="1:7" x14ac:dyDescent="0.2">
      <c r="A4391">
        <v>2020</v>
      </c>
      <c r="B4391" t="s">
        <v>46</v>
      </c>
      <c r="C4391" t="s">
        <v>44</v>
      </c>
      <c r="D4391" t="s">
        <v>51</v>
      </c>
      <c r="E4391">
        <v>2020</v>
      </c>
      <c r="F4391">
        <v>5.3999999999999999E-2</v>
      </c>
      <c r="G4391" t="s">
        <v>12</v>
      </c>
    </row>
    <row r="4392" spans="1:7" x14ac:dyDescent="0.2">
      <c r="A4392">
        <v>2020</v>
      </c>
      <c r="B4392" t="s">
        <v>46</v>
      </c>
      <c r="C4392" t="s">
        <v>44</v>
      </c>
      <c r="D4392" t="s">
        <v>52</v>
      </c>
      <c r="E4392">
        <v>1975</v>
      </c>
      <c r="F4392">
        <v>8.6999999999999994E-2</v>
      </c>
      <c r="G4392" t="s">
        <v>10</v>
      </c>
    </row>
    <row r="4393" spans="1:7" x14ac:dyDescent="0.2">
      <c r="A4393">
        <v>2020</v>
      </c>
      <c r="B4393" t="s">
        <v>46</v>
      </c>
      <c r="C4393" t="s">
        <v>44</v>
      </c>
      <c r="D4393" t="s">
        <v>52</v>
      </c>
      <c r="E4393">
        <v>1985</v>
      </c>
      <c r="F4393">
        <v>0.42099999999999999</v>
      </c>
      <c r="G4393" t="s">
        <v>10</v>
      </c>
    </row>
    <row r="4394" spans="1:7" x14ac:dyDescent="0.2">
      <c r="A4394">
        <v>2020</v>
      </c>
      <c r="B4394" t="s">
        <v>46</v>
      </c>
      <c r="C4394" t="s">
        <v>44</v>
      </c>
      <c r="D4394" t="s">
        <v>52</v>
      </c>
      <c r="E4394">
        <v>1996</v>
      </c>
      <c r="F4394">
        <v>0.22700000000000001</v>
      </c>
      <c r="G4394" t="s">
        <v>10</v>
      </c>
    </row>
    <row r="4395" spans="1:7" x14ac:dyDescent="0.2">
      <c r="A4395">
        <v>2020</v>
      </c>
      <c r="B4395" t="s">
        <v>46</v>
      </c>
      <c r="C4395" t="s">
        <v>44</v>
      </c>
      <c r="D4395" t="s">
        <v>52</v>
      </c>
      <c r="E4395">
        <v>2003</v>
      </c>
      <c r="F4395">
        <v>0.309</v>
      </c>
      <c r="G4395" t="s">
        <v>11</v>
      </c>
    </row>
    <row r="4396" spans="1:7" x14ac:dyDescent="0.2">
      <c r="A4396">
        <v>2020</v>
      </c>
      <c r="B4396" t="s">
        <v>46</v>
      </c>
      <c r="C4396" t="s">
        <v>44</v>
      </c>
      <c r="D4396" t="s">
        <v>52</v>
      </c>
      <c r="E4396">
        <v>2007</v>
      </c>
      <c r="F4396">
        <v>0.20399999999999999</v>
      </c>
      <c r="G4396" t="s">
        <v>11</v>
      </c>
    </row>
    <row r="4397" spans="1:7" x14ac:dyDescent="0.2">
      <c r="A4397">
        <v>2020</v>
      </c>
      <c r="B4397" t="s">
        <v>46</v>
      </c>
      <c r="C4397" t="s">
        <v>44</v>
      </c>
      <c r="D4397" t="s">
        <v>52</v>
      </c>
      <c r="E4397">
        <v>2011</v>
      </c>
      <c r="F4397">
        <v>0.20399999999999999</v>
      </c>
      <c r="G4397" t="s">
        <v>11</v>
      </c>
    </row>
    <row r="4398" spans="1:7" x14ac:dyDescent="0.2">
      <c r="A4398">
        <v>2020</v>
      </c>
      <c r="B4398" t="s">
        <v>46</v>
      </c>
      <c r="C4398" t="s">
        <v>44</v>
      </c>
      <c r="D4398" t="s">
        <v>52</v>
      </c>
      <c r="E4398">
        <v>2015</v>
      </c>
      <c r="F4398">
        <v>0.153</v>
      </c>
      <c r="G4398" t="s">
        <v>11</v>
      </c>
    </row>
    <row r="4399" spans="1:7" x14ac:dyDescent="0.2">
      <c r="A4399">
        <v>2020</v>
      </c>
      <c r="B4399" t="s">
        <v>46</v>
      </c>
      <c r="C4399" t="s">
        <v>44</v>
      </c>
      <c r="D4399" t="s">
        <v>52</v>
      </c>
      <c r="E4399">
        <v>2017</v>
      </c>
      <c r="F4399">
        <v>0.153</v>
      </c>
      <c r="G4399" t="s">
        <v>12</v>
      </c>
    </row>
    <row r="4400" spans="1:7" x14ac:dyDescent="0.2">
      <c r="A4400">
        <v>2020</v>
      </c>
      <c r="B4400" t="s">
        <v>46</v>
      </c>
      <c r="C4400" t="s">
        <v>44</v>
      </c>
      <c r="D4400" t="s">
        <v>52</v>
      </c>
      <c r="E4400">
        <v>2020</v>
      </c>
      <c r="F4400">
        <v>5.0999999999999997E-2</v>
      </c>
      <c r="G4400" t="s">
        <v>12</v>
      </c>
    </row>
    <row r="4401" spans="1:7" x14ac:dyDescent="0.2">
      <c r="A4401">
        <v>2020</v>
      </c>
      <c r="B4401" t="s">
        <v>46</v>
      </c>
      <c r="C4401" t="s">
        <v>44</v>
      </c>
      <c r="D4401" t="s">
        <v>52</v>
      </c>
      <c r="E4401">
        <v>2020</v>
      </c>
      <c r="F4401">
        <v>5.0999999999999997E-2</v>
      </c>
      <c r="G4401" t="s">
        <v>12</v>
      </c>
    </row>
    <row r="4402" spans="1:7" x14ac:dyDescent="0.2">
      <c r="A4402">
        <v>2020</v>
      </c>
      <c r="B4402" t="s">
        <v>46</v>
      </c>
      <c r="C4402" t="s">
        <v>44</v>
      </c>
      <c r="D4402" t="s">
        <v>21</v>
      </c>
      <c r="E4402">
        <v>1975</v>
      </c>
      <c r="F4402">
        <v>0.111</v>
      </c>
      <c r="G4402" t="s">
        <v>10</v>
      </c>
    </row>
    <row r="4403" spans="1:7" x14ac:dyDescent="0.2">
      <c r="A4403">
        <v>2020</v>
      </c>
      <c r="B4403" t="s">
        <v>46</v>
      </c>
      <c r="C4403" t="s">
        <v>44</v>
      </c>
      <c r="D4403" t="s">
        <v>21</v>
      </c>
      <c r="E4403">
        <v>1985</v>
      </c>
      <c r="F4403">
        <v>0.42699999999999999</v>
      </c>
      <c r="G4403" t="s">
        <v>10</v>
      </c>
    </row>
    <row r="4404" spans="1:7" x14ac:dyDescent="0.2">
      <c r="A4404">
        <v>2020</v>
      </c>
      <c r="B4404" t="s">
        <v>46</v>
      </c>
      <c r="C4404" t="s">
        <v>44</v>
      </c>
      <c r="D4404" t="s">
        <v>21</v>
      </c>
      <c r="E4404">
        <v>1996</v>
      </c>
      <c r="F4404">
        <v>0.251</v>
      </c>
      <c r="G4404" t="s">
        <v>10</v>
      </c>
    </row>
    <row r="4405" spans="1:7" x14ac:dyDescent="0.2">
      <c r="A4405">
        <v>2020</v>
      </c>
      <c r="B4405" t="s">
        <v>46</v>
      </c>
      <c r="C4405" t="s">
        <v>44</v>
      </c>
      <c r="D4405" t="s">
        <v>21</v>
      </c>
      <c r="E4405">
        <v>2003</v>
      </c>
      <c r="F4405">
        <v>0.30599999999999999</v>
      </c>
      <c r="G4405" t="s">
        <v>11</v>
      </c>
    </row>
    <row r="4406" spans="1:7" x14ac:dyDescent="0.2">
      <c r="A4406">
        <v>2020</v>
      </c>
      <c r="B4406" t="s">
        <v>46</v>
      </c>
      <c r="C4406" t="s">
        <v>44</v>
      </c>
      <c r="D4406" t="s">
        <v>21</v>
      </c>
      <c r="E4406">
        <v>2007</v>
      </c>
      <c r="F4406">
        <v>0.20200000000000001</v>
      </c>
      <c r="G4406" t="s">
        <v>11</v>
      </c>
    </row>
    <row r="4407" spans="1:7" x14ac:dyDescent="0.2">
      <c r="A4407">
        <v>2020</v>
      </c>
      <c r="B4407" t="s">
        <v>46</v>
      </c>
      <c r="C4407" t="s">
        <v>44</v>
      </c>
      <c r="D4407" t="s">
        <v>21</v>
      </c>
      <c r="E4407">
        <v>2011</v>
      </c>
      <c r="F4407">
        <v>0.20200000000000001</v>
      </c>
      <c r="G4407" t="s">
        <v>11</v>
      </c>
    </row>
    <row r="4408" spans="1:7" x14ac:dyDescent="0.2">
      <c r="A4408">
        <v>2020</v>
      </c>
      <c r="B4408" t="s">
        <v>46</v>
      </c>
      <c r="C4408" t="s">
        <v>44</v>
      </c>
      <c r="D4408" t="s">
        <v>21</v>
      </c>
      <c r="E4408">
        <v>2015</v>
      </c>
      <c r="F4408">
        <v>0.152</v>
      </c>
      <c r="G4408" t="s">
        <v>11</v>
      </c>
    </row>
    <row r="4409" spans="1:7" x14ac:dyDescent="0.2">
      <c r="A4409">
        <v>2020</v>
      </c>
      <c r="B4409" t="s">
        <v>46</v>
      </c>
      <c r="C4409" t="s">
        <v>44</v>
      </c>
      <c r="D4409" t="s">
        <v>21</v>
      </c>
      <c r="E4409">
        <v>2017</v>
      </c>
      <c r="F4409">
        <v>0.152</v>
      </c>
      <c r="G4409" t="s">
        <v>12</v>
      </c>
    </row>
    <row r="4410" spans="1:7" x14ac:dyDescent="0.2">
      <c r="A4410">
        <v>2020</v>
      </c>
      <c r="B4410" t="s">
        <v>46</v>
      </c>
      <c r="C4410" t="s">
        <v>44</v>
      </c>
      <c r="D4410" t="s">
        <v>21</v>
      </c>
      <c r="E4410">
        <v>2020</v>
      </c>
      <c r="F4410">
        <v>5.0999999999999997E-2</v>
      </c>
      <c r="G4410" t="s">
        <v>12</v>
      </c>
    </row>
    <row r="4411" spans="1:7" x14ac:dyDescent="0.2">
      <c r="A4411">
        <v>2020</v>
      </c>
      <c r="B4411" t="s">
        <v>46</v>
      </c>
      <c r="C4411" t="s">
        <v>44</v>
      </c>
      <c r="D4411" t="s">
        <v>21</v>
      </c>
      <c r="E4411">
        <v>2020</v>
      </c>
      <c r="F4411">
        <v>5.0999999999999997E-2</v>
      </c>
      <c r="G4411" t="s">
        <v>12</v>
      </c>
    </row>
    <row r="4412" spans="1:7" x14ac:dyDescent="0.2">
      <c r="A4412">
        <v>2020</v>
      </c>
      <c r="B4412" t="s">
        <v>46</v>
      </c>
      <c r="C4412" t="s">
        <v>45</v>
      </c>
      <c r="D4412" t="s">
        <v>47</v>
      </c>
      <c r="E4412">
        <v>1975</v>
      </c>
      <c r="F4412">
        <v>2.024</v>
      </c>
      <c r="G4412" t="s">
        <v>10</v>
      </c>
    </row>
    <row r="4413" spans="1:7" x14ac:dyDescent="0.2">
      <c r="A4413">
        <v>2020</v>
      </c>
      <c r="B4413" t="s">
        <v>46</v>
      </c>
      <c r="C4413" t="s">
        <v>45</v>
      </c>
      <c r="D4413" t="s">
        <v>47</v>
      </c>
      <c r="E4413">
        <v>1985</v>
      </c>
      <c r="F4413">
        <v>0.872</v>
      </c>
      <c r="G4413" t="s">
        <v>10</v>
      </c>
    </row>
    <row r="4414" spans="1:7" x14ac:dyDescent="0.2">
      <c r="A4414">
        <v>2020</v>
      </c>
      <c r="B4414" t="s">
        <v>46</v>
      </c>
      <c r="C4414" t="s">
        <v>45</v>
      </c>
      <c r="D4414" t="s">
        <v>47</v>
      </c>
      <c r="E4414">
        <v>1996</v>
      </c>
      <c r="F4414">
        <v>0.91100000000000003</v>
      </c>
      <c r="G4414" t="s">
        <v>10</v>
      </c>
    </row>
    <row r="4415" spans="1:7" x14ac:dyDescent="0.2">
      <c r="A4415">
        <v>2020</v>
      </c>
      <c r="B4415" t="s">
        <v>46</v>
      </c>
      <c r="C4415" t="s">
        <v>45</v>
      </c>
      <c r="D4415" t="s">
        <v>47</v>
      </c>
      <c r="E4415">
        <v>2003</v>
      </c>
      <c r="F4415">
        <v>0.34100000000000003</v>
      </c>
      <c r="G4415" t="s">
        <v>11</v>
      </c>
    </row>
    <row r="4416" spans="1:7" x14ac:dyDescent="0.2">
      <c r="A4416">
        <v>2020</v>
      </c>
      <c r="B4416" t="s">
        <v>46</v>
      </c>
      <c r="C4416" t="s">
        <v>45</v>
      </c>
      <c r="D4416" t="s">
        <v>47</v>
      </c>
      <c r="E4416">
        <v>2007</v>
      </c>
      <c r="F4416">
        <v>0.21299999999999999</v>
      </c>
      <c r="G4416" t="s">
        <v>11</v>
      </c>
    </row>
    <row r="4417" spans="1:7" x14ac:dyDescent="0.2">
      <c r="A4417">
        <v>2020</v>
      </c>
      <c r="B4417" t="s">
        <v>46</v>
      </c>
      <c r="C4417" t="s">
        <v>45</v>
      </c>
      <c r="D4417" t="s">
        <v>47</v>
      </c>
      <c r="E4417">
        <v>2011</v>
      </c>
      <c r="F4417">
        <v>0.21299999999999999</v>
      </c>
      <c r="G4417" t="s">
        <v>11</v>
      </c>
    </row>
    <row r="4418" spans="1:7" x14ac:dyDescent="0.2">
      <c r="A4418">
        <v>2020</v>
      </c>
      <c r="B4418" t="s">
        <v>46</v>
      </c>
      <c r="C4418" t="s">
        <v>45</v>
      </c>
      <c r="D4418" t="s">
        <v>47</v>
      </c>
      <c r="E4418">
        <v>2015</v>
      </c>
      <c r="F4418">
        <v>0.16</v>
      </c>
      <c r="G4418" t="s">
        <v>11</v>
      </c>
    </row>
    <row r="4419" spans="1:7" x14ac:dyDescent="0.2">
      <c r="A4419">
        <v>2020</v>
      </c>
      <c r="B4419" t="s">
        <v>46</v>
      </c>
      <c r="C4419" t="s">
        <v>45</v>
      </c>
      <c r="D4419" t="s">
        <v>47</v>
      </c>
      <c r="E4419">
        <v>2017</v>
      </c>
      <c r="F4419">
        <v>0.16</v>
      </c>
      <c r="G4419" t="s">
        <v>12</v>
      </c>
    </row>
    <row r="4420" spans="1:7" x14ac:dyDescent="0.2">
      <c r="A4420">
        <v>2020</v>
      </c>
      <c r="B4420" t="s">
        <v>46</v>
      </c>
      <c r="C4420" t="s">
        <v>45</v>
      </c>
      <c r="D4420" t="s">
        <v>47</v>
      </c>
      <c r="E4420">
        <v>2020</v>
      </c>
      <c r="F4420">
        <v>5.2999999999999999E-2</v>
      </c>
      <c r="G4420" t="s">
        <v>12</v>
      </c>
    </row>
    <row r="4421" spans="1:7" x14ac:dyDescent="0.2">
      <c r="A4421">
        <v>2020</v>
      </c>
      <c r="B4421" t="s">
        <v>46</v>
      </c>
      <c r="C4421" t="s">
        <v>45</v>
      </c>
      <c r="D4421" t="s">
        <v>47</v>
      </c>
      <c r="E4421">
        <v>2020</v>
      </c>
      <c r="F4421">
        <v>5.2999999999999999E-2</v>
      </c>
      <c r="G4421" t="s">
        <v>12</v>
      </c>
    </row>
    <row r="4422" spans="1:7" x14ac:dyDescent="0.2">
      <c r="A4422">
        <v>2020</v>
      </c>
      <c r="B4422" t="s">
        <v>46</v>
      </c>
      <c r="C4422" t="s">
        <v>45</v>
      </c>
      <c r="D4422" t="s">
        <v>48</v>
      </c>
      <c r="E4422">
        <v>1975</v>
      </c>
      <c r="F4422">
        <v>2.6880000000000002</v>
      </c>
      <c r="G4422" t="s">
        <v>10</v>
      </c>
    </row>
    <row r="4423" spans="1:7" x14ac:dyDescent="0.2">
      <c r="A4423">
        <v>2020</v>
      </c>
      <c r="B4423" t="s">
        <v>46</v>
      </c>
      <c r="C4423" t="s">
        <v>45</v>
      </c>
      <c r="D4423" t="s">
        <v>48</v>
      </c>
      <c r="E4423">
        <v>1985</v>
      </c>
      <c r="F4423">
        <v>1.163</v>
      </c>
      <c r="G4423" t="s">
        <v>10</v>
      </c>
    </row>
    <row r="4424" spans="1:7" x14ac:dyDescent="0.2">
      <c r="A4424">
        <v>2020</v>
      </c>
      <c r="B4424" t="s">
        <v>46</v>
      </c>
      <c r="C4424" t="s">
        <v>45</v>
      </c>
      <c r="D4424" t="s">
        <v>48</v>
      </c>
      <c r="E4424">
        <v>1996</v>
      </c>
      <c r="F4424">
        <v>1.218</v>
      </c>
      <c r="G4424" t="s">
        <v>10</v>
      </c>
    </row>
    <row r="4425" spans="1:7" x14ac:dyDescent="0.2">
      <c r="A4425">
        <v>2020</v>
      </c>
      <c r="B4425" t="s">
        <v>46</v>
      </c>
      <c r="C4425" t="s">
        <v>45</v>
      </c>
      <c r="D4425" t="s">
        <v>48</v>
      </c>
      <c r="E4425">
        <v>2003</v>
      </c>
      <c r="F4425">
        <v>0.46</v>
      </c>
      <c r="G4425" t="s">
        <v>11</v>
      </c>
    </row>
    <row r="4426" spans="1:7" x14ac:dyDescent="0.2">
      <c r="A4426">
        <v>2020</v>
      </c>
      <c r="B4426" t="s">
        <v>46</v>
      </c>
      <c r="C4426" t="s">
        <v>45</v>
      </c>
      <c r="D4426" t="s">
        <v>48</v>
      </c>
      <c r="E4426">
        <v>2007</v>
      </c>
      <c r="F4426">
        <v>0.28499999999999998</v>
      </c>
      <c r="G4426" t="s">
        <v>11</v>
      </c>
    </row>
    <row r="4427" spans="1:7" x14ac:dyDescent="0.2">
      <c r="A4427">
        <v>2020</v>
      </c>
      <c r="B4427" t="s">
        <v>46</v>
      </c>
      <c r="C4427" t="s">
        <v>45</v>
      </c>
      <c r="D4427" t="s">
        <v>48</v>
      </c>
      <c r="E4427">
        <v>2011</v>
      </c>
      <c r="F4427">
        <v>0.28499999999999998</v>
      </c>
      <c r="G4427" t="s">
        <v>11</v>
      </c>
    </row>
    <row r="4428" spans="1:7" x14ac:dyDescent="0.2">
      <c r="A4428">
        <v>2020</v>
      </c>
      <c r="B4428" t="s">
        <v>46</v>
      </c>
      <c r="C4428" t="s">
        <v>45</v>
      </c>
      <c r="D4428" t="s">
        <v>48</v>
      </c>
      <c r="E4428">
        <v>2015</v>
      </c>
      <c r="F4428">
        <v>0.214</v>
      </c>
      <c r="G4428" t="s">
        <v>11</v>
      </c>
    </row>
    <row r="4429" spans="1:7" x14ac:dyDescent="0.2">
      <c r="A4429">
        <v>2020</v>
      </c>
      <c r="B4429" t="s">
        <v>46</v>
      </c>
      <c r="C4429" t="s">
        <v>45</v>
      </c>
      <c r="D4429" t="s">
        <v>48</v>
      </c>
      <c r="E4429">
        <v>2017</v>
      </c>
      <c r="F4429">
        <v>0.214</v>
      </c>
      <c r="G4429" t="s">
        <v>12</v>
      </c>
    </row>
    <row r="4430" spans="1:7" x14ac:dyDescent="0.2">
      <c r="A4430">
        <v>2020</v>
      </c>
      <c r="B4430" t="s">
        <v>46</v>
      </c>
      <c r="C4430" t="s">
        <v>45</v>
      </c>
      <c r="D4430" t="s">
        <v>48</v>
      </c>
      <c r="E4430">
        <v>2020</v>
      </c>
      <c r="F4430">
        <v>7.0999999999999994E-2</v>
      </c>
      <c r="G4430" t="s">
        <v>12</v>
      </c>
    </row>
    <row r="4431" spans="1:7" x14ac:dyDescent="0.2">
      <c r="A4431">
        <v>2020</v>
      </c>
      <c r="B4431" t="s">
        <v>46</v>
      </c>
      <c r="C4431" t="s">
        <v>45</v>
      </c>
      <c r="D4431" t="s">
        <v>48</v>
      </c>
      <c r="E4431">
        <v>2020</v>
      </c>
      <c r="F4431">
        <v>7.0999999999999994E-2</v>
      </c>
      <c r="G4431" t="s">
        <v>12</v>
      </c>
    </row>
    <row r="4432" spans="1:7" x14ac:dyDescent="0.2">
      <c r="A4432">
        <v>2020</v>
      </c>
      <c r="B4432" t="s">
        <v>46</v>
      </c>
      <c r="C4432" t="s">
        <v>45</v>
      </c>
      <c r="D4432" t="s">
        <v>49</v>
      </c>
      <c r="E4432">
        <v>1975</v>
      </c>
      <c r="F4432">
        <v>0.70299999999999996</v>
      </c>
      <c r="G4432" t="s">
        <v>10</v>
      </c>
    </row>
    <row r="4433" spans="1:7" x14ac:dyDescent="0.2">
      <c r="A4433">
        <v>2020</v>
      </c>
      <c r="B4433" t="s">
        <v>46</v>
      </c>
      <c r="C4433" t="s">
        <v>45</v>
      </c>
      <c r="D4433" t="s">
        <v>49</v>
      </c>
      <c r="E4433">
        <v>1985</v>
      </c>
      <c r="F4433">
        <v>0.33500000000000002</v>
      </c>
      <c r="G4433" t="s">
        <v>10</v>
      </c>
    </row>
    <row r="4434" spans="1:7" x14ac:dyDescent="0.2">
      <c r="A4434">
        <v>2020</v>
      </c>
      <c r="B4434" t="s">
        <v>46</v>
      </c>
      <c r="C4434" t="s">
        <v>45</v>
      </c>
      <c r="D4434" t="s">
        <v>49</v>
      </c>
      <c r="E4434">
        <v>1996</v>
      </c>
      <c r="F4434">
        <v>0.39100000000000001</v>
      </c>
      <c r="G4434" t="s">
        <v>10</v>
      </c>
    </row>
    <row r="4435" spans="1:7" x14ac:dyDescent="0.2">
      <c r="A4435">
        <v>2020</v>
      </c>
      <c r="B4435" t="s">
        <v>46</v>
      </c>
      <c r="C4435" t="s">
        <v>45</v>
      </c>
      <c r="D4435" t="s">
        <v>49</v>
      </c>
      <c r="E4435">
        <v>2003</v>
      </c>
      <c r="F4435">
        <v>0.182</v>
      </c>
      <c r="G4435" t="s">
        <v>11</v>
      </c>
    </row>
    <row r="4436" spans="1:7" x14ac:dyDescent="0.2">
      <c r="A4436">
        <v>2020</v>
      </c>
      <c r="B4436" t="s">
        <v>46</v>
      </c>
      <c r="C4436" t="s">
        <v>45</v>
      </c>
      <c r="D4436" t="s">
        <v>49</v>
      </c>
      <c r="E4436">
        <v>2007</v>
      </c>
      <c r="F4436">
        <v>9.1999999999999998E-2</v>
      </c>
      <c r="G4436" t="s">
        <v>11</v>
      </c>
    </row>
    <row r="4437" spans="1:7" x14ac:dyDescent="0.2">
      <c r="A4437">
        <v>2020</v>
      </c>
      <c r="B4437" t="s">
        <v>46</v>
      </c>
      <c r="C4437" t="s">
        <v>45</v>
      </c>
      <c r="D4437" t="s">
        <v>49</v>
      </c>
      <c r="E4437">
        <v>2011</v>
      </c>
      <c r="F4437">
        <v>9.1999999999999998E-2</v>
      </c>
      <c r="G4437" t="s">
        <v>11</v>
      </c>
    </row>
    <row r="4438" spans="1:7" x14ac:dyDescent="0.2">
      <c r="A4438">
        <v>2020</v>
      </c>
      <c r="B4438" t="s">
        <v>46</v>
      </c>
      <c r="C4438" t="s">
        <v>45</v>
      </c>
      <c r="D4438" t="s">
        <v>49</v>
      </c>
      <c r="E4438">
        <v>2015</v>
      </c>
      <c r="F4438">
        <v>6.9000000000000006E-2</v>
      </c>
      <c r="G4438" t="s">
        <v>11</v>
      </c>
    </row>
    <row r="4439" spans="1:7" x14ac:dyDescent="0.2">
      <c r="A4439">
        <v>2020</v>
      </c>
      <c r="B4439" t="s">
        <v>46</v>
      </c>
      <c r="C4439" t="s">
        <v>45</v>
      </c>
      <c r="D4439" t="s">
        <v>49</v>
      </c>
      <c r="E4439">
        <v>2017</v>
      </c>
      <c r="F4439">
        <v>6.9000000000000006E-2</v>
      </c>
      <c r="G4439" t="s">
        <v>12</v>
      </c>
    </row>
    <row r="4440" spans="1:7" x14ac:dyDescent="0.2">
      <c r="A4440">
        <v>2020</v>
      </c>
      <c r="B4440" t="s">
        <v>46</v>
      </c>
      <c r="C4440" t="s">
        <v>45</v>
      </c>
      <c r="D4440" t="s">
        <v>49</v>
      </c>
      <c r="E4440">
        <v>2020</v>
      </c>
      <c r="F4440">
        <v>2.3E-2</v>
      </c>
      <c r="G4440" t="s">
        <v>12</v>
      </c>
    </row>
    <row r="4441" spans="1:7" x14ac:dyDescent="0.2">
      <c r="A4441">
        <v>2020</v>
      </c>
      <c r="B4441" t="s">
        <v>46</v>
      </c>
      <c r="C4441" t="s">
        <v>45</v>
      </c>
      <c r="D4441" t="s">
        <v>49</v>
      </c>
      <c r="E4441">
        <v>2020</v>
      </c>
      <c r="F4441">
        <v>2.3E-2</v>
      </c>
      <c r="G4441" t="s">
        <v>12</v>
      </c>
    </row>
    <row r="4442" spans="1:7" x14ac:dyDescent="0.2">
      <c r="A4442">
        <v>2020</v>
      </c>
      <c r="B4442" t="s">
        <v>46</v>
      </c>
      <c r="C4442" t="s">
        <v>45</v>
      </c>
      <c r="D4442" t="s">
        <v>50</v>
      </c>
      <c r="E4442">
        <v>1975</v>
      </c>
      <c r="F4442">
        <v>0.58099999999999996</v>
      </c>
      <c r="G4442" t="s">
        <v>10</v>
      </c>
    </row>
    <row r="4443" spans="1:7" x14ac:dyDescent="0.2">
      <c r="A4443">
        <v>2020</v>
      </c>
      <c r="B4443" t="s">
        <v>46</v>
      </c>
      <c r="C4443" t="s">
        <v>45</v>
      </c>
      <c r="D4443" t="s">
        <v>50</v>
      </c>
      <c r="E4443">
        <v>1985</v>
      </c>
      <c r="F4443">
        <v>0.48199999999999998</v>
      </c>
      <c r="G4443" t="s">
        <v>10</v>
      </c>
    </row>
    <row r="4444" spans="1:7" x14ac:dyDescent="0.2">
      <c r="A4444">
        <v>2020</v>
      </c>
      <c r="B4444" t="s">
        <v>46</v>
      </c>
      <c r="C4444" t="s">
        <v>45</v>
      </c>
      <c r="D4444" t="s">
        <v>50</v>
      </c>
      <c r="E4444">
        <v>1996</v>
      </c>
      <c r="F4444">
        <v>1.7629999999999999</v>
      </c>
      <c r="G4444" t="s">
        <v>10</v>
      </c>
    </row>
    <row r="4445" spans="1:7" x14ac:dyDescent="0.2">
      <c r="A4445">
        <v>2020</v>
      </c>
      <c r="B4445" t="s">
        <v>46</v>
      </c>
      <c r="C4445" t="s">
        <v>45</v>
      </c>
      <c r="D4445" t="s">
        <v>50</v>
      </c>
      <c r="E4445">
        <v>2003</v>
      </c>
      <c r="F4445">
        <v>0.23100000000000001</v>
      </c>
      <c r="G4445" t="s">
        <v>11</v>
      </c>
    </row>
    <row r="4446" spans="1:7" x14ac:dyDescent="0.2">
      <c r="A4446">
        <v>2020</v>
      </c>
      <c r="B4446" t="s">
        <v>46</v>
      </c>
      <c r="C4446" t="s">
        <v>45</v>
      </c>
      <c r="D4446" t="s">
        <v>50</v>
      </c>
      <c r="E4446">
        <v>2007</v>
      </c>
      <c r="F4446">
        <v>0.22</v>
      </c>
      <c r="G4446" t="s">
        <v>11</v>
      </c>
    </row>
    <row r="4447" spans="1:7" x14ac:dyDescent="0.2">
      <c r="A4447">
        <v>2020</v>
      </c>
      <c r="B4447" t="s">
        <v>46</v>
      </c>
      <c r="C4447" t="s">
        <v>45</v>
      </c>
      <c r="D4447" t="s">
        <v>50</v>
      </c>
      <c r="E4447">
        <v>2011</v>
      </c>
      <c r="F4447">
        <v>0.22</v>
      </c>
      <c r="G4447" t="s">
        <v>11</v>
      </c>
    </row>
    <row r="4448" spans="1:7" x14ac:dyDescent="0.2">
      <c r="A4448">
        <v>2020</v>
      </c>
      <c r="B4448" t="s">
        <v>46</v>
      </c>
      <c r="C4448" t="s">
        <v>45</v>
      </c>
      <c r="D4448" t="s">
        <v>50</v>
      </c>
      <c r="E4448">
        <v>2015</v>
      </c>
      <c r="F4448">
        <v>0.16500000000000001</v>
      </c>
      <c r="G4448" t="s">
        <v>11</v>
      </c>
    </row>
    <row r="4449" spans="1:7" x14ac:dyDescent="0.2">
      <c r="A4449">
        <v>2020</v>
      </c>
      <c r="B4449" t="s">
        <v>46</v>
      </c>
      <c r="C4449" t="s">
        <v>45</v>
      </c>
      <c r="D4449" t="s">
        <v>50</v>
      </c>
      <c r="E4449">
        <v>2017</v>
      </c>
      <c r="F4449">
        <v>0.16500000000000001</v>
      </c>
      <c r="G4449" t="s">
        <v>12</v>
      </c>
    </row>
    <row r="4450" spans="1:7" x14ac:dyDescent="0.2">
      <c r="A4450">
        <v>2020</v>
      </c>
      <c r="B4450" t="s">
        <v>46</v>
      </c>
      <c r="C4450" t="s">
        <v>45</v>
      </c>
      <c r="D4450" t="s">
        <v>50</v>
      </c>
      <c r="E4450">
        <v>2020</v>
      </c>
      <c r="F4450">
        <v>5.5E-2</v>
      </c>
      <c r="G4450" t="s">
        <v>12</v>
      </c>
    </row>
    <row r="4451" spans="1:7" x14ac:dyDescent="0.2">
      <c r="A4451">
        <v>2020</v>
      </c>
      <c r="B4451" t="s">
        <v>46</v>
      </c>
      <c r="C4451" t="s">
        <v>45</v>
      </c>
      <c r="D4451" t="s">
        <v>50</v>
      </c>
      <c r="E4451">
        <v>2020</v>
      </c>
      <c r="F4451">
        <v>5.5E-2</v>
      </c>
      <c r="G4451" t="s">
        <v>12</v>
      </c>
    </row>
    <row r="4452" spans="1:7" x14ac:dyDescent="0.2">
      <c r="A4452">
        <v>2020</v>
      </c>
      <c r="B4452" t="s">
        <v>46</v>
      </c>
      <c r="C4452" t="s">
        <v>45</v>
      </c>
      <c r="D4452" t="s">
        <v>20</v>
      </c>
      <c r="E4452">
        <v>1975</v>
      </c>
      <c r="F4452">
        <v>0.23200000000000001</v>
      </c>
      <c r="G4452" t="s">
        <v>10</v>
      </c>
    </row>
    <row r="4453" spans="1:7" x14ac:dyDescent="0.2">
      <c r="A4453">
        <v>2020</v>
      </c>
      <c r="B4453" t="s">
        <v>46</v>
      </c>
      <c r="C4453" t="s">
        <v>45</v>
      </c>
      <c r="D4453" t="s">
        <v>20</v>
      </c>
      <c r="E4453">
        <v>1985</v>
      </c>
      <c r="F4453">
        <v>1.2949999999999999</v>
      </c>
      <c r="G4453" t="s">
        <v>10</v>
      </c>
    </row>
    <row r="4454" spans="1:7" x14ac:dyDescent="0.2">
      <c r="A4454">
        <v>2020</v>
      </c>
      <c r="B4454" t="s">
        <v>46</v>
      </c>
      <c r="C4454" t="s">
        <v>45</v>
      </c>
      <c r="D4454" t="s">
        <v>20</v>
      </c>
      <c r="E4454">
        <v>1996</v>
      </c>
      <c r="F4454">
        <v>0.76700000000000002</v>
      </c>
      <c r="G4454" t="s">
        <v>10</v>
      </c>
    </row>
    <row r="4455" spans="1:7" x14ac:dyDescent="0.2">
      <c r="A4455">
        <v>2020</v>
      </c>
      <c r="B4455" t="s">
        <v>46</v>
      </c>
      <c r="C4455" t="s">
        <v>45</v>
      </c>
      <c r="D4455" t="s">
        <v>20</v>
      </c>
      <c r="E4455">
        <v>2003</v>
      </c>
      <c r="F4455">
        <v>0.21099999999999999</v>
      </c>
      <c r="G4455" t="s">
        <v>11</v>
      </c>
    </row>
    <row r="4456" spans="1:7" x14ac:dyDescent="0.2">
      <c r="A4456">
        <v>2020</v>
      </c>
      <c r="B4456" t="s">
        <v>46</v>
      </c>
      <c r="C4456" t="s">
        <v>45</v>
      </c>
      <c r="D4456" t="s">
        <v>20</v>
      </c>
      <c r="E4456">
        <v>2007</v>
      </c>
      <c r="F4456">
        <v>0.29799999999999999</v>
      </c>
      <c r="G4456" t="s">
        <v>11</v>
      </c>
    </row>
    <row r="4457" spans="1:7" x14ac:dyDescent="0.2">
      <c r="A4457">
        <v>2020</v>
      </c>
      <c r="B4457" t="s">
        <v>46</v>
      </c>
      <c r="C4457" t="s">
        <v>45</v>
      </c>
      <c r="D4457" t="s">
        <v>20</v>
      </c>
      <c r="E4457">
        <v>2011</v>
      </c>
      <c r="F4457">
        <v>0.29799999999999999</v>
      </c>
      <c r="G4457" t="s">
        <v>11</v>
      </c>
    </row>
    <row r="4458" spans="1:7" x14ac:dyDescent="0.2">
      <c r="A4458">
        <v>2020</v>
      </c>
      <c r="B4458" t="s">
        <v>46</v>
      </c>
      <c r="C4458" t="s">
        <v>45</v>
      </c>
      <c r="D4458" t="s">
        <v>20</v>
      </c>
      <c r="E4458">
        <v>2015</v>
      </c>
      <c r="F4458">
        <v>0.224</v>
      </c>
      <c r="G4458" t="s">
        <v>11</v>
      </c>
    </row>
    <row r="4459" spans="1:7" x14ac:dyDescent="0.2">
      <c r="A4459">
        <v>2020</v>
      </c>
      <c r="B4459" t="s">
        <v>46</v>
      </c>
      <c r="C4459" t="s">
        <v>45</v>
      </c>
      <c r="D4459" t="s">
        <v>20</v>
      </c>
      <c r="E4459">
        <v>2017</v>
      </c>
      <c r="F4459">
        <v>0.224</v>
      </c>
      <c r="G4459" t="s">
        <v>12</v>
      </c>
    </row>
    <row r="4460" spans="1:7" x14ac:dyDescent="0.2">
      <c r="A4460">
        <v>2020</v>
      </c>
      <c r="B4460" t="s">
        <v>46</v>
      </c>
      <c r="C4460" t="s">
        <v>45</v>
      </c>
      <c r="D4460" t="s">
        <v>20</v>
      </c>
      <c r="E4460">
        <v>2020</v>
      </c>
      <c r="F4460">
        <v>7.4999999999999997E-2</v>
      </c>
      <c r="G4460" t="s">
        <v>12</v>
      </c>
    </row>
    <row r="4461" spans="1:7" x14ac:dyDescent="0.2">
      <c r="A4461">
        <v>2020</v>
      </c>
      <c r="B4461" t="s">
        <v>46</v>
      </c>
      <c r="C4461" t="s">
        <v>45</v>
      </c>
      <c r="D4461" t="s">
        <v>20</v>
      </c>
      <c r="E4461">
        <v>2020</v>
      </c>
      <c r="F4461">
        <v>7.4999999999999997E-2</v>
      </c>
      <c r="G4461" t="s">
        <v>12</v>
      </c>
    </row>
    <row r="4462" spans="1:7" x14ac:dyDescent="0.2">
      <c r="A4462">
        <v>2020</v>
      </c>
      <c r="B4462" t="s">
        <v>46</v>
      </c>
      <c r="C4462" t="s">
        <v>45</v>
      </c>
      <c r="D4462" t="s">
        <v>51</v>
      </c>
      <c r="E4462">
        <v>1975</v>
      </c>
      <c r="F4462">
        <v>8.9999999999999993E-3</v>
      </c>
      <c r="G4462" t="s">
        <v>10</v>
      </c>
    </row>
    <row r="4463" spans="1:7" x14ac:dyDescent="0.2">
      <c r="A4463">
        <v>2020</v>
      </c>
      <c r="B4463" t="s">
        <v>46</v>
      </c>
      <c r="C4463" t="s">
        <v>45</v>
      </c>
      <c r="D4463" t="s">
        <v>51</v>
      </c>
      <c r="E4463">
        <v>1985</v>
      </c>
      <c r="F4463">
        <v>7.0000000000000001E-3</v>
      </c>
      <c r="G4463" t="s">
        <v>10</v>
      </c>
    </row>
    <row r="4464" spans="1:7" x14ac:dyDescent="0.2">
      <c r="A4464">
        <v>2020</v>
      </c>
      <c r="B4464" t="s">
        <v>46</v>
      </c>
      <c r="C4464" t="s">
        <v>45</v>
      </c>
      <c r="D4464" t="s">
        <v>51</v>
      </c>
      <c r="E4464">
        <v>1996</v>
      </c>
      <c r="F4464">
        <v>2.1999999999999999E-2</v>
      </c>
      <c r="G4464" t="s">
        <v>10</v>
      </c>
    </row>
    <row r="4465" spans="1:7" x14ac:dyDescent="0.2">
      <c r="A4465">
        <v>2020</v>
      </c>
      <c r="B4465" t="s">
        <v>46</v>
      </c>
      <c r="C4465" t="s">
        <v>45</v>
      </c>
      <c r="D4465" t="s">
        <v>51</v>
      </c>
      <c r="E4465">
        <v>2003</v>
      </c>
      <c r="F4465">
        <v>3.0000000000000001E-3</v>
      </c>
      <c r="G4465" t="s">
        <v>11</v>
      </c>
    </row>
    <row r="4466" spans="1:7" x14ac:dyDescent="0.2">
      <c r="A4466">
        <v>2020</v>
      </c>
      <c r="B4466" t="s">
        <v>46</v>
      </c>
      <c r="C4466" t="s">
        <v>45</v>
      </c>
      <c r="D4466" t="s">
        <v>51</v>
      </c>
      <c r="E4466">
        <v>2007</v>
      </c>
      <c r="F4466">
        <v>3.0000000000000001E-3</v>
      </c>
      <c r="G4466" t="s">
        <v>11</v>
      </c>
    </row>
    <row r="4467" spans="1:7" x14ac:dyDescent="0.2">
      <c r="A4467">
        <v>2020</v>
      </c>
      <c r="B4467" t="s">
        <v>46</v>
      </c>
      <c r="C4467" t="s">
        <v>45</v>
      </c>
      <c r="D4467" t="s">
        <v>51</v>
      </c>
      <c r="E4467">
        <v>2011</v>
      </c>
      <c r="F4467">
        <v>3.0000000000000001E-3</v>
      </c>
      <c r="G4467" t="s">
        <v>11</v>
      </c>
    </row>
    <row r="4468" spans="1:7" x14ac:dyDescent="0.2">
      <c r="A4468">
        <v>2020</v>
      </c>
      <c r="B4468" t="s">
        <v>46</v>
      </c>
      <c r="C4468" t="s">
        <v>45</v>
      </c>
      <c r="D4468" t="s">
        <v>51</v>
      </c>
      <c r="E4468">
        <v>2015</v>
      </c>
      <c r="F4468">
        <v>2E-3</v>
      </c>
      <c r="G4468" t="s">
        <v>11</v>
      </c>
    </row>
    <row r="4469" spans="1:7" x14ac:dyDescent="0.2">
      <c r="A4469">
        <v>2020</v>
      </c>
      <c r="B4469" t="s">
        <v>46</v>
      </c>
      <c r="C4469" t="s">
        <v>45</v>
      </c>
      <c r="D4469" t="s">
        <v>51</v>
      </c>
      <c r="E4469">
        <v>2017</v>
      </c>
      <c r="F4469">
        <v>2E-3</v>
      </c>
      <c r="G4469" t="s">
        <v>12</v>
      </c>
    </row>
    <row r="4470" spans="1:7" x14ac:dyDescent="0.2">
      <c r="A4470">
        <v>2020</v>
      </c>
      <c r="B4470" t="s">
        <v>46</v>
      </c>
      <c r="C4470" t="s">
        <v>45</v>
      </c>
      <c r="D4470" t="s">
        <v>51</v>
      </c>
      <c r="E4470">
        <v>2020</v>
      </c>
      <c r="F4470">
        <v>1E-3</v>
      </c>
      <c r="G4470" t="s">
        <v>12</v>
      </c>
    </row>
    <row r="4471" spans="1:7" x14ac:dyDescent="0.2">
      <c r="A4471">
        <v>2020</v>
      </c>
      <c r="B4471" t="s">
        <v>46</v>
      </c>
      <c r="C4471" t="s">
        <v>45</v>
      </c>
      <c r="D4471" t="s">
        <v>51</v>
      </c>
      <c r="E4471">
        <v>2020</v>
      </c>
      <c r="F4471">
        <v>1E-3</v>
      </c>
      <c r="G4471" t="s">
        <v>12</v>
      </c>
    </row>
    <row r="4472" spans="1:7" x14ac:dyDescent="0.2">
      <c r="A4472">
        <v>2020</v>
      </c>
      <c r="B4472" t="s">
        <v>46</v>
      </c>
      <c r="C4472" t="s">
        <v>45</v>
      </c>
      <c r="D4472" t="s">
        <v>52</v>
      </c>
      <c r="E4472">
        <v>1975</v>
      </c>
      <c r="F4472">
        <v>3.7999999999999999E-2</v>
      </c>
      <c r="G4472" t="s">
        <v>10</v>
      </c>
    </row>
    <row r="4473" spans="1:7" x14ac:dyDescent="0.2">
      <c r="A4473">
        <v>2020</v>
      </c>
      <c r="B4473" t="s">
        <v>46</v>
      </c>
      <c r="C4473" t="s">
        <v>45</v>
      </c>
      <c r="D4473" t="s">
        <v>52</v>
      </c>
      <c r="E4473">
        <v>1985</v>
      </c>
      <c r="F4473">
        <v>3.1E-2</v>
      </c>
      <c r="G4473" t="s">
        <v>10</v>
      </c>
    </row>
    <row r="4474" spans="1:7" x14ac:dyDescent="0.2">
      <c r="A4474">
        <v>2020</v>
      </c>
      <c r="B4474" t="s">
        <v>46</v>
      </c>
      <c r="C4474" t="s">
        <v>45</v>
      </c>
      <c r="D4474" t="s">
        <v>52</v>
      </c>
      <c r="E4474">
        <v>1996</v>
      </c>
      <c r="F4474">
        <v>0.115</v>
      </c>
      <c r="G4474" t="s">
        <v>10</v>
      </c>
    </row>
    <row r="4475" spans="1:7" x14ac:dyDescent="0.2">
      <c r="A4475">
        <v>2020</v>
      </c>
      <c r="B4475" t="s">
        <v>46</v>
      </c>
      <c r="C4475" t="s">
        <v>45</v>
      </c>
      <c r="D4475" t="s">
        <v>52</v>
      </c>
      <c r="E4475">
        <v>2003</v>
      </c>
      <c r="F4475">
        <v>1.4999999999999999E-2</v>
      </c>
      <c r="G4475" t="s">
        <v>11</v>
      </c>
    </row>
    <row r="4476" spans="1:7" x14ac:dyDescent="0.2">
      <c r="A4476">
        <v>2020</v>
      </c>
      <c r="B4476" t="s">
        <v>46</v>
      </c>
      <c r="C4476" t="s">
        <v>45</v>
      </c>
      <c r="D4476" t="s">
        <v>52</v>
      </c>
      <c r="E4476">
        <v>2007</v>
      </c>
      <c r="F4476">
        <v>1.4E-2</v>
      </c>
      <c r="G4476" t="s">
        <v>11</v>
      </c>
    </row>
    <row r="4477" spans="1:7" x14ac:dyDescent="0.2">
      <c r="A4477">
        <v>2020</v>
      </c>
      <c r="B4477" t="s">
        <v>46</v>
      </c>
      <c r="C4477" t="s">
        <v>45</v>
      </c>
      <c r="D4477" t="s">
        <v>52</v>
      </c>
      <c r="E4477">
        <v>2011</v>
      </c>
      <c r="F4477">
        <v>1.4E-2</v>
      </c>
      <c r="G4477" t="s">
        <v>11</v>
      </c>
    </row>
    <row r="4478" spans="1:7" x14ac:dyDescent="0.2">
      <c r="A4478">
        <v>2020</v>
      </c>
      <c r="B4478" t="s">
        <v>46</v>
      </c>
      <c r="C4478" t="s">
        <v>45</v>
      </c>
      <c r="D4478" t="s">
        <v>52</v>
      </c>
      <c r="E4478">
        <v>2015</v>
      </c>
      <c r="F4478">
        <v>1.0999999999999999E-2</v>
      </c>
      <c r="G4478" t="s">
        <v>11</v>
      </c>
    </row>
    <row r="4479" spans="1:7" x14ac:dyDescent="0.2">
      <c r="A4479">
        <v>2020</v>
      </c>
      <c r="B4479" t="s">
        <v>46</v>
      </c>
      <c r="C4479" t="s">
        <v>45</v>
      </c>
      <c r="D4479" t="s">
        <v>52</v>
      </c>
      <c r="E4479">
        <v>2017</v>
      </c>
      <c r="F4479">
        <v>1.0999999999999999E-2</v>
      </c>
      <c r="G4479" t="s">
        <v>12</v>
      </c>
    </row>
    <row r="4480" spans="1:7" x14ac:dyDescent="0.2">
      <c r="A4480">
        <v>2020</v>
      </c>
      <c r="B4480" t="s">
        <v>46</v>
      </c>
      <c r="C4480" t="s">
        <v>45</v>
      </c>
      <c r="D4480" t="s">
        <v>52</v>
      </c>
      <c r="E4480">
        <v>2020</v>
      </c>
      <c r="F4480">
        <v>4.0000000000000001E-3</v>
      </c>
      <c r="G4480" t="s">
        <v>12</v>
      </c>
    </row>
    <row r="4481" spans="1:7" x14ac:dyDescent="0.2">
      <c r="A4481">
        <v>2020</v>
      </c>
      <c r="B4481" t="s">
        <v>46</v>
      </c>
      <c r="C4481" t="s">
        <v>45</v>
      </c>
      <c r="D4481" t="s">
        <v>52</v>
      </c>
      <c r="E4481">
        <v>2020</v>
      </c>
      <c r="F4481">
        <v>4.0000000000000001E-3</v>
      </c>
      <c r="G4481" t="s">
        <v>12</v>
      </c>
    </row>
    <row r="4482" spans="1:7" x14ac:dyDescent="0.2">
      <c r="A4482">
        <v>2020</v>
      </c>
      <c r="B4482" t="s">
        <v>46</v>
      </c>
      <c r="C4482" t="s">
        <v>45</v>
      </c>
      <c r="D4482" t="s">
        <v>21</v>
      </c>
      <c r="E4482">
        <v>1975</v>
      </c>
      <c r="F4482">
        <v>6.0000000000000001E-3</v>
      </c>
      <c r="G4482" t="s">
        <v>10</v>
      </c>
    </row>
    <row r="4483" spans="1:7" x14ac:dyDescent="0.2">
      <c r="A4483">
        <v>2020</v>
      </c>
      <c r="B4483" t="s">
        <v>46</v>
      </c>
      <c r="C4483" t="s">
        <v>45</v>
      </c>
      <c r="D4483" t="s">
        <v>21</v>
      </c>
      <c r="E4483">
        <v>1985</v>
      </c>
      <c r="F4483">
        <v>2.5999999999999999E-2</v>
      </c>
      <c r="G4483" t="s">
        <v>10</v>
      </c>
    </row>
    <row r="4484" spans="1:7" x14ac:dyDescent="0.2">
      <c r="A4484">
        <v>2020</v>
      </c>
      <c r="B4484" t="s">
        <v>46</v>
      </c>
      <c r="C4484" t="s">
        <v>45</v>
      </c>
      <c r="D4484" t="s">
        <v>21</v>
      </c>
      <c r="E4484">
        <v>1996</v>
      </c>
      <c r="F4484">
        <v>1.6E-2</v>
      </c>
      <c r="G4484" t="s">
        <v>10</v>
      </c>
    </row>
    <row r="4485" spans="1:7" x14ac:dyDescent="0.2">
      <c r="A4485">
        <v>2020</v>
      </c>
      <c r="B4485" t="s">
        <v>46</v>
      </c>
      <c r="C4485" t="s">
        <v>45</v>
      </c>
      <c r="D4485" t="s">
        <v>21</v>
      </c>
      <c r="E4485">
        <v>2003</v>
      </c>
      <c r="F4485">
        <v>5.0000000000000001E-3</v>
      </c>
      <c r="G4485" t="s">
        <v>11</v>
      </c>
    </row>
    <row r="4486" spans="1:7" x14ac:dyDescent="0.2">
      <c r="A4486">
        <v>2020</v>
      </c>
      <c r="B4486" t="s">
        <v>46</v>
      </c>
      <c r="C4486" t="s">
        <v>45</v>
      </c>
      <c r="D4486" t="s">
        <v>21</v>
      </c>
      <c r="E4486">
        <v>2007</v>
      </c>
      <c r="F4486">
        <v>6.0000000000000001E-3</v>
      </c>
      <c r="G4486" t="s">
        <v>11</v>
      </c>
    </row>
    <row r="4487" spans="1:7" x14ac:dyDescent="0.2">
      <c r="A4487">
        <v>2020</v>
      </c>
      <c r="B4487" t="s">
        <v>46</v>
      </c>
      <c r="C4487" t="s">
        <v>45</v>
      </c>
      <c r="D4487" t="s">
        <v>21</v>
      </c>
      <c r="E4487">
        <v>2011</v>
      </c>
      <c r="F4487">
        <v>6.0000000000000001E-3</v>
      </c>
      <c r="G4487" t="s">
        <v>11</v>
      </c>
    </row>
    <row r="4488" spans="1:7" x14ac:dyDescent="0.2">
      <c r="A4488">
        <v>2020</v>
      </c>
      <c r="B4488" t="s">
        <v>46</v>
      </c>
      <c r="C4488" t="s">
        <v>45</v>
      </c>
      <c r="D4488" t="s">
        <v>21</v>
      </c>
      <c r="E4488">
        <v>2015</v>
      </c>
      <c r="F4488">
        <v>5.0000000000000001E-3</v>
      </c>
      <c r="G4488" t="s">
        <v>11</v>
      </c>
    </row>
    <row r="4489" spans="1:7" x14ac:dyDescent="0.2">
      <c r="A4489">
        <v>2020</v>
      </c>
      <c r="B4489" t="s">
        <v>46</v>
      </c>
      <c r="C4489" t="s">
        <v>45</v>
      </c>
      <c r="D4489" t="s">
        <v>21</v>
      </c>
      <c r="E4489">
        <v>2017</v>
      </c>
      <c r="F4489">
        <v>5.0000000000000001E-3</v>
      </c>
      <c r="G4489" t="s">
        <v>12</v>
      </c>
    </row>
    <row r="4490" spans="1:7" x14ac:dyDescent="0.2">
      <c r="A4490">
        <v>2020</v>
      </c>
      <c r="B4490" t="s">
        <v>46</v>
      </c>
      <c r="C4490" t="s">
        <v>45</v>
      </c>
      <c r="D4490" t="s">
        <v>21</v>
      </c>
      <c r="E4490">
        <v>2020</v>
      </c>
      <c r="F4490">
        <v>2E-3</v>
      </c>
      <c r="G4490" t="s">
        <v>12</v>
      </c>
    </row>
    <row r="4491" spans="1:7" x14ac:dyDescent="0.2">
      <c r="A4491">
        <v>2020</v>
      </c>
      <c r="B4491" t="s">
        <v>46</v>
      </c>
      <c r="C4491" t="s">
        <v>45</v>
      </c>
      <c r="D4491" t="s">
        <v>21</v>
      </c>
      <c r="E4491">
        <v>2020</v>
      </c>
      <c r="F4491">
        <v>2E-3</v>
      </c>
      <c r="G4491" t="s">
        <v>12</v>
      </c>
    </row>
    <row r="4492" spans="1:7" x14ac:dyDescent="0.2">
      <c r="A4492">
        <v>2020</v>
      </c>
      <c r="B4492" t="s">
        <v>53</v>
      </c>
      <c r="C4492" t="s">
        <v>8</v>
      </c>
      <c r="D4492" t="s">
        <v>17</v>
      </c>
      <c r="E4492">
        <v>1975</v>
      </c>
      <c r="F4492">
        <v>0.216</v>
      </c>
      <c r="G4492" t="s">
        <v>10</v>
      </c>
    </row>
    <row r="4493" spans="1:7" x14ac:dyDescent="0.2">
      <c r="A4493">
        <v>2020</v>
      </c>
      <c r="B4493" t="s">
        <v>53</v>
      </c>
      <c r="C4493" t="s">
        <v>8</v>
      </c>
      <c r="D4493" t="s">
        <v>17</v>
      </c>
      <c r="E4493">
        <v>1985</v>
      </c>
      <c r="F4493">
        <v>0.115</v>
      </c>
      <c r="G4493" t="s">
        <v>10</v>
      </c>
    </row>
    <row r="4494" spans="1:7" x14ac:dyDescent="0.2">
      <c r="A4494">
        <v>2020</v>
      </c>
      <c r="B4494" t="s">
        <v>53</v>
      </c>
      <c r="C4494" t="s">
        <v>8</v>
      </c>
      <c r="D4494" t="s">
        <v>17</v>
      </c>
      <c r="E4494">
        <v>1996</v>
      </c>
      <c r="F4494">
        <v>5.6000000000000001E-2</v>
      </c>
      <c r="G4494" t="s">
        <v>10</v>
      </c>
    </row>
    <row r="4495" spans="1:7" x14ac:dyDescent="0.2">
      <c r="A4495">
        <v>2020</v>
      </c>
      <c r="B4495" t="s">
        <v>53</v>
      </c>
      <c r="C4495" t="s">
        <v>8</v>
      </c>
      <c r="D4495" t="s">
        <v>17</v>
      </c>
      <c r="E4495">
        <v>2003</v>
      </c>
      <c r="F4495">
        <v>2.8000000000000001E-2</v>
      </c>
      <c r="G4495" t="s">
        <v>11</v>
      </c>
    </row>
    <row r="4496" spans="1:7" x14ac:dyDescent="0.2">
      <c r="A4496">
        <v>2020</v>
      </c>
      <c r="B4496" t="s">
        <v>53</v>
      </c>
      <c r="C4496" t="s">
        <v>8</v>
      </c>
      <c r="D4496" t="s">
        <v>17</v>
      </c>
      <c r="E4496">
        <v>2007</v>
      </c>
      <c r="F4496">
        <v>1.7999999999999999E-2</v>
      </c>
      <c r="G4496" t="s">
        <v>11</v>
      </c>
    </row>
    <row r="4497" spans="1:7" x14ac:dyDescent="0.2">
      <c r="A4497">
        <v>2020</v>
      </c>
      <c r="B4497" t="s">
        <v>53</v>
      </c>
      <c r="C4497" t="s">
        <v>8</v>
      </c>
      <c r="D4497" t="s">
        <v>17</v>
      </c>
      <c r="E4497">
        <v>2011</v>
      </c>
      <c r="F4497">
        <v>1.7999999999999999E-2</v>
      </c>
      <c r="G4497" t="s">
        <v>11</v>
      </c>
    </row>
    <row r="4498" spans="1:7" x14ac:dyDescent="0.2">
      <c r="A4498">
        <v>2020</v>
      </c>
      <c r="B4498" t="s">
        <v>53</v>
      </c>
      <c r="C4498" t="s">
        <v>8</v>
      </c>
      <c r="D4498" t="s">
        <v>17</v>
      </c>
      <c r="E4498">
        <v>2015</v>
      </c>
      <c r="F4498">
        <v>1.2999999999999999E-2</v>
      </c>
      <c r="G4498" t="s">
        <v>11</v>
      </c>
    </row>
    <row r="4499" spans="1:7" x14ac:dyDescent="0.2">
      <c r="A4499">
        <v>2020</v>
      </c>
      <c r="B4499" t="s">
        <v>53</v>
      </c>
      <c r="C4499" t="s">
        <v>8</v>
      </c>
      <c r="D4499" t="s">
        <v>17</v>
      </c>
      <c r="E4499">
        <v>2017</v>
      </c>
      <c r="F4499">
        <v>1.2999999999999999E-2</v>
      </c>
      <c r="G4499" t="s">
        <v>12</v>
      </c>
    </row>
    <row r="4500" spans="1:7" x14ac:dyDescent="0.2">
      <c r="A4500">
        <v>2020</v>
      </c>
      <c r="B4500" t="s">
        <v>53</v>
      </c>
      <c r="C4500" t="s">
        <v>8</v>
      </c>
      <c r="D4500" t="s">
        <v>17</v>
      </c>
      <c r="E4500">
        <v>2020</v>
      </c>
      <c r="F4500">
        <v>4.0000000000000001E-3</v>
      </c>
      <c r="G4500" t="s">
        <v>12</v>
      </c>
    </row>
    <row r="4501" spans="1:7" x14ac:dyDescent="0.2">
      <c r="A4501">
        <v>2020</v>
      </c>
      <c r="B4501" t="s">
        <v>53</v>
      </c>
      <c r="C4501" t="s">
        <v>8</v>
      </c>
      <c r="D4501" t="s">
        <v>17</v>
      </c>
      <c r="E4501">
        <v>2020</v>
      </c>
      <c r="F4501">
        <v>4.0000000000000001E-3</v>
      </c>
      <c r="G4501" t="s">
        <v>12</v>
      </c>
    </row>
    <row r="4502" spans="1:7" x14ac:dyDescent="0.2">
      <c r="A4502">
        <v>2020</v>
      </c>
      <c r="B4502" t="s">
        <v>53</v>
      </c>
      <c r="C4502" t="s">
        <v>8</v>
      </c>
      <c r="D4502" t="s">
        <v>47</v>
      </c>
      <c r="E4502">
        <v>1975</v>
      </c>
      <c r="F4502">
        <v>19.931999999999999</v>
      </c>
      <c r="G4502" t="s">
        <v>10</v>
      </c>
    </row>
    <row r="4503" spans="1:7" x14ac:dyDescent="0.2">
      <c r="A4503">
        <v>2020</v>
      </c>
      <c r="B4503" t="s">
        <v>53</v>
      </c>
      <c r="C4503" t="s">
        <v>8</v>
      </c>
      <c r="D4503" t="s">
        <v>47</v>
      </c>
      <c r="E4503">
        <v>1985</v>
      </c>
      <c r="F4503">
        <v>10.416</v>
      </c>
      <c r="G4503" t="s">
        <v>10</v>
      </c>
    </row>
    <row r="4504" spans="1:7" x14ac:dyDescent="0.2">
      <c r="A4504">
        <v>2020</v>
      </c>
      <c r="B4504" t="s">
        <v>53</v>
      </c>
      <c r="C4504" t="s">
        <v>8</v>
      </c>
      <c r="D4504" t="s">
        <v>47</v>
      </c>
      <c r="E4504">
        <v>1996</v>
      </c>
      <c r="F4504">
        <v>5.1769999999999996</v>
      </c>
      <c r="G4504" t="s">
        <v>10</v>
      </c>
    </row>
    <row r="4505" spans="1:7" x14ac:dyDescent="0.2">
      <c r="A4505">
        <v>2020</v>
      </c>
      <c r="B4505" t="s">
        <v>53</v>
      </c>
      <c r="C4505" t="s">
        <v>8</v>
      </c>
      <c r="D4505" t="s">
        <v>47</v>
      </c>
      <c r="E4505">
        <v>2003</v>
      </c>
      <c r="F4505">
        <v>2.5459999999999998</v>
      </c>
      <c r="G4505" t="s">
        <v>11</v>
      </c>
    </row>
    <row r="4506" spans="1:7" x14ac:dyDescent="0.2">
      <c r="A4506">
        <v>2020</v>
      </c>
      <c r="B4506" t="s">
        <v>53</v>
      </c>
      <c r="C4506" t="s">
        <v>8</v>
      </c>
      <c r="D4506" t="s">
        <v>47</v>
      </c>
      <c r="E4506">
        <v>2007</v>
      </c>
      <c r="F4506">
        <v>1.5980000000000001</v>
      </c>
      <c r="G4506" t="s">
        <v>11</v>
      </c>
    </row>
    <row r="4507" spans="1:7" x14ac:dyDescent="0.2">
      <c r="A4507">
        <v>2020</v>
      </c>
      <c r="B4507" t="s">
        <v>53</v>
      </c>
      <c r="C4507" t="s">
        <v>8</v>
      </c>
      <c r="D4507" t="s">
        <v>47</v>
      </c>
      <c r="E4507">
        <v>2011</v>
      </c>
      <c r="F4507">
        <v>1.5980000000000001</v>
      </c>
      <c r="G4507" t="s">
        <v>11</v>
      </c>
    </row>
    <row r="4508" spans="1:7" x14ac:dyDescent="0.2">
      <c r="A4508">
        <v>2020</v>
      </c>
      <c r="B4508" t="s">
        <v>53</v>
      </c>
      <c r="C4508" t="s">
        <v>8</v>
      </c>
      <c r="D4508" t="s">
        <v>47</v>
      </c>
      <c r="E4508">
        <v>2015</v>
      </c>
      <c r="F4508">
        <v>1.198</v>
      </c>
      <c r="G4508" t="s">
        <v>11</v>
      </c>
    </row>
    <row r="4509" spans="1:7" x14ac:dyDescent="0.2">
      <c r="A4509">
        <v>2020</v>
      </c>
      <c r="B4509" t="s">
        <v>53</v>
      </c>
      <c r="C4509" t="s">
        <v>8</v>
      </c>
      <c r="D4509" t="s">
        <v>47</v>
      </c>
      <c r="E4509">
        <v>2017</v>
      </c>
      <c r="F4509">
        <v>1.198</v>
      </c>
      <c r="G4509" t="s">
        <v>12</v>
      </c>
    </row>
    <row r="4510" spans="1:7" x14ac:dyDescent="0.2">
      <c r="A4510">
        <v>2020</v>
      </c>
      <c r="B4510" t="s">
        <v>53</v>
      </c>
      <c r="C4510" t="s">
        <v>8</v>
      </c>
      <c r="D4510" t="s">
        <v>47</v>
      </c>
      <c r="E4510">
        <v>2020</v>
      </c>
      <c r="F4510">
        <v>0.39900000000000002</v>
      </c>
      <c r="G4510" t="s">
        <v>12</v>
      </c>
    </row>
    <row r="4511" spans="1:7" x14ac:dyDescent="0.2">
      <c r="A4511">
        <v>2020</v>
      </c>
      <c r="B4511" t="s">
        <v>53</v>
      </c>
      <c r="C4511" t="s">
        <v>8</v>
      </c>
      <c r="D4511" t="s">
        <v>47</v>
      </c>
      <c r="E4511">
        <v>2020</v>
      </c>
      <c r="F4511">
        <v>0.39900000000000002</v>
      </c>
      <c r="G4511" t="s">
        <v>12</v>
      </c>
    </row>
    <row r="4512" spans="1:7" x14ac:dyDescent="0.2">
      <c r="A4512">
        <v>2020</v>
      </c>
      <c r="B4512" t="s">
        <v>53</v>
      </c>
      <c r="C4512" t="s">
        <v>8</v>
      </c>
      <c r="D4512" t="s">
        <v>48</v>
      </c>
      <c r="E4512">
        <v>1975</v>
      </c>
      <c r="F4512">
        <v>30.07</v>
      </c>
      <c r="G4512" t="s">
        <v>10</v>
      </c>
    </row>
    <row r="4513" spans="1:7" x14ac:dyDescent="0.2">
      <c r="A4513">
        <v>2020</v>
      </c>
      <c r="B4513" t="s">
        <v>53</v>
      </c>
      <c r="C4513" t="s">
        <v>8</v>
      </c>
      <c r="D4513" t="s">
        <v>48</v>
      </c>
      <c r="E4513">
        <v>1985</v>
      </c>
      <c r="F4513">
        <v>15.593999999999999</v>
      </c>
      <c r="G4513" t="s">
        <v>10</v>
      </c>
    </row>
    <row r="4514" spans="1:7" x14ac:dyDescent="0.2">
      <c r="A4514">
        <v>2020</v>
      </c>
      <c r="B4514" t="s">
        <v>53</v>
      </c>
      <c r="C4514" t="s">
        <v>8</v>
      </c>
      <c r="D4514" t="s">
        <v>48</v>
      </c>
      <c r="E4514">
        <v>1996</v>
      </c>
      <c r="F4514">
        <v>7.835</v>
      </c>
      <c r="G4514" t="s">
        <v>10</v>
      </c>
    </row>
    <row r="4515" spans="1:7" x14ac:dyDescent="0.2">
      <c r="A4515">
        <v>2020</v>
      </c>
      <c r="B4515" t="s">
        <v>53</v>
      </c>
      <c r="C4515" t="s">
        <v>8</v>
      </c>
      <c r="D4515" t="s">
        <v>48</v>
      </c>
      <c r="E4515">
        <v>2003</v>
      </c>
      <c r="F4515">
        <v>3.85</v>
      </c>
      <c r="G4515" t="s">
        <v>11</v>
      </c>
    </row>
    <row r="4516" spans="1:7" x14ac:dyDescent="0.2">
      <c r="A4516">
        <v>2020</v>
      </c>
      <c r="B4516" t="s">
        <v>53</v>
      </c>
      <c r="C4516" t="s">
        <v>8</v>
      </c>
      <c r="D4516" t="s">
        <v>48</v>
      </c>
      <c r="E4516">
        <v>2007</v>
      </c>
      <c r="F4516">
        <v>2.3969999999999998</v>
      </c>
      <c r="G4516" t="s">
        <v>11</v>
      </c>
    </row>
    <row r="4517" spans="1:7" x14ac:dyDescent="0.2">
      <c r="A4517">
        <v>2020</v>
      </c>
      <c r="B4517" t="s">
        <v>53</v>
      </c>
      <c r="C4517" t="s">
        <v>8</v>
      </c>
      <c r="D4517" t="s">
        <v>48</v>
      </c>
      <c r="E4517">
        <v>2011</v>
      </c>
      <c r="F4517">
        <v>2.3969999999999998</v>
      </c>
      <c r="G4517" t="s">
        <v>11</v>
      </c>
    </row>
    <row r="4518" spans="1:7" x14ac:dyDescent="0.2">
      <c r="A4518">
        <v>2020</v>
      </c>
      <c r="B4518" t="s">
        <v>53</v>
      </c>
      <c r="C4518" t="s">
        <v>8</v>
      </c>
      <c r="D4518" t="s">
        <v>48</v>
      </c>
      <c r="E4518">
        <v>2015</v>
      </c>
      <c r="F4518">
        <v>1.798</v>
      </c>
      <c r="G4518" t="s">
        <v>11</v>
      </c>
    </row>
    <row r="4519" spans="1:7" x14ac:dyDescent="0.2">
      <c r="A4519">
        <v>2020</v>
      </c>
      <c r="B4519" t="s">
        <v>53</v>
      </c>
      <c r="C4519" t="s">
        <v>8</v>
      </c>
      <c r="D4519" t="s">
        <v>48</v>
      </c>
      <c r="E4519">
        <v>2017</v>
      </c>
      <c r="F4519">
        <v>1.798</v>
      </c>
      <c r="G4519" t="s">
        <v>12</v>
      </c>
    </row>
    <row r="4520" spans="1:7" x14ac:dyDescent="0.2">
      <c r="A4520">
        <v>2020</v>
      </c>
      <c r="B4520" t="s">
        <v>53</v>
      </c>
      <c r="C4520" t="s">
        <v>8</v>
      </c>
      <c r="D4520" t="s">
        <v>48</v>
      </c>
      <c r="E4520">
        <v>2020</v>
      </c>
      <c r="F4520">
        <v>0.59899999999999998</v>
      </c>
      <c r="G4520" t="s">
        <v>12</v>
      </c>
    </row>
    <row r="4521" spans="1:7" x14ac:dyDescent="0.2">
      <c r="A4521">
        <v>2020</v>
      </c>
      <c r="B4521" t="s">
        <v>53</v>
      </c>
      <c r="C4521" t="s">
        <v>8</v>
      </c>
      <c r="D4521" t="s">
        <v>48</v>
      </c>
      <c r="E4521">
        <v>2020</v>
      </c>
      <c r="F4521">
        <v>0.59899999999999998</v>
      </c>
      <c r="G4521" t="s">
        <v>12</v>
      </c>
    </row>
    <row r="4522" spans="1:7" x14ac:dyDescent="0.2">
      <c r="A4522">
        <v>2020</v>
      </c>
      <c r="B4522" t="s">
        <v>53</v>
      </c>
      <c r="C4522" t="s">
        <v>8</v>
      </c>
      <c r="D4522" t="s">
        <v>49</v>
      </c>
      <c r="E4522">
        <v>1975</v>
      </c>
      <c r="F4522">
        <v>25.899000000000001</v>
      </c>
      <c r="G4522" t="s">
        <v>10</v>
      </c>
    </row>
    <row r="4523" spans="1:7" x14ac:dyDescent="0.2">
      <c r="A4523">
        <v>2020</v>
      </c>
      <c r="B4523" t="s">
        <v>53</v>
      </c>
      <c r="C4523" t="s">
        <v>8</v>
      </c>
      <c r="D4523" t="s">
        <v>49</v>
      </c>
      <c r="E4523">
        <v>1985</v>
      </c>
      <c r="F4523">
        <v>12.41</v>
      </c>
      <c r="G4523" t="s">
        <v>10</v>
      </c>
    </row>
    <row r="4524" spans="1:7" x14ac:dyDescent="0.2">
      <c r="A4524">
        <v>2020</v>
      </c>
      <c r="B4524" t="s">
        <v>53</v>
      </c>
      <c r="C4524" t="s">
        <v>8</v>
      </c>
      <c r="D4524" t="s">
        <v>49</v>
      </c>
      <c r="E4524">
        <v>1996</v>
      </c>
      <c r="F4524">
        <v>7.2910000000000004</v>
      </c>
      <c r="G4524" t="s">
        <v>10</v>
      </c>
    </row>
    <row r="4525" spans="1:7" x14ac:dyDescent="0.2">
      <c r="A4525">
        <v>2020</v>
      </c>
      <c r="B4525" t="s">
        <v>53</v>
      </c>
      <c r="C4525" t="s">
        <v>8</v>
      </c>
      <c r="D4525" t="s">
        <v>49</v>
      </c>
      <c r="E4525">
        <v>2003</v>
      </c>
      <c r="F4525">
        <v>3.528</v>
      </c>
      <c r="G4525" t="s">
        <v>11</v>
      </c>
    </row>
    <row r="4526" spans="1:7" x14ac:dyDescent="0.2">
      <c r="A4526">
        <v>2020</v>
      </c>
      <c r="B4526" t="s">
        <v>53</v>
      </c>
      <c r="C4526" t="s">
        <v>8</v>
      </c>
      <c r="D4526" t="s">
        <v>49</v>
      </c>
      <c r="E4526">
        <v>2007</v>
      </c>
      <c r="F4526">
        <v>1.99</v>
      </c>
      <c r="G4526" t="s">
        <v>11</v>
      </c>
    </row>
    <row r="4527" spans="1:7" x14ac:dyDescent="0.2">
      <c r="A4527">
        <v>2020</v>
      </c>
      <c r="B4527" t="s">
        <v>53</v>
      </c>
      <c r="C4527" t="s">
        <v>8</v>
      </c>
      <c r="D4527" t="s">
        <v>49</v>
      </c>
      <c r="E4527">
        <v>2011</v>
      </c>
      <c r="F4527">
        <v>1.99</v>
      </c>
      <c r="G4527" t="s">
        <v>11</v>
      </c>
    </row>
    <row r="4528" spans="1:7" x14ac:dyDescent="0.2">
      <c r="A4528">
        <v>2020</v>
      </c>
      <c r="B4528" t="s">
        <v>53</v>
      </c>
      <c r="C4528" t="s">
        <v>8</v>
      </c>
      <c r="D4528" t="s">
        <v>49</v>
      </c>
      <c r="E4528">
        <v>2015</v>
      </c>
      <c r="F4528">
        <v>1.4930000000000001</v>
      </c>
      <c r="G4528" t="s">
        <v>11</v>
      </c>
    </row>
    <row r="4529" spans="1:7" x14ac:dyDescent="0.2">
      <c r="A4529">
        <v>2020</v>
      </c>
      <c r="B4529" t="s">
        <v>53</v>
      </c>
      <c r="C4529" t="s">
        <v>8</v>
      </c>
      <c r="D4529" t="s">
        <v>49</v>
      </c>
      <c r="E4529">
        <v>2017</v>
      </c>
      <c r="F4529">
        <v>1.4930000000000001</v>
      </c>
      <c r="G4529" t="s">
        <v>12</v>
      </c>
    </row>
    <row r="4530" spans="1:7" x14ac:dyDescent="0.2">
      <c r="A4530">
        <v>2020</v>
      </c>
      <c r="B4530" t="s">
        <v>53</v>
      </c>
      <c r="C4530" t="s">
        <v>8</v>
      </c>
      <c r="D4530" t="s">
        <v>49</v>
      </c>
      <c r="E4530">
        <v>2020</v>
      </c>
      <c r="F4530">
        <v>0.498</v>
      </c>
      <c r="G4530" t="s">
        <v>12</v>
      </c>
    </row>
    <row r="4531" spans="1:7" x14ac:dyDescent="0.2">
      <c r="A4531">
        <v>2020</v>
      </c>
      <c r="B4531" t="s">
        <v>53</v>
      </c>
      <c r="C4531" t="s">
        <v>8</v>
      </c>
      <c r="D4531" t="s">
        <v>49</v>
      </c>
      <c r="E4531">
        <v>2020</v>
      </c>
      <c r="F4531">
        <v>0.498</v>
      </c>
      <c r="G4531" t="s">
        <v>12</v>
      </c>
    </row>
    <row r="4532" spans="1:7" x14ac:dyDescent="0.2">
      <c r="A4532">
        <v>2020</v>
      </c>
      <c r="B4532" t="s">
        <v>53</v>
      </c>
      <c r="C4532" t="s">
        <v>8</v>
      </c>
      <c r="D4532" t="s">
        <v>50</v>
      </c>
      <c r="E4532">
        <v>1975</v>
      </c>
      <c r="F4532">
        <v>3.9940000000000002</v>
      </c>
      <c r="G4532" t="s">
        <v>10</v>
      </c>
    </row>
    <row r="4533" spans="1:7" x14ac:dyDescent="0.2">
      <c r="A4533">
        <v>2020</v>
      </c>
      <c r="B4533" t="s">
        <v>53</v>
      </c>
      <c r="C4533" t="s">
        <v>8</v>
      </c>
      <c r="D4533" t="s">
        <v>50</v>
      </c>
      <c r="E4533">
        <v>1985</v>
      </c>
      <c r="F4533">
        <v>9.3059999999999992</v>
      </c>
      <c r="G4533" t="s">
        <v>10</v>
      </c>
    </row>
    <row r="4534" spans="1:7" x14ac:dyDescent="0.2">
      <c r="A4534">
        <v>2020</v>
      </c>
      <c r="B4534" t="s">
        <v>53</v>
      </c>
      <c r="C4534" t="s">
        <v>8</v>
      </c>
      <c r="D4534" t="s">
        <v>50</v>
      </c>
      <c r="E4534">
        <v>1996</v>
      </c>
      <c r="F4534">
        <v>5.6660000000000004</v>
      </c>
      <c r="G4534" t="s">
        <v>10</v>
      </c>
    </row>
    <row r="4535" spans="1:7" x14ac:dyDescent="0.2">
      <c r="A4535">
        <v>2020</v>
      </c>
      <c r="B4535" t="s">
        <v>53</v>
      </c>
      <c r="C4535" t="s">
        <v>8</v>
      </c>
      <c r="D4535" t="s">
        <v>50</v>
      </c>
      <c r="E4535">
        <v>2003</v>
      </c>
      <c r="F4535">
        <v>5.2880000000000003</v>
      </c>
      <c r="G4535" t="s">
        <v>11</v>
      </c>
    </row>
    <row r="4536" spans="1:7" x14ac:dyDescent="0.2">
      <c r="A4536">
        <v>2020</v>
      </c>
      <c r="B4536" t="s">
        <v>53</v>
      </c>
      <c r="C4536" t="s">
        <v>8</v>
      </c>
      <c r="D4536" t="s">
        <v>50</v>
      </c>
      <c r="E4536">
        <v>2007</v>
      </c>
      <c r="F4536">
        <v>2.9380000000000002</v>
      </c>
      <c r="G4536" t="s">
        <v>11</v>
      </c>
    </row>
    <row r="4537" spans="1:7" x14ac:dyDescent="0.2">
      <c r="A4537">
        <v>2020</v>
      </c>
      <c r="B4537" t="s">
        <v>53</v>
      </c>
      <c r="C4537" t="s">
        <v>8</v>
      </c>
      <c r="D4537" t="s">
        <v>50</v>
      </c>
      <c r="E4537">
        <v>2011</v>
      </c>
      <c r="F4537">
        <v>2.9380000000000002</v>
      </c>
      <c r="G4537" t="s">
        <v>11</v>
      </c>
    </row>
    <row r="4538" spans="1:7" x14ac:dyDescent="0.2">
      <c r="A4538">
        <v>2020</v>
      </c>
      <c r="B4538" t="s">
        <v>53</v>
      </c>
      <c r="C4538" t="s">
        <v>8</v>
      </c>
      <c r="D4538" t="s">
        <v>50</v>
      </c>
      <c r="E4538">
        <v>2015</v>
      </c>
      <c r="F4538">
        <v>2.2040000000000002</v>
      </c>
      <c r="G4538" t="s">
        <v>11</v>
      </c>
    </row>
    <row r="4539" spans="1:7" x14ac:dyDescent="0.2">
      <c r="A4539">
        <v>2020</v>
      </c>
      <c r="B4539" t="s">
        <v>53</v>
      </c>
      <c r="C4539" t="s">
        <v>8</v>
      </c>
      <c r="D4539" t="s">
        <v>50</v>
      </c>
      <c r="E4539">
        <v>2017</v>
      </c>
      <c r="F4539">
        <v>2.2040000000000002</v>
      </c>
      <c r="G4539" t="s">
        <v>12</v>
      </c>
    </row>
    <row r="4540" spans="1:7" x14ac:dyDescent="0.2">
      <c r="A4540">
        <v>2020</v>
      </c>
      <c r="B4540" t="s">
        <v>53</v>
      </c>
      <c r="C4540" t="s">
        <v>8</v>
      </c>
      <c r="D4540" t="s">
        <v>50</v>
      </c>
      <c r="E4540">
        <v>2020</v>
      </c>
      <c r="F4540">
        <v>0.73499999999999999</v>
      </c>
      <c r="G4540" t="s">
        <v>12</v>
      </c>
    </row>
    <row r="4541" spans="1:7" x14ac:dyDescent="0.2">
      <c r="A4541">
        <v>2020</v>
      </c>
      <c r="B4541" t="s">
        <v>53</v>
      </c>
      <c r="C4541" t="s">
        <v>8</v>
      </c>
      <c r="D4541" t="s">
        <v>50</v>
      </c>
      <c r="E4541">
        <v>2020</v>
      </c>
      <c r="F4541">
        <v>0.73499999999999999</v>
      </c>
      <c r="G4541" t="s">
        <v>12</v>
      </c>
    </row>
    <row r="4542" spans="1:7" x14ac:dyDescent="0.2">
      <c r="A4542">
        <v>2020</v>
      </c>
      <c r="B4542" t="s">
        <v>53</v>
      </c>
      <c r="C4542" t="s">
        <v>8</v>
      </c>
      <c r="D4542" t="s">
        <v>20</v>
      </c>
      <c r="E4542">
        <v>1975</v>
      </c>
      <c r="F4542">
        <v>0.89900000000000002</v>
      </c>
      <c r="G4542" t="s">
        <v>10</v>
      </c>
    </row>
    <row r="4543" spans="1:7" x14ac:dyDescent="0.2">
      <c r="A4543">
        <v>2020</v>
      </c>
      <c r="B4543" t="s">
        <v>53</v>
      </c>
      <c r="C4543" t="s">
        <v>8</v>
      </c>
      <c r="D4543" t="s">
        <v>20</v>
      </c>
      <c r="E4543">
        <v>1985</v>
      </c>
      <c r="F4543">
        <v>1.085</v>
      </c>
      <c r="G4543" t="s">
        <v>10</v>
      </c>
    </row>
    <row r="4544" spans="1:7" x14ac:dyDescent="0.2">
      <c r="A4544">
        <v>2020</v>
      </c>
      <c r="B4544" t="s">
        <v>53</v>
      </c>
      <c r="C4544" t="s">
        <v>8</v>
      </c>
      <c r="D4544" t="s">
        <v>20</v>
      </c>
      <c r="E4544">
        <v>1996</v>
      </c>
      <c r="F4544">
        <v>0.90300000000000002</v>
      </c>
      <c r="G4544" t="s">
        <v>10</v>
      </c>
    </row>
    <row r="4545" spans="1:7" x14ac:dyDescent="0.2">
      <c r="A4545">
        <v>2020</v>
      </c>
      <c r="B4545" t="s">
        <v>53</v>
      </c>
      <c r="C4545" t="s">
        <v>8</v>
      </c>
      <c r="D4545" t="s">
        <v>20</v>
      </c>
      <c r="E4545">
        <v>2003</v>
      </c>
      <c r="F4545">
        <v>0.34899999999999998</v>
      </c>
      <c r="G4545" t="s">
        <v>11</v>
      </c>
    </row>
    <row r="4546" spans="1:7" x14ac:dyDescent="0.2">
      <c r="A4546">
        <v>2020</v>
      </c>
      <c r="B4546" t="s">
        <v>53</v>
      </c>
      <c r="C4546" t="s">
        <v>8</v>
      </c>
      <c r="D4546" t="s">
        <v>20</v>
      </c>
      <c r="E4546">
        <v>2007</v>
      </c>
      <c r="F4546">
        <v>0.223</v>
      </c>
      <c r="G4546" t="s">
        <v>11</v>
      </c>
    </row>
    <row r="4547" spans="1:7" x14ac:dyDescent="0.2">
      <c r="A4547">
        <v>2020</v>
      </c>
      <c r="B4547" t="s">
        <v>53</v>
      </c>
      <c r="C4547" t="s">
        <v>8</v>
      </c>
      <c r="D4547" t="s">
        <v>20</v>
      </c>
      <c r="E4547">
        <v>2011</v>
      </c>
      <c r="F4547">
        <v>0.223</v>
      </c>
      <c r="G4547" t="s">
        <v>11</v>
      </c>
    </row>
    <row r="4548" spans="1:7" x14ac:dyDescent="0.2">
      <c r="A4548">
        <v>2020</v>
      </c>
      <c r="B4548" t="s">
        <v>53</v>
      </c>
      <c r="C4548" t="s">
        <v>8</v>
      </c>
      <c r="D4548" t="s">
        <v>20</v>
      </c>
      <c r="E4548">
        <v>2015</v>
      </c>
      <c r="F4548">
        <v>0.16700000000000001</v>
      </c>
      <c r="G4548" t="s">
        <v>11</v>
      </c>
    </row>
    <row r="4549" spans="1:7" x14ac:dyDescent="0.2">
      <c r="A4549">
        <v>2020</v>
      </c>
      <c r="B4549" t="s">
        <v>53</v>
      </c>
      <c r="C4549" t="s">
        <v>8</v>
      </c>
      <c r="D4549" t="s">
        <v>20</v>
      </c>
      <c r="E4549">
        <v>2017</v>
      </c>
      <c r="F4549">
        <v>0.16700000000000001</v>
      </c>
      <c r="G4549" t="s">
        <v>12</v>
      </c>
    </row>
    <row r="4550" spans="1:7" x14ac:dyDescent="0.2">
      <c r="A4550">
        <v>2020</v>
      </c>
      <c r="B4550" t="s">
        <v>53</v>
      </c>
      <c r="C4550" t="s">
        <v>8</v>
      </c>
      <c r="D4550" t="s">
        <v>20</v>
      </c>
      <c r="E4550">
        <v>2020</v>
      </c>
      <c r="F4550">
        <v>5.6000000000000001E-2</v>
      </c>
      <c r="G4550" t="s">
        <v>12</v>
      </c>
    </row>
    <row r="4551" spans="1:7" x14ac:dyDescent="0.2">
      <c r="A4551">
        <v>2020</v>
      </c>
      <c r="B4551" t="s">
        <v>53</v>
      </c>
      <c r="C4551" t="s">
        <v>8</v>
      </c>
      <c r="D4551" t="s">
        <v>20</v>
      </c>
      <c r="E4551">
        <v>2020</v>
      </c>
      <c r="F4551">
        <v>5.6000000000000001E-2</v>
      </c>
      <c r="G4551" t="s">
        <v>12</v>
      </c>
    </row>
    <row r="4552" spans="1:7" x14ac:dyDescent="0.2">
      <c r="A4552">
        <v>2020</v>
      </c>
      <c r="B4552" t="s">
        <v>53</v>
      </c>
      <c r="C4552" t="s">
        <v>8</v>
      </c>
      <c r="D4552" t="s">
        <v>51</v>
      </c>
      <c r="E4552">
        <v>1975</v>
      </c>
      <c r="F4552">
        <v>1.8779999999999999</v>
      </c>
      <c r="G4552" t="s">
        <v>10</v>
      </c>
    </row>
    <row r="4553" spans="1:7" x14ac:dyDescent="0.2">
      <c r="A4553">
        <v>2020</v>
      </c>
      <c r="B4553" t="s">
        <v>53</v>
      </c>
      <c r="C4553" t="s">
        <v>8</v>
      </c>
      <c r="D4553" t="s">
        <v>51</v>
      </c>
      <c r="E4553">
        <v>1985</v>
      </c>
      <c r="F4553">
        <v>1.9159999999999999</v>
      </c>
      <c r="G4553" t="s">
        <v>10</v>
      </c>
    </row>
    <row r="4554" spans="1:7" x14ac:dyDescent="0.2">
      <c r="A4554">
        <v>2020</v>
      </c>
      <c r="B4554" t="s">
        <v>53</v>
      </c>
      <c r="C4554" t="s">
        <v>8</v>
      </c>
      <c r="D4554" t="s">
        <v>51</v>
      </c>
      <c r="E4554">
        <v>1996</v>
      </c>
      <c r="F4554">
        <v>1.1519999999999999</v>
      </c>
      <c r="G4554" t="s">
        <v>10</v>
      </c>
    </row>
    <row r="4555" spans="1:7" x14ac:dyDescent="0.2">
      <c r="A4555">
        <v>2020</v>
      </c>
      <c r="B4555" t="s">
        <v>53</v>
      </c>
      <c r="C4555" t="s">
        <v>8</v>
      </c>
      <c r="D4555" t="s">
        <v>51</v>
      </c>
      <c r="E4555">
        <v>2003</v>
      </c>
      <c r="F4555">
        <v>0.877</v>
      </c>
      <c r="G4555" t="s">
        <v>11</v>
      </c>
    </row>
    <row r="4556" spans="1:7" x14ac:dyDescent="0.2">
      <c r="A4556">
        <v>2020</v>
      </c>
      <c r="B4556" t="s">
        <v>53</v>
      </c>
      <c r="C4556" t="s">
        <v>8</v>
      </c>
      <c r="D4556" t="s">
        <v>51</v>
      </c>
      <c r="E4556">
        <v>2007</v>
      </c>
      <c r="F4556">
        <v>0.48599999999999999</v>
      </c>
      <c r="G4556" t="s">
        <v>11</v>
      </c>
    </row>
    <row r="4557" spans="1:7" x14ac:dyDescent="0.2">
      <c r="A4557">
        <v>2020</v>
      </c>
      <c r="B4557" t="s">
        <v>53</v>
      </c>
      <c r="C4557" t="s">
        <v>8</v>
      </c>
      <c r="D4557" t="s">
        <v>51</v>
      </c>
      <c r="E4557">
        <v>2011</v>
      </c>
      <c r="F4557">
        <v>0.48599999999999999</v>
      </c>
      <c r="G4557" t="s">
        <v>11</v>
      </c>
    </row>
    <row r="4558" spans="1:7" x14ac:dyDescent="0.2">
      <c r="A4558">
        <v>2020</v>
      </c>
      <c r="B4558" t="s">
        <v>53</v>
      </c>
      <c r="C4558" t="s">
        <v>8</v>
      </c>
      <c r="D4558" t="s">
        <v>51</v>
      </c>
      <c r="E4558">
        <v>2015</v>
      </c>
      <c r="F4558">
        <v>0.36399999999999999</v>
      </c>
      <c r="G4558" t="s">
        <v>11</v>
      </c>
    </row>
    <row r="4559" spans="1:7" x14ac:dyDescent="0.2">
      <c r="A4559">
        <v>2020</v>
      </c>
      <c r="B4559" t="s">
        <v>53</v>
      </c>
      <c r="C4559" t="s">
        <v>8</v>
      </c>
      <c r="D4559" t="s">
        <v>51</v>
      </c>
      <c r="E4559">
        <v>2017</v>
      </c>
      <c r="F4559">
        <v>0.36399999999999999</v>
      </c>
      <c r="G4559" t="s">
        <v>12</v>
      </c>
    </row>
    <row r="4560" spans="1:7" x14ac:dyDescent="0.2">
      <c r="A4560">
        <v>2020</v>
      </c>
      <c r="B4560" t="s">
        <v>53</v>
      </c>
      <c r="C4560" t="s">
        <v>8</v>
      </c>
      <c r="D4560" t="s">
        <v>51</v>
      </c>
      <c r="E4560">
        <v>2020</v>
      </c>
      <c r="F4560">
        <v>0.122</v>
      </c>
      <c r="G4560" t="s">
        <v>12</v>
      </c>
    </row>
    <row r="4561" spans="1:7" x14ac:dyDescent="0.2">
      <c r="A4561">
        <v>2020</v>
      </c>
      <c r="B4561" t="s">
        <v>53</v>
      </c>
      <c r="C4561" t="s">
        <v>8</v>
      </c>
      <c r="D4561" t="s">
        <v>51</v>
      </c>
      <c r="E4561">
        <v>2020</v>
      </c>
      <c r="F4561">
        <v>0.122</v>
      </c>
      <c r="G4561" t="s">
        <v>12</v>
      </c>
    </row>
    <row r="4562" spans="1:7" x14ac:dyDescent="0.2">
      <c r="A4562">
        <v>2020</v>
      </c>
      <c r="B4562" t="s">
        <v>53</v>
      </c>
      <c r="C4562" t="s">
        <v>8</v>
      </c>
      <c r="D4562" t="s">
        <v>52</v>
      </c>
      <c r="E4562">
        <v>1975</v>
      </c>
      <c r="F4562">
        <v>1.446</v>
      </c>
      <c r="G4562" t="s">
        <v>10</v>
      </c>
    </row>
    <row r="4563" spans="1:7" x14ac:dyDescent="0.2">
      <c r="A4563">
        <v>2020</v>
      </c>
      <c r="B4563" t="s">
        <v>53</v>
      </c>
      <c r="C4563" t="s">
        <v>8</v>
      </c>
      <c r="D4563" t="s">
        <v>52</v>
      </c>
      <c r="E4563">
        <v>1985</v>
      </c>
      <c r="F4563">
        <v>3.3690000000000002</v>
      </c>
      <c r="G4563" t="s">
        <v>10</v>
      </c>
    </row>
    <row r="4564" spans="1:7" x14ac:dyDescent="0.2">
      <c r="A4564">
        <v>2020</v>
      </c>
      <c r="B4564" t="s">
        <v>53</v>
      </c>
      <c r="C4564" t="s">
        <v>8</v>
      </c>
      <c r="D4564" t="s">
        <v>52</v>
      </c>
      <c r="E4564">
        <v>1996</v>
      </c>
      <c r="F4564">
        <v>2.0510000000000002</v>
      </c>
      <c r="G4564" t="s">
        <v>10</v>
      </c>
    </row>
    <row r="4565" spans="1:7" x14ac:dyDescent="0.2">
      <c r="A4565">
        <v>2020</v>
      </c>
      <c r="B4565" t="s">
        <v>53</v>
      </c>
      <c r="C4565" t="s">
        <v>8</v>
      </c>
      <c r="D4565" t="s">
        <v>52</v>
      </c>
      <c r="E4565">
        <v>2003</v>
      </c>
      <c r="F4565">
        <v>1.9139999999999999</v>
      </c>
      <c r="G4565" t="s">
        <v>11</v>
      </c>
    </row>
    <row r="4566" spans="1:7" x14ac:dyDescent="0.2">
      <c r="A4566">
        <v>2020</v>
      </c>
      <c r="B4566" t="s">
        <v>53</v>
      </c>
      <c r="C4566" t="s">
        <v>8</v>
      </c>
      <c r="D4566" t="s">
        <v>52</v>
      </c>
      <c r="E4566">
        <v>2007</v>
      </c>
      <c r="F4566">
        <v>1.0640000000000001</v>
      </c>
      <c r="G4566" t="s">
        <v>11</v>
      </c>
    </row>
    <row r="4567" spans="1:7" x14ac:dyDescent="0.2">
      <c r="A4567">
        <v>2020</v>
      </c>
      <c r="B4567" t="s">
        <v>53</v>
      </c>
      <c r="C4567" t="s">
        <v>8</v>
      </c>
      <c r="D4567" t="s">
        <v>52</v>
      </c>
      <c r="E4567">
        <v>2011</v>
      </c>
      <c r="F4567">
        <v>1.0640000000000001</v>
      </c>
      <c r="G4567" t="s">
        <v>11</v>
      </c>
    </row>
    <row r="4568" spans="1:7" x14ac:dyDescent="0.2">
      <c r="A4568">
        <v>2020</v>
      </c>
      <c r="B4568" t="s">
        <v>53</v>
      </c>
      <c r="C4568" t="s">
        <v>8</v>
      </c>
      <c r="D4568" t="s">
        <v>52</v>
      </c>
      <c r="E4568">
        <v>2015</v>
      </c>
      <c r="F4568">
        <v>0.79800000000000004</v>
      </c>
      <c r="G4568" t="s">
        <v>11</v>
      </c>
    </row>
    <row r="4569" spans="1:7" x14ac:dyDescent="0.2">
      <c r="A4569">
        <v>2020</v>
      </c>
      <c r="B4569" t="s">
        <v>53</v>
      </c>
      <c r="C4569" t="s">
        <v>8</v>
      </c>
      <c r="D4569" t="s">
        <v>52</v>
      </c>
      <c r="E4569">
        <v>2017</v>
      </c>
      <c r="F4569">
        <v>0.79800000000000004</v>
      </c>
      <c r="G4569" t="s">
        <v>12</v>
      </c>
    </row>
    <row r="4570" spans="1:7" x14ac:dyDescent="0.2">
      <c r="A4570">
        <v>2020</v>
      </c>
      <c r="B4570" t="s">
        <v>53</v>
      </c>
      <c r="C4570" t="s">
        <v>8</v>
      </c>
      <c r="D4570" t="s">
        <v>52</v>
      </c>
      <c r="E4570">
        <v>2020</v>
      </c>
      <c r="F4570">
        <v>0.26600000000000001</v>
      </c>
      <c r="G4570" t="s">
        <v>12</v>
      </c>
    </row>
    <row r="4571" spans="1:7" x14ac:dyDescent="0.2">
      <c r="A4571">
        <v>2020</v>
      </c>
      <c r="B4571" t="s">
        <v>53</v>
      </c>
      <c r="C4571" t="s">
        <v>8</v>
      </c>
      <c r="D4571" t="s">
        <v>52</v>
      </c>
      <c r="E4571">
        <v>2020</v>
      </c>
      <c r="F4571">
        <v>0.26600000000000001</v>
      </c>
      <c r="G4571" t="s">
        <v>12</v>
      </c>
    </row>
    <row r="4572" spans="1:7" x14ac:dyDescent="0.2">
      <c r="A4572">
        <v>2020</v>
      </c>
      <c r="B4572" t="s">
        <v>53</v>
      </c>
      <c r="C4572" t="s">
        <v>8</v>
      </c>
      <c r="D4572" t="s">
        <v>21</v>
      </c>
      <c r="E4572">
        <v>1975</v>
      </c>
      <c r="F4572">
        <v>0.88800000000000001</v>
      </c>
      <c r="G4572" t="s">
        <v>10</v>
      </c>
    </row>
    <row r="4573" spans="1:7" x14ac:dyDescent="0.2">
      <c r="A4573">
        <v>2020</v>
      </c>
      <c r="B4573" t="s">
        <v>53</v>
      </c>
      <c r="C4573" t="s">
        <v>8</v>
      </c>
      <c r="D4573" t="s">
        <v>21</v>
      </c>
      <c r="E4573">
        <v>1985</v>
      </c>
      <c r="F4573">
        <v>1.175</v>
      </c>
      <c r="G4573" t="s">
        <v>10</v>
      </c>
    </row>
    <row r="4574" spans="1:7" x14ac:dyDescent="0.2">
      <c r="A4574">
        <v>2020</v>
      </c>
      <c r="B4574" t="s">
        <v>53</v>
      </c>
      <c r="C4574" t="s">
        <v>8</v>
      </c>
      <c r="D4574" t="s">
        <v>21</v>
      </c>
      <c r="E4574">
        <v>1996</v>
      </c>
      <c r="F4574">
        <v>0.78600000000000003</v>
      </c>
      <c r="G4574" t="s">
        <v>10</v>
      </c>
    </row>
    <row r="4575" spans="1:7" x14ac:dyDescent="0.2">
      <c r="A4575">
        <v>2020</v>
      </c>
      <c r="B4575" t="s">
        <v>53</v>
      </c>
      <c r="C4575" t="s">
        <v>8</v>
      </c>
      <c r="D4575" t="s">
        <v>21</v>
      </c>
      <c r="E4575">
        <v>2003</v>
      </c>
      <c r="F4575">
        <v>0.53500000000000003</v>
      </c>
      <c r="G4575" t="s">
        <v>11</v>
      </c>
    </row>
    <row r="4576" spans="1:7" x14ac:dyDescent="0.2">
      <c r="A4576">
        <v>2020</v>
      </c>
      <c r="B4576" t="s">
        <v>53</v>
      </c>
      <c r="C4576" t="s">
        <v>8</v>
      </c>
      <c r="D4576" t="s">
        <v>21</v>
      </c>
      <c r="E4576">
        <v>2007</v>
      </c>
      <c r="F4576">
        <v>0.30599999999999999</v>
      </c>
      <c r="G4576" t="s">
        <v>11</v>
      </c>
    </row>
    <row r="4577" spans="1:7" x14ac:dyDescent="0.2">
      <c r="A4577">
        <v>2020</v>
      </c>
      <c r="B4577" t="s">
        <v>53</v>
      </c>
      <c r="C4577" t="s">
        <v>8</v>
      </c>
      <c r="D4577" t="s">
        <v>21</v>
      </c>
      <c r="E4577">
        <v>2011</v>
      </c>
      <c r="F4577">
        <v>0.30599999999999999</v>
      </c>
      <c r="G4577" t="s">
        <v>11</v>
      </c>
    </row>
    <row r="4578" spans="1:7" x14ac:dyDescent="0.2">
      <c r="A4578">
        <v>2020</v>
      </c>
      <c r="B4578" t="s">
        <v>53</v>
      </c>
      <c r="C4578" t="s">
        <v>8</v>
      </c>
      <c r="D4578" t="s">
        <v>21</v>
      </c>
      <c r="E4578">
        <v>2015</v>
      </c>
      <c r="F4578">
        <v>0.23</v>
      </c>
      <c r="G4578" t="s">
        <v>11</v>
      </c>
    </row>
    <row r="4579" spans="1:7" x14ac:dyDescent="0.2">
      <c r="A4579">
        <v>2020</v>
      </c>
      <c r="B4579" t="s">
        <v>53</v>
      </c>
      <c r="C4579" t="s">
        <v>8</v>
      </c>
      <c r="D4579" t="s">
        <v>21</v>
      </c>
      <c r="E4579">
        <v>2017</v>
      </c>
      <c r="F4579">
        <v>0.23</v>
      </c>
      <c r="G4579" t="s">
        <v>12</v>
      </c>
    </row>
    <row r="4580" spans="1:7" x14ac:dyDescent="0.2">
      <c r="A4580">
        <v>2020</v>
      </c>
      <c r="B4580" t="s">
        <v>53</v>
      </c>
      <c r="C4580" t="s">
        <v>8</v>
      </c>
      <c r="D4580" t="s">
        <v>21</v>
      </c>
      <c r="E4580">
        <v>2020</v>
      </c>
      <c r="F4580">
        <v>7.6999999999999999E-2</v>
      </c>
      <c r="G4580" t="s">
        <v>12</v>
      </c>
    </row>
    <row r="4581" spans="1:7" x14ac:dyDescent="0.2">
      <c r="A4581">
        <v>2020</v>
      </c>
      <c r="B4581" t="s">
        <v>53</v>
      </c>
      <c r="C4581" t="s">
        <v>8</v>
      </c>
      <c r="D4581" t="s">
        <v>21</v>
      </c>
      <c r="E4581">
        <v>2020</v>
      </c>
      <c r="F4581">
        <v>7.6999999999999999E-2</v>
      </c>
      <c r="G4581" t="s">
        <v>12</v>
      </c>
    </row>
    <row r="4582" spans="1:7" x14ac:dyDescent="0.2">
      <c r="A4582">
        <v>2020</v>
      </c>
      <c r="B4582" t="s">
        <v>53</v>
      </c>
      <c r="C4582" t="s">
        <v>22</v>
      </c>
      <c r="D4582" t="s">
        <v>17</v>
      </c>
      <c r="E4582">
        <v>1975</v>
      </c>
      <c r="F4582">
        <v>8.9999999999999993E-3</v>
      </c>
      <c r="G4582" t="s">
        <v>10</v>
      </c>
    </row>
    <row r="4583" spans="1:7" x14ac:dyDescent="0.2">
      <c r="A4583">
        <v>2020</v>
      </c>
      <c r="B4583" t="s">
        <v>53</v>
      </c>
      <c r="C4583" t="s">
        <v>22</v>
      </c>
      <c r="D4583" t="s">
        <v>17</v>
      </c>
      <c r="E4583">
        <v>1985</v>
      </c>
      <c r="F4583">
        <v>3.0000000000000001E-3</v>
      </c>
      <c r="G4583" t="s">
        <v>10</v>
      </c>
    </row>
    <row r="4584" spans="1:7" x14ac:dyDescent="0.2">
      <c r="A4584">
        <v>2020</v>
      </c>
      <c r="B4584" t="s">
        <v>53</v>
      </c>
      <c r="C4584" t="s">
        <v>22</v>
      </c>
      <c r="D4584" t="s">
        <v>17</v>
      </c>
      <c r="E4584">
        <v>1996</v>
      </c>
      <c r="F4584">
        <v>2E-3</v>
      </c>
      <c r="G4584" t="s">
        <v>10</v>
      </c>
    </row>
    <row r="4585" spans="1:7" x14ac:dyDescent="0.2">
      <c r="A4585">
        <v>2020</v>
      </c>
      <c r="B4585" t="s">
        <v>53</v>
      </c>
      <c r="C4585" t="s">
        <v>22</v>
      </c>
      <c r="D4585" t="s">
        <v>17</v>
      </c>
      <c r="E4585">
        <v>2003</v>
      </c>
      <c r="F4585">
        <v>1E-3</v>
      </c>
      <c r="G4585" t="s">
        <v>11</v>
      </c>
    </row>
    <row r="4586" spans="1:7" x14ac:dyDescent="0.2">
      <c r="A4586">
        <v>2020</v>
      </c>
      <c r="B4586" t="s">
        <v>53</v>
      </c>
      <c r="C4586" t="s">
        <v>22</v>
      </c>
      <c r="D4586" t="s">
        <v>17</v>
      </c>
      <c r="E4586">
        <v>2007</v>
      </c>
      <c r="F4586">
        <v>1E-3</v>
      </c>
      <c r="G4586" t="s">
        <v>11</v>
      </c>
    </row>
    <row r="4587" spans="1:7" x14ac:dyDescent="0.2">
      <c r="A4587">
        <v>2020</v>
      </c>
      <c r="B4587" t="s">
        <v>53</v>
      </c>
      <c r="C4587" t="s">
        <v>22</v>
      </c>
      <c r="D4587" t="s">
        <v>17</v>
      </c>
      <c r="E4587">
        <v>2011</v>
      </c>
      <c r="F4587">
        <v>1E-3</v>
      </c>
      <c r="G4587" t="s">
        <v>11</v>
      </c>
    </row>
    <row r="4588" spans="1:7" x14ac:dyDescent="0.2">
      <c r="A4588">
        <v>2020</v>
      </c>
      <c r="B4588" t="s">
        <v>53</v>
      </c>
      <c r="C4588" t="s">
        <v>22</v>
      </c>
      <c r="D4588" t="s">
        <v>17</v>
      </c>
      <c r="E4588">
        <v>2015</v>
      </c>
      <c r="F4588">
        <v>1E-3</v>
      </c>
      <c r="G4588" t="s">
        <v>11</v>
      </c>
    </row>
    <row r="4589" spans="1:7" x14ac:dyDescent="0.2">
      <c r="A4589">
        <v>2020</v>
      </c>
      <c r="B4589" t="s">
        <v>53</v>
      </c>
      <c r="C4589" t="s">
        <v>22</v>
      </c>
      <c r="D4589" t="s">
        <v>17</v>
      </c>
      <c r="E4589">
        <v>2017</v>
      </c>
      <c r="F4589">
        <v>1E-3</v>
      </c>
      <c r="G4589" t="s">
        <v>12</v>
      </c>
    </row>
    <row r="4590" spans="1:7" x14ac:dyDescent="0.2">
      <c r="A4590">
        <v>2020</v>
      </c>
      <c r="B4590" t="s">
        <v>53</v>
      </c>
      <c r="C4590" t="s">
        <v>22</v>
      </c>
      <c r="D4590" t="s">
        <v>17</v>
      </c>
      <c r="E4590">
        <v>2020</v>
      </c>
      <c r="F4590">
        <v>1E-3</v>
      </c>
      <c r="G4590" t="s">
        <v>12</v>
      </c>
    </row>
    <row r="4591" spans="1:7" x14ac:dyDescent="0.2">
      <c r="A4591">
        <v>2020</v>
      </c>
      <c r="B4591" t="s">
        <v>53</v>
      </c>
      <c r="C4591" t="s">
        <v>22</v>
      </c>
      <c r="D4591" t="s">
        <v>17</v>
      </c>
      <c r="E4591">
        <v>2020</v>
      </c>
      <c r="F4591">
        <v>1E-3</v>
      </c>
      <c r="G4591" t="s">
        <v>12</v>
      </c>
    </row>
    <row r="4592" spans="1:7" x14ac:dyDescent="0.2">
      <c r="A4592">
        <v>2020</v>
      </c>
      <c r="B4592" t="s">
        <v>53</v>
      </c>
      <c r="C4592" t="s">
        <v>22</v>
      </c>
      <c r="D4592" t="s">
        <v>47</v>
      </c>
      <c r="E4592">
        <v>1975</v>
      </c>
      <c r="F4592">
        <v>8.9269999999999996</v>
      </c>
      <c r="G4592" t="s">
        <v>10</v>
      </c>
    </row>
    <row r="4593" spans="1:7" x14ac:dyDescent="0.2">
      <c r="A4593">
        <v>2020</v>
      </c>
      <c r="B4593" t="s">
        <v>53</v>
      </c>
      <c r="C4593" t="s">
        <v>22</v>
      </c>
      <c r="D4593" t="s">
        <v>47</v>
      </c>
      <c r="E4593">
        <v>1985</v>
      </c>
      <c r="F4593">
        <v>2.669</v>
      </c>
      <c r="G4593" t="s">
        <v>10</v>
      </c>
    </row>
    <row r="4594" spans="1:7" x14ac:dyDescent="0.2">
      <c r="A4594">
        <v>2020</v>
      </c>
      <c r="B4594" t="s">
        <v>53</v>
      </c>
      <c r="C4594" t="s">
        <v>22</v>
      </c>
      <c r="D4594" t="s">
        <v>47</v>
      </c>
      <c r="E4594">
        <v>1996</v>
      </c>
      <c r="F4594">
        <v>1.819</v>
      </c>
      <c r="G4594" t="s">
        <v>10</v>
      </c>
    </row>
    <row r="4595" spans="1:7" x14ac:dyDescent="0.2">
      <c r="A4595">
        <v>2020</v>
      </c>
      <c r="B4595" t="s">
        <v>53</v>
      </c>
      <c r="C4595" t="s">
        <v>22</v>
      </c>
      <c r="D4595" t="s">
        <v>47</v>
      </c>
      <c r="E4595">
        <v>2003</v>
      </c>
      <c r="F4595">
        <v>1.0660000000000001</v>
      </c>
      <c r="G4595" t="s">
        <v>11</v>
      </c>
    </row>
    <row r="4596" spans="1:7" x14ac:dyDescent="0.2">
      <c r="A4596">
        <v>2020</v>
      </c>
      <c r="B4596" t="s">
        <v>53</v>
      </c>
      <c r="C4596" t="s">
        <v>22</v>
      </c>
      <c r="D4596" t="s">
        <v>47</v>
      </c>
      <c r="E4596">
        <v>2007</v>
      </c>
      <c r="F4596">
        <v>0.47</v>
      </c>
      <c r="G4596" t="s">
        <v>11</v>
      </c>
    </row>
    <row r="4597" spans="1:7" x14ac:dyDescent="0.2">
      <c r="A4597">
        <v>2020</v>
      </c>
      <c r="B4597" t="s">
        <v>53</v>
      </c>
      <c r="C4597" t="s">
        <v>22</v>
      </c>
      <c r="D4597" t="s">
        <v>47</v>
      </c>
      <c r="E4597">
        <v>2011</v>
      </c>
      <c r="F4597">
        <v>0.47</v>
      </c>
      <c r="G4597" t="s">
        <v>11</v>
      </c>
    </row>
    <row r="4598" spans="1:7" x14ac:dyDescent="0.2">
      <c r="A4598">
        <v>2020</v>
      </c>
      <c r="B4598" t="s">
        <v>53</v>
      </c>
      <c r="C4598" t="s">
        <v>22</v>
      </c>
      <c r="D4598" t="s">
        <v>47</v>
      </c>
      <c r="E4598">
        <v>2015</v>
      </c>
      <c r="F4598">
        <v>0.35299999999999998</v>
      </c>
      <c r="G4598" t="s">
        <v>11</v>
      </c>
    </row>
    <row r="4599" spans="1:7" x14ac:dyDescent="0.2">
      <c r="A4599">
        <v>2020</v>
      </c>
      <c r="B4599" t="s">
        <v>53</v>
      </c>
      <c r="C4599" t="s">
        <v>22</v>
      </c>
      <c r="D4599" t="s">
        <v>47</v>
      </c>
      <c r="E4599">
        <v>2017</v>
      </c>
      <c r="F4599">
        <v>0.35299999999999998</v>
      </c>
      <c r="G4599" t="s">
        <v>12</v>
      </c>
    </row>
    <row r="4600" spans="1:7" x14ac:dyDescent="0.2">
      <c r="A4600">
        <v>2020</v>
      </c>
      <c r="B4600" t="s">
        <v>53</v>
      </c>
      <c r="C4600" t="s">
        <v>22</v>
      </c>
      <c r="D4600" t="s">
        <v>47</v>
      </c>
      <c r="E4600">
        <v>2020</v>
      </c>
      <c r="F4600">
        <v>0.11799999999999999</v>
      </c>
      <c r="G4600" t="s">
        <v>12</v>
      </c>
    </row>
    <row r="4601" spans="1:7" x14ac:dyDescent="0.2">
      <c r="A4601">
        <v>2020</v>
      </c>
      <c r="B4601" t="s">
        <v>53</v>
      </c>
      <c r="C4601" t="s">
        <v>22</v>
      </c>
      <c r="D4601" t="s">
        <v>47</v>
      </c>
      <c r="E4601">
        <v>2020</v>
      </c>
      <c r="F4601">
        <v>0.11799999999999999</v>
      </c>
      <c r="G4601" t="s">
        <v>12</v>
      </c>
    </row>
    <row r="4602" spans="1:7" x14ac:dyDescent="0.2">
      <c r="A4602">
        <v>2020</v>
      </c>
      <c r="B4602" t="s">
        <v>53</v>
      </c>
      <c r="C4602" t="s">
        <v>22</v>
      </c>
      <c r="D4602" t="s">
        <v>48</v>
      </c>
      <c r="E4602">
        <v>1975</v>
      </c>
      <c r="F4602">
        <v>15.19</v>
      </c>
      <c r="G4602" t="s">
        <v>10</v>
      </c>
    </row>
    <row r="4603" spans="1:7" x14ac:dyDescent="0.2">
      <c r="A4603">
        <v>2020</v>
      </c>
      <c r="B4603" t="s">
        <v>53</v>
      </c>
      <c r="C4603" t="s">
        <v>22</v>
      </c>
      <c r="D4603" t="s">
        <v>48</v>
      </c>
      <c r="E4603">
        <v>1985</v>
      </c>
      <c r="F4603">
        <v>4.4109999999999996</v>
      </c>
      <c r="G4603" t="s">
        <v>10</v>
      </c>
    </row>
    <row r="4604" spans="1:7" x14ac:dyDescent="0.2">
      <c r="A4604">
        <v>2020</v>
      </c>
      <c r="B4604" t="s">
        <v>53</v>
      </c>
      <c r="C4604" t="s">
        <v>22</v>
      </c>
      <c r="D4604" t="s">
        <v>48</v>
      </c>
      <c r="E4604">
        <v>1996</v>
      </c>
      <c r="F4604">
        <v>2.9420000000000002</v>
      </c>
      <c r="G4604" t="s">
        <v>10</v>
      </c>
    </row>
    <row r="4605" spans="1:7" x14ac:dyDescent="0.2">
      <c r="A4605">
        <v>2020</v>
      </c>
      <c r="B4605" t="s">
        <v>53</v>
      </c>
      <c r="C4605" t="s">
        <v>22</v>
      </c>
      <c r="D4605" t="s">
        <v>48</v>
      </c>
      <c r="E4605">
        <v>2003</v>
      </c>
      <c r="F4605">
        <v>1.718</v>
      </c>
      <c r="G4605" t="s">
        <v>11</v>
      </c>
    </row>
    <row r="4606" spans="1:7" x14ac:dyDescent="0.2">
      <c r="A4606">
        <v>2020</v>
      </c>
      <c r="B4606" t="s">
        <v>53</v>
      </c>
      <c r="C4606" t="s">
        <v>22</v>
      </c>
      <c r="D4606" t="s">
        <v>48</v>
      </c>
      <c r="E4606">
        <v>2007</v>
      </c>
      <c r="F4606">
        <v>0.76100000000000001</v>
      </c>
      <c r="G4606" t="s">
        <v>11</v>
      </c>
    </row>
    <row r="4607" spans="1:7" x14ac:dyDescent="0.2">
      <c r="A4607">
        <v>2020</v>
      </c>
      <c r="B4607" t="s">
        <v>53</v>
      </c>
      <c r="C4607" t="s">
        <v>22</v>
      </c>
      <c r="D4607" t="s">
        <v>48</v>
      </c>
      <c r="E4607">
        <v>2011</v>
      </c>
      <c r="F4607">
        <v>0.76100000000000001</v>
      </c>
      <c r="G4607" t="s">
        <v>11</v>
      </c>
    </row>
    <row r="4608" spans="1:7" x14ac:dyDescent="0.2">
      <c r="A4608">
        <v>2020</v>
      </c>
      <c r="B4608" t="s">
        <v>53</v>
      </c>
      <c r="C4608" t="s">
        <v>22</v>
      </c>
      <c r="D4608" t="s">
        <v>48</v>
      </c>
      <c r="E4608">
        <v>2015</v>
      </c>
      <c r="F4608">
        <v>0.57099999999999995</v>
      </c>
      <c r="G4608" t="s">
        <v>11</v>
      </c>
    </row>
    <row r="4609" spans="1:7" x14ac:dyDescent="0.2">
      <c r="A4609">
        <v>2020</v>
      </c>
      <c r="B4609" t="s">
        <v>53</v>
      </c>
      <c r="C4609" t="s">
        <v>22</v>
      </c>
      <c r="D4609" t="s">
        <v>48</v>
      </c>
      <c r="E4609">
        <v>2017</v>
      </c>
      <c r="F4609">
        <v>0.57099999999999995</v>
      </c>
      <c r="G4609" t="s">
        <v>12</v>
      </c>
    </row>
    <row r="4610" spans="1:7" x14ac:dyDescent="0.2">
      <c r="A4610">
        <v>2020</v>
      </c>
      <c r="B4610" t="s">
        <v>53</v>
      </c>
      <c r="C4610" t="s">
        <v>22</v>
      </c>
      <c r="D4610" t="s">
        <v>48</v>
      </c>
      <c r="E4610">
        <v>2020</v>
      </c>
      <c r="F4610">
        <v>0.19</v>
      </c>
      <c r="G4610" t="s">
        <v>12</v>
      </c>
    </row>
    <row r="4611" spans="1:7" x14ac:dyDescent="0.2">
      <c r="A4611">
        <v>2020</v>
      </c>
      <c r="B4611" t="s">
        <v>53</v>
      </c>
      <c r="C4611" t="s">
        <v>22</v>
      </c>
      <c r="D4611" t="s">
        <v>48</v>
      </c>
      <c r="E4611">
        <v>2020</v>
      </c>
      <c r="F4611">
        <v>0.19</v>
      </c>
      <c r="G4611" t="s">
        <v>12</v>
      </c>
    </row>
    <row r="4612" spans="1:7" x14ac:dyDescent="0.2">
      <c r="A4612">
        <v>2020</v>
      </c>
      <c r="B4612" t="s">
        <v>53</v>
      </c>
      <c r="C4612" t="s">
        <v>22</v>
      </c>
      <c r="D4612" t="s">
        <v>49</v>
      </c>
      <c r="E4612">
        <v>1975</v>
      </c>
      <c r="F4612">
        <v>15.384</v>
      </c>
      <c r="G4612" t="s">
        <v>10</v>
      </c>
    </row>
    <row r="4613" spans="1:7" x14ac:dyDescent="0.2">
      <c r="A4613">
        <v>2020</v>
      </c>
      <c r="B4613" t="s">
        <v>53</v>
      </c>
      <c r="C4613" t="s">
        <v>22</v>
      </c>
      <c r="D4613" t="s">
        <v>49</v>
      </c>
      <c r="E4613">
        <v>1985</v>
      </c>
      <c r="F4613">
        <v>2.2530000000000001</v>
      </c>
      <c r="G4613" t="s">
        <v>10</v>
      </c>
    </row>
    <row r="4614" spans="1:7" x14ac:dyDescent="0.2">
      <c r="A4614">
        <v>2020</v>
      </c>
      <c r="B4614" t="s">
        <v>53</v>
      </c>
      <c r="C4614" t="s">
        <v>22</v>
      </c>
      <c r="D4614" t="s">
        <v>49</v>
      </c>
      <c r="E4614">
        <v>1996</v>
      </c>
      <c r="F4614">
        <v>1.915</v>
      </c>
      <c r="G4614" t="s">
        <v>10</v>
      </c>
    </row>
    <row r="4615" spans="1:7" x14ac:dyDescent="0.2">
      <c r="A4615">
        <v>2020</v>
      </c>
      <c r="B4615" t="s">
        <v>53</v>
      </c>
      <c r="C4615" t="s">
        <v>22</v>
      </c>
      <c r="D4615" t="s">
        <v>49</v>
      </c>
      <c r="E4615">
        <v>2003</v>
      </c>
      <c r="F4615">
        <v>1.181</v>
      </c>
      <c r="G4615" t="s">
        <v>11</v>
      </c>
    </row>
    <row r="4616" spans="1:7" x14ac:dyDescent="0.2">
      <c r="A4616">
        <v>2020</v>
      </c>
      <c r="B4616" t="s">
        <v>53</v>
      </c>
      <c r="C4616" t="s">
        <v>22</v>
      </c>
      <c r="D4616" t="s">
        <v>49</v>
      </c>
      <c r="E4616">
        <v>2007</v>
      </c>
      <c r="F4616">
        <v>0.47399999999999998</v>
      </c>
      <c r="G4616" t="s">
        <v>11</v>
      </c>
    </row>
    <row r="4617" spans="1:7" x14ac:dyDescent="0.2">
      <c r="A4617">
        <v>2020</v>
      </c>
      <c r="B4617" t="s">
        <v>53</v>
      </c>
      <c r="C4617" t="s">
        <v>22</v>
      </c>
      <c r="D4617" t="s">
        <v>49</v>
      </c>
      <c r="E4617">
        <v>2011</v>
      </c>
      <c r="F4617">
        <v>0.47399999999999998</v>
      </c>
      <c r="G4617" t="s">
        <v>11</v>
      </c>
    </row>
    <row r="4618" spans="1:7" x14ac:dyDescent="0.2">
      <c r="A4618">
        <v>2020</v>
      </c>
      <c r="B4618" t="s">
        <v>53</v>
      </c>
      <c r="C4618" t="s">
        <v>22</v>
      </c>
      <c r="D4618" t="s">
        <v>49</v>
      </c>
      <c r="E4618">
        <v>2015</v>
      </c>
      <c r="F4618">
        <v>0.35599999999999998</v>
      </c>
      <c r="G4618" t="s">
        <v>11</v>
      </c>
    </row>
    <row r="4619" spans="1:7" x14ac:dyDescent="0.2">
      <c r="A4619">
        <v>2020</v>
      </c>
      <c r="B4619" t="s">
        <v>53</v>
      </c>
      <c r="C4619" t="s">
        <v>22</v>
      </c>
      <c r="D4619" t="s">
        <v>49</v>
      </c>
      <c r="E4619">
        <v>2017</v>
      </c>
      <c r="F4619">
        <v>0.35599999999999998</v>
      </c>
      <c r="G4619" t="s">
        <v>12</v>
      </c>
    </row>
    <row r="4620" spans="1:7" x14ac:dyDescent="0.2">
      <c r="A4620">
        <v>2020</v>
      </c>
      <c r="B4620" t="s">
        <v>53</v>
      </c>
      <c r="C4620" t="s">
        <v>22</v>
      </c>
      <c r="D4620" t="s">
        <v>49</v>
      </c>
      <c r="E4620">
        <v>2020</v>
      </c>
      <c r="F4620">
        <v>0.11899999999999999</v>
      </c>
      <c r="G4620" t="s">
        <v>12</v>
      </c>
    </row>
    <row r="4621" spans="1:7" x14ac:dyDescent="0.2">
      <c r="A4621">
        <v>2020</v>
      </c>
      <c r="B4621" t="s">
        <v>53</v>
      </c>
      <c r="C4621" t="s">
        <v>22</v>
      </c>
      <c r="D4621" t="s">
        <v>49</v>
      </c>
      <c r="E4621">
        <v>2020</v>
      </c>
      <c r="F4621">
        <v>0.11899999999999999</v>
      </c>
      <c r="G4621" t="s">
        <v>12</v>
      </c>
    </row>
    <row r="4622" spans="1:7" x14ac:dyDescent="0.2">
      <c r="A4622">
        <v>2020</v>
      </c>
      <c r="B4622" t="s">
        <v>53</v>
      </c>
      <c r="C4622" t="s">
        <v>22</v>
      </c>
      <c r="D4622" t="s">
        <v>50</v>
      </c>
      <c r="E4622">
        <v>1975</v>
      </c>
      <c r="F4622">
        <v>2.2189999999999999</v>
      </c>
      <c r="G4622" t="s">
        <v>10</v>
      </c>
    </row>
    <row r="4623" spans="1:7" x14ac:dyDescent="0.2">
      <c r="A4623">
        <v>2020</v>
      </c>
      <c r="B4623" t="s">
        <v>53</v>
      </c>
      <c r="C4623" t="s">
        <v>22</v>
      </c>
      <c r="D4623" t="s">
        <v>50</v>
      </c>
      <c r="E4623">
        <v>1985</v>
      </c>
      <c r="F4623">
        <v>1.3480000000000001</v>
      </c>
      <c r="G4623" t="s">
        <v>10</v>
      </c>
    </row>
    <row r="4624" spans="1:7" x14ac:dyDescent="0.2">
      <c r="A4624">
        <v>2020</v>
      </c>
      <c r="B4624" t="s">
        <v>53</v>
      </c>
      <c r="C4624" t="s">
        <v>22</v>
      </c>
      <c r="D4624" t="s">
        <v>50</v>
      </c>
      <c r="E4624">
        <v>1996</v>
      </c>
      <c r="F4624">
        <v>0.93400000000000005</v>
      </c>
      <c r="G4624" t="s">
        <v>10</v>
      </c>
    </row>
    <row r="4625" spans="1:7" x14ac:dyDescent="0.2">
      <c r="A4625">
        <v>2020</v>
      </c>
      <c r="B4625" t="s">
        <v>53</v>
      </c>
      <c r="C4625" t="s">
        <v>22</v>
      </c>
      <c r="D4625" t="s">
        <v>50</v>
      </c>
      <c r="E4625">
        <v>2003</v>
      </c>
      <c r="F4625">
        <v>1.0089999999999999</v>
      </c>
      <c r="G4625" t="s">
        <v>11</v>
      </c>
    </row>
    <row r="4626" spans="1:7" x14ac:dyDescent="0.2">
      <c r="A4626">
        <v>2020</v>
      </c>
      <c r="B4626" t="s">
        <v>53</v>
      </c>
      <c r="C4626" t="s">
        <v>22</v>
      </c>
      <c r="D4626" t="s">
        <v>50</v>
      </c>
      <c r="E4626">
        <v>2007</v>
      </c>
      <c r="F4626">
        <v>0.42199999999999999</v>
      </c>
      <c r="G4626" t="s">
        <v>11</v>
      </c>
    </row>
    <row r="4627" spans="1:7" x14ac:dyDescent="0.2">
      <c r="A4627">
        <v>2020</v>
      </c>
      <c r="B4627" t="s">
        <v>53</v>
      </c>
      <c r="C4627" t="s">
        <v>22</v>
      </c>
      <c r="D4627" t="s">
        <v>50</v>
      </c>
      <c r="E4627">
        <v>2011</v>
      </c>
      <c r="F4627">
        <v>0.42199999999999999</v>
      </c>
      <c r="G4627" t="s">
        <v>11</v>
      </c>
    </row>
    <row r="4628" spans="1:7" x14ac:dyDescent="0.2">
      <c r="A4628">
        <v>2020</v>
      </c>
      <c r="B4628" t="s">
        <v>53</v>
      </c>
      <c r="C4628" t="s">
        <v>22</v>
      </c>
      <c r="D4628" t="s">
        <v>50</v>
      </c>
      <c r="E4628">
        <v>2015</v>
      </c>
      <c r="F4628">
        <v>0.316</v>
      </c>
      <c r="G4628" t="s">
        <v>11</v>
      </c>
    </row>
    <row r="4629" spans="1:7" x14ac:dyDescent="0.2">
      <c r="A4629">
        <v>2020</v>
      </c>
      <c r="B4629" t="s">
        <v>53</v>
      </c>
      <c r="C4629" t="s">
        <v>22</v>
      </c>
      <c r="D4629" t="s">
        <v>50</v>
      </c>
      <c r="E4629">
        <v>2017</v>
      </c>
      <c r="F4629">
        <v>0.316</v>
      </c>
      <c r="G4629" t="s">
        <v>12</v>
      </c>
    </row>
    <row r="4630" spans="1:7" x14ac:dyDescent="0.2">
      <c r="A4630">
        <v>2020</v>
      </c>
      <c r="B4630" t="s">
        <v>53</v>
      </c>
      <c r="C4630" t="s">
        <v>22</v>
      </c>
      <c r="D4630" t="s">
        <v>50</v>
      </c>
      <c r="E4630">
        <v>2020</v>
      </c>
      <c r="F4630">
        <v>0.105</v>
      </c>
      <c r="G4630" t="s">
        <v>12</v>
      </c>
    </row>
    <row r="4631" spans="1:7" x14ac:dyDescent="0.2">
      <c r="A4631">
        <v>2020</v>
      </c>
      <c r="B4631" t="s">
        <v>53</v>
      </c>
      <c r="C4631" t="s">
        <v>22</v>
      </c>
      <c r="D4631" t="s">
        <v>50</v>
      </c>
      <c r="E4631">
        <v>2020</v>
      </c>
      <c r="F4631">
        <v>0.105</v>
      </c>
      <c r="G4631" t="s">
        <v>12</v>
      </c>
    </row>
    <row r="4632" spans="1:7" x14ac:dyDescent="0.2">
      <c r="A4632">
        <v>2020</v>
      </c>
      <c r="B4632" t="s">
        <v>53</v>
      </c>
      <c r="C4632" t="s">
        <v>22</v>
      </c>
      <c r="D4632" t="s">
        <v>20</v>
      </c>
      <c r="E4632">
        <v>1975</v>
      </c>
      <c r="F4632">
        <v>0.432</v>
      </c>
      <c r="G4632" t="s">
        <v>10</v>
      </c>
    </row>
    <row r="4633" spans="1:7" x14ac:dyDescent="0.2">
      <c r="A4633">
        <v>2020</v>
      </c>
      <c r="B4633" t="s">
        <v>53</v>
      </c>
      <c r="C4633" t="s">
        <v>22</v>
      </c>
      <c r="D4633" t="s">
        <v>20</v>
      </c>
      <c r="E4633">
        <v>1985</v>
      </c>
      <c r="F4633">
        <v>0.25600000000000001</v>
      </c>
      <c r="G4633" t="s">
        <v>10</v>
      </c>
    </row>
    <row r="4634" spans="1:7" x14ac:dyDescent="0.2">
      <c r="A4634">
        <v>2020</v>
      </c>
      <c r="B4634" t="s">
        <v>53</v>
      </c>
      <c r="C4634" t="s">
        <v>22</v>
      </c>
      <c r="D4634" t="s">
        <v>20</v>
      </c>
      <c r="E4634">
        <v>1996</v>
      </c>
      <c r="F4634">
        <v>0.186</v>
      </c>
      <c r="G4634" t="s">
        <v>10</v>
      </c>
    </row>
    <row r="4635" spans="1:7" x14ac:dyDescent="0.2">
      <c r="A4635">
        <v>2020</v>
      </c>
      <c r="B4635" t="s">
        <v>53</v>
      </c>
      <c r="C4635" t="s">
        <v>22</v>
      </c>
      <c r="D4635" t="s">
        <v>20</v>
      </c>
      <c r="E4635">
        <v>2003</v>
      </c>
      <c r="F4635">
        <v>0.20799999999999999</v>
      </c>
      <c r="G4635" t="s">
        <v>11</v>
      </c>
    </row>
    <row r="4636" spans="1:7" x14ac:dyDescent="0.2">
      <c r="A4636">
        <v>2020</v>
      </c>
      <c r="B4636" t="s">
        <v>53</v>
      </c>
      <c r="C4636" t="s">
        <v>22</v>
      </c>
      <c r="D4636" t="s">
        <v>20</v>
      </c>
      <c r="E4636">
        <v>2007</v>
      </c>
      <c r="F4636">
        <v>0.112</v>
      </c>
      <c r="G4636" t="s">
        <v>11</v>
      </c>
    </row>
    <row r="4637" spans="1:7" x14ac:dyDescent="0.2">
      <c r="A4637">
        <v>2020</v>
      </c>
      <c r="B4637" t="s">
        <v>53</v>
      </c>
      <c r="C4637" t="s">
        <v>22</v>
      </c>
      <c r="D4637" t="s">
        <v>20</v>
      </c>
      <c r="E4637">
        <v>2011</v>
      </c>
      <c r="F4637">
        <v>0.112</v>
      </c>
      <c r="G4637" t="s">
        <v>11</v>
      </c>
    </row>
    <row r="4638" spans="1:7" x14ac:dyDescent="0.2">
      <c r="A4638">
        <v>2020</v>
      </c>
      <c r="B4638" t="s">
        <v>53</v>
      </c>
      <c r="C4638" t="s">
        <v>22</v>
      </c>
      <c r="D4638" t="s">
        <v>20</v>
      </c>
      <c r="E4638">
        <v>2015</v>
      </c>
      <c r="F4638">
        <v>8.4000000000000005E-2</v>
      </c>
      <c r="G4638" t="s">
        <v>11</v>
      </c>
    </row>
    <row r="4639" spans="1:7" x14ac:dyDescent="0.2">
      <c r="A4639">
        <v>2020</v>
      </c>
      <c r="B4639" t="s">
        <v>53</v>
      </c>
      <c r="C4639" t="s">
        <v>22</v>
      </c>
      <c r="D4639" t="s">
        <v>20</v>
      </c>
      <c r="E4639">
        <v>2017</v>
      </c>
      <c r="F4639">
        <v>8.4000000000000005E-2</v>
      </c>
      <c r="G4639" t="s">
        <v>12</v>
      </c>
    </row>
    <row r="4640" spans="1:7" x14ac:dyDescent="0.2">
      <c r="A4640">
        <v>2020</v>
      </c>
      <c r="B4640" t="s">
        <v>53</v>
      </c>
      <c r="C4640" t="s">
        <v>22</v>
      </c>
      <c r="D4640" t="s">
        <v>20</v>
      </c>
      <c r="E4640">
        <v>2020</v>
      </c>
      <c r="F4640">
        <v>2.8000000000000001E-2</v>
      </c>
      <c r="G4640" t="s">
        <v>12</v>
      </c>
    </row>
    <row r="4641" spans="1:7" x14ac:dyDescent="0.2">
      <c r="A4641">
        <v>2020</v>
      </c>
      <c r="B4641" t="s">
        <v>53</v>
      </c>
      <c r="C4641" t="s">
        <v>22</v>
      </c>
      <c r="D4641" t="s">
        <v>20</v>
      </c>
      <c r="E4641">
        <v>2020</v>
      </c>
      <c r="F4641">
        <v>2.8000000000000001E-2</v>
      </c>
      <c r="G4641" t="s">
        <v>12</v>
      </c>
    </row>
    <row r="4642" spans="1:7" x14ac:dyDescent="0.2">
      <c r="A4642">
        <v>2020</v>
      </c>
      <c r="B4642" t="s">
        <v>53</v>
      </c>
      <c r="C4642" t="s">
        <v>22</v>
      </c>
      <c r="D4642" t="s">
        <v>51</v>
      </c>
      <c r="E4642">
        <v>1975</v>
      </c>
      <c r="F4642">
        <v>0.82299999999999995</v>
      </c>
      <c r="G4642" t="s">
        <v>10</v>
      </c>
    </row>
    <row r="4643" spans="1:7" x14ac:dyDescent="0.2">
      <c r="A4643">
        <v>2020</v>
      </c>
      <c r="B4643" t="s">
        <v>53</v>
      </c>
      <c r="C4643" t="s">
        <v>22</v>
      </c>
      <c r="D4643" t="s">
        <v>51</v>
      </c>
      <c r="E4643">
        <v>1985</v>
      </c>
      <c r="F4643">
        <v>0.46500000000000002</v>
      </c>
      <c r="G4643" t="s">
        <v>10</v>
      </c>
    </row>
    <row r="4644" spans="1:7" x14ac:dyDescent="0.2">
      <c r="A4644">
        <v>2020</v>
      </c>
      <c r="B4644" t="s">
        <v>53</v>
      </c>
      <c r="C4644" t="s">
        <v>22</v>
      </c>
      <c r="D4644" t="s">
        <v>51</v>
      </c>
      <c r="E4644">
        <v>1996</v>
      </c>
      <c r="F4644">
        <v>0.32900000000000001</v>
      </c>
      <c r="G4644" t="s">
        <v>10</v>
      </c>
    </row>
    <row r="4645" spans="1:7" x14ac:dyDescent="0.2">
      <c r="A4645">
        <v>2020</v>
      </c>
      <c r="B4645" t="s">
        <v>53</v>
      </c>
      <c r="C4645" t="s">
        <v>22</v>
      </c>
      <c r="D4645" t="s">
        <v>51</v>
      </c>
      <c r="E4645">
        <v>2003</v>
      </c>
      <c r="F4645">
        <v>0.33600000000000002</v>
      </c>
      <c r="G4645" t="s">
        <v>11</v>
      </c>
    </row>
    <row r="4646" spans="1:7" x14ac:dyDescent="0.2">
      <c r="A4646">
        <v>2020</v>
      </c>
      <c r="B4646" t="s">
        <v>53</v>
      </c>
      <c r="C4646" t="s">
        <v>22</v>
      </c>
      <c r="D4646" t="s">
        <v>51</v>
      </c>
      <c r="E4646">
        <v>2007</v>
      </c>
      <c r="F4646">
        <v>0.14099999999999999</v>
      </c>
      <c r="G4646" t="s">
        <v>11</v>
      </c>
    </row>
    <row r="4647" spans="1:7" x14ac:dyDescent="0.2">
      <c r="A4647">
        <v>2020</v>
      </c>
      <c r="B4647" t="s">
        <v>53</v>
      </c>
      <c r="C4647" t="s">
        <v>22</v>
      </c>
      <c r="D4647" t="s">
        <v>51</v>
      </c>
      <c r="E4647">
        <v>2011</v>
      </c>
      <c r="F4647">
        <v>0.14099999999999999</v>
      </c>
      <c r="G4647" t="s">
        <v>11</v>
      </c>
    </row>
    <row r="4648" spans="1:7" x14ac:dyDescent="0.2">
      <c r="A4648">
        <v>2020</v>
      </c>
      <c r="B4648" t="s">
        <v>53</v>
      </c>
      <c r="C4648" t="s">
        <v>22</v>
      </c>
      <c r="D4648" t="s">
        <v>51</v>
      </c>
      <c r="E4648">
        <v>2015</v>
      </c>
      <c r="F4648">
        <v>0.106</v>
      </c>
      <c r="G4648" t="s">
        <v>11</v>
      </c>
    </row>
    <row r="4649" spans="1:7" x14ac:dyDescent="0.2">
      <c r="A4649">
        <v>2020</v>
      </c>
      <c r="B4649" t="s">
        <v>53</v>
      </c>
      <c r="C4649" t="s">
        <v>22</v>
      </c>
      <c r="D4649" t="s">
        <v>51</v>
      </c>
      <c r="E4649">
        <v>2017</v>
      </c>
      <c r="F4649">
        <v>0.106</v>
      </c>
      <c r="G4649" t="s">
        <v>12</v>
      </c>
    </row>
    <row r="4650" spans="1:7" x14ac:dyDescent="0.2">
      <c r="A4650">
        <v>2020</v>
      </c>
      <c r="B4650" t="s">
        <v>53</v>
      </c>
      <c r="C4650" t="s">
        <v>22</v>
      </c>
      <c r="D4650" t="s">
        <v>51</v>
      </c>
      <c r="E4650">
        <v>2020</v>
      </c>
      <c r="F4650">
        <v>3.5000000000000003E-2</v>
      </c>
      <c r="G4650" t="s">
        <v>12</v>
      </c>
    </row>
    <row r="4651" spans="1:7" x14ac:dyDescent="0.2">
      <c r="A4651">
        <v>2020</v>
      </c>
      <c r="B4651" t="s">
        <v>53</v>
      </c>
      <c r="C4651" t="s">
        <v>22</v>
      </c>
      <c r="D4651" t="s">
        <v>51</v>
      </c>
      <c r="E4651">
        <v>2020</v>
      </c>
      <c r="F4651">
        <v>3.5000000000000003E-2</v>
      </c>
      <c r="G4651" t="s">
        <v>12</v>
      </c>
    </row>
    <row r="4652" spans="1:7" x14ac:dyDescent="0.2">
      <c r="A4652">
        <v>2020</v>
      </c>
      <c r="B4652" t="s">
        <v>53</v>
      </c>
      <c r="C4652" t="s">
        <v>22</v>
      </c>
      <c r="D4652" t="s">
        <v>52</v>
      </c>
      <c r="E4652">
        <v>1975</v>
      </c>
      <c r="F4652">
        <v>0.64600000000000002</v>
      </c>
      <c r="G4652" t="s">
        <v>10</v>
      </c>
    </row>
    <row r="4653" spans="1:7" x14ac:dyDescent="0.2">
      <c r="A4653">
        <v>2020</v>
      </c>
      <c r="B4653" t="s">
        <v>53</v>
      </c>
      <c r="C4653" t="s">
        <v>22</v>
      </c>
      <c r="D4653" t="s">
        <v>52</v>
      </c>
      <c r="E4653">
        <v>1985</v>
      </c>
      <c r="F4653">
        <v>0.39200000000000002</v>
      </c>
      <c r="G4653" t="s">
        <v>10</v>
      </c>
    </row>
    <row r="4654" spans="1:7" x14ac:dyDescent="0.2">
      <c r="A4654">
        <v>2020</v>
      </c>
      <c r="B4654" t="s">
        <v>53</v>
      </c>
      <c r="C4654" t="s">
        <v>22</v>
      </c>
      <c r="D4654" t="s">
        <v>52</v>
      </c>
      <c r="E4654">
        <v>1996</v>
      </c>
      <c r="F4654">
        <v>0.27200000000000002</v>
      </c>
      <c r="G4654" t="s">
        <v>10</v>
      </c>
    </row>
    <row r="4655" spans="1:7" x14ac:dyDescent="0.2">
      <c r="A4655">
        <v>2020</v>
      </c>
      <c r="B4655" t="s">
        <v>53</v>
      </c>
      <c r="C4655" t="s">
        <v>22</v>
      </c>
      <c r="D4655" t="s">
        <v>52</v>
      </c>
      <c r="E4655">
        <v>2003</v>
      </c>
      <c r="F4655">
        <v>0.29399999999999998</v>
      </c>
      <c r="G4655" t="s">
        <v>11</v>
      </c>
    </row>
    <row r="4656" spans="1:7" x14ac:dyDescent="0.2">
      <c r="A4656">
        <v>2020</v>
      </c>
      <c r="B4656" t="s">
        <v>53</v>
      </c>
      <c r="C4656" t="s">
        <v>22</v>
      </c>
      <c r="D4656" t="s">
        <v>52</v>
      </c>
      <c r="E4656">
        <v>2007</v>
      </c>
      <c r="F4656">
        <v>0.123</v>
      </c>
      <c r="G4656" t="s">
        <v>11</v>
      </c>
    </row>
    <row r="4657" spans="1:7" x14ac:dyDescent="0.2">
      <c r="A4657">
        <v>2020</v>
      </c>
      <c r="B4657" t="s">
        <v>53</v>
      </c>
      <c r="C4657" t="s">
        <v>22</v>
      </c>
      <c r="D4657" t="s">
        <v>52</v>
      </c>
      <c r="E4657">
        <v>2011</v>
      </c>
      <c r="F4657">
        <v>0.123</v>
      </c>
      <c r="G4657" t="s">
        <v>11</v>
      </c>
    </row>
    <row r="4658" spans="1:7" x14ac:dyDescent="0.2">
      <c r="A4658">
        <v>2020</v>
      </c>
      <c r="B4658" t="s">
        <v>53</v>
      </c>
      <c r="C4658" t="s">
        <v>22</v>
      </c>
      <c r="D4658" t="s">
        <v>52</v>
      </c>
      <c r="E4658">
        <v>2015</v>
      </c>
      <c r="F4658">
        <v>9.1999999999999998E-2</v>
      </c>
      <c r="G4658" t="s">
        <v>11</v>
      </c>
    </row>
    <row r="4659" spans="1:7" x14ac:dyDescent="0.2">
      <c r="A4659">
        <v>2020</v>
      </c>
      <c r="B4659" t="s">
        <v>53</v>
      </c>
      <c r="C4659" t="s">
        <v>22</v>
      </c>
      <c r="D4659" t="s">
        <v>52</v>
      </c>
      <c r="E4659">
        <v>2017</v>
      </c>
      <c r="F4659">
        <v>9.1999999999999998E-2</v>
      </c>
      <c r="G4659" t="s">
        <v>12</v>
      </c>
    </row>
    <row r="4660" spans="1:7" x14ac:dyDescent="0.2">
      <c r="A4660">
        <v>2020</v>
      </c>
      <c r="B4660" t="s">
        <v>53</v>
      </c>
      <c r="C4660" t="s">
        <v>22</v>
      </c>
      <c r="D4660" t="s">
        <v>52</v>
      </c>
      <c r="E4660">
        <v>2020</v>
      </c>
      <c r="F4660">
        <v>3.1E-2</v>
      </c>
      <c r="G4660" t="s">
        <v>12</v>
      </c>
    </row>
    <row r="4661" spans="1:7" x14ac:dyDescent="0.2">
      <c r="A4661">
        <v>2020</v>
      </c>
      <c r="B4661" t="s">
        <v>53</v>
      </c>
      <c r="C4661" t="s">
        <v>22</v>
      </c>
      <c r="D4661" t="s">
        <v>52</v>
      </c>
      <c r="E4661">
        <v>2020</v>
      </c>
      <c r="F4661">
        <v>3.1E-2</v>
      </c>
      <c r="G4661" t="s">
        <v>12</v>
      </c>
    </row>
    <row r="4662" spans="1:7" x14ac:dyDescent="0.2">
      <c r="A4662">
        <v>2020</v>
      </c>
      <c r="B4662" t="s">
        <v>53</v>
      </c>
      <c r="C4662" t="s">
        <v>22</v>
      </c>
      <c r="D4662" t="s">
        <v>21</v>
      </c>
      <c r="E4662">
        <v>1975</v>
      </c>
      <c r="F4662">
        <v>1.4470000000000001</v>
      </c>
      <c r="G4662" t="s">
        <v>10</v>
      </c>
    </row>
    <row r="4663" spans="1:7" x14ac:dyDescent="0.2">
      <c r="A4663">
        <v>2020</v>
      </c>
      <c r="B4663" t="s">
        <v>53</v>
      </c>
      <c r="C4663" t="s">
        <v>22</v>
      </c>
      <c r="D4663" t="s">
        <v>21</v>
      </c>
      <c r="E4663">
        <v>1985</v>
      </c>
      <c r="F4663">
        <v>0.872</v>
      </c>
      <c r="G4663" t="s">
        <v>10</v>
      </c>
    </row>
    <row r="4664" spans="1:7" x14ac:dyDescent="0.2">
      <c r="A4664">
        <v>2020</v>
      </c>
      <c r="B4664" t="s">
        <v>53</v>
      </c>
      <c r="C4664" t="s">
        <v>22</v>
      </c>
      <c r="D4664" t="s">
        <v>21</v>
      </c>
      <c r="E4664">
        <v>1996</v>
      </c>
      <c r="F4664">
        <v>0.60699999999999998</v>
      </c>
      <c r="G4664" t="s">
        <v>10</v>
      </c>
    </row>
    <row r="4665" spans="1:7" x14ac:dyDescent="0.2">
      <c r="A4665">
        <v>2020</v>
      </c>
      <c r="B4665" t="s">
        <v>53</v>
      </c>
      <c r="C4665" t="s">
        <v>22</v>
      </c>
      <c r="D4665" t="s">
        <v>21</v>
      </c>
      <c r="E4665">
        <v>2003</v>
      </c>
      <c r="F4665">
        <v>0.65300000000000002</v>
      </c>
      <c r="G4665" t="s">
        <v>11</v>
      </c>
    </row>
    <row r="4666" spans="1:7" x14ac:dyDescent="0.2">
      <c r="A4666">
        <v>2020</v>
      </c>
      <c r="B4666" t="s">
        <v>53</v>
      </c>
      <c r="C4666" t="s">
        <v>22</v>
      </c>
      <c r="D4666" t="s">
        <v>21</v>
      </c>
      <c r="E4666">
        <v>2007</v>
      </c>
      <c r="F4666">
        <v>0.27700000000000002</v>
      </c>
      <c r="G4666" t="s">
        <v>11</v>
      </c>
    </row>
    <row r="4667" spans="1:7" x14ac:dyDescent="0.2">
      <c r="A4667">
        <v>2020</v>
      </c>
      <c r="B4667" t="s">
        <v>53</v>
      </c>
      <c r="C4667" t="s">
        <v>22</v>
      </c>
      <c r="D4667" t="s">
        <v>21</v>
      </c>
      <c r="E4667">
        <v>2011</v>
      </c>
      <c r="F4667">
        <v>0.27700000000000002</v>
      </c>
      <c r="G4667" t="s">
        <v>11</v>
      </c>
    </row>
    <row r="4668" spans="1:7" x14ac:dyDescent="0.2">
      <c r="A4668">
        <v>2020</v>
      </c>
      <c r="B4668" t="s">
        <v>53</v>
      </c>
      <c r="C4668" t="s">
        <v>22</v>
      </c>
      <c r="D4668" t="s">
        <v>21</v>
      </c>
      <c r="E4668">
        <v>2015</v>
      </c>
      <c r="F4668">
        <v>0.20799999999999999</v>
      </c>
      <c r="G4668" t="s">
        <v>11</v>
      </c>
    </row>
    <row r="4669" spans="1:7" x14ac:dyDescent="0.2">
      <c r="A4669">
        <v>2020</v>
      </c>
      <c r="B4669" t="s">
        <v>53</v>
      </c>
      <c r="C4669" t="s">
        <v>22</v>
      </c>
      <c r="D4669" t="s">
        <v>21</v>
      </c>
      <c r="E4669">
        <v>2017</v>
      </c>
      <c r="F4669">
        <v>0.20799999999999999</v>
      </c>
      <c r="G4669" t="s">
        <v>12</v>
      </c>
    </row>
    <row r="4670" spans="1:7" x14ac:dyDescent="0.2">
      <c r="A4670">
        <v>2020</v>
      </c>
      <c r="B4670" t="s">
        <v>53</v>
      </c>
      <c r="C4670" t="s">
        <v>22</v>
      </c>
      <c r="D4670" t="s">
        <v>21</v>
      </c>
      <c r="E4670">
        <v>2020</v>
      </c>
      <c r="F4670">
        <v>6.9000000000000006E-2</v>
      </c>
      <c r="G4670" t="s">
        <v>12</v>
      </c>
    </row>
    <row r="4671" spans="1:7" x14ac:dyDescent="0.2">
      <c r="A4671">
        <v>2020</v>
      </c>
      <c r="B4671" t="s">
        <v>53</v>
      </c>
      <c r="C4671" t="s">
        <v>22</v>
      </c>
      <c r="D4671" t="s">
        <v>21</v>
      </c>
      <c r="E4671">
        <v>2020</v>
      </c>
      <c r="F4671">
        <v>6.9000000000000006E-2</v>
      </c>
      <c r="G4671" t="s">
        <v>12</v>
      </c>
    </row>
    <row r="4672" spans="1:7" x14ac:dyDescent="0.2">
      <c r="A4672">
        <v>2020</v>
      </c>
      <c r="B4672" t="s">
        <v>53</v>
      </c>
      <c r="C4672" t="s">
        <v>23</v>
      </c>
      <c r="D4672" t="s">
        <v>17</v>
      </c>
      <c r="E4672">
        <v>1975</v>
      </c>
      <c r="F4672">
        <v>5.0999999999999997E-2</v>
      </c>
      <c r="G4672" t="s">
        <v>10</v>
      </c>
    </row>
    <row r="4673" spans="1:7" x14ac:dyDescent="0.2">
      <c r="A4673">
        <v>2020</v>
      </c>
      <c r="B4673" t="s">
        <v>53</v>
      </c>
      <c r="C4673" t="s">
        <v>23</v>
      </c>
      <c r="D4673" t="s">
        <v>17</v>
      </c>
      <c r="E4673">
        <v>1985</v>
      </c>
      <c r="F4673">
        <v>6.0000000000000001E-3</v>
      </c>
      <c r="G4673" t="s">
        <v>10</v>
      </c>
    </row>
    <row r="4674" spans="1:7" x14ac:dyDescent="0.2">
      <c r="A4674">
        <v>2020</v>
      </c>
      <c r="B4674" t="s">
        <v>53</v>
      </c>
      <c r="C4674" t="s">
        <v>23</v>
      </c>
      <c r="D4674" t="s">
        <v>17</v>
      </c>
      <c r="E4674">
        <v>1996</v>
      </c>
      <c r="F4674">
        <v>5.0000000000000001E-3</v>
      </c>
      <c r="G4674" t="s">
        <v>10</v>
      </c>
    </row>
    <row r="4675" spans="1:7" x14ac:dyDescent="0.2">
      <c r="A4675">
        <v>2020</v>
      </c>
      <c r="B4675" t="s">
        <v>53</v>
      </c>
      <c r="C4675" t="s">
        <v>23</v>
      </c>
      <c r="D4675" t="s">
        <v>17</v>
      </c>
      <c r="E4675">
        <v>2003</v>
      </c>
      <c r="F4675">
        <v>4.0000000000000001E-3</v>
      </c>
      <c r="G4675" t="s">
        <v>11</v>
      </c>
    </row>
    <row r="4676" spans="1:7" x14ac:dyDescent="0.2">
      <c r="A4676">
        <v>2020</v>
      </c>
      <c r="B4676" t="s">
        <v>53</v>
      </c>
      <c r="C4676" t="s">
        <v>23</v>
      </c>
      <c r="D4676" t="s">
        <v>17</v>
      </c>
      <c r="E4676">
        <v>2007</v>
      </c>
      <c r="F4676">
        <v>1E-3</v>
      </c>
      <c r="G4676" t="s">
        <v>11</v>
      </c>
    </row>
    <row r="4677" spans="1:7" x14ac:dyDescent="0.2">
      <c r="A4677">
        <v>2020</v>
      </c>
      <c r="B4677" t="s">
        <v>53</v>
      </c>
      <c r="C4677" t="s">
        <v>23</v>
      </c>
      <c r="D4677" t="s">
        <v>17</v>
      </c>
      <c r="E4677">
        <v>2011</v>
      </c>
      <c r="F4677">
        <v>1E-3</v>
      </c>
      <c r="G4677" t="s">
        <v>11</v>
      </c>
    </row>
    <row r="4678" spans="1:7" x14ac:dyDescent="0.2">
      <c r="A4678">
        <v>2020</v>
      </c>
      <c r="B4678" t="s">
        <v>53</v>
      </c>
      <c r="C4678" t="s">
        <v>23</v>
      </c>
      <c r="D4678" t="s">
        <v>17</v>
      </c>
      <c r="E4678">
        <v>2015</v>
      </c>
      <c r="F4678">
        <v>1E-3</v>
      </c>
      <c r="G4678" t="s">
        <v>11</v>
      </c>
    </row>
    <row r="4679" spans="1:7" x14ac:dyDescent="0.2">
      <c r="A4679">
        <v>2020</v>
      </c>
      <c r="B4679" t="s">
        <v>53</v>
      </c>
      <c r="C4679" t="s">
        <v>23</v>
      </c>
      <c r="D4679" t="s">
        <v>17</v>
      </c>
      <c r="E4679">
        <v>2017</v>
      </c>
      <c r="F4679">
        <v>1E-3</v>
      </c>
      <c r="G4679" t="s">
        <v>12</v>
      </c>
    </row>
    <row r="4680" spans="1:7" x14ac:dyDescent="0.2">
      <c r="A4680">
        <v>2020</v>
      </c>
      <c r="B4680" t="s">
        <v>53</v>
      </c>
      <c r="C4680" t="s">
        <v>23</v>
      </c>
      <c r="D4680" t="s">
        <v>17</v>
      </c>
      <c r="E4680">
        <v>2020</v>
      </c>
      <c r="F4680">
        <v>1E-3</v>
      </c>
      <c r="G4680" t="s">
        <v>12</v>
      </c>
    </row>
    <row r="4681" spans="1:7" x14ac:dyDescent="0.2">
      <c r="A4681">
        <v>2020</v>
      </c>
      <c r="B4681" t="s">
        <v>53</v>
      </c>
      <c r="C4681" t="s">
        <v>23</v>
      </c>
      <c r="D4681" t="s">
        <v>17</v>
      </c>
      <c r="E4681">
        <v>2020</v>
      </c>
      <c r="F4681">
        <v>1E-3</v>
      </c>
      <c r="G4681" t="s">
        <v>12</v>
      </c>
    </row>
    <row r="4682" spans="1:7" x14ac:dyDescent="0.2">
      <c r="A4682">
        <v>2020</v>
      </c>
      <c r="B4682" t="s">
        <v>53</v>
      </c>
      <c r="C4682" t="s">
        <v>23</v>
      </c>
      <c r="D4682" t="s">
        <v>47</v>
      </c>
      <c r="E4682">
        <v>1975</v>
      </c>
      <c r="F4682">
        <v>10.282</v>
      </c>
      <c r="G4682" t="s">
        <v>10</v>
      </c>
    </row>
    <row r="4683" spans="1:7" x14ac:dyDescent="0.2">
      <c r="A4683">
        <v>2020</v>
      </c>
      <c r="B4683" t="s">
        <v>53</v>
      </c>
      <c r="C4683" t="s">
        <v>23</v>
      </c>
      <c r="D4683" t="s">
        <v>47</v>
      </c>
      <c r="E4683">
        <v>1985</v>
      </c>
      <c r="F4683">
        <v>1.075</v>
      </c>
      <c r="G4683" t="s">
        <v>10</v>
      </c>
    </row>
    <row r="4684" spans="1:7" x14ac:dyDescent="0.2">
      <c r="A4684">
        <v>2020</v>
      </c>
      <c r="B4684" t="s">
        <v>53</v>
      </c>
      <c r="C4684" t="s">
        <v>23</v>
      </c>
      <c r="D4684" t="s">
        <v>47</v>
      </c>
      <c r="E4684">
        <v>1996</v>
      </c>
      <c r="F4684">
        <v>0.94799999999999995</v>
      </c>
      <c r="G4684" t="s">
        <v>10</v>
      </c>
    </row>
    <row r="4685" spans="1:7" x14ac:dyDescent="0.2">
      <c r="A4685">
        <v>2020</v>
      </c>
      <c r="B4685" t="s">
        <v>53</v>
      </c>
      <c r="C4685" t="s">
        <v>23</v>
      </c>
      <c r="D4685" t="s">
        <v>47</v>
      </c>
      <c r="E4685">
        <v>2003</v>
      </c>
      <c r="F4685">
        <v>0.75800000000000001</v>
      </c>
      <c r="G4685" t="s">
        <v>11</v>
      </c>
    </row>
    <row r="4686" spans="1:7" x14ac:dyDescent="0.2">
      <c r="A4686">
        <v>2020</v>
      </c>
      <c r="B4686" t="s">
        <v>53</v>
      </c>
      <c r="C4686" t="s">
        <v>23</v>
      </c>
      <c r="D4686" t="s">
        <v>47</v>
      </c>
      <c r="E4686">
        <v>2007</v>
      </c>
      <c r="F4686">
        <v>0.22500000000000001</v>
      </c>
      <c r="G4686" t="s">
        <v>11</v>
      </c>
    </row>
    <row r="4687" spans="1:7" x14ac:dyDescent="0.2">
      <c r="A4687">
        <v>2020</v>
      </c>
      <c r="B4687" t="s">
        <v>53</v>
      </c>
      <c r="C4687" t="s">
        <v>23</v>
      </c>
      <c r="D4687" t="s">
        <v>47</v>
      </c>
      <c r="E4687">
        <v>2011</v>
      </c>
      <c r="F4687">
        <v>0.22500000000000001</v>
      </c>
      <c r="G4687" t="s">
        <v>11</v>
      </c>
    </row>
    <row r="4688" spans="1:7" x14ac:dyDescent="0.2">
      <c r="A4688">
        <v>2020</v>
      </c>
      <c r="B4688" t="s">
        <v>53</v>
      </c>
      <c r="C4688" t="s">
        <v>23</v>
      </c>
      <c r="D4688" t="s">
        <v>47</v>
      </c>
      <c r="E4688">
        <v>2015</v>
      </c>
      <c r="F4688">
        <v>0.16900000000000001</v>
      </c>
      <c r="G4688" t="s">
        <v>11</v>
      </c>
    </row>
    <row r="4689" spans="1:7" x14ac:dyDescent="0.2">
      <c r="A4689">
        <v>2020</v>
      </c>
      <c r="B4689" t="s">
        <v>53</v>
      </c>
      <c r="C4689" t="s">
        <v>23</v>
      </c>
      <c r="D4689" t="s">
        <v>47</v>
      </c>
      <c r="E4689">
        <v>2017</v>
      </c>
      <c r="F4689">
        <v>0.16900000000000001</v>
      </c>
      <c r="G4689" t="s">
        <v>12</v>
      </c>
    </row>
    <row r="4690" spans="1:7" x14ac:dyDescent="0.2">
      <c r="A4690">
        <v>2020</v>
      </c>
      <c r="B4690" t="s">
        <v>53</v>
      </c>
      <c r="C4690" t="s">
        <v>23</v>
      </c>
      <c r="D4690" t="s">
        <v>47</v>
      </c>
      <c r="E4690">
        <v>2020</v>
      </c>
      <c r="F4690">
        <v>5.6000000000000001E-2</v>
      </c>
      <c r="G4690" t="s">
        <v>12</v>
      </c>
    </row>
    <row r="4691" spans="1:7" x14ac:dyDescent="0.2">
      <c r="A4691">
        <v>2020</v>
      </c>
      <c r="B4691" t="s">
        <v>53</v>
      </c>
      <c r="C4691" t="s">
        <v>23</v>
      </c>
      <c r="D4691" t="s">
        <v>47</v>
      </c>
      <c r="E4691">
        <v>2020</v>
      </c>
      <c r="F4691">
        <v>5.6000000000000001E-2</v>
      </c>
      <c r="G4691" t="s">
        <v>12</v>
      </c>
    </row>
    <row r="4692" spans="1:7" x14ac:dyDescent="0.2">
      <c r="A4692">
        <v>2020</v>
      </c>
      <c r="B4692" t="s">
        <v>53</v>
      </c>
      <c r="C4692" t="s">
        <v>23</v>
      </c>
      <c r="D4692" t="s">
        <v>48</v>
      </c>
      <c r="E4692">
        <v>1975</v>
      </c>
      <c r="F4692">
        <v>18.187000000000001</v>
      </c>
      <c r="G4692" t="s">
        <v>10</v>
      </c>
    </row>
    <row r="4693" spans="1:7" x14ac:dyDescent="0.2">
      <c r="A4693">
        <v>2020</v>
      </c>
      <c r="B4693" t="s">
        <v>53</v>
      </c>
      <c r="C4693" t="s">
        <v>23</v>
      </c>
      <c r="D4693" t="s">
        <v>48</v>
      </c>
      <c r="E4693">
        <v>1985</v>
      </c>
      <c r="F4693">
        <v>1.8819999999999999</v>
      </c>
      <c r="G4693" t="s">
        <v>10</v>
      </c>
    </row>
    <row r="4694" spans="1:7" x14ac:dyDescent="0.2">
      <c r="A4694">
        <v>2020</v>
      </c>
      <c r="B4694" t="s">
        <v>53</v>
      </c>
      <c r="C4694" t="s">
        <v>23</v>
      </c>
      <c r="D4694" t="s">
        <v>48</v>
      </c>
      <c r="E4694">
        <v>1996</v>
      </c>
      <c r="F4694">
        <v>1.6759999999999999</v>
      </c>
      <c r="G4694" t="s">
        <v>10</v>
      </c>
    </row>
    <row r="4695" spans="1:7" x14ac:dyDescent="0.2">
      <c r="A4695">
        <v>2020</v>
      </c>
      <c r="B4695" t="s">
        <v>53</v>
      </c>
      <c r="C4695" t="s">
        <v>23</v>
      </c>
      <c r="D4695" t="s">
        <v>48</v>
      </c>
      <c r="E4695">
        <v>2003</v>
      </c>
      <c r="F4695">
        <v>1.39</v>
      </c>
      <c r="G4695" t="s">
        <v>11</v>
      </c>
    </row>
    <row r="4696" spans="1:7" x14ac:dyDescent="0.2">
      <c r="A4696">
        <v>2020</v>
      </c>
      <c r="B4696" t="s">
        <v>53</v>
      </c>
      <c r="C4696" t="s">
        <v>23</v>
      </c>
      <c r="D4696" t="s">
        <v>48</v>
      </c>
      <c r="E4696">
        <v>2007</v>
      </c>
      <c r="F4696">
        <v>0.40300000000000002</v>
      </c>
      <c r="G4696" t="s">
        <v>11</v>
      </c>
    </row>
    <row r="4697" spans="1:7" x14ac:dyDescent="0.2">
      <c r="A4697">
        <v>2020</v>
      </c>
      <c r="B4697" t="s">
        <v>53</v>
      </c>
      <c r="C4697" t="s">
        <v>23</v>
      </c>
      <c r="D4697" t="s">
        <v>48</v>
      </c>
      <c r="E4697">
        <v>2011</v>
      </c>
      <c r="F4697">
        <v>0.40300000000000002</v>
      </c>
      <c r="G4697" t="s">
        <v>11</v>
      </c>
    </row>
    <row r="4698" spans="1:7" x14ac:dyDescent="0.2">
      <c r="A4698">
        <v>2020</v>
      </c>
      <c r="B4698" t="s">
        <v>53</v>
      </c>
      <c r="C4698" t="s">
        <v>23</v>
      </c>
      <c r="D4698" t="s">
        <v>48</v>
      </c>
      <c r="E4698">
        <v>2015</v>
      </c>
      <c r="F4698">
        <v>0.30299999999999999</v>
      </c>
      <c r="G4698" t="s">
        <v>11</v>
      </c>
    </row>
    <row r="4699" spans="1:7" x14ac:dyDescent="0.2">
      <c r="A4699">
        <v>2020</v>
      </c>
      <c r="B4699" t="s">
        <v>53</v>
      </c>
      <c r="C4699" t="s">
        <v>23</v>
      </c>
      <c r="D4699" t="s">
        <v>48</v>
      </c>
      <c r="E4699">
        <v>2017</v>
      </c>
      <c r="F4699">
        <v>0.30299999999999999</v>
      </c>
      <c r="G4699" t="s">
        <v>12</v>
      </c>
    </row>
    <row r="4700" spans="1:7" x14ac:dyDescent="0.2">
      <c r="A4700">
        <v>2020</v>
      </c>
      <c r="B4700" t="s">
        <v>53</v>
      </c>
      <c r="C4700" t="s">
        <v>23</v>
      </c>
      <c r="D4700" t="s">
        <v>48</v>
      </c>
      <c r="E4700">
        <v>2020</v>
      </c>
      <c r="F4700">
        <v>0.10100000000000001</v>
      </c>
      <c r="G4700" t="s">
        <v>12</v>
      </c>
    </row>
    <row r="4701" spans="1:7" x14ac:dyDescent="0.2">
      <c r="A4701">
        <v>2020</v>
      </c>
      <c r="B4701" t="s">
        <v>53</v>
      </c>
      <c r="C4701" t="s">
        <v>23</v>
      </c>
      <c r="D4701" t="s">
        <v>48</v>
      </c>
      <c r="E4701">
        <v>2020</v>
      </c>
      <c r="F4701">
        <v>0.10100000000000001</v>
      </c>
      <c r="G4701" t="s">
        <v>12</v>
      </c>
    </row>
    <row r="4702" spans="1:7" x14ac:dyDescent="0.2">
      <c r="A4702">
        <v>2020</v>
      </c>
      <c r="B4702" t="s">
        <v>53</v>
      </c>
      <c r="C4702" t="s">
        <v>23</v>
      </c>
      <c r="D4702" t="s">
        <v>49</v>
      </c>
      <c r="E4702">
        <v>1975</v>
      </c>
      <c r="F4702">
        <v>17.43</v>
      </c>
      <c r="G4702" t="s">
        <v>10</v>
      </c>
    </row>
    <row r="4703" spans="1:7" x14ac:dyDescent="0.2">
      <c r="A4703">
        <v>2020</v>
      </c>
      <c r="B4703" t="s">
        <v>53</v>
      </c>
      <c r="C4703" t="s">
        <v>23</v>
      </c>
      <c r="D4703" t="s">
        <v>49</v>
      </c>
      <c r="E4703">
        <v>1985</v>
      </c>
      <c r="F4703">
        <v>1.4</v>
      </c>
      <c r="G4703" t="s">
        <v>10</v>
      </c>
    </row>
    <row r="4704" spans="1:7" x14ac:dyDescent="0.2">
      <c r="A4704">
        <v>2020</v>
      </c>
      <c r="B4704" t="s">
        <v>53</v>
      </c>
      <c r="C4704" t="s">
        <v>23</v>
      </c>
      <c r="D4704" t="s">
        <v>49</v>
      </c>
      <c r="E4704">
        <v>1996</v>
      </c>
      <c r="F4704">
        <v>1.4079999999999999</v>
      </c>
      <c r="G4704" t="s">
        <v>10</v>
      </c>
    </row>
    <row r="4705" spans="1:7" x14ac:dyDescent="0.2">
      <c r="A4705">
        <v>2020</v>
      </c>
      <c r="B4705" t="s">
        <v>53</v>
      </c>
      <c r="C4705" t="s">
        <v>23</v>
      </c>
      <c r="D4705" t="s">
        <v>49</v>
      </c>
      <c r="E4705">
        <v>2003</v>
      </c>
      <c r="F4705">
        <v>1.486</v>
      </c>
      <c r="G4705" t="s">
        <v>11</v>
      </c>
    </row>
    <row r="4706" spans="1:7" x14ac:dyDescent="0.2">
      <c r="A4706">
        <v>2020</v>
      </c>
      <c r="B4706" t="s">
        <v>53</v>
      </c>
      <c r="C4706" t="s">
        <v>23</v>
      </c>
      <c r="D4706" t="s">
        <v>49</v>
      </c>
      <c r="E4706">
        <v>2007</v>
      </c>
      <c r="F4706">
        <v>0.35499999999999998</v>
      </c>
      <c r="G4706" t="s">
        <v>11</v>
      </c>
    </row>
    <row r="4707" spans="1:7" x14ac:dyDescent="0.2">
      <c r="A4707">
        <v>2020</v>
      </c>
      <c r="B4707" t="s">
        <v>53</v>
      </c>
      <c r="C4707" t="s">
        <v>23</v>
      </c>
      <c r="D4707" t="s">
        <v>49</v>
      </c>
      <c r="E4707">
        <v>2011</v>
      </c>
      <c r="F4707">
        <v>0.35499999999999998</v>
      </c>
      <c r="G4707" t="s">
        <v>11</v>
      </c>
    </row>
    <row r="4708" spans="1:7" x14ac:dyDescent="0.2">
      <c r="A4708">
        <v>2020</v>
      </c>
      <c r="B4708" t="s">
        <v>53</v>
      </c>
      <c r="C4708" t="s">
        <v>23</v>
      </c>
      <c r="D4708" t="s">
        <v>49</v>
      </c>
      <c r="E4708">
        <v>2015</v>
      </c>
      <c r="F4708">
        <v>0.26700000000000002</v>
      </c>
      <c r="G4708" t="s">
        <v>11</v>
      </c>
    </row>
    <row r="4709" spans="1:7" x14ac:dyDescent="0.2">
      <c r="A4709">
        <v>2020</v>
      </c>
      <c r="B4709" t="s">
        <v>53</v>
      </c>
      <c r="C4709" t="s">
        <v>23</v>
      </c>
      <c r="D4709" t="s">
        <v>49</v>
      </c>
      <c r="E4709">
        <v>2017</v>
      </c>
      <c r="F4709">
        <v>0.26700000000000002</v>
      </c>
      <c r="G4709" t="s">
        <v>12</v>
      </c>
    </row>
    <row r="4710" spans="1:7" x14ac:dyDescent="0.2">
      <c r="A4710">
        <v>2020</v>
      </c>
      <c r="B4710" t="s">
        <v>53</v>
      </c>
      <c r="C4710" t="s">
        <v>23</v>
      </c>
      <c r="D4710" t="s">
        <v>49</v>
      </c>
      <c r="E4710">
        <v>2020</v>
      </c>
      <c r="F4710">
        <v>8.8999999999999996E-2</v>
      </c>
      <c r="G4710" t="s">
        <v>12</v>
      </c>
    </row>
    <row r="4711" spans="1:7" x14ac:dyDescent="0.2">
      <c r="A4711">
        <v>2020</v>
      </c>
      <c r="B4711" t="s">
        <v>53</v>
      </c>
      <c r="C4711" t="s">
        <v>23</v>
      </c>
      <c r="D4711" t="s">
        <v>49</v>
      </c>
      <c r="E4711">
        <v>2020</v>
      </c>
      <c r="F4711">
        <v>8.8999999999999996E-2</v>
      </c>
      <c r="G4711" t="s">
        <v>12</v>
      </c>
    </row>
    <row r="4712" spans="1:7" x14ac:dyDescent="0.2">
      <c r="A4712">
        <v>2020</v>
      </c>
      <c r="B4712" t="s">
        <v>53</v>
      </c>
      <c r="C4712" t="s">
        <v>23</v>
      </c>
      <c r="D4712" t="s">
        <v>50</v>
      </c>
      <c r="E4712">
        <v>1975</v>
      </c>
      <c r="F4712">
        <v>5.5979999999999999</v>
      </c>
      <c r="G4712" t="s">
        <v>10</v>
      </c>
    </row>
    <row r="4713" spans="1:7" x14ac:dyDescent="0.2">
      <c r="A4713">
        <v>2020</v>
      </c>
      <c r="B4713" t="s">
        <v>53</v>
      </c>
      <c r="C4713" t="s">
        <v>23</v>
      </c>
      <c r="D4713" t="s">
        <v>50</v>
      </c>
      <c r="E4713">
        <v>1985</v>
      </c>
      <c r="F4713">
        <v>2.3980000000000001</v>
      </c>
      <c r="G4713" t="s">
        <v>10</v>
      </c>
    </row>
    <row r="4714" spans="1:7" x14ac:dyDescent="0.2">
      <c r="A4714">
        <v>2020</v>
      </c>
      <c r="B4714" t="s">
        <v>53</v>
      </c>
      <c r="C4714" t="s">
        <v>23</v>
      </c>
      <c r="D4714" t="s">
        <v>50</v>
      </c>
      <c r="E4714">
        <v>1996</v>
      </c>
      <c r="F4714">
        <v>2.4319999999999999</v>
      </c>
      <c r="G4714" t="s">
        <v>10</v>
      </c>
    </row>
    <row r="4715" spans="1:7" x14ac:dyDescent="0.2">
      <c r="A4715">
        <v>2020</v>
      </c>
      <c r="B4715" t="s">
        <v>53</v>
      </c>
      <c r="C4715" t="s">
        <v>23</v>
      </c>
      <c r="D4715" t="s">
        <v>50</v>
      </c>
      <c r="E4715">
        <v>2003</v>
      </c>
      <c r="F4715">
        <v>2.2480000000000002</v>
      </c>
      <c r="G4715" t="s">
        <v>11</v>
      </c>
    </row>
    <row r="4716" spans="1:7" x14ac:dyDescent="0.2">
      <c r="A4716">
        <v>2020</v>
      </c>
      <c r="B4716" t="s">
        <v>53</v>
      </c>
      <c r="C4716" t="s">
        <v>23</v>
      </c>
      <c r="D4716" t="s">
        <v>50</v>
      </c>
      <c r="E4716">
        <v>2007</v>
      </c>
      <c r="F4716">
        <v>0.56999999999999995</v>
      </c>
      <c r="G4716" t="s">
        <v>11</v>
      </c>
    </row>
    <row r="4717" spans="1:7" x14ac:dyDescent="0.2">
      <c r="A4717">
        <v>2020</v>
      </c>
      <c r="B4717" t="s">
        <v>53</v>
      </c>
      <c r="C4717" t="s">
        <v>23</v>
      </c>
      <c r="D4717" t="s">
        <v>50</v>
      </c>
      <c r="E4717">
        <v>2011</v>
      </c>
      <c r="F4717">
        <v>0.56999999999999995</v>
      </c>
      <c r="G4717" t="s">
        <v>11</v>
      </c>
    </row>
    <row r="4718" spans="1:7" x14ac:dyDescent="0.2">
      <c r="A4718">
        <v>2020</v>
      </c>
      <c r="B4718" t="s">
        <v>53</v>
      </c>
      <c r="C4718" t="s">
        <v>23</v>
      </c>
      <c r="D4718" t="s">
        <v>50</v>
      </c>
      <c r="E4718">
        <v>2015</v>
      </c>
      <c r="F4718">
        <v>0.42699999999999999</v>
      </c>
      <c r="G4718" t="s">
        <v>11</v>
      </c>
    </row>
    <row r="4719" spans="1:7" x14ac:dyDescent="0.2">
      <c r="A4719">
        <v>2020</v>
      </c>
      <c r="B4719" t="s">
        <v>53</v>
      </c>
      <c r="C4719" t="s">
        <v>23</v>
      </c>
      <c r="D4719" t="s">
        <v>50</v>
      </c>
      <c r="E4719">
        <v>2017</v>
      </c>
      <c r="F4719">
        <v>0.42699999999999999</v>
      </c>
      <c r="G4719" t="s">
        <v>12</v>
      </c>
    </row>
    <row r="4720" spans="1:7" x14ac:dyDescent="0.2">
      <c r="A4720">
        <v>2020</v>
      </c>
      <c r="B4720" t="s">
        <v>53</v>
      </c>
      <c r="C4720" t="s">
        <v>23</v>
      </c>
      <c r="D4720" t="s">
        <v>50</v>
      </c>
      <c r="E4720">
        <v>2020</v>
      </c>
      <c r="F4720">
        <v>0.14199999999999999</v>
      </c>
      <c r="G4720" t="s">
        <v>12</v>
      </c>
    </row>
    <row r="4721" spans="1:7" x14ac:dyDescent="0.2">
      <c r="A4721">
        <v>2020</v>
      </c>
      <c r="B4721" t="s">
        <v>53</v>
      </c>
      <c r="C4721" t="s">
        <v>23</v>
      </c>
      <c r="D4721" t="s">
        <v>50</v>
      </c>
      <c r="E4721">
        <v>2020</v>
      </c>
      <c r="F4721">
        <v>0.14199999999999999</v>
      </c>
      <c r="G4721" t="s">
        <v>12</v>
      </c>
    </row>
    <row r="4722" spans="1:7" x14ac:dyDescent="0.2">
      <c r="A4722">
        <v>2020</v>
      </c>
      <c r="B4722" t="s">
        <v>53</v>
      </c>
      <c r="C4722" t="s">
        <v>23</v>
      </c>
      <c r="D4722" t="s">
        <v>20</v>
      </c>
      <c r="E4722">
        <v>1975</v>
      </c>
      <c r="F4722">
        <v>1.468</v>
      </c>
      <c r="G4722" t="s">
        <v>10</v>
      </c>
    </row>
    <row r="4723" spans="1:7" x14ac:dyDescent="0.2">
      <c r="A4723">
        <v>2020</v>
      </c>
      <c r="B4723" t="s">
        <v>53</v>
      </c>
      <c r="C4723" t="s">
        <v>23</v>
      </c>
      <c r="D4723" t="s">
        <v>20</v>
      </c>
      <c r="E4723">
        <v>1985</v>
      </c>
      <c r="F4723">
        <v>0.35799999999999998</v>
      </c>
      <c r="G4723" t="s">
        <v>10</v>
      </c>
    </row>
    <row r="4724" spans="1:7" x14ac:dyDescent="0.2">
      <c r="A4724">
        <v>2020</v>
      </c>
      <c r="B4724" t="s">
        <v>53</v>
      </c>
      <c r="C4724" t="s">
        <v>23</v>
      </c>
      <c r="D4724" t="s">
        <v>20</v>
      </c>
      <c r="E4724">
        <v>1996</v>
      </c>
      <c r="F4724">
        <v>0.45800000000000002</v>
      </c>
      <c r="G4724" t="s">
        <v>10</v>
      </c>
    </row>
    <row r="4725" spans="1:7" x14ac:dyDescent="0.2">
      <c r="A4725">
        <v>2020</v>
      </c>
      <c r="B4725" t="s">
        <v>53</v>
      </c>
      <c r="C4725" t="s">
        <v>23</v>
      </c>
      <c r="D4725" t="s">
        <v>20</v>
      </c>
      <c r="E4725">
        <v>2003</v>
      </c>
      <c r="F4725">
        <v>0.28000000000000003</v>
      </c>
      <c r="G4725" t="s">
        <v>11</v>
      </c>
    </row>
    <row r="4726" spans="1:7" x14ac:dyDescent="0.2">
      <c r="A4726">
        <v>2020</v>
      </c>
      <c r="B4726" t="s">
        <v>53</v>
      </c>
      <c r="C4726" t="s">
        <v>23</v>
      </c>
      <c r="D4726" t="s">
        <v>20</v>
      </c>
      <c r="E4726">
        <v>2007</v>
      </c>
      <c r="F4726">
        <v>0.125</v>
      </c>
      <c r="G4726" t="s">
        <v>11</v>
      </c>
    </row>
    <row r="4727" spans="1:7" x14ac:dyDescent="0.2">
      <c r="A4727">
        <v>2020</v>
      </c>
      <c r="B4727" t="s">
        <v>53</v>
      </c>
      <c r="C4727" t="s">
        <v>23</v>
      </c>
      <c r="D4727" t="s">
        <v>20</v>
      </c>
      <c r="E4727">
        <v>2011</v>
      </c>
      <c r="F4727">
        <v>0.125</v>
      </c>
      <c r="G4727" t="s">
        <v>11</v>
      </c>
    </row>
    <row r="4728" spans="1:7" x14ac:dyDescent="0.2">
      <c r="A4728">
        <v>2020</v>
      </c>
      <c r="B4728" t="s">
        <v>53</v>
      </c>
      <c r="C4728" t="s">
        <v>23</v>
      </c>
      <c r="D4728" t="s">
        <v>20</v>
      </c>
      <c r="E4728">
        <v>2015</v>
      </c>
      <c r="F4728">
        <v>9.4E-2</v>
      </c>
      <c r="G4728" t="s">
        <v>11</v>
      </c>
    </row>
    <row r="4729" spans="1:7" x14ac:dyDescent="0.2">
      <c r="A4729">
        <v>2020</v>
      </c>
      <c r="B4729" t="s">
        <v>53</v>
      </c>
      <c r="C4729" t="s">
        <v>23</v>
      </c>
      <c r="D4729" t="s">
        <v>20</v>
      </c>
      <c r="E4729">
        <v>2017</v>
      </c>
      <c r="F4729">
        <v>9.4E-2</v>
      </c>
      <c r="G4729" t="s">
        <v>12</v>
      </c>
    </row>
    <row r="4730" spans="1:7" x14ac:dyDescent="0.2">
      <c r="A4730">
        <v>2020</v>
      </c>
      <c r="B4730" t="s">
        <v>53</v>
      </c>
      <c r="C4730" t="s">
        <v>23</v>
      </c>
      <c r="D4730" t="s">
        <v>20</v>
      </c>
      <c r="E4730">
        <v>2020</v>
      </c>
      <c r="F4730">
        <v>3.1E-2</v>
      </c>
      <c r="G4730" t="s">
        <v>12</v>
      </c>
    </row>
    <row r="4731" spans="1:7" x14ac:dyDescent="0.2">
      <c r="A4731">
        <v>2020</v>
      </c>
      <c r="B4731" t="s">
        <v>53</v>
      </c>
      <c r="C4731" t="s">
        <v>23</v>
      </c>
      <c r="D4731" t="s">
        <v>20</v>
      </c>
      <c r="E4731">
        <v>2020</v>
      </c>
      <c r="F4731">
        <v>3.1E-2</v>
      </c>
      <c r="G4731" t="s">
        <v>12</v>
      </c>
    </row>
    <row r="4732" spans="1:7" x14ac:dyDescent="0.2">
      <c r="A4732">
        <v>2020</v>
      </c>
      <c r="B4732" t="s">
        <v>53</v>
      </c>
      <c r="C4732" t="s">
        <v>23</v>
      </c>
      <c r="D4732" t="s">
        <v>51</v>
      </c>
      <c r="E4732">
        <v>1975</v>
      </c>
      <c r="F4732">
        <v>1.7949999999999999</v>
      </c>
      <c r="G4732" t="s">
        <v>10</v>
      </c>
    </row>
    <row r="4733" spans="1:7" x14ac:dyDescent="0.2">
      <c r="A4733">
        <v>2020</v>
      </c>
      <c r="B4733" t="s">
        <v>53</v>
      </c>
      <c r="C4733" t="s">
        <v>23</v>
      </c>
      <c r="D4733" t="s">
        <v>51</v>
      </c>
      <c r="E4733">
        <v>1985</v>
      </c>
      <c r="F4733">
        <v>0.52800000000000002</v>
      </c>
      <c r="G4733" t="s">
        <v>10</v>
      </c>
    </row>
    <row r="4734" spans="1:7" x14ac:dyDescent="0.2">
      <c r="A4734">
        <v>2020</v>
      </c>
      <c r="B4734" t="s">
        <v>53</v>
      </c>
      <c r="C4734" t="s">
        <v>23</v>
      </c>
      <c r="D4734" t="s">
        <v>51</v>
      </c>
      <c r="E4734">
        <v>1996</v>
      </c>
      <c r="F4734">
        <v>0.53700000000000003</v>
      </c>
      <c r="G4734" t="s">
        <v>10</v>
      </c>
    </row>
    <row r="4735" spans="1:7" x14ac:dyDescent="0.2">
      <c r="A4735">
        <v>2020</v>
      </c>
      <c r="B4735" t="s">
        <v>53</v>
      </c>
      <c r="C4735" t="s">
        <v>23</v>
      </c>
      <c r="D4735" t="s">
        <v>51</v>
      </c>
      <c r="E4735">
        <v>2003</v>
      </c>
      <c r="F4735">
        <v>0.495</v>
      </c>
      <c r="G4735" t="s">
        <v>11</v>
      </c>
    </row>
    <row r="4736" spans="1:7" x14ac:dyDescent="0.2">
      <c r="A4736">
        <v>2020</v>
      </c>
      <c r="B4736" t="s">
        <v>53</v>
      </c>
      <c r="C4736" t="s">
        <v>23</v>
      </c>
      <c r="D4736" t="s">
        <v>51</v>
      </c>
      <c r="E4736">
        <v>2007</v>
      </c>
      <c r="F4736">
        <v>0.129</v>
      </c>
      <c r="G4736" t="s">
        <v>11</v>
      </c>
    </row>
    <row r="4737" spans="1:7" x14ac:dyDescent="0.2">
      <c r="A4737">
        <v>2020</v>
      </c>
      <c r="B4737" t="s">
        <v>53</v>
      </c>
      <c r="C4737" t="s">
        <v>23</v>
      </c>
      <c r="D4737" t="s">
        <v>51</v>
      </c>
      <c r="E4737">
        <v>2011</v>
      </c>
      <c r="F4737">
        <v>0.129</v>
      </c>
      <c r="G4737" t="s">
        <v>11</v>
      </c>
    </row>
    <row r="4738" spans="1:7" x14ac:dyDescent="0.2">
      <c r="A4738">
        <v>2020</v>
      </c>
      <c r="B4738" t="s">
        <v>53</v>
      </c>
      <c r="C4738" t="s">
        <v>23</v>
      </c>
      <c r="D4738" t="s">
        <v>51</v>
      </c>
      <c r="E4738">
        <v>2015</v>
      </c>
      <c r="F4738">
        <v>9.7000000000000003E-2</v>
      </c>
      <c r="G4738" t="s">
        <v>11</v>
      </c>
    </row>
    <row r="4739" spans="1:7" x14ac:dyDescent="0.2">
      <c r="A4739">
        <v>2020</v>
      </c>
      <c r="B4739" t="s">
        <v>53</v>
      </c>
      <c r="C4739" t="s">
        <v>23</v>
      </c>
      <c r="D4739" t="s">
        <v>51</v>
      </c>
      <c r="E4739">
        <v>2017</v>
      </c>
      <c r="F4739">
        <v>9.7000000000000003E-2</v>
      </c>
      <c r="G4739" t="s">
        <v>12</v>
      </c>
    </row>
    <row r="4740" spans="1:7" x14ac:dyDescent="0.2">
      <c r="A4740">
        <v>2020</v>
      </c>
      <c r="B4740" t="s">
        <v>53</v>
      </c>
      <c r="C4740" t="s">
        <v>23</v>
      </c>
      <c r="D4740" t="s">
        <v>51</v>
      </c>
      <c r="E4740">
        <v>2020</v>
      </c>
      <c r="F4740">
        <v>3.2000000000000001E-2</v>
      </c>
      <c r="G4740" t="s">
        <v>12</v>
      </c>
    </row>
    <row r="4741" spans="1:7" x14ac:dyDescent="0.2">
      <c r="A4741">
        <v>2020</v>
      </c>
      <c r="B4741" t="s">
        <v>53</v>
      </c>
      <c r="C4741" t="s">
        <v>23</v>
      </c>
      <c r="D4741" t="s">
        <v>51</v>
      </c>
      <c r="E4741">
        <v>2020</v>
      </c>
      <c r="F4741">
        <v>3.2000000000000001E-2</v>
      </c>
      <c r="G4741" t="s">
        <v>12</v>
      </c>
    </row>
    <row r="4742" spans="1:7" x14ac:dyDescent="0.2">
      <c r="A4742">
        <v>2020</v>
      </c>
      <c r="B4742" t="s">
        <v>53</v>
      </c>
      <c r="C4742" t="s">
        <v>23</v>
      </c>
      <c r="D4742" t="s">
        <v>52</v>
      </c>
      <c r="E4742">
        <v>1975</v>
      </c>
      <c r="F4742">
        <v>0.499</v>
      </c>
      <c r="G4742" t="s">
        <v>10</v>
      </c>
    </row>
    <row r="4743" spans="1:7" x14ac:dyDescent="0.2">
      <c r="A4743">
        <v>2020</v>
      </c>
      <c r="B4743" t="s">
        <v>53</v>
      </c>
      <c r="C4743" t="s">
        <v>23</v>
      </c>
      <c r="D4743" t="s">
        <v>52</v>
      </c>
      <c r="E4743">
        <v>1985</v>
      </c>
      <c r="F4743">
        <v>0.214</v>
      </c>
      <c r="G4743" t="s">
        <v>10</v>
      </c>
    </row>
    <row r="4744" spans="1:7" x14ac:dyDescent="0.2">
      <c r="A4744">
        <v>2020</v>
      </c>
      <c r="B4744" t="s">
        <v>53</v>
      </c>
      <c r="C4744" t="s">
        <v>23</v>
      </c>
      <c r="D4744" t="s">
        <v>52</v>
      </c>
      <c r="E4744">
        <v>1996</v>
      </c>
      <c r="F4744">
        <v>0.217</v>
      </c>
      <c r="G4744" t="s">
        <v>10</v>
      </c>
    </row>
    <row r="4745" spans="1:7" x14ac:dyDescent="0.2">
      <c r="A4745">
        <v>2020</v>
      </c>
      <c r="B4745" t="s">
        <v>53</v>
      </c>
      <c r="C4745" t="s">
        <v>23</v>
      </c>
      <c r="D4745" t="s">
        <v>52</v>
      </c>
      <c r="E4745">
        <v>2003</v>
      </c>
      <c r="F4745">
        <v>0.2</v>
      </c>
      <c r="G4745" t="s">
        <v>11</v>
      </c>
    </row>
    <row r="4746" spans="1:7" x14ac:dyDescent="0.2">
      <c r="A4746">
        <v>2020</v>
      </c>
      <c r="B4746" t="s">
        <v>53</v>
      </c>
      <c r="C4746" t="s">
        <v>23</v>
      </c>
      <c r="D4746" t="s">
        <v>52</v>
      </c>
      <c r="E4746">
        <v>2007</v>
      </c>
      <c r="F4746">
        <v>5.0999999999999997E-2</v>
      </c>
      <c r="G4746" t="s">
        <v>11</v>
      </c>
    </row>
    <row r="4747" spans="1:7" x14ac:dyDescent="0.2">
      <c r="A4747">
        <v>2020</v>
      </c>
      <c r="B4747" t="s">
        <v>53</v>
      </c>
      <c r="C4747" t="s">
        <v>23</v>
      </c>
      <c r="D4747" t="s">
        <v>52</v>
      </c>
      <c r="E4747">
        <v>2011</v>
      </c>
      <c r="F4747">
        <v>5.0999999999999997E-2</v>
      </c>
      <c r="G4747" t="s">
        <v>11</v>
      </c>
    </row>
    <row r="4748" spans="1:7" x14ac:dyDescent="0.2">
      <c r="A4748">
        <v>2020</v>
      </c>
      <c r="B4748" t="s">
        <v>53</v>
      </c>
      <c r="C4748" t="s">
        <v>23</v>
      </c>
      <c r="D4748" t="s">
        <v>52</v>
      </c>
      <c r="E4748">
        <v>2015</v>
      </c>
      <c r="F4748">
        <v>3.7999999999999999E-2</v>
      </c>
      <c r="G4748" t="s">
        <v>11</v>
      </c>
    </row>
    <row r="4749" spans="1:7" x14ac:dyDescent="0.2">
      <c r="A4749">
        <v>2020</v>
      </c>
      <c r="B4749" t="s">
        <v>53</v>
      </c>
      <c r="C4749" t="s">
        <v>23</v>
      </c>
      <c r="D4749" t="s">
        <v>52</v>
      </c>
      <c r="E4749">
        <v>2017</v>
      </c>
      <c r="F4749">
        <v>3.7999999999999999E-2</v>
      </c>
      <c r="G4749" t="s">
        <v>12</v>
      </c>
    </row>
    <row r="4750" spans="1:7" x14ac:dyDescent="0.2">
      <c r="A4750">
        <v>2020</v>
      </c>
      <c r="B4750" t="s">
        <v>53</v>
      </c>
      <c r="C4750" t="s">
        <v>23</v>
      </c>
      <c r="D4750" t="s">
        <v>52</v>
      </c>
      <c r="E4750">
        <v>2020</v>
      </c>
      <c r="F4750">
        <v>1.2999999999999999E-2</v>
      </c>
      <c r="G4750" t="s">
        <v>12</v>
      </c>
    </row>
    <row r="4751" spans="1:7" x14ac:dyDescent="0.2">
      <c r="A4751">
        <v>2020</v>
      </c>
      <c r="B4751" t="s">
        <v>53</v>
      </c>
      <c r="C4751" t="s">
        <v>23</v>
      </c>
      <c r="D4751" t="s">
        <v>52</v>
      </c>
      <c r="E4751">
        <v>2020</v>
      </c>
      <c r="F4751">
        <v>1.2999999999999999E-2</v>
      </c>
      <c r="G4751" t="s">
        <v>12</v>
      </c>
    </row>
    <row r="4752" spans="1:7" x14ac:dyDescent="0.2">
      <c r="A4752">
        <v>2020</v>
      </c>
      <c r="B4752" t="s">
        <v>53</v>
      </c>
      <c r="C4752" t="s">
        <v>23</v>
      </c>
      <c r="D4752" t="s">
        <v>21</v>
      </c>
      <c r="E4752">
        <v>1975</v>
      </c>
      <c r="F4752">
        <v>0.77600000000000002</v>
      </c>
      <c r="G4752" t="s">
        <v>10</v>
      </c>
    </row>
    <row r="4753" spans="1:7" x14ac:dyDescent="0.2">
      <c r="A4753">
        <v>2020</v>
      </c>
      <c r="B4753" t="s">
        <v>53</v>
      </c>
      <c r="C4753" t="s">
        <v>23</v>
      </c>
      <c r="D4753" t="s">
        <v>21</v>
      </c>
      <c r="E4753">
        <v>1985</v>
      </c>
      <c r="F4753">
        <v>0.26100000000000001</v>
      </c>
      <c r="G4753" t="s">
        <v>10</v>
      </c>
    </row>
    <row r="4754" spans="1:7" x14ac:dyDescent="0.2">
      <c r="A4754">
        <v>2020</v>
      </c>
      <c r="B4754" t="s">
        <v>53</v>
      </c>
      <c r="C4754" t="s">
        <v>23</v>
      </c>
      <c r="D4754" t="s">
        <v>21</v>
      </c>
      <c r="E4754">
        <v>1996</v>
      </c>
      <c r="F4754">
        <v>0.27600000000000002</v>
      </c>
      <c r="G4754" t="s">
        <v>10</v>
      </c>
    </row>
    <row r="4755" spans="1:7" x14ac:dyDescent="0.2">
      <c r="A4755">
        <v>2020</v>
      </c>
      <c r="B4755" t="s">
        <v>53</v>
      </c>
      <c r="C4755" t="s">
        <v>23</v>
      </c>
      <c r="D4755" t="s">
        <v>21</v>
      </c>
      <c r="E4755">
        <v>2003</v>
      </c>
      <c r="F4755">
        <v>0.23799999999999999</v>
      </c>
      <c r="G4755" t="s">
        <v>11</v>
      </c>
    </row>
    <row r="4756" spans="1:7" x14ac:dyDescent="0.2">
      <c r="A4756">
        <v>2020</v>
      </c>
      <c r="B4756" t="s">
        <v>53</v>
      </c>
      <c r="C4756" t="s">
        <v>23</v>
      </c>
      <c r="D4756" t="s">
        <v>21</v>
      </c>
      <c r="E4756">
        <v>2007</v>
      </c>
      <c r="F4756">
        <v>6.7000000000000004E-2</v>
      </c>
      <c r="G4756" t="s">
        <v>11</v>
      </c>
    </row>
    <row r="4757" spans="1:7" x14ac:dyDescent="0.2">
      <c r="A4757">
        <v>2020</v>
      </c>
      <c r="B4757" t="s">
        <v>53</v>
      </c>
      <c r="C4757" t="s">
        <v>23</v>
      </c>
      <c r="D4757" t="s">
        <v>21</v>
      </c>
      <c r="E4757">
        <v>2011</v>
      </c>
      <c r="F4757">
        <v>6.7000000000000004E-2</v>
      </c>
      <c r="G4757" t="s">
        <v>11</v>
      </c>
    </row>
    <row r="4758" spans="1:7" x14ac:dyDescent="0.2">
      <c r="A4758">
        <v>2020</v>
      </c>
      <c r="B4758" t="s">
        <v>53</v>
      </c>
      <c r="C4758" t="s">
        <v>23</v>
      </c>
      <c r="D4758" t="s">
        <v>21</v>
      </c>
      <c r="E4758">
        <v>2015</v>
      </c>
      <c r="F4758">
        <v>0.05</v>
      </c>
      <c r="G4758" t="s">
        <v>11</v>
      </c>
    </row>
    <row r="4759" spans="1:7" x14ac:dyDescent="0.2">
      <c r="A4759">
        <v>2020</v>
      </c>
      <c r="B4759" t="s">
        <v>53</v>
      </c>
      <c r="C4759" t="s">
        <v>23</v>
      </c>
      <c r="D4759" t="s">
        <v>21</v>
      </c>
      <c r="E4759">
        <v>2017</v>
      </c>
      <c r="F4759">
        <v>0.05</v>
      </c>
      <c r="G4759" t="s">
        <v>12</v>
      </c>
    </row>
    <row r="4760" spans="1:7" x14ac:dyDescent="0.2">
      <c r="A4760">
        <v>2020</v>
      </c>
      <c r="B4760" t="s">
        <v>53</v>
      </c>
      <c r="C4760" t="s">
        <v>23</v>
      </c>
      <c r="D4760" t="s">
        <v>21</v>
      </c>
      <c r="E4760">
        <v>2020</v>
      </c>
      <c r="F4760">
        <v>1.7000000000000001E-2</v>
      </c>
      <c r="G4760" t="s">
        <v>12</v>
      </c>
    </row>
    <row r="4761" spans="1:7" x14ac:dyDescent="0.2">
      <c r="A4761">
        <v>2020</v>
      </c>
      <c r="B4761" t="s">
        <v>53</v>
      </c>
      <c r="C4761" t="s">
        <v>23</v>
      </c>
      <c r="D4761" t="s">
        <v>21</v>
      </c>
      <c r="E4761">
        <v>2020</v>
      </c>
      <c r="F4761">
        <v>1.7000000000000001E-2</v>
      </c>
      <c r="G4761" t="s">
        <v>12</v>
      </c>
    </row>
    <row r="4762" spans="1:7" x14ac:dyDescent="0.2">
      <c r="A4762">
        <v>2020</v>
      </c>
      <c r="B4762" t="s">
        <v>53</v>
      </c>
      <c r="C4762" t="s">
        <v>24</v>
      </c>
      <c r="D4762" t="s">
        <v>17</v>
      </c>
      <c r="E4762">
        <v>1975</v>
      </c>
      <c r="F4762">
        <v>5.0999999999999997E-2</v>
      </c>
      <c r="G4762" t="s">
        <v>10</v>
      </c>
    </row>
    <row r="4763" spans="1:7" x14ac:dyDescent="0.2">
      <c r="A4763">
        <v>2020</v>
      </c>
      <c r="B4763" t="s">
        <v>53</v>
      </c>
      <c r="C4763" t="s">
        <v>24</v>
      </c>
      <c r="D4763" t="s">
        <v>17</v>
      </c>
      <c r="E4763">
        <v>1985</v>
      </c>
      <c r="F4763">
        <v>6.0000000000000001E-3</v>
      </c>
      <c r="G4763" t="s">
        <v>10</v>
      </c>
    </row>
    <row r="4764" spans="1:7" x14ac:dyDescent="0.2">
      <c r="A4764">
        <v>2020</v>
      </c>
      <c r="B4764" t="s">
        <v>53</v>
      </c>
      <c r="C4764" t="s">
        <v>24</v>
      </c>
      <c r="D4764" t="s">
        <v>17</v>
      </c>
      <c r="E4764">
        <v>1996</v>
      </c>
      <c r="F4764">
        <v>5.0000000000000001E-3</v>
      </c>
      <c r="G4764" t="s">
        <v>10</v>
      </c>
    </row>
    <row r="4765" spans="1:7" x14ac:dyDescent="0.2">
      <c r="A4765">
        <v>2020</v>
      </c>
      <c r="B4765" t="s">
        <v>53</v>
      </c>
      <c r="C4765" t="s">
        <v>24</v>
      </c>
      <c r="D4765" t="s">
        <v>17</v>
      </c>
      <c r="E4765">
        <v>2003</v>
      </c>
      <c r="F4765">
        <v>4.0000000000000001E-3</v>
      </c>
      <c r="G4765" t="s">
        <v>11</v>
      </c>
    </row>
    <row r="4766" spans="1:7" x14ac:dyDescent="0.2">
      <c r="A4766">
        <v>2020</v>
      </c>
      <c r="B4766" t="s">
        <v>53</v>
      </c>
      <c r="C4766" t="s">
        <v>24</v>
      </c>
      <c r="D4766" t="s">
        <v>17</v>
      </c>
      <c r="E4766">
        <v>2007</v>
      </c>
      <c r="F4766">
        <v>1E-3</v>
      </c>
      <c r="G4766" t="s">
        <v>11</v>
      </c>
    </row>
    <row r="4767" spans="1:7" x14ac:dyDescent="0.2">
      <c r="A4767">
        <v>2020</v>
      </c>
      <c r="B4767" t="s">
        <v>53</v>
      </c>
      <c r="C4767" t="s">
        <v>24</v>
      </c>
      <c r="D4767" t="s">
        <v>17</v>
      </c>
      <c r="E4767">
        <v>2011</v>
      </c>
      <c r="F4767">
        <v>1E-3</v>
      </c>
      <c r="G4767" t="s">
        <v>11</v>
      </c>
    </row>
    <row r="4768" spans="1:7" x14ac:dyDescent="0.2">
      <c r="A4768">
        <v>2020</v>
      </c>
      <c r="B4768" t="s">
        <v>53</v>
      </c>
      <c r="C4768" t="s">
        <v>24</v>
      </c>
      <c r="D4768" t="s">
        <v>17</v>
      </c>
      <c r="E4768">
        <v>2015</v>
      </c>
      <c r="F4768">
        <v>1E-3</v>
      </c>
      <c r="G4768" t="s">
        <v>11</v>
      </c>
    </row>
    <row r="4769" spans="1:7" x14ac:dyDescent="0.2">
      <c r="A4769">
        <v>2020</v>
      </c>
      <c r="B4769" t="s">
        <v>53</v>
      </c>
      <c r="C4769" t="s">
        <v>24</v>
      </c>
      <c r="D4769" t="s">
        <v>17</v>
      </c>
      <c r="E4769">
        <v>2017</v>
      </c>
      <c r="F4769">
        <v>1E-3</v>
      </c>
      <c r="G4769" t="s">
        <v>12</v>
      </c>
    </row>
    <row r="4770" spans="1:7" x14ac:dyDescent="0.2">
      <c r="A4770">
        <v>2020</v>
      </c>
      <c r="B4770" t="s">
        <v>53</v>
      </c>
      <c r="C4770" t="s">
        <v>24</v>
      </c>
      <c r="D4770" t="s">
        <v>17</v>
      </c>
      <c r="E4770">
        <v>2020</v>
      </c>
      <c r="F4770">
        <v>1E-3</v>
      </c>
      <c r="G4770" t="s">
        <v>12</v>
      </c>
    </row>
    <row r="4771" spans="1:7" x14ac:dyDescent="0.2">
      <c r="A4771">
        <v>2020</v>
      </c>
      <c r="B4771" t="s">
        <v>53</v>
      </c>
      <c r="C4771" t="s">
        <v>24</v>
      </c>
      <c r="D4771" t="s">
        <v>17</v>
      </c>
      <c r="E4771">
        <v>2020</v>
      </c>
      <c r="F4771">
        <v>1E-3</v>
      </c>
      <c r="G4771" t="s">
        <v>12</v>
      </c>
    </row>
    <row r="4772" spans="1:7" x14ac:dyDescent="0.2">
      <c r="A4772">
        <v>2020</v>
      </c>
      <c r="B4772" t="s">
        <v>53</v>
      </c>
      <c r="C4772" t="s">
        <v>24</v>
      </c>
      <c r="D4772" t="s">
        <v>47</v>
      </c>
      <c r="E4772">
        <v>1975</v>
      </c>
      <c r="F4772">
        <v>10.282</v>
      </c>
      <c r="G4772" t="s">
        <v>10</v>
      </c>
    </row>
    <row r="4773" spans="1:7" x14ac:dyDescent="0.2">
      <c r="A4773">
        <v>2020</v>
      </c>
      <c r="B4773" t="s">
        <v>53</v>
      </c>
      <c r="C4773" t="s">
        <v>24</v>
      </c>
      <c r="D4773" t="s">
        <v>47</v>
      </c>
      <c r="E4773">
        <v>1985</v>
      </c>
      <c r="F4773">
        <v>1.075</v>
      </c>
      <c r="G4773" t="s">
        <v>10</v>
      </c>
    </row>
    <row r="4774" spans="1:7" x14ac:dyDescent="0.2">
      <c r="A4774">
        <v>2020</v>
      </c>
      <c r="B4774" t="s">
        <v>53</v>
      </c>
      <c r="C4774" t="s">
        <v>24</v>
      </c>
      <c r="D4774" t="s">
        <v>47</v>
      </c>
      <c r="E4774">
        <v>1996</v>
      </c>
      <c r="F4774">
        <v>0.94799999999999995</v>
      </c>
      <c r="G4774" t="s">
        <v>10</v>
      </c>
    </row>
    <row r="4775" spans="1:7" x14ac:dyDescent="0.2">
      <c r="A4775">
        <v>2020</v>
      </c>
      <c r="B4775" t="s">
        <v>53</v>
      </c>
      <c r="C4775" t="s">
        <v>24</v>
      </c>
      <c r="D4775" t="s">
        <v>47</v>
      </c>
      <c r="E4775">
        <v>2003</v>
      </c>
      <c r="F4775">
        <v>0.75800000000000001</v>
      </c>
      <c r="G4775" t="s">
        <v>11</v>
      </c>
    </row>
    <row r="4776" spans="1:7" x14ac:dyDescent="0.2">
      <c r="A4776">
        <v>2020</v>
      </c>
      <c r="B4776" t="s">
        <v>53</v>
      </c>
      <c r="C4776" t="s">
        <v>24</v>
      </c>
      <c r="D4776" t="s">
        <v>47</v>
      </c>
      <c r="E4776">
        <v>2007</v>
      </c>
      <c r="F4776">
        <v>0.22500000000000001</v>
      </c>
      <c r="G4776" t="s">
        <v>11</v>
      </c>
    </row>
    <row r="4777" spans="1:7" x14ac:dyDescent="0.2">
      <c r="A4777">
        <v>2020</v>
      </c>
      <c r="B4777" t="s">
        <v>53</v>
      </c>
      <c r="C4777" t="s">
        <v>24</v>
      </c>
      <c r="D4777" t="s">
        <v>47</v>
      </c>
      <c r="E4777">
        <v>2011</v>
      </c>
      <c r="F4777">
        <v>0.22500000000000001</v>
      </c>
      <c r="G4777" t="s">
        <v>11</v>
      </c>
    </row>
    <row r="4778" spans="1:7" x14ac:dyDescent="0.2">
      <c r="A4778">
        <v>2020</v>
      </c>
      <c r="B4778" t="s">
        <v>53</v>
      </c>
      <c r="C4778" t="s">
        <v>24</v>
      </c>
      <c r="D4778" t="s">
        <v>47</v>
      </c>
      <c r="E4778">
        <v>2015</v>
      </c>
      <c r="F4778">
        <v>0.16900000000000001</v>
      </c>
      <c r="G4778" t="s">
        <v>11</v>
      </c>
    </row>
    <row r="4779" spans="1:7" x14ac:dyDescent="0.2">
      <c r="A4779">
        <v>2020</v>
      </c>
      <c r="B4779" t="s">
        <v>53</v>
      </c>
      <c r="C4779" t="s">
        <v>24</v>
      </c>
      <c r="D4779" t="s">
        <v>47</v>
      </c>
      <c r="E4779">
        <v>2017</v>
      </c>
      <c r="F4779">
        <v>0.16900000000000001</v>
      </c>
      <c r="G4779" t="s">
        <v>12</v>
      </c>
    </row>
    <row r="4780" spans="1:7" x14ac:dyDescent="0.2">
      <c r="A4780">
        <v>2020</v>
      </c>
      <c r="B4780" t="s">
        <v>53</v>
      </c>
      <c r="C4780" t="s">
        <v>24</v>
      </c>
      <c r="D4780" t="s">
        <v>47</v>
      </c>
      <c r="E4780">
        <v>2020</v>
      </c>
      <c r="F4780">
        <v>5.6000000000000001E-2</v>
      </c>
      <c r="G4780" t="s">
        <v>12</v>
      </c>
    </row>
    <row r="4781" spans="1:7" x14ac:dyDescent="0.2">
      <c r="A4781">
        <v>2020</v>
      </c>
      <c r="B4781" t="s">
        <v>53</v>
      </c>
      <c r="C4781" t="s">
        <v>24</v>
      </c>
      <c r="D4781" t="s">
        <v>47</v>
      </c>
      <c r="E4781">
        <v>2020</v>
      </c>
      <c r="F4781">
        <v>5.6000000000000001E-2</v>
      </c>
      <c r="G4781" t="s">
        <v>12</v>
      </c>
    </row>
    <row r="4782" spans="1:7" x14ac:dyDescent="0.2">
      <c r="A4782">
        <v>2020</v>
      </c>
      <c r="B4782" t="s">
        <v>53</v>
      </c>
      <c r="C4782" t="s">
        <v>24</v>
      </c>
      <c r="D4782" t="s">
        <v>48</v>
      </c>
      <c r="E4782">
        <v>1975</v>
      </c>
      <c r="F4782">
        <v>18.187000000000001</v>
      </c>
      <c r="G4782" t="s">
        <v>10</v>
      </c>
    </row>
    <row r="4783" spans="1:7" x14ac:dyDescent="0.2">
      <c r="A4783">
        <v>2020</v>
      </c>
      <c r="B4783" t="s">
        <v>53</v>
      </c>
      <c r="C4783" t="s">
        <v>24</v>
      </c>
      <c r="D4783" t="s">
        <v>48</v>
      </c>
      <c r="E4783">
        <v>1985</v>
      </c>
      <c r="F4783">
        <v>1.8819999999999999</v>
      </c>
      <c r="G4783" t="s">
        <v>10</v>
      </c>
    </row>
    <row r="4784" spans="1:7" x14ac:dyDescent="0.2">
      <c r="A4784">
        <v>2020</v>
      </c>
      <c r="B4784" t="s">
        <v>53</v>
      </c>
      <c r="C4784" t="s">
        <v>24</v>
      </c>
      <c r="D4784" t="s">
        <v>48</v>
      </c>
      <c r="E4784">
        <v>1996</v>
      </c>
      <c r="F4784">
        <v>1.6759999999999999</v>
      </c>
      <c r="G4784" t="s">
        <v>10</v>
      </c>
    </row>
    <row r="4785" spans="1:7" x14ac:dyDescent="0.2">
      <c r="A4785">
        <v>2020</v>
      </c>
      <c r="B4785" t="s">
        <v>53</v>
      </c>
      <c r="C4785" t="s">
        <v>24</v>
      </c>
      <c r="D4785" t="s">
        <v>48</v>
      </c>
      <c r="E4785">
        <v>2003</v>
      </c>
      <c r="F4785">
        <v>1.39</v>
      </c>
      <c r="G4785" t="s">
        <v>11</v>
      </c>
    </row>
    <row r="4786" spans="1:7" x14ac:dyDescent="0.2">
      <c r="A4786">
        <v>2020</v>
      </c>
      <c r="B4786" t="s">
        <v>53</v>
      </c>
      <c r="C4786" t="s">
        <v>24</v>
      </c>
      <c r="D4786" t="s">
        <v>48</v>
      </c>
      <c r="E4786">
        <v>2007</v>
      </c>
      <c r="F4786">
        <v>0.40300000000000002</v>
      </c>
      <c r="G4786" t="s">
        <v>11</v>
      </c>
    </row>
    <row r="4787" spans="1:7" x14ac:dyDescent="0.2">
      <c r="A4787">
        <v>2020</v>
      </c>
      <c r="B4787" t="s">
        <v>53</v>
      </c>
      <c r="C4787" t="s">
        <v>24</v>
      </c>
      <c r="D4787" t="s">
        <v>48</v>
      </c>
      <c r="E4787">
        <v>2011</v>
      </c>
      <c r="F4787">
        <v>0.40300000000000002</v>
      </c>
      <c r="G4787" t="s">
        <v>11</v>
      </c>
    </row>
    <row r="4788" spans="1:7" x14ac:dyDescent="0.2">
      <c r="A4788">
        <v>2020</v>
      </c>
      <c r="B4788" t="s">
        <v>53</v>
      </c>
      <c r="C4788" t="s">
        <v>24</v>
      </c>
      <c r="D4788" t="s">
        <v>48</v>
      </c>
      <c r="E4788">
        <v>2015</v>
      </c>
      <c r="F4788">
        <v>0.30299999999999999</v>
      </c>
      <c r="G4788" t="s">
        <v>11</v>
      </c>
    </row>
    <row r="4789" spans="1:7" x14ac:dyDescent="0.2">
      <c r="A4789">
        <v>2020</v>
      </c>
      <c r="B4789" t="s">
        <v>53</v>
      </c>
      <c r="C4789" t="s">
        <v>24</v>
      </c>
      <c r="D4789" t="s">
        <v>48</v>
      </c>
      <c r="E4789">
        <v>2017</v>
      </c>
      <c r="F4789">
        <v>0.30299999999999999</v>
      </c>
      <c r="G4789" t="s">
        <v>12</v>
      </c>
    </row>
    <row r="4790" spans="1:7" x14ac:dyDescent="0.2">
      <c r="A4790">
        <v>2020</v>
      </c>
      <c r="B4790" t="s">
        <v>53</v>
      </c>
      <c r="C4790" t="s">
        <v>24</v>
      </c>
      <c r="D4790" t="s">
        <v>48</v>
      </c>
      <c r="E4790">
        <v>2020</v>
      </c>
      <c r="F4790">
        <v>0.10100000000000001</v>
      </c>
      <c r="G4790" t="s">
        <v>12</v>
      </c>
    </row>
    <row r="4791" spans="1:7" x14ac:dyDescent="0.2">
      <c r="A4791">
        <v>2020</v>
      </c>
      <c r="B4791" t="s">
        <v>53</v>
      </c>
      <c r="C4791" t="s">
        <v>24</v>
      </c>
      <c r="D4791" t="s">
        <v>48</v>
      </c>
      <c r="E4791">
        <v>2020</v>
      </c>
      <c r="F4791">
        <v>0.10100000000000001</v>
      </c>
      <c r="G4791" t="s">
        <v>12</v>
      </c>
    </row>
    <row r="4792" spans="1:7" x14ac:dyDescent="0.2">
      <c r="A4792">
        <v>2020</v>
      </c>
      <c r="B4792" t="s">
        <v>53</v>
      </c>
      <c r="C4792" t="s">
        <v>24</v>
      </c>
      <c r="D4792" t="s">
        <v>49</v>
      </c>
      <c r="E4792">
        <v>1975</v>
      </c>
      <c r="F4792">
        <v>17.43</v>
      </c>
      <c r="G4792" t="s">
        <v>10</v>
      </c>
    </row>
    <row r="4793" spans="1:7" x14ac:dyDescent="0.2">
      <c r="A4793">
        <v>2020</v>
      </c>
      <c r="B4793" t="s">
        <v>53</v>
      </c>
      <c r="C4793" t="s">
        <v>24</v>
      </c>
      <c r="D4793" t="s">
        <v>49</v>
      </c>
      <c r="E4793">
        <v>1985</v>
      </c>
      <c r="F4793">
        <v>1.4</v>
      </c>
      <c r="G4793" t="s">
        <v>10</v>
      </c>
    </row>
    <row r="4794" spans="1:7" x14ac:dyDescent="0.2">
      <c r="A4794">
        <v>2020</v>
      </c>
      <c r="B4794" t="s">
        <v>53</v>
      </c>
      <c r="C4794" t="s">
        <v>24</v>
      </c>
      <c r="D4794" t="s">
        <v>49</v>
      </c>
      <c r="E4794">
        <v>1996</v>
      </c>
      <c r="F4794">
        <v>1.4079999999999999</v>
      </c>
      <c r="G4794" t="s">
        <v>10</v>
      </c>
    </row>
    <row r="4795" spans="1:7" x14ac:dyDescent="0.2">
      <c r="A4795">
        <v>2020</v>
      </c>
      <c r="B4795" t="s">
        <v>53</v>
      </c>
      <c r="C4795" t="s">
        <v>24</v>
      </c>
      <c r="D4795" t="s">
        <v>49</v>
      </c>
      <c r="E4795">
        <v>2003</v>
      </c>
      <c r="F4795">
        <v>1.486</v>
      </c>
      <c r="G4795" t="s">
        <v>11</v>
      </c>
    </row>
    <row r="4796" spans="1:7" x14ac:dyDescent="0.2">
      <c r="A4796">
        <v>2020</v>
      </c>
      <c r="B4796" t="s">
        <v>53</v>
      </c>
      <c r="C4796" t="s">
        <v>24</v>
      </c>
      <c r="D4796" t="s">
        <v>49</v>
      </c>
      <c r="E4796">
        <v>2007</v>
      </c>
      <c r="F4796">
        <v>0.35499999999999998</v>
      </c>
      <c r="G4796" t="s">
        <v>11</v>
      </c>
    </row>
    <row r="4797" spans="1:7" x14ac:dyDescent="0.2">
      <c r="A4797">
        <v>2020</v>
      </c>
      <c r="B4797" t="s">
        <v>53</v>
      </c>
      <c r="C4797" t="s">
        <v>24</v>
      </c>
      <c r="D4797" t="s">
        <v>49</v>
      </c>
      <c r="E4797">
        <v>2011</v>
      </c>
      <c r="F4797">
        <v>0.35499999999999998</v>
      </c>
      <c r="G4797" t="s">
        <v>11</v>
      </c>
    </row>
    <row r="4798" spans="1:7" x14ac:dyDescent="0.2">
      <c r="A4798">
        <v>2020</v>
      </c>
      <c r="B4798" t="s">
        <v>53</v>
      </c>
      <c r="C4798" t="s">
        <v>24</v>
      </c>
      <c r="D4798" t="s">
        <v>49</v>
      </c>
      <c r="E4798">
        <v>2015</v>
      </c>
      <c r="F4798">
        <v>0.26700000000000002</v>
      </c>
      <c r="G4798" t="s">
        <v>11</v>
      </c>
    </row>
    <row r="4799" spans="1:7" x14ac:dyDescent="0.2">
      <c r="A4799">
        <v>2020</v>
      </c>
      <c r="B4799" t="s">
        <v>53</v>
      </c>
      <c r="C4799" t="s">
        <v>24</v>
      </c>
      <c r="D4799" t="s">
        <v>49</v>
      </c>
      <c r="E4799">
        <v>2017</v>
      </c>
      <c r="F4799">
        <v>0.26700000000000002</v>
      </c>
      <c r="G4799" t="s">
        <v>12</v>
      </c>
    </row>
    <row r="4800" spans="1:7" x14ac:dyDescent="0.2">
      <c r="A4800">
        <v>2020</v>
      </c>
      <c r="B4800" t="s">
        <v>53</v>
      </c>
      <c r="C4800" t="s">
        <v>24</v>
      </c>
      <c r="D4800" t="s">
        <v>49</v>
      </c>
      <c r="E4800">
        <v>2020</v>
      </c>
      <c r="F4800">
        <v>8.8999999999999996E-2</v>
      </c>
      <c r="G4800" t="s">
        <v>12</v>
      </c>
    </row>
    <row r="4801" spans="1:7" x14ac:dyDescent="0.2">
      <c r="A4801">
        <v>2020</v>
      </c>
      <c r="B4801" t="s">
        <v>53</v>
      </c>
      <c r="C4801" t="s">
        <v>24</v>
      </c>
      <c r="D4801" t="s">
        <v>49</v>
      </c>
      <c r="E4801">
        <v>2020</v>
      </c>
      <c r="F4801">
        <v>8.8999999999999996E-2</v>
      </c>
      <c r="G4801" t="s">
        <v>12</v>
      </c>
    </row>
    <row r="4802" spans="1:7" x14ac:dyDescent="0.2">
      <c r="A4802">
        <v>2020</v>
      </c>
      <c r="B4802" t="s">
        <v>53</v>
      </c>
      <c r="C4802" t="s">
        <v>24</v>
      </c>
      <c r="D4802" t="s">
        <v>50</v>
      </c>
      <c r="E4802">
        <v>1975</v>
      </c>
      <c r="F4802">
        <v>5.5979999999999999</v>
      </c>
      <c r="G4802" t="s">
        <v>10</v>
      </c>
    </row>
    <row r="4803" spans="1:7" x14ac:dyDescent="0.2">
      <c r="A4803">
        <v>2020</v>
      </c>
      <c r="B4803" t="s">
        <v>53</v>
      </c>
      <c r="C4803" t="s">
        <v>24</v>
      </c>
      <c r="D4803" t="s">
        <v>50</v>
      </c>
      <c r="E4803">
        <v>1985</v>
      </c>
      <c r="F4803">
        <v>2.3980000000000001</v>
      </c>
      <c r="G4803" t="s">
        <v>10</v>
      </c>
    </row>
    <row r="4804" spans="1:7" x14ac:dyDescent="0.2">
      <c r="A4804">
        <v>2020</v>
      </c>
      <c r="B4804" t="s">
        <v>53</v>
      </c>
      <c r="C4804" t="s">
        <v>24</v>
      </c>
      <c r="D4804" t="s">
        <v>50</v>
      </c>
      <c r="E4804">
        <v>1996</v>
      </c>
      <c r="F4804">
        <v>2.4319999999999999</v>
      </c>
      <c r="G4804" t="s">
        <v>10</v>
      </c>
    </row>
    <row r="4805" spans="1:7" x14ac:dyDescent="0.2">
      <c r="A4805">
        <v>2020</v>
      </c>
      <c r="B4805" t="s">
        <v>53</v>
      </c>
      <c r="C4805" t="s">
        <v>24</v>
      </c>
      <c r="D4805" t="s">
        <v>50</v>
      </c>
      <c r="E4805">
        <v>2003</v>
      </c>
      <c r="F4805">
        <v>2.2480000000000002</v>
      </c>
      <c r="G4805" t="s">
        <v>11</v>
      </c>
    </row>
    <row r="4806" spans="1:7" x14ac:dyDescent="0.2">
      <c r="A4806">
        <v>2020</v>
      </c>
      <c r="B4806" t="s">
        <v>53</v>
      </c>
      <c r="C4806" t="s">
        <v>24</v>
      </c>
      <c r="D4806" t="s">
        <v>50</v>
      </c>
      <c r="E4806">
        <v>2007</v>
      </c>
      <c r="F4806">
        <v>0.56999999999999995</v>
      </c>
      <c r="G4806" t="s">
        <v>11</v>
      </c>
    </row>
    <row r="4807" spans="1:7" x14ac:dyDescent="0.2">
      <c r="A4807">
        <v>2020</v>
      </c>
      <c r="B4807" t="s">
        <v>53</v>
      </c>
      <c r="C4807" t="s">
        <v>24</v>
      </c>
      <c r="D4807" t="s">
        <v>50</v>
      </c>
      <c r="E4807">
        <v>2011</v>
      </c>
      <c r="F4807">
        <v>0.56999999999999995</v>
      </c>
      <c r="G4807" t="s">
        <v>11</v>
      </c>
    </row>
    <row r="4808" spans="1:7" x14ac:dyDescent="0.2">
      <c r="A4808">
        <v>2020</v>
      </c>
      <c r="B4808" t="s">
        <v>53</v>
      </c>
      <c r="C4808" t="s">
        <v>24</v>
      </c>
      <c r="D4808" t="s">
        <v>50</v>
      </c>
      <c r="E4808">
        <v>2015</v>
      </c>
      <c r="F4808">
        <v>0.42699999999999999</v>
      </c>
      <c r="G4808" t="s">
        <v>11</v>
      </c>
    </row>
    <row r="4809" spans="1:7" x14ac:dyDescent="0.2">
      <c r="A4809">
        <v>2020</v>
      </c>
      <c r="B4809" t="s">
        <v>53</v>
      </c>
      <c r="C4809" t="s">
        <v>24</v>
      </c>
      <c r="D4809" t="s">
        <v>50</v>
      </c>
      <c r="E4809">
        <v>2017</v>
      </c>
      <c r="F4809">
        <v>0.42699999999999999</v>
      </c>
      <c r="G4809" t="s">
        <v>12</v>
      </c>
    </row>
    <row r="4810" spans="1:7" x14ac:dyDescent="0.2">
      <c r="A4810">
        <v>2020</v>
      </c>
      <c r="B4810" t="s">
        <v>53</v>
      </c>
      <c r="C4810" t="s">
        <v>24</v>
      </c>
      <c r="D4810" t="s">
        <v>50</v>
      </c>
      <c r="E4810">
        <v>2020</v>
      </c>
      <c r="F4810">
        <v>0.14199999999999999</v>
      </c>
      <c r="G4810" t="s">
        <v>12</v>
      </c>
    </row>
    <row r="4811" spans="1:7" x14ac:dyDescent="0.2">
      <c r="A4811">
        <v>2020</v>
      </c>
      <c r="B4811" t="s">
        <v>53</v>
      </c>
      <c r="C4811" t="s">
        <v>24</v>
      </c>
      <c r="D4811" t="s">
        <v>50</v>
      </c>
      <c r="E4811">
        <v>2020</v>
      </c>
      <c r="F4811">
        <v>0.14199999999999999</v>
      </c>
      <c r="G4811" t="s">
        <v>12</v>
      </c>
    </row>
    <row r="4812" spans="1:7" x14ac:dyDescent="0.2">
      <c r="A4812">
        <v>2020</v>
      </c>
      <c r="B4812" t="s">
        <v>53</v>
      </c>
      <c r="C4812" t="s">
        <v>24</v>
      </c>
      <c r="D4812" t="s">
        <v>20</v>
      </c>
      <c r="E4812">
        <v>1975</v>
      </c>
      <c r="F4812">
        <v>1.468</v>
      </c>
      <c r="G4812" t="s">
        <v>10</v>
      </c>
    </row>
    <row r="4813" spans="1:7" x14ac:dyDescent="0.2">
      <c r="A4813">
        <v>2020</v>
      </c>
      <c r="B4813" t="s">
        <v>53</v>
      </c>
      <c r="C4813" t="s">
        <v>24</v>
      </c>
      <c r="D4813" t="s">
        <v>20</v>
      </c>
      <c r="E4813">
        <v>1985</v>
      </c>
      <c r="F4813">
        <v>0.35799999999999998</v>
      </c>
      <c r="G4813" t="s">
        <v>10</v>
      </c>
    </row>
    <row r="4814" spans="1:7" x14ac:dyDescent="0.2">
      <c r="A4814">
        <v>2020</v>
      </c>
      <c r="B4814" t="s">
        <v>53</v>
      </c>
      <c r="C4814" t="s">
        <v>24</v>
      </c>
      <c r="D4814" t="s">
        <v>20</v>
      </c>
      <c r="E4814">
        <v>1996</v>
      </c>
      <c r="F4814">
        <v>0.45800000000000002</v>
      </c>
      <c r="G4814" t="s">
        <v>10</v>
      </c>
    </row>
    <row r="4815" spans="1:7" x14ac:dyDescent="0.2">
      <c r="A4815">
        <v>2020</v>
      </c>
      <c r="B4815" t="s">
        <v>53</v>
      </c>
      <c r="C4815" t="s">
        <v>24</v>
      </c>
      <c r="D4815" t="s">
        <v>20</v>
      </c>
      <c r="E4815">
        <v>2003</v>
      </c>
      <c r="F4815">
        <v>0.28000000000000003</v>
      </c>
      <c r="G4815" t="s">
        <v>11</v>
      </c>
    </row>
    <row r="4816" spans="1:7" x14ac:dyDescent="0.2">
      <c r="A4816">
        <v>2020</v>
      </c>
      <c r="B4816" t="s">
        <v>53</v>
      </c>
      <c r="C4816" t="s">
        <v>24</v>
      </c>
      <c r="D4816" t="s">
        <v>20</v>
      </c>
      <c r="E4816">
        <v>2007</v>
      </c>
      <c r="F4816">
        <v>0.125</v>
      </c>
      <c r="G4816" t="s">
        <v>11</v>
      </c>
    </row>
    <row r="4817" spans="1:7" x14ac:dyDescent="0.2">
      <c r="A4817">
        <v>2020</v>
      </c>
      <c r="B4817" t="s">
        <v>53</v>
      </c>
      <c r="C4817" t="s">
        <v>24</v>
      </c>
      <c r="D4817" t="s">
        <v>20</v>
      </c>
      <c r="E4817">
        <v>2011</v>
      </c>
      <c r="F4817">
        <v>0.125</v>
      </c>
      <c r="G4817" t="s">
        <v>11</v>
      </c>
    </row>
    <row r="4818" spans="1:7" x14ac:dyDescent="0.2">
      <c r="A4818">
        <v>2020</v>
      </c>
      <c r="B4818" t="s">
        <v>53</v>
      </c>
      <c r="C4818" t="s">
        <v>24</v>
      </c>
      <c r="D4818" t="s">
        <v>20</v>
      </c>
      <c r="E4818">
        <v>2015</v>
      </c>
      <c r="F4818">
        <v>9.4E-2</v>
      </c>
      <c r="G4818" t="s">
        <v>11</v>
      </c>
    </row>
    <row r="4819" spans="1:7" x14ac:dyDescent="0.2">
      <c r="A4819">
        <v>2020</v>
      </c>
      <c r="B4819" t="s">
        <v>53</v>
      </c>
      <c r="C4819" t="s">
        <v>24</v>
      </c>
      <c r="D4819" t="s">
        <v>20</v>
      </c>
      <c r="E4819">
        <v>2017</v>
      </c>
      <c r="F4819">
        <v>9.4E-2</v>
      </c>
      <c r="G4819" t="s">
        <v>12</v>
      </c>
    </row>
    <row r="4820" spans="1:7" x14ac:dyDescent="0.2">
      <c r="A4820">
        <v>2020</v>
      </c>
      <c r="B4820" t="s">
        <v>53</v>
      </c>
      <c r="C4820" t="s">
        <v>24</v>
      </c>
      <c r="D4820" t="s">
        <v>20</v>
      </c>
      <c r="E4820">
        <v>2020</v>
      </c>
      <c r="F4820">
        <v>3.1E-2</v>
      </c>
      <c r="G4820" t="s">
        <v>12</v>
      </c>
    </row>
    <row r="4821" spans="1:7" x14ac:dyDescent="0.2">
      <c r="A4821">
        <v>2020</v>
      </c>
      <c r="B4821" t="s">
        <v>53</v>
      </c>
      <c r="C4821" t="s">
        <v>24</v>
      </c>
      <c r="D4821" t="s">
        <v>20</v>
      </c>
      <c r="E4821">
        <v>2020</v>
      </c>
      <c r="F4821">
        <v>3.1E-2</v>
      </c>
      <c r="G4821" t="s">
        <v>12</v>
      </c>
    </row>
    <row r="4822" spans="1:7" x14ac:dyDescent="0.2">
      <c r="A4822">
        <v>2020</v>
      </c>
      <c r="B4822" t="s">
        <v>53</v>
      </c>
      <c r="C4822" t="s">
        <v>24</v>
      </c>
      <c r="D4822" t="s">
        <v>51</v>
      </c>
      <c r="E4822">
        <v>1975</v>
      </c>
      <c r="F4822">
        <v>1.7949999999999999</v>
      </c>
      <c r="G4822" t="s">
        <v>10</v>
      </c>
    </row>
    <row r="4823" spans="1:7" x14ac:dyDescent="0.2">
      <c r="A4823">
        <v>2020</v>
      </c>
      <c r="B4823" t="s">
        <v>53</v>
      </c>
      <c r="C4823" t="s">
        <v>24</v>
      </c>
      <c r="D4823" t="s">
        <v>51</v>
      </c>
      <c r="E4823">
        <v>1985</v>
      </c>
      <c r="F4823">
        <v>0.52800000000000002</v>
      </c>
      <c r="G4823" t="s">
        <v>10</v>
      </c>
    </row>
    <row r="4824" spans="1:7" x14ac:dyDescent="0.2">
      <c r="A4824">
        <v>2020</v>
      </c>
      <c r="B4824" t="s">
        <v>53</v>
      </c>
      <c r="C4824" t="s">
        <v>24</v>
      </c>
      <c r="D4824" t="s">
        <v>51</v>
      </c>
      <c r="E4824">
        <v>1996</v>
      </c>
      <c r="F4824">
        <v>0.53700000000000003</v>
      </c>
      <c r="G4824" t="s">
        <v>10</v>
      </c>
    </row>
    <row r="4825" spans="1:7" x14ac:dyDescent="0.2">
      <c r="A4825">
        <v>2020</v>
      </c>
      <c r="B4825" t="s">
        <v>53</v>
      </c>
      <c r="C4825" t="s">
        <v>24</v>
      </c>
      <c r="D4825" t="s">
        <v>51</v>
      </c>
      <c r="E4825">
        <v>2003</v>
      </c>
      <c r="F4825">
        <v>0.495</v>
      </c>
      <c r="G4825" t="s">
        <v>11</v>
      </c>
    </row>
    <row r="4826" spans="1:7" x14ac:dyDescent="0.2">
      <c r="A4826">
        <v>2020</v>
      </c>
      <c r="B4826" t="s">
        <v>53</v>
      </c>
      <c r="C4826" t="s">
        <v>24</v>
      </c>
      <c r="D4826" t="s">
        <v>51</v>
      </c>
      <c r="E4826">
        <v>2007</v>
      </c>
      <c r="F4826">
        <v>0.129</v>
      </c>
      <c r="G4826" t="s">
        <v>11</v>
      </c>
    </row>
    <row r="4827" spans="1:7" x14ac:dyDescent="0.2">
      <c r="A4827">
        <v>2020</v>
      </c>
      <c r="B4827" t="s">
        <v>53</v>
      </c>
      <c r="C4827" t="s">
        <v>24</v>
      </c>
      <c r="D4827" t="s">
        <v>51</v>
      </c>
      <c r="E4827">
        <v>2011</v>
      </c>
      <c r="F4827">
        <v>0.129</v>
      </c>
      <c r="G4827" t="s">
        <v>11</v>
      </c>
    </row>
    <row r="4828" spans="1:7" x14ac:dyDescent="0.2">
      <c r="A4828">
        <v>2020</v>
      </c>
      <c r="B4828" t="s">
        <v>53</v>
      </c>
      <c r="C4828" t="s">
        <v>24</v>
      </c>
      <c r="D4828" t="s">
        <v>51</v>
      </c>
      <c r="E4828">
        <v>2015</v>
      </c>
      <c r="F4828">
        <v>9.7000000000000003E-2</v>
      </c>
      <c r="G4828" t="s">
        <v>11</v>
      </c>
    </row>
    <row r="4829" spans="1:7" x14ac:dyDescent="0.2">
      <c r="A4829">
        <v>2020</v>
      </c>
      <c r="B4829" t="s">
        <v>53</v>
      </c>
      <c r="C4829" t="s">
        <v>24</v>
      </c>
      <c r="D4829" t="s">
        <v>51</v>
      </c>
      <c r="E4829">
        <v>2017</v>
      </c>
      <c r="F4829">
        <v>9.7000000000000003E-2</v>
      </c>
      <c r="G4829" t="s">
        <v>12</v>
      </c>
    </row>
    <row r="4830" spans="1:7" x14ac:dyDescent="0.2">
      <c r="A4830">
        <v>2020</v>
      </c>
      <c r="B4830" t="s">
        <v>53</v>
      </c>
      <c r="C4830" t="s">
        <v>24</v>
      </c>
      <c r="D4830" t="s">
        <v>51</v>
      </c>
      <c r="E4830">
        <v>2020</v>
      </c>
      <c r="F4830">
        <v>3.2000000000000001E-2</v>
      </c>
      <c r="G4830" t="s">
        <v>12</v>
      </c>
    </row>
    <row r="4831" spans="1:7" x14ac:dyDescent="0.2">
      <c r="A4831">
        <v>2020</v>
      </c>
      <c r="B4831" t="s">
        <v>53</v>
      </c>
      <c r="C4831" t="s">
        <v>24</v>
      </c>
      <c r="D4831" t="s">
        <v>51</v>
      </c>
      <c r="E4831">
        <v>2020</v>
      </c>
      <c r="F4831">
        <v>3.2000000000000001E-2</v>
      </c>
      <c r="G4831" t="s">
        <v>12</v>
      </c>
    </row>
    <row r="4832" spans="1:7" x14ac:dyDescent="0.2">
      <c r="A4832">
        <v>2020</v>
      </c>
      <c r="B4832" t="s">
        <v>53</v>
      </c>
      <c r="C4832" t="s">
        <v>24</v>
      </c>
      <c r="D4832" t="s">
        <v>52</v>
      </c>
      <c r="E4832">
        <v>1975</v>
      </c>
      <c r="F4832">
        <v>0.499</v>
      </c>
      <c r="G4832" t="s">
        <v>10</v>
      </c>
    </row>
    <row r="4833" spans="1:7" x14ac:dyDescent="0.2">
      <c r="A4833">
        <v>2020</v>
      </c>
      <c r="B4833" t="s">
        <v>53</v>
      </c>
      <c r="C4833" t="s">
        <v>24</v>
      </c>
      <c r="D4833" t="s">
        <v>52</v>
      </c>
      <c r="E4833">
        <v>1985</v>
      </c>
      <c r="F4833">
        <v>0.214</v>
      </c>
      <c r="G4833" t="s">
        <v>10</v>
      </c>
    </row>
    <row r="4834" spans="1:7" x14ac:dyDescent="0.2">
      <c r="A4834">
        <v>2020</v>
      </c>
      <c r="B4834" t="s">
        <v>53</v>
      </c>
      <c r="C4834" t="s">
        <v>24</v>
      </c>
      <c r="D4834" t="s">
        <v>52</v>
      </c>
      <c r="E4834">
        <v>1996</v>
      </c>
      <c r="F4834">
        <v>0.217</v>
      </c>
      <c r="G4834" t="s">
        <v>10</v>
      </c>
    </row>
    <row r="4835" spans="1:7" x14ac:dyDescent="0.2">
      <c r="A4835">
        <v>2020</v>
      </c>
      <c r="B4835" t="s">
        <v>53</v>
      </c>
      <c r="C4835" t="s">
        <v>24</v>
      </c>
      <c r="D4835" t="s">
        <v>52</v>
      </c>
      <c r="E4835">
        <v>2003</v>
      </c>
      <c r="F4835">
        <v>0.2</v>
      </c>
      <c r="G4835" t="s">
        <v>11</v>
      </c>
    </row>
    <row r="4836" spans="1:7" x14ac:dyDescent="0.2">
      <c r="A4836">
        <v>2020</v>
      </c>
      <c r="B4836" t="s">
        <v>53</v>
      </c>
      <c r="C4836" t="s">
        <v>24</v>
      </c>
      <c r="D4836" t="s">
        <v>52</v>
      </c>
      <c r="E4836">
        <v>2007</v>
      </c>
      <c r="F4836">
        <v>5.0999999999999997E-2</v>
      </c>
      <c r="G4836" t="s">
        <v>11</v>
      </c>
    </row>
    <row r="4837" spans="1:7" x14ac:dyDescent="0.2">
      <c r="A4837">
        <v>2020</v>
      </c>
      <c r="B4837" t="s">
        <v>53</v>
      </c>
      <c r="C4837" t="s">
        <v>24</v>
      </c>
      <c r="D4837" t="s">
        <v>52</v>
      </c>
      <c r="E4837">
        <v>2011</v>
      </c>
      <c r="F4837">
        <v>5.0999999999999997E-2</v>
      </c>
      <c r="G4837" t="s">
        <v>11</v>
      </c>
    </row>
    <row r="4838" spans="1:7" x14ac:dyDescent="0.2">
      <c r="A4838">
        <v>2020</v>
      </c>
      <c r="B4838" t="s">
        <v>53</v>
      </c>
      <c r="C4838" t="s">
        <v>24</v>
      </c>
      <c r="D4838" t="s">
        <v>52</v>
      </c>
      <c r="E4838">
        <v>2015</v>
      </c>
      <c r="F4838">
        <v>3.7999999999999999E-2</v>
      </c>
      <c r="G4838" t="s">
        <v>11</v>
      </c>
    </row>
    <row r="4839" spans="1:7" x14ac:dyDescent="0.2">
      <c r="A4839">
        <v>2020</v>
      </c>
      <c r="B4839" t="s">
        <v>53</v>
      </c>
      <c r="C4839" t="s">
        <v>24</v>
      </c>
      <c r="D4839" t="s">
        <v>52</v>
      </c>
      <c r="E4839">
        <v>2017</v>
      </c>
      <c r="F4839">
        <v>3.7999999999999999E-2</v>
      </c>
      <c r="G4839" t="s">
        <v>12</v>
      </c>
    </row>
    <row r="4840" spans="1:7" x14ac:dyDescent="0.2">
      <c r="A4840">
        <v>2020</v>
      </c>
      <c r="B4840" t="s">
        <v>53</v>
      </c>
      <c r="C4840" t="s">
        <v>24</v>
      </c>
      <c r="D4840" t="s">
        <v>52</v>
      </c>
      <c r="E4840">
        <v>2020</v>
      </c>
      <c r="F4840">
        <v>1.2999999999999999E-2</v>
      </c>
      <c r="G4840" t="s">
        <v>12</v>
      </c>
    </row>
    <row r="4841" spans="1:7" x14ac:dyDescent="0.2">
      <c r="A4841">
        <v>2020</v>
      </c>
      <c r="B4841" t="s">
        <v>53</v>
      </c>
      <c r="C4841" t="s">
        <v>24</v>
      </c>
      <c r="D4841" t="s">
        <v>52</v>
      </c>
      <c r="E4841">
        <v>2020</v>
      </c>
      <c r="F4841">
        <v>1.2999999999999999E-2</v>
      </c>
      <c r="G4841" t="s">
        <v>12</v>
      </c>
    </row>
    <row r="4842" spans="1:7" x14ac:dyDescent="0.2">
      <c r="A4842">
        <v>2020</v>
      </c>
      <c r="B4842" t="s">
        <v>53</v>
      </c>
      <c r="C4842" t="s">
        <v>24</v>
      </c>
      <c r="D4842" t="s">
        <v>21</v>
      </c>
      <c r="E4842">
        <v>1975</v>
      </c>
      <c r="F4842">
        <v>0.77600000000000002</v>
      </c>
      <c r="G4842" t="s">
        <v>10</v>
      </c>
    </row>
    <row r="4843" spans="1:7" x14ac:dyDescent="0.2">
      <c r="A4843">
        <v>2020</v>
      </c>
      <c r="B4843" t="s">
        <v>53</v>
      </c>
      <c r="C4843" t="s">
        <v>24</v>
      </c>
      <c r="D4843" t="s">
        <v>21</v>
      </c>
      <c r="E4843">
        <v>1985</v>
      </c>
      <c r="F4843">
        <v>0.26100000000000001</v>
      </c>
      <c r="G4843" t="s">
        <v>10</v>
      </c>
    </row>
    <row r="4844" spans="1:7" x14ac:dyDescent="0.2">
      <c r="A4844">
        <v>2020</v>
      </c>
      <c r="B4844" t="s">
        <v>53</v>
      </c>
      <c r="C4844" t="s">
        <v>24</v>
      </c>
      <c r="D4844" t="s">
        <v>21</v>
      </c>
      <c r="E4844">
        <v>1996</v>
      </c>
      <c r="F4844">
        <v>0.27600000000000002</v>
      </c>
      <c r="G4844" t="s">
        <v>10</v>
      </c>
    </row>
    <row r="4845" spans="1:7" x14ac:dyDescent="0.2">
      <c r="A4845">
        <v>2020</v>
      </c>
      <c r="B4845" t="s">
        <v>53</v>
      </c>
      <c r="C4845" t="s">
        <v>24</v>
      </c>
      <c r="D4845" t="s">
        <v>21</v>
      </c>
      <c r="E4845">
        <v>2003</v>
      </c>
      <c r="F4845">
        <v>0.23799999999999999</v>
      </c>
      <c r="G4845" t="s">
        <v>11</v>
      </c>
    </row>
    <row r="4846" spans="1:7" x14ac:dyDescent="0.2">
      <c r="A4846">
        <v>2020</v>
      </c>
      <c r="B4846" t="s">
        <v>53</v>
      </c>
      <c r="C4846" t="s">
        <v>24</v>
      </c>
      <c r="D4846" t="s">
        <v>21</v>
      </c>
      <c r="E4846">
        <v>2007</v>
      </c>
      <c r="F4846">
        <v>6.7000000000000004E-2</v>
      </c>
      <c r="G4846" t="s">
        <v>11</v>
      </c>
    </row>
    <row r="4847" spans="1:7" x14ac:dyDescent="0.2">
      <c r="A4847">
        <v>2020</v>
      </c>
      <c r="B4847" t="s">
        <v>53</v>
      </c>
      <c r="C4847" t="s">
        <v>24</v>
      </c>
      <c r="D4847" t="s">
        <v>21</v>
      </c>
      <c r="E4847">
        <v>2011</v>
      </c>
      <c r="F4847">
        <v>6.7000000000000004E-2</v>
      </c>
      <c r="G4847" t="s">
        <v>11</v>
      </c>
    </row>
    <row r="4848" spans="1:7" x14ac:dyDescent="0.2">
      <c r="A4848">
        <v>2020</v>
      </c>
      <c r="B4848" t="s">
        <v>53</v>
      </c>
      <c r="C4848" t="s">
        <v>24</v>
      </c>
      <c r="D4848" t="s">
        <v>21</v>
      </c>
      <c r="E4848">
        <v>2015</v>
      </c>
      <c r="F4848">
        <v>0.05</v>
      </c>
      <c r="G4848" t="s">
        <v>11</v>
      </c>
    </row>
    <row r="4849" spans="1:7" x14ac:dyDescent="0.2">
      <c r="A4849">
        <v>2020</v>
      </c>
      <c r="B4849" t="s">
        <v>53</v>
      </c>
      <c r="C4849" t="s">
        <v>24</v>
      </c>
      <c r="D4849" t="s">
        <v>21</v>
      </c>
      <c r="E4849">
        <v>2017</v>
      </c>
      <c r="F4849">
        <v>0.05</v>
      </c>
      <c r="G4849" t="s">
        <v>12</v>
      </c>
    </row>
    <row r="4850" spans="1:7" x14ac:dyDescent="0.2">
      <c r="A4850">
        <v>2020</v>
      </c>
      <c r="B4850" t="s">
        <v>53</v>
      </c>
      <c r="C4850" t="s">
        <v>24</v>
      </c>
      <c r="D4850" t="s">
        <v>21</v>
      </c>
      <c r="E4850">
        <v>2020</v>
      </c>
      <c r="F4850">
        <v>1.7000000000000001E-2</v>
      </c>
      <c r="G4850" t="s">
        <v>12</v>
      </c>
    </row>
    <row r="4851" spans="1:7" x14ac:dyDescent="0.2">
      <c r="A4851">
        <v>2020</v>
      </c>
      <c r="B4851" t="s">
        <v>53</v>
      </c>
      <c r="C4851" t="s">
        <v>24</v>
      </c>
      <c r="D4851" t="s">
        <v>21</v>
      </c>
      <c r="E4851">
        <v>2020</v>
      </c>
      <c r="F4851">
        <v>1.7000000000000001E-2</v>
      </c>
      <c r="G4851" t="s">
        <v>12</v>
      </c>
    </row>
    <row r="4852" spans="1:7" x14ac:dyDescent="0.2">
      <c r="A4852">
        <v>2020</v>
      </c>
      <c r="B4852" t="s">
        <v>53</v>
      </c>
      <c r="C4852" t="s">
        <v>25</v>
      </c>
      <c r="D4852" t="s">
        <v>17</v>
      </c>
      <c r="E4852">
        <v>1975</v>
      </c>
      <c r="F4852">
        <v>5.0999999999999997E-2</v>
      </c>
      <c r="G4852" t="s">
        <v>10</v>
      </c>
    </row>
    <row r="4853" spans="1:7" x14ac:dyDescent="0.2">
      <c r="A4853">
        <v>2020</v>
      </c>
      <c r="B4853" t="s">
        <v>53</v>
      </c>
      <c r="C4853" t="s">
        <v>25</v>
      </c>
      <c r="D4853" t="s">
        <v>17</v>
      </c>
      <c r="E4853">
        <v>1985</v>
      </c>
      <c r="F4853">
        <v>6.0000000000000001E-3</v>
      </c>
      <c r="G4853" t="s">
        <v>10</v>
      </c>
    </row>
    <row r="4854" spans="1:7" x14ac:dyDescent="0.2">
      <c r="A4854">
        <v>2020</v>
      </c>
      <c r="B4854" t="s">
        <v>53</v>
      </c>
      <c r="C4854" t="s">
        <v>25</v>
      </c>
      <c r="D4854" t="s">
        <v>17</v>
      </c>
      <c r="E4854">
        <v>1996</v>
      </c>
      <c r="F4854">
        <v>5.0000000000000001E-3</v>
      </c>
      <c r="G4854" t="s">
        <v>10</v>
      </c>
    </row>
    <row r="4855" spans="1:7" x14ac:dyDescent="0.2">
      <c r="A4855">
        <v>2020</v>
      </c>
      <c r="B4855" t="s">
        <v>53</v>
      </c>
      <c r="C4855" t="s">
        <v>25</v>
      </c>
      <c r="D4855" t="s">
        <v>17</v>
      </c>
      <c r="E4855">
        <v>2003</v>
      </c>
      <c r="F4855">
        <v>4.0000000000000001E-3</v>
      </c>
      <c r="G4855" t="s">
        <v>11</v>
      </c>
    </row>
    <row r="4856" spans="1:7" x14ac:dyDescent="0.2">
      <c r="A4856">
        <v>2020</v>
      </c>
      <c r="B4856" t="s">
        <v>53</v>
      </c>
      <c r="C4856" t="s">
        <v>25</v>
      </c>
      <c r="D4856" t="s">
        <v>17</v>
      </c>
      <c r="E4856">
        <v>2007</v>
      </c>
      <c r="F4856">
        <v>1E-3</v>
      </c>
      <c r="G4856" t="s">
        <v>11</v>
      </c>
    </row>
    <row r="4857" spans="1:7" x14ac:dyDescent="0.2">
      <c r="A4857">
        <v>2020</v>
      </c>
      <c r="B4857" t="s">
        <v>53</v>
      </c>
      <c r="C4857" t="s">
        <v>25</v>
      </c>
      <c r="D4857" t="s">
        <v>17</v>
      </c>
      <c r="E4857">
        <v>2011</v>
      </c>
      <c r="F4857">
        <v>1E-3</v>
      </c>
      <c r="G4857" t="s">
        <v>11</v>
      </c>
    </row>
    <row r="4858" spans="1:7" x14ac:dyDescent="0.2">
      <c r="A4858">
        <v>2020</v>
      </c>
      <c r="B4858" t="s">
        <v>53</v>
      </c>
      <c r="C4858" t="s">
        <v>25</v>
      </c>
      <c r="D4858" t="s">
        <v>17</v>
      </c>
      <c r="E4858">
        <v>2015</v>
      </c>
      <c r="F4858">
        <v>1E-3</v>
      </c>
      <c r="G4858" t="s">
        <v>11</v>
      </c>
    </row>
    <row r="4859" spans="1:7" x14ac:dyDescent="0.2">
      <c r="A4859">
        <v>2020</v>
      </c>
      <c r="B4859" t="s">
        <v>53</v>
      </c>
      <c r="C4859" t="s">
        <v>25</v>
      </c>
      <c r="D4859" t="s">
        <v>17</v>
      </c>
      <c r="E4859">
        <v>2017</v>
      </c>
      <c r="F4859">
        <v>1E-3</v>
      </c>
      <c r="G4859" t="s">
        <v>12</v>
      </c>
    </row>
    <row r="4860" spans="1:7" x14ac:dyDescent="0.2">
      <c r="A4860">
        <v>2020</v>
      </c>
      <c r="B4860" t="s">
        <v>53</v>
      </c>
      <c r="C4860" t="s">
        <v>25</v>
      </c>
      <c r="D4860" t="s">
        <v>17</v>
      </c>
      <c r="E4860">
        <v>2020</v>
      </c>
      <c r="F4860">
        <v>1E-3</v>
      </c>
      <c r="G4860" t="s">
        <v>12</v>
      </c>
    </row>
    <row r="4861" spans="1:7" x14ac:dyDescent="0.2">
      <c r="A4861">
        <v>2020</v>
      </c>
      <c r="B4861" t="s">
        <v>53</v>
      </c>
      <c r="C4861" t="s">
        <v>25</v>
      </c>
      <c r="D4861" t="s">
        <v>17</v>
      </c>
      <c r="E4861">
        <v>2020</v>
      </c>
      <c r="F4861">
        <v>1E-3</v>
      </c>
      <c r="G4861" t="s">
        <v>12</v>
      </c>
    </row>
    <row r="4862" spans="1:7" x14ac:dyDescent="0.2">
      <c r="A4862">
        <v>2020</v>
      </c>
      <c r="B4862" t="s">
        <v>53</v>
      </c>
      <c r="C4862" t="s">
        <v>25</v>
      </c>
      <c r="D4862" t="s">
        <v>47</v>
      </c>
      <c r="E4862">
        <v>1975</v>
      </c>
      <c r="F4862">
        <v>10.282</v>
      </c>
      <c r="G4862" t="s">
        <v>10</v>
      </c>
    </row>
    <row r="4863" spans="1:7" x14ac:dyDescent="0.2">
      <c r="A4863">
        <v>2020</v>
      </c>
      <c r="B4863" t="s">
        <v>53</v>
      </c>
      <c r="C4863" t="s">
        <v>25</v>
      </c>
      <c r="D4863" t="s">
        <v>47</v>
      </c>
      <c r="E4863">
        <v>1985</v>
      </c>
      <c r="F4863">
        <v>1.075</v>
      </c>
      <c r="G4863" t="s">
        <v>10</v>
      </c>
    </row>
    <row r="4864" spans="1:7" x14ac:dyDescent="0.2">
      <c r="A4864">
        <v>2020</v>
      </c>
      <c r="B4864" t="s">
        <v>53</v>
      </c>
      <c r="C4864" t="s">
        <v>25</v>
      </c>
      <c r="D4864" t="s">
        <v>47</v>
      </c>
      <c r="E4864">
        <v>1996</v>
      </c>
      <c r="F4864">
        <v>0.94799999999999995</v>
      </c>
      <c r="G4864" t="s">
        <v>10</v>
      </c>
    </row>
    <row r="4865" spans="1:7" x14ac:dyDescent="0.2">
      <c r="A4865">
        <v>2020</v>
      </c>
      <c r="B4865" t="s">
        <v>53</v>
      </c>
      <c r="C4865" t="s">
        <v>25</v>
      </c>
      <c r="D4865" t="s">
        <v>47</v>
      </c>
      <c r="E4865">
        <v>2003</v>
      </c>
      <c r="F4865">
        <v>0.75800000000000001</v>
      </c>
      <c r="G4865" t="s">
        <v>11</v>
      </c>
    </row>
    <row r="4866" spans="1:7" x14ac:dyDescent="0.2">
      <c r="A4866">
        <v>2020</v>
      </c>
      <c r="B4866" t="s">
        <v>53</v>
      </c>
      <c r="C4866" t="s">
        <v>25</v>
      </c>
      <c r="D4866" t="s">
        <v>47</v>
      </c>
      <c r="E4866">
        <v>2007</v>
      </c>
      <c r="F4866">
        <v>0.22500000000000001</v>
      </c>
      <c r="G4866" t="s">
        <v>11</v>
      </c>
    </row>
    <row r="4867" spans="1:7" x14ac:dyDescent="0.2">
      <c r="A4867">
        <v>2020</v>
      </c>
      <c r="B4867" t="s">
        <v>53</v>
      </c>
      <c r="C4867" t="s">
        <v>25</v>
      </c>
      <c r="D4867" t="s">
        <v>47</v>
      </c>
      <c r="E4867">
        <v>2011</v>
      </c>
      <c r="F4867">
        <v>0.22500000000000001</v>
      </c>
      <c r="G4867" t="s">
        <v>11</v>
      </c>
    </row>
    <row r="4868" spans="1:7" x14ac:dyDescent="0.2">
      <c r="A4868">
        <v>2020</v>
      </c>
      <c r="B4868" t="s">
        <v>53</v>
      </c>
      <c r="C4868" t="s">
        <v>25</v>
      </c>
      <c r="D4868" t="s">
        <v>47</v>
      </c>
      <c r="E4868">
        <v>2015</v>
      </c>
      <c r="F4868">
        <v>0.16900000000000001</v>
      </c>
      <c r="G4868" t="s">
        <v>11</v>
      </c>
    </row>
    <row r="4869" spans="1:7" x14ac:dyDescent="0.2">
      <c r="A4869">
        <v>2020</v>
      </c>
      <c r="B4869" t="s">
        <v>53</v>
      </c>
      <c r="C4869" t="s">
        <v>25</v>
      </c>
      <c r="D4869" t="s">
        <v>47</v>
      </c>
      <c r="E4869">
        <v>2017</v>
      </c>
      <c r="F4869">
        <v>0.16900000000000001</v>
      </c>
      <c r="G4869" t="s">
        <v>12</v>
      </c>
    </row>
    <row r="4870" spans="1:7" x14ac:dyDescent="0.2">
      <c r="A4870">
        <v>2020</v>
      </c>
      <c r="B4870" t="s">
        <v>53</v>
      </c>
      <c r="C4870" t="s">
        <v>25</v>
      </c>
      <c r="D4870" t="s">
        <v>47</v>
      </c>
      <c r="E4870">
        <v>2020</v>
      </c>
      <c r="F4870">
        <v>5.6000000000000001E-2</v>
      </c>
      <c r="G4870" t="s">
        <v>12</v>
      </c>
    </row>
    <row r="4871" spans="1:7" x14ac:dyDescent="0.2">
      <c r="A4871">
        <v>2020</v>
      </c>
      <c r="B4871" t="s">
        <v>53</v>
      </c>
      <c r="C4871" t="s">
        <v>25</v>
      </c>
      <c r="D4871" t="s">
        <v>47</v>
      </c>
      <c r="E4871">
        <v>2020</v>
      </c>
      <c r="F4871">
        <v>5.6000000000000001E-2</v>
      </c>
      <c r="G4871" t="s">
        <v>12</v>
      </c>
    </row>
    <row r="4872" spans="1:7" x14ac:dyDescent="0.2">
      <c r="A4872">
        <v>2020</v>
      </c>
      <c r="B4872" t="s">
        <v>53</v>
      </c>
      <c r="C4872" t="s">
        <v>25</v>
      </c>
      <c r="D4872" t="s">
        <v>48</v>
      </c>
      <c r="E4872">
        <v>1975</v>
      </c>
      <c r="F4872">
        <v>18.187000000000001</v>
      </c>
      <c r="G4872" t="s">
        <v>10</v>
      </c>
    </row>
    <row r="4873" spans="1:7" x14ac:dyDescent="0.2">
      <c r="A4873">
        <v>2020</v>
      </c>
      <c r="B4873" t="s">
        <v>53</v>
      </c>
      <c r="C4873" t="s">
        <v>25</v>
      </c>
      <c r="D4873" t="s">
        <v>48</v>
      </c>
      <c r="E4873">
        <v>1985</v>
      </c>
      <c r="F4873">
        <v>1.8819999999999999</v>
      </c>
      <c r="G4873" t="s">
        <v>10</v>
      </c>
    </row>
    <row r="4874" spans="1:7" x14ac:dyDescent="0.2">
      <c r="A4874">
        <v>2020</v>
      </c>
      <c r="B4874" t="s">
        <v>53</v>
      </c>
      <c r="C4874" t="s">
        <v>25</v>
      </c>
      <c r="D4874" t="s">
        <v>48</v>
      </c>
      <c r="E4874">
        <v>1996</v>
      </c>
      <c r="F4874">
        <v>1.6759999999999999</v>
      </c>
      <c r="G4874" t="s">
        <v>10</v>
      </c>
    </row>
    <row r="4875" spans="1:7" x14ac:dyDescent="0.2">
      <c r="A4875">
        <v>2020</v>
      </c>
      <c r="B4875" t="s">
        <v>53</v>
      </c>
      <c r="C4875" t="s">
        <v>25</v>
      </c>
      <c r="D4875" t="s">
        <v>48</v>
      </c>
      <c r="E4875">
        <v>2003</v>
      </c>
      <c r="F4875">
        <v>1.39</v>
      </c>
      <c r="G4875" t="s">
        <v>11</v>
      </c>
    </row>
    <row r="4876" spans="1:7" x14ac:dyDescent="0.2">
      <c r="A4876">
        <v>2020</v>
      </c>
      <c r="B4876" t="s">
        <v>53</v>
      </c>
      <c r="C4876" t="s">
        <v>25</v>
      </c>
      <c r="D4876" t="s">
        <v>48</v>
      </c>
      <c r="E4876">
        <v>2007</v>
      </c>
      <c r="F4876">
        <v>0.40300000000000002</v>
      </c>
      <c r="G4876" t="s">
        <v>11</v>
      </c>
    </row>
    <row r="4877" spans="1:7" x14ac:dyDescent="0.2">
      <c r="A4877">
        <v>2020</v>
      </c>
      <c r="B4877" t="s">
        <v>53</v>
      </c>
      <c r="C4877" t="s">
        <v>25</v>
      </c>
      <c r="D4877" t="s">
        <v>48</v>
      </c>
      <c r="E4877">
        <v>2011</v>
      </c>
      <c r="F4877">
        <v>0.40300000000000002</v>
      </c>
      <c r="G4877" t="s">
        <v>11</v>
      </c>
    </row>
    <row r="4878" spans="1:7" x14ac:dyDescent="0.2">
      <c r="A4878">
        <v>2020</v>
      </c>
      <c r="B4878" t="s">
        <v>53</v>
      </c>
      <c r="C4878" t="s">
        <v>25</v>
      </c>
      <c r="D4878" t="s">
        <v>48</v>
      </c>
      <c r="E4878">
        <v>2015</v>
      </c>
      <c r="F4878">
        <v>0.30299999999999999</v>
      </c>
      <c r="G4878" t="s">
        <v>11</v>
      </c>
    </row>
    <row r="4879" spans="1:7" x14ac:dyDescent="0.2">
      <c r="A4879">
        <v>2020</v>
      </c>
      <c r="B4879" t="s">
        <v>53</v>
      </c>
      <c r="C4879" t="s">
        <v>25</v>
      </c>
      <c r="D4879" t="s">
        <v>48</v>
      </c>
      <c r="E4879">
        <v>2017</v>
      </c>
      <c r="F4879">
        <v>0.30299999999999999</v>
      </c>
      <c r="G4879" t="s">
        <v>12</v>
      </c>
    </row>
    <row r="4880" spans="1:7" x14ac:dyDescent="0.2">
      <c r="A4880">
        <v>2020</v>
      </c>
      <c r="B4880" t="s">
        <v>53</v>
      </c>
      <c r="C4880" t="s">
        <v>25</v>
      </c>
      <c r="D4880" t="s">
        <v>48</v>
      </c>
      <c r="E4880">
        <v>2020</v>
      </c>
      <c r="F4880">
        <v>0.10100000000000001</v>
      </c>
      <c r="G4880" t="s">
        <v>12</v>
      </c>
    </row>
    <row r="4881" spans="1:7" x14ac:dyDescent="0.2">
      <c r="A4881">
        <v>2020</v>
      </c>
      <c r="B4881" t="s">
        <v>53</v>
      </c>
      <c r="C4881" t="s">
        <v>25</v>
      </c>
      <c r="D4881" t="s">
        <v>48</v>
      </c>
      <c r="E4881">
        <v>2020</v>
      </c>
      <c r="F4881">
        <v>0.10100000000000001</v>
      </c>
      <c r="G4881" t="s">
        <v>12</v>
      </c>
    </row>
    <row r="4882" spans="1:7" x14ac:dyDescent="0.2">
      <c r="A4882">
        <v>2020</v>
      </c>
      <c r="B4882" t="s">
        <v>53</v>
      </c>
      <c r="C4882" t="s">
        <v>25</v>
      </c>
      <c r="D4882" t="s">
        <v>49</v>
      </c>
      <c r="E4882">
        <v>1975</v>
      </c>
      <c r="F4882">
        <v>17.43</v>
      </c>
      <c r="G4882" t="s">
        <v>10</v>
      </c>
    </row>
    <row r="4883" spans="1:7" x14ac:dyDescent="0.2">
      <c r="A4883">
        <v>2020</v>
      </c>
      <c r="B4883" t="s">
        <v>53</v>
      </c>
      <c r="C4883" t="s">
        <v>25</v>
      </c>
      <c r="D4883" t="s">
        <v>49</v>
      </c>
      <c r="E4883">
        <v>1985</v>
      </c>
      <c r="F4883">
        <v>1.4</v>
      </c>
      <c r="G4883" t="s">
        <v>10</v>
      </c>
    </row>
    <row r="4884" spans="1:7" x14ac:dyDescent="0.2">
      <c r="A4884">
        <v>2020</v>
      </c>
      <c r="B4884" t="s">
        <v>53</v>
      </c>
      <c r="C4884" t="s">
        <v>25</v>
      </c>
      <c r="D4884" t="s">
        <v>49</v>
      </c>
      <c r="E4884">
        <v>1996</v>
      </c>
      <c r="F4884">
        <v>1.4079999999999999</v>
      </c>
      <c r="G4884" t="s">
        <v>10</v>
      </c>
    </row>
    <row r="4885" spans="1:7" x14ac:dyDescent="0.2">
      <c r="A4885">
        <v>2020</v>
      </c>
      <c r="B4885" t="s">
        <v>53</v>
      </c>
      <c r="C4885" t="s">
        <v>25</v>
      </c>
      <c r="D4885" t="s">
        <v>49</v>
      </c>
      <c r="E4885">
        <v>2003</v>
      </c>
      <c r="F4885">
        <v>1.486</v>
      </c>
      <c r="G4885" t="s">
        <v>11</v>
      </c>
    </row>
    <row r="4886" spans="1:7" x14ac:dyDescent="0.2">
      <c r="A4886">
        <v>2020</v>
      </c>
      <c r="B4886" t="s">
        <v>53</v>
      </c>
      <c r="C4886" t="s">
        <v>25</v>
      </c>
      <c r="D4886" t="s">
        <v>49</v>
      </c>
      <c r="E4886">
        <v>2007</v>
      </c>
      <c r="F4886">
        <v>0.35499999999999998</v>
      </c>
      <c r="G4886" t="s">
        <v>11</v>
      </c>
    </row>
    <row r="4887" spans="1:7" x14ac:dyDescent="0.2">
      <c r="A4887">
        <v>2020</v>
      </c>
      <c r="B4887" t="s">
        <v>53</v>
      </c>
      <c r="C4887" t="s">
        <v>25</v>
      </c>
      <c r="D4887" t="s">
        <v>49</v>
      </c>
      <c r="E4887">
        <v>2011</v>
      </c>
      <c r="F4887">
        <v>0.35499999999999998</v>
      </c>
      <c r="G4887" t="s">
        <v>11</v>
      </c>
    </row>
    <row r="4888" spans="1:7" x14ac:dyDescent="0.2">
      <c r="A4888">
        <v>2020</v>
      </c>
      <c r="B4888" t="s">
        <v>53</v>
      </c>
      <c r="C4888" t="s">
        <v>25</v>
      </c>
      <c r="D4888" t="s">
        <v>49</v>
      </c>
      <c r="E4888">
        <v>2015</v>
      </c>
      <c r="F4888">
        <v>0.26700000000000002</v>
      </c>
      <c r="G4888" t="s">
        <v>11</v>
      </c>
    </row>
    <row r="4889" spans="1:7" x14ac:dyDescent="0.2">
      <c r="A4889">
        <v>2020</v>
      </c>
      <c r="B4889" t="s">
        <v>53</v>
      </c>
      <c r="C4889" t="s">
        <v>25</v>
      </c>
      <c r="D4889" t="s">
        <v>49</v>
      </c>
      <c r="E4889">
        <v>2017</v>
      </c>
      <c r="F4889">
        <v>0.26700000000000002</v>
      </c>
      <c r="G4889" t="s">
        <v>12</v>
      </c>
    </row>
    <row r="4890" spans="1:7" x14ac:dyDescent="0.2">
      <c r="A4890">
        <v>2020</v>
      </c>
      <c r="B4890" t="s">
        <v>53</v>
      </c>
      <c r="C4890" t="s">
        <v>25</v>
      </c>
      <c r="D4890" t="s">
        <v>49</v>
      </c>
      <c r="E4890">
        <v>2020</v>
      </c>
      <c r="F4890">
        <v>8.8999999999999996E-2</v>
      </c>
      <c r="G4890" t="s">
        <v>12</v>
      </c>
    </row>
    <row r="4891" spans="1:7" x14ac:dyDescent="0.2">
      <c r="A4891">
        <v>2020</v>
      </c>
      <c r="B4891" t="s">
        <v>53</v>
      </c>
      <c r="C4891" t="s">
        <v>25</v>
      </c>
      <c r="D4891" t="s">
        <v>49</v>
      </c>
      <c r="E4891">
        <v>2020</v>
      </c>
      <c r="F4891">
        <v>8.8999999999999996E-2</v>
      </c>
      <c r="G4891" t="s">
        <v>12</v>
      </c>
    </row>
    <row r="4892" spans="1:7" x14ac:dyDescent="0.2">
      <c r="A4892">
        <v>2020</v>
      </c>
      <c r="B4892" t="s">
        <v>53</v>
      </c>
      <c r="C4892" t="s">
        <v>25</v>
      </c>
      <c r="D4892" t="s">
        <v>50</v>
      </c>
      <c r="E4892">
        <v>1975</v>
      </c>
      <c r="F4892">
        <v>5.5979999999999999</v>
      </c>
      <c r="G4892" t="s">
        <v>10</v>
      </c>
    </row>
    <row r="4893" spans="1:7" x14ac:dyDescent="0.2">
      <c r="A4893">
        <v>2020</v>
      </c>
      <c r="B4893" t="s">
        <v>53</v>
      </c>
      <c r="C4893" t="s">
        <v>25</v>
      </c>
      <c r="D4893" t="s">
        <v>50</v>
      </c>
      <c r="E4893">
        <v>1985</v>
      </c>
      <c r="F4893">
        <v>2.3980000000000001</v>
      </c>
      <c r="G4893" t="s">
        <v>10</v>
      </c>
    </row>
    <row r="4894" spans="1:7" x14ac:dyDescent="0.2">
      <c r="A4894">
        <v>2020</v>
      </c>
      <c r="B4894" t="s">
        <v>53</v>
      </c>
      <c r="C4894" t="s">
        <v>25</v>
      </c>
      <c r="D4894" t="s">
        <v>50</v>
      </c>
      <c r="E4894">
        <v>1996</v>
      </c>
      <c r="F4894">
        <v>2.4319999999999999</v>
      </c>
      <c r="G4894" t="s">
        <v>10</v>
      </c>
    </row>
    <row r="4895" spans="1:7" x14ac:dyDescent="0.2">
      <c r="A4895">
        <v>2020</v>
      </c>
      <c r="B4895" t="s">
        <v>53</v>
      </c>
      <c r="C4895" t="s">
        <v>25</v>
      </c>
      <c r="D4895" t="s">
        <v>50</v>
      </c>
      <c r="E4895">
        <v>2003</v>
      </c>
      <c r="F4895">
        <v>2.2480000000000002</v>
      </c>
      <c r="G4895" t="s">
        <v>11</v>
      </c>
    </row>
    <row r="4896" spans="1:7" x14ac:dyDescent="0.2">
      <c r="A4896">
        <v>2020</v>
      </c>
      <c r="B4896" t="s">
        <v>53</v>
      </c>
      <c r="C4896" t="s">
        <v>25</v>
      </c>
      <c r="D4896" t="s">
        <v>50</v>
      </c>
      <c r="E4896">
        <v>2007</v>
      </c>
      <c r="F4896">
        <v>0.56999999999999995</v>
      </c>
      <c r="G4896" t="s">
        <v>11</v>
      </c>
    </row>
    <row r="4897" spans="1:7" x14ac:dyDescent="0.2">
      <c r="A4897">
        <v>2020</v>
      </c>
      <c r="B4897" t="s">
        <v>53</v>
      </c>
      <c r="C4897" t="s">
        <v>25</v>
      </c>
      <c r="D4897" t="s">
        <v>50</v>
      </c>
      <c r="E4897">
        <v>2011</v>
      </c>
      <c r="F4897">
        <v>0.56999999999999995</v>
      </c>
      <c r="G4897" t="s">
        <v>11</v>
      </c>
    </row>
    <row r="4898" spans="1:7" x14ac:dyDescent="0.2">
      <c r="A4898">
        <v>2020</v>
      </c>
      <c r="B4898" t="s">
        <v>53</v>
      </c>
      <c r="C4898" t="s">
        <v>25</v>
      </c>
      <c r="D4898" t="s">
        <v>50</v>
      </c>
      <c r="E4898">
        <v>2015</v>
      </c>
      <c r="F4898">
        <v>0.42699999999999999</v>
      </c>
      <c r="G4898" t="s">
        <v>11</v>
      </c>
    </row>
    <row r="4899" spans="1:7" x14ac:dyDescent="0.2">
      <c r="A4899">
        <v>2020</v>
      </c>
      <c r="B4899" t="s">
        <v>53</v>
      </c>
      <c r="C4899" t="s">
        <v>25</v>
      </c>
      <c r="D4899" t="s">
        <v>50</v>
      </c>
      <c r="E4899">
        <v>2017</v>
      </c>
      <c r="F4899">
        <v>0.42699999999999999</v>
      </c>
      <c r="G4899" t="s">
        <v>12</v>
      </c>
    </row>
    <row r="4900" spans="1:7" x14ac:dyDescent="0.2">
      <c r="A4900">
        <v>2020</v>
      </c>
      <c r="B4900" t="s">
        <v>53</v>
      </c>
      <c r="C4900" t="s">
        <v>25</v>
      </c>
      <c r="D4900" t="s">
        <v>50</v>
      </c>
      <c r="E4900">
        <v>2020</v>
      </c>
      <c r="F4900">
        <v>0.14199999999999999</v>
      </c>
      <c r="G4900" t="s">
        <v>12</v>
      </c>
    </row>
    <row r="4901" spans="1:7" x14ac:dyDescent="0.2">
      <c r="A4901">
        <v>2020</v>
      </c>
      <c r="B4901" t="s">
        <v>53</v>
      </c>
      <c r="C4901" t="s">
        <v>25</v>
      </c>
      <c r="D4901" t="s">
        <v>50</v>
      </c>
      <c r="E4901">
        <v>2020</v>
      </c>
      <c r="F4901">
        <v>0.14199999999999999</v>
      </c>
      <c r="G4901" t="s">
        <v>12</v>
      </c>
    </row>
    <row r="4902" spans="1:7" x14ac:dyDescent="0.2">
      <c r="A4902">
        <v>2020</v>
      </c>
      <c r="B4902" t="s">
        <v>53</v>
      </c>
      <c r="C4902" t="s">
        <v>25</v>
      </c>
      <c r="D4902" t="s">
        <v>20</v>
      </c>
      <c r="E4902">
        <v>1975</v>
      </c>
      <c r="F4902">
        <v>1.468</v>
      </c>
      <c r="G4902" t="s">
        <v>10</v>
      </c>
    </row>
    <row r="4903" spans="1:7" x14ac:dyDescent="0.2">
      <c r="A4903">
        <v>2020</v>
      </c>
      <c r="B4903" t="s">
        <v>53</v>
      </c>
      <c r="C4903" t="s">
        <v>25</v>
      </c>
      <c r="D4903" t="s">
        <v>20</v>
      </c>
      <c r="E4903">
        <v>1985</v>
      </c>
      <c r="F4903">
        <v>0.35799999999999998</v>
      </c>
      <c r="G4903" t="s">
        <v>10</v>
      </c>
    </row>
    <row r="4904" spans="1:7" x14ac:dyDescent="0.2">
      <c r="A4904">
        <v>2020</v>
      </c>
      <c r="B4904" t="s">
        <v>53</v>
      </c>
      <c r="C4904" t="s">
        <v>25</v>
      </c>
      <c r="D4904" t="s">
        <v>20</v>
      </c>
      <c r="E4904">
        <v>1996</v>
      </c>
      <c r="F4904">
        <v>0.45800000000000002</v>
      </c>
      <c r="G4904" t="s">
        <v>10</v>
      </c>
    </row>
    <row r="4905" spans="1:7" x14ac:dyDescent="0.2">
      <c r="A4905">
        <v>2020</v>
      </c>
      <c r="B4905" t="s">
        <v>53</v>
      </c>
      <c r="C4905" t="s">
        <v>25</v>
      </c>
      <c r="D4905" t="s">
        <v>20</v>
      </c>
      <c r="E4905">
        <v>2003</v>
      </c>
      <c r="F4905">
        <v>0.28000000000000003</v>
      </c>
      <c r="G4905" t="s">
        <v>11</v>
      </c>
    </row>
    <row r="4906" spans="1:7" x14ac:dyDescent="0.2">
      <c r="A4906">
        <v>2020</v>
      </c>
      <c r="B4906" t="s">
        <v>53</v>
      </c>
      <c r="C4906" t="s">
        <v>25</v>
      </c>
      <c r="D4906" t="s">
        <v>20</v>
      </c>
      <c r="E4906">
        <v>2007</v>
      </c>
      <c r="F4906">
        <v>0.125</v>
      </c>
      <c r="G4906" t="s">
        <v>11</v>
      </c>
    </row>
    <row r="4907" spans="1:7" x14ac:dyDescent="0.2">
      <c r="A4907">
        <v>2020</v>
      </c>
      <c r="B4907" t="s">
        <v>53</v>
      </c>
      <c r="C4907" t="s">
        <v>25</v>
      </c>
      <c r="D4907" t="s">
        <v>20</v>
      </c>
      <c r="E4907">
        <v>2011</v>
      </c>
      <c r="F4907">
        <v>0.125</v>
      </c>
      <c r="G4907" t="s">
        <v>11</v>
      </c>
    </row>
    <row r="4908" spans="1:7" x14ac:dyDescent="0.2">
      <c r="A4908">
        <v>2020</v>
      </c>
      <c r="B4908" t="s">
        <v>53</v>
      </c>
      <c r="C4908" t="s">
        <v>25</v>
      </c>
      <c r="D4908" t="s">
        <v>20</v>
      </c>
      <c r="E4908">
        <v>2015</v>
      </c>
      <c r="F4908">
        <v>9.4E-2</v>
      </c>
      <c r="G4908" t="s">
        <v>11</v>
      </c>
    </row>
    <row r="4909" spans="1:7" x14ac:dyDescent="0.2">
      <c r="A4909">
        <v>2020</v>
      </c>
      <c r="B4909" t="s">
        <v>53</v>
      </c>
      <c r="C4909" t="s">
        <v>25</v>
      </c>
      <c r="D4909" t="s">
        <v>20</v>
      </c>
      <c r="E4909">
        <v>2017</v>
      </c>
      <c r="F4909">
        <v>9.4E-2</v>
      </c>
      <c r="G4909" t="s">
        <v>12</v>
      </c>
    </row>
    <row r="4910" spans="1:7" x14ac:dyDescent="0.2">
      <c r="A4910">
        <v>2020</v>
      </c>
      <c r="B4910" t="s">
        <v>53</v>
      </c>
      <c r="C4910" t="s">
        <v>25</v>
      </c>
      <c r="D4910" t="s">
        <v>20</v>
      </c>
      <c r="E4910">
        <v>2020</v>
      </c>
      <c r="F4910">
        <v>3.1E-2</v>
      </c>
      <c r="G4910" t="s">
        <v>12</v>
      </c>
    </row>
    <row r="4911" spans="1:7" x14ac:dyDescent="0.2">
      <c r="A4911">
        <v>2020</v>
      </c>
      <c r="B4911" t="s">
        <v>53</v>
      </c>
      <c r="C4911" t="s">
        <v>25</v>
      </c>
      <c r="D4911" t="s">
        <v>20</v>
      </c>
      <c r="E4911">
        <v>2020</v>
      </c>
      <c r="F4911">
        <v>3.1E-2</v>
      </c>
      <c r="G4911" t="s">
        <v>12</v>
      </c>
    </row>
    <row r="4912" spans="1:7" x14ac:dyDescent="0.2">
      <c r="A4912">
        <v>2020</v>
      </c>
      <c r="B4912" t="s">
        <v>53</v>
      </c>
      <c r="C4912" t="s">
        <v>25</v>
      </c>
      <c r="D4912" t="s">
        <v>51</v>
      </c>
      <c r="E4912">
        <v>1975</v>
      </c>
      <c r="F4912">
        <v>1.7949999999999999</v>
      </c>
      <c r="G4912" t="s">
        <v>10</v>
      </c>
    </row>
    <row r="4913" spans="1:7" x14ac:dyDescent="0.2">
      <c r="A4913">
        <v>2020</v>
      </c>
      <c r="B4913" t="s">
        <v>53</v>
      </c>
      <c r="C4913" t="s">
        <v>25</v>
      </c>
      <c r="D4913" t="s">
        <v>51</v>
      </c>
      <c r="E4913">
        <v>1985</v>
      </c>
      <c r="F4913">
        <v>0.52800000000000002</v>
      </c>
      <c r="G4913" t="s">
        <v>10</v>
      </c>
    </row>
    <row r="4914" spans="1:7" x14ac:dyDescent="0.2">
      <c r="A4914">
        <v>2020</v>
      </c>
      <c r="B4914" t="s">
        <v>53</v>
      </c>
      <c r="C4914" t="s">
        <v>25</v>
      </c>
      <c r="D4914" t="s">
        <v>51</v>
      </c>
      <c r="E4914">
        <v>1996</v>
      </c>
      <c r="F4914">
        <v>0.53700000000000003</v>
      </c>
      <c r="G4914" t="s">
        <v>10</v>
      </c>
    </row>
    <row r="4915" spans="1:7" x14ac:dyDescent="0.2">
      <c r="A4915">
        <v>2020</v>
      </c>
      <c r="B4915" t="s">
        <v>53</v>
      </c>
      <c r="C4915" t="s">
        <v>25</v>
      </c>
      <c r="D4915" t="s">
        <v>51</v>
      </c>
      <c r="E4915">
        <v>2003</v>
      </c>
      <c r="F4915">
        <v>0.495</v>
      </c>
      <c r="G4915" t="s">
        <v>11</v>
      </c>
    </row>
    <row r="4916" spans="1:7" x14ac:dyDescent="0.2">
      <c r="A4916">
        <v>2020</v>
      </c>
      <c r="B4916" t="s">
        <v>53</v>
      </c>
      <c r="C4916" t="s">
        <v>25</v>
      </c>
      <c r="D4916" t="s">
        <v>51</v>
      </c>
      <c r="E4916">
        <v>2007</v>
      </c>
      <c r="F4916">
        <v>0.129</v>
      </c>
      <c r="G4916" t="s">
        <v>11</v>
      </c>
    </row>
    <row r="4917" spans="1:7" x14ac:dyDescent="0.2">
      <c r="A4917">
        <v>2020</v>
      </c>
      <c r="B4917" t="s">
        <v>53</v>
      </c>
      <c r="C4917" t="s">
        <v>25</v>
      </c>
      <c r="D4917" t="s">
        <v>51</v>
      </c>
      <c r="E4917">
        <v>2011</v>
      </c>
      <c r="F4917">
        <v>0.129</v>
      </c>
      <c r="G4917" t="s">
        <v>11</v>
      </c>
    </row>
    <row r="4918" spans="1:7" x14ac:dyDescent="0.2">
      <c r="A4918">
        <v>2020</v>
      </c>
      <c r="B4918" t="s">
        <v>53</v>
      </c>
      <c r="C4918" t="s">
        <v>25</v>
      </c>
      <c r="D4918" t="s">
        <v>51</v>
      </c>
      <c r="E4918">
        <v>2015</v>
      </c>
      <c r="F4918">
        <v>9.7000000000000003E-2</v>
      </c>
      <c r="G4918" t="s">
        <v>11</v>
      </c>
    </row>
    <row r="4919" spans="1:7" x14ac:dyDescent="0.2">
      <c r="A4919">
        <v>2020</v>
      </c>
      <c r="B4919" t="s">
        <v>53</v>
      </c>
      <c r="C4919" t="s">
        <v>25</v>
      </c>
      <c r="D4919" t="s">
        <v>51</v>
      </c>
      <c r="E4919">
        <v>2017</v>
      </c>
      <c r="F4919">
        <v>9.7000000000000003E-2</v>
      </c>
      <c r="G4919" t="s">
        <v>12</v>
      </c>
    </row>
    <row r="4920" spans="1:7" x14ac:dyDescent="0.2">
      <c r="A4920">
        <v>2020</v>
      </c>
      <c r="B4920" t="s">
        <v>53</v>
      </c>
      <c r="C4920" t="s">
        <v>25</v>
      </c>
      <c r="D4920" t="s">
        <v>51</v>
      </c>
      <c r="E4920">
        <v>2020</v>
      </c>
      <c r="F4920">
        <v>3.2000000000000001E-2</v>
      </c>
      <c r="G4920" t="s">
        <v>12</v>
      </c>
    </row>
    <row r="4921" spans="1:7" x14ac:dyDescent="0.2">
      <c r="A4921">
        <v>2020</v>
      </c>
      <c r="B4921" t="s">
        <v>53</v>
      </c>
      <c r="C4921" t="s">
        <v>25</v>
      </c>
      <c r="D4921" t="s">
        <v>51</v>
      </c>
      <c r="E4921">
        <v>2020</v>
      </c>
      <c r="F4921">
        <v>3.2000000000000001E-2</v>
      </c>
      <c r="G4921" t="s">
        <v>12</v>
      </c>
    </row>
    <row r="4922" spans="1:7" x14ac:dyDescent="0.2">
      <c r="A4922">
        <v>2020</v>
      </c>
      <c r="B4922" t="s">
        <v>53</v>
      </c>
      <c r="C4922" t="s">
        <v>25</v>
      </c>
      <c r="D4922" t="s">
        <v>52</v>
      </c>
      <c r="E4922">
        <v>1975</v>
      </c>
      <c r="F4922">
        <v>0.499</v>
      </c>
      <c r="G4922" t="s">
        <v>10</v>
      </c>
    </row>
    <row r="4923" spans="1:7" x14ac:dyDescent="0.2">
      <c r="A4923">
        <v>2020</v>
      </c>
      <c r="B4923" t="s">
        <v>53</v>
      </c>
      <c r="C4923" t="s">
        <v>25</v>
      </c>
      <c r="D4923" t="s">
        <v>52</v>
      </c>
      <c r="E4923">
        <v>1985</v>
      </c>
      <c r="F4923">
        <v>0.214</v>
      </c>
      <c r="G4923" t="s">
        <v>10</v>
      </c>
    </row>
    <row r="4924" spans="1:7" x14ac:dyDescent="0.2">
      <c r="A4924">
        <v>2020</v>
      </c>
      <c r="B4924" t="s">
        <v>53</v>
      </c>
      <c r="C4924" t="s">
        <v>25</v>
      </c>
      <c r="D4924" t="s">
        <v>52</v>
      </c>
      <c r="E4924">
        <v>1996</v>
      </c>
      <c r="F4924">
        <v>0.217</v>
      </c>
      <c r="G4924" t="s">
        <v>10</v>
      </c>
    </row>
    <row r="4925" spans="1:7" x14ac:dyDescent="0.2">
      <c r="A4925">
        <v>2020</v>
      </c>
      <c r="B4925" t="s">
        <v>53</v>
      </c>
      <c r="C4925" t="s">
        <v>25</v>
      </c>
      <c r="D4925" t="s">
        <v>52</v>
      </c>
      <c r="E4925">
        <v>2003</v>
      </c>
      <c r="F4925">
        <v>0.2</v>
      </c>
      <c r="G4925" t="s">
        <v>11</v>
      </c>
    </row>
    <row r="4926" spans="1:7" x14ac:dyDescent="0.2">
      <c r="A4926">
        <v>2020</v>
      </c>
      <c r="B4926" t="s">
        <v>53</v>
      </c>
      <c r="C4926" t="s">
        <v>25</v>
      </c>
      <c r="D4926" t="s">
        <v>52</v>
      </c>
      <c r="E4926">
        <v>2007</v>
      </c>
      <c r="F4926">
        <v>5.0999999999999997E-2</v>
      </c>
      <c r="G4926" t="s">
        <v>11</v>
      </c>
    </row>
    <row r="4927" spans="1:7" x14ac:dyDescent="0.2">
      <c r="A4927">
        <v>2020</v>
      </c>
      <c r="B4927" t="s">
        <v>53</v>
      </c>
      <c r="C4927" t="s">
        <v>25</v>
      </c>
      <c r="D4927" t="s">
        <v>52</v>
      </c>
      <c r="E4927">
        <v>2011</v>
      </c>
      <c r="F4927">
        <v>5.0999999999999997E-2</v>
      </c>
      <c r="G4927" t="s">
        <v>11</v>
      </c>
    </row>
    <row r="4928" spans="1:7" x14ac:dyDescent="0.2">
      <c r="A4928">
        <v>2020</v>
      </c>
      <c r="B4928" t="s">
        <v>53</v>
      </c>
      <c r="C4928" t="s">
        <v>25</v>
      </c>
      <c r="D4928" t="s">
        <v>52</v>
      </c>
      <c r="E4928">
        <v>2015</v>
      </c>
      <c r="F4928">
        <v>3.7999999999999999E-2</v>
      </c>
      <c r="G4928" t="s">
        <v>11</v>
      </c>
    </row>
    <row r="4929" spans="1:7" x14ac:dyDescent="0.2">
      <c r="A4929">
        <v>2020</v>
      </c>
      <c r="B4929" t="s">
        <v>53</v>
      </c>
      <c r="C4929" t="s">
        <v>25</v>
      </c>
      <c r="D4929" t="s">
        <v>52</v>
      </c>
      <c r="E4929">
        <v>2017</v>
      </c>
      <c r="F4929">
        <v>3.7999999999999999E-2</v>
      </c>
      <c r="G4929" t="s">
        <v>12</v>
      </c>
    </row>
    <row r="4930" spans="1:7" x14ac:dyDescent="0.2">
      <c r="A4930">
        <v>2020</v>
      </c>
      <c r="B4930" t="s">
        <v>53</v>
      </c>
      <c r="C4930" t="s">
        <v>25</v>
      </c>
      <c r="D4930" t="s">
        <v>52</v>
      </c>
      <c r="E4930">
        <v>2020</v>
      </c>
      <c r="F4930">
        <v>1.2999999999999999E-2</v>
      </c>
      <c r="G4930" t="s">
        <v>12</v>
      </c>
    </row>
    <row r="4931" spans="1:7" x14ac:dyDescent="0.2">
      <c r="A4931">
        <v>2020</v>
      </c>
      <c r="B4931" t="s">
        <v>53</v>
      </c>
      <c r="C4931" t="s">
        <v>25</v>
      </c>
      <c r="D4931" t="s">
        <v>52</v>
      </c>
      <c r="E4931">
        <v>2020</v>
      </c>
      <c r="F4931">
        <v>1.2999999999999999E-2</v>
      </c>
      <c r="G4931" t="s">
        <v>12</v>
      </c>
    </row>
    <row r="4932" spans="1:7" x14ac:dyDescent="0.2">
      <c r="A4932">
        <v>2020</v>
      </c>
      <c r="B4932" t="s">
        <v>53</v>
      </c>
      <c r="C4932" t="s">
        <v>25</v>
      </c>
      <c r="D4932" t="s">
        <v>21</v>
      </c>
      <c r="E4932">
        <v>1975</v>
      </c>
      <c r="F4932">
        <v>0.77600000000000002</v>
      </c>
      <c r="G4932" t="s">
        <v>10</v>
      </c>
    </row>
    <row r="4933" spans="1:7" x14ac:dyDescent="0.2">
      <c r="A4933">
        <v>2020</v>
      </c>
      <c r="B4933" t="s">
        <v>53</v>
      </c>
      <c r="C4933" t="s">
        <v>25</v>
      </c>
      <c r="D4933" t="s">
        <v>21</v>
      </c>
      <c r="E4933">
        <v>1985</v>
      </c>
      <c r="F4933">
        <v>0.26100000000000001</v>
      </c>
      <c r="G4933" t="s">
        <v>10</v>
      </c>
    </row>
    <row r="4934" spans="1:7" x14ac:dyDescent="0.2">
      <c r="A4934">
        <v>2020</v>
      </c>
      <c r="B4934" t="s">
        <v>53</v>
      </c>
      <c r="C4934" t="s">
        <v>25</v>
      </c>
      <c r="D4934" t="s">
        <v>21</v>
      </c>
      <c r="E4934">
        <v>1996</v>
      </c>
      <c r="F4934">
        <v>0.27600000000000002</v>
      </c>
      <c r="G4934" t="s">
        <v>10</v>
      </c>
    </row>
    <row r="4935" spans="1:7" x14ac:dyDescent="0.2">
      <c r="A4935">
        <v>2020</v>
      </c>
      <c r="B4935" t="s">
        <v>53</v>
      </c>
      <c r="C4935" t="s">
        <v>25</v>
      </c>
      <c r="D4935" t="s">
        <v>21</v>
      </c>
      <c r="E4935">
        <v>2003</v>
      </c>
      <c r="F4935">
        <v>0.23799999999999999</v>
      </c>
      <c r="G4935" t="s">
        <v>11</v>
      </c>
    </row>
    <row r="4936" spans="1:7" x14ac:dyDescent="0.2">
      <c r="A4936">
        <v>2020</v>
      </c>
      <c r="B4936" t="s">
        <v>53</v>
      </c>
      <c r="C4936" t="s">
        <v>25</v>
      </c>
      <c r="D4936" t="s">
        <v>21</v>
      </c>
      <c r="E4936">
        <v>2007</v>
      </c>
      <c r="F4936">
        <v>6.7000000000000004E-2</v>
      </c>
      <c r="G4936" t="s">
        <v>11</v>
      </c>
    </row>
    <row r="4937" spans="1:7" x14ac:dyDescent="0.2">
      <c r="A4937">
        <v>2020</v>
      </c>
      <c r="B4937" t="s">
        <v>53</v>
      </c>
      <c r="C4937" t="s">
        <v>25</v>
      </c>
      <c r="D4937" t="s">
        <v>21</v>
      </c>
      <c r="E4937">
        <v>2011</v>
      </c>
      <c r="F4937">
        <v>6.7000000000000004E-2</v>
      </c>
      <c r="G4937" t="s">
        <v>11</v>
      </c>
    </row>
    <row r="4938" spans="1:7" x14ac:dyDescent="0.2">
      <c r="A4938">
        <v>2020</v>
      </c>
      <c r="B4938" t="s">
        <v>53</v>
      </c>
      <c r="C4938" t="s">
        <v>25</v>
      </c>
      <c r="D4938" t="s">
        <v>21</v>
      </c>
      <c r="E4938">
        <v>2015</v>
      </c>
      <c r="F4938">
        <v>0.05</v>
      </c>
      <c r="G4938" t="s">
        <v>11</v>
      </c>
    </row>
    <row r="4939" spans="1:7" x14ac:dyDescent="0.2">
      <c r="A4939">
        <v>2020</v>
      </c>
      <c r="B4939" t="s">
        <v>53</v>
      </c>
      <c r="C4939" t="s">
        <v>25</v>
      </c>
      <c r="D4939" t="s">
        <v>21</v>
      </c>
      <c r="E4939">
        <v>2017</v>
      </c>
      <c r="F4939">
        <v>0.05</v>
      </c>
      <c r="G4939" t="s">
        <v>12</v>
      </c>
    </row>
    <row r="4940" spans="1:7" x14ac:dyDescent="0.2">
      <c r="A4940">
        <v>2020</v>
      </c>
      <c r="B4940" t="s">
        <v>53</v>
      </c>
      <c r="C4940" t="s">
        <v>25</v>
      </c>
      <c r="D4940" t="s">
        <v>21</v>
      </c>
      <c r="E4940">
        <v>2020</v>
      </c>
      <c r="F4940">
        <v>1.7000000000000001E-2</v>
      </c>
      <c r="G4940" t="s">
        <v>12</v>
      </c>
    </row>
    <row r="4941" spans="1:7" x14ac:dyDescent="0.2">
      <c r="A4941">
        <v>2020</v>
      </c>
      <c r="B4941" t="s">
        <v>53</v>
      </c>
      <c r="C4941" t="s">
        <v>25</v>
      </c>
      <c r="D4941" t="s">
        <v>21</v>
      </c>
      <c r="E4941">
        <v>2020</v>
      </c>
      <c r="F4941">
        <v>1.7000000000000001E-2</v>
      </c>
      <c r="G4941" t="s">
        <v>12</v>
      </c>
    </row>
    <row r="4942" spans="1:7" x14ac:dyDescent="0.2">
      <c r="A4942">
        <v>2020</v>
      </c>
      <c r="B4942" t="s">
        <v>53</v>
      </c>
      <c r="C4942" t="s">
        <v>26</v>
      </c>
      <c r="D4942" t="s">
        <v>17</v>
      </c>
      <c r="E4942">
        <v>1975</v>
      </c>
      <c r="F4942">
        <v>8.9999999999999993E-3</v>
      </c>
      <c r="G4942" t="s">
        <v>10</v>
      </c>
    </row>
    <row r="4943" spans="1:7" x14ac:dyDescent="0.2">
      <c r="A4943">
        <v>2020</v>
      </c>
      <c r="B4943" t="s">
        <v>53</v>
      </c>
      <c r="C4943" t="s">
        <v>26</v>
      </c>
      <c r="D4943" t="s">
        <v>17</v>
      </c>
      <c r="E4943">
        <v>1985</v>
      </c>
      <c r="F4943">
        <v>3.0000000000000001E-3</v>
      </c>
      <c r="G4943" t="s">
        <v>10</v>
      </c>
    </row>
    <row r="4944" spans="1:7" x14ac:dyDescent="0.2">
      <c r="A4944">
        <v>2020</v>
      </c>
      <c r="B4944" t="s">
        <v>53</v>
      </c>
      <c r="C4944" t="s">
        <v>26</v>
      </c>
      <c r="D4944" t="s">
        <v>17</v>
      </c>
      <c r="E4944">
        <v>1996</v>
      </c>
      <c r="F4944">
        <v>2E-3</v>
      </c>
      <c r="G4944" t="s">
        <v>10</v>
      </c>
    </row>
    <row r="4945" spans="1:7" x14ac:dyDescent="0.2">
      <c r="A4945">
        <v>2020</v>
      </c>
      <c r="B4945" t="s">
        <v>53</v>
      </c>
      <c r="C4945" t="s">
        <v>26</v>
      </c>
      <c r="D4945" t="s">
        <v>17</v>
      </c>
      <c r="E4945">
        <v>2003</v>
      </c>
      <c r="F4945">
        <v>1E-3</v>
      </c>
      <c r="G4945" t="s">
        <v>11</v>
      </c>
    </row>
    <row r="4946" spans="1:7" x14ac:dyDescent="0.2">
      <c r="A4946">
        <v>2020</v>
      </c>
      <c r="B4946" t="s">
        <v>53</v>
      </c>
      <c r="C4946" t="s">
        <v>26</v>
      </c>
      <c r="D4946" t="s">
        <v>17</v>
      </c>
      <c r="E4946">
        <v>2007</v>
      </c>
      <c r="F4946">
        <v>1E-3</v>
      </c>
      <c r="G4946" t="s">
        <v>11</v>
      </c>
    </row>
    <row r="4947" spans="1:7" x14ac:dyDescent="0.2">
      <c r="A4947">
        <v>2020</v>
      </c>
      <c r="B4947" t="s">
        <v>53</v>
      </c>
      <c r="C4947" t="s">
        <v>26</v>
      </c>
      <c r="D4947" t="s">
        <v>17</v>
      </c>
      <c r="E4947">
        <v>2011</v>
      </c>
      <c r="F4947">
        <v>1E-3</v>
      </c>
      <c r="G4947" t="s">
        <v>11</v>
      </c>
    </row>
    <row r="4948" spans="1:7" x14ac:dyDescent="0.2">
      <c r="A4948">
        <v>2020</v>
      </c>
      <c r="B4948" t="s">
        <v>53</v>
      </c>
      <c r="C4948" t="s">
        <v>26</v>
      </c>
      <c r="D4948" t="s">
        <v>17</v>
      </c>
      <c r="E4948">
        <v>2015</v>
      </c>
      <c r="F4948">
        <v>1E-3</v>
      </c>
      <c r="G4948" t="s">
        <v>11</v>
      </c>
    </row>
    <row r="4949" spans="1:7" x14ac:dyDescent="0.2">
      <c r="A4949">
        <v>2020</v>
      </c>
      <c r="B4949" t="s">
        <v>53</v>
      </c>
      <c r="C4949" t="s">
        <v>26</v>
      </c>
      <c r="D4949" t="s">
        <v>17</v>
      </c>
      <c r="E4949">
        <v>2017</v>
      </c>
      <c r="F4949">
        <v>1E-3</v>
      </c>
      <c r="G4949" t="s">
        <v>12</v>
      </c>
    </row>
    <row r="4950" spans="1:7" x14ac:dyDescent="0.2">
      <c r="A4950">
        <v>2020</v>
      </c>
      <c r="B4950" t="s">
        <v>53</v>
      </c>
      <c r="C4950" t="s">
        <v>26</v>
      </c>
      <c r="D4950" t="s">
        <v>17</v>
      </c>
      <c r="E4950">
        <v>2020</v>
      </c>
      <c r="F4950">
        <v>1E-3</v>
      </c>
      <c r="G4950" t="s">
        <v>12</v>
      </c>
    </row>
    <row r="4951" spans="1:7" x14ac:dyDescent="0.2">
      <c r="A4951">
        <v>2020</v>
      </c>
      <c r="B4951" t="s">
        <v>53</v>
      </c>
      <c r="C4951" t="s">
        <v>26</v>
      </c>
      <c r="D4951" t="s">
        <v>17</v>
      </c>
      <c r="E4951">
        <v>2020</v>
      </c>
      <c r="F4951">
        <v>1E-3</v>
      </c>
      <c r="G4951" t="s">
        <v>12</v>
      </c>
    </row>
    <row r="4952" spans="1:7" x14ac:dyDescent="0.2">
      <c r="A4952">
        <v>2020</v>
      </c>
      <c r="B4952" t="s">
        <v>53</v>
      </c>
      <c r="C4952" t="s">
        <v>26</v>
      </c>
      <c r="D4952" t="s">
        <v>47</v>
      </c>
      <c r="E4952">
        <v>1975</v>
      </c>
      <c r="F4952">
        <v>8.9269999999999996</v>
      </c>
      <c r="G4952" t="s">
        <v>10</v>
      </c>
    </row>
    <row r="4953" spans="1:7" x14ac:dyDescent="0.2">
      <c r="A4953">
        <v>2020</v>
      </c>
      <c r="B4953" t="s">
        <v>53</v>
      </c>
      <c r="C4953" t="s">
        <v>26</v>
      </c>
      <c r="D4953" t="s">
        <v>47</v>
      </c>
      <c r="E4953">
        <v>1985</v>
      </c>
      <c r="F4953">
        <v>2.669</v>
      </c>
      <c r="G4953" t="s">
        <v>10</v>
      </c>
    </row>
    <row r="4954" spans="1:7" x14ac:dyDescent="0.2">
      <c r="A4954">
        <v>2020</v>
      </c>
      <c r="B4954" t="s">
        <v>53</v>
      </c>
      <c r="C4954" t="s">
        <v>26</v>
      </c>
      <c r="D4954" t="s">
        <v>47</v>
      </c>
      <c r="E4954">
        <v>1996</v>
      </c>
      <c r="F4954">
        <v>1.819</v>
      </c>
      <c r="G4954" t="s">
        <v>10</v>
      </c>
    </row>
    <row r="4955" spans="1:7" x14ac:dyDescent="0.2">
      <c r="A4955">
        <v>2020</v>
      </c>
      <c r="B4955" t="s">
        <v>53</v>
      </c>
      <c r="C4955" t="s">
        <v>26</v>
      </c>
      <c r="D4955" t="s">
        <v>47</v>
      </c>
      <c r="E4955">
        <v>2003</v>
      </c>
      <c r="F4955">
        <v>1.0660000000000001</v>
      </c>
      <c r="G4955" t="s">
        <v>11</v>
      </c>
    </row>
    <row r="4956" spans="1:7" x14ac:dyDescent="0.2">
      <c r="A4956">
        <v>2020</v>
      </c>
      <c r="B4956" t="s">
        <v>53</v>
      </c>
      <c r="C4956" t="s">
        <v>26</v>
      </c>
      <c r="D4956" t="s">
        <v>47</v>
      </c>
      <c r="E4956">
        <v>2007</v>
      </c>
      <c r="F4956">
        <v>0.47</v>
      </c>
      <c r="G4956" t="s">
        <v>11</v>
      </c>
    </row>
    <row r="4957" spans="1:7" x14ac:dyDescent="0.2">
      <c r="A4957">
        <v>2020</v>
      </c>
      <c r="B4957" t="s">
        <v>53</v>
      </c>
      <c r="C4957" t="s">
        <v>26</v>
      </c>
      <c r="D4957" t="s">
        <v>47</v>
      </c>
      <c r="E4957">
        <v>2011</v>
      </c>
      <c r="F4957">
        <v>0.47</v>
      </c>
      <c r="G4957" t="s">
        <v>11</v>
      </c>
    </row>
    <row r="4958" spans="1:7" x14ac:dyDescent="0.2">
      <c r="A4958">
        <v>2020</v>
      </c>
      <c r="B4958" t="s">
        <v>53</v>
      </c>
      <c r="C4958" t="s">
        <v>26</v>
      </c>
      <c r="D4958" t="s">
        <v>47</v>
      </c>
      <c r="E4958">
        <v>2015</v>
      </c>
      <c r="F4958">
        <v>0.35299999999999998</v>
      </c>
      <c r="G4958" t="s">
        <v>11</v>
      </c>
    </row>
    <row r="4959" spans="1:7" x14ac:dyDescent="0.2">
      <c r="A4959">
        <v>2020</v>
      </c>
      <c r="B4959" t="s">
        <v>53</v>
      </c>
      <c r="C4959" t="s">
        <v>26</v>
      </c>
      <c r="D4959" t="s">
        <v>47</v>
      </c>
      <c r="E4959">
        <v>2017</v>
      </c>
      <c r="F4959">
        <v>0.35299999999999998</v>
      </c>
      <c r="G4959" t="s">
        <v>12</v>
      </c>
    </row>
    <row r="4960" spans="1:7" x14ac:dyDescent="0.2">
      <c r="A4960">
        <v>2020</v>
      </c>
      <c r="B4960" t="s">
        <v>53</v>
      </c>
      <c r="C4960" t="s">
        <v>26</v>
      </c>
      <c r="D4960" t="s">
        <v>47</v>
      </c>
      <c r="E4960">
        <v>2020</v>
      </c>
      <c r="F4960">
        <v>0.11799999999999999</v>
      </c>
      <c r="G4960" t="s">
        <v>12</v>
      </c>
    </row>
    <row r="4961" spans="1:7" x14ac:dyDescent="0.2">
      <c r="A4961">
        <v>2020</v>
      </c>
      <c r="B4961" t="s">
        <v>53</v>
      </c>
      <c r="C4961" t="s">
        <v>26</v>
      </c>
      <c r="D4961" t="s">
        <v>47</v>
      </c>
      <c r="E4961">
        <v>2020</v>
      </c>
      <c r="F4961">
        <v>0.11799999999999999</v>
      </c>
      <c r="G4961" t="s">
        <v>12</v>
      </c>
    </row>
    <row r="4962" spans="1:7" x14ac:dyDescent="0.2">
      <c r="A4962">
        <v>2020</v>
      </c>
      <c r="B4962" t="s">
        <v>53</v>
      </c>
      <c r="C4962" t="s">
        <v>26</v>
      </c>
      <c r="D4962" t="s">
        <v>48</v>
      </c>
      <c r="E4962">
        <v>1975</v>
      </c>
      <c r="F4962">
        <v>15.19</v>
      </c>
      <c r="G4962" t="s">
        <v>10</v>
      </c>
    </row>
    <row r="4963" spans="1:7" x14ac:dyDescent="0.2">
      <c r="A4963">
        <v>2020</v>
      </c>
      <c r="B4963" t="s">
        <v>53</v>
      </c>
      <c r="C4963" t="s">
        <v>26</v>
      </c>
      <c r="D4963" t="s">
        <v>48</v>
      </c>
      <c r="E4963">
        <v>1985</v>
      </c>
      <c r="F4963">
        <v>4.4109999999999996</v>
      </c>
      <c r="G4963" t="s">
        <v>10</v>
      </c>
    </row>
    <row r="4964" spans="1:7" x14ac:dyDescent="0.2">
      <c r="A4964">
        <v>2020</v>
      </c>
      <c r="B4964" t="s">
        <v>53</v>
      </c>
      <c r="C4964" t="s">
        <v>26</v>
      </c>
      <c r="D4964" t="s">
        <v>48</v>
      </c>
      <c r="E4964">
        <v>1996</v>
      </c>
      <c r="F4964">
        <v>2.9420000000000002</v>
      </c>
      <c r="G4964" t="s">
        <v>10</v>
      </c>
    </row>
    <row r="4965" spans="1:7" x14ac:dyDescent="0.2">
      <c r="A4965">
        <v>2020</v>
      </c>
      <c r="B4965" t="s">
        <v>53</v>
      </c>
      <c r="C4965" t="s">
        <v>26</v>
      </c>
      <c r="D4965" t="s">
        <v>48</v>
      </c>
      <c r="E4965">
        <v>2003</v>
      </c>
      <c r="F4965">
        <v>1.718</v>
      </c>
      <c r="G4965" t="s">
        <v>11</v>
      </c>
    </row>
    <row r="4966" spans="1:7" x14ac:dyDescent="0.2">
      <c r="A4966">
        <v>2020</v>
      </c>
      <c r="B4966" t="s">
        <v>53</v>
      </c>
      <c r="C4966" t="s">
        <v>26</v>
      </c>
      <c r="D4966" t="s">
        <v>48</v>
      </c>
      <c r="E4966">
        <v>2007</v>
      </c>
      <c r="F4966">
        <v>0.76100000000000001</v>
      </c>
      <c r="G4966" t="s">
        <v>11</v>
      </c>
    </row>
    <row r="4967" spans="1:7" x14ac:dyDescent="0.2">
      <c r="A4967">
        <v>2020</v>
      </c>
      <c r="B4967" t="s">
        <v>53</v>
      </c>
      <c r="C4967" t="s">
        <v>26</v>
      </c>
      <c r="D4967" t="s">
        <v>48</v>
      </c>
      <c r="E4967">
        <v>2011</v>
      </c>
      <c r="F4967">
        <v>0.76100000000000001</v>
      </c>
      <c r="G4967" t="s">
        <v>11</v>
      </c>
    </row>
    <row r="4968" spans="1:7" x14ac:dyDescent="0.2">
      <c r="A4968">
        <v>2020</v>
      </c>
      <c r="B4968" t="s">
        <v>53</v>
      </c>
      <c r="C4968" t="s">
        <v>26</v>
      </c>
      <c r="D4968" t="s">
        <v>48</v>
      </c>
      <c r="E4968">
        <v>2015</v>
      </c>
      <c r="F4968">
        <v>0.57099999999999995</v>
      </c>
      <c r="G4968" t="s">
        <v>11</v>
      </c>
    </row>
    <row r="4969" spans="1:7" x14ac:dyDescent="0.2">
      <c r="A4969">
        <v>2020</v>
      </c>
      <c r="B4969" t="s">
        <v>53</v>
      </c>
      <c r="C4969" t="s">
        <v>26</v>
      </c>
      <c r="D4969" t="s">
        <v>48</v>
      </c>
      <c r="E4969">
        <v>2017</v>
      </c>
      <c r="F4969">
        <v>0.57099999999999995</v>
      </c>
      <c r="G4969" t="s">
        <v>12</v>
      </c>
    </row>
    <row r="4970" spans="1:7" x14ac:dyDescent="0.2">
      <c r="A4970">
        <v>2020</v>
      </c>
      <c r="B4970" t="s">
        <v>53</v>
      </c>
      <c r="C4970" t="s">
        <v>26</v>
      </c>
      <c r="D4970" t="s">
        <v>48</v>
      </c>
      <c r="E4970">
        <v>2020</v>
      </c>
      <c r="F4970">
        <v>0.19</v>
      </c>
      <c r="G4970" t="s">
        <v>12</v>
      </c>
    </row>
    <row r="4971" spans="1:7" x14ac:dyDescent="0.2">
      <c r="A4971">
        <v>2020</v>
      </c>
      <c r="B4971" t="s">
        <v>53</v>
      </c>
      <c r="C4971" t="s">
        <v>26</v>
      </c>
      <c r="D4971" t="s">
        <v>48</v>
      </c>
      <c r="E4971">
        <v>2020</v>
      </c>
      <c r="F4971">
        <v>0.19</v>
      </c>
      <c r="G4971" t="s">
        <v>12</v>
      </c>
    </row>
    <row r="4972" spans="1:7" x14ac:dyDescent="0.2">
      <c r="A4972">
        <v>2020</v>
      </c>
      <c r="B4972" t="s">
        <v>53</v>
      </c>
      <c r="C4972" t="s">
        <v>26</v>
      </c>
      <c r="D4972" t="s">
        <v>49</v>
      </c>
      <c r="E4972">
        <v>1975</v>
      </c>
      <c r="F4972">
        <v>15.384</v>
      </c>
      <c r="G4972" t="s">
        <v>10</v>
      </c>
    </row>
    <row r="4973" spans="1:7" x14ac:dyDescent="0.2">
      <c r="A4973">
        <v>2020</v>
      </c>
      <c r="B4973" t="s">
        <v>53</v>
      </c>
      <c r="C4973" t="s">
        <v>26</v>
      </c>
      <c r="D4973" t="s">
        <v>49</v>
      </c>
      <c r="E4973">
        <v>1985</v>
      </c>
      <c r="F4973">
        <v>2.2530000000000001</v>
      </c>
      <c r="G4973" t="s">
        <v>10</v>
      </c>
    </row>
    <row r="4974" spans="1:7" x14ac:dyDescent="0.2">
      <c r="A4974">
        <v>2020</v>
      </c>
      <c r="B4974" t="s">
        <v>53</v>
      </c>
      <c r="C4974" t="s">
        <v>26</v>
      </c>
      <c r="D4974" t="s">
        <v>49</v>
      </c>
      <c r="E4974">
        <v>1996</v>
      </c>
      <c r="F4974">
        <v>1.915</v>
      </c>
      <c r="G4974" t="s">
        <v>10</v>
      </c>
    </row>
    <row r="4975" spans="1:7" x14ac:dyDescent="0.2">
      <c r="A4975">
        <v>2020</v>
      </c>
      <c r="B4975" t="s">
        <v>53</v>
      </c>
      <c r="C4975" t="s">
        <v>26</v>
      </c>
      <c r="D4975" t="s">
        <v>49</v>
      </c>
      <c r="E4975">
        <v>2003</v>
      </c>
      <c r="F4975">
        <v>1.181</v>
      </c>
      <c r="G4975" t="s">
        <v>11</v>
      </c>
    </row>
    <row r="4976" spans="1:7" x14ac:dyDescent="0.2">
      <c r="A4976">
        <v>2020</v>
      </c>
      <c r="B4976" t="s">
        <v>53</v>
      </c>
      <c r="C4976" t="s">
        <v>26</v>
      </c>
      <c r="D4976" t="s">
        <v>49</v>
      </c>
      <c r="E4976">
        <v>2007</v>
      </c>
      <c r="F4976">
        <v>0.47399999999999998</v>
      </c>
      <c r="G4976" t="s">
        <v>11</v>
      </c>
    </row>
    <row r="4977" spans="1:7" x14ac:dyDescent="0.2">
      <c r="A4977">
        <v>2020</v>
      </c>
      <c r="B4977" t="s">
        <v>53</v>
      </c>
      <c r="C4977" t="s">
        <v>26</v>
      </c>
      <c r="D4977" t="s">
        <v>49</v>
      </c>
      <c r="E4977">
        <v>2011</v>
      </c>
      <c r="F4977">
        <v>0.47399999999999998</v>
      </c>
      <c r="G4977" t="s">
        <v>11</v>
      </c>
    </row>
    <row r="4978" spans="1:7" x14ac:dyDescent="0.2">
      <c r="A4978">
        <v>2020</v>
      </c>
      <c r="B4978" t="s">
        <v>53</v>
      </c>
      <c r="C4978" t="s">
        <v>26</v>
      </c>
      <c r="D4978" t="s">
        <v>49</v>
      </c>
      <c r="E4978">
        <v>2015</v>
      </c>
      <c r="F4978">
        <v>0.35599999999999998</v>
      </c>
      <c r="G4978" t="s">
        <v>11</v>
      </c>
    </row>
    <row r="4979" spans="1:7" x14ac:dyDescent="0.2">
      <c r="A4979">
        <v>2020</v>
      </c>
      <c r="B4979" t="s">
        <v>53</v>
      </c>
      <c r="C4979" t="s">
        <v>26</v>
      </c>
      <c r="D4979" t="s">
        <v>49</v>
      </c>
      <c r="E4979">
        <v>2017</v>
      </c>
      <c r="F4979">
        <v>0.35599999999999998</v>
      </c>
      <c r="G4979" t="s">
        <v>12</v>
      </c>
    </row>
    <row r="4980" spans="1:7" x14ac:dyDescent="0.2">
      <c r="A4980">
        <v>2020</v>
      </c>
      <c r="B4980" t="s">
        <v>53</v>
      </c>
      <c r="C4980" t="s">
        <v>26</v>
      </c>
      <c r="D4980" t="s">
        <v>49</v>
      </c>
      <c r="E4980">
        <v>2020</v>
      </c>
      <c r="F4980">
        <v>0.11899999999999999</v>
      </c>
      <c r="G4980" t="s">
        <v>12</v>
      </c>
    </row>
    <row r="4981" spans="1:7" x14ac:dyDescent="0.2">
      <c r="A4981">
        <v>2020</v>
      </c>
      <c r="B4981" t="s">
        <v>53</v>
      </c>
      <c r="C4981" t="s">
        <v>26</v>
      </c>
      <c r="D4981" t="s">
        <v>49</v>
      </c>
      <c r="E4981">
        <v>2020</v>
      </c>
      <c r="F4981">
        <v>0.11899999999999999</v>
      </c>
      <c r="G4981" t="s">
        <v>12</v>
      </c>
    </row>
    <row r="4982" spans="1:7" x14ac:dyDescent="0.2">
      <c r="A4982">
        <v>2020</v>
      </c>
      <c r="B4982" t="s">
        <v>53</v>
      </c>
      <c r="C4982" t="s">
        <v>26</v>
      </c>
      <c r="D4982" t="s">
        <v>50</v>
      </c>
      <c r="E4982">
        <v>1975</v>
      </c>
      <c r="F4982">
        <v>2.2189999999999999</v>
      </c>
      <c r="G4982" t="s">
        <v>10</v>
      </c>
    </row>
    <row r="4983" spans="1:7" x14ac:dyDescent="0.2">
      <c r="A4983">
        <v>2020</v>
      </c>
      <c r="B4983" t="s">
        <v>53</v>
      </c>
      <c r="C4983" t="s">
        <v>26</v>
      </c>
      <c r="D4983" t="s">
        <v>50</v>
      </c>
      <c r="E4983">
        <v>1985</v>
      </c>
      <c r="F4983">
        <v>1.3480000000000001</v>
      </c>
      <c r="G4983" t="s">
        <v>10</v>
      </c>
    </row>
    <row r="4984" spans="1:7" x14ac:dyDescent="0.2">
      <c r="A4984">
        <v>2020</v>
      </c>
      <c r="B4984" t="s">
        <v>53</v>
      </c>
      <c r="C4984" t="s">
        <v>26</v>
      </c>
      <c r="D4984" t="s">
        <v>50</v>
      </c>
      <c r="E4984">
        <v>1996</v>
      </c>
      <c r="F4984">
        <v>0.93400000000000005</v>
      </c>
      <c r="G4984" t="s">
        <v>10</v>
      </c>
    </row>
    <row r="4985" spans="1:7" x14ac:dyDescent="0.2">
      <c r="A4985">
        <v>2020</v>
      </c>
      <c r="B4985" t="s">
        <v>53</v>
      </c>
      <c r="C4985" t="s">
        <v>26</v>
      </c>
      <c r="D4985" t="s">
        <v>50</v>
      </c>
      <c r="E4985">
        <v>2003</v>
      </c>
      <c r="F4985">
        <v>1.0089999999999999</v>
      </c>
      <c r="G4985" t="s">
        <v>11</v>
      </c>
    </row>
    <row r="4986" spans="1:7" x14ac:dyDescent="0.2">
      <c r="A4986">
        <v>2020</v>
      </c>
      <c r="B4986" t="s">
        <v>53</v>
      </c>
      <c r="C4986" t="s">
        <v>26</v>
      </c>
      <c r="D4986" t="s">
        <v>50</v>
      </c>
      <c r="E4986">
        <v>2007</v>
      </c>
      <c r="F4986">
        <v>0.42199999999999999</v>
      </c>
      <c r="G4986" t="s">
        <v>11</v>
      </c>
    </row>
    <row r="4987" spans="1:7" x14ac:dyDescent="0.2">
      <c r="A4987">
        <v>2020</v>
      </c>
      <c r="B4987" t="s">
        <v>53</v>
      </c>
      <c r="C4987" t="s">
        <v>26</v>
      </c>
      <c r="D4987" t="s">
        <v>50</v>
      </c>
      <c r="E4987">
        <v>2011</v>
      </c>
      <c r="F4987">
        <v>0.42199999999999999</v>
      </c>
      <c r="G4987" t="s">
        <v>11</v>
      </c>
    </row>
    <row r="4988" spans="1:7" x14ac:dyDescent="0.2">
      <c r="A4988">
        <v>2020</v>
      </c>
      <c r="B4988" t="s">
        <v>53</v>
      </c>
      <c r="C4988" t="s">
        <v>26</v>
      </c>
      <c r="D4988" t="s">
        <v>50</v>
      </c>
      <c r="E4988">
        <v>2015</v>
      </c>
      <c r="F4988">
        <v>0.316</v>
      </c>
      <c r="G4988" t="s">
        <v>11</v>
      </c>
    </row>
    <row r="4989" spans="1:7" x14ac:dyDescent="0.2">
      <c r="A4989">
        <v>2020</v>
      </c>
      <c r="B4989" t="s">
        <v>53</v>
      </c>
      <c r="C4989" t="s">
        <v>26</v>
      </c>
      <c r="D4989" t="s">
        <v>50</v>
      </c>
      <c r="E4989">
        <v>2017</v>
      </c>
      <c r="F4989">
        <v>0.316</v>
      </c>
      <c r="G4989" t="s">
        <v>12</v>
      </c>
    </row>
    <row r="4990" spans="1:7" x14ac:dyDescent="0.2">
      <c r="A4990">
        <v>2020</v>
      </c>
      <c r="B4990" t="s">
        <v>53</v>
      </c>
      <c r="C4990" t="s">
        <v>26</v>
      </c>
      <c r="D4990" t="s">
        <v>50</v>
      </c>
      <c r="E4990">
        <v>2020</v>
      </c>
      <c r="F4990">
        <v>0.105</v>
      </c>
      <c r="G4990" t="s">
        <v>12</v>
      </c>
    </row>
    <row r="4991" spans="1:7" x14ac:dyDescent="0.2">
      <c r="A4991">
        <v>2020</v>
      </c>
      <c r="B4991" t="s">
        <v>53</v>
      </c>
      <c r="C4991" t="s">
        <v>26</v>
      </c>
      <c r="D4991" t="s">
        <v>50</v>
      </c>
      <c r="E4991">
        <v>2020</v>
      </c>
      <c r="F4991">
        <v>0.105</v>
      </c>
      <c r="G4991" t="s">
        <v>12</v>
      </c>
    </row>
    <row r="4992" spans="1:7" x14ac:dyDescent="0.2">
      <c r="A4992">
        <v>2020</v>
      </c>
      <c r="B4992" t="s">
        <v>53</v>
      </c>
      <c r="C4992" t="s">
        <v>26</v>
      </c>
      <c r="D4992" t="s">
        <v>20</v>
      </c>
      <c r="E4992">
        <v>1975</v>
      </c>
      <c r="F4992">
        <v>0.432</v>
      </c>
      <c r="G4992" t="s">
        <v>10</v>
      </c>
    </row>
    <row r="4993" spans="1:7" x14ac:dyDescent="0.2">
      <c r="A4993">
        <v>2020</v>
      </c>
      <c r="B4993" t="s">
        <v>53</v>
      </c>
      <c r="C4993" t="s">
        <v>26</v>
      </c>
      <c r="D4993" t="s">
        <v>20</v>
      </c>
      <c r="E4993">
        <v>1985</v>
      </c>
      <c r="F4993">
        <v>0.25600000000000001</v>
      </c>
      <c r="G4993" t="s">
        <v>10</v>
      </c>
    </row>
    <row r="4994" spans="1:7" x14ac:dyDescent="0.2">
      <c r="A4994">
        <v>2020</v>
      </c>
      <c r="B4994" t="s">
        <v>53</v>
      </c>
      <c r="C4994" t="s">
        <v>26</v>
      </c>
      <c r="D4994" t="s">
        <v>20</v>
      </c>
      <c r="E4994">
        <v>1996</v>
      </c>
      <c r="F4994">
        <v>0.186</v>
      </c>
      <c r="G4994" t="s">
        <v>10</v>
      </c>
    </row>
    <row r="4995" spans="1:7" x14ac:dyDescent="0.2">
      <c r="A4995">
        <v>2020</v>
      </c>
      <c r="B4995" t="s">
        <v>53</v>
      </c>
      <c r="C4995" t="s">
        <v>26</v>
      </c>
      <c r="D4995" t="s">
        <v>20</v>
      </c>
      <c r="E4995">
        <v>2003</v>
      </c>
      <c r="F4995">
        <v>0.20799999999999999</v>
      </c>
      <c r="G4995" t="s">
        <v>11</v>
      </c>
    </row>
    <row r="4996" spans="1:7" x14ac:dyDescent="0.2">
      <c r="A4996">
        <v>2020</v>
      </c>
      <c r="B4996" t="s">
        <v>53</v>
      </c>
      <c r="C4996" t="s">
        <v>26</v>
      </c>
      <c r="D4996" t="s">
        <v>20</v>
      </c>
      <c r="E4996">
        <v>2007</v>
      </c>
      <c r="F4996">
        <v>0.112</v>
      </c>
      <c r="G4996" t="s">
        <v>11</v>
      </c>
    </row>
    <row r="4997" spans="1:7" x14ac:dyDescent="0.2">
      <c r="A4997">
        <v>2020</v>
      </c>
      <c r="B4997" t="s">
        <v>53</v>
      </c>
      <c r="C4997" t="s">
        <v>26</v>
      </c>
      <c r="D4997" t="s">
        <v>20</v>
      </c>
      <c r="E4997">
        <v>2011</v>
      </c>
      <c r="F4997">
        <v>0.112</v>
      </c>
      <c r="G4997" t="s">
        <v>11</v>
      </c>
    </row>
    <row r="4998" spans="1:7" x14ac:dyDescent="0.2">
      <c r="A4998">
        <v>2020</v>
      </c>
      <c r="B4998" t="s">
        <v>53</v>
      </c>
      <c r="C4998" t="s">
        <v>26</v>
      </c>
      <c r="D4998" t="s">
        <v>20</v>
      </c>
      <c r="E4998">
        <v>2015</v>
      </c>
      <c r="F4998">
        <v>8.4000000000000005E-2</v>
      </c>
      <c r="G4998" t="s">
        <v>11</v>
      </c>
    </row>
    <row r="4999" spans="1:7" x14ac:dyDescent="0.2">
      <c r="A4999">
        <v>2020</v>
      </c>
      <c r="B4999" t="s">
        <v>53</v>
      </c>
      <c r="C4999" t="s">
        <v>26</v>
      </c>
      <c r="D4999" t="s">
        <v>20</v>
      </c>
      <c r="E4999">
        <v>2017</v>
      </c>
      <c r="F4999">
        <v>8.4000000000000005E-2</v>
      </c>
      <c r="G4999" t="s">
        <v>12</v>
      </c>
    </row>
    <row r="5000" spans="1:7" x14ac:dyDescent="0.2">
      <c r="A5000">
        <v>2020</v>
      </c>
      <c r="B5000" t="s">
        <v>53</v>
      </c>
      <c r="C5000" t="s">
        <v>26</v>
      </c>
      <c r="D5000" t="s">
        <v>20</v>
      </c>
      <c r="E5000">
        <v>2020</v>
      </c>
      <c r="F5000">
        <v>2.8000000000000001E-2</v>
      </c>
      <c r="G5000" t="s">
        <v>12</v>
      </c>
    </row>
    <row r="5001" spans="1:7" x14ac:dyDescent="0.2">
      <c r="A5001">
        <v>2020</v>
      </c>
      <c r="B5001" t="s">
        <v>53</v>
      </c>
      <c r="C5001" t="s">
        <v>26</v>
      </c>
      <c r="D5001" t="s">
        <v>20</v>
      </c>
      <c r="E5001">
        <v>2020</v>
      </c>
      <c r="F5001">
        <v>2.8000000000000001E-2</v>
      </c>
      <c r="G5001" t="s">
        <v>12</v>
      </c>
    </row>
    <row r="5002" spans="1:7" x14ac:dyDescent="0.2">
      <c r="A5002">
        <v>2020</v>
      </c>
      <c r="B5002" t="s">
        <v>53</v>
      </c>
      <c r="C5002" t="s">
        <v>26</v>
      </c>
      <c r="D5002" t="s">
        <v>51</v>
      </c>
      <c r="E5002">
        <v>1975</v>
      </c>
      <c r="F5002">
        <v>0.82299999999999995</v>
      </c>
      <c r="G5002" t="s">
        <v>10</v>
      </c>
    </row>
    <row r="5003" spans="1:7" x14ac:dyDescent="0.2">
      <c r="A5003">
        <v>2020</v>
      </c>
      <c r="B5003" t="s">
        <v>53</v>
      </c>
      <c r="C5003" t="s">
        <v>26</v>
      </c>
      <c r="D5003" t="s">
        <v>51</v>
      </c>
      <c r="E5003">
        <v>1985</v>
      </c>
      <c r="F5003">
        <v>0.46500000000000002</v>
      </c>
      <c r="G5003" t="s">
        <v>10</v>
      </c>
    </row>
    <row r="5004" spans="1:7" x14ac:dyDescent="0.2">
      <c r="A5004">
        <v>2020</v>
      </c>
      <c r="B5004" t="s">
        <v>53</v>
      </c>
      <c r="C5004" t="s">
        <v>26</v>
      </c>
      <c r="D5004" t="s">
        <v>51</v>
      </c>
      <c r="E5004">
        <v>1996</v>
      </c>
      <c r="F5004">
        <v>0.32900000000000001</v>
      </c>
      <c r="G5004" t="s">
        <v>10</v>
      </c>
    </row>
    <row r="5005" spans="1:7" x14ac:dyDescent="0.2">
      <c r="A5005">
        <v>2020</v>
      </c>
      <c r="B5005" t="s">
        <v>53</v>
      </c>
      <c r="C5005" t="s">
        <v>26</v>
      </c>
      <c r="D5005" t="s">
        <v>51</v>
      </c>
      <c r="E5005">
        <v>2003</v>
      </c>
      <c r="F5005">
        <v>0.33600000000000002</v>
      </c>
      <c r="G5005" t="s">
        <v>11</v>
      </c>
    </row>
    <row r="5006" spans="1:7" x14ac:dyDescent="0.2">
      <c r="A5006">
        <v>2020</v>
      </c>
      <c r="B5006" t="s">
        <v>53</v>
      </c>
      <c r="C5006" t="s">
        <v>26</v>
      </c>
      <c r="D5006" t="s">
        <v>51</v>
      </c>
      <c r="E5006">
        <v>2007</v>
      </c>
      <c r="F5006">
        <v>0.14099999999999999</v>
      </c>
      <c r="G5006" t="s">
        <v>11</v>
      </c>
    </row>
    <row r="5007" spans="1:7" x14ac:dyDescent="0.2">
      <c r="A5007">
        <v>2020</v>
      </c>
      <c r="B5007" t="s">
        <v>53</v>
      </c>
      <c r="C5007" t="s">
        <v>26</v>
      </c>
      <c r="D5007" t="s">
        <v>51</v>
      </c>
      <c r="E5007">
        <v>2011</v>
      </c>
      <c r="F5007">
        <v>0.14099999999999999</v>
      </c>
      <c r="G5007" t="s">
        <v>11</v>
      </c>
    </row>
    <row r="5008" spans="1:7" x14ac:dyDescent="0.2">
      <c r="A5008">
        <v>2020</v>
      </c>
      <c r="B5008" t="s">
        <v>53</v>
      </c>
      <c r="C5008" t="s">
        <v>26</v>
      </c>
      <c r="D5008" t="s">
        <v>51</v>
      </c>
      <c r="E5008">
        <v>2015</v>
      </c>
      <c r="F5008">
        <v>0.106</v>
      </c>
      <c r="G5008" t="s">
        <v>11</v>
      </c>
    </row>
    <row r="5009" spans="1:7" x14ac:dyDescent="0.2">
      <c r="A5009">
        <v>2020</v>
      </c>
      <c r="B5009" t="s">
        <v>53</v>
      </c>
      <c r="C5009" t="s">
        <v>26</v>
      </c>
      <c r="D5009" t="s">
        <v>51</v>
      </c>
      <c r="E5009">
        <v>2017</v>
      </c>
      <c r="F5009">
        <v>0.106</v>
      </c>
      <c r="G5009" t="s">
        <v>12</v>
      </c>
    </row>
    <row r="5010" spans="1:7" x14ac:dyDescent="0.2">
      <c r="A5010">
        <v>2020</v>
      </c>
      <c r="B5010" t="s">
        <v>53</v>
      </c>
      <c r="C5010" t="s">
        <v>26</v>
      </c>
      <c r="D5010" t="s">
        <v>51</v>
      </c>
      <c r="E5010">
        <v>2020</v>
      </c>
      <c r="F5010">
        <v>3.5000000000000003E-2</v>
      </c>
      <c r="G5010" t="s">
        <v>12</v>
      </c>
    </row>
    <row r="5011" spans="1:7" x14ac:dyDescent="0.2">
      <c r="A5011">
        <v>2020</v>
      </c>
      <c r="B5011" t="s">
        <v>53</v>
      </c>
      <c r="C5011" t="s">
        <v>26</v>
      </c>
      <c r="D5011" t="s">
        <v>51</v>
      </c>
      <c r="E5011">
        <v>2020</v>
      </c>
      <c r="F5011">
        <v>3.5000000000000003E-2</v>
      </c>
      <c r="G5011" t="s">
        <v>12</v>
      </c>
    </row>
    <row r="5012" spans="1:7" x14ac:dyDescent="0.2">
      <c r="A5012">
        <v>2020</v>
      </c>
      <c r="B5012" t="s">
        <v>53</v>
      </c>
      <c r="C5012" t="s">
        <v>26</v>
      </c>
      <c r="D5012" t="s">
        <v>52</v>
      </c>
      <c r="E5012">
        <v>1975</v>
      </c>
      <c r="F5012">
        <v>0.64600000000000002</v>
      </c>
      <c r="G5012" t="s">
        <v>10</v>
      </c>
    </row>
    <row r="5013" spans="1:7" x14ac:dyDescent="0.2">
      <c r="A5013">
        <v>2020</v>
      </c>
      <c r="B5013" t="s">
        <v>53</v>
      </c>
      <c r="C5013" t="s">
        <v>26</v>
      </c>
      <c r="D5013" t="s">
        <v>52</v>
      </c>
      <c r="E5013">
        <v>1985</v>
      </c>
      <c r="F5013">
        <v>0.39200000000000002</v>
      </c>
      <c r="G5013" t="s">
        <v>10</v>
      </c>
    </row>
    <row r="5014" spans="1:7" x14ac:dyDescent="0.2">
      <c r="A5014">
        <v>2020</v>
      </c>
      <c r="B5014" t="s">
        <v>53</v>
      </c>
      <c r="C5014" t="s">
        <v>26</v>
      </c>
      <c r="D5014" t="s">
        <v>52</v>
      </c>
      <c r="E5014">
        <v>1996</v>
      </c>
      <c r="F5014">
        <v>0.27200000000000002</v>
      </c>
      <c r="G5014" t="s">
        <v>10</v>
      </c>
    </row>
    <row r="5015" spans="1:7" x14ac:dyDescent="0.2">
      <c r="A5015">
        <v>2020</v>
      </c>
      <c r="B5015" t="s">
        <v>53</v>
      </c>
      <c r="C5015" t="s">
        <v>26</v>
      </c>
      <c r="D5015" t="s">
        <v>52</v>
      </c>
      <c r="E5015">
        <v>2003</v>
      </c>
      <c r="F5015">
        <v>0.29399999999999998</v>
      </c>
      <c r="G5015" t="s">
        <v>11</v>
      </c>
    </row>
    <row r="5016" spans="1:7" x14ac:dyDescent="0.2">
      <c r="A5016">
        <v>2020</v>
      </c>
      <c r="B5016" t="s">
        <v>53</v>
      </c>
      <c r="C5016" t="s">
        <v>26</v>
      </c>
      <c r="D5016" t="s">
        <v>52</v>
      </c>
      <c r="E5016">
        <v>2007</v>
      </c>
      <c r="F5016">
        <v>0.123</v>
      </c>
      <c r="G5016" t="s">
        <v>11</v>
      </c>
    </row>
    <row r="5017" spans="1:7" x14ac:dyDescent="0.2">
      <c r="A5017">
        <v>2020</v>
      </c>
      <c r="B5017" t="s">
        <v>53</v>
      </c>
      <c r="C5017" t="s">
        <v>26</v>
      </c>
      <c r="D5017" t="s">
        <v>52</v>
      </c>
      <c r="E5017">
        <v>2011</v>
      </c>
      <c r="F5017">
        <v>0.123</v>
      </c>
      <c r="G5017" t="s">
        <v>11</v>
      </c>
    </row>
    <row r="5018" spans="1:7" x14ac:dyDescent="0.2">
      <c r="A5018">
        <v>2020</v>
      </c>
      <c r="B5018" t="s">
        <v>53</v>
      </c>
      <c r="C5018" t="s">
        <v>26</v>
      </c>
      <c r="D5018" t="s">
        <v>52</v>
      </c>
      <c r="E5018">
        <v>2015</v>
      </c>
      <c r="F5018">
        <v>9.1999999999999998E-2</v>
      </c>
      <c r="G5018" t="s">
        <v>11</v>
      </c>
    </row>
    <row r="5019" spans="1:7" x14ac:dyDescent="0.2">
      <c r="A5019">
        <v>2020</v>
      </c>
      <c r="B5019" t="s">
        <v>53</v>
      </c>
      <c r="C5019" t="s">
        <v>26</v>
      </c>
      <c r="D5019" t="s">
        <v>52</v>
      </c>
      <c r="E5019">
        <v>2017</v>
      </c>
      <c r="F5019">
        <v>9.1999999999999998E-2</v>
      </c>
      <c r="G5019" t="s">
        <v>12</v>
      </c>
    </row>
    <row r="5020" spans="1:7" x14ac:dyDescent="0.2">
      <c r="A5020">
        <v>2020</v>
      </c>
      <c r="B5020" t="s">
        <v>53</v>
      </c>
      <c r="C5020" t="s">
        <v>26</v>
      </c>
      <c r="D5020" t="s">
        <v>52</v>
      </c>
      <c r="E5020">
        <v>2020</v>
      </c>
      <c r="F5020">
        <v>3.1E-2</v>
      </c>
      <c r="G5020" t="s">
        <v>12</v>
      </c>
    </row>
    <row r="5021" spans="1:7" x14ac:dyDescent="0.2">
      <c r="A5021">
        <v>2020</v>
      </c>
      <c r="B5021" t="s">
        <v>53</v>
      </c>
      <c r="C5021" t="s">
        <v>26</v>
      </c>
      <c r="D5021" t="s">
        <v>52</v>
      </c>
      <c r="E5021">
        <v>2020</v>
      </c>
      <c r="F5021">
        <v>3.1E-2</v>
      </c>
      <c r="G5021" t="s">
        <v>12</v>
      </c>
    </row>
    <row r="5022" spans="1:7" x14ac:dyDescent="0.2">
      <c r="A5022">
        <v>2020</v>
      </c>
      <c r="B5022" t="s">
        <v>53</v>
      </c>
      <c r="C5022" t="s">
        <v>26</v>
      </c>
      <c r="D5022" t="s">
        <v>21</v>
      </c>
      <c r="E5022">
        <v>1975</v>
      </c>
      <c r="F5022">
        <v>1.4470000000000001</v>
      </c>
      <c r="G5022" t="s">
        <v>10</v>
      </c>
    </row>
    <row r="5023" spans="1:7" x14ac:dyDescent="0.2">
      <c r="A5023">
        <v>2020</v>
      </c>
      <c r="B5023" t="s">
        <v>53</v>
      </c>
      <c r="C5023" t="s">
        <v>26</v>
      </c>
      <c r="D5023" t="s">
        <v>21</v>
      </c>
      <c r="E5023">
        <v>1985</v>
      </c>
      <c r="F5023">
        <v>0.872</v>
      </c>
      <c r="G5023" t="s">
        <v>10</v>
      </c>
    </row>
    <row r="5024" spans="1:7" x14ac:dyDescent="0.2">
      <c r="A5024">
        <v>2020</v>
      </c>
      <c r="B5024" t="s">
        <v>53</v>
      </c>
      <c r="C5024" t="s">
        <v>26</v>
      </c>
      <c r="D5024" t="s">
        <v>21</v>
      </c>
      <c r="E5024">
        <v>1996</v>
      </c>
      <c r="F5024">
        <v>0.60699999999999998</v>
      </c>
      <c r="G5024" t="s">
        <v>10</v>
      </c>
    </row>
    <row r="5025" spans="1:7" x14ac:dyDescent="0.2">
      <c r="A5025">
        <v>2020</v>
      </c>
      <c r="B5025" t="s">
        <v>53</v>
      </c>
      <c r="C5025" t="s">
        <v>26</v>
      </c>
      <c r="D5025" t="s">
        <v>21</v>
      </c>
      <c r="E5025">
        <v>2003</v>
      </c>
      <c r="F5025">
        <v>0.65300000000000002</v>
      </c>
      <c r="G5025" t="s">
        <v>11</v>
      </c>
    </row>
    <row r="5026" spans="1:7" x14ac:dyDescent="0.2">
      <c r="A5026">
        <v>2020</v>
      </c>
      <c r="B5026" t="s">
        <v>53</v>
      </c>
      <c r="C5026" t="s">
        <v>26</v>
      </c>
      <c r="D5026" t="s">
        <v>21</v>
      </c>
      <c r="E5026">
        <v>2007</v>
      </c>
      <c r="F5026">
        <v>0.27700000000000002</v>
      </c>
      <c r="G5026" t="s">
        <v>11</v>
      </c>
    </row>
    <row r="5027" spans="1:7" x14ac:dyDescent="0.2">
      <c r="A5027">
        <v>2020</v>
      </c>
      <c r="B5027" t="s">
        <v>53</v>
      </c>
      <c r="C5027" t="s">
        <v>26</v>
      </c>
      <c r="D5027" t="s">
        <v>21</v>
      </c>
      <c r="E5027">
        <v>2011</v>
      </c>
      <c r="F5027">
        <v>0.27700000000000002</v>
      </c>
      <c r="G5027" t="s">
        <v>11</v>
      </c>
    </row>
    <row r="5028" spans="1:7" x14ac:dyDescent="0.2">
      <c r="A5028">
        <v>2020</v>
      </c>
      <c r="B5028" t="s">
        <v>53</v>
      </c>
      <c r="C5028" t="s">
        <v>26</v>
      </c>
      <c r="D5028" t="s">
        <v>21</v>
      </c>
      <c r="E5028">
        <v>2015</v>
      </c>
      <c r="F5028">
        <v>0.20799999999999999</v>
      </c>
      <c r="G5028" t="s">
        <v>11</v>
      </c>
    </row>
    <row r="5029" spans="1:7" x14ac:dyDescent="0.2">
      <c r="A5029">
        <v>2020</v>
      </c>
      <c r="B5029" t="s">
        <v>53</v>
      </c>
      <c r="C5029" t="s">
        <v>26</v>
      </c>
      <c r="D5029" t="s">
        <v>21</v>
      </c>
      <c r="E5029">
        <v>2017</v>
      </c>
      <c r="F5029">
        <v>0.20799999999999999</v>
      </c>
      <c r="G5029" t="s">
        <v>12</v>
      </c>
    </row>
    <row r="5030" spans="1:7" x14ac:dyDescent="0.2">
      <c r="A5030">
        <v>2020</v>
      </c>
      <c r="B5030" t="s">
        <v>53</v>
      </c>
      <c r="C5030" t="s">
        <v>26</v>
      </c>
      <c r="D5030" t="s">
        <v>21</v>
      </c>
      <c r="E5030">
        <v>2020</v>
      </c>
      <c r="F5030">
        <v>6.9000000000000006E-2</v>
      </c>
      <c r="G5030" t="s">
        <v>12</v>
      </c>
    </row>
    <row r="5031" spans="1:7" x14ac:dyDescent="0.2">
      <c r="A5031">
        <v>2020</v>
      </c>
      <c r="B5031" t="s">
        <v>53</v>
      </c>
      <c r="C5031" t="s">
        <v>26</v>
      </c>
      <c r="D5031" t="s">
        <v>21</v>
      </c>
      <c r="E5031">
        <v>2020</v>
      </c>
      <c r="F5031">
        <v>6.9000000000000006E-2</v>
      </c>
      <c r="G5031" t="s">
        <v>12</v>
      </c>
    </row>
    <row r="5032" spans="1:7" x14ac:dyDescent="0.2">
      <c r="A5032">
        <v>2020</v>
      </c>
      <c r="B5032" t="s">
        <v>53</v>
      </c>
      <c r="C5032" t="s">
        <v>27</v>
      </c>
      <c r="D5032" t="s">
        <v>17</v>
      </c>
      <c r="E5032">
        <v>1975</v>
      </c>
      <c r="F5032">
        <v>8.9999999999999993E-3</v>
      </c>
      <c r="G5032" t="s">
        <v>10</v>
      </c>
    </row>
    <row r="5033" spans="1:7" x14ac:dyDescent="0.2">
      <c r="A5033">
        <v>2020</v>
      </c>
      <c r="B5033" t="s">
        <v>53</v>
      </c>
      <c r="C5033" t="s">
        <v>27</v>
      </c>
      <c r="D5033" t="s">
        <v>17</v>
      </c>
      <c r="E5033">
        <v>1985</v>
      </c>
      <c r="F5033">
        <v>3.0000000000000001E-3</v>
      </c>
      <c r="G5033" t="s">
        <v>10</v>
      </c>
    </row>
    <row r="5034" spans="1:7" x14ac:dyDescent="0.2">
      <c r="A5034">
        <v>2020</v>
      </c>
      <c r="B5034" t="s">
        <v>53</v>
      </c>
      <c r="C5034" t="s">
        <v>27</v>
      </c>
      <c r="D5034" t="s">
        <v>17</v>
      </c>
      <c r="E5034">
        <v>1996</v>
      </c>
      <c r="F5034">
        <v>2E-3</v>
      </c>
      <c r="G5034" t="s">
        <v>10</v>
      </c>
    </row>
    <row r="5035" spans="1:7" x14ac:dyDescent="0.2">
      <c r="A5035">
        <v>2020</v>
      </c>
      <c r="B5035" t="s">
        <v>53</v>
      </c>
      <c r="C5035" t="s">
        <v>27</v>
      </c>
      <c r="D5035" t="s">
        <v>17</v>
      </c>
      <c r="E5035">
        <v>2003</v>
      </c>
      <c r="F5035">
        <v>1E-3</v>
      </c>
      <c r="G5035" t="s">
        <v>11</v>
      </c>
    </row>
    <row r="5036" spans="1:7" x14ac:dyDescent="0.2">
      <c r="A5036">
        <v>2020</v>
      </c>
      <c r="B5036" t="s">
        <v>53</v>
      </c>
      <c r="C5036" t="s">
        <v>27</v>
      </c>
      <c r="D5036" t="s">
        <v>17</v>
      </c>
      <c r="E5036">
        <v>2007</v>
      </c>
      <c r="F5036">
        <v>1E-3</v>
      </c>
      <c r="G5036" t="s">
        <v>11</v>
      </c>
    </row>
    <row r="5037" spans="1:7" x14ac:dyDescent="0.2">
      <c r="A5037">
        <v>2020</v>
      </c>
      <c r="B5037" t="s">
        <v>53</v>
      </c>
      <c r="C5037" t="s">
        <v>27</v>
      </c>
      <c r="D5037" t="s">
        <v>17</v>
      </c>
      <c r="E5037">
        <v>2011</v>
      </c>
      <c r="F5037">
        <v>1E-3</v>
      </c>
      <c r="G5037" t="s">
        <v>11</v>
      </c>
    </row>
    <row r="5038" spans="1:7" x14ac:dyDescent="0.2">
      <c r="A5038">
        <v>2020</v>
      </c>
      <c r="B5038" t="s">
        <v>53</v>
      </c>
      <c r="C5038" t="s">
        <v>27</v>
      </c>
      <c r="D5038" t="s">
        <v>17</v>
      </c>
      <c r="E5038">
        <v>2015</v>
      </c>
      <c r="F5038">
        <v>1E-3</v>
      </c>
      <c r="G5038" t="s">
        <v>11</v>
      </c>
    </row>
    <row r="5039" spans="1:7" x14ac:dyDescent="0.2">
      <c r="A5039">
        <v>2020</v>
      </c>
      <c r="B5039" t="s">
        <v>53</v>
      </c>
      <c r="C5039" t="s">
        <v>27</v>
      </c>
      <c r="D5039" t="s">
        <v>17</v>
      </c>
      <c r="E5039">
        <v>2017</v>
      </c>
      <c r="F5039">
        <v>1E-3</v>
      </c>
      <c r="G5039" t="s">
        <v>12</v>
      </c>
    </row>
    <row r="5040" spans="1:7" x14ac:dyDescent="0.2">
      <c r="A5040">
        <v>2020</v>
      </c>
      <c r="B5040" t="s">
        <v>53</v>
      </c>
      <c r="C5040" t="s">
        <v>27</v>
      </c>
      <c r="D5040" t="s">
        <v>17</v>
      </c>
      <c r="E5040">
        <v>2020</v>
      </c>
      <c r="F5040">
        <v>1E-3</v>
      </c>
      <c r="G5040" t="s">
        <v>12</v>
      </c>
    </row>
    <row r="5041" spans="1:7" x14ac:dyDescent="0.2">
      <c r="A5041">
        <v>2020</v>
      </c>
      <c r="B5041" t="s">
        <v>53</v>
      </c>
      <c r="C5041" t="s">
        <v>27</v>
      </c>
      <c r="D5041" t="s">
        <v>17</v>
      </c>
      <c r="E5041">
        <v>2020</v>
      </c>
      <c r="F5041">
        <v>1E-3</v>
      </c>
      <c r="G5041" t="s">
        <v>12</v>
      </c>
    </row>
    <row r="5042" spans="1:7" x14ac:dyDescent="0.2">
      <c r="A5042">
        <v>2020</v>
      </c>
      <c r="B5042" t="s">
        <v>53</v>
      </c>
      <c r="C5042" t="s">
        <v>27</v>
      </c>
      <c r="D5042" t="s">
        <v>47</v>
      </c>
      <c r="E5042">
        <v>1975</v>
      </c>
      <c r="F5042">
        <v>8.9269999999999996</v>
      </c>
      <c r="G5042" t="s">
        <v>10</v>
      </c>
    </row>
    <row r="5043" spans="1:7" x14ac:dyDescent="0.2">
      <c r="A5043">
        <v>2020</v>
      </c>
      <c r="B5043" t="s">
        <v>53</v>
      </c>
      <c r="C5043" t="s">
        <v>27</v>
      </c>
      <c r="D5043" t="s">
        <v>47</v>
      </c>
      <c r="E5043">
        <v>1985</v>
      </c>
      <c r="F5043">
        <v>2.669</v>
      </c>
      <c r="G5043" t="s">
        <v>10</v>
      </c>
    </row>
    <row r="5044" spans="1:7" x14ac:dyDescent="0.2">
      <c r="A5044">
        <v>2020</v>
      </c>
      <c r="B5044" t="s">
        <v>53</v>
      </c>
      <c r="C5044" t="s">
        <v>27</v>
      </c>
      <c r="D5044" t="s">
        <v>47</v>
      </c>
      <c r="E5044">
        <v>1996</v>
      </c>
      <c r="F5044">
        <v>1.819</v>
      </c>
      <c r="G5044" t="s">
        <v>10</v>
      </c>
    </row>
    <row r="5045" spans="1:7" x14ac:dyDescent="0.2">
      <c r="A5045">
        <v>2020</v>
      </c>
      <c r="B5045" t="s">
        <v>53</v>
      </c>
      <c r="C5045" t="s">
        <v>27</v>
      </c>
      <c r="D5045" t="s">
        <v>47</v>
      </c>
      <c r="E5045">
        <v>2003</v>
      </c>
      <c r="F5045">
        <v>1.0660000000000001</v>
      </c>
      <c r="G5045" t="s">
        <v>11</v>
      </c>
    </row>
    <row r="5046" spans="1:7" x14ac:dyDescent="0.2">
      <c r="A5046">
        <v>2020</v>
      </c>
      <c r="B5046" t="s">
        <v>53</v>
      </c>
      <c r="C5046" t="s">
        <v>27</v>
      </c>
      <c r="D5046" t="s">
        <v>47</v>
      </c>
      <c r="E5046">
        <v>2007</v>
      </c>
      <c r="F5046">
        <v>0.47</v>
      </c>
      <c r="G5046" t="s">
        <v>11</v>
      </c>
    </row>
    <row r="5047" spans="1:7" x14ac:dyDescent="0.2">
      <c r="A5047">
        <v>2020</v>
      </c>
      <c r="B5047" t="s">
        <v>53</v>
      </c>
      <c r="C5047" t="s">
        <v>27</v>
      </c>
      <c r="D5047" t="s">
        <v>47</v>
      </c>
      <c r="E5047">
        <v>2011</v>
      </c>
      <c r="F5047">
        <v>0.47</v>
      </c>
      <c r="G5047" t="s">
        <v>11</v>
      </c>
    </row>
    <row r="5048" spans="1:7" x14ac:dyDescent="0.2">
      <c r="A5048">
        <v>2020</v>
      </c>
      <c r="B5048" t="s">
        <v>53</v>
      </c>
      <c r="C5048" t="s">
        <v>27</v>
      </c>
      <c r="D5048" t="s">
        <v>47</v>
      </c>
      <c r="E5048">
        <v>2015</v>
      </c>
      <c r="F5048">
        <v>0.35299999999999998</v>
      </c>
      <c r="G5048" t="s">
        <v>11</v>
      </c>
    </row>
    <row r="5049" spans="1:7" x14ac:dyDescent="0.2">
      <c r="A5049">
        <v>2020</v>
      </c>
      <c r="B5049" t="s">
        <v>53</v>
      </c>
      <c r="C5049" t="s">
        <v>27</v>
      </c>
      <c r="D5049" t="s">
        <v>47</v>
      </c>
      <c r="E5049">
        <v>2017</v>
      </c>
      <c r="F5049">
        <v>0.35299999999999998</v>
      </c>
      <c r="G5049" t="s">
        <v>12</v>
      </c>
    </row>
    <row r="5050" spans="1:7" x14ac:dyDescent="0.2">
      <c r="A5050">
        <v>2020</v>
      </c>
      <c r="B5050" t="s">
        <v>53</v>
      </c>
      <c r="C5050" t="s">
        <v>27</v>
      </c>
      <c r="D5050" t="s">
        <v>47</v>
      </c>
      <c r="E5050">
        <v>2020</v>
      </c>
      <c r="F5050">
        <v>0.11799999999999999</v>
      </c>
      <c r="G5050" t="s">
        <v>12</v>
      </c>
    </row>
    <row r="5051" spans="1:7" x14ac:dyDescent="0.2">
      <c r="A5051">
        <v>2020</v>
      </c>
      <c r="B5051" t="s">
        <v>53</v>
      </c>
      <c r="C5051" t="s">
        <v>27</v>
      </c>
      <c r="D5051" t="s">
        <v>47</v>
      </c>
      <c r="E5051">
        <v>2020</v>
      </c>
      <c r="F5051">
        <v>0.11799999999999999</v>
      </c>
      <c r="G5051" t="s">
        <v>12</v>
      </c>
    </row>
    <row r="5052" spans="1:7" x14ac:dyDescent="0.2">
      <c r="A5052">
        <v>2020</v>
      </c>
      <c r="B5052" t="s">
        <v>53</v>
      </c>
      <c r="C5052" t="s">
        <v>27</v>
      </c>
      <c r="D5052" t="s">
        <v>48</v>
      </c>
      <c r="E5052">
        <v>1975</v>
      </c>
      <c r="F5052">
        <v>15.19</v>
      </c>
      <c r="G5052" t="s">
        <v>10</v>
      </c>
    </row>
    <row r="5053" spans="1:7" x14ac:dyDescent="0.2">
      <c r="A5053">
        <v>2020</v>
      </c>
      <c r="B5053" t="s">
        <v>53</v>
      </c>
      <c r="C5053" t="s">
        <v>27</v>
      </c>
      <c r="D5053" t="s">
        <v>48</v>
      </c>
      <c r="E5053">
        <v>1985</v>
      </c>
      <c r="F5053">
        <v>4.4109999999999996</v>
      </c>
      <c r="G5053" t="s">
        <v>10</v>
      </c>
    </row>
    <row r="5054" spans="1:7" x14ac:dyDescent="0.2">
      <c r="A5054">
        <v>2020</v>
      </c>
      <c r="B5054" t="s">
        <v>53</v>
      </c>
      <c r="C5054" t="s">
        <v>27</v>
      </c>
      <c r="D5054" t="s">
        <v>48</v>
      </c>
      <c r="E5054">
        <v>1996</v>
      </c>
      <c r="F5054">
        <v>2.9420000000000002</v>
      </c>
      <c r="G5054" t="s">
        <v>10</v>
      </c>
    </row>
    <row r="5055" spans="1:7" x14ac:dyDescent="0.2">
      <c r="A5055">
        <v>2020</v>
      </c>
      <c r="B5055" t="s">
        <v>53</v>
      </c>
      <c r="C5055" t="s">
        <v>27</v>
      </c>
      <c r="D5055" t="s">
        <v>48</v>
      </c>
      <c r="E5055">
        <v>2003</v>
      </c>
      <c r="F5055">
        <v>1.718</v>
      </c>
      <c r="G5055" t="s">
        <v>11</v>
      </c>
    </row>
    <row r="5056" spans="1:7" x14ac:dyDescent="0.2">
      <c r="A5056">
        <v>2020</v>
      </c>
      <c r="B5056" t="s">
        <v>53</v>
      </c>
      <c r="C5056" t="s">
        <v>27</v>
      </c>
      <c r="D5056" t="s">
        <v>48</v>
      </c>
      <c r="E5056">
        <v>2007</v>
      </c>
      <c r="F5056">
        <v>0.76100000000000001</v>
      </c>
      <c r="G5056" t="s">
        <v>11</v>
      </c>
    </row>
    <row r="5057" spans="1:7" x14ac:dyDescent="0.2">
      <c r="A5057">
        <v>2020</v>
      </c>
      <c r="B5057" t="s">
        <v>53</v>
      </c>
      <c r="C5057" t="s">
        <v>27</v>
      </c>
      <c r="D5057" t="s">
        <v>48</v>
      </c>
      <c r="E5057">
        <v>2011</v>
      </c>
      <c r="F5057">
        <v>0.76100000000000001</v>
      </c>
      <c r="G5057" t="s">
        <v>11</v>
      </c>
    </row>
    <row r="5058" spans="1:7" x14ac:dyDescent="0.2">
      <c r="A5058">
        <v>2020</v>
      </c>
      <c r="B5058" t="s">
        <v>53</v>
      </c>
      <c r="C5058" t="s">
        <v>27</v>
      </c>
      <c r="D5058" t="s">
        <v>48</v>
      </c>
      <c r="E5058">
        <v>2015</v>
      </c>
      <c r="F5058">
        <v>0.57099999999999995</v>
      </c>
      <c r="G5058" t="s">
        <v>11</v>
      </c>
    </row>
    <row r="5059" spans="1:7" x14ac:dyDescent="0.2">
      <c r="A5059">
        <v>2020</v>
      </c>
      <c r="B5059" t="s">
        <v>53</v>
      </c>
      <c r="C5059" t="s">
        <v>27</v>
      </c>
      <c r="D5059" t="s">
        <v>48</v>
      </c>
      <c r="E5059">
        <v>2017</v>
      </c>
      <c r="F5059">
        <v>0.57099999999999995</v>
      </c>
      <c r="G5059" t="s">
        <v>12</v>
      </c>
    </row>
    <row r="5060" spans="1:7" x14ac:dyDescent="0.2">
      <c r="A5060">
        <v>2020</v>
      </c>
      <c r="B5060" t="s">
        <v>53</v>
      </c>
      <c r="C5060" t="s">
        <v>27</v>
      </c>
      <c r="D5060" t="s">
        <v>48</v>
      </c>
      <c r="E5060">
        <v>2020</v>
      </c>
      <c r="F5060">
        <v>0.19</v>
      </c>
      <c r="G5060" t="s">
        <v>12</v>
      </c>
    </row>
    <row r="5061" spans="1:7" x14ac:dyDescent="0.2">
      <c r="A5061">
        <v>2020</v>
      </c>
      <c r="B5061" t="s">
        <v>53</v>
      </c>
      <c r="C5061" t="s">
        <v>27</v>
      </c>
      <c r="D5061" t="s">
        <v>48</v>
      </c>
      <c r="E5061">
        <v>2020</v>
      </c>
      <c r="F5061">
        <v>0.19</v>
      </c>
      <c r="G5061" t="s">
        <v>12</v>
      </c>
    </row>
    <row r="5062" spans="1:7" x14ac:dyDescent="0.2">
      <c r="A5062">
        <v>2020</v>
      </c>
      <c r="B5062" t="s">
        <v>53</v>
      </c>
      <c r="C5062" t="s">
        <v>27</v>
      </c>
      <c r="D5062" t="s">
        <v>49</v>
      </c>
      <c r="E5062">
        <v>1975</v>
      </c>
      <c r="F5062">
        <v>15.384</v>
      </c>
      <c r="G5062" t="s">
        <v>10</v>
      </c>
    </row>
    <row r="5063" spans="1:7" x14ac:dyDescent="0.2">
      <c r="A5063">
        <v>2020</v>
      </c>
      <c r="B5063" t="s">
        <v>53</v>
      </c>
      <c r="C5063" t="s">
        <v>27</v>
      </c>
      <c r="D5063" t="s">
        <v>49</v>
      </c>
      <c r="E5063">
        <v>1985</v>
      </c>
      <c r="F5063">
        <v>2.2530000000000001</v>
      </c>
      <c r="G5063" t="s">
        <v>10</v>
      </c>
    </row>
    <row r="5064" spans="1:7" x14ac:dyDescent="0.2">
      <c r="A5064">
        <v>2020</v>
      </c>
      <c r="B5064" t="s">
        <v>53</v>
      </c>
      <c r="C5064" t="s">
        <v>27</v>
      </c>
      <c r="D5064" t="s">
        <v>49</v>
      </c>
      <c r="E5064">
        <v>1996</v>
      </c>
      <c r="F5064">
        <v>1.915</v>
      </c>
      <c r="G5064" t="s">
        <v>10</v>
      </c>
    </row>
    <row r="5065" spans="1:7" x14ac:dyDescent="0.2">
      <c r="A5065">
        <v>2020</v>
      </c>
      <c r="B5065" t="s">
        <v>53</v>
      </c>
      <c r="C5065" t="s">
        <v>27</v>
      </c>
      <c r="D5065" t="s">
        <v>49</v>
      </c>
      <c r="E5065">
        <v>2003</v>
      </c>
      <c r="F5065">
        <v>1.181</v>
      </c>
      <c r="G5065" t="s">
        <v>11</v>
      </c>
    </row>
    <row r="5066" spans="1:7" x14ac:dyDescent="0.2">
      <c r="A5066">
        <v>2020</v>
      </c>
      <c r="B5066" t="s">
        <v>53</v>
      </c>
      <c r="C5066" t="s">
        <v>27</v>
      </c>
      <c r="D5066" t="s">
        <v>49</v>
      </c>
      <c r="E5066">
        <v>2007</v>
      </c>
      <c r="F5066">
        <v>0.47399999999999998</v>
      </c>
      <c r="G5066" t="s">
        <v>11</v>
      </c>
    </row>
    <row r="5067" spans="1:7" x14ac:dyDescent="0.2">
      <c r="A5067">
        <v>2020</v>
      </c>
      <c r="B5067" t="s">
        <v>53</v>
      </c>
      <c r="C5067" t="s">
        <v>27</v>
      </c>
      <c r="D5067" t="s">
        <v>49</v>
      </c>
      <c r="E5067">
        <v>2011</v>
      </c>
      <c r="F5067">
        <v>0.47399999999999998</v>
      </c>
      <c r="G5067" t="s">
        <v>11</v>
      </c>
    </row>
    <row r="5068" spans="1:7" x14ac:dyDescent="0.2">
      <c r="A5068">
        <v>2020</v>
      </c>
      <c r="B5068" t="s">
        <v>53</v>
      </c>
      <c r="C5068" t="s">
        <v>27</v>
      </c>
      <c r="D5068" t="s">
        <v>49</v>
      </c>
      <c r="E5068">
        <v>2015</v>
      </c>
      <c r="F5068">
        <v>0.35599999999999998</v>
      </c>
      <c r="G5068" t="s">
        <v>11</v>
      </c>
    </row>
    <row r="5069" spans="1:7" x14ac:dyDescent="0.2">
      <c r="A5069">
        <v>2020</v>
      </c>
      <c r="B5069" t="s">
        <v>53</v>
      </c>
      <c r="C5069" t="s">
        <v>27</v>
      </c>
      <c r="D5069" t="s">
        <v>49</v>
      </c>
      <c r="E5069">
        <v>2017</v>
      </c>
      <c r="F5069">
        <v>0.35599999999999998</v>
      </c>
      <c r="G5069" t="s">
        <v>12</v>
      </c>
    </row>
    <row r="5070" spans="1:7" x14ac:dyDescent="0.2">
      <c r="A5070">
        <v>2020</v>
      </c>
      <c r="B5070" t="s">
        <v>53</v>
      </c>
      <c r="C5070" t="s">
        <v>27</v>
      </c>
      <c r="D5070" t="s">
        <v>49</v>
      </c>
      <c r="E5070">
        <v>2020</v>
      </c>
      <c r="F5070">
        <v>0.11899999999999999</v>
      </c>
      <c r="G5070" t="s">
        <v>12</v>
      </c>
    </row>
    <row r="5071" spans="1:7" x14ac:dyDescent="0.2">
      <c r="A5071">
        <v>2020</v>
      </c>
      <c r="B5071" t="s">
        <v>53</v>
      </c>
      <c r="C5071" t="s">
        <v>27</v>
      </c>
      <c r="D5071" t="s">
        <v>49</v>
      </c>
      <c r="E5071">
        <v>2020</v>
      </c>
      <c r="F5071">
        <v>0.11899999999999999</v>
      </c>
      <c r="G5071" t="s">
        <v>12</v>
      </c>
    </row>
    <row r="5072" spans="1:7" x14ac:dyDescent="0.2">
      <c r="A5072">
        <v>2020</v>
      </c>
      <c r="B5072" t="s">
        <v>53</v>
      </c>
      <c r="C5072" t="s">
        <v>27</v>
      </c>
      <c r="D5072" t="s">
        <v>50</v>
      </c>
      <c r="E5072">
        <v>1975</v>
      </c>
      <c r="F5072">
        <v>2.2189999999999999</v>
      </c>
      <c r="G5072" t="s">
        <v>10</v>
      </c>
    </row>
    <row r="5073" spans="1:7" x14ac:dyDescent="0.2">
      <c r="A5073">
        <v>2020</v>
      </c>
      <c r="B5073" t="s">
        <v>53</v>
      </c>
      <c r="C5073" t="s">
        <v>27</v>
      </c>
      <c r="D5073" t="s">
        <v>50</v>
      </c>
      <c r="E5073">
        <v>1985</v>
      </c>
      <c r="F5073">
        <v>1.3480000000000001</v>
      </c>
      <c r="G5073" t="s">
        <v>10</v>
      </c>
    </row>
    <row r="5074" spans="1:7" x14ac:dyDescent="0.2">
      <c r="A5074">
        <v>2020</v>
      </c>
      <c r="B5074" t="s">
        <v>53</v>
      </c>
      <c r="C5074" t="s">
        <v>27</v>
      </c>
      <c r="D5074" t="s">
        <v>50</v>
      </c>
      <c r="E5074">
        <v>1996</v>
      </c>
      <c r="F5074">
        <v>0.93400000000000005</v>
      </c>
      <c r="G5074" t="s">
        <v>10</v>
      </c>
    </row>
    <row r="5075" spans="1:7" x14ac:dyDescent="0.2">
      <c r="A5075">
        <v>2020</v>
      </c>
      <c r="B5075" t="s">
        <v>53</v>
      </c>
      <c r="C5075" t="s">
        <v>27</v>
      </c>
      <c r="D5075" t="s">
        <v>50</v>
      </c>
      <c r="E5075">
        <v>2003</v>
      </c>
      <c r="F5075">
        <v>1.0089999999999999</v>
      </c>
      <c r="G5075" t="s">
        <v>11</v>
      </c>
    </row>
    <row r="5076" spans="1:7" x14ac:dyDescent="0.2">
      <c r="A5076">
        <v>2020</v>
      </c>
      <c r="B5076" t="s">
        <v>53</v>
      </c>
      <c r="C5076" t="s">
        <v>27</v>
      </c>
      <c r="D5076" t="s">
        <v>50</v>
      </c>
      <c r="E5076">
        <v>2007</v>
      </c>
      <c r="F5076">
        <v>0.42199999999999999</v>
      </c>
      <c r="G5076" t="s">
        <v>11</v>
      </c>
    </row>
    <row r="5077" spans="1:7" x14ac:dyDescent="0.2">
      <c r="A5077">
        <v>2020</v>
      </c>
      <c r="B5077" t="s">
        <v>53</v>
      </c>
      <c r="C5077" t="s">
        <v>27</v>
      </c>
      <c r="D5077" t="s">
        <v>50</v>
      </c>
      <c r="E5077">
        <v>2011</v>
      </c>
      <c r="F5077">
        <v>0.42199999999999999</v>
      </c>
      <c r="G5077" t="s">
        <v>11</v>
      </c>
    </row>
    <row r="5078" spans="1:7" x14ac:dyDescent="0.2">
      <c r="A5078">
        <v>2020</v>
      </c>
      <c r="B5078" t="s">
        <v>53</v>
      </c>
      <c r="C5078" t="s">
        <v>27</v>
      </c>
      <c r="D5078" t="s">
        <v>50</v>
      </c>
      <c r="E5078">
        <v>2015</v>
      </c>
      <c r="F5078">
        <v>0.316</v>
      </c>
      <c r="G5078" t="s">
        <v>11</v>
      </c>
    </row>
    <row r="5079" spans="1:7" x14ac:dyDescent="0.2">
      <c r="A5079">
        <v>2020</v>
      </c>
      <c r="B5079" t="s">
        <v>53</v>
      </c>
      <c r="C5079" t="s">
        <v>27</v>
      </c>
      <c r="D5079" t="s">
        <v>50</v>
      </c>
      <c r="E5079">
        <v>2017</v>
      </c>
      <c r="F5079">
        <v>0.316</v>
      </c>
      <c r="G5079" t="s">
        <v>12</v>
      </c>
    </row>
    <row r="5080" spans="1:7" x14ac:dyDescent="0.2">
      <c r="A5080">
        <v>2020</v>
      </c>
      <c r="B5080" t="s">
        <v>53</v>
      </c>
      <c r="C5080" t="s">
        <v>27</v>
      </c>
      <c r="D5080" t="s">
        <v>50</v>
      </c>
      <c r="E5080">
        <v>2020</v>
      </c>
      <c r="F5080">
        <v>0.105</v>
      </c>
      <c r="G5080" t="s">
        <v>12</v>
      </c>
    </row>
    <row r="5081" spans="1:7" x14ac:dyDescent="0.2">
      <c r="A5081">
        <v>2020</v>
      </c>
      <c r="B5081" t="s">
        <v>53</v>
      </c>
      <c r="C5081" t="s">
        <v>27</v>
      </c>
      <c r="D5081" t="s">
        <v>50</v>
      </c>
      <c r="E5081">
        <v>2020</v>
      </c>
      <c r="F5081">
        <v>0.105</v>
      </c>
      <c r="G5081" t="s">
        <v>12</v>
      </c>
    </row>
    <row r="5082" spans="1:7" x14ac:dyDescent="0.2">
      <c r="A5082">
        <v>2020</v>
      </c>
      <c r="B5082" t="s">
        <v>53</v>
      </c>
      <c r="C5082" t="s">
        <v>27</v>
      </c>
      <c r="D5082" t="s">
        <v>20</v>
      </c>
      <c r="E5082">
        <v>1975</v>
      </c>
      <c r="F5082">
        <v>0.432</v>
      </c>
      <c r="G5082" t="s">
        <v>10</v>
      </c>
    </row>
    <row r="5083" spans="1:7" x14ac:dyDescent="0.2">
      <c r="A5083">
        <v>2020</v>
      </c>
      <c r="B5083" t="s">
        <v>53</v>
      </c>
      <c r="C5083" t="s">
        <v>27</v>
      </c>
      <c r="D5083" t="s">
        <v>20</v>
      </c>
      <c r="E5083">
        <v>1985</v>
      </c>
      <c r="F5083">
        <v>0.25600000000000001</v>
      </c>
      <c r="G5083" t="s">
        <v>10</v>
      </c>
    </row>
    <row r="5084" spans="1:7" x14ac:dyDescent="0.2">
      <c r="A5084">
        <v>2020</v>
      </c>
      <c r="B5084" t="s">
        <v>53</v>
      </c>
      <c r="C5084" t="s">
        <v>27</v>
      </c>
      <c r="D5084" t="s">
        <v>20</v>
      </c>
      <c r="E5084">
        <v>1996</v>
      </c>
      <c r="F5084">
        <v>0.186</v>
      </c>
      <c r="G5084" t="s">
        <v>10</v>
      </c>
    </row>
    <row r="5085" spans="1:7" x14ac:dyDescent="0.2">
      <c r="A5085">
        <v>2020</v>
      </c>
      <c r="B5085" t="s">
        <v>53</v>
      </c>
      <c r="C5085" t="s">
        <v>27</v>
      </c>
      <c r="D5085" t="s">
        <v>20</v>
      </c>
      <c r="E5085">
        <v>2003</v>
      </c>
      <c r="F5085">
        <v>0.20799999999999999</v>
      </c>
      <c r="G5085" t="s">
        <v>11</v>
      </c>
    </row>
    <row r="5086" spans="1:7" x14ac:dyDescent="0.2">
      <c r="A5086">
        <v>2020</v>
      </c>
      <c r="B5086" t="s">
        <v>53</v>
      </c>
      <c r="C5086" t="s">
        <v>27</v>
      </c>
      <c r="D5086" t="s">
        <v>20</v>
      </c>
      <c r="E5086">
        <v>2007</v>
      </c>
      <c r="F5086">
        <v>0.112</v>
      </c>
      <c r="G5086" t="s">
        <v>11</v>
      </c>
    </row>
    <row r="5087" spans="1:7" x14ac:dyDescent="0.2">
      <c r="A5087">
        <v>2020</v>
      </c>
      <c r="B5087" t="s">
        <v>53</v>
      </c>
      <c r="C5087" t="s">
        <v>27</v>
      </c>
      <c r="D5087" t="s">
        <v>20</v>
      </c>
      <c r="E5087">
        <v>2011</v>
      </c>
      <c r="F5087">
        <v>0.112</v>
      </c>
      <c r="G5087" t="s">
        <v>11</v>
      </c>
    </row>
    <row r="5088" spans="1:7" x14ac:dyDescent="0.2">
      <c r="A5088">
        <v>2020</v>
      </c>
      <c r="B5088" t="s">
        <v>53</v>
      </c>
      <c r="C5088" t="s">
        <v>27</v>
      </c>
      <c r="D5088" t="s">
        <v>20</v>
      </c>
      <c r="E5088">
        <v>2015</v>
      </c>
      <c r="F5088">
        <v>8.4000000000000005E-2</v>
      </c>
      <c r="G5088" t="s">
        <v>11</v>
      </c>
    </row>
    <row r="5089" spans="1:7" x14ac:dyDescent="0.2">
      <c r="A5089">
        <v>2020</v>
      </c>
      <c r="B5089" t="s">
        <v>53</v>
      </c>
      <c r="C5089" t="s">
        <v>27</v>
      </c>
      <c r="D5089" t="s">
        <v>20</v>
      </c>
      <c r="E5089">
        <v>2017</v>
      </c>
      <c r="F5089">
        <v>8.4000000000000005E-2</v>
      </c>
      <c r="G5089" t="s">
        <v>12</v>
      </c>
    </row>
    <row r="5090" spans="1:7" x14ac:dyDescent="0.2">
      <c r="A5090">
        <v>2020</v>
      </c>
      <c r="B5090" t="s">
        <v>53</v>
      </c>
      <c r="C5090" t="s">
        <v>27</v>
      </c>
      <c r="D5090" t="s">
        <v>20</v>
      </c>
      <c r="E5090">
        <v>2020</v>
      </c>
      <c r="F5090">
        <v>2.8000000000000001E-2</v>
      </c>
      <c r="G5090" t="s">
        <v>12</v>
      </c>
    </row>
    <row r="5091" spans="1:7" x14ac:dyDescent="0.2">
      <c r="A5091">
        <v>2020</v>
      </c>
      <c r="B5091" t="s">
        <v>53</v>
      </c>
      <c r="C5091" t="s">
        <v>27</v>
      </c>
      <c r="D5091" t="s">
        <v>20</v>
      </c>
      <c r="E5091">
        <v>2020</v>
      </c>
      <c r="F5091">
        <v>2.8000000000000001E-2</v>
      </c>
      <c r="G5091" t="s">
        <v>12</v>
      </c>
    </row>
    <row r="5092" spans="1:7" x14ac:dyDescent="0.2">
      <c r="A5092">
        <v>2020</v>
      </c>
      <c r="B5092" t="s">
        <v>53</v>
      </c>
      <c r="C5092" t="s">
        <v>27</v>
      </c>
      <c r="D5092" t="s">
        <v>51</v>
      </c>
      <c r="E5092">
        <v>1975</v>
      </c>
      <c r="F5092">
        <v>0.82299999999999995</v>
      </c>
      <c r="G5092" t="s">
        <v>10</v>
      </c>
    </row>
    <row r="5093" spans="1:7" x14ac:dyDescent="0.2">
      <c r="A5093">
        <v>2020</v>
      </c>
      <c r="B5093" t="s">
        <v>53</v>
      </c>
      <c r="C5093" t="s">
        <v>27</v>
      </c>
      <c r="D5093" t="s">
        <v>51</v>
      </c>
      <c r="E5093">
        <v>1985</v>
      </c>
      <c r="F5093">
        <v>0.46500000000000002</v>
      </c>
      <c r="G5093" t="s">
        <v>10</v>
      </c>
    </row>
    <row r="5094" spans="1:7" x14ac:dyDescent="0.2">
      <c r="A5094">
        <v>2020</v>
      </c>
      <c r="B5094" t="s">
        <v>53</v>
      </c>
      <c r="C5094" t="s">
        <v>27</v>
      </c>
      <c r="D5094" t="s">
        <v>51</v>
      </c>
      <c r="E5094">
        <v>1996</v>
      </c>
      <c r="F5094">
        <v>0.32900000000000001</v>
      </c>
      <c r="G5094" t="s">
        <v>10</v>
      </c>
    </row>
    <row r="5095" spans="1:7" x14ac:dyDescent="0.2">
      <c r="A5095">
        <v>2020</v>
      </c>
      <c r="B5095" t="s">
        <v>53</v>
      </c>
      <c r="C5095" t="s">
        <v>27</v>
      </c>
      <c r="D5095" t="s">
        <v>51</v>
      </c>
      <c r="E5095">
        <v>2003</v>
      </c>
      <c r="F5095">
        <v>0.33600000000000002</v>
      </c>
      <c r="G5095" t="s">
        <v>11</v>
      </c>
    </row>
    <row r="5096" spans="1:7" x14ac:dyDescent="0.2">
      <c r="A5096">
        <v>2020</v>
      </c>
      <c r="B5096" t="s">
        <v>53</v>
      </c>
      <c r="C5096" t="s">
        <v>27</v>
      </c>
      <c r="D5096" t="s">
        <v>51</v>
      </c>
      <c r="E5096">
        <v>2007</v>
      </c>
      <c r="F5096">
        <v>0.14099999999999999</v>
      </c>
      <c r="G5096" t="s">
        <v>11</v>
      </c>
    </row>
    <row r="5097" spans="1:7" x14ac:dyDescent="0.2">
      <c r="A5097">
        <v>2020</v>
      </c>
      <c r="B5097" t="s">
        <v>53</v>
      </c>
      <c r="C5097" t="s">
        <v>27</v>
      </c>
      <c r="D5097" t="s">
        <v>51</v>
      </c>
      <c r="E5097">
        <v>2011</v>
      </c>
      <c r="F5097">
        <v>0.14099999999999999</v>
      </c>
      <c r="G5097" t="s">
        <v>11</v>
      </c>
    </row>
    <row r="5098" spans="1:7" x14ac:dyDescent="0.2">
      <c r="A5098">
        <v>2020</v>
      </c>
      <c r="B5098" t="s">
        <v>53</v>
      </c>
      <c r="C5098" t="s">
        <v>27</v>
      </c>
      <c r="D5098" t="s">
        <v>51</v>
      </c>
      <c r="E5098">
        <v>2015</v>
      </c>
      <c r="F5098">
        <v>0.106</v>
      </c>
      <c r="G5098" t="s">
        <v>11</v>
      </c>
    </row>
    <row r="5099" spans="1:7" x14ac:dyDescent="0.2">
      <c r="A5099">
        <v>2020</v>
      </c>
      <c r="B5099" t="s">
        <v>53</v>
      </c>
      <c r="C5099" t="s">
        <v>27</v>
      </c>
      <c r="D5099" t="s">
        <v>51</v>
      </c>
      <c r="E5099">
        <v>2017</v>
      </c>
      <c r="F5099">
        <v>0.106</v>
      </c>
      <c r="G5099" t="s">
        <v>12</v>
      </c>
    </row>
    <row r="5100" spans="1:7" x14ac:dyDescent="0.2">
      <c r="A5100">
        <v>2020</v>
      </c>
      <c r="B5100" t="s">
        <v>53</v>
      </c>
      <c r="C5100" t="s">
        <v>27</v>
      </c>
      <c r="D5100" t="s">
        <v>51</v>
      </c>
      <c r="E5100">
        <v>2020</v>
      </c>
      <c r="F5100">
        <v>3.5000000000000003E-2</v>
      </c>
      <c r="G5100" t="s">
        <v>12</v>
      </c>
    </row>
    <row r="5101" spans="1:7" x14ac:dyDescent="0.2">
      <c r="A5101">
        <v>2020</v>
      </c>
      <c r="B5101" t="s">
        <v>53</v>
      </c>
      <c r="C5101" t="s">
        <v>27</v>
      </c>
      <c r="D5101" t="s">
        <v>51</v>
      </c>
      <c r="E5101">
        <v>2020</v>
      </c>
      <c r="F5101">
        <v>3.5000000000000003E-2</v>
      </c>
      <c r="G5101" t="s">
        <v>12</v>
      </c>
    </row>
    <row r="5102" spans="1:7" x14ac:dyDescent="0.2">
      <c r="A5102">
        <v>2020</v>
      </c>
      <c r="B5102" t="s">
        <v>53</v>
      </c>
      <c r="C5102" t="s">
        <v>27</v>
      </c>
      <c r="D5102" t="s">
        <v>52</v>
      </c>
      <c r="E5102">
        <v>1975</v>
      </c>
      <c r="F5102">
        <v>0.64600000000000002</v>
      </c>
      <c r="G5102" t="s">
        <v>10</v>
      </c>
    </row>
    <row r="5103" spans="1:7" x14ac:dyDescent="0.2">
      <c r="A5103">
        <v>2020</v>
      </c>
      <c r="B5103" t="s">
        <v>53</v>
      </c>
      <c r="C5103" t="s">
        <v>27</v>
      </c>
      <c r="D5103" t="s">
        <v>52</v>
      </c>
      <c r="E5103">
        <v>1985</v>
      </c>
      <c r="F5103">
        <v>0.39200000000000002</v>
      </c>
      <c r="G5103" t="s">
        <v>10</v>
      </c>
    </row>
    <row r="5104" spans="1:7" x14ac:dyDescent="0.2">
      <c r="A5104">
        <v>2020</v>
      </c>
      <c r="B5104" t="s">
        <v>53</v>
      </c>
      <c r="C5104" t="s">
        <v>27</v>
      </c>
      <c r="D5104" t="s">
        <v>52</v>
      </c>
      <c r="E5104">
        <v>1996</v>
      </c>
      <c r="F5104">
        <v>0.27200000000000002</v>
      </c>
      <c r="G5104" t="s">
        <v>10</v>
      </c>
    </row>
    <row r="5105" spans="1:7" x14ac:dyDescent="0.2">
      <c r="A5105">
        <v>2020</v>
      </c>
      <c r="B5105" t="s">
        <v>53</v>
      </c>
      <c r="C5105" t="s">
        <v>27</v>
      </c>
      <c r="D5105" t="s">
        <v>52</v>
      </c>
      <c r="E5105">
        <v>2003</v>
      </c>
      <c r="F5105">
        <v>0.29399999999999998</v>
      </c>
      <c r="G5105" t="s">
        <v>11</v>
      </c>
    </row>
    <row r="5106" spans="1:7" x14ac:dyDescent="0.2">
      <c r="A5106">
        <v>2020</v>
      </c>
      <c r="B5106" t="s">
        <v>53</v>
      </c>
      <c r="C5106" t="s">
        <v>27</v>
      </c>
      <c r="D5106" t="s">
        <v>52</v>
      </c>
      <c r="E5106">
        <v>2007</v>
      </c>
      <c r="F5106">
        <v>0.123</v>
      </c>
      <c r="G5106" t="s">
        <v>11</v>
      </c>
    </row>
    <row r="5107" spans="1:7" x14ac:dyDescent="0.2">
      <c r="A5107">
        <v>2020</v>
      </c>
      <c r="B5107" t="s">
        <v>53</v>
      </c>
      <c r="C5107" t="s">
        <v>27</v>
      </c>
      <c r="D5107" t="s">
        <v>52</v>
      </c>
      <c r="E5107">
        <v>2011</v>
      </c>
      <c r="F5107">
        <v>0.123</v>
      </c>
      <c r="G5107" t="s">
        <v>11</v>
      </c>
    </row>
    <row r="5108" spans="1:7" x14ac:dyDescent="0.2">
      <c r="A5108">
        <v>2020</v>
      </c>
      <c r="B5108" t="s">
        <v>53</v>
      </c>
      <c r="C5108" t="s">
        <v>27</v>
      </c>
      <c r="D5108" t="s">
        <v>52</v>
      </c>
      <c r="E5108">
        <v>2015</v>
      </c>
      <c r="F5108">
        <v>9.1999999999999998E-2</v>
      </c>
      <c r="G5108" t="s">
        <v>11</v>
      </c>
    </row>
    <row r="5109" spans="1:7" x14ac:dyDescent="0.2">
      <c r="A5109">
        <v>2020</v>
      </c>
      <c r="B5109" t="s">
        <v>53</v>
      </c>
      <c r="C5109" t="s">
        <v>27</v>
      </c>
      <c r="D5109" t="s">
        <v>52</v>
      </c>
      <c r="E5109">
        <v>2017</v>
      </c>
      <c r="F5109">
        <v>9.1999999999999998E-2</v>
      </c>
      <c r="G5109" t="s">
        <v>12</v>
      </c>
    </row>
    <row r="5110" spans="1:7" x14ac:dyDescent="0.2">
      <c r="A5110">
        <v>2020</v>
      </c>
      <c r="B5110" t="s">
        <v>53</v>
      </c>
      <c r="C5110" t="s">
        <v>27</v>
      </c>
      <c r="D5110" t="s">
        <v>52</v>
      </c>
      <c r="E5110">
        <v>2020</v>
      </c>
      <c r="F5110">
        <v>3.1E-2</v>
      </c>
      <c r="G5110" t="s">
        <v>12</v>
      </c>
    </row>
    <row r="5111" spans="1:7" x14ac:dyDescent="0.2">
      <c r="A5111">
        <v>2020</v>
      </c>
      <c r="B5111" t="s">
        <v>53</v>
      </c>
      <c r="C5111" t="s">
        <v>27</v>
      </c>
      <c r="D5111" t="s">
        <v>52</v>
      </c>
      <c r="E5111">
        <v>2020</v>
      </c>
      <c r="F5111">
        <v>3.1E-2</v>
      </c>
      <c r="G5111" t="s">
        <v>12</v>
      </c>
    </row>
    <row r="5112" spans="1:7" x14ac:dyDescent="0.2">
      <c r="A5112">
        <v>2020</v>
      </c>
      <c r="B5112" t="s">
        <v>53</v>
      </c>
      <c r="C5112" t="s">
        <v>27</v>
      </c>
      <c r="D5112" t="s">
        <v>21</v>
      </c>
      <c r="E5112">
        <v>1975</v>
      </c>
      <c r="F5112">
        <v>1.4470000000000001</v>
      </c>
      <c r="G5112" t="s">
        <v>10</v>
      </c>
    </row>
    <row r="5113" spans="1:7" x14ac:dyDescent="0.2">
      <c r="A5113">
        <v>2020</v>
      </c>
      <c r="B5113" t="s">
        <v>53</v>
      </c>
      <c r="C5113" t="s">
        <v>27</v>
      </c>
      <c r="D5113" t="s">
        <v>21</v>
      </c>
      <c r="E5113">
        <v>1985</v>
      </c>
      <c r="F5113">
        <v>0.872</v>
      </c>
      <c r="G5113" t="s">
        <v>10</v>
      </c>
    </row>
    <row r="5114" spans="1:7" x14ac:dyDescent="0.2">
      <c r="A5114">
        <v>2020</v>
      </c>
      <c r="B5114" t="s">
        <v>53</v>
      </c>
      <c r="C5114" t="s">
        <v>27</v>
      </c>
      <c r="D5114" t="s">
        <v>21</v>
      </c>
      <c r="E5114">
        <v>1996</v>
      </c>
      <c r="F5114">
        <v>0.60699999999999998</v>
      </c>
      <c r="G5114" t="s">
        <v>10</v>
      </c>
    </row>
    <row r="5115" spans="1:7" x14ac:dyDescent="0.2">
      <c r="A5115">
        <v>2020</v>
      </c>
      <c r="B5115" t="s">
        <v>53</v>
      </c>
      <c r="C5115" t="s">
        <v>27</v>
      </c>
      <c r="D5115" t="s">
        <v>21</v>
      </c>
      <c r="E5115">
        <v>2003</v>
      </c>
      <c r="F5115">
        <v>0.65300000000000002</v>
      </c>
      <c r="G5115" t="s">
        <v>11</v>
      </c>
    </row>
    <row r="5116" spans="1:7" x14ac:dyDescent="0.2">
      <c r="A5116">
        <v>2020</v>
      </c>
      <c r="B5116" t="s">
        <v>53</v>
      </c>
      <c r="C5116" t="s">
        <v>27</v>
      </c>
      <c r="D5116" t="s">
        <v>21</v>
      </c>
      <c r="E5116">
        <v>2007</v>
      </c>
      <c r="F5116">
        <v>0.27700000000000002</v>
      </c>
      <c r="G5116" t="s">
        <v>11</v>
      </c>
    </row>
    <row r="5117" spans="1:7" x14ac:dyDescent="0.2">
      <c r="A5117">
        <v>2020</v>
      </c>
      <c r="B5117" t="s">
        <v>53</v>
      </c>
      <c r="C5117" t="s">
        <v>27</v>
      </c>
      <c r="D5117" t="s">
        <v>21</v>
      </c>
      <c r="E5117">
        <v>2011</v>
      </c>
      <c r="F5117">
        <v>0.27700000000000002</v>
      </c>
      <c r="G5117" t="s">
        <v>11</v>
      </c>
    </row>
    <row r="5118" spans="1:7" x14ac:dyDescent="0.2">
      <c r="A5118">
        <v>2020</v>
      </c>
      <c r="B5118" t="s">
        <v>53</v>
      </c>
      <c r="C5118" t="s">
        <v>27</v>
      </c>
      <c r="D5118" t="s">
        <v>21</v>
      </c>
      <c r="E5118">
        <v>2015</v>
      </c>
      <c r="F5118">
        <v>0.20799999999999999</v>
      </c>
      <c r="G5118" t="s">
        <v>11</v>
      </c>
    </row>
    <row r="5119" spans="1:7" x14ac:dyDescent="0.2">
      <c r="A5119">
        <v>2020</v>
      </c>
      <c r="B5119" t="s">
        <v>53</v>
      </c>
      <c r="C5119" t="s">
        <v>27</v>
      </c>
      <c r="D5119" t="s">
        <v>21</v>
      </c>
      <c r="E5119">
        <v>2017</v>
      </c>
      <c r="F5119">
        <v>0.20799999999999999</v>
      </c>
      <c r="G5119" t="s">
        <v>12</v>
      </c>
    </row>
    <row r="5120" spans="1:7" x14ac:dyDescent="0.2">
      <c r="A5120">
        <v>2020</v>
      </c>
      <c r="B5120" t="s">
        <v>53</v>
      </c>
      <c r="C5120" t="s">
        <v>27</v>
      </c>
      <c r="D5120" t="s">
        <v>21</v>
      </c>
      <c r="E5120">
        <v>2020</v>
      </c>
      <c r="F5120">
        <v>6.9000000000000006E-2</v>
      </c>
      <c r="G5120" t="s">
        <v>12</v>
      </c>
    </row>
    <row r="5121" spans="1:7" x14ac:dyDescent="0.2">
      <c r="A5121">
        <v>2020</v>
      </c>
      <c r="B5121" t="s">
        <v>53</v>
      </c>
      <c r="C5121" t="s">
        <v>27</v>
      </c>
      <c r="D5121" t="s">
        <v>21</v>
      </c>
      <c r="E5121">
        <v>2020</v>
      </c>
      <c r="F5121">
        <v>6.9000000000000006E-2</v>
      </c>
      <c r="G5121" t="s">
        <v>12</v>
      </c>
    </row>
    <row r="5122" spans="1:7" x14ac:dyDescent="0.2">
      <c r="A5122">
        <v>2020</v>
      </c>
      <c r="B5122" t="s">
        <v>53</v>
      </c>
      <c r="C5122" t="s">
        <v>28</v>
      </c>
      <c r="D5122" t="s">
        <v>17</v>
      </c>
      <c r="E5122">
        <v>1975</v>
      </c>
      <c r="F5122">
        <v>0.20599999999999999</v>
      </c>
      <c r="G5122" t="s">
        <v>10</v>
      </c>
    </row>
    <row r="5123" spans="1:7" x14ac:dyDescent="0.2">
      <c r="A5123">
        <v>2020</v>
      </c>
      <c r="B5123" t="s">
        <v>53</v>
      </c>
      <c r="C5123" t="s">
        <v>28</v>
      </c>
      <c r="D5123" t="s">
        <v>17</v>
      </c>
      <c r="E5123">
        <v>1985</v>
      </c>
      <c r="F5123">
        <v>0.127</v>
      </c>
      <c r="G5123" t="s">
        <v>10</v>
      </c>
    </row>
    <row r="5124" spans="1:7" x14ac:dyDescent="0.2">
      <c r="A5124">
        <v>2020</v>
      </c>
      <c r="B5124" t="s">
        <v>53</v>
      </c>
      <c r="C5124" t="s">
        <v>28</v>
      </c>
      <c r="D5124" t="s">
        <v>17</v>
      </c>
      <c r="E5124">
        <v>1996</v>
      </c>
      <c r="F5124">
        <v>7.1999999999999995E-2</v>
      </c>
      <c r="G5124" t="s">
        <v>10</v>
      </c>
    </row>
    <row r="5125" spans="1:7" x14ac:dyDescent="0.2">
      <c r="A5125">
        <v>2020</v>
      </c>
      <c r="B5125" t="s">
        <v>53</v>
      </c>
      <c r="C5125" t="s">
        <v>28</v>
      </c>
      <c r="D5125" t="s">
        <v>17</v>
      </c>
      <c r="E5125">
        <v>2003</v>
      </c>
      <c r="F5125">
        <v>3.1E-2</v>
      </c>
      <c r="G5125" t="s">
        <v>11</v>
      </c>
    </row>
    <row r="5126" spans="1:7" x14ac:dyDescent="0.2">
      <c r="A5126">
        <v>2020</v>
      </c>
      <c r="B5126" t="s">
        <v>53</v>
      </c>
      <c r="C5126" t="s">
        <v>28</v>
      </c>
      <c r="D5126" t="s">
        <v>17</v>
      </c>
      <c r="E5126">
        <v>2007</v>
      </c>
      <c r="F5126">
        <v>0.02</v>
      </c>
      <c r="G5126" t="s">
        <v>11</v>
      </c>
    </row>
    <row r="5127" spans="1:7" x14ac:dyDescent="0.2">
      <c r="A5127">
        <v>2020</v>
      </c>
      <c r="B5127" t="s">
        <v>53</v>
      </c>
      <c r="C5127" t="s">
        <v>28</v>
      </c>
      <c r="D5127" t="s">
        <v>17</v>
      </c>
      <c r="E5127">
        <v>2011</v>
      </c>
      <c r="F5127">
        <v>0.02</v>
      </c>
      <c r="G5127" t="s">
        <v>11</v>
      </c>
    </row>
    <row r="5128" spans="1:7" x14ac:dyDescent="0.2">
      <c r="A5128">
        <v>2020</v>
      </c>
      <c r="B5128" t="s">
        <v>53</v>
      </c>
      <c r="C5128" t="s">
        <v>28</v>
      </c>
      <c r="D5128" t="s">
        <v>17</v>
      </c>
      <c r="E5128">
        <v>2015</v>
      </c>
      <c r="F5128">
        <v>1.4999999999999999E-2</v>
      </c>
      <c r="G5128" t="s">
        <v>11</v>
      </c>
    </row>
    <row r="5129" spans="1:7" x14ac:dyDescent="0.2">
      <c r="A5129">
        <v>2020</v>
      </c>
      <c r="B5129" t="s">
        <v>53</v>
      </c>
      <c r="C5129" t="s">
        <v>28</v>
      </c>
      <c r="D5129" t="s">
        <v>17</v>
      </c>
      <c r="E5129">
        <v>2017</v>
      </c>
      <c r="F5129">
        <v>1.4999999999999999E-2</v>
      </c>
      <c r="G5129" t="s">
        <v>12</v>
      </c>
    </row>
    <row r="5130" spans="1:7" x14ac:dyDescent="0.2">
      <c r="A5130">
        <v>2020</v>
      </c>
      <c r="B5130" t="s">
        <v>53</v>
      </c>
      <c r="C5130" t="s">
        <v>28</v>
      </c>
      <c r="D5130" t="s">
        <v>17</v>
      </c>
      <c r="E5130">
        <v>2020</v>
      </c>
      <c r="F5130">
        <v>5.0000000000000001E-3</v>
      </c>
      <c r="G5130" t="s">
        <v>12</v>
      </c>
    </row>
    <row r="5131" spans="1:7" x14ac:dyDescent="0.2">
      <c r="A5131">
        <v>2020</v>
      </c>
      <c r="B5131" t="s">
        <v>53</v>
      </c>
      <c r="C5131" t="s">
        <v>28</v>
      </c>
      <c r="D5131" t="s">
        <v>17</v>
      </c>
      <c r="E5131">
        <v>2020</v>
      </c>
      <c r="F5131">
        <v>5.0000000000000001E-3</v>
      </c>
      <c r="G5131" t="s">
        <v>12</v>
      </c>
    </row>
    <row r="5132" spans="1:7" x14ac:dyDescent="0.2">
      <c r="A5132">
        <v>2020</v>
      </c>
      <c r="B5132" t="s">
        <v>53</v>
      </c>
      <c r="C5132" t="s">
        <v>28</v>
      </c>
      <c r="D5132" t="s">
        <v>47</v>
      </c>
      <c r="E5132">
        <v>1975</v>
      </c>
      <c r="F5132">
        <v>11.445</v>
      </c>
      <c r="G5132" t="s">
        <v>10</v>
      </c>
    </row>
    <row r="5133" spans="1:7" x14ac:dyDescent="0.2">
      <c r="A5133">
        <v>2020</v>
      </c>
      <c r="B5133" t="s">
        <v>53</v>
      </c>
      <c r="C5133" t="s">
        <v>28</v>
      </c>
      <c r="D5133" t="s">
        <v>47</v>
      </c>
      <c r="E5133">
        <v>1985</v>
      </c>
      <c r="F5133">
        <v>7.024</v>
      </c>
      <c r="G5133" t="s">
        <v>10</v>
      </c>
    </row>
    <row r="5134" spans="1:7" x14ac:dyDescent="0.2">
      <c r="A5134">
        <v>2020</v>
      </c>
      <c r="B5134" t="s">
        <v>53</v>
      </c>
      <c r="C5134" t="s">
        <v>28</v>
      </c>
      <c r="D5134" t="s">
        <v>47</v>
      </c>
      <c r="E5134">
        <v>1996</v>
      </c>
      <c r="F5134">
        <v>3.95</v>
      </c>
      <c r="G5134" t="s">
        <v>10</v>
      </c>
    </row>
    <row r="5135" spans="1:7" x14ac:dyDescent="0.2">
      <c r="A5135">
        <v>2020</v>
      </c>
      <c r="B5135" t="s">
        <v>53</v>
      </c>
      <c r="C5135" t="s">
        <v>28</v>
      </c>
      <c r="D5135" t="s">
        <v>47</v>
      </c>
      <c r="E5135">
        <v>2003</v>
      </c>
      <c r="F5135">
        <v>1.734</v>
      </c>
      <c r="G5135" t="s">
        <v>11</v>
      </c>
    </row>
    <row r="5136" spans="1:7" x14ac:dyDescent="0.2">
      <c r="A5136">
        <v>2020</v>
      </c>
      <c r="B5136" t="s">
        <v>53</v>
      </c>
      <c r="C5136" t="s">
        <v>28</v>
      </c>
      <c r="D5136" t="s">
        <v>47</v>
      </c>
      <c r="E5136">
        <v>2007</v>
      </c>
      <c r="F5136">
        <v>1.1200000000000001</v>
      </c>
      <c r="G5136" t="s">
        <v>11</v>
      </c>
    </row>
    <row r="5137" spans="1:7" x14ac:dyDescent="0.2">
      <c r="A5137">
        <v>2020</v>
      </c>
      <c r="B5137" t="s">
        <v>53</v>
      </c>
      <c r="C5137" t="s">
        <v>28</v>
      </c>
      <c r="D5137" t="s">
        <v>47</v>
      </c>
      <c r="E5137">
        <v>2011</v>
      </c>
      <c r="F5137">
        <v>1.1200000000000001</v>
      </c>
      <c r="G5137" t="s">
        <v>11</v>
      </c>
    </row>
    <row r="5138" spans="1:7" x14ac:dyDescent="0.2">
      <c r="A5138">
        <v>2020</v>
      </c>
      <c r="B5138" t="s">
        <v>53</v>
      </c>
      <c r="C5138" t="s">
        <v>28</v>
      </c>
      <c r="D5138" t="s">
        <v>47</v>
      </c>
      <c r="E5138">
        <v>2015</v>
      </c>
      <c r="F5138">
        <v>0.84</v>
      </c>
      <c r="G5138" t="s">
        <v>11</v>
      </c>
    </row>
    <row r="5139" spans="1:7" x14ac:dyDescent="0.2">
      <c r="A5139">
        <v>2020</v>
      </c>
      <c r="B5139" t="s">
        <v>53</v>
      </c>
      <c r="C5139" t="s">
        <v>28</v>
      </c>
      <c r="D5139" t="s">
        <v>47</v>
      </c>
      <c r="E5139">
        <v>2017</v>
      </c>
      <c r="F5139">
        <v>0.84</v>
      </c>
      <c r="G5139" t="s">
        <v>12</v>
      </c>
    </row>
    <row r="5140" spans="1:7" x14ac:dyDescent="0.2">
      <c r="A5140">
        <v>2020</v>
      </c>
      <c r="B5140" t="s">
        <v>53</v>
      </c>
      <c r="C5140" t="s">
        <v>28</v>
      </c>
      <c r="D5140" t="s">
        <v>47</v>
      </c>
      <c r="E5140">
        <v>2020</v>
      </c>
      <c r="F5140">
        <v>0.28000000000000003</v>
      </c>
      <c r="G5140" t="s">
        <v>12</v>
      </c>
    </row>
    <row r="5141" spans="1:7" x14ac:dyDescent="0.2">
      <c r="A5141">
        <v>2020</v>
      </c>
      <c r="B5141" t="s">
        <v>53</v>
      </c>
      <c r="C5141" t="s">
        <v>28</v>
      </c>
      <c r="D5141" t="s">
        <v>47</v>
      </c>
      <c r="E5141">
        <v>2020</v>
      </c>
      <c r="F5141">
        <v>0.28000000000000003</v>
      </c>
      <c r="G5141" t="s">
        <v>12</v>
      </c>
    </row>
    <row r="5142" spans="1:7" x14ac:dyDescent="0.2">
      <c r="A5142">
        <v>2020</v>
      </c>
      <c r="B5142" t="s">
        <v>53</v>
      </c>
      <c r="C5142" t="s">
        <v>28</v>
      </c>
      <c r="D5142" t="s">
        <v>48</v>
      </c>
      <c r="E5142">
        <v>1975</v>
      </c>
      <c r="F5142">
        <v>17.378</v>
      </c>
      <c r="G5142" t="s">
        <v>10</v>
      </c>
    </row>
    <row r="5143" spans="1:7" x14ac:dyDescent="0.2">
      <c r="A5143">
        <v>2020</v>
      </c>
      <c r="B5143" t="s">
        <v>53</v>
      </c>
      <c r="C5143" t="s">
        <v>28</v>
      </c>
      <c r="D5143" t="s">
        <v>48</v>
      </c>
      <c r="E5143">
        <v>1985</v>
      </c>
      <c r="F5143">
        <v>10.706</v>
      </c>
      <c r="G5143" t="s">
        <v>10</v>
      </c>
    </row>
    <row r="5144" spans="1:7" x14ac:dyDescent="0.2">
      <c r="A5144">
        <v>2020</v>
      </c>
      <c r="B5144" t="s">
        <v>53</v>
      </c>
      <c r="C5144" t="s">
        <v>28</v>
      </c>
      <c r="D5144" t="s">
        <v>48</v>
      </c>
      <c r="E5144">
        <v>1996</v>
      </c>
      <c r="F5144">
        <v>5.98</v>
      </c>
      <c r="G5144" t="s">
        <v>10</v>
      </c>
    </row>
    <row r="5145" spans="1:7" x14ac:dyDescent="0.2">
      <c r="A5145">
        <v>2020</v>
      </c>
      <c r="B5145" t="s">
        <v>53</v>
      </c>
      <c r="C5145" t="s">
        <v>28</v>
      </c>
      <c r="D5145" t="s">
        <v>48</v>
      </c>
      <c r="E5145">
        <v>2003</v>
      </c>
      <c r="F5145">
        <v>2.6579999999999999</v>
      </c>
      <c r="G5145" t="s">
        <v>11</v>
      </c>
    </row>
    <row r="5146" spans="1:7" x14ac:dyDescent="0.2">
      <c r="A5146">
        <v>2020</v>
      </c>
      <c r="B5146" t="s">
        <v>53</v>
      </c>
      <c r="C5146" t="s">
        <v>28</v>
      </c>
      <c r="D5146" t="s">
        <v>48</v>
      </c>
      <c r="E5146">
        <v>2007</v>
      </c>
      <c r="F5146">
        <v>1.714</v>
      </c>
      <c r="G5146" t="s">
        <v>11</v>
      </c>
    </row>
    <row r="5147" spans="1:7" x14ac:dyDescent="0.2">
      <c r="A5147">
        <v>2020</v>
      </c>
      <c r="B5147" t="s">
        <v>53</v>
      </c>
      <c r="C5147" t="s">
        <v>28</v>
      </c>
      <c r="D5147" t="s">
        <v>48</v>
      </c>
      <c r="E5147">
        <v>2011</v>
      </c>
      <c r="F5147">
        <v>1.714</v>
      </c>
      <c r="G5147" t="s">
        <v>11</v>
      </c>
    </row>
    <row r="5148" spans="1:7" x14ac:dyDescent="0.2">
      <c r="A5148">
        <v>2020</v>
      </c>
      <c r="B5148" t="s">
        <v>53</v>
      </c>
      <c r="C5148" t="s">
        <v>28</v>
      </c>
      <c r="D5148" t="s">
        <v>48</v>
      </c>
      <c r="E5148">
        <v>2015</v>
      </c>
      <c r="F5148">
        <v>1.2849999999999999</v>
      </c>
      <c r="G5148" t="s">
        <v>11</v>
      </c>
    </row>
    <row r="5149" spans="1:7" x14ac:dyDescent="0.2">
      <c r="A5149">
        <v>2020</v>
      </c>
      <c r="B5149" t="s">
        <v>53</v>
      </c>
      <c r="C5149" t="s">
        <v>28</v>
      </c>
      <c r="D5149" t="s">
        <v>48</v>
      </c>
      <c r="E5149">
        <v>2017</v>
      </c>
      <c r="F5149">
        <v>1.2849999999999999</v>
      </c>
      <c r="G5149" t="s">
        <v>12</v>
      </c>
    </row>
    <row r="5150" spans="1:7" x14ac:dyDescent="0.2">
      <c r="A5150">
        <v>2020</v>
      </c>
      <c r="B5150" t="s">
        <v>53</v>
      </c>
      <c r="C5150" t="s">
        <v>28</v>
      </c>
      <c r="D5150" t="s">
        <v>48</v>
      </c>
      <c r="E5150">
        <v>2020</v>
      </c>
      <c r="F5150">
        <v>0.42799999999999999</v>
      </c>
      <c r="G5150" t="s">
        <v>12</v>
      </c>
    </row>
    <row r="5151" spans="1:7" x14ac:dyDescent="0.2">
      <c r="A5151">
        <v>2020</v>
      </c>
      <c r="B5151" t="s">
        <v>53</v>
      </c>
      <c r="C5151" t="s">
        <v>28</v>
      </c>
      <c r="D5151" t="s">
        <v>48</v>
      </c>
      <c r="E5151">
        <v>2020</v>
      </c>
      <c r="F5151">
        <v>0.42799999999999999</v>
      </c>
      <c r="G5151" t="s">
        <v>12</v>
      </c>
    </row>
    <row r="5152" spans="1:7" x14ac:dyDescent="0.2">
      <c r="A5152">
        <v>2020</v>
      </c>
      <c r="B5152" t="s">
        <v>53</v>
      </c>
      <c r="C5152" t="s">
        <v>28</v>
      </c>
      <c r="D5152" t="s">
        <v>49</v>
      </c>
      <c r="E5152">
        <v>1975</v>
      </c>
      <c r="F5152">
        <v>15.622</v>
      </c>
      <c r="G5152" t="s">
        <v>10</v>
      </c>
    </row>
    <row r="5153" spans="1:7" x14ac:dyDescent="0.2">
      <c r="A5153">
        <v>2020</v>
      </c>
      <c r="B5153" t="s">
        <v>53</v>
      </c>
      <c r="C5153" t="s">
        <v>28</v>
      </c>
      <c r="D5153" t="s">
        <v>49</v>
      </c>
      <c r="E5153">
        <v>1985</v>
      </c>
      <c r="F5153">
        <v>10.044</v>
      </c>
      <c r="G5153" t="s">
        <v>10</v>
      </c>
    </row>
    <row r="5154" spans="1:7" x14ac:dyDescent="0.2">
      <c r="A5154">
        <v>2020</v>
      </c>
      <c r="B5154" t="s">
        <v>53</v>
      </c>
      <c r="C5154" t="s">
        <v>28</v>
      </c>
      <c r="D5154" t="s">
        <v>49</v>
      </c>
      <c r="E5154">
        <v>1996</v>
      </c>
      <c r="F5154">
        <v>5.5990000000000002</v>
      </c>
      <c r="G5154" t="s">
        <v>10</v>
      </c>
    </row>
    <row r="5155" spans="1:7" x14ac:dyDescent="0.2">
      <c r="A5155">
        <v>2020</v>
      </c>
      <c r="B5155" t="s">
        <v>53</v>
      </c>
      <c r="C5155" t="s">
        <v>28</v>
      </c>
      <c r="D5155" t="s">
        <v>49</v>
      </c>
      <c r="E5155">
        <v>2003</v>
      </c>
      <c r="F5155">
        <v>2.702</v>
      </c>
      <c r="G5155" t="s">
        <v>11</v>
      </c>
    </row>
    <row r="5156" spans="1:7" x14ac:dyDescent="0.2">
      <c r="A5156">
        <v>2020</v>
      </c>
      <c r="B5156" t="s">
        <v>53</v>
      </c>
      <c r="C5156" t="s">
        <v>28</v>
      </c>
      <c r="D5156" t="s">
        <v>49</v>
      </c>
      <c r="E5156">
        <v>2007</v>
      </c>
      <c r="F5156">
        <v>1.66</v>
      </c>
      <c r="G5156" t="s">
        <v>11</v>
      </c>
    </row>
    <row r="5157" spans="1:7" x14ac:dyDescent="0.2">
      <c r="A5157">
        <v>2020</v>
      </c>
      <c r="B5157" t="s">
        <v>53</v>
      </c>
      <c r="C5157" t="s">
        <v>28</v>
      </c>
      <c r="D5157" t="s">
        <v>49</v>
      </c>
      <c r="E5157">
        <v>2011</v>
      </c>
      <c r="F5157">
        <v>1.66</v>
      </c>
      <c r="G5157" t="s">
        <v>11</v>
      </c>
    </row>
    <row r="5158" spans="1:7" x14ac:dyDescent="0.2">
      <c r="A5158">
        <v>2020</v>
      </c>
      <c r="B5158" t="s">
        <v>53</v>
      </c>
      <c r="C5158" t="s">
        <v>28</v>
      </c>
      <c r="D5158" t="s">
        <v>49</v>
      </c>
      <c r="E5158">
        <v>2015</v>
      </c>
      <c r="F5158">
        <v>1.2450000000000001</v>
      </c>
      <c r="G5158" t="s">
        <v>11</v>
      </c>
    </row>
    <row r="5159" spans="1:7" x14ac:dyDescent="0.2">
      <c r="A5159">
        <v>2020</v>
      </c>
      <c r="B5159" t="s">
        <v>53</v>
      </c>
      <c r="C5159" t="s">
        <v>28</v>
      </c>
      <c r="D5159" t="s">
        <v>49</v>
      </c>
      <c r="E5159">
        <v>2017</v>
      </c>
      <c r="F5159">
        <v>1.2450000000000001</v>
      </c>
      <c r="G5159" t="s">
        <v>12</v>
      </c>
    </row>
    <row r="5160" spans="1:7" x14ac:dyDescent="0.2">
      <c r="A5160">
        <v>2020</v>
      </c>
      <c r="B5160" t="s">
        <v>53</v>
      </c>
      <c r="C5160" t="s">
        <v>28</v>
      </c>
      <c r="D5160" t="s">
        <v>49</v>
      </c>
      <c r="E5160">
        <v>2020</v>
      </c>
      <c r="F5160">
        <v>0.41499999999999998</v>
      </c>
      <c r="G5160" t="s">
        <v>12</v>
      </c>
    </row>
    <row r="5161" spans="1:7" x14ac:dyDescent="0.2">
      <c r="A5161">
        <v>2020</v>
      </c>
      <c r="B5161" t="s">
        <v>53</v>
      </c>
      <c r="C5161" t="s">
        <v>28</v>
      </c>
      <c r="D5161" t="s">
        <v>49</v>
      </c>
      <c r="E5161">
        <v>2020</v>
      </c>
      <c r="F5161">
        <v>0.41499999999999998</v>
      </c>
      <c r="G5161" t="s">
        <v>12</v>
      </c>
    </row>
    <row r="5162" spans="1:7" x14ac:dyDescent="0.2">
      <c r="A5162">
        <v>2020</v>
      </c>
      <c r="B5162" t="s">
        <v>53</v>
      </c>
      <c r="C5162" t="s">
        <v>28</v>
      </c>
      <c r="D5162" t="s">
        <v>50</v>
      </c>
      <c r="E5162">
        <v>1975</v>
      </c>
      <c r="F5162">
        <v>5.3390000000000004</v>
      </c>
      <c r="G5162" t="s">
        <v>10</v>
      </c>
    </row>
    <row r="5163" spans="1:7" x14ac:dyDescent="0.2">
      <c r="A5163">
        <v>2020</v>
      </c>
      <c r="B5163" t="s">
        <v>53</v>
      </c>
      <c r="C5163" t="s">
        <v>28</v>
      </c>
      <c r="D5163" t="s">
        <v>50</v>
      </c>
      <c r="E5163">
        <v>1985</v>
      </c>
      <c r="F5163">
        <v>8.6760000000000002</v>
      </c>
      <c r="G5163" t="s">
        <v>10</v>
      </c>
    </row>
    <row r="5164" spans="1:7" x14ac:dyDescent="0.2">
      <c r="A5164">
        <v>2020</v>
      </c>
      <c r="B5164" t="s">
        <v>53</v>
      </c>
      <c r="C5164" t="s">
        <v>28</v>
      </c>
      <c r="D5164" t="s">
        <v>50</v>
      </c>
      <c r="E5164">
        <v>1996</v>
      </c>
      <c r="F5164">
        <v>4.5359999999999996</v>
      </c>
      <c r="G5164" t="s">
        <v>10</v>
      </c>
    </row>
    <row r="5165" spans="1:7" x14ac:dyDescent="0.2">
      <c r="A5165">
        <v>2020</v>
      </c>
      <c r="B5165" t="s">
        <v>53</v>
      </c>
      <c r="C5165" t="s">
        <v>28</v>
      </c>
      <c r="D5165" t="s">
        <v>50</v>
      </c>
      <c r="E5165">
        <v>2003</v>
      </c>
      <c r="F5165">
        <v>3.226</v>
      </c>
      <c r="G5165" t="s">
        <v>11</v>
      </c>
    </row>
    <row r="5166" spans="1:7" x14ac:dyDescent="0.2">
      <c r="A5166">
        <v>2020</v>
      </c>
      <c r="B5166" t="s">
        <v>53</v>
      </c>
      <c r="C5166" t="s">
        <v>28</v>
      </c>
      <c r="D5166" t="s">
        <v>50</v>
      </c>
      <c r="E5166">
        <v>2007</v>
      </c>
      <c r="F5166">
        <v>2.0009999999999999</v>
      </c>
      <c r="G5166" t="s">
        <v>11</v>
      </c>
    </row>
    <row r="5167" spans="1:7" x14ac:dyDescent="0.2">
      <c r="A5167">
        <v>2020</v>
      </c>
      <c r="B5167" t="s">
        <v>53</v>
      </c>
      <c r="C5167" t="s">
        <v>28</v>
      </c>
      <c r="D5167" t="s">
        <v>50</v>
      </c>
      <c r="E5167">
        <v>2011</v>
      </c>
      <c r="F5167">
        <v>2.0009999999999999</v>
      </c>
      <c r="G5167" t="s">
        <v>11</v>
      </c>
    </row>
    <row r="5168" spans="1:7" x14ac:dyDescent="0.2">
      <c r="A5168">
        <v>2020</v>
      </c>
      <c r="B5168" t="s">
        <v>53</v>
      </c>
      <c r="C5168" t="s">
        <v>28</v>
      </c>
      <c r="D5168" t="s">
        <v>50</v>
      </c>
      <c r="E5168">
        <v>2015</v>
      </c>
      <c r="F5168">
        <v>1.5009999999999999</v>
      </c>
      <c r="G5168" t="s">
        <v>11</v>
      </c>
    </row>
    <row r="5169" spans="1:7" x14ac:dyDescent="0.2">
      <c r="A5169">
        <v>2020</v>
      </c>
      <c r="B5169" t="s">
        <v>53</v>
      </c>
      <c r="C5169" t="s">
        <v>28</v>
      </c>
      <c r="D5169" t="s">
        <v>50</v>
      </c>
      <c r="E5169">
        <v>2017</v>
      </c>
      <c r="F5169">
        <v>1.5009999999999999</v>
      </c>
      <c r="G5169" t="s">
        <v>12</v>
      </c>
    </row>
    <row r="5170" spans="1:7" x14ac:dyDescent="0.2">
      <c r="A5170">
        <v>2020</v>
      </c>
      <c r="B5170" t="s">
        <v>53</v>
      </c>
      <c r="C5170" t="s">
        <v>28</v>
      </c>
      <c r="D5170" t="s">
        <v>50</v>
      </c>
      <c r="E5170">
        <v>2020</v>
      </c>
      <c r="F5170">
        <v>0.5</v>
      </c>
      <c r="G5170" t="s">
        <v>12</v>
      </c>
    </row>
    <row r="5171" spans="1:7" x14ac:dyDescent="0.2">
      <c r="A5171">
        <v>2020</v>
      </c>
      <c r="B5171" t="s">
        <v>53</v>
      </c>
      <c r="C5171" t="s">
        <v>28</v>
      </c>
      <c r="D5171" t="s">
        <v>50</v>
      </c>
      <c r="E5171">
        <v>2020</v>
      </c>
      <c r="F5171">
        <v>0.5</v>
      </c>
      <c r="G5171" t="s">
        <v>12</v>
      </c>
    </row>
    <row r="5172" spans="1:7" x14ac:dyDescent="0.2">
      <c r="A5172">
        <v>2020</v>
      </c>
      <c r="B5172" t="s">
        <v>53</v>
      </c>
      <c r="C5172" t="s">
        <v>28</v>
      </c>
      <c r="D5172" t="s">
        <v>20</v>
      </c>
      <c r="E5172">
        <v>1975</v>
      </c>
      <c r="F5172">
        <v>1.32</v>
      </c>
      <c r="G5172" t="s">
        <v>10</v>
      </c>
    </row>
    <row r="5173" spans="1:7" x14ac:dyDescent="0.2">
      <c r="A5173">
        <v>2020</v>
      </c>
      <c r="B5173" t="s">
        <v>53</v>
      </c>
      <c r="C5173" t="s">
        <v>28</v>
      </c>
      <c r="D5173" t="s">
        <v>20</v>
      </c>
      <c r="E5173">
        <v>1985</v>
      </c>
      <c r="F5173">
        <v>0.83399999999999996</v>
      </c>
      <c r="G5173" t="s">
        <v>10</v>
      </c>
    </row>
    <row r="5174" spans="1:7" x14ac:dyDescent="0.2">
      <c r="A5174">
        <v>2020</v>
      </c>
      <c r="B5174" t="s">
        <v>53</v>
      </c>
      <c r="C5174" t="s">
        <v>28</v>
      </c>
      <c r="D5174" t="s">
        <v>20</v>
      </c>
      <c r="E5174">
        <v>1996</v>
      </c>
      <c r="F5174">
        <v>0.67900000000000005</v>
      </c>
      <c r="G5174" t="s">
        <v>10</v>
      </c>
    </row>
    <row r="5175" spans="1:7" x14ac:dyDescent="0.2">
      <c r="A5175">
        <v>2020</v>
      </c>
      <c r="B5175" t="s">
        <v>53</v>
      </c>
      <c r="C5175" t="s">
        <v>28</v>
      </c>
      <c r="D5175" t="s">
        <v>20</v>
      </c>
      <c r="E5175">
        <v>2003</v>
      </c>
      <c r="F5175">
        <v>0.38200000000000001</v>
      </c>
      <c r="G5175" t="s">
        <v>11</v>
      </c>
    </row>
    <row r="5176" spans="1:7" x14ac:dyDescent="0.2">
      <c r="A5176">
        <v>2020</v>
      </c>
      <c r="B5176" t="s">
        <v>53</v>
      </c>
      <c r="C5176" t="s">
        <v>28</v>
      </c>
      <c r="D5176" t="s">
        <v>20</v>
      </c>
      <c r="E5176">
        <v>2007</v>
      </c>
      <c r="F5176">
        <v>0.25</v>
      </c>
      <c r="G5176" t="s">
        <v>11</v>
      </c>
    </row>
    <row r="5177" spans="1:7" x14ac:dyDescent="0.2">
      <c r="A5177">
        <v>2020</v>
      </c>
      <c r="B5177" t="s">
        <v>53</v>
      </c>
      <c r="C5177" t="s">
        <v>28</v>
      </c>
      <c r="D5177" t="s">
        <v>20</v>
      </c>
      <c r="E5177">
        <v>2011</v>
      </c>
      <c r="F5177">
        <v>0.25</v>
      </c>
      <c r="G5177" t="s">
        <v>11</v>
      </c>
    </row>
    <row r="5178" spans="1:7" x14ac:dyDescent="0.2">
      <c r="A5178">
        <v>2020</v>
      </c>
      <c r="B5178" t="s">
        <v>53</v>
      </c>
      <c r="C5178" t="s">
        <v>28</v>
      </c>
      <c r="D5178" t="s">
        <v>20</v>
      </c>
      <c r="E5178">
        <v>2015</v>
      </c>
      <c r="F5178">
        <v>0.187</v>
      </c>
      <c r="G5178" t="s">
        <v>11</v>
      </c>
    </row>
    <row r="5179" spans="1:7" x14ac:dyDescent="0.2">
      <c r="A5179">
        <v>2020</v>
      </c>
      <c r="B5179" t="s">
        <v>53</v>
      </c>
      <c r="C5179" t="s">
        <v>28</v>
      </c>
      <c r="D5179" t="s">
        <v>20</v>
      </c>
      <c r="E5179">
        <v>2017</v>
      </c>
      <c r="F5179">
        <v>0.187</v>
      </c>
      <c r="G5179" t="s">
        <v>12</v>
      </c>
    </row>
    <row r="5180" spans="1:7" x14ac:dyDescent="0.2">
      <c r="A5180">
        <v>2020</v>
      </c>
      <c r="B5180" t="s">
        <v>53</v>
      </c>
      <c r="C5180" t="s">
        <v>28</v>
      </c>
      <c r="D5180" t="s">
        <v>20</v>
      </c>
      <c r="E5180">
        <v>2020</v>
      </c>
      <c r="F5180">
        <v>6.3E-2</v>
      </c>
      <c r="G5180" t="s">
        <v>12</v>
      </c>
    </row>
    <row r="5181" spans="1:7" x14ac:dyDescent="0.2">
      <c r="A5181">
        <v>2020</v>
      </c>
      <c r="B5181" t="s">
        <v>53</v>
      </c>
      <c r="C5181" t="s">
        <v>28</v>
      </c>
      <c r="D5181" t="s">
        <v>20</v>
      </c>
      <c r="E5181">
        <v>2020</v>
      </c>
      <c r="F5181">
        <v>6.3E-2</v>
      </c>
      <c r="G5181" t="s">
        <v>12</v>
      </c>
    </row>
    <row r="5182" spans="1:7" x14ac:dyDescent="0.2">
      <c r="A5182">
        <v>2020</v>
      </c>
      <c r="B5182" t="s">
        <v>53</v>
      </c>
      <c r="C5182" t="s">
        <v>28</v>
      </c>
      <c r="D5182" t="s">
        <v>51</v>
      </c>
      <c r="E5182">
        <v>1975</v>
      </c>
      <c r="F5182">
        <v>1.5309999999999999</v>
      </c>
      <c r="G5182" t="s">
        <v>10</v>
      </c>
    </row>
    <row r="5183" spans="1:7" x14ac:dyDescent="0.2">
      <c r="A5183">
        <v>2020</v>
      </c>
      <c r="B5183" t="s">
        <v>53</v>
      </c>
      <c r="C5183" t="s">
        <v>28</v>
      </c>
      <c r="D5183" t="s">
        <v>51</v>
      </c>
      <c r="E5183">
        <v>1985</v>
      </c>
      <c r="F5183">
        <v>1.9810000000000001</v>
      </c>
      <c r="G5183" t="s">
        <v>10</v>
      </c>
    </row>
    <row r="5184" spans="1:7" x14ac:dyDescent="0.2">
      <c r="A5184">
        <v>2020</v>
      </c>
      <c r="B5184" t="s">
        <v>53</v>
      </c>
      <c r="C5184" t="s">
        <v>28</v>
      </c>
      <c r="D5184" t="s">
        <v>51</v>
      </c>
      <c r="E5184">
        <v>1996</v>
      </c>
      <c r="F5184">
        <v>1.06</v>
      </c>
      <c r="G5184" t="s">
        <v>10</v>
      </c>
    </row>
    <row r="5185" spans="1:7" x14ac:dyDescent="0.2">
      <c r="A5185">
        <v>2020</v>
      </c>
      <c r="B5185" t="s">
        <v>53</v>
      </c>
      <c r="C5185" t="s">
        <v>28</v>
      </c>
      <c r="D5185" t="s">
        <v>51</v>
      </c>
      <c r="E5185">
        <v>2003</v>
      </c>
      <c r="F5185">
        <v>0.71199999999999997</v>
      </c>
      <c r="G5185" t="s">
        <v>11</v>
      </c>
    </row>
    <row r="5186" spans="1:7" x14ac:dyDescent="0.2">
      <c r="A5186">
        <v>2020</v>
      </c>
      <c r="B5186" t="s">
        <v>53</v>
      </c>
      <c r="C5186" t="s">
        <v>28</v>
      </c>
      <c r="D5186" t="s">
        <v>51</v>
      </c>
      <c r="E5186">
        <v>2007</v>
      </c>
      <c r="F5186">
        <v>0.441</v>
      </c>
      <c r="G5186" t="s">
        <v>11</v>
      </c>
    </row>
    <row r="5187" spans="1:7" x14ac:dyDescent="0.2">
      <c r="A5187">
        <v>2020</v>
      </c>
      <c r="B5187" t="s">
        <v>53</v>
      </c>
      <c r="C5187" t="s">
        <v>28</v>
      </c>
      <c r="D5187" t="s">
        <v>51</v>
      </c>
      <c r="E5187">
        <v>2011</v>
      </c>
      <c r="F5187">
        <v>0.441</v>
      </c>
      <c r="G5187" t="s">
        <v>11</v>
      </c>
    </row>
    <row r="5188" spans="1:7" x14ac:dyDescent="0.2">
      <c r="A5188">
        <v>2020</v>
      </c>
      <c r="B5188" t="s">
        <v>53</v>
      </c>
      <c r="C5188" t="s">
        <v>28</v>
      </c>
      <c r="D5188" t="s">
        <v>51</v>
      </c>
      <c r="E5188">
        <v>2015</v>
      </c>
      <c r="F5188">
        <v>0.33100000000000002</v>
      </c>
      <c r="G5188" t="s">
        <v>11</v>
      </c>
    </row>
    <row r="5189" spans="1:7" x14ac:dyDescent="0.2">
      <c r="A5189">
        <v>2020</v>
      </c>
      <c r="B5189" t="s">
        <v>53</v>
      </c>
      <c r="C5189" t="s">
        <v>28</v>
      </c>
      <c r="D5189" t="s">
        <v>51</v>
      </c>
      <c r="E5189">
        <v>2017</v>
      </c>
      <c r="F5189">
        <v>0.33100000000000002</v>
      </c>
      <c r="G5189" t="s">
        <v>12</v>
      </c>
    </row>
    <row r="5190" spans="1:7" x14ac:dyDescent="0.2">
      <c r="A5190">
        <v>2020</v>
      </c>
      <c r="B5190" t="s">
        <v>53</v>
      </c>
      <c r="C5190" t="s">
        <v>28</v>
      </c>
      <c r="D5190" t="s">
        <v>51</v>
      </c>
      <c r="E5190">
        <v>2020</v>
      </c>
      <c r="F5190">
        <v>0.11</v>
      </c>
      <c r="G5190" t="s">
        <v>12</v>
      </c>
    </row>
    <row r="5191" spans="1:7" x14ac:dyDescent="0.2">
      <c r="A5191">
        <v>2020</v>
      </c>
      <c r="B5191" t="s">
        <v>53</v>
      </c>
      <c r="C5191" t="s">
        <v>28</v>
      </c>
      <c r="D5191" t="s">
        <v>51</v>
      </c>
      <c r="E5191">
        <v>2020</v>
      </c>
      <c r="F5191">
        <v>0.11</v>
      </c>
      <c r="G5191" t="s">
        <v>12</v>
      </c>
    </row>
    <row r="5192" spans="1:7" x14ac:dyDescent="0.2">
      <c r="A5192">
        <v>2020</v>
      </c>
      <c r="B5192" t="s">
        <v>53</v>
      </c>
      <c r="C5192" t="s">
        <v>28</v>
      </c>
      <c r="D5192" t="s">
        <v>52</v>
      </c>
      <c r="E5192">
        <v>1975</v>
      </c>
      <c r="F5192">
        <v>0.751</v>
      </c>
      <c r="G5192" t="s">
        <v>10</v>
      </c>
    </row>
    <row r="5193" spans="1:7" x14ac:dyDescent="0.2">
      <c r="A5193">
        <v>2020</v>
      </c>
      <c r="B5193" t="s">
        <v>53</v>
      </c>
      <c r="C5193" t="s">
        <v>28</v>
      </c>
      <c r="D5193" t="s">
        <v>52</v>
      </c>
      <c r="E5193">
        <v>1985</v>
      </c>
      <c r="F5193">
        <v>1.22</v>
      </c>
      <c r="G5193" t="s">
        <v>10</v>
      </c>
    </row>
    <row r="5194" spans="1:7" x14ac:dyDescent="0.2">
      <c r="A5194">
        <v>2020</v>
      </c>
      <c r="B5194" t="s">
        <v>53</v>
      </c>
      <c r="C5194" t="s">
        <v>28</v>
      </c>
      <c r="D5194" t="s">
        <v>52</v>
      </c>
      <c r="E5194">
        <v>1996</v>
      </c>
      <c r="F5194">
        <v>0.63800000000000001</v>
      </c>
      <c r="G5194" t="s">
        <v>10</v>
      </c>
    </row>
    <row r="5195" spans="1:7" x14ac:dyDescent="0.2">
      <c r="A5195">
        <v>2020</v>
      </c>
      <c r="B5195" t="s">
        <v>53</v>
      </c>
      <c r="C5195" t="s">
        <v>28</v>
      </c>
      <c r="D5195" t="s">
        <v>52</v>
      </c>
      <c r="E5195">
        <v>2003</v>
      </c>
      <c r="F5195">
        <v>0.45400000000000001</v>
      </c>
      <c r="G5195" t="s">
        <v>11</v>
      </c>
    </row>
    <row r="5196" spans="1:7" x14ac:dyDescent="0.2">
      <c r="A5196">
        <v>2020</v>
      </c>
      <c r="B5196" t="s">
        <v>53</v>
      </c>
      <c r="C5196" t="s">
        <v>28</v>
      </c>
      <c r="D5196" t="s">
        <v>52</v>
      </c>
      <c r="E5196">
        <v>2007</v>
      </c>
      <c r="F5196">
        <v>0.28100000000000003</v>
      </c>
      <c r="G5196" t="s">
        <v>11</v>
      </c>
    </row>
    <row r="5197" spans="1:7" x14ac:dyDescent="0.2">
      <c r="A5197">
        <v>2020</v>
      </c>
      <c r="B5197" t="s">
        <v>53</v>
      </c>
      <c r="C5197" t="s">
        <v>28</v>
      </c>
      <c r="D5197" t="s">
        <v>52</v>
      </c>
      <c r="E5197">
        <v>2011</v>
      </c>
      <c r="F5197">
        <v>0.28100000000000003</v>
      </c>
      <c r="G5197" t="s">
        <v>11</v>
      </c>
    </row>
    <row r="5198" spans="1:7" x14ac:dyDescent="0.2">
      <c r="A5198">
        <v>2020</v>
      </c>
      <c r="B5198" t="s">
        <v>53</v>
      </c>
      <c r="C5198" t="s">
        <v>28</v>
      </c>
      <c r="D5198" t="s">
        <v>52</v>
      </c>
      <c r="E5198">
        <v>2015</v>
      </c>
      <c r="F5198">
        <v>0.21099999999999999</v>
      </c>
      <c r="G5198" t="s">
        <v>11</v>
      </c>
    </row>
    <row r="5199" spans="1:7" x14ac:dyDescent="0.2">
      <c r="A5199">
        <v>2020</v>
      </c>
      <c r="B5199" t="s">
        <v>53</v>
      </c>
      <c r="C5199" t="s">
        <v>28</v>
      </c>
      <c r="D5199" t="s">
        <v>52</v>
      </c>
      <c r="E5199">
        <v>2017</v>
      </c>
      <c r="F5199">
        <v>0.21099999999999999</v>
      </c>
      <c r="G5199" t="s">
        <v>12</v>
      </c>
    </row>
    <row r="5200" spans="1:7" x14ac:dyDescent="0.2">
      <c r="A5200">
        <v>2020</v>
      </c>
      <c r="B5200" t="s">
        <v>53</v>
      </c>
      <c r="C5200" t="s">
        <v>28</v>
      </c>
      <c r="D5200" t="s">
        <v>52</v>
      </c>
      <c r="E5200">
        <v>2020</v>
      </c>
      <c r="F5200">
        <v>7.0000000000000007E-2</v>
      </c>
      <c r="G5200" t="s">
        <v>12</v>
      </c>
    </row>
    <row r="5201" spans="1:7" x14ac:dyDescent="0.2">
      <c r="A5201">
        <v>2020</v>
      </c>
      <c r="B5201" t="s">
        <v>53</v>
      </c>
      <c r="C5201" t="s">
        <v>28</v>
      </c>
      <c r="D5201" t="s">
        <v>52</v>
      </c>
      <c r="E5201">
        <v>2020</v>
      </c>
      <c r="F5201">
        <v>7.0000000000000007E-2</v>
      </c>
      <c r="G5201" t="s">
        <v>12</v>
      </c>
    </row>
    <row r="5202" spans="1:7" x14ac:dyDescent="0.2">
      <c r="A5202">
        <v>2020</v>
      </c>
      <c r="B5202" t="s">
        <v>53</v>
      </c>
      <c r="C5202" t="s">
        <v>28</v>
      </c>
      <c r="D5202" t="s">
        <v>21</v>
      </c>
      <c r="E5202">
        <v>1975</v>
      </c>
      <c r="F5202">
        <v>0.67700000000000005</v>
      </c>
      <c r="G5202" t="s">
        <v>10</v>
      </c>
    </row>
    <row r="5203" spans="1:7" x14ac:dyDescent="0.2">
      <c r="A5203">
        <v>2020</v>
      </c>
      <c r="B5203" t="s">
        <v>53</v>
      </c>
      <c r="C5203" t="s">
        <v>28</v>
      </c>
      <c r="D5203" t="s">
        <v>21</v>
      </c>
      <c r="E5203">
        <v>1985</v>
      </c>
      <c r="F5203">
        <v>0.72699999999999998</v>
      </c>
      <c r="G5203" t="s">
        <v>10</v>
      </c>
    </row>
    <row r="5204" spans="1:7" x14ac:dyDescent="0.2">
      <c r="A5204">
        <v>2020</v>
      </c>
      <c r="B5204" t="s">
        <v>53</v>
      </c>
      <c r="C5204" t="s">
        <v>28</v>
      </c>
      <c r="D5204" t="s">
        <v>21</v>
      </c>
      <c r="E5204">
        <v>1996</v>
      </c>
      <c r="F5204">
        <v>0.433</v>
      </c>
      <c r="G5204" t="s">
        <v>10</v>
      </c>
    </row>
    <row r="5205" spans="1:7" x14ac:dyDescent="0.2">
      <c r="A5205">
        <v>2020</v>
      </c>
      <c r="B5205" t="s">
        <v>53</v>
      </c>
      <c r="C5205" t="s">
        <v>28</v>
      </c>
      <c r="D5205" t="s">
        <v>21</v>
      </c>
      <c r="E5205">
        <v>2003</v>
      </c>
      <c r="F5205">
        <v>0.27800000000000002</v>
      </c>
      <c r="G5205" t="s">
        <v>11</v>
      </c>
    </row>
    <row r="5206" spans="1:7" x14ac:dyDescent="0.2">
      <c r="A5206">
        <v>2020</v>
      </c>
      <c r="B5206" t="s">
        <v>53</v>
      </c>
      <c r="C5206" t="s">
        <v>28</v>
      </c>
      <c r="D5206" t="s">
        <v>21</v>
      </c>
      <c r="E5206">
        <v>2007</v>
      </c>
      <c r="F5206">
        <v>0.17499999999999999</v>
      </c>
      <c r="G5206" t="s">
        <v>11</v>
      </c>
    </row>
    <row r="5207" spans="1:7" x14ac:dyDescent="0.2">
      <c r="A5207">
        <v>2020</v>
      </c>
      <c r="B5207" t="s">
        <v>53</v>
      </c>
      <c r="C5207" t="s">
        <v>28</v>
      </c>
      <c r="D5207" t="s">
        <v>21</v>
      </c>
      <c r="E5207">
        <v>2011</v>
      </c>
      <c r="F5207">
        <v>0.17499999999999999</v>
      </c>
      <c r="G5207" t="s">
        <v>11</v>
      </c>
    </row>
    <row r="5208" spans="1:7" x14ac:dyDescent="0.2">
      <c r="A5208">
        <v>2020</v>
      </c>
      <c r="B5208" t="s">
        <v>53</v>
      </c>
      <c r="C5208" t="s">
        <v>28</v>
      </c>
      <c r="D5208" t="s">
        <v>21</v>
      </c>
      <c r="E5208">
        <v>2015</v>
      </c>
      <c r="F5208">
        <v>0.13100000000000001</v>
      </c>
      <c r="G5208" t="s">
        <v>11</v>
      </c>
    </row>
    <row r="5209" spans="1:7" x14ac:dyDescent="0.2">
      <c r="A5209">
        <v>2020</v>
      </c>
      <c r="B5209" t="s">
        <v>53</v>
      </c>
      <c r="C5209" t="s">
        <v>28</v>
      </c>
      <c r="D5209" t="s">
        <v>21</v>
      </c>
      <c r="E5209">
        <v>2017</v>
      </c>
      <c r="F5209">
        <v>0.13100000000000001</v>
      </c>
      <c r="G5209" t="s">
        <v>12</v>
      </c>
    </row>
    <row r="5210" spans="1:7" x14ac:dyDescent="0.2">
      <c r="A5210">
        <v>2020</v>
      </c>
      <c r="B5210" t="s">
        <v>53</v>
      </c>
      <c r="C5210" t="s">
        <v>28</v>
      </c>
      <c r="D5210" t="s">
        <v>21</v>
      </c>
      <c r="E5210">
        <v>2020</v>
      </c>
      <c r="F5210">
        <v>4.3999999999999997E-2</v>
      </c>
      <c r="G5210" t="s">
        <v>12</v>
      </c>
    </row>
    <row r="5211" spans="1:7" x14ac:dyDescent="0.2">
      <c r="A5211">
        <v>2020</v>
      </c>
      <c r="B5211" t="s">
        <v>53</v>
      </c>
      <c r="C5211" t="s">
        <v>28</v>
      </c>
      <c r="D5211" t="s">
        <v>21</v>
      </c>
      <c r="E5211">
        <v>2020</v>
      </c>
      <c r="F5211">
        <v>4.3999999999999997E-2</v>
      </c>
      <c r="G5211" t="s">
        <v>12</v>
      </c>
    </row>
    <row r="5212" spans="1:7" x14ac:dyDescent="0.2">
      <c r="A5212">
        <v>2020</v>
      </c>
      <c r="B5212" t="s">
        <v>53</v>
      </c>
      <c r="C5212" t="s">
        <v>29</v>
      </c>
      <c r="D5212" t="s">
        <v>17</v>
      </c>
      <c r="E5212">
        <v>1975</v>
      </c>
      <c r="F5212">
        <v>5.1999999999999998E-2</v>
      </c>
      <c r="G5212" t="s">
        <v>10</v>
      </c>
    </row>
    <row r="5213" spans="1:7" x14ac:dyDescent="0.2">
      <c r="A5213">
        <v>2020</v>
      </c>
      <c r="B5213" t="s">
        <v>53</v>
      </c>
      <c r="C5213" t="s">
        <v>29</v>
      </c>
      <c r="D5213" t="s">
        <v>17</v>
      </c>
      <c r="E5213">
        <v>1985</v>
      </c>
      <c r="F5213">
        <v>6.7000000000000004E-2</v>
      </c>
      <c r="G5213" t="s">
        <v>10</v>
      </c>
    </row>
    <row r="5214" spans="1:7" x14ac:dyDescent="0.2">
      <c r="A5214">
        <v>2020</v>
      </c>
      <c r="B5214" t="s">
        <v>53</v>
      </c>
      <c r="C5214" t="s">
        <v>29</v>
      </c>
      <c r="D5214" t="s">
        <v>17</v>
      </c>
      <c r="E5214">
        <v>1996</v>
      </c>
      <c r="F5214">
        <v>1.7999999999999999E-2</v>
      </c>
      <c r="G5214" t="s">
        <v>10</v>
      </c>
    </row>
    <row r="5215" spans="1:7" x14ac:dyDescent="0.2">
      <c r="A5215">
        <v>2020</v>
      </c>
      <c r="B5215" t="s">
        <v>53</v>
      </c>
      <c r="C5215" t="s">
        <v>29</v>
      </c>
      <c r="D5215" t="s">
        <v>17</v>
      </c>
      <c r="E5215">
        <v>2003</v>
      </c>
      <c r="F5215">
        <v>0.01</v>
      </c>
      <c r="G5215" t="s">
        <v>11</v>
      </c>
    </row>
    <row r="5216" spans="1:7" x14ac:dyDescent="0.2">
      <c r="A5216">
        <v>2020</v>
      </c>
      <c r="B5216" t="s">
        <v>53</v>
      </c>
      <c r="C5216" t="s">
        <v>29</v>
      </c>
      <c r="D5216" t="s">
        <v>17</v>
      </c>
      <c r="E5216">
        <v>2007</v>
      </c>
      <c r="F5216">
        <v>4.0000000000000001E-3</v>
      </c>
      <c r="G5216" t="s">
        <v>11</v>
      </c>
    </row>
    <row r="5217" spans="1:7" x14ac:dyDescent="0.2">
      <c r="A5217">
        <v>2020</v>
      </c>
      <c r="B5217" t="s">
        <v>53</v>
      </c>
      <c r="C5217" t="s">
        <v>29</v>
      </c>
      <c r="D5217" t="s">
        <v>17</v>
      </c>
      <c r="E5217">
        <v>2011</v>
      </c>
      <c r="F5217">
        <v>4.0000000000000001E-3</v>
      </c>
      <c r="G5217" t="s">
        <v>11</v>
      </c>
    </row>
    <row r="5218" spans="1:7" x14ac:dyDescent="0.2">
      <c r="A5218">
        <v>2020</v>
      </c>
      <c r="B5218" t="s">
        <v>53</v>
      </c>
      <c r="C5218" t="s">
        <v>29</v>
      </c>
      <c r="D5218" t="s">
        <v>17</v>
      </c>
      <c r="E5218">
        <v>2015</v>
      </c>
      <c r="F5218">
        <v>3.0000000000000001E-3</v>
      </c>
      <c r="G5218" t="s">
        <v>11</v>
      </c>
    </row>
    <row r="5219" spans="1:7" x14ac:dyDescent="0.2">
      <c r="A5219">
        <v>2020</v>
      </c>
      <c r="B5219" t="s">
        <v>53</v>
      </c>
      <c r="C5219" t="s">
        <v>29</v>
      </c>
      <c r="D5219" t="s">
        <v>17</v>
      </c>
      <c r="E5219">
        <v>2017</v>
      </c>
      <c r="F5219">
        <v>3.0000000000000001E-3</v>
      </c>
      <c r="G5219" t="s">
        <v>12</v>
      </c>
    </row>
    <row r="5220" spans="1:7" x14ac:dyDescent="0.2">
      <c r="A5220">
        <v>2020</v>
      </c>
      <c r="B5220" t="s">
        <v>53</v>
      </c>
      <c r="C5220" t="s">
        <v>29</v>
      </c>
      <c r="D5220" t="s">
        <v>17</v>
      </c>
      <c r="E5220">
        <v>2020</v>
      </c>
      <c r="F5220">
        <v>1E-3</v>
      </c>
      <c r="G5220" t="s">
        <v>12</v>
      </c>
    </row>
    <row r="5221" spans="1:7" x14ac:dyDescent="0.2">
      <c r="A5221">
        <v>2020</v>
      </c>
      <c r="B5221" t="s">
        <v>53</v>
      </c>
      <c r="C5221" t="s">
        <v>29</v>
      </c>
      <c r="D5221" t="s">
        <v>17</v>
      </c>
      <c r="E5221">
        <v>2020</v>
      </c>
      <c r="F5221">
        <v>1E-3</v>
      </c>
      <c r="G5221" t="s">
        <v>12</v>
      </c>
    </row>
    <row r="5222" spans="1:7" x14ac:dyDescent="0.2">
      <c r="A5222">
        <v>2020</v>
      </c>
      <c r="B5222" t="s">
        <v>53</v>
      </c>
      <c r="C5222" t="s">
        <v>29</v>
      </c>
      <c r="D5222" t="s">
        <v>47</v>
      </c>
      <c r="E5222">
        <v>1975</v>
      </c>
      <c r="F5222">
        <v>6.7809999999999997</v>
      </c>
      <c r="G5222" t="s">
        <v>10</v>
      </c>
    </row>
    <row r="5223" spans="1:7" x14ac:dyDescent="0.2">
      <c r="A5223">
        <v>2020</v>
      </c>
      <c r="B5223" t="s">
        <v>53</v>
      </c>
      <c r="C5223" t="s">
        <v>29</v>
      </c>
      <c r="D5223" t="s">
        <v>47</v>
      </c>
      <c r="E5223">
        <v>1985</v>
      </c>
      <c r="F5223">
        <v>8.4740000000000002</v>
      </c>
      <c r="G5223" t="s">
        <v>10</v>
      </c>
    </row>
    <row r="5224" spans="1:7" x14ac:dyDescent="0.2">
      <c r="A5224">
        <v>2020</v>
      </c>
      <c r="B5224" t="s">
        <v>53</v>
      </c>
      <c r="C5224" t="s">
        <v>29</v>
      </c>
      <c r="D5224" t="s">
        <v>47</v>
      </c>
      <c r="E5224">
        <v>1996</v>
      </c>
      <c r="F5224">
        <v>2.3090000000000002</v>
      </c>
      <c r="G5224" t="s">
        <v>10</v>
      </c>
    </row>
    <row r="5225" spans="1:7" x14ac:dyDescent="0.2">
      <c r="A5225">
        <v>2020</v>
      </c>
      <c r="B5225" t="s">
        <v>53</v>
      </c>
      <c r="C5225" t="s">
        <v>29</v>
      </c>
      <c r="D5225" t="s">
        <v>47</v>
      </c>
      <c r="E5225">
        <v>2003</v>
      </c>
      <c r="F5225">
        <v>1.2250000000000001</v>
      </c>
      <c r="G5225" t="s">
        <v>11</v>
      </c>
    </row>
    <row r="5226" spans="1:7" x14ac:dyDescent="0.2">
      <c r="A5226">
        <v>2020</v>
      </c>
      <c r="B5226" t="s">
        <v>53</v>
      </c>
      <c r="C5226" t="s">
        <v>29</v>
      </c>
      <c r="D5226" t="s">
        <v>47</v>
      </c>
      <c r="E5226">
        <v>2007</v>
      </c>
      <c r="F5226">
        <v>0.56399999999999995</v>
      </c>
      <c r="G5226" t="s">
        <v>11</v>
      </c>
    </row>
    <row r="5227" spans="1:7" x14ac:dyDescent="0.2">
      <c r="A5227">
        <v>2020</v>
      </c>
      <c r="B5227" t="s">
        <v>53</v>
      </c>
      <c r="C5227" t="s">
        <v>29</v>
      </c>
      <c r="D5227" t="s">
        <v>47</v>
      </c>
      <c r="E5227">
        <v>2011</v>
      </c>
      <c r="F5227">
        <v>0.56399999999999995</v>
      </c>
      <c r="G5227" t="s">
        <v>11</v>
      </c>
    </row>
    <row r="5228" spans="1:7" x14ac:dyDescent="0.2">
      <c r="A5228">
        <v>2020</v>
      </c>
      <c r="B5228" t="s">
        <v>53</v>
      </c>
      <c r="C5228" t="s">
        <v>29</v>
      </c>
      <c r="D5228" t="s">
        <v>47</v>
      </c>
      <c r="E5228">
        <v>2015</v>
      </c>
      <c r="F5228">
        <v>0.42299999999999999</v>
      </c>
      <c r="G5228" t="s">
        <v>11</v>
      </c>
    </row>
    <row r="5229" spans="1:7" x14ac:dyDescent="0.2">
      <c r="A5229">
        <v>2020</v>
      </c>
      <c r="B5229" t="s">
        <v>53</v>
      </c>
      <c r="C5229" t="s">
        <v>29</v>
      </c>
      <c r="D5229" t="s">
        <v>47</v>
      </c>
      <c r="E5229">
        <v>2017</v>
      </c>
      <c r="F5229">
        <v>0.42299999999999999</v>
      </c>
      <c r="G5229" t="s">
        <v>12</v>
      </c>
    </row>
    <row r="5230" spans="1:7" x14ac:dyDescent="0.2">
      <c r="A5230">
        <v>2020</v>
      </c>
      <c r="B5230" t="s">
        <v>53</v>
      </c>
      <c r="C5230" t="s">
        <v>29</v>
      </c>
      <c r="D5230" t="s">
        <v>47</v>
      </c>
      <c r="E5230">
        <v>2020</v>
      </c>
      <c r="F5230">
        <v>0.14099999999999999</v>
      </c>
      <c r="G5230" t="s">
        <v>12</v>
      </c>
    </row>
    <row r="5231" spans="1:7" x14ac:dyDescent="0.2">
      <c r="A5231">
        <v>2020</v>
      </c>
      <c r="B5231" t="s">
        <v>53</v>
      </c>
      <c r="C5231" t="s">
        <v>29</v>
      </c>
      <c r="D5231" t="s">
        <v>47</v>
      </c>
      <c r="E5231">
        <v>2020</v>
      </c>
      <c r="F5231">
        <v>0.14099999999999999</v>
      </c>
      <c r="G5231" t="s">
        <v>12</v>
      </c>
    </row>
    <row r="5232" spans="1:7" x14ac:dyDescent="0.2">
      <c r="A5232">
        <v>2020</v>
      </c>
      <c r="B5232" t="s">
        <v>53</v>
      </c>
      <c r="C5232" t="s">
        <v>29</v>
      </c>
      <c r="D5232" t="s">
        <v>48</v>
      </c>
      <c r="E5232">
        <v>1975</v>
      </c>
      <c r="F5232">
        <v>5.4109999999999996</v>
      </c>
      <c r="G5232" t="s">
        <v>10</v>
      </c>
    </row>
    <row r="5233" spans="1:7" x14ac:dyDescent="0.2">
      <c r="A5233">
        <v>2020</v>
      </c>
      <c r="B5233" t="s">
        <v>53</v>
      </c>
      <c r="C5233" t="s">
        <v>29</v>
      </c>
      <c r="D5233" t="s">
        <v>48</v>
      </c>
      <c r="E5233">
        <v>1985</v>
      </c>
      <c r="F5233">
        <v>6.2789999999999999</v>
      </c>
      <c r="G5233" t="s">
        <v>10</v>
      </c>
    </row>
    <row r="5234" spans="1:7" x14ac:dyDescent="0.2">
      <c r="A5234">
        <v>2020</v>
      </c>
      <c r="B5234" t="s">
        <v>53</v>
      </c>
      <c r="C5234" t="s">
        <v>29</v>
      </c>
      <c r="D5234" t="s">
        <v>48</v>
      </c>
      <c r="E5234">
        <v>1996</v>
      </c>
      <c r="F5234">
        <v>1.7569999999999999</v>
      </c>
      <c r="G5234" t="s">
        <v>10</v>
      </c>
    </row>
    <row r="5235" spans="1:7" x14ac:dyDescent="0.2">
      <c r="A5235">
        <v>2020</v>
      </c>
      <c r="B5235" t="s">
        <v>53</v>
      </c>
      <c r="C5235" t="s">
        <v>29</v>
      </c>
      <c r="D5235" t="s">
        <v>48</v>
      </c>
      <c r="E5235">
        <v>2003</v>
      </c>
      <c r="F5235">
        <v>0.90400000000000003</v>
      </c>
      <c r="G5235" t="s">
        <v>11</v>
      </c>
    </row>
    <row r="5236" spans="1:7" x14ac:dyDescent="0.2">
      <c r="A5236">
        <v>2020</v>
      </c>
      <c r="B5236" t="s">
        <v>53</v>
      </c>
      <c r="C5236" t="s">
        <v>29</v>
      </c>
      <c r="D5236" t="s">
        <v>48</v>
      </c>
      <c r="E5236">
        <v>2007</v>
      </c>
      <c r="F5236">
        <v>0.47299999999999998</v>
      </c>
      <c r="G5236" t="s">
        <v>11</v>
      </c>
    </row>
    <row r="5237" spans="1:7" x14ac:dyDescent="0.2">
      <c r="A5237">
        <v>2020</v>
      </c>
      <c r="B5237" t="s">
        <v>53</v>
      </c>
      <c r="C5237" t="s">
        <v>29</v>
      </c>
      <c r="D5237" t="s">
        <v>48</v>
      </c>
      <c r="E5237">
        <v>2011</v>
      </c>
      <c r="F5237">
        <v>0.47299999999999998</v>
      </c>
      <c r="G5237" t="s">
        <v>11</v>
      </c>
    </row>
    <row r="5238" spans="1:7" x14ac:dyDescent="0.2">
      <c r="A5238">
        <v>2020</v>
      </c>
      <c r="B5238" t="s">
        <v>53</v>
      </c>
      <c r="C5238" t="s">
        <v>29</v>
      </c>
      <c r="D5238" t="s">
        <v>48</v>
      </c>
      <c r="E5238">
        <v>2015</v>
      </c>
      <c r="F5238">
        <v>0.35499999999999998</v>
      </c>
      <c r="G5238" t="s">
        <v>11</v>
      </c>
    </row>
    <row r="5239" spans="1:7" x14ac:dyDescent="0.2">
      <c r="A5239">
        <v>2020</v>
      </c>
      <c r="B5239" t="s">
        <v>53</v>
      </c>
      <c r="C5239" t="s">
        <v>29</v>
      </c>
      <c r="D5239" t="s">
        <v>48</v>
      </c>
      <c r="E5239">
        <v>2017</v>
      </c>
      <c r="F5239">
        <v>0.35499999999999998</v>
      </c>
      <c r="G5239" t="s">
        <v>12</v>
      </c>
    </row>
    <row r="5240" spans="1:7" x14ac:dyDescent="0.2">
      <c r="A5240">
        <v>2020</v>
      </c>
      <c r="B5240" t="s">
        <v>53</v>
      </c>
      <c r="C5240" t="s">
        <v>29</v>
      </c>
      <c r="D5240" t="s">
        <v>48</v>
      </c>
      <c r="E5240">
        <v>2020</v>
      </c>
      <c r="F5240">
        <v>0.11799999999999999</v>
      </c>
      <c r="G5240" t="s">
        <v>12</v>
      </c>
    </row>
    <row r="5241" spans="1:7" x14ac:dyDescent="0.2">
      <c r="A5241">
        <v>2020</v>
      </c>
      <c r="B5241" t="s">
        <v>53</v>
      </c>
      <c r="C5241" t="s">
        <v>29</v>
      </c>
      <c r="D5241" t="s">
        <v>48</v>
      </c>
      <c r="E5241">
        <v>2020</v>
      </c>
      <c r="F5241">
        <v>0.11799999999999999</v>
      </c>
      <c r="G5241" t="s">
        <v>12</v>
      </c>
    </row>
    <row r="5242" spans="1:7" x14ac:dyDescent="0.2">
      <c r="A5242">
        <v>2020</v>
      </c>
      <c r="B5242" t="s">
        <v>53</v>
      </c>
      <c r="C5242" t="s">
        <v>29</v>
      </c>
      <c r="D5242" t="s">
        <v>49</v>
      </c>
      <c r="E5242">
        <v>1975</v>
      </c>
      <c r="F5242">
        <v>8.1820000000000004</v>
      </c>
      <c r="G5242" t="s">
        <v>10</v>
      </c>
    </row>
    <row r="5243" spans="1:7" x14ac:dyDescent="0.2">
      <c r="A5243">
        <v>2020</v>
      </c>
      <c r="B5243" t="s">
        <v>53</v>
      </c>
      <c r="C5243" t="s">
        <v>29</v>
      </c>
      <c r="D5243" t="s">
        <v>49</v>
      </c>
      <c r="E5243">
        <v>1985</v>
      </c>
      <c r="F5243">
        <v>8.2720000000000002</v>
      </c>
      <c r="G5243" t="s">
        <v>10</v>
      </c>
    </row>
    <row r="5244" spans="1:7" x14ac:dyDescent="0.2">
      <c r="A5244">
        <v>2020</v>
      </c>
      <c r="B5244" t="s">
        <v>53</v>
      </c>
      <c r="C5244" t="s">
        <v>29</v>
      </c>
      <c r="D5244" t="s">
        <v>49</v>
      </c>
      <c r="E5244">
        <v>1996</v>
      </c>
      <c r="F5244">
        <v>2.4260000000000002</v>
      </c>
      <c r="G5244" t="s">
        <v>10</v>
      </c>
    </row>
    <row r="5245" spans="1:7" x14ac:dyDescent="0.2">
      <c r="A5245">
        <v>2020</v>
      </c>
      <c r="B5245" t="s">
        <v>53</v>
      </c>
      <c r="C5245" t="s">
        <v>29</v>
      </c>
      <c r="D5245" t="s">
        <v>49</v>
      </c>
      <c r="E5245">
        <v>2003</v>
      </c>
      <c r="F5245">
        <v>1.0389999999999999</v>
      </c>
      <c r="G5245" t="s">
        <v>11</v>
      </c>
    </row>
    <row r="5246" spans="1:7" x14ac:dyDescent="0.2">
      <c r="A5246">
        <v>2020</v>
      </c>
      <c r="B5246" t="s">
        <v>53</v>
      </c>
      <c r="C5246" t="s">
        <v>29</v>
      </c>
      <c r="D5246" t="s">
        <v>49</v>
      </c>
      <c r="E5246">
        <v>2007</v>
      </c>
      <c r="F5246">
        <v>0.86099999999999999</v>
      </c>
      <c r="G5246" t="s">
        <v>11</v>
      </c>
    </row>
    <row r="5247" spans="1:7" x14ac:dyDescent="0.2">
      <c r="A5247">
        <v>2020</v>
      </c>
      <c r="B5247" t="s">
        <v>53</v>
      </c>
      <c r="C5247" t="s">
        <v>29</v>
      </c>
      <c r="D5247" t="s">
        <v>49</v>
      </c>
      <c r="E5247">
        <v>2011</v>
      </c>
      <c r="F5247">
        <v>0.86099999999999999</v>
      </c>
      <c r="G5247" t="s">
        <v>11</v>
      </c>
    </row>
    <row r="5248" spans="1:7" x14ac:dyDescent="0.2">
      <c r="A5248">
        <v>2020</v>
      </c>
      <c r="B5248" t="s">
        <v>53</v>
      </c>
      <c r="C5248" t="s">
        <v>29</v>
      </c>
      <c r="D5248" t="s">
        <v>49</v>
      </c>
      <c r="E5248">
        <v>2015</v>
      </c>
      <c r="F5248">
        <v>0.64600000000000002</v>
      </c>
      <c r="G5248" t="s">
        <v>11</v>
      </c>
    </row>
    <row r="5249" spans="1:7" x14ac:dyDescent="0.2">
      <c r="A5249">
        <v>2020</v>
      </c>
      <c r="B5249" t="s">
        <v>53</v>
      </c>
      <c r="C5249" t="s">
        <v>29</v>
      </c>
      <c r="D5249" t="s">
        <v>49</v>
      </c>
      <c r="E5249">
        <v>2017</v>
      </c>
      <c r="F5249">
        <v>0.64600000000000002</v>
      </c>
      <c r="G5249" t="s">
        <v>12</v>
      </c>
    </row>
    <row r="5250" spans="1:7" x14ac:dyDescent="0.2">
      <c r="A5250">
        <v>2020</v>
      </c>
      <c r="B5250" t="s">
        <v>53</v>
      </c>
      <c r="C5250" t="s">
        <v>29</v>
      </c>
      <c r="D5250" t="s">
        <v>49</v>
      </c>
      <c r="E5250">
        <v>2020</v>
      </c>
      <c r="F5250">
        <v>0.215</v>
      </c>
      <c r="G5250" t="s">
        <v>12</v>
      </c>
    </row>
    <row r="5251" spans="1:7" x14ac:dyDescent="0.2">
      <c r="A5251">
        <v>2020</v>
      </c>
      <c r="B5251" t="s">
        <v>53</v>
      </c>
      <c r="C5251" t="s">
        <v>29</v>
      </c>
      <c r="D5251" t="s">
        <v>49</v>
      </c>
      <c r="E5251">
        <v>2020</v>
      </c>
      <c r="F5251">
        <v>0.215</v>
      </c>
      <c r="G5251" t="s">
        <v>12</v>
      </c>
    </row>
    <row r="5252" spans="1:7" x14ac:dyDescent="0.2">
      <c r="A5252">
        <v>2020</v>
      </c>
      <c r="B5252" t="s">
        <v>53</v>
      </c>
      <c r="C5252" t="s">
        <v>29</v>
      </c>
      <c r="D5252" t="s">
        <v>50</v>
      </c>
      <c r="E5252">
        <v>1975</v>
      </c>
      <c r="F5252">
        <v>0.48399999999999999</v>
      </c>
      <c r="G5252" t="s">
        <v>10</v>
      </c>
    </row>
    <row r="5253" spans="1:7" x14ac:dyDescent="0.2">
      <c r="A5253">
        <v>2020</v>
      </c>
      <c r="B5253" t="s">
        <v>53</v>
      </c>
      <c r="C5253" t="s">
        <v>29</v>
      </c>
      <c r="D5253" t="s">
        <v>50</v>
      </c>
      <c r="E5253">
        <v>1985</v>
      </c>
      <c r="F5253">
        <v>1.4410000000000001</v>
      </c>
      <c r="G5253" t="s">
        <v>10</v>
      </c>
    </row>
    <row r="5254" spans="1:7" x14ac:dyDescent="0.2">
      <c r="A5254">
        <v>2020</v>
      </c>
      <c r="B5254" t="s">
        <v>53</v>
      </c>
      <c r="C5254" t="s">
        <v>29</v>
      </c>
      <c r="D5254" t="s">
        <v>50</v>
      </c>
      <c r="E5254">
        <v>1996</v>
      </c>
      <c r="F5254">
        <v>0.25</v>
      </c>
      <c r="G5254" t="s">
        <v>10</v>
      </c>
    </row>
    <row r="5255" spans="1:7" x14ac:dyDescent="0.2">
      <c r="A5255">
        <v>2020</v>
      </c>
      <c r="B5255" t="s">
        <v>53</v>
      </c>
      <c r="C5255" t="s">
        <v>29</v>
      </c>
      <c r="D5255" t="s">
        <v>50</v>
      </c>
      <c r="E5255">
        <v>2003</v>
      </c>
      <c r="F5255">
        <v>0.39500000000000002</v>
      </c>
      <c r="G5255" t="s">
        <v>11</v>
      </c>
    </row>
    <row r="5256" spans="1:7" x14ac:dyDescent="0.2">
      <c r="A5256">
        <v>2020</v>
      </c>
      <c r="B5256" t="s">
        <v>53</v>
      </c>
      <c r="C5256" t="s">
        <v>29</v>
      </c>
      <c r="D5256" t="s">
        <v>50</v>
      </c>
      <c r="E5256">
        <v>2007</v>
      </c>
      <c r="F5256">
        <v>0.215</v>
      </c>
      <c r="G5256" t="s">
        <v>11</v>
      </c>
    </row>
    <row r="5257" spans="1:7" x14ac:dyDescent="0.2">
      <c r="A5257">
        <v>2020</v>
      </c>
      <c r="B5257" t="s">
        <v>53</v>
      </c>
      <c r="C5257" t="s">
        <v>29</v>
      </c>
      <c r="D5257" t="s">
        <v>50</v>
      </c>
      <c r="E5257">
        <v>2011</v>
      </c>
      <c r="F5257">
        <v>0.215</v>
      </c>
      <c r="G5257" t="s">
        <v>11</v>
      </c>
    </row>
    <row r="5258" spans="1:7" x14ac:dyDescent="0.2">
      <c r="A5258">
        <v>2020</v>
      </c>
      <c r="B5258" t="s">
        <v>53</v>
      </c>
      <c r="C5258" t="s">
        <v>29</v>
      </c>
      <c r="D5258" t="s">
        <v>50</v>
      </c>
      <c r="E5258">
        <v>2015</v>
      </c>
      <c r="F5258">
        <v>0.161</v>
      </c>
      <c r="G5258" t="s">
        <v>11</v>
      </c>
    </row>
    <row r="5259" spans="1:7" x14ac:dyDescent="0.2">
      <c r="A5259">
        <v>2020</v>
      </c>
      <c r="B5259" t="s">
        <v>53</v>
      </c>
      <c r="C5259" t="s">
        <v>29</v>
      </c>
      <c r="D5259" t="s">
        <v>50</v>
      </c>
      <c r="E5259">
        <v>2017</v>
      </c>
      <c r="F5259">
        <v>0.161</v>
      </c>
      <c r="G5259" t="s">
        <v>12</v>
      </c>
    </row>
    <row r="5260" spans="1:7" x14ac:dyDescent="0.2">
      <c r="A5260">
        <v>2020</v>
      </c>
      <c r="B5260" t="s">
        <v>53</v>
      </c>
      <c r="C5260" t="s">
        <v>29</v>
      </c>
      <c r="D5260" t="s">
        <v>50</v>
      </c>
      <c r="E5260">
        <v>2020</v>
      </c>
      <c r="F5260">
        <v>5.3999999999999999E-2</v>
      </c>
      <c r="G5260" t="s">
        <v>12</v>
      </c>
    </row>
    <row r="5261" spans="1:7" x14ac:dyDescent="0.2">
      <c r="A5261">
        <v>2020</v>
      </c>
      <c r="B5261" t="s">
        <v>53</v>
      </c>
      <c r="C5261" t="s">
        <v>29</v>
      </c>
      <c r="D5261" t="s">
        <v>50</v>
      </c>
      <c r="E5261">
        <v>2020</v>
      </c>
      <c r="F5261">
        <v>5.3999999999999999E-2</v>
      </c>
      <c r="G5261" t="s">
        <v>12</v>
      </c>
    </row>
    <row r="5262" spans="1:7" x14ac:dyDescent="0.2">
      <c r="A5262">
        <v>2020</v>
      </c>
      <c r="B5262" t="s">
        <v>53</v>
      </c>
      <c r="C5262" t="s">
        <v>29</v>
      </c>
      <c r="D5262" t="s">
        <v>20</v>
      </c>
      <c r="E5262">
        <v>1975</v>
      </c>
      <c r="F5262">
        <v>0.16300000000000001</v>
      </c>
      <c r="G5262" t="s">
        <v>10</v>
      </c>
    </row>
    <row r="5263" spans="1:7" x14ac:dyDescent="0.2">
      <c r="A5263">
        <v>2020</v>
      </c>
      <c r="B5263" t="s">
        <v>53</v>
      </c>
      <c r="C5263" t="s">
        <v>29</v>
      </c>
      <c r="D5263" t="s">
        <v>20</v>
      </c>
      <c r="E5263">
        <v>1985</v>
      </c>
      <c r="F5263">
        <v>0.21</v>
      </c>
      <c r="G5263" t="s">
        <v>10</v>
      </c>
    </row>
    <row r="5264" spans="1:7" x14ac:dyDescent="0.2">
      <c r="A5264">
        <v>2020</v>
      </c>
      <c r="B5264" t="s">
        <v>53</v>
      </c>
      <c r="C5264" t="s">
        <v>29</v>
      </c>
      <c r="D5264" t="s">
        <v>20</v>
      </c>
      <c r="E5264">
        <v>1996</v>
      </c>
      <c r="F5264">
        <v>0.10100000000000001</v>
      </c>
      <c r="G5264" t="s">
        <v>10</v>
      </c>
    </row>
    <row r="5265" spans="1:7" x14ac:dyDescent="0.2">
      <c r="A5265">
        <v>2020</v>
      </c>
      <c r="B5265" t="s">
        <v>53</v>
      </c>
      <c r="C5265" t="s">
        <v>29</v>
      </c>
      <c r="D5265" t="s">
        <v>20</v>
      </c>
      <c r="E5265">
        <v>2003</v>
      </c>
      <c r="F5265">
        <v>3.1E-2</v>
      </c>
      <c r="G5265" t="s">
        <v>11</v>
      </c>
    </row>
    <row r="5266" spans="1:7" x14ac:dyDescent="0.2">
      <c r="A5266">
        <v>2020</v>
      </c>
      <c r="B5266" t="s">
        <v>53</v>
      </c>
      <c r="C5266" t="s">
        <v>29</v>
      </c>
      <c r="D5266" t="s">
        <v>20</v>
      </c>
      <c r="E5266">
        <v>2007</v>
      </c>
      <c r="F5266">
        <v>0.03</v>
      </c>
      <c r="G5266" t="s">
        <v>11</v>
      </c>
    </row>
    <row r="5267" spans="1:7" x14ac:dyDescent="0.2">
      <c r="A5267">
        <v>2020</v>
      </c>
      <c r="B5267" t="s">
        <v>53</v>
      </c>
      <c r="C5267" t="s">
        <v>29</v>
      </c>
      <c r="D5267" t="s">
        <v>20</v>
      </c>
      <c r="E5267">
        <v>2011</v>
      </c>
      <c r="F5267">
        <v>0.03</v>
      </c>
      <c r="G5267" t="s">
        <v>11</v>
      </c>
    </row>
    <row r="5268" spans="1:7" x14ac:dyDescent="0.2">
      <c r="A5268">
        <v>2020</v>
      </c>
      <c r="B5268" t="s">
        <v>53</v>
      </c>
      <c r="C5268" t="s">
        <v>29</v>
      </c>
      <c r="D5268" t="s">
        <v>20</v>
      </c>
      <c r="E5268">
        <v>2015</v>
      </c>
      <c r="F5268">
        <v>2.1999999999999999E-2</v>
      </c>
      <c r="G5268" t="s">
        <v>11</v>
      </c>
    </row>
    <row r="5269" spans="1:7" x14ac:dyDescent="0.2">
      <c r="A5269">
        <v>2020</v>
      </c>
      <c r="B5269" t="s">
        <v>53</v>
      </c>
      <c r="C5269" t="s">
        <v>29</v>
      </c>
      <c r="D5269" t="s">
        <v>20</v>
      </c>
      <c r="E5269">
        <v>2017</v>
      </c>
      <c r="F5269">
        <v>2.1999999999999999E-2</v>
      </c>
      <c r="G5269" t="s">
        <v>12</v>
      </c>
    </row>
    <row r="5270" spans="1:7" x14ac:dyDescent="0.2">
      <c r="A5270">
        <v>2020</v>
      </c>
      <c r="B5270" t="s">
        <v>53</v>
      </c>
      <c r="C5270" t="s">
        <v>29</v>
      </c>
      <c r="D5270" t="s">
        <v>20</v>
      </c>
      <c r="E5270">
        <v>2020</v>
      </c>
      <c r="F5270">
        <v>8.0000000000000002E-3</v>
      </c>
      <c r="G5270" t="s">
        <v>12</v>
      </c>
    </row>
    <row r="5271" spans="1:7" x14ac:dyDescent="0.2">
      <c r="A5271">
        <v>2020</v>
      </c>
      <c r="B5271" t="s">
        <v>53</v>
      </c>
      <c r="C5271" t="s">
        <v>29</v>
      </c>
      <c r="D5271" t="s">
        <v>20</v>
      </c>
      <c r="E5271">
        <v>2020</v>
      </c>
      <c r="F5271">
        <v>8.0000000000000002E-3</v>
      </c>
      <c r="G5271" t="s">
        <v>12</v>
      </c>
    </row>
    <row r="5272" spans="1:7" x14ac:dyDescent="0.2">
      <c r="A5272">
        <v>2020</v>
      </c>
      <c r="B5272" t="s">
        <v>53</v>
      </c>
      <c r="C5272" t="s">
        <v>29</v>
      </c>
      <c r="D5272" t="s">
        <v>51</v>
      </c>
      <c r="E5272">
        <v>1975</v>
      </c>
      <c r="F5272">
        <v>0.32</v>
      </c>
      <c r="G5272" t="s">
        <v>10</v>
      </c>
    </row>
    <row r="5273" spans="1:7" x14ac:dyDescent="0.2">
      <c r="A5273">
        <v>2020</v>
      </c>
      <c r="B5273" t="s">
        <v>53</v>
      </c>
      <c r="C5273" t="s">
        <v>29</v>
      </c>
      <c r="D5273" t="s">
        <v>51</v>
      </c>
      <c r="E5273">
        <v>1985</v>
      </c>
      <c r="F5273">
        <v>0.67100000000000004</v>
      </c>
      <c r="G5273" t="s">
        <v>10</v>
      </c>
    </row>
    <row r="5274" spans="1:7" x14ac:dyDescent="0.2">
      <c r="A5274">
        <v>2020</v>
      </c>
      <c r="B5274" t="s">
        <v>53</v>
      </c>
      <c r="C5274" t="s">
        <v>29</v>
      </c>
      <c r="D5274" t="s">
        <v>51</v>
      </c>
      <c r="E5274">
        <v>1996</v>
      </c>
      <c r="F5274">
        <v>0.14599999999999999</v>
      </c>
      <c r="G5274" t="s">
        <v>10</v>
      </c>
    </row>
    <row r="5275" spans="1:7" x14ac:dyDescent="0.2">
      <c r="A5275">
        <v>2020</v>
      </c>
      <c r="B5275" t="s">
        <v>53</v>
      </c>
      <c r="C5275" t="s">
        <v>29</v>
      </c>
      <c r="D5275" t="s">
        <v>51</v>
      </c>
      <c r="E5275">
        <v>2003</v>
      </c>
      <c r="F5275">
        <v>0.13800000000000001</v>
      </c>
      <c r="G5275" t="s">
        <v>11</v>
      </c>
    </row>
    <row r="5276" spans="1:7" x14ac:dyDescent="0.2">
      <c r="A5276">
        <v>2020</v>
      </c>
      <c r="B5276" t="s">
        <v>53</v>
      </c>
      <c r="C5276" t="s">
        <v>29</v>
      </c>
      <c r="D5276" t="s">
        <v>51</v>
      </c>
      <c r="E5276">
        <v>2007</v>
      </c>
      <c r="F5276">
        <v>9.7000000000000003E-2</v>
      </c>
      <c r="G5276" t="s">
        <v>11</v>
      </c>
    </row>
    <row r="5277" spans="1:7" x14ac:dyDescent="0.2">
      <c r="A5277">
        <v>2020</v>
      </c>
      <c r="B5277" t="s">
        <v>53</v>
      </c>
      <c r="C5277" t="s">
        <v>29</v>
      </c>
      <c r="D5277" t="s">
        <v>51</v>
      </c>
      <c r="E5277">
        <v>2011</v>
      </c>
      <c r="F5277">
        <v>9.7000000000000003E-2</v>
      </c>
      <c r="G5277" t="s">
        <v>11</v>
      </c>
    </row>
    <row r="5278" spans="1:7" x14ac:dyDescent="0.2">
      <c r="A5278">
        <v>2020</v>
      </c>
      <c r="B5278" t="s">
        <v>53</v>
      </c>
      <c r="C5278" t="s">
        <v>29</v>
      </c>
      <c r="D5278" t="s">
        <v>51</v>
      </c>
      <c r="E5278">
        <v>2015</v>
      </c>
      <c r="F5278">
        <v>7.2999999999999995E-2</v>
      </c>
      <c r="G5278" t="s">
        <v>11</v>
      </c>
    </row>
    <row r="5279" spans="1:7" x14ac:dyDescent="0.2">
      <c r="A5279">
        <v>2020</v>
      </c>
      <c r="B5279" t="s">
        <v>53</v>
      </c>
      <c r="C5279" t="s">
        <v>29</v>
      </c>
      <c r="D5279" t="s">
        <v>51</v>
      </c>
      <c r="E5279">
        <v>2017</v>
      </c>
      <c r="F5279">
        <v>7.2999999999999995E-2</v>
      </c>
      <c r="G5279" t="s">
        <v>12</v>
      </c>
    </row>
    <row r="5280" spans="1:7" x14ac:dyDescent="0.2">
      <c r="A5280">
        <v>2020</v>
      </c>
      <c r="B5280" t="s">
        <v>53</v>
      </c>
      <c r="C5280" t="s">
        <v>29</v>
      </c>
      <c r="D5280" t="s">
        <v>51</v>
      </c>
      <c r="E5280">
        <v>2020</v>
      </c>
      <c r="F5280">
        <v>2.4E-2</v>
      </c>
      <c r="G5280" t="s">
        <v>12</v>
      </c>
    </row>
    <row r="5281" spans="1:7" x14ac:dyDescent="0.2">
      <c r="A5281">
        <v>2020</v>
      </c>
      <c r="B5281" t="s">
        <v>53</v>
      </c>
      <c r="C5281" t="s">
        <v>29</v>
      </c>
      <c r="D5281" t="s">
        <v>51</v>
      </c>
      <c r="E5281">
        <v>2020</v>
      </c>
      <c r="F5281">
        <v>2.4E-2</v>
      </c>
      <c r="G5281" t="s">
        <v>12</v>
      </c>
    </row>
    <row r="5282" spans="1:7" x14ac:dyDescent="0.2">
      <c r="A5282">
        <v>2020</v>
      </c>
      <c r="B5282" t="s">
        <v>53</v>
      </c>
      <c r="C5282" t="s">
        <v>29</v>
      </c>
      <c r="D5282" t="s">
        <v>52</v>
      </c>
      <c r="E5282">
        <v>1975</v>
      </c>
      <c r="F5282">
        <v>1.238</v>
      </c>
      <c r="G5282" t="s">
        <v>10</v>
      </c>
    </row>
    <row r="5283" spans="1:7" x14ac:dyDescent="0.2">
      <c r="A5283">
        <v>2020</v>
      </c>
      <c r="B5283" t="s">
        <v>53</v>
      </c>
      <c r="C5283" t="s">
        <v>29</v>
      </c>
      <c r="D5283" t="s">
        <v>52</v>
      </c>
      <c r="E5283">
        <v>1985</v>
      </c>
      <c r="F5283">
        <v>3.6859999999999999</v>
      </c>
      <c r="G5283" t="s">
        <v>10</v>
      </c>
    </row>
    <row r="5284" spans="1:7" x14ac:dyDescent="0.2">
      <c r="A5284">
        <v>2020</v>
      </c>
      <c r="B5284" t="s">
        <v>53</v>
      </c>
      <c r="C5284" t="s">
        <v>29</v>
      </c>
      <c r="D5284" t="s">
        <v>52</v>
      </c>
      <c r="E5284">
        <v>1996</v>
      </c>
      <c r="F5284">
        <v>0.63900000000000001</v>
      </c>
      <c r="G5284" t="s">
        <v>10</v>
      </c>
    </row>
    <row r="5285" spans="1:7" x14ac:dyDescent="0.2">
      <c r="A5285">
        <v>2020</v>
      </c>
      <c r="B5285" t="s">
        <v>53</v>
      </c>
      <c r="C5285" t="s">
        <v>29</v>
      </c>
      <c r="D5285" t="s">
        <v>52</v>
      </c>
      <c r="E5285">
        <v>2003</v>
      </c>
      <c r="F5285">
        <v>1.0089999999999999</v>
      </c>
      <c r="G5285" t="s">
        <v>11</v>
      </c>
    </row>
    <row r="5286" spans="1:7" x14ac:dyDescent="0.2">
      <c r="A5286">
        <v>2020</v>
      </c>
      <c r="B5286" t="s">
        <v>53</v>
      </c>
      <c r="C5286" t="s">
        <v>29</v>
      </c>
      <c r="D5286" t="s">
        <v>52</v>
      </c>
      <c r="E5286">
        <v>2007</v>
      </c>
      <c r="F5286">
        <v>0.54900000000000004</v>
      </c>
      <c r="G5286" t="s">
        <v>11</v>
      </c>
    </row>
    <row r="5287" spans="1:7" x14ac:dyDescent="0.2">
      <c r="A5287">
        <v>2020</v>
      </c>
      <c r="B5287" t="s">
        <v>53</v>
      </c>
      <c r="C5287" t="s">
        <v>29</v>
      </c>
      <c r="D5287" t="s">
        <v>52</v>
      </c>
      <c r="E5287">
        <v>2011</v>
      </c>
      <c r="F5287">
        <v>0.54900000000000004</v>
      </c>
      <c r="G5287" t="s">
        <v>11</v>
      </c>
    </row>
    <row r="5288" spans="1:7" x14ac:dyDescent="0.2">
      <c r="A5288">
        <v>2020</v>
      </c>
      <c r="B5288" t="s">
        <v>53</v>
      </c>
      <c r="C5288" t="s">
        <v>29</v>
      </c>
      <c r="D5288" t="s">
        <v>52</v>
      </c>
      <c r="E5288">
        <v>2015</v>
      </c>
      <c r="F5288">
        <v>0.41199999999999998</v>
      </c>
      <c r="G5288" t="s">
        <v>11</v>
      </c>
    </row>
    <row r="5289" spans="1:7" x14ac:dyDescent="0.2">
      <c r="A5289">
        <v>2020</v>
      </c>
      <c r="B5289" t="s">
        <v>53</v>
      </c>
      <c r="C5289" t="s">
        <v>29</v>
      </c>
      <c r="D5289" t="s">
        <v>52</v>
      </c>
      <c r="E5289">
        <v>2017</v>
      </c>
      <c r="F5289">
        <v>0.41199999999999998</v>
      </c>
      <c r="G5289" t="s">
        <v>12</v>
      </c>
    </row>
    <row r="5290" spans="1:7" x14ac:dyDescent="0.2">
      <c r="A5290">
        <v>2020</v>
      </c>
      <c r="B5290" t="s">
        <v>53</v>
      </c>
      <c r="C5290" t="s">
        <v>29</v>
      </c>
      <c r="D5290" t="s">
        <v>52</v>
      </c>
      <c r="E5290">
        <v>2020</v>
      </c>
      <c r="F5290">
        <v>0.13700000000000001</v>
      </c>
      <c r="G5290" t="s">
        <v>12</v>
      </c>
    </row>
    <row r="5291" spans="1:7" x14ac:dyDescent="0.2">
      <c r="A5291">
        <v>2020</v>
      </c>
      <c r="B5291" t="s">
        <v>53</v>
      </c>
      <c r="C5291" t="s">
        <v>29</v>
      </c>
      <c r="D5291" t="s">
        <v>52</v>
      </c>
      <c r="E5291">
        <v>2020</v>
      </c>
      <c r="F5291">
        <v>0.13700000000000001</v>
      </c>
      <c r="G5291" t="s">
        <v>12</v>
      </c>
    </row>
    <row r="5292" spans="1:7" x14ac:dyDescent="0.2">
      <c r="A5292">
        <v>2020</v>
      </c>
      <c r="B5292" t="s">
        <v>53</v>
      </c>
      <c r="C5292" t="s">
        <v>29</v>
      </c>
      <c r="D5292" t="s">
        <v>21</v>
      </c>
      <c r="E5292">
        <v>1975</v>
      </c>
      <c r="F5292">
        <v>0.56399999999999995</v>
      </c>
      <c r="G5292" t="s">
        <v>10</v>
      </c>
    </row>
    <row r="5293" spans="1:7" x14ac:dyDescent="0.2">
      <c r="A5293">
        <v>2020</v>
      </c>
      <c r="B5293" t="s">
        <v>53</v>
      </c>
      <c r="C5293" t="s">
        <v>29</v>
      </c>
      <c r="D5293" t="s">
        <v>21</v>
      </c>
      <c r="E5293">
        <v>1985</v>
      </c>
      <c r="F5293">
        <v>0.83</v>
      </c>
      <c r="G5293" t="s">
        <v>10</v>
      </c>
    </row>
    <row r="5294" spans="1:7" x14ac:dyDescent="0.2">
      <c r="A5294">
        <v>2020</v>
      </c>
      <c r="B5294" t="s">
        <v>53</v>
      </c>
      <c r="C5294" t="s">
        <v>29</v>
      </c>
      <c r="D5294" t="s">
        <v>21</v>
      </c>
      <c r="E5294">
        <v>1996</v>
      </c>
      <c r="F5294">
        <v>0.25900000000000001</v>
      </c>
      <c r="G5294" t="s">
        <v>10</v>
      </c>
    </row>
    <row r="5295" spans="1:7" x14ac:dyDescent="0.2">
      <c r="A5295">
        <v>2020</v>
      </c>
      <c r="B5295" t="s">
        <v>53</v>
      </c>
      <c r="C5295" t="s">
        <v>29</v>
      </c>
      <c r="D5295" t="s">
        <v>21</v>
      </c>
      <c r="E5295">
        <v>2003</v>
      </c>
      <c r="F5295">
        <v>0.10299999999999999</v>
      </c>
      <c r="G5295" t="s">
        <v>11</v>
      </c>
    </row>
    <row r="5296" spans="1:7" x14ac:dyDescent="0.2">
      <c r="A5296">
        <v>2020</v>
      </c>
      <c r="B5296" t="s">
        <v>53</v>
      </c>
      <c r="C5296" t="s">
        <v>29</v>
      </c>
      <c r="D5296" t="s">
        <v>21</v>
      </c>
      <c r="E5296">
        <v>2007</v>
      </c>
      <c r="F5296">
        <v>0.11600000000000001</v>
      </c>
      <c r="G5296" t="s">
        <v>11</v>
      </c>
    </row>
    <row r="5297" spans="1:7" x14ac:dyDescent="0.2">
      <c r="A5297">
        <v>2020</v>
      </c>
      <c r="B5297" t="s">
        <v>53</v>
      </c>
      <c r="C5297" t="s">
        <v>29</v>
      </c>
      <c r="D5297" t="s">
        <v>21</v>
      </c>
      <c r="E5297">
        <v>2011</v>
      </c>
      <c r="F5297">
        <v>0.11600000000000001</v>
      </c>
      <c r="G5297" t="s">
        <v>11</v>
      </c>
    </row>
    <row r="5298" spans="1:7" x14ac:dyDescent="0.2">
      <c r="A5298">
        <v>2020</v>
      </c>
      <c r="B5298" t="s">
        <v>53</v>
      </c>
      <c r="C5298" t="s">
        <v>29</v>
      </c>
      <c r="D5298" t="s">
        <v>21</v>
      </c>
      <c r="E5298">
        <v>2015</v>
      </c>
      <c r="F5298">
        <v>8.6999999999999994E-2</v>
      </c>
      <c r="G5298" t="s">
        <v>11</v>
      </c>
    </row>
    <row r="5299" spans="1:7" x14ac:dyDescent="0.2">
      <c r="A5299">
        <v>2020</v>
      </c>
      <c r="B5299" t="s">
        <v>53</v>
      </c>
      <c r="C5299" t="s">
        <v>29</v>
      </c>
      <c r="D5299" t="s">
        <v>21</v>
      </c>
      <c r="E5299">
        <v>2017</v>
      </c>
      <c r="F5299">
        <v>8.6999999999999994E-2</v>
      </c>
      <c r="G5299" t="s">
        <v>12</v>
      </c>
    </row>
    <row r="5300" spans="1:7" x14ac:dyDescent="0.2">
      <c r="A5300">
        <v>2020</v>
      </c>
      <c r="B5300" t="s">
        <v>53</v>
      </c>
      <c r="C5300" t="s">
        <v>29</v>
      </c>
      <c r="D5300" t="s">
        <v>21</v>
      </c>
      <c r="E5300">
        <v>2020</v>
      </c>
      <c r="F5300">
        <v>2.9000000000000001E-2</v>
      </c>
      <c r="G5300" t="s">
        <v>12</v>
      </c>
    </row>
    <row r="5301" spans="1:7" x14ac:dyDescent="0.2">
      <c r="A5301">
        <v>2020</v>
      </c>
      <c r="B5301" t="s">
        <v>53</v>
      </c>
      <c r="C5301" t="s">
        <v>29</v>
      </c>
      <c r="D5301" t="s">
        <v>21</v>
      </c>
      <c r="E5301">
        <v>2020</v>
      </c>
      <c r="F5301">
        <v>2.9000000000000001E-2</v>
      </c>
      <c r="G5301" t="s">
        <v>12</v>
      </c>
    </row>
    <row r="5302" spans="1:7" x14ac:dyDescent="0.2">
      <c r="A5302">
        <v>2020</v>
      </c>
      <c r="B5302" t="s">
        <v>53</v>
      </c>
      <c r="C5302" t="s">
        <v>30</v>
      </c>
      <c r="D5302" t="s">
        <v>17</v>
      </c>
      <c r="E5302">
        <v>1975</v>
      </c>
      <c r="F5302">
        <v>0.44900000000000001</v>
      </c>
      <c r="G5302" t="s">
        <v>10</v>
      </c>
    </row>
    <row r="5303" spans="1:7" x14ac:dyDescent="0.2">
      <c r="A5303">
        <v>2020</v>
      </c>
      <c r="B5303" t="s">
        <v>53</v>
      </c>
      <c r="C5303" t="s">
        <v>30</v>
      </c>
      <c r="D5303" t="s">
        <v>17</v>
      </c>
      <c r="E5303">
        <v>1985</v>
      </c>
      <c r="F5303">
        <v>0.30599999999999999</v>
      </c>
      <c r="G5303" t="s">
        <v>10</v>
      </c>
    </row>
    <row r="5304" spans="1:7" x14ac:dyDescent="0.2">
      <c r="A5304">
        <v>2020</v>
      </c>
      <c r="B5304" t="s">
        <v>53</v>
      </c>
      <c r="C5304" t="s">
        <v>30</v>
      </c>
      <c r="D5304" t="s">
        <v>17</v>
      </c>
      <c r="E5304">
        <v>1996</v>
      </c>
      <c r="F5304">
        <v>9.0999999999999998E-2</v>
      </c>
      <c r="G5304" t="s">
        <v>10</v>
      </c>
    </row>
    <row r="5305" spans="1:7" x14ac:dyDescent="0.2">
      <c r="A5305">
        <v>2020</v>
      </c>
      <c r="B5305" t="s">
        <v>53</v>
      </c>
      <c r="C5305" t="s">
        <v>30</v>
      </c>
      <c r="D5305" t="s">
        <v>17</v>
      </c>
      <c r="E5305">
        <v>2003</v>
      </c>
      <c r="F5305">
        <v>8.3000000000000004E-2</v>
      </c>
      <c r="G5305" t="s">
        <v>11</v>
      </c>
    </row>
    <row r="5306" spans="1:7" x14ac:dyDescent="0.2">
      <c r="A5306">
        <v>2020</v>
      </c>
      <c r="B5306" t="s">
        <v>53</v>
      </c>
      <c r="C5306" t="s">
        <v>30</v>
      </c>
      <c r="D5306" t="s">
        <v>17</v>
      </c>
      <c r="E5306">
        <v>2007</v>
      </c>
      <c r="F5306">
        <v>2.5000000000000001E-2</v>
      </c>
      <c r="G5306" t="s">
        <v>11</v>
      </c>
    </row>
    <row r="5307" spans="1:7" x14ac:dyDescent="0.2">
      <c r="A5307">
        <v>2020</v>
      </c>
      <c r="B5307" t="s">
        <v>53</v>
      </c>
      <c r="C5307" t="s">
        <v>30</v>
      </c>
      <c r="D5307" t="s">
        <v>17</v>
      </c>
      <c r="E5307">
        <v>2011</v>
      </c>
      <c r="F5307">
        <v>2.5000000000000001E-2</v>
      </c>
      <c r="G5307" t="s">
        <v>11</v>
      </c>
    </row>
    <row r="5308" spans="1:7" x14ac:dyDescent="0.2">
      <c r="A5308">
        <v>2020</v>
      </c>
      <c r="B5308" t="s">
        <v>53</v>
      </c>
      <c r="C5308" t="s">
        <v>30</v>
      </c>
      <c r="D5308" t="s">
        <v>17</v>
      </c>
      <c r="E5308">
        <v>2015</v>
      </c>
      <c r="F5308">
        <v>1.9E-2</v>
      </c>
      <c r="G5308" t="s">
        <v>11</v>
      </c>
    </row>
    <row r="5309" spans="1:7" x14ac:dyDescent="0.2">
      <c r="A5309">
        <v>2020</v>
      </c>
      <c r="B5309" t="s">
        <v>53</v>
      </c>
      <c r="C5309" t="s">
        <v>30</v>
      </c>
      <c r="D5309" t="s">
        <v>17</v>
      </c>
      <c r="E5309">
        <v>2017</v>
      </c>
      <c r="F5309">
        <v>1.9E-2</v>
      </c>
      <c r="G5309" t="s">
        <v>12</v>
      </c>
    </row>
    <row r="5310" spans="1:7" x14ac:dyDescent="0.2">
      <c r="A5310">
        <v>2020</v>
      </c>
      <c r="B5310" t="s">
        <v>53</v>
      </c>
      <c r="C5310" t="s">
        <v>30</v>
      </c>
      <c r="D5310" t="s">
        <v>17</v>
      </c>
      <c r="E5310">
        <v>2020</v>
      </c>
      <c r="F5310">
        <v>6.0000000000000001E-3</v>
      </c>
      <c r="G5310" t="s">
        <v>12</v>
      </c>
    </row>
    <row r="5311" spans="1:7" x14ac:dyDescent="0.2">
      <c r="A5311">
        <v>2020</v>
      </c>
      <c r="B5311" t="s">
        <v>53</v>
      </c>
      <c r="C5311" t="s">
        <v>30</v>
      </c>
      <c r="D5311" t="s">
        <v>17</v>
      </c>
      <c r="E5311">
        <v>2020</v>
      </c>
      <c r="F5311">
        <v>6.0000000000000001E-3</v>
      </c>
      <c r="G5311" t="s">
        <v>12</v>
      </c>
    </row>
    <row r="5312" spans="1:7" x14ac:dyDescent="0.2">
      <c r="A5312">
        <v>2020</v>
      </c>
      <c r="B5312" t="s">
        <v>53</v>
      </c>
      <c r="C5312" t="s">
        <v>30</v>
      </c>
      <c r="D5312" t="s">
        <v>47</v>
      </c>
      <c r="E5312">
        <v>1975</v>
      </c>
      <c r="F5312">
        <v>7.7629999999999999</v>
      </c>
      <c r="G5312" t="s">
        <v>10</v>
      </c>
    </row>
    <row r="5313" spans="1:7" x14ac:dyDescent="0.2">
      <c r="A5313">
        <v>2020</v>
      </c>
      <c r="B5313" t="s">
        <v>53</v>
      </c>
      <c r="C5313" t="s">
        <v>30</v>
      </c>
      <c r="D5313" t="s">
        <v>47</v>
      </c>
      <c r="E5313">
        <v>1985</v>
      </c>
      <c r="F5313">
        <v>4.9080000000000004</v>
      </c>
      <c r="G5313" t="s">
        <v>10</v>
      </c>
    </row>
    <row r="5314" spans="1:7" x14ac:dyDescent="0.2">
      <c r="A5314">
        <v>2020</v>
      </c>
      <c r="B5314" t="s">
        <v>53</v>
      </c>
      <c r="C5314" t="s">
        <v>30</v>
      </c>
      <c r="D5314" t="s">
        <v>47</v>
      </c>
      <c r="E5314">
        <v>1996</v>
      </c>
      <c r="F5314">
        <v>1.4890000000000001</v>
      </c>
      <c r="G5314" t="s">
        <v>10</v>
      </c>
    </row>
    <row r="5315" spans="1:7" x14ac:dyDescent="0.2">
      <c r="A5315">
        <v>2020</v>
      </c>
      <c r="B5315" t="s">
        <v>53</v>
      </c>
      <c r="C5315" t="s">
        <v>30</v>
      </c>
      <c r="D5315" t="s">
        <v>47</v>
      </c>
      <c r="E5315">
        <v>2003</v>
      </c>
      <c r="F5315">
        <v>1.375</v>
      </c>
      <c r="G5315" t="s">
        <v>11</v>
      </c>
    </row>
    <row r="5316" spans="1:7" x14ac:dyDescent="0.2">
      <c r="A5316">
        <v>2020</v>
      </c>
      <c r="B5316" t="s">
        <v>53</v>
      </c>
      <c r="C5316" t="s">
        <v>30</v>
      </c>
      <c r="D5316" t="s">
        <v>47</v>
      </c>
      <c r="E5316">
        <v>2007</v>
      </c>
      <c r="F5316">
        <v>0.45200000000000001</v>
      </c>
      <c r="G5316" t="s">
        <v>11</v>
      </c>
    </row>
    <row r="5317" spans="1:7" x14ac:dyDescent="0.2">
      <c r="A5317">
        <v>2020</v>
      </c>
      <c r="B5317" t="s">
        <v>53</v>
      </c>
      <c r="C5317" t="s">
        <v>30</v>
      </c>
      <c r="D5317" t="s">
        <v>47</v>
      </c>
      <c r="E5317">
        <v>2011</v>
      </c>
      <c r="F5317">
        <v>0.45200000000000001</v>
      </c>
      <c r="G5317" t="s">
        <v>11</v>
      </c>
    </row>
    <row r="5318" spans="1:7" x14ac:dyDescent="0.2">
      <c r="A5318">
        <v>2020</v>
      </c>
      <c r="B5318" t="s">
        <v>53</v>
      </c>
      <c r="C5318" t="s">
        <v>30</v>
      </c>
      <c r="D5318" t="s">
        <v>47</v>
      </c>
      <c r="E5318">
        <v>2015</v>
      </c>
      <c r="F5318">
        <v>0.33900000000000002</v>
      </c>
      <c r="G5318" t="s">
        <v>11</v>
      </c>
    </row>
    <row r="5319" spans="1:7" x14ac:dyDescent="0.2">
      <c r="A5319">
        <v>2020</v>
      </c>
      <c r="B5319" t="s">
        <v>53</v>
      </c>
      <c r="C5319" t="s">
        <v>30</v>
      </c>
      <c r="D5319" t="s">
        <v>47</v>
      </c>
      <c r="E5319">
        <v>2017</v>
      </c>
      <c r="F5319">
        <v>0.33900000000000002</v>
      </c>
      <c r="G5319" t="s">
        <v>12</v>
      </c>
    </row>
    <row r="5320" spans="1:7" x14ac:dyDescent="0.2">
      <c r="A5320">
        <v>2020</v>
      </c>
      <c r="B5320" t="s">
        <v>53</v>
      </c>
      <c r="C5320" t="s">
        <v>30</v>
      </c>
      <c r="D5320" t="s">
        <v>47</v>
      </c>
      <c r="E5320">
        <v>2020</v>
      </c>
      <c r="F5320">
        <v>0.113</v>
      </c>
      <c r="G5320" t="s">
        <v>12</v>
      </c>
    </row>
    <row r="5321" spans="1:7" x14ac:dyDescent="0.2">
      <c r="A5321">
        <v>2020</v>
      </c>
      <c r="B5321" t="s">
        <v>53</v>
      </c>
      <c r="C5321" t="s">
        <v>30</v>
      </c>
      <c r="D5321" t="s">
        <v>47</v>
      </c>
      <c r="E5321">
        <v>2020</v>
      </c>
      <c r="F5321">
        <v>0.113</v>
      </c>
      <c r="G5321" t="s">
        <v>12</v>
      </c>
    </row>
    <row r="5322" spans="1:7" x14ac:dyDescent="0.2">
      <c r="A5322">
        <v>2020</v>
      </c>
      <c r="B5322" t="s">
        <v>53</v>
      </c>
      <c r="C5322" t="s">
        <v>30</v>
      </c>
      <c r="D5322" t="s">
        <v>48</v>
      </c>
      <c r="E5322">
        <v>1975</v>
      </c>
      <c r="F5322">
        <v>9.2460000000000004</v>
      </c>
      <c r="G5322" t="s">
        <v>10</v>
      </c>
    </row>
    <row r="5323" spans="1:7" x14ac:dyDescent="0.2">
      <c r="A5323">
        <v>2020</v>
      </c>
      <c r="B5323" t="s">
        <v>53</v>
      </c>
      <c r="C5323" t="s">
        <v>30</v>
      </c>
      <c r="D5323" t="s">
        <v>48</v>
      </c>
      <c r="E5323">
        <v>1985</v>
      </c>
      <c r="F5323">
        <v>5.6159999999999997</v>
      </c>
      <c r="G5323" t="s">
        <v>10</v>
      </c>
    </row>
    <row r="5324" spans="1:7" x14ac:dyDescent="0.2">
      <c r="A5324">
        <v>2020</v>
      </c>
      <c r="B5324" t="s">
        <v>53</v>
      </c>
      <c r="C5324" t="s">
        <v>30</v>
      </c>
      <c r="D5324" t="s">
        <v>48</v>
      </c>
      <c r="E5324">
        <v>1996</v>
      </c>
      <c r="F5324">
        <v>1.7090000000000001</v>
      </c>
      <c r="G5324" t="s">
        <v>10</v>
      </c>
    </row>
    <row r="5325" spans="1:7" x14ac:dyDescent="0.2">
      <c r="A5325">
        <v>2020</v>
      </c>
      <c r="B5325" t="s">
        <v>53</v>
      </c>
      <c r="C5325" t="s">
        <v>30</v>
      </c>
      <c r="D5325" t="s">
        <v>48</v>
      </c>
      <c r="E5325">
        <v>2003</v>
      </c>
      <c r="F5325">
        <v>1.59</v>
      </c>
      <c r="G5325" t="s">
        <v>11</v>
      </c>
    </row>
    <row r="5326" spans="1:7" x14ac:dyDescent="0.2">
      <c r="A5326">
        <v>2020</v>
      </c>
      <c r="B5326" t="s">
        <v>53</v>
      </c>
      <c r="C5326" t="s">
        <v>30</v>
      </c>
      <c r="D5326" t="s">
        <v>48</v>
      </c>
      <c r="E5326">
        <v>2007</v>
      </c>
      <c r="F5326">
        <v>0.54500000000000004</v>
      </c>
      <c r="G5326" t="s">
        <v>11</v>
      </c>
    </row>
    <row r="5327" spans="1:7" x14ac:dyDescent="0.2">
      <c r="A5327">
        <v>2020</v>
      </c>
      <c r="B5327" t="s">
        <v>53</v>
      </c>
      <c r="C5327" t="s">
        <v>30</v>
      </c>
      <c r="D5327" t="s">
        <v>48</v>
      </c>
      <c r="E5327">
        <v>2011</v>
      </c>
      <c r="F5327">
        <v>0.54500000000000004</v>
      </c>
      <c r="G5327" t="s">
        <v>11</v>
      </c>
    </row>
    <row r="5328" spans="1:7" x14ac:dyDescent="0.2">
      <c r="A5328">
        <v>2020</v>
      </c>
      <c r="B5328" t="s">
        <v>53</v>
      </c>
      <c r="C5328" t="s">
        <v>30</v>
      </c>
      <c r="D5328" t="s">
        <v>48</v>
      </c>
      <c r="E5328">
        <v>2015</v>
      </c>
      <c r="F5328">
        <v>0.40899999999999997</v>
      </c>
      <c r="G5328" t="s">
        <v>11</v>
      </c>
    </row>
    <row r="5329" spans="1:7" x14ac:dyDescent="0.2">
      <c r="A5329">
        <v>2020</v>
      </c>
      <c r="B5329" t="s">
        <v>53</v>
      </c>
      <c r="C5329" t="s">
        <v>30</v>
      </c>
      <c r="D5329" t="s">
        <v>48</v>
      </c>
      <c r="E5329">
        <v>2017</v>
      </c>
      <c r="F5329">
        <v>0.40899999999999997</v>
      </c>
      <c r="G5329" t="s">
        <v>12</v>
      </c>
    </row>
    <row r="5330" spans="1:7" x14ac:dyDescent="0.2">
      <c r="A5330">
        <v>2020</v>
      </c>
      <c r="B5330" t="s">
        <v>53</v>
      </c>
      <c r="C5330" t="s">
        <v>30</v>
      </c>
      <c r="D5330" t="s">
        <v>48</v>
      </c>
      <c r="E5330">
        <v>2020</v>
      </c>
      <c r="F5330">
        <v>0.13600000000000001</v>
      </c>
      <c r="G5330" t="s">
        <v>12</v>
      </c>
    </row>
    <row r="5331" spans="1:7" x14ac:dyDescent="0.2">
      <c r="A5331">
        <v>2020</v>
      </c>
      <c r="B5331" t="s">
        <v>53</v>
      </c>
      <c r="C5331" t="s">
        <v>30</v>
      </c>
      <c r="D5331" t="s">
        <v>48</v>
      </c>
      <c r="E5331">
        <v>2020</v>
      </c>
      <c r="F5331">
        <v>0.13600000000000001</v>
      </c>
      <c r="G5331" t="s">
        <v>12</v>
      </c>
    </row>
    <row r="5332" spans="1:7" x14ac:dyDescent="0.2">
      <c r="A5332">
        <v>2020</v>
      </c>
      <c r="B5332" t="s">
        <v>53</v>
      </c>
      <c r="C5332" t="s">
        <v>30</v>
      </c>
      <c r="D5332" t="s">
        <v>49</v>
      </c>
      <c r="E5332">
        <v>1975</v>
      </c>
      <c r="F5332">
        <v>11.308999999999999</v>
      </c>
      <c r="G5332" t="s">
        <v>10</v>
      </c>
    </row>
    <row r="5333" spans="1:7" x14ac:dyDescent="0.2">
      <c r="A5333">
        <v>2020</v>
      </c>
      <c r="B5333" t="s">
        <v>53</v>
      </c>
      <c r="C5333" t="s">
        <v>30</v>
      </c>
      <c r="D5333" t="s">
        <v>49</v>
      </c>
      <c r="E5333">
        <v>1985</v>
      </c>
      <c r="F5333">
        <v>5.7910000000000004</v>
      </c>
      <c r="G5333" t="s">
        <v>10</v>
      </c>
    </row>
    <row r="5334" spans="1:7" x14ac:dyDescent="0.2">
      <c r="A5334">
        <v>2020</v>
      </c>
      <c r="B5334" t="s">
        <v>53</v>
      </c>
      <c r="C5334" t="s">
        <v>30</v>
      </c>
      <c r="D5334" t="s">
        <v>49</v>
      </c>
      <c r="E5334">
        <v>1996</v>
      </c>
      <c r="F5334">
        <v>1.94</v>
      </c>
      <c r="G5334" t="s">
        <v>10</v>
      </c>
    </row>
    <row r="5335" spans="1:7" x14ac:dyDescent="0.2">
      <c r="A5335">
        <v>2020</v>
      </c>
      <c r="B5335" t="s">
        <v>53</v>
      </c>
      <c r="C5335" t="s">
        <v>30</v>
      </c>
      <c r="D5335" t="s">
        <v>49</v>
      </c>
      <c r="E5335">
        <v>2003</v>
      </c>
      <c r="F5335">
        <v>1.8939999999999999</v>
      </c>
      <c r="G5335" t="s">
        <v>11</v>
      </c>
    </row>
    <row r="5336" spans="1:7" x14ac:dyDescent="0.2">
      <c r="A5336">
        <v>2020</v>
      </c>
      <c r="B5336" t="s">
        <v>53</v>
      </c>
      <c r="C5336" t="s">
        <v>30</v>
      </c>
      <c r="D5336" t="s">
        <v>49</v>
      </c>
      <c r="E5336">
        <v>2007</v>
      </c>
      <c r="F5336">
        <v>0.746</v>
      </c>
      <c r="G5336" t="s">
        <v>11</v>
      </c>
    </row>
    <row r="5337" spans="1:7" x14ac:dyDescent="0.2">
      <c r="A5337">
        <v>2020</v>
      </c>
      <c r="B5337" t="s">
        <v>53</v>
      </c>
      <c r="C5337" t="s">
        <v>30</v>
      </c>
      <c r="D5337" t="s">
        <v>49</v>
      </c>
      <c r="E5337">
        <v>2011</v>
      </c>
      <c r="F5337">
        <v>0.746</v>
      </c>
      <c r="G5337" t="s">
        <v>11</v>
      </c>
    </row>
    <row r="5338" spans="1:7" x14ac:dyDescent="0.2">
      <c r="A5338">
        <v>2020</v>
      </c>
      <c r="B5338" t="s">
        <v>53</v>
      </c>
      <c r="C5338" t="s">
        <v>30</v>
      </c>
      <c r="D5338" t="s">
        <v>49</v>
      </c>
      <c r="E5338">
        <v>2015</v>
      </c>
      <c r="F5338">
        <v>0.55900000000000005</v>
      </c>
      <c r="G5338" t="s">
        <v>11</v>
      </c>
    </row>
    <row r="5339" spans="1:7" x14ac:dyDescent="0.2">
      <c r="A5339">
        <v>2020</v>
      </c>
      <c r="B5339" t="s">
        <v>53</v>
      </c>
      <c r="C5339" t="s">
        <v>30</v>
      </c>
      <c r="D5339" t="s">
        <v>49</v>
      </c>
      <c r="E5339">
        <v>2017</v>
      </c>
      <c r="F5339">
        <v>0.55900000000000005</v>
      </c>
      <c r="G5339" t="s">
        <v>12</v>
      </c>
    </row>
    <row r="5340" spans="1:7" x14ac:dyDescent="0.2">
      <c r="A5340">
        <v>2020</v>
      </c>
      <c r="B5340" t="s">
        <v>53</v>
      </c>
      <c r="C5340" t="s">
        <v>30</v>
      </c>
      <c r="D5340" t="s">
        <v>49</v>
      </c>
      <c r="E5340">
        <v>2020</v>
      </c>
      <c r="F5340">
        <v>0.187</v>
      </c>
      <c r="G5340" t="s">
        <v>12</v>
      </c>
    </row>
    <row r="5341" spans="1:7" x14ac:dyDescent="0.2">
      <c r="A5341">
        <v>2020</v>
      </c>
      <c r="B5341" t="s">
        <v>53</v>
      </c>
      <c r="C5341" t="s">
        <v>30</v>
      </c>
      <c r="D5341" t="s">
        <v>49</v>
      </c>
      <c r="E5341">
        <v>2020</v>
      </c>
      <c r="F5341">
        <v>0.187</v>
      </c>
      <c r="G5341" t="s">
        <v>12</v>
      </c>
    </row>
    <row r="5342" spans="1:7" x14ac:dyDescent="0.2">
      <c r="A5342">
        <v>2020</v>
      </c>
      <c r="B5342" t="s">
        <v>53</v>
      </c>
      <c r="C5342" t="s">
        <v>30</v>
      </c>
      <c r="D5342" t="s">
        <v>50</v>
      </c>
      <c r="E5342">
        <v>1975</v>
      </c>
      <c r="F5342">
        <v>2.3809999999999998</v>
      </c>
      <c r="G5342" t="s">
        <v>10</v>
      </c>
    </row>
    <row r="5343" spans="1:7" x14ac:dyDescent="0.2">
      <c r="A5343">
        <v>2020</v>
      </c>
      <c r="B5343" t="s">
        <v>53</v>
      </c>
      <c r="C5343" t="s">
        <v>30</v>
      </c>
      <c r="D5343" t="s">
        <v>50</v>
      </c>
      <c r="E5343">
        <v>1985</v>
      </c>
      <c r="F5343">
        <v>2.8159999999999998</v>
      </c>
      <c r="G5343" t="s">
        <v>10</v>
      </c>
    </row>
    <row r="5344" spans="1:7" x14ac:dyDescent="0.2">
      <c r="A5344">
        <v>2020</v>
      </c>
      <c r="B5344" t="s">
        <v>53</v>
      </c>
      <c r="C5344" t="s">
        <v>30</v>
      </c>
      <c r="D5344" t="s">
        <v>50</v>
      </c>
      <c r="E5344">
        <v>1996</v>
      </c>
      <c r="F5344">
        <v>1.657</v>
      </c>
      <c r="G5344" t="s">
        <v>10</v>
      </c>
    </row>
    <row r="5345" spans="1:7" x14ac:dyDescent="0.2">
      <c r="A5345">
        <v>2020</v>
      </c>
      <c r="B5345" t="s">
        <v>53</v>
      </c>
      <c r="C5345" t="s">
        <v>30</v>
      </c>
      <c r="D5345" t="s">
        <v>50</v>
      </c>
      <c r="E5345">
        <v>2003</v>
      </c>
      <c r="F5345">
        <v>0.58899999999999997</v>
      </c>
      <c r="G5345" t="s">
        <v>11</v>
      </c>
    </row>
    <row r="5346" spans="1:7" x14ac:dyDescent="0.2">
      <c r="A5346">
        <v>2020</v>
      </c>
      <c r="B5346" t="s">
        <v>53</v>
      </c>
      <c r="C5346" t="s">
        <v>30</v>
      </c>
      <c r="D5346" t="s">
        <v>50</v>
      </c>
      <c r="E5346">
        <v>2007</v>
      </c>
      <c r="F5346">
        <v>0.46300000000000002</v>
      </c>
      <c r="G5346" t="s">
        <v>11</v>
      </c>
    </row>
    <row r="5347" spans="1:7" x14ac:dyDescent="0.2">
      <c r="A5347">
        <v>2020</v>
      </c>
      <c r="B5347" t="s">
        <v>53</v>
      </c>
      <c r="C5347" t="s">
        <v>30</v>
      </c>
      <c r="D5347" t="s">
        <v>50</v>
      </c>
      <c r="E5347">
        <v>2011</v>
      </c>
      <c r="F5347">
        <v>0.46300000000000002</v>
      </c>
      <c r="G5347" t="s">
        <v>11</v>
      </c>
    </row>
    <row r="5348" spans="1:7" x14ac:dyDescent="0.2">
      <c r="A5348">
        <v>2020</v>
      </c>
      <c r="B5348" t="s">
        <v>53</v>
      </c>
      <c r="C5348" t="s">
        <v>30</v>
      </c>
      <c r="D5348" t="s">
        <v>50</v>
      </c>
      <c r="E5348">
        <v>2015</v>
      </c>
      <c r="F5348">
        <v>0.34699999999999998</v>
      </c>
      <c r="G5348" t="s">
        <v>11</v>
      </c>
    </row>
    <row r="5349" spans="1:7" x14ac:dyDescent="0.2">
      <c r="A5349">
        <v>2020</v>
      </c>
      <c r="B5349" t="s">
        <v>53</v>
      </c>
      <c r="C5349" t="s">
        <v>30</v>
      </c>
      <c r="D5349" t="s">
        <v>50</v>
      </c>
      <c r="E5349">
        <v>2017</v>
      </c>
      <c r="F5349">
        <v>0.34699999999999998</v>
      </c>
      <c r="G5349" t="s">
        <v>12</v>
      </c>
    </row>
    <row r="5350" spans="1:7" x14ac:dyDescent="0.2">
      <c r="A5350">
        <v>2020</v>
      </c>
      <c r="B5350" t="s">
        <v>53</v>
      </c>
      <c r="C5350" t="s">
        <v>30</v>
      </c>
      <c r="D5350" t="s">
        <v>50</v>
      </c>
      <c r="E5350">
        <v>2020</v>
      </c>
      <c r="F5350">
        <v>0.11600000000000001</v>
      </c>
      <c r="G5350" t="s">
        <v>12</v>
      </c>
    </row>
    <row r="5351" spans="1:7" x14ac:dyDescent="0.2">
      <c r="A5351">
        <v>2020</v>
      </c>
      <c r="B5351" t="s">
        <v>53</v>
      </c>
      <c r="C5351" t="s">
        <v>30</v>
      </c>
      <c r="D5351" t="s">
        <v>50</v>
      </c>
      <c r="E5351">
        <v>2020</v>
      </c>
      <c r="F5351">
        <v>0.11600000000000001</v>
      </c>
      <c r="G5351" t="s">
        <v>12</v>
      </c>
    </row>
    <row r="5352" spans="1:7" x14ac:dyDescent="0.2">
      <c r="A5352">
        <v>2020</v>
      </c>
      <c r="B5352" t="s">
        <v>53</v>
      </c>
      <c r="C5352" t="s">
        <v>30</v>
      </c>
      <c r="D5352" t="s">
        <v>20</v>
      </c>
      <c r="E5352">
        <v>1975</v>
      </c>
      <c r="F5352">
        <v>0.438</v>
      </c>
      <c r="G5352" t="s">
        <v>10</v>
      </c>
    </row>
    <row r="5353" spans="1:7" x14ac:dyDescent="0.2">
      <c r="A5353">
        <v>2020</v>
      </c>
      <c r="B5353" t="s">
        <v>53</v>
      </c>
      <c r="C5353" t="s">
        <v>30</v>
      </c>
      <c r="D5353" t="s">
        <v>20</v>
      </c>
      <c r="E5353">
        <v>1985</v>
      </c>
      <c r="F5353">
        <v>0.51</v>
      </c>
      <c r="G5353" t="s">
        <v>10</v>
      </c>
    </row>
    <row r="5354" spans="1:7" x14ac:dyDescent="0.2">
      <c r="A5354">
        <v>2020</v>
      </c>
      <c r="B5354" t="s">
        <v>53</v>
      </c>
      <c r="C5354" t="s">
        <v>30</v>
      </c>
      <c r="D5354" t="s">
        <v>20</v>
      </c>
      <c r="E5354">
        <v>1996</v>
      </c>
      <c r="F5354">
        <v>0.42299999999999999</v>
      </c>
      <c r="G5354" t="s">
        <v>10</v>
      </c>
    </row>
    <row r="5355" spans="1:7" x14ac:dyDescent="0.2">
      <c r="A5355">
        <v>2020</v>
      </c>
      <c r="B5355" t="s">
        <v>53</v>
      </c>
      <c r="C5355" t="s">
        <v>30</v>
      </c>
      <c r="D5355" t="s">
        <v>20</v>
      </c>
      <c r="E5355">
        <v>2003</v>
      </c>
      <c r="F5355">
        <v>7.6999999999999999E-2</v>
      </c>
      <c r="G5355" t="s">
        <v>11</v>
      </c>
    </row>
    <row r="5356" spans="1:7" x14ac:dyDescent="0.2">
      <c r="A5356">
        <v>2020</v>
      </c>
      <c r="B5356" t="s">
        <v>53</v>
      </c>
      <c r="C5356" t="s">
        <v>30</v>
      </c>
      <c r="D5356" t="s">
        <v>20</v>
      </c>
      <c r="E5356">
        <v>2007</v>
      </c>
      <c r="F5356">
        <v>7.0999999999999994E-2</v>
      </c>
      <c r="G5356" t="s">
        <v>11</v>
      </c>
    </row>
    <row r="5357" spans="1:7" x14ac:dyDescent="0.2">
      <c r="A5357">
        <v>2020</v>
      </c>
      <c r="B5357" t="s">
        <v>53</v>
      </c>
      <c r="C5357" t="s">
        <v>30</v>
      </c>
      <c r="D5357" t="s">
        <v>20</v>
      </c>
      <c r="E5357">
        <v>2011</v>
      </c>
      <c r="F5357">
        <v>7.0999999999999994E-2</v>
      </c>
      <c r="G5357" t="s">
        <v>11</v>
      </c>
    </row>
    <row r="5358" spans="1:7" x14ac:dyDescent="0.2">
      <c r="A5358">
        <v>2020</v>
      </c>
      <c r="B5358" t="s">
        <v>53</v>
      </c>
      <c r="C5358" t="s">
        <v>30</v>
      </c>
      <c r="D5358" t="s">
        <v>20</v>
      </c>
      <c r="E5358">
        <v>2015</v>
      </c>
      <c r="F5358">
        <v>5.2999999999999999E-2</v>
      </c>
      <c r="G5358" t="s">
        <v>11</v>
      </c>
    </row>
    <row r="5359" spans="1:7" x14ac:dyDescent="0.2">
      <c r="A5359">
        <v>2020</v>
      </c>
      <c r="B5359" t="s">
        <v>53</v>
      </c>
      <c r="C5359" t="s">
        <v>30</v>
      </c>
      <c r="D5359" t="s">
        <v>20</v>
      </c>
      <c r="E5359">
        <v>2017</v>
      </c>
      <c r="F5359">
        <v>5.2999999999999999E-2</v>
      </c>
      <c r="G5359" t="s">
        <v>12</v>
      </c>
    </row>
    <row r="5360" spans="1:7" x14ac:dyDescent="0.2">
      <c r="A5360">
        <v>2020</v>
      </c>
      <c r="B5360" t="s">
        <v>53</v>
      </c>
      <c r="C5360" t="s">
        <v>30</v>
      </c>
      <c r="D5360" t="s">
        <v>20</v>
      </c>
      <c r="E5360">
        <v>2020</v>
      </c>
      <c r="F5360">
        <v>1.7999999999999999E-2</v>
      </c>
      <c r="G5360" t="s">
        <v>12</v>
      </c>
    </row>
    <row r="5361" spans="1:7" x14ac:dyDescent="0.2">
      <c r="A5361">
        <v>2020</v>
      </c>
      <c r="B5361" t="s">
        <v>53</v>
      </c>
      <c r="C5361" t="s">
        <v>30</v>
      </c>
      <c r="D5361" t="s">
        <v>20</v>
      </c>
      <c r="E5361">
        <v>2020</v>
      </c>
      <c r="F5361">
        <v>1.7999999999999999E-2</v>
      </c>
      <c r="G5361" t="s">
        <v>12</v>
      </c>
    </row>
    <row r="5362" spans="1:7" x14ac:dyDescent="0.2">
      <c r="A5362">
        <v>2020</v>
      </c>
      <c r="B5362" t="s">
        <v>53</v>
      </c>
      <c r="C5362" t="s">
        <v>30</v>
      </c>
      <c r="D5362" t="s">
        <v>51</v>
      </c>
      <c r="E5362">
        <v>1975</v>
      </c>
      <c r="F5362">
        <v>0.52200000000000002</v>
      </c>
      <c r="G5362" t="s">
        <v>10</v>
      </c>
    </row>
    <row r="5363" spans="1:7" x14ac:dyDescent="0.2">
      <c r="A5363">
        <v>2020</v>
      </c>
      <c r="B5363" t="s">
        <v>53</v>
      </c>
      <c r="C5363" t="s">
        <v>30</v>
      </c>
      <c r="D5363" t="s">
        <v>51</v>
      </c>
      <c r="E5363">
        <v>1985</v>
      </c>
      <c r="F5363">
        <v>0.46300000000000002</v>
      </c>
      <c r="G5363" t="s">
        <v>10</v>
      </c>
    </row>
    <row r="5364" spans="1:7" x14ac:dyDescent="0.2">
      <c r="A5364">
        <v>2020</v>
      </c>
      <c r="B5364" t="s">
        <v>53</v>
      </c>
      <c r="C5364" t="s">
        <v>30</v>
      </c>
      <c r="D5364" t="s">
        <v>51</v>
      </c>
      <c r="E5364">
        <v>1996</v>
      </c>
      <c r="F5364">
        <v>0.246</v>
      </c>
      <c r="G5364" t="s">
        <v>10</v>
      </c>
    </row>
    <row r="5365" spans="1:7" x14ac:dyDescent="0.2">
      <c r="A5365">
        <v>2020</v>
      </c>
      <c r="B5365" t="s">
        <v>53</v>
      </c>
      <c r="C5365" t="s">
        <v>30</v>
      </c>
      <c r="D5365" t="s">
        <v>51</v>
      </c>
      <c r="E5365">
        <v>2003</v>
      </c>
      <c r="F5365">
        <v>0.113</v>
      </c>
      <c r="G5365" t="s">
        <v>11</v>
      </c>
    </row>
    <row r="5366" spans="1:7" x14ac:dyDescent="0.2">
      <c r="A5366">
        <v>2020</v>
      </c>
      <c r="B5366" t="s">
        <v>53</v>
      </c>
      <c r="C5366" t="s">
        <v>30</v>
      </c>
      <c r="D5366" t="s">
        <v>51</v>
      </c>
      <c r="E5366">
        <v>2007</v>
      </c>
      <c r="F5366">
        <v>7.3999999999999996E-2</v>
      </c>
      <c r="G5366" t="s">
        <v>11</v>
      </c>
    </row>
    <row r="5367" spans="1:7" x14ac:dyDescent="0.2">
      <c r="A5367">
        <v>2020</v>
      </c>
      <c r="B5367" t="s">
        <v>53</v>
      </c>
      <c r="C5367" t="s">
        <v>30</v>
      </c>
      <c r="D5367" t="s">
        <v>51</v>
      </c>
      <c r="E5367">
        <v>2011</v>
      </c>
      <c r="F5367">
        <v>7.3999999999999996E-2</v>
      </c>
      <c r="G5367" t="s">
        <v>11</v>
      </c>
    </row>
    <row r="5368" spans="1:7" x14ac:dyDescent="0.2">
      <c r="A5368">
        <v>2020</v>
      </c>
      <c r="B5368" t="s">
        <v>53</v>
      </c>
      <c r="C5368" t="s">
        <v>30</v>
      </c>
      <c r="D5368" t="s">
        <v>51</v>
      </c>
      <c r="E5368">
        <v>2015</v>
      </c>
      <c r="F5368">
        <v>5.6000000000000001E-2</v>
      </c>
      <c r="G5368" t="s">
        <v>11</v>
      </c>
    </row>
    <row r="5369" spans="1:7" x14ac:dyDescent="0.2">
      <c r="A5369">
        <v>2020</v>
      </c>
      <c r="B5369" t="s">
        <v>53</v>
      </c>
      <c r="C5369" t="s">
        <v>30</v>
      </c>
      <c r="D5369" t="s">
        <v>51</v>
      </c>
      <c r="E5369">
        <v>2017</v>
      </c>
      <c r="F5369">
        <v>5.6000000000000001E-2</v>
      </c>
      <c r="G5369" t="s">
        <v>12</v>
      </c>
    </row>
    <row r="5370" spans="1:7" x14ac:dyDescent="0.2">
      <c r="A5370">
        <v>2020</v>
      </c>
      <c r="B5370" t="s">
        <v>53</v>
      </c>
      <c r="C5370" t="s">
        <v>30</v>
      </c>
      <c r="D5370" t="s">
        <v>51</v>
      </c>
      <c r="E5370">
        <v>2020</v>
      </c>
      <c r="F5370">
        <v>1.9E-2</v>
      </c>
      <c r="G5370" t="s">
        <v>12</v>
      </c>
    </row>
    <row r="5371" spans="1:7" x14ac:dyDescent="0.2">
      <c r="A5371">
        <v>2020</v>
      </c>
      <c r="B5371" t="s">
        <v>53</v>
      </c>
      <c r="C5371" t="s">
        <v>30</v>
      </c>
      <c r="D5371" t="s">
        <v>51</v>
      </c>
      <c r="E5371">
        <v>2020</v>
      </c>
      <c r="F5371">
        <v>1.9E-2</v>
      </c>
      <c r="G5371" t="s">
        <v>12</v>
      </c>
    </row>
    <row r="5372" spans="1:7" x14ac:dyDescent="0.2">
      <c r="A5372">
        <v>2020</v>
      </c>
      <c r="B5372" t="s">
        <v>53</v>
      </c>
      <c r="C5372" t="s">
        <v>30</v>
      </c>
      <c r="D5372" t="s">
        <v>52</v>
      </c>
      <c r="E5372">
        <v>1975</v>
      </c>
      <c r="F5372">
        <v>0.49299999999999999</v>
      </c>
      <c r="G5372" t="s">
        <v>10</v>
      </c>
    </row>
    <row r="5373" spans="1:7" x14ac:dyDescent="0.2">
      <c r="A5373">
        <v>2020</v>
      </c>
      <c r="B5373" t="s">
        <v>53</v>
      </c>
      <c r="C5373" t="s">
        <v>30</v>
      </c>
      <c r="D5373" t="s">
        <v>52</v>
      </c>
      <c r="E5373">
        <v>1985</v>
      </c>
      <c r="F5373">
        <v>0.58299999999999996</v>
      </c>
      <c r="G5373" t="s">
        <v>10</v>
      </c>
    </row>
    <row r="5374" spans="1:7" x14ac:dyDescent="0.2">
      <c r="A5374">
        <v>2020</v>
      </c>
      <c r="B5374" t="s">
        <v>53</v>
      </c>
      <c r="C5374" t="s">
        <v>30</v>
      </c>
      <c r="D5374" t="s">
        <v>52</v>
      </c>
      <c r="E5374">
        <v>1996</v>
      </c>
      <c r="F5374">
        <v>0.34300000000000003</v>
      </c>
      <c r="G5374" t="s">
        <v>10</v>
      </c>
    </row>
    <row r="5375" spans="1:7" x14ac:dyDescent="0.2">
      <c r="A5375">
        <v>2020</v>
      </c>
      <c r="B5375" t="s">
        <v>53</v>
      </c>
      <c r="C5375" t="s">
        <v>30</v>
      </c>
      <c r="D5375" t="s">
        <v>52</v>
      </c>
      <c r="E5375">
        <v>2003</v>
      </c>
      <c r="F5375">
        <v>0.122</v>
      </c>
      <c r="G5375" t="s">
        <v>11</v>
      </c>
    </row>
    <row r="5376" spans="1:7" x14ac:dyDescent="0.2">
      <c r="A5376">
        <v>2020</v>
      </c>
      <c r="B5376" t="s">
        <v>53</v>
      </c>
      <c r="C5376" t="s">
        <v>30</v>
      </c>
      <c r="D5376" t="s">
        <v>52</v>
      </c>
      <c r="E5376">
        <v>2007</v>
      </c>
      <c r="F5376">
        <v>9.6000000000000002E-2</v>
      </c>
      <c r="G5376" t="s">
        <v>11</v>
      </c>
    </row>
    <row r="5377" spans="1:7" x14ac:dyDescent="0.2">
      <c r="A5377">
        <v>2020</v>
      </c>
      <c r="B5377" t="s">
        <v>53</v>
      </c>
      <c r="C5377" t="s">
        <v>30</v>
      </c>
      <c r="D5377" t="s">
        <v>52</v>
      </c>
      <c r="E5377">
        <v>2011</v>
      </c>
      <c r="F5377">
        <v>9.6000000000000002E-2</v>
      </c>
      <c r="G5377" t="s">
        <v>11</v>
      </c>
    </row>
    <row r="5378" spans="1:7" x14ac:dyDescent="0.2">
      <c r="A5378">
        <v>2020</v>
      </c>
      <c r="B5378" t="s">
        <v>53</v>
      </c>
      <c r="C5378" t="s">
        <v>30</v>
      </c>
      <c r="D5378" t="s">
        <v>52</v>
      </c>
      <c r="E5378">
        <v>2015</v>
      </c>
      <c r="F5378">
        <v>7.1999999999999995E-2</v>
      </c>
      <c r="G5378" t="s">
        <v>11</v>
      </c>
    </row>
    <row r="5379" spans="1:7" x14ac:dyDescent="0.2">
      <c r="A5379">
        <v>2020</v>
      </c>
      <c r="B5379" t="s">
        <v>53</v>
      </c>
      <c r="C5379" t="s">
        <v>30</v>
      </c>
      <c r="D5379" t="s">
        <v>52</v>
      </c>
      <c r="E5379">
        <v>2017</v>
      </c>
      <c r="F5379">
        <v>7.1999999999999995E-2</v>
      </c>
      <c r="G5379" t="s">
        <v>12</v>
      </c>
    </row>
    <row r="5380" spans="1:7" x14ac:dyDescent="0.2">
      <c r="A5380">
        <v>2020</v>
      </c>
      <c r="B5380" t="s">
        <v>53</v>
      </c>
      <c r="C5380" t="s">
        <v>30</v>
      </c>
      <c r="D5380" t="s">
        <v>52</v>
      </c>
      <c r="E5380">
        <v>2020</v>
      </c>
      <c r="F5380">
        <v>2.4E-2</v>
      </c>
      <c r="G5380" t="s">
        <v>12</v>
      </c>
    </row>
    <row r="5381" spans="1:7" x14ac:dyDescent="0.2">
      <c r="A5381">
        <v>2020</v>
      </c>
      <c r="B5381" t="s">
        <v>53</v>
      </c>
      <c r="C5381" t="s">
        <v>30</v>
      </c>
      <c r="D5381" t="s">
        <v>52</v>
      </c>
      <c r="E5381">
        <v>2020</v>
      </c>
      <c r="F5381">
        <v>2.4E-2</v>
      </c>
      <c r="G5381" t="s">
        <v>12</v>
      </c>
    </row>
    <row r="5382" spans="1:7" x14ac:dyDescent="0.2">
      <c r="A5382">
        <v>2020</v>
      </c>
      <c r="B5382" t="s">
        <v>53</v>
      </c>
      <c r="C5382" t="s">
        <v>30</v>
      </c>
      <c r="D5382" t="s">
        <v>21</v>
      </c>
      <c r="E5382">
        <v>1975</v>
      </c>
      <c r="F5382">
        <v>0.32900000000000001</v>
      </c>
      <c r="G5382" t="s">
        <v>10</v>
      </c>
    </row>
    <row r="5383" spans="1:7" x14ac:dyDescent="0.2">
      <c r="A5383">
        <v>2020</v>
      </c>
      <c r="B5383" t="s">
        <v>53</v>
      </c>
      <c r="C5383" t="s">
        <v>30</v>
      </c>
      <c r="D5383" t="s">
        <v>21</v>
      </c>
      <c r="E5383">
        <v>1985</v>
      </c>
      <c r="F5383">
        <v>0.36099999999999999</v>
      </c>
      <c r="G5383" t="s">
        <v>10</v>
      </c>
    </row>
    <row r="5384" spans="1:7" x14ac:dyDescent="0.2">
      <c r="A5384">
        <v>2020</v>
      </c>
      <c r="B5384" t="s">
        <v>53</v>
      </c>
      <c r="C5384" t="s">
        <v>30</v>
      </c>
      <c r="D5384" t="s">
        <v>21</v>
      </c>
      <c r="E5384">
        <v>1996</v>
      </c>
      <c r="F5384">
        <v>0.224</v>
      </c>
      <c r="G5384" t="s">
        <v>10</v>
      </c>
    </row>
    <row r="5385" spans="1:7" x14ac:dyDescent="0.2">
      <c r="A5385">
        <v>2020</v>
      </c>
      <c r="B5385" t="s">
        <v>53</v>
      </c>
      <c r="C5385" t="s">
        <v>30</v>
      </c>
      <c r="D5385" t="s">
        <v>21</v>
      </c>
      <c r="E5385">
        <v>2003</v>
      </c>
      <c r="F5385">
        <v>7.3999999999999996E-2</v>
      </c>
      <c r="G5385" t="s">
        <v>11</v>
      </c>
    </row>
    <row r="5386" spans="1:7" x14ac:dyDescent="0.2">
      <c r="A5386">
        <v>2020</v>
      </c>
      <c r="B5386" t="s">
        <v>53</v>
      </c>
      <c r="C5386" t="s">
        <v>30</v>
      </c>
      <c r="D5386" t="s">
        <v>21</v>
      </c>
      <c r="E5386">
        <v>2007</v>
      </c>
      <c r="F5386">
        <v>5.7000000000000002E-2</v>
      </c>
      <c r="G5386" t="s">
        <v>11</v>
      </c>
    </row>
    <row r="5387" spans="1:7" x14ac:dyDescent="0.2">
      <c r="A5387">
        <v>2020</v>
      </c>
      <c r="B5387" t="s">
        <v>53</v>
      </c>
      <c r="C5387" t="s">
        <v>30</v>
      </c>
      <c r="D5387" t="s">
        <v>21</v>
      </c>
      <c r="E5387">
        <v>2011</v>
      </c>
      <c r="F5387">
        <v>5.7000000000000002E-2</v>
      </c>
      <c r="G5387" t="s">
        <v>11</v>
      </c>
    </row>
    <row r="5388" spans="1:7" x14ac:dyDescent="0.2">
      <c r="A5388">
        <v>2020</v>
      </c>
      <c r="B5388" t="s">
        <v>53</v>
      </c>
      <c r="C5388" t="s">
        <v>30</v>
      </c>
      <c r="D5388" t="s">
        <v>21</v>
      </c>
      <c r="E5388">
        <v>2015</v>
      </c>
      <c r="F5388">
        <v>4.2999999999999997E-2</v>
      </c>
      <c r="G5388" t="s">
        <v>11</v>
      </c>
    </row>
    <row r="5389" spans="1:7" x14ac:dyDescent="0.2">
      <c r="A5389">
        <v>2020</v>
      </c>
      <c r="B5389" t="s">
        <v>53</v>
      </c>
      <c r="C5389" t="s">
        <v>30</v>
      </c>
      <c r="D5389" t="s">
        <v>21</v>
      </c>
      <c r="E5389">
        <v>2017</v>
      </c>
      <c r="F5389">
        <v>4.2999999999999997E-2</v>
      </c>
      <c r="G5389" t="s">
        <v>12</v>
      </c>
    </row>
    <row r="5390" spans="1:7" x14ac:dyDescent="0.2">
      <c r="A5390">
        <v>2020</v>
      </c>
      <c r="B5390" t="s">
        <v>53</v>
      </c>
      <c r="C5390" t="s">
        <v>30</v>
      </c>
      <c r="D5390" t="s">
        <v>21</v>
      </c>
      <c r="E5390">
        <v>2020</v>
      </c>
      <c r="F5390">
        <v>1.4E-2</v>
      </c>
      <c r="G5390" t="s">
        <v>12</v>
      </c>
    </row>
    <row r="5391" spans="1:7" x14ac:dyDescent="0.2">
      <c r="A5391">
        <v>2020</v>
      </c>
      <c r="B5391" t="s">
        <v>53</v>
      </c>
      <c r="C5391" t="s">
        <v>30</v>
      </c>
      <c r="D5391" t="s">
        <v>21</v>
      </c>
      <c r="E5391">
        <v>2020</v>
      </c>
      <c r="F5391">
        <v>1.4E-2</v>
      </c>
      <c r="G5391" t="s">
        <v>12</v>
      </c>
    </row>
    <row r="5392" spans="1:7" x14ac:dyDescent="0.2">
      <c r="A5392">
        <v>2020</v>
      </c>
      <c r="B5392" t="s">
        <v>53</v>
      </c>
      <c r="C5392" t="s">
        <v>31</v>
      </c>
      <c r="D5392" t="s">
        <v>17</v>
      </c>
      <c r="E5392">
        <v>1975</v>
      </c>
      <c r="F5392">
        <v>5.1999999999999998E-2</v>
      </c>
      <c r="G5392" t="s">
        <v>10</v>
      </c>
    </row>
    <row r="5393" spans="1:7" x14ac:dyDescent="0.2">
      <c r="A5393">
        <v>2020</v>
      </c>
      <c r="B5393" t="s">
        <v>53</v>
      </c>
      <c r="C5393" t="s">
        <v>31</v>
      </c>
      <c r="D5393" t="s">
        <v>17</v>
      </c>
      <c r="E5393">
        <v>1985</v>
      </c>
      <c r="F5393">
        <v>6.7000000000000004E-2</v>
      </c>
      <c r="G5393" t="s">
        <v>10</v>
      </c>
    </row>
    <row r="5394" spans="1:7" x14ac:dyDescent="0.2">
      <c r="A5394">
        <v>2020</v>
      </c>
      <c r="B5394" t="s">
        <v>53</v>
      </c>
      <c r="C5394" t="s">
        <v>31</v>
      </c>
      <c r="D5394" t="s">
        <v>17</v>
      </c>
      <c r="E5394">
        <v>1996</v>
      </c>
      <c r="F5394">
        <v>1.7999999999999999E-2</v>
      </c>
      <c r="G5394" t="s">
        <v>10</v>
      </c>
    </row>
    <row r="5395" spans="1:7" x14ac:dyDescent="0.2">
      <c r="A5395">
        <v>2020</v>
      </c>
      <c r="B5395" t="s">
        <v>53</v>
      </c>
      <c r="C5395" t="s">
        <v>31</v>
      </c>
      <c r="D5395" t="s">
        <v>17</v>
      </c>
      <c r="E5395">
        <v>2003</v>
      </c>
      <c r="F5395">
        <v>0.01</v>
      </c>
      <c r="G5395" t="s">
        <v>11</v>
      </c>
    </row>
    <row r="5396" spans="1:7" x14ac:dyDescent="0.2">
      <c r="A5396">
        <v>2020</v>
      </c>
      <c r="B5396" t="s">
        <v>53</v>
      </c>
      <c r="C5396" t="s">
        <v>31</v>
      </c>
      <c r="D5396" t="s">
        <v>17</v>
      </c>
      <c r="E5396">
        <v>2007</v>
      </c>
      <c r="F5396">
        <v>4.0000000000000001E-3</v>
      </c>
      <c r="G5396" t="s">
        <v>11</v>
      </c>
    </row>
    <row r="5397" spans="1:7" x14ac:dyDescent="0.2">
      <c r="A5397">
        <v>2020</v>
      </c>
      <c r="B5397" t="s">
        <v>53</v>
      </c>
      <c r="C5397" t="s">
        <v>31</v>
      </c>
      <c r="D5397" t="s">
        <v>17</v>
      </c>
      <c r="E5397">
        <v>2011</v>
      </c>
      <c r="F5397">
        <v>4.0000000000000001E-3</v>
      </c>
      <c r="G5397" t="s">
        <v>11</v>
      </c>
    </row>
    <row r="5398" spans="1:7" x14ac:dyDescent="0.2">
      <c r="A5398">
        <v>2020</v>
      </c>
      <c r="B5398" t="s">
        <v>53</v>
      </c>
      <c r="C5398" t="s">
        <v>31</v>
      </c>
      <c r="D5398" t="s">
        <v>17</v>
      </c>
      <c r="E5398">
        <v>2015</v>
      </c>
      <c r="F5398">
        <v>3.0000000000000001E-3</v>
      </c>
      <c r="G5398" t="s">
        <v>11</v>
      </c>
    </row>
    <row r="5399" spans="1:7" x14ac:dyDescent="0.2">
      <c r="A5399">
        <v>2020</v>
      </c>
      <c r="B5399" t="s">
        <v>53</v>
      </c>
      <c r="C5399" t="s">
        <v>31</v>
      </c>
      <c r="D5399" t="s">
        <v>17</v>
      </c>
      <c r="E5399">
        <v>2017</v>
      </c>
      <c r="F5399">
        <v>3.0000000000000001E-3</v>
      </c>
      <c r="G5399" t="s">
        <v>12</v>
      </c>
    </row>
    <row r="5400" spans="1:7" x14ac:dyDescent="0.2">
      <c r="A5400">
        <v>2020</v>
      </c>
      <c r="B5400" t="s">
        <v>53</v>
      </c>
      <c r="C5400" t="s">
        <v>31</v>
      </c>
      <c r="D5400" t="s">
        <v>17</v>
      </c>
      <c r="E5400">
        <v>2020</v>
      </c>
      <c r="F5400">
        <v>1E-3</v>
      </c>
      <c r="G5400" t="s">
        <v>12</v>
      </c>
    </row>
    <row r="5401" spans="1:7" x14ac:dyDescent="0.2">
      <c r="A5401">
        <v>2020</v>
      </c>
      <c r="B5401" t="s">
        <v>53</v>
      </c>
      <c r="C5401" t="s">
        <v>31</v>
      </c>
      <c r="D5401" t="s">
        <v>17</v>
      </c>
      <c r="E5401">
        <v>2020</v>
      </c>
      <c r="F5401">
        <v>1E-3</v>
      </c>
      <c r="G5401" t="s">
        <v>12</v>
      </c>
    </row>
    <row r="5402" spans="1:7" x14ac:dyDescent="0.2">
      <c r="A5402">
        <v>2020</v>
      </c>
      <c r="B5402" t="s">
        <v>53</v>
      </c>
      <c r="C5402" t="s">
        <v>31</v>
      </c>
      <c r="D5402" t="s">
        <v>47</v>
      </c>
      <c r="E5402">
        <v>1975</v>
      </c>
      <c r="F5402">
        <v>6.7809999999999997</v>
      </c>
      <c r="G5402" t="s">
        <v>10</v>
      </c>
    </row>
    <row r="5403" spans="1:7" x14ac:dyDescent="0.2">
      <c r="A5403">
        <v>2020</v>
      </c>
      <c r="B5403" t="s">
        <v>53</v>
      </c>
      <c r="C5403" t="s">
        <v>31</v>
      </c>
      <c r="D5403" t="s">
        <v>47</v>
      </c>
      <c r="E5403">
        <v>1985</v>
      </c>
      <c r="F5403">
        <v>8.4740000000000002</v>
      </c>
      <c r="G5403" t="s">
        <v>10</v>
      </c>
    </row>
    <row r="5404" spans="1:7" x14ac:dyDescent="0.2">
      <c r="A5404">
        <v>2020</v>
      </c>
      <c r="B5404" t="s">
        <v>53</v>
      </c>
      <c r="C5404" t="s">
        <v>31</v>
      </c>
      <c r="D5404" t="s">
        <v>47</v>
      </c>
      <c r="E5404">
        <v>1996</v>
      </c>
      <c r="F5404">
        <v>2.3090000000000002</v>
      </c>
      <c r="G5404" t="s">
        <v>10</v>
      </c>
    </row>
    <row r="5405" spans="1:7" x14ac:dyDescent="0.2">
      <c r="A5405">
        <v>2020</v>
      </c>
      <c r="B5405" t="s">
        <v>53</v>
      </c>
      <c r="C5405" t="s">
        <v>31</v>
      </c>
      <c r="D5405" t="s">
        <v>47</v>
      </c>
      <c r="E5405">
        <v>2003</v>
      </c>
      <c r="F5405">
        <v>1.2250000000000001</v>
      </c>
      <c r="G5405" t="s">
        <v>11</v>
      </c>
    </row>
    <row r="5406" spans="1:7" x14ac:dyDescent="0.2">
      <c r="A5406">
        <v>2020</v>
      </c>
      <c r="B5406" t="s">
        <v>53</v>
      </c>
      <c r="C5406" t="s">
        <v>31</v>
      </c>
      <c r="D5406" t="s">
        <v>47</v>
      </c>
      <c r="E5406">
        <v>2007</v>
      </c>
      <c r="F5406">
        <v>0.56399999999999995</v>
      </c>
      <c r="G5406" t="s">
        <v>11</v>
      </c>
    </row>
    <row r="5407" spans="1:7" x14ac:dyDescent="0.2">
      <c r="A5407">
        <v>2020</v>
      </c>
      <c r="B5407" t="s">
        <v>53</v>
      </c>
      <c r="C5407" t="s">
        <v>31</v>
      </c>
      <c r="D5407" t="s">
        <v>47</v>
      </c>
      <c r="E5407">
        <v>2011</v>
      </c>
      <c r="F5407">
        <v>0.56399999999999995</v>
      </c>
      <c r="G5407" t="s">
        <v>11</v>
      </c>
    </row>
    <row r="5408" spans="1:7" x14ac:dyDescent="0.2">
      <c r="A5408">
        <v>2020</v>
      </c>
      <c r="B5408" t="s">
        <v>53</v>
      </c>
      <c r="C5408" t="s">
        <v>31</v>
      </c>
      <c r="D5408" t="s">
        <v>47</v>
      </c>
      <c r="E5408">
        <v>2015</v>
      </c>
      <c r="F5408">
        <v>0.42299999999999999</v>
      </c>
      <c r="G5408" t="s">
        <v>11</v>
      </c>
    </row>
    <row r="5409" spans="1:7" x14ac:dyDescent="0.2">
      <c r="A5409">
        <v>2020</v>
      </c>
      <c r="B5409" t="s">
        <v>53</v>
      </c>
      <c r="C5409" t="s">
        <v>31</v>
      </c>
      <c r="D5409" t="s">
        <v>47</v>
      </c>
      <c r="E5409">
        <v>2017</v>
      </c>
      <c r="F5409">
        <v>0.42299999999999999</v>
      </c>
      <c r="G5409" t="s">
        <v>12</v>
      </c>
    </row>
    <row r="5410" spans="1:7" x14ac:dyDescent="0.2">
      <c r="A5410">
        <v>2020</v>
      </c>
      <c r="B5410" t="s">
        <v>53</v>
      </c>
      <c r="C5410" t="s">
        <v>31</v>
      </c>
      <c r="D5410" t="s">
        <v>47</v>
      </c>
      <c r="E5410">
        <v>2020</v>
      </c>
      <c r="F5410">
        <v>0.14099999999999999</v>
      </c>
      <c r="G5410" t="s">
        <v>12</v>
      </c>
    </row>
    <row r="5411" spans="1:7" x14ac:dyDescent="0.2">
      <c r="A5411">
        <v>2020</v>
      </c>
      <c r="B5411" t="s">
        <v>53</v>
      </c>
      <c r="C5411" t="s">
        <v>31</v>
      </c>
      <c r="D5411" t="s">
        <v>47</v>
      </c>
      <c r="E5411">
        <v>2020</v>
      </c>
      <c r="F5411">
        <v>0.14099999999999999</v>
      </c>
      <c r="G5411" t="s">
        <v>12</v>
      </c>
    </row>
    <row r="5412" spans="1:7" x14ac:dyDescent="0.2">
      <c r="A5412">
        <v>2020</v>
      </c>
      <c r="B5412" t="s">
        <v>53</v>
      </c>
      <c r="C5412" t="s">
        <v>31</v>
      </c>
      <c r="D5412" t="s">
        <v>48</v>
      </c>
      <c r="E5412">
        <v>1975</v>
      </c>
      <c r="F5412">
        <v>5.4109999999999996</v>
      </c>
      <c r="G5412" t="s">
        <v>10</v>
      </c>
    </row>
    <row r="5413" spans="1:7" x14ac:dyDescent="0.2">
      <c r="A5413">
        <v>2020</v>
      </c>
      <c r="B5413" t="s">
        <v>53</v>
      </c>
      <c r="C5413" t="s">
        <v>31</v>
      </c>
      <c r="D5413" t="s">
        <v>48</v>
      </c>
      <c r="E5413">
        <v>1985</v>
      </c>
      <c r="F5413">
        <v>6.2789999999999999</v>
      </c>
      <c r="G5413" t="s">
        <v>10</v>
      </c>
    </row>
    <row r="5414" spans="1:7" x14ac:dyDescent="0.2">
      <c r="A5414">
        <v>2020</v>
      </c>
      <c r="B5414" t="s">
        <v>53</v>
      </c>
      <c r="C5414" t="s">
        <v>31</v>
      </c>
      <c r="D5414" t="s">
        <v>48</v>
      </c>
      <c r="E5414">
        <v>1996</v>
      </c>
      <c r="F5414">
        <v>1.7569999999999999</v>
      </c>
      <c r="G5414" t="s">
        <v>10</v>
      </c>
    </row>
    <row r="5415" spans="1:7" x14ac:dyDescent="0.2">
      <c r="A5415">
        <v>2020</v>
      </c>
      <c r="B5415" t="s">
        <v>53</v>
      </c>
      <c r="C5415" t="s">
        <v>31</v>
      </c>
      <c r="D5415" t="s">
        <v>48</v>
      </c>
      <c r="E5415">
        <v>2003</v>
      </c>
      <c r="F5415">
        <v>0.90400000000000003</v>
      </c>
      <c r="G5415" t="s">
        <v>11</v>
      </c>
    </row>
    <row r="5416" spans="1:7" x14ac:dyDescent="0.2">
      <c r="A5416">
        <v>2020</v>
      </c>
      <c r="B5416" t="s">
        <v>53</v>
      </c>
      <c r="C5416" t="s">
        <v>31</v>
      </c>
      <c r="D5416" t="s">
        <v>48</v>
      </c>
      <c r="E5416">
        <v>2007</v>
      </c>
      <c r="F5416">
        <v>0.47299999999999998</v>
      </c>
      <c r="G5416" t="s">
        <v>11</v>
      </c>
    </row>
    <row r="5417" spans="1:7" x14ac:dyDescent="0.2">
      <c r="A5417">
        <v>2020</v>
      </c>
      <c r="B5417" t="s">
        <v>53</v>
      </c>
      <c r="C5417" t="s">
        <v>31</v>
      </c>
      <c r="D5417" t="s">
        <v>48</v>
      </c>
      <c r="E5417">
        <v>2011</v>
      </c>
      <c r="F5417">
        <v>0.47299999999999998</v>
      </c>
      <c r="G5417" t="s">
        <v>11</v>
      </c>
    </row>
    <row r="5418" spans="1:7" x14ac:dyDescent="0.2">
      <c r="A5418">
        <v>2020</v>
      </c>
      <c r="B5418" t="s">
        <v>53</v>
      </c>
      <c r="C5418" t="s">
        <v>31</v>
      </c>
      <c r="D5418" t="s">
        <v>48</v>
      </c>
      <c r="E5418">
        <v>2015</v>
      </c>
      <c r="F5418">
        <v>0.35499999999999998</v>
      </c>
      <c r="G5418" t="s">
        <v>11</v>
      </c>
    </row>
    <row r="5419" spans="1:7" x14ac:dyDescent="0.2">
      <c r="A5419">
        <v>2020</v>
      </c>
      <c r="B5419" t="s">
        <v>53</v>
      </c>
      <c r="C5419" t="s">
        <v>31</v>
      </c>
      <c r="D5419" t="s">
        <v>48</v>
      </c>
      <c r="E5419">
        <v>2017</v>
      </c>
      <c r="F5419">
        <v>0.35499999999999998</v>
      </c>
      <c r="G5419" t="s">
        <v>12</v>
      </c>
    </row>
    <row r="5420" spans="1:7" x14ac:dyDescent="0.2">
      <c r="A5420">
        <v>2020</v>
      </c>
      <c r="B5420" t="s">
        <v>53</v>
      </c>
      <c r="C5420" t="s">
        <v>31</v>
      </c>
      <c r="D5420" t="s">
        <v>48</v>
      </c>
      <c r="E5420">
        <v>2020</v>
      </c>
      <c r="F5420">
        <v>0.11799999999999999</v>
      </c>
      <c r="G5420" t="s">
        <v>12</v>
      </c>
    </row>
    <row r="5421" spans="1:7" x14ac:dyDescent="0.2">
      <c r="A5421">
        <v>2020</v>
      </c>
      <c r="B5421" t="s">
        <v>53</v>
      </c>
      <c r="C5421" t="s">
        <v>31</v>
      </c>
      <c r="D5421" t="s">
        <v>48</v>
      </c>
      <c r="E5421">
        <v>2020</v>
      </c>
      <c r="F5421">
        <v>0.11799999999999999</v>
      </c>
      <c r="G5421" t="s">
        <v>12</v>
      </c>
    </row>
    <row r="5422" spans="1:7" x14ac:dyDescent="0.2">
      <c r="A5422">
        <v>2020</v>
      </c>
      <c r="B5422" t="s">
        <v>53</v>
      </c>
      <c r="C5422" t="s">
        <v>31</v>
      </c>
      <c r="D5422" t="s">
        <v>49</v>
      </c>
      <c r="E5422">
        <v>1975</v>
      </c>
      <c r="F5422">
        <v>8.1820000000000004</v>
      </c>
      <c r="G5422" t="s">
        <v>10</v>
      </c>
    </row>
    <row r="5423" spans="1:7" x14ac:dyDescent="0.2">
      <c r="A5423">
        <v>2020</v>
      </c>
      <c r="B5423" t="s">
        <v>53</v>
      </c>
      <c r="C5423" t="s">
        <v>31</v>
      </c>
      <c r="D5423" t="s">
        <v>49</v>
      </c>
      <c r="E5423">
        <v>1985</v>
      </c>
      <c r="F5423">
        <v>8.2720000000000002</v>
      </c>
      <c r="G5423" t="s">
        <v>10</v>
      </c>
    </row>
    <row r="5424" spans="1:7" x14ac:dyDescent="0.2">
      <c r="A5424">
        <v>2020</v>
      </c>
      <c r="B5424" t="s">
        <v>53</v>
      </c>
      <c r="C5424" t="s">
        <v>31</v>
      </c>
      <c r="D5424" t="s">
        <v>49</v>
      </c>
      <c r="E5424">
        <v>1996</v>
      </c>
      <c r="F5424">
        <v>2.4260000000000002</v>
      </c>
      <c r="G5424" t="s">
        <v>10</v>
      </c>
    </row>
    <row r="5425" spans="1:7" x14ac:dyDescent="0.2">
      <c r="A5425">
        <v>2020</v>
      </c>
      <c r="B5425" t="s">
        <v>53</v>
      </c>
      <c r="C5425" t="s">
        <v>31</v>
      </c>
      <c r="D5425" t="s">
        <v>49</v>
      </c>
      <c r="E5425">
        <v>2003</v>
      </c>
      <c r="F5425">
        <v>1.0389999999999999</v>
      </c>
      <c r="G5425" t="s">
        <v>11</v>
      </c>
    </row>
    <row r="5426" spans="1:7" x14ac:dyDescent="0.2">
      <c r="A5426">
        <v>2020</v>
      </c>
      <c r="B5426" t="s">
        <v>53</v>
      </c>
      <c r="C5426" t="s">
        <v>31</v>
      </c>
      <c r="D5426" t="s">
        <v>49</v>
      </c>
      <c r="E5426">
        <v>2007</v>
      </c>
      <c r="F5426">
        <v>0.86099999999999999</v>
      </c>
      <c r="G5426" t="s">
        <v>11</v>
      </c>
    </row>
    <row r="5427" spans="1:7" x14ac:dyDescent="0.2">
      <c r="A5427">
        <v>2020</v>
      </c>
      <c r="B5427" t="s">
        <v>53</v>
      </c>
      <c r="C5427" t="s">
        <v>31</v>
      </c>
      <c r="D5427" t="s">
        <v>49</v>
      </c>
      <c r="E5427">
        <v>2011</v>
      </c>
      <c r="F5427">
        <v>0.86099999999999999</v>
      </c>
      <c r="G5427" t="s">
        <v>11</v>
      </c>
    </row>
    <row r="5428" spans="1:7" x14ac:dyDescent="0.2">
      <c r="A5428">
        <v>2020</v>
      </c>
      <c r="B5428" t="s">
        <v>53</v>
      </c>
      <c r="C5428" t="s">
        <v>31</v>
      </c>
      <c r="D5428" t="s">
        <v>49</v>
      </c>
      <c r="E5428">
        <v>2015</v>
      </c>
      <c r="F5428">
        <v>0.64600000000000002</v>
      </c>
      <c r="G5428" t="s">
        <v>11</v>
      </c>
    </row>
    <row r="5429" spans="1:7" x14ac:dyDescent="0.2">
      <c r="A5429">
        <v>2020</v>
      </c>
      <c r="B5429" t="s">
        <v>53</v>
      </c>
      <c r="C5429" t="s">
        <v>31</v>
      </c>
      <c r="D5429" t="s">
        <v>49</v>
      </c>
      <c r="E5429">
        <v>2017</v>
      </c>
      <c r="F5429">
        <v>0.64600000000000002</v>
      </c>
      <c r="G5429" t="s">
        <v>12</v>
      </c>
    </row>
    <row r="5430" spans="1:7" x14ac:dyDescent="0.2">
      <c r="A5430">
        <v>2020</v>
      </c>
      <c r="B5430" t="s">
        <v>53</v>
      </c>
      <c r="C5430" t="s">
        <v>31</v>
      </c>
      <c r="D5430" t="s">
        <v>49</v>
      </c>
      <c r="E5430">
        <v>2020</v>
      </c>
      <c r="F5430">
        <v>0.215</v>
      </c>
      <c r="G5430" t="s">
        <v>12</v>
      </c>
    </row>
    <row r="5431" spans="1:7" x14ac:dyDescent="0.2">
      <c r="A5431">
        <v>2020</v>
      </c>
      <c r="B5431" t="s">
        <v>53</v>
      </c>
      <c r="C5431" t="s">
        <v>31</v>
      </c>
      <c r="D5431" t="s">
        <v>49</v>
      </c>
      <c r="E5431">
        <v>2020</v>
      </c>
      <c r="F5431">
        <v>0.215</v>
      </c>
      <c r="G5431" t="s">
        <v>12</v>
      </c>
    </row>
    <row r="5432" spans="1:7" x14ac:dyDescent="0.2">
      <c r="A5432">
        <v>2020</v>
      </c>
      <c r="B5432" t="s">
        <v>53</v>
      </c>
      <c r="C5432" t="s">
        <v>31</v>
      </c>
      <c r="D5432" t="s">
        <v>50</v>
      </c>
      <c r="E5432">
        <v>1975</v>
      </c>
      <c r="F5432">
        <v>0.48399999999999999</v>
      </c>
      <c r="G5432" t="s">
        <v>10</v>
      </c>
    </row>
    <row r="5433" spans="1:7" x14ac:dyDescent="0.2">
      <c r="A5433">
        <v>2020</v>
      </c>
      <c r="B5433" t="s">
        <v>53</v>
      </c>
      <c r="C5433" t="s">
        <v>31</v>
      </c>
      <c r="D5433" t="s">
        <v>50</v>
      </c>
      <c r="E5433">
        <v>1985</v>
      </c>
      <c r="F5433">
        <v>1.4410000000000001</v>
      </c>
      <c r="G5433" t="s">
        <v>10</v>
      </c>
    </row>
    <row r="5434" spans="1:7" x14ac:dyDescent="0.2">
      <c r="A5434">
        <v>2020</v>
      </c>
      <c r="B5434" t="s">
        <v>53</v>
      </c>
      <c r="C5434" t="s">
        <v>31</v>
      </c>
      <c r="D5434" t="s">
        <v>50</v>
      </c>
      <c r="E5434">
        <v>1996</v>
      </c>
      <c r="F5434">
        <v>0.25</v>
      </c>
      <c r="G5434" t="s">
        <v>10</v>
      </c>
    </row>
    <row r="5435" spans="1:7" x14ac:dyDescent="0.2">
      <c r="A5435">
        <v>2020</v>
      </c>
      <c r="B5435" t="s">
        <v>53</v>
      </c>
      <c r="C5435" t="s">
        <v>31</v>
      </c>
      <c r="D5435" t="s">
        <v>50</v>
      </c>
      <c r="E5435">
        <v>2003</v>
      </c>
      <c r="F5435">
        <v>0.39500000000000002</v>
      </c>
      <c r="G5435" t="s">
        <v>11</v>
      </c>
    </row>
    <row r="5436" spans="1:7" x14ac:dyDescent="0.2">
      <c r="A5436">
        <v>2020</v>
      </c>
      <c r="B5436" t="s">
        <v>53</v>
      </c>
      <c r="C5436" t="s">
        <v>31</v>
      </c>
      <c r="D5436" t="s">
        <v>50</v>
      </c>
      <c r="E5436">
        <v>2007</v>
      </c>
      <c r="F5436">
        <v>0.215</v>
      </c>
      <c r="G5436" t="s">
        <v>11</v>
      </c>
    </row>
    <row r="5437" spans="1:7" x14ac:dyDescent="0.2">
      <c r="A5437">
        <v>2020</v>
      </c>
      <c r="B5437" t="s">
        <v>53</v>
      </c>
      <c r="C5437" t="s">
        <v>31</v>
      </c>
      <c r="D5437" t="s">
        <v>50</v>
      </c>
      <c r="E5437">
        <v>2011</v>
      </c>
      <c r="F5437">
        <v>0.215</v>
      </c>
      <c r="G5437" t="s">
        <v>11</v>
      </c>
    </row>
    <row r="5438" spans="1:7" x14ac:dyDescent="0.2">
      <c r="A5438">
        <v>2020</v>
      </c>
      <c r="B5438" t="s">
        <v>53</v>
      </c>
      <c r="C5438" t="s">
        <v>31</v>
      </c>
      <c r="D5438" t="s">
        <v>50</v>
      </c>
      <c r="E5438">
        <v>2015</v>
      </c>
      <c r="F5438">
        <v>0.161</v>
      </c>
      <c r="G5438" t="s">
        <v>11</v>
      </c>
    </row>
    <row r="5439" spans="1:7" x14ac:dyDescent="0.2">
      <c r="A5439">
        <v>2020</v>
      </c>
      <c r="B5439" t="s">
        <v>53</v>
      </c>
      <c r="C5439" t="s">
        <v>31</v>
      </c>
      <c r="D5439" t="s">
        <v>50</v>
      </c>
      <c r="E5439">
        <v>2017</v>
      </c>
      <c r="F5439">
        <v>0.161</v>
      </c>
      <c r="G5439" t="s">
        <v>12</v>
      </c>
    </row>
    <row r="5440" spans="1:7" x14ac:dyDescent="0.2">
      <c r="A5440">
        <v>2020</v>
      </c>
      <c r="B5440" t="s">
        <v>53</v>
      </c>
      <c r="C5440" t="s">
        <v>31</v>
      </c>
      <c r="D5440" t="s">
        <v>50</v>
      </c>
      <c r="E5440">
        <v>2020</v>
      </c>
      <c r="F5440">
        <v>5.3999999999999999E-2</v>
      </c>
      <c r="G5440" t="s">
        <v>12</v>
      </c>
    </row>
    <row r="5441" spans="1:7" x14ac:dyDescent="0.2">
      <c r="A5441">
        <v>2020</v>
      </c>
      <c r="B5441" t="s">
        <v>53</v>
      </c>
      <c r="C5441" t="s">
        <v>31</v>
      </c>
      <c r="D5441" t="s">
        <v>50</v>
      </c>
      <c r="E5441">
        <v>2020</v>
      </c>
      <c r="F5441">
        <v>5.3999999999999999E-2</v>
      </c>
      <c r="G5441" t="s">
        <v>12</v>
      </c>
    </row>
    <row r="5442" spans="1:7" x14ac:dyDescent="0.2">
      <c r="A5442">
        <v>2020</v>
      </c>
      <c r="B5442" t="s">
        <v>53</v>
      </c>
      <c r="C5442" t="s">
        <v>31</v>
      </c>
      <c r="D5442" t="s">
        <v>20</v>
      </c>
      <c r="E5442">
        <v>1975</v>
      </c>
      <c r="F5442">
        <v>0.16300000000000001</v>
      </c>
      <c r="G5442" t="s">
        <v>10</v>
      </c>
    </row>
    <row r="5443" spans="1:7" x14ac:dyDescent="0.2">
      <c r="A5443">
        <v>2020</v>
      </c>
      <c r="B5443" t="s">
        <v>53</v>
      </c>
      <c r="C5443" t="s">
        <v>31</v>
      </c>
      <c r="D5443" t="s">
        <v>20</v>
      </c>
      <c r="E5443">
        <v>1985</v>
      </c>
      <c r="F5443">
        <v>0.21</v>
      </c>
      <c r="G5443" t="s">
        <v>10</v>
      </c>
    </row>
    <row r="5444" spans="1:7" x14ac:dyDescent="0.2">
      <c r="A5444">
        <v>2020</v>
      </c>
      <c r="B5444" t="s">
        <v>53</v>
      </c>
      <c r="C5444" t="s">
        <v>31</v>
      </c>
      <c r="D5444" t="s">
        <v>20</v>
      </c>
      <c r="E5444">
        <v>1996</v>
      </c>
      <c r="F5444">
        <v>0.10100000000000001</v>
      </c>
      <c r="G5444" t="s">
        <v>10</v>
      </c>
    </row>
    <row r="5445" spans="1:7" x14ac:dyDescent="0.2">
      <c r="A5445">
        <v>2020</v>
      </c>
      <c r="B5445" t="s">
        <v>53</v>
      </c>
      <c r="C5445" t="s">
        <v>31</v>
      </c>
      <c r="D5445" t="s">
        <v>20</v>
      </c>
      <c r="E5445">
        <v>2003</v>
      </c>
      <c r="F5445">
        <v>3.1E-2</v>
      </c>
      <c r="G5445" t="s">
        <v>11</v>
      </c>
    </row>
    <row r="5446" spans="1:7" x14ac:dyDescent="0.2">
      <c r="A5446">
        <v>2020</v>
      </c>
      <c r="B5446" t="s">
        <v>53</v>
      </c>
      <c r="C5446" t="s">
        <v>31</v>
      </c>
      <c r="D5446" t="s">
        <v>20</v>
      </c>
      <c r="E5446">
        <v>2007</v>
      </c>
      <c r="F5446">
        <v>0.03</v>
      </c>
      <c r="G5446" t="s">
        <v>11</v>
      </c>
    </row>
    <row r="5447" spans="1:7" x14ac:dyDescent="0.2">
      <c r="A5447">
        <v>2020</v>
      </c>
      <c r="B5447" t="s">
        <v>53</v>
      </c>
      <c r="C5447" t="s">
        <v>31</v>
      </c>
      <c r="D5447" t="s">
        <v>20</v>
      </c>
      <c r="E5447">
        <v>2011</v>
      </c>
      <c r="F5447">
        <v>0.03</v>
      </c>
      <c r="G5447" t="s">
        <v>11</v>
      </c>
    </row>
    <row r="5448" spans="1:7" x14ac:dyDescent="0.2">
      <c r="A5448">
        <v>2020</v>
      </c>
      <c r="B5448" t="s">
        <v>53</v>
      </c>
      <c r="C5448" t="s">
        <v>31</v>
      </c>
      <c r="D5448" t="s">
        <v>20</v>
      </c>
      <c r="E5448">
        <v>2015</v>
      </c>
      <c r="F5448">
        <v>2.1999999999999999E-2</v>
      </c>
      <c r="G5448" t="s">
        <v>11</v>
      </c>
    </row>
    <row r="5449" spans="1:7" x14ac:dyDescent="0.2">
      <c r="A5449">
        <v>2020</v>
      </c>
      <c r="B5449" t="s">
        <v>53</v>
      </c>
      <c r="C5449" t="s">
        <v>31</v>
      </c>
      <c r="D5449" t="s">
        <v>20</v>
      </c>
      <c r="E5449">
        <v>2017</v>
      </c>
      <c r="F5449">
        <v>2.1999999999999999E-2</v>
      </c>
      <c r="G5449" t="s">
        <v>12</v>
      </c>
    </row>
    <row r="5450" spans="1:7" x14ac:dyDescent="0.2">
      <c r="A5450">
        <v>2020</v>
      </c>
      <c r="B5450" t="s">
        <v>53</v>
      </c>
      <c r="C5450" t="s">
        <v>31</v>
      </c>
      <c r="D5450" t="s">
        <v>20</v>
      </c>
      <c r="E5450">
        <v>2020</v>
      </c>
      <c r="F5450">
        <v>8.0000000000000002E-3</v>
      </c>
      <c r="G5450" t="s">
        <v>12</v>
      </c>
    </row>
    <row r="5451" spans="1:7" x14ac:dyDescent="0.2">
      <c r="A5451">
        <v>2020</v>
      </c>
      <c r="B5451" t="s">
        <v>53</v>
      </c>
      <c r="C5451" t="s">
        <v>31</v>
      </c>
      <c r="D5451" t="s">
        <v>20</v>
      </c>
      <c r="E5451">
        <v>2020</v>
      </c>
      <c r="F5451">
        <v>8.0000000000000002E-3</v>
      </c>
      <c r="G5451" t="s">
        <v>12</v>
      </c>
    </row>
    <row r="5452" spans="1:7" x14ac:dyDescent="0.2">
      <c r="A5452">
        <v>2020</v>
      </c>
      <c r="B5452" t="s">
        <v>53</v>
      </c>
      <c r="C5452" t="s">
        <v>31</v>
      </c>
      <c r="D5452" t="s">
        <v>51</v>
      </c>
      <c r="E5452">
        <v>1975</v>
      </c>
      <c r="F5452">
        <v>0.32</v>
      </c>
      <c r="G5452" t="s">
        <v>10</v>
      </c>
    </row>
    <row r="5453" spans="1:7" x14ac:dyDescent="0.2">
      <c r="A5453">
        <v>2020</v>
      </c>
      <c r="B5453" t="s">
        <v>53</v>
      </c>
      <c r="C5453" t="s">
        <v>31</v>
      </c>
      <c r="D5453" t="s">
        <v>51</v>
      </c>
      <c r="E5453">
        <v>1985</v>
      </c>
      <c r="F5453">
        <v>0.67100000000000004</v>
      </c>
      <c r="G5453" t="s">
        <v>10</v>
      </c>
    </row>
    <row r="5454" spans="1:7" x14ac:dyDescent="0.2">
      <c r="A5454">
        <v>2020</v>
      </c>
      <c r="B5454" t="s">
        <v>53</v>
      </c>
      <c r="C5454" t="s">
        <v>31</v>
      </c>
      <c r="D5454" t="s">
        <v>51</v>
      </c>
      <c r="E5454">
        <v>1996</v>
      </c>
      <c r="F5454">
        <v>0.14599999999999999</v>
      </c>
      <c r="G5454" t="s">
        <v>10</v>
      </c>
    </row>
    <row r="5455" spans="1:7" x14ac:dyDescent="0.2">
      <c r="A5455">
        <v>2020</v>
      </c>
      <c r="B5455" t="s">
        <v>53</v>
      </c>
      <c r="C5455" t="s">
        <v>31</v>
      </c>
      <c r="D5455" t="s">
        <v>51</v>
      </c>
      <c r="E5455">
        <v>2003</v>
      </c>
      <c r="F5455">
        <v>0.13800000000000001</v>
      </c>
      <c r="G5455" t="s">
        <v>11</v>
      </c>
    </row>
    <row r="5456" spans="1:7" x14ac:dyDescent="0.2">
      <c r="A5456">
        <v>2020</v>
      </c>
      <c r="B5456" t="s">
        <v>53</v>
      </c>
      <c r="C5456" t="s">
        <v>31</v>
      </c>
      <c r="D5456" t="s">
        <v>51</v>
      </c>
      <c r="E5456">
        <v>2007</v>
      </c>
      <c r="F5456">
        <v>9.7000000000000003E-2</v>
      </c>
      <c r="G5456" t="s">
        <v>11</v>
      </c>
    </row>
    <row r="5457" spans="1:7" x14ac:dyDescent="0.2">
      <c r="A5457">
        <v>2020</v>
      </c>
      <c r="B5457" t="s">
        <v>53</v>
      </c>
      <c r="C5457" t="s">
        <v>31</v>
      </c>
      <c r="D5457" t="s">
        <v>51</v>
      </c>
      <c r="E5457">
        <v>2011</v>
      </c>
      <c r="F5457">
        <v>9.7000000000000003E-2</v>
      </c>
      <c r="G5457" t="s">
        <v>11</v>
      </c>
    </row>
    <row r="5458" spans="1:7" x14ac:dyDescent="0.2">
      <c r="A5458">
        <v>2020</v>
      </c>
      <c r="B5458" t="s">
        <v>53</v>
      </c>
      <c r="C5458" t="s">
        <v>31</v>
      </c>
      <c r="D5458" t="s">
        <v>51</v>
      </c>
      <c r="E5458">
        <v>2015</v>
      </c>
      <c r="F5458">
        <v>7.2999999999999995E-2</v>
      </c>
      <c r="G5458" t="s">
        <v>11</v>
      </c>
    </row>
    <row r="5459" spans="1:7" x14ac:dyDescent="0.2">
      <c r="A5459">
        <v>2020</v>
      </c>
      <c r="B5459" t="s">
        <v>53</v>
      </c>
      <c r="C5459" t="s">
        <v>31</v>
      </c>
      <c r="D5459" t="s">
        <v>51</v>
      </c>
      <c r="E5459">
        <v>2017</v>
      </c>
      <c r="F5459">
        <v>7.2999999999999995E-2</v>
      </c>
      <c r="G5459" t="s">
        <v>12</v>
      </c>
    </row>
    <row r="5460" spans="1:7" x14ac:dyDescent="0.2">
      <c r="A5460">
        <v>2020</v>
      </c>
      <c r="B5460" t="s">
        <v>53</v>
      </c>
      <c r="C5460" t="s">
        <v>31</v>
      </c>
      <c r="D5460" t="s">
        <v>51</v>
      </c>
      <c r="E5460">
        <v>2020</v>
      </c>
      <c r="F5460">
        <v>2.4E-2</v>
      </c>
      <c r="G5460" t="s">
        <v>12</v>
      </c>
    </row>
    <row r="5461" spans="1:7" x14ac:dyDescent="0.2">
      <c r="A5461">
        <v>2020</v>
      </c>
      <c r="B5461" t="s">
        <v>53</v>
      </c>
      <c r="C5461" t="s">
        <v>31</v>
      </c>
      <c r="D5461" t="s">
        <v>51</v>
      </c>
      <c r="E5461">
        <v>2020</v>
      </c>
      <c r="F5461">
        <v>2.4E-2</v>
      </c>
      <c r="G5461" t="s">
        <v>12</v>
      </c>
    </row>
    <row r="5462" spans="1:7" x14ac:dyDescent="0.2">
      <c r="A5462">
        <v>2020</v>
      </c>
      <c r="B5462" t="s">
        <v>53</v>
      </c>
      <c r="C5462" t="s">
        <v>31</v>
      </c>
      <c r="D5462" t="s">
        <v>52</v>
      </c>
      <c r="E5462">
        <v>1975</v>
      </c>
      <c r="F5462">
        <v>1.238</v>
      </c>
      <c r="G5462" t="s">
        <v>10</v>
      </c>
    </row>
    <row r="5463" spans="1:7" x14ac:dyDescent="0.2">
      <c r="A5463">
        <v>2020</v>
      </c>
      <c r="B5463" t="s">
        <v>53</v>
      </c>
      <c r="C5463" t="s">
        <v>31</v>
      </c>
      <c r="D5463" t="s">
        <v>52</v>
      </c>
      <c r="E5463">
        <v>1985</v>
      </c>
      <c r="F5463">
        <v>3.6859999999999999</v>
      </c>
      <c r="G5463" t="s">
        <v>10</v>
      </c>
    </row>
    <row r="5464" spans="1:7" x14ac:dyDescent="0.2">
      <c r="A5464">
        <v>2020</v>
      </c>
      <c r="B5464" t="s">
        <v>53</v>
      </c>
      <c r="C5464" t="s">
        <v>31</v>
      </c>
      <c r="D5464" t="s">
        <v>52</v>
      </c>
      <c r="E5464">
        <v>1996</v>
      </c>
      <c r="F5464">
        <v>0.63900000000000001</v>
      </c>
      <c r="G5464" t="s">
        <v>10</v>
      </c>
    </row>
    <row r="5465" spans="1:7" x14ac:dyDescent="0.2">
      <c r="A5465">
        <v>2020</v>
      </c>
      <c r="B5465" t="s">
        <v>53</v>
      </c>
      <c r="C5465" t="s">
        <v>31</v>
      </c>
      <c r="D5465" t="s">
        <v>52</v>
      </c>
      <c r="E5465">
        <v>2003</v>
      </c>
      <c r="F5465">
        <v>1.0089999999999999</v>
      </c>
      <c r="G5465" t="s">
        <v>11</v>
      </c>
    </row>
    <row r="5466" spans="1:7" x14ac:dyDescent="0.2">
      <c r="A5466">
        <v>2020</v>
      </c>
      <c r="B5466" t="s">
        <v>53</v>
      </c>
      <c r="C5466" t="s">
        <v>31</v>
      </c>
      <c r="D5466" t="s">
        <v>52</v>
      </c>
      <c r="E5466">
        <v>2007</v>
      </c>
      <c r="F5466">
        <v>0.54900000000000004</v>
      </c>
      <c r="G5466" t="s">
        <v>11</v>
      </c>
    </row>
    <row r="5467" spans="1:7" x14ac:dyDescent="0.2">
      <c r="A5467">
        <v>2020</v>
      </c>
      <c r="B5467" t="s">
        <v>53</v>
      </c>
      <c r="C5467" t="s">
        <v>31</v>
      </c>
      <c r="D5467" t="s">
        <v>52</v>
      </c>
      <c r="E5467">
        <v>2011</v>
      </c>
      <c r="F5467">
        <v>0.54900000000000004</v>
      </c>
      <c r="G5467" t="s">
        <v>11</v>
      </c>
    </row>
    <row r="5468" spans="1:7" x14ac:dyDescent="0.2">
      <c r="A5468">
        <v>2020</v>
      </c>
      <c r="B5468" t="s">
        <v>53</v>
      </c>
      <c r="C5468" t="s">
        <v>31</v>
      </c>
      <c r="D5468" t="s">
        <v>52</v>
      </c>
      <c r="E5468">
        <v>2015</v>
      </c>
      <c r="F5468">
        <v>0.41199999999999998</v>
      </c>
      <c r="G5468" t="s">
        <v>11</v>
      </c>
    </row>
    <row r="5469" spans="1:7" x14ac:dyDescent="0.2">
      <c r="A5469">
        <v>2020</v>
      </c>
      <c r="B5469" t="s">
        <v>53</v>
      </c>
      <c r="C5469" t="s">
        <v>31</v>
      </c>
      <c r="D5469" t="s">
        <v>52</v>
      </c>
      <c r="E5469">
        <v>2017</v>
      </c>
      <c r="F5469">
        <v>0.41199999999999998</v>
      </c>
      <c r="G5469" t="s">
        <v>12</v>
      </c>
    </row>
    <row r="5470" spans="1:7" x14ac:dyDescent="0.2">
      <c r="A5470">
        <v>2020</v>
      </c>
      <c r="B5470" t="s">
        <v>53</v>
      </c>
      <c r="C5470" t="s">
        <v>31</v>
      </c>
      <c r="D5470" t="s">
        <v>52</v>
      </c>
      <c r="E5470">
        <v>2020</v>
      </c>
      <c r="F5470">
        <v>0.13700000000000001</v>
      </c>
      <c r="G5470" t="s">
        <v>12</v>
      </c>
    </row>
    <row r="5471" spans="1:7" x14ac:dyDescent="0.2">
      <c r="A5471">
        <v>2020</v>
      </c>
      <c r="B5471" t="s">
        <v>53</v>
      </c>
      <c r="C5471" t="s">
        <v>31</v>
      </c>
      <c r="D5471" t="s">
        <v>52</v>
      </c>
      <c r="E5471">
        <v>2020</v>
      </c>
      <c r="F5471">
        <v>0.13700000000000001</v>
      </c>
      <c r="G5471" t="s">
        <v>12</v>
      </c>
    </row>
    <row r="5472" spans="1:7" x14ac:dyDescent="0.2">
      <c r="A5472">
        <v>2020</v>
      </c>
      <c r="B5472" t="s">
        <v>53</v>
      </c>
      <c r="C5472" t="s">
        <v>31</v>
      </c>
      <c r="D5472" t="s">
        <v>21</v>
      </c>
      <c r="E5472">
        <v>1975</v>
      </c>
      <c r="F5472">
        <v>0.56399999999999995</v>
      </c>
      <c r="G5472" t="s">
        <v>10</v>
      </c>
    </row>
    <row r="5473" spans="1:7" x14ac:dyDescent="0.2">
      <c r="A5473">
        <v>2020</v>
      </c>
      <c r="B5473" t="s">
        <v>53</v>
      </c>
      <c r="C5473" t="s">
        <v>31</v>
      </c>
      <c r="D5473" t="s">
        <v>21</v>
      </c>
      <c r="E5473">
        <v>1985</v>
      </c>
      <c r="F5473">
        <v>0.83</v>
      </c>
      <c r="G5473" t="s">
        <v>10</v>
      </c>
    </row>
    <row r="5474" spans="1:7" x14ac:dyDescent="0.2">
      <c r="A5474">
        <v>2020</v>
      </c>
      <c r="B5474" t="s">
        <v>53</v>
      </c>
      <c r="C5474" t="s">
        <v>31</v>
      </c>
      <c r="D5474" t="s">
        <v>21</v>
      </c>
      <c r="E5474">
        <v>1996</v>
      </c>
      <c r="F5474">
        <v>0.25900000000000001</v>
      </c>
      <c r="G5474" t="s">
        <v>10</v>
      </c>
    </row>
    <row r="5475" spans="1:7" x14ac:dyDescent="0.2">
      <c r="A5475">
        <v>2020</v>
      </c>
      <c r="B5475" t="s">
        <v>53</v>
      </c>
      <c r="C5475" t="s">
        <v>31</v>
      </c>
      <c r="D5475" t="s">
        <v>21</v>
      </c>
      <c r="E5475">
        <v>2003</v>
      </c>
      <c r="F5475">
        <v>0.10299999999999999</v>
      </c>
      <c r="G5475" t="s">
        <v>11</v>
      </c>
    </row>
    <row r="5476" spans="1:7" x14ac:dyDescent="0.2">
      <c r="A5476">
        <v>2020</v>
      </c>
      <c r="B5476" t="s">
        <v>53</v>
      </c>
      <c r="C5476" t="s">
        <v>31</v>
      </c>
      <c r="D5476" t="s">
        <v>21</v>
      </c>
      <c r="E5476">
        <v>2007</v>
      </c>
      <c r="F5476">
        <v>0.11600000000000001</v>
      </c>
      <c r="G5476" t="s">
        <v>11</v>
      </c>
    </row>
    <row r="5477" spans="1:7" x14ac:dyDescent="0.2">
      <c r="A5477">
        <v>2020</v>
      </c>
      <c r="B5477" t="s">
        <v>53</v>
      </c>
      <c r="C5477" t="s">
        <v>31</v>
      </c>
      <c r="D5477" t="s">
        <v>21</v>
      </c>
      <c r="E5477">
        <v>2011</v>
      </c>
      <c r="F5477">
        <v>0.11600000000000001</v>
      </c>
      <c r="G5477" t="s">
        <v>11</v>
      </c>
    </row>
    <row r="5478" spans="1:7" x14ac:dyDescent="0.2">
      <c r="A5478">
        <v>2020</v>
      </c>
      <c r="B5478" t="s">
        <v>53</v>
      </c>
      <c r="C5478" t="s">
        <v>31</v>
      </c>
      <c r="D5478" t="s">
        <v>21</v>
      </c>
      <c r="E5478">
        <v>2015</v>
      </c>
      <c r="F5478">
        <v>8.6999999999999994E-2</v>
      </c>
      <c r="G5478" t="s">
        <v>11</v>
      </c>
    </row>
    <row r="5479" spans="1:7" x14ac:dyDescent="0.2">
      <c r="A5479">
        <v>2020</v>
      </c>
      <c r="B5479" t="s">
        <v>53</v>
      </c>
      <c r="C5479" t="s">
        <v>31</v>
      </c>
      <c r="D5479" t="s">
        <v>21</v>
      </c>
      <c r="E5479">
        <v>2017</v>
      </c>
      <c r="F5479">
        <v>8.6999999999999994E-2</v>
      </c>
      <c r="G5479" t="s">
        <v>12</v>
      </c>
    </row>
    <row r="5480" spans="1:7" x14ac:dyDescent="0.2">
      <c r="A5480">
        <v>2020</v>
      </c>
      <c r="B5480" t="s">
        <v>53</v>
      </c>
      <c r="C5480" t="s">
        <v>31</v>
      </c>
      <c r="D5480" t="s">
        <v>21</v>
      </c>
      <c r="E5480">
        <v>2020</v>
      </c>
      <c r="F5480">
        <v>2.9000000000000001E-2</v>
      </c>
      <c r="G5480" t="s">
        <v>12</v>
      </c>
    </row>
    <row r="5481" spans="1:7" x14ac:dyDescent="0.2">
      <c r="A5481">
        <v>2020</v>
      </c>
      <c r="B5481" t="s">
        <v>53</v>
      </c>
      <c r="C5481" t="s">
        <v>31</v>
      </c>
      <c r="D5481" t="s">
        <v>21</v>
      </c>
      <c r="E5481">
        <v>2020</v>
      </c>
      <c r="F5481">
        <v>2.9000000000000001E-2</v>
      </c>
      <c r="G5481" t="s">
        <v>12</v>
      </c>
    </row>
    <row r="5482" spans="1:7" x14ac:dyDescent="0.2">
      <c r="A5482">
        <v>2020</v>
      </c>
      <c r="B5482" t="s">
        <v>53</v>
      </c>
      <c r="C5482" t="s">
        <v>32</v>
      </c>
      <c r="D5482" t="s">
        <v>17</v>
      </c>
      <c r="E5482">
        <v>1975</v>
      </c>
      <c r="F5482">
        <v>0.216</v>
      </c>
      <c r="G5482" t="s">
        <v>10</v>
      </c>
    </row>
    <row r="5483" spans="1:7" x14ac:dyDescent="0.2">
      <c r="A5483">
        <v>2020</v>
      </c>
      <c r="B5483" t="s">
        <v>53</v>
      </c>
      <c r="C5483" t="s">
        <v>32</v>
      </c>
      <c r="D5483" t="s">
        <v>17</v>
      </c>
      <c r="E5483">
        <v>1985</v>
      </c>
      <c r="F5483">
        <v>0.115</v>
      </c>
      <c r="G5483" t="s">
        <v>10</v>
      </c>
    </row>
    <row r="5484" spans="1:7" x14ac:dyDescent="0.2">
      <c r="A5484">
        <v>2020</v>
      </c>
      <c r="B5484" t="s">
        <v>53</v>
      </c>
      <c r="C5484" t="s">
        <v>32</v>
      </c>
      <c r="D5484" t="s">
        <v>17</v>
      </c>
      <c r="E5484">
        <v>1996</v>
      </c>
      <c r="F5484">
        <v>5.6000000000000001E-2</v>
      </c>
      <c r="G5484" t="s">
        <v>10</v>
      </c>
    </row>
    <row r="5485" spans="1:7" x14ac:dyDescent="0.2">
      <c r="A5485">
        <v>2020</v>
      </c>
      <c r="B5485" t="s">
        <v>53</v>
      </c>
      <c r="C5485" t="s">
        <v>32</v>
      </c>
      <c r="D5485" t="s">
        <v>17</v>
      </c>
      <c r="E5485">
        <v>2003</v>
      </c>
      <c r="F5485">
        <v>2.8000000000000001E-2</v>
      </c>
      <c r="G5485" t="s">
        <v>11</v>
      </c>
    </row>
    <row r="5486" spans="1:7" x14ac:dyDescent="0.2">
      <c r="A5486">
        <v>2020</v>
      </c>
      <c r="B5486" t="s">
        <v>53</v>
      </c>
      <c r="C5486" t="s">
        <v>32</v>
      </c>
      <c r="D5486" t="s">
        <v>17</v>
      </c>
      <c r="E5486">
        <v>2007</v>
      </c>
      <c r="F5486">
        <v>1.7999999999999999E-2</v>
      </c>
      <c r="G5486" t="s">
        <v>11</v>
      </c>
    </row>
    <row r="5487" spans="1:7" x14ac:dyDescent="0.2">
      <c r="A5487">
        <v>2020</v>
      </c>
      <c r="B5487" t="s">
        <v>53</v>
      </c>
      <c r="C5487" t="s">
        <v>32</v>
      </c>
      <c r="D5487" t="s">
        <v>17</v>
      </c>
      <c r="E5487">
        <v>2011</v>
      </c>
      <c r="F5487">
        <v>1.7999999999999999E-2</v>
      </c>
      <c r="G5487" t="s">
        <v>11</v>
      </c>
    </row>
    <row r="5488" spans="1:7" x14ac:dyDescent="0.2">
      <c r="A5488">
        <v>2020</v>
      </c>
      <c r="B5488" t="s">
        <v>53</v>
      </c>
      <c r="C5488" t="s">
        <v>32</v>
      </c>
      <c r="D5488" t="s">
        <v>17</v>
      </c>
      <c r="E5488">
        <v>2015</v>
      </c>
      <c r="F5488">
        <v>1.2999999999999999E-2</v>
      </c>
      <c r="G5488" t="s">
        <v>11</v>
      </c>
    </row>
    <row r="5489" spans="1:7" x14ac:dyDescent="0.2">
      <c r="A5489">
        <v>2020</v>
      </c>
      <c r="B5489" t="s">
        <v>53</v>
      </c>
      <c r="C5489" t="s">
        <v>32</v>
      </c>
      <c r="D5489" t="s">
        <v>17</v>
      </c>
      <c r="E5489">
        <v>2017</v>
      </c>
      <c r="F5489">
        <v>1.2999999999999999E-2</v>
      </c>
      <c r="G5489" t="s">
        <v>12</v>
      </c>
    </row>
    <row r="5490" spans="1:7" x14ac:dyDescent="0.2">
      <c r="A5490">
        <v>2020</v>
      </c>
      <c r="B5490" t="s">
        <v>53</v>
      </c>
      <c r="C5490" t="s">
        <v>32</v>
      </c>
      <c r="D5490" t="s">
        <v>17</v>
      </c>
      <c r="E5490">
        <v>2020</v>
      </c>
      <c r="F5490">
        <v>4.0000000000000001E-3</v>
      </c>
      <c r="G5490" t="s">
        <v>12</v>
      </c>
    </row>
    <row r="5491" spans="1:7" x14ac:dyDescent="0.2">
      <c r="A5491">
        <v>2020</v>
      </c>
      <c r="B5491" t="s">
        <v>53</v>
      </c>
      <c r="C5491" t="s">
        <v>32</v>
      </c>
      <c r="D5491" t="s">
        <v>17</v>
      </c>
      <c r="E5491">
        <v>2020</v>
      </c>
      <c r="F5491">
        <v>4.0000000000000001E-3</v>
      </c>
      <c r="G5491" t="s">
        <v>12</v>
      </c>
    </row>
    <row r="5492" spans="1:7" x14ac:dyDescent="0.2">
      <c r="A5492">
        <v>2020</v>
      </c>
      <c r="B5492" t="s">
        <v>53</v>
      </c>
      <c r="C5492" t="s">
        <v>32</v>
      </c>
      <c r="D5492" t="s">
        <v>47</v>
      </c>
      <c r="E5492">
        <v>1975</v>
      </c>
      <c r="F5492">
        <v>19.931999999999999</v>
      </c>
      <c r="G5492" t="s">
        <v>10</v>
      </c>
    </row>
    <row r="5493" spans="1:7" x14ac:dyDescent="0.2">
      <c r="A5493">
        <v>2020</v>
      </c>
      <c r="B5493" t="s">
        <v>53</v>
      </c>
      <c r="C5493" t="s">
        <v>32</v>
      </c>
      <c r="D5493" t="s">
        <v>47</v>
      </c>
      <c r="E5493">
        <v>1985</v>
      </c>
      <c r="F5493">
        <v>10.416</v>
      </c>
      <c r="G5493" t="s">
        <v>10</v>
      </c>
    </row>
    <row r="5494" spans="1:7" x14ac:dyDescent="0.2">
      <c r="A5494">
        <v>2020</v>
      </c>
      <c r="B5494" t="s">
        <v>53</v>
      </c>
      <c r="C5494" t="s">
        <v>32</v>
      </c>
      <c r="D5494" t="s">
        <v>47</v>
      </c>
      <c r="E5494">
        <v>1996</v>
      </c>
      <c r="F5494">
        <v>5.1769999999999996</v>
      </c>
      <c r="G5494" t="s">
        <v>10</v>
      </c>
    </row>
    <row r="5495" spans="1:7" x14ac:dyDescent="0.2">
      <c r="A5495">
        <v>2020</v>
      </c>
      <c r="B5495" t="s">
        <v>53</v>
      </c>
      <c r="C5495" t="s">
        <v>32</v>
      </c>
      <c r="D5495" t="s">
        <v>47</v>
      </c>
      <c r="E5495">
        <v>2003</v>
      </c>
      <c r="F5495">
        <v>2.5459999999999998</v>
      </c>
      <c r="G5495" t="s">
        <v>11</v>
      </c>
    </row>
    <row r="5496" spans="1:7" x14ac:dyDescent="0.2">
      <c r="A5496">
        <v>2020</v>
      </c>
      <c r="B5496" t="s">
        <v>53</v>
      </c>
      <c r="C5496" t="s">
        <v>32</v>
      </c>
      <c r="D5496" t="s">
        <v>47</v>
      </c>
      <c r="E5496">
        <v>2007</v>
      </c>
      <c r="F5496">
        <v>1.5980000000000001</v>
      </c>
      <c r="G5496" t="s">
        <v>11</v>
      </c>
    </row>
    <row r="5497" spans="1:7" x14ac:dyDescent="0.2">
      <c r="A5497">
        <v>2020</v>
      </c>
      <c r="B5497" t="s">
        <v>53</v>
      </c>
      <c r="C5497" t="s">
        <v>32</v>
      </c>
      <c r="D5497" t="s">
        <v>47</v>
      </c>
      <c r="E5497">
        <v>2011</v>
      </c>
      <c r="F5497">
        <v>1.5980000000000001</v>
      </c>
      <c r="G5497" t="s">
        <v>11</v>
      </c>
    </row>
    <row r="5498" spans="1:7" x14ac:dyDescent="0.2">
      <c r="A5498">
        <v>2020</v>
      </c>
      <c r="B5498" t="s">
        <v>53</v>
      </c>
      <c r="C5498" t="s">
        <v>32</v>
      </c>
      <c r="D5498" t="s">
        <v>47</v>
      </c>
      <c r="E5498">
        <v>2015</v>
      </c>
      <c r="F5498">
        <v>1.198</v>
      </c>
      <c r="G5498" t="s">
        <v>11</v>
      </c>
    </row>
    <row r="5499" spans="1:7" x14ac:dyDescent="0.2">
      <c r="A5499">
        <v>2020</v>
      </c>
      <c r="B5499" t="s">
        <v>53</v>
      </c>
      <c r="C5499" t="s">
        <v>32</v>
      </c>
      <c r="D5499" t="s">
        <v>47</v>
      </c>
      <c r="E5499">
        <v>2017</v>
      </c>
      <c r="F5499">
        <v>1.198</v>
      </c>
      <c r="G5499" t="s">
        <v>12</v>
      </c>
    </row>
    <row r="5500" spans="1:7" x14ac:dyDescent="0.2">
      <c r="A5500">
        <v>2020</v>
      </c>
      <c r="B5500" t="s">
        <v>53</v>
      </c>
      <c r="C5500" t="s">
        <v>32</v>
      </c>
      <c r="D5500" t="s">
        <v>47</v>
      </c>
      <c r="E5500">
        <v>2020</v>
      </c>
      <c r="F5500">
        <v>0.39900000000000002</v>
      </c>
      <c r="G5500" t="s">
        <v>12</v>
      </c>
    </row>
    <row r="5501" spans="1:7" x14ac:dyDescent="0.2">
      <c r="A5501">
        <v>2020</v>
      </c>
      <c r="B5501" t="s">
        <v>53</v>
      </c>
      <c r="C5501" t="s">
        <v>32</v>
      </c>
      <c r="D5501" t="s">
        <v>47</v>
      </c>
      <c r="E5501">
        <v>2020</v>
      </c>
      <c r="F5501">
        <v>0.39900000000000002</v>
      </c>
      <c r="G5501" t="s">
        <v>12</v>
      </c>
    </row>
    <row r="5502" spans="1:7" x14ac:dyDescent="0.2">
      <c r="A5502">
        <v>2020</v>
      </c>
      <c r="B5502" t="s">
        <v>53</v>
      </c>
      <c r="C5502" t="s">
        <v>32</v>
      </c>
      <c r="D5502" t="s">
        <v>48</v>
      </c>
      <c r="E5502">
        <v>1975</v>
      </c>
      <c r="F5502">
        <v>30.07</v>
      </c>
      <c r="G5502" t="s">
        <v>10</v>
      </c>
    </row>
    <row r="5503" spans="1:7" x14ac:dyDescent="0.2">
      <c r="A5503">
        <v>2020</v>
      </c>
      <c r="B5503" t="s">
        <v>53</v>
      </c>
      <c r="C5503" t="s">
        <v>32</v>
      </c>
      <c r="D5503" t="s">
        <v>48</v>
      </c>
      <c r="E5503">
        <v>1985</v>
      </c>
      <c r="F5503">
        <v>15.593999999999999</v>
      </c>
      <c r="G5503" t="s">
        <v>10</v>
      </c>
    </row>
    <row r="5504" spans="1:7" x14ac:dyDescent="0.2">
      <c r="A5504">
        <v>2020</v>
      </c>
      <c r="B5504" t="s">
        <v>53</v>
      </c>
      <c r="C5504" t="s">
        <v>32</v>
      </c>
      <c r="D5504" t="s">
        <v>48</v>
      </c>
      <c r="E5504">
        <v>1996</v>
      </c>
      <c r="F5504">
        <v>7.835</v>
      </c>
      <c r="G5504" t="s">
        <v>10</v>
      </c>
    </row>
    <row r="5505" spans="1:7" x14ac:dyDescent="0.2">
      <c r="A5505">
        <v>2020</v>
      </c>
      <c r="B5505" t="s">
        <v>53</v>
      </c>
      <c r="C5505" t="s">
        <v>32</v>
      </c>
      <c r="D5505" t="s">
        <v>48</v>
      </c>
      <c r="E5505">
        <v>2003</v>
      </c>
      <c r="F5505">
        <v>3.85</v>
      </c>
      <c r="G5505" t="s">
        <v>11</v>
      </c>
    </row>
    <row r="5506" spans="1:7" x14ac:dyDescent="0.2">
      <c r="A5506">
        <v>2020</v>
      </c>
      <c r="B5506" t="s">
        <v>53</v>
      </c>
      <c r="C5506" t="s">
        <v>32</v>
      </c>
      <c r="D5506" t="s">
        <v>48</v>
      </c>
      <c r="E5506">
        <v>2007</v>
      </c>
      <c r="F5506">
        <v>2.3969999999999998</v>
      </c>
      <c r="G5506" t="s">
        <v>11</v>
      </c>
    </row>
    <row r="5507" spans="1:7" x14ac:dyDescent="0.2">
      <c r="A5507">
        <v>2020</v>
      </c>
      <c r="B5507" t="s">
        <v>53</v>
      </c>
      <c r="C5507" t="s">
        <v>32</v>
      </c>
      <c r="D5507" t="s">
        <v>48</v>
      </c>
      <c r="E5507">
        <v>2011</v>
      </c>
      <c r="F5507">
        <v>2.3969999999999998</v>
      </c>
      <c r="G5507" t="s">
        <v>11</v>
      </c>
    </row>
    <row r="5508" spans="1:7" x14ac:dyDescent="0.2">
      <c r="A5508">
        <v>2020</v>
      </c>
      <c r="B5508" t="s">
        <v>53</v>
      </c>
      <c r="C5508" t="s">
        <v>32</v>
      </c>
      <c r="D5508" t="s">
        <v>48</v>
      </c>
      <c r="E5508">
        <v>2015</v>
      </c>
      <c r="F5508">
        <v>1.798</v>
      </c>
      <c r="G5508" t="s">
        <v>11</v>
      </c>
    </row>
    <row r="5509" spans="1:7" x14ac:dyDescent="0.2">
      <c r="A5509">
        <v>2020</v>
      </c>
      <c r="B5509" t="s">
        <v>53</v>
      </c>
      <c r="C5509" t="s">
        <v>32</v>
      </c>
      <c r="D5509" t="s">
        <v>48</v>
      </c>
      <c r="E5509">
        <v>2017</v>
      </c>
      <c r="F5509">
        <v>1.798</v>
      </c>
      <c r="G5509" t="s">
        <v>12</v>
      </c>
    </row>
    <row r="5510" spans="1:7" x14ac:dyDescent="0.2">
      <c r="A5510">
        <v>2020</v>
      </c>
      <c r="B5510" t="s">
        <v>53</v>
      </c>
      <c r="C5510" t="s">
        <v>32</v>
      </c>
      <c r="D5510" t="s">
        <v>48</v>
      </c>
      <c r="E5510">
        <v>2020</v>
      </c>
      <c r="F5510">
        <v>0.59899999999999998</v>
      </c>
      <c r="G5510" t="s">
        <v>12</v>
      </c>
    </row>
    <row r="5511" spans="1:7" x14ac:dyDescent="0.2">
      <c r="A5511">
        <v>2020</v>
      </c>
      <c r="B5511" t="s">
        <v>53</v>
      </c>
      <c r="C5511" t="s">
        <v>32</v>
      </c>
      <c r="D5511" t="s">
        <v>48</v>
      </c>
      <c r="E5511">
        <v>2020</v>
      </c>
      <c r="F5511">
        <v>0.59899999999999998</v>
      </c>
      <c r="G5511" t="s">
        <v>12</v>
      </c>
    </row>
    <row r="5512" spans="1:7" x14ac:dyDescent="0.2">
      <c r="A5512">
        <v>2020</v>
      </c>
      <c r="B5512" t="s">
        <v>53</v>
      </c>
      <c r="C5512" t="s">
        <v>32</v>
      </c>
      <c r="D5512" t="s">
        <v>49</v>
      </c>
      <c r="E5512">
        <v>1975</v>
      </c>
      <c r="F5512">
        <v>25.899000000000001</v>
      </c>
      <c r="G5512" t="s">
        <v>10</v>
      </c>
    </row>
    <row r="5513" spans="1:7" x14ac:dyDescent="0.2">
      <c r="A5513">
        <v>2020</v>
      </c>
      <c r="B5513" t="s">
        <v>53</v>
      </c>
      <c r="C5513" t="s">
        <v>32</v>
      </c>
      <c r="D5513" t="s">
        <v>49</v>
      </c>
      <c r="E5513">
        <v>1985</v>
      </c>
      <c r="F5513">
        <v>12.41</v>
      </c>
      <c r="G5513" t="s">
        <v>10</v>
      </c>
    </row>
    <row r="5514" spans="1:7" x14ac:dyDescent="0.2">
      <c r="A5514">
        <v>2020</v>
      </c>
      <c r="B5514" t="s">
        <v>53</v>
      </c>
      <c r="C5514" t="s">
        <v>32</v>
      </c>
      <c r="D5514" t="s">
        <v>49</v>
      </c>
      <c r="E5514">
        <v>1996</v>
      </c>
      <c r="F5514">
        <v>7.2910000000000004</v>
      </c>
      <c r="G5514" t="s">
        <v>10</v>
      </c>
    </row>
    <row r="5515" spans="1:7" x14ac:dyDescent="0.2">
      <c r="A5515">
        <v>2020</v>
      </c>
      <c r="B5515" t="s">
        <v>53</v>
      </c>
      <c r="C5515" t="s">
        <v>32</v>
      </c>
      <c r="D5515" t="s">
        <v>49</v>
      </c>
      <c r="E5515">
        <v>2003</v>
      </c>
      <c r="F5515">
        <v>3.528</v>
      </c>
      <c r="G5515" t="s">
        <v>11</v>
      </c>
    </row>
    <row r="5516" spans="1:7" x14ac:dyDescent="0.2">
      <c r="A5516">
        <v>2020</v>
      </c>
      <c r="B5516" t="s">
        <v>53</v>
      </c>
      <c r="C5516" t="s">
        <v>32</v>
      </c>
      <c r="D5516" t="s">
        <v>49</v>
      </c>
      <c r="E5516">
        <v>2007</v>
      </c>
      <c r="F5516">
        <v>1.99</v>
      </c>
      <c r="G5516" t="s">
        <v>11</v>
      </c>
    </row>
    <row r="5517" spans="1:7" x14ac:dyDescent="0.2">
      <c r="A5517">
        <v>2020</v>
      </c>
      <c r="B5517" t="s">
        <v>53</v>
      </c>
      <c r="C5517" t="s">
        <v>32</v>
      </c>
      <c r="D5517" t="s">
        <v>49</v>
      </c>
      <c r="E5517">
        <v>2011</v>
      </c>
      <c r="F5517">
        <v>1.99</v>
      </c>
      <c r="G5517" t="s">
        <v>11</v>
      </c>
    </row>
    <row r="5518" spans="1:7" x14ac:dyDescent="0.2">
      <c r="A5518">
        <v>2020</v>
      </c>
      <c r="B5518" t="s">
        <v>53</v>
      </c>
      <c r="C5518" t="s">
        <v>32</v>
      </c>
      <c r="D5518" t="s">
        <v>49</v>
      </c>
      <c r="E5518">
        <v>2015</v>
      </c>
      <c r="F5518">
        <v>1.4930000000000001</v>
      </c>
      <c r="G5518" t="s">
        <v>11</v>
      </c>
    </row>
    <row r="5519" spans="1:7" x14ac:dyDescent="0.2">
      <c r="A5519">
        <v>2020</v>
      </c>
      <c r="B5519" t="s">
        <v>53</v>
      </c>
      <c r="C5519" t="s">
        <v>32</v>
      </c>
      <c r="D5519" t="s">
        <v>49</v>
      </c>
      <c r="E5519">
        <v>2017</v>
      </c>
      <c r="F5519">
        <v>1.4930000000000001</v>
      </c>
      <c r="G5519" t="s">
        <v>12</v>
      </c>
    </row>
    <row r="5520" spans="1:7" x14ac:dyDescent="0.2">
      <c r="A5520">
        <v>2020</v>
      </c>
      <c r="B5520" t="s">
        <v>53</v>
      </c>
      <c r="C5520" t="s">
        <v>32</v>
      </c>
      <c r="D5520" t="s">
        <v>49</v>
      </c>
      <c r="E5520">
        <v>2020</v>
      </c>
      <c r="F5520">
        <v>0.498</v>
      </c>
      <c r="G5520" t="s">
        <v>12</v>
      </c>
    </row>
    <row r="5521" spans="1:7" x14ac:dyDescent="0.2">
      <c r="A5521">
        <v>2020</v>
      </c>
      <c r="B5521" t="s">
        <v>53</v>
      </c>
      <c r="C5521" t="s">
        <v>32</v>
      </c>
      <c r="D5521" t="s">
        <v>49</v>
      </c>
      <c r="E5521">
        <v>2020</v>
      </c>
      <c r="F5521">
        <v>0.498</v>
      </c>
      <c r="G5521" t="s">
        <v>12</v>
      </c>
    </row>
    <row r="5522" spans="1:7" x14ac:dyDescent="0.2">
      <c r="A5522">
        <v>2020</v>
      </c>
      <c r="B5522" t="s">
        <v>53</v>
      </c>
      <c r="C5522" t="s">
        <v>32</v>
      </c>
      <c r="D5522" t="s">
        <v>50</v>
      </c>
      <c r="E5522">
        <v>1975</v>
      </c>
      <c r="F5522">
        <v>3.9940000000000002</v>
      </c>
      <c r="G5522" t="s">
        <v>10</v>
      </c>
    </row>
    <row r="5523" spans="1:7" x14ac:dyDescent="0.2">
      <c r="A5523">
        <v>2020</v>
      </c>
      <c r="B5523" t="s">
        <v>53</v>
      </c>
      <c r="C5523" t="s">
        <v>32</v>
      </c>
      <c r="D5523" t="s">
        <v>50</v>
      </c>
      <c r="E5523">
        <v>1985</v>
      </c>
      <c r="F5523">
        <v>9.3059999999999992</v>
      </c>
      <c r="G5523" t="s">
        <v>10</v>
      </c>
    </row>
    <row r="5524" spans="1:7" x14ac:dyDescent="0.2">
      <c r="A5524">
        <v>2020</v>
      </c>
      <c r="B5524" t="s">
        <v>53</v>
      </c>
      <c r="C5524" t="s">
        <v>32</v>
      </c>
      <c r="D5524" t="s">
        <v>50</v>
      </c>
      <c r="E5524">
        <v>1996</v>
      </c>
      <c r="F5524">
        <v>5.6660000000000004</v>
      </c>
      <c r="G5524" t="s">
        <v>10</v>
      </c>
    </row>
    <row r="5525" spans="1:7" x14ac:dyDescent="0.2">
      <c r="A5525">
        <v>2020</v>
      </c>
      <c r="B5525" t="s">
        <v>53</v>
      </c>
      <c r="C5525" t="s">
        <v>32</v>
      </c>
      <c r="D5525" t="s">
        <v>50</v>
      </c>
      <c r="E5525">
        <v>2003</v>
      </c>
      <c r="F5525">
        <v>5.2880000000000003</v>
      </c>
      <c r="G5525" t="s">
        <v>11</v>
      </c>
    </row>
    <row r="5526" spans="1:7" x14ac:dyDescent="0.2">
      <c r="A5526">
        <v>2020</v>
      </c>
      <c r="B5526" t="s">
        <v>53</v>
      </c>
      <c r="C5526" t="s">
        <v>32</v>
      </c>
      <c r="D5526" t="s">
        <v>50</v>
      </c>
      <c r="E5526">
        <v>2007</v>
      </c>
      <c r="F5526">
        <v>2.9380000000000002</v>
      </c>
      <c r="G5526" t="s">
        <v>11</v>
      </c>
    </row>
    <row r="5527" spans="1:7" x14ac:dyDescent="0.2">
      <c r="A5527">
        <v>2020</v>
      </c>
      <c r="B5527" t="s">
        <v>53</v>
      </c>
      <c r="C5527" t="s">
        <v>32</v>
      </c>
      <c r="D5527" t="s">
        <v>50</v>
      </c>
      <c r="E5527">
        <v>2011</v>
      </c>
      <c r="F5527">
        <v>2.9380000000000002</v>
      </c>
      <c r="G5527" t="s">
        <v>11</v>
      </c>
    </row>
    <row r="5528" spans="1:7" x14ac:dyDescent="0.2">
      <c r="A5528">
        <v>2020</v>
      </c>
      <c r="B5528" t="s">
        <v>53</v>
      </c>
      <c r="C5528" t="s">
        <v>32</v>
      </c>
      <c r="D5528" t="s">
        <v>50</v>
      </c>
      <c r="E5528">
        <v>2015</v>
      </c>
      <c r="F5528">
        <v>2.2040000000000002</v>
      </c>
      <c r="G5528" t="s">
        <v>11</v>
      </c>
    </row>
    <row r="5529" spans="1:7" x14ac:dyDescent="0.2">
      <c r="A5529">
        <v>2020</v>
      </c>
      <c r="B5529" t="s">
        <v>53</v>
      </c>
      <c r="C5529" t="s">
        <v>32</v>
      </c>
      <c r="D5529" t="s">
        <v>50</v>
      </c>
      <c r="E5529">
        <v>2017</v>
      </c>
      <c r="F5529">
        <v>2.2040000000000002</v>
      </c>
      <c r="G5529" t="s">
        <v>12</v>
      </c>
    </row>
    <row r="5530" spans="1:7" x14ac:dyDescent="0.2">
      <c r="A5530">
        <v>2020</v>
      </c>
      <c r="B5530" t="s">
        <v>53</v>
      </c>
      <c r="C5530" t="s">
        <v>32</v>
      </c>
      <c r="D5530" t="s">
        <v>50</v>
      </c>
      <c r="E5530">
        <v>2020</v>
      </c>
      <c r="F5530">
        <v>0.73499999999999999</v>
      </c>
      <c r="G5530" t="s">
        <v>12</v>
      </c>
    </row>
    <row r="5531" spans="1:7" x14ac:dyDescent="0.2">
      <c r="A5531">
        <v>2020</v>
      </c>
      <c r="B5531" t="s">
        <v>53</v>
      </c>
      <c r="C5531" t="s">
        <v>32</v>
      </c>
      <c r="D5531" t="s">
        <v>50</v>
      </c>
      <c r="E5531">
        <v>2020</v>
      </c>
      <c r="F5531">
        <v>0.73499999999999999</v>
      </c>
      <c r="G5531" t="s">
        <v>12</v>
      </c>
    </row>
    <row r="5532" spans="1:7" x14ac:dyDescent="0.2">
      <c r="A5532">
        <v>2020</v>
      </c>
      <c r="B5532" t="s">
        <v>53</v>
      </c>
      <c r="C5532" t="s">
        <v>32</v>
      </c>
      <c r="D5532" t="s">
        <v>20</v>
      </c>
      <c r="E5532">
        <v>1975</v>
      </c>
      <c r="F5532">
        <v>0.89900000000000002</v>
      </c>
      <c r="G5532" t="s">
        <v>10</v>
      </c>
    </row>
    <row r="5533" spans="1:7" x14ac:dyDescent="0.2">
      <c r="A5533">
        <v>2020</v>
      </c>
      <c r="B5533" t="s">
        <v>53</v>
      </c>
      <c r="C5533" t="s">
        <v>32</v>
      </c>
      <c r="D5533" t="s">
        <v>20</v>
      </c>
      <c r="E5533">
        <v>1985</v>
      </c>
      <c r="F5533">
        <v>1.085</v>
      </c>
      <c r="G5533" t="s">
        <v>10</v>
      </c>
    </row>
    <row r="5534" spans="1:7" x14ac:dyDescent="0.2">
      <c r="A5534">
        <v>2020</v>
      </c>
      <c r="B5534" t="s">
        <v>53</v>
      </c>
      <c r="C5534" t="s">
        <v>32</v>
      </c>
      <c r="D5534" t="s">
        <v>20</v>
      </c>
      <c r="E5534">
        <v>1996</v>
      </c>
      <c r="F5534">
        <v>0.90300000000000002</v>
      </c>
      <c r="G5534" t="s">
        <v>10</v>
      </c>
    </row>
    <row r="5535" spans="1:7" x14ac:dyDescent="0.2">
      <c r="A5535">
        <v>2020</v>
      </c>
      <c r="B5535" t="s">
        <v>53</v>
      </c>
      <c r="C5535" t="s">
        <v>32</v>
      </c>
      <c r="D5535" t="s">
        <v>20</v>
      </c>
      <c r="E5535">
        <v>2003</v>
      </c>
      <c r="F5535">
        <v>0.34899999999999998</v>
      </c>
      <c r="G5535" t="s">
        <v>11</v>
      </c>
    </row>
    <row r="5536" spans="1:7" x14ac:dyDescent="0.2">
      <c r="A5536">
        <v>2020</v>
      </c>
      <c r="B5536" t="s">
        <v>53</v>
      </c>
      <c r="C5536" t="s">
        <v>32</v>
      </c>
      <c r="D5536" t="s">
        <v>20</v>
      </c>
      <c r="E5536">
        <v>2007</v>
      </c>
      <c r="F5536">
        <v>0.223</v>
      </c>
      <c r="G5536" t="s">
        <v>11</v>
      </c>
    </row>
    <row r="5537" spans="1:7" x14ac:dyDescent="0.2">
      <c r="A5537">
        <v>2020</v>
      </c>
      <c r="B5537" t="s">
        <v>53</v>
      </c>
      <c r="C5537" t="s">
        <v>32</v>
      </c>
      <c r="D5537" t="s">
        <v>20</v>
      </c>
      <c r="E5537">
        <v>2011</v>
      </c>
      <c r="F5537">
        <v>0.223</v>
      </c>
      <c r="G5537" t="s">
        <v>11</v>
      </c>
    </row>
    <row r="5538" spans="1:7" x14ac:dyDescent="0.2">
      <c r="A5538">
        <v>2020</v>
      </c>
      <c r="B5538" t="s">
        <v>53</v>
      </c>
      <c r="C5538" t="s">
        <v>32</v>
      </c>
      <c r="D5538" t="s">
        <v>20</v>
      </c>
      <c r="E5538">
        <v>2015</v>
      </c>
      <c r="F5538">
        <v>0.16700000000000001</v>
      </c>
      <c r="G5538" t="s">
        <v>11</v>
      </c>
    </row>
    <row r="5539" spans="1:7" x14ac:dyDescent="0.2">
      <c r="A5539">
        <v>2020</v>
      </c>
      <c r="B5539" t="s">
        <v>53</v>
      </c>
      <c r="C5539" t="s">
        <v>32</v>
      </c>
      <c r="D5539" t="s">
        <v>20</v>
      </c>
      <c r="E5539">
        <v>2017</v>
      </c>
      <c r="F5539">
        <v>0.16700000000000001</v>
      </c>
      <c r="G5539" t="s">
        <v>12</v>
      </c>
    </row>
    <row r="5540" spans="1:7" x14ac:dyDescent="0.2">
      <c r="A5540">
        <v>2020</v>
      </c>
      <c r="B5540" t="s">
        <v>53</v>
      </c>
      <c r="C5540" t="s">
        <v>32</v>
      </c>
      <c r="D5540" t="s">
        <v>20</v>
      </c>
      <c r="E5540">
        <v>2020</v>
      </c>
      <c r="F5540">
        <v>5.6000000000000001E-2</v>
      </c>
      <c r="G5540" t="s">
        <v>12</v>
      </c>
    </row>
    <row r="5541" spans="1:7" x14ac:dyDescent="0.2">
      <c r="A5541">
        <v>2020</v>
      </c>
      <c r="B5541" t="s">
        <v>53</v>
      </c>
      <c r="C5541" t="s">
        <v>32</v>
      </c>
      <c r="D5541" t="s">
        <v>20</v>
      </c>
      <c r="E5541">
        <v>2020</v>
      </c>
      <c r="F5541">
        <v>5.6000000000000001E-2</v>
      </c>
      <c r="G5541" t="s">
        <v>12</v>
      </c>
    </row>
    <row r="5542" spans="1:7" x14ac:dyDescent="0.2">
      <c r="A5542">
        <v>2020</v>
      </c>
      <c r="B5542" t="s">
        <v>53</v>
      </c>
      <c r="C5542" t="s">
        <v>32</v>
      </c>
      <c r="D5542" t="s">
        <v>51</v>
      </c>
      <c r="E5542">
        <v>1975</v>
      </c>
      <c r="F5542">
        <v>1.8779999999999999</v>
      </c>
      <c r="G5542" t="s">
        <v>10</v>
      </c>
    </row>
    <row r="5543" spans="1:7" x14ac:dyDescent="0.2">
      <c r="A5543">
        <v>2020</v>
      </c>
      <c r="B5543" t="s">
        <v>53</v>
      </c>
      <c r="C5543" t="s">
        <v>32</v>
      </c>
      <c r="D5543" t="s">
        <v>51</v>
      </c>
      <c r="E5543">
        <v>1985</v>
      </c>
      <c r="F5543">
        <v>1.9159999999999999</v>
      </c>
      <c r="G5543" t="s">
        <v>10</v>
      </c>
    </row>
    <row r="5544" spans="1:7" x14ac:dyDescent="0.2">
      <c r="A5544">
        <v>2020</v>
      </c>
      <c r="B5544" t="s">
        <v>53</v>
      </c>
      <c r="C5544" t="s">
        <v>32</v>
      </c>
      <c r="D5544" t="s">
        <v>51</v>
      </c>
      <c r="E5544">
        <v>1996</v>
      </c>
      <c r="F5544">
        <v>1.1519999999999999</v>
      </c>
      <c r="G5544" t="s">
        <v>10</v>
      </c>
    </row>
    <row r="5545" spans="1:7" x14ac:dyDescent="0.2">
      <c r="A5545">
        <v>2020</v>
      </c>
      <c r="B5545" t="s">
        <v>53</v>
      </c>
      <c r="C5545" t="s">
        <v>32</v>
      </c>
      <c r="D5545" t="s">
        <v>51</v>
      </c>
      <c r="E5545">
        <v>2003</v>
      </c>
      <c r="F5545">
        <v>0.877</v>
      </c>
      <c r="G5545" t="s">
        <v>11</v>
      </c>
    </row>
    <row r="5546" spans="1:7" x14ac:dyDescent="0.2">
      <c r="A5546">
        <v>2020</v>
      </c>
      <c r="B5546" t="s">
        <v>53</v>
      </c>
      <c r="C5546" t="s">
        <v>32</v>
      </c>
      <c r="D5546" t="s">
        <v>51</v>
      </c>
      <c r="E5546">
        <v>2007</v>
      </c>
      <c r="F5546">
        <v>0.48599999999999999</v>
      </c>
      <c r="G5546" t="s">
        <v>11</v>
      </c>
    </row>
    <row r="5547" spans="1:7" x14ac:dyDescent="0.2">
      <c r="A5547">
        <v>2020</v>
      </c>
      <c r="B5547" t="s">
        <v>53</v>
      </c>
      <c r="C5547" t="s">
        <v>32</v>
      </c>
      <c r="D5547" t="s">
        <v>51</v>
      </c>
      <c r="E5547">
        <v>2011</v>
      </c>
      <c r="F5547">
        <v>0.48599999999999999</v>
      </c>
      <c r="G5547" t="s">
        <v>11</v>
      </c>
    </row>
    <row r="5548" spans="1:7" x14ac:dyDescent="0.2">
      <c r="A5548">
        <v>2020</v>
      </c>
      <c r="B5548" t="s">
        <v>53</v>
      </c>
      <c r="C5548" t="s">
        <v>32</v>
      </c>
      <c r="D5548" t="s">
        <v>51</v>
      </c>
      <c r="E5548">
        <v>2015</v>
      </c>
      <c r="F5548">
        <v>0.36399999999999999</v>
      </c>
      <c r="G5548" t="s">
        <v>11</v>
      </c>
    </row>
    <row r="5549" spans="1:7" x14ac:dyDescent="0.2">
      <c r="A5549">
        <v>2020</v>
      </c>
      <c r="B5549" t="s">
        <v>53</v>
      </c>
      <c r="C5549" t="s">
        <v>32</v>
      </c>
      <c r="D5549" t="s">
        <v>51</v>
      </c>
      <c r="E5549">
        <v>2017</v>
      </c>
      <c r="F5549">
        <v>0.36399999999999999</v>
      </c>
      <c r="G5549" t="s">
        <v>12</v>
      </c>
    </row>
    <row r="5550" spans="1:7" x14ac:dyDescent="0.2">
      <c r="A5550">
        <v>2020</v>
      </c>
      <c r="B5550" t="s">
        <v>53</v>
      </c>
      <c r="C5550" t="s">
        <v>32</v>
      </c>
      <c r="D5550" t="s">
        <v>51</v>
      </c>
      <c r="E5550">
        <v>2020</v>
      </c>
      <c r="F5550">
        <v>0.122</v>
      </c>
      <c r="G5550" t="s">
        <v>12</v>
      </c>
    </row>
    <row r="5551" spans="1:7" x14ac:dyDescent="0.2">
      <c r="A5551">
        <v>2020</v>
      </c>
      <c r="B5551" t="s">
        <v>53</v>
      </c>
      <c r="C5551" t="s">
        <v>32</v>
      </c>
      <c r="D5551" t="s">
        <v>51</v>
      </c>
      <c r="E5551">
        <v>2020</v>
      </c>
      <c r="F5551">
        <v>0.122</v>
      </c>
      <c r="G5551" t="s">
        <v>12</v>
      </c>
    </row>
    <row r="5552" spans="1:7" x14ac:dyDescent="0.2">
      <c r="A5552">
        <v>2020</v>
      </c>
      <c r="B5552" t="s">
        <v>53</v>
      </c>
      <c r="C5552" t="s">
        <v>32</v>
      </c>
      <c r="D5552" t="s">
        <v>52</v>
      </c>
      <c r="E5552">
        <v>1975</v>
      </c>
      <c r="F5552">
        <v>1.446</v>
      </c>
      <c r="G5552" t="s">
        <v>10</v>
      </c>
    </row>
    <row r="5553" spans="1:7" x14ac:dyDescent="0.2">
      <c r="A5553">
        <v>2020</v>
      </c>
      <c r="B5553" t="s">
        <v>53</v>
      </c>
      <c r="C5553" t="s">
        <v>32</v>
      </c>
      <c r="D5553" t="s">
        <v>52</v>
      </c>
      <c r="E5553">
        <v>1985</v>
      </c>
      <c r="F5553">
        <v>3.3690000000000002</v>
      </c>
      <c r="G5553" t="s">
        <v>10</v>
      </c>
    </row>
    <row r="5554" spans="1:7" x14ac:dyDescent="0.2">
      <c r="A5554">
        <v>2020</v>
      </c>
      <c r="B5554" t="s">
        <v>53</v>
      </c>
      <c r="C5554" t="s">
        <v>32</v>
      </c>
      <c r="D5554" t="s">
        <v>52</v>
      </c>
      <c r="E5554">
        <v>1996</v>
      </c>
      <c r="F5554">
        <v>2.0510000000000002</v>
      </c>
      <c r="G5554" t="s">
        <v>10</v>
      </c>
    </row>
    <row r="5555" spans="1:7" x14ac:dyDescent="0.2">
      <c r="A5555">
        <v>2020</v>
      </c>
      <c r="B5555" t="s">
        <v>53</v>
      </c>
      <c r="C5555" t="s">
        <v>32</v>
      </c>
      <c r="D5555" t="s">
        <v>52</v>
      </c>
      <c r="E5555">
        <v>2003</v>
      </c>
      <c r="F5555">
        <v>1.9139999999999999</v>
      </c>
      <c r="G5555" t="s">
        <v>11</v>
      </c>
    </row>
    <row r="5556" spans="1:7" x14ac:dyDescent="0.2">
      <c r="A5556">
        <v>2020</v>
      </c>
      <c r="B5556" t="s">
        <v>53</v>
      </c>
      <c r="C5556" t="s">
        <v>32</v>
      </c>
      <c r="D5556" t="s">
        <v>52</v>
      </c>
      <c r="E5556">
        <v>2007</v>
      </c>
      <c r="F5556">
        <v>1.0640000000000001</v>
      </c>
      <c r="G5556" t="s">
        <v>11</v>
      </c>
    </row>
    <row r="5557" spans="1:7" x14ac:dyDescent="0.2">
      <c r="A5557">
        <v>2020</v>
      </c>
      <c r="B5557" t="s">
        <v>53</v>
      </c>
      <c r="C5557" t="s">
        <v>32</v>
      </c>
      <c r="D5557" t="s">
        <v>52</v>
      </c>
      <c r="E5557">
        <v>2011</v>
      </c>
      <c r="F5557">
        <v>1.0640000000000001</v>
      </c>
      <c r="G5557" t="s">
        <v>11</v>
      </c>
    </row>
    <row r="5558" spans="1:7" x14ac:dyDescent="0.2">
      <c r="A5558">
        <v>2020</v>
      </c>
      <c r="B5558" t="s">
        <v>53</v>
      </c>
      <c r="C5558" t="s">
        <v>32</v>
      </c>
      <c r="D5558" t="s">
        <v>52</v>
      </c>
      <c r="E5558">
        <v>2015</v>
      </c>
      <c r="F5558">
        <v>0.79800000000000004</v>
      </c>
      <c r="G5558" t="s">
        <v>11</v>
      </c>
    </row>
    <row r="5559" spans="1:7" x14ac:dyDescent="0.2">
      <c r="A5559">
        <v>2020</v>
      </c>
      <c r="B5559" t="s">
        <v>53</v>
      </c>
      <c r="C5559" t="s">
        <v>32</v>
      </c>
      <c r="D5559" t="s">
        <v>52</v>
      </c>
      <c r="E5559">
        <v>2017</v>
      </c>
      <c r="F5559">
        <v>0.79800000000000004</v>
      </c>
      <c r="G5559" t="s">
        <v>12</v>
      </c>
    </row>
    <row r="5560" spans="1:7" x14ac:dyDescent="0.2">
      <c r="A5560">
        <v>2020</v>
      </c>
      <c r="B5560" t="s">
        <v>53</v>
      </c>
      <c r="C5560" t="s">
        <v>32</v>
      </c>
      <c r="D5560" t="s">
        <v>52</v>
      </c>
      <c r="E5560">
        <v>2020</v>
      </c>
      <c r="F5560">
        <v>0.26600000000000001</v>
      </c>
      <c r="G5560" t="s">
        <v>12</v>
      </c>
    </row>
    <row r="5561" spans="1:7" x14ac:dyDescent="0.2">
      <c r="A5561">
        <v>2020</v>
      </c>
      <c r="B5561" t="s">
        <v>53</v>
      </c>
      <c r="C5561" t="s">
        <v>32</v>
      </c>
      <c r="D5561" t="s">
        <v>52</v>
      </c>
      <c r="E5561">
        <v>2020</v>
      </c>
      <c r="F5561">
        <v>0.26600000000000001</v>
      </c>
      <c r="G5561" t="s">
        <v>12</v>
      </c>
    </row>
    <row r="5562" spans="1:7" x14ac:dyDescent="0.2">
      <c r="A5562">
        <v>2020</v>
      </c>
      <c r="B5562" t="s">
        <v>53</v>
      </c>
      <c r="C5562" t="s">
        <v>32</v>
      </c>
      <c r="D5562" t="s">
        <v>21</v>
      </c>
      <c r="E5562">
        <v>1975</v>
      </c>
      <c r="F5562">
        <v>0.88800000000000001</v>
      </c>
      <c r="G5562" t="s">
        <v>10</v>
      </c>
    </row>
    <row r="5563" spans="1:7" x14ac:dyDescent="0.2">
      <c r="A5563">
        <v>2020</v>
      </c>
      <c r="B5563" t="s">
        <v>53</v>
      </c>
      <c r="C5563" t="s">
        <v>32</v>
      </c>
      <c r="D5563" t="s">
        <v>21</v>
      </c>
      <c r="E5563">
        <v>1985</v>
      </c>
      <c r="F5563">
        <v>1.175</v>
      </c>
      <c r="G5563" t="s">
        <v>10</v>
      </c>
    </row>
    <row r="5564" spans="1:7" x14ac:dyDescent="0.2">
      <c r="A5564">
        <v>2020</v>
      </c>
      <c r="B5564" t="s">
        <v>53</v>
      </c>
      <c r="C5564" t="s">
        <v>32</v>
      </c>
      <c r="D5564" t="s">
        <v>21</v>
      </c>
      <c r="E5564">
        <v>1996</v>
      </c>
      <c r="F5564">
        <v>0.78600000000000003</v>
      </c>
      <c r="G5564" t="s">
        <v>10</v>
      </c>
    </row>
    <row r="5565" spans="1:7" x14ac:dyDescent="0.2">
      <c r="A5565">
        <v>2020</v>
      </c>
      <c r="B5565" t="s">
        <v>53</v>
      </c>
      <c r="C5565" t="s">
        <v>32</v>
      </c>
      <c r="D5565" t="s">
        <v>21</v>
      </c>
      <c r="E5565">
        <v>2003</v>
      </c>
      <c r="F5565">
        <v>0.53500000000000003</v>
      </c>
      <c r="G5565" t="s">
        <v>11</v>
      </c>
    </row>
    <row r="5566" spans="1:7" x14ac:dyDescent="0.2">
      <c r="A5566">
        <v>2020</v>
      </c>
      <c r="B5566" t="s">
        <v>53</v>
      </c>
      <c r="C5566" t="s">
        <v>32</v>
      </c>
      <c r="D5566" t="s">
        <v>21</v>
      </c>
      <c r="E5566">
        <v>2007</v>
      </c>
      <c r="F5566">
        <v>0.30599999999999999</v>
      </c>
      <c r="G5566" t="s">
        <v>11</v>
      </c>
    </row>
    <row r="5567" spans="1:7" x14ac:dyDescent="0.2">
      <c r="A5567">
        <v>2020</v>
      </c>
      <c r="B5567" t="s">
        <v>53</v>
      </c>
      <c r="C5567" t="s">
        <v>32</v>
      </c>
      <c r="D5567" t="s">
        <v>21</v>
      </c>
      <c r="E5567">
        <v>2011</v>
      </c>
      <c r="F5567">
        <v>0.30599999999999999</v>
      </c>
      <c r="G5567" t="s">
        <v>11</v>
      </c>
    </row>
    <row r="5568" spans="1:7" x14ac:dyDescent="0.2">
      <c r="A5568">
        <v>2020</v>
      </c>
      <c r="B5568" t="s">
        <v>53</v>
      </c>
      <c r="C5568" t="s">
        <v>32</v>
      </c>
      <c r="D5568" t="s">
        <v>21</v>
      </c>
      <c r="E5568">
        <v>2015</v>
      </c>
      <c r="F5568">
        <v>0.23</v>
      </c>
      <c r="G5568" t="s">
        <v>11</v>
      </c>
    </row>
    <row r="5569" spans="1:7" x14ac:dyDescent="0.2">
      <c r="A5569">
        <v>2020</v>
      </c>
      <c r="B5569" t="s">
        <v>53</v>
      </c>
      <c r="C5569" t="s">
        <v>32</v>
      </c>
      <c r="D5569" t="s">
        <v>21</v>
      </c>
      <c r="E5569">
        <v>2017</v>
      </c>
      <c r="F5569">
        <v>0.23</v>
      </c>
      <c r="G5569" t="s">
        <v>12</v>
      </c>
    </row>
    <row r="5570" spans="1:7" x14ac:dyDescent="0.2">
      <c r="A5570">
        <v>2020</v>
      </c>
      <c r="B5570" t="s">
        <v>53</v>
      </c>
      <c r="C5570" t="s">
        <v>32</v>
      </c>
      <c r="D5570" t="s">
        <v>21</v>
      </c>
      <c r="E5570">
        <v>2020</v>
      </c>
      <c r="F5570">
        <v>7.6999999999999999E-2</v>
      </c>
      <c r="G5570" t="s">
        <v>12</v>
      </c>
    </row>
    <row r="5571" spans="1:7" x14ac:dyDescent="0.2">
      <c r="A5571">
        <v>2020</v>
      </c>
      <c r="B5571" t="s">
        <v>53</v>
      </c>
      <c r="C5571" t="s">
        <v>32</v>
      </c>
      <c r="D5571" t="s">
        <v>21</v>
      </c>
      <c r="E5571">
        <v>2020</v>
      </c>
      <c r="F5571">
        <v>7.6999999999999999E-2</v>
      </c>
      <c r="G5571" t="s">
        <v>12</v>
      </c>
    </row>
    <row r="5572" spans="1:7" x14ac:dyDescent="0.2">
      <c r="A5572">
        <v>2020</v>
      </c>
      <c r="B5572" t="s">
        <v>53</v>
      </c>
      <c r="C5572" t="s">
        <v>33</v>
      </c>
      <c r="D5572" t="s">
        <v>17</v>
      </c>
      <c r="E5572">
        <v>1975</v>
      </c>
      <c r="F5572">
        <v>0.216</v>
      </c>
      <c r="G5572" t="s">
        <v>10</v>
      </c>
    </row>
    <row r="5573" spans="1:7" x14ac:dyDescent="0.2">
      <c r="A5573">
        <v>2020</v>
      </c>
      <c r="B5573" t="s">
        <v>53</v>
      </c>
      <c r="C5573" t="s">
        <v>33</v>
      </c>
      <c r="D5573" t="s">
        <v>17</v>
      </c>
      <c r="E5573">
        <v>1985</v>
      </c>
      <c r="F5573">
        <v>0.115</v>
      </c>
      <c r="G5573" t="s">
        <v>10</v>
      </c>
    </row>
    <row r="5574" spans="1:7" x14ac:dyDescent="0.2">
      <c r="A5574">
        <v>2020</v>
      </c>
      <c r="B5574" t="s">
        <v>53</v>
      </c>
      <c r="C5574" t="s">
        <v>33</v>
      </c>
      <c r="D5574" t="s">
        <v>17</v>
      </c>
      <c r="E5574">
        <v>1996</v>
      </c>
      <c r="F5574">
        <v>5.6000000000000001E-2</v>
      </c>
      <c r="G5574" t="s">
        <v>10</v>
      </c>
    </row>
    <row r="5575" spans="1:7" x14ac:dyDescent="0.2">
      <c r="A5575">
        <v>2020</v>
      </c>
      <c r="B5575" t="s">
        <v>53</v>
      </c>
      <c r="C5575" t="s">
        <v>33</v>
      </c>
      <c r="D5575" t="s">
        <v>17</v>
      </c>
      <c r="E5575">
        <v>2003</v>
      </c>
      <c r="F5575">
        <v>2.8000000000000001E-2</v>
      </c>
      <c r="G5575" t="s">
        <v>11</v>
      </c>
    </row>
    <row r="5576" spans="1:7" x14ac:dyDescent="0.2">
      <c r="A5576">
        <v>2020</v>
      </c>
      <c r="B5576" t="s">
        <v>53</v>
      </c>
      <c r="C5576" t="s">
        <v>33</v>
      </c>
      <c r="D5576" t="s">
        <v>17</v>
      </c>
      <c r="E5576">
        <v>2007</v>
      </c>
      <c r="F5576">
        <v>1.7999999999999999E-2</v>
      </c>
      <c r="G5576" t="s">
        <v>11</v>
      </c>
    </row>
    <row r="5577" spans="1:7" x14ac:dyDescent="0.2">
      <c r="A5577">
        <v>2020</v>
      </c>
      <c r="B5577" t="s">
        <v>53</v>
      </c>
      <c r="C5577" t="s">
        <v>33</v>
      </c>
      <c r="D5577" t="s">
        <v>17</v>
      </c>
      <c r="E5577">
        <v>2011</v>
      </c>
      <c r="F5577">
        <v>1.7999999999999999E-2</v>
      </c>
      <c r="G5577" t="s">
        <v>11</v>
      </c>
    </row>
    <row r="5578" spans="1:7" x14ac:dyDescent="0.2">
      <c r="A5578">
        <v>2020</v>
      </c>
      <c r="B5578" t="s">
        <v>53</v>
      </c>
      <c r="C5578" t="s">
        <v>33</v>
      </c>
      <c r="D5578" t="s">
        <v>17</v>
      </c>
      <c r="E5578">
        <v>2015</v>
      </c>
      <c r="F5578">
        <v>1.2999999999999999E-2</v>
      </c>
      <c r="G5578" t="s">
        <v>11</v>
      </c>
    </row>
    <row r="5579" spans="1:7" x14ac:dyDescent="0.2">
      <c r="A5579">
        <v>2020</v>
      </c>
      <c r="B5579" t="s">
        <v>53</v>
      </c>
      <c r="C5579" t="s">
        <v>33</v>
      </c>
      <c r="D5579" t="s">
        <v>17</v>
      </c>
      <c r="E5579">
        <v>2017</v>
      </c>
      <c r="F5579">
        <v>1.2999999999999999E-2</v>
      </c>
      <c r="G5579" t="s">
        <v>12</v>
      </c>
    </row>
    <row r="5580" spans="1:7" x14ac:dyDescent="0.2">
      <c r="A5580">
        <v>2020</v>
      </c>
      <c r="B5580" t="s">
        <v>53</v>
      </c>
      <c r="C5580" t="s">
        <v>33</v>
      </c>
      <c r="D5580" t="s">
        <v>17</v>
      </c>
      <c r="E5580">
        <v>2020</v>
      </c>
      <c r="F5580">
        <v>4.0000000000000001E-3</v>
      </c>
      <c r="G5580" t="s">
        <v>12</v>
      </c>
    </row>
    <row r="5581" spans="1:7" x14ac:dyDescent="0.2">
      <c r="A5581">
        <v>2020</v>
      </c>
      <c r="B5581" t="s">
        <v>53</v>
      </c>
      <c r="C5581" t="s">
        <v>33</v>
      </c>
      <c r="D5581" t="s">
        <v>17</v>
      </c>
      <c r="E5581">
        <v>2020</v>
      </c>
      <c r="F5581">
        <v>4.0000000000000001E-3</v>
      </c>
      <c r="G5581" t="s">
        <v>12</v>
      </c>
    </row>
    <row r="5582" spans="1:7" x14ac:dyDescent="0.2">
      <c r="A5582">
        <v>2020</v>
      </c>
      <c r="B5582" t="s">
        <v>53</v>
      </c>
      <c r="C5582" t="s">
        <v>33</v>
      </c>
      <c r="D5582" t="s">
        <v>47</v>
      </c>
      <c r="E5582">
        <v>1975</v>
      </c>
      <c r="F5582">
        <v>19.931999999999999</v>
      </c>
      <c r="G5582" t="s">
        <v>10</v>
      </c>
    </row>
    <row r="5583" spans="1:7" x14ac:dyDescent="0.2">
      <c r="A5583">
        <v>2020</v>
      </c>
      <c r="B5583" t="s">
        <v>53</v>
      </c>
      <c r="C5583" t="s">
        <v>33</v>
      </c>
      <c r="D5583" t="s">
        <v>47</v>
      </c>
      <c r="E5583">
        <v>1985</v>
      </c>
      <c r="F5583">
        <v>10.416</v>
      </c>
      <c r="G5583" t="s">
        <v>10</v>
      </c>
    </row>
    <row r="5584" spans="1:7" x14ac:dyDescent="0.2">
      <c r="A5584">
        <v>2020</v>
      </c>
      <c r="B5584" t="s">
        <v>53</v>
      </c>
      <c r="C5584" t="s">
        <v>33</v>
      </c>
      <c r="D5584" t="s">
        <v>47</v>
      </c>
      <c r="E5584">
        <v>1996</v>
      </c>
      <c r="F5584">
        <v>5.1769999999999996</v>
      </c>
      <c r="G5584" t="s">
        <v>10</v>
      </c>
    </row>
    <row r="5585" spans="1:7" x14ac:dyDescent="0.2">
      <c r="A5585">
        <v>2020</v>
      </c>
      <c r="B5585" t="s">
        <v>53</v>
      </c>
      <c r="C5585" t="s">
        <v>33</v>
      </c>
      <c r="D5585" t="s">
        <v>47</v>
      </c>
      <c r="E5585">
        <v>2003</v>
      </c>
      <c r="F5585">
        <v>2.5459999999999998</v>
      </c>
      <c r="G5585" t="s">
        <v>11</v>
      </c>
    </row>
    <row r="5586" spans="1:7" x14ac:dyDescent="0.2">
      <c r="A5586">
        <v>2020</v>
      </c>
      <c r="B5586" t="s">
        <v>53</v>
      </c>
      <c r="C5586" t="s">
        <v>33</v>
      </c>
      <c r="D5586" t="s">
        <v>47</v>
      </c>
      <c r="E5586">
        <v>2007</v>
      </c>
      <c r="F5586">
        <v>1.5980000000000001</v>
      </c>
      <c r="G5586" t="s">
        <v>11</v>
      </c>
    </row>
    <row r="5587" spans="1:7" x14ac:dyDescent="0.2">
      <c r="A5587">
        <v>2020</v>
      </c>
      <c r="B5587" t="s">
        <v>53</v>
      </c>
      <c r="C5587" t="s">
        <v>33</v>
      </c>
      <c r="D5587" t="s">
        <v>47</v>
      </c>
      <c r="E5587">
        <v>2011</v>
      </c>
      <c r="F5587">
        <v>1.5980000000000001</v>
      </c>
      <c r="G5587" t="s">
        <v>11</v>
      </c>
    </row>
    <row r="5588" spans="1:7" x14ac:dyDescent="0.2">
      <c r="A5588">
        <v>2020</v>
      </c>
      <c r="B5588" t="s">
        <v>53</v>
      </c>
      <c r="C5588" t="s">
        <v>33</v>
      </c>
      <c r="D5588" t="s">
        <v>47</v>
      </c>
      <c r="E5588">
        <v>2015</v>
      </c>
      <c r="F5588">
        <v>1.198</v>
      </c>
      <c r="G5588" t="s">
        <v>11</v>
      </c>
    </row>
    <row r="5589" spans="1:7" x14ac:dyDescent="0.2">
      <c r="A5589">
        <v>2020</v>
      </c>
      <c r="B5589" t="s">
        <v>53</v>
      </c>
      <c r="C5589" t="s">
        <v>33</v>
      </c>
      <c r="D5589" t="s">
        <v>47</v>
      </c>
      <c r="E5589">
        <v>2017</v>
      </c>
      <c r="F5589">
        <v>1.198</v>
      </c>
      <c r="G5589" t="s">
        <v>12</v>
      </c>
    </row>
    <row r="5590" spans="1:7" x14ac:dyDescent="0.2">
      <c r="A5590">
        <v>2020</v>
      </c>
      <c r="B5590" t="s">
        <v>53</v>
      </c>
      <c r="C5590" t="s">
        <v>33</v>
      </c>
      <c r="D5590" t="s">
        <v>47</v>
      </c>
      <c r="E5590">
        <v>2020</v>
      </c>
      <c r="F5590">
        <v>0.39900000000000002</v>
      </c>
      <c r="G5590" t="s">
        <v>12</v>
      </c>
    </row>
    <row r="5591" spans="1:7" x14ac:dyDescent="0.2">
      <c r="A5591">
        <v>2020</v>
      </c>
      <c r="B5591" t="s">
        <v>53</v>
      </c>
      <c r="C5591" t="s">
        <v>33</v>
      </c>
      <c r="D5591" t="s">
        <v>47</v>
      </c>
      <c r="E5591">
        <v>2020</v>
      </c>
      <c r="F5591">
        <v>0.39900000000000002</v>
      </c>
      <c r="G5591" t="s">
        <v>12</v>
      </c>
    </row>
    <row r="5592" spans="1:7" x14ac:dyDescent="0.2">
      <c r="A5592">
        <v>2020</v>
      </c>
      <c r="B5592" t="s">
        <v>53</v>
      </c>
      <c r="C5592" t="s">
        <v>33</v>
      </c>
      <c r="D5592" t="s">
        <v>48</v>
      </c>
      <c r="E5592">
        <v>1975</v>
      </c>
      <c r="F5592">
        <v>30.07</v>
      </c>
      <c r="G5592" t="s">
        <v>10</v>
      </c>
    </row>
    <row r="5593" spans="1:7" x14ac:dyDescent="0.2">
      <c r="A5593">
        <v>2020</v>
      </c>
      <c r="B5593" t="s">
        <v>53</v>
      </c>
      <c r="C5593" t="s">
        <v>33</v>
      </c>
      <c r="D5593" t="s">
        <v>48</v>
      </c>
      <c r="E5593">
        <v>1985</v>
      </c>
      <c r="F5593">
        <v>15.593999999999999</v>
      </c>
      <c r="G5593" t="s">
        <v>10</v>
      </c>
    </row>
    <row r="5594" spans="1:7" x14ac:dyDescent="0.2">
      <c r="A5594">
        <v>2020</v>
      </c>
      <c r="B5594" t="s">
        <v>53</v>
      </c>
      <c r="C5594" t="s">
        <v>33</v>
      </c>
      <c r="D5594" t="s">
        <v>48</v>
      </c>
      <c r="E5594">
        <v>1996</v>
      </c>
      <c r="F5594">
        <v>7.835</v>
      </c>
      <c r="G5594" t="s">
        <v>10</v>
      </c>
    </row>
    <row r="5595" spans="1:7" x14ac:dyDescent="0.2">
      <c r="A5595">
        <v>2020</v>
      </c>
      <c r="B5595" t="s">
        <v>53</v>
      </c>
      <c r="C5595" t="s">
        <v>33</v>
      </c>
      <c r="D5595" t="s">
        <v>48</v>
      </c>
      <c r="E5595">
        <v>2003</v>
      </c>
      <c r="F5595">
        <v>3.85</v>
      </c>
      <c r="G5595" t="s">
        <v>11</v>
      </c>
    </row>
    <row r="5596" spans="1:7" x14ac:dyDescent="0.2">
      <c r="A5596">
        <v>2020</v>
      </c>
      <c r="B5596" t="s">
        <v>53</v>
      </c>
      <c r="C5596" t="s">
        <v>33</v>
      </c>
      <c r="D5596" t="s">
        <v>48</v>
      </c>
      <c r="E5596">
        <v>2007</v>
      </c>
      <c r="F5596">
        <v>2.3969999999999998</v>
      </c>
      <c r="G5596" t="s">
        <v>11</v>
      </c>
    </row>
    <row r="5597" spans="1:7" x14ac:dyDescent="0.2">
      <c r="A5597">
        <v>2020</v>
      </c>
      <c r="B5597" t="s">
        <v>53</v>
      </c>
      <c r="C5597" t="s">
        <v>33</v>
      </c>
      <c r="D5597" t="s">
        <v>48</v>
      </c>
      <c r="E5597">
        <v>2011</v>
      </c>
      <c r="F5597">
        <v>2.3969999999999998</v>
      </c>
      <c r="G5597" t="s">
        <v>11</v>
      </c>
    </row>
    <row r="5598" spans="1:7" x14ac:dyDescent="0.2">
      <c r="A5598">
        <v>2020</v>
      </c>
      <c r="B5598" t="s">
        <v>53</v>
      </c>
      <c r="C5598" t="s">
        <v>33</v>
      </c>
      <c r="D5598" t="s">
        <v>48</v>
      </c>
      <c r="E5598">
        <v>2015</v>
      </c>
      <c r="F5598">
        <v>1.798</v>
      </c>
      <c r="G5598" t="s">
        <v>11</v>
      </c>
    </row>
    <row r="5599" spans="1:7" x14ac:dyDescent="0.2">
      <c r="A5599">
        <v>2020</v>
      </c>
      <c r="B5599" t="s">
        <v>53</v>
      </c>
      <c r="C5599" t="s">
        <v>33</v>
      </c>
      <c r="D5599" t="s">
        <v>48</v>
      </c>
      <c r="E5599">
        <v>2017</v>
      </c>
      <c r="F5599">
        <v>1.798</v>
      </c>
      <c r="G5599" t="s">
        <v>12</v>
      </c>
    </row>
    <row r="5600" spans="1:7" x14ac:dyDescent="0.2">
      <c r="A5600">
        <v>2020</v>
      </c>
      <c r="B5600" t="s">
        <v>53</v>
      </c>
      <c r="C5600" t="s">
        <v>33</v>
      </c>
      <c r="D5600" t="s">
        <v>48</v>
      </c>
      <c r="E5600">
        <v>2020</v>
      </c>
      <c r="F5600">
        <v>0.59899999999999998</v>
      </c>
      <c r="G5600" t="s">
        <v>12</v>
      </c>
    </row>
    <row r="5601" spans="1:7" x14ac:dyDescent="0.2">
      <c r="A5601">
        <v>2020</v>
      </c>
      <c r="B5601" t="s">
        <v>53</v>
      </c>
      <c r="C5601" t="s">
        <v>33</v>
      </c>
      <c r="D5601" t="s">
        <v>48</v>
      </c>
      <c r="E5601">
        <v>2020</v>
      </c>
      <c r="F5601">
        <v>0.59899999999999998</v>
      </c>
      <c r="G5601" t="s">
        <v>12</v>
      </c>
    </row>
    <row r="5602" spans="1:7" x14ac:dyDescent="0.2">
      <c r="A5602">
        <v>2020</v>
      </c>
      <c r="B5602" t="s">
        <v>53</v>
      </c>
      <c r="C5602" t="s">
        <v>33</v>
      </c>
      <c r="D5602" t="s">
        <v>49</v>
      </c>
      <c r="E5602">
        <v>1975</v>
      </c>
      <c r="F5602">
        <v>25.899000000000001</v>
      </c>
      <c r="G5602" t="s">
        <v>10</v>
      </c>
    </row>
    <row r="5603" spans="1:7" x14ac:dyDescent="0.2">
      <c r="A5603">
        <v>2020</v>
      </c>
      <c r="B5603" t="s">
        <v>53</v>
      </c>
      <c r="C5603" t="s">
        <v>33</v>
      </c>
      <c r="D5603" t="s">
        <v>49</v>
      </c>
      <c r="E5603">
        <v>1985</v>
      </c>
      <c r="F5603">
        <v>12.41</v>
      </c>
      <c r="G5603" t="s">
        <v>10</v>
      </c>
    </row>
    <row r="5604" spans="1:7" x14ac:dyDescent="0.2">
      <c r="A5604">
        <v>2020</v>
      </c>
      <c r="B5604" t="s">
        <v>53</v>
      </c>
      <c r="C5604" t="s">
        <v>33</v>
      </c>
      <c r="D5604" t="s">
        <v>49</v>
      </c>
      <c r="E5604">
        <v>1996</v>
      </c>
      <c r="F5604">
        <v>7.2910000000000004</v>
      </c>
      <c r="G5604" t="s">
        <v>10</v>
      </c>
    </row>
    <row r="5605" spans="1:7" x14ac:dyDescent="0.2">
      <c r="A5605">
        <v>2020</v>
      </c>
      <c r="B5605" t="s">
        <v>53</v>
      </c>
      <c r="C5605" t="s">
        <v>33</v>
      </c>
      <c r="D5605" t="s">
        <v>49</v>
      </c>
      <c r="E5605">
        <v>2003</v>
      </c>
      <c r="F5605">
        <v>3.528</v>
      </c>
      <c r="G5605" t="s">
        <v>11</v>
      </c>
    </row>
    <row r="5606" spans="1:7" x14ac:dyDescent="0.2">
      <c r="A5606">
        <v>2020</v>
      </c>
      <c r="B5606" t="s">
        <v>53</v>
      </c>
      <c r="C5606" t="s">
        <v>33</v>
      </c>
      <c r="D5606" t="s">
        <v>49</v>
      </c>
      <c r="E5606">
        <v>2007</v>
      </c>
      <c r="F5606">
        <v>1.99</v>
      </c>
      <c r="G5606" t="s">
        <v>11</v>
      </c>
    </row>
    <row r="5607" spans="1:7" x14ac:dyDescent="0.2">
      <c r="A5607">
        <v>2020</v>
      </c>
      <c r="B5607" t="s">
        <v>53</v>
      </c>
      <c r="C5607" t="s">
        <v>33</v>
      </c>
      <c r="D5607" t="s">
        <v>49</v>
      </c>
      <c r="E5607">
        <v>2011</v>
      </c>
      <c r="F5607">
        <v>1.99</v>
      </c>
      <c r="G5607" t="s">
        <v>11</v>
      </c>
    </row>
    <row r="5608" spans="1:7" x14ac:dyDescent="0.2">
      <c r="A5608">
        <v>2020</v>
      </c>
      <c r="B5608" t="s">
        <v>53</v>
      </c>
      <c r="C5608" t="s">
        <v>33</v>
      </c>
      <c r="D5608" t="s">
        <v>49</v>
      </c>
      <c r="E5608">
        <v>2015</v>
      </c>
      <c r="F5608">
        <v>1.4930000000000001</v>
      </c>
      <c r="G5608" t="s">
        <v>11</v>
      </c>
    </row>
    <row r="5609" spans="1:7" x14ac:dyDescent="0.2">
      <c r="A5609">
        <v>2020</v>
      </c>
      <c r="B5609" t="s">
        <v>53</v>
      </c>
      <c r="C5609" t="s">
        <v>33</v>
      </c>
      <c r="D5609" t="s">
        <v>49</v>
      </c>
      <c r="E5609">
        <v>2017</v>
      </c>
      <c r="F5609">
        <v>1.4930000000000001</v>
      </c>
      <c r="G5609" t="s">
        <v>12</v>
      </c>
    </row>
    <row r="5610" spans="1:7" x14ac:dyDescent="0.2">
      <c r="A5610">
        <v>2020</v>
      </c>
      <c r="B5610" t="s">
        <v>53</v>
      </c>
      <c r="C5610" t="s">
        <v>33</v>
      </c>
      <c r="D5610" t="s">
        <v>49</v>
      </c>
      <c r="E5610">
        <v>2020</v>
      </c>
      <c r="F5610">
        <v>0.498</v>
      </c>
      <c r="G5610" t="s">
        <v>12</v>
      </c>
    </row>
    <row r="5611" spans="1:7" x14ac:dyDescent="0.2">
      <c r="A5611">
        <v>2020</v>
      </c>
      <c r="B5611" t="s">
        <v>53</v>
      </c>
      <c r="C5611" t="s">
        <v>33</v>
      </c>
      <c r="D5611" t="s">
        <v>49</v>
      </c>
      <c r="E5611">
        <v>2020</v>
      </c>
      <c r="F5611">
        <v>0.498</v>
      </c>
      <c r="G5611" t="s">
        <v>12</v>
      </c>
    </row>
    <row r="5612" spans="1:7" x14ac:dyDescent="0.2">
      <c r="A5612">
        <v>2020</v>
      </c>
      <c r="B5612" t="s">
        <v>53</v>
      </c>
      <c r="C5612" t="s">
        <v>33</v>
      </c>
      <c r="D5612" t="s">
        <v>50</v>
      </c>
      <c r="E5612">
        <v>1975</v>
      </c>
      <c r="F5612">
        <v>3.9940000000000002</v>
      </c>
      <c r="G5612" t="s">
        <v>10</v>
      </c>
    </row>
    <row r="5613" spans="1:7" x14ac:dyDescent="0.2">
      <c r="A5613">
        <v>2020</v>
      </c>
      <c r="B5613" t="s">
        <v>53</v>
      </c>
      <c r="C5613" t="s">
        <v>33</v>
      </c>
      <c r="D5613" t="s">
        <v>50</v>
      </c>
      <c r="E5613">
        <v>1985</v>
      </c>
      <c r="F5613">
        <v>9.3059999999999992</v>
      </c>
      <c r="G5613" t="s">
        <v>10</v>
      </c>
    </row>
    <row r="5614" spans="1:7" x14ac:dyDescent="0.2">
      <c r="A5614">
        <v>2020</v>
      </c>
      <c r="B5614" t="s">
        <v>53</v>
      </c>
      <c r="C5614" t="s">
        <v>33</v>
      </c>
      <c r="D5614" t="s">
        <v>50</v>
      </c>
      <c r="E5614">
        <v>1996</v>
      </c>
      <c r="F5614">
        <v>5.6660000000000004</v>
      </c>
      <c r="G5614" t="s">
        <v>10</v>
      </c>
    </row>
    <row r="5615" spans="1:7" x14ac:dyDescent="0.2">
      <c r="A5615">
        <v>2020</v>
      </c>
      <c r="B5615" t="s">
        <v>53</v>
      </c>
      <c r="C5615" t="s">
        <v>33</v>
      </c>
      <c r="D5615" t="s">
        <v>50</v>
      </c>
      <c r="E5615">
        <v>2003</v>
      </c>
      <c r="F5615">
        <v>5.2880000000000003</v>
      </c>
      <c r="G5615" t="s">
        <v>11</v>
      </c>
    </row>
    <row r="5616" spans="1:7" x14ac:dyDescent="0.2">
      <c r="A5616">
        <v>2020</v>
      </c>
      <c r="B5616" t="s">
        <v>53</v>
      </c>
      <c r="C5616" t="s">
        <v>33</v>
      </c>
      <c r="D5616" t="s">
        <v>50</v>
      </c>
      <c r="E5616">
        <v>2007</v>
      </c>
      <c r="F5616">
        <v>2.9380000000000002</v>
      </c>
      <c r="G5616" t="s">
        <v>11</v>
      </c>
    </row>
    <row r="5617" spans="1:7" x14ac:dyDescent="0.2">
      <c r="A5617">
        <v>2020</v>
      </c>
      <c r="B5617" t="s">
        <v>53</v>
      </c>
      <c r="C5617" t="s">
        <v>33</v>
      </c>
      <c r="D5617" t="s">
        <v>50</v>
      </c>
      <c r="E5617">
        <v>2011</v>
      </c>
      <c r="F5617">
        <v>2.9380000000000002</v>
      </c>
      <c r="G5617" t="s">
        <v>11</v>
      </c>
    </row>
    <row r="5618" spans="1:7" x14ac:dyDescent="0.2">
      <c r="A5618">
        <v>2020</v>
      </c>
      <c r="B5618" t="s">
        <v>53</v>
      </c>
      <c r="C5618" t="s">
        <v>33</v>
      </c>
      <c r="D5618" t="s">
        <v>50</v>
      </c>
      <c r="E5618">
        <v>2015</v>
      </c>
      <c r="F5618">
        <v>2.2040000000000002</v>
      </c>
      <c r="G5618" t="s">
        <v>11</v>
      </c>
    </row>
    <row r="5619" spans="1:7" x14ac:dyDescent="0.2">
      <c r="A5619">
        <v>2020</v>
      </c>
      <c r="B5619" t="s">
        <v>53</v>
      </c>
      <c r="C5619" t="s">
        <v>33</v>
      </c>
      <c r="D5619" t="s">
        <v>50</v>
      </c>
      <c r="E5619">
        <v>2017</v>
      </c>
      <c r="F5619">
        <v>2.2040000000000002</v>
      </c>
      <c r="G5619" t="s">
        <v>12</v>
      </c>
    </row>
    <row r="5620" spans="1:7" x14ac:dyDescent="0.2">
      <c r="A5620">
        <v>2020</v>
      </c>
      <c r="B5620" t="s">
        <v>53</v>
      </c>
      <c r="C5620" t="s">
        <v>33</v>
      </c>
      <c r="D5620" t="s">
        <v>50</v>
      </c>
      <c r="E5620">
        <v>2020</v>
      </c>
      <c r="F5620">
        <v>0.73499999999999999</v>
      </c>
      <c r="G5620" t="s">
        <v>12</v>
      </c>
    </row>
    <row r="5621" spans="1:7" x14ac:dyDescent="0.2">
      <c r="A5621">
        <v>2020</v>
      </c>
      <c r="B5621" t="s">
        <v>53</v>
      </c>
      <c r="C5621" t="s">
        <v>33</v>
      </c>
      <c r="D5621" t="s">
        <v>50</v>
      </c>
      <c r="E5621">
        <v>2020</v>
      </c>
      <c r="F5621">
        <v>0.73499999999999999</v>
      </c>
      <c r="G5621" t="s">
        <v>12</v>
      </c>
    </row>
    <row r="5622" spans="1:7" x14ac:dyDescent="0.2">
      <c r="A5622">
        <v>2020</v>
      </c>
      <c r="B5622" t="s">
        <v>53</v>
      </c>
      <c r="C5622" t="s">
        <v>33</v>
      </c>
      <c r="D5622" t="s">
        <v>20</v>
      </c>
      <c r="E5622">
        <v>1975</v>
      </c>
      <c r="F5622">
        <v>0.89900000000000002</v>
      </c>
      <c r="G5622" t="s">
        <v>10</v>
      </c>
    </row>
    <row r="5623" spans="1:7" x14ac:dyDescent="0.2">
      <c r="A5623">
        <v>2020</v>
      </c>
      <c r="B5623" t="s">
        <v>53</v>
      </c>
      <c r="C5623" t="s">
        <v>33</v>
      </c>
      <c r="D5623" t="s">
        <v>20</v>
      </c>
      <c r="E5623">
        <v>1985</v>
      </c>
      <c r="F5623">
        <v>1.085</v>
      </c>
      <c r="G5623" t="s">
        <v>10</v>
      </c>
    </row>
    <row r="5624" spans="1:7" x14ac:dyDescent="0.2">
      <c r="A5624">
        <v>2020</v>
      </c>
      <c r="B5624" t="s">
        <v>53</v>
      </c>
      <c r="C5624" t="s">
        <v>33</v>
      </c>
      <c r="D5624" t="s">
        <v>20</v>
      </c>
      <c r="E5624">
        <v>1996</v>
      </c>
      <c r="F5624">
        <v>0.90300000000000002</v>
      </c>
      <c r="G5624" t="s">
        <v>10</v>
      </c>
    </row>
    <row r="5625" spans="1:7" x14ac:dyDescent="0.2">
      <c r="A5625">
        <v>2020</v>
      </c>
      <c r="B5625" t="s">
        <v>53</v>
      </c>
      <c r="C5625" t="s">
        <v>33</v>
      </c>
      <c r="D5625" t="s">
        <v>20</v>
      </c>
      <c r="E5625">
        <v>2003</v>
      </c>
      <c r="F5625">
        <v>0.34899999999999998</v>
      </c>
      <c r="G5625" t="s">
        <v>11</v>
      </c>
    </row>
    <row r="5626" spans="1:7" x14ac:dyDescent="0.2">
      <c r="A5626">
        <v>2020</v>
      </c>
      <c r="B5626" t="s">
        <v>53</v>
      </c>
      <c r="C5626" t="s">
        <v>33</v>
      </c>
      <c r="D5626" t="s">
        <v>20</v>
      </c>
      <c r="E5626">
        <v>2007</v>
      </c>
      <c r="F5626">
        <v>0.223</v>
      </c>
      <c r="G5626" t="s">
        <v>11</v>
      </c>
    </row>
    <row r="5627" spans="1:7" x14ac:dyDescent="0.2">
      <c r="A5627">
        <v>2020</v>
      </c>
      <c r="B5627" t="s">
        <v>53</v>
      </c>
      <c r="C5627" t="s">
        <v>33</v>
      </c>
      <c r="D5627" t="s">
        <v>20</v>
      </c>
      <c r="E5627">
        <v>2011</v>
      </c>
      <c r="F5627">
        <v>0.223</v>
      </c>
      <c r="G5627" t="s">
        <v>11</v>
      </c>
    </row>
    <row r="5628" spans="1:7" x14ac:dyDescent="0.2">
      <c r="A5628">
        <v>2020</v>
      </c>
      <c r="B5628" t="s">
        <v>53</v>
      </c>
      <c r="C5628" t="s">
        <v>33</v>
      </c>
      <c r="D5628" t="s">
        <v>20</v>
      </c>
      <c r="E5628">
        <v>2015</v>
      </c>
      <c r="F5628">
        <v>0.16700000000000001</v>
      </c>
      <c r="G5628" t="s">
        <v>11</v>
      </c>
    </row>
    <row r="5629" spans="1:7" x14ac:dyDescent="0.2">
      <c r="A5629">
        <v>2020</v>
      </c>
      <c r="B5629" t="s">
        <v>53</v>
      </c>
      <c r="C5629" t="s">
        <v>33</v>
      </c>
      <c r="D5629" t="s">
        <v>20</v>
      </c>
      <c r="E5629">
        <v>2017</v>
      </c>
      <c r="F5629">
        <v>0.16700000000000001</v>
      </c>
      <c r="G5629" t="s">
        <v>12</v>
      </c>
    </row>
    <row r="5630" spans="1:7" x14ac:dyDescent="0.2">
      <c r="A5630">
        <v>2020</v>
      </c>
      <c r="B5630" t="s">
        <v>53</v>
      </c>
      <c r="C5630" t="s">
        <v>33</v>
      </c>
      <c r="D5630" t="s">
        <v>20</v>
      </c>
      <c r="E5630">
        <v>2020</v>
      </c>
      <c r="F5630">
        <v>5.6000000000000001E-2</v>
      </c>
      <c r="G5630" t="s">
        <v>12</v>
      </c>
    </row>
    <row r="5631" spans="1:7" x14ac:dyDescent="0.2">
      <c r="A5631">
        <v>2020</v>
      </c>
      <c r="B5631" t="s">
        <v>53</v>
      </c>
      <c r="C5631" t="s">
        <v>33</v>
      </c>
      <c r="D5631" t="s">
        <v>20</v>
      </c>
      <c r="E5631">
        <v>2020</v>
      </c>
      <c r="F5631">
        <v>5.6000000000000001E-2</v>
      </c>
      <c r="G5631" t="s">
        <v>12</v>
      </c>
    </row>
    <row r="5632" spans="1:7" x14ac:dyDescent="0.2">
      <c r="A5632">
        <v>2020</v>
      </c>
      <c r="B5632" t="s">
        <v>53</v>
      </c>
      <c r="C5632" t="s">
        <v>33</v>
      </c>
      <c r="D5632" t="s">
        <v>51</v>
      </c>
      <c r="E5632">
        <v>1975</v>
      </c>
      <c r="F5632">
        <v>1.8779999999999999</v>
      </c>
      <c r="G5632" t="s">
        <v>10</v>
      </c>
    </row>
    <row r="5633" spans="1:7" x14ac:dyDescent="0.2">
      <c r="A5633">
        <v>2020</v>
      </c>
      <c r="B5633" t="s">
        <v>53</v>
      </c>
      <c r="C5633" t="s">
        <v>33</v>
      </c>
      <c r="D5633" t="s">
        <v>51</v>
      </c>
      <c r="E5633">
        <v>1985</v>
      </c>
      <c r="F5633">
        <v>1.9159999999999999</v>
      </c>
      <c r="G5633" t="s">
        <v>10</v>
      </c>
    </row>
    <row r="5634" spans="1:7" x14ac:dyDescent="0.2">
      <c r="A5634">
        <v>2020</v>
      </c>
      <c r="B5634" t="s">
        <v>53</v>
      </c>
      <c r="C5634" t="s">
        <v>33</v>
      </c>
      <c r="D5634" t="s">
        <v>51</v>
      </c>
      <c r="E5634">
        <v>1996</v>
      </c>
      <c r="F5634">
        <v>1.1519999999999999</v>
      </c>
      <c r="G5634" t="s">
        <v>10</v>
      </c>
    </row>
    <row r="5635" spans="1:7" x14ac:dyDescent="0.2">
      <c r="A5635">
        <v>2020</v>
      </c>
      <c r="B5635" t="s">
        <v>53</v>
      </c>
      <c r="C5635" t="s">
        <v>33</v>
      </c>
      <c r="D5635" t="s">
        <v>51</v>
      </c>
      <c r="E5635">
        <v>2003</v>
      </c>
      <c r="F5635">
        <v>0.877</v>
      </c>
      <c r="G5635" t="s">
        <v>11</v>
      </c>
    </row>
    <row r="5636" spans="1:7" x14ac:dyDescent="0.2">
      <c r="A5636">
        <v>2020</v>
      </c>
      <c r="B5636" t="s">
        <v>53</v>
      </c>
      <c r="C5636" t="s">
        <v>33</v>
      </c>
      <c r="D5636" t="s">
        <v>51</v>
      </c>
      <c r="E5636">
        <v>2007</v>
      </c>
      <c r="F5636">
        <v>0.48599999999999999</v>
      </c>
      <c r="G5636" t="s">
        <v>11</v>
      </c>
    </row>
    <row r="5637" spans="1:7" x14ac:dyDescent="0.2">
      <c r="A5637">
        <v>2020</v>
      </c>
      <c r="B5637" t="s">
        <v>53</v>
      </c>
      <c r="C5637" t="s">
        <v>33</v>
      </c>
      <c r="D5637" t="s">
        <v>51</v>
      </c>
      <c r="E5637">
        <v>2011</v>
      </c>
      <c r="F5637">
        <v>0.48599999999999999</v>
      </c>
      <c r="G5637" t="s">
        <v>11</v>
      </c>
    </row>
    <row r="5638" spans="1:7" x14ac:dyDescent="0.2">
      <c r="A5638">
        <v>2020</v>
      </c>
      <c r="B5638" t="s">
        <v>53</v>
      </c>
      <c r="C5638" t="s">
        <v>33</v>
      </c>
      <c r="D5638" t="s">
        <v>51</v>
      </c>
      <c r="E5638">
        <v>2015</v>
      </c>
      <c r="F5638">
        <v>0.36399999999999999</v>
      </c>
      <c r="G5638" t="s">
        <v>11</v>
      </c>
    </row>
    <row r="5639" spans="1:7" x14ac:dyDescent="0.2">
      <c r="A5639">
        <v>2020</v>
      </c>
      <c r="B5639" t="s">
        <v>53</v>
      </c>
      <c r="C5639" t="s">
        <v>33</v>
      </c>
      <c r="D5639" t="s">
        <v>51</v>
      </c>
      <c r="E5639">
        <v>2017</v>
      </c>
      <c r="F5639">
        <v>0.36399999999999999</v>
      </c>
      <c r="G5639" t="s">
        <v>12</v>
      </c>
    </row>
    <row r="5640" spans="1:7" x14ac:dyDescent="0.2">
      <c r="A5640">
        <v>2020</v>
      </c>
      <c r="B5640" t="s">
        <v>53</v>
      </c>
      <c r="C5640" t="s">
        <v>33</v>
      </c>
      <c r="D5640" t="s">
        <v>51</v>
      </c>
      <c r="E5640">
        <v>2020</v>
      </c>
      <c r="F5640">
        <v>0.122</v>
      </c>
      <c r="G5640" t="s">
        <v>12</v>
      </c>
    </row>
    <row r="5641" spans="1:7" x14ac:dyDescent="0.2">
      <c r="A5641">
        <v>2020</v>
      </c>
      <c r="B5641" t="s">
        <v>53</v>
      </c>
      <c r="C5641" t="s">
        <v>33</v>
      </c>
      <c r="D5641" t="s">
        <v>51</v>
      </c>
      <c r="E5641">
        <v>2020</v>
      </c>
      <c r="F5641">
        <v>0.122</v>
      </c>
      <c r="G5641" t="s">
        <v>12</v>
      </c>
    </row>
    <row r="5642" spans="1:7" x14ac:dyDescent="0.2">
      <c r="A5642">
        <v>2020</v>
      </c>
      <c r="B5642" t="s">
        <v>53</v>
      </c>
      <c r="C5642" t="s">
        <v>33</v>
      </c>
      <c r="D5642" t="s">
        <v>52</v>
      </c>
      <c r="E5642">
        <v>1975</v>
      </c>
      <c r="F5642">
        <v>1.446</v>
      </c>
      <c r="G5642" t="s">
        <v>10</v>
      </c>
    </row>
    <row r="5643" spans="1:7" x14ac:dyDescent="0.2">
      <c r="A5643">
        <v>2020</v>
      </c>
      <c r="B5643" t="s">
        <v>53</v>
      </c>
      <c r="C5643" t="s">
        <v>33</v>
      </c>
      <c r="D5643" t="s">
        <v>52</v>
      </c>
      <c r="E5643">
        <v>1985</v>
      </c>
      <c r="F5643">
        <v>3.3690000000000002</v>
      </c>
      <c r="G5643" t="s">
        <v>10</v>
      </c>
    </row>
    <row r="5644" spans="1:7" x14ac:dyDescent="0.2">
      <c r="A5644">
        <v>2020</v>
      </c>
      <c r="B5644" t="s">
        <v>53</v>
      </c>
      <c r="C5644" t="s">
        <v>33</v>
      </c>
      <c r="D5644" t="s">
        <v>52</v>
      </c>
      <c r="E5644">
        <v>1996</v>
      </c>
      <c r="F5644">
        <v>2.0510000000000002</v>
      </c>
      <c r="G5644" t="s">
        <v>10</v>
      </c>
    </row>
    <row r="5645" spans="1:7" x14ac:dyDescent="0.2">
      <c r="A5645">
        <v>2020</v>
      </c>
      <c r="B5645" t="s">
        <v>53</v>
      </c>
      <c r="C5645" t="s">
        <v>33</v>
      </c>
      <c r="D5645" t="s">
        <v>52</v>
      </c>
      <c r="E5645">
        <v>2003</v>
      </c>
      <c r="F5645">
        <v>1.9139999999999999</v>
      </c>
      <c r="G5645" t="s">
        <v>11</v>
      </c>
    </row>
    <row r="5646" spans="1:7" x14ac:dyDescent="0.2">
      <c r="A5646">
        <v>2020</v>
      </c>
      <c r="B5646" t="s">
        <v>53</v>
      </c>
      <c r="C5646" t="s">
        <v>33</v>
      </c>
      <c r="D5646" t="s">
        <v>52</v>
      </c>
      <c r="E5646">
        <v>2007</v>
      </c>
      <c r="F5646">
        <v>1.0640000000000001</v>
      </c>
      <c r="G5646" t="s">
        <v>11</v>
      </c>
    </row>
    <row r="5647" spans="1:7" x14ac:dyDescent="0.2">
      <c r="A5647">
        <v>2020</v>
      </c>
      <c r="B5647" t="s">
        <v>53</v>
      </c>
      <c r="C5647" t="s">
        <v>33</v>
      </c>
      <c r="D5647" t="s">
        <v>52</v>
      </c>
      <c r="E5647">
        <v>2011</v>
      </c>
      <c r="F5647">
        <v>1.0640000000000001</v>
      </c>
      <c r="G5647" t="s">
        <v>11</v>
      </c>
    </row>
    <row r="5648" spans="1:7" x14ac:dyDescent="0.2">
      <c r="A5648">
        <v>2020</v>
      </c>
      <c r="B5648" t="s">
        <v>53</v>
      </c>
      <c r="C5648" t="s">
        <v>33</v>
      </c>
      <c r="D5648" t="s">
        <v>52</v>
      </c>
      <c r="E5648">
        <v>2015</v>
      </c>
      <c r="F5648">
        <v>0.79800000000000004</v>
      </c>
      <c r="G5648" t="s">
        <v>11</v>
      </c>
    </row>
    <row r="5649" spans="1:7" x14ac:dyDescent="0.2">
      <c r="A5649">
        <v>2020</v>
      </c>
      <c r="B5649" t="s">
        <v>53</v>
      </c>
      <c r="C5649" t="s">
        <v>33</v>
      </c>
      <c r="D5649" t="s">
        <v>52</v>
      </c>
      <c r="E5649">
        <v>2017</v>
      </c>
      <c r="F5649">
        <v>0.79800000000000004</v>
      </c>
      <c r="G5649" t="s">
        <v>12</v>
      </c>
    </row>
    <row r="5650" spans="1:7" x14ac:dyDescent="0.2">
      <c r="A5650">
        <v>2020</v>
      </c>
      <c r="B5650" t="s">
        <v>53</v>
      </c>
      <c r="C5650" t="s">
        <v>33</v>
      </c>
      <c r="D5650" t="s">
        <v>52</v>
      </c>
      <c r="E5650">
        <v>2020</v>
      </c>
      <c r="F5650">
        <v>0.26600000000000001</v>
      </c>
      <c r="G5650" t="s">
        <v>12</v>
      </c>
    </row>
    <row r="5651" spans="1:7" x14ac:dyDescent="0.2">
      <c r="A5651">
        <v>2020</v>
      </c>
      <c r="B5651" t="s">
        <v>53</v>
      </c>
      <c r="C5651" t="s">
        <v>33</v>
      </c>
      <c r="D5651" t="s">
        <v>52</v>
      </c>
      <c r="E5651">
        <v>2020</v>
      </c>
      <c r="F5651">
        <v>0.26600000000000001</v>
      </c>
      <c r="G5651" t="s">
        <v>12</v>
      </c>
    </row>
    <row r="5652" spans="1:7" x14ac:dyDescent="0.2">
      <c r="A5652">
        <v>2020</v>
      </c>
      <c r="B5652" t="s">
        <v>53</v>
      </c>
      <c r="C5652" t="s">
        <v>33</v>
      </c>
      <c r="D5652" t="s">
        <v>21</v>
      </c>
      <c r="E5652">
        <v>1975</v>
      </c>
      <c r="F5652">
        <v>0.88800000000000001</v>
      </c>
      <c r="G5652" t="s">
        <v>10</v>
      </c>
    </row>
    <row r="5653" spans="1:7" x14ac:dyDescent="0.2">
      <c r="A5653">
        <v>2020</v>
      </c>
      <c r="B5653" t="s">
        <v>53</v>
      </c>
      <c r="C5653" t="s">
        <v>33</v>
      </c>
      <c r="D5653" t="s">
        <v>21</v>
      </c>
      <c r="E5653">
        <v>1985</v>
      </c>
      <c r="F5653">
        <v>1.175</v>
      </c>
      <c r="G5653" t="s">
        <v>10</v>
      </c>
    </row>
    <row r="5654" spans="1:7" x14ac:dyDescent="0.2">
      <c r="A5654">
        <v>2020</v>
      </c>
      <c r="B5654" t="s">
        <v>53</v>
      </c>
      <c r="C5654" t="s">
        <v>33</v>
      </c>
      <c r="D5654" t="s">
        <v>21</v>
      </c>
      <c r="E5654">
        <v>1996</v>
      </c>
      <c r="F5654">
        <v>0.78600000000000003</v>
      </c>
      <c r="G5654" t="s">
        <v>10</v>
      </c>
    </row>
    <row r="5655" spans="1:7" x14ac:dyDescent="0.2">
      <c r="A5655">
        <v>2020</v>
      </c>
      <c r="B5655" t="s">
        <v>53</v>
      </c>
      <c r="C5655" t="s">
        <v>33</v>
      </c>
      <c r="D5655" t="s">
        <v>21</v>
      </c>
      <c r="E5655">
        <v>2003</v>
      </c>
      <c r="F5655">
        <v>0.53500000000000003</v>
      </c>
      <c r="G5655" t="s">
        <v>11</v>
      </c>
    </row>
    <row r="5656" spans="1:7" x14ac:dyDescent="0.2">
      <c r="A5656">
        <v>2020</v>
      </c>
      <c r="B5656" t="s">
        <v>53</v>
      </c>
      <c r="C5656" t="s">
        <v>33</v>
      </c>
      <c r="D5656" t="s">
        <v>21</v>
      </c>
      <c r="E5656">
        <v>2007</v>
      </c>
      <c r="F5656">
        <v>0.30599999999999999</v>
      </c>
      <c r="G5656" t="s">
        <v>11</v>
      </c>
    </row>
    <row r="5657" spans="1:7" x14ac:dyDescent="0.2">
      <c r="A5657">
        <v>2020</v>
      </c>
      <c r="B5657" t="s">
        <v>53</v>
      </c>
      <c r="C5657" t="s">
        <v>33</v>
      </c>
      <c r="D5657" t="s">
        <v>21</v>
      </c>
      <c r="E5657">
        <v>2011</v>
      </c>
      <c r="F5657">
        <v>0.30599999999999999</v>
      </c>
      <c r="G5657" t="s">
        <v>11</v>
      </c>
    </row>
    <row r="5658" spans="1:7" x14ac:dyDescent="0.2">
      <c r="A5658">
        <v>2020</v>
      </c>
      <c r="B5658" t="s">
        <v>53</v>
      </c>
      <c r="C5658" t="s">
        <v>33</v>
      </c>
      <c r="D5658" t="s">
        <v>21</v>
      </c>
      <c r="E5658">
        <v>2015</v>
      </c>
      <c r="F5658">
        <v>0.23</v>
      </c>
      <c r="G5658" t="s">
        <v>11</v>
      </c>
    </row>
    <row r="5659" spans="1:7" x14ac:dyDescent="0.2">
      <c r="A5659">
        <v>2020</v>
      </c>
      <c r="B5659" t="s">
        <v>53</v>
      </c>
      <c r="C5659" t="s">
        <v>33</v>
      </c>
      <c r="D5659" t="s">
        <v>21</v>
      </c>
      <c r="E5659">
        <v>2017</v>
      </c>
      <c r="F5659">
        <v>0.23</v>
      </c>
      <c r="G5659" t="s">
        <v>12</v>
      </c>
    </row>
    <row r="5660" spans="1:7" x14ac:dyDescent="0.2">
      <c r="A5660">
        <v>2020</v>
      </c>
      <c r="B5660" t="s">
        <v>53</v>
      </c>
      <c r="C5660" t="s">
        <v>33</v>
      </c>
      <c r="D5660" t="s">
        <v>21</v>
      </c>
      <c r="E5660">
        <v>2020</v>
      </c>
      <c r="F5660">
        <v>7.6999999999999999E-2</v>
      </c>
      <c r="G5660" t="s">
        <v>12</v>
      </c>
    </row>
    <row r="5661" spans="1:7" x14ac:dyDescent="0.2">
      <c r="A5661">
        <v>2020</v>
      </c>
      <c r="B5661" t="s">
        <v>53</v>
      </c>
      <c r="C5661" t="s">
        <v>33</v>
      </c>
      <c r="D5661" t="s">
        <v>21</v>
      </c>
      <c r="E5661">
        <v>2020</v>
      </c>
      <c r="F5661">
        <v>7.6999999999999999E-2</v>
      </c>
      <c r="G5661" t="s">
        <v>12</v>
      </c>
    </row>
    <row r="5662" spans="1:7" x14ac:dyDescent="0.2">
      <c r="A5662">
        <v>2020</v>
      </c>
      <c r="B5662" t="s">
        <v>53</v>
      </c>
      <c r="C5662" t="s">
        <v>34</v>
      </c>
      <c r="D5662" t="s">
        <v>17</v>
      </c>
      <c r="E5662">
        <v>1975</v>
      </c>
      <c r="F5662">
        <v>5.1999999999999998E-2</v>
      </c>
      <c r="G5662" t="s">
        <v>10</v>
      </c>
    </row>
    <row r="5663" spans="1:7" x14ac:dyDescent="0.2">
      <c r="A5663">
        <v>2020</v>
      </c>
      <c r="B5663" t="s">
        <v>53</v>
      </c>
      <c r="C5663" t="s">
        <v>34</v>
      </c>
      <c r="D5663" t="s">
        <v>17</v>
      </c>
      <c r="E5663">
        <v>1985</v>
      </c>
      <c r="F5663">
        <v>6.7000000000000004E-2</v>
      </c>
      <c r="G5663" t="s">
        <v>10</v>
      </c>
    </row>
    <row r="5664" spans="1:7" x14ac:dyDescent="0.2">
      <c r="A5664">
        <v>2020</v>
      </c>
      <c r="B5664" t="s">
        <v>53</v>
      </c>
      <c r="C5664" t="s">
        <v>34</v>
      </c>
      <c r="D5664" t="s">
        <v>17</v>
      </c>
      <c r="E5664">
        <v>1996</v>
      </c>
      <c r="F5664">
        <v>1.7999999999999999E-2</v>
      </c>
      <c r="G5664" t="s">
        <v>10</v>
      </c>
    </row>
    <row r="5665" spans="1:7" x14ac:dyDescent="0.2">
      <c r="A5665">
        <v>2020</v>
      </c>
      <c r="B5665" t="s">
        <v>53</v>
      </c>
      <c r="C5665" t="s">
        <v>34</v>
      </c>
      <c r="D5665" t="s">
        <v>17</v>
      </c>
      <c r="E5665">
        <v>2003</v>
      </c>
      <c r="F5665">
        <v>0.01</v>
      </c>
      <c r="G5665" t="s">
        <v>11</v>
      </c>
    </row>
    <row r="5666" spans="1:7" x14ac:dyDescent="0.2">
      <c r="A5666">
        <v>2020</v>
      </c>
      <c r="B5666" t="s">
        <v>53</v>
      </c>
      <c r="C5666" t="s">
        <v>34</v>
      </c>
      <c r="D5666" t="s">
        <v>17</v>
      </c>
      <c r="E5666">
        <v>2007</v>
      </c>
      <c r="F5666">
        <v>4.0000000000000001E-3</v>
      </c>
      <c r="G5666" t="s">
        <v>11</v>
      </c>
    </row>
    <row r="5667" spans="1:7" x14ac:dyDescent="0.2">
      <c r="A5667">
        <v>2020</v>
      </c>
      <c r="B5667" t="s">
        <v>53</v>
      </c>
      <c r="C5667" t="s">
        <v>34</v>
      </c>
      <c r="D5667" t="s">
        <v>17</v>
      </c>
      <c r="E5667">
        <v>2011</v>
      </c>
      <c r="F5667">
        <v>4.0000000000000001E-3</v>
      </c>
      <c r="G5667" t="s">
        <v>11</v>
      </c>
    </row>
    <row r="5668" spans="1:7" x14ac:dyDescent="0.2">
      <c r="A5668">
        <v>2020</v>
      </c>
      <c r="B5668" t="s">
        <v>53</v>
      </c>
      <c r="C5668" t="s">
        <v>34</v>
      </c>
      <c r="D5668" t="s">
        <v>17</v>
      </c>
      <c r="E5668">
        <v>2015</v>
      </c>
      <c r="F5668">
        <v>3.0000000000000001E-3</v>
      </c>
      <c r="G5668" t="s">
        <v>11</v>
      </c>
    </row>
    <row r="5669" spans="1:7" x14ac:dyDescent="0.2">
      <c r="A5669">
        <v>2020</v>
      </c>
      <c r="B5669" t="s">
        <v>53</v>
      </c>
      <c r="C5669" t="s">
        <v>34</v>
      </c>
      <c r="D5669" t="s">
        <v>17</v>
      </c>
      <c r="E5669">
        <v>2017</v>
      </c>
      <c r="F5669">
        <v>3.0000000000000001E-3</v>
      </c>
      <c r="G5669" t="s">
        <v>12</v>
      </c>
    </row>
    <row r="5670" spans="1:7" x14ac:dyDescent="0.2">
      <c r="A5670">
        <v>2020</v>
      </c>
      <c r="B5670" t="s">
        <v>53</v>
      </c>
      <c r="C5670" t="s">
        <v>34</v>
      </c>
      <c r="D5670" t="s">
        <v>17</v>
      </c>
      <c r="E5670">
        <v>2020</v>
      </c>
      <c r="F5670">
        <v>1E-3</v>
      </c>
      <c r="G5670" t="s">
        <v>12</v>
      </c>
    </row>
    <row r="5671" spans="1:7" x14ac:dyDescent="0.2">
      <c r="A5671">
        <v>2020</v>
      </c>
      <c r="B5671" t="s">
        <v>53</v>
      </c>
      <c r="C5671" t="s">
        <v>34</v>
      </c>
      <c r="D5671" t="s">
        <v>17</v>
      </c>
      <c r="E5671">
        <v>2020</v>
      </c>
      <c r="F5671">
        <v>1E-3</v>
      </c>
      <c r="G5671" t="s">
        <v>12</v>
      </c>
    </row>
    <row r="5672" spans="1:7" x14ac:dyDescent="0.2">
      <c r="A5672">
        <v>2020</v>
      </c>
      <c r="B5672" t="s">
        <v>53</v>
      </c>
      <c r="C5672" t="s">
        <v>34</v>
      </c>
      <c r="D5672" t="s">
        <v>47</v>
      </c>
      <c r="E5672">
        <v>1975</v>
      </c>
      <c r="F5672">
        <v>6.7809999999999997</v>
      </c>
      <c r="G5672" t="s">
        <v>10</v>
      </c>
    </row>
    <row r="5673" spans="1:7" x14ac:dyDescent="0.2">
      <c r="A5673">
        <v>2020</v>
      </c>
      <c r="B5673" t="s">
        <v>53</v>
      </c>
      <c r="C5673" t="s">
        <v>34</v>
      </c>
      <c r="D5673" t="s">
        <v>47</v>
      </c>
      <c r="E5673">
        <v>1985</v>
      </c>
      <c r="F5673">
        <v>8.4740000000000002</v>
      </c>
      <c r="G5673" t="s">
        <v>10</v>
      </c>
    </row>
    <row r="5674" spans="1:7" x14ac:dyDescent="0.2">
      <c r="A5674">
        <v>2020</v>
      </c>
      <c r="B5674" t="s">
        <v>53</v>
      </c>
      <c r="C5674" t="s">
        <v>34</v>
      </c>
      <c r="D5674" t="s">
        <v>47</v>
      </c>
      <c r="E5674">
        <v>1996</v>
      </c>
      <c r="F5674">
        <v>2.3090000000000002</v>
      </c>
      <c r="G5674" t="s">
        <v>10</v>
      </c>
    </row>
    <row r="5675" spans="1:7" x14ac:dyDescent="0.2">
      <c r="A5675">
        <v>2020</v>
      </c>
      <c r="B5675" t="s">
        <v>53</v>
      </c>
      <c r="C5675" t="s">
        <v>34</v>
      </c>
      <c r="D5675" t="s">
        <v>47</v>
      </c>
      <c r="E5675">
        <v>2003</v>
      </c>
      <c r="F5675">
        <v>1.2250000000000001</v>
      </c>
      <c r="G5675" t="s">
        <v>11</v>
      </c>
    </row>
    <row r="5676" spans="1:7" x14ac:dyDescent="0.2">
      <c r="A5676">
        <v>2020</v>
      </c>
      <c r="B5676" t="s">
        <v>53</v>
      </c>
      <c r="C5676" t="s">
        <v>34</v>
      </c>
      <c r="D5676" t="s">
        <v>47</v>
      </c>
      <c r="E5676">
        <v>2007</v>
      </c>
      <c r="F5676">
        <v>0.56399999999999995</v>
      </c>
      <c r="G5676" t="s">
        <v>11</v>
      </c>
    </row>
    <row r="5677" spans="1:7" x14ac:dyDescent="0.2">
      <c r="A5677">
        <v>2020</v>
      </c>
      <c r="B5677" t="s">
        <v>53</v>
      </c>
      <c r="C5677" t="s">
        <v>34</v>
      </c>
      <c r="D5677" t="s">
        <v>47</v>
      </c>
      <c r="E5677">
        <v>2011</v>
      </c>
      <c r="F5677">
        <v>0.56399999999999995</v>
      </c>
      <c r="G5677" t="s">
        <v>11</v>
      </c>
    </row>
    <row r="5678" spans="1:7" x14ac:dyDescent="0.2">
      <c r="A5678">
        <v>2020</v>
      </c>
      <c r="B5678" t="s">
        <v>53</v>
      </c>
      <c r="C5678" t="s">
        <v>34</v>
      </c>
      <c r="D5678" t="s">
        <v>47</v>
      </c>
      <c r="E5678">
        <v>2015</v>
      </c>
      <c r="F5678">
        <v>0.42299999999999999</v>
      </c>
      <c r="G5678" t="s">
        <v>11</v>
      </c>
    </row>
    <row r="5679" spans="1:7" x14ac:dyDescent="0.2">
      <c r="A5679">
        <v>2020</v>
      </c>
      <c r="B5679" t="s">
        <v>53</v>
      </c>
      <c r="C5679" t="s">
        <v>34</v>
      </c>
      <c r="D5679" t="s">
        <v>47</v>
      </c>
      <c r="E5679">
        <v>2017</v>
      </c>
      <c r="F5679">
        <v>0.42299999999999999</v>
      </c>
      <c r="G5679" t="s">
        <v>12</v>
      </c>
    </row>
    <row r="5680" spans="1:7" x14ac:dyDescent="0.2">
      <c r="A5680">
        <v>2020</v>
      </c>
      <c r="B5680" t="s">
        <v>53</v>
      </c>
      <c r="C5680" t="s">
        <v>34</v>
      </c>
      <c r="D5680" t="s">
        <v>47</v>
      </c>
      <c r="E5680">
        <v>2020</v>
      </c>
      <c r="F5680">
        <v>0.14099999999999999</v>
      </c>
      <c r="G5680" t="s">
        <v>12</v>
      </c>
    </row>
    <row r="5681" spans="1:7" x14ac:dyDescent="0.2">
      <c r="A5681">
        <v>2020</v>
      </c>
      <c r="B5681" t="s">
        <v>53</v>
      </c>
      <c r="C5681" t="s">
        <v>34</v>
      </c>
      <c r="D5681" t="s">
        <v>47</v>
      </c>
      <c r="E5681">
        <v>2020</v>
      </c>
      <c r="F5681">
        <v>0.14099999999999999</v>
      </c>
      <c r="G5681" t="s">
        <v>12</v>
      </c>
    </row>
    <row r="5682" spans="1:7" x14ac:dyDescent="0.2">
      <c r="A5682">
        <v>2020</v>
      </c>
      <c r="B5682" t="s">
        <v>53</v>
      </c>
      <c r="C5682" t="s">
        <v>34</v>
      </c>
      <c r="D5682" t="s">
        <v>48</v>
      </c>
      <c r="E5682">
        <v>1975</v>
      </c>
      <c r="F5682">
        <v>5.4109999999999996</v>
      </c>
      <c r="G5682" t="s">
        <v>10</v>
      </c>
    </row>
    <row r="5683" spans="1:7" x14ac:dyDescent="0.2">
      <c r="A5683">
        <v>2020</v>
      </c>
      <c r="B5683" t="s">
        <v>53</v>
      </c>
      <c r="C5683" t="s">
        <v>34</v>
      </c>
      <c r="D5683" t="s">
        <v>48</v>
      </c>
      <c r="E5683">
        <v>1985</v>
      </c>
      <c r="F5683">
        <v>6.2789999999999999</v>
      </c>
      <c r="G5683" t="s">
        <v>10</v>
      </c>
    </row>
    <row r="5684" spans="1:7" x14ac:dyDescent="0.2">
      <c r="A5684">
        <v>2020</v>
      </c>
      <c r="B5684" t="s">
        <v>53</v>
      </c>
      <c r="C5684" t="s">
        <v>34</v>
      </c>
      <c r="D5684" t="s">
        <v>48</v>
      </c>
      <c r="E5684">
        <v>1996</v>
      </c>
      <c r="F5684">
        <v>1.7569999999999999</v>
      </c>
      <c r="G5684" t="s">
        <v>10</v>
      </c>
    </row>
    <row r="5685" spans="1:7" x14ac:dyDescent="0.2">
      <c r="A5685">
        <v>2020</v>
      </c>
      <c r="B5685" t="s">
        <v>53</v>
      </c>
      <c r="C5685" t="s">
        <v>34</v>
      </c>
      <c r="D5685" t="s">
        <v>48</v>
      </c>
      <c r="E5685">
        <v>2003</v>
      </c>
      <c r="F5685">
        <v>0.90400000000000003</v>
      </c>
      <c r="G5685" t="s">
        <v>11</v>
      </c>
    </row>
    <row r="5686" spans="1:7" x14ac:dyDescent="0.2">
      <c r="A5686">
        <v>2020</v>
      </c>
      <c r="B5686" t="s">
        <v>53</v>
      </c>
      <c r="C5686" t="s">
        <v>34</v>
      </c>
      <c r="D5686" t="s">
        <v>48</v>
      </c>
      <c r="E5686">
        <v>2007</v>
      </c>
      <c r="F5686">
        <v>0.47299999999999998</v>
      </c>
      <c r="G5686" t="s">
        <v>11</v>
      </c>
    </row>
    <row r="5687" spans="1:7" x14ac:dyDescent="0.2">
      <c r="A5687">
        <v>2020</v>
      </c>
      <c r="B5687" t="s">
        <v>53</v>
      </c>
      <c r="C5687" t="s">
        <v>34</v>
      </c>
      <c r="D5687" t="s">
        <v>48</v>
      </c>
      <c r="E5687">
        <v>2011</v>
      </c>
      <c r="F5687">
        <v>0.47299999999999998</v>
      </c>
      <c r="G5687" t="s">
        <v>11</v>
      </c>
    </row>
    <row r="5688" spans="1:7" x14ac:dyDescent="0.2">
      <c r="A5688">
        <v>2020</v>
      </c>
      <c r="B5688" t="s">
        <v>53</v>
      </c>
      <c r="C5688" t="s">
        <v>34</v>
      </c>
      <c r="D5688" t="s">
        <v>48</v>
      </c>
      <c r="E5688">
        <v>2015</v>
      </c>
      <c r="F5688">
        <v>0.35499999999999998</v>
      </c>
      <c r="G5688" t="s">
        <v>11</v>
      </c>
    </row>
    <row r="5689" spans="1:7" x14ac:dyDescent="0.2">
      <c r="A5689">
        <v>2020</v>
      </c>
      <c r="B5689" t="s">
        <v>53</v>
      </c>
      <c r="C5689" t="s">
        <v>34</v>
      </c>
      <c r="D5689" t="s">
        <v>48</v>
      </c>
      <c r="E5689">
        <v>2017</v>
      </c>
      <c r="F5689">
        <v>0.35499999999999998</v>
      </c>
      <c r="G5689" t="s">
        <v>12</v>
      </c>
    </row>
    <row r="5690" spans="1:7" x14ac:dyDescent="0.2">
      <c r="A5690">
        <v>2020</v>
      </c>
      <c r="B5690" t="s">
        <v>53</v>
      </c>
      <c r="C5690" t="s">
        <v>34</v>
      </c>
      <c r="D5690" t="s">
        <v>48</v>
      </c>
      <c r="E5690">
        <v>2020</v>
      </c>
      <c r="F5690">
        <v>0.11799999999999999</v>
      </c>
      <c r="G5690" t="s">
        <v>12</v>
      </c>
    </row>
    <row r="5691" spans="1:7" x14ac:dyDescent="0.2">
      <c r="A5691">
        <v>2020</v>
      </c>
      <c r="B5691" t="s">
        <v>53</v>
      </c>
      <c r="C5691" t="s">
        <v>34</v>
      </c>
      <c r="D5691" t="s">
        <v>48</v>
      </c>
      <c r="E5691">
        <v>2020</v>
      </c>
      <c r="F5691">
        <v>0.11799999999999999</v>
      </c>
      <c r="G5691" t="s">
        <v>12</v>
      </c>
    </row>
    <row r="5692" spans="1:7" x14ac:dyDescent="0.2">
      <c r="A5692">
        <v>2020</v>
      </c>
      <c r="B5692" t="s">
        <v>53</v>
      </c>
      <c r="C5692" t="s">
        <v>34</v>
      </c>
      <c r="D5692" t="s">
        <v>49</v>
      </c>
      <c r="E5692">
        <v>1975</v>
      </c>
      <c r="F5692">
        <v>8.1820000000000004</v>
      </c>
      <c r="G5692" t="s">
        <v>10</v>
      </c>
    </row>
    <row r="5693" spans="1:7" x14ac:dyDescent="0.2">
      <c r="A5693">
        <v>2020</v>
      </c>
      <c r="B5693" t="s">
        <v>53</v>
      </c>
      <c r="C5693" t="s">
        <v>34</v>
      </c>
      <c r="D5693" t="s">
        <v>49</v>
      </c>
      <c r="E5693">
        <v>1985</v>
      </c>
      <c r="F5693">
        <v>8.2720000000000002</v>
      </c>
      <c r="G5693" t="s">
        <v>10</v>
      </c>
    </row>
    <row r="5694" spans="1:7" x14ac:dyDescent="0.2">
      <c r="A5694">
        <v>2020</v>
      </c>
      <c r="B5694" t="s">
        <v>53</v>
      </c>
      <c r="C5694" t="s">
        <v>34</v>
      </c>
      <c r="D5694" t="s">
        <v>49</v>
      </c>
      <c r="E5694">
        <v>1996</v>
      </c>
      <c r="F5694">
        <v>2.4260000000000002</v>
      </c>
      <c r="G5694" t="s">
        <v>10</v>
      </c>
    </row>
    <row r="5695" spans="1:7" x14ac:dyDescent="0.2">
      <c r="A5695">
        <v>2020</v>
      </c>
      <c r="B5695" t="s">
        <v>53</v>
      </c>
      <c r="C5695" t="s">
        <v>34</v>
      </c>
      <c r="D5695" t="s">
        <v>49</v>
      </c>
      <c r="E5695">
        <v>2003</v>
      </c>
      <c r="F5695">
        <v>1.0389999999999999</v>
      </c>
      <c r="G5695" t="s">
        <v>11</v>
      </c>
    </row>
    <row r="5696" spans="1:7" x14ac:dyDescent="0.2">
      <c r="A5696">
        <v>2020</v>
      </c>
      <c r="B5696" t="s">
        <v>53</v>
      </c>
      <c r="C5696" t="s">
        <v>34</v>
      </c>
      <c r="D5696" t="s">
        <v>49</v>
      </c>
      <c r="E5696">
        <v>2007</v>
      </c>
      <c r="F5696">
        <v>0.86099999999999999</v>
      </c>
      <c r="G5696" t="s">
        <v>11</v>
      </c>
    </row>
    <row r="5697" spans="1:7" x14ac:dyDescent="0.2">
      <c r="A5697">
        <v>2020</v>
      </c>
      <c r="B5697" t="s">
        <v>53</v>
      </c>
      <c r="C5697" t="s">
        <v>34</v>
      </c>
      <c r="D5697" t="s">
        <v>49</v>
      </c>
      <c r="E5697">
        <v>2011</v>
      </c>
      <c r="F5697">
        <v>0.86099999999999999</v>
      </c>
      <c r="G5697" t="s">
        <v>11</v>
      </c>
    </row>
    <row r="5698" spans="1:7" x14ac:dyDescent="0.2">
      <c r="A5698">
        <v>2020</v>
      </c>
      <c r="B5698" t="s">
        <v>53</v>
      </c>
      <c r="C5698" t="s">
        <v>34</v>
      </c>
      <c r="D5698" t="s">
        <v>49</v>
      </c>
      <c r="E5698">
        <v>2015</v>
      </c>
      <c r="F5698">
        <v>0.64600000000000002</v>
      </c>
      <c r="G5698" t="s">
        <v>11</v>
      </c>
    </row>
    <row r="5699" spans="1:7" x14ac:dyDescent="0.2">
      <c r="A5699">
        <v>2020</v>
      </c>
      <c r="B5699" t="s">
        <v>53</v>
      </c>
      <c r="C5699" t="s">
        <v>34</v>
      </c>
      <c r="D5699" t="s">
        <v>49</v>
      </c>
      <c r="E5699">
        <v>2017</v>
      </c>
      <c r="F5699">
        <v>0.64600000000000002</v>
      </c>
      <c r="G5699" t="s">
        <v>12</v>
      </c>
    </row>
    <row r="5700" spans="1:7" x14ac:dyDescent="0.2">
      <c r="A5700">
        <v>2020</v>
      </c>
      <c r="B5700" t="s">
        <v>53</v>
      </c>
      <c r="C5700" t="s">
        <v>34</v>
      </c>
      <c r="D5700" t="s">
        <v>49</v>
      </c>
      <c r="E5700">
        <v>2020</v>
      </c>
      <c r="F5700">
        <v>0.215</v>
      </c>
      <c r="G5700" t="s">
        <v>12</v>
      </c>
    </row>
    <row r="5701" spans="1:7" x14ac:dyDescent="0.2">
      <c r="A5701">
        <v>2020</v>
      </c>
      <c r="B5701" t="s">
        <v>53</v>
      </c>
      <c r="C5701" t="s">
        <v>34</v>
      </c>
      <c r="D5701" t="s">
        <v>49</v>
      </c>
      <c r="E5701">
        <v>2020</v>
      </c>
      <c r="F5701">
        <v>0.215</v>
      </c>
      <c r="G5701" t="s">
        <v>12</v>
      </c>
    </row>
    <row r="5702" spans="1:7" x14ac:dyDescent="0.2">
      <c r="A5702">
        <v>2020</v>
      </c>
      <c r="B5702" t="s">
        <v>53</v>
      </c>
      <c r="C5702" t="s">
        <v>34</v>
      </c>
      <c r="D5702" t="s">
        <v>50</v>
      </c>
      <c r="E5702">
        <v>1975</v>
      </c>
      <c r="F5702">
        <v>0.48399999999999999</v>
      </c>
      <c r="G5702" t="s">
        <v>10</v>
      </c>
    </row>
    <row r="5703" spans="1:7" x14ac:dyDescent="0.2">
      <c r="A5703">
        <v>2020</v>
      </c>
      <c r="B5703" t="s">
        <v>53</v>
      </c>
      <c r="C5703" t="s">
        <v>34</v>
      </c>
      <c r="D5703" t="s">
        <v>50</v>
      </c>
      <c r="E5703">
        <v>1985</v>
      </c>
      <c r="F5703">
        <v>1.4410000000000001</v>
      </c>
      <c r="G5703" t="s">
        <v>10</v>
      </c>
    </row>
    <row r="5704" spans="1:7" x14ac:dyDescent="0.2">
      <c r="A5704">
        <v>2020</v>
      </c>
      <c r="B5704" t="s">
        <v>53</v>
      </c>
      <c r="C5704" t="s">
        <v>34</v>
      </c>
      <c r="D5704" t="s">
        <v>50</v>
      </c>
      <c r="E5704">
        <v>1996</v>
      </c>
      <c r="F5704">
        <v>0.25</v>
      </c>
      <c r="G5704" t="s">
        <v>10</v>
      </c>
    </row>
    <row r="5705" spans="1:7" x14ac:dyDescent="0.2">
      <c r="A5705">
        <v>2020</v>
      </c>
      <c r="B5705" t="s">
        <v>53</v>
      </c>
      <c r="C5705" t="s">
        <v>34</v>
      </c>
      <c r="D5705" t="s">
        <v>50</v>
      </c>
      <c r="E5705">
        <v>2003</v>
      </c>
      <c r="F5705">
        <v>0.39500000000000002</v>
      </c>
      <c r="G5705" t="s">
        <v>11</v>
      </c>
    </row>
    <row r="5706" spans="1:7" x14ac:dyDescent="0.2">
      <c r="A5706">
        <v>2020</v>
      </c>
      <c r="B5706" t="s">
        <v>53</v>
      </c>
      <c r="C5706" t="s">
        <v>34</v>
      </c>
      <c r="D5706" t="s">
        <v>50</v>
      </c>
      <c r="E5706">
        <v>2007</v>
      </c>
      <c r="F5706">
        <v>0.215</v>
      </c>
      <c r="G5706" t="s">
        <v>11</v>
      </c>
    </row>
    <row r="5707" spans="1:7" x14ac:dyDescent="0.2">
      <c r="A5707">
        <v>2020</v>
      </c>
      <c r="B5707" t="s">
        <v>53</v>
      </c>
      <c r="C5707" t="s">
        <v>34</v>
      </c>
      <c r="D5707" t="s">
        <v>50</v>
      </c>
      <c r="E5707">
        <v>2011</v>
      </c>
      <c r="F5707">
        <v>0.215</v>
      </c>
      <c r="G5707" t="s">
        <v>11</v>
      </c>
    </row>
    <row r="5708" spans="1:7" x14ac:dyDescent="0.2">
      <c r="A5708">
        <v>2020</v>
      </c>
      <c r="B5708" t="s">
        <v>53</v>
      </c>
      <c r="C5708" t="s">
        <v>34</v>
      </c>
      <c r="D5708" t="s">
        <v>50</v>
      </c>
      <c r="E5708">
        <v>2015</v>
      </c>
      <c r="F5708">
        <v>0.161</v>
      </c>
      <c r="G5708" t="s">
        <v>11</v>
      </c>
    </row>
    <row r="5709" spans="1:7" x14ac:dyDescent="0.2">
      <c r="A5709">
        <v>2020</v>
      </c>
      <c r="B5709" t="s">
        <v>53</v>
      </c>
      <c r="C5709" t="s">
        <v>34</v>
      </c>
      <c r="D5709" t="s">
        <v>50</v>
      </c>
      <c r="E5709">
        <v>2017</v>
      </c>
      <c r="F5709">
        <v>0.161</v>
      </c>
      <c r="G5709" t="s">
        <v>12</v>
      </c>
    </row>
    <row r="5710" spans="1:7" x14ac:dyDescent="0.2">
      <c r="A5710">
        <v>2020</v>
      </c>
      <c r="B5710" t="s">
        <v>53</v>
      </c>
      <c r="C5710" t="s">
        <v>34</v>
      </c>
      <c r="D5710" t="s">
        <v>50</v>
      </c>
      <c r="E5710">
        <v>2020</v>
      </c>
      <c r="F5710">
        <v>5.3999999999999999E-2</v>
      </c>
      <c r="G5710" t="s">
        <v>12</v>
      </c>
    </row>
    <row r="5711" spans="1:7" x14ac:dyDescent="0.2">
      <c r="A5711">
        <v>2020</v>
      </c>
      <c r="B5711" t="s">
        <v>53</v>
      </c>
      <c r="C5711" t="s">
        <v>34</v>
      </c>
      <c r="D5711" t="s">
        <v>50</v>
      </c>
      <c r="E5711">
        <v>2020</v>
      </c>
      <c r="F5711">
        <v>5.3999999999999999E-2</v>
      </c>
      <c r="G5711" t="s">
        <v>12</v>
      </c>
    </row>
    <row r="5712" spans="1:7" x14ac:dyDescent="0.2">
      <c r="A5712">
        <v>2020</v>
      </c>
      <c r="B5712" t="s">
        <v>53</v>
      </c>
      <c r="C5712" t="s">
        <v>34</v>
      </c>
      <c r="D5712" t="s">
        <v>20</v>
      </c>
      <c r="E5712">
        <v>1975</v>
      </c>
      <c r="F5712">
        <v>0.16300000000000001</v>
      </c>
      <c r="G5712" t="s">
        <v>10</v>
      </c>
    </row>
    <row r="5713" spans="1:7" x14ac:dyDescent="0.2">
      <c r="A5713">
        <v>2020</v>
      </c>
      <c r="B5713" t="s">
        <v>53</v>
      </c>
      <c r="C5713" t="s">
        <v>34</v>
      </c>
      <c r="D5713" t="s">
        <v>20</v>
      </c>
      <c r="E5713">
        <v>1985</v>
      </c>
      <c r="F5713">
        <v>0.21</v>
      </c>
      <c r="G5713" t="s">
        <v>10</v>
      </c>
    </row>
    <row r="5714" spans="1:7" x14ac:dyDescent="0.2">
      <c r="A5714">
        <v>2020</v>
      </c>
      <c r="B5714" t="s">
        <v>53</v>
      </c>
      <c r="C5714" t="s">
        <v>34</v>
      </c>
      <c r="D5714" t="s">
        <v>20</v>
      </c>
      <c r="E5714">
        <v>1996</v>
      </c>
      <c r="F5714">
        <v>0.10100000000000001</v>
      </c>
      <c r="G5714" t="s">
        <v>10</v>
      </c>
    </row>
    <row r="5715" spans="1:7" x14ac:dyDescent="0.2">
      <c r="A5715">
        <v>2020</v>
      </c>
      <c r="B5715" t="s">
        <v>53</v>
      </c>
      <c r="C5715" t="s">
        <v>34</v>
      </c>
      <c r="D5715" t="s">
        <v>20</v>
      </c>
      <c r="E5715">
        <v>2003</v>
      </c>
      <c r="F5715">
        <v>3.1E-2</v>
      </c>
      <c r="G5715" t="s">
        <v>11</v>
      </c>
    </row>
    <row r="5716" spans="1:7" x14ac:dyDescent="0.2">
      <c r="A5716">
        <v>2020</v>
      </c>
      <c r="B5716" t="s">
        <v>53</v>
      </c>
      <c r="C5716" t="s">
        <v>34</v>
      </c>
      <c r="D5716" t="s">
        <v>20</v>
      </c>
      <c r="E5716">
        <v>2007</v>
      </c>
      <c r="F5716">
        <v>0.03</v>
      </c>
      <c r="G5716" t="s">
        <v>11</v>
      </c>
    </row>
    <row r="5717" spans="1:7" x14ac:dyDescent="0.2">
      <c r="A5717">
        <v>2020</v>
      </c>
      <c r="B5717" t="s">
        <v>53</v>
      </c>
      <c r="C5717" t="s">
        <v>34</v>
      </c>
      <c r="D5717" t="s">
        <v>20</v>
      </c>
      <c r="E5717">
        <v>2011</v>
      </c>
      <c r="F5717">
        <v>0.03</v>
      </c>
      <c r="G5717" t="s">
        <v>11</v>
      </c>
    </row>
    <row r="5718" spans="1:7" x14ac:dyDescent="0.2">
      <c r="A5718">
        <v>2020</v>
      </c>
      <c r="B5718" t="s">
        <v>53</v>
      </c>
      <c r="C5718" t="s">
        <v>34</v>
      </c>
      <c r="D5718" t="s">
        <v>20</v>
      </c>
      <c r="E5718">
        <v>2015</v>
      </c>
      <c r="F5718">
        <v>2.1999999999999999E-2</v>
      </c>
      <c r="G5718" t="s">
        <v>11</v>
      </c>
    </row>
    <row r="5719" spans="1:7" x14ac:dyDescent="0.2">
      <c r="A5719">
        <v>2020</v>
      </c>
      <c r="B5719" t="s">
        <v>53</v>
      </c>
      <c r="C5719" t="s">
        <v>34</v>
      </c>
      <c r="D5719" t="s">
        <v>20</v>
      </c>
      <c r="E5719">
        <v>2017</v>
      </c>
      <c r="F5719">
        <v>2.1999999999999999E-2</v>
      </c>
      <c r="G5719" t="s">
        <v>12</v>
      </c>
    </row>
    <row r="5720" spans="1:7" x14ac:dyDescent="0.2">
      <c r="A5720">
        <v>2020</v>
      </c>
      <c r="B5720" t="s">
        <v>53</v>
      </c>
      <c r="C5720" t="s">
        <v>34</v>
      </c>
      <c r="D5720" t="s">
        <v>20</v>
      </c>
      <c r="E5720">
        <v>2020</v>
      </c>
      <c r="F5720">
        <v>8.0000000000000002E-3</v>
      </c>
      <c r="G5720" t="s">
        <v>12</v>
      </c>
    </row>
    <row r="5721" spans="1:7" x14ac:dyDescent="0.2">
      <c r="A5721">
        <v>2020</v>
      </c>
      <c r="B5721" t="s">
        <v>53</v>
      </c>
      <c r="C5721" t="s">
        <v>34</v>
      </c>
      <c r="D5721" t="s">
        <v>20</v>
      </c>
      <c r="E5721">
        <v>2020</v>
      </c>
      <c r="F5721">
        <v>8.0000000000000002E-3</v>
      </c>
      <c r="G5721" t="s">
        <v>12</v>
      </c>
    </row>
    <row r="5722" spans="1:7" x14ac:dyDescent="0.2">
      <c r="A5722">
        <v>2020</v>
      </c>
      <c r="B5722" t="s">
        <v>53</v>
      </c>
      <c r="C5722" t="s">
        <v>34</v>
      </c>
      <c r="D5722" t="s">
        <v>51</v>
      </c>
      <c r="E5722">
        <v>1975</v>
      </c>
      <c r="F5722">
        <v>0.32</v>
      </c>
      <c r="G5722" t="s">
        <v>10</v>
      </c>
    </row>
    <row r="5723" spans="1:7" x14ac:dyDescent="0.2">
      <c r="A5723">
        <v>2020</v>
      </c>
      <c r="B5723" t="s">
        <v>53</v>
      </c>
      <c r="C5723" t="s">
        <v>34</v>
      </c>
      <c r="D5723" t="s">
        <v>51</v>
      </c>
      <c r="E5723">
        <v>1985</v>
      </c>
      <c r="F5723">
        <v>0.67100000000000004</v>
      </c>
      <c r="G5723" t="s">
        <v>10</v>
      </c>
    </row>
    <row r="5724" spans="1:7" x14ac:dyDescent="0.2">
      <c r="A5724">
        <v>2020</v>
      </c>
      <c r="B5724" t="s">
        <v>53</v>
      </c>
      <c r="C5724" t="s">
        <v>34</v>
      </c>
      <c r="D5724" t="s">
        <v>51</v>
      </c>
      <c r="E5724">
        <v>1996</v>
      </c>
      <c r="F5724">
        <v>0.14599999999999999</v>
      </c>
      <c r="G5724" t="s">
        <v>10</v>
      </c>
    </row>
    <row r="5725" spans="1:7" x14ac:dyDescent="0.2">
      <c r="A5725">
        <v>2020</v>
      </c>
      <c r="B5725" t="s">
        <v>53</v>
      </c>
      <c r="C5725" t="s">
        <v>34</v>
      </c>
      <c r="D5725" t="s">
        <v>51</v>
      </c>
      <c r="E5725">
        <v>2003</v>
      </c>
      <c r="F5725">
        <v>0.13800000000000001</v>
      </c>
      <c r="G5725" t="s">
        <v>11</v>
      </c>
    </row>
    <row r="5726" spans="1:7" x14ac:dyDescent="0.2">
      <c r="A5726">
        <v>2020</v>
      </c>
      <c r="B5726" t="s">
        <v>53</v>
      </c>
      <c r="C5726" t="s">
        <v>34</v>
      </c>
      <c r="D5726" t="s">
        <v>51</v>
      </c>
      <c r="E5726">
        <v>2007</v>
      </c>
      <c r="F5726">
        <v>9.7000000000000003E-2</v>
      </c>
      <c r="G5726" t="s">
        <v>11</v>
      </c>
    </row>
    <row r="5727" spans="1:7" x14ac:dyDescent="0.2">
      <c r="A5727">
        <v>2020</v>
      </c>
      <c r="B5727" t="s">
        <v>53</v>
      </c>
      <c r="C5727" t="s">
        <v>34</v>
      </c>
      <c r="D5727" t="s">
        <v>51</v>
      </c>
      <c r="E5727">
        <v>2011</v>
      </c>
      <c r="F5727">
        <v>9.7000000000000003E-2</v>
      </c>
      <c r="G5727" t="s">
        <v>11</v>
      </c>
    </row>
    <row r="5728" spans="1:7" x14ac:dyDescent="0.2">
      <c r="A5728">
        <v>2020</v>
      </c>
      <c r="B5728" t="s">
        <v>53</v>
      </c>
      <c r="C5728" t="s">
        <v>34</v>
      </c>
      <c r="D5728" t="s">
        <v>51</v>
      </c>
      <c r="E5728">
        <v>2015</v>
      </c>
      <c r="F5728">
        <v>7.2999999999999995E-2</v>
      </c>
      <c r="G5728" t="s">
        <v>11</v>
      </c>
    </row>
    <row r="5729" spans="1:7" x14ac:dyDescent="0.2">
      <c r="A5729">
        <v>2020</v>
      </c>
      <c r="B5729" t="s">
        <v>53</v>
      </c>
      <c r="C5729" t="s">
        <v>34</v>
      </c>
      <c r="D5729" t="s">
        <v>51</v>
      </c>
      <c r="E5729">
        <v>2017</v>
      </c>
      <c r="F5729">
        <v>7.2999999999999995E-2</v>
      </c>
      <c r="G5729" t="s">
        <v>12</v>
      </c>
    </row>
    <row r="5730" spans="1:7" x14ac:dyDescent="0.2">
      <c r="A5730">
        <v>2020</v>
      </c>
      <c r="B5730" t="s">
        <v>53</v>
      </c>
      <c r="C5730" t="s">
        <v>34</v>
      </c>
      <c r="D5730" t="s">
        <v>51</v>
      </c>
      <c r="E5730">
        <v>2020</v>
      </c>
      <c r="F5730">
        <v>2.4E-2</v>
      </c>
      <c r="G5730" t="s">
        <v>12</v>
      </c>
    </row>
    <row r="5731" spans="1:7" x14ac:dyDescent="0.2">
      <c r="A5731">
        <v>2020</v>
      </c>
      <c r="B5731" t="s">
        <v>53</v>
      </c>
      <c r="C5731" t="s">
        <v>34</v>
      </c>
      <c r="D5731" t="s">
        <v>51</v>
      </c>
      <c r="E5731">
        <v>2020</v>
      </c>
      <c r="F5731">
        <v>2.4E-2</v>
      </c>
      <c r="G5731" t="s">
        <v>12</v>
      </c>
    </row>
    <row r="5732" spans="1:7" x14ac:dyDescent="0.2">
      <c r="A5732">
        <v>2020</v>
      </c>
      <c r="B5732" t="s">
        <v>53</v>
      </c>
      <c r="C5732" t="s">
        <v>34</v>
      </c>
      <c r="D5732" t="s">
        <v>52</v>
      </c>
      <c r="E5732">
        <v>1975</v>
      </c>
      <c r="F5732">
        <v>1.238</v>
      </c>
      <c r="G5732" t="s">
        <v>10</v>
      </c>
    </row>
    <row r="5733" spans="1:7" x14ac:dyDescent="0.2">
      <c r="A5733">
        <v>2020</v>
      </c>
      <c r="B5733" t="s">
        <v>53</v>
      </c>
      <c r="C5733" t="s">
        <v>34</v>
      </c>
      <c r="D5733" t="s">
        <v>52</v>
      </c>
      <c r="E5733">
        <v>1985</v>
      </c>
      <c r="F5733">
        <v>3.6859999999999999</v>
      </c>
      <c r="G5733" t="s">
        <v>10</v>
      </c>
    </row>
    <row r="5734" spans="1:7" x14ac:dyDescent="0.2">
      <c r="A5734">
        <v>2020</v>
      </c>
      <c r="B5734" t="s">
        <v>53</v>
      </c>
      <c r="C5734" t="s">
        <v>34</v>
      </c>
      <c r="D5734" t="s">
        <v>52</v>
      </c>
      <c r="E5734">
        <v>1996</v>
      </c>
      <c r="F5734">
        <v>0.63900000000000001</v>
      </c>
      <c r="G5734" t="s">
        <v>10</v>
      </c>
    </row>
    <row r="5735" spans="1:7" x14ac:dyDescent="0.2">
      <c r="A5735">
        <v>2020</v>
      </c>
      <c r="B5735" t="s">
        <v>53</v>
      </c>
      <c r="C5735" t="s">
        <v>34</v>
      </c>
      <c r="D5735" t="s">
        <v>52</v>
      </c>
      <c r="E5735">
        <v>2003</v>
      </c>
      <c r="F5735">
        <v>1.0089999999999999</v>
      </c>
      <c r="G5735" t="s">
        <v>11</v>
      </c>
    </row>
    <row r="5736" spans="1:7" x14ac:dyDescent="0.2">
      <c r="A5736">
        <v>2020</v>
      </c>
      <c r="B5736" t="s">
        <v>53</v>
      </c>
      <c r="C5736" t="s">
        <v>34</v>
      </c>
      <c r="D5736" t="s">
        <v>52</v>
      </c>
      <c r="E5736">
        <v>2007</v>
      </c>
      <c r="F5736">
        <v>0.54900000000000004</v>
      </c>
      <c r="G5736" t="s">
        <v>11</v>
      </c>
    </row>
    <row r="5737" spans="1:7" x14ac:dyDescent="0.2">
      <c r="A5737">
        <v>2020</v>
      </c>
      <c r="B5737" t="s">
        <v>53</v>
      </c>
      <c r="C5737" t="s">
        <v>34</v>
      </c>
      <c r="D5737" t="s">
        <v>52</v>
      </c>
      <c r="E5737">
        <v>2011</v>
      </c>
      <c r="F5737">
        <v>0.54900000000000004</v>
      </c>
      <c r="G5737" t="s">
        <v>11</v>
      </c>
    </row>
    <row r="5738" spans="1:7" x14ac:dyDescent="0.2">
      <c r="A5738">
        <v>2020</v>
      </c>
      <c r="B5738" t="s">
        <v>53</v>
      </c>
      <c r="C5738" t="s">
        <v>34</v>
      </c>
      <c r="D5738" t="s">
        <v>52</v>
      </c>
      <c r="E5738">
        <v>2015</v>
      </c>
      <c r="F5738">
        <v>0.41199999999999998</v>
      </c>
      <c r="G5738" t="s">
        <v>11</v>
      </c>
    </row>
    <row r="5739" spans="1:7" x14ac:dyDescent="0.2">
      <c r="A5739">
        <v>2020</v>
      </c>
      <c r="B5739" t="s">
        <v>53</v>
      </c>
      <c r="C5739" t="s">
        <v>34</v>
      </c>
      <c r="D5739" t="s">
        <v>52</v>
      </c>
      <c r="E5739">
        <v>2017</v>
      </c>
      <c r="F5739">
        <v>0.41199999999999998</v>
      </c>
      <c r="G5739" t="s">
        <v>12</v>
      </c>
    </row>
    <row r="5740" spans="1:7" x14ac:dyDescent="0.2">
      <c r="A5740">
        <v>2020</v>
      </c>
      <c r="B5740" t="s">
        <v>53</v>
      </c>
      <c r="C5740" t="s">
        <v>34</v>
      </c>
      <c r="D5740" t="s">
        <v>52</v>
      </c>
      <c r="E5740">
        <v>2020</v>
      </c>
      <c r="F5740">
        <v>0.13700000000000001</v>
      </c>
      <c r="G5740" t="s">
        <v>12</v>
      </c>
    </row>
    <row r="5741" spans="1:7" x14ac:dyDescent="0.2">
      <c r="A5741">
        <v>2020</v>
      </c>
      <c r="B5741" t="s">
        <v>53</v>
      </c>
      <c r="C5741" t="s">
        <v>34</v>
      </c>
      <c r="D5741" t="s">
        <v>52</v>
      </c>
      <c r="E5741">
        <v>2020</v>
      </c>
      <c r="F5741">
        <v>0.13700000000000001</v>
      </c>
      <c r="G5741" t="s">
        <v>12</v>
      </c>
    </row>
    <row r="5742" spans="1:7" x14ac:dyDescent="0.2">
      <c r="A5742">
        <v>2020</v>
      </c>
      <c r="B5742" t="s">
        <v>53</v>
      </c>
      <c r="C5742" t="s">
        <v>34</v>
      </c>
      <c r="D5742" t="s">
        <v>21</v>
      </c>
      <c r="E5742">
        <v>1975</v>
      </c>
      <c r="F5742">
        <v>0.56399999999999995</v>
      </c>
      <c r="G5742" t="s">
        <v>10</v>
      </c>
    </row>
    <row r="5743" spans="1:7" x14ac:dyDescent="0.2">
      <c r="A5743">
        <v>2020</v>
      </c>
      <c r="B5743" t="s">
        <v>53</v>
      </c>
      <c r="C5743" t="s">
        <v>34</v>
      </c>
      <c r="D5743" t="s">
        <v>21</v>
      </c>
      <c r="E5743">
        <v>1985</v>
      </c>
      <c r="F5743">
        <v>0.83</v>
      </c>
      <c r="G5743" t="s">
        <v>10</v>
      </c>
    </row>
    <row r="5744" spans="1:7" x14ac:dyDescent="0.2">
      <c r="A5744">
        <v>2020</v>
      </c>
      <c r="B5744" t="s">
        <v>53</v>
      </c>
      <c r="C5744" t="s">
        <v>34</v>
      </c>
      <c r="D5744" t="s">
        <v>21</v>
      </c>
      <c r="E5744">
        <v>1996</v>
      </c>
      <c r="F5744">
        <v>0.25900000000000001</v>
      </c>
      <c r="G5744" t="s">
        <v>10</v>
      </c>
    </row>
    <row r="5745" spans="1:7" x14ac:dyDescent="0.2">
      <c r="A5745">
        <v>2020</v>
      </c>
      <c r="B5745" t="s">
        <v>53</v>
      </c>
      <c r="C5745" t="s">
        <v>34</v>
      </c>
      <c r="D5745" t="s">
        <v>21</v>
      </c>
      <c r="E5745">
        <v>2003</v>
      </c>
      <c r="F5745">
        <v>0.10299999999999999</v>
      </c>
      <c r="G5745" t="s">
        <v>11</v>
      </c>
    </row>
    <row r="5746" spans="1:7" x14ac:dyDescent="0.2">
      <c r="A5746">
        <v>2020</v>
      </c>
      <c r="B5746" t="s">
        <v>53</v>
      </c>
      <c r="C5746" t="s">
        <v>34</v>
      </c>
      <c r="D5746" t="s">
        <v>21</v>
      </c>
      <c r="E5746">
        <v>2007</v>
      </c>
      <c r="F5746">
        <v>0.11600000000000001</v>
      </c>
      <c r="G5746" t="s">
        <v>11</v>
      </c>
    </row>
    <row r="5747" spans="1:7" x14ac:dyDescent="0.2">
      <c r="A5747">
        <v>2020</v>
      </c>
      <c r="B5747" t="s">
        <v>53</v>
      </c>
      <c r="C5747" t="s">
        <v>34</v>
      </c>
      <c r="D5747" t="s">
        <v>21</v>
      </c>
      <c r="E5747">
        <v>2011</v>
      </c>
      <c r="F5747">
        <v>0.11600000000000001</v>
      </c>
      <c r="G5747" t="s">
        <v>11</v>
      </c>
    </row>
    <row r="5748" spans="1:7" x14ac:dyDescent="0.2">
      <c r="A5748">
        <v>2020</v>
      </c>
      <c r="B5748" t="s">
        <v>53</v>
      </c>
      <c r="C5748" t="s">
        <v>34</v>
      </c>
      <c r="D5748" t="s">
        <v>21</v>
      </c>
      <c r="E5748">
        <v>2015</v>
      </c>
      <c r="F5748">
        <v>8.6999999999999994E-2</v>
      </c>
      <c r="G5748" t="s">
        <v>11</v>
      </c>
    </row>
    <row r="5749" spans="1:7" x14ac:dyDescent="0.2">
      <c r="A5749">
        <v>2020</v>
      </c>
      <c r="B5749" t="s">
        <v>53</v>
      </c>
      <c r="C5749" t="s">
        <v>34</v>
      </c>
      <c r="D5749" t="s">
        <v>21</v>
      </c>
      <c r="E5749">
        <v>2017</v>
      </c>
      <c r="F5749">
        <v>8.6999999999999994E-2</v>
      </c>
      <c r="G5749" t="s">
        <v>12</v>
      </c>
    </row>
    <row r="5750" spans="1:7" x14ac:dyDescent="0.2">
      <c r="A5750">
        <v>2020</v>
      </c>
      <c r="B5750" t="s">
        <v>53</v>
      </c>
      <c r="C5750" t="s">
        <v>34</v>
      </c>
      <c r="D5750" t="s">
        <v>21</v>
      </c>
      <c r="E5750">
        <v>2020</v>
      </c>
      <c r="F5750">
        <v>2.9000000000000001E-2</v>
      </c>
      <c r="G5750" t="s">
        <v>12</v>
      </c>
    </row>
    <row r="5751" spans="1:7" x14ac:dyDescent="0.2">
      <c r="A5751">
        <v>2020</v>
      </c>
      <c r="B5751" t="s">
        <v>53</v>
      </c>
      <c r="C5751" t="s">
        <v>34</v>
      </c>
      <c r="D5751" t="s">
        <v>21</v>
      </c>
      <c r="E5751">
        <v>2020</v>
      </c>
      <c r="F5751">
        <v>2.9000000000000001E-2</v>
      </c>
      <c r="G5751" t="s">
        <v>12</v>
      </c>
    </row>
    <row r="5752" spans="1:7" x14ac:dyDescent="0.2">
      <c r="A5752">
        <v>2020</v>
      </c>
      <c r="B5752" t="s">
        <v>53</v>
      </c>
      <c r="C5752" t="s">
        <v>35</v>
      </c>
      <c r="D5752" t="s">
        <v>17</v>
      </c>
      <c r="E5752">
        <v>1975</v>
      </c>
      <c r="F5752">
        <v>0.44900000000000001</v>
      </c>
      <c r="G5752" t="s">
        <v>10</v>
      </c>
    </row>
    <row r="5753" spans="1:7" x14ac:dyDescent="0.2">
      <c r="A5753">
        <v>2020</v>
      </c>
      <c r="B5753" t="s">
        <v>53</v>
      </c>
      <c r="C5753" t="s">
        <v>35</v>
      </c>
      <c r="D5753" t="s">
        <v>17</v>
      </c>
      <c r="E5753">
        <v>1985</v>
      </c>
      <c r="F5753">
        <v>0.30599999999999999</v>
      </c>
      <c r="G5753" t="s">
        <v>10</v>
      </c>
    </row>
    <row r="5754" spans="1:7" x14ac:dyDescent="0.2">
      <c r="A5754">
        <v>2020</v>
      </c>
      <c r="B5754" t="s">
        <v>53</v>
      </c>
      <c r="C5754" t="s">
        <v>35</v>
      </c>
      <c r="D5754" t="s">
        <v>17</v>
      </c>
      <c r="E5754">
        <v>1996</v>
      </c>
      <c r="F5754">
        <v>9.0999999999999998E-2</v>
      </c>
      <c r="G5754" t="s">
        <v>10</v>
      </c>
    </row>
    <row r="5755" spans="1:7" x14ac:dyDescent="0.2">
      <c r="A5755">
        <v>2020</v>
      </c>
      <c r="B5755" t="s">
        <v>53</v>
      </c>
      <c r="C5755" t="s">
        <v>35</v>
      </c>
      <c r="D5755" t="s">
        <v>17</v>
      </c>
      <c r="E5755">
        <v>2003</v>
      </c>
      <c r="F5755">
        <v>8.3000000000000004E-2</v>
      </c>
      <c r="G5755" t="s">
        <v>11</v>
      </c>
    </row>
    <row r="5756" spans="1:7" x14ac:dyDescent="0.2">
      <c r="A5756">
        <v>2020</v>
      </c>
      <c r="B5756" t="s">
        <v>53</v>
      </c>
      <c r="C5756" t="s">
        <v>35</v>
      </c>
      <c r="D5756" t="s">
        <v>17</v>
      </c>
      <c r="E5756">
        <v>2007</v>
      </c>
      <c r="F5756">
        <v>2.5000000000000001E-2</v>
      </c>
      <c r="G5756" t="s">
        <v>11</v>
      </c>
    </row>
    <row r="5757" spans="1:7" x14ac:dyDescent="0.2">
      <c r="A5757">
        <v>2020</v>
      </c>
      <c r="B5757" t="s">
        <v>53</v>
      </c>
      <c r="C5757" t="s">
        <v>35</v>
      </c>
      <c r="D5757" t="s">
        <v>17</v>
      </c>
      <c r="E5757">
        <v>2011</v>
      </c>
      <c r="F5757">
        <v>2.5000000000000001E-2</v>
      </c>
      <c r="G5757" t="s">
        <v>11</v>
      </c>
    </row>
    <row r="5758" spans="1:7" x14ac:dyDescent="0.2">
      <c r="A5758">
        <v>2020</v>
      </c>
      <c r="B5758" t="s">
        <v>53</v>
      </c>
      <c r="C5758" t="s">
        <v>35</v>
      </c>
      <c r="D5758" t="s">
        <v>17</v>
      </c>
      <c r="E5758">
        <v>2015</v>
      </c>
      <c r="F5758">
        <v>1.9E-2</v>
      </c>
      <c r="G5758" t="s">
        <v>11</v>
      </c>
    </row>
    <row r="5759" spans="1:7" x14ac:dyDescent="0.2">
      <c r="A5759">
        <v>2020</v>
      </c>
      <c r="B5759" t="s">
        <v>53</v>
      </c>
      <c r="C5759" t="s">
        <v>35</v>
      </c>
      <c r="D5759" t="s">
        <v>17</v>
      </c>
      <c r="E5759">
        <v>2017</v>
      </c>
      <c r="F5759">
        <v>1.9E-2</v>
      </c>
      <c r="G5759" t="s">
        <v>12</v>
      </c>
    </row>
    <row r="5760" spans="1:7" x14ac:dyDescent="0.2">
      <c r="A5760">
        <v>2020</v>
      </c>
      <c r="B5760" t="s">
        <v>53</v>
      </c>
      <c r="C5760" t="s">
        <v>35</v>
      </c>
      <c r="D5760" t="s">
        <v>17</v>
      </c>
      <c r="E5760">
        <v>2020</v>
      </c>
      <c r="F5760">
        <v>6.0000000000000001E-3</v>
      </c>
      <c r="G5760" t="s">
        <v>12</v>
      </c>
    </row>
    <row r="5761" spans="1:7" x14ac:dyDescent="0.2">
      <c r="A5761">
        <v>2020</v>
      </c>
      <c r="B5761" t="s">
        <v>53</v>
      </c>
      <c r="C5761" t="s">
        <v>35</v>
      </c>
      <c r="D5761" t="s">
        <v>17</v>
      </c>
      <c r="E5761">
        <v>2020</v>
      </c>
      <c r="F5761">
        <v>6.0000000000000001E-3</v>
      </c>
      <c r="G5761" t="s">
        <v>12</v>
      </c>
    </row>
    <row r="5762" spans="1:7" x14ac:dyDescent="0.2">
      <c r="A5762">
        <v>2020</v>
      </c>
      <c r="B5762" t="s">
        <v>53</v>
      </c>
      <c r="C5762" t="s">
        <v>35</v>
      </c>
      <c r="D5762" t="s">
        <v>47</v>
      </c>
      <c r="E5762">
        <v>1975</v>
      </c>
      <c r="F5762">
        <v>7.7629999999999999</v>
      </c>
      <c r="G5762" t="s">
        <v>10</v>
      </c>
    </row>
    <row r="5763" spans="1:7" x14ac:dyDescent="0.2">
      <c r="A5763">
        <v>2020</v>
      </c>
      <c r="B5763" t="s">
        <v>53</v>
      </c>
      <c r="C5763" t="s">
        <v>35</v>
      </c>
      <c r="D5763" t="s">
        <v>47</v>
      </c>
      <c r="E5763">
        <v>1985</v>
      </c>
      <c r="F5763">
        <v>4.9080000000000004</v>
      </c>
      <c r="G5763" t="s">
        <v>10</v>
      </c>
    </row>
    <row r="5764" spans="1:7" x14ac:dyDescent="0.2">
      <c r="A5764">
        <v>2020</v>
      </c>
      <c r="B5764" t="s">
        <v>53</v>
      </c>
      <c r="C5764" t="s">
        <v>35</v>
      </c>
      <c r="D5764" t="s">
        <v>47</v>
      </c>
      <c r="E5764">
        <v>1996</v>
      </c>
      <c r="F5764">
        <v>1.4890000000000001</v>
      </c>
      <c r="G5764" t="s">
        <v>10</v>
      </c>
    </row>
    <row r="5765" spans="1:7" x14ac:dyDescent="0.2">
      <c r="A5765">
        <v>2020</v>
      </c>
      <c r="B5765" t="s">
        <v>53</v>
      </c>
      <c r="C5765" t="s">
        <v>35</v>
      </c>
      <c r="D5765" t="s">
        <v>47</v>
      </c>
      <c r="E5765">
        <v>2003</v>
      </c>
      <c r="F5765">
        <v>1.375</v>
      </c>
      <c r="G5765" t="s">
        <v>11</v>
      </c>
    </row>
    <row r="5766" spans="1:7" x14ac:dyDescent="0.2">
      <c r="A5766">
        <v>2020</v>
      </c>
      <c r="B5766" t="s">
        <v>53</v>
      </c>
      <c r="C5766" t="s">
        <v>35</v>
      </c>
      <c r="D5766" t="s">
        <v>47</v>
      </c>
      <c r="E5766">
        <v>2007</v>
      </c>
      <c r="F5766">
        <v>0.45200000000000001</v>
      </c>
      <c r="G5766" t="s">
        <v>11</v>
      </c>
    </row>
    <row r="5767" spans="1:7" x14ac:dyDescent="0.2">
      <c r="A5767">
        <v>2020</v>
      </c>
      <c r="B5767" t="s">
        <v>53</v>
      </c>
      <c r="C5767" t="s">
        <v>35</v>
      </c>
      <c r="D5767" t="s">
        <v>47</v>
      </c>
      <c r="E5767">
        <v>2011</v>
      </c>
      <c r="F5767">
        <v>0.45200000000000001</v>
      </c>
      <c r="G5767" t="s">
        <v>11</v>
      </c>
    </row>
    <row r="5768" spans="1:7" x14ac:dyDescent="0.2">
      <c r="A5768">
        <v>2020</v>
      </c>
      <c r="B5768" t="s">
        <v>53</v>
      </c>
      <c r="C5768" t="s">
        <v>35</v>
      </c>
      <c r="D5768" t="s">
        <v>47</v>
      </c>
      <c r="E5768">
        <v>2015</v>
      </c>
      <c r="F5768">
        <v>0.33900000000000002</v>
      </c>
      <c r="G5768" t="s">
        <v>11</v>
      </c>
    </row>
    <row r="5769" spans="1:7" x14ac:dyDescent="0.2">
      <c r="A5769">
        <v>2020</v>
      </c>
      <c r="B5769" t="s">
        <v>53</v>
      </c>
      <c r="C5769" t="s">
        <v>35</v>
      </c>
      <c r="D5769" t="s">
        <v>47</v>
      </c>
      <c r="E5769">
        <v>2017</v>
      </c>
      <c r="F5769">
        <v>0.33900000000000002</v>
      </c>
      <c r="G5769" t="s">
        <v>12</v>
      </c>
    </row>
    <row r="5770" spans="1:7" x14ac:dyDescent="0.2">
      <c r="A5770">
        <v>2020</v>
      </c>
      <c r="B5770" t="s">
        <v>53</v>
      </c>
      <c r="C5770" t="s">
        <v>35</v>
      </c>
      <c r="D5770" t="s">
        <v>47</v>
      </c>
      <c r="E5770">
        <v>2020</v>
      </c>
      <c r="F5770">
        <v>0.113</v>
      </c>
      <c r="G5770" t="s">
        <v>12</v>
      </c>
    </row>
    <row r="5771" spans="1:7" x14ac:dyDescent="0.2">
      <c r="A5771">
        <v>2020</v>
      </c>
      <c r="B5771" t="s">
        <v>53</v>
      </c>
      <c r="C5771" t="s">
        <v>35</v>
      </c>
      <c r="D5771" t="s">
        <v>47</v>
      </c>
      <c r="E5771">
        <v>2020</v>
      </c>
      <c r="F5771">
        <v>0.113</v>
      </c>
      <c r="G5771" t="s">
        <v>12</v>
      </c>
    </row>
    <row r="5772" spans="1:7" x14ac:dyDescent="0.2">
      <c r="A5772">
        <v>2020</v>
      </c>
      <c r="B5772" t="s">
        <v>53</v>
      </c>
      <c r="C5772" t="s">
        <v>35</v>
      </c>
      <c r="D5772" t="s">
        <v>48</v>
      </c>
      <c r="E5772">
        <v>1975</v>
      </c>
      <c r="F5772">
        <v>9.2460000000000004</v>
      </c>
      <c r="G5772" t="s">
        <v>10</v>
      </c>
    </row>
    <row r="5773" spans="1:7" x14ac:dyDescent="0.2">
      <c r="A5773">
        <v>2020</v>
      </c>
      <c r="B5773" t="s">
        <v>53</v>
      </c>
      <c r="C5773" t="s">
        <v>35</v>
      </c>
      <c r="D5773" t="s">
        <v>48</v>
      </c>
      <c r="E5773">
        <v>1985</v>
      </c>
      <c r="F5773">
        <v>5.6159999999999997</v>
      </c>
      <c r="G5773" t="s">
        <v>10</v>
      </c>
    </row>
    <row r="5774" spans="1:7" x14ac:dyDescent="0.2">
      <c r="A5774">
        <v>2020</v>
      </c>
      <c r="B5774" t="s">
        <v>53</v>
      </c>
      <c r="C5774" t="s">
        <v>35</v>
      </c>
      <c r="D5774" t="s">
        <v>48</v>
      </c>
      <c r="E5774">
        <v>1996</v>
      </c>
      <c r="F5774">
        <v>1.7090000000000001</v>
      </c>
      <c r="G5774" t="s">
        <v>10</v>
      </c>
    </row>
    <row r="5775" spans="1:7" x14ac:dyDescent="0.2">
      <c r="A5775">
        <v>2020</v>
      </c>
      <c r="B5775" t="s">
        <v>53</v>
      </c>
      <c r="C5775" t="s">
        <v>35</v>
      </c>
      <c r="D5775" t="s">
        <v>48</v>
      </c>
      <c r="E5775">
        <v>2003</v>
      </c>
      <c r="F5775">
        <v>1.59</v>
      </c>
      <c r="G5775" t="s">
        <v>11</v>
      </c>
    </row>
    <row r="5776" spans="1:7" x14ac:dyDescent="0.2">
      <c r="A5776">
        <v>2020</v>
      </c>
      <c r="B5776" t="s">
        <v>53</v>
      </c>
      <c r="C5776" t="s">
        <v>35</v>
      </c>
      <c r="D5776" t="s">
        <v>48</v>
      </c>
      <c r="E5776">
        <v>2007</v>
      </c>
      <c r="F5776">
        <v>0.54500000000000004</v>
      </c>
      <c r="G5776" t="s">
        <v>11</v>
      </c>
    </row>
    <row r="5777" spans="1:7" x14ac:dyDescent="0.2">
      <c r="A5777">
        <v>2020</v>
      </c>
      <c r="B5777" t="s">
        <v>53</v>
      </c>
      <c r="C5777" t="s">
        <v>35</v>
      </c>
      <c r="D5777" t="s">
        <v>48</v>
      </c>
      <c r="E5777">
        <v>2011</v>
      </c>
      <c r="F5777">
        <v>0.54500000000000004</v>
      </c>
      <c r="G5777" t="s">
        <v>11</v>
      </c>
    </row>
    <row r="5778" spans="1:7" x14ac:dyDescent="0.2">
      <c r="A5778">
        <v>2020</v>
      </c>
      <c r="B5778" t="s">
        <v>53</v>
      </c>
      <c r="C5778" t="s">
        <v>35</v>
      </c>
      <c r="D5778" t="s">
        <v>48</v>
      </c>
      <c r="E5778">
        <v>2015</v>
      </c>
      <c r="F5778">
        <v>0.40899999999999997</v>
      </c>
      <c r="G5778" t="s">
        <v>11</v>
      </c>
    </row>
    <row r="5779" spans="1:7" x14ac:dyDescent="0.2">
      <c r="A5779">
        <v>2020</v>
      </c>
      <c r="B5779" t="s">
        <v>53</v>
      </c>
      <c r="C5779" t="s">
        <v>35</v>
      </c>
      <c r="D5779" t="s">
        <v>48</v>
      </c>
      <c r="E5779">
        <v>2017</v>
      </c>
      <c r="F5779">
        <v>0.40899999999999997</v>
      </c>
      <c r="G5779" t="s">
        <v>12</v>
      </c>
    </row>
    <row r="5780" spans="1:7" x14ac:dyDescent="0.2">
      <c r="A5780">
        <v>2020</v>
      </c>
      <c r="B5780" t="s">
        <v>53</v>
      </c>
      <c r="C5780" t="s">
        <v>35</v>
      </c>
      <c r="D5780" t="s">
        <v>48</v>
      </c>
      <c r="E5780">
        <v>2020</v>
      </c>
      <c r="F5780">
        <v>0.13600000000000001</v>
      </c>
      <c r="G5780" t="s">
        <v>12</v>
      </c>
    </row>
    <row r="5781" spans="1:7" x14ac:dyDescent="0.2">
      <c r="A5781">
        <v>2020</v>
      </c>
      <c r="B5781" t="s">
        <v>53</v>
      </c>
      <c r="C5781" t="s">
        <v>35</v>
      </c>
      <c r="D5781" t="s">
        <v>48</v>
      </c>
      <c r="E5781">
        <v>2020</v>
      </c>
      <c r="F5781">
        <v>0.13600000000000001</v>
      </c>
      <c r="G5781" t="s">
        <v>12</v>
      </c>
    </row>
    <row r="5782" spans="1:7" x14ac:dyDescent="0.2">
      <c r="A5782">
        <v>2020</v>
      </c>
      <c r="B5782" t="s">
        <v>53</v>
      </c>
      <c r="C5782" t="s">
        <v>35</v>
      </c>
      <c r="D5782" t="s">
        <v>49</v>
      </c>
      <c r="E5782">
        <v>1975</v>
      </c>
      <c r="F5782">
        <v>11.308999999999999</v>
      </c>
      <c r="G5782" t="s">
        <v>10</v>
      </c>
    </row>
    <row r="5783" spans="1:7" x14ac:dyDescent="0.2">
      <c r="A5783">
        <v>2020</v>
      </c>
      <c r="B5783" t="s">
        <v>53</v>
      </c>
      <c r="C5783" t="s">
        <v>35</v>
      </c>
      <c r="D5783" t="s">
        <v>49</v>
      </c>
      <c r="E5783">
        <v>1985</v>
      </c>
      <c r="F5783">
        <v>5.7910000000000004</v>
      </c>
      <c r="G5783" t="s">
        <v>10</v>
      </c>
    </row>
    <row r="5784" spans="1:7" x14ac:dyDescent="0.2">
      <c r="A5784">
        <v>2020</v>
      </c>
      <c r="B5784" t="s">
        <v>53</v>
      </c>
      <c r="C5784" t="s">
        <v>35</v>
      </c>
      <c r="D5784" t="s">
        <v>49</v>
      </c>
      <c r="E5784">
        <v>1996</v>
      </c>
      <c r="F5784">
        <v>1.94</v>
      </c>
      <c r="G5784" t="s">
        <v>10</v>
      </c>
    </row>
    <row r="5785" spans="1:7" x14ac:dyDescent="0.2">
      <c r="A5785">
        <v>2020</v>
      </c>
      <c r="B5785" t="s">
        <v>53</v>
      </c>
      <c r="C5785" t="s">
        <v>35</v>
      </c>
      <c r="D5785" t="s">
        <v>49</v>
      </c>
      <c r="E5785">
        <v>2003</v>
      </c>
      <c r="F5785">
        <v>1.8939999999999999</v>
      </c>
      <c r="G5785" t="s">
        <v>11</v>
      </c>
    </row>
    <row r="5786" spans="1:7" x14ac:dyDescent="0.2">
      <c r="A5786">
        <v>2020</v>
      </c>
      <c r="B5786" t="s">
        <v>53</v>
      </c>
      <c r="C5786" t="s">
        <v>35</v>
      </c>
      <c r="D5786" t="s">
        <v>49</v>
      </c>
      <c r="E5786">
        <v>2007</v>
      </c>
      <c r="F5786">
        <v>0.746</v>
      </c>
      <c r="G5786" t="s">
        <v>11</v>
      </c>
    </row>
    <row r="5787" spans="1:7" x14ac:dyDescent="0.2">
      <c r="A5787">
        <v>2020</v>
      </c>
      <c r="B5787" t="s">
        <v>53</v>
      </c>
      <c r="C5787" t="s">
        <v>35</v>
      </c>
      <c r="D5787" t="s">
        <v>49</v>
      </c>
      <c r="E5787">
        <v>2011</v>
      </c>
      <c r="F5787">
        <v>0.746</v>
      </c>
      <c r="G5787" t="s">
        <v>11</v>
      </c>
    </row>
    <row r="5788" spans="1:7" x14ac:dyDescent="0.2">
      <c r="A5788">
        <v>2020</v>
      </c>
      <c r="B5788" t="s">
        <v>53</v>
      </c>
      <c r="C5788" t="s">
        <v>35</v>
      </c>
      <c r="D5788" t="s">
        <v>49</v>
      </c>
      <c r="E5788">
        <v>2015</v>
      </c>
      <c r="F5788">
        <v>0.55900000000000005</v>
      </c>
      <c r="G5788" t="s">
        <v>11</v>
      </c>
    </row>
    <row r="5789" spans="1:7" x14ac:dyDescent="0.2">
      <c r="A5789">
        <v>2020</v>
      </c>
      <c r="B5789" t="s">
        <v>53</v>
      </c>
      <c r="C5789" t="s">
        <v>35</v>
      </c>
      <c r="D5789" t="s">
        <v>49</v>
      </c>
      <c r="E5789">
        <v>2017</v>
      </c>
      <c r="F5789">
        <v>0.55900000000000005</v>
      </c>
      <c r="G5789" t="s">
        <v>12</v>
      </c>
    </row>
    <row r="5790" spans="1:7" x14ac:dyDescent="0.2">
      <c r="A5790">
        <v>2020</v>
      </c>
      <c r="B5790" t="s">
        <v>53</v>
      </c>
      <c r="C5790" t="s">
        <v>35</v>
      </c>
      <c r="D5790" t="s">
        <v>49</v>
      </c>
      <c r="E5790">
        <v>2020</v>
      </c>
      <c r="F5790">
        <v>0.187</v>
      </c>
      <c r="G5790" t="s">
        <v>12</v>
      </c>
    </row>
    <row r="5791" spans="1:7" x14ac:dyDescent="0.2">
      <c r="A5791">
        <v>2020</v>
      </c>
      <c r="B5791" t="s">
        <v>53</v>
      </c>
      <c r="C5791" t="s">
        <v>35</v>
      </c>
      <c r="D5791" t="s">
        <v>49</v>
      </c>
      <c r="E5791">
        <v>2020</v>
      </c>
      <c r="F5791">
        <v>0.187</v>
      </c>
      <c r="G5791" t="s">
        <v>12</v>
      </c>
    </row>
    <row r="5792" spans="1:7" x14ac:dyDescent="0.2">
      <c r="A5792">
        <v>2020</v>
      </c>
      <c r="B5792" t="s">
        <v>53</v>
      </c>
      <c r="C5792" t="s">
        <v>35</v>
      </c>
      <c r="D5792" t="s">
        <v>50</v>
      </c>
      <c r="E5792">
        <v>1975</v>
      </c>
      <c r="F5792">
        <v>2.3809999999999998</v>
      </c>
      <c r="G5792" t="s">
        <v>10</v>
      </c>
    </row>
    <row r="5793" spans="1:7" x14ac:dyDescent="0.2">
      <c r="A5793">
        <v>2020</v>
      </c>
      <c r="B5793" t="s">
        <v>53</v>
      </c>
      <c r="C5793" t="s">
        <v>35</v>
      </c>
      <c r="D5793" t="s">
        <v>50</v>
      </c>
      <c r="E5793">
        <v>1985</v>
      </c>
      <c r="F5793">
        <v>2.8159999999999998</v>
      </c>
      <c r="G5793" t="s">
        <v>10</v>
      </c>
    </row>
    <row r="5794" spans="1:7" x14ac:dyDescent="0.2">
      <c r="A5794">
        <v>2020</v>
      </c>
      <c r="B5794" t="s">
        <v>53</v>
      </c>
      <c r="C5794" t="s">
        <v>35</v>
      </c>
      <c r="D5794" t="s">
        <v>50</v>
      </c>
      <c r="E5794">
        <v>1996</v>
      </c>
      <c r="F5794">
        <v>1.657</v>
      </c>
      <c r="G5794" t="s">
        <v>10</v>
      </c>
    </row>
    <row r="5795" spans="1:7" x14ac:dyDescent="0.2">
      <c r="A5795">
        <v>2020</v>
      </c>
      <c r="B5795" t="s">
        <v>53</v>
      </c>
      <c r="C5795" t="s">
        <v>35</v>
      </c>
      <c r="D5795" t="s">
        <v>50</v>
      </c>
      <c r="E5795">
        <v>2003</v>
      </c>
      <c r="F5795">
        <v>0.58899999999999997</v>
      </c>
      <c r="G5795" t="s">
        <v>11</v>
      </c>
    </row>
    <row r="5796" spans="1:7" x14ac:dyDescent="0.2">
      <c r="A5796">
        <v>2020</v>
      </c>
      <c r="B5796" t="s">
        <v>53</v>
      </c>
      <c r="C5796" t="s">
        <v>35</v>
      </c>
      <c r="D5796" t="s">
        <v>50</v>
      </c>
      <c r="E5796">
        <v>2007</v>
      </c>
      <c r="F5796">
        <v>0.46300000000000002</v>
      </c>
      <c r="G5796" t="s">
        <v>11</v>
      </c>
    </row>
    <row r="5797" spans="1:7" x14ac:dyDescent="0.2">
      <c r="A5797">
        <v>2020</v>
      </c>
      <c r="B5797" t="s">
        <v>53</v>
      </c>
      <c r="C5797" t="s">
        <v>35</v>
      </c>
      <c r="D5797" t="s">
        <v>50</v>
      </c>
      <c r="E5797">
        <v>2011</v>
      </c>
      <c r="F5797">
        <v>0.46300000000000002</v>
      </c>
      <c r="G5797" t="s">
        <v>11</v>
      </c>
    </row>
    <row r="5798" spans="1:7" x14ac:dyDescent="0.2">
      <c r="A5798">
        <v>2020</v>
      </c>
      <c r="B5798" t="s">
        <v>53</v>
      </c>
      <c r="C5798" t="s">
        <v>35</v>
      </c>
      <c r="D5798" t="s">
        <v>50</v>
      </c>
      <c r="E5798">
        <v>2015</v>
      </c>
      <c r="F5798">
        <v>0.34699999999999998</v>
      </c>
      <c r="G5798" t="s">
        <v>11</v>
      </c>
    </row>
    <row r="5799" spans="1:7" x14ac:dyDescent="0.2">
      <c r="A5799">
        <v>2020</v>
      </c>
      <c r="B5799" t="s">
        <v>53</v>
      </c>
      <c r="C5799" t="s">
        <v>35</v>
      </c>
      <c r="D5799" t="s">
        <v>50</v>
      </c>
      <c r="E5799">
        <v>2017</v>
      </c>
      <c r="F5799">
        <v>0.34699999999999998</v>
      </c>
      <c r="G5799" t="s">
        <v>12</v>
      </c>
    </row>
    <row r="5800" spans="1:7" x14ac:dyDescent="0.2">
      <c r="A5800">
        <v>2020</v>
      </c>
      <c r="B5800" t="s">
        <v>53</v>
      </c>
      <c r="C5800" t="s">
        <v>35</v>
      </c>
      <c r="D5800" t="s">
        <v>50</v>
      </c>
      <c r="E5800">
        <v>2020</v>
      </c>
      <c r="F5800">
        <v>0.11600000000000001</v>
      </c>
      <c r="G5800" t="s">
        <v>12</v>
      </c>
    </row>
    <row r="5801" spans="1:7" x14ac:dyDescent="0.2">
      <c r="A5801">
        <v>2020</v>
      </c>
      <c r="B5801" t="s">
        <v>53</v>
      </c>
      <c r="C5801" t="s">
        <v>35</v>
      </c>
      <c r="D5801" t="s">
        <v>50</v>
      </c>
      <c r="E5801">
        <v>2020</v>
      </c>
      <c r="F5801">
        <v>0.11600000000000001</v>
      </c>
      <c r="G5801" t="s">
        <v>12</v>
      </c>
    </row>
    <row r="5802" spans="1:7" x14ac:dyDescent="0.2">
      <c r="A5802">
        <v>2020</v>
      </c>
      <c r="B5802" t="s">
        <v>53</v>
      </c>
      <c r="C5802" t="s">
        <v>35</v>
      </c>
      <c r="D5802" t="s">
        <v>20</v>
      </c>
      <c r="E5802">
        <v>1975</v>
      </c>
      <c r="F5802">
        <v>0.438</v>
      </c>
      <c r="G5802" t="s">
        <v>10</v>
      </c>
    </row>
    <row r="5803" spans="1:7" x14ac:dyDescent="0.2">
      <c r="A5803">
        <v>2020</v>
      </c>
      <c r="B5803" t="s">
        <v>53</v>
      </c>
      <c r="C5803" t="s">
        <v>35</v>
      </c>
      <c r="D5803" t="s">
        <v>20</v>
      </c>
      <c r="E5803">
        <v>1985</v>
      </c>
      <c r="F5803">
        <v>0.51</v>
      </c>
      <c r="G5803" t="s">
        <v>10</v>
      </c>
    </row>
    <row r="5804" spans="1:7" x14ac:dyDescent="0.2">
      <c r="A5804">
        <v>2020</v>
      </c>
      <c r="B5804" t="s">
        <v>53</v>
      </c>
      <c r="C5804" t="s">
        <v>35</v>
      </c>
      <c r="D5804" t="s">
        <v>20</v>
      </c>
      <c r="E5804">
        <v>1996</v>
      </c>
      <c r="F5804">
        <v>0.42299999999999999</v>
      </c>
      <c r="G5804" t="s">
        <v>10</v>
      </c>
    </row>
    <row r="5805" spans="1:7" x14ac:dyDescent="0.2">
      <c r="A5805">
        <v>2020</v>
      </c>
      <c r="B5805" t="s">
        <v>53</v>
      </c>
      <c r="C5805" t="s">
        <v>35</v>
      </c>
      <c r="D5805" t="s">
        <v>20</v>
      </c>
      <c r="E5805">
        <v>2003</v>
      </c>
      <c r="F5805">
        <v>7.6999999999999999E-2</v>
      </c>
      <c r="G5805" t="s">
        <v>11</v>
      </c>
    </row>
    <row r="5806" spans="1:7" x14ac:dyDescent="0.2">
      <c r="A5806">
        <v>2020</v>
      </c>
      <c r="B5806" t="s">
        <v>53</v>
      </c>
      <c r="C5806" t="s">
        <v>35</v>
      </c>
      <c r="D5806" t="s">
        <v>20</v>
      </c>
      <c r="E5806">
        <v>2007</v>
      </c>
      <c r="F5806">
        <v>7.0999999999999994E-2</v>
      </c>
      <c r="G5806" t="s">
        <v>11</v>
      </c>
    </row>
    <row r="5807" spans="1:7" x14ac:dyDescent="0.2">
      <c r="A5807">
        <v>2020</v>
      </c>
      <c r="B5807" t="s">
        <v>53</v>
      </c>
      <c r="C5807" t="s">
        <v>35</v>
      </c>
      <c r="D5807" t="s">
        <v>20</v>
      </c>
      <c r="E5807">
        <v>2011</v>
      </c>
      <c r="F5807">
        <v>7.0999999999999994E-2</v>
      </c>
      <c r="G5807" t="s">
        <v>11</v>
      </c>
    </row>
    <row r="5808" spans="1:7" x14ac:dyDescent="0.2">
      <c r="A5808">
        <v>2020</v>
      </c>
      <c r="B5808" t="s">
        <v>53</v>
      </c>
      <c r="C5808" t="s">
        <v>35</v>
      </c>
      <c r="D5808" t="s">
        <v>20</v>
      </c>
      <c r="E5808">
        <v>2015</v>
      </c>
      <c r="F5808">
        <v>5.2999999999999999E-2</v>
      </c>
      <c r="G5808" t="s">
        <v>11</v>
      </c>
    </row>
    <row r="5809" spans="1:7" x14ac:dyDescent="0.2">
      <c r="A5809">
        <v>2020</v>
      </c>
      <c r="B5809" t="s">
        <v>53</v>
      </c>
      <c r="C5809" t="s">
        <v>35</v>
      </c>
      <c r="D5809" t="s">
        <v>20</v>
      </c>
      <c r="E5809">
        <v>2017</v>
      </c>
      <c r="F5809">
        <v>5.2999999999999999E-2</v>
      </c>
      <c r="G5809" t="s">
        <v>12</v>
      </c>
    </row>
    <row r="5810" spans="1:7" x14ac:dyDescent="0.2">
      <c r="A5810">
        <v>2020</v>
      </c>
      <c r="B5810" t="s">
        <v>53</v>
      </c>
      <c r="C5810" t="s">
        <v>35</v>
      </c>
      <c r="D5810" t="s">
        <v>20</v>
      </c>
      <c r="E5810">
        <v>2020</v>
      </c>
      <c r="F5810">
        <v>1.7999999999999999E-2</v>
      </c>
      <c r="G5810" t="s">
        <v>12</v>
      </c>
    </row>
    <row r="5811" spans="1:7" x14ac:dyDescent="0.2">
      <c r="A5811">
        <v>2020</v>
      </c>
      <c r="B5811" t="s">
        <v>53</v>
      </c>
      <c r="C5811" t="s">
        <v>35</v>
      </c>
      <c r="D5811" t="s">
        <v>20</v>
      </c>
      <c r="E5811">
        <v>2020</v>
      </c>
      <c r="F5811">
        <v>1.7999999999999999E-2</v>
      </c>
      <c r="G5811" t="s">
        <v>12</v>
      </c>
    </row>
    <row r="5812" spans="1:7" x14ac:dyDescent="0.2">
      <c r="A5812">
        <v>2020</v>
      </c>
      <c r="B5812" t="s">
        <v>53</v>
      </c>
      <c r="C5812" t="s">
        <v>35</v>
      </c>
      <c r="D5812" t="s">
        <v>51</v>
      </c>
      <c r="E5812">
        <v>1975</v>
      </c>
      <c r="F5812">
        <v>0.52200000000000002</v>
      </c>
      <c r="G5812" t="s">
        <v>10</v>
      </c>
    </row>
    <row r="5813" spans="1:7" x14ac:dyDescent="0.2">
      <c r="A5813">
        <v>2020</v>
      </c>
      <c r="B5813" t="s">
        <v>53</v>
      </c>
      <c r="C5813" t="s">
        <v>35</v>
      </c>
      <c r="D5813" t="s">
        <v>51</v>
      </c>
      <c r="E5813">
        <v>1985</v>
      </c>
      <c r="F5813">
        <v>0.46300000000000002</v>
      </c>
      <c r="G5813" t="s">
        <v>10</v>
      </c>
    </row>
    <row r="5814" spans="1:7" x14ac:dyDescent="0.2">
      <c r="A5814">
        <v>2020</v>
      </c>
      <c r="B5814" t="s">
        <v>53</v>
      </c>
      <c r="C5814" t="s">
        <v>35</v>
      </c>
      <c r="D5814" t="s">
        <v>51</v>
      </c>
      <c r="E5814">
        <v>1996</v>
      </c>
      <c r="F5814">
        <v>0.246</v>
      </c>
      <c r="G5814" t="s">
        <v>10</v>
      </c>
    </row>
    <row r="5815" spans="1:7" x14ac:dyDescent="0.2">
      <c r="A5815">
        <v>2020</v>
      </c>
      <c r="B5815" t="s">
        <v>53</v>
      </c>
      <c r="C5815" t="s">
        <v>35</v>
      </c>
      <c r="D5815" t="s">
        <v>51</v>
      </c>
      <c r="E5815">
        <v>2003</v>
      </c>
      <c r="F5815">
        <v>0.113</v>
      </c>
      <c r="G5815" t="s">
        <v>11</v>
      </c>
    </row>
    <row r="5816" spans="1:7" x14ac:dyDescent="0.2">
      <c r="A5816">
        <v>2020</v>
      </c>
      <c r="B5816" t="s">
        <v>53</v>
      </c>
      <c r="C5816" t="s">
        <v>35</v>
      </c>
      <c r="D5816" t="s">
        <v>51</v>
      </c>
      <c r="E5816">
        <v>2007</v>
      </c>
      <c r="F5816">
        <v>7.3999999999999996E-2</v>
      </c>
      <c r="G5816" t="s">
        <v>11</v>
      </c>
    </row>
    <row r="5817" spans="1:7" x14ac:dyDescent="0.2">
      <c r="A5817">
        <v>2020</v>
      </c>
      <c r="B5817" t="s">
        <v>53</v>
      </c>
      <c r="C5817" t="s">
        <v>35</v>
      </c>
      <c r="D5817" t="s">
        <v>51</v>
      </c>
      <c r="E5817">
        <v>2011</v>
      </c>
      <c r="F5817">
        <v>7.3999999999999996E-2</v>
      </c>
      <c r="G5817" t="s">
        <v>11</v>
      </c>
    </row>
    <row r="5818" spans="1:7" x14ac:dyDescent="0.2">
      <c r="A5818">
        <v>2020</v>
      </c>
      <c r="B5818" t="s">
        <v>53</v>
      </c>
      <c r="C5818" t="s">
        <v>35</v>
      </c>
      <c r="D5818" t="s">
        <v>51</v>
      </c>
      <c r="E5818">
        <v>2015</v>
      </c>
      <c r="F5818">
        <v>5.6000000000000001E-2</v>
      </c>
      <c r="G5818" t="s">
        <v>11</v>
      </c>
    </row>
    <row r="5819" spans="1:7" x14ac:dyDescent="0.2">
      <c r="A5819">
        <v>2020</v>
      </c>
      <c r="B5819" t="s">
        <v>53</v>
      </c>
      <c r="C5819" t="s">
        <v>35</v>
      </c>
      <c r="D5819" t="s">
        <v>51</v>
      </c>
      <c r="E5819">
        <v>2017</v>
      </c>
      <c r="F5819">
        <v>5.6000000000000001E-2</v>
      </c>
      <c r="G5819" t="s">
        <v>12</v>
      </c>
    </row>
    <row r="5820" spans="1:7" x14ac:dyDescent="0.2">
      <c r="A5820">
        <v>2020</v>
      </c>
      <c r="B5820" t="s">
        <v>53</v>
      </c>
      <c r="C5820" t="s">
        <v>35</v>
      </c>
      <c r="D5820" t="s">
        <v>51</v>
      </c>
      <c r="E5820">
        <v>2020</v>
      </c>
      <c r="F5820">
        <v>1.9E-2</v>
      </c>
      <c r="G5820" t="s">
        <v>12</v>
      </c>
    </row>
    <row r="5821" spans="1:7" x14ac:dyDescent="0.2">
      <c r="A5821">
        <v>2020</v>
      </c>
      <c r="B5821" t="s">
        <v>53</v>
      </c>
      <c r="C5821" t="s">
        <v>35</v>
      </c>
      <c r="D5821" t="s">
        <v>51</v>
      </c>
      <c r="E5821">
        <v>2020</v>
      </c>
      <c r="F5821">
        <v>1.9E-2</v>
      </c>
      <c r="G5821" t="s">
        <v>12</v>
      </c>
    </row>
    <row r="5822" spans="1:7" x14ac:dyDescent="0.2">
      <c r="A5822">
        <v>2020</v>
      </c>
      <c r="B5822" t="s">
        <v>53</v>
      </c>
      <c r="C5822" t="s">
        <v>35</v>
      </c>
      <c r="D5822" t="s">
        <v>52</v>
      </c>
      <c r="E5822">
        <v>1975</v>
      </c>
      <c r="F5822">
        <v>0.49299999999999999</v>
      </c>
      <c r="G5822" t="s">
        <v>10</v>
      </c>
    </row>
    <row r="5823" spans="1:7" x14ac:dyDescent="0.2">
      <c r="A5823">
        <v>2020</v>
      </c>
      <c r="B5823" t="s">
        <v>53</v>
      </c>
      <c r="C5823" t="s">
        <v>35</v>
      </c>
      <c r="D5823" t="s">
        <v>52</v>
      </c>
      <c r="E5823">
        <v>1985</v>
      </c>
      <c r="F5823">
        <v>0.58299999999999996</v>
      </c>
      <c r="G5823" t="s">
        <v>10</v>
      </c>
    </row>
    <row r="5824" spans="1:7" x14ac:dyDescent="0.2">
      <c r="A5824">
        <v>2020</v>
      </c>
      <c r="B5824" t="s">
        <v>53</v>
      </c>
      <c r="C5824" t="s">
        <v>35</v>
      </c>
      <c r="D5824" t="s">
        <v>52</v>
      </c>
      <c r="E5824">
        <v>1996</v>
      </c>
      <c r="F5824">
        <v>0.34300000000000003</v>
      </c>
      <c r="G5824" t="s">
        <v>10</v>
      </c>
    </row>
    <row r="5825" spans="1:7" x14ac:dyDescent="0.2">
      <c r="A5825">
        <v>2020</v>
      </c>
      <c r="B5825" t="s">
        <v>53</v>
      </c>
      <c r="C5825" t="s">
        <v>35</v>
      </c>
      <c r="D5825" t="s">
        <v>52</v>
      </c>
      <c r="E5825">
        <v>2003</v>
      </c>
      <c r="F5825">
        <v>0.122</v>
      </c>
      <c r="G5825" t="s">
        <v>11</v>
      </c>
    </row>
    <row r="5826" spans="1:7" x14ac:dyDescent="0.2">
      <c r="A5826">
        <v>2020</v>
      </c>
      <c r="B5826" t="s">
        <v>53</v>
      </c>
      <c r="C5826" t="s">
        <v>35</v>
      </c>
      <c r="D5826" t="s">
        <v>52</v>
      </c>
      <c r="E5826">
        <v>2007</v>
      </c>
      <c r="F5826">
        <v>9.6000000000000002E-2</v>
      </c>
      <c r="G5826" t="s">
        <v>11</v>
      </c>
    </row>
    <row r="5827" spans="1:7" x14ac:dyDescent="0.2">
      <c r="A5827">
        <v>2020</v>
      </c>
      <c r="B5827" t="s">
        <v>53</v>
      </c>
      <c r="C5827" t="s">
        <v>35</v>
      </c>
      <c r="D5827" t="s">
        <v>52</v>
      </c>
      <c r="E5827">
        <v>2011</v>
      </c>
      <c r="F5827">
        <v>9.6000000000000002E-2</v>
      </c>
      <c r="G5827" t="s">
        <v>11</v>
      </c>
    </row>
    <row r="5828" spans="1:7" x14ac:dyDescent="0.2">
      <c r="A5828">
        <v>2020</v>
      </c>
      <c r="B5828" t="s">
        <v>53</v>
      </c>
      <c r="C5828" t="s">
        <v>35</v>
      </c>
      <c r="D5828" t="s">
        <v>52</v>
      </c>
      <c r="E5828">
        <v>2015</v>
      </c>
      <c r="F5828">
        <v>7.1999999999999995E-2</v>
      </c>
      <c r="G5828" t="s">
        <v>11</v>
      </c>
    </row>
    <row r="5829" spans="1:7" x14ac:dyDescent="0.2">
      <c r="A5829">
        <v>2020</v>
      </c>
      <c r="B5829" t="s">
        <v>53</v>
      </c>
      <c r="C5829" t="s">
        <v>35</v>
      </c>
      <c r="D5829" t="s">
        <v>52</v>
      </c>
      <c r="E5829">
        <v>2017</v>
      </c>
      <c r="F5829">
        <v>7.1999999999999995E-2</v>
      </c>
      <c r="G5829" t="s">
        <v>12</v>
      </c>
    </row>
    <row r="5830" spans="1:7" x14ac:dyDescent="0.2">
      <c r="A5830">
        <v>2020</v>
      </c>
      <c r="B5830" t="s">
        <v>53</v>
      </c>
      <c r="C5830" t="s">
        <v>35</v>
      </c>
      <c r="D5830" t="s">
        <v>52</v>
      </c>
      <c r="E5830">
        <v>2020</v>
      </c>
      <c r="F5830">
        <v>2.4E-2</v>
      </c>
      <c r="G5830" t="s">
        <v>12</v>
      </c>
    </row>
    <row r="5831" spans="1:7" x14ac:dyDescent="0.2">
      <c r="A5831">
        <v>2020</v>
      </c>
      <c r="B5831" t="s">
        <v>53</v>
      </c>
      <c r="C5831" t="s">
        <v>35</v>
      </c>
      <c r="D5831" t="s">
        <v>52</v>
      </c>
      <c r="E5831">
        <v>2020</v>
      </c>
      <c r="F5831">
        <v>2.4E-2</v>
      </c>
      <c r="G5831" t="s">
        <v>12</v>
      </c>
    </row>
    <row r="5832" spans="1:7" x14ac:dyDescent="0.2">
      <c r="A5832">
        <v>2020</v>
      </c>
      <c r="B5832" t="s">
        <v>53</v>
      </c>
      <c r="C5832" t="s">
        <v>35</v>
      </c>
      <c r="D5832" t="s">
        <v>21</v>
      </c>
      <c r="E5832">
        <v>1975</v>
      </c>
      <c r="F5832">
        <v>0.32900000000000001</v>
      </c>
      <c r="G5832" t="s">
        <v>10</v>
      </c>
    </row>
    <row r="5833" spans="1:7" x14ac:dyDescent="0.2">
      <c r="A5833">
        <v>2020</v>
      </c>
      <c r="B5833" t="s">
        <v>53</v>
      </c>
      <c r="C5833" t="s">
        <v>35</v>
      </c>
      <c r="D5833" t="s">
        <v>21</v>
      </c>
      <c r="E5833">
        <v>1985</v>
      </c>
      <c r="F5833">
        <v>0.36099999999999999</v>
      </c>
      <c r="G5833" t="s">
        <v>10</v>
      </c>
    </row>
    <row r="5834" spans="1:7" x14ac:dyDescent="0.2">
      <c r="A5834">
        <v>2020</v>
      </c>
      <c r="B5834" t="s">
        <v>53</v>
      </c>
      <c r="C5834" t="s">
        <v>35</v>
      </c>
      <c r="D5834" t="s">
        <v>21</v>
      </c>
      <c r="E5834">
        <v>1996</v>
      </c>
      <c r="F5834">
        <v>0.224</v>
      </c>
      <c r="G5834" t="s">
        <v>10</v>
      </c>
    </row>
    <row r="5835" spans="1:7" x14ac:dyDescent="0.2">
      <c r="A5835">
        <v>2020</v>
      </c>
      <c r="B5835" t="s">
        <v>53</v>
      </c>
      <c r="C5835" t="s">
        <v>35</v>
      </c>
      <c r="D5835" t="s">
        <v>21</v>
      </c>
      <c r="E5835">
        <v>2003</v>
      </c>
      <c r="F5835">
        <v>7.3999999999999996E-2</v>
      </c>
      <c r="G5835" t="s">
        <v>11</v>
      </c>
    </row>
    <row r="5836" spans="1:7" x14ac:dyDescent="0.2">
      <c r="A5836">
        <v>2020</v>
      </c>
      <c r="B5836" t="s">
        <v>53</v>
      </c>
      <c r="C5836" t="s">
        <v>35</v>
      </c>
      <c r="D5836" t="s">
        <v>21</v>
      </c>
      <c r="E5836">
        <v>2007</v>
      </c>
      <c r="F5836">
        <v>5.7000000000000002E-2</v>
      </c>
      <c r="G5836" t="s">
        <v>11</v>
      </c>
    </row>
    <row r="5837" spans="1:7" x14ac:dyDescent="0.2">
      <c r="A5837">
        <v>2020</v>
      </c>
      <c r="B5837" t="s">
        <v>53</v>
      </c>
      <c r="C5837" t="s">
        <v>35</v>
      </c>
      <c r="D5837" t="s">
        <v>21</v>
      </c>
      <c r="E5837">
        <v>2011</v>
      </c>
      <c r="F5837">
        <v>5.7000000000000002E-2</v>
      </c>
      <c r="G5837" t="s">
        <v>11</v>
      </c>
    </row>
    <row r="5838" spans="1:7" x14ac:dyDescent="0.2">
      <c r="A5838">
        <v>2020</v>
      </c>
      <c r="B5838" t="s">
        <v>53</v>
      </c>
      <c r="C5838" t="s">
        <v>35</v>
      </c>
      <c r="D5838" t="s">
        <v>21</v>
      </c>
      <c r="E5838">
        <v>2015</v>
      </c>
      <c r="F5838">
        <v>4.2999999999999997E-2</v>
      </c>
      <c r="G5838" t="s">
        <v>11</v>
      </c>
    </row>
    <row r="5839" spans="1:7" x14ac:dyDescent="0.2">
      <c r="A5839">
        <v>2020</v>
      </c>
      <c r="B5839" t="s">
        <v>53</v>
      </c>
      <c r="C5839" t="s">
        <v>35</v>
      </c>
      <c r="D5839" t="s">
        <v>21</v>
      </c>
      <c r="E5839">
        <v>2017</v>
      </c>
      <c r="F5839">
        <v>4.2999999999999997E-2</v>
      </c>
      <c r="G5839" t="s">
        <v>12</v>
      </c>
    </row>
    <row r="5840" spans="1:7" x14ac:dyDescent="0.2">
      <c r="A5840">
        <v>2020</v>
      </c>
      <c r="B5840" t="s">
        <v>53</v>
      </c>
      <c r="C5840" t="s">
        <v>35</v>
      </c>
      <c r="D5840" t="s">
        <v>21</v>
      </c>
      <c r="E5840">
        <v>2020</v>
      </c>
      <c r="F5840">
        <v>1.4E-2</v>
      </c>
      <c r="G5840" t="s">
        <v>12</v>
      </c>
    </row>
    <row r="5841" spans="1:7" x14ac:dyDescent="0.2">
      <c r="A5841">
        <v>2020</v>
      </c>
      <c r="B5841" t="s">
        <v>53</v>
      </c>
      <c r="C5841" t="s">
        <v>35</v>
      </c>
      <c r="D5841" t="s">
        <v>21</v>
      </c>
      <c r="E5841">
        <v>2020</v>
      </c>
      <c r="F5841">
        <v>1.4E-2</v>
      </c>
      <c r="G5841" t="s">
        <v>12</v>
      </c>
    </row>
    <row r="5842" spans="1:7" x14ac:dyDescent="0.2">
      <c r="A5842">
        <v>2020</v>
      </c>
      <c r="B5842" t="s">
        <v>53</v>
      </c>
      <c r="C5842" t="s">
        <v>36</v>
      </c>
      <c r="D5842" t="s">
        <v>17</v>
      </c>
      <c r="E5842">
        <v>1975</v>
      </c>
      <c r="F5842">
        <v>0.49099999999999999</v>
      </c>
      <c r="G5842" t="s">
        <v>10</v>
      </c>
    </row>
    <row r="5843" spans="1:7" x14ac:dyDescent="0.2">
      <c r="A5843">
        <v>2020</v>
      </c>
      <c r="B5843" t="s">
        <v>53</v>
      </c>
      <c r="C5843" t="s">
        <v>36</v>
      </c>
      <c r="D5843" t="s">
        <v>17</v>
      </c>
      <c r="E5843">
        <v>1985</v>
      </c>
      <c r="F5843">
        <v>0.61699999999999999</v>
      </c>
      <c r="G5843" t="s">
        <v>10</v>
      </c>
    </row>
    <row r="5844" spans="1:7" x14ac:dyDescent="0.2">
      <c r="A5844">
        <v>2020</v>
      </c>
      <c r="B5844" t="s">
        <v>53</v>
      </c>
      <c r="C5844" t="s">
        <v>36</v>
      </c>
      <c r="D5844" t="s">
        <v>17</v>
      </c>
      <c r="E5844">
        <v>1996</v>
      </c>
      <c r="F5844">
        <v>0.11700000000000001</v>
      </c>
      <c r="G5844" t="s">
        <v>10</v>
      </c>
    </row>
    <row r="5845" spans="1:7" x14ac:dyDescent="0.2">
      <c r="A5845">
        <v>2020</v>
      </c>
      <c r="B5845" t="s">
        <v>53</v>
      </c>
      <c r="C5845" t="s">
        <v>36</v>
      </c>
      <c r="D5845" t="s">
        <v>17</v>
      </c>
      <c r="E5845">
        <v>2003</v>
      </c>
      <c r="F5845">
        <v>6.2E-2</v>
      </c>
      <c r="G5845" t="s">
        <v>11</v>
      </c>
    </row>
    <row r="5846" spans="1:7" x14ac:dyDescent="0.2">
      <c r="A5846">
        <v>2020</v>
      </c>
      <c r="B5846" t="s">
        <v>53</v>
      </c>
      <c r="C5846" t="s">
        <v>36</v>
      </c>
      <c r="D5846" t="s">
        <v>17</v>
      </c>
      <c r="E5846">
        <v>2007</v>
      </c>
      <c r="F5846">
        <v>2.1000000000000001E-2</v>
      </c>
      <c r="G5846" t="s">
        <v>11</v>
      </c>
    </row>
    <row r="5847" spans="1:7" x14ac:dyDescent="0.2">
      <c r="A5847">
        <v>2020</v>
      </c>
      <c r="B5847" t="s">
        <v>53</v>
      </c>
      <c r="C5847" t="s">
        <v>36</v>
      </c>
      <c r="D5847" t="s">
        <v>17</v>
      </c>
      <c r="E5847">
        <v>2011</v>
      </c>
      <c r="F5847">
        <v>2.1000000000000001E-2</v>
      </c>
      <c r="G5847" t="s">
        <v>11</v>
      </c>
    </row>
    <row r="5848" spans="1:7" x14ac:dyDescent="0.2">
      <c r="A5848">
        <v>2020</v>
      </c>
      <c r="B5848" t="s">
        <v>53</v>
      </c>
      <c r="C5848" t="s">
        <v>36</v>
      </c>
      <c r="D5848" t="s">
        <v>17</v>
      </c>
      <c r="E5848">
        <v>2015</v>
      </c>
      <c r="F5848">
        <v>1.6E-2</v>
      </c>
      <c r="G5848" t="s">
        <v>11</v>
      </c>
    </row>
    <row r="5849" spans="1:7" x14ac:dyDescent="0.2">
      <c r="A5849">
        <v>2020</v>
      </c>
      <c r="B5849" t="s">
        <v>53</v>
      </c>
      <c r="C5849" t="s">
        <v>36</v>
      </c>
      <c r="D5849" t="s">
        <v>17</v>
      </c>
      <c r="E5849">
        <v>2017</v>
      </c>
      <c r="F5849">
        <v>1.6E-2</v>
      </c>
      <c r="G5849" t="s">
        <v>12</v>
      </c>
    </row>
    <row r="5850" spans="1:7" x14ac:dyDescent="0.2">
      <c r="A5850">
        <v>2020</v>
      </c>
      <c r="B5850" t="s">
        <v>53</v>
      </c>
      <c r="C5850" t="s">
        <v>36</v>
      </c>
      <c r="D5850" t="s">
        <v>17</v>
      </c>
      <c r="E5850">
        <v>2020</v>
      </c>
      <c r="F5850">
        <v>5.0000000000000001E-3</v>
      </c>
      <c r="G5850" t="s">
        <v>12</v>
      </c>
    </row>
    <row r="5851" spans="1:7" x14ac:dyDescent="0.2">
      <c r="A5851">
        <v>2020</v>
      </c>
      <c r="B5851" t="s">
        <v>53</v>
      </c>
      <c r="C5851" t="s">
        <v>36</v>
      </c>
      <c r="D5851" t="s">
        <v>17</v>
      </c>
      <c r="E5851">
        <v>2020</v>
      </c>
      <c r="F5851">
        <v>5.0000000000000001E-3</v>
      </c>
      <c r="G5851" t="s">
        <v>12</v>
      </c>
    </row>
    <row r="5852" spans="1:7" x14ac:dyDescent="0.2">
      <c r="A5852">
        <v>2020</v>
      </c>
      <c r="B5852" t="s">
        <v>53</v>
      </c>
      <c r="C5852" t="s">
        <v>36</v>
      </c>
      <c r="D5852" t="s">
        <v>47</v>
      </c>
      <c r="E5852">
        <v>1975</v>
      </c>
      <c r="F5852">
        <v>54.372</v>
      </c>
      <c r="G5852" t="s">
        <v>10</v>
      </c>
    </row>
    <row r="5853" spans="1:7" x14ac:dyDescent="0.2">
      <c r="A5853">
        <v>2020</v>
      </c>
      <c r="B5853" t="s">
        <v>53</v>
      </c>
      <c r="C5853" t="s">
        <v>36</v>
      </c>
      <c r="D5853" t="s">
        <v>47</v>
      </c>
      <c r="E5853">
        <v>1985</v>
      </c>
      <c r="F5853">
        <v>62.470999999999997</v>
      </c>
      <c r="G5853" t="s">
        <v>10</v>
      </c>
    </row>
    <row r="5854" spans="1:7" x14ac:dyDescent="0.2">
      <c r="A5854">
        <v>2020</v>
      </c>
      <c r="B5854" t="s">
        <v>53</v>
      </c>
      <c r="C5854" t="s">
        <v>36</v>
      </c>
      <c r="D5854" t="s">
        <v>47</v>
      </c>
      <c r="E5854">
        <v>1996</v>
      </c>
      <c r="F5854">
        <v>11.545999999999999</v>
      </c>
      <c r="G5854" t="s">
        <v>10</v>
      </c>
    </row>
    <row r="5855" spans="1:7" x14ac:dyDescent="0.2">
      <c r="A5855">
        <v>2020</v>
      </c>
      <c r="B5855" t="s">
        <v>53</v>
      </c>
      <c r="C5855" t="s">
        <v>36</v>
      </c>
      <c r="D5855" t="s">
        <v>47</v>
      </c>
      <c r="E5855">
        <v>2003</v>
      </c>
      <c r="F5855">
        <v>6.2249999999999996</v>
      </c>
      <c r="G5855" t="s">
        <v>11</v>
      </c>
    </row>
    <row r="5856" spans="1:7" x14ac:dyDescent="0.2">
      <c r="A5856">
        <v>2020</v>
      </c>
      <c r="B5856" t="s">
        <v>53</v>
      </c>
      <c r="C5856" t="s">
        <v>36</v>
      </c>
      <c r="D5856" t="s">
        <v>47</v>
      </c>
      <c r="E5856">
        <v>2007</v>
      </c>
      <c r="F5856">
        <v>2.851</v>
      </c>
      <c r="G5856" t="s">
        <v>11</v>
      </c>
    </row>
    <row r="5857" spans="1:7" x14ac:dyDescent="0.2">
      <c r="A5857">
        <v>2020</v>
      </c>
      <c r="B5857" t="s">
        <v>53</v>
      </c>
      <c r="C5857" t="s">
        <v>36</v>
      </c>
      <c r="D5857" t="s">
        <v>47</v>
      </c>
      <c r="E5857">
        <v>2011</v>
      </c>
      <c r="F5857">
        <v>2.851</v>
      </c>
      <c r="G5857" t="s">
        <v>11</v>
      </c>
    </row>
    <row r="5858" spans="1:7" x14ac:dyDescent="0.2">
      <c r="A5858">
        <v>2020</v>
      </c>
      <c r="B5858" t="s">
        <v>53</v>
      </c>
      <c r="C5858" t="s">
        <v>36</v>
      </c>
      <c r="D5858" t="s">
        <v>47</v>
      </c>
      <c r="E5858">
        <v>2015</v>
      </c>
      <c r="F5858">
        <v>2.1389999999999998</v>
      </c>
      <c r="G5858" t="s">
        <v>11</v>
      </c>
    </row>
    <row r="5859" spans="1:7" x14ac:dyDescent="0.2">
      <c r="A5859">
        <v>2020</v>
      </c>
      <c r="B5859" t="s">
        <v>53</v>
      </c>
      <c r="C5859" t="s">
        <v>36</v>
      </c>
      <c r="D5859" t="s">
        <v>47</v>
      </c>
      <c r="E5859">
        <v>2017</v>
      </c>
      <c r="F5859">
        <v>2.1389999999999998</v>
      </c>
      <c r="G5859" t="s">
        <v>12</v>
      </c>
    </row>
    <row r="5860" spans="1:7" x14ac:dyDescent="0.2">
      <c r="A5860">
        <v>2020</v>
      </c>
      <c r="B5860" t="s">
        <v>53</v>
      </c>
      <c r="C5860" t="s">
        <v>36</v>
      </c>
      <c r="D5860" t="s">
        <v>47</v>
      </c>
      <c r="E5860">
        <v>2020</v>
      </c>
      <c r="F5860">
        <v>0.71299999999999997</v>
      </c>
      <c r="G5860" t="s">
        <v>12</v>
      </c>
    </row>
    <row r="5861" spans="1:7" x14ac:dyDescent="0.2">
      <c r="A5861">
        <v>2020</v>
      </c>
      <c r="B5861" t="s">
        <v>53</v>
      </c>
      <c r="C5861" t="s">
        <v>36</v>
      </c>
      <c r="D5861" t="s">
        <v>47</v>
      </c>
      <c r="E5861">
        <v>2020</v>
      </c>
      <c r="F5861">
        <v>0.71299999999999997</v>
      </c>
      <c r="G5861" t="s">
        <v>12</v>
      </c>
    </row>
    <row r="5862" spans="1:7" x14ac:dyDescent="0.2">
      <c r="A5862">
        <v>2020</v>
      </c>
      <c r="B5862" t="s">
        <v>53</v>
      </c>
      <c r="C5862" t="s">
        <v>36</v>
      </c>
      <c r="D5862" t="s">
        <v>48</v>
      </c>
      <c r="E5862">
        <v>1975</v>
      </c>
      <c r="F5862">
        <v>74.313999999999993</v>
      </c>
      <c r="G5862" t="s">
        <v>10</v>
      </c>
    </row>
    <row r="5863" spans="1:7" x14ac:dyDescent="0.2">
      <c r="A5863">
        <v>2020</v>
      </c>
      <c r="B5863" t="s">
        <v>53</v>
      </c>
      <c r="C5863" t="s">
        <v>36</v>
      </c>
      <c r="D5863" t="s">
        <v>48</v>
      </c>
      <c r="E5863">
        <v>1985</v>
      </c>
      <c r="F5863">
        <v>81.676000000000002</v>
      </c>
      <c r="G5863" t="s">
        <v>10</v>
      </c>
    </row>
    <row r="5864" spans="1:7" x14ac:dyDescent="0.2">
      <c r="A5864">
        <v>2020</v>
      </c>
      <c r="B5864" t="s">
        <v>53</v>
      </c>
      <c r="C5864" t="s">
        <v>36</v>
      </c>
      <c r="D5864" t="s">
        <v>48</v>
      </c>
      <c r="E5864">
        <v>1996</v>
      </c>
      <c r="F5864">
        <v>15.023999999999999</v>
      </c>
      <c r="G5864" t="s">
        <v>10</v>
      </c>
    </row>
    <row r="5865" spans="1:7" x14ac:dyDescent="0.2">
      <c r="A5865">
        <v>2020</v>
      </c>
      <c r="B5865" t="s">
        <v>53</v>
      </c>
      <c r="C5865" t="s">
        <v>36</v>
      </c>
      <c r="D5865" t="s">
        <v>48</v>
      </c>
      <c r="E5865">
        <v>2003</v>
      </c>
      <c r="F5865">
        <v>8.1080000000000005</v>
      </c>
      <c r="G5865" t="s">
        <v>11</v>
      </c>
    </row>
    <row r="5866" spans="1:7" x14ac:dyDescent="0.2">
      <c r="A5866">
        <v>2020</v>
      </c>
      <c r="B5866" t="s">
        <v>53</v>
      </c>
      <c r="C5866" t="s">
        <v>36</v>
      </c>
      <c r="D5866" t="s">
        <v>48</v>
      </c>
      <c r="E5866">
        <v>2007</v>
      </c>
      <c r="F5866">
        <v>4.08</v>
      </c>
      <c r="G5866" t="s">
        <v>11</v>
      </c>
    </row>
    <row r="5867" spans="1:7" x14ac:dyDescent="0.2">
      <c r="A5867">
        <v>2020</v>
      </c>
      <c r="B5867" t="s">
        <v>53</v>
      </c>
      <c r="C5867" t="s">
        <v>36</v>
      </c>
      <c r="D5867" t="s">
        <v>48</v>
      </c>
      <c r="E5867">
        <v>2011</v>
      </c>
      <c r="F5867">
        <v>4.08</v>
      </c>
      <c r="G5867" t="s">
        <v>11</v>
      </c>
    </row>
    <row r="5868" spans="1:7" x14ac:dyDescent="0.2">
      <c r="A5868">
        <v>2020</v>
      </c>
      <c r="B5868" t="s">
        <v>53</v>
      </c>
      <c r="C5868" t="s">
        <v>36</v>
      </c>
      <c r="D5868" t="s">
        <v>48</v>
      </c>
      <c r="E5868">
        <v>2015</v>
      </c>
      <c r="F5868">
        <v>3.06</v>
      </c>
      <c r="G5868" t="s">
        <v>11</v>
      </c>
    </row>
    <row r="5869" spans="1:7" x14ac:dyDescent="0.2">
      <c r="A5869">
        <v>2020</v>
      </c>
      <c r="B5869" t="s">
        <v>53</v>
      </c>
      <c r="C5869" t="s">
        <v>36</v>
      </c>
      <c r="D5869" t="s">
        <v>48</v>
      </c>
      <c r="E5869">
        <v>2017</v>
      </c>
      <c r="F5869">
        <v>3.06</v>
      </c>
      <c r="G5869" t="s">
        <v>12</v>
      </c>
    </row>
    <row r="5870" spans="1:7" x14ac:dyDescent="0.2">
      <c r="A5870">
        <v>2020</v>
      </c>
      <c r="B5870" t="s">
        <v>53</v>
      </c>
      <c r="C5870" t="s">
        <v>36</v>
      </c>
      <c r="D5870" t="s">
        <v>48</v>
      </c>
      <c r="E5870">
        <v>2020</v>
      </c>
      <c r="F5870">
        <v>1.02</v>
      </c>
      <c r="G5870" t="s">
        <v>12</v>
      </c>
    </row>
    <row r="5871" spans="1:7" x14ac:dyDescent="0.2">
      <c r="A5871">
        <v>2020</v>
      </c>
      <c r="B5871" t="s">
        <v>53</v>
      </c>
      <c r="C5871" t="s">
        <v>36</v>
      </c>
      <c r="D5871" t="s">
        <v>48</v>
      </c>
      <c r="E5871">
        <v>2020</v>
      </c>
      <c r="F5871">
        <v>1.02</v>
      </c>
      <c r="G5871" t="s">
        <v>12</v>
      </c>
    </row>
    <row r="5872" spans="1:7" x14ac:dyDescent="0.2">
      <c r="A5872">
        <v>2020</v>
      </c>
      <c r="B5872" t="s">
        <v>53</v>
      </c>
      <c r="C5872" t="s">
        <v>36</v>
      </c>
      <c r="D5872" t="s">
        <v>49</v>
      </c>
      <c r="E5872">
        <v>1975</v>
      </c>
      <c r="F5872">
        <v>111.917</v>
      </c>
      <c r="G5872" t="s">
        <v>10</v>
      </c>
    </row>
    <row r="5873" spans="1:7" x14ac:dyDescent="0.2">
      <c r="A5873">
        <v>2020</v>
      </c>
      <c r="B5873" t="s">
        <v>53</v>
      </c>
      <c r="C5873" t="s">
        <v>36</v>
      </c>
      <c r="D5873" t="s">
        <v>49</v>
      </c>
      <c r="E5873">
        <v>1985</v>
      </c>
      <c r="F5873">
        <v>95.451999999999998</v>
      </c>
      <c r="G5873" t="s">
        <v>10</v>
      </c>
    </row>
    <row r="5874" spans="1:7" x14ac:dyDescent="0.2">
      <c r="A5874">
        <v>2020</v>
      </c>
      <c r="B5874" t="s">
        <v>53</v>
      </c>
      <c r="C5874" t="s">
        <v>36</v>
      </c>
      <c r="D5874" t="s">
        <v>49</v>
      </c>
      <c r="E5874">
        <v>1996</v>
      </c>
      <c r="F5874">
        <v>15.744999999999999</v>
      </c>
      <c r="G5874" t="s">
        <v>10</v>
      </c>
    </row>
    <row r="5875" spans="1:7" x14ac:dyDescent="0.2">
      <c r="A5875">
        <v>2020</v>
      </c>
      <c r="B5875" t="s">
        <v>53</v>
      </c>
      <c r="C5875" t="s">
        <v>36</v>
      </c>
      <c r="D5875" t="s">
        <v>49</v>
      </c>
      <c r="E5875">
        <v>2003</v>
      </c>
      <c r="F5875">
        <v>9.0730000000000004</v>
      </c>
      <c r="G5875" t="s">
        <v>11</v>
      </c>
    </row>
    <row r="5876" spans="1:7" x14ac:dyDescent="0.2">
      <c r="A5876">
        <v>2020</v>
      </c>
      <c r="B5876" t="s">
        <v>53</v>
      </c>
      <c r="C5876" t="s">
        <v>36</v>
      </c>
      <c r="D5876" t="s">
        <v>49</v>
      </c>
      <c r="E5876">
        <v>2007</v>
      </c>
      <c r="F5876">
        <v>5.9249999999999998</v>
      </c>
      <c r="G5876" t="s">
        <v>11</v>
      </c>
    </row>
    <row r="5877" spans="1:7" x14ac:dyDescent="0.2">
      <c r="A5877">
        <v>2020</v>
      </c>
      <c r="B5877" t="s">
        <v>53</v>
      </c>
      <c r="C5877" t="s">
        <v>36</v>
      </c>
      <c r="D5877" t="s">
        <v>49</v>
      </c>
      <c r="E5877">
        <v>2011</v>
      </c>
      <c r="F5877">
        <v>5.9249999999999998</v>
      </c>
      <c r="G5877" t="s">
        <v>11</v>
      </c>
    </row>
    <row r="5878" spans="1:7" x14ac:dyDescent="0.2">
      <c r="A5878">
        <v>2020</v>
      </c>
      <c r="B5878" t="s">
        <v>53</v>
      </c>
      <c r="C5878" t="s">
        <v>36</v>
      </c>
      <c r="D5878" t="s">
        <v>49</v>
      </c>
      <c r="E5878">
        <v>2015</v>
      </c>
      <c r="F5878">
        <v>4.444</v>
      </c>
      <c r="G5878" t="s">
        <v>11</v>
      </c>
    </row>
    <row r="5879" spans="1:7" x14ac:dyDescent="0.2">
      <c r="A5879">
        <v>2020</v>
      </c>
      <c r="B5879" t="s">
        <v>53</v>
      </c>
      <c r="C5879" t="s">
        <v>36</v>
      </c>
      <c r="D5879" t="s">
        <v>49</v>
      </c>
      <c r="E5879">
        <v>2017</v>
      </c>
      <c r="F5879">
        <v>4.444</v>
      </c>
      <c r="G5879" t="s">
        <v>12</v>
      </c>
    </row>
    <row r="5880" spans="1:7" x14ac:dyDescent="0.2">
      <c r="A5880">
        <v>2020</v>
      </c>
      <c r="B5880" t="s">
        <v>53</v>
      </c>
      <c r="C5880" t="s">
        <v>36</v>
      </c>
      <c r="D5880" t="s">
        <v>49</v>
      </c>
      <c r="E5880">
        <v>2020</v>
      </c>
      <c r="F5880">
        <v>1.4810000000000001</v>
      </c>
      <c r="G5880" t="s">
        <v>12</v>
      </c>
    </row>
    <row r="5881" spans="1:7" x14ac:dyDescent="0.2">
      <c r="A5881">
        <v>2020</v>
      </c>
      <c r="B5881" t="s">
        <v>53</v>
      </c>
      <c r="C5881" t="s">
        <v>36</v>
      </c>
      <c r="D5881" t="s">
        <v>49</v>
      </c>
      <c r="E5881">
        <v>2020</v>
      </c>
      <c r="F5881">
        <v>1.4810000000000001</v>
      </c>
      <c r="G5881" t="s">
        <v>12</v>
      </c>
    </row>
    <row r="5882" spans="1:7" x14ac:dyDescent="0.2">
      <c r="A5882">
        <v>2020</v>
      </c>
      <c r="B5882" t="s">
        <v>53</v>
      </c>
      <c r="C5882" t="s">
        <v>36</v>
      </c>
      <c r="D5882" t="s">
        <v>50</v>
      </c>
      <c r="E5882">
        <v>1975</v>
      </c>
      <c r="F5882">
        <v>8.5060000000000002</v>
      </c>
      <c r="G5882" t="s">
        <v>10</v>
      </c>
    </row>
    <row r="5883" spans="1:7" x14ac:dyDescent="0.2">
      <c r="A5883">
        <v>2020</v>
      </c>
      <c r="B5883" t="s">
        <v>53</v>
      </c>
      <c r="C5883" t="s">
        <v>36</v>
      </c>
      <c r="D5883" t="s">
        <v>50</v>
      </c>
      <c r="E5883">
        <v>1985</v>
      </c>
      <c r="F5883">
        <v>13.454000000000001</v>
      </c>
      <c r="G5883" t="s">
        <v>10</v>
      </c>
    </row>
    <row r="5884" spans="1:7" x14ac:dyDescent="0.2">
      <c r="A5884">
        <v>2020</v>
      </c>
      <c r="B5884" t="s">
        <v>53</v>
      </c>
      <c r="C5884" t="s">
        <v>36</v>
      </c>
      <c r="D5884" t="s">
        <v>50</v>
      </c>
      <c r="E5884">
        <v>1996</v>
      </c>
      <c r="F5884">
        <v>3.573</v>
      </c>
      <c r="G5884" t="s">
        <v>10</v>
      </c>
    </row>
    <row r="5885" spans="1:7" x14ac:dyDescent="0.2">
      <c r="A5885">
        <v>2020</v>
      </c>
      <c r="B5885" t="s">
        <v>53</v>
      </c>
      <c r="C5885" t="s">
        <v>36</v>
      </c>
      <c r="D5885" t="s">
        <v>50</v>
      </c>
      <c r="E5885">
        <v>2003</v>
      </c>
      <c r="F5885">
        <v>4.5590000000000002</v>
      </c>
      <c r="G5885" t="s">
        <v>11</v>
      </c>
    </row>
    <row r="5886" spans="1:7" x14ac:dyDescent="0.2">
      <c r="A5886">
        <v>2020</v>
      </c>
      <c r="B5886" t="s">
        <v>53</v>
      </c>
      <c r="C5886" t="s">
        <v>36</v>
      </c>
      <c r="D5886" t="s">
        <v>50</v>
      </c>
      <c r="E5886">
        <v>2007</v>
      </c>
      <c r="F5886">
        <v>2.1269999999999998</v>
      </c>
      <c r="G5886" t="s">
        <v>11</v>
      </c>
    </row>
    <row r="5887" spans="1:7" x14ac:dyDescent="0.2">
      <c r="A5887">
        <v>2020</v>
      </c>
      <c r="B5887" t="s">
        <v>53</v>
      </c>
      <c r="C5887" t="s">
        <v>36</v>
      </c>
      <c r="D5887" t="s">
        <v>50</v>
      </c>
      <c r="E5887">
        <v>2011</v>
      </c>
      <c r="F5887">
        <v>2.1269999999999998</v>
      </c>
      <c r="G5887" t="s">
        <v>11</v>
      </c>
    </row>
    <row r="5888" spans="1:7" x14ac:dyDescent="0.2">
      <c r="A5888">
        <v>2020</v>
      </c>
      <c r="B5888" t="s">
        <v>53</v>
      </c>
      <c r="C5888" t="s">
        <v>36</v>
      </c>
      <c r="D5888" t="s">
        <v>50</v>
      </c>
      <c r="E5888">
        <v>2015</v>
      </c>
      <c r="F5888">
        <v>1.595</v>
      </c>
      <c r="G5888" t="s">
        <v>11</v>
      </c>
    </row>
    <row r="5889" spans="1:7" x14ac:dyDescent="0.2">
      <c r="A5889">
        <v>2020</v>
      </c>
      <c r="B5889" t="s">
        <v>53</v>
      </c>
      <c r="C5889" t="s">
        <v>36</v>
      </c>
      <c r="D5889" t="s">
        <v>50</v>
      </c>
      <c r="E5889">
        <v>2017</v>
      </c>
      <c r="F5889">
        <v>1.595</v>
      </c>
      <c r="G5889" t="s">
        <v>12</v>
      </c>
    </row>
    <row r="5890" spans="1:7" x14ac:dyDescent="0.2">
      <c r="A5890">
        <v>2020</v>
      </c>
      <c r="B5890" t="s">
        <v>53</v>
      </c>
      <c r="C5890" t="s">
        <v>36</v>
      </c>
      <c r="D5890" t="s">
        <v>50</v>
      </c>
      <c r="E5890">
        <v>2020</v>
      </c>
      <c r="F5890">
        <v>0.53200000000000003</v>
      </c>
      <c r="G5890" t="s">
        <v>12</v>
      </c>
    </row>
    <row r="5891" spans="1:7" x14ac:dyDescent="0.2">
      <c r="A5891">
        <v>2020</v>
      </c>
      <c r="B5891" t="s">
        <v>53</v>
      </c>
      <c r="C5891" t="s">
        <v>36</v>
      </c>
      <c r="D5891" t="s">
        <v>50</v>
      </c>
      <c r="E5891">
        <v>2020</v>
      </c>
      <c r="F5891">
        <v>0.53200000000000003</v>
      </c>
      <c r="G5891" t="s">
        <v>12</v>
      </c>
    </row>
    <row r="5892" spans="1:7" x14ac:dyDescent="0.2">
      <c r="A5892">
        <v>2020</v>
      </c>
      <c r="B5892" t="s">
        <v>53</v>
      </c>
      <c r="C5892" t="s">
        <v>36</v>
      </c>
      <c r="D5892" t="s">
        <v>20</v>
      </c>
      <c r="E5892">
        <v>1975</v>
      </c>
      <c r="F5892">
        <v>1.3879999999999999</v>
      </c>
      <c r="G5892" t="s">
        <v>10</v>
      </c>
    </row>
    <row r="5893" spans="1:7" x14ac:dyDescent="0.2">
      <c r="A5893">
        <v>2020</v>
      </c>
      <c r="B5893" t="s">
        <v>53</v>
      </c>
      <c r="C5893" t="s">
        <v>36</v>
      </c>
      <c r="D5893" t="s">
        <v>20</v>
      </c>
      <c r="E5893">
        <v>1985</v>
      </c>
      <c r="F5893">
        <v>1.5449999999999999</v>
      </c>
      <c r="G5893" t="s">
        <v>10</v>
      </c>
    </row>
    <row r="5894" spans="1:7" x14ac:dyDescent="0.2">
      <c r="A5894">
        <v>2020</v>
      </c>
      <c r="B5894" t="s">
        <v>53</v>
      </c>
      <c r="C5894" t="s">
        <v>36</v>
      </c>
      <c r="D5894" t="s">
        <v>20</v>
      </c>
      <c r="E5894">
        <v>1996</v>
      </c>
      <c r="F5894">
        <v>0.36</v>
      </c>
      <c r="G5894" t="s">
        <v>10</v>
      </c>
    </row>
    <row r="5895" spans="1:7" x14ac:dyDescent="0.2">
      <c r="A5895">
        <v>2020</v>
      </c>
      <c r="B5895" t="s">
        <v>53</v>
      </c>
      <c r="C5895" t="s">
        <v>36</v>
      </c>
      <c r="D5895" t="s">
        <v>20</v>
      </c>
      <c r="E5895">
        <v>2003</v>
      </c>
      <c r="F5895">
        <v>0.16700000000000001</v>
      </c>
      <c r="G5895" t="s">
        <v>11</v>
      </c>
    </row>
    <row r="5896" spans="1:7" x14ac:dyDescent="0.2">
      <c r="A5896">
        <v>2020</v>
      </c>
      <c r="B5896" t="s">
        <v>53</v>
      </c>
      <c r="C5896" t="s">
        <v>36</v>
      </c>
      <c r="D5896" t="s">
        <v>20</v>
      </c>
      <c r="E5896">
        <v>2007</v>
      </c>
      <c r="F5896">
        <v>0.19600000000000001</v>
      </c>
      <c r="G5896" t="s">
        <v>11</v>
      </c>
    </row>
    <row r="5897" spans="1:7" x14ac:dyDescent="0.2">
      <c r="A5897">
        <v>2020</v>
      </c>
      <c r="B5897" t="s">
        <v>53</v>
      </c>
      <c r="C5897" t="s">
        <v>36</v>
      </c>
      <c r="D5897" t="s">
        <v>20</v>
      </c>
      <c r="E5897">
        <v>2011</v>
      </c>
      <c r="F5897">
        <v>0.19600000000000001</v>
      </c>
      <c r="G5897" t="s">
        <v>11</v>
      </c>
    </row>
    <row r="5898" spans="1:7" x14ac:dyDescent="0.2">
      <c r="A5898">
        <v>2020</v>
      </c>
      <c r="B5898" t="s">
        <v>53</v>
      </c>
      <c r="C5898" t="s">
        <v>36</v>
      </c>
      <c r="D5898" t="s">
        <v>20</v>
      </c>
      <c r="E5898">
        <v>2015</v>
      </c>
      <c r="F5898">
        <v>0.14699999999999999</v>
      </c>
      <c r="G5898" t="s">
        <v>11</v>
      </c>
    </row>
    <row r="5899" spans="1:7" x14ac:dyDescent="0.2">
      <c r="A5899">
        <v>2020</v>
      </c>
      <c r="B5899" t="s">
        <v>53</v>
      </c>
      <c r="C5899" t="s">
        <v>36</v>
      </c>
      <c r="D5899" t="s">
        <v>20</v>
      </c>
      <c r="E5899">
        <v>2017</v>
      </c>
      <c r="F5899">
        <v>0.14699999999999999</v>
      </c>
      <c r="G5899" t="s">
        <v>12</v>
      </c>
    </row>
    <row r="5900" spans="1:7" x14ac:dyDescent="0.2">
      <c r="A5900">
        <v>2020</v>
      </c>
      <c r="B5900" t="s">
        <v>53</v>
      </c>
      <c r="C5900" t="s">
        <v>36</v>
      </c>
      <c r="D5900" t="s">
        <v>20</v>
      </c>
      <c r="E5900">
        <v>2020</v>
      </c>
      <c r="F5900">
        <v>4.9000000000000002E-2</v>
      </c>
      <c r="G5900" t="s">
        <v>12</v>
      </c>
    </row>
    <row r="5901" spans="1:7" x14ac:dyDescent="0.2">
      <c r="A5901">
        <v>2020</v>
      </c>
      <c r="B5901" t="s">
        <v>53</v>
      </c>
      <c r="C5901" t="s">
        <v>36</v>
      </c>
      <c r="D5901" t="s">
        <v>20</v>
      </c>
      <c r="E5901">
        <v>2020</v>
      </c>
      <c r="F5901">
        <v>4.9000000000000002E-2</v>
      </c>
      <c r="G5901" t="s">
        <v>12</v>
      </c>
    </row>
    <row r="5902" spans="1:7" x14ac:dyDescent="0.2">
      <c r="A5902">
        <v>2020</v>
      </c>
      <c r="B5902" t="s">
        <v>53</v>
      </c>
      <c r="C5902" t="s">
        <v>36</v>
      </c>
      <c r="D5902" t="s">
        <v>51</v>
      </c>
      <c r="E5902">
        <v>1975</v>
      </c>
      <c r="F5902">
        <v>2.4540000000000002</v>
      </c>
      <c r="G5902" t="s">
        <v>10</v>
      </c>
    </row>
    <row r="5903" spans="1:7" x14ac:dyDescent="0.2">
      <c r="A5903">
        <v>2020</v>
      </c>
      <c r="B5903" t="s">
        <v>53</v>
      </c>
      <c r="C5903" t="s">
        <v>36</v>
      </c>
      <c r="D5903" t="s">
        <v>51</v>
      </c>
      <c r="E5903">
        <v>1985</v>
      </c>
      <c r="F5903">
        <v>3.33</v>
      </c>
      <c r="G5903" t="s">
        <v>10</v>
      </c>
    </row>
    <row r="5904" spans="1:7" x14ac:dyDescent="0.2">
      <c r="A5904">
        <v>2020</v>
      </c>
      <c r="B5904" t="s">
        <v>53</v>
      </c>
      <c r="C5904" t="s">
        <v>36</v>
      </c>
      <c r="D5904" t="s">
        <v>51</v>
      </c>
      <c r="E5904">
        <v>1996</v>
      </c>
      <c r="F5904">
        <v>0.66400000000000003</v>
      </c>
      <c r="G5904" t="s">
        <v>10</v>
      </c>
    </row>
    <row r="5905" spans="1:7" x14ac:dyDescent="0.2">
      <c r="A5905">
        <v>2020</v>
      </c>
      <c r="B5905" t="s">
        <v>53</v>
      </c>
      <c r="C5905" t="s">
        <v>36</v>
      </c>
      <c r="D5905" t="s">
        <v>51</v>
      </c>
      <c r="E5905">
        <v>2003</v>
      </c>
      <c r="F5905">
        <v>0.65900000000000003</v>
      </c>
      <c r="G5905" t="s">
        <v>11</v>
      </c>
    </row>
    <row r="5906" spans="1:7" x14ac:dyDescent="0.2">
      <c r="A5906">
        <v>2020</v>
      </c>
      <c r="B5906" t="s">
        <v>53</v>
      </c>
      <c r="C5906" t="s">
        <v>36</v>
      </c>
      <c r="D5906" t="s">
        <v>51</v>
      </c>
      <c r="E5906">
        <v>2007</v>
      </c>
      <c r="F5906">
        <v>0.38100000000000001</v>
      </c>
      <c r="G5906" t="s">
        <v>11</v>
      </c>
    </row>
    <row r="5907" spans="1:7" x14ac:dyDescent="0.2">
      <c r="A5907">
        <v>2020</v>
      </c>
      <c r="B5907" t="s">
        <v>53</v>
      </c>
      <c r="C5907" t="s">
        <v>36</v>
      </c>
      <c r="D5907" t="s">
        <v>51</v>
      </c>
      <c r="E5907">
        <v>2011</v>
      </c>
      <c r="F5907">
        <v>0.38100000000000001</v>
      </c>
      <c r="G5907" t="s">
        <v>11</v>
      </c>
    </row>
    <row r="5908" spans="1:7" x14ac:dyDescent="0.2">
      <c r="A5908">
        <v>2020</v>
      </c>
      <c r="B5908" t="s">
        <v>53</v>
      </c>
      <c r="C5908" t="s">
        <v>36</v>
      </c>
      <c r="D5908" t="s">
        <v>51</v>
      </c>
      <c r="E5908">
        <v>2015</v>
      </c>
      <c r="F5908">
        <v>0.28599999999999998</v>
      </c>
      <c r="G5908" t="s">
        <v>11</v>
      </c>
    </row>
    <row r="5909" spans="1:7" x14ac:dyDescent="0.2">
      <c r="A5909">
        <v>2020</v>
      </c>
      <c r="B5909" t="s">
        <v>53</v>
      </c>
      <c r="C5909" t="s">
        <v>36</v>
      </c>
      <c r="D5909" t="s">
        <v>51</v>
      </c>
      <c r="E5909">
        <v>2017</v>
      </c>
      <c r="F5909">
        <v>0.28599999999999998</v>
      </c>
      <c r="G5909" t="s">
        <v>12</v>
      </c>
    </row>
    <row r="5910" spans="1:7" x14ac:dyDescent="0.2">
      <c r="A5910">
        <v>2020</v>
      </c>
      <c r="B5910" t="s">
        <v>53</v>
      </c>
      <c r="C5910" t="s">
        <v>36</v>
      </c>
      <c r="D5910" t="s">
        <v>51</v>
      </c>
      <c r="E5910">
        <v>2020</v>
      </c>
      <c r="F5910">
        <v>9.5000000000000001E-2</v>
      </c>
      <c r="G5910" t="s">
        <v>12</v>
      </c>
    </row>
    <row r="5911" spans="1:7" x14ac:dyDescent="0.2">
      <c r="A5911">
        <v>2020</v>
      </c>
      <c r="B5911" t="s">
        <v>53</v>
      </c>
      <c r="C5911" t="s">
        <v>36</v>
      </c>
      <c r="D5911" t="s">
        <v>51</v>
      </c>
      <c r="E5911">
        <v>2020</v>
      </c>
      <c r="F5911">
        <v>9.5000000000000001E-2</v>
      </c>
      <c r="G5911" t="s">
        <v>12</v>
      </c>
    </row>
    <row r="5912" spans="1:7" x14ac:dyDescent="0.2">
      <c r="A5912">
        <v>2020</v>
      </c>
      <c r="B5912" t="s">
        <v>53</v>
      </c>
      <c r="C5912" t="s">
        <v>36</v>
      </c>
      <c r="D5912" t="s">
        <v>52</v>
      </c>
      <c r="E5912">
        <v>1975</v>
      </c>
      <c r="F5912">
        <v>2.3239999999999998</v>
      </c>
      <c r="G5912" t="s">
        <v>10</v>
      </c>
    </row>
    <row r="5913" spans="1:7" x14ac:dyDescent="0.2">
      <c r="A5913">
        <v>2020</v>
      </c>
      <c r="B5913" t="s">
        <v>53</v>
      </c>
      <c r="C5913" t="s">
        <v>36</v>
      </c>
      <c r="D5913" t="s">
        <v>52</v>
      </c>
      <c r="E5913">
        <v>1985</v>
      </c>
      <c r="F5913">
        <v>3.677</v>
      </c>
      <c r="G5913" t="s">
        <v>10</v>
      </c>
    </row>
    <row r="5914" spans="1:7" x14ac:dyDescent="0.2">
      <c r="A5914">
        <v>2020</v>
      </c>
      <c r="B5914" t="s">
        <v>53</v>
      </c>
      <c r="C5914" t="s">
        <v>36</v>
      </c>
      <c r="D5914" t="s">
        <v>52</v>
      </c>
      <c r="E5914">
        <v>1996</v>
      </c>
      <c r="F5914">
        <v>0.97599999999999998</v>
      </c>
      <c r="G5914" t="s">
        <v>10</v>
      </c>
    </row>
    <row r="5915" spans="1:7" x14ac:dyDescent="0.2">
      <c r="A5915">
        <v>2020</v>
      </c>
      <c r="B5915" t="s">
        <v>53</v>
      </c>
      <c r="C5915" t="s">
        <v>36</v>
      </c>
      <c r="D5915" t="s">
        <v>52</v>
      </c>
      <c r="E5915">
        <v>2003</v>
      </c>
      <c r="F5915">
        <v>1.246</v>
      </c>
      <c r="G5915" t="s">
        <v>11</v>
      </c>
    </row>
    <row r="5916" spans="1:7" x14ac:dyDescent="0.2">
      <c r="A5916">
        <v>2020</v>
      </c>
      <c r="B5916" t="s">
        <v>53</v>
      </c>
      <c r="C5916" t="s">
        <v>36</v>
      </c>
      <c r="D5916" t="s">
        <v>52</v>
      </c>
      <c r="E5916">
        <v>2007</v>
      </c>
      <c r="F5916">
        <v>0.58099999999999996</v>
      </c>
      <c r="G5916" t="s">
        <v>11</v>
      </c>
    </row>
    <row r="5917" spans="1:7" x14ac:dyDescent="0.2">
      <c r="A5917">
        <v>2020</v>
      </c>
      <c r="B5917" t="s">
        <v>53</v>
      </c>
      <c r="C5917" t="s">
        <v>36</v>
      </c>
      <c r="D5917" t="s">
        <v>52</v>
      </c>
      <c r="E5917">
        <v>2011</v>
      </c>
      <c r="F5917">
        <v>0.58099999999999996</v>
      </c>
      <c r="G5917" t="s">
        <v>11</v>
      </c>
    </row>
    <row r="5918" spans="1:7" x14ac:dyDescent="0.2">
      <c r="A5918">
        <v>2020</v>
      </c>
      <c r="B5918" t="s">
        <v>53</v>
      </c>
      <c r="C5918" t="s">
        <v>36</v>
      </c>
      <c r="D5918" t="s">
        <v>52</v>
      </c>
      <c r="E5918">
        <v>2015</v>
      </c>
      <c r="F5918">
        <v>0.436</v>
      </c>
      <c r="G5918" t="s">
        <v>11</v>
      </c>
    </row>
    <row r="5919" spans="1:7" x14ac:dyDescent="0.2">
      <c r="A5919">
        <v>2020</v>
      </c>
      <c r="B5919" t="s">
        <v>53</v>
      </c>
      <c r="C5919" t="s">
        <v>36</v>
      </c>
      <c r="D5919" t="s">
        <v>52</v>
      </c>
      <c r="E5919">
        <v>2017</v>
      </c>
      <c r="F5919">
        <v>0.436</v>
      </c>
      <c r="G5919" t="s">
        <v>12</v>
      </c>
    </row>
    <row r="5920" spans="1:7" x14ac:dyDescent="0.2">
      <c r="A5920">
        <v>2020</v>
      </c>
      <c r="B5920" t="s">
        <v>53</v>
      </c>
      <c r="C5920" t="s">
        <v>36</v>
      </c>
      <c r="D5920" t="s">
        <v>52</v>
      </c>
      <c r="E5920">
        <v>2020</v>
      </c>
      <c r="F5920">
        <v>0.14499999999999999</v>
      </c>
      <c r="G5920" t="s">
        <v>12</v>
      </c>
    </row>
    <row r="5921" spans="1:7" x14ac:dyDescent="0.2">
      <c r="A5921">
        <v>2020</v>
      </c>
      <c r="B5921" t="s">
        <v>53</v>
      </c>
      <c r="C5921" t="s">
        <v>36</v>
      </c>
      <c r="D5921" t="s">
        <v>52</v>
      </c>
      <c r="E5921">
        <v>2020</v>
      </c>
      <c r="F5921">
        <v>0.14499999999999999</v>
      </c>
      <c r="G5921" t="s">
        <v>12</v>
      </c>
    </row>
    <row r="5922" spans="1:7" x14ac:dyDescent="0.2">
      <c r="A5922">
        <v>2020</v>
      </c>
      <c r="B5922" t="s">
        <v>53</v>
      </c>
      <c r="C5922" t="s">
        <v>36</v>
      </c>
      <c r="D5922" t="s">
        <v>21</v>
      </c>
      <c r="E5922">
        <v>1975</v>
      </c>
      <c r="F5922">
        <v>1.177</v>
      </c>
      <c r="G5922" t="s">
        <v>10</v>
      </c>
    </row>
    <row r="5923" spans="1:7" x14ac:dyDescent="0.2">
      <c r="A5923">
        <v>2020</v>
      </c>
      <c r="B5923" t="s">
        <v>53</v>
      </c>
      <c r="C5923" t="s">
        <v>36</v>
      </c>
      <c r="D5923" t="s">
        <v>21</v>
      </c>
      <c r="E5923">
        <v>1985</v>
      </c>
      <c r="F5923">
        <v>1.5329999999999999</v>
      </c>
      <c r="G5923" t="s">
        <v>10</v>
      </c>
    </row>
    <row r="5924" spans="1:7" x14ac:dyDescent="0.2">
      <c r="A5924">
        <v>2020</v>
      </c>
      <c r="B5924" t="s">
        <v>53</v>
      </c>
      <c r="C5924" t="s">
        <v>36</v>
      </c>
      <c r="D5924" t="s">
        <v>21</v>
      </c>
      <c r="E5924">
        <v>1996</v>
      </c>
      <c r="F5924">
        <v>0.30199999999999999</v>
      </c>
      <c r="G5924" t="s">
        <v>10</v>
      </c>
    </row>
    <row r="5925" spans="1:7" x14ac:dyDescent="0.2">
      <c r="A5925">
        <v>2020</v>
      </c>
      <c r="B5925" t="s">
        <v>53</v>
      </c>
      <c r="C5925" t="s">
        <v>36</v>
      </c>
      <c r="D5925" t="s">
        <v>21</v>
      </c>
      <c r="E5925">
        <v>2003</v>
      </c>
      <c r="F5925">
        <v>0.26500000000000001</v>
      </c>
      <c r="G5925" t="s">
        <v>11</v>
      </c>
    </row>
    <row r="5926" spans="1:7" x14ac:dyDescent="0.2">
      <c r="A5926">
        <v>2020</v>
      </c>
      <c r="B5926" t="s">
        <v>53</v>
      </c>
      <c r="C5926" t="s">
        <v>36</v>
      </c>
      <c r="D5926" t="s">
        <v>21</v>
      </c>
      <c r="E5926">
        <v>2007</v>
      </c>
      <c r="F5926">
        <v>0.17100000000000001</v>
      </c>
      <c r="G5926" t="s">
        <v>11</v>
      </c>
    </row>
    <row r="5927" spans="1:7" x14ac:dyDescent="0.2">
      <c r="A5927">
        <v>2020</v>
      </c>
      <c r="B5927" t="s">
        <v>53</v>
      </c>
      <c r="C5927" t="s">
        <v>36</v>
      </c>
      <c r="D5927" t="s">
        <v>21</v>
      </c>
      <c r="E5927">
        <v>2011</v>
      </c>
      <c r="F5927">
        <v>0.17100000000000001</v>
      </c>
      <c r="G5927" t="s">
        <v>11</v>
      </c>
    </row>
    <row r="5928" spans="1:7" x14ac:dyDescent="0.2">
      <c r="A5928">
        <v>2020</v>
      </c>
      <c r="B5928" t="s">
        <v>53</v>
      </c>
      <c r="C5928" t="s">
        <v>36</v>
      </c>
      <c r="D5928" t="s">
        <v>21</v>
      </c>
      <c r="E5928">
        <v>2015</v>
      </c>
      <c r="F5928">
        <v>0.129</v>
      </c>
      <c r="G5928" t="s">
        <v>11</v>
      </c>
    </row>
    <row r="5929" spans="1:7" x14ac:dyDescent="0.2">
      <c r="A5929">
        <v>2020</v>
      </c>
      <c r="B5929" t="s">
        <v>53</v>
      </c>
      <c r="C5929" t="s">
        <v>36</v>
      </c>
      <c r="D5929" t="s">
        <v>21</v>
      </c>
      <c r="E5929">
        <v>2017</v>
      </c>
      <c r="F5929">
        <v>0.129</v>
      </c>
      <c r="G5929" t="s">
        <v>12</v>
      </c>
    </row>
    <row r="5930" spans="1:7" x14ac:dyDescent="0.2">
      <c r="A5930">
        <v>2020</v>
      </c>
      <c r="B5930" t="s">
        <v>53</v>
      </c>
      <c r="C5930" t="s">
        <v>36</v>
      </c>
      <c r="D5930" t="s">
        <v>21</v>
      </c>
      <c r="E5930">
        <v>2020</v>
      </c>
      <c r="F5930">
        <v>4.2999999999999997E-2</v>
      </c>
      <c r="G5930" t="s">
        <v>12</v>
      </c>
    </row>
    <row r="5931" spans="1:7" x14ac:dyDescent="0.2">
      <c r="A5931">
        <v>2020</v>
      </c>
      <c r="B5931" t="s">
        <v>53</v>
      </c>
      <c r="C5931" t="s">
        <v>36</v>
      </c>
      <c r="D5931" t="s">
        <v>21</v>
      </c>
      <c r="E5931">
        <v>2020</v>
      </c>
      <c r="F5931">
        <v>4.2999999999999997E-2</v>
      </c>
      <c r="G5931" t="s">
        <v>12</v>
      </c>
    </row>
    <row r="5932" spans="1:7" x14ac:dyDescent="0.2">
      <c r="A5932">
        <v>2020</v>
      </c>
      <c r="B5932" t="s">
        <v>53</v>
      </c>
      <c r="C5932" t="s">
        <v>37</v>
      </c>
      <c r="D5932" t="s">
        <v>17</v>
      </c>
      <c r="E5932">
        <v>1975</v>
      </c>
      <c r="F5932">
        <v>0.161</v>
      </c>
      <c r="G5932" t="s">
        <v>10</v>
      </c>
    </row>
    <row r="5933" spans="1:7" x14ac:dyDescent="0.2">
      <c r="A5933">
        <v>2020</v>
      </c>
      <c r="B5933" t="s">
        <v>53</v>
      </c>
      <c r="C5933" t="s">
        <v>37</v>
      </c>
      <c r="D5933" t="s">
        <v>17</v>
      </c>
      <c r="E5933">
        <v>1985</v>
      </c>
      <c r="F5933">
        <v>0.09</v>
      </c>
      <c r="G5933" t="s">
        <v>10</v>
      </c>
    </row>
    <row r="5934" spans="1:7" x14ac:dyDescent="0.2">
      <c r="A5934">
        <v>2020</v>
      </c>
      <c r="B5934" t="s">
        <v>53</v>
      </c>
      <c r="C5934" t="s">
        <v>37</v>
      </c>
      <c r="D5934" t="s">
        <v>17</v>
      </c>
      <c r="E5934">
        <v>1996</v>
      </c>
      <c r="F5934">
        <v>3.4000000000000002E-2</v>
      </c>
      <c r="G5934" t="s">
        <v>10</v>
      </c>
    </row>
    <row r="5935" spans="1:7" x14ac:dyDescent="0.2">
      <c r="A5935">
        <v>2020</v>
      </c>
      <c r="B5935" t="s">
        <v>53</v>
      </c>
      <c r="C5935" t="s">
        <v>37</v>
      </c>
      <c r="D5935" t="s">
        <v>17</v>
      </c>
      <c r="E5935">
        <v>2003</v>
      </c>
      <c r="F5935">
        <v>1.2999999999999999E-2</v>
      </c>
      <c r="G5935" t="s">
        <v>11</v>
      </c>
    </row>
    <row r="5936" spans="1:7" x14ac:dyDescent="0.2">
      <c r="A5936">
        <v>2020</v>
      </c>
      <c r="B5936" t="s">
        <v>53</v>
      </c>
      <c r="C5936" t="s">
        <v>37</v>
      </c>
      <c r="D5936" t="s">
        <v>17</v>
      </c>
      <c r="E5936">
        <v>2007</v>
      </c>
      <c r="F5936">
        <v>1.2E-2</v>
      </c>
      <c r="G5936" t="s">
        <v>11</v>
      </c>
    </row>
    <row r="5937" spans="1:7" x14ac:dyDescent="0.2">
      <c r="A5937">
        <v>2020</v>
      </c>
      <c r="B5937" t="s">
        <v>53</v>
      </c>
      <c r="C5937" t="s">
        <v>37</v>
      </c>
      <c r="D5937" t="s">
        <v>17</v>
      </c>
      <c r="E5937">
        <v>2011</v>
      </c>
      <c r="F5937">
        <v>1.2E-2</v>
      </c>
      <c r="G5937" t="s">
        <v>11</v>
      </c>
    </row>
    <row r="5938" spans="1:7" x14ac:dyDescent="0.2">
      <c r="A5938">
        <v>2020</v>
      </c>
      <c r="B5938" t="s">
        <v>53</v>
      </c>
      <c r="C5938" t="s">
        <v>37</v>
      </c>
      <c r="D5938" t="s">
        <v>17</v>
      </c>
      <c r="E5938">
        <v>2015</v>
      </c>
      <c r="F5938">
        <v>8.9999999999999993E-3</v>
      </c>
      <c r="G5938" t="s">
        <v>11</v>
      </c>
    </row>
    <row r="5939" spans="1:7" x14ac:dyDescent="0.2">
      <c r="A5939">
        <v>2020</v>
      </c>
      <c r="B5939" t="s">
        <v>53</v>
      </c>
      <c r="C5939" t="s">
        <v>37</v>
      </c>
      <c r="D5939" t="s">
        <v>17</v>
      </c>
      <c r="E5939">
        <v>2017</v>
      </c>
      <c r="F5939">
        <v>8.9999999999999993E-3</v>
      </c>
      <c r="G5939" t="s">
        <v>12</v>
      </c>
    </row>
    <row r="5940" spans="1:7" x14ac:dyDescent="0.2">
      <c r="A5940">
        <v>2020</v>
      </c>
      <c r="B5940" t="s">
        <v>53</v>
      </c>
      <c r="C5940" t="s">
        <v>37</v>
      </c>
      <c r="D5940" t="s">
        <v>17</v>
      </c>
      <c r="E5940">
        <v>2020</v>
      </c>
      <c r="F5940">
        <v>3.0000000000000001E-3</v>
      </c>
      <c r="G5940" t="s">
        <v>12</v>
      </c>
    </row>
    <row r="5941" spans="1:7" x14ac:dyDescent="0.2">
      <c r="A5941">
        <v>2020</v>
      </c>
      <c r="B5941" t="s">
        <v>53</v>
      </c>
      <c r="C5941" t="s">
        <v>37</v>
      </c>
      <c r="D5941" t="s">
        <v>17</v>
      </c>
      <c r="E5941">
        <v>2020</v>
      </c>
      <c r="F5941">
        <v>3.0000000000000001E-3</v>
      </c>
      <c r="G5941" t="s">
        <v>12</v>
      </c>
    </row>
    <row r="5942" spans="1:7" x14ac:dyDescent="0.2">
      <c r="A5942">
        <v>2020</v>
      </c>
      <c r="B5942" t="s">
        <v>53</v>
      </c>
      <c r="C5942" t="s">
        <v>37</v>
      </c>
      <c r="D5942" t="s">
        <v>47</v>
      </c>
      <c r="E5942">
        <v>1975</v>
      </c>
      <c r="F5942">
        <v>16.018000000000001</v>
      </c>
      <c r="G5942" t="s">
        <v>10</v>
      </c>
    </row>
    <row r="5943" spans="1:7" x14ac:dyDescent="0.2">
      <c r="A5943">
        <v>2020</v>
      </c>
      <c r="B5943" t="s">
        <v>53</v>
      </c>
      <c r="C5943" t="s">
        <v>37</v>
      </c>
      <c r="D5943" t="s">
        <v>47</v>
      </c>
      <c r="E5943">
        <v>1985</v>
      </c>
      <c r="F5943">
        <v>8.43</v>
      </c>
      <c r="G5943" t="s">
        <v>10</v>
      </c>
    </row>
    <row r="5944" spans="1:7" x14ac:dyDescent="0.2">
      <c r="A5944">
        <v>2020</v>
      </c>
      <c r="B5944" t="s">
        <v>53</v>
      </c>
      <c r="C5944" t="s">
        <v>37</v>
      </c>
      <c r="D5944" t="s">
        <v>47</v>
      </c>
      <c r="E5944">
        <v>1996</v>
      </c>
      <c r="F5944">
        <v>3.2930000000000001</v>
      </c>
      <c r="G5944" t="s">
        <v>10</v>
      </c>
    </row>
    <row r="5945" spans="1:7" x14ac:dyDescent="0.2">
      <c r="A5945">
        <v>2020</v>
      </c>
      <c r="B5945" t="s">
        <v>53</v>
      </c>
      <c r="C5945" t="s">
        <v>37</v>
      </c>
      <c r="D5945" t="s">
        <v>47</v>
      </c>
      <c r="E5945">
        <v>2003</v>
      </c>
      <c r="F5945">
        <v>1.351</v>
      </c>
      <c r="G5945" t="s">
        <v>11</v>
      </c>
    </row>
    <row r="5946" spans="1:7" x14ac:dyDescent="0.2">
      <c r="A5946">
        <v>2020</v>
      </c>
      <c r="B5946" t="s">
        <v>53</v>
      </c>
      <c r="C5946" t="s">
        <v>37</v>
      </c>
      <c r="D5946" t="s">
        <v>47</v>
      </c>
      <c r="E5946">
        <v>2007</v>
      </c>
      <c r="F5946">
        <v>1.1339999999999999</v>
      </c>
      <c r="G5946" t="s">
        <v>11</v>
      </c>
    </row>
    <row r="5947" spans="1:7" x14ac:dyDescent="0.2">
      <c r="A5947">
        <v>2020</v>
      </c>
      <c r="B5947" t="s">
        <v>53</v>
      </c>
      <c r="C5947" t="s">
        <v>37</v>
      </c>
      <c r="D5947" t="s">
        <v>47</v>
      </c>
      <c r="E5947">
        <v>2011</v>
      </c>
      <c r="F5947">
        <v>1.1339999999999999</v>
      </c>
      <c r="G5947" t="s">
        <v>11</v>
      </c>
    </row>
    <row r="5948" spans="1:7" x14ac:dyDescent="0.2">
      <c r="A5948">
        <v>2020</v>
      </c>
      <c r="B5948" t="s">
        <v>53</v>
      </c>
      <c r="C5948" t="s">
        <v>37</v>
      </c>
      <c r="D5948" t="s">
        <v>47</v>
      </c>
      <c r="E5948">
        <v>2015</v>
      </c>
      <c r="F5948">
        <v>0.85099999999999998</v>
      </c>
      <c r="G5948" t="s">
        <v>11</v>
      </c>
    </row>
    <row r="5949" spans="1:7" x14ac:dyDescent="0.2">
      <c r="A5949">
        <v>2020</v>
      </c>
      <c r="B5949" t="s">
        <v>53</v>
      </c>
      <c r="C5949" t="s">
        <v>37</v>
      </c>
      <c r="D5949" t="s">
        <v>47</v>
      </c>
      <c r="E5949">
        <v>2017</v>
      </c>
      <c r="F5949">
        <v>0.85099999999999998</v>
      </c>
      <c r="G5949" t="s">
        <v>12</v>
      </c>
    </row>
    <row r="5950" spans="1:7" x14ac:dyDescent="0.2">
      <c r="A5950">
        <v>2020</v>
      </c>
      <c r="B5950" t="s">
        <v>53</v>
      </c>
      <c r="C5950" t="s">
        <v>37</v>
      </c>
      <c r="D5950" t="s">
        <v>47</v>
      </c>
      <c r="E5950">
        <v>2020</v>
      </c>
      <c r="F5950">
        <v>0.28399999999999997</v>
      </c>
      <c r="G5950" t="s">
        <v>12</v>
      </c>
    </row>
    <row r="5951" spans="1:7" x14ac:dyDescent="0.2">
      <c r="A5951">
        <v>2020</v>
      </c>
      <c r="B5951" t="s">
        <v>53</v>
      </c>
      <c r="C5951" t="s">
        <v>37</v>
      </c>
      <c r="D5951" t="s">
        <v>47</v>
      </c>
      <c r="E5951">
        <v>2020</v>
      </c>
      <c r="F5951">
        <v>0.28399999999999997</v>
      </c>
      <c r="G5951" t="s">
        <v>12</v>
      </c>
    </row>
    <row r="5952" spans="1:7" x14ac:dyDescent="0.2">
      <c r="A5952">
        <v>2020</v>
      </c>
      <c r="B5952" t="s">
        <v>53</v>
      </c>
      <c r="C5952" t="s">
        <v>37</v>
      </c>
      <c r="D5952" t="s">
        <v>48</v>
      </c>
      <c r="E5952">
        <v>1975</v>
      </c>
      <c r="F5952">
        <v>21.013000000000002</v>
      </c>
      <c r="G5952" t="s">
        <v>10</v>
      </c>
    </row>
    <row r="5953" spans="1:7" x14ac:dyDescent="0.2">
      <c r="A5953">
        <v>2020</v>
      </c>
      <c r="B5953" t="s">
        <v>53</v>
      </c>
      <c r="C5953" t="s">
        <v>37</v>
      </c>
      <c r="D5953" t="s">
        <v>48</v>
      </c>
      <c r="E5953">
        <v>1985</v>
      </c>
      <c r="F5953">
        <v>10.705</v>
      </c>
      <c r="G5953" t="s">
        <v>10</v>
      </c>
    </row>
    <row r="5954" spans="1:7" x14ac:dyDescent="0.2">
      <c r="A5954">
        <v>2020</v>
      </c>
      <c r="B5954" t="s">
        <v>53</v>
      </c>
      <c r="C5954" t="s">
        <v>37</v>
      </c>
      <c r="D5954" t="s">
        <v>48</v>
      </c>
      <c r="E5954">
        <v>1996</v>
      </c>
      <c r="F5954">
        <v>4.2359999999999998</v>
      </c>
      <c r="G5954" t="s">
        <v>10</v>
      </c>
    </row>
    <row r="5955" spans="1:7" x14ac:dyDescent="0.2">
      <c r="A5955">
        <v>2020</v>
      </c>
      <c r="B5955" t="s">
        <v>53</v>
      </c>
      <c r="C5955" t="s">
        <v>37</v>
      </c>
      <c r="D5955" t="s">
        <v>48</v>
      </c>
      <c r="E5955">
        <v>2003</v>
      </c>
      <c r="F5955">
        <v>1.7569999999999999</v>
      </c>
      <c r="G5955" t="s">
        <v>11</v>
      </c>
    </row>
    <row r="5956" spans="1:7" x14ac:dyDescent="0.2">
      <c r="A5956">
        <v>2020</v>
      </c>
      <c r="B5956" t="s">
        <v>53</v>
      </c>
      <c r="C5956" t="s">
        <v>37</v>
      </c>
      <c r="D5956" t="s">
        <v>48</v>
      </c>
      <c r="E5956">
        <v>2007</v>
      </c>
      <c r="F5956">
        <v>1.446</v>
      </c>
      <c r="G5956" t="s">
        <v>11</v>
      </c>
    </row>
    <row r="5957" spans="1:7" x14ac:dyDescent="0.2">
      <c r="A5957">
        <v>2020</v>
      </c>
      <c r="B5957" t="s">
        <v>53</v>
      </c>
      <c r="C5957" t="s">
        <v>37</v>
      </c>
      <c r="D5957" t="s">
        <v>48</v>
      </c>
      <c r="E5957">
        <v>2011</v>
      </c>
      <c r="F5957">
        <v>1.446</v>
      </c>
      <c r="G5957" t="s">
        <v>11</v>
      </c>
    </row>
    <row r="5958" spans="1:7" x14ac:dyDescent="0.2">
      <c r="A5958">
        <v>2020</v>
      </c>
      <c r="B5958" t="s">
        <v>53</v>
      </c>
      <c r="C5958" t="s">
        <v>37</v>
      </c>
      <c r="D5958" t="s">
        <v>48</v>
      </c>
      <c r="E5958">
        <v>2015</v>
      </c>
      <c r="F5958">
        <v>1.0840000000000001</v>
      </c>
      <c r="G5958" t="s">
        <v>11</v>
      </c>
    </row>
    <row r="5959" spans="1:7" x14ac:dyDescent="0.2">
      <c r="A5959">
        <v>2020</v>
      </c>
      <c r="B5959" t="s">
        <v>53</v>
      </c>
      <c r="C5959" t="s">
        <v>37</v>
      </c>
      <c r="D5959" t="s">
        <v>48</v>
      </c>
      <c r="E5959">
        <v>2017</v>
      </c>
      <c r="F5959">
        <v>1.0840000000000001</v>
      </c>
      <c r="G5959" t="s">
        <v>12</v>
      </c>
    </row>
    <row r="5960" spans="1:7" x14ac:dyDescent="0.2">
      <c r="A5960">
        <v>2020</v>
      </c>
      <c r="B5960" t="s">
        <v>53</v>
      </c>
      <c r="C5960" t="s">
        <v>37</v>
      </c>
      <c r="D5960" t="s">
        <v>48</v>
      </c>
      <c r="E5960">
        <v>2020</v>
      </c>
      <c r="F5960">
        <v>0.36199999999999999</v>
      </c>
      <c r="G5960" t="s">
        <v>12</v>
      </c>
    </row>
    <row r="5961" spans="1:7" x14ac:dyDescent="0.2">
      <c r="A5961">
        <v>2020</v>
      </c>
      <c r="B5961" t="s">
        <v>53</v>
      </c>
      <c r="C5961" t="s">
        <v>37</v>
      </c>
      <c r="D5961" t="s">
        <v>48</v>
      </c>
      <c r="E5961">
        <v>2020</v>
      </c>
      <c r="F5961">
        <v>0.36199999999999999</v>
      </c>
      <c r="G5961" t="s">
        <v>12</v>
      </c>
    </row>
    <row r="5962" spans="1:7" x14ac:dyDescent="0.2">
      <c r="A5962">
        <v>2020</v>
      </c>
      <c r="B5962" t="s">
        <v>53</v>
      </c>
      <c r="C5962" t="s">
        <v>37</v>
      </c>
      <c r="D5962" t="s">
        <v>49</v>
      </c>
      <c r="E5962">
        <v>1975</v>
      </c>
      <c r="F5962">
        <v>23.86</v>
      </c>
      <c r="G5962" t="s">
        <v>10</v>
      </c>
    </row>
    <row r="5963" spans="1:7" x14ac:dyDescent="0.2">
      <c r="A5963">
        <v>2020</v>
      </c>
      <c r="B5963" t="s">
        <v>53</v>
      </c>
      <c r="C5963" t="s">
        <v>37</v>
      </c>
      <c r="D5963" t="s">
        <v>49</v>
      </c>
      <c r="E5963">
        <v>1985</v>
      </c>
      <c r="F5963">
        <v>10.359</v>
      </c>
      <c r="G5963" t="s">
        <v>10</v>
      </c>
    </row>
    <row r="5964" spans="1:7" x14ac:dyDescent="0.2">
      <c r="A5964">
        <v>2020</v>
      </c>
      <c r="B5964" t="s">
        <v>53</v>
      </c>
      <c r="C5964" t="s">
        <v>37</v>
      </c>
      <c r="D5964" t="s">
        <v>49</v>
      </c>
      <c r="E5964">
        <v>1996</v>
      </c>
      <c r="F5964">
        <v>4.8529999999999998</v>
      </c>
      <c r="G5964" t="s">
        <v>10</v>
      </c>
    </row>
    <row r="5965" spans="1:7" x14ac:dyDescent="0.2">
      <c r="A5965">
        <v>2020</v>
      </c>
      <c r="B5965" t="s">
        <v>53</v>
      </c>
      <c r="C5965" t="s">
        <v>37</v>
      </c>
      <c r="D5965" t="s">
        <v>49</v>
      </c>
      <c r="E5965">
        <v>2003</v>
      </c>
      <c r="F5965">
        <v>2.242</v>
      </c>
      <c r="G5965" t="s">
        <v>11</v>
      </c>
    </row>
    <row r="5966" spans="1:7" x14ac:dyDescent="0.2">
      <c r="A5966">
        <v>2020</v>
      </c>
      <c r="B5966" t="s">
        <v>53</v>
      </c>
      <c r="C5966" t="s">
        <v>37</v>
      </c>
      <c r="D5966" t="s">
        <v>49</v>
      </c>
      <c r="E5966">
        <v>2007</v>
      </c>
      <c r="F5966">
        <v>1.448</v>
      </c>
      <c r="G5966" t="s">
        <v>11</v>
      </c>
    </row>
    <row r="5967" spans="1:7" x14ac:dyDescent="0.2">
      <c r="A5967">
        <v>2020</v>
      </c>
      <c r="B5967" t="s">
        <v>53</v>
      </c>
      <c r="C5967" t="s">
        <v>37</v>
      </c>
      <c r="D5967" t="s">
        <v>49</v>
      </c>
      <c r="E5967">
        <v>2011</v>
      </c>
      <c r="F5967">
        <v>1.448</v>
      </c>
      <c r="G5967" t="s">
        <v>11</v>
      </c>
    </row>
    <row r="5968" spans="1:7" x14ac:dyDescent="0.2">
      <c r="A5968">
        <v>2020</v>
      </c>
      <c r="B5968" t="s">
        <v>53</v>
      </c>
      <c r="C5968" t="s">
        <v>37</v>
      </c>
      <c r="D5968" t="s">
        <v>49</v>
      </c>
      <c r="E5968">
        <v>2015</v>
      </c>
      <c r="F5968">
        <v>1.0860000000000001</v>
      </c>
      <c r="G5968" t="s">
        <v>11</v>
      </c>
    </row>
    <row r="5969" spans="1:7" x14ac:dyDescent="0.2">
      <c r="A5969">
        <v>2020</v>
      </c>
      <c r="B5969" t="s">
        <v>53</v>
      </c>
      <c r="C5969" t="s">
        <v>37</v>
      </c>
      <c r="D5969" t="s">
        <v>49</v>
      </c>
      <c r="E5969">
        <v>2017</v>
      </c>
      <c r="F5969">
        <v>1.0860000000000001</v>
      </c>
      <c r="G5969" t="s">
        <v>12</v>
      </c>
    </row>
    <row r="5970" spans="1:7" x14ac:dyDescent="0.2">
      <c r="A5970">
        <v>2020</v>
      </c>
      <c r="B5970" t="s">
        <v>53</v>
      </c>
      <c r="C5970" t="s">
        <v>37</v>
      </c>
      <c r="D5970" t="s">
        <v>49</v>
      </c>
      <c r="E5970">
        <v>2020</v>
      </c>
      <c r="F5970">
        <v>0.36199999999999999</v>
      </c>
      <c r="G5970" t="s">
        <v>12</v>
      </c>
    </row>
    <row r="5971" spans="1:7" x14ac:dyDescent="0.2">
      <c r="A5971">
        <v>2020</v>
      </c>
      <c r="B5971" t="s">
        <v>53</v>
      </c>
      <c r="C5971" t="s">
        <v>37</v>
      </c>
      <c r="D5971" t="s">
        <v>49</v>
      </c>
      <c r="E5971">
        <v>2020</v>
      </c>
      <c r="F5971">
        <v>0.36199999999999999</v>
      </c>
      <c r="G5971" t="s">
        <v>12</v>
      </c>
    </row>
    <row r="5972" spans="1:7" x14ac:dyDescent="0.2">
      <c r="A5972">
        <v>2020</v>
      </c>
      <c r="B5972" t="s">
        <v>53</v>
      </c>
      <c r="C5972" t="s">
        <v>37</v>
      </c>
      <c r="D5972" t="s">
        <v>50</v>
      </c>
      <c r="E5972">
        <v>1975</v>
      </c>
      <c r="F5972">
        <v>8.3140000000000001</v>
      </c>
      <c r="G5972" t="s">
        <v>10</v>
      </c>
    </row>
    <row r="5973" spans="1:7" x14ac:dyDescent="0.2">
      <c r="A5973">
        <v>2020</v>
      </c>
      <c r="B5973" t="s">
        <v>53</v>
      </c>
      <c r="C5973" t="s">
        <v>37</v>
      </c>
      <c r="D5973" t="s">
        <v>50</v>
      </c>
      <c r="E5973">
        <v>1985</v>
      </c>
      <c r="F5973">
        <v>7.7809999999999997</v>
      </c>
      <c r="G5973" t="s">
        <v>10</v>
      </c>
    </row>
    <row r="5974" spans="1:7" x14ac:dyDescent="0.2">
      <c r="A5974">
        <v>2020</v>
      </c>
      <c r="B5974" t="s">
        <v>53</v>
      </c>
      <c r="C5974" t="s">
        <v>37</v>
      </c>
      <c r="D5974" t="s">
        <v>50</v>
      </c>
      <c r="E5974">
        <v>1996</v>
      </c>
      <c r="F5974">
        <v>4.149</v>
      </c>
      <c r="G5974" t="s">
        <v>10</v>
      </c>
    </row>
    <row r="5975" spans="1:7" x14ac:dyDescent="0.2">
      <c r="A5975">
        <v>2020</v>
      </c>
      <c r="B5975" t="s">
        <v>53</v>
      </c>
      <c r="C5975" t="s">
        <v>37</v>
      </c>
      <c r="D5975" t="s">
        <v>50</v>
      </c>
      <c r="E5975">
        <v>2003</v>
      </c>
      <c r="F5975">
        <v>3.04</v>
      </c>
      <c r="G5975" t="s">
        <v>11</v>
      </c>
    </row>
    <row r="5976" spans="1:7" x14ac:dyDescent="0.2">
      <c r="A5976">
        <v>2020</v>
      </c>
      <c r="B5976" t="s">
        <v>53</v>
      </c>
      <c r="C5976" t="s">
        <v>37</v>
      </c>
      <c r="D5976" t="s">
        <v>50</v>
      </c>
      <c r="E5976">
        <v>2007</v>
      </c>
      <c r="F5976">
        <v>1.581</v>
      </c>
      <c r="G5976" t="s">
        <v>11</v>
      </c>
    </row>
    <row r="5977" spans="1:7" x14ac:dyDescent="0.2">
      <c r="A5977">
        <v>2020</v>
      </c>
      <c r="B5977" t="s">
        <v>53</v>
      </c>
      <c r="C5977" t="s">
        <v>37</v>
      </c>
      <c r="D5977" t="s">
        <v>50</v>
      </c>
      <c r="E5977">
        <v>2011</v>
      </c>
      <c r="F5977">
        <v>1.581</v>
      </c>
      <c r="G5977" t="s">
        <v>11</v>
      </c>
    </row>
    <row r="5978" spans="1:7" x14ac:dyDescent="0.2">
      <c r="A5978">
        <v>2020</v>
      </c>
      <c r="B5978" t="s">
        <v>53</v>
      </c>
      <c r="C5978" t="s">
        <v>37</v>
      </c>
      <c r="D5978" t="s">
        <v>50</v>
      </c>
      <c r="E5978">
        <v>2015</v>
      </c>
      <c r="F5978">
        <v>1.1859999999999999</v>
      </c>
      <c r="G5978" t="s">
        <v>11</v>
      </c>
    </row>
    <row r="5979" spans="1:7" x14ac:dyDescent="0.2">
      <c r="A5979">
        <v>2020</v>
      </c>
      <c r="B5979" t="s">
        <v>53</v>
      </c>
      <c r="C5979" t="s">
        <v>37</v>
      </c>
      <c r="D5979" t="s">
        <v>50</v>
      </c>
      <c r="E5979">
        <v>2017</v>
      </c>
      <c r="F5979">
        <v>1.1859999999999999</v>
      </c>
      <c r="G5979" t="s">
        <v>12</v>
      </c>
    </row>
    <row r="5980" spans="1:7" x14ac:dyDescent="0.2">
      <c r="A5980">
        <v>2020</v>
      </c>
      <c r="B5980" t="s">
        <v>53</v>
      </c>
      <c r="C5980" t="s">
        <v>37</v>
      </c>
      <c r="D5980" t="s">
        <v>50</v>
      </c>
      <c r="E5980">
        <v>2020</v>
      </c>
      <c r="F5980">
        <v>0.39500000000000002</v>
      </c>
      <c r="G5980" t="s">
        <v>12</v>
      </c>
    </row>
    <row r="5981" spans="1:7" x14ac:dyDescent="0.2">
      <c r="A5981">
        <v>2020</v>
      </c>
      <c r="B5981" t="s">
        <v>53</v>
      </c>
      <c r="C5981" t="s">
        <v>37</v>
      </c>
      <c r="D5981" t="s">
        <v>50</v>
      </c>
      <c r="E5981">
        <v>2020</v>
      </c>
      <c r="F5981">
        <v>0.39500000000000002</v>
      </c>
      <c r="G5981" t="s">
        <v>12</v>
      </c>
    </row>
    <row r="5982" spans="1:7" x14ac:dyDescent="0.2">
      <c r="A5982">
        <v>2020</v>
      </c>
      <c r="B5982" t="s">
        <v>53</v>
      </c>
      <c r="C5982" t="s">
        <v>37</v>
      </c>
      <c r="D5982" t="s">
        <v>20</v>
      </c>
      <c r="E5982">
        <v>1975</v>
      </c>
      <c r="F5982">
        <v>2.7120000000000002</v>
      </c>
      <c r="G5982" t="s">
        <v>10</v>
      </c>
    </row>
    <row r="5983" spans="1:7" x14ac:dyDescent="0.2">
      <c r="A5983">
        <v>2020</v>
      </c>
      <c r="B5983" t="s">
        <v>53</v>
      </c>
      <c r="C5983" t="s">
        <v>37</v>
      </c>
      <c r="D5983" t="s">
        <v>20</v>
      </c>
      <c r="E5983">
        <v>1985</v>
      </c>
      <c r="F5983">
        <v>1.5129999999999999</v>
      </c>
      <c r="G5983" t="s">
        <v>10</v>
      </c>
    </row>
    <row r="5984" spans="1:7" x14ac:dyDescent="0.2">
      <c r="A5984">
        <v>2020</v>
      </c>
      <c r="B5984" t="s">
        <v>53</v>
      </c>
      <c r="C5984" t="s">
        <v>37</v>
      </c>
      <c r="D5984" t="s">
        <v>20</v>
      </c>
      <c r="E5984">
        <v>1996</v>
      </c>
      <c r="F5984">
        <v>0.85599999999999998</v>
      </c>
      <c r="G5984" t="s">
        <v>10</v>
      </c>
    </row>
    <row r="5985" spans="1:7" x14ac:dyDescent="0.2">
      <c r="A5985">
        <v>2020</v>
      </c>
      <c r="B5985" t="s">
        <v>53</v>
      </c>
      <c r="C5985" t="s">
        <v>37</v>
      </c>
      <c r="D5985" t="s">
        <v>20</v>
      </c>
      <c r="E5985">
        <v>2003</v>
      </c>
      <c r="F5985">
        <v>0.40300000000000002</v>
      </c>
      <c r="G5985" t="s">
        <v>11</v>
      </c>
    </row>
    <row r="5986" spans="1:7" x14ac:dyDescent="0.2">
      <c r="A5986">
        <v>2020</v>
      </c>
      <c r="B5986" t="s">
        <v>53</v>
      </c>
      <c r="C5986" t="s">
        <v>37</v>
      </c>
      <c r="D5986" t="s">
        <v>20</v>
      </c>
      <c r="E5986">
        <v>2007</v>
      </c>
      <c r="F5986">
        <v>0.23699999999999999</v>
      </c>
      <c r="G5986" t="s">
        <v>11</v>
      </c>
    </row>
    <row r="5987" spans="1:7" x14ac:dyDescent="0.2">
      <c r="A5987">
        <v>2020</v>
      </c>
      <c r="B5987" t="s">
        <v>53</v>
      </c>
      <c r="C5987" t="s">
        <v>37</v>
      </c>
      <c r="D5987" t="s">
        <v>20</v>
      </c>
      <c r="E5987">
        <v>2011</v>
      </c>
      <c r="F5987">
        <v>0.23699999999999999</v>
      </c>
      <c r="G5987" t="s">
        <v>11</v>
      </c>
    </row>
    <row r="5988" spans="1:7" x14ac:dyDescent="0.2">
      <c r="A5988">
        <v>2020</v>
      </c>
      <c r="B5988" t="s">
        <v>53</v>
      </c>
      <c r="C5988" t="s">
        <v>37</v>
      </c>
      <c r="D5988" t="s">
        <v>20</v>
      </c>
      <c r="E5988">
        <v>2015</v>
      </c>
      <c r="F5988">
        <v>0.17799999999999999</v>
      </c>
      <c r="G5988" t="s">
        <v>11</v>
      </c>
    </row>
    <row r="5989" spans="1:7" x14ac:dyDescent="0.2">
      <c r="A5989">
        <v>2020</v>
      </c>
      <c r="B5989" t="s">
        <v>53</v>
      </c>
      <c r="C5989" t="s">
        <v>37</v>
      </c>
      <c r="D5989" t="s">
        <v>20</v>
      </c>
      <c r="E5989">
        <v>2017</v>
      </c>
      <c r="F5989">
        <v>0.17799999999999999</v>
      </c>
      <c r="G5989" t="s">
        <v>12</v>
      </c>
    </row>
    <row r="5990" spans="1:7" x14ac:dyDescent="0.2">
      <c r="A5990">
        <v>2020</v>
      </c>
      <c r="B5990" t="s">
        <v>53</v>
      </c>
      <c r="C5990" t="s">
        <v>37</v>
      </c>
      <c r="D5990" t="s">
        <v>20</v>
      </c>
      <c r="E5990">
        <v>2020</v>
      </c>
      <c r="F5990">
        <v>5.8999999999999997E-2</v>
      </c>
      <c r="G5990" t="s">
        <v>12</v>
      </c>
    </row>
    <row r="5991" spans="1:7" x14ac:dyDescent="0.2">
      <c r="A5991">
        <v>2020</v>
      </c>
      <c r="B5991" t="s">
        <v>53</v>
      </c>
      <c r="C5991" t="s">
        <v>37</v>
      </c>
      <c r="D5991" t="s">
        <v>20</v>
      </c>
      <c r="E5991">
        <v>2020</v>
      </c>
      <c r="F5991">
        <v>5.8999999999999997E-2</v>
      </c>
      <c r="G5991" t="s">
        <v>12</v>
      </c>
    </row>
    <row r="5992" spans="1:7" x14ac:dyDescent="0.2">
      <c r="A5992">
        <v>2020</v>
      </c>
      <c r="B5992" t="s">
        <v>53</v>
      </c>
      <c r="C5992" t="s">
        <v>37</v>
      </c>
      <c r="D5992" t="s">
        <v>51</v>
      </c>
      <c r="E5992">
        <v>1975</v>
      </c>
      <c r="F5992">
        <v>1.3240000000000001</v>
      </c>
      <c r="G5992" t="s">
        <v>10</v>
      </c>
    </row>
    <row r="5993" spans="1:7" x14ac:dyDescent="0.2">
      <c r="A5993">
        <v>2020</v>
      </c>
      <c r="B5993" t="s">
        <v>53</v>
      </c>
      <c r="C5993" t="s">
        <v>37</v>
      </c>
      <c r="D5993" t="s">
        <v>51</v>
      </c>
      <c r="E5993">
        <v>1985</v>
      </c>
      <c r="F5993">
        <v>1.0660000000000001</v>
      </c>
      <c r="G5993" t="s">
        <v>10</v>
      </c>
    </row>
    <row r="5994" spans="1:7" x14ac:dyDescent="0.2">
      <c r="A5994">
        <v>2020</v>
      </c>
      <c r="B5994" t="s">
        <v>53</v>
      </c>
      <c r="C5994" t="s">
        <v>37</v>
      </c>
      <c r="D5994" t="s">
        <v>51</v>
      </c>
      <c r="E5994">
        <v>1996</v>
      </c>
      <c r="F5994">
        <v>0.56499999999999995</v>
      </c>
      <c r="G5994" t="s">
        <v>10</v>
      </c>
    </row>
    <row r="5995" spans="1:7" x14ac:dyDescent="0.2">
      <c r="A5995">
        <v>2020</v>
      </c>
      <c r="B5995" t="s">
        <v>53</v>
      </c>
      <c r="C5995" t="s">
        <v>37</v>
      </c>
      <c r="D5995" t="s">
        <v>51</v>
      </c>
      <c r="E5995">
        <v>2003</v>
      </c>
      <c r="F5995">
        <v>0.38300000000000001</v>
      </c>
      <c r="G5995" t="s">
        <v>11</v>
      </c>
    </row>
    <row r="5996" spans="1:7" x14ac:dyDescent="0.2">
      <c r="A5996">
        <v>2020</v>
      </c>
      <c r="B5996" t="s">
        <v>53</v>
      </c>
      <c r="C5996" t="s">
        <v>37</v>
      </c>
      <c r="D5996" t="s">
        <v>51</v>
      </c>
      <c r="E5996">
        <v>2007</v>
      </c>
      <c r="F5996">
        <v>0.20300000000000001</v>
      </c>
      <c r="G5996" t="s">
        <v>11</v>
      </c>
    </row>
    <row r="5997" spans="1:7" x14ac:dyDescent="0.2">
      <c r="A5997">
        <v>2020</v>
      </c>
      <c r="B5997" t="s">
        <v>53</v>
      </c>
      <c r="C5997" t="s">
        <v>37</v>
      </c>
      <c r="D5997" t="s">
        <v>51</v>
      </c>
      <c r="E5997">
        <v>2011</v>
      </c>
      <c r="F5997">
        <v>0.20300000000000001</v>
      </c>
      <c r="G5997" t="s">
        <v>11</v>
      </c>
    </row>
    <row r="5998" spans="1:7" x14ac:dyDescent="0.2">
      <c r="A5998">
        <v>2020</v>
      </c>
      <c r="B5998" t="s">
        <v>53</v>
      </c>
      <c r="C5998" t="s">
        <v>37</v>
      </c>
      <c r="D5998" t="s">
        <v>51</v>
      </c>
      <c r="E5998">
        <v>2015</v>
      </c>
      <c r="F5998">
        <v>0.152</v>
      </c>
      <c r="G5998" t="s">
        <v>11</v>
      </c>
    </row>
    <row r="5999" spans="1:7" x14ac:dyDescent="0.2">
      <c r="A5999">
        <v>2020</v>
      </c>
      <c r="B5999" t="s">
        <v>53</v>
      </c>
      <c r="C5999" t="s">
        <v>37</v>
      </c>
      <c r="D5999" t="s">
        <v>51</v>
      </c>
      <c r="E5999">
        <v>2017</v>
      </c>
      <c r="F5999">
        <v>0.152</v>
      </c>
      <c r="G5999" t="s">
        <v>12</v>
      </c>
    </row>
    <row r="6000" spans="1:7" x14ac:dyDescent="0.2">
      <c r="A6000">
        <v>2020</v>
      </c>
      <c r="B6000" t="s">
        <v>53</v>
      </c>
      <c r="C6000" t="s">
        <v>37</v>
      </c>
      <c r="D6000" t="s">
        <v>51</v>
      </c>
      <c r="E6000">
        <v>2020</v>
      </c>
      <c r="F6000">
        <v>5.0999999999999997E-2</v>
      </c>
      <c r="G6000" t="s">
        <v>12</v>
      </c>
    </row>
    <row r="6001" spans="1:7" x14ac:dyDescent="0.2">
      <c r="A6001">
        <v>2020</v>
      </c>
      <c r="B6001" t="s">
        <v>53</v>
      </c>
      <c r="C6001" t="s">
        <v>37</v>
      </c>
      <c r="D6001" t="s">
        <v>51</v>
      </c>
      <c r="E6001">
        <v>2020</v>
      </c>
      <c r="F6001">
        <v>5.0999999999999997E-2</v>
      </c>
      <c r="G6001" t="s">
        <v>12</v>
      </c>
    </row>
    <row r="6002" spans="1:7" x14ac:dyDescent="0.2">
      <c r="A6002">
        <v>2020</v>
      </c>
      <c r="B6002" t="s">
        <v>53</v>
      </c>
      <c r="C6002" t="s">
        <v>37</v>
      </c>
      <c r="D6002" t="s">
        <v>52</v>
      </c>
      <c r="E6002">
        <v>1975</v>
      </c>
      <c r="F6002">
        <v>2.2719999999999998</v>
      </c>
      <c r="G6002" t="s">
        <v>10</v>
      </c>
    </row>
    <row r="6003" spans="1:7" x14ac:dyDescent="0.2">
      <c r="A6003">
        <v>2020</v>
      </c>
      <c r="B6003" t="s">
        <v>53</v>
      </c>
      <c r="C6003" t="s">
        <v>37</v>
      </c>
      <c r="D6003" t="s">
        <v>52</v>
      </c>
      <c r="E6003">
        <v>1985</v>
      </c>
      <c r="F6003">
        <v>2.1259999999999999</v>
      </c>
      <c r="G6003" t="s">
        <v>10</v>
      </c>
    </row>
    <row r="6004" spans="1:7" x14ac:dyDescent="0.2">
      <c r="A6004">
        <v>2020</v>
      </c>
      <c r="B6004" t="s">
        <v>53</v>
      </c>
      <c r="C6004" t="s">
        <v>37</v>
      </c>
      <c r="D6004" t="s">
        <v>52</v>
      </c>
      <c r="E6004">
        <v>1996</v>
      </c>
      <c r="F6004">
        <v>1.1339999999999999</v>
      </c>
      <c r="G6004" t="s">
        <v>10</v>
      </c>
    </row>
    <row r="6005" spans="1:7" x14ac:dyDescent="0.2">
      <c r="A6005">
        <v>2020</v>
      </c>
      <c r="B6005" t="s">
        <v>53</v>
      </c>
      <c r="C6005" t="s">
        <v>37</v>
      </c>
      <c r="D6005" t="s">
        <v>52</v>
      </c>
      <c r="E6005">
        <v>2003</v>
      </c>
      <c r="F6005">
        <v>0.83099999999999996</v>
      </c>
      <c r="G6005" t="s">
        <v>11</v>
      </c>
    </row>
    <row r="6006" spans="1:7" x14ac:dyDescent="0.2">
      <c r="A6006">
        <v>2020</v>
      </c>
      <c r="B6006" t="s">
        <v>53</v>
      </c>
      <c r="C6006" t="s">
        <v>37</v>
      </c>
      <c r="D6006" t="s">
        <v>52</v>
      </c>
      <c r="E6006">
        <v>2007</v>
      </c>
      <c r="F6006">
        <v>0.432</v>
      </c>
      <c r="G6006" t="s">
        <v>11</v>
      </c>
    </row>
    <row r="6007" spans="1:7" x14ac:dyDescent="0.2">
      <c r="A6007">
        <v>2020</v>
      </c>
      <c r="B6007" t="s">
        <v>53</v>
      </c>
      <c r="C6007" t="s">
        <v>37</v>
      </c>
      <c r="D6007" t="s">
        <v>52</v>
      </c>
      <c r="E6007">
        <v>2011</v>
      </c>
      <c r="F6007">
        <v>0.432</v>
      </c>
      <c r="G6007" t="s">
        <v>11</v>
      </c>
    </row>
    <row r="6008" spans="1:7" x14ac:dyDescent="0.2">
      <c r="A6008">
        <v>2020</v>
      </c>
      <c r="B6008" t="s">
        <v>53</v>
      </c>
      <c r="C6008" t="s">
        <v>37</v>
      </c>
      <c r="D6008" t="s">
        <v>52</v>
      </c>
      <c r="E6008">
        <v>2015</v>
      </c>
      <c r="F6008">
        <v>0.32400000000000001</v>
      </c>
      <c r="G6008" t="s">
        <v>11</v>
      </c>
    </row>
    <row r="6009" spans="1:7" x14ac:dyDescent="0.2">
      <c r="A6009">
        <v>2020</v>
      </c>
      <c r="B6009" t="s">
        <v>53</v>
      </c>
      <c r="C6009" t="s">
        <v>37</v>
      </c>
      <c r="D6009" t="s">
        <v>52</v>
      </c>
      <c r="E6009">
        <v>2017</v>
      </c>
      <c r="F6009">
        <v>0.32400000000000001</v>
      </c>
      <c r="G6009" t="s">
        <v>12</v>
      </c>
    </row>
    <row r="6010" spans="1:7" x14ac:dyDescent="0.2">
      <c r="A6010">
        <v>2020</v>
      </c>
      <c r="B6010" t="s">
        <v>53</v>
      </c>
      <c r="C6010" t="s">
        <v>37</v>
      </c>
      <c r="D6010" t="s">
        <v>52</v>
      </c>
      <c r="E6010">
        <v>2020</v>
      </c>
      <c r="F6010">
        <v>0.108</v>
      </c>
      <c r="G6010" t="s">
        <v>12</v>
      </c>
    </row>
    <row r="6011" spans="1:7" x14ac:dyDescent="0.2">
      <c r="A6011">
        <v>2020</v>
      </c>
      <c r="B6011" t="s">
        <v>53</v>
      </c>
      <c r="C6011" t="s">
        <v>37</v>
      </c>
      <c r="D6011" t="s">
        <v>52</v>
      </c>
      <c r="E6011">
        <v>2020</v>
      </c>
      <c r="F6011">
        <v>0.108</v>
      </c>
      <c r="G6011" t="s">
        <v>12</v>
      </c>
    </row>
    <row r="6012" spans="1:7" x14ac:dyDescent="0.2">
      <c r="A6012">
        <v>2020</v>
      </c>
      <c r="B6012" t="s">
        <v>53</v>
      </c>
      <c r="C6012" t="s">
        <v>37</v>
      </c>
      <c r="D6012" t="s">
        <v>21</v>
      </c>
      <c r="E6012">
        <v>1975</v>
      </c>
      <c r="F6012">
        <v>0.83699999999999997</v>
      </c>
      <c r="G6012" t="s">
        <v>10</v>
      </c>
    </row>
    <row r="6013" spans="1:7" x14ac:dyDescent="0.2">
      <c r="A6013">
        <v>2020</v>
      </c>
      <c r="B6013" t="s">
        <v>53</v>
      </c>
      <c r="C6013" t="s">
        <v>37</v>
      </c>
      <c r="D6013" t="s">
        <v>21</v>
      </c>
      <c r="E6013">
        <v>1985</v>
      </c>
      <c r="F6013">
        <v>0.57799999999999996</v>
      </c>
      <c r="G6013" t="s">
        <v>10</v>
      </c>
    </row>
    <row r="6014" spans="1:7" x14ac:dyDescent="0.2">
      <c r="A6014">
        <v>2020</v>
      </c>
      <c r="B6014" t="s">
        <v>53</v>
      </c>
      <c r="C6014" t="s">
        <v>37</v>
      </c>
      <c r="D6014" t="s">
        <v>21</v>
      </c>
      <c r="E6014">
        <v>1996</v>
      </c>
      <c r="F6014">
        <v>0.313</v>
      </c>
      <c r="G6014" t="s">
        <v>10</v>
      </c>
    </row>
    <row r="6015" spans="1:7" x14ac:dyDescent="0.2">
      <c r="A6015">
        <v>2020</v>
      </c>
      <c r="B6015" t="s">
        <v>53</v>
      </c>
      <c r="C6015" t="s">
        <v>37</v>
      </c>
      <c r="D6015" t="s">
        <v>21</v>
      </c>
      <c r="E6015">
        <v>2003</v>
      </c>
      <c r="F6015">
        <v>0.188</v>
      </c>
      <c r="G6015" t="s">
        <v>11</v>
      </c>
    </row>
    <row r="6016" spans="1:7" x14ac:dyDescent="0.2">
      <c r="A6016">
        <v>2020</v>
      </c>
      <c r="B6016" t="s">
        <v>53</v>
      </c>
      <c r="C6016" t="s">
        <v>37</v>
      </c>
      <c r="D6016" t="s">
        <v>21</v>
      </c>
      <c r="E6016">
        <v>2007</v>
      </c>
      <c r="F6016">
        <v>0.10299999999999999</v>
      </c>
      <c r="G6016" t="s">
        <v>11</v>
      </c>
    </row>
    <row r="6017" spans="1:7" x14ac:dyDescent="0.2">
      <c r="A6017">
        <v>2020</v>
      </c>
      <c r="B6017" t="s">
        <v>53</v>
      </c>
      <c r="C6017" t="s">
        <v>37</v>
      </c>
      <c r="D6017" t="s">
        <v>21</v>
      </c>
      <c r="E6017">
        <v>2011</v>
      </c>
      <c r="F6017">
        <v>0.10299999999999999</v>
      </c>
      <c r="G6017" t="s">
        <v>11</v>
      </c>
    </row>
    <row r="6018" spans="1:7" x14ac:dyDescent="0.2">
      <c r="A6018">
        <v>2020</v>
      </c>
      <c r="B6018" t="s">
        <v>53</v>
      </c>
      <c r="C6018" t="s">
        <v>37</v>
      </c>
      <c r="D6018" t="s">
        <v>21</v>
      </c>
      <c r="E6018">
        <v>2015</v>
      </c>
      <c r="F6018">
        <v>7.6999999999999999E-2</v>
      </c>
      <c r="G6018" t="s">
        <v>11</v>
      </c>
    </row>
    <row r="6019" spans="1:7" x14ac:dyDescent="0.2">
      <c r="A6019">
        <v>2020</v>
      </c>
      <c r="B6019" t="s">
        <v>53</v>
      </c>
      <c r="C6019" t="s">
        <v>37</v>
      </c>
      <c r="D6019" t="s">
        <v>21</v>
      </c>
      <c r="E6019">
        <v>2017</v>
      </c>
      <c r="F6019">
        <v>7.6999999999999999E-2</v>
      </c>
      <c r="G6019" t="s">
        <v>12</v>
      </c>
    </row>
    <row r="6020" spans="1:7" x14ac:dyDescent="0.2">
      <c r="A6020">
        <v>2020</v>
      </c>
      <c r="B6020" t="s">
        <v>53</v>
      </c>
      <c r="C6020" t="s">
        <v>37</v>
      </c>
      <c r="D6020" t="s">
        <v>21</v>
      </c>
      <c r="E6020">
        <v>2020</v>
      </c>
      <c r="F6020">
        <v>2.5999999999999999E-2</v>
      </c>
      <c r="G6020" t="s">
        <v>12</v>
      </c>
    </row>
    <row r="6021" spans="1:7" x14ac:dyDescent="0.2">
      <c r="A6021">
        <v>2020</v>
      </c>
      <c r="B6021" t="s">
        <v>53</v>
      </c>
      <c r="C6021" t="s">
        <v>37</v>
      </c>
      <c r="D6021" t="s">
        <v>21</v>
      </c>
      <c r="E6021">
        <v>2020</v>
      </c>
      <c r="F6021">
        <v>2.5999999999999999E-2</v>
      </c>
      <c r="G6021" t="s">
        <v>12</v>
      </c>
    </row>
    <row r="6022" spans="1:7" x14ac:dyDescent="0.2">
      <c r="A6022">
        <v>2020</v>
      </c>
      <c r="B6022" t="s">
        <v>53</v>
      </c>
      <c r="C6022" t="s">
        <v>38</v>
      </c>
      <c r="D6022" t="s">
        <v>17</v>
      </c>
      <c r="E6022">
        <v>1975</v>
      </c>
      <c r="F6022">
        <v>5.0999999999999997E-2</v>
      </c>
      <c r="G6022" t="s">
        <v>10</v>
      </c>
    </row>
    <row r="6023" spans="1:7" x14ac:dyDescent="0.2">
      <c r="A6023">
        <v>2020</v>
      </c>
      <c r="B6023" t="s">
        <v>53</v>
      </c>
      <c r="C6023" t="s">
        <v>38</v>
      </c>
      <c r="D6023" t="s">
        <v>17</v>
      </c>
      <c r="E6023">
        <v>1985</v>
      </c>
      <c r="F6023">
        <v>4.8000000000000001E-2</v>
      </c>
      <c r="G6023" t="s">
        <v>10</v>
      </c>
    </row>
    <row r="6024" spans="1:7" x14ac:dyDescent="0.2">
      <c r="A6024">
        <v>2020</v>
      </c>
      <c r="B6024" t="s">
        <v>53</v>
      </c>
      <c r="C6024" t="s">
        <v>38</v>
      </c>
      <c r="D6024" t="s">
        <v>17</v>
      </c>
      <c r="E6024">
        <v>1996</v>
      </c>
      <c r="F6024">
        <v>1.9E-2</v>
      </c>
      <c r="G6024" t="s">
        <v>10</v>
      </c>
    </row>
    <row r="6025" spans="1:7" x14ac:dyDescent="0.2">
      <c r="A6025">
        <v>2020</v>
      </c>
      <c r="B6025" t="s">
        <v>53</v>
      </c>
      <c r="C6025" t="s">
        <v>38</v>
      </c>
      <c r="D6025" t="s">
        <v>17</v>
      </c>
      <c r="E6025">
        <v>2003</v>
      </c>
      <c r="F6025">
        <v>8.0000000000000002E-3</v>
      </c>
      <c r="G6025" t="s">
        <v>11</v>
      </c>
    </row>
    <row r="6026" spans="1:7" x14ac:dyDescent="0.2">
      <c r="A6026">
        <v>2020</v>
      </c>
      <c r="B6026" t="s">
        <v>53</v>
      </c>
      <c r="C6026" t="s">
        <v>38</v>
      </c>
      <c r="D6026" t="s">
        <v>17</v>
      </c>
      <c r="E6026">
        <v>2007</v>
      </c>
      <c r="F6026">
        <v>7.0000000000000001E-3</v>
      </c>
      <c r="G6026" t="s">
        <v>11</v>
      </c>
    </row>
    <row r="6027" spans="1:7" x14ac:dyDescent="0.2">
      <c r="A6027">
        <v>2020</v>
      </c>
      <c r="B6027" t="s">
        <v>53</v>
      </c>
      <c r="C6027" t="s">
        <v>38</v>
      </c>
      <c r="D6027" t="s">
        <v>17</v>
      </c>
      <c r="E6027">
        <v>2011</v>
      </c>
      <c r="F6027">
        <v>7.0000000000000001E-3</v>
      </c>
      <c r="G6027" t="s">
        <v>11</v>
      </c>
    </row>
    <row r="6028" spans="1:7" x14ac:dyDescent="0.2">
      <c r="A6028">
        <v>2020</v>
      </c>
      <c r="B6028" t="s">
        <v>53</v>
      </c>
      <c r="C6028" t="s">
        <v>38</v>
      </c>
      <c r="D6028" t="s">
        <v>17</v>
      </c>
      <c r="E6028">
        <v>2015</v>
      </c>
      <c r="F6028">
        <v>5.0000000000000001E-3</v>
      </c>
      <c r="G6028" t="s">
        <v>11</v>
      </c>
    </row>
    <row r="6029" spans="1:7" x14ac:dyDescent="0.2">
      <c r="A6029">
        <v>2020</v>
      </c>
      <c r="B6029" t="s">
        <v>53</v>
      </c>
      <c r="C6029" t="s">
        <v>38</v>
      </c>
      <c r="D6029" t="s">
        <v>17</v>
      </c>
      <c r="E6029">
        <v>2017</v>
      </c>
      <c r="F6029">
        <v>5.0000000000000001E-3</v>
      </c>
      <c r="G6029" t="s">
        <v>12</v>
      </c>
    </row>
    <row r="6030" spans="1:7" x14ac:dyDescent="0.2">
      <c r="A6030">
        <v>2020</v>
      </c>
      <c r="B6030" t="s">
        <v>53</v>
      </c>
      <c r="C6030" t="s">
        <v>38</v>
      </c>
      <c r="D6030" t="s">
        <v>17</v>
      </c>
      <c r="E6030">
        <v>2020</v>
      </c>
      <c r="F6030">
        <v>2E-3</v>
      </c>
      <c r="G6030" t="s">
        <v>12</v>
      </c>
    </row>
    <row r="6031" spans="1:7" x14ac:dyDescent="0.2">
      <c r="A6031">
        <v>2020</v>
      </c>
      <c r="B6031" t="s">
        <v>53</v>
      </c>
      <c r="C6031" t="s">
        <v>38</v>
      </c>
      <c r="D6031" t="s">
        <v>17</v>
      </c>
      <c r="E6031">
        <v>2020</v>
      </c>
      <c r="F6031">
        <v>2E-3</v>
      </c>
      <c r="G6031" t="s">
        <v>12</v>
      </c>
    </row>
    <row r="6032" spans="1:7" x14ac:dyDescent="0.2">
      <c r="A6032">
        <v>2020</v>
      </c>
      <c r="B6032" t="s">
        <v>53</v>
      </c>
      <c r="C6032" t="s">
        <v>38</v>
      </c>
      <c r="D6032" t="s">
        <v>47</v>
      </c>
      <c r="E6032">
        <v>1975</v>
      </c>
      <c r="F6032">
        <v>4.0590000000000002</v>
      </c>
      <c r="G6032" t="s">
        <v>10</v>
      </c>
    </row>
    <row r="6033" spans="1:7" x14ac:dyDescent="0.2">
      <c r="A6033">
        <v>2020</v>
      </c>
      <c r="B6033" t="s">
        <v>53</v>
      </c>
      <c r="C6033" t="s">
        <v>38</v>
      </c>
      <c r="D6033" t="s">
        <v>47</v>
      </c>
      <c r="E6033">
        <v>1985</v>
      </c>
      <c r="F6033">
        <v>3.597</v>
      </c>
      <c r="G6033" t="s">
        <v>10</v>
      </c>
    </row>
    <row r="6034" spans="1:7" x14ac:dyDescent="0.2">
      <c r="A6034">
        <v>2020</v>
      </c>
      <c r="B6034" t="s">
        <v>53</v>
      </c>
      <c r="C6034" t="s">
        <v>38</v>
      </c>
      <c r="D6034" t="s">
        <v>47</v>
      </c>
      <c r="E6034">
        <v>1996</v>
      </c>
      <c r="F6034">
        <v>1.3939999999999999</v>
      </c>
      <c r="G6034" t="s">
        <v>10</v>
      </c>
    </row>
    <row r="6035" spans="1:7" x14ac:dyDescent="0.2">
      <c r="A6035">
        <v>2020</v>
      </c>
      <c r="B6035" t="s">
        <v>53</v>
      </c>
      <c r="C6035" t="s">
        <v>38</v>
      </c>
      <c r="D6035" t="s">
        <v>47</v>
      </c>
      <c r="E6035">
        <v>2003</v>
      </c>
      <c r="F6035">
        <v>0.623</v>
      </c>
      <c r="G6035" t="s">
        <v>11</v>
      </c>
    </row>
    <row r="6036" spans="1:7" x14ac:dyDescent="0.2">
      <c r="A6036">
        <v>2020</v>
      </c>
      <c r="B6036" t="s">
        <v>53</v>
      </c>
      <c r="C6036" t="s">
        <v>38</v>
      </c>
      <c r="D6036" t="s">
        <v>47</v>
      </c>
      <c r="E6036">
        <v>2007</v>
      </c>
      <c r="F6036">
        <v>0.53300000000000003</v>
      </c>
      <c r="G6036" t="s">
        <v>11</v>
      </c>
    </row>
    <row r="6037" spans="1:7" x14ac:dyDescent="0.2">
      <c r="A6037">
        <v>2020</v>
      </c>
      <c r="B6037" t="s">
        <v>53</v>
      </c>
      <c r="C6037" t="s">
        <v>38</v>
      </c>
      <c r="D6037" t="s">
        <v>47</v>
      </c>
      <c r="E6037">
        <v>2011</v>
      </c>
      <c r="F6037">
        <v>0.53300000000000003</v>
      </c>
      <c r="G6037" t="s">
        <v>11</v>
      </c>
    </row>
    <row r="6038" spans="1:7" x14ac:dyDescent="0.2">
      <c r="A6038">
        <v>2020</v>
      </c>
      <c r="B6038" t="s">
        <v>53</v>
      </c>
      <c r="C6038" t="s">
        <v>38</v>
      </c>
      <c r="D6038" t="s">
        <v>47</v>
      </c>
      <c r="E6038">
        <v>2015</v>
      </c>
      <c r="F6038">
        <v>0.4</v>
      </c>
      <c r="G6038" t="s">
        <v>11</v>
      </c>
    </row>
    <row r="6039" spans="1:7" x14ac:dyDescent="0.2">
      <c r="A6039">
        <v>2020</v>
      </c>
      <c r="B6039" t="s">
        <v>53</v>
      </c>
      <c r="C6039" t="s">
        <v>38</v>
      </c>
      <c r="D6039" t="s">
        <v>47</v>
      </c>
      <c r="E6039">
        <v>2017</v>
      </c>
      <c r="F6039">
        <v>0.4</v>
      </c>
      <c r="G6039" t="s">
        <v>12</v>
      </c>
    </row>
    <row r="6040" spans="1:7" x14ac:dyDescent="0.2">
      <c r="A6040">
        <v>2020</v>
      </c>
      <c r="B6040" t="s">
        <v>53</v>
      </c>
      <c r="C6040" t="s">
        <v>38</v>
      </c>
      <c r="D6040" t="s">
        <v>47</v>
      </c>
      <c r="E6040">
        <v>2020</v>
      </c>
      <c r="F6040">
        <v>0.13300000000000001</v>
      </c>
      <c r="G6040" t="s">
        <v>12</v>
      </c>
    </row>
    <row r="6041" spans="1:7" x14ac:dyDescent="0.2">
      <c r="A6041">
        <v>2020</v>
      </c>
      <c r="B6041" t="s">
        <v>53</v>
      </c>
      <c r="C6041" t="s">
        <v>38</v>
      </c>
      <c r="D6041" t="s">
        <v>47</v>
      </c>
      <c r="E6041">
        <v>2020</v>
      </c>
      <c r="F6041">
        <v>0.13300000000000001</v>
      </c>
      <c r="G6041" t="s">
        <v>12</v>
      </c>
    </row>
    <row r="6042" spans="1:7" x14ac:dyDescent="0.2">
      <c r="A6042">
        <v>2020</v>
      </c>
      <c r="B6042" t="s">
        <v>53</v>
      </c>
      <c r="C6042" t="s">
        <v>38</v>
      </c>
      <c r="D6042" t="s">
        <v>48</v>
      </c>
      <c r="E6042">
        <v>1975</v>
      </c>
      <c r="F6042">
        <v>5.125</v>
      </c>
      <c r="G6042" t="s">
        <v>10</v>
      </c>
    </row>
    <row r="6043" spans="1:7" x14ac:dyDescent="0.2">
      <c r="A6043">
        <v>2020</v>
      </c>
      <c r="B6043" t="s">
        <v>53</v>
      </c>
      <c r="C6043" t="s">
        <v>38</v>
      </c>
      <c r="D6043" t="s">
        <v>48</v>
      </c>
      <c r="E6043">
        <v>1985</v>
      </c>
      <c r="F6043">
        <v>4.3949999999999996</v>
      </c>
      <c r="G6043" t="s">
        <v>10</v>
      </c>
    </row>
    <row r="6044" spans="1:7" x14ac:dyDescent="0.2">
      <c r="A6044">
        <v>2020</v>
      </c>
      <c r="B6044" t="s">
        <v>53</v>
      </c>
      <c r="C6044" t="s">
        <v>38</v>
      </c>
      <c r="D6044" t="s">
        <v>48</v>
      </c>
      <c r="E6044">
        <v>1996</v>
      </c>
      <c r="F6044">
        <v>1.679</v>
      </c>
      <c r="G6044" t="s">
        <v>10</v>
      </c>
    </row>
    <row r="6045" spans="1:7" x14ac:dyDescent="0.2">
      <c r="A6045">
        <v>2020</v>
      </c>
      <c r="B6045" t="s">
        <v>53</v>
      </c>
      <c r="C6045" t="s">
        <v>38</v>
      </c>
      <c r="D6045" t="s">
        <v>48</v>
      </c>
      <c r="E6045">
        <v>2003</v>
      </c>
      <c r="F6045">
        <v>0.79700000000000004</v>
      </c>
      <c r="G6045" t="s">
        <v>11</v>
      </c>
    </row>
    <row r="6046" spans="1:7" x14ac:dyDescent="0.2">
      <c r="A6046">
        <v>2020</v>
      </c>
      <c r="B6046" t="s">
        <v>53</v>
      </c>
      <c r="C6046" t="s">
        <v>38</v>
      </c>
      <c r="D6046" t="s">
        <v>48</v>
      </c>
      <c r="E6046">
        <v>2007</v>
      </c>
      <c r="F6046">
        <v>0.64</v>
      </c>
      <c r="G6046" t="s">
        <v>11</v>
      </c>
    </row>
    <row r="6047" spans="1:7" x14ac:dyDescent="0.2">
      <c r="A6047">
        <v>2020</v>
      </c>
      <c r="B6047" t="s">
        <v>53</v>
      </c>
      <c r="C6047" t="s">
        <v>38</v>
      </c>
      <c r="D6047" t="s">
        <v>48</v>
      </c>
      <c r="E6047">
        <v>2011</v>
      </c>
      <c r="F6047">
        <v>0.64</v>
      </c>
      <c r="G6047" t="s">
        <v>11</v>
      </c>
    </row>
    <row r="6048" spans="1:7" x14ac:dyDescent="0.2">
      <c r="A6048">
        <v>2020</v>
      </c>
      <c r="B6048" t="s">
        <v>53</v>
      </c>
      <c r="C6048" t="s">
        <v>38</v>
      </c>
      <c r="D6048" t="s">
        <v>48</v>
      </c>
      <c r="E6048">
        <v>2015</v>
      </c>
      <c r="F6048">
        <v>0.48</v>
      </c>
      <c r="G6048" t="s">
        <v>11</v>
      </c>
    </row>
    <row r="6049" spans="1:7" x14ac:dyDescent="0.2">
      <c r="A6049">
        <v>2020</v>
      </c>
      <c r="B6049" t="s">
        <v>53</v>
      </c>
      <c r="C6049" t="s">
        <v>38</v>
      </c>
      <c r="D6049" t="s">
        <v>48</v>
      </c>
      <c r="E6049">
        <v>2017</v>
      </c>
      <c r="F6049">
        <v>0.48</v>
      </c>
      <c r="G6049" t="s">
        <v>12</v>
      </c>
    </row>
    <row r="6050" spans="1:7" x14ac:dyDescent="0.2">
      <c r="A6050">
        <v>2020</v>
      </c>
      <c r="B6050" t="s">
        <v>53</v>
      </c>
      <c r="C6050" t="s">
        <v>38</v>
      </c>
      <c r="D6050" t="s">
        <v>48</v>
      </c>
      <c r="E6050">
        <v>2020</v>
      </c>
      <c r="F6050">
        <v>0.16</v>
      </c>
      <c r="G6050" t="s">
        <v>12</v>
      </c>
    </row>
    <row r="6051" spans="1:7" x14ac:dyDescent="0.2">
      <c r="A6051">
        <v>2020</v>
      </c>
      <c r="B6051" t="s">
        <v>53</v>
      </c>
      <c r="C6051" t="s">
        <v>38</v>
      </c>
      <c r="D6051" t="s">
        <v>48</v>
      </c>
      <c r="E6051">
        <v>2020</v>
      </c>
      <c r="F6051">
        <v>0.16</v>
      </c>
      <c r="G6051" t="s">
        <v>12</v>
      </c>
    </row>
    <row r="6052" spans="1:7" x14ac:dyDescent="0.2">
      <c r="A6052">
        <v>2020</v>
      </c>
      <c r="B6052" t="s">
        <v>53</v>
      </c>
      <c r="C6052" t="s">
        <v>38</v>
      </c>
      <c r="D6052" t="s">
        <v>49</v>
      </c>
      <c r="E6052">
        <v>1975</v>
      </c>
      <c r="F6052">
        <v>6.1790000000000003</v>
      </c>
      <c r="G6052" t="s">
        <v>10</v>
      </c>
    </row>
    <row r="6053" spans="1:7" x14ac:dyDescent="0.2">
      <c r="A6053">
        <v>2020</v>
      </c>
      <c r="B6053" t="s">
        <v>53</v>
      </c>
      <c r="C6053" t="s">
        <v>38</v>
      </c>
      <c r="D6053" t="s">
        <v>49</v>
      </c>
      <c r="E6053">
        <v>1985</v>
      </c>
      <c r="F6053">
        <v>4.5960000000000001</v>
      </c>
      <c r="G6053" t="s">
        <v>10</v>
      </c>
    </row>
    <row r="6054" spans="1:7" x14ac:dyDescent="0.2">
      <c r="A6054">
        <v>2020</v>
      </c>
      <c r="B6054" t="s">
        <v>53</v>
      </c>
      <c r="C6054" t="s">
        <v>38</v>
      </c>
      <c r="D6054" t="s">
        <v>49</v>
      </c>
      <c r="E6054">
        <v>1996</v>
      </c>
      <c r="F6054">
        <v>1.702</v>
      </c>
      <c r="G6054" t="s">
        <v>10</v>
      </c>
    </row>
    <row r="6055" spans="1:7" x14ac:dyDescent="0.2">
      <c r="A6055">
        <v>2020</v>
      </c>
      <c r="B6055" t="s">
        <v>53</v>
      </c>
      <c r="C6055" t="s">
        <v>38</v>
      </c>
      <c r="D6055" t="s">
        <v>49</v>
      </c>
      <c r="E6055">
        <v>2003</v>
      </c>
      <c r="F6055">
        <v>1.0569999999999999</v>
      </c>
      <c r="G6055" t="s">
        <v>11</v>
      </c>
    </row>
    <row r="6056" spans="1:7" x14ac:dyDescent="0.2">
      <c r="A6056">
        <v>2020</v>
      </c>
      <c r="B6056" t="s">
        <v>53</v>
      </c>
      <c r="C6056" t="s">
        <v>38</v>
      </c>
      <c r="D6056" t="s">
        <v>49</v>
      </c>
      <c r="E6056">
        <v>2007</v>
      </c>
      <c r="F6056">
        <v>0.55000000000000004</v>
      </c>
      <c r="G6056" t="s">
        <v>11</v>
      </c>
    </row>
    <row r="6057" spans="1:7" x14ac:dyDescent="0.2">
      <c r="A6057">
        <v>2020</v>
      </c>
      <c r="B6057" t="s">
        <v>53</v>
      </c>
      <c r="C6057" t="s">
        <v>38</v>
      </c>
      <c r="D6057" t="s">
        <v>49</v>
      </c>
      <c r="E6057">
        <v>2011</v>
      </c>
      <c r="F6057">
        <v>0.55000000000000004</v>
      </c>
      <c r="G6057" t="s">
        <v>11</v>
      </c>
    </row>
    <row r="6058" spans="1:7" x14ac:dyDescent="0.2">
      <c r="A6058">
        <v>2020</v>
      </c>
      <c r="B6058" t="s">
        <v>53</v>
      </c>
      <c r="C6058" t="s">
        <v>38</v>
      </c>
      <c r="D6058" t="s">
        <v>49</v>
      </c>
      <c r="E6058">
        <v>2015</v>
      </c>
      <c r="F6058">
        <v>0.41199999999999998</v>
      </c>
      <c r="G6058" t="s">
        <v>11</v>
      </c>
    </row>
    <row r="6059" spans="1:7" x14ac:dyDescent="0.2">
      <c r="A6059">
        <v>2020</v>
      </c>
      <c r="B6059" t="s">
        <v>53</v>
      </c>
      <c r="C6059" t="s">
        <v>38</v>
      </c>
      <c r="D6059" t="s">
        <v>49</v>
      </c>
      <c r="E6059">
        <v>2017</v>
      </c>
      <c r="F6059">
        <v>0.41199999999999998</v>
      </c>
      <c r="G6059" t="s">
        <v>12</v>
      </c>
    </row>
    <row r="6060" spans="1:7" x14ac:dyDescent="0.2">
      <c r="A6060">
        <v>2020</v>
      </c>
      <c r="B6060" t="s">
        <v>53</v>
      </c>
      <c r="C6060" t="s">
        <v>38</v>
      </c>
      <c r="D6060" t="s">
        <v>49</v>
      </c>
      <c r="E6060">
        <v>2020</v>
      </c>
      <c r="F6060">
        <v>0.13800000000000001</v>
      </c>
      <c r="G6060" t="s">
        <v>12</v>
      </c>
    </row>
    <row r="6061" spans="1:7" x14ac:dyDescent="0.2">
      <c r="A6061">
        <v>2020</v>
      </c>
      <c r="B6061" t="s">
        <v>53</v>
      </c>
      <c r="C6061" t="s">
        <v>38</v>
      </c>
      <c r="D6061" t="s">
        <v>49</v>
      </c>
      <c r="E6061">
        <v>2020</v>
      </c>
      <c r="F6061">
        <v>0.13800000000000001</v>
      </c>
      <c r="G6061" t="s">
        <v>12</v>
      </c>
    </row>
    <row r="6062" spans="1:7" x14ac:dyDescent="0.2">
      <c r="A6062">
        <v>2020</v>
      </c>
      <c r="B6062" t="s">
        <v>53</v>
      </c>
      <c r="C6062" t="s">
        <v>38</v>
      </c>
      <c r="D6062" t="s">
        <v>50</v>
      </c>
      <c r="E6062">
        <v>1975</v>
      </c>
      <c r="F6062">
        <v>1.6819999999999999</v>
      </c>
      <c r="G6062" t="s">
        <v>10</v>
      </c>
    </row>
    <row r="6063" spans="1:7" x14ac:dyDescent="0.2">
      <c r="A6063">
        <v>2020</v>
      </c>
      <c r="B6063" t="s">
        <v>53</v>
      </c>
      <c r="C6063" t="s">
        <v>38</v>
      </c>
      <c r="D6063" t="s">
        <v>50</v>
      </c>
      <c r="E6063">
        <v>1985</v>
      </c>
      <c r="F6063">
        <v>3.1549999999999998</v>
      </c>
      <c r="G6063" t="s">
        <v>10</v>
      </c>
    </row>
    <row r="6064" spans="1:7" x14ac:dyDescent="0.2">
      <c r="A6064">
        <v>2020</v>
      </c>
      <c r="B6064" t="s">
        <v>53</v>
      </c>
      <c r="C6064" t="s">
        <v>38</v>
      </c>
      <c r="D6064" t="s">
        <v>50</v>
      </c>
      <c r="E6064">
        <v>1996</v>
      </c>
      <c r="F6064">
        <v>1.726</v>
      </c>
      <c r="G6064" t="s">
        <v>10</v>
      </c>
    </row>
    <row r="6065" spans="1:7" x14ac:dyDescent="0.2">
      <c r="A6065">
        <v>2020</v>
      </c>
      <c r="B6065" t="s">
        <v>53</v>
      </c>
      <c r="C6065" t="s">
        <v>38</v>
      </c>
      <c r="D6065" t="s">
        <v>50</v>
      </c>
      <c r="E6065">
        <v>2003</v>
      </c>
      <c r="F6065">
        <v>1.8919999999999999</v>
      </c>
      <c r="G6065" t="s">
        <v>11</v>
      </c>
    </row>
    <row r="6066" spans="1:7" x14ac:dyDescent="0.2">
      <c r="A6066">
        <v>2020</v>
      </c>
      <c r="B6066" t="s">
        <v>53</v>
      </c>
      <c r="C6066" t="s">
        <v>38</v>
      </c>
      <c r="D6066" t="s">
        <v>50</v>
      </c>
      <c r="E6066">
        <v>2007</v>
      </c>
      <c r="F6066">
        <v>0.64300000000000002</v>
      </c>
      <c r="G6066" t="s">
        <v>11</v>
      </c>
    </row>
    <row r="6067" spans="1:7" x14ac:dyDescent="0.2">
      <c r="A6067">
        <v>2020</v>
      </c>
      <c r="B6067" t="s">
        <v>53</v>
      </c>
      <c r="C6067" t="s">
        <v>38</v>
      </c>
      <c r="D6067" t="s">
        <v>50</v>
      </c>
      <c r="E6067">
        <v>2011</v>
      </c>
      <c r="F6067">
        <v>0.64300000000000002</v>
      </c>
      <c r="G6067" t="s">
        <v>11</v>
      </c>
    </row>
    <row r="6068" spans="1:7" x14ac:dyDescent="0.2">
      <c r="A6068">
        <v>2020</v>
      </c>
      <c r="B6068" t="s">
        <v>53</v>
      </c>
      <c r="C6068" t="s">
        <v>38</v>
      </c>
      <c r="D6068" t="s">
        <v>50</v>
      </c>
      <c r="E6068">
        <v>2015</v>
      </c>
      <c r="F6068">
        <v>0.48199999999999998</v>
      </c>
      <c r="G6068" t="s">
        <v>11</v>
      </c>
    </row>
    <row r="6069" spans="1:7" x14ac:dyDescent="0.2">
      <c r="A6069">
        <v>2020</v>
      </c>
      <c r="B6069" t="s">
        <v>53</v>
      </c>
      <c r="C6069" t="s">
        <v>38</v>
      </c>
      <c r="D6069" t="s">
        <v>50</v>
      </c>
      <c r="E6069">
        <v>2017</v>
      </c>
      <c r="F6069">
        <v>0.48199999999999998</v>
      </c>
      <c r="G6069" t="s">
        <v>12</v>
      </c>
    </row>
    <row r="6070" spans="1:7" x14ac:dyDescent="0.2">
      <c r="A6070">
        <v>2020</v>
      </c>
      <c r="B6070" t="s">
        <v>53</v>
      </c>
      <c r="C6070" t="s">
        <v>38</v>
      </c>
      <c r="D6070" t="s">
        <v>50</v>
      </c>
      <c r="E6070">
        <v>2020</v>
      </c>
      <c r="F6070">
        <v>0.161</v>
      </c>
      <c r="G6070" t="s">
        <v>12</v>
      </c>
    </row>
    <row r="6071" spans="1:7" x14ac:dyDescent="0.2">
      <c r="A6071">
        <v>2020</v>
      </c>
      <c r="B6071" t="s">
        <v>53</v>
      </c>
      <c r="C6071" t="s">
        <v>38</v>
      </c>
      <c r="D6071" t="s">
        <v>50</v>
      </c>
      <c r="E6071">
        <v>2020</v>
      </c>
      <c r="F6071">
        <v>0.161</v>
      </c>
      <c r="G6071" t="s">
        <v>12</v>
      </c>
    </row>
    <row r="6072" spans="1:7" x14ac:dyDescent="0.2">
      <c r="A6072">
        <v>2020</v>
      </c>
      <c r="B6072" t="s">
        <v>53</v>
      </c>
      <c r="C6072" t="s">
        <v>38</v>
      </c>
      <c r="D6072" t="s">
        <v>20</v>
      </c>
      <c r="E6072">
        <v>1975</v>
      </c>
      <c r="F6072">
        <v>0.20899999999999999</v>
      </c>
      <c r="G6072" t="s">
        <v>10</v>
      </c>
    </row>
    <row r="6073" spans="1:7" x14ac:dyDescent="0.2">
      <c r="A6073">
        <v>2020</v>
      </c>
      <c r="B6073" t="s">
        <v>53</v>
      </c>
      <c r="C6073" t="s">
        <v>38</v>
      </c>
      <c r="D6073" t="s">
        <v>20</v>
      </c>
      <c r="E6073">
        <v>1985</v>
      </c>
      <c r="F6073">
        <v>0.22</v>
      </c>
      <c r="G6073" t="s">
        <v>10</v>
      </c>
    </row>
    <row r="6074" spans="1:7" x14ac:dyDescent="0.2">
      <c r="A6074">
        <v>2020</v>
      </c>
      <c r="B6074" t="s">
        <v>53</v>
      </c>
      <c r="C6074" t="s">
        <v>38</v>
      </c>
      <c r="D6074" t="s">
        <v>20</v>
      </c>
      <c r="E6074">
        <v>1996</v>
      </c>
      <c r="F6074">
        <v>0.17</v>
      </c>
      <c r="G6074" t="s">
        <v>10</v>
      </c>
    </row>
    <row r="6075" spans="1:7" x14ac:dyDescent="0.2">
      <c r="A6075">
        <v>2020</v>
      </c>
      <c r="B6075" t="s">
        <v>53</v>
      </c>
      <c r="C6075" t="s">
        <v>38</v>
      </c>
      <c r="D6075" t="s">
        <v>20</v>
      </c>
      <c r="E6075">
        <v>2003</v>
      </c>
      <c r="F6075">
        <v>8.7999999999999995E-2</v>
      </c>
      <c r="G6075" t="s">
        <v>11</v>
      </c>
    </row>
    <row r="6076" spans="1:7" x14ac:dyDescent="0.2">
      <c r="A6076">
        <v>2020</v>
      </c>
      <c r="B6076" t="s">
        <v>53</v>
      </c>
      <c r="C6076" t="s">
        <v>38</v>
      </c>
      <c r="D6076" t="s">
        <v>20</v>
      </c>
      <c r="E6076">
        <v>2007</v>
      </c>
      <c r="F6076">
        <v>4.3999999999999997E-2</v>
      </c>
      <c r="G6076" t="s">
        <v>11</v>
      </c>
    </row>
    <row r="6077" spans="1:7" x14ac:dyDescent="0.2">
      <c r="A6077">
        <v>2020</v>
      </c>
      <c r="B6077" t="s">
        <v>53</v>
      </c>
      <c r="C6077" t="s">
        <v>38</v>
      </c>
      <c r="D6077" t="s">
        <v>20</v>
      </c>
      <c r="E6077">
        <v>2011</v>
      </c>
      <c r="F6077">
        <v>4.3999999999999997E-2</v>
      </c>
      <c r="G6077" t="s">
        <v>11</v>
      </c>
    </row>
    <row r="6078" spans="1:7" x14ac:dyDescent="0.2">
      <c r="A6078">
        <v>2020</v>
      </c>
      <c r="B6078" t="s">
        <v>53</v>
      </c>
      <c r="C6078" t="s">
        <v>38</v>
      </c>
      <c r="D6078" t="s">
        <v>20</v>
      </c>
      <c r="E6078">
        <v>2015</v>
      </c>
      <c r="F6078">
        <v>3.3000000000000002E-2</v>
      </c>
      <c r="G6078" t="s">
        <v>11</v>
      </c>
    </row>
    <row r="6079" spans="1:7" x14ac:dyDescent="0.2">
      <c r="A6079">
        <v>2020</v>
      </c>
      <c r="B6079" t="s">
        <v>53</v>
      </c>
      <c r="C6079" t="s">
        <v>38</v>
      </c>
      <c r="D6079" t="s">
        <v>20</v>
      </c>
      <c r="E6079">
        <v>2017</v>
      </c>
      <c r="F6079">
        <v>3.3000000000000002E-2</v>
      </c>
      <c r="G6079" t="s">
        <v>12</v>
      </c>
    </row>
    <row r="6080" spans="1:7" x14ac:dyDescent="0.2">
      <c r="A6080">
        <v>2020</v>
      </c>
      <c r="B6080" t="s">
        <v>53</v>
      </c>
      <c r="C6080" t="s">
        <v>38</v>
      </c>
      <c r="D6080" t="s">
        <v>20</v>
      </c>
      <c r="E6080">
        <v>2020</v>
      </c>
      <c r="F6080">
        <v>1.0999999999999999E-2</v>
      </c>
      <c r="G6080" t="s">
        <v>12</v>
      </c>
    </row>
    <row r="6081" spans="1:7" x14ac:dyDescent="0.2">
      <c r="A6081">
        <v>2020</v>
      </c>
      <c r="B6081" t="s">
        <v>53</v>
      </c>
      <c r="C6081" t="s">
        <v>38</v>
      </c>
      <c r="D6081" t="s">
        <v>20</v>
      </c>
      <c r="E6081">
        <v>2020</v>
      </c>
      <c r="F6081">
        <v>1.0999999999999999E-2</v>
      </c>
      <c r="G6081" t="s">
        <v>12</v>
      </c>
    </row>
    <row r="6082" spans="1:7" x14ac:dyDescent="0.2">
      <c r="A6082">
        <v>2020</v>
      </c>
      <c r="B6082" t="s">
        <v>53</v>
      </c>
      <c r="C6082" t="s">
        <v>38</v>
      </c>
      <c r="D6082" t="s">
        <v>51</v>
      </c>
      <c r="E6082">
        <v>1975</v>
      </c>
      <c r="F6082">
        <v>0.433</v>
      </c>
      <c r="G6082" t="s">
        <v>10</v>
      </c>
    </row>
    <row r="6083" spans="1:7" x14ac:dyDescent="0.2">
      <c r="A6083">
        <v>2020</v>
      </c>
      <c r="B6083" t="s">
        <v>53</v>
      </c>
      <c r="C6083" t="s">
        <v>38</v>
      </c>
      <c r="D6083" t="s">
        <v>51</v>
      </c>
      <c r="E6083">
        <v>1985</v>
      </c>
      <c r="F6083">
        <v>0.65900000000000003</v>
      </c>
      <c r="G6083" t="s">
        <v>10</v>
      </c>
    </row>
    <row r="6084" spans="1:7" x14ac:dyDescent="0.2">
      <c r="A6084">
        <v>2020</v>
      </c>
      <c r="B6084" t="s">
        <v>53</v>
      </c>
      <c r="C6084" t="s">
        <v>38</v>
      </c>
      <c r="D6084" t="s">
        <v>51</v>
      </c>
      <c r="E6084">
        <v>1996</v>
      </c>
      <c r="F6084">
        <v>0.34499999999999997</v>
      </c>
      <c r="G6084" t="s">
        <v>10</v>
      </c>
    </row>
    <row r="6085" spans="1:7" x14ac:dyDescent="0.2">
      <c r="A6085">
        <v>2020</v>
      </c>
      <c r="B6085" t="s">
        <v>53</v>
      </c>
      <c r="C6085" t="s">
        <v>38</v>
      </c>
      <c r="D6085" t="s">
        <v>51</v>
      </c>
      <c r="E6085">
        <v>2003</v>
      </c>
      <c r="F6085">
        <v>0.34799999999999998</v>
      </c>
      <c r="G6085" t="s">
        <v>11</v>
      </c>
    </row>
    <row r="6086" spans="1:7" x14ac:dyDescent="0.2">
      <c r="A6086">
        <v>2020</v>
      </c>
      <c r="B6086" t="s">
        <v>53</v>
      </c>
      <c r="C6086" t="s">
        <v>38</v>
      </c>
      <c r="D6086" t="s">
        <v>51</v>
      </c>
      <c r="E6086">
        <v>2007</v>
      </c>
      <c r="F6086">
        <v>0.123</v>
      </c>
      <c r="G6086" t="s">
        <v>11</v>
      </c>
    </row>
    <row r="6087" spans="1:7" x14ac:dyDescent="0.2">
      <c r="A6087">
        <v>2020</v>
      </c>
      <c r="B6087" t="s">
        <v>53</v>
      </c>
      <c r="C6087" t="s">
        <v>38</v>
      </c>
      <c r="D6087" t="s">
        <v>51</v>
      </c>
      <c r="E6087">
        <v>2011</v>
      </c>
      <c r="F6087">
        <v>0.123</v>
      </c>
      <c r="G6087" t="s">
        <v>11</v>
      </c>
    </row>
    <row r="6088" spans="1:7" x14ac:dyDescent="0.2">
      <c r="A6088">
        <v>2020</v>
      </c>
      <c r="B6088" t="s">
        <v>53</v>
      </c>
      <c r="C6088" t="s">
        <v>38</v>
      </c>
      <c r="D6088" t="s">
        <v>51</v>
      </c>
      <c r="E6088">
        <v>2015</v>
      </c>
      <c r="F6088">
        <v>9.1999999999999998E-2</v>
      </c>
      <c r="G6088" t="s">
        <v>11</v>
      </c>
    </row>
    <row r="6089" spans="1:7" x14ac:dyDescent="0.2">
      <c r="A6089">
        <v>2020</v>
      </c>
      <c r="B6089" t="s">
        <v>53</v>
      </c>
      <c r="C6089" t="s">
        <v>38</v>
      </c>
      <c r="D6089" t="s">
        <v>51</v>
      </c>
      <c r="E6089">
        <v>2017</v>
      </c>
      <c r="F6089">
        <v>9.1999999999999998E-2</v>
      </c>
      <c r="G6089" t="s">
        <v>12</v>
      </c>
    </row>
    <row r="6090" spans="1:7" x14ac:dyDescent="0.2">
      <c r="A6090">
        <v>2020</v>
      </c>
      <c r="B6090" t="s">
        <v>53</v>
      </c>
      <c r="C6090" t="s">
        <v>38</v>
      </c>
      <c r="D6090" t="s">
        <v>51</v>
      </c>
      <c r="E6090">
        <v>2020</v>
      </c>
      <c r="F6090">
        <v>3.1E-2</v>
      </c>
      <c r="G6090" t="s">
        <v>12</v>
      </c>
    </row>
    <row r="6091" spans="1:7" x14ac:dyDescent="0.2">
      <c r="A6091">
        <v>2020</v>
      </c>
      <c r="B6091" t="s">
        <v>53</v>
      </c>
      <c r="C6091" t="s">
        <v>38</v>
      </c>
      <c r="D6091" t="s">
        <v>51</v>
      </c>
      <c r="E6091">
        <v>2020</v>
      </c>
      <c r="F6091">
        <v>3.1E-2</v>
      </c>
      <c r="G6091" t="s">
        <v>12</v>
      </c>
    </row>
    <row r="6092" spans="1:7" x14ac:dyDescent="0.2">
      <c r="A6092">
        <v>2020</v>
      </c>
      <c r="B6092" t="s">
        <v>53</v>
      </c>
      <c r="C6092" t="s">
        <v>38</v>
      </c>
      <c r="D6092" t="s">
        <v>52</v>
      </c>
      <c r="E6092">
        <v>1975</v>
      </c>
      <c r="F6092">
        <v>0.32900000000000001</v>
      </c>
      <c r="G6092" t="s">
        <v>10</v>
      </c>
    </row>
    <row r="6093" spans="1:7" x14ac:dyDescent="0.2">
      <c r="A6093">
        <v>2020</v>
      </c>
      <c r="B6093" t="s">
        <v>53</v>
      </c>
      <c r="C6093" t="s">
        <v>38</v>
      </c>
      <c r="D6093" t="s">
        <v>52</v>
      </c>
      <c r="E6093">
        <v>1985</v>
      </c>
      <c r="F6093">
        <v>0.61699999999999999</v>
      </c>
      <c r="G6093" t="s">
        <v>10</v>
      </c>
    </row>
    <row r="6094" spans="1:7" x14ac:dyDescent="0.2">
      <c r="A6094">
        <v>2020</v>
      </c>
      <c r="B6094" t="s">
        <v>53</v>
      </c>
      <c r="C6094" t="s">
        <v>38</v>
      </c>
      <c r="D6094" t="s">
        <v>52</v>
      </c>
      <c r="E6094">
        <v>1996</v>
      </c>
      <c r="F6094">
        <v>0.33800000000000002</v>
      </c>
      <c r="G6094" t="s">
        <v>10</v>
      </c>
    </row>
    <row r="6095" spans="1:7" x14ac:dyDescent="0.2">
      <c r="A6095">
        <v>2020</v>
      </c>
      <c r="B6095" t="s">
        <v>53</v>
      </c>
      <c r="C6095" t="s">
        <v>38</v>
      </c>
      <c r="D6095" t="s">
        <v>52</v>
      </c>
      <c r="E6095">
        <v>2003</v>
      </c>
      <c r="F6095">
        <v>0.37</v>
      </c>
      <c r="G6095" t="s">
        <v>11</v>
      </c>
    </row>
    <row r="6096" spans="1:7" x14ac:dyDescent="0.2">
      <c r="A6096">
        <v>2020</v>
      </c>
      <c r="B6096" t="s">
        <v>53</v>
      </c>
      <c r="C6096" t="s">
        <v>38</v>
      </c>
      <c r="D6096" t="s">
        <v>52</v>
      </c>
      <c r="E6096">
        <v>2007</v>
      </c>
      <c r="F6096">
        <v>0.126</v>
      </c>
      <c r="G6096" t="s">
        <v>11</v>
      </c>
    </row>
    <row r="6097" spans="1:7" x14ac:dyDescent="0.2">
      <c r="A6097">
        <v>2020</v>
      </c>
      <c r="B6097" t="s">
        <v>53</v>
      </c>
      <c r="C6097" t="s">
        <v>38</v>
      </c>
      <c r="D6097" t="s">
        <v>52</v>
      </c>
      <c r="E6097">
        <v>2011</v>
      </c>
      <c r="F6097">
        <v>0.126</v>
      </c>
      <c r="G6097" t="s">
        <v>11</v>
      </c>
    </row>
    <row r="6098" spans="1:7" x14ac:dyDescent="0.2">
      <c r="A6098">
        <v>2020</v>
      </c>
      <c r="B6098" t="s">
        <v>53</v>
      </c>
      <c r="C6098" t="s">
        <v>38</v>
      </c>
      <c r="D6098" t="s">
        <v>52</v>
      </c>
      <c r="E6098">
        <v>2015</v>
      </c>
      <c r="F6098">
        <v>9.4E-2</v>
      </c>
      <c r="G6098" t="s">
        <v>11</v>
      </c>
    </row>
    <row r="6099" spans="1:7" x14ac:dyDescent="0.2">
      <c r="A6099">
        <v>2020</v>
      </c>
      <c r="B6099" t="s">
        <v>53</v>
      </c>
      <c r="C6099" t="s">
        <v>38</v>
      </c>
      <c r="D6099" t="s">
        <v>52</v>
      </c>
      <c r="E6099">
        <v>2017</v>
      </c>
      <c r="F6099">
        <v>9.4E-2</v>
      </c>
      <c r="G6099" t="s">
        <v>12</v>
      </c>
    </row>
    <row r="6100" spans="1:7" x14ac:dyDescent="0.2">
      <c r="A6100">
        <v>2020</v>
      </c>
      <c r="B6100" t="s">
        <v>53</v>
      </c>
      <c r="C6100" t="s">
        <v>38</v>
      </c>
      <c r="D6100" t="s">
        <v>52</v>
      </c>
      <c r="E6100">
        <v>2020</v>
      </c>
      <c r="F6100">
        <v>3.1E-2</v>
      </c>
      <c r="G6100" t="s">
        <v>12</v>
      </c>
    </row>
    <row r="6101" spans="1:7" x14ac:dyDescent="0.2">
      <c r="A6101">
        <v>2020</v>
      </c>
      <c r="B6101" t="s">
        <v>53</v>
      </c>
      <c r="C6101" t="s">
        <v>38</v>
      </c>
      <c r="D6101" t="s">
        <v>52</v>
      </c>
      <c r="E6101">
        <v>2020</v>
      </c>
      <c r="F6101">
        <v>3.1E-2</v>
      </c>
      <c r="G6101" t="s">
        <v>12</v>
      </c>
    </row>
    <row r="6102" spans="1:7" x14ac:dyDescent="0.2">
      <c r="A6102">
        <v>2020</v>
      </c>
      <c r="B6102" t="s">
        <v>53</v>
      </c>
      <c r="C6102" t="s">
        <v>38</v>
      </c>
      <c r="D6102" t="s">
        <v>21</v>
      </c>
      <c r="E6102">
        <v>1975</v>
      </c>
      <c r="F6102">
        <v>0.17299999999999999</v>
      </c>
      <c r="G6102" t="s">
        <v>10</v>
      </c>
    </row>
    <row r="6103" spans="1:7" x14ac:dyDescent="0.2">
      <c r="A6103">
        <v>2020</v>
      </c>
      <c r="B6103" t="s">
        <v>53</v>
      </c>
      <c r="C6103" t="s">
        <v>38</v>
      </c>
      <c r="D6103" t="s">
        <v>21</v>
      </c>
      <c r="E6103">
        <v>1985</v>
      </c>
      <c r="F6103">
        <v>0.248</v>
      </c>
      <c r="G6103" t="s">
        <v>10</v>
      </c>
    </row>
    <row r="6104" spans="1:7" x14ac:dyDescent="0.2">
      <c r="A6104">
        <v>2020</v>
      </c>
      <c r="B6104" t="s">
        <v>53</v>
      </c>
      <c r="C6104" t="s">
        <v>38</v>
      </c>
      <c r="D6104" t="s">
        <v>21</v>
      </c>
      <c r="E6104">
        <v>1996</v>
      </c>
      <c r="F6104">
        <v>0.14199999999999999</v>
      </c>
      <c r="G6104" t="s">
        <v>10</v>
      </c>
    </row>
    <row r="6105" spans="1:7" x14ac:dyDescent="0.2">
      <c r="A6105">
        <v>2020</v>
      </c>
      <c r="B6105" t="s">
        <v>53</v>
      </c>
      <c r="C6105" t="s">
        <v>38</v>
      </c>
      <c r="D6105" t="s">
        <v>21</v>
      </c>
      <c r="E6105">
        <v>2003</v>
      </c>
      <c r="F6105">
        <v>0.127</v>
      </c>
      <c r="G6105" t="s">
        <v>11</v>
      </c>
    </row>
    <row r="6106" spans="1:7" x14ac:dyDescent="0.2">
      <c r="A6106">
        <v>2020</v>
      </c>
      <c r="B6106" t="s">
        <v>53</v>
      </c>
      <c r="C6106" t="s">
        <v>38</v>
      </c>
      <c r="D6106" t="s">
        <v>21</v>
      </c>
      <c r="E6106">
        <v>2007</v>
      </c>
      <c r="F6106">
        <v>4.7E-2</v>
      </c>
      <c r="G6106" t="s">
        <v>11</v>
      </c>
    </row>
    <row r="6107" spans="1:7" x14ac:dyDescent="0.2">
      <c r="A6107">
        <v>2020</v>
      </c>
      <c r="B6107" t="s">
        <v>53</v>
      </c>
      <c r="C6107" t="s">
        <v>38</v>
      </c>
      <c r="D6107" t="s">
        <v>21</v>
      </c>
      <c r="E6107">
        <v>2011</v>
      </c>
      <c r="F6107">
        <v>4.7E-2</v>
      </c>
      <c r="G6107" t="s">
        <v>11</v>
      </c>
    </row>
    <row r="6108" spans="1:7" x14ac:dyDescent="0.2">
      <c r="A6108">
        <v>2020</v>
      </c>
      <c r="B6108" t="s">
        <v>53</v>
      </c>
      <c r="C6108" t="s">
        <v>38</v>
      </c>
      <c r="D6108" t="s">
        <v>21</v>
      </c>
      <c r="E6108">
        <v>2015</v>
      </c>
      <c r="F6108">
        <v>3.5000000000000003E-2</v>
      </c>
      <c r="G6108" t="s">
        <v>11</v>
      </c>
    </row>
    <row r="6109" spans="1:7" x14ac:dyDescent="0.2">
      <c r="A6109">
        <v>2020</v>
      </c>
      <c r="B6109" t="s">
        <v>53</v>
      </c>
      <c r="C6109" t="s">
        <v>38</v>
      </c>
      <c r="D6109" t="s">
        <v>21</v>
      </c>
      <c r="E6109">
        <v>2017</v>
      </c>
      <c r="F6109">
        <v>3.5000000000000003E-2</v>
      </c>
      <c r="G6109" t="s">
        <v>12</v>
      </c>
    </row>
    <row r="6110" spans="1:7" x14ac:dyDescent="0.2">
      <c r="A6110">
        <v>2020</v>
      </c>
      <c r="B6110" t="s">
        <v>53</v>
      </c>
      <c r="C6110" t="s">
        <v>38</v>
      </c>
      <c r="D6110" t="s">
        <v>21</v>
      </c>
      <c r="E6110">
        <v>2020</v>
      </c>
      <c r="F6110">
        <v>1.2E-2</v>
      </c>
      <c r="G6110" t="s">
        <v>12</v>
      </c>
    </row>
    <row r="6111" spans="1:7" x14ac:dyDescent="0.2">
      <c r="A6111">
        <v>2020</v>
      </c>
      <c r="B6111" t="s">
        <v>53</v>
      </c>
      <c r="C6111" t="s">
        <v>38</v>
      </c>
      <c r="D6111" t="s">
        <v>21</v>
      </c>
      <c r="E6111">
        <v>2020</v>
      </c>
      <c r="F6111">
        <v>1.2E-2</v>
      </c>
      <c r="G6111" t="s">
        <v>12</v>
      </c>
    </row>
    <row r="6112" spans="1:7" x14ac:dyDescent="0.2">
      <c r="A6112">
        <v>2020</v>
      </c>
      <c r="B6112" t="s">
        <v>53</v>
      </c>
      <c r="C6112" t="s">
        <v>39</v>
      </c>
      <c r="D6112" t="s">
        <v>17</v>
      </c>
      <c r="E6112">
        <v>1975</v>
      </c>
      <c r="F6112">
        <v>5.0999999999999997E-2</v>
      </c>
      <c r="G6112" t="s">
        <v>10</v>
      </c>
    </row>
    <row r="6113" spans="1:7" x14ac:dyDescent="0.2">
      <c r="A6113">
        <v>2020</v>
      </c>
      <c r="B6113" t="s">
        <v>53</v>
      </c>
      <c r="C6113" t="s">
        <v>39</v>
      </c>
      <c r="D6113" t="s">
        <v>17</v>
      </c>
      <c r="E6113">
        <v>1985</v>
      </c>
      <c r="F6113">
        <v>4.8000000000000001E-2</v>
      </c>
      <c r="G6113" t="s">
        <v>10</v>
      </c>
    </row>
    <row r="6114" spans="1:7" x14ac:dyDescent="0.2">
      <c r="A6114">
        <v>2020</v>
      </c>
      <c r="B6114" t="s">
        <v>53</v>
      </c>
      <c r="C6114" t="s">
        <v>39</v>
      </c>
      <c r="D6114" t="s">
        <v>17</v>
      </c>
      <c r="E6114">
        <v>1996</v>
      </c>
      <c r="F6114">
        <v>1.9E-2</v>
      </c>
      <c r="G6114" t="s">
        <v>10</v>
      </c>
    </row>
    <row r="6115" spans="1:7" x14ac:dyDescent="0.2">
      <c r="A6115">
        <v>2020</v>
      </c>
      <c r="B6115" t="s">
        <v>53</v>
      </c>
      <c r="C6115" t="s">
        <v>39</v>
      </c>
      <c r="D6115" t="s">
        <v>17</v>
      </c>
      <c r="E6115">
        <v>2003</v>
      </c>
      <c r="F6115">
        <v>8.0000000000000002E-3</v>
      </c>
      <c r="G6115" t="s">
        <v>11</v>
      </c>
    </row>
    <row r="6116" spans="1:7" x14ac:dyDescent="0.2">
      <c r="A6116">
        <v>2020</v>
      </c>
      <c r="B6116" t="s">
        <v>53</v>
      </c>
      <c r="C6116" t="s">
        <v>39</v>
      </c>
      <c r="D6116" t="s">
        <v>17</v>
      </c>
      <c r="E6116">
        <v>2007</v>
      </c>
      <c r="F6116">
        <v>7.0000000000000001E-3</v>
      </c>
      <c r="G6116" t="s">
        <v>11</v>
      </c>
    </row>
    <row r="6117" spans="1:7" x14ac:dyDescent="0.2">
      <c r="A6117">
        <v>2020</v>
      </c>
      <c r="B6117" t="s">
        <v>53</v>
      </c>
      <c r="C6117" t="s">
        <v>39</v>
      </c>
      <c r="D6117" t="s">
        <v>17</v>
      </c>
      <c r="E6117">
        <v>2011</v>
      </c>
      <c r="F6117">
        <v>7.0000000000000001E-3</v>
      </c>
      <c r="G6117" t="s">
        <v>11</v>
      </c>
    </row>
    <row r="6118" spans="1:7" x14ac:dyDescent="0.2">
      <c r="A6118">
        <v>2020</v>
      </c>
      <c r="B6118" t="s">
        <v>53</v>
      </c>
      <c r="C6118" t="s">
        <v>39</v>
      </c>
      <c r="D6118" t="s">
        <v>17</v>
      </c>
      <c r="E6118">
        <v>2015</v>
      </c>
      <c r="F6118">
        <v>5.0000000000000001E-3</v>
      </c>
      <c r="G6118" t="s">
        <v>11</v>
      </c>
    </row>
    <row r="6119" spans="1:7" x14ac:dyDescent="0.2">
      <c r="A6119">
        <v>2020</v>
      </c>
      <c r="B6119" t="s">
        <v>53</v>
      </c>
      <c r="C6119" t="s">
        <v>39</v>
      </c>
      <c r="D6119" t="s">
        <v>17</v>
      </c>
      <c r="E6119">
        <v>2017</v>
      </c>
      <c r="F6119">
        <v>5.0000000000000001E-3</v>
      </c>
      <c r="G6119" t="s">
        <v>12</v>
      </c>
    </row>
    <row r="6120" spans="1:7" x14ac:dyDescent="0.2">
      <c r="A6120">
        <v>2020</v>
      </c>
      <c r="B6120" t="s">
        <v>53</v>
      </c>
      <c r="C6120" t="s">
        <v>39</v>
      </c>
      <c r="D6120" t="s">
        <v>17</v>
      </c>
      <c r="E6120">
        <v>2020</v>
      </c>
      <c r="F6120">
        <v>2E-3</v>
      </c>
      <c r="G6120" t="s">
        <v>12</v>
      </c>
    </row>
    <row r="6121" spans="1:7" x14ac:dyDescent="0.2">
      <c r="A6121">
        <v>2020</v>
      </c>
      <c r="B6121" t="s">
        <v>53</v>
      </c>
      <c r="C6121" t="s">
        <v>39</v>
      </c>
      <c r="D6121" t="s">
        <v>17</v>
      </c>
      <c r="E6121">
        <v>2020</v>
      </c>
      <c r="F6121">
        <v>2E-3</v>
      </c>
      <c r="G6121" t="s">
        <v>12</v>
      </c>
    </row>
    <row r="6122" spans="1:7" x14ac:dyDescent="0.2">
      <c r="A6122">
        <v>2020</v>
      </c>
      <c r="B6122" t="s">
        <v>53</v>
      </c>
      <c r="C6122" t="s">
        <v>39</v>
      </c>
      <c r="D6122" t="s">
        <v>47</v>
      </c>
      <c r="E6122">
        <v>1975</v>
      </c>
      <c r="F6122">
        <v>4.0590000000000002</v>
      </c>
      <c r="G6122" t="s">
        <v>10</v>
      </c>
    </row>
    <row r="6123" spans="1:7" x14ac:dyDescent="0.2">
      <c r="A6123">
        <v>2020</v>
      </c>
      <c r="B6123" t="s">
        <v>53</v>
      </c>
      <c r="C6123" t="s">
        <v>39</v>
      </c>
      <c r="D6123" t="s">
        <v>47</v>
      </c>
      <c r="E6123">
        <v>1985</v>
      </c>
      <c r="F6123">
        <v>3.597</v>
      </c>
      <c r="G6123" t="s">
        <v>10</v>
      </c>
    </row>
    <row r="6124" spans="1:7" x14ac:dyDescent="0.2">
      <c r="A6124">
        <v>2020</v>
      </c>
      <c r="B6124" t="s">
        <v>53</v>
      </c>
      <c r="C6124" t="s">
        <v>39</v>
      </c>
      <c r="D6124" t="s">
        <v>47</v>
      </c>
      <c r="E6124">
        <v>1996</v>
      </c>
      <c r="F6124">
        <v>1.3939999999999999</v>
      </c>
      <c r="G6124" t="s">
        <v>10</v>
      </c>
    </row>
    <row r="6125" spans="1:7" x14ac:dyDescent="0.2">
      <c r="A6125">
        <v>2020</v>
      </c>
      <c r="B6125" t="s">
        <v>53</v>
      </c>
      <c r="C6125" t="s">
        <v>39</v>
      </c>
      <c r="D6125" t="s">
        <v>47</v>
      </c>
      <c r="E6125">
        <v>2003</v>
      </c>
      <c r="F6125">
        <v>0.623</v>
      </c>
      <c r="G6125" t="s">
        <v>11</v>
      </c>
    </row>
    <row r="6126" spans="1:7" x14ac:dyDescent="0.2">
      <c r="A6126">
        <v>2020</v>
      </c>
      <c r="B6126" t="s">
        <v>53</v>
      </c>
      <c r="C6126" t="s">
        <v>39</v>
      </c>
      <c r="D6126" t="s">
        <v>47</v>
      </c>
      <c r="E6126">
        <v>2007</v>
      </c>
      <c r="F6126">
        <v>0.53300000000000003</v>
      </c>
      <c r="G6126" t="s">
        <v>11</v>
      </c>
    </row>
    <row r="6127" spans="1:7" x14ac:dyDescent="0.2">
      <c r="A6127">
        <v>2020</v>
      </c>
      <c r="B6127" t="s">
        <v>53</v>
      </c>
      <c r="C6127" t="s">
        <v>39</v>
      </c>
      <c r="D6127" t="s">
        <v>47</v>
      </c>
      <c r="E6127">
        <v>2011</v>
      </c>
      <c r="F6127">
        <v>0.53300000000000003</v>
      </c>
      <c r="G6127" t="s">
        <v>11</v>
      </c>
    </row>
    <row r="6128" spans="1:7" x14ac:dyDescent="0.2">
      <c r="A6128">
        <v>2020</v>
      </c>
      <c r="B6128" t="s">
        <v>53</v>
      </c>
      <c r="C6128" t="s">
        <v>39</v>
      </c>
      <c r="D6128" t="s">
        <v>47</v>
      </c>
      <c r="E6128">
        <v>2015</v>
      </c>
      <c r="F6128">
        <v>0.4</v>
      </c>
      <c r="G6128" t="s">
        <v>11</v>
      </c>
    </row>
    <row r="6129" spans="1:7" x14ac:dyDescent="0.2">
      <c r="A6129">
        <v>2020</v>
      </c>
      <c r="B6129" t="s">
        <v>53</v>
      </c>
      <c r="C6129" t="s">
        <v>39</v>
      </c>
      <c r="D6129" t="s">
        <v>47</v>
      </c>
      <c r="E6129">
        <v>2017</v>
      </c>
      <c r="F6129">
        <v>0.4</v>
      </c>
      <c r="G6129" t="s">
        <v>12</v>
      </c>
    </row>
    <row r="6130" spans="1:7" x14ac:dyDescent="0.2">
      <c r="A6130">
        <v>2020</v>
      </c>
      <c r="B6130" t="s">
        <v>53</v>
      </c>
      <c r="C6130" t="s">
        <v>39</v>
      </c>
      <c r="D6130" t="s">
        <v>47</v>
      </c>
      <c r="E6130">
        <v>2020</v>
      </c>
      <c r="F6130">
        <v>0.13300000000000001</v>
      </c>
      <c r="G6130" t="s">
        <v>12</v>
      </c>
    </row>
    <row r="6131" spans="1:7" x14ac:dyDescent="0.2">
      <c r="A6131">
        <v>2020</v>
      </c>
      <c r="B6131" t="s">
        <v>53</v>
      </c>
      <c r="C6131" t="s">
        <v>39</v>
      </c>
      <c r="D6131" t="s">
        <v>47</v>
      </c>
      <c r="E6131">
        <v>2020</v>
      </c>
      <c r="F6131">
        <v>0.13300000000000001</v>
      </c>
      <c r="G6131" t="s">
        <v>12</v>
      </c>
    </row>
    <row r="6132" spans="1:7" x14ac:dyDescent="0.2">
      <c r="A6132">
        <v>2020</v>
      </c>
      <c r="B6132" t="s">
        <v>53</v>
      </c>
      <c r="C6132" t="s">
        <v>39</v>
      </c>
      <c r="D6132" t="s">
        <v>48</v>
      </c>
      <c r="E6132">
        <v>1975</v>
      </c>
      <c r="F6132">
        <v>5.125</v>
      </c>
      <c r="G6132" t="s">
        <v>10</v>
      </c>
    </row>
    <row r="6133" spans="1:7" x14ac:dyDescent="0.2">
      <c r="A6133">
        <v>2020</v>
      </c>
      <c r="B6133" t="s">
        <v>53</v>
      </c>
      <c r="C6133" t="s">
        <v>39</v>
      </c>
      <c r="D6133" t="s">
        <v>48</v>
      </c>
      <c r="E6133">
        <v>1985</v>
      </c>
      <c r="F6133">
        <v>4.3949999999999996</v>
      </c>
      <c r="G6133" t="s">
        <v>10</v>
      </c>
    </row>
    <row r="6134" spans="1:7" x14ac:dyDescent="0.2">
      <c r="A6134">
        <v>2020</v>
      </c>
      <c r="B6134" t="s">
        <v>53</v>
      </c>
      <c r="C6134" t="s">
        <v>39</v>
      </c>
      <c r="D6134" t="s">
        <v>48</v>
      </c>
      <c r="E6134">
        <v>1996</v>
      </c>
      <c r="F6134">
        <v>1.679</v>
      </c>
      <c r="G6134" t="s">
        <v>10</v>
      </c>
    </row>
    <row r="6135" spans="1:7" x14ac:dyDescent="0.2">
      <c r="A6135">
        <v>2020</v>
      </c>
      <c r="B6135" t="s">
        <v>53</v>
      </c>
      <c r="C6135" t="s">
        <v>39</v>
      </c>
      <c r="D6135" t="s">
        <v>48</v>
      </c>
      <c r="E6135">
        <v>2003</v>
      </c>
      <c r="F6135">
        <v>0.79700000000000004</v>
      </c>
      <c r="G6135" t="s">
        <v>11</v>
      </c>
    </row>
    <row r="6136" spans="1:7" x14ac:dyDescent="0.2">
      <c r="A6136">
        <v>2020</v>
      </c>
      <c r="B6136" t="s">
        <v>53</v>
      </c>
      <c r="C6136" t="s">
        <v>39</v>
      </c>
      <c r="D6136" t="s">
        <v>48</v>
      </c>
      <c r="E6136">
        <v>2007</v>
      </c>
      <c r="F6136">
        <v>0.64</v>
      </c>
      <c r="G6136" t="s">
        <v>11</v>
      </c>
    </row>
    <row r="6137" spans="1:7" x14ac:dyDescent="0.2">
      <c r="A6137">
        <v>2020</v>
      </c>
      <c r="B6137" t="s">
        <v>53</v>
      </c>
      <c r="C6137" t="s">
        <v>39</v>
      </c>
      <c r="D6137" t="s">
        <v>48</v>
      </c>
      <c r="E6137">
        <v>2011</v>
      </c>
      <c r="F6137">
        <v>0.64</v>
      </c>
      <c r="G6137" t="s">
        <v>11</v>
      </c>
    </row>
    <row r="6138" spans="1:7" x14ac:dyDescent="0.2">
      <c r="A6138">
        <v>2020</v>
      </c>
      <c r="B6138" t="s">
        <v>53</v>
      </c>
      <c r="C6138" t="s">
        <v>39</v>
      </c>
      <c r="D6138" t="s">
        <v>48</v>
      </c>
      <c r="E6138">
        <v>2015</v>
      </c>
      <c r="F6138">
        <v>0.48</v>
      </c>
      <c r="G6138" t="s">
        <v>11</v>
      </c>
    </row>
    <row r="6139" spans="1:7" x14ac:dyDescent="0.2">
      <c r="A6139">
        <v>2020</v>
      </c>
      <c r="B6139" t="s">
        <v>53</v>
      </c>
      <c r="C6139" t="s">
        <v>39</v>
      </c>
      <c r="D6139" t="s">
        <v>48</v>
      </c>
      <c r="E6139">
        <v>2017</v>
      </c>
      <c r="F6139">
        <v>0.48</v>
      </c>
      <c r="G6139" t="s">
        <v>12</v>
      </c>
    </row>
    <row r="6140" spans="1:7" x14ac:dyDescent="0.2">
      <c r="A6140">
        <v>2020</v>
      </c>
      <c r="B6140" t="s">
        <v>53</v>
      </c>
      <c r="C6140" t="s">
        <v>39</v>
      </c>
      <c r="D6140" t="s">
        <v>48</v>
      </c>
      <c r="E6140">
        <v>2020</v>
      </c>
      <c r="F6140">
        <v>0.16</v>
      </c>
      <c r="G6140" t="s">
        <v>12</v>
      </c>
    </row>
    <row r="6141" spans="1:7" x14ac:dyDescent="0.2">
      <c r="A6141">
        <v>2020</v>
      </c>
      <c r="B6141" t="s">
        <v>53</v>
      </c>
      <c r="C6141" t="s">
        <v>39</v>
      </c>
      <c r="D6141" t="s">
        <v>48</v>
      </c>
      <c r="E6141">
        <v>2020</v>
      </c>
      <c r="F6141">
        <v>0.16</v>
      </c>
      <c r="G6141" t="s">
        <v>12</v>
      </c>
    </row>
    <row r="6142" spans="1:7" x14ac:dyDescent="0.2">
      <c r="A6142">
        <v>2020</v>
      </c>
      <c r="B6142" t="s">
        <v>53</v>
      </c>
      <c r="C6142" t="s">
        <v>39</v>
      </c>
      <c r="D6142" t="s">
        <v>49</v>
      </c>
      <c r="E6142">
        <v>1975</v>
      </c>
      <c r="F6142">
        <v>6.1790000000000003</v>
      </c>
      <c r="G6142" t="s">
        <v>10</v>
      </c>
    </row>
    <row r="6143" spans="1:7" x14ac:dyDescent="0.2">
      <c r="A6143">
        <v>2020</v>
      </c>
      <c r="B6143" t="s">
        <v>53</v>
      </c>
      <c r="C6143" t="s">
        <v>39</v>
      </c>
      <c r="D6143" t="s">
        <v>49</v>
      </c>
      <c r="E6143">
        <v>1985</v>
      </c>
      <c r="F6143">
        <v>4.5960000000000001</v>
      </c>
      <c r="G6143" t="s">
        <v>10</v>
      </c>
    </row>
    <row r="6144" spans="1:7" x14ac:dyDescent="0.2">
      <c r="A6144">
        <v>2020</v>
      </c>
      <c r="B6144" t="s">
        <v>53</v>
      </c>
      <c r="C6144" t="s">
        <v>39</v>
      </c>
      <c r="D6144" t="s">
        <v>49</v>
      </c>
      <c r="E6144">
        <v>1996</v>
      </c>
      <c r="F6144">
        <v>1.702</v>
      </c>
      <c r="G6144" t="s">
        <v>10</v>
      </c>
    </row>
    <row r="6145" spans="1:7" x14ac:dyDescent="0.2">
      <c r="A6145">
        <v>2020</v>
      </c>
      <c r="B6145" t="s">
        <v>53</v>
      </c>
      <c r="C6145" t="s">
        <v>39</v>
      </c>
      <c r="D6145" t="s">
        <v>49</v>
      </c>
      <c r="E6145">
        <v>2003</v>
      </c>
      <c r="F6145">
        <v>1.0569999999999999</v>
      </c>
      <c r="G6145" t="s">
        <v>11</v>
      </c>
    </row>
    <row r="6146" spans="1:7" x14ac:dyDescent="0.2">
      <c r="A6146">
        <v>2020</v>
      </c>
      <c r="B6146" t="s">
        <v>53</v>
      </c>
      <c r="C6146" t="s">
        <v>39</v>
      </c>
      <c r="D6146" t="s">
        <v>49</v>
      </c>
      <c r="E6146">
        <v>2007</v>
      </c>
      <c r="F6146">
        <v>0.55000000000000004</v>
      </c>
      <c r="G6146" t="s">
        <v>11</v>
      </c>
    </row>
    <row r="6147" spans="1:7" x14ac:dyDescent="0.2">
      <c r="A6147">
        <v>2020</v>
      </c>
      <c r="B6147" t="s">
        <v>53</v>
      </c>
      <c r="C6147" t="s">
        <v>39</v>
      </c>
      <c r="D6147" t="s">
        <v>49</v>
      </c>
      <c r="E6147">
        <v>2011</v>
      </c>
      <c r="F6147">
        <v>0.55000000000000004</v>
      </c>
      <c r="G6147" t="s">
        <v>11</v>
      </c>
    </row>
    <row r="6148" spans="1:7" x14ac:dyDescent="0.2">
      <c r="A6148">
        <v>2020</v>
      </c>
      <c r="B6148" t="s">
        <v>53</v>
      </c>
      <c r="C6148" t="s">
        <v>39</v>
      </c>
      <c r="D6148" t="s">
        <v>49</v>
      </c>
      <c r="E6148">
        <v>2015</v>
      </c>
      <c r="F6148">
        <v>0.41199999999999998</v>
      </c>
      <c r="G6148" t="s">
        <v>11</v>
      </c>
    </row>
    <row r="6149" spans="1:7" x14ac:dyDescent="0.2">
      <c r="A6149">
        <v>2020</v>
      </c>
      <c r="B6149" t="s">
        <v>53</v>
      </c>
      <c r="C6149" t="s">
        <v>39</v>
      </c>
      <c r="D6149" t="s">
        <v>49</v>
      </c>
      <c r="E6149">
        <v>2017</v>
      </c>
      <c r="F6149">
        <v>0.41199999999999998</v>
      </c>
      <c r="G6149" t="s">
        <v>12</v>
      </c>
    </row>
    <row r="6150" spans="1:7" x14ac:dyDescent="0.2">
      <c r="A6150">
        <v>2020</v>
      </c>
      <c r="B6150" t="s">
        <v>53</v>
      </c>
      <c r="C6150" t="s">
        <v>39</v>
      </c>
      <c r="D6150" t="s">
        <v>49</v>
      </c>
      <c r="E6150">
        <v>2020</v>
      </c>
      <c r="F6150">
        <v>0.13800000000000001</v>
      </c>
      <c r="G6150" t="s">
        <v>12</v>
      </c>
    </row>
    <row r="6151" spans="1:7" x14ac:dyDescent="0.2">
      <c r="A6151">
        <v>2020</v>
      </c>
      <c r="B6151" t="s">
        <v>53</v>
      </c>
      <c r="C6151" t="s">
        <v>39</v>
      </c>
      <c r="D6151" t="s">
        <v>49</v>
      </c>
      <c r="E6151">
        <v>2020</v>
      </c>
      <c r="F6151">
        <v>0.13800000000000001</v>
      </c>
      <c r="G6151" t="s">
        <v>12</v>
      </c>
    </row>
    <row r="6152" spans="1:7" x14ac:dyDescent="0.2">
      <c r="A6152">
        <v>2020</v>
      </c>
      <c r="B6152" t="s">
        <v>53</v>
      </c>
      <c r="C6152" t="s">
        <v>39</v>
      </c>
      <c r="D6152" t="s">
        <v>50</v>
      </c>
      <c r="E6152">
        <v>1975</v>
      </c>
      <c r="F6152">
        <v>1.6819999999999999</v>
      </c>
      <c r="G6152" t="s">
        <v>10</v>
      </c>
    </row>
    <row r="6153" spans="1:7" x14ac:dyDescent="0.2">
      <c r="A6153">
        <v>2020</v>
      </c>
      <c r="B6153" t="s">
        <v>53</v>
      </c>
      <c r="C6153" t="s">
        <v>39</v>
      </c>
      <c r="D6153" t="s">
        <v>50</v>
      </c>
      <c r="E6153">
        <v>1985</v>
      </c>
      <c r="F6153">
        <v>3.1549999999999998</v>
      </c>
      <c r="G6153" t="s">
        <v>10</v>
      </c>
    </row>
    <row r="6154" spans="1:7" x14ac:dyDescent="0.2">
      <c r="A6154">
        <v>2020</v>
      </c>
      <c r="B6154" t="s">
        <v>53</v>
      </c>
      <c r="C6154" t="s">
        <v>39</v>
      </c>
      <c r="D6154" t="s">
        <v>50</v>
      </c>
      <c r="E6154">
        <v>1996</v>
      </c>
      <c r="F6154">
        <v>1.726</v>
      </c>
      <c r="G6154" t="s">
        <v>10</v>
      </c>
    </row>
    <row r="6155" spans="1:7" x14ac:dyDescent="0.2">
      <c r="A6155">
        <v>2020</v>
      </c>
      <c r="B6155" t="s">
        <v>53</v>
      </c>
      <c r="C6155" t="s">
        <v>39</v>
      </c>
      <c r="D6155" t="s">
        <v>50</v>
      </c>
      <c r="E6155">
        <v>2003</v>
      </c>
      <c r="F6155">
        <v>1.8919999999999999</v>
      </c>
      <c r="G6155" t="s">
        <v>11</v>
      </c>
    </row>
    <row r="6156" spans="1:7" x14ac:dyDescent="0.2">
      <c r="A6156">
        <v>2020</v>
      </c>
      <c r="B6156" t="s">
        <v>53</v>
      </c>
      <c r="C6156" t="s">
        <v>39</v>
      </c>
      <c r="D6156" t="s">
        <v>50</v>
      </c>
      <c r="E6156">
        <v>2007</v>
      </c>
      <c r="F6156">
        <v>0.64300000000000002</v>
      </c>
      <c r="G6156" t="s">
        <v>11</v>
      </c>
    </row>
    <row r="6157" spans="1:7" x14ac:dyDescent="0.2">
      <c r="A6157">
        <v>2020</v>
      </c>
      <c r="B6157" t="s">
        <v>53</v>
      </c>
      <c r="C6157" t="s">
        <v>39</v>
      </c>
      <c r="D6157" t="s">
        <v>50</v>
      </c>
      <c r="E6157">
        <v>2011</v>
      </c>
      <c r="F6157">
        <v>0.64300000000000002</v>
      </c>
      <c r="G6157" t="s">
        <v>11</v>
      </c>
    </row>
    <row r="6158" spans="1:7" x14ac:dyDescent="0.2">
      <c r="A6158">
        <v>2020</v>
      </c>
      <c r="B6158" t="s">
        <v>53</v>
      </c>
      <c r="C6158" t="s">
        <v>39</v>
      </c>
      <c r="D6158" t="s">
        <v>50</v>
      </c>
      <c r="E6158">
        <v>2015</v>
      </c>
      <c r="F6158">
        <v>0.48199999999999998</v>
      </c>
      <c r="G6158" t="s">
        <v>11</v>
      </c>
    </row>
    <row r="6159" spans="1:7" x14ac:dyDescent="0.2">
      <c r="A6159">
        <v>2020</v>
      </c>
      <c r="B6159" t="s">
        <v>53</v>
      </c>
      <c r="C6159" t="s">
        <v>39</v>
      </c>
      <c r="D6159" t="s">
        <v>50</v>
      </c>
      <c r="E6159">
        <v>2017</v>
      </c>
      <c r="F6159">
        <v>0.48199999999999998</v>
      </c>
      <c r="G6159" t="s">
        <v>12</v>
      </c>
    </row>
    <row r="6160" spans="1:7" x14ac:dyDescent="0.2">
      <c r="A6160">
        <v>2020</v>
      </c>
      <c r="B6160" t="s">
        <v>53</v>
      </c>
      <c r="C6160" t="s">
        <v>39</v>
      </c>
      <c r="D6160" t="s">
        <v>50</v>
      </c>
      <c r="E6160">
        <v>2020</v>
      </c>
      <c r="F6160">
        <v>0.161</v>
      </c>
      <c r="G6160" t="s">
        <v>12</v>
      </c>
    </row>
    <row r="6161" spans="1:7" x14ac:dyDescent="0.2">
      <c r="A6161">
        <v>2020</v>
      </c>
      <c r="B6161" t="s">
        <v>53</v>
      </c>
      <c r="C6161" t="s">
        <v>39</v>
      </c>
      <c r="D6161" t="s">
        <v>50</v>
      </c>
      <c r="E6161">
        <v>2020</v>
      </c>
      <c r="F6161">
        <v>0.161</v>
      </c>
      <c r="G6161" t="s">
        <v>12</v>
      </c>
    </row>
    <row r="6162" spans="1:7" x14ac:dyDescent="0.2">
      <c r="A6162">
        <v>2020</v>
      </c>
      <c r="B6162" t="s">
        <v>53</v>
      </c>
      <c r="C6162" t="s">
        <v>39</v>
      </c>
      <c r="D6162" t="s">
        <v>20</v>
      </c>
      <c r="E6162">
        <v>1975</v>
      </c>
      <c r="F6162">
        <v>0.20899999999999999</v>
      </c>
      <c r="G6162" t="s">
        <v>10</v>
      </c>
    </row>
    <row r="6163" spans="1:7" x14ac:dyDescent="0.2">
      <c r="A6163">
        <v>2020</v>
      </c>
      <c r="B6163" t="s">
        <v>53</v>
      </c>
      <c r="C6163" t="s">
        <v>39</v>
      </c>
      <c r="D6163" t="s">
        <v>20</v>
      </c>
      <c r="E6163">
        <v>1985</v>
      </c>
      <c r="F6163">
        <v>0.22</v>
      </c>
      <c r="G6163" t="s">
        <v>10</v>
      </c>
    </row>
    <row r="6164" spans="1:7" x14ac:dyDescent="0.2">
      <c r="A6164">
        <v>2020</v>
      </c>
      <c r="B6164" t="s">
        <v>53</v>
      </c>
      <c r="C6164" t="s">
        <v>39</v>
      </c>
      <c r="D6164" t="s">
        <v>20</v>
      </c>
      <c r="E6164">
        <v>1996</v>
      </c>
      <c r="F6164">
        <v>0.17</v>
      </c>
      <c r="G6164" t="s">
        <v>10</v>
      </c>
    </row>
    <row r="6165" spans="1:7" x14ac:dyDescent="0.2">
      <c r="A6165">
        <v>2020</v>
      </c>
      <c r="B6165" t="s">
        <v>53</v>
      </c>
      <c r="C6165" t="s">
        <v>39</v>
      </c>
      <c r="D6165" t="s">
        <v>20</v>
      </c>
      <c r="E6165">
        <v>2003</v>
      </c>
      <c r="F6165">
        <v>8.7999999999999995E-2</v>
      </c>
      <c r="G6165" t="s">
        <v>11</v>
      </c>
    </row>
    <row r="6166" spans="1:7" x14ac:dyDescent="0.2">
      <c r="A6166">
        <v>2020</v>
      </c>
      <c r="B6166" t="s">
        <v>53</v>
      </c>
      <c r="C6166" t="s">
        <v>39</v>
      </c>
      <c r="D6166" t="s">
        <v>20</v>
      </c>
      <c r="E6166">
        <v>2007</v>
      </c>
      <c r="F6166">
        <v>4.3999999999999997E-2</v>
      </c>
      <c r="G6166" t="s">
        <v>11</v>
      </c>
    </row>
    <row r="6167" spans="1:7" x14ac:dyDescent="0.2">
      <c r="A6167">
        <v>2020</v>
      </c>
      <c r="B6167" t="s">
        <v>53</v>
      </c>
      <c r="C6167" t="s">
        <v>39</v>
      </c>
      <c r="D6167" t="s">
        <v>20</v>
      </c>
      <c r="E6167">
        <v>2011</v>
      </c>
      <c r="F6167">
        <v>4.3999999999999997E-2</v>
      </c>
      <c r="G6167" t="s">
        <v>11</v>
      </c>
    </row>
    <row r="6168" spans="1:7" x14ac:dyDescent="0.2">
      <c r="A6168">
        <v>2020</v>
      </c>
      <c r="B6168" t="s">
        <v>53</v>
      </c>
      <c r="C6168" t="s">
        <v>39</v>
      </c>
      <c r="D6168" t="s">
        <v>20</v>
      </c>
      <c r="E6168">
        <v>2015</v>
      </c>
      <c r="F6168">
        <v>3.3000000000000002E-2</v>
      </c>
      <c r="G6168" t="s">
        <v>11</v>
      </c>
    </row>
    <row r="6169" spans="1:7" x14ac:dyDescent="0.2">
      <c r="A6169">
        <v>2020</v>
      </c>
      <c r="B6169" t="s">
        <v>53</v>
      </c>
      <c r="C6169" t="s">
        <v>39</v>
      </c>
      <c r="D6169" t="s">
        <v>20</v>
      </c>
      <c r="E6169">
        <v>2017</v>
      </c>
      <c r="F6169">
        <v>3.3000000000000002E-2</v>
      </c>
      <c r="G6169" t="s">
        <v>12</v>
      </c>
    </row>
    <row r="6170" spans="1:7" x14ac:dyDescent="0.2">
      <c r="A6170">
        <v>2020</v>
      </c>
      <c r="B6170" t="s">
        <v>53</v>
      </c>
      <c r="C6170" t="s">
        <v>39</v>
      </c>
      <c r="D6170" t="s">
        <v>20</v>
      </c>
      <c r="E6170">
        <v>2020</v>
      </c>
      <c r="F6170">
        <v>1.0999999999999999E-2</v>
      </c>
      <c r="G6170" t="s">
        <v>12</v>
      </c>
    </row>
    <row r="6171" spans="1:7" x14ac:dyDescent="0.2">
      <c r="A6171">
        <v>2020</v>
      </c>
      <c r="B6171" t="s">
        <v>53</v>
      </c>
      <c r="C6171" t="s">
        <v>39</v>
      </c>
      <c r="D6171" t="s">
        <v>20</v>
      </c>
      <c r="E6171">
        <v>2020</v>
      </c>
      <c r="F6171">
        <v>1.0999999999999999E-2</v>
      </c>
      <c r="G6171" t="s">
        <v>12</v>
      </c>
    </row>
    <row r="6172" spans="1:7" x14ac:dyDescent="0.2">
      <c r="A6172">
        <v>2020</v>
      </c>
      <c r="B6172" t="s">
        <v>53</v>
      </c>
      <c r="C6172" t="s">
        <v>39</v>
      </c>
      <c r="D6172" t="s">
        <v>51</v>
      </c>
      <c r="E6172">
        <v>1975</v>
      </c>
      <c r="F6172">
        <v>0.433</v>
      </c>
      <c r="G6172" t="s">
        <v>10</v>
      </c>
    </row>
    <row r="6173" spans="1:7" x14ac:dyDescent="0.2">
      <c r="A6173">
        <v>2020</v>
      </c>
      <c r="B6173" t="s">
        <v>53</v>
      </c>
      <c r="C6173" t="s">
        <v>39</v>
      </c>
      <c r="D6173" t="s">
        <v>51</v>
      </c>
      <c r="E6173">
        <v>1985</v>
      </c>
      <c r="F6173">
        <v>0.65900000000000003</v>
      </c>
      <c r="G6173" t="s">
        <v>10</v>
      </c>
    </row>
    <row r="6174" spans="1:7" x14ac:dyDescent="0.2">
      <c r="A6174">
        <v>2020</v>
      </c>
      <c r="B6174" t="s">
        <v>53</v>
      </c>
      <c r="C6174" t="s">
        <v>39</v>
      </c>
      <c r="D6174" t="s">
        <v>51</v>
      </c>
      <c r="E6174">
        <v>1996</v>
      </c>
      <c r="F6174">
        <v>0.34499999999999997</v>
      </c>
      <c r="G6174" t="s">
        <v>10</v>
      </c>
    </row>
    <row r="6175" spans="1:7" x14ac:dyDescent="0.2">
      <c r="A6175">
        <v>2020</v>
      </c>
      <c r="B6175" t="s">
        <v>53</v>
      </c>
      <c r="C6175" t="s">
        <v>39</v>
      </c>
      <c r="D6175" t="s">
        <v>51</v>
      </c>
      <c r="E6175">
        <v>2003</v>
      </c>
      <c r="F6175">
        <v>0.34799999999999998</v>
      </c>
      <c r="G6175" t="s">
        <v>11</v>
      </c>
    </row>
    <row r="6176" spans="1:7" x14ac:dyDescent="0.2">
      <c r="A6176">
        <v>2020</v>
      </c>
      <c r="B6176" t="s">
        <v>53</v>
      </c>
      <c r="C6176" t="s">
        <v>39</v>
      </c>
      <c r="D6176" t="s">
        <v>51</v>
      </c>
      <c r="E6176">
        <v>2007</v>
      </c>
      <c r="F6176">
        <v>0.123</v>
      </c>
      <c r="G6176" t="s">
        <v>11</v>
      </c>
    </row>
    <row r="6177" spans="1:7" x14ac:dyDescent="0.2">
      <c r="A6177">
        <v>2020</v>
      </c>
      <c r="B6177" t="s">
        <v>53</v>
      </c>
      <c r="C6177" t="s">
        <v>39</v>
      </c>
      <c r="D6177" t="s">
        <v>51</v>
      </c>
      <c r="E6177">
        <v>2011</v>
      </c>
      <c r="F6177">
        <v>0.123</v>
      </c>
      <c r="G6177" t="s">
        <v>11</v>
      </c>
    </row>
    <row r="6178" spans="1:7" x14ac:dyDescent="0.2">
      <c r="A6178">
        <v>2020</v>
      </c>
      <c r="B6178" t="s">
        <v>53</v>
      </c>
      <c r="C6178" t="s">
        <v>39</v>
      </c>
      <c r="D6178" t="s">
        <v>51</v>
      </c>
      <c r="E6178">
        <v>2015</v>
      </c>
      <c r="F6178">
        <v>9.1999999999999998E-2</v>
      </c>
      <c r="G6178" t="s">
        <v>11</v>
      </c>
    </row>
    <row r="6179" spans="1:7" x14ac:dyDescent="0.2">
      <c r="A6179">
        <v>2020</v>
      </c>
      <c r="B6179" t="s">
        <v>53</v>
      </c>
      <c r="C6179" t="s">
        <v>39</v>
      </c>
      <c r="D6179" t="s">
        <v>51</v>
      </c>
      <c r="E6179">
        <v>2017</v>
      </c>
      <c r="F6179">
        <v>9.1999999999999998E-2</v>
      </c>
      <c r="G6179" t="s">
        <v>12</v>
      </c>
    </row>
    <row r="6180" spans="1:7" x14ac:dyDescent="0.2">
      <c r="A6180">
        <v>2020</v>
      </c>
      <c r="B6180" t="s">
        <v>53</v>
      </c>
      <c r="C6180" t="s">
        <v>39</v>
      </c>
      <c r="D6180" t="s">
        <v>51</v>
      </c>
      <c r="E6180">
        <v>2020</v>
      </c>
      <c r="F6180">
        <v>3.1E-2</v>
      </c>
      <c r="G6180" t="s">
        <v>12</v>
      </c>
    </row>
    <row r="6181" spans="1:7" x14ac:dyDescent="0.2">
      <c r="A6181">
        <v>2020</v>
      </c>
      <c r="B6181" t="s">
        <v>53</v>
      </c>
      <c r="C6181" t="s">
        <v>39</v>
      </c>
      <c r="D6181" t="s">
        <v>51</v>
      </c>
      <c r="E6181">
        <v>2020</v>
      </c>
      <c r="F6181">
        <v>3.1E-2</v>
      </c>
      <c r="G6181" t="s">
        <v>12</v>
      </c>
    </row>
    <row r="6182" spans="1:7" x14ac:dyDescent="0.2">
      <c r="A6182">
        <v>2020</v>
      </c>
      <c r="B6182" t="s">
        <v>53</v>
      </c>
      <c r="C6182" t="s">
        <v>39</v>
      </c>
      <c r="D6182" t="s">
        <v>52</v>
      </c>
      <c r="E6182">
        <v>1975</v>
      </c>
      <c r="F6182">
        <v>0.32900000000000001</v>
      </c>
      <c r="G6182" t="s">
        <v>10</v>
      </c>
    </row>
    <row r="6183" spans="1:7" x14ac:dyDescent="0.2">
      <c r="A6183">
        <v>2020</v>
      </c>
      <c r="B6183" t="s">
        <v>53</v>
      </c>
      <c r="C6183" t="s">
        <v>39</v>
      </c>
      <c r="D6183" t="s">
        <v>52</v>
      </c>
      <c r="E6183">
        <v>1985</v>
      </c>
      <c r="F6183">
        <v>0.61699999999999999</v>
      </c>
      <c r="G6183" t="s">
        <v>10</v>
      </c>
    </row>
    <row r="6184" spans="1:7" x14ac:dyDescent="0.2">
      <c r="A6184">
        <v>2020</v>
      </c>
      <c r="B6184" t="s">
        <v>53</v>
      </c>
      <c r="C6184" t="s">
        <v>39</v>
      </c>
      <c r="D6184" t="s">
        <v>52</v>
      </c>
      <c r="E6184">
        <v>1996</v>
      </c>
      <c r="F6184">
        <v>0.33800000000000002</v>
      </c>
      <c r="G6184" t="s">
        <v>10</v>
      </c>
    </row>
    <row r="6185" spans="1:7" x14ac:dyDescent="0.2">
      <c r="A6185">
        <v>2020</v>
      </c>
      <c r="B6185" t="s">
        <v>53</v>
      </c>
      <c r="C6185" t="s">
        <v>39</v>
      </c>
      <c r="D6185" t="s">
        <v>52</v>
      </c>
      <c r="E6185">
        <v>2003</v>
      </c>
      <c r="F6185">
        <v>0.37</v>
      </c>
      <c r="G6185" t="s">
        <v>11</v>
      </c>
    </row>
    <row r="6186" spans="1:7" x14ac:dyDescent="0.2">
      <c r="A6186">
        <v>2020</v>
      </c>
      <c r="B6186" t="s">
        <v>53</v>
      </c>
      <c r="C6186" t="s">
        <v>39</v>
      </c>
      <c r="D6186" t="s">
        <v>52</v>
      </c>
      <c r="E6186">
        <v>2007</v>
      </c>
      <c r="F6186">
        <v>0.126</v>
      </c>
      <c r="G6186" t="s">
        <v>11</v>
      </c>
    </row>
    <row r="6187" spans="1:7" x14ac:dyDescent="0.2">
      <c r="A6187">
        <v>2020</v>
      </c>
      <c r="B6187" t="s">
        <v>53</v>
      </c>
      <c r="C6187" t="s">
        <v>39</v>
      </c>
      <c r="D6187" t="s">
        <v>52</v>
      </c>
      <c r="E6187">
        <v>2011</v>
      </c>
      <c r="F6187">
        <v>0.126</v>
      </c>
      <c r="G6187" t="s">
        <v>11</v>
      </c>
    </row>
    <row r="6188" spans="1:7" x14ac:dyDescent="0.2">
      <c r="A6188">
        <v>2020</v>
      </c>
      <c r="B6188" t="s">
        <v>53</v>
      </c>
      <c r="C6188" t="s">
        <v>39</v>
      </c>
      <c r="D6188" t="s">
        <v>52</v>
      </c>
      <c r="E6188">
        <v>2015</v>
      </c>
      <c r="F6188">
        <v>9.4E-2</v>
      </c>
      <c r="G6188" t="s">
        <v>11</v>
      </c>
    </row>
    <row r="6189" spans="1:7" x14ac:dyDescent="0.2">
      <c r="A6189">
        <v>2020</v>
      </c>
      <c r="B6189" t="s">
        <v>53</v>
      </c>
      <c r="C6189" t="s">
        <v>39</v>
      </c>
      <c r="D6189" t="s">
        <v>52</v>
      </c>
      <c r="E6189">
        <v>2017</v>
      </c>
      <c r="F6189">
        <v>9.4E-2</v>
      </c>
      <c r="G6189" t="s">
        <v>12</v>
      </c>
    </row>
    <row r="6190" spans="1:7" x14ac:dyDescent="0.2">
      <c r="A6190">
        <v>2020</v>
      </c>
      <c r="B6190" t="s">
        <v>53</v>
      </c>
      <c r="C6190" t="s">
        <v>39</v>
      </c>
      <c r="D6190" t="s">
        <v>52</v>
      </c>
      <c r="E6190">
        <v>2020</v>
      </c>
      <c r="F6190">
        <v>3.1E-2</v>
      </c>
      <c r="G6190" t="s">
        <v>12</v>
      </c>
    </row>
    <row r="6191" spans="1:7" x14ac:dyDescent="0.2">
      <c r="A6191">
        <v>2020</v>
      </c>
      <c r="B6191" t="s">
        <v>53</v>
      </c>
      <c r="C6191" t="s">
        <v>39</v>
      </c>
      <c r="D6191" t="s">
        <v>52</v>
      </c>
      <c r="E6191">
        <v>2020</v>
      </c>
      <c r="F6191">
        <v>3.1E-2</v>
      </c>
      <c r="G6191" t="s">
        <v>12</v>
      </c>
    </row>
    <row r="6192" spans="1:7" x14ac:dyDescent="0.2">
      <c r="A6192">
        <v>2020</v>
      </c>
      <c r="B6192" t="s">
        <v>53</v>
      </c>
      <c r="C6192" t="s">
        <v>39</v>
      </c>
      <c r="D6192" t="s">
        <v>21</v>
      </c>
      <c r="E6192">
        <v>1975</v>
      </c>
      <c r="F6192">
        <v>0.17299999999999999</v>
      </c>
      <c r="G6192" t="s">
        <v>10</v>
      </c>
    </row>
    <row r="6193" spans="1:7" x14ac:dyDescent="0.2">
      <c r="A6193">
        <v>2020</v>
      </c>
      <c r="B6193" t="s">
        <v>53</v>
      </c>
      <c r="C6193" t="s">
        <v>39</v>
      </c>
      <c r="D6193" t="s">
        <v>21</v>
      </c>
      <c r="E6193">
        <v>1985</v>
      </c>
      <c r="F6193">
        <v>0.248</v>
      </c>
      <c r="G6193" t="s">
        <v>10</v>
      </c>
    </row>
    <row r="6194" spans="1:7" x14ac:dyDescent="0.2">
      <c r="A6194">
        <v>2020</v>
      </c>
      <c r="B6194" t="s">
        <v>53</v>
      </c>
      <c r="C6194" t="s">
        <v>39</v>
      </c>
      <c r="D6194" t="s">
        <v>21</v>
      </c>
      <c r="E6194">
        <v>1996</v>
      </c>
      <c r="F6194">
        <v>0.14199999999999999</v>
      </c>
      <c r="G6194" t="s">
        <v>10</v>
      </c>
    </row>
    <row r="6195" spans="1:7" x14ac:dyDescent="0.2">
      <c r="A6195">
        <v>2020</v>
      </c>
      <c r="B6195" t="s">
        <v>53</v>
      </c>
      <c r="C6195" t="s">
        <v>39</v>
      </c>
      <c r="D6195" t="s">
        <v>21</v>
      </c>
      <c r="E6195">
        <v>2003</v>
      </c>
      <c r="F6195">
        <v>0.127</v>
      </c>
      <c r="G6195" t="s">
        <v>11</v>
      </c>
    </row>
    <row r="6196" spans="1:7" x14ac:dyDescent="0.2">
      <c r="A6196">
        <v>2020</v>
      </c>
      <c r="B6196" t="s">
        <v>53</v>
      </c>
      <c r="C6196" t="s">
        <v>39</v>
      </c>
      <c r="D6196" t="s">
        <v>21</v>
      </c>
      <c r="E6196">
        <v>2007</v>
      </c>
      <c r="F6196">
        <v>4.7E-2</v>
      </c>
      <c r="G6196" t="s">
        <v>11</v>
      </c>
    </row>
    <row r="6197" spans="1:7" x14ac:dyDescent="0.2">
      <c r="A6197">
        <v>2020</v>
      </c>
      <c r="B6197" t="s">
        <v>53</v>
      </c>
      <c r="C6197" t="s">
        <v>39</v>
      </c>
      <c r="D6197" t="s">
        <v>21</v>
      </c>
      <c r="E6197">
        <v>2011</v>
      </c>
      <c r="F6197">
        <v>4.7E-2</v>
      </c>
      <c r="G6197" t="s">
        <v>11</v>
      </c>
    </row>
    <row r="6198" spans="1:7" x14ac:dyDescent="0.2">
      <c r="A6198">
        <v>2020</v>
      </c>
      <c r="B6198" t="s">
        <v>53</v>
      </c>
      <c r="C6198" t="s">
        <v>39</v>
      </c>
      <c r="D6198" t="s">
        <v>21</v>
      </c>
      <c r="E6198">
        <v>2015</v>
      </c>
      <c r="F6198">
        <v>3.5000000000000003E-2</v>
      </c>
      <c r="G6198" t="s">
        <v>11</v>
      </c>
    </row>
    <row r="6199" spans="1:7" x14ac:dyDescent="0.2">
      <c r="A6199">
        <v>2020</v>
      </c>
      <c r="B6199" t="s">
        <v>53</v>
      </c>
      <c r="C6199" t="s">
        <v>39</v>
      </c>
      <c r="D6199" t="s">
        <v>21</v>
      </c>
      <c r="E6199">
        <v>2017</v>
      </c>
      <c r="F6199">
        <v>3.5000000000000003E-2</v>
      </c>
      <c r="G6199" t="s">
        <v>12</v>
      </c>
    </row>
    <row r="6200" spans="1:7" x14ac:dyDescent="0.2">
      <c r="A6200">
        <v>2020</v>
      </c>
      <c r="B6200" t="s">
        <v>53</v>
      </c>
      <c r="C6200" t="s">
        <v>39</v>
      </c>
      <c r="D6200" t="s">
        <v>21</v>
      </c>
      <c r="E6200">
        <v>2020</v>
      </c>
      <c r="F6200">
        <v>1.2E-2</v>
      </c>
      <c r="G6200" t="s">
        <v>12</v>
      </c>
    </row>
    <row r="6201" spans="1:7" x14ac:dyDescent="0.2">
      <c r="A6201">
        <v>2020</v>
      </c>
      <c r="B6201" t="s">
        <v>53</v>
      </c>
      <c r="C6201" t="s">
        <v>39</v>
      </c>
      <c r="D6201" t="s">
        <v>21</v>
      </c>
      <c r="E6201">
        <v>2020</v>
      </c>
      <c r="F6201">
        <v>1.2E-2</v>
      </c>
      <c r="G6201" t="s">
        <v>12</v>
      </c>
    </row>
    <row r="6202" spans="1:7" x14ac:dyDescent="0.2">
      <c r="A6202">
        <v>2020</v>
      </c>
      <c r="B6202" t="s">
        <v>53</v>
      </c>
      <c r="C6202" t="s">
        <v>40</v>
      </c>
      <c r="D6202" t="s">
        <v>17</v>
      </c>
      <c r="E6202">
        <v>1975</v>
      </c>
      <c r="F6202">
        <v>0.25600000000000001</v>
      </c>
      <c r="G6202" t="s">
        <v>10</v>
      </c>
    </row>
    <row r="6203" spans="1:7" x14ac:dyDescent="0.2">
      <c r="A6203">
        <v>2020</v>
      </c>
      <c r="B6203" t="s">
        <v>53</v>
      </c>
      <c r="C6203" t="s">
        <v>40</v>
      </c>
      <c r="D6203" t="s">
        <v>17</v>
      </c>
      <c r="E6203">
        <v>1985</v>
      </c>
      <c r="F6203">
        <v>0.19900000000000001</v>
      </c>
      <c r="G6203" t="s">
        <v>10</v>
      </c>
    </row>
    <row r="6204" spans="1:7" x14ac:dyDescent="0.2">
      <c r="A6204">
        <v>2020</v>
      </c>
      <c r="B6204" t="s">
        <v>53</v>
      </c>
      <c r="C6204" t="s">
        <v>40</v>
      </c>
      <c r="D6204" t="s">
        <v>17</v>
      </c>
      <c r="E6204">
        <v>1996</v>
      </c>
      <c r="F6204">
        <v>0.10199999999999999</v>
      </c>
      <c r="G6204" t="s">
        <v>10</v>
      </c>
    </row>
    <row r="6205" spans="1:7" x14ac:dyDescent="0.2">
      <c r="A6205">
        <v>2020</v>
      </c>
      <c r="B6205" t="s">
        <v>53</v>
      </c>
      <c r="C6205" t="s">
        <v>40</v>
      </c>
      <c r="D6205" t="s">
        <v>17</v>
      </c>
      <c r="E6205">
        <v>2003</v>
      </c>
      <c r="F6205">
        <v>4.3999999999999997E-2</v>
      </c>
      <c r="G6205" t="s">
        <v>11</v>
      </c>
    </row>
    <row r="6206" spans="1:7" x14ac:dyDescent="0.2">
      <c r="A6206">
        <v>2020</v>
      </c>
      <c r="B6206" t="s">
        <v>53</v>
      </c>
      <c r="C6206" t="s">
        <v>40</v>
      </c>
      <c r="D6206" t="s">
        <v>17</v>
      </c>
      <c r="E6206">
        <v>2007</v>
      </c>
      <c r="F6206">
        <v>2.9000000000000001E-2</v>
      </c>
      <c r="G6206" t="s">
        <v>11</v>
      </c>
    </row>
    <row r="6207" spans="1:7" x14ac:dyDescent="0.2">
      <c r="A6207">
        <v>2020</v>
      </c>
      <c r="B6207" t="s">
        <v>53</v>
      </c>
      <c r="C6207" t="s">
        <v>40</v>
      </c>
      <c r="D6207" t="s">
        <v>17</v>
      </c>
      <c r="E6207">
        <v>2011</v>
      </c>
      <c r="F6207">
        <v>2.9000000000000001E-2</v>
      </c>
      <c r="G6207" t="s">
        <v>11</v>
      </c>
    </row>
    <row r="6208" spans="1:7" x14ac:dyDescent="0.2">
      <c r="A6208">
        <v>2020</v>
      </c>
      <c r="B6208" t="s">
        <v>53</v>
      </c>
      <c r="C6208" t="s">
        <v>40</v>
      </c>
      <c r="D6208" t="s">
        <v>17</v>
      </c>
      <c r="E6208">
        <v>2015</v>
      </c>
      <c r="F6208">
        <v>2.1999999999999999E-2</v>
      </c>
      <c r="G6208" t="s">
        <v>11</v>
      </c>
    </row>
    <row r="6209" spans="1:7" x14ac:dyDescent="0.2">
      <c r="A6209">
        <v>2020</v>
      </c>
      <c r="B6209" t="s">
        <v>53</v>
      </c>
      <c r="C6209" t="s">
        <v>40</v>
      </c>
      <c r="D6209" t="s">
        <v>17</v>
      </c>
      <c r="E6209">
        <v>2017</v>
      </c>
      <c r="F6209">
        <v>2.1999999999999999E-2</v>
      </c>
      <c r="G6209" t="s">
        <v>12</v>
      </c>
    </row>
    <row r="6210" spans="1:7" x14ac:dyDescent="0.2">
      <c r="A6210">
        <v>2020</v>
      </c>
      <c r="B6210" t="s">
        <v>53</v>
      </c>
      <c r="C6210" t="s">
        <v>40</v>
      </c>
      <c r="D6210" t="s">
        <v>17</v>
      </c>
      <c r="E6210">
        <v>2020</v>
      </c>
      <c r="F6210">
        <v>7.0000000000000001E-3</v>
      </c>
      <c r="G6210" t="s">
        <v>12</v>
      </c>
    </row>
    <row r="6211" spans="1:7" x14ac:dyDescent="0.2">
      <c r="A6211">
        <v>2020</v>
      </c>
      <c r="B6211" t="s">
        <v>53</v>
      </c>
      <c r="C6211" t="s">
        <v>40</v>
      </c>
      <c r="D6211" t="s">
        <v>17</v>
      </c>
      <c r="E6211">
        <v>2020</v>
      </c>
      <c r="F6211">
        <v>7.0000000000000001E-3</v>
      </c>
      <c r="G6211" t="s">
        <v>12</v>
      </c>
    </row>
    <row r="6212" spans="1:7" x14ac:dyDescent="0.2">
      <c r="A6212">
        <v>2020</v>
      </c>
      <c r="B6212" t="s">
        <v>53</v>
      </c>
      <c r="C6212" t="s">
        <v>40</v>
      </c>
      <c r="D6212" t="s">
        <v>47</v>
      </c>
      <c r="E6212">
        <v>1975</v>
      </c>
      <c r="F6212">
        <v>15.776999999999999</v>
      </c>
      <c r="G6212" t="s">
        <v>10</v>
      </c>
    </row>
    <row r="6213" spans="1:7" x14ac:dyDescent="0.2">
      <c r="A6213">
        <v>2020</v>
      </c>
      <c r="B6213" t="s">
        <v>53</v>
      </c>
      <c r="C6213" t="s">
        <v>40</v>
      </c>
      <c r="D6213" t="s">
        <v>47</v>
      </c>
      <c r="E6213">
        <v>1985</v>
      </c>
      <c r="F6213">
        <v>12.086</v>
      </c>
      <c r="G6213" t="s">
        <v>10</v>
      </c>
    </row>
    <row r="6214" spans="1:7" x14ac:dyDescent="0.2">
      <c r="A6214">
        <v>2020</v>
      </c>
      <c r="B6214" t="s">
        <v>53</v>
      </c>
      <c r="C6214" t="s">
        <v>40</v>
      </c>
      <c r="D6214" t="s">
        <v>47</v>
      </c>
      <c r="E6214">
        <v>1996</v>
      </c>
      <c r="F6214">
        <v>6.1269999999999998</v>
      </c>
      <c r="G6214" t="s">
        <v>10</v>
      </c>
    </row>
    <row r="6215" spans="1:7" x14ac:dyDescent="0.2">
      <c r="A6215">
        <v>2020</v>
      </c>
      <c r="B6215" t="s">
        <v>53</v>
      </c>
      <c r="C6215" t="s">
        <v>40</v>
      </c>
      <c r="D6215" t="s">
        <v>47</v>
      </c>
      <c r="E6215">
        <v>2003</v>
      </c>
      <c r="F6215">
        <v>2.742</v>
      </c>
      <c r="G6215" t="s">
        <v>11</v>
      </c>
    </row>
    <row r="6216" spans="1:7" x14ac:dyDescent="0.2">
      <c r="A6216">
        <v>2020</v>
      </c>
      <c r="B6216" t="s">
        <v>53</v>
      </c>
      <c r="C6216" t="s">
        <v>40</v>
      </c>
      <c r="D6216" t="s">
        <v>47</v>
      </c>
      <c r="E6216">
        <v>2007</v>
      </c>
      <c r="F6216">
        <v>1.7769999999999999</v>
      </c>
      <c r="G6216" t="s">
        <v>11</v>
      </c>
    </row>
    <row r="6217" spans="1:7" x14ac:dyDescent="0.2">
      <c r="A6217">
        <v>2020</v>
      </c>
      <c r="B6217" t="s">
        <v>53</v>
      </c>
      <c r="C6217" t="s">
        <v>40</v>
      </c>
      <c r="D6217" t="s">
        <v>47</v>
      </c>
      <c r="E6217">
        <v>2011</v>
      </c>
      <c r="F6217">
        <v>1.7769999999999999</v>
      </c>
      <c r="G6217" t="s">
        <v>11</v>
      </c>
    </row>
    <row r="6218" spans="1:7" x14ac:dyDescent="0.2">
      <c r="A6218">
        <v>2020</v>
      </c>
      <c r="B6218" t="s">
        <v>53</v>
      </c>
      <c r="C6218" t="s">
        <v>40</v>
      </c>
      <c r="D6218" t="s">
        <v>47</v>
      </c>
      <c r="E6218">
        <v>2015</v>
      </c>
      <c r="F6218">
        <v>1.333</v>
      </c>
      <c r="G6218" t="s">
        <v>11</v>
      </c>
    </row>
    <row r="6219" spans="1:7" x14ac:dyDescent="0.2">
      <c r="A6219">
        <v>2020</v>
      </c>
      <c r="B6219" t="s">
        <v>53</v>
      </c>
      <c r="C6219" t="s">
        <v>40</v>
      </c>
      <c r="D6219" t="s">
        <v>47</v>
      </c>
      <c r="E6219">
        <v>2017</v>
      </c>
      <c r="F6219">
        <v>1.333</v>
      </c>
      <c r="G6219" t="s">
        <v>12</v>
      </c>
    </row>
    <row r="6220" spans="1:7" x14ac:dyDescent="0.2">
      <c r="A6220">
        <v>2020</v>
      </c>
      <c r="B6220" t="s">
        <v>53</v>
      </c>
      <c r="C6220" t="s">
        <v>40</v>
      </c>
      <c r="D6220" t="s">
        <v>47</v>
      </c>
      <c r="E6220">
        <v>2020</v>
      </c>
      <c r="F6220">
        <v>0.44400000000000001</v>
      </c>
      <c r="G6220" t="s">
        <v>12</v>
      </c>
    </row>
    <row r="6221" spans="1:7" x14ac:dyDescent="0.2">
      <c r="A6221">
        <v>2020</v>
      </c>
      <c r="B6221" t="s">
        <v>53</v>
      </c>
      <c r="C6221" t="s">
        <v>40</v>
      </c>
      <c r="D6221" t="s">
        <v>47</v>
      </c>
      <c r="E6221">
        <v>2020</v>
      </c>
      <c r="F6221">
        <v>0.44400000000000001</v>
      </c>
      <c r="G6221" t="s">
        <v>12</v>
      </c>
    </row>
    <row r="6222" spans="1:7" x14ac:dyDescent="0.2">
      <c r="A6222">
        <v>2020</v>
      </c>
      <c r="B6222" t="s">
        <v>53</v>
      </c>
      <c r="C6222" t="s">
        <v>40</v>
      </c>
      <c r="D6222" t="s">
        <v>48</v>
      </c>
      <c r="E6222">
        <v>1975</v>
      </c>
      <c r="F6222">
        <v>19.146999999999998</v>
      </c>
      <c r="G6222" t="s">
        <v>10</v>
      </c>
    </row>
    <row r="6223" spans="1:7" x14ac:dyDescent="0.2">
      <c r="A6223">
        <v>2020</v>
      </c>
      <c r="B6223" t="s">
        <v>53</v>
      </c>
      <c r="C6223" t="s">
        <v>40</v>
      </c>
      <c r="D6223" t="s">
        <v>48</v>
      </c>
      <c r="E6223">
        <v>1985</v>
      </c>
      <c r="F6223">
        <v>14.635999999999999</v>
      </c>
      <c r="G6223" t="s">
        <v>10</v>
      </c>
    </row>
    <row r="6224" spans="1:7" x14ac:dyDescent="0.2">
      <c r="A6224">
        <v>2020</v>
      </c>
      <c r="B6224" t="s">
        <v>53</v>
      </c>
      <c r="C6224" t="s">
        <v>40</v>
      </c>
      <c r="D6224" t="s">
        <v>48</v>
      </c>
      <c r="E6224">
        <v>1996</v>
      </c>
      <c r="F6224">
        <v>7.3639999999999999</v>
      </c>
      <c r="G6224" t="s">
        <v>10</v>
      </c>
    </row>
    <row r="6225" spans="1:7" x14ac:dyDescent="0.2">
      <c r="A6225">
        <v>2020</v>
      </c>
      <c r="B6225" t="s">
        <v>53</v>
      </c>
      <c r="C6225" t="s">
        <v>40</v>
      </c>
      <c r="D6225" t="s">
        <v>48</v>
      </c>
      <c r="E6225">
        <v>2003</v>
      </c>
      <c r="F6225">
        <v>3.3889999999999998</v>
      </c>
      <c r="G6225" t="s">
        <v>11</v>
      </c>
    </row>
    <row r="6226" spans="1:7" x14ac:dyDescent="0.2">
      <c r="A6226">
        <v>2020</v>
      </c>
      <c r="B6226" t="s">
        <v>53</v>
      </c>
      <c r="C6226" t="s">
        <v>40</v>
      </c>
      <c r="D6226" t="s">
        <v>48</v>
      </c>
      <c r="E6226">
        <v>2007</v>
      </c>
      <c r="F6226">
        <v>2.1800000000000002</v>
      </c>
      <c r="G6226" t="s">
        <v>11</v>
      </c>
    </row>
    <row r="6227" spans="1:7" x14ac:dyDescent="0.2">
      <c r="A6227">
        <v>2020</v>
      </c>
      <c r="B6227" t="s">
        <v>53</v>
      </c>
      <c r="C6227" t="s">
        <v>40</v>
      </c>
      <c r="D6227" t="s">
        <v>48</v>
      </c>
      <c r="E6227">
        <v>2011</v>
      </c>
      <c r="F6227">
        <v>2.1800000000000002</v>
      </c>
      <c r="G6227" t="s">
        <v>11</v>
      </c>
    </row>
    <row r="6228" spans="1:7" x14ac:dyDescent="0.2">
      <c r="A6228">
        <v>2020</v>
      </c>
      <c r="B6228" t="s">
        <v>53</v>
      </c>
      <c r="C6228" t="s">
        <v>40</v>
      </c>
      <c r="D6228" t="s">
        <v>48</v>
      </c>
      <c r="E6228">
        <v>2015</v>
      </c>
      <c r="F6228">
        <v>1.635</v>
      </c>
      <c r="G6228" t="s">
        <v>11</v>
      </c>
    </row>
    <row r="6229" spans="1:7" x14ac:dyDescent="0.2">
      <c r="A6229">
        <v>2020</v>
      </c>
      <c r="B6229" t="s">
        <v>53</v>
      </c>
      <c r="C6229" t="s">
        <v>40</v>
      </c>
      <c r="D6229" t="s">
        <v>48</v>
      </c>
      <c r="E6229">
        <v>2017</v>
      </c>
      <c r="F6229">
        <v>1.635</v>
      </c>
      <c r="G6229" t="s">
        <v>12</v>
      </c>
    </row>
    <row r="6230" spans="1:7" x14ac:dyDescent="0.2">
      <c r="A6230">
        <v>2020</v>
      </c>
      <c r="B6230" t="s">
        <v>53</v>
      </c>
      <c r="C6230" t="s">
        <v>40</v>
      </c>
      <c r="D6230" t="s">
        <v>48</v>
      </c>
      <c r="E6230">
        <v>2020</v>
      </c>
      <c r="F6230">
        <v>0.54500000000000004</v>
      </c>
      <c r="G6230" t="s">
        <v>12</v>
      </c>
    </row>
    <row r="6231" spans="1:7" x14ac:dyDescent="0.2">
      <c r="A6231">
        <v>2020</v>
      </c>
      <c r="B6231" t="s">
        <v>53</v>
      </c>
      <c r="C6231" t="s">
        <v>40</v>
      </c>
      <c r="D6231" t="s">
        <v>48</v>
      </c>
      <c r="E6231">
        <v>2020</v>
      </c>
      <c r="F6231">
        <v>0.54500000000000004</v>
      </c>
      <c r="G6231" t="s">
        <v>12</v>
      </c>
    </row>
    <row r="6232" spans="1:7" x14ac:dyDescent="0.2">
      <c r="A6232">
        <v>2020</v>
      </c>
      <c r="B6232" t="s">
        <v>53</v>
      </c>
      <c r="C6232" t="s">
        <v>40</v>
      </c>
      <c r="D6232" t="s">
        <v>49</v>
      </c>
      <c r="E6232">
        <v>1975</v>
      </c>
      <c r="F6232">
        <v>19.687000000000001</v>
      </c>
      <c r="G6232" t="s">
        <v>10</v>
      </c>
    </row>
    <row r="6233" spans="1:7" x14ac:dyDescent="0.2">
      <c r="A6233">
        <v>2020</v>
      </c>
      <c r="B6233" t="s">
        <v>53</v>
      </c>
      <c r="C6233" t="s">
        <v>40</v>
      </c>
      <c r="D6233" t="s">
        <v>49</v>
      </c>
      <c r="E6233">
        <v>1985</v>
      </c>
      <c r="F6233">
        <v>15.035</v>
      </c>
      <c r="G6233" t="s">
        <v>10</v>
      </c>
    </row>
    <row r="6234" spans="1:7" x14ac:dyDescent="0.2">
      <c r="A6234">
        <v>2020</v>
      </c>
      <c r="B6234" t="s">
        <v>53</v>
      </c>
      <c r="C6234" t="s">
        <v>40</v>
      </c>
      <c r="D6234" t="s">
        <v>49</v>
      </c>
      <c r="E6234">
        <v>1996</v>
      </c>
      <c r="F6234">
        <v>7.7220000000000004</v>
      </c>
      <c r="G6234" t="s">
        <v>10</v>
      </c>
    </row>
    <row r="6235" spans="1:7" x14ac:dyDescent="0.2">
      <c r="A6235">
        <v>2020</v>
      </c>
      <c r="B6235" t="s">
        <v>53</v>
      </c>
      <c r="C6235" t="s">
        <v>40</v>
      </c>
      <c r="D6235" t="s">
        <v>49</v>
      </c>
      <c r="E6235">
        <v>2003</v>
      </c>
      <c r="F6235">
        <v>3.9369999999999998</v>
      </c>
      <c r="G6235" t="s">
        <v>11</v>
      </c>
    </row>
    <row r="6236" spans="1:7" x14ac:dyDescent="0.2">
      <c r="A6236">
        <v>2020</v>
      </c>
      <c r="B6236" t="s">
        <v>53</v>
      </c>
      <c r="C6236" t="s">
        <v>40</v>
      </c>
      <c r="D6236" t="s">
        <v>49</v>
      </c>
      <c r="E6236">
        <v>2007</v>
      </c>
      <c r="F6236">
        <v>2.36</v>
      </c>
      <c r="G6236" t="s">
        <v>11</v>
      </c>
    </row>
    <row r="6237" spans="1:7" x14ac:dyDescent="0.2">
      <c r="A6237">
        <v>2020</v>
      </c>
      <c r="B6237" t="s">
        <v>53</v>
      </c>
      <c r="C6237" t="s">
        <v>40</v>
      </c>
      <c r="D6237" t="s">
        <v>49</v>
      </c>
      <c r="E6237">
        <v>2011</v>
      </c>
      <c r="F6237">
        <v>2.36</v>
      </c>
      <c r="G6237" t="s">
        <v>11</v>
      </c>
    </row>
    <row r="6238" spans="1:7" x14ac:dyDescent="0.2">
      <c r="A6238">
        <v>2020</v>
      </c>
      <c r="B6238" t="s">
        <v>53</v>
      </c>
      <c r="C6238" t="s">
        <v>40</v>
      </c>
      <c r="D6238" t="s">
        <v>49</v>
      </c>
      <c r="E6238">
        <v>2015</v>
      </c>
      <c r="F6238">
        <v>1.77</v>
      </c>
      <c r="G6238" t="s">
        <v>11</v>
      </c>
    </row>
    <row r="6239" spans="1:7" x14ac:dyDescent="0.2">
      <c r="A6239">
        <v>2020</v>
      </c>
      <c r="B6239" t="s">
        <v>53</v>
      </c>
      <c r="C6239" t="s">
        <v>40</v>
      </c>
      <c r="D6239" t="s">
        <v>49</v>
      </c>
      <c r="E6239">
        <v>2017</v>
      </c>
      <c r="F6239">
        <v>1.77</v>
      </c>
      <c r="G6239" t="s">
        <v>12</v>
      </c>
    </row>
    <row r="6240" spans="1:7" x14ac:dyDescent="0.2">
      <c r="A6240">
        <v>2020</v>
      </c>
      <c r="B6240" t="s">
        <v>53</v>
      </c>
      <c r="C6240" t="s">
        <v>40</v>
      </c>
      <c r="D6240" t="s">
        <v>49</v>
      </c>
      <c r="E6240">
        <v>2020</v>
      </c>
      <c r="F6240">
        <v>0.59</v>
      </c>
      <c r="G6240" t="s">
        <v>12</v>
      </c>
    </row>
    <row r="6241" spans="1:7" x14ac:dyDescent="0.2">
      <c r="A6241">
        <v>2020</v>
      </c>
      <c r="B6241" t="s">
        <v>53</v>
      </c>
      <c r="C6241" t="s">
        <v>40</v>
      </c>
      <c r="D6241" t="s">
        <v>49</v>
      </c>
      <c r="E6241">
        <v>2020</v>
      </c>
      <c r="F6241">
        <v>0.59</v>
      </c>
      <c r="G6241" t="s">
        <v>12</v>
      </c>
    </row>
    <row r="6242" spans="1:7" x14ac:dyDescent="0.2">
      <c r="A6242">
        <v>2020</v>
      </c>
      <c r="B6242" t="s">
        <v>53</v>
      </c>
      <c r="C6242" t="s">
        <v>40</v>
      </c>
      <c r="D6242" t="s">
        <v>50</v>
      </c>
      <c r="E6242">
        <v>1975</v>
      </c>
      <c r="F6242">
        <v>5.2119999999999997</v>
      </c>
      <c r="G6242" t="s">
        <v>10</v>
      </c>
    </row>
    <row r="6243" spans="1:7" x14ac:dyDescent="0.2">
      <c r="A6243">
        <v>2020</v>
      </c>
      <c r="B6243" t="s">
        <v>53</v>
      </c>
      <c r="C6243" t="s">
        <v>40</v>
      </c>
      <c r="D6243" t="s">
        <v>50</v>
      </c>
      <c r="E6243">
        <v>1985</v>
      </c>
      <c r="F6243">
        <v>11.766999999999999</v>
      </c>
      <c r="G6243" t="s">
        <v>10</v>
      </c>
    </row>
    <row r="6244" spans="1:7" x14ac:dyDescent="0.2">
      <c r="A6244">
        <v>2020</v>
      </c>
      <c r="B6244" t="s">
        <v>53</v>
      </c>
      <c r="C6244" t="s">
        <v>40</v>
      </c>
      <c r="D6244" t="s">
        <v>50</v>
      </c>
      <c r="E6244">
        <v>1996</v>
      </c>
      <c r="F6244">
        <v>5.9619999999999997</v>
      </c>
      <c r="G6244" t="s">
        <v>10</v>
      </c>
    </row>
    <row r="6245" spans="1:7" x14ac:dyDescent="0.2">
      <c r="A6245">
        <v>2020</v>
      </c>
      <c r="B6245" t="s">
        <v>53</v>
      </c>
      <c r="C6245" t="s">
        <v>40</v>
      </c>
      <c r="D6245" t="s">
        <v>50</v>
      </c>
      <c r="E6245">
        <v>2003</v>
      </c>
      <c r="F6245">
        <v>5.1859999999999999</v>
      </c>
      <c r="G6245" t="s">
        <v>11</v>
      </c>
    </row>
    <row r="6246" spans="1:7" x14ac:dyDescent="0.2">
      <c r="A6246">
        <v>2020</v>
      </c>
      <c r="B6246" t="s">
        <v>53</v>
      </c>
      <c r="C6246" t="s">
        <v>40</v>
      </c>
      <c r="D6246" t="s">
        <v>50</v>
      </c>
      <c r="E6246">
        <v>2007</v>
      </c>
      <c r="F6246">
        <v>2.778</v>
      </c>
      <c r="G6246" t="s">
        <v>11</v>
      </c>
    </row>
    <row r="6247" spans="1:7" x14ac:dyDescent="0.2">
      <c r="A6247">
        <v>2020</v>
      </c>
      <c r="B6247" t="s">
        <v>53</v>
      </c>
      <c r="C6247" t="s">
        <v>40</v>
      </c>
      <c r="D6247" t="s">
        <v>50</v>
      </c>
      <c r="E6247">
        <v>2011</v>
      </c>
      <c r="F6247">
        <v>2.778</v>
      </c>
      <c r="G6247" t="s">
        <v>11</v>
      </c>
    </row>
    <row r="6248" spans="1:7" x14ac:dyDescent="0.2">
      <c r="A6248">
        <v>2020</v>
      </c>
      <c r="B6248" t="s">
        <v>53</v>
      </c>
      <c r="C6248" t="s">
        <v>40</v>
      </c>
      <c r="D6248" t="s">
        <v>50</v>
      </c>
      <c r="E6248">
        <v>2015</v>
      </c>
      <c r="F6248">
        <v>2.0830000000000002</v>
      </c>
      <c r="G6248" t="s">
        <v>11</v>
      </c>
    </row>
    <row r="6249" spans="1:7" x14ac:dyDescent="0.2">
      <c r="A6249">
        <v>2020</v>
      </c>
      <c r="B6249" t="s">
        <v>53</v>
      </c>
      <c r="C6249" t="s">
        <v>40</v>
      </c>
      <c r="D6249" t="s">
        <v>50</v>
      </c>
      <c r="E6249">
        <v>2017</v>
      </c>
      <c r="F6249">
        <v>2.0830000000000002</v>
      </c>
      <c r="G6249" t="s">
        <v>12</v>
      </c>
    </row>
    <row r="6250" spans="1:7" x14ac:dyDescent="0.2">
      <c r="A6250">
        <v>2020</v>
      </c>
      <c r="B6250" t="s">
        <v>53</v>
      </c>
      <c r="C6250" t="s">
        <v>40</v>
      </c>
      <c r="D6250" t="s">
        <v>50</v>
      </c>
      <c r="E6250">
        <v>2020</v>
      </c>
      <c r="F6250">
        <v>0.69399999999999995</v>
      </c>
      <c r="G6250" t="s">
        <v>12</v>
      </c>
    </row>
    <row r="6251" spans="1:7" x14ac:dyDescent="0.2">
      <c r="A6251">
        <v>2020</v>
      </c>
      <c r="B6251" t="s">
        <v>53</v>
      </c>
      <c r="C6251" t="s">
        <v>40</v>
      </c>
      <c r="D6251" t="s">
        <v>50</v>
      </c>
      <c r="E6251">
        <v>2020</v>
      </c>
      <c r="F6251">
        <v>0.69399999999999995</v>
      </c>
      <c r="G6251" t="s">
        <v>12</v>
      </c>
    </row>
    <row r="6252" spans="1:7" x14ac:dyDescent="0.2">
      <c r="A6252">
        <v>2020</v>
      </c>
      <c r="B6252" t="s">
        <v>53</v>
      </c>
      <c r="C6252" t="s">
        <v>40</v>
      </c>
      <c r="D6252" t="s">
        <v>20</v>
      </c>
      <c r="E6252">
        <v>1975</v>
      </c>
      <c r="F6252">
        <v>1.3859999999999999</v>
      </c>
      <c r="G6252" t="s">
        <v>10</v>
      </c>
    </row>
    <row r="6253" spans="1:7" x14ac:dyDescent="0.2">
      <c r="A6253">
        <v>2020</v>
      </c>
      <c r="B6253" t="s">
        <v>53</v>
      </c>
      <c r="C6253" t="s">
        <v>40</v>
      </c>
      <c r="D6253" t="s">
        <v>20</v>
      </c>
      <c r="E6253">
        <v>1985</v>
      </c>
      <c r="F6253">
        <v>0.996</v>
      </c>
      <c r="G6253" t="s">
        <v>10</v>
      </c>
    </row>
    <row r="6254" spans="1:7" x14ac:dyDescent="0.2">
      <c r="A6254">
        <v>2020</v>
      </c>
      <c r="B6254" t="s">
        <v>53</v>
      </c>
      <c r="C6254" t="s">
        <v>40</v>
      </c>
      <c r="D6254" t="s">
        <v>20</v>
      </c>
      <c r="E6254">
        <v>1996</v>
      </c>
      <c r="F6254">
        <v>0.84</v>
      </c>
      <c r="G6254" t="s">
        <v>10</v>
      </c>
    </row>
    <row r="6255" spans="1:7" x14ac:dyDescent="0.2">
      <c r="A6255">
        <v>2020</v>
      </c>
      <c r="B6255" t="s">
        <v>53</v>
      </c>
      <c r="C6255" t="s">
        <v>40</v>
      </c>
      <c r="D6255" t="s">
        <v>20</v>
      </c>
      <c r="E6255">
        <v>2003</v>
      </c>
      <c r="F6255">
        <v>0.47299999999999998</v>
      </c>
      <c r="G6255" t="s">
        <v>11</v>
      </c>
    </row>
    <row r="6256" spans="1:7" x14ac:dyDescent="0.2">
      <c r="A6256">
        <v>2020</v>
      </c>
      <c r="B6256" t="s">
        <v>53</v>
      </c>
      <c r="C6256" t="s">
        <v>40</v>
      </c>
      <c r="D6256" t="s">
        <v>20</v>
      </c>
      <c r="E6256">
        <v>2007</v>
      </c>
      <c r="F6256">
        <v>0.30599999999999999</v>
      </c>
      <c r="G6256" t="s">
        <v>11</v>
      </c>
    </row>
    <row r="6257" spans="1:7" x14ac:dyDescent="0.2">
      <c r="A6257">
        <v>2020</v>
      </c>
      <c r="B6257" t="s">
        <v>53</v>
      </c>
      <c r="C6257" t="s">
        <v>40</v>
      </c>
      <c r="D6257" t="s">
        <v>20</v>
      </c>
      <c r="E6257">
        <v>2011</v>
      </c>
      <c r="F6257">
        <v>0.30599999999999999</v>
      </c>
      <c r="G6257" t="s">
        <v>11</v>
      </c>
    </row>
    <row r="6258" spans="1:7" x14ac:dyDescent="0.2">
      <c r="A6258">
        <v>2020</v>
      </c>
      <c r="B6258" t="s">
        <v>53</v>
      </c>
      <c r="C6258" t="s">
        <v>40</v>
      </c>
      <c r="D6258" t="s">
        <v>20</v>
      </c>
      <c r="E6258">
        <v>2015</v>
      </c>
      <c r="F6258">
        <v>0.22900000000000001</v>
      </c>
      <c r="G6258" t="s">
        <v>11</v>
      </c>
    </row>
    <row r="6259" spans="1:7" x14ac:dyDescent="0.2">
      <c r="A6259">
        <v>2020</v>
      </c>
      <c r="B6259" t="s">
        <v>53</v>
      </c>
      <c r="C6259" t="s">
        <v>40</v>
      </c>
      <c r="D6259" t="s">
        <v>20</v>
      </c>
      <c r="E6259">
        <v>2017</v>
      </c>
      <c r="F6259">
        <v>0.22900000000000001</v>
      </c>
      <c r="G6259" t="s">
        <v>12</v>
      </c>
    </row>
    <row r="6260" spans="1:7" x14ac:dyDescent="0.2">
      <c r="A6260">
        <v>2020</v>
      </c>
      <c r="B6260" t="s">
        <v>53</v>
      </c>
      <c r="C6260" t="s">
        <v>40</v>
      </c>
      <c r="D6260" t="s">
        <v>20</v>
      </c>
      <c r="E6260">
        <v>2020</v>
      </c>
      <c r="F6260">
        <v>7.5999999999999998E-2</v>
      </c>
      <c r="G6260" t="s">
        <v>12</v>
      </c>
    </row>
    <row r="6261" spans="1:7" x14ac:dyDescent="0.2">
      <c r="A6261">
        <v>2020</v>
      </c>
      <c r="B6261" t="s">
        <v>53</v>
      </c>
      <c r="C6261" t="s">
        <v>40</v>
      </c>
      <c r="D6261" t="s">
        <v>20</v>
      </c>
      <c r="E6261">
        <v>2020</v>
      </c>
      <c r="F6261">
        <v>7.5999999999999998E-2</v>
      </c>
      <c r="G6261" t="s">
        <v>12</v>
      </c>
    </row>
    <row r="6262" spans="1:7" x14ac:dyDescent="0.2">
      <c r="A6262">
        <v>2020</v>
      </c>
      <c r="B6262" t="s">
        <v>53</v>
      </c>
      <c r="C6262" t="s">
        <v>40</v>
      </c>
      <c r="D6262" t="s">
        <v>51</v>
      </c>
      <c r="E6262">
        <v>1975</v>
      </c>
      <c r="F6262">
        <v>1.4550000000000001</v>
      </c>
      <c r="G6262" t="s">
        <v>10</v>
      </c>
    </row>
    <row r="6263" spans="1:7" x14ac:dyDescent="0.2">
      <c r="A6263">
        <v>2020</v>
      </c>
      <c r="B6263" t="s">
        <v>53</v>
      </c>
      <c r="C6263" t="s">
        <v>40</v>
      </c>
      <c r="D6263" t="s">
        <v>51</v>
      </c>
      <c r="E6263">
        <v>1985</v>
      </c>
      <c r="F6263">
        <v>2.0819999999999999</v>
      </c>
      <c r="G6263" t="s">
        <v>10</v>
      </c>
    </row>
    <row r="6264" spans="1:7" x14ac:dyDescent="0.2">
      <c r="A6264">
        <v>2020</v>
      </c>
      <c r="B6264" t="s">
        <v>53</v>
      </c>
      <c r="C6264" t="s">
        <v>40</v>
      </c>
      <c r="D6264" t="s">
        <v>51</v>
      </c>
      <c r="E6264">
        <v>1996</v>
      </c>
      <c r="F6264">
        <v>1.0469999999999999</v>
      </c>
      <c r="G6264" t="s">
        <v>10</v>
      </c>
    </row>
    <row r="6265" spans="1:7" x14ac:dyDescent="0.2">
      <c r="A6265">
        <v>2020</v>
      </c>
      <c r="B6265" t="s">
        <v>53</v>
      </c>
      <c r="C6265" t="s">
        <v>40</v>
      </c>
      <c r="D6265" t="s">
        <v>51</v>
      </c>
      <c r="E6265">
        <v>2003</v>
      </c>
      <c r="F6265">
        <v>0.79200000000000004</v>
      </c>
      <c r="G6265" t="s">
        <v>11</v>
      </c>
    </row>
    <row r="6266" spans="1:7" x14ac:dyDescent="0.2">
      <c r="A6266">
        <v>2020</v>
      </c>
      <c r="B6266" t="s">
        <v>53</v>
      </c>
      <c r="C6266" t="s">
        <v>40</v>
      </c>
      <c r="D6266" t="s">
        <v>51</v>
      </c>
      <c r="E6266">
        <v>2007</v>
      </c>
      <c r="F6266">
        <v>0.432</v>
      </c>
      <c r="G6266" t="s">
        <v>11</v>
      </c>
    </row>
    <row r="6267" spans="1:7" x14ac:dyDescent="0.2">
      <c r="A6267">
        <v>2020</v>
      </c>
      <c r="B6267" t="s">
        <v>53</v>
      </c>
      <c r="C6267" t="s">
        <v>40</v>
      </c>
      <c r="D6267" t="s">
        <v>51</v>
      </c>
      <c r="E6267">
        <v>2011</v>
      </c>
      <c r="F6267">
        <v>0.432</v>
      </c>
      <c r="G6267" t="s">
        <v>11</v>
      </c>
    </row>
    <row r="6268" spans="1:7" x14ac:dyDescent="0.2">
      <c r="A6268">
        <v>2020</v>
      </c>
      <c r="B6268" t="s">
        <v>53</v>
      </c>
      <c r="C6268" t="s">
        <v>40</v>
      </c>
      <c r="D6268" t="s">
        <v>51</v>
      </c>
      <c r="E6268">
        <v>2015</v>
      </c>
      <c r="F6268">
        <v>0.32400000000000001</v>
      </c>
      <c r="G6268" t="s">
        <v>11</v>
      </c>
    </row>
    <row r="6269" spans="1:7" x14ac:dyDescent="0.2">
      <c r="A6269">
        <v>2020</v>
      </c>
      <c r="B6269" t="s">
        <v>53</v>
      </c>
      <c r="C6269" t="s">
        <v>40</v>
      </c>
      <c r="D6269" t="s">
        <v>51</v>
      </c>
      <c r="E6269">
        <v>2017</v>
      </c>
      <c r="F6269">
        <v>0.32400000000000001</v>
      </c>
      <c r="G6269" t="s">
        <v>12</v>
      </c>
    </row>
    <row r="6270" spans="1:7" x14ac:dyDescent="0.2">
      <c r="A6270">
        <v>2020</v>
      </c>
      <c r="B6270" t="s">
        <v>53</v>
      </c>
      <c r="C6270" t="s">
        <v>40</v>
      </c>
      <c r="D6270" t="s">
        <v>51</v>
      </c>
      <c r="E6270">
        <v>2020</v>
      </c>
      <c r="F6270">
        <v>0.108</v>
      </c>
      <c r="G6270" t="s">
        <v>12</v>
      </c>
    </row>
    <row r="6271" spans="1:7" x14ac:dyDescent="0.2">
      <c r="A6271">
        <v>2020</v>
      </c>
      <c r="B6271" t="s">
        <v>53</v>
      </c>
      <c r="C6271" t="s">
        <v>40</v>
      </c>
      <c r="D6271" t="s">
        <v>51</v>
      </c>
      <c r="E6271">
        <v>2020</v>
      </c>
      <c r="F6271">
        <v>0.108</v>
      </c>
      <c r="G6271" t="s">
        <v>12</v>
      </c>
    </row>
    <row r="6272" spans="1:7" x14ac:dyDescent="0.2">
      <c r="A6272">
        <v>2020</v>
      </c>
      <c r="B6272" t="s">
        <v>53</v>
      </c>
      <c r="C6272" t="s">
        <v>40</v>
      </c>
      <c r="D6272" t="s">
        <v>52</v>
      </c>
      <c r="E6272">
        <v>1975</v>
      </c>
      <c r="F6272">
        <v>0.72799999999999998</v>
      </c>
      <c r="G6272" t="s">
        <v>10</v>
      </c>
    </row>
    <row r="6273" spans="1:7" x14ac:dyDescent="0.2">
      <c r="A6273">
        <v>2020</v>
      </c>
      <c r="B6273" t="s">
        <v>53</v>
      </c>
      <c r="C6273" t="s">
        <v>40</v>
      </c>
      <c r="D6273" t="s">
        <v>52</v>
      </c>
      <c r="E6273">
        <v>1985</v>
      </c>
      <c r="F6273">
        <v>1.643</v>
      </c>
      <c r="G6273" t="s">
        <v>10</v>
      </c>
    </row>
    <row r="6274" spans="1:7" x14ac:dyDescent="0.2">
      <c r="A6274">
        <v>2020</v>
      </c>
      <c r="B6274" t="s">
        <v>53</v>
      </c>
      <c r="C6274" t="s">
        <v>40</v>
      </c>
      <c r="D6274" t="s">
        <v>52</v>
      </c>
      <c r="E6274">
        <v>1996</v>
      </c>
      <c r="F6274">
        <v>0.83299999999999996</v>
      </c>
      <c r="G6274" t="s">
        <v>10</v>
      </c>
    </row>
    <row r="6275" spans="1:7" x14ac:dyDescent="0.2">
      <c r="A6275">
        <v>2020</v>
      </c>
      <c r="B6275" t="s">
        <v>53</v>
      </c>
      <c r="C6275" t="s">
        <v>40</v>
      </c>
      <c r="D6275" t="s">
        <v>52</v>
      </c>
      <c r="E6275">
        <v>2003</v>
      </c>
      <c r="F6275">
        <v>0.72399999999999998</v>
      </c>
      <c r="G6275" t="s">
        <v>11</v>
      </c>
    </row>
    <row r="6276" spans="1:7" x14ac:dyDescent="0.2">
      <c r="A6276">
        <v>2020</v>
      </c>
      <c r="B6276" t="s">
        <v>53</v>
      </c>
      <c r="C6276" t="s">
        <v>40</v>
      </c>
      <c r="D6276" t="s">
        <v>52</v>
      </c>
      <c r="E6276">
        <v>2007</v>
      </c>
      <c r="F6276">
        <v>0.38800000000000001</v>
      </c>
      <c r="G6276" t="s">
        <v>11</v>
      </c>
    </row>
    <row r="6277" spans="1:7" x14ac:dyDescent="0.2">
      <c r="A6277">
        <v>2020</v>
      </c>
      <c r="B6277" t="s">
        <v>53</v>
      </c>
      <c r="C6277" t="s">
        <v>40</v>
      </c>
      <c r="D6277" t="s">
        <v>52</v>
      </c>
      <c r="E6277">
        <v>2011</v>
      </c>
      <c r="F6277">
        <v>0.38800000000000001</v>
      </c>
      <c r="G6277" t="s">
        <v>11</v>
      </c>
    </row>
    <row r="6278" spans="1:7" x14ac:dyDescent="0.2">
      <c r="A6278">
        <v>2020</v>
      </c>
      <c r="B6278" t="s">
        <v>53</v>
      </c>
      <c r="C6278" t="s">
        <v>40</v>
      </c>
      <c r="D6278" t="s">
        <v>52</v>
      </c>
      <c r="E6278">
        <v>2015</v>
      </c>
      <c r="F6278">
        <v>0.29099999999999998</v>
      </c>
      <c r="G6278" t="s">
        <v>11</v>
      </c>
    </row>
    <row r="6279" spans="1:7" x14ac:dyDescent="0.2">
      <c r="A6279">
        <v>2020</v>
      </c>
      <c r="B6279" t="s">
        <v>53</v>
      </c>
      <c r="C6279" t="s">
        <v>40</v>
      </c>
      <c r="D6279" t="s">
        <v>52</v>
      </c>
      <c r="E6279">
        <v>2017</v>
      </c>
      <c r="F6279">
        <v>0.29099999999999998</v>
      </c>
      <c r="G6279" t="s">
        <v>12</v>
      </c>
    </row>
    <row r="6280" spans="1:7" x14ac:dyDescent="0.2">
      <c r="A6280">
        <v>2020</v>
      </c>
      <c r="B6280" t="s">
        <v>53</v>
      </c>
      <c r="C6280" t="s">
        <v>40</v>
      </c>
      <c r="D6280" t="s">
        <v>52</v>
      </c>
      <c r="E6280">
        <v>2020</v>
      </c>
      <c r="F6280">
        <v>9.7000000000000003E-2</v>
      </c>
      <c r="G6280" t="s">
        <v>12</v>
      </c>
    </row>
    <row r="6281" spans="1:7" x14ac:dyDescent="0.2">
      <c r="A6281">
        <v>2020</v>
      </c>
      <c r="B6281" t="s">
        <v>53</v>
      </c>
      <c r="C6281" t="s">
        <v>40</v>
      </c>
      <c r="D6281" t="s">
        <v>52</v>
      </c>
      <c r="E6281">
        <v>2020</v>
      </c>
      <c r="F6281">
        <v>9.7000000000000003E-2</v>
      </c>
      <c r="G6281" t="s">
        <v>12</v>
      </c>
    </row>
    <row r="6282" spans="1:7" x14ac:dyDescent="0.2">
      <c r="A6282">
        <v>2020</v>
      </c>
      <c r="B6282" t="s">
        <v>53</v>
      </c>
      <c r="C6282" t="s">
        <v>40</v>
      </c>
      <c r="D6282" t="s">
        <v>21</v>
      </c>
      <c r="E6282">
        <v>1975</v>
      </c>
      <c r="F6282">
        <v>0.33700000000000002</v>
      </c>
      <c r="G6282" t="s">
        <v>10</v>
      </c>
    </row>
    <row r="6283" spans="1:7" x14ac:dyDescent="0.2">
      <c r="A6283">
        <v>2020</v>
      </c>
      <c r="B6283" t="s">
        <v>53</v>
      </c>
      <c r="C6283" t="s">
        <v>40</v>
      </c>
      <c r="D6283" t="s">
        <v>21</v>
      </c>
      <c r="E6283">
        <v>1985</v>
      </c>
      <c r="F6283">
        <v>0.375</v>
      </c>
      <c r="G6283" t="s">
        <v>10</v>
      </c>
    </row>
    <row r="6284" spans="1:7" x14ac:dyDescent="0.2">
      <c r="A6284">
        <v>2020</v>
      </c>
      <c r="B6284" t="s">
        <v>53</v>
      </c>
      <c r="C6284" t="s">
        <v>40</v>
      </c>
      <c r="D6284" t="s">
        <v>21</v>
      </c>
      <c r="E6284">
        <v>1996</v>
      </c>
      <c r="F6284">
        <v>0.23400000000000001</v>
      </c>
      <c r="G6284" t="s">
        <v>10</v>
      </c>
    </row>
    <row r="6285" spans="1:7" x14ac:dyDescent="0.2">
      <c r="A6285">
        <v>2020</v>
      </c>
      <c r="B6285" t="s">
        <v>53</v>
      </c>
      <c r="C6285" t="s">
        <v>40</v>
      </c>
      <c r="D6285" t="s">
        <v>21</v>
      </c>
      <c r="E6285">
        <v>2003</v>
      </c>
      <c r="F6285">
        <v>0.159</v>
      </c>
      <c r="G6285" t="s">
        <v>11</v>
      </c>
    </row>
    <row r="6286" spans="1:7" x14ac:dyDescent="0.2">
      <c r="A6286">
        <v>2020</v>
      </c>
      <c r="B6286" t="s">
        <v>53</v>
      </c>
      <c r="C6286" t="s">
        <v>40</v>
      </c>
      <c r="D6286" t="s">
        <v>21</v>
      </c>
      <c r="E6286">
        <v>2007</v>
      </c>
      <c r="F6286">
        <v>9.2999999999999999E-2</v>
      </c>
      <c r="G6286" t="s">
        <v>11</v>
      </c>
    </row>
    <row r="6287" spans="1:7" x14ac:dyDescent="0.2">
      <c r="A6287">
        <v>2020</v>
      </c>
      <c r="B6287" t="s">
        <v>53</v>
      </c>
      <c r="C6287" t="s">
        <v>40</v>
      </c>
      <c r="D6287" t="s">
        <v>21</v>
      </c>
      <c r="E6287">
        <v>2011</v>
      </c>
      <c r="F6287">
        <v>9.2999999999999999E-2</v>
      </c>
      <c r="G6287" t="s">
        <v>11</v>
      </c>
    </row>
    <row r="6288" spans="1:7" x14ac:dyDescent="0.2">
      <c r="A6288">
        <v>2020</v>
      </c>
      <c r="B6288" t="s">
        <v>53</v>
      </c>
      <c r="C6288" t="s">
        <v>40</v>
      </c>
      <c r="D6288" t="s">
        <v>21</v>
      </c>
      <c r="E6288">
        <v>2015</v>
      </c>
      <c r="F6288">
        <v>7.0000000000000007E-2</v>
      </c>
      <c r="G6288" t="s">
        <v>11</v>
      </c>
    </row>
    <row r="6289" spans="1:7" x14ac:dyDescent="0.2">
      <c r="A6289">
        <v>2020</v>
      </c>
      <c r="B6289" t="s">
        <v>53</v>
      </c>
      <c r="C6289" t="s">
        <v>40</v>
      </c>
      <c r="D6289" t="s">
        <v>21</v>
      </c>
      <c r="E6289">
        <v>2017</v>
      </c>
      <c r="F6289">
        <v>7.0000000000000007E-2</v>
      </c>
      <c r="G6289" t="s">
        <v>12</v>
      </c>
    </row>
    <row r="6290" spans="1:7" x14ac:dyDescent="0.2">
      <c r="A6290">
        <v>2020</v>
      </c>
      <c r="B6290" t="s">
        <v>53</v>
      </c>
      <c r="C6290" t="s">
        <v>40</v>
      </c>
      <c r="D6290" t="s">
        <v>21</v>
      </c>
      <c r="E6290">
        <v>2020</v>
      </c>
      <c r="F6290">
        <v>2.3E-2</v>
      </c>
      <c r="G6290" t="s">
        <v>12</v>
      </c>
    </row>
    <row r="6291" spans="1:7" x14ac:dyDescent="0.2">
      <c r="A6291">
        <v>2020</v>
      </c>
      <c r="B6291" t="s">
        <v>53</v>
      </c>
      <c r="C6291" t="s">
        <v>40</v>
      </c>
      <c r="D6291" t="s">
        <v>21</v>
      </c>
      <c r="E6291">
        <v>2020</v>
      </c>
      <c r="F6291">
        <v>2.3E-2</v>
      </c>
      <c r="G6291" t="s">
        <v>12</v>
      </c>
    </row>
    <row r="6292" spans="1:7" x14ac:dyDescent="0.2">
      <c r="A6292">
        <v>2020</v>
      </c>
      <c r="B6292" t="s">
        <v>53</v>
      </c>
      <c r="C6292" t="s">
        <v>41</v>
      </c>
      <c r="D6292" t="s">
        <v>17</v>
      </c>
      <c r="E6292">
        <v>1975</v>
      </c>
      <c r="F6292">
        <v>0.25600000000000001</v>
      </c>
      <c r="G6292" t="s">
        <v>10</v>
      </c>
    </row>
    <row r="6293" spans="1:7" x14ac:dyDescent="0.2">
      <c r="A6293">
        <v>2020</v>
      </c>
      <c r="B6293" t="s">
        <v>53</v>
      </c>
      <c r="C6293" t="s">
        <v>41</v>
      </c>
      <c r="D6293" t="s">
        <v>17</v>
      </c>
      <c r="E6293">
        <v>1985</v>
      </c>
      <c r="F6293">
        <v>0.19900000000000001</v>
      </c>
      <c r="G6293" t="s">
        <v>10</v>
      </c>
    </row>
    <row r="6294" spans="1:7" x14ac:dyDescent="0.2">
      <c r="A6294">
        <v>2020</v>
      </c>
      <c r="B6294" t="s">
        <v>53</v>
      </c>
      <c r="C6294" t="s">
        <v>41</v>
      </c>
      <c r="D6294" t="s">
        <v>17</v>
      </c>
      <c r="E6294">
        <v>1996</v>
      </c>
      <c r="F6294">
        <v>0.10199999999999999</v>
      </c>
      <c r="G6294" t="s">
        <v>10</v>
      </c>
    </row>
    <row r="6295" spans="1:7" x14ac:dyDescent="0.2">
      <c r="A6295">
        <v>2020</v>
      </c>
      <c r="B6295" t="s">
        <v>53</v>
      </c>
      <c r="C6295" t="s">
        <v>41</v>
      </c>
      <c r="D6295" t="s">
        <v>17</v>
      </c>
      <c r="E6295">
        <v>2003</v>
      </c>
      <c r="F6295">
        <v>4.3999999999999997E-2</v>
      </c>
      <c r="G6295" t="s">
        <v>11</v>
      </c>
    </row>
    <row r="6296" spans="1:7" x14ac:dyDescent="0.2">
      <c r="A6296">
        <v>2020</v>
      </c>
      <c r="B6296" t="s">
        <v>53</v>
      </c>
      <c r="C6296" t="s">
        <v>41</v>
      </c>
      <c r="D6296" t="s">
        <v>17</v>
      </c>
      <c r="E6296">
        <v>2007</v>
      </c>
      <c r="F6296">
        <v>2.9000000000000001E-2</v>
      </c>
      <c r="G6296" t="s">
        <v>11</v>
      </c>
    </row>
    <row r="6297" spans="1:7" x14ac:dyDescent="0.2">
      <c r="A6297">
        <v>2020</v>
      </c>
      <c r="B6297" t="s">
        <v>53</v>
      </c>
      <c r="C6297" t="s">
        <v>41</v>
      </c>
      <c r="D6297" t="s">
        <v>17</v>
      </c>
      <c r="E6297">
        <v>2011</v>
      </c>
      <c r="F6297">
        <v>2.9000000000000001E-2</v>
      </c>
      <c r="G6297" t="s">
        <v>11</v>
      </c>
    </row>
    <row r="6298" spans="1:7" x14ac:dyDescent="0.2">
      <c r="A6298">
        <v>2020</v>
      </c>
      <c r="B6298" t="s">
        <v>53</v>
      </c>
      <c r="C6298" t="s">
        <v>41</v>
      </c>
      <c r="D6298" t="s">
        <v>17</v>
      </c>
      <c r="E6298">
        <v>2015</v>
      </c>
      <c r="F6298">
        <v>2.1999999999999999E-2</v>
      </c>
      <c r="G6298" t="s">
        <v>11</v>
      </c>
    </row>
    <row r="6299" spans="1:7" x14ac:dyDescent="0.2">
      <c r="A6299">
        <v>2020</v>
      </c>
      <c r="B6299" t="s">
        <v>53</v>
      </c>
      <c r="C6299" t="s">
        <v>41</v>
      </c>
      <c r="D6299" t="s">
        <v>17</v>
      </c>
      <c r="E6299">
        <v>2017</v>
      </c>
      <c r="F6299">
        <v>2.1999999999999999E-2</v>
      </c>
      <c r="G6299" t="s">
        <v>12</v>
      </c>
    </row>
    <row r="6300" spans="1:7" x14ac:dyDescent="0.2">
      <c r="A6300">
        <v>2020</v>
      </c>
      <c r="B6300" t="s">
        <v>53</v>
      </c>
      <c r="C6300" t="s">
        <v>41</v>
      </c>
      <c r="D6300" t="s">
        <v>17</v>
      </c>
      <c r="E6300">
        <v>2020</v>
      </c>
      <c r="F6300">
        <v>7.0000000000000001E-3</v>
      </c>
      <c r="G6300" t="s">
        <v>12</v>
      </c>
    </row>
    <row r="6301" spans="1:7" x14ac:dyDescent="0.2">
      <c r="A6301">
        <v>2020</v>
      </c>
      <c r="B6301" t="s">
        <v>53</v>
      </c>
      <c r="C6301" t="s">
        <v>41</v>
      </c>
      <c r="D6301" t="s">
        <v>17</v>
      </c>
      <c r="E6301">
        <v>2020</v>
      </c>
      <c r="F6301">
        <v>7.0000000000000001E-3</v>
      </c>
      <c r="G6301" t="s">
        <v>12</v>
      </c>
    </row>
    <row r="6302" spans="1:7" x14ac:dyDescent="0.2">
      <c r="A6302">
        <v>2020</v>
      </c>
      <c r="B6302" t="s">
        <v>53</v>
      </c>
      <c r="C6302" t="s">
        <v>41</v>
      </c>
      <c r="D6302" t="s">
        <v>47</v>
      </c>
      <c r="E6302">
        <v>1975</v>
      </c>
      <c r="F6302">
        <v>15.776999999999999</v>
      </c>
      <c r="G6302" t="s">
        <v>10</v>
      </c>
    </row>
    <row r="6303" spans="1:7" x14ac:dyDescent="0.2">
      <c r="A6303">
        <v>2020</v>
      </c>
      <c r="B6303" t="s">
        <v>53</v>
      </c>
      <c r="C6303" t="s">
        <v>41</v>
      </c>
      <c r="D6303" t="s">
        <v>47</v>
      </c>
      <c r="E6303">
        <v>1985</v>
      </c>
      <c r="F6303">
        <v>12.086</v>
      </c>
      <c r="G6303" t="s">
        <v>10</v>
      </c>
    </row>
    <row r="6304" spans="1:7" x14ac:dyDescent="0.2">
      <c r="A6304">
        <v>2020</v>
      </c>
      <c r="B6304" t="s">
        <v>53</v>
      </c>
      <c r="C6304" t="s">
        <v>41</v>
      </c>
      <c r="D6304" t="s">
        <v>47</v>
      </c>
      <c r="E6304">
        <v>1996</v>
      </c>
      <c r="F6304">
        <v>6.1269999999999998</v>
      </c>
      <c r="G6304" t="s">
        <v>10</v>
      </c>
    </row>
    <row r="6305" spans="1:7" x14ac:dyDescent="0.2">
      <c r="A6305">
        <v>2020</v>
      </c>
      <c r="B6305" t="s">
        <v>53</v>
      </c>
      <c r="C6305" t="s">
        <v>41</v>
      </c>
      <c r="D6305" t="s">
        <v>47</v>
      </c>
      <c r="E6305">
        <v>2003</v>
      </c>
      <c r="F6305">
        <v>2.742</v>
      </c>
      <c r="G6305" t="s">
        <v>11</v>
      </c>
    </row>
    <row r="6306" spans="1:7" x14ac:dyDescent="0.2">
      <c r="A6306">
        <v>2020</v>
      </c>
      <c r="B6306" t="s">
        <v>53</v>
      </c>
      <c r="C6306" t="s">
        <v>41</v>
      </c>
      <c r="D6306" t="s">
        <v>47</v>
      </c>
      <c r="E6306">
        <v>2007</v>
      </c>
      <c r="F6306">
        <v>1.7769999999999999</v>
      </c>
      <c r="G6306" t="s">
        <v>11</v>
      </c>
    </row>
    <row r="6307" spans="1:7" x14ac:dyDescent="0.2">
      <c r="A6307">
        <v>2020</v>
      </c>
      <c r="B6307" t="s">
        <v>53</v>
      </c>
      <c r="C6307" t="s">
        <v>41</v>
      </c>
      <c r="D6307" t="s">
        <v>47</v>
      </c>
      <c r="E6307">
        <v>2011</v>
      </c>
      <c r="F6307">
        <v>1.7769999999999999</v>
      </c>
      <c r="G6307" t="s">
        <v>11</v>
      </c>
    </row>
    <row r="6308" spans="1:7" x14ac:dyDescent="0.2">
      <c r="A6308">
        <v>2020</v>
      </c>
      <c r="B6308" t="s">
        <v>53</v>
      </c>
      <c r="C6308" t="s">
        <v>41</v>
      </c>
      <c r="D6308" t="s">
        <v>47</v>
      </c>
      <c r="E6308">
        <v>2015</v>
      </c>
      <c r="F6308">
        <v>1.333</v>
      </c>
      <c r="G6308" t="s">
        <v>11</v>
      </c>
    </row>
    <row r="6309" spans="1:7" x14ac:dyDescent="0.2">
      <c r="A6309">
        <v>2020</v>
      </c>
      <c r="B6309" t="s">
        <v>53</v>
      </c>
      <c r="C6309" t="s">
        <v>41</v>
      </c>
      <c r="D6309" t="s">
        <v>47</v>
      </c>
      <c r="E6309">
        <v>2017</v>
      </c>
      <c r="F6309">
        <v>1.333</v>
      </c>
      <c r="G6309" t="s">
        <v>12</v>
      </c>
    </row>
    <row r="6310" spans="1:7" x14ac:dyDescent="0.2">
      <c r="A6310">
        <v>2020</v>
      </c>
      <c r="B6310" t="s">
        <v>53</v>
      </c>
      <c r="C6310" t="s">
        <v>41</v>
      </c>
      <c r="D6310" t="s">
        <v>47</v>
      </c>
      <c r="E6310">
        <v>2020</v>
      </c>
      <c r="F6310">
        <v>0.44400000000000001</v>
      </c>
      <c r="G6310" t="s">
        <v>12</v>
      </c>
    </row>
    <row r="6311" spans="1:7" x14ac:dyDescent="0.2">
      <c r="A6311">
        <v>2020</v>
      </c>
      <c r="B6311" t="s">
        <v>53</v>
      </c>
      <c r="C6311" t="s">
        <v>41</v>
      </c>
      <c r="D6311" t="s">
        <v>47</v>
      </c>
      <c r="E6311">
        <v>2020</v>
      </c>
      <c r="F6311">
        <v>0.44400000000000001</v>
      </c>
      <c r="G6311" t="s">
        <v>12</v>
      </c>
    </row>
    <row r="6312" spans="1:7" x14ac:dyDescent="0.2">
      <c r="A6312">
        <v>2020</v>
      </c>
      <c r="B6312" t="s">
        <v>53</v>
      </c>
      <c r="C6312" t="s">
        <v>41</v>
      </c>
      <c r="D6312" t="s">
        <v>48</v>
      </c>
      <c r="E6312">
        <v>1975</v>
      </c>
      <c r="F6312">
        <v>19.146999999999998</v>
      </c>
      <c r="G6312" t="s">
        <v>10</v>
      </c>
    </row>
    <row r="6313" spans="1:7" x14ac:dyDescent="0.2">
      <c r="A6313">
        <v>2020</v>
      </c>
      <c r="B6313" t="s">
        <v>53</v>
      </c>
      <c r="C6313" t="s">
        <v>41</v>
      </c>
      <c r="D6313" t="s">
        <v>48</v>
      </c>
      <c r="E6313">
        <v>1985</v>
      </c>
      <c r="F6313">
        <v>14.635999999999999</v>
      </c>
      <c r="G6313" t="s">
        <v>10</v>
      </c>
    </row>
    <row r="6314" spans="1:7" x14ac:dyDescent="0.2">
      <c r="A6314">
        <v>2020</v>
      </c>
      <c r="B6314" t="s">
        <v>53</v>
      </c>
      <c r="C6314" t="s">
        <v>41</v>
      </c>
      <c r="D6314" t="s">
        <v>48</v>
      </c>
      <c r="E6314">
        <v>1996</v>
      </c>
      <c r="F6314">
        <v>7.3639999999999999</v>
      </c>
      <c r="G6314" t="s">
        <v>10</v>
      </c>
    </row>
    <row r="6315" spans="1:7" x14ac:dyDescent="0.2">
      <c r="A6315">
        <v>2020</v>
      </c>
      <c r="B6315" t="s">
        <v>53</v>
      </c>
      <c r="C6315" t="s">
        <v>41</v>
      </c>
      <c r="D6315" t="s">
        <v>48</v>
      </c>
      <c r="E6315">
        <v>2003</v>
      </c>
      <c r="F6315">
        <v>3.3889999999999998</v>
      </c>
      <c r="G6315" t="s">
        <v>11</v>
      </c>
    </row>
    <row r="6316" spans="1:7" x14ac:dyDescent="0.2">
      <c r="A6316">
        <v>2020</v>
      </c>
      <c r="B6316" t="s">
        <v>53</v>
      </c>
      <c r="C6316" t="s">
        <v>41</v>
      </c>
      <c r="D6316" t="s">
        <v>48</v>
      </c>
      <c r="E6316">
        <v>2007</v>
      </c>
      <c r="F6316">
        <v>2.1800000000000002</v>
      </c>
      <c r="G6316" t="s">
        <v>11</v>
      </c>
    </row>
    <row r="6317" spans="1:7" x14ac:dyDescent="0.2">
      <c r="A6317">
        <v>2020</v>
      </c>
      <c r="B6317" t="s">
        <v>53</v>
      </c>
      <c r="C6317" t="s">
        <v>41</v>
      </c>
      <c r="D6317" t="s">
        <v>48</v>
      </c>
      <c r="E6317">
        <v>2011</v>
      </c>
      <c r="F6317">
        <v>2.1800000000000002</v>
      </c>
      <c r="G6317" t="s">
        <v>11</v>
      </c>
    </row>
    <row r="6318" spans="1:7" x14ac:dyDescent="0.2">
      <c r="A6318">
        <v>2020</v>
      </c>
      <c r="B6318" t="s">
        <v>53</v>
      </c>
      <c r="C6318" t="s">
        <v>41</v>
      </c>
      <c r="D6318" t="s">
        <v>48</v>
      </c>
      <c r="E6318">
        <v>2015</v>
      </c>
      <c r="F6318">
        <v>1.635</v>
      </c>
      <c r="G6318" t="s">
        <v>11</v>
      </c>
    </row>
    <row r="6319" spans="1:7" x14ac:dyDescent="0.2">
      <c r="A6319">
        <v>2020</v>
      </c>
      <c r="B6319" t="s">
        <v>53</v>
      </c>
      <c r="C6319" t="s">
        <v>41</v>
      </c>
      <c r="D6319" t="s">
        <v>48</v>
      </c>
      <c r="E6319">
        <v>2017</v>
      </c>
      <c r="F6319">
        <v>1.635</v>
      </c>
      <c r="G6319" t="s">
        <v>12</v>
      </c>
    </row>
    <row r="6320" spans="1:7" x14ac:dyDescent="0.2">
      <c r="A6320">
        <v>2020</v>
      </c>
      <c r="B6320" t="s">
        <v>53</v>
      </c>
      <c r="C6320" t="s">
        <v>41</v>
      </c>
      <c r="D6320" t="s">
        <v>48</v>
      </c>
      <c r="E6320">
        <v>2020</v>
      </c>
      <c r="F6320">
        <v>0.54500000000000004</v>
      </c>
      <c r="G6320" t="s">
        <v>12</v>
      </c>
    </row>
    <row r="6321" spans="1:7" x14ac:dyDescent="0.2">
      <c r="A6321">
        <v>2020</v>
      </c>
      <c r="B6321" t="s">
        <v>53</v>
      </c>
      <c r="C6321" t="s">
        <v>41</v>
      </c>
      <c r="D6321" t="s">
        <v>48</v>
      </c>
      <c r="E6321">
        <v>2020</v>
      </c>
      <c r="F6321">
        <v>0.54500000000000004</v>
      </c>
      <c r="G6321" t="s">
        <v>12</v>
      </c>
    </row>
    <row r="6322" spans="1:7" x14ac:dyDescent="0.2">
      <c r="A6322">
        <v>2020</v>
      </c>
      <c r="B6322" t="s">
        <v>53</v>
      </c>
      <c r="C6322" t="s">
        <v>41</v>
      </c>
      <c r="D6322" t="s">
        <v>49</v>
      </c>
      <c r="E6322">
        <v>1975</v>
      </c>
      <c r="F6322">
        <v>19.687000000000001</v>
      </c>
      <c r="G6322" t="s">
        <v>10</v>
      </c>
    </row>
    <row r="6323" spans="1:7" x14ac:dyDescent="0.2">
      <c r="A6323">
        <v>2020</v>
      </c>
      <c r="B6323" t="s">
        <v>53</v>
      </c>
      <c r="C6323" t="s">
        <v>41</v>
      </c>
      <c r="D6323" t="s">
        <v>49</v>
      </c>
      <c r="E6323">
        <v>1985</v>
      </c>
      <c r="F6323">
        <v>15.035</v>
      </c>
      <c r="G6323" t="s">
        <v>10</v>
      </c>
    </row>
    <row r="6324" spans="1:7" x14ac:dyDescent="0.2">
      <c r="A6324">
        <v>2020</v>
      </c>
      <c r="B6324" t="s">
        <v>53</v>
      </c>
      <c r="C6324" t="s">
        <v>41</v>
      </c>
      <c r="D6324" t="s">
        <v>49</v>
      </c>
      <c r="E6324">
        <v>1996</v>
      </c>
      <c r="F6324">
        <v>7.7220000000000004</v>
      </c>
      <c r="G6324" t="s">
        <v>10</v>
      </c>
    </row>
    <row r="6325" spans="1:7" x14ac:dyDescent="0.2">
      <c r="A6325">
        <v>2020</v>
      </c>
      <c r="B6325" t="s">
        <v>53</v>
      </c>
      <c r="C6325" t="s">
        <v>41</v>
      </c>
      <c r="D6325" t="s">
        <v>49</v>
      </c>
      <c r="E6325">
        <v>2003</v>
      </c>
      <c r="F6325">
        <v>3.9369999999999998</v>
      </c>
      <c r="G6325" t="s">
        <v>11</v>
      </c>
    </row>
    <row r="6326" spans="1:7" x14ac:dyDescent="0.2">
      <c r="A6326">
        <v>2020</v>
      </c>
      <c r="B6326" t="s">
        <v>53</v>
      </c>
      <c r="C6326" t="s">
        <v>41</v>
      </c>
      <c r="D6326" t="s">
        <v>49</v>
      </c>
      <c r="E6326">
        <v>2007</v>
      </c>
      <c r="F6326">
        <v>2.36</v>
      </c>
      <c r="G6326" t="s">
        <v>11</v>
      </c>
    </row>
    <row r="6327" spans="1:7" x14ac:dyDescent="0.2">
      <c r="A6327">
        <v>2020</v>
      </c>
      <c r="B6327" t="s">
        <v>53</v>
      </c>
      <c r="C6327" t="s">
        <v>41</v>
      </c>
      <c r="D6327" t="s">
        <v>49</v>
      </c>
      <c r="E6327">
        <v>2011</v>
      </c>
      <c r="F6327">
        <v>2.36</v>
      </c>
      <c r="G6327" t="s">
        <v>11</v>
      </c>
    </row>
    <row r="6328" spans="1:7" x14ac:dyDescent="0.2">
      <c r="A6328">
        <v>2020</v>
      </c>
      <c r="B6328" t="s">
        <v>53</v>
      </c>
      <c r="C6328" t="s">
        <v>41</v>
      </c>
      <c r="D6328" t="s">
        <v>49</v>
      </c>
      <c r="E6328">
        <v>2015</v>
      </c>
      <c r="F6328">
        <v>1.77</v>
      </c>
      <c r="G6328" t="s">
        <v>11</v>
      </c>
    </row>
    <row r="6329" spans="1:7" x14ac:dyDescent="0.2">
      <c r="A6329">
        <v>2020</v>
      </c>
      <c r="B6329" t="s">
        <v>53</v>
      </c>
      <c r="C6329" t="s">
        <v>41</v>
      </c>
      <c r="D6329" t="s">
        <v>49</v>
      </c>
      <c r="E6329">
        <v>2017</v>
      </c>
      <c r="F6329">
        <v>1.77</v>
      </c>
      <c r="G6329" t="s">
        <v>12</v>
      </c>
    </row>
    <row r="6330" spans="1:7" x14ac:dyDescent="0.2">
      <c r="A6330">
        <v>2020</v>
      </c>
      <c r="B6330" t="s">
        <v>53</v>
      </c>
      <c r="C6330" t="s">
        <v>41</v>
      </c>
      <c r="D6330" t="s">
        <v>49</v>
      </c>
      <c r="E6330">
        <v>2020</v>
      </c>
      <c r="F6330">
        <v>0.59</v>
      </c>
      <c r="G6330" t="s">
        <v>12</v>
      </c>
    </row>
    <row r="6331" spans="1:7" x14ac:dyDescent="0.2">
      <c r="A6331">
        <v>2020</v>
      </c>
      <c r="B6331" t="s">
        <v>53</v>
      </c>
      <c r="C6331" t="s">
        <v>41</v>
      </c>
      <c r="D6331" t="s">
        <v>49</v>
      </c>
      <c r="E6331">
        <v>2020</v>
      </c>
      <c r="F6331">
        <v>0.59</v>
      </c>
      <c r="G6331" t="s">
        <v>12</v>
      </c>
    </row>
    <row r="6332" spans="1:7" x14ac:dyDescent="0.2">
      <c r="A6332">
        <v>2020</v>
      </c>
      <c r="B6332" t="s">
        <v>53</v>
      </c>
      <c r="C6332" t="s">
        <v>41</v>
      </c>
      <c r="D6332" t="s">
        <v>50</v>
      </c>
      <c r="E6332">
        <v>1975</v>
      </c>
      <c r="F6332">
        <v>5.2119999999999997</v>
      </c>
      <c r="G6332" t="s">
        <v>10</v>
      </c>
    </row>
    <row r="6333" spans="1:7" x14ac:dyDescent="0.2">
      <c r="A6333">
        <v>2020</v>
      </c>
      <c r="B6333" t="s">
        <v>53</v>
      </c>
      <c r="C6333" t="s">
        <v>41</v>
      </c>
      <c r="D6333" t="s">
        <v>50</v>
      </c>
      <c r="E6333">
        <v>1985</v>
      </c>
      <c r="F6333">
        <v>11.766999999999999</v>
      </c>
      <c r="G6333" t="s">
        <v>10</v>
      </c>
    </row>
    <row r="6334" spans="1:7" x14ac:dyDescent="0.2">
      <c r="A6334">
        <v>2020</v>
      </c>
      <c r="B6334" t="s">
        <v>53</v>
      </c>
      <c r="C6334" t="s">
        <v>41</v>
      </c>
      <c r="D6334" t="s">
        <v>50</v>
      </c>
      <c r="E6334">
        <v>1996</v>
      </c>
      <c r="F6334">
        <v>5.9619999999999997</v>
      </c>
      <c r="G6334" t="s">
        <v>10</v>
      </c>
    </row>
    <row r="6335" spans="1:7" x14ac:dyDescent="0.2">
      <c r="A6335">
        <v>2020</v>
      </c>
      <c r="B6335" t="s">
        <v>53</v>
      </c>
      <c r="C6335" t="s">
        <v>41</v>
      </c>
      <c r="D6335" t="s">
        <v>50</v>
      </c>
      <c r="E6335">
        <v>2003</v>
      </c>
      <c r="F6335">
        <v>5.1859999999999999</v>
      </c>
      <c r="G6335" t="s">
        <v>11</v>
      </c>
    </row>
    <row r="6336" spans="1:7" x14ac:dyDescent="0.2">
      <c r="A6336">
        <v>2020</v>
      </c>
      <c r="B6336" t="s">
        <v>53</v>
      </c>
      <c r="C6336" t="s">
        <v>41</v>
      </c>
      <c r="D6336" t="s">
        <v>50</v>
      </c>
      <c r="E6336">
        <v>2007</v>
      </c>
      <c r="F6336">
        <v>2.778</v>
      </c>
      <c r="G6336" t="s">
        <v>11</v>
      </c>
    </row>
    <row r="6337" spans="1:7" x14ac:dyDescent="0.2">
      <c r="A6337">
        <v>2020</v>
      </c>
      <c r="B6337" t="s">
        <v>53</v>
      </c>
      <c r="C6337" t="s">
        <v>41</v>
      </c>
      <c r="D6337" t="s">
        <v>50</v>
      </c>
      <c r="E6337">
        <v>2011</v>
      </c>
      <c r="F6337">
        <v>2.778</v>
      </c>
      <c r="G6337" t="s">
        <v>11</v>
      </c>
    </row>
    <row r="6338" spans="1:7" x14ac:dyDescent="0.2">
      <c r="A6338">
        <v>2020</v>
      </c>
      <c r="B6338" t="s">
        <v>53</v>
      </c>
      <c r="C6338" t="s">
        <v>41</v>
      </c>
      <c r="D6338" t="s">
        <v>50</v>
      </c>
      <c r="E6338">
        <v>2015</v>
      </c>
      <c r="F6338">
        <v>2.0830000000000002</v>
      </c>
      <c r="G6338" t="s">
        <v>11</v>
      </c>
    </row>
    <row r="6339" spans="1:7" x14ac:dyDescent="0.2">
      <c r="A6339">
        <v>2020</v>
      </c>
      <c r="B6339" t="s">
        <v>53</v>
      </c>
      <c r="C6339" t="s">
        <v>41</v>
      </c>
      <c r="D6339" t="s">
        <v>50</v>
      </c>
      <c r="E6339">
        <v>2017</v>
      </c>
      <c r="F6339">
        <v>2.0830000000000002</v>
      </c>
      <c r="G6339" t="s">
        <v>12</v>
      </c>
    </row>
    <row r="6340" spans="1:7" x14ac:dyDescent="0.2">
      <c r="A6340">
        <v>2020</v>
      </c>
      <c r="B6340" t="s">
        <v>53</v>
      </c>
      <c r="C6340" t="s">
        <v>41</v>
      </c>
      <c r="D6340" t="s">
        <v>50</v>
      </c>
      <c r="E6340">
        <v>2020</v>
      </c>
      <c r="F6340">
        <v>0.69399999999999995</v>
      </c>
      <c r="G6340" t="s">
        <v>12</v>
      </c>
    </row>
    <row r="6341" spans="1:7" x14ac:dyDescent="0.2">
      <c r="A6341">
        <v>2020</v>
      </c>
      <c r="B6341" t="s">
        <v>53</v>
      </c>
      <c r="C6341" t="s">
        <v>41</v>
      </c>
      <c r="D6341" t="s">
        <v>50</v>
      </c>
      <c r="E6341">
        <v>2020</v>
      </c>
      <c r="F6341">
        <v>0.69399999999999995</v>
      </c>
      <c r="G6341" t="s">
        <v>12</v>
      </c>
    </row>
    <row r="6342" spans="1:7" x14ac:dyDescent="0.2">
      <c r="A6342">
        <v>2020</v>
      </c>
      <c r="B6342" t="s">
        <v>53</v>
      </c>
      <c r="C6342" t="s">
        <v>41</v>
      </c>
      <c r="D6342" t="s">
        <v>20</v>
      </c>
      <c r="E6342">
        <v>1975</v>
      </c>
      <c r="F6342">
        <v>1.3859999999999999</v>
      </c>
      <c r="G6342" t="s">
        <v>10</v>
      </c>
    </row>
    <row r="6343" spans="1:7" x14ac:dyDescent="0.2">
      <c r="A6343">
        <v>2020</v>
      </c>
      <c r="B6343" t="s">
        <v>53</v>
      </c>
      <c r="C6343" t="s">
        <v>41</v>
      </c>
      <c r="D6343" t="s">
        <v>20</v>
      </c>
      <c r="E6343">
        <v>1985</v>
      </c>
      <c r="F6343">
        <v>0.996</v>
      </c>
      <c r="G6343" t="s">
        <v>10</v>
      </c>
    </row>
    <row r="6344" spans="1:7" x14ac:dyDescent="0.2">
      <c r="A6344">
        <v>2020</v>
      </c>
      <c r="B6344" t="s">
        <v>53</v>
      </c>
      <c r="C6344" t="s">
        <v>41</v>
      </c>
      <c r="D6344" t="s">
        <v>20</v>
      </c>
      <c r="E6344">
        <v>1996</v>
      </c>
      <c r="F6344">
        <v>0.84</v>
      </c>
      <c r="G6344" t="s">
        <v>10</v>
      </c>
    </row>
    <row r="6345" spans="1:7" x14ac:dyDescent="0.2">
      <c r="A6345">
        <v>2020</v>
      </c>
      <c r="B6345" t="s">
        <v>53</v>
      </c>
      <c r="C6345" t="s">
        <v>41</v>
      </c>
      <c r="D6345" t="s">
        <v>20</v>
      </c>
      <c r="E6345">
        <v>2003</v>
      </c>
      <c r="F6345">
        <v>0.47299999999999998</v>
      </c>
      <c r="G6345" t="s">
        <v>11</v>
      </c>
    </row>
    <row r="6346" spans="1:7" x14ac:dyDescent="0.2">
      <c r="A6346">
        <v>2020</v>
      </c>
      <c r="B6346" t="s">
        <v>53</v>
      </c>
      <c r="C6346" t="s">
        <v>41</v>
      </c>
      <c r="D6346" t="s">
        <v>20</v>
      </c>
      <c r="E6346">
        <v>2007</v>
      </c>
      <c r="F6346">
        <v>0.30599999999999999</v>
      </c>
      <c r="G6346" t="s">
        <v>11</v>
      </c>
    </row>
    <row r="6347" spans="1:7" x14ac:dyDescent="0.2">
      <c r="A6347">
        <v>2020</v>
      </c>
      <c r="B6347" t="s">
        <v>53</v>
      </c>
      <c r="C6347" t="s">
        <v>41</v>
      </c>
      <c r="D6347" t="s">
        <v>20</v>
      </c>
      <c r="E6347">
        <v>2011</v>
      </c>
      <c r="F6347">
        <v>0.30599999999999999</v>
      </c>
      <c r="G6347" t="s">
        <v>11</v>
      </c>
    </row>
    <row r="6348" spans="1:7" x14ac:dyDescent="0.2">
      <c r="A6348">
        <v>2020</v>
      </c>
      <c r="B6348" t="s">
        <v>53</v>
      </c>
      <c r="C6348" t="s">
        <v>41</v>
      </c>
      <c r="D6348" t="s">
        <v>20</v>
      </c>
      <c r="E6348">
        <v>2015</v>
      </c>
      <c r="F6348">
        <v>0.22900000000000001</v>
      </c>
      <c r="G6348" t="s">
        <v>11</v>
      </c>
    </row>
    <row r="6349" spans="1:7" x14ac:dyDescent="0.2">
      <c r="A6349">
        <v>2020</v>
      </c>
      <c r="B6349" t="s">
        <v>53</v>
      </c>
      <c r="C6349" t="s">
        <v>41</v>
      </c>
      <c r="D6349" t="s">
        <v>20</v>
      </c>
      <c r="E6349">
        <v>2017</v>
      </c>
      <c r="F6349">
        <v>0.22900000000000001</v>
      </c>
      <c r="G6349" t="s">
        <v>12</v>
      </c>
    </row>
    <row r="6350" spans="1:7" x14ac:dyDescent="0.2">
      <c r="A6350">
        <v>2020</v>
      </c>
      <c r="B6350" t="s">
        <v>53</v>
      </c>
      <c r="C6350" t="s">
        <v>41</v>
      </c>
      <c r="D6350" t="s">
        <v>20</v>
      </c>
      <c r="E6350">
        <v>2020</v>
      </c>
      <c r="F6350">
        <v>7.5999999999999998E-2</v>
      </c>
      <c r="G6350" t="s">
        <v>12</v>
      </c>
    </row>
    <row r="6351" spans="1:7" x14ac:dyDescent="0.2">
      <c r="A6351">
        <v>2020</v>
      </c>
      <c r="B6351" t="s">
        <v>53</v>
      </c>
      <c r="C6351" t="s">
        <v>41</v>
      </c>
      <c r="D6351" t="s">
        <v>20</v>
      </c>
      <c r="E6351">
        <v>2020</v>
      </c>
      <c r="F6351">
        <v>7.5999999999999998E-2</v>
      </c>
      <c r="G6351" t="s">
        <v>12</v>
      </c>
    </row>
    <row r="6352" spans="1:7" x14ac:dyDescent="0.2">
      <c r="A6352">
        <v>2020</v>
      </c>
      <c r="B6352" t="s">
        <v>53</v>
      </c>
      <c r="C6352" t="s">
        <v>41</v>
      </c>
      <c r="D6352" t="s">
        <v>51</v>
      </c>
      <c r="E6352">
        <v>1975</v>
      </c>
      <c r="F6352">
        <v>1.4550000000000001</v>
      </c>
      <c r="G6352" t="s">
        <v>10</v>
      </c>
    </row>
    <row r="6353" spans="1:7" x14ac:dyDescent="0.2">
      <c r="A6353">
        <v>2020</v>
      </c>
      <c r="B6353" t="s">
        <v>53</v>
      </c>
      <c r="C6353" t="s">
        <v>41</v>
      </c>
      <c r="D6353" t="s">
        <v>51</v>
      </c>
      <c r="E6353">
        <v>1985</v>
      </c>
      <c r="F6353">
        <v>2.0819999999999999</v>
      </c>
      <c r="G6353" t="s">
        <v>10</v>
      </c>
    </row>
    <row r="6354" spans="1:7" x14ac:dyDescent="0.2">
      <c r="A6354">
        <v>2020</v>
      </c>
      <c r="B6354" t="s">
        <v>53</v>
      </c>
      <c r="C6354" t="s">
        <v>41</v>
      </c>
      <c r="D6354" t="s">
        <v>51</v>
      </c>
      <c r="E6354">
        <v>1996</v>
      </c>
      <c r="F6354">
        <v>1.0469999999999999</v>
      </c>
      <c r="G6354" t="s">
        <v>10</v>
      </c>
    </row>
    <row r="6355" spans="1:7" x14ac:dyDescent="0.2">
      <c r="A6355">
        <v>2020</v>
      </c>
      <c r="B6355" t="s">
        <v>53</v>
      </c>
      <c r="C6355" t="s">
        <v>41</v>
      </c>
      <c r="D6355" t="s">
        <v>51</v>
      </c>
      <c r="E6355">
        <v>2003</v>
      </c>
      <c r="F6355">
        <v>0.79200000000000004</v>
      </c>
      <c r="G6355" t="s">
        <v>11</v>
      </c>
    </row>
    <row r="6356" spans="1:7" x14ac:dyDescent="0.2">
      <c r="A6356">
        <v>2020</v>
      </c>
      <c r="B6356" t="s">
        <v>53</v>
      </c>
      <c r="C6356" t="s">
        <v>41</v>
      </c>
      <c r="D6356" t="s">
        <v>51</v>
      </c>
      <c r="E6356">
        <v>2007</v>
      </c>
      <c r="F6356">
        <v>0.432</v>
      </c>
      <c r="G6356" t="s">
        <v>11</v>
      </c>
    </row>
    <row r="6357" spans="1:7" x14ac:dyDescent="0.2">
      <c r="A6357">
        <v>2020</v>
      </c>
      <c r="B6357" t="s">
        <v>53</v>
      </c>
      <c r="C6357" t="s">
        <v>41</v>
      </c>
      <c r="D6357" t="s">
        <v>51</v>
      </c>
      <c r="E6357">
        <v>2011</v>
      </c>
      <c r="F6357">
        <v>0.432</v>
      </c>
      <c r="G6357" t="s">
        <v>11</v>
      </c>
    </row>
    <row r="6358" spans="1:7" x14ac:dyDescent="0.2">
      <c r="A6358">
        <v>2020</v>
      </c>
      <c r="B6358" t="s">
        <v>53</v>
      </c>
      <c r="C6358" t="s">
        <v>41</v>
      </c>
      <c r="D6358" t="s">
        <v>51</v>
      </c>
      <c r="E6358">
        <v>2015</v>
      </c>
      <c r="F6358">
        <v>0.32400000000000001</v>
      </c>
      <c r="G6358" t="s">
        <v>11</v>
      </c>
    </row>
    <row r="6359" spans="1:7" x14ac:dyDescent="0.2">
      <c r="A6359">
        <v>2020</v>
      </c>
      <c r="B6359" t="s">
        <v>53</v>
      </c>
      <c r="C6359" t="s">
        <v>41</v>
      </c>
      <c r="D6359" t="s">
        <v>51</v>
      </c>
      <c r="E6359">
        <v>2017</v>
      </c>
      <c r="F6359">
        <v>0.32400000000000001</v>
      </c>
      <c r="G6359" t="s">
        <v>12</v>
      </c>
    </row>
    <row r="6360" spans="1:7" x14ac:dyDescent="0.2">
      <c r="A6360">
        <v>2020</v>
      </c>
      <c r="B6360" t="s">
        <v>53</v>
      </c>
      <c r="C6360" t="s">
        <v>41</v>
      </c>
      <c r="D6360" t="s">
        <v>51</v>
      </c>
      <c r="E6360">
        <v>2020</v>
      </c>
      <c r="F6360">
        <v>0.108</v>
      </c>
      <c r="G6360" t="s">
        <v>12</v>
      </c>
    </row>
    <row r="6361" spans="1:7" x14ac:dyDescent="0.2">
      <c r="A6361">
        <v>2020</v>
      </c>
      <c r="B6361" t="s">
        <v>53</v>
      </c>
      <c r="C6361" t="s">
        <v>41</v>
      </c>
      <c r="D6361" t="s">
        <v>51</v>
      </c>
      <c r="E6361">
        <v>2020</v>
      </c>
      <c r="F6361">
        <v>0.108</v>
      </c>
      <c r="G6361" t="s">
        <v>12</v>
      </c>
    </row>
    <row r="6362" spans="1:7" x14ac:dyDescent="0.2">
      <c r="A6362">
        <v>2020</v>
      </c>
      <c r="B6362" t="s">
        <v>53</v>
      </c>
      <c r="C6362" t="s">
        <v>41</v>
      </c>
      <c r="D6362" t="s">
        <v>52</v>
      </c>
      <c r="E6362">
        <v>1975</v>
      </c>
      <c r="F6362">
        <v>0.72799999999999998</v>
      </c>
      <c r="G6362" t="s">
        <v>10</v>
      </c>
    </row>
    <row r="6363" spans="1:7" x14ac:dyDescent="0.2">
      <c r="A6363">
        <v>2020</v>
      </c>
      <c r="B6363" t="s">
        <v>53</v>
      </c>
      <c r="C6363" t="s">
        <v>41</v>
      </c>
      <c r="D6363" t="s">
        <v>52</v>
      </c>
      <c r="E6363">
        <v>1985</v>
      </c>
      <c r="F6363">
        <v>1.643</v>
      </c>
      <c r="G6363" t="s">
        <v>10</v>
      </c>
    </row>
    <row r="6364" spans="1:7" x14ac:dyDescent="0.2">
      <c r="A6364">
        <v>2020</v>
      </c>
      <c r="B6364" t="s">
        <v>53</v>
      </c>
      <c r="C6364" t="s">
        <v>41</v>
      </c>
      <c r="D6364" t="s">
        <v>52</v>
      </c>
      <c r="E6364">
        <v>1996</v>
      </c>
      <c r="F6364">
        <v>0.83299999999999996</v>
      </c>
      <c r="G6364" t="s">
        <v>10</v>
      </c>
    </row>
    <row r="6365" spans="1:7" x14ac:dyDescent="0.2">
      <c r="A6365">
        <v>2020</v>
      </c>
      <c r="B6365" t="s">
        <v>53</v>
      </c>
      <c r="C6365" t="s">
        <v>41</v>
      </c>
      <c r="D6365" t="s">
        <v>52</v>
      </c>
      <c r="E6365">
        <v>2003</v>
      </c>
      <c r="F6365">
        <v>0.72399999999999998</v>
      </c>
      <c r="G6365" t="s">
        <v>11</v>
      </c>
    </row>
    <row r="6366" spans="1:7" x14ac:dyDescent="0.2">
      <c r="A6366">
        <v>2020</v>
      </c>
      <c r="B6366" t="s">
        <v>53</v>
      </c>
      <c r="C6366" t="s">
        <v>41</v>
      </c>
      <c r="D6366" t="s">
        <v>52</v>
      </c>
      <c r="E6366">
        <v>2007</v>
      </c>
      <c r="F6366">
        <v>0.38800000000000001</v>
      </c>
      <c r="G6366" t="s">
        <v>11</v>
      </c>
    </row>
    <row r="6367" spans="1:7" x14ac:dyDescent="0.2">
      <c r="A6367">
        <v>2020</v>
      </c>
      <c r="B6367" t="s">
        <v>53</v>
      </c>
      <c r="C6367" t="s">
        <v>41</v>
      </c>
      <c r="D6367" t="s">
        <v>52</v>
      </c>
      <c r="E6367">
        <v>2011</v>
      </c>
      <c r="F6367">
        <v>0.38800000000000001</v>
      </c>
      <c r="G6367" t="s">
        <v>11</v>
      </c>
    </row>
    <row r="6368" spans="1:7" x14ac:dyDescent="0.2">
      <c r="A6368">
        <v>2020</v>
      </c>
      <c r="B6368" t="s">
        <v>53</v>
      </c>
      <c r="C6368" t="s">
        <v>41</v>
      </c>
      <c r="D6368" t="s">
        <v>52</v>
      </c>
      <c r="E6368">
        <v>2015</v>
      </c>
      <c r="F6368">
        <v>0.29099999999999998</v>
      </c>
      <c r="G6368" t="s">
        <v>11</v>
      </c>
    </row>
    <row r="6369" spans="1:7" x14ac:dyDescent="0.2">
      <c r="A6369">
        <v>2020</v>
      </c>
      <c r="B6369" t="s">
        <v>53</v>
      </c>
      <c r="C6369" t="s">
        <v>41</v>
      </c>
      <c r="D6369" t="s">
        <v>52</v>
      </c>
      <c r="E6369">
        <v>2017</v>
      </c>
      <c r="F6369">
        <v>0.29099999999999998</v>
      </c>
      <c r="G6369" t="s">
        <v>12</v>
      </c>
    </row>
    <row r="6370" spans="1:7" x14ac:dyDescent="0.2">
      <c r="A6370">
        <v>2020</v>
      </c>
      <c r="B6370" t="s">
        <v>53</v>
      </c>
      <c r="C6370" t="s">
        <v>41</v>
      </c>
      <c r="D6370" t="s">
        <v>52</v>
      </c>
      <c r="E6370">
        <v>2020</v>
      </c>
      <c r="F6370">
        <v>9.7000000000000003E-2</v>
      </c>
      <c r="G6370" t="s">
        <v>12</v>
      </c>
    </row>
    <row r="6371" spans="1:7" x14ac:dyDescent="0.2">
      <c r="A6371">
        <v>2020</v>
      </c>
      <c r="B6371" t="s">
        <v>53</v>
      </c>
      <c r="C6371" t="s">
        <v>41</v>
      </c>
      <c r="D6371" t="s">
        <v>52</v>
      </c>
      <c r="E6371">
        <v>2020</v>
      </c>
      <c r="F6371">
        <v>9.7000000000000003E-2</v>
      </c>
      <c r="G6371" t="s">
        <v>12</v>
      </c>
    </row>
    <row r="6372" spans="1:7" x14ac:dyDescent="0.2">
      <c r="A6372">
        <v>2020</v>
      </c>
      <c r="B6372" t="s">
        <v>53</v>
      </c>
      <c r="C6372" t="s">
        <v>41</v>
      </c>
      <c r="D6372" t="s">
        <v>21</v>
      </c>
      <c r="E6372">
        <v>1975</v>
      </c>
      <c r="F6372">
        <v>0.33700000000000002</v>
      </c>
      <c r="G6372" t="s">
        <v>10</v>
      </c>
    </row>
    <row r="6373" spans="1:7" x14ac:dyDescent="0.2">
      <c r="A6373">
        <v>2020</v>
      </c>
      <c r="B6373" t="s">
        <v>53</v>
      </c>
      <c r="C6373" t="s">
        <v>41</v>
      </c>
      <c r="D6373" t="s">
        <v>21</v>
      </c>
      <c r="E6373">
        <v>1985</v>
      </c>
      <c r="F6373">
        <v>0.375</v>
      </c>
      <c r="G6373" t="s">
        <v>10</v>
      </c>
    </row>
    <row r="6374" spans="1:7" x14ac:dyDescent="0.2">
      <c r="A6374">
        <v>2020</v>
      </c>
      <c r="B6374" t="s">
        <v>53</v>
      </c>
      <c r="C6374" t="s">
        <v>41</v>
      </c>
      <c r="D6374" t="s">
        <v>21</v>
      </c>
      <c r="E6374">
        <v>1996</v>
      </c>
      <c r="F6374">
        <v>0.23400000000000001</v>
      </c>
      <c r="G6374" t="s">
        <v>10</v>
      </c>
    </row>
    <row r="6375" spans="1:7" x14ac:dyDescent="0.2">
      <c r="A6375">
        <v>2020</v>
      </c>
      <c r="B6375" t="s">
        <v>53</v>
      </c>
      <c r="C6375" t="s">
        <v>41</v>
      </c>
      <c r="D6375" t="s">
        <v>21</v>
      </c>
      <c r="E6375">
        <v>2003</v>
      </c>
      <c r="F6375">
        <v>0.159</v>
      </c>
      <c r="G6375" t="s">
        <v>11</v>
      </c>
    </row>
    <row r="6376" spans="1:7" x14ac:dyDescent="0.2">
      <c r="A6376">
        <v>2020</v>
      </c>
      <c r="B6376" t="s">
        <v>53</v>
      </c>
      <c r="C6376" t="s">
        <v>41</v>
      </c>
      <c r="D6376" t="s">
        <v>21</v>
      </c>
      <c r="E6376">
        <v>2007</v>
      </c>
      <c r="F6376">
        <v>9.2999999999999999E-2</v>
      </c>
      <c r="G6376" t="s">
        <v>11</v>
      </c>
    </row>
    <row r="6377" spans="1:7" x14ac:dyDescent="0.2">
      <c r="A6377">
        <v>2020</v>
      </c>
      <c r="B6377" t="s">
        <v>53</v>
      </c>
      <c r="C6377" t="s">
        <v>41</v>
      </c>
      <c r="D6377" t="s">
        <v>21</v>
      </c>
      <c r="E6377">
        <v>2011</v>
      </c>
      <c r="F6377">
        <v>9.2999999999999999E-2</v>
      </c>
      <c r="G6377" t="s">
        <v>11</v>
      </c>
    </row>
    <row r="6378" spans="1:7" x14ac:dyDescent="0.2">
      <c r="A6378">
        <v>2020</v>
      </c>
      <c r="B6378" t="s">
        <v>53</v>
      </c>
      <c r="C6378" t="s">
        <v>41</v>
      </c>
      <c r="D6378" t="s">
        <v>21</v>
      </c>
      <c r="E6378">
        <v>2015</v>
      </c>
      <c r="F6378">
        <v>7.0000000000000007E-2</v>
      </c>
      <c r="G6378" t="s">
        <v>11</v>
      </c>
    </row>
    <row r="6379" spans="1:7" x14ac:dyDescent="0.2">
      <c r="A6379">
        <v>2020</v>
      </c>
      <c r="B6379" t="s">
        <v>53</v>
      </c>
      <c r="C6379" t="s">
        <v>41</v>
      </c>
      <c r="D6379" t="s">
        <v>21</v>
      </c>
      <c r="E6379">
        <v>2017</v>
      </c>
      <c r="F6379">
        <v>7.0000000000000007E-2</v>
      </c>
      <c r="G6379" t="s">
        <v>12</v>
      </c>
    </row>
    <row r="6380" spans="1:7" x14ac:dyDescent="0.2">
      <c r="A6380">
        <v>2020</v>
      </c>
      <c r="B6380" t="s">
        <v>53</v>
      </c>
      <c r="C6380" t="s">
        <v>41</v>
      </c>
      <c r="D6380" t="s">
        <v>21</v>
      </c>
      <c r="E6380">
        <v>2020</v>
      </c>
      <c r="F6380">
        <v>2.3E-2</v>
      </c>
      <c r="G6380" t="s">
        <v>12</v>
      </c>
    </row>
    <row r="6381" spans="1:7" x14ac:dyDescent="0.2">
      <c r="A6381">
        <v>2020</v>
      </c>
      <c r="B6381" t="s">
        <v>53</v>
      </c>
      <c r="C6381" t="s">
        <v>41</v>
      </c>
      <c r="D6381" t="s">
        <v>21</v>
      </c>
      <c r="E6381">
        <v>2020</v>
      </c>
      <c r="F6381">
        <v>2.3E-2</v>
      </c>
      <c r="G6381" t="s">
        <v>12</v>
      </c>
    </row>
    <row r="6382" spans="1:7" x14ac:dyDescent="0.2">
      <c r="A6382">
        <v>2020</v>
      </c>
      <c r="B6382" t="s">
        <v>53</v>
      </c>
      <c r="C6382" t="s">
        <v>42</v>
      </c>
      <c r="D6382" t="s">
        <v>17</v>
      </c>
      <c r="E6382">
        <v>1975</v>
      </c>
      <c r="F6382">
        <v>0.25600000000000001</v>
      </c>
      <c r="G6382" t="s">
        <v>10</v>
      </c>
    </row>
    <row r="6383" spans="1:7" x14ac:dyDescent="0.2">
      <c r="A6383">
        <v>2020</v>
      </c>
      <c r="B6383" t="s">
        <v>53</v>
      </c>
      <c r="C6383" t="s">
        <v>42</v>
      </c>
      <c r="D6383" t="s">
        <v>17</v>
      </c>
      <c r="E6383">
        <v>1985</v>
      </c>
      <c r="F6383">
        <v>0.19900000000000001</v>
      </c>
      <c r="G6383" t="s">
        <v>10</v>
      </c>
    </row>
    <row r="6384" spans="1:7" x14ac:dyDescent="0.2">
      <c r="A6384">
        <v>2020</v>
      </c>
      <c r="B6384" t="s">
        <v>53</v>
      </c>
      <c r="C6384" t="s">
        <v>42</v>
      </c>
      <c r="D6384" t="s">
        <v>17</v>
      </c>
      <c r="E6384">
        <v>1996</v>
      </c>
      <c r="F6384">
        <v>0.10199999999999999</v>
      </c>
      <c r="G6384" t="s">
        <v>10</v>
      </c>
    </row>
    <row r="6385" spans="1:7" x14ac:dyDescent="0.2">
      <c r="A6385">
        <v>2020</v>
      </c>
      <c r="B6385" t="s">
        <v>53</v>
      </c>
      <c r="C6385" t="s">
        <v>42</v>
      </c>
      <c r="D6385" t="s">
        <v>17</v>
      </c>
      <c r="E6385">
        <v>2003</v>
      </c>
      <c r="F6385">
        <v>4.3999999999999997E-2</v>
      </c>
      <c r="G6385" t="s">
        <v>11</v>
      </c>
    </row>
    <row r="6386" spans="1:7" x14ac:dyDescent="0.2">
      <c r="A6386">
        <v>2020</v>
      </c>
      <c r="B6386" t="s">
        <v>53</v>
      </c>
      <c r="C6386" t="s">
        <v>42</v>
      </c>
      <c r="D6386" t="s">
        <v>17</v>
      </c>
      <c r="E6386">
        <v>2007</v>
      </c>
      <c r="F6386">
        <v>2.9000000000000001E-2</v>
      </c>
      <c r="G6386" t="s">
        <v>11</v>
      </c>
    </row>
    <row r="6387" spans="1:7" x14ac:dyDescent="0.2">
      <c r="A6387">
        <v>2020</v>
      </c>
      <c r="B6387" t="s">
        <v>53</v>
      </c>
      <c r="C6387" t="s">
        <v>42</v>
      </c>
      <c r="D6387" t="s">
        <v>17</v>
      </c>
      <c r="E6387">
        <v>2011</v>
      </c>
      <c r="F6387">
        <v>2.9000000000000001E-2</v>
      </c>
      <c r="G6387" t="s">
        <v>11</v>
      </c>
    </row>
    <row r="6388" spans="1:7" x14ac:dyDescent="0.2">
      <c r="A6388">
        <v>2020</v>
      </c>
      <c r="B6388" t="s">
        <v>53</v>
      </c>
      <c r="C6388" t="s">
        <v>42</v>
      </c>
      <c r="D6388" t="s">
        <v>17</v>
      </c>
      <c r="E6388">
        <v>2015</v>
      </c>
      <c r="F6388">
        <v>2.1999999999999999E-2</v>
      </c>
      <c r="G6388" t="s">
        <v>11</v>
      </c>
    </row>
    <row r="6389" spans="1:7" x14ac:dyDescent="0.2">
      <c r="A6389">
        <v>2020</v>
      </c>
      <c r="B6389" t="s">
        <v>53</v>
      </c>
      <c r="C6389" t="s">
        <v>42</v>
      </c>
      <c r="D6389" t="s">
        <v>17</v>
      </c>
      <c r="E6389">
        <v>2017</v>
      </c>
      <c r="F6389">
        <v>2.1999999999999999E-2</v>
      </c>
      <c r="G6389" t="s">
        <v>12</v>
      </c>
    </row>
    <row r="6390" spans="1:7" x14ac:dyDescent="0.2">
      <c r="A6390">
        <v>2020</v>
      </c>
      <c r="B6390" t="s">
        <v>53</v>
      </c>
      <c r="C6390" t="s">
        <v>42</v>
      </c>
      <c r="D6390" t="s">
        <v>17</v>
      </c>
      <c r="E6390">
        <v>2020</v>
      </c>
      <c r="F6390">
        <v>7.0000000000000001E-3</v>
      </c>
      <c r="G6390" t="s">
        <v>12</v>
      </c>
    </row>
    <row r="6391" spans="1:7" x14ac:dyDescent="0.2">
      <c r="A6391">
        <v>2020</v>
      </c>
      <c r="B6391" t="s">
        <v>53</v>
      </c>
      <c r="C6391" t="s">
        <v>42</v>
      </c>
      <c r="D6391" t="s">
        <v>17</v>
      </c>
      <c r="E6391">
        <v>2020</v>
      </c>
      <c r="F6391">
        <v>7.0000000000000001E-3</v>
      </c>
      <c r="G6391" t="s">
        <v>12</v>
      </c>
    </row>
    <row r="6392" spans="1:7" x14ac:dyDescent="0.2">
      <c r="A6392">
        <v>2020</v>
      </c>
      <c r="B6392" t="s">
        <v>53</v>
      </c>
      <c r="C6392" t="s">
        <v>42</v>
      </c>
      <c r="D6392" t="s">
        <v>47</v>
      </c>
      <c r="E6392">
        <v>1975</v>
      </c>
      <c r="F6392">
        <v>15.776999999999999</v>
      </c>
      <c r="G6392" t="s">
        <v>10</v>
      </c>
    </row>
    <row r="6393" spans="1:7" x14ac:dyDescent="0.2">
      <c r="A6393">
        <v>2020</v>
      </c>
      <c r="B6393" t="s">
        <v>53</v>
      </c>
      <c r="C6393" t="s">
        <v>42</v>
      </c>
      <c r="D6393" t="s">
        <v>47</v>
      </c>
      <c r="E6393">
        <v>1985</v>
      </c>
      <c r="F6393">
        <v>12.086</v>
      </c>
      <c r="G6393" t="s">
        <v>10</v>
      </c>
    </row>
    <row r="6394" spans="1:7" x14ac:dyDescent="0.2">
      <c r="A6394">
        <v>2020</v>
      </c>
      <c r="B6394" t="s">
        <v>53</v>
      </c>
      <c r="C6394" t="s">
        <v>42</v>
      </c>
      <c r="D6394" t="s">
        <v>47</v>
      </c>
      <c r="E6394">
        <v>1996</v>
      </c>
      <c r="F6394">
        <v>6.1269999999999998</v>
      </c>
      <c r="G6394" t="s">
        <v>10</v>
      </c>
    </row>
    <row r="6395" spans="1:7" x14ac:dyDescent="0.2">
      <c r="A6395">
        <v>2020</v>
      </c>
      <c r="B6395" t="s">
        <v>53</v>
      </c>
      <c r="C6395" t="s">
        <v>42</v>
      </c>
      <c r="D6395" t="s">
        <v>47</v>
      </c>
      <c r="E6395">
        <v>2003</v>
      </c>
      <c r="F6395">
        <v>2.742</v>
      </c>
      <c r="G6395" t="s">
        <v>11</v>
      </c>
    </row>
    <row r="6396" spans="1:7" x14ac:dyDescent="0.2">
      <c r="A6396">
        <v>2020</v>
      </c>
      <c r="B6396" t="s">
        <v>53</v>
      </c>
      <c r="C6396" t="s">
        <v>42</v>
      </c>
      <c r="D6396" t="s">
        <v>47</v>
      </c>
      <c r="E6396">
        <v>2007</v>
      </c>
      <c r="F6396">
        <v>1.7769999999999999</v>
      </c>
      <c r="G6396" t="s">
        <v>11</v>
      </c>
    </row>
    <row r="6397" spans="1:7" x14ac:dyDescent="0.2">
      <c r="A6397">
        <v>2020</v>
      </c>
      <c r="B6397" t="s">
        <v>53</v>
      </c>
      <c r="C6397" t="s">
        <v>42</v>
      </c>
      <c r="D6397" t="s">
        <v>47</v>
      </c>
      <c r="E6397">
        <v>2011</v>
      </c>
      <c r="F6397">
        <v>1.7769999999999999</v>
      </c>
      <c r="G6397" t="s">
        <v>11</v>
      </c>
    </row>
    <row r="6398" spans="1:7" x14ac:dyDescent="0.2">
      <c r="A6398">
        <v>2020</v>
      </c>
      <c r="B6398" t="s">
        <v>53</v>
      </c>
      <c r="C6398" t="s">
        <v>42</v>
      </c>
      <c r="D6398" t="s">
        <v>47</v>
      </c>
      <c r="E6398">
        <v>2015</v>
      </c>
      <c r="F6398">
        <v>1.333</v>
      </c>
      <c r="G6398" t="s">
        <v>11</v>
      </c>
    </row>
    <row r="6399" spans="1:7" x14ac:dyDescent="0.2">
      <c r="A6399">
        <v>2020</v>
      </c>
      <c r="B6399" t="s">
        <v>53</v>
      </c>
      <c r="C6399" t="s">
        <v>42</v>
      </c>
      <c r="D6399" t="s">
        <v>47</v>
      </c>
      <c r="E6399">
        <v>2017</v>
      </c>
      <c r="F6399">
        <v>1.333</v>
      </c>
      <c r="G6399" t="s">
        <v>12</v>
      </c>
    </row>
    <row r="6400" spans="1:7" x14ac:dyDescent="0.2">
      <c r="A6400">
        <v>2020</v>
      </c>
      <c r="B6400" t="s">
        <v>53</v>
      </c>
      <c r="C6400" t="s">
        <v>42</v>
      </c>
      <c r="D6400" t="s">
        <v>47</v>
      </c>
      <c r="E6400">
        <v>2020</v>
      </c>
      <c r="F6400">
        <v>0.44400000000000001</v>
      </c>
      <c r="G6400" t="s">
        <v>12</v>
      </c>
    </row>
    <row r="6401" spans="1:7" x14ac:dyDescent="0.2">
      <c r="A6401">
        <v>2020</v>
      </c>
      <c r="B6401" t="s">
        <v>53</v>
      </c>
      <c r="C6401" t="s">
        <v>42</v>
      </c>
      <c r="D6401" t="s">
        <v>47</v>
      </c>
      <c r="E6401">
        <v>2020</v>
      </c>
      <c r="F6401">
        <v>0.44400000000000001</v>
      </c>
      <c r="G6401" t="s">
        <v>12</v>
      </c>
    </row>
    <row r="6402" spans="1:7" x14ac:dyDescent="0.2">
      <c r="A6402">
        <v>2020</v>
      </c>
      <c r="B6402" t="s">
        <v>53</v>
      </c>
      <c r="C6402" t="s">
        <v>42</v>
      </c>
      <c r="D6402" t="s">
        <v>48</v>
      </c>
      <c r="E6402">
        <v>1975</v>
      </c>
      <c r="F6402">
        <v>19.146999999999998</v>
      </c>
      <c r="G6402" t="s">
        <v>10</v>
      </c>
    </row>
    <row r="6403" spans="1:7" x14ac:dyDescent="0.2">
      <c r="A6403">
        <v>2020</v>
      </c>
      <c r="B6403" t="s">
        <v>53</v>
      </c>
      <c r="C6403" t="s">
        <v>42</v>
      </c>
      <c r="D6403" t="s">
        <v>48</v>
      </c>
      <c r="E6403">
        <v>1985</v>
      </c>
      <c r="F6403">
        <v>14.635999999999999</v>
      </c>
      <c r="G6403" t="s">
        <v>10</v>
      </c>
    </row>
    <row r="6404" spans="1:7" x14ac:dyDescent="0.2">
      <c r="A6404">
        <v>2020</v>
      </c>
      <c r="B6404" t="s">
        <v>53</v>
      </c>
      <c r="C6404" t="s">
        <v>42</v>
      </c>
      <c r="D6404" t="s">
        <v>48</v>
      </c>
      <c r="E6404">
        <v>1996</v>
      </c>
      <c r="F6404">
        <v>7.3639999999999999</v>
      </c>
      <c r="G6404" t="s">
        <v>10</v>
      </c>
    </row>
    <row r="6405" spans="1:7" x14ac:dyDescent="0.2">
      <c r="A6405">
        <v>2020</v>
      </c>
      <c r="B6405" t="s">
        <v>53</v>
      </c>
      <c r="C6405" t="s">
        <v>42</v>
      </c>
      <c r="D6405" t="s">
        <v>48</v>
      </c>
      <c r="E6405">
        <v>2003</v>
      </c>
      <c r="F6405">
        <v>3.3889999999999998</v>
      </c>
      <c r="G6405" t="s">
        <v>11</v>
      </c>
    </row>
    <row r="6406" spans="1:7" x14ac:dyDescent="0.2">
      <c r="A6406">
        <v>2020</v>
      </c>
      <c r="B6406" t="s">
        <v>53</v>
      </c>
      <c r="C6406" t="s">
        <v>42</v>
      </c>
      <c r="D6406" t="s">
        <v>48</v>
      </c>
      <c r="E6406">
        <v>2007</v>
      </c>
      <c r="F6406">
        <v>2.1800000000000002</v>
      </c>
      <c r="G6406" t="s">
        <v>11</v>
      </c>
    </row>
    <row r="6407" spans="1:7" x14ac:dyDescent="0.2">
      <c r="A6407">
        <v>2020</v>
      </c>
      <c r="B6407" t="s">
        <v>53</v>
      </c>
      <c r="C6407" t="s">
        <v>42</v>
      </c>
      <c r="D6407" t="s">
        <v>48</v>
      </c>
      <c r="E6407">
        <v>2011</v>
      </c>
      <c r="F6407">
        <v>2.1800000000000002</v>
      </c>
      <c r="G6407" t="s">
        <v>11</v>
      </c>
    </row>
    <row r="6408" spans="1:7" x14ac:dyDescent="0.2">
      <c r="A6408">
        <v>2020</v>
      </c>
      <c r="B6408" t="s">
        <v>53</v>
      </c>
      <c r="C6408" t="s">
        <v>42</v>
      </c>
      <c r="D6408" t="s">
        <v>48</v>
      </c>
      <c r="E6408">
        <v>2015</v>
      </c>
      <c r="F6408">
        <v>1.635</v>
      </c>
      <c r="G6408" t="s">
        <v>11</v>
      </c>
    </row>
    <row r="6409" spans="1:7" x14ac:dyDescent="0.2">
      <c r="A6409">
        <v>2020</v>
      </c>
      <c r="B6409" t="s">
        <v>53</v>
      </c>
      <c r="C6409" t="s">
        <v>42</v>
      </c>
      <c r="D6409" t="s">
        <v>48</v>
      </c>
      <c r="E6409">
        <v>2017</v>
      </c>
      <c r="F6409">
        <v>1.635</v>
      </c>
      <c r="G6409" t="s">
        <v>12</v>
      </c>
    </row>
    <row r="6410" spans="1:7" x14ac:dyDescent="0.2">
      <c r="A6410">
        <v>2020</v>
      </c>
      <c r="B6410" t="s">
        <v>53</v>
      </c>
      <c r="C6410" t="s">
        <v>42</v>
      </c>
      <c r="D6410" t="s">
        <v>48</v>
      </c>
      <c r="E6410">
        <v>2020</v>
      </c>
      <c r="F6410">
        <v>0.54500000000000004</v>
      </c>
      <c r="G6410" t="s">
        <v>12</v>
      </c>
    </row>
    <row r="6411" spans="1:7" x14ac:dyDescent="0.2">
      <c r="A6411">
        <v>2020</v>
      </c>
      <c r="B6411" t="s">
        <v>53</v>
      </c>
      <c r="C6411" t="s">
        <v>42</v>
      </c>
      <c r="D6411" t="s">
        <v>48</v>
      </c>
      <c r="E6411">
        <v>2020</v>
      </c>
      <c r="F6411">
        <v>0.54500000000000004</v>
      </c>
      <c r="G6411" t="s">
        <v>12</v>
      </c>
    </row>
    <row r="6412" spans="1:7" x14ac:dyDescent="0.2">
      <c r="A6412">
        <v>2020</v>
      </c>
      <c r="B6412" t="s">
        <v>53</v>
      </c>
      <c r="C6412" t="s">
        <v>42</v>
      </c>
      <c r="D6412" t="s">
        <v>49</v>
      </c>
      <c r="E6412">
        <v>1975</v>
      </c>
      <c r="F6412">
        <v>19.687000000000001</v>
      </c>
      <c r="G6412" t="s">
        <v>10</v>
      </c>
    </row>
    <row r="6413" spans="1:7" x14ac:dyDescent="0.2">
      <c r="A6413">
        <v>2020</v>
      </c>
      <c r="B6413" t="s">
        <v>53</v>
      </c>
      <c r="C6413" t="s">
        <v>42</v>
      </c>
      <c r="D6413" t="s">
        <v>49</v>
      </c>
      <c r="E6413">
        <v>1985</v>
      </c>
      <c r="F6413">
        <v>15.035</v>
      </c>
      <c r="G6413" t="s">
        <v>10</v>
      </c>
    </row>
    <row r="6414" spans="1:7" x14ac:dyDescent="0.2">
      <c r="A6414">
        <v>2020</v>
      </c>
      <c r="B6414" t="s">
        <v>53</v>
      </c>
      <c r="C6414" t="s">
        <v>42</v>
      </c>
      <c r="D6414" t="s">
        <v>49</v>
      </c>
      <c r="E6414">
        <v>1996</v>
      </c>
      <c r="F6414">
        <v>7.7220000000000004</v>
      </c>
      <c r="G6414" t="s">
        <v>10</v>
      </c>
    </row>
    <row r="6415" spans="1:7" x14ac:dyDescent="0.2">
      <c r="A6415">
        <v>2020</v>
      </c>
      <c r="B6415" t="s">
        <v>53</v>
      </c>
      <c r="C6415" t="s">
        <v>42</v>
      </c>
      <c r="D6415" t="s">
        <v>49</v>
      </c>
      <c r="E6415">
        <v>2003</v>
      </c>
      <c r="F6415">
        <v>3.9369999999999998</v>
      </c>
      <c r="G6415" t="s">
        <v>11</v>
      </c>
    </row>
    <row r="6416" spans="1:7" x14ac:dyDescent="0.2">
      <c r="A6416">
        <v>2020</v>
      </c>
      <c r="B6416" t="s">
        <v>53</v>
      </c>
      <c r="C6416" t="s">
        <v>42</v>
      </c>
      <c r="D6416" t="s">
        <v>49</v>
      </c>
      <c r="E6416">
        <v>2007</v>
      </c>
      <c r="F6416">
        <v>2.36</v>
      </c>
      <c r="G6416" t="s">
        <v>11</v>
      </c>
    </row>
    <row r="6417" spans="1:7" x14ac:dyDescent="0.2">
      <c r="A6417">
        <v>2020</v>
      </c>
      <c r="B6417" t="s">
        <v>53</v>
      </c>
      <c r="C6417" t="s">
        <v>42</v>
      </c>
      <c r="D6417" t="s">
        <v>49</v>
      </c>
      <c r="E6417">
        <v>2011</v>
      </c>
      <c r="F6417">
        <v>2.36</v>
      </c>
      <c r="G6417" t="s">
        <v>11</v>
      </c>
    </row>
    <row r="6418" spans="1:7" x14ac:dyDescent="0.2">
      <c r="A6418">
        <v>2020</v>
      </c>
      <c r="B6418" t="s">
        <v>53</v>
      </c>
      <c r="C6418" t="s">
        <v>42</v>
      </c>
      <c r="D6418" t="s">
        <v>49</v>
      </c>
      <c r="E6418">
        <v>2015</v>
      </c>
      <c r="F6418">
        <v>1.77</v>
      </c>
      <c r="G6418" t="s">
        <v>11</v>
      </c>
    </row>
    <row r="6419" spans="1:7" x14ac:dyDescent="0.2">
      <c r="A6419">
        <v>2020</v>
      </c>
      <c r="B6419" t="s">
        <v>53</v>
      </c>
      <c r="C6419" t="s">
        <v>42</v>
      </c>
      <c r="D6419" t="s">
        <v>49</v>
      </c>
      <c r="E6419">
        <v>2017</v>
      </c>
      <c r="F6419">
        <v>1.77</v>
      </c>
      <c r="G6419" t="s">
        <v>12</v>
      </c>
    </row>
    <row r="6420" spans="1:7" x14ac:dyDescent="0.2">
      <c r="A6420">
        <v>2020</v>
      </c>
      <c r="B6420" t="s">
        <v>53</v>
      </c>
      <c r="C6420" t="s">
        <v>42</v>
      </c>
      <c r="D6420" t="s">
        <v>49</v>
      </c>
      <c r="E6420">
        <v>2020</v>
      </c>
      <c r="F6420">
        <v>0.59</v>
      </c>
      <c r="G6420" t="s">
        <v>12</v>
      </c>
    </row>
    <row r="6421" spans="1:7" x14ac:dyDescent="0.2">
      <c r="A6421">
        <v>2020</v>
      </c>
      <c r="B6421" t="s">
        <v>53</v>
      </c>
      <c r="C6421" t="s">
        <v>42</v>
      </c>
      <c r="D6421" t="s">
        <v>49</v>
      </c>
      <c r="E6421">
        <v>2020</v>
      </c>
      <c r="F6421">
        <v>0.59</v>
      </c>
      <c r="G6421" t="s">
        <v>12</v>
      </c>
    </row>
    <row r="6422" spans="1:7" x14ac:dyDescent="0.2">
      <c r="A6422">
        <v>2020</v>
      </c>
      <c r="B6422" t="s">
        <v>53</v>
      </c>
      <c r="C6422" t="s">
        <v>42</v>
      </c>
      <c r="D6422" t="s">
        <v>50</v>
      </c>
      <c r="E6422">
        <v>1975</v>
      </c>
      <c r="F6422">
        <v>5.2119999999999997</v>
      </c>
      <c r="G6422" t="s">
        <v>10</v>
      </c>
    </row>
    <row r="6423" spans="1:7" x14ac:dyDescent="0.2">
      <c r="A6423">
        <v>2020</v>
      </c>
      <c r="B6423" t="s">
        <v>53</v>
      </c>
      <c r="C6423" t="s">
        <v>42</v>
      </c>
      <c r="D6423" t="s">
        <v>50</v>
      </c>
      <c r="E6423">
        <v>1985</v>
      </c>
      <c r="F6423">
        <v>11.766999999999999</v>
      </c>
      <c r="G6423" t="s">
        <v>10</v>
      </c>
    </row>
    <row r="6424" spans="1:7" x14ac:dyDescent="0.2">
      <c r="A6424">
        <v>2020</v>
      </c>
      <c r="B6424" t="s">
        <v>53</v>
      </c>
      <c r="C6424" t="s">
        <v>42</v>
      </c>
      <c r="D6424" t="s">
        <v>50</v>
      </c>
      <c r="E6424">
        <v>1996</v>
      </c>
      <c r="F6424">
        <v>5.9619999999999997</v>
      </c>
      <c r="G6424" t="s">
        <v>10</v>
      </c>
    </row>
    <row r="6425" spans="1:7" x14ac:dyDescent="0.2">
      <c r="A6425">
        <v>2020</v>
      </c>
      <c r="B6425" t="s">
        <v>53</v>
      </c>
      <c r="C6425" t="s">
        <v>42</v>
      </c>
      <c r="D6425" t="s">
        <v>50</v>
      </c>
      <c r="E6425">
        <v>2003</v>
      </c>
      <c r="F6425">
        <v>5.1859999999999999</v>
      </c>
      <c r="G6425" t="s">
        <v>11</v>
      </c>
    </row>
    <row r="6426" spans="1:7" x14ac:dyDescent="0.2">
      <c r="A6426">
        <v>2020</v>
      </c>
      <c r="B6426" t="s">
        <v>53</v>
      </c>
      <c r="C6426" t="s">
        <v>42</v>
      </c>
      <c r="D6426" t="s">
        <v>50</v>
      </c>
      <c r="E6426">
        <v>2007</v>
      </c>
      <c r="F6426">
        <v>2.778</v>
      </c>
      <c r="G6426" t="s">
        <v>11</v>
      </c>
    </row>
    <row r="6427" spans="1:7" x14ac:dyDescent="0.2">
      <c r="A6427">
        <v>2020</v>
      </c>
      <c r="B6427" t="s">
        <v>53</v>
      </c>
      <c r="C6427" t="s">
        <v>42</v>
      </c>
      <c r="D6427" t="s">
        <v>50</v>
      </c>
      <c r="E6427">
        <v>2011</v>
      </c>
      <c r="F6427">
        <v>2.778</v>
      </c>
      <c r="G6427" t="s">
        <v>11</v>
      </c>
    </row>
    <row r="6428" spans="1:7" x14ac:dyDescent="0.2">
      <c r="A6428">
        <v>2020</v>
      </c>
      <c r="B6428" t="s">
        <v>53</v>
      </c>
      <c r="C6428" t="s">
        <v>42</v>
      </c>
      <c r="D6428" t="s">
        <v>50</v>
      </c>
      <c r="E6428">
        <v>2015</v>
      </c>
      <c r="F6428">
        <v>2.0830000000000002</v>
      </c>
      <c r="G6428" t="s">
        <v>11</v>
      </c>
    </row>
    <row r="6429" spans="1:7" x14ac:dyDescent="0.2">
      <c r="A6429">
        <v>2020</v>
      </c>
      <c r="B6429" t="s">
        <v>53</v>
      </c>
      <c r="C6429" t="s">
        <v>42</v>
      </c>
      <c r="D6429" t="s">
        <v>50</v>
      </c>
      <c r="E6429">
        <v>2017</v>
      </c>
      <c r="F6429">
        <v>2.0830000000000002</v>
      </c>
      <c r="G6429" t="s">
        <v>12</v>
      </c>
    </row>
    <row r="6430" spans="1:7" x14ac:dyDescent="0.2">
      <c r="A6430">
        <v>2020</v>
      </c>
      <c r="B6430" t="s">
        <v>53</v>
      </c>
      <c r="C6430" t="s">
        <v>42</v>
      </c>
      <c r="D6430" t="s">
        <v>50</v>
      </c>
      <c r="E6430">
        <v>2020</v>
      </c>
      <c r="F6430">
        <v>0.69399999999999995</v>
      </c>
      <c r="G6430" t="s">
        <v>12</v>
      </c>
    </row>
    <row r="6431" spans="1:7" x14ac:dyDescent="0.2">
      <c r="A6431">
        <v>2020</v>
      </c>
      <c r="B6431" t="s">
        <v>53</v>
      </c>
      <c r="C6431" t="s">
        <v>42</v>
      </c>
      <c r="D6431" t="s">
        <v>50</v>
      </c>
      <c r="E6431">
        <v>2020</v>
      </c>
      <c r="F6431">
        <v>0.69399999999999995</v>
      </c>
      <c r="G6431" t="s">
        <v>12</v>
      </c>
    </row>
    <row r="6432" spans="1:7" x14ac:dyDescent="0.2">
      <c r="A6432">
        <v>2020</v>
      </c>
      <c r="B6432" t="s">
        <v>53</v>
      </c>
      <c r="C6432" t="s">
        <v>42</v>
      </c>
      <c r="D6432" t="s">
        <v>20</v>
      </c>
      <c r="E6432">
        <v>1975</v>
      </c>
      <c r="F6432">
        <v>1.3859999999999999</v>
      </c>
      <c r="G6432" t="s">
        <v>10</v>
      </c>
    </row>
    <row r="6433" spans="1:7" x14ac:dyDescent="0.2">
      <c r="A6433">
        <v>2020</v>
      </c>
      <c r="B6433" t="s">
        <v>53</v>
      </c>
      <c r="C6433" t="s">
        <v>42</v>
      </c>
      <c r="D6433" t="s">
        <v>20</v>
      </c>
      <c r="E6433">
        <v>1985</v>
      </c>
      <c r="F6433">
        <v>0.996</v>
      </c>
      <c r="G6433" t="s">
        <v>10</v>
      </c>
    </row>
    <row r="6434" spans="1:7" x14ac:dyDescent="0.2">
      <c r="A6434">
        <v>2020</v>
      </c>
      <c r="B6434" t="s">
        <v>53</v>
      </c>
      <c r="C6434" t="s">
        <v>42</v>
      </c>
      <c r="D6434" t="s">
        <v>20</v>
      </c>
      <c r="E6434">
        <v>1996</v>
      </c>
      <c r="F6434">
        <v>0.84</v>
      </c>
      <c r="G6434" t="s">
        <v>10</v>
      </c>
    </row>
    <row r="6435" spans="1:7" x14ac:dyDescent="0.2">
      <c r="A6435">
        <v>2020</v>
      </c>
      <c r="B6435" t="s">
        <v>53</v>
      </c>
      <c r="C6435" t="s">
        <v>42</v>
      </c>
      <c r="D6435" t="s">
        <v>20</v>
      </c>
      <c r="E6435">
        <v>2003</v>
      </c>
      <c r="F6435">
        <v>0.47299999999999998</v>
      </c>
      <c r="G6435" t="s">
        <v>11</v>
      </c>
    </row>
    <row r="6436" spans="1:7" x14ac:dyDescent="0.2">
      <c r="A6436">
        <v>2020</v>
      </c>
      <c r="B6436" t="s">
        <v>53</v>
      </c>
      <c r="C6436" t="s">
        <v>42</v>
      </c>
      <c r="D6436" t="s">
        <v>20</v>
      </c>
      <c r="E6436">
        <v>2007</v>
      </c>
      <c r="F6436">
        <v>0.30599999999999999</v>
      </c>
      <c r="G6436" t="s">
        <v>11</v>
      </c>
    </row>
    <row r="6437" spans="1:7" x14ac:dyDescent="0.2">
      <c r="A6437">
        <v>2020</v>
      </c>
      <c r="B6437" t="s">
        <v>53</v>
      </c>
      <c r="C6437" t="s">
        <v>42</v>
      </c>
      <c r="D6437" t="s">
        <v>20</v>
      </c>
      <c r="E6437">
        <v>2011</v>
      </c>
      <c r="F6437">
        <v>0.30599999999999999</v>
      </c>
      <c r="G6437" t="s">
        <v>11</v>
      </c>
    </row>
    <row r="6438" spans="1:7" x14ac:dyDescent="0.2">
      <c r="A6438">
        <v>2020</v>
      </c>
      <c r="B6438" t="s">
        <v>53</v>
      </c>
      <c r="C6438" t="s">
        <v>42</v>
      </c>
      <c r="D6438" t="s">
        <v>20</v>
      </c>
      <c r="E6438">
        <v>2015</v>
      </c>
      <c r="F6438">
        <v>0.22900000000000001</v>
      </c>
      <c r="G6438" t="s">
        <v>11</v>
      </c>
    </row>
    <row r="6439" spans="1:7" x14ac:dyDescent="0.2">
      <c r="A6439">
        <v>2020</v>
      </c>
      <c r="B6439" t="s">
        <v>53</v>
      </c>
      <c r="C6439" t="s">
        <v>42</v>
      </c>
      <c r="D6439" t="s">
        <v>20</v>
      </c>
      <c r="E6439">
        <v>2017</v>
      </c>
      <c r="F6439">
        <v>0.22900000000000001</v>
      </c>
      <c r="G6439" t="s">
        <v>12</v>
      </c>
    </row>
    <row r="6440" spans="1:7" x14ac:dyDescent="0.2">
      <c r="A6440">
        <v>2020</v>
      </c>
      <c r="B6440" t="s">
        <v>53</v>
      </c>
      <c r="C6440" t="s">
        <v>42</v>
      </c>
      <c r="D6440" t="s">
        <v>20</v>
      </c>
      <c r="E6440">
        <v>2020</v>
      </c>
      <c r="F6440">
        <v>7.5999999999999998E-2</v>
      </c>
      <c r="G6440" t="s">
        <v>12</v>
      </c>
    </row>
    <row r="6441" spans="1:7" x14ac:dyDescent="0.2">
      <c r="A6441">
        <v>2020</v>
      </c>
      <c r="B6441" t="s">
        <v>53</v>
      </c>
      <c r="C6441" t="s">
        <v>42</v>
      </c>
      <c r="D6441" t="s">
        <v>20</v>
      </c>
      <c r="E6441">
        <v>2020</v>
      </c>
      <c r="F6441">
        <v>7.5999999999999998E-2</v>
      </c>
      <c r="G6441" t="s">
        <v>12</v>
      </c>
    </row>
    <row r="6442" spans="1:7" x14ac:dyDescent="0.2">
      <c r="A6442">
        <v>2020</v>
      </c>
      <c r="B6442" t="s">
        <v>53</v>
      </c>
      <c r="C6442" t="s">
        <v>42</v>
      </c>
      <c r="D6442" t="s">
        <v>51</v>
      </c>
      <c r="E6442">
        <v>1975</v>
      </c>
      <c r="F6442">
        <v>1.4550000000000001</v>
      </c>
      <c r="G6442" t="s">
        <v>10</v>
      </c>
    </row>
    <row r="6443" spans="1:7" x14ac:dyDescent="0.2">
      <c r="A6443">
        <v>2020</v>
      </c>
      <c r="B6443" t="s">
        <v>53</v>
      </c>
      <c r="C6443" t="s">
        <v>42</v>
      </c>
      <c r="D6443" t="s">
        <v>51</v>
      </c>
      <c r="E6443">
        <v>1985</v>
      </c>
      <c r="F6443">
        <v>2.0819999999999999</v>
      </c>
      <c r="G6443" t="s">
        <v>10</v>
      </c>
    </row>
    <row r="6444" spans="1:7" x14ac:dyDescent="0.2">
      <c r="A6444">
        <v>2020</v>
      </c>
      <c r="B6444" t="s">
        <v>53</v>
      </c>
      <c r="C6444" t="s">
        <v>42</v>
      </c>
      <c r="D6444" t="s">
        <v>51</v>
      </c>
      <c r="E6444">
        <v>1996</v>
      </c>
      <c r="F6444">
        <v>1.0469999999999999</v>
      </c>
      <c r="G6444" t="s">
        <v>10</v>
      </c>
    </row>
    <row r="6445" spans="1:7" x14ac:dyDescent="0.2">
      <c r="A6445">
        <v>2020</v>
      </c>
      <c r="B6445" t="s">
        <v>53</v>
      </c>
      <c r="C6445" t="s">
        <v>42</v>
      </c>
      <c r="D6445" t="s">
        <v>51</v>
      </c>
      <c r="E6445">
        <v>2003</v>
      </c>
      <c r="F6445">
        <v>0.79200000000000004</v>
      </c>
      <c r="G6445" t="s">
        <v>11</v>
      </c>
    </row>
    <row r="6446" spans="1:7" x14ac:dyDescent="0.2">
      <c r="A6446">
        <v>2020</v>
      </c>
      <c r="B6446" t="s">
        <v>53</v>
      </c>
      <c r="C6446" t="s">
        <v>42</v>
      </c>
      <c r="D6446" t="s">
        <v>51</v>
      </c>
      <c r="E6446">
        <v>2007</v>
      </c>
      <c r="F6446">
        <v>0.432</v>
      </c>
      <c r="G6446" t="s">
        <v>11</v>
      </c>
    </row>
    <row r="6447" spans="1:7" x14ac:dyDescent="0.2">
      <c r="A6447">
        <v>2020</v>
      </c>
      <c r="B6447" t="s">
        <v>53</v>
      </c>
      <c r="C6447" t="s">
        <v>42</v>
      </c>
      <c r="D6447" t="s">
        <v>51</v>
      </c>
      <c r="E6447">
        <v>2011</v>
      </c>
      <c r="F6447">
        <v>0.432</v>
      </c>
      <c r="G6447" t="s">
        <v>11</v>
      </c>
    </row>
    <row r="6448" spans="1:7" x14ac:dyDescent="0.2">
      <c r="A6448">
        <v>2020</v>
      </c>
      <c r="B6448" t="s">
        <v>53</v>
      </c>
      <c r="C6448" t="s">
        <v>42</v>
      </c>
      <c r="D6448" t="s">
        <v>51</v>
      </c>
      <c r="E6448">
        <v>2015</v>
      </c>
      <c r="F6448">
        <v>0.32400000000000001</v>
      </c>
      <c r="G6448" t="s">
        <v>11</v>
      </c>
    </row>
    <row r="6449" spans="1:7" x14ac:dyDescent="0.2">
      <c r="A6449">
        <v>2020</v>
      </c>
      <c r="B6449" t="s">
        <v>53</v>
      </c>
      <c r="C6449" t="s">
        <v>42</v>
      </c>
      <c r="D6449" t="s">
        <v>51</v>
      </c>
      <c r="E6449">
        <v>2017</v>
      </c>
      <c r="F6449">
        <v>0.32400000000000001</v>
      </c>
      <c r="G6449" t="s">
        <v>12</v>
      </c>
    </row>
    <row r="6450" spans="1:7" x14ac:dyDescent="0.2">
      <c r="A6450">
        <v>2020</v>
      </c>
      <c r="B6450" t="s">
        <v>53</v>
      </c>
      <c r="C6450" t="s">
        <v>42</v>
      </c>
      <c r="D6450" t="s">
        <v>51</v>
      </c>
      <c r="E6450">
        <v>2020</v>
      </c>
      <c r="F6450">
        <v>0.108</v>
      </c>
      <c r="G6450" t="s">
        <v>12</v>
      </c>
    </row>
    <row r="6451" spans="1:7" x14ac:dyDescent="0.2">
      <c r="A6451">
        <v>2020</v>
      </c>
      <c r="B6451" t="s">
        <v>53</v>
      </c>
      <c r="C6451" t="s">
        <v>42</v>
      </c>
      <c r="D6451" t="s">
        <v>51</v>
      </c>
      <c r="E6451">
        <v>2020</v>
      </c>
      <c r="F6451">
        <v>0.108</v>
      </c>
      <c r="G6451" t="s">
        <v>12</v>
      </c>
    </row>
    <row r="6452" spans="1:7" x14ac:dyDescent="0.2">
      <c r="A6452">
        <v>2020</v>
      </c>
      <c r="B6452" t="s">
        <v>53</v>
      </c>
      <c r="C6452" t="s">
        <v>42</v>
      </c>
      <c r="D6452" t="s">
        <v>52</v>
      </c>
      <c r="E6452">
        <v>1975</v>
      </c>
      <c r="F6452">
        <v>0.72799999999999998</v>
      </c>
      <c r="G6452" t="s">
        <v>10</v>
      </c>
    </row>
    <row r="6453" spans="1:7" x14ac:dyDescent="0.2">
      <c r="A6453">
        <v>2020</v>
      </c>
      <c r="B6453" t="s">
        <v>53</v>
      </c>
      <c r="C6453" t="s">
        <v>42</v>
      </c>
      <c r="D6453" t="s">
        <v>52</v>
      </c>
      <c r="E6453">
        <v>1985</v>
      </c>
      <c r="F6453">
        <v>1.643</v>
      </c>
      <c r="G6453" t="s">
        <v>10</v>
      </c>
    </row>
    <row r="6454" spans="1:7" x14ac:dyDescent="0.2">
      <c r="A6454">
        <v>2020</v>
      </c>
      <c r="B6454" t="s">
        <v>53</v>
      </c>
      <c r="C6454" t="s">
        <v>42</v>
      </c>
      <c r="D6454" t="s">
        <v>52</v>
      </c>
      <c r="E6454">
        <v>1996</v>
      </c>
      <c r="F6454">
        <v>0.83299999999999996</v>
      </c>
      <c r="G6454" t="s">
        <v>10</v>
      </c>
    </row>
    <row r="6455" spans="1:7" x14ac:dyDescent="0.2">
      <c r="A6455">
        <v>2020</v>
      </c>
      <c r="B6455" t="s">
        <v>53</v>
      </c>
      <c r="C6455" t="s">
        <v>42</v>
      </c>
      <c r="D6455" t="s">
        <v>52</v>
      </c>
      <c r="E6455">
        <v>2003</v>
      </c>
      <c r="F6455">
        <v>0.72399999999999998</v>
      </c>
      <c r="G6455" t="s">
        <v>11</v>
      </c>
    </row>
    <row r="6456" spans="1:7" x14ac:dyDescent="0.2">
      <c r="A6456">
        <v>2020</v>
      </c>
      <c r="B6456" t="s">
        <v>53</v>
      </c>
      <c r="C6456" t="s">
        <v>42</v>
      </c>
      <c r="D6456" t="s">
        <v>52</v>
      </c>
      <c r="E6456">
        <v>2007</v>
      </c>
      <c r="F6456">
        <v>0.38800000000000001</v>
      </c>
      <c r="G6456" t="s">
        <v>11</v>
      </c>
    </row>
    <row r="6457" spans="1:7" x14ac:dyDescent="0.2">
      <c r="A6457">
        <v>2020</v>
      </c>
      <c r="B6457" t="s">
        <v>53</v>
      </c>
      <c r="C6457" t="s">
        <v>42</v>
      </c>
      <c r="D6457" t="s">
        <v>52</v>
      </c>
      <c r="E6457">
        <v>2011</v>
      </c>
      <c r="F6457">
        <v>0.38800000000000001</v>
      </c>
      <c r="G6457" t="s">
        <v>11</v>
      </c>
    </row>
    <row r="6458" spans="1:7" x14ac:dyDescent="0.2">
      <c r="A6458">
        <v>2020</v>
      </c>
      <c r="B6458" t="s">
        <v>53</v>
      </c>
      <c r="C6458" t="s">
        <v>42</v>
      </c>
      <c r="D6458" t="s">
        <v>52</v>
      </c>
      <c r="E6458">
        <v>2015</v>
      </c>
      <c r="F6458">
        <v>0.29099999999999998</v>
      </c>
      <c r="G6458" t="s">
        <v>11</v>
      </c>
    </row>
    <row r="6459" spans="1:7" x14ac:dyDescent="0.2">
      <c r="A6459">
        <v>2020</v>
      </c>
      <c r="B6459" t="s">
        <v>53</v>
      </c>
      <c r="C6459" t="s">
        <v>42</v>
      </c>
      <c r="D6459" t="s">
        <v>52</v>
      </c>
      <c r="E6459">
        <v>2017</v>
      </c>
      <c r="F6459">
        <v>0.29099999999999998</v>
      </c>
      <c r="G6459" t="s">
        <v>12</v>
      </c>
    </row>
    <row r="6460" spans="1:7" x14ac:dyDescent="0.2">
      <c r="A6460">
        <v>2020</v>
      </c>
      <c r="B6460" t="s">
        <v>53</v>
      </c>
      <c r="C6460" t="s">
        <v>42</v>
      </c>
      <c r="D6460" t="s">
        <v>52</v>
      </c>
      <c r="E6460">
        <v>2020</v>
      </c>
      <c r="F6460">
        <v>9.7000000000000003E-2</v>
      </c>
      <c r="G6460" t="s">
        <v>12</v>
      </c>
    </row>
    <row r="6461" spans="1:7" x14ac:dyDescent="0.2">
      <c r="A6461">
        <v>2020</v>
      </c>
      <c r="B6461" t="s">
        <v>53</v>
      </c>
      <c r="C6461" t="s">
        <v>42</v>
      </c>
      <c r="D6461" t="s">
        <v>52</v>
      </c>
      <c r="E6461">
        <v>2020</v>
      </c>
      <c r="F6461">
        <v>9.7000000000000003E-2</v>
      </c>
      <c r="G6461" t="s">
        <v>12</v>
      </c>
    </row>
    <row r="6462" spans="1:7" x14ac:dyDescent="0.2">
      <c r="A6462">
        <v>2020</v>
      </c>
      <c r="B6462" t="s">
        <v>53</v>
      </c>
      <c r="C6462" t="s">
        <v>42</v>
      </c>
      <c r="D6462" t="s">
        <v>21</v>
      </c>
      <c r="E6462">
        <v>1975</v>
      </c>
      <c r="F6462">
        <v>0.33700000000000002</v>
      </c>
      <c r="G6462" t="s">
        <v>10</v>
      </c>
    </row>
    <row r="6463" spans="1:7" x14ac:dyDescent="0.2">
      <c r="A6463">
        <v>2020</v>
      </c>
      <c r="B6463" t="s">
        <v>53</v>
      </c>
      <c r="C6463" t="s">
        <v>42</v>
      </c>
      <c r="D6463" t="s">
        <v>21</v>
      </c>
      <c r="E6463">
        <v>1985</v>
      </c>
      <c r="F6463">
        <v>0.375</v>
      </c>
      <c r="G6463" t="s">
        <v>10</v>
      </c>
    </row>
    <row r="6464" spans="1:7" x14ac:dyDescent="0.2">
      <c r="A6464">
        <v>2020</v>
      </c>
      <c r="B6464" t="s">
        <v>53</v>
      </c>
      <c r="C6464" t="s">
        <v>42</v>
      </c>
      <c r="D6464" t="s">
        <v>21</v>
      </c>
      <c r="E6464">
        <v>1996</v>
      </c>
      <c r="F6464">
        <v>0.23400000000000001</v>
      </c>
      <c r="G6464" t="s">
        <v>10</v>
      </c>
    </row>
    <row r="6465" spans="1:7" x14ac:dyDescent="0.2">
      <c r="A6465">
        <v>2020</v>
      </c>
      <c r="B6465" t="s">
        <v>53</v>
      </c>
      <c r="C6465" t="s">
        <v>42</v>
      </c>
      <c r="D6465" t="s">
        <v>21</v>
      </c>
      <c r="E6465">
        <v>2003</v>
      </c>
      <c r="F6465">
        <v>0.159</v>
      </c>
      <c r="G6465" t="s">
        <v>11</v>
      </c>
    </row>
    <row r="6466" spans="1:7" x14ac:dyDescent="0.2">
      <c r="A6466">
        <v>2020</v>
      </c>
      <c r="B6466" t="s">
        <v>53</v>
      </c>
      <c r="C6466" t="s">
        <v>42</v>
      </c>
      <c r="D6466" t="s">
        <v>21</v>
      </c>
      <c r="E6466">
        <v>2007</v>
      </c>
      <c r="F6466">
        <v>9.2999999999999999E-2</v>
      </c>
      <c r="G6466" t="s">
        <v>11</v>
      </c>
    </row>
    <row r="6467" spans="1:7" x14ac:dyDescent="0.2">
      <c r="A6467">
        <v>2020</v>
      </c>
      <c r="B6467" t="s">
        <v>53</v>
      </c>
      <c r="C6467" t="s">
        <v>42</v>
      </c>
      <c r="D6467" t="s">
        <v>21</v>
      </c>
      <c r="E6467">
        <v>2011</v>
      </c>
      <c r="F6467">
        <v>9.2999999999999999E-2</v>
      </c>
      <c r="G6467" t="s">
        <v>11</v>
      </c>
    </row>
    <row r="6468" spans="1:7" x14ac:dyDescent="0.2">
      <c r="A6468">
        <v>2020</v>
      </c>
      <c r="B6468" t="s">
        <v>53</v>
      </c>
      <c r="C6468" t="s">
        <v>42</v>
      </c>
      <c r="D6468" t="s">
        <v>21</v>
      </c>
      <c r="E6468">
        <v>2015</v>
      </c>
      <c r="F6468">
        <v>7.0000000000000007E-2</v>
      </c>
      <c r="G6468" t="s">
        <v>11</v>
      </c>
    </row>
    <row r="6469" spans="1:7" x14ac:dyDescent="0.2">
      <c r="A6469">
        <v>2020</v>
      </c>
      <c r="B6469" t="s">
        <v>53</v>
      </c>
      <c r="C6469" t="s">
        <v>42</v>
      </c>
      <c r="D6469" t="s">
        <v>21</v>
      </c>
      <c r="E6469">
        <v>2017</v>
      </c>
      <c r="F6469">
        <v>7.0000000000000007E-2</v>
      </c>
      <c r="G6469" t="s">
        <v>12</v>
      </c>
    </row>
    <row r="6470" spans="1:7" x14ac:dyDescent="0.2">
      <c r="A6470">
        <v>2020</v>
      </c>
      <c r="B6470" t="s">
        <v>53</v>
      </c>
      <c r="C6470" t="s">
        <v>42</v>
      </c>
      <c r="D6470" t="s">
        <v>21</v>
      </c>
      <c r="E6470">
        <v>2020</v>
      </c>
      <c r="F6470">
        <v>2.3E-2</v>
      </c>
      <c r="G6470" t="s">
        <v>12</v>
      </c>
    </row>
    <row r="6471" spans="1:7" x14ac:dyDescent="0.2">
      <c r="A6471">
        <v>2020</v>
      </c>
      <c r="B6471" t="s">
        <v>53</v>
      </c>
      <c r="C6471" t="s">
        <v>42</v>
      </c>
      <c r="D6471" t="s">
        <v>21</v>
      </c>
      <c r="E6471">
        <v>2020</v>
      </c>
      <c r="F6471">
        <v>2.3E-2</v>
      </c>
      <c r="G6471" t="s">
        <v>12</v>
      </c>
    </row>
    <row r="6472" spans="1:7" x14ac:dyDescent="0.2">
      <c r="A6472">
        <v>2020</v>
      </c>
      <c r="B6472" t="s">
        <v>53</v>
      </c>
      <c r="C6472" t="s">
        <v>43</v>
      </c>
      <c r="D6472" t="s">
        <v>17</v>
      </c>
      <c r="E6472">
        <v>1975</v>
      </c>
      <c r="F6472">
        <v>1.4E-2</v>
      </c>
      <c r="G6472" t="s">
        <v>10</v>
      </c>
    </row>
    <row r="6473" spans="1:7" x14ac:dyDescent="0.2">
      <c r="A6473">
        <v>2020</v>
      </c>
      <c r="B6473" t="s">
        <v>53</v>
      </c>
      <c r="C6473" t="s">
        <v>43</v>
      </c>
      <c r="D6473" t="s">
        <v>17</v>
      </c>
      <c r="E6473">
        <v>1985</v>
      </c>
      <c r="F6473">
        <v>0.01</v>
      </c>
      <c r="G6473" t="s">
        <v>10</v>
      </c>
    </row>
    <row r="6474" spans="1:7" x14ac:dyDescent="0.2">
      <c r="A6474">
        <v>2020</v>
      </c>
      <c r="B6474" t="s">
        <v>53</v>
      </c>
      <c r="C6474" t="s">
        <v>43</v>
      </c>
      <c r="D6474" t="s">
        <v>17</v>
      </c>
      <c r="E6474">
        <v>1996</v>
      </c>
      <c r="F6474">
        <v>5.0000000000000001E-3</v>
      </c>
      <c r="G6474" t="s">
        <v>10</v>
      </c>
    </row>
    <row r="6475" spans="1:7" x14ac:dyDescent="0.2">
      <c r="A6475">
        <v>2020</v>
      </c>
      <c r="B6475" t="s">
        <v>53</v>
      </c>
      <c r="C6475" t="s">
        <v>43</v>
      </c>
      <c r="D6475" t="s">
        <v>17</v>
      </c>
      <c r="E6475">
        <v>2003</v>
      </c>
      <c r="F6475">
        <v>3.0000000000000001E-3</v>
      </c>
      <c r="G6475" t="s">
        <v>11</v>
      </c>
    </row>
    <row r="6476" spans="1:7" x14ac:dyDescent="0.2">
      <c r="A6476">
        <v>2020</v>
      </c>
      <c r="B6476" t="s">
        <v>53</v>
      </c>
      <c r="C6476" t="s">
        <v>43</v>
      </c>
      <c r="D6476" t="s">
        <v>17</v>
      </c>
      <c r="E6476">
        <v>2007</v>
      </c>
      <c r="F6476">
        <v>1E-3</v>
      </c>
      <c r="G6476" t="s">
        <v>11</v>
      </c>
    </row>
    <row r="6477" spans="1:7" x14ac:dyDescent="0.2">
      <c r="A6477">
        <v>2020</v>
      </c>
      <c r="B6477" t="s">
        <v>53</v>
      </c>
      <c r="C6477" t="s">
        <v>43</v>
      </c>
      <c r="D6477" t="s">
        <v>17</v>
      </c>
      <c r="E6477">
        <v>2011</v>
      </c>
      <c r="F6477">
        <v>1E-3</v>
      </c>
      <c r="G6477" t="s">
        <v>11</v>
      </c>
    </row>
    <row r="6478" spans="1:7" x14ac:dyDescent="0.2">
      <c r="A6478">
        <v>2020</v>
      </c>
      <c r="B6478" t="s">
        <v>53</v>
      </c>
      <c r="C6478" t="s">
        <v>43</v>
      </c>
      <c r="D6478" t="s">
        <v>17</v>
      </c>
      <c r="E6478">
        <v>2015</v>
      </c>
      <c r="F6478">
        <v>1E-3</v>
      </c>
      <c r="G6478" t="s">
        <v>11</v>
      </c>
    </row>
    <row r="6479" spans="1:7" x14ac:dyDescent="0.2">
      <c r="A6479">
        <v>2020</v>
      </c>
      <c r="B6479" t="s">
        <v>53</v>
      </c>
      <c r="C6479" t="s">
        <v>43</v>
      </c>
      <c r="D6479" t="s">
        <v>17</v>
      </c>
      <c r="E6479">
        <v>2017</v>
      </c>
      <c r="F6479">
        <v>1E-3</v>
      </c>
      <c r="G6479" t="s">
        <v>12</v>
      </c>
    </row>
    <row r="6480" spans="1:7" x14ac:dyDescent="0.2">
      <c r="A6480">
        <v>2020</v>
      </c>
      <c r="B6480" t="s">
        <v>53</v>
      </c>
      <c r="C6480" t="s">
        <v>43</v>
      </c>
      <c r="D6480" t="s">
        <v>17</v>
      </c>
      <c r="E6480">
        <v>2020</v>
      </c>
      <c r="F6480">
        <v>1E-3</v>
      </c>
      <c r="G6480" t="s">
        <v>12</v>
      </c>
    </row>
    <row r="6481" spans="1:7" x14ac:dyDescent="0.2">
      <c r="A6481">
        <v>2020</v>
      </c>
      <c r="B6481" t="s">
        <v>53</v>
      </c>
      <c r="C6481" t="s">
        <v>43</v>
      </c>
      <c r="D6481" t="s">
        <v>17</v>
      </c>
      <c r="E6481">
        <v>2020</v>
      </c>
      <c r="F6481">
        <v>1E-3</v>
      </c>
      <c r="G6481" t="s">
        <v>12</v>
      </c>
    </row>
    <row r="6482" spans="1:7" x14ac:dyDescent="0.2">
      <c r="A6482">
        <v>2020</v>
      </c>
      <c r="B6482" t="s">
        <v>53</v>
      </c>
      <c r="C6482" t="s">
        <v>43</v>
      </c>
      <c r="D6482" t="s">
        <v>47</v>
      </c>
      <c r="E6482">
        <v>1975</v>
      </c>
      <c r="F6482">
        <v>14.231999999999999</v>
      </c>
      <c r="G6482" t="s">
        <v>10</v>
      </c>
    </row>
    <row r="6483" spans="1:7" x14ac:dyDescent="0.2">
      <c r="A6483">
        <v>2020</v>
      </c>
      <c r="B6483" t="s">
        <v>53</v>
      </c>
      <c r="C6483" t="s">
        <v>43</v>
      </c>
      <c r="D6483" t="s">
        <v>47</v>
      </c>
      <c r="E6483">
        <v>1985</v>
      </c>
      <c r="F6483">
        <v>9.9749999999999996</v>
      </c>
      <c r="G6483" t="s">
        <v>10</v>
      </c>
    </row>
    <row r="6484" spans="1:7" x14ac:dyDescent="0.2">
      <c r="A6484">
        <v>2020</v>
      </c>
      <c r="B6484" t="s">
        <v>53</v>
      </c>
      <c r="C6484" t="s">
        <v>43</v>
      </c>
      <c r="D6484" t="s">
        <v>47</v>
      </c>
      <c r="E6484">
        <v>1996</v>
      </c>
      <c r="F6484">
        <v>4.625</v>
      </c>
      <c r="G6484" t="s">
        <v>10</v>
      </c>
    </row>
    <row r="6485" spans="1:7" x14ac:dyDescent="0.2">
      <c r="A6485">
        <v>2020</v>
      </c>
      <c r="B6485" t="s">
        <v>53</v>
      </c>
      <c r="C6485" t="s">
        <v>43</v>
      </c>
      <c r="D6485" t="s">
        <v>47</v>
      </c>
      <c r="E6485">
        <v>2003</v>
      </c>
      <c r="F6485">
        <v>2.8580000000000001</v>
      </c>
      <c r="G6485" t="s">
        <v>11</v>
      </c>
    </row>
    <row r="6486" spans="1:7" x14ac:dyDescent="0.2">
      <c r="A6486">
        <v>2020</v>
      </c>
      <c r="B6486" t="s">
        <v>53</v>
      </c>
      <c r="C6486" t="s">
        <v>43</v>
      </c>
      <c r="D6486" t="s">
        <v>47</v>
      </c>
      <c r="E6486">
        <v>2007</v>
      </c>
      <c r="F6486">
        <v>1.3819999999999999</v>
      </c>
      <c r="G6486" t="s">
        <v>11</v>
      </c>
    </row>
    <row r="6487" spans="1:7" x14ac:dyDescent="0.2">
      <c r="A6487">
        <v>2020</v>
      </c>
      <c r="B6487" t="s">
        <v>53</v>
      </c>
      <c r="C6487" t="s">
        <v>43</v>
      </c>
      <c r="D6487" t="s">
        <v>47</v>
      </c>
      <c r="E6487">
        <v>2011</v>
      </c>
      <c r="F6487">
        <v>1.3819999999999999</v>
      </c>
      <c r="G6487" t="s">
        <v>11</v>
      </c>
    </row>
    <row r="6488" spans="1:7" x14ac:dyDescent="0.2">
      <c r="A6488">
        <v>2020</v>
      </c>
      <c r="B6488" t="s">
        <v>53</v>
      </c>
      <c r="C6488" t="s">
        <v>43</v>
      </c>
      <c r="D6488" t="s">
        <v>47</v>
      </c>
      <c r="E6488">
        <v>2015</v>
      </c>
      <c r="F6488">
        <v>1.0369999999999999</v>
      </c>
      <c r="G6488" t="s">
        <v>11</v>
      </c>
    </row>
    <row r="6489" spans="1:7" x14ac:dyDescent="0.2">
      <c r="A6489">
        <v>2020</v>
      </c>
      <c r="B6489" t="s">
        <v>53</v>
      </c>
      <c r="C6489" t="s">
        <v>43</v>
      </c>
      <c r="D6489" t="s">
        <v>47</v>
      </c>
      <c r="E6489">
        <v>2017</v>
      </c>
      <c r="F6489">
        <v>1.0369999999999999</v>
      </c>
      <c r="G6489" t="s">
        <v>12</v>
      </c>
    </row>
    <row r="6490" spans="1:7" x14ac:dyDescent="0.2">
      <c r="A6490">
        <v>2020</v>
      </c>
      <c r="B6490" t="s">
        <v>53</v>
      </c>
      <c r="C6490" t="s">
        <v>43</v>
      </c>
      <c r="D6490" t="s">
        <v>47</v>
      </c>
      <c r="E6490">
        <v>2020</v>
      </c>
      <c r="F6490">
        <v>0.34599999999999997</v>
      </c>
      <c r="G6490" t="s">
        <v>12</v>
      </c>
    </row>
    <row r="6491" spans="1:7" x14ac:dyDescent="0.2">
      <c r="A6491">
        <v>2020</v>
      </c>
      <c r="B6491" t="s">
        <v>53</v>
      </c>
      <c r="C6491" t="s">
        <v>43</v>
      </c>
      <c r="D6491" t="s">
        <v>47</v>
      </c>
      <c r="E6491">
        <v>2020</v>
      </c>
      <c r="F6491">
        <v>0.34599999999999997</v>
      </c>
      <c r="G6491" t="s">
        <v>12</v>
      </c>
    </row>
    <row r="6492" spans="1:7" x14ac:dyDescent="0.2">
      <c r="A6492">
        <v>2020</v>
      </c>
      <c r="B6492" t="s">
        <v>53</v>
      </c>
      <c r="C6492" t="s">
        <v>43</v>
      </c>
      <c r="D6492" t="s">
        <v>48</v>
      </c>
      <c r="E6492">
        <v>1975</v>
      </c>
      <c r="F6492">
        <v>40.94</v>
      </c>
      <c r="G6492" t="s">
        <v>10</v>
      </c>
    </row>
    <row r="6493" spans="1:7" x14ac:dyDescent="0.2">
      <c r="A6493">
        <v>2020</v>
      </c>
      <c r="B6493" t="s">
        <v>53</v>
      </c>
      <c r="C6493" t="s">
        <v>43</v>
      </c>
      <c r="D6493" t="s">
        <v>48</v>
      </c>
      <c r="E6493">
        <v>1985</v>
      </c>
      <c r="F6493">
        <v>28.608000000000001</v>
      </c>
      <c r="G6493" t="s">
        <v>10</v>
      </c>
    </row>
    <row r="6494" spans="1:7" x14ac:dyDescent="0.2">
      <c r="A6494">
        <v>2020</v>
      </c>
      <c r="B6494" t="s">
        <v>53</v>
      </c>
      <c r="C6494" t="s">
        <v>43</v>
      </c>
      <c r="D6494" t="s">
        <v>48</v>
      </c>
      <c r="E6494">
        <v>1996</v>
      </c>
      <c r="F6494">
        <v>13.381</v>
      </c>
      <c r="G6494" t="s">
        <v>10</v>
      </c>
    </row>
    <row r="6495" spans="1:7" x14ac:dyDescent="0.2">
      <c r="A6495">
        <v>2020</v>
      </c>
      <c r="B6495" t="s">
        <v>53</v>
      </c>
      <c r="C6495" t="s">
        <v>43</v>
      </c>
      <c r="D6495" t="s">
        <v>48</v>
      </c>
      <c r="E6495">
        <v>2003</v>
      </c>
      <c r="F6495">
        <v>7.9770000000000003</v>
      </c>
      <c r="G6495" t="s">
        <v>11</v>
      </c>
    </row>
    <row r="6496" spans="1:7" x14ac:dyDescent="0.2">
      <c r="A6496">
        <v>2020</v>
      </c>
      <c r="B6496" t="s">
        <v>53</v>
      </c>
      <c r="C6496" t="s">
        <v>43</v>
      </c>
      <c r="D6496" t="s">
        <v>48</v>
      </c>
      <c r="E6496">
        <v>2007</v>
      </c>
      <c r="F6496">
        <v>3.8929999999999998</v>
      </c>
      <c r="G6496" t="s">
        <v>11</v>
      </c>
    </row>
    <row r="6497" spans="1:7" x14ac:dyDescent="0.2">
      <c r="A6497">
        <v>2020</v>
      </c>
      <c r="B6497" t="s">
        <v>53</v>
      </c>
      <c r="C6497" t="s">
        <v>43</v>
      </c>
      <c r="D6497" t="s">
        <v>48</v>
      </c>
      <c r="E6497">
        <v>2011</v>
      </c>
      <c r="F6497">
        <v>3.8929999999999998</v>
      </c>
      <c r="G6497" t="s">
        <v>11</v>
      </c>
    </row>
    <row r="6498" spans="1:7" x14ac:dyDescent="0.2">
      <c r="A6498">
        <v>2020</v>
      </c>
      <c r="B6498" t="s">
        <v>53</v>
      </c>
      <c r="C6498" t="s">
        <v>43</v>
      </c>
      <c r="D6498" t="s">
        <v>48</v>
      </c>
      <c r="E6498">
        <v>2015</v>
      </c>
      <c r="F6498">
        <v>2.92</v>
      </c>
      <c r="G6498" t="s">
        <v>11</v>
      </c>
    </row>
    <row r="6499" spans="1:7" x14ac:dyDescent="0.2">
      <c r="A6499">
        <v>2020</v>
      </c>
      <c r="B6499" t="s">
        <v>53</v>
      </c>
      <c r="C6499" t="s">
        <v>43</v>
      </c>
      <c r="D6499" t="s">
        <v>48</v>
      </c>
      <c r="E6499">
        <v>2017</v>
      </c>
      <c r="F6499">
        <v>2.92</v>
      </c>
      <c r="G6499" t="s">
        <v>12</v>
      </c>
    </row>
    <row r="6500" spans="1:7" x14ac:dyDescent="0.2">
      <c r="A6500">
        <v>2020</v>
      </c>
      <c r="B6500" t="s">
        <v>53</v>
      </c>
      <c r="C6500" t="s">
        <v>43</v>
      </c>
      <c r="D6500" t="s">
        <v>48</v>
      </c>
      <c r="E6500">
        <v>2020</v>
      </c>
      <c r="F6500">
        <v>0.97299999999999998</v>
      </c>
      <c r="G6500" t="s">
        <v>12</v>
      </c>
    </row>
    <row r="6501" spans="1:7" x14ac:dyDescent="0.2">
      <c r="A6501">
        <v>2020</v>
      </c>
      <c r="B6501" t="s">
        <v>53</v>
      </c>
      <c r="C6501" t="s">
        <v>43</v>
      </c>
      <c r="D6501" t="s">
        <v>48</v>
      </c>
      <c r="E6501">
        <v>2020</v>
      </c>
      <c r="F6501">
        <v>0.97299999999999998</v>
      </c>
      <c r="G6501" t="s">
        <v>12</v>
      </c>
    </row>
    <row r="6502" spans="1:7" x14ac:dyDescent="0.2">
      <c r="A6502">
        <v>2020</v>
      </c>
      <c r="B6502" t="s">
        <v>53</v>
      </c>
      <c r="C6502" t="s">
        <v>43</v>
      </c>
      <c r="D6502" t="s">
        <v>49</v>
      </c>
      <c r="E6502">
        <v>1975</v>
      </c>
      <c r="F6502">
        <v>24.952000000000002</v>
      </c>
      <c r="G6502" t="s">
        <v>10</v>
      </c>
    </row>
    <row r="6503" spans="1:7" x14ac:dyDescent="0.2">
      <c r="A6503">
        <v>2020</v>
      </c>
      <c r="B6503" t="s">
        <v>53</v>
      </c>
      <c r="C6503" t="s">
        <v>43</v>
      </c>
      <c r="D6503" t="s">
        <v>49</v>
      </c>
      <c r="E6503">
        <v>1985</v>
      </c>
      <c r="F6503">
        <v>18.779</v>
      </c>
      <c r="G6503" t="s">
        <v>10</v>
      </c>
    </row>
    <row r="6504" spans="1:7" x14ac:dyDescent="0.2">
      <c r="A6504">
        <v>2020</v>
      </c>
      <c r="B6504" t="s">
        <v>53</v>
      </c>
      <c r="C6504" t="s">
        <v>43</v>
      </c>
      <c r="D6504" t="s">
        <v>49</v>
      </c>
      <c r="E6504">
        <v>1996</v>
      </c>
      <c r="F6504">
        <v>8.4890000000000008</v>
      </c>
      <c r="G6504" t="s">
        <v>10</v>
      </c>
    </row>
    <row r="6505" spans="1:7" x14ac:dyDescent="0.2">
      <c r="A6505">
        <v>2020</v>
      </c>
      <c r="B6505" t="s">
        <v>53</v>
      </c>
      <c r="C6505" t="s">
        <v>43</v>
      </c>
      <c r="D6505" t="s">
        <v>49</v>
      </c>
      <c r="E6505">
        <v>2003</v>
      </c>
      <c r="F6505">
        <v>6.5579999999999998</v>
      </c>
      <c r="G6505" t="s">
        <v>11</v>
      </c>
    </row>
    <row r="6506" spans="1:7" x14ac:dyDescent="0.2">
      <c r="A6506">
        <v>2020</v>
      </c>
      <c r="B6506" t="s">
        <v>53</v>
      </c>
      <c r="C6506" t="s">
        <v>43</v>
      </c>
      <c r="D6506" t="s">
        <v>49</v>
      </c>
      <c r="E6506">
        <v>2007</v>
      </c>
      <c r="F6506">
        <v>2.7919999999999998</v>
      </c>
      <c r="G6506" t="s">
        <v>11</v>
      </c>
    </row>
    <row r="6507" spans="1:7" x14ac:dyDescent="0.2">
      <c r="A6507">
        <v>2020</v>
      </c>
      <c r="B6507" t="s">
        <v>53</v>
      </c>
      <c r="C6507" t="s">
        <v>43</v>
      </c>
      <c r="D6507" t="s">
        <v>49</v>
      </c>
      <c r="E6507">
        <v>2011</v>
      </c>
      <c r="F6507">
        <v>2.7919999999999998</v>
      </c>
      <c r="G6507" t="s">
        <v>11</v>
      </c>
    </row>
    <row r="6508" spans="1:7" x14ac:dyDescent="0.2">
      <c r="A6508">
        <v>2020</v>
      </c>
      <c r="B6508" t="s">
        <v>53</v>
      </c>
      <c r="C6508" t="s">
        <v>43</v>
      </c>
      <c r="D6508" t="s">
        <v>49</v>
      </c>
      <c r="E6508">
        <v>2015</v>
      </c>
      <c r="F6508">
        <v>2.0939999999999999</v>
      </c>
      <c r="G6508" t="s">
        <v>11</v>
      </c>
    </row>
    <row r="6509" spans="1:7" x14ac:dyDescent="0.2">
      <c r="A6509">
        <v>2020</v>
      </c>
      <c r="B6509" t="s">
        <v>53</v>
      </c>
      <c r="C6509" t="s">
        <v>43</v>
      </c>
      <c r="D6509" t="s">
        <v>49</v>
      </c>
      <c r="E6509">
        <v>2017</v>
      </c>
      <c r="F6509">
        <v>2.0939999999999999</v>
      </c>
      <c r="G6509" t="s">
        <v>12</v>
      </c>
    </row>
    <row r="6510" spans="1:7" x14ac:dyDescent="0.2">
      <c r="A6510">
        <v>2020</v>
      </c>
      <c r="B6510" t="s">
        <v>53</v>
      </c>
      <c r="C6510" t="s">
        <v>43</v>
      </c>
      <c r="D6510" t="s">
        <v>49</v>
      </c>
      <c r="E6510">
        <v>2020</v>
      </c>
      <c r="F6510">
        <v>0.69799999999999995</v>
      </c>
      <c r="G6510" t="s">
        <v>12</v>
      </c>
    </row>
    <row r="6511" spans="1:7" x14ac:dyDescent="0.2">
      <c r="A6511">
        <v>2020</v>
      </c>
      <c r="B6511" t="s">
        <v>53</v>
      </c>
      <c r="C6511" t="s">
        <v>43</v>
      </c>
      <c r="D6511" t="s">
        <v>49</v>
      </c>
      <c r="E6511">
        <v>2020</v>
      </c>
      <c r="F6511">
        <v>0.69799999999999995</v>
      </c>
      <c r="G6511" t="s">
        <v>12</v>
      </c>
    </row>
    <row r="6512" spans="1:7" x14ac:dyDescent="0.2">
      <c r="A6512">
        <v>2020</v>
      </c>
      <c r="B6512" t="s">
        <v>53</v>
      </c>
      <c r="C6512" t="s">
        <v>43</v>
      </c>
      <c r="D6512" t="s">
        <v>50</v>
      </c>
      <c r="E6512">
        <v>1975</v>
      </c>
      <c r="F6512">
        <v>4.7370000000000001</v>
      </c>
      <c r="G6512" t="s">
        <v>10</v>
      </c>
    </row>
    <row r="6513" spans="1:7" x14ac:dyDescent="0.2">
      <c r="A6513">
        <v>2020</v>
      </c>
      <c r="B6513" t="s">
        <v>53</v>
      </c>
      <c r="C6513" t="s">
        <v>43</v>
      </c>
      <c r="D6513" t="s">
        <v>50</v>
      </c>
      <c r="E6513">
        <v>1985</v>
      </c>
      <c r="F6513">
        <v>22.896000000000001</v>
      </c>
      <c r="G6513" t="s">
        <v>10</v>
      </c>
    </row>
    <row r="6514" spans="1:7" x14ac:dyDescent="0.2">
      <c r="A6514">
        <v>2020</v>
      </c>
      <c r="B6514" t="s">
        <v>53</v>
      </c>
      <c r="C6514" t="s">
        <v>43</v>
      </c>
      <c r="D6514" t="s">
        <v>50</v>
      </c>
      <c r="E6514">
        <v>1996</v>
      </c>
      <c r="F6514">
        <v>12.33</v>
      </c>
      <c r="G6514" t="s">
        <v>10</v>
      </c>
    </row>
    <row r="6515" spans="1:7" x14ac:dyDescent="0.2">
      <c r="A6515">
        <v>2020</v>
      </c>
      <c r="B6515" t="s">
        <v>53</v>
      </c>
      <c r="C6515" t="s">
        <v>43</v>
      </c>
      <c r="D6515" t="s">
        <v>50</v>
      </c>
      <c r="E6515">
        <v>2003</v>
      </c>
      <c r="F6515">
        <v>16.818999999999999</v>
      </c>
      <c r="G6515" t="s">
        <v>11</v>
      </c>
    </row>
    <row r="6516" spans="1:7" x14ac:dyDescent="0.2">
      <c r="A6516">
        <v>2020</v>
      </c>
      <c r="B6516" t="s">
        <v>53</v>
      </c>
      <c r="C6516" t="s">
        <v>43</v>
      </c>
      <c r="D6516" t="s">
        <v>50</v>
      </c>
      <c r="E6516">
        <v>2007</v>
      </c>
      <c r="F6516">
        <v>11.106999999999999</v>
      </c>
      <c r="G6516" t="s">
        <v>11</v>
      </c>
    </row>
    <row r="6517" spans="1:7" x14ac:dyDescent="0.2">
      <c r="A6517">
        <v>2020</v>
      </c>
      <c r="B6517" t="s">
        <v>53</v>
      </c>
      <c r="C6517" t="s">
        <v>43</v>
      </c>
      <c r="D6517" t="s">
        <v>50</v>
      </c>
      <c r="E6517">
        <v>2011</v>
      </c>
      <c r="F6517">
        <v>11.106999999999999</v>
      </c>
      <c r="G6517" t="s">
        <v>11</v>
      </c>
    </row>
    <row r="6518" spans="1:7" x14ac:dyDescent="0.2">
      <c r="A6518">
        <v>2020</v>
      </c>
      <c r="B6518" t="s">
        <v>53</v>
      </c>
      <c r="C6518" t="s">
        <v>43</v>
      </c>
      <c r="D6518" t="s">
        <v>50</v>
      </c>
      <c r="E6518">
        <v>2015</v>
      </c>
      <c r="F6518">
        <v>8.3309999999999995</v>
      </c>
      <c r="G6518" t="s">
        <v>11</v>
      </c>
    </row>
    <row r="6519" spans="1:7" x14ac:dyDescent="0.2">
      <c r="A6519">
        <v>2020</v>
      </c>
      <c r="B6519" t="s">
        <v>53</v>
      </c>
      <c r="C6519" t="s">
        <v>43</v>
      </c>
      <c r="D6519" t="s">
        <v>50</v>
      </c>
      <c r="E6519">
        <v>2017</v>
      </c>
      <c r="F6519">
        <v>8.3309999999999995</v>
      </c>
      <c r="G6519" t="s">
        <v>12</v>
      </c>
    </row>
    <row r="6520" spans="1:7" x14ac:dyDescent="0.2">
      <c r="A6520">
        <v>2020</v>
      </c>
      <c r="B6520" t="s">
        <v>53</v>
      </c>
      <c r="C6520" t="s">
        <v>43</v>
      </c>
      <c r="D6520" t="s">
        <v>50</v>
      </c>
      <c r="E6520">
        <v>2020</v>
      </c>
      <c r="F6520">
        <v>2.7770000000000001</v>
      </c>
      <c r="G6520" t="s">
        <v>12</v>
      </c>
    </row>
    <row r="6521" spans="1:7" x14ac:dyDescent="0.2">
      <c r="A6521">
        <v>2020</v>
      </c>
      <c r="B6521" t="s">
        <v>53</v>
      </c>
      <c r="C6521" t="s">
        <v>43</v>
      </c>
      <c r="D6521" t="s">
        <v>50</v>
      </c>
      <c r="E6521">
        <v>2020</v>
      </c>
      <c r="F6521">
        <v>2.7770000000000001</v>
      </c>
      <c r="G6521" t="s">
        <v>12</v>
      </c>
    </row>
    <row r="6522" spans="1:7" x14ac:dyDescent="0.2">
      <c r="A6522">
        <v>2020</v>
      </c>
      <c r="B6522" t="s">
        <v>53</v>
      </c>
      <c r="C6522" t="s">
        <v>43</v>
      </c>
      <c r="D6522" t="s">
        <v>20</v>
      </c>
      <c r="E6522">
        <v>1975</v>
      </c>
      <c r="F6522">
        <v>0.504</v>
      </c>
      <c r="G6522" t="s">
        <v>10</v>
      </c>
    </row>
    <row r="6523" spans="1:7" x14ac:dyDescent="0.2">
      <c r="A6523">
        <v>2020</v>
      </c>
      <c r="B6523" t="s">
        <v>53</v>
      </c>
      <c r="C6523" t="s">
        <v>43</v>
      </c>
      <c r="D6523" t="s">
        <v>20</v>
      </c>
      <c r="E6523">
        <v>1985</v>
      </c>
      <c r="F6523">
        <v>0.89</v>
      </c>
      <c r="G6523" t="s">
        <v>10</v>
      </c>
    </row>
    <row r="6524" spans="1:7" x14ac:dyDescent="0.2">
      <c r="A6524">
        <v>2020</v>
      </c>
      <c r="B6524" t="s">
        <v>53</v>
      </c>
      <c r="C6524" t="s">
        <v>43</v>
      </c>
      <c r="D6524" t="s">
        <v>20</v>
      </c>
      <c r="E6524">
        <v>1996</v>
      </c>
      <c r="F6524">
        <v>0.97099999999999997</v>
      </c>
      <c r="G6524" t="s">
        <v>10</v>
      </c>
    </row>
    <row r="6525" spans="1:7" x14ac:dyDescent="0.2">
      <c r="A6525">
        <v>2020</v>
      </c>
      <c r="B6525" t="s">
        <v>53</v>
      </c>
      <c r="C6525" t="s">
        <v>43</v>
      </c>
      <c r="D6525" t="s">
        <v>20</v>
      </c>
      <c r="E6525">
        <v>2003</v>
      </c>
      <c r="F6525">
        <v>0.55100000000000005</v>
      </c>
      <c r="G6525" t="s">
        <v>11</v>
      </c>
    </row>
    <row r="6526" spans="1:7" x14ac:dyDescent="0.2">
      <c r="A6526">
        <v>2020</v>
      </c>
      <c r="B6526" t="s">
        <v>53</v>
      </c>
      <c r="C6526" t="s">
        <v>43</v>
      </c>
      <c r="D6526" t="s">
        <v>20</v>
      </c>
      <c r="E6526">
        <v>2007</v>
      </c>
      <c r="F6526">
        <v>0.376</v>
      </c>
      <c r="G6526" t="s">
        <v>11</v>
      </c>
    </row>
    <row r="6527" spans="1:7" x14ac:dyDescent="0.2">
      <c r="A6527">
        <v>2020</v>
      </c>
      <c r="B6527" t="s">
        <v>53</v>
      </c>
      <c r="C6527" t="s">
        <v>43</v>
      </c>
      <c r="D6527" t="s">
        <v>20</v>
      </c>
      <c r="E6527">
        <v>2011</v>
      </c>
      <c r="F6527">
        <v>0.376</v>
      </c>
      <c r="G6527" t="s">
        <v>11</v>
      </c>
    </row>
    <row r="6528" spans="1:7" x14ac:dyDescent="0.2">
      <c r="A6528">
        <v>2020</v>
      </c>
      <c r="B6528" t="s">
        <v>53</v>
      </c>
      <c r="C6528" t="s">
        <v>43</v>
      </c>
      <c r="D6528" t="s">
        <v>20</v>
      </c>
      <c r="E6528">
        <v>2015</v>
      </c>
      <c r="F6528">
        <v>0.28199999999999997</v>
      </c>
      <c r="G6528" t="s">
        <v>11</v>
      </c>
    </row>
    <row r="6529" spans="1:7" x14ac:dyDescent="0.2">
      <c r="A6529">
        <v>2020</v>
      </c>
      <c r="B6529" t="s">
        <v>53</v>
      </c>
      <c r="C6529" t="s">
        <v>43</v>
      </c>
      <c r="D6529" t="s">
        <v>20</v>
      </c>
      <c r="E6529">
        <v>2017</v>
      </c>
      <c r="F6529">
        <v>0.28199999999999997</v>
      </c>
      <c r="G6529" t="s">
        <v>12</v>
      </c>
    </row>
    <row r="6530" spans="1:7" x14ac:dyDescent="0.2">
      <c r="A6530">
        <v>2020</v>
      </c>
      <c r="B6530" t="s">
        <v>53</v>
      </c>
      <c r="C6530" t="s">
        <v>43</v>
      </c>
      <c r="D6530" t="s">
        <v>20</v>
      </c>
      <c r="E6530">
        <v>2020</v>
      </c>
      <c r="F6530">
        <v>9.4E-2</v>
      </c>
      <c r="G6530" t="s">
        <v>12</v>
      </c>
    </row>
    <row r="6531" spans="1:7" x14ac:dyDescent="0.2">
      <c r="A6531">
        <v>2020</v>
      </c>
      <c r="B6531" t="s">
        <v>53</v>
      </c>
      <c r="C6531" t="s">
        <v>43</v>
      </c>
      <c r="D6531" t="s">
        <v>20</v>
      </c>
      <c r="E6531">
        <v>2020</v>
      </c>
      <c r="F6531">
        <v>9.4E-2</v>
      </c>
      <c r="G6531" t="s">
        <v>12</v>
      </c>
    </row>
    <row r="6532" spans="1:7" x14ac:dyDescent="0.2">
      <c r="A6532">
        <v>2020</v>
      </c>
      <c r="B6532" t="s">
        <v>53</v>
      </c>
      <c r="C6532" t="s">
        <v>43</v>
      </c>
      <c r="D6532" t="s">
        <v>51</v>
      </c>
      <c r="E6532">
        <v>1975</v>
      </c>
      <c r="F6532">
        <v>0.24</v>
      </c>
      <c r="G6532" t="s">
        <v>10</v>
      </c>
    </row>
    <row r="6533" spans="1:7" x14ac:dyDescent="0.2">
      <c r="A6533">
        <v>2020</v>
      </c>
      <c r="B6533" t="s">
        <v>53</v>
      </c>
      <c r="C6533" t="s">
        <v>43</v>
      </c>
      <c r="D6533" t="s">
        <v>51</v>
      </c>
      <c r="E6533">
        <v>1985</v>
      </c>
      <c r="F6533">
        <v>0.52200000000000002</v>
      </c>
      <c r="G6533" t="s">
        <v>10</v>
      </c>
    </row>
    <row r="6534" spans="1:7" x14ac:dyDescent="0.2">
      <c r="A6534">
        <v>2020</v>
      </c>
      <c r="B6534" t="s">
        <v>53</v>
      </c>
      <c r="C6534" t="s">
        <v>43</v>
      </c>
      <c r="D6534" t="s">
        <v>51</v>
      </c>
      <c r="E6534">
        <v>1996</v>
      </c>
      <c r="F6534">
        <v>0.317</v>
      </c>
      <c r="G6534" t="s">
        <v>10</v>
      </c>
    </row>
    <row r="6535" spans="1:7" x14ac:dyDescent="0.2">
      <c r="A6535">
        <v>2020</v>
      </c>
      <c r="B6535" t="s">
        <v>53</v>
      </c>
      <c r="C6535" t="s">
        <v>43</v>
      </c>
      <c r="D6535" t="s">
        <v>51</v>
      </c>
      <c r="E6535">
        <v>2003</v>
      </c>
      <c r="F6535">
        <v>0.33700000000000002</v>
      </c>
      <c r="G6535" t="s">
        <v>11</v>
      </c>
    </row>
    <row r="6536" spans="1:7" x14ac:dyDescent="0.2">
      <c r="A6536">
        <v>2020</v>
      </c>
      <c r="B6536" t="s">
        <v>53</v>
      </c>
      <c r="C6536" t="s">
        <v>43</v>
      </c>
      <c r="D6536" t="s">
        <v>51</v>
      </c>
      <c r="E6536">
        <v>2007</v>
      </c>
      <c r="F6536">
        <v>0.215</v>
      </c>
      <c r="G6536" t="s">
        <v>11</v>
      </c>
    </row>
    <row r="6537" spans="1:7" x14ac:dyDescent="0.2">
      <c r="A6537">
        <v>2020</v>
      </c>
      <c r="B6537" t="s">
        <v>53</v>
      </c>
      <c r="C6537" t="s">
        <v>43</v>
      </c>
      <c r="D6537" t="s">
        <v>51</v>
      </c>
      <c r="E6537">
        <v>2011</v>
      </c>
      <c r="F6537">
        <v>0.215</v>
      </c>
      <c r="G6537" t="s">
        <v>11</v>
      </c>
    </row>
    <row r="6538" spans="1:7" x14ac:dyDescent="0.2">
      <c r="A6538">
        <v>2020</v>
      </c>
      <c r="B6538" t="s">
        <v>53</v>
      </c>
      <c r="C6538" t="s">
        <v>43</v>
      </c>
      <c r="D6538" t="s">
        <v>51</v>
      </c>
      <c r="E6538">
        <v>2015</v>
      </c>
      <c r="F6538">
        <v>0.161</v>
      </c>
      <c r="G6538" t="s">
        <v>11</v>
      </c>
    </row>
    <row r="6539" spans="1:7" x14ac:dyDescent="0.2">
      <c r="A6539">
        <v>2020</v>
      </c>
      <c r="B6539" t="s">
        <v>53</v>
      </c>
      <c r="C6539" t="s">
        <v>43</v>
      </c>
      <c r="D6539" t="s">
        <v>51</v>
      </c>
      <c r="E6539">
        <v>2017</v>
      </c>
      <c r="F6539">
        <v>0.161</v>
      </c>
      <c r="G6539" t="s">
        <v>12</v>
      </c>
    </row>
    <row r="6540" spans="1:7" x14ac:dyDescent="0.2">
      <c r="A6540">
        <v>2020</v>
      </c>
      <c r="B6540" t="s">
        <v>53</v>
      </c>
      <c r="C6540" t="s">
        <v>43</v>
      </c>
      <c r="D6540" t="s">
        <v>51</v>
      </c>
      <c r="E6540">
        <v>2020</v>
      </c>
      <c r="F6540">
        <v>5.3999999999999999E-2</v>
      </c>
      <c r="G6540" t="s">
        <v>12</v>
      </c>
    </row>
    <row r="6541" spans="1:7" x14ac:dyDescent="0.2">
      <c r="A6541">
        <v>2020</v>
      </c>
      <c r="B6541" t="s">
        <v>53</v>
      </c>
      <c r="C6541" t="s">
        <v>43</v>
      </c>
      <c r="D6541" t="s">
        <v>51</v>
      </c>
      <c r="E6541">
        <v>2020</v>
      </c>
      <c r="F6541">
        <v>5.3999999999999999E-2</v>
      </c>
      <c r="G6541" t="s">
        <v>12</v>
      </c>
    </row>
    <row r="6542" spans="1:7" x14ac:dyDescent="0.2">
      <c r="A6542">
        <v>2020</v>
      </c>
      <c r="B6542" t="s">
        <v>53</v>
      </c>
      <c r="C6542" t="s">
        <v>43</v>
      </c>
      <c r="D6542" t="s">
        <v>52</v>
      </c>
      <c r="E6542">
        <v>1975</v>
      </c>
      <c r="F6542">
        <v>8.6999999999999994E-2</v>
      </c>
      <c r="G6542" t="s">
        <v>10</v>
      </c>
    </row>
    <row r="6543" spans="1:7" x14ac:dyDescent="0.2">
      <c r="A6543">
        <v>2020</v>
      </c>
      <c r="B6543" t="s">
        <v>53</v>
      </c>
      <c r="C6543" t="s">
        <v>43</v>
      </c>
      <c r="D6543" t="s">
        <v>52</v>
      </c>
      <c r="E6543">
        <v>1985</v>
      </c>
      <c r="F6543">
        <v>0.42099999999999999</v>
      </c>
      <c r="G6543" t="s">
        <v>10</v>
      </c>
    </row>
    <row r="6544" spans="1:7" x14ac:dyDescent="0.2">
      <c r="A6544">
        <v>2020</v>
      </c>
      <c r="B6544" t="s">
        <v>53</v>
      </c>
      <c r="C6544" t="s">
        <v>43</v>
      </c>
      <c r="D6544" t="s">
        <v>52</v>
      </c>
      <c r="E6544">
        <v>1996</v>
      </c>
      <c r="F6544">
        <v>0.22700000000000001</v>
      </c>
      <c r="G6544" t="s">
        <v>10</v>
      </c>
    </row>
    <row r="6545" spans="1:7" x14ac:dyDescent="0.2">
      <c r="A6545">
        <v>2020</v>
      </c>
      <c r="B6545" t="s">
        <v>53</v>
      </c>
      <c r="C6545" t="s">
        <v>43</v>
      </c>
      <c r="D6545" t="s">
        <v>52</v>
      </c>
      <c r="E6545">
        <v>2003</v>
      </c>
      <c r="F6545">
        <v>0.309</v>
      </c>
      <c r="G6545" t="s">
        <v>11</v>
      </c>
    </row>
    <row r="6546" spans="1:7" x14ac:dyDescent="0.2">
      <c r="A6546">
        <v>2020</v>
      </c>
      <c r="B6546" t="s">
        <v>53</v>
      </c>
      <c r="C6546" t="s">
        <v>43</v>
      </c>
      <c r="D6546" t="s">
        <v>52</v>
      </c>
      <c r="E6546">
        <v>2007</v>
      </c>
      <c r="F6546">
        <v>0.20399999999999999</v>
      </c>
      <c r="G6546" t="s">
        <v>11</v>
      </c>
    </row>
    <row r="6547" spans="1:7" x14ac:dyDescent="0.2">
      <c r="A6547">
        <v>2020</v>
      </c>
      <c r="B6547" t="s">
        <v>53</v>
      </c>
      <c r="C6547" t="s">
        <v>43</v>
      </c>
      <c r="D6547" t="s">
        <v>52</v>
      </c>
      <c r="E6547">
        <v>2011</v>
      </c>
      <c r="F6547">
        <v>0.20399999999999999</v>
      </c>
      <c r="G6547" t="s">
        <v>11</v>
      </c>
    </row>
    <row r="6548" spans="1:7" x14ac:dyDescent="0.2">
      <c r="A6548">
        <v>2020</v>
      </c>
      <c r="B6548" t="s">
        <v>53</v>
      </c>
      <c r="C6548" t="s">
        <v>43</v>
      </c>
      <c r="D6548" t="s">
        <v>52</v>
      </c>
      <c r="E6548">
        <v>2015</v>
      </c>
      <c r="F6548">
        <v>0.153</v>
      </c>
      <c r="G6548" t="s">
        <v>11</v>
      </c>
    </row>
    <row r="6549" spans="1:7" x14ac:dyDescent="0.2">
      <c r="A6549">
        <v>2020</v>
      </c>
      <c r="B6549" t="s">
        <v>53</v>
      </c>
      <c r="C6549" t="s">
        <v>43</v>
      </c>
      <c r="D6549" t="s">
        <v>52</v>
      </c>
      <c r="E6549">
        <v>2017</v>
      </c>
      <c r="F6549">
        <v>0.153</v>
      </c>
      <c r="G6549" t="s">
        <v>12</v>
      </c>
    </row>
    <row r="6550" spans="1:7" x14ac:dyDescent="0.2">
      <c r="A6550">
        <v>2020</v>
      </c>
      <c r="B6550" t="s">
        <v>53</v>
      </c>
      <c r="C6550" t="s">
        <v>43</v>
      </c>
      <c r="D6550" t="s">
        <v>52</v>
      </c>
      <c r="E6550">
        <v>2020</v>
      </c>
      <c r="F6550">
        <v>5.0999999999999997E-2</v>
      </c>
      <c r="G6550" t="s">
        <v>12</v>
      </c>
    </row>
    <row r="6551" spans="1:7" x14ac:dyDescent="0.2">
      <c r="A6551">
        <v>2020</v>
      </c>
      <c r="B6551" t="s">
        <v>53</v>
      </c>
      <c r="C6551" t="s">
        <v>43</v>
      </c>
      <c r="D6551" t="s">
        <v>52</v>
      </c>
      <c r="E6551">
        <v>2020</v>
      </c>
      <c r="F6551">
        <v>5.0999999999999997E-2</v>
      </c>
      <c r="G6551" t="s">
        <v>12</v>
      </c>
    </row>
    <row r="6552" spans="1:7" x14ac:dyDescent="0.2">
      <c r="A6552">
        <v>2020</v>
      </c>
      <c r="B6552" t="s">
        <v>53</v>
      </c>
      <c r="C6552" t="s">
        <v>43</v>
      </c>
      <c r="D6552" t="s">
        <v>21</v>
      </c>
      <c r="E6552">
        <v>1975</v>
      </c>
      <c r="F6552">
        <v>0.111</v>
      </c>
      <c r="G6552" t="s">
        <v>10</v>
      </c>
    </row>
    <row r="6553" spans="1:7" x14ac:dyDescent="0.2">
      <c r="A6553">
        <v>2020</v>
      </c>
      <c r="B6553" t="s">
        <v>53</v>
      </c>
      <c r="C6553" t="s">
        <v>43</v>
      </c>
      <c r="D6553" t="s">
        <v>21</v>
      </c>
      <c r="E6553">
        <v>1985</v>
      </c>
      <c r="F6553">
        <v>0.42699999999999999</v>
      </c>
      <c r="G6553" t="s">
        <v>10</v>
      </c>
    </row>
    <row r="6554" spans="1:7" x14ac:dyDescent="0.2">
      <c r="A6554">
        <v>2020</v>
      </c>
      <c r="B6554" t="s">
        <v>53</v>
      </c>
      <c r="C6554" t="s">
        <v>43</v>
      </c>
      <c r="D6554" t="s">
        <v>21</v>
      </c>
      <c r="E6554">
        <v>1996</v>
      </c>
      <c r="F6554">
        <v>0.251</v>
      </c>
      <c r="G6554" t="s">
        <v>10</v>
      </c>
    </row>
    <row r="6555" spans="1:7" x14ac:dyDescent="0.2">
      <c r="A6555">
        <v>2020</v>
      </c>
      <c r="B6555" t="s">
        <v>53</v>
      </c>
      <c r="C6555" t="s">
        <v>43</v>
      </c>
      <c r="D6555" t="s">
        <v>21</v>
      </c>
      <c r="E6555">
        <v>2003</v>
      </c>
      <c r="F6555">
        <v>0.30599999999999999</v>
      </c>
      <c r="G6555" t="s">
        <v>11</v>
      </c>
    </row>
    <row r="6556" spans="1:7" x14ac:dyDescent="0.2">
      <c r="A6556">
        <v>2020</v>
      </c>
      <c r="B6556" t="s">
        <v>53</v>
      </c>
      <c r="C6556" t="s">
        <v>43</v>
      </c>
      <c r="D6556" t="s">
        <v>21</v>
      </c>
      <c r="E6556">
        <v>2007</v>
      </c>
      <c r="F6556">
        <v>0.20200000000000001</v>
      </c>
      <c r="G6556" t="s">
        <v>11</v>
      </c>
    </row>
    <row r="6557" spans="1:7" x14ac:dyDescent="0.2">
      <c r="A6557">
        <v>2020</v>
      </c>
      <c r="B6557" t="s">
        <v>53</v>
      </c>
      <c r="C6557" t="s">
        <v>43</v>
      </c>
      <c r="D6557" t="s">
        <v>21</v>
      </c>
      <c r="E6557">
        <v>2011</v>
      </c>
      <c r="F6557">
        <v>0.20200000000000001</v>
      </c>
      <c r="G6557" t="s">
        <v>11</v>
      </c>
    </row>
    <row r="6558" spans="1:7" x14ac:dyDescent="0.2">
      <c r="A6558">
        <v>2020</v>
      </c>
      <c r="B6558" t="s">
        <v>53</v>
      </c>
      <c r="C6558" t="s">
        <v>43</v>
      </c>
      <c r="D6558" t="s">
        <v>21</v>
      </c>
      <c r="E6558">
        <v>2015</v>
      </c>
      <c r="F6558">
        <v>0.152</v>
      </c>
      <c r="G6558" t="s">
        <v>11</v>
      </c>
    </row>
    <row r="6559" spans="1:7" x14ac:dyDescent="0.2">
      <c r="A6559">
        <v>2020</v>
      </c>
      <c r="B6559" t="s">
        <v>53</v>
      </c>
      <c r="C6559" t="s">
        <v>43</v>
      </c>
      <c r="D6559" t="s">
        <v>21</v>
      </c>
      <c r="E6559">
        <v>2017</v>
      </c>
      <c r="F6559">
        <v>0.152</v>
      </c>
      <c r="G6559" t="s">
        <v>12</v>
      </c>
    </row>
    <row r="6560" spans="1:7" x14ac:dyDescent="0.2">
      <c r="A6560">
        <v>2020</v>
      </c>
      <c r="B6560" t="s">
        <v>53</v>
      </c>
      <c r="C6560" t="s">
        <v>43</v>
      </c>
      <c r="D6560" t="s">
        <v>21</v>
      </c>
      <c r="E6560">
        <v>2020</v>
      </c>
      <c r="F6560">
        <v>5.0999999999999997E-2</v>
      </c>
      <c r="G6560" t="s">
        <v>12</v>
      </c>
    </row>
    <row r="6561" spans="1:7" x14ac:dyDescent="0.2">
      <c r="A6561">
        <v>2020</v>
      </c>
      <c r="B6561" t="s">
        <v>53</v>
      </c>
      <c r="C6561" t="s">
        <v>43</v>
      </c>
      <c r="D6561" t="s">
        <v>21</v>
      </c>
      <c r="E6561">
        <v>2020</v>
      </c>
      <c r="F6561">
        <v>5.0999999999999997E-2</v>
      </c>
      <c r="G6561" t="s">
        <v>12</v>
      </c>
    </row>
    <row r="6562" spans="1:7" x14ac:dyDescent="0.2">
      <c r="A6562">
        <v>2020</v>
      </c>
      <c r="B6562" t="s">
        <v>53</v>
      </c>
      <c r="C6562" t="s">
        <v>44</v>
      </c>
      <c r="D6562" t="s">
        <v>17</v>
      </c>
      <c r="E6562">
        <v>1975</v>
      </c>
      <c r="F6562">
        <v>1.4E-2</v>
      </c>
      <c r="G6562" t="s">
        <v>10</v>
      </c>
    </row>
    <row r="6563" spans="1:7" x14ac:dyDescent="0.2">
      <c r="A6563">
        <v>2020</v>
      </c>
      <c r="B6563" t="s">
        <v>53</v>
      </c>
      <c r="C6563" t="s">
        <v>44</v>
      </c>
      <c r="D6563" t="s">
        <v>17</v>
      </c>
      <c r="E6563">
        <v>1985</v>
      </c>
      <c r="F6563">
        <v>0.01</v>
      </c>
      <c r="G6563" t="s">
        <v>10</v>
      </c>
    </row>
    <row r="6564" spans="1:7" x14ac:dyDescent="0.2">
      <c r="A6564">
        <v>2020</v>
      </c>
      <c r="B6564" t="s">
        <v>53</v>
      </c>
      <c r="C6564" t="s">
        <v>44</v>
      </c>
      <c r="D6564" t="s">
        <v>17</v>
      </c>
      <c r="E6564">
        <v>1996</v>
      </c>
      <c r="F6564">
        <v>5.0000000000000001E-3</v>
      </c>
      <c r="G6564" t="s">
        <v>10</v>
      </c>
    </row>
    <row r="6565" spans="1:7" x14ac:dyDescent="0.2">
      <c r="A6565">
        <v>2020</v>
      </c>
      <c r="B6565" t="s">
        <v>53</v>
      </c>
      <c r="C6565" t="s">
        <v>44</v>
      </c>
      <c r="D6565" t="s">
        <v>17</v>
      </c>
      <c r="E6565">
        <v>2003</v>
      </c>
      <c r="F6565">
        <v>3.0000000000000001E-3</v>
      </c>
      <c r="G6565" t="s">
        <v>11</v>
      </c>
    </row>
    <row r="6566" spans="1:7" x14ac:dyDescent="0.2">
      <c r="A6566">
        <v>2020</v>
      </c>
      <c r="B6566" t="s">
        <v>53</v>
      </c>
      <c r="C6566" t="s">
        <v>44</v>
      </c>
      <c r="D6566" t="s">
        <v>17</v>
      </c>
      <c r="E6566">
        <v>2007</v>
      </c>
      <c r="F6566">
        <v>1E-3</v>
      </c>
      <c r="G6566" t="s">
        <v>11</v>
      </c>
    </row>
    <row r="6567" spans="1:7" x14ac:dyDescent="0.2">
      <c r="A6567">
        <v>2020</v>
      </c>
      <c r="B6567" t="s">
        <v>53</v>
      </c>
      <c r="C6567" t="s">
        <v>44</v>
      </c>
      <c r="D6567" t="s">
        <v>17</v>
      </c>
      <c r="E6567">
        <v>2011</v>
      </c>
      <c r="F6567">
        <v>1E-3</v>
      </c>
      <c r="G6567" t="s">
        <v>11</v>
      </c>
    </row>
    <row r="6568" spans="1:7" x14ac:dyDescent="0.2">
      <c r="A6568">
        <v>2020</v>
      </c>
      <c r="B6568" t="s">
        <v>53</v>
      </c>
      <c r="C6568" t="s">
        <v>44</v>
      </c>
      <c r="D6568" t="s">
        <v>17</v>
      </c>
      <c r="E6568">
        <v>2015</v>
      </c>
      <c r="F6568">
        <v>1E-3</v>
      </c>
      <c r="G6568" t="s">
        <v>11</v>
      </c>
    </row>
    <row r="6569" spans="1:7" x14ac:dyDescent="0.2">
      <c r="A6569">
        <v>2020</v>
      </c>
      <c r="B6569" t="s">
        <v>53</v>
      </c>
      <c r="C6569" t="s">
        <v>44</v>
      </c>
      <c r="D6569" t="s">
        <v>17</v>
      </c>
      <c r="E6569">
        <v>2017</v>
      </c>
      <c r="F6569">
        <v>1E-3</v>
      </c>
      <c r="G6569" t="s">
        <v>12</v>
      </c>
    </row>
    <row r="6570" spans="1:7" x14ac:dyDescent="0.2">
      <c r="A6570">
        <v>2020</v>
      </c>
      <c r="B6570" t="s">
        <v>53</v>
      </c>
      <c r="C6570" t="s">
        <v>44</v>
      </c>
      <c r="D6570" t="s">
        <v>17</v>
      </c>
      <c r="E6570">
        <v>2020</v>
      </c>
      <c r="F6570">
        <v>1E-3</v>
      </c>
      <c r="G6570" t="s">
        <v>12</v>
      </c>
    </row>
    <row r="6571" spans="1:7" x14ac:dyDescent="0.2">
      <c r="A6571">
        <v>2020</v>
      </c>
      <c r="B6571" t="s">
        <v>53</v>
      </c>
      <c r="C6571" t="s">
        <v>44</v>
      </c>
      <c r="D6571" t="s">
        <v>17</v>
      </c>
      <c r="E6571">
        <v>2020</v>
      </c>
      <c r="F6571">
        <v>1E-3</v>
      </c>
      <c r="G6571" t="s">
        <v>12</v>
      </c>
    </row>
    <row r="6572" spans="1:7" x14ac:dyDescent="0.2">
      <c r="A6572">
        <v>2020</v>
      </c>
      <c r="B6572" t="s">
        <v>53</v>
      </c>
      <c r="C6572" t="s">
        <v>44</v>
      </c>
      <c r="D6572" t="s">
        <v>47</v>
      </c>
      <c r="E6572">
        <v>1975</v>
      </c>
      <c r="F6572">
        <v>14.231999999999999</v>
      </c>
      <c r="G6572" t="s">
        <v>10</v>
      </c>
    </row>
    <row r="6573" spans="1:7" x14ac:dyDescent="0.2">
      <c r="A6573">
        <v>2020</v>
      </c>
      <c r="B6573" t="s">
        <v>53</v>
      </c>
      <c r="C6573" t="s">
        <v>44</v>
      </c>
      <c r="D6573" t="s">
        <v>47</v>
      </c>
      <c r="E6573">
        <v>1985</v>
      </c>
      <c r="F6573">
        <v>9.9749999999999996</v>
      </c>
      <c r="G6573" t="s">
        <v>10</v>
      </c>
    </row>
    <row r="6574" spans="1:7" x14ac:dyDescent="0.2">
      <c r="A6574">
        <v>2020</v>
      </c>
      <c r="B6574" t="s">
        <v>53</v>
      </c>
      <c r="C6574" t="s">
        <v>44</v>
      </c>
      <c r="D6574" t="s">
        <v>47</v>
      </c>
      <c r="E6574">
        <v>1996</v>
      </c>
      <c r="F6574">
        <v>4.625</v>
      </c>
      <c r="G6574" t="s">
        <v>10</v>
      </c>
    </row>
    <row r="6575" spans="1:7" x14ac:dyDescent="0.2">
      <c r="A6575">
        <v>2020</v>
      </c>
      <c r="B6575" t="s">
        <v>53</v>
      </c>
      <c r="C6575" t="s">
        <v>44</v>
      </c>
      <c r="D6575" t="s">
        <v>47</v>
      </c>
      <c r="E6575">
        <v>2003</v>
      </c>
      <c r="F6575">
        <v>2.8580000000000001</v>
      </c>
      <c r="G6575" t="s">
        <v>11</v>
      </c>
    </row>
    <row r="6576" spans="1:7" x14ac:dyDescent="0.2">
      <c r="A6576">
        <v>2020</v>
      </c>
      <c r="B6576" t="s">
        <v>53</v>
      </c>
      <c r="C6576" t="s">
        <v>44</v>
      </c>
      <c r="D6576" t="s">
        <v>47</v>
      </c>
      <c r="E6576">
        <v>2007</v>
      </c>
      <c r="F6576">
        <v>1.3819999999999999</v>
      </c>
      <c r="G6576" t="s">
        <v>11</v>
      </c>
    </row>
    <row r="6577" spans="1:7" x14ac:dyDescent="0.2">
      <c r="A6577">
        <v>2020</v>
      </c>
      <c r="B6577" t="s">
        <v>53</v>
      </c>
      <c r="C6577" t="s">
        <v>44</v>
      </c>
      <c r="D6577" t="s">
        <v>47</v>
      </c>
      <c r="E6577">
        <v>2011</v>
      </c>
      <c r="F6577">
        <v>1.3819999999999999</v>
      </c>
      <c r="G6577" t="s">
        <v>11</v>
      </c>
    </row>
    <row r="6578" spans="1:7" x14ac:dyDescent="0.2">
      <c r="A6578">
        <v>2020</v>
      </c>
      <c r="B6578" t="s">
        <v>53</v>
      </c>
      <c r="C6578" t="s">
        <v>44</v>
      </c>
      <c r="D6578" t="s">
        <v>47</v>
      </c>
      <c r="E6578">
        <v>2015</v>
      </c>
      <c r="F6578">
        <v>1.0369999999999999</v>
      </c>
      <c r="G6578" t="s">
        <v>11</v>
      </c>
    </row>
    <row r="6579" spans="1:7" x14ac:dyDescent="0.2">
      <c r="A6579">
        <v>2020</v>
      </c>
      <c r="B6579" t="s">
        <v>53</v>
      </c>
      <c r="C6579" t="s">
        <v>44</v>
      </c>
      <c r="D6579" t="s">
        <v>47</v>
      </c>
      <c r="E6579">
        <v>2017</v>
      </c>
      <c r="F6579">
        <v>1.0369999999999999</v>
      </c>
      <c r="G6579" t="s">
        <v>12</v>
      </c>
    </row>
    <row r="6580" spans="1:7" x14ac:dyDescent="0.2">
      <c r="A6580">
        <v>2020</v>
      </c>
      <c r="B6580" t="s">
        <v>53</v>
      </c>
      <c r="C6580" t="s">
        <v>44</v>
      </c>
      <c r="D6580" t="s">
        <v>47</v>
      </c>
      <c r="E6580">
        <v>2020</v>
      </c>
      <c r="F6580">
        <v>0.34599999999999997</v>
      </c>
      <c r="G6580" t="s">
        <v>12</v>
      </c>
    </row>
    <row r="6581" spans="1:7" x14ac:dyDescent="0.2">
      <c r="A6581">
        <v>2020</v>
      </c>
      <c r="B6581" t="s">
        <v>53</v>
      </c>
      <c r="C6581" t="s">
        <v>44</v>
      </c>
      <c r="D6581" t="s">
        <v>47</v>
      </c>
      <c r="E6581">
        <v>2020</v>
      </c>
      <c r="F6581">
        <v>0.34599999999999997</v>
      </c>
      <c r="G6581" t="s">
        <v>12</v>
      </c>
    </row>
    <row r="6582" spans="1:7" x14ac:dyDescent="0.2">
      <c r="A6582">
        <v>2020</v>
      </c>
      <c r="B6582" t="s">
        <v>53</v>
      </c>
      <c r="C6582" t="s">
        <v>44</v>
      </c>
      <c r="D6582" t="s">
        <v>48</v>
      </c>
      <c r="E6582">
        <v>1975</v>
      </c>
      <c r="F6582">
        <v>40.94</v>
      </c>
      <c r="G6582" t="s">
        <v>10</v>
      </c>
    </row>
    <row r="6583" spans="1:7" x14ac:dyDescent="0.2">
      <c r="A6583">
        <v>2020</v>
      </c>
      <c r="B6583" t="s">
        <v>53</v>
      </c>
      <c r="C6583" t="s">
        <v>44</v>
      </c>
      <c r="D6583" t="s">
        <v>48</v>
      </c>
      <c r="E6583">
        <v>1985</v>
      </c>
      <c r="F6583">
        <v>28.608000000000001</v>
      </c>
      <c r="G6583" t="s">
        <v>10</v>
      </c>
    </row>
    <row r="6584" spans="1:7" x14ac:dyDescent="0.2">
      <c r="A6584">
        <v>2020</v>
      </c>
      <c r="B6584" t="s">
        <v>53</v>
      </c>
      <c r="C6584" t="s">
        <v>44</v>
      </c>
      <c r="D6584" t="s">
        <v>48</v>
      </c>
      <c r="E6584">
        <v>1996</v>
      </c>
      <c r="F6584">
        <v>13.381</v>
      </c>
      <c r="G6584" t="s">
        <v>10</v>
      </c>
    </row>
    <row r="6585" spans="1:7" x14ac:dyDescent="0.2">
      <c r="A6585">
        <v>2020</v>
      </c>
      <c r="B6585" t="s">
        <v>53</v>
      </c>
      <c r="C6585" t="s">
        <v>44</v>
      </c>
      <c r="D6585" t="s">
        <v>48</v>
      </c>
      <c r="E6585">
        <v>2003</v>
      </c>
      <c r="F6585">
        <v>7.9770000000000003</v>
      </c>
      <c r="G6585" t="s">
        <v>11</v>
      </c>
    </row>
    <row r="6586" spans="1:7" x14ac:dyDescent="0.2">
      <c r="A6586">
        <v>2020</v>
      </c>
      <c r="B6586" t="s">
        <v>53</v>
      </c>
      <c r="C6586" t="s">
        <v>44</v>
      </c>
      <c r="D6586" t="s">
        <v>48</v>
      </c>
      <c r="E6586">
        <v>2007</v>
      </c>
      <c r="F6586">
        <v>3.8929999999999998</v>
      </c>
      <c r="G6586" t="s">
        <v>11</v>
      </c>
    </row>
    <row r="6587" spans="1:7" x14ac:dyDescent="0.2">
      <c r="A6587">
        <v>2020</v>
      </c>
      <c r="B6587" t="s">
        <v>53</v>
      </c>
      <c r="C6587" t="s">
        <v>44</v>
      </c>
      <c r="D6587" t="s">
        <v>48</v>
      </c>
      <c r="E6587">
        <v>2011</v>
      </c>
      <c r="F6587">
        <v>3.8929999999999998</v>
      </c>
      <c r="G6587" t="s">
        <v>11</v>
      </c>
    </row>
    <row r="6588" spans="1:7" x14ac:dyDescent="0.2">
      <c r="A6588">
        <v>2020</v>
      </c>
      <c r="B6588" t="s">
        <v>53</v>
      </c>
      <c r="C6588" t="s">
        <v>44</v>
      </c>
      <c r="D6588" t="s">
        <v>48</v>
      </c>
      <c r="E6588">
        <v>2015</v>
      </c>
      <c r="F6588">
        <v>2.92</v>
      </c>
      <c r="G6588" t="s">
        <v>11</v>
      </c>
    </row>
    <row r="6589" spans="1:7" x14ac:dyDescent="0.2">
      <c r="A6589">
        <v>2020</v>
      </c>
      <c r="B6589" t="s">
        <v>53</v>
      </c>
      <c r="C6589" t="s">
        <v>44</v>
      </c>
      <c r="D6589" t="s">
        <v>48</v>
      </c>
      <c r="E6589">
        <v>2017</v>
      </c>
      <c r="F6589">
        <v>2.92</v>
      </c>
      <c r="G6589" t="s">
        <v>12</v>
      </c>
    </row>
    <row r="6590" spans="1:7" x14ac:dyDescent="0.2">
      <c r="A6590">
        <v>2020</v>
      </c>
      <c r="B6590" t="s">
        <v>53</v>
      </c>
      <c r="C6590" t="s">
        <v>44</v>
      </c>
      <c r="D6590" t="s">
        <v>48</v>
      </c>
      <c r="E6590">
        <v>2020</v>
      </c>
      <c r="F6590">
        <v>0.97299999999999998</v>
      </c>
      <c r="G6590" t="s">
        <v>12</v>
      </c>
    </row>
    <row r="6591" spans="1:7" x14ac:dyDescent="0.2">
      <c r="A6591">
        <v>2020</v>
      </c>
      <c r="B6591" t="s">
        <v>53</v>
      </c>
      <c r="C6591" t="s">
        <v>44</v>
      </c>
      <c r="D6591" t="s">
        <v>48</v>
      </c>
      <c r="E6591">
        <v>2020</v>
      </c>
      <c r="F6591">
        <v>0.97299999999999998</v>
      </c>
      <c r="G6591" t="s">
        <v>12</v>
      </c>
    </row>
    <row r="6592" spans="1:7" x14ac:dyDescent="0.2">
      <c r="A6592">
        <v>2020</v>
      </c>
      <c r="B6592" t="s">
        <v>53</v>
      </c>
      <c r="C6592" t="s">
        <v>44</v>
      </c>
      <c r="D6592" t="s">
        <v>49</v>
      </c>
      <c r="E6592">
        <v>1975</v>
      </c>
      <c r="F6592">
        <v>24.952000000000002</v>
      </c>
      <c r="G6592" t="s">
        <v>10</v>
      </c>
    </row>
    <row r="6593" spans="1:7" x14ac:dyDescent="0.2">
      <c r="A6593">
        <v>2020</v>
      </c>
      <c r="B6593" t="s">
        <v>53</v>
      </c>
      <c r="C6593" t="s">
        <v>44</v>
      </c>
      <c r="D6593" t="s">
        <v>49</v>
      </c>
      <c r="E6593">
        <v>1985</v>
      </c>
      <c r="F6593">
        <v>18.779</v>
      </c>
      <c r="G6593" t="s">
        <v>10</v>
      </c>
    </row>
    <row r="6594" spans="1:7" x14ac:dyDescent="0.2">
      <c r="A6594">
        <v>2020</v>
      </c>
      <c r="B6594" t="s">
        <v>53</v>
      </c>
      <c r="C6594" t="s">
        <v>44</v>
      </c>
      <c r="D6594" t="s">
        <v>49</v>
      </c>
      <c r="E6594">
        <v>1996</v>
      </c>
      <c r="F6594">
        <v>8.4890000000000008</v>
      </c>
      <c r="G6594" t="s">
        <v>10</v>
      </c>
    </row>
    <row r="6595" spans="1:7" x14ac:dyDescent="0.2">
      <c r="A6595">
        <v>2020</v>
      </c>
      <c r="B6595" t="s">
        <v>53</v>
      </c>
      <c r="C6595" t="s">
        <v>44</v>
      </c>
      <c r="D6595" t="s">
        <v>49</v>
      </c>
      <c r="E6595">
        <v>2003</v>
      </c>
      <c r="F6595">
        <v>6.5579999999999998</v>
      </c>
      <c r="G6595" t="s">
        <v>11</v>
      </c>
    </row>
    <row r="6596" spans="1:7" x14ac:dyDescent="0.2">
      <c r="A6596">
        <v>2020</v>
      </c>
      <c r="B6596" t="s">
        <v>53</v>
      </c>
      <c r="C6596" t="s">
        <v>44</v>
      </c>
      <c r="D6596" t="s">
        <v>49</v>
      </c>
      <c r="E6596">
        <v>2007</v>
      </c>
      <c r="F6596">
        <v>2.7919999999999998</v>
      </c>
      <c r="G6596" t="s">
        <v>11</v>
      </c>
    </row>
    <row r="6597" spans="1:7" x14ac:dyDescent="0.2">
      <c r="A6597">
        <v>2020</v>
      </c>
      <c r="B6597" t="s">
        <v>53</v>
      </c>
      <c r="C6597" t="s">
        <v>44</v>
      </c>
      <c r="D6597" t="s">
        <v>49</v>
      </c>
      <c r="E6597">
        <v>2011</v>
      </c>
      <c r="F6597">
        <v>2.7919999999999998</v>
      </c>
      <c r="G6597" t="s">
        <v>11</v>
      </c>
    </row>
    <row r="6598" spans="1:7" x14ac:dyDescent="0.2">
      <c r="A6598">
        <v>2020</v>
      </c>
      <c r="B6598" t="s">
        <v>53</v>
      </c>
      <c r="C6598" t="s">
        <v>44</v>
      </c>
      <c r="D6598" t="s">
        <v>49</v>
      </c>
      <c r="E6598">
        <v>2015</v>
      </c>
      <c r="F6598">
        <v>2.0939999999999999</v>
      </c>
      <c r="G6598" t="s">
        <v>11</v>
      </c>
    </row>
    <row r="6599" spans="1:7" x14ac:dyDescent="0.2">
      <c r="A6599">
        <v>2020</v>
      </c>
      <c r="B6599" t="s">
        <v>53</v>
      </c>
      <c r="C6599" t="s">
        <v>44</v>
      </c>
      <c r="D6599" t="s">
        <v>49</v>
      </c>
      <c r="E6599">
        <v>2017</v>
      </c>
      <c r="F6599">
        <v>2.0939999999999999</v>
      </c>
      <c r="G6599" t="s">
        <v>12</v>
      </c>
    </row>
    <row r="6600" spans="1:7" x14ac:dyDescent="0.2">
      <c r="A6600">
        <v>2020</v>
      </c>
      <c r="B6600" t="s">
        <v>53</v>
      </c>
      <c r="C6600" t="s">
        <v>44</v>
      </c>
      <c r="D6600" t="s">
        <v>49</v>
      </c>
      <c r="E6600">
        <v>2020</v>
      </c>
      <c r="F6600">
        <v>0.69799999999999995</v>
      </c>
      <c r="G6600" t="s">
        <v>12</v>
      </c>
    </row>
    <row r="6601" spans="1:7" x14ac:dyDescent="0.2">
      <c r="A6601">
        <v>2020</v>
      </c>
      <c r="B6601" t="s">
        <v>53</v>
      </c>
      <c r="C6601" t="s">
        <v>44</v>
      </c>
      <c r="D6601" t="s">
        <v>49</v>
      </c>
      <c r="E6601">
        <v>2020</v>
      </c>
      <c r="F6601">
        <v>0.69799999999999995</v>
      </c>
      <c r="G6601" t="s">
        <v>12</v>
      </c>
    </row>
    <row r="6602" spans="1:7" x14ac:dyDescent="0.2">
      <c r="A6602">
        <v>2020</v>
      </c>
      <c r="B6602" t="s">
        <v>53</v>
      </c>
      <c r="C6602" t="s">
        <v>44</v>
      </c>
      <c r="D6602" t="s">
        <v>50</v>
      </c>
      <c r="E6602">
        <v>1975</v>
      </c>
      <c r="F6602">
        <v>4.7370000000000001</v>
      </c>
      <c r="G6602" t="s">
        <v>10</v>
      </c>
    </row>
    <row r="6603" spans="1:7" x14ac:dyDescent="0.2">
      <c r="A6603">
        <v>2020</v>
      </c>
      <c r="B6603" t="s">
        <v>53</v>
      </c>
      <c r="C6603" t="s">
        <v>44</v>
      </c>
      <c r="D6603" t="s">
        <v>50</v>
      </c>
      <c r="E6603">
        <v>1985</v>
      </c>
      <c r="F6603">
        <v>22.896000000000001</v>
      </c>
      <c r="G6603" t="s">
        <v>10</v>
      </c>
    </row>
    <row r="6604" spans="1:7" x14ac:dyDescent="0.2">
      <c r="A6604">
        <v>2020</v>
      </c>
      <c r="B6604" t="s">
        <v>53</v>
      </c>
      <c r="C6604" t="s">
        <v>44</v>
      </c>
      <c r="D6604" t="s">
        <v>50</v>
      </c>
      <c r="E6604">
        <v>1996</v>
      </c>
      <c r="F6604">
        <v>12.33</v>
      </c>
      <c r="G6604" t="s">
        <v>10</v>
      </c>
    </row>
    <row r="6605" spans="1:7" x14ac:dyDescent="0.2">
      <c r="A6605">
        <v>2020</v>
      </c>
      <c r="B6605" t="s">
        <v>53</v>
      </c>
      <c r="C6605" t="s">
        <v>44</v>
      </c>
      <c r="D6605" t="s">
        <v>50</v>
      </c>
      <c r="E6605">
        <v>2003</v>
      </c>
      <c r="F6605">
        <v>16.818999999999999</v>
      </c>
      <c r="G6605" t="s">
        <v>11</v>
      </c>
    </row>
    <row r="6606" spans="1:7" x14ac:dyDescent="0.2">
      <c r="A6606">
        <v>2020</v>
      </c>
      <c r="B6606" t="s">
        <v>53</v>
      </c>
      <c r="C6606" t="s">
        <v>44</v>
      </c>
      <c r="D6606" t="s">
        <v>50</v>
      </c>
      <c r="E6606">
        <v>2007</v>
      </c>
      <c r="F6606">
        <v>11.106999999999999</v>
      </c>
      <c r="G6606" t="s">
        <v>11</v>
      </c>
    </row>
    <row r="6607" spans="1:7" x14ac:dyDescent="0.2">
      <c r="A6607">
        <v>2020</v>
      </c>
      <c r="B6607" t="s">
        <v>53</v>
      </c>
      <c r="C6607" t="s">
        <v>44</v>
      </c>
      <c r="D6607" t="s">
        <v>50</v>
      </c>
      <c r="E6607">
        <v>2011</v>
      </c>
      <c r="F6607">
        <v>11.106999999999999</v>
      </c>
      <c r="G6607" t="s">
        <v>11</v>
      </c>
    </row>
    <row r="6608" spans="1:7" x14ac:dyDescent="0.2">
      <c r="A6608">
        <v>2020</v>
      </c>
      <c r="B6608" t="s">
        <v>53</v>
      </c>
      <c r="C6608" t="s">
        <v>44</v>
      </c>
      <c r="D6608" t="s">
        <v>50</v>
      </c>
      <c r="E6608">
        <v>2015</v>
      </c>
      <c r="F6608">
        <v>8.3309999999999995</v>
      </c>
      <c r="G6608" t="s">
        <v>11</v>
      </c>
    </row>
    <row r="6609" spans="1:7" x14ac:dyDescent="0.2">
      <c r="A6609">
        <v>2020</v>
      </c>
      <c r="B6609" t="s">
        <v>53</v>
      </c>
      <c r="C6609" t="s">
        <v>44</v>
      </c>
      <c r="D6609" t="s">
        <v>50</v>
      </c>
      <c r="E6609">
        <v>2017</v>
      </c>
      <c r="F6609">
        <v>8.3309999999999995</v>
      </c>
      <c r="G6609" t="s">
        <v>12</v>
      </c>
    </row>
    <row r="6610" spans="1:7" x14ac:dyDescent="0.2">
      <c r="A6610">
        <v>2020</v>
      </c>
      <c r="B6610" t="s">
        <v>53</v>
      </c>
      <c r="C6610" t="s">
        <v>44</v>
      </c>
      <c r="D6610" t="s">
        <v>50</v>
      </c>
      <c r="E6610">
        <v>2020</v>
      </c>
      <c r="F6610">
        <v>2.7770000000000001</v>
      </c>
      <c r="G6610" t="s">
        <v>12</v>
      </c>
    </row>
    <row r="6611" spans="1:7" x14ac:dyDescent="0.2">
      <c r="A6611">
        <v>2020</v>
      </c>
      <c r="B6611" t="s">
        <v>53</v>
      </c>
      <c r="C6611" t="s">
        <v>44</v>
      </c>
      <c r="D6611" t="s">
        <v>50</v>
      </c>
      <c r="E6611">
        <v>2020</v>
      </c>
      <c r="F6611">
        <v>2.7770000000000001</v>
      </c>
      <c r="G6611" t="s">
        <v>12</v>
      </c>
    </row>
    <row r="6612" spans="1:7" x14ac:dyDescent="0.2">
      <c r="A6612">
        <v>2020</v>
      </c>
      <c r="B6612" t="s">
        <v>53</v>
      </c>
      <c r="C6612" t="s">
        <v>44</v>
      </c>
      <c r="D6612" t="s">
        <v>20</v>
      </c>
      <c r="E6612">
        <v>1975</v>
      </c>
      <c r="F6612">
        <v>0.504</v>
      </c>
      <c r="G6612" t="s">
        <v>10</v>
      </c>
    </row>
    <row r="6613" spans="1:7" x14ac:dyDescent="0.2">
      <c r="A6613">
        <v>2020</v>
      </c>
      <c r="B6613" t="s">
        <v>53</v>
      </c>
      <c r="C6613" t="s">
        <v>44</v>
      </c>
      <c r="D6613" t="s">
        <v>20</v>
      </c>
      <c r="E6613">
        <v>1985</v>
      </c>
      <c r="F6613">
        <v>0.89</v>
      </c>
      <c r="G6613" t="s">
        <v>10</v>
      </c>
    </row>
    <row r="6614" spans="1:7" x14ac:dyDescent="0.2">
      <c r="A6614">
        <v>2020</v>
      </c>
      <c r="B6614" t="s">
        <v>53</v>
      </c>
      <c r="C6614" t="s">
        <v>44</v>
      </c>
      <c r="D6614" t="s">
        <v>20</v>
      </c>
      <c r="E6614">
        <v>1996</v>
      </c>
      <c r="F6614">
        <v>0.97099999999999997</v>
      </c>
      <c r="G6614" t="s">
        <v>10</v>
      </c>
    </row>
    <row r="6615" spans="1:7" x14ac:dyDescent="0.2">
      <c r="A6615">
        <v>2020</v>
      </c>
      <c r="B6615" t="s">
        <v>53</v>
      </c>
      <c r="C6615" t="s">
        <v>44</v>
      </c>
      <c r="D6615" t="s">
        <v>20</v>
      </c>
      <c r="E6615">
        <v>2003</v>
      </c>
      <c r="F6615">
        <v>0.55100000000000005</v>
      </c>
      <c r="G6615" t="s">
        <v>11</v>
      </c>
    </row>
    <row r="6616" spans="1:7" x14ac:dyDescent="0.2">
      <c r="A6616">
        <v>2020</v>
      </c>
      <c r="B6616" t="s">
        <v>53</v>
      </c>
      <c r="C6616" t="s">
        <v>44</v>
      </c>
      <c r="D6616" t="s">
        <v>20</v>
      </c>
      <c r="E6616">
        <v>2007</v>
      </c>
      <c r="F6616">
        <v>0.376</v>
      </c>
      <c r="G6616" t="s">
        <v>11</v>
      </c>
    </row>
    <row r="6617" spans="1:7" x14ac:dyDescent="0.2">
      <c r="A6617">
        <v>2020</v>
      </c>
      <c r="B6617" t="s">
        <v>53</v>
      </c>
      <c r="C6617" t="s">
        <v>44</v>
      </c>
      <c r="D6617" t="s">
        <v>20</v>
      </c>
      <c r="E6617">
        <v>2011</v>
      </c>
      <c r="F6617">
        <v>0.376</v>
      </c>
      <c r="G6617" t="s">
        <v>11</v>
      </c>
    </row>
    <row r="6618" spans="1:7" x14ac:dyDescent="0.2">
      <c r="A6618">
        <v>2020</v>
      </c>
      <c r="B6618" t="s">
        <v>53</v>
      </c>
      <c r="C6618" t="s">
        <v>44</v>
      </c>
      <c r="D6618" t="s">
        <v>20</v>
      </c>
      <c r="E6618">
        <v>2015</v>
      </c>
      <c r="F6618">
        <v>0.28199999999999997</v>
      </c>
      <c r="G6618" t="s">
        <v>11</v>
      </c>
    </row>
    <row r="6619" spans="1:7" x14ac:dyDescent="0.2">
      <c r="A6619">
        <v>2020</v>
      </c>
      <c r="B6619" t="s">
        <v>53</v>
      </c>
      <c r="C6619" t="s">
        <v>44</v>
      </c>
      <c r="D6619" t="s">
        <v>20</v>
      </c>
      <c r="E6619">
        <v>2017</v>
      </c>
      <c r="F6619">
        <v>0.28199999999999997</v>
      </c>
      <c r="G6619" t="s">
        <v>12</v>
      </c>
    </row>
    <row r="6620" spans="1:7" x14ac:dyDescent="0.2">
      <c r="A6620">
        <v>2020</v>
      </c>
      <c r="B6620" t="s">
        <v>53</v>
      </c>
      <c r="C6620" t="s">
        <v>44</v>
      </c>
      <c r="D6620" t="s">
        <v>20</v>
      </c>
      <c r="E6620">
        <v>2020</v>
      </c>
      <c r="F6620">
        <v>9.4E-2</v>
      </c>
      <c r="G6620" t="s">
        <v>12</v>
      </c>
    </row>
    <row r="6621" spans="1:7" x14ac:dyDescent="0.2">
      <c r="A6621">
        <v>2020</v>
      </c>
      <c r="B6621" t="s">
        <v>53</v>
      </c>
      <c r="C6621" t="s">
        <v>44</v>
      </c>
      <c r="D6621" t="s">
        <v>20</v>
      </c>
      <c r="E6621">
        <v>2020</v>
      </c>
      <c r="F6621">
        <v>9.4E-2</v>
      </c>
      <c r="G6621" t="s">
        <v>12</v>
      </c>
    </row>
    <row r="6622" spans="1:7" x14ac:dyDescent="0.2">
      <c r="A6622">
        <v>2020</v>
      </c>
      <c r="B6622" t="s">
        <v>53</v>
      </c>
      <c r="C6622" t="s">
        <v>44</v>
      </c>
      <c r="D6622" t="s">
        <v>51</v>
      </c>
      <c r="E6622">
        <v>1975</v>
      </c>
      <c r="F6622">
        <v>0.24</v>
      </c>
      <c r="G6622" t="s">
        <v>10</v>
      </c>
    </row>
    <row r="6623" spans="1:7" x14ac:dyDescent="0.2">
      <c r="A6623">
        <v>2020</v>
      </c>
      <c r="B6623" t="s">
        <v>53</v>
      </c>
      <c r="C6623" t="s">
        <v>44</v>
      </c>
      <c r="D6623" t="s">
        <v>51</v>
      </c>
      <c r="E6623">
        <v>1985</v>
      </c>
      <c r="F6623">
        <v>0.52200000000000002</v>
      </c>
      <c r="G6623" t="s">
        <v>10</v>
      </c>
    </row>
    <row r="6624" spans="1:7" x14ac:dyDescent="0.2">
      <c r="A6624">
        <v>2020</v>
      </c>
      <c r="B6624" t="s">
        <v>53</v>
      </c>
      <c r="C6624" t="s">
        <v>44</v>
      </c>
      <c r="D6624" t="s">
        <v>51</v>
      </c>
      <c r="E6624">
        <v>1996</v>
      </c>
      <c r="F6624">
        <v>0.317</v>
      </c>
      <c r="G6624" t="s">
        <v>10</v>
      </c>
    </row>
    <row r="6625" spans="1:7" x14ac:dyDescent="0.2">
      <c r="A6625">
        <v>2020</v>
      </c>
      <c r="B6625" t="s">
        <v>53</v>
      </c>
      <c r="C6625" t="s">
        <v>44</v>
      </c>
      <c r="D6625" t="s">
        <v>51</v>
      </c>
      <c r="E6625">
        <v>2003</v>
      </c>
      <c r="F6625">
        <v>0.33700000000000002</v>
      </c>
      <c r="G6625" t="s">
        <v>11</v>
      </c>
    </row>
    <row r="6626" spans="1:7" x14ac:dyDescent="0.2">
      <c r="A6626">
        <v>2020</v>
      </c>
      <c r="B6626" t="s">
        <v>53</v>
      </c>
      <c r="C6626" t="s">
        <v>44</v>
      </c>
      <c r="D6626" t="s">
        <v>51</v>
      </c>
      <c r="E6626">
        <v>2007</v>
      </c>
      <c r="F6626">
        <v>0.215</v>
      </c>
      <c r="G6626" t="s">
        <v>11</v>
      </c>
    </row>
    <row r="6627" spans="1:7" x14ac:dyDescent="0.2">
      <c r="A6627">
        <v>2020</v>
      </c>
      <c r="B6627" t="s">
        <v>53</v>
      </c>
      <c r="C6627" t="s">
        <v>44</v>
      </c>
      <c r="D6627" t="s">
        <v>51</v>
      </c>
      <c r="E6627">
        <v>2011</v>
      </c>
      <c r="F6627">
        <v>0.215</v>
      </c>
      <c r="G6627" t="s">
        <v>11</v>
      </c>
    </row>
    <row r="6628" spans="1:7" x14ac:dyDescent="0.2">
      <c r="A6628">
        <v>2020</v>
      </c>
      <c r="B6628" t="s">
        <v>53</v>
      </c>
      <c r="C6628" t="s">
        <v>44</v>
      </c>
      <c r="D6628" t="s">
        <v>51</v>
      </c>
      <c r="E6628">
        <v>2015</v>
      </c>
      <c r="F6628">
        <v>0.161</v>
      </c>
      <c r="G6628" t="s">
        <v>11</v>
      </c>
    </row>
    <row r="6629" spans="1:7" x14ac:dyDescent="0.2">
      <c r="A6629">
        <v>2020</v>
      </c>
      <c r="B6629" t="s">
        <v>53</v>
      </c>
      <c r="C6629" t="s">
        <v>44</v>
      </c>
      <c r="D6629" t="s">
        <v>51</v>
      </c>
      <c r="E6629">
        <v>2017</v>
      </c>
      <c r="F6629">
        <v>0.161</v>
      </c>
      <c r="G6629" t="s">
        <v>12</v>
      </c>
    </row>
    <row r="6630" spans="1:7" x14ac:dyDescent="0.2">
      <c r="A6630">
        <v>2020</v>
      </c>
      <c r="B6630" t="s">
        <v>53</v>
      </c>
      <c r="C6630" t="s">
        <v>44</v>
      </c>
      <c r="D6630" t="s">
        <v>51</v>
      </c>
      <c r="E6630">
        <v>2020</v>
      </c>
      <c r="F6630">
        <v>5.3999999999999999E-2</v>
      </c>
      <c r="G6630" t="s">
        <v>12</v>
      </c>
    </row>
    <row r="6631" spans="1:7" x14ac:dyDescent="0.2">
      <c r="A6631">
        <v>2020</v>
      </c>
      <c r="B6631" t="s">
        <v>53</v>
      </c>
      <c r="C6631" t="s">
        <v>44</v>
      </c>
      <c r="D6631" t="s">
        <v>51</v>
      </c>
      <c r="E6631">
        <v>2020</v>
      </c>
      <c r="F6631">
        <v>5.3999999999999999E-2</v>
      </c>
      <c r="G6631" t="s">
        <v>12</v>
      </c>
    </row>
    <row r="6632" spans="1:7" x14ac:dyDescent="0.2">
      <c r="A6632">
        <v>2020</v>
      </c>
      <c r="B6632" t="s">
        <v>53</v>
      </c>
      <c r="C6632" t="s">
        <v>44</v>
      </c>
      <c r="D6632" t="s">
        <v>52</v>
      </c>
      <c r="E6632">
        <v>1975</v>
      </c>
      <c r="F6632">
        <v>8.6999999999999994E-2</v>
      </c>
      <c r="G6632" t="s">
        <v>10</v>
      </c>
    </row>
    <row r="6633" spans="1:7" x14ac:dyDescent="0.2">
      <c r="A6633">
        <v>2020</v>
      </c>
      <c r="B6633" t="s">
        <v>53</v>
      </c>
      <c r="C6633" t="s">
        <v>44</v>
      </c>
      <c r="D6633" t="s">
        <v>52</v>
      </c>
      <c r="E6633">
        <v>1985</v>
      </c>
      <c r="F6633">
        <v>0.42099999999999999</v>
      </c>
      <c r="G6633" t="s">
        <v>10</v>
      </c>
    </row>
    <row r="6634" spans="1:7" x14ac:dyDescent="0.2">
      <c r="A6634">
        <v>2020</v>
      </c>
      <c r="B6634" t="s">
        <v>53</v>
      </c>
      <c r="C6634" t="s">
        <v>44</v>
      </c>
      <c r="D6634" t="s">
        <v>52</v>
      </c>
      <c r="E6634">
        <v>1996</v>
      </c>
      <c r="F6634">
        <v>0.22700000000000001</v>
      </c>
      <c r="G6634" t="s">
        <v>10</v>
      </c>
    </row>
    <row r="6635" spans="1:7" x14ac:dyDescent="0.2">
      <c r="A6635">
        <v>2020</v>
      </c>
      <c r="B6635" t="s">
        <v>53</v>
      </c>
      <c r="C6635" t="s">
        <v>44</v>
      </c>
      <c r="D6635" t="s">
        <v>52</v>
      </c>
      <c r="E6635">
        <v>2003</v>
      </c>
      <c r="F6635">
        <v>0.309</v>
      </c>
      <c r="G6635" t="s">
        <v>11</v>
      </c>
    </row>
    <row r="6636" spans="1:7" x14ac:dyDescent="0.2">
      <c r="A6636">
        <v>2020</v>
      </c>
      <c r="B6636" t="s">
        <v>53</v>
      </c>
      <c r="C6636" t="s">
        <v>44</v>
      </c>
      <c r="D6636" t="s">
        <v>52</v>
      </c>
      <c r="E6636">
        <v>2007</v>
      </c>
      <c r="F6636">
        <v>0.20399999999999999</v>
      </c>
      <c r="G6636" t="s">
        <v>11</v>
      </c>
    </row>
    <row r="6637" spans="1:7" x14ac:dyDescent="0.2">
      <c r="A6637">
        <v>2020</v>
      </c>
      <c r="B6637" t="s">
        <v>53</v>
      </c>
      <c r="C6637" t="s">
        <v>44</v>
      </c>
      <c r="D6637" t="s">
        <v>52</v>
      </c>
      <c r="E6637">
        <v>2011</v>
      </c>
      <c r="F6637">
        <v>0.20399999999999999</v>
      </c>
      <c r="G6637" t="s">
        <v>11</v>
      </c>
    </row>
    <row r="6638" spans="1:7" x14ac:dyDescent="0.2">
      <c r="A6638">
        <v>2020</v>
      </c>
      <c r="B6638" t="s">
        <v>53</v>
      </c>
      <c r="C6638" t="s">
        <v>44</v>
      </c>
      <c r="D6638" t="s">
        <v>52</v>
      </c>
      <c r="E6638">
        <v>2015</v>
      </c>
      <c r="F6638">
        <v>0.153</v>
      </c>
      <c r="G6638" t="s">
        <v>11</v>
      </c>
    </row>
    <row r="6639" spans="1:7" x14ac:dyDescent="0.2">
      <c r="A6639">
        <v>2020</v>
      </c>
      <c r="B6639" t="s">
        <v>53</v>
      </c>
      <c r="C6639" t="s">
        <v>44</v>
      </c>
      <c r="D6639" t="s">
        <v>52</v>
      </c>
      <c r="E6639">
        <v>2017</v>
      </c>
      <c r="F6639">
        <v>0.153</v>
      </c>
      <c r="G6639" t="s">
        <v>12</v>
      </c>
    </row>
    <row r="6640" spans="1:7" x14ac:dyDescent="0.2">
      <c r="A6640">
        <v>2020</v>
      </c>
      <c r="B6640" t="s">
        <v>53</v>
      </c>
      <c r="C6640" t="s">
        <v>44</v>
      </c>
      <c r="D6640" t="s">
        <v>52</v>
      </c>
      <c r="E6640">
        <v>2020</v>
      </c>
      <c r="F6640">
        <v>5.0999999999999997E-2</v>
      </c>
      <c r="G6640" t="s">
        <v>12</v>
      </c>
    </row>
    <row r="6641" spans="1:7" x14ac:dyDescent="0.2">
      <c r="A6641">
        <v>2020</v>
      </c>
      <c r="B6641" t="s">
        <v>53</v>
      </c>
      <c r="C6641" t="s">
        <v>44</v>
      </c>
      <c r="D6641" t="s">
        <v>52</v>
      </c>
      <c r="E6641">
        <v>2020</v>
      </c>
      <c r="F6641">
        <v>5.0999999999999997E-2</v>
      </c>
      <c r="G6641" t="s">
        <v>12</v>
      </c>
    </row>
    <row r="6642" spans="1:7" x14ac:dyDescent="0.2">
      <c r="A6642">
        <v>2020</v>
      </c>
      <c r="B6642" t="s">
        <v>53</v>
      </c>
      <c r="C6642" t="s">
        <v>44</v>
      </c>
      <c r="D6642" t="s">
        <v>21</v>
      </c>
      <c r="E6642">
        <v>1975</v>
      </c>
      <c r="F6642">
        <v>0.111</v>
      </c>
      <c r="G6642" t="s">
        <v>10</v>
      </c>
    </row>
    <row r="6643" spans="1:7" x14ac:dyDescent="0.2">
      <c r="A6643">
        <v>2020</v>
      </c>
      <c r="B6643" t="s">
        <v>53</v>
      </c>
      <c r="C6643" t="s">
        <v>44</v>
      </c>
      <c r="D6643" t="s">
        <v>21</v>
      </c>
      <c r="E6643">
        <v>1985</v>
      </c>
      <c r="F6643">
        <v>0.42699999999999999</v>
      </c>
      <c r="G6643" t="s">
        <v>10</v>
      </c>
    </row>
    <row r="6644" spans="1:7" x14ac:dyDescent="0.2">
      <c r="A6644">
        <v>2020</v>
      </c>
      <c r="B6644" t="s">
        <v>53</v>
      </c>
      <c r="C6644" t="s">
        <v>44</v>
      </c>
      <c r="D6644" t="s">
        <v>21</v>
      </c>
      <c r="E6644">
        <v>1996</v>
      </c>
      <c r="F6644">
        <v>0.251</v>
      </c>
      <c r="G6644" t="s">
        <v>10</v>
      </c>
    </row>
    <row r="6645" spans="1:7" x14ac:dyDescent="0.2">
      <c r="A6645">
        <v>2020</v>
      </c>
      <c r="B6645" t="s">
        <v>53</v>
      </c>
      <c r="C6645" t="s">
        <v>44</v>
      </c>
      <c r="D6645" t="s">
        <v>21</v>
      </c>
      <c r="E6645">
        <v>2003</v>
      </c>
      <c r="F6645">
        <v>0.30599999999999999</v>
      </c>
      <c r="G6645" t="s">
        <v>11</v>
      </c>
    </row>
    <row r="6646" spans="1:7" x14ac:dyDescent="0.2">
      <c r="A6646">
        <v>2020</v>
      </c>
      <c r="B6646" t="s">
        <v>53</v>
      </c>
      <c r="C6646" t="s">
        <v>44</v>
      </c>
      <c r="D6646" t="s">
        <v>21</v>
      </c>
      <c r="E6646">
        <v>2007</v>
      </c>
      <c r="F6646">
        <v>0.20200000000000001</v>
      </c>
      <c r="G6646" t="s">
        <v>11</v>
      </c>
    </row>
    <row r="6647" spans="1:7" x14ac:dyDescent="0.2">
      <c r="A6647">
        <v>2020</v>
      </c>
      <c r="B6647" t="s">
        <v>53</v>
      </c>
      <c r="C6647" t="s">
        <v>44</v>
      </c>
      <c r="D6647" t="s">
        <v>21</v>
      </c>
      <c r="E6647">
        <v>2011</v>
      </c>
      <c r="F6647">
        <v>0.20200000000000001</v>
      </c>
      <c r="G6647" t="s">
        <v>11</v>
      </c>
    </row>
    <row r="6648" spans="1:7" x14ac:dyDescent="0.2">
      <c r="A6648">
        <v>2020</v>
      </c>
      <c r="B6648" t="s">
        <v>53</v>
      </c>
      <c r="C6648" t="s">
        <v>44</v>
      </c>
      <c r="D6648" t="s">
        <v>21</v>
      </c>
      <c r="E6648">
        <v>2015</v>
      </c>
      <c r="F6648">
        <v>0.152</v>
      </c>
      <c r="G6648" t="s">
        <v>11</v>
      </c>
    </row>
    <row r="6649" spans="1:7" x14ac:dyDescent="0.2">
      <c r="A6649">
        <v>2020</v>
      </c>
      <c r="B6649" t="s">
        <v>53</v>
      </c>
      <c r="C6649" t="s">
        <v>44</v>
      </c>
      <c r="D6649" t="s">
        <v>21</v>
      </c>
      <c r="E6649">
        <v>2017</v>
      </c>
      <c r="F6649">
        <v>0.152</v>
      </c>
      <c r="G6649" t="s">
        <v>12</v>
      </c>
    </row>
    <row r="6650" spans="1:7" x14ac:dyDescent="0.2">
      <c r="A6650">
        <v>2020</v>
      </c>
      <c r="B6650" t="s">
        <v>53</v>
      </c>
      <c r="C6650" t="s">
        <v>44</v>
      </c>
      <c r="D6650" t="s">
        <v>21</v>
      </c>
      <c r="E6650">
        <v>2020</v>
      </c>
      <c r="F6650">
        <v>5.0999999999999997E-2</v>
      </c>
      <c r="G6650" t="s">
        <v>12</v>
      </c>
    </row>
    <row r="6651" spans="1:7" x14ac:dyDescent="0.2">
      <c r="A6651">
        <v>2020</v>
      </c>
      <c r="B6651" t="s">
        <v>53</v>
      </c>
      <c r="C6651" t="s">
        <v>44</v>
      </c>
      <c r="D6651" t="s">
        <v>21</v>
      </c>
      <c r="E6651">
        <v>2020</v>
      </c>
      <c r="F6651">
        <v>5.0999999999999997E-2</v>
      </c>
      <c r="G6651" t="s">
        <v>12</v>
      </c>
    </row>
    <row r="6652" spans="1:7" x14ac:dyDescent="0.2">
      <c r="A6652">
        <v>2020</v>
      </c>
      <c r="B6652" t="s">
        <v>53</v>
      </c>
      <c r="C6652" t="s">
        <v>45</v>
      </c>
      <c r="D6652" t="s">
        <v>47</v>
      </c>
      <c r="E6652">
        <v>1975</v>
      </c>
      <c r="F6652">
        <v>2.2080000000000002</v>
      </c>
      <c r="G6652" t="s">
        <v>10</v>
      </c>
    </row>
    <row r="6653" spans="1:7" x14ac:dyDescent="0.2">
      <c r="A6653">
        <v>2020</v>
      </c>
      <c r="B6653" t="s">
        <v>53</v>
      </c>
      <c r="C6653" t="s">
        <v>45</v>
      </c>
      <c r="D6653" t="s">
        <v>47</v>
      </c>
      <c r="E6653">
        <v>1985</v>
      </c>
      <c r="F6653">
        <v>0.94599999999999995</v>
      </c>
      <c r="G6653" t="s">
        <v>10</v>
      </c>
    </row>
    <row r="6654" spans="1:7" x14ac:dyDescent="0.2">
      <c r="A6654">
        <v>2020</v>
      </c>
      <c r="B6654" t="s">
        <v>53</v>
      </c>
      <c r="C6654" t="s">
        <v>45</v>
      </c>
      <c r="D6654" t="s">
        <v>47</v>
      </c>
      <c r="E6654">
        <v>1996</v>
      </c>
      <c r="F6654">
        <v>0.99099999999999999</v>
      </c>
      <c r="G6654" t="s">
        <v>10</v>
      </c>
    </row>
    <row r="6655" spans="1:7" x14ac:dyDescent="0.2">
      <c r="A6655">
        <v>2020</v>
      </c>
      <c r="B6655" t="s">
        <v>53</v>
      </c>
      <c r="C6655" t="s">
        <v>45</v>
      </c>
      <c r="D6655" t="s">
        <v>47</v>
      </c>
      <c r="E6655">
        <v>2003</v>
      </c>
      <c r="F6655">
        <v>0.378</v>
      </c>
      <c r="G6655" t="s">
        <v>11</v>
      </c>
    </row>
    <row r="6656" spans="1:7" x14ac:dyDescent="0.2">
      <c r="A6656">
        <v>2020</v>
      </c>
      <c r="B6656" t="s">
        <v>53</v>
      </c>
      <c r="C6656" t="s">
        <v>45</v>
      </c>
      <c r="D6656" t="s">
        <v>47</v>
      </c>
      <c r="E6656">
        <v>2007</v>
      </c>
      <c r="F6656">
        <v>0.23300000000000001</v>
      </c>
      <c r="G6656" t="s">
        <v>11</v>
      </c>
    </row>
    <row r="6657" spans="1:7" x14ac:dyDescent="0.2">
      <c r="A6657">
        <v>2020</v>
      </c>
      <c r="B6657" t="s">
        <v>53</v>
      </c>
      <c r="C6657" t="s">
        <v>45</v>
      </c>
      <c r="D6657" t="s">
        <v>47</v>
      </c>
      <c r="E6657">
        <v>2011</v>
      </c>
      <c r="F6657">
        <v>0.23300000000000001</v>
      </c>
      <c r="G6657" t="s">
        <v>11</v>
      </c>
    </row>
    <row r="6658" spans="1:7" x14ac:dyDescent="0.2">
      <c r="A6658">
        <v>2020</v>
      </c>
      <c r="B6658" t="s">
        <v>53</v>
      </c>
      <c r="C6658" t="s">
        <v>45</v>
      </c>
      <c r="D6658" t="s">
        <v>47</v>
      </c>
      <c r="E6658">
        <v>2015</v>
      </c>
      <c r="F6658">
        <v>0.17499999999999999</v>
      </c>
      <c r="G6658" t="s">
        <v>11</v>
      </c>
    </row>
    <row r="6659" spans="1:7" x14ac:dyDescent="0.2">
      <c r="A6659">
        <v>2020</v>
      </c>
      <c r="B6659" t="s">
        <v>53</v>
      </c>
      <c r="C6659" t="s">
        <v>45</v>
      </c>
      <c r="D6659" t="s">
        <v>47</v>
      </c>
      <c r="E6659">
        <v>2017</v>
      </c>
      <c r="F6659">
        <v>0.17499999999999999</v>
      </c>
      <c r="G6659" t="s">
        <v>12</v>
      </c>
    </row>
    <row r="6660" spans="1:7" x14ac:dyDescent="0.2">
      <c r="A6660">
        <v>2020</v>
      </c>
      <c r="B6660" t="s">
        <v>53</v>
      </c>
      <c r="C6660" t="s">
        <v>45</v>
      </c>
      <c r="D6660" t="s">
        <v>47</v>
      </c>
      <c r="E6660">
        <v>2020</v>
      </c>
      <c r="F6660">
        <v>5.8000000000000003E-2</v>
      </c>
      <c r="G6660" t="s">
        <v>12</v>
      </c>
    </row>
    <row r="6661" spans="1:7" x14ac:dyDescent="0.2">
      <c r="A6661">
        <v>2020</v>
      </c>
      <c r="B6661" t="s">
        <v>53</v>
      </c>
      <c r="C6661" t="s">
        <v>45</v>
      </c>
      <c r="D6661" t="s">
        <v>47</v>
      </c>
      <c r="E6661">
        <v>2020</v>
      </c>
      <c r="F6661">
        <v>5.8000000000000003E-2</v>
      </c>
      <c r="G6661" t="s">
        <v>12</v>
      </c>
    </row>
    <row r="6662" spans="1:7" x14ac:dyDescent="0.2">
      <c r="A6662">
        <v>2020</v>
      </c>
      <c r="B6662" t="s">
        <v>53</v>
      </c>
      <c r="C6662" t="s">
        <v>45</v>
      </c>
      <c r="D6662" t="s">
        <v>48</v>
      </c>
      <c r="E6662">
        <v>1975</v>
      </c>
      <c r="F6662">
        <v>3.0579999999999998</v>
      </c>
      <c r="G6662" t="s">
        <v>10</v>
      </c>
    </row>
    <row r="6663" spans="1:7" x14ac:dyDescent="0.2">
      <c r="A6663">
        <v>2020</v>
      </c>
      <c r="B6663" t="s">
        <v>53</v>
      </c>
      <c r="C6663" t="s">
        <v>45</v>
      </c>
      <c r="D6663" t="s">
        <v>48</v>
      </c>
      <c r="E6663">
        <v>1985</v>
      </c>
      <c r="F6663">
        <v>1.31</v>
      </c>
      <c r="G6663" t="s">
        <v>10</v>
      </c>
    </row>
    <row r="6664" spans="1:7" x14ac:dyDescent="0.2">
      <c r="A6664">
        <v>2020</v>
      </c>
      <c r="B6664" t="s">
        <v>53</v>
      </c>
      <c r="C6664" t="s">
        <v>45</v>
      </c>
      <c r="D6664" t="s">
        <v>48</v>
      </c>
      <c r="E6664">
        <v>1996</v>
      </c>
      <c r="F6664">
        <v>1.38</v>
      </c>
      <c r="G6664" t="s">
        <v>10</v>
      </c>
    </row>
    <row r="6665" spans="1:7" x14ac:dyDescent="0.2">
      <c r="A6665">
        <v>2020</v>
      </c>
      <c r="B6665" t="s">
        <v>53</v>
      </c>
      <c r="C6665" t="s">
        <v>45</v>
      </c>
      <c r="D6665" t="s">
        <v>48</v>
      </c>
      <c r="E6665">
        <v>2003</v>
      </c>
      <c r="F6665">
        <v>0.53400000000000003</v>
      </c>
      <c r="G6665" t="s">
        <v>11</v>
      </c>
    </row>
    <row r="6666" spans="1:7" x14ac:dyDescent="0.2">
      <c r="A6666">
        <v>2020</v>
      </c>
      <c r="B6666" t="s">
        <v>53</v>
      </c>
      <c r="C6666" t="s">
        <v>45</v>
      </c>
      <c r="D6666" t="s">
        <v>48</v>
      </c>
      <c r="E6666">
        <v>2007</v>
      </c>
      <c r="F6666">
        <v>0.32500000000000001</v>
      </c>
      <c r="G6666" t="s">
        <v>11</v>
      </c>
    </row>
    <row r="6667" spans="1:7" x14ac:dyDescent="0.2">
      <c r="A6667">
        <v>2020</v>
      </c>
      <c r="B6667" t="s">
        <v>53</v>
      </c>
      <c r="C6667" t="s">
        <v>45</v>
      </c>
      <c r="D6667" t="s">
        <v>48</v>
      </c>
      <c r="E6667">
        <v>2011</v>
      </c>
      <c r="F6667">
        <v>0.32500000000000001</v>
      </c>
      <c r="G6667" t="s">
        <v>11</v>
      </c>
    </row>
    <row r="6668" spans="1:7" x14ac:dyDescent="0.2">
      <c r="A6668">
        <v>2020</v>
      </c>
      <c r="B6668" t="s">
        <v>53</v>
      </c>
      <c r="C6668" t="s">
        <v>45</v>
      </c>
      <c r="D6668" t="s">
        <v>48</v>
      </c>
      <c r="E6668">
        <v>2015</v>
      </c>
      <c r="F6668">
        <v>0.24399999999999999</v>
      </c>
      <c r="G6668" t="s">
        <v>11</v>
      </c>
    </row>
    <row r="6669" spans="1:7" x14ac:dyDescent="0.2">
      <c r="A6669">
        <v>2020</v>
      </c>
      <c r="B6669" t="s">
        <v>53</v>
      </c>
      <c r="C6669" t="s">
        <v>45</v>
      </c>
      <c r="D6669" t="s">
        <v>48</v>
      </c>
      <c r="E6669">
        <v>2017</v>
      </c>
      <c r="F6669">
        <v>0.24399999999999999</v>
      </c>
      <c r="G6669" t="s">
        <v>12</v>
      </c>
    </row>
    <row r="6670" spans="1:7" x14ac:dyDescent="0.2">
      <c r="A6670">
        <v>2020</v>
      </c>
      <c r="B6670" t="s">
        <v>53</v>
      </c>
      <c r="C6670" t="s">
        <v>45</v>
      </c>
      <c r="D6670" t="s">
        <v>48</v>
      </c>
      <c r="E6670">
        <v>2020</v>
      </c>
      <c r="F6670">
        <v>8.1000000000000003E-2</v>
      </c>
      <c r="G6670" t="s">
        <v>12</v>
      </c>
    </row>
    <row r="6671" spans="1:7" x14ac:dyDescent="0.2">
      <c r="A6671">
        <v>2020</v>
      </c>
      <c r="B6671" t="s">
        <v>53</v>
      </c>
      <c r="C6671" t="s">
        <v>45</v>
      </c>
      <c r="D6671" t="s">
        <v>48</v>
      </c>
      <c r="E6671">
        <v>2020</v>
      </c>
      <c r="F6671">
        <v>8.1000000000000003E-2</v>
      </c>
      <c r="G6671" t="s">
        <v>12</v>
      </c>
    </row>
    <row r="6672" spans="1:7" x14ac:dyDescent="0.2">
      <c r="A6672">
        <v>2020</v>
      </c>
      <c r="B6672" t="s">
        <v>53</v>
      </c>
      <c r="C6672" t="s">
        <v>45</v>
      </c>
      <c r="D6672" t="s">
        <v>49</v>
      </c>
      <c r="E6672">
        <v>1975</v>
      </c>
      <c r="F6672">
        <v>2.0089999999999999</v>
      </c>
      <c r="G6672" t="s">
        <v>10</v>
      </c>
    </row>
    <row r="6673" spans="1:7" x14ac:dyDescent="0.2">
      <c r="A6673">
        <v>2020</v>
      </c>
      <c r="B6673" t="s">
        <v>53</v>
      </c>
      <c r="C6673" t="s">
        <v>45</v>
      </c>
      <c r="D6673" t="s">
        <v>49</v>
      </c>
      <c r="E6673">
        <v>1985</v>
      </c>
      <c r="F6673">
        <v>0.85399999999999998</v>
      </c>
      <c r="G6673" t="s">
        <v>10</v>
      </c>
    </row>
    <row r="6674" spans="1:7" x14ac:dyDescent="0.2">
      <c r="A6674">
        <v>2020</v>
      </c>
      <c r="B6674" t="s">
        <v>53</v>
      </c>
      <c r="C6674" t="s">
        <v>45</v>
      </c>
      <c r="D6674" t="s">
        <v>49</v>
      </c>
      <c r="E6674">
        <v>1996</v>
      </c>
      <c r="F6674">
        <v>1.026</v>
      </c>
      <c r="G6674" t="s">
        <v>10</v>
      </c>
    </row>
    <row r="6675" spans="1:7" x14ac:dyDescent="0.2">
      <c r="A6675">
        <v>2020</v>
      </c>
      <c r="B6675" t="s">
        <v>53</v>
      </c>
      <c r="C6675" t="s">
        <v>45</v>
      </c>
      <c r="D6675" t="s">
        <v>49</v>
      </c>
      <c r="E6675">
        <v>2003</v>
      </c>
      <c r="F6675">
        <v>0.47399999999999998</v>
      </c>
      <c r="G6675" t="s">
        <v>11</v>
      </c>
    </row>
    <row r="6676" spans="1:7" x14ac:dyDescent="0.2">
      <c r="A6676">
        <v>2020</v>
      </c>
      <c r="B6676" t="s">
        <v>53</v>
      </c>
      <c r="C6676" t="s">
        <v>45</v>
      </c>
      <c r="D6676" t="s">
        <v>49</v>
      </c>
      <c r="E6676">
        <v>2007</v>
      </c>
      <c r="F6676">
        <v>0.23699999999999999</v>
      </c>
      <c r="G6676" t="s">
        <v>11</v>
      </c>
    </row>
    <row r="6677" spans="1:7" x14ac:dyDescent="0.2">
      <c r="A6677">
        <v>2020</v>
      </c>
      <c r="B6677" t="s">
        <v>53</v>
      </c>
      <c r="C6677" t="s">
        <v>45</v>
      </c>
      <c r="D6677" t="s">
        <v>49</v>
      </c>
      <c r="E6677">
        <v>2011</v>
      </c>
      <c r="F6677">
        <v>0.23699999999999999</v>
      </c>
      <c r="G6677" t="s">
        <v>11</v>
      </c>
    </row>
    <row r="6678" spans="1:7" x14ac:dyDescent="0.2">
      <c r="A6678">
        <v>2020</v>
      </c>
      <c r="B6678" t="s">
        <v>53</v>
      </c>
      <c r="C6678" t="s">
        <v>45</v>
      </c>
      <c r="D6678" t="s">
        <v>49</v>
      </c>
      <c r="E6678">
        <v>2015</v>
      </c>
      <c r="F6678">
        <v>0.17799999999999999</v>
      </c>
      <c r="G6678" t="s">
        <v>11</v>
      </c>
    </row>
    <row r="6679" spans="1:7" x14ac:dyDescent="0.2">
      <c r="A6679">
        <v>2020</v>
      </c>
      <c r="B6679" t="s">
        <v>53</v>
      </c>
      <c r="C6679" t="s">
        <v>45</v>
      </c>
      <c r="D6679" t="s">
        <v>49</v>
      </c>
      <c r="E6679">
        <v>2017</v>
      </c>
      <c r="F6679">
        <v>0.17799999999999999</v>
      </c>
      <c r="G6679" t="s">
        <v>12</v>
      </c>
    </row>
    <row r="6680" spans="1:7" x14ac:dyDescent="0.2">
      <c r="A6680">
        <v>2020</v>
      </c>
      <c r="B6680" t="s">
        <v>53</v>
      </c>
      <c r="C6680" t="s">
        <v>45</v>
      </c>
      <c r="D6680" t="s">
        <v>49</v>
      </c>
      <c r="E6680">
        <v>2020</v>
      </c>
      <c r="F6680">
        <v>5.8999999999999997E-2</v>
      </c>
      <c r="G6680" t="s">
        <v>12</v>
      </c>
    </row>
    <row r="6681" spans="1:7" x14ac:dyDescent="0.2">
      <c r="A6681">
        <v>2020</v>
      </c>
      <c r="B6681" t="s">
        <v>53</v>
      </c>
      <c r="C6681" t="s">
        <v>45</v>
      </c>
      <c r="D6681" t="s">
        <v>49</v>
      </c>
      <c r="E6681">
        <v>2020</v>
      </c>
      <c r="F6681">
        <v>5.8999999999999997E-2</v>
      </c>
      <c r="G6681" t="s">
        <v>12</v>
      </c>
    </row>
    <row r="6682" spans="1:7" x14ac:dyDescent="0.2">
      <c r="A6682">
        <v>2020</v>
      </c>
      <c r="B6682" t="s">
        <v>53</v>
      </c>
      <c r="C6682" t="s">
        <v>45</v>
      </c>
      <c r="D6682" t="s">
        <v>50</v>
      </c>
      <c r="E6682">
        <v>1975</v>
      </c>
      <c r="F6682">
        <v>0.58099999999999996</v>
      </c>
      <c r="G6682" t="s">
        <v>10</v>
      </c>
    </row>
    <row r="6683" spans="1:7" x14ac:dyDescent="0.2">
      <c r="A6683">
        <v>2020</v>
      </c>
      <c r="B6683" t="s">
        <v>53</v>
      </c>
      <c r="C6683" t="s">
        <v>45</v>
      </c>
      <c r="D6683" t="s">
        <v>50</v>
      </c>
      <c r="E6683">
        <v>1985</v>
      </c>
      <c r="F6683">
        <v>0.48199999999999998</v>
      </c>
      <c r="G6683" t="s">
        <v>10</v>
      </c>
    </row>
    <row r="6684" spans="1:7" x14ac:dyDescent="0.2">
      <c r="A6684">
        <v>2020</v>
      </c>
      <c r="B6684" t="s">
        <v>53</v>
      </c>
      <c r="C6684" t="s">
        <v>45</v>
      </c>
      <c r="D6684" t="s">
        <v>50</v>
      </c>
      <c r="E6684">
        <v>1996</v>
      </c>
      <c r="F6684">
        <v>1.7629999999999999</v>
      </c>
      <c r="G6684" t="s">
        <v>10</v>
      </c>
    </row>
    <row r="6685" spans="1:7" x14ac:dyDescent="0.2">
      <c r="A6685">
        <v>2020</v>
      </c>
      <c r="B6685" t="s">
        <v>53</v>
      </c>
      <c r="C6685" t="s">
        <v>45</v>
      </c>
      <c r="D6685" t="s">
        <v>50</v>
      </c>
      <c r="E6685">
        <v>2003</v>
      </c>
      <c r="F6685">
        <v>0.23100000000000001</v>
      </c>
      <c r="G6685" t="s">
        <v>11</v>
      </c>
    </row>
    <row r="6686" spans="1:7" x14ac:dyDescent="0.2">
      <c r="A6686">
        <v>2020</v>
      </c>
      <c r="B6686" t="s">
        <v>53</v>
      </c>
      <c r="C6686" t="s">
        <v>45</v>
      </c>
      <c r="D6686" t="s">
        <v>50</v>
      </c>
      <c r="E6686">
        <v>2007</v>
      </c>
      <c r="F6686">
        <v>0.22</v>
      </c>
      <c r="G6686" t="s">
        <v>11</v>
      </c>
    </row>
    <row r="6687" spans="1:7" x14ac:dyDescent="0.2">
      <c r="A6687">
        <v>2020</v>
      </c>
      <c r="B6687" t="s">
        <v>53</v>
      </c>
      <c r="C6687" t="s">
        <v>45</v>
      </c>
      <c r="D6687" t="s">
        <v>50</v>
      </c>
      <c r="E6687">
        <v>2011</v>
      </c>
      <c r="F6687">
        <v>0.22</v>
      </c>
      <c r="G6687" t="s">
        <v>11</v>
      </c>
    </row>
    <row r="6688" spans="1:7" x14ac:dyDescent="0.2">
      <c r="A6688">
        <v>2020</v>
      </c>
      <c r="B6688" t="s">
        <v>53</v>
      </c>
      <c r="C6688" t="s">
        <v>45</v>
      </c>
      <c r="D6688" t="s">
        <v>50</v>
      </c>
      <c r="E6688">
        <v>2015</v>
      </c>
      <c r="F6688">
        <v>0.16500000000000001</v>
      </c>
      <c r="G6688" t="s">
        <v>11</v>
      </c>
    </row>
    <row r="6689" spans="1:7" x14ac:dyDescent="0.2">
      <c r="A6689">
        <v>2020</v>
      </c>
      <c r="B6689" t="s">
        <v>53</v>
      </c>
      <c r="C6689" t="s">
        <v>45</v>
      </c>
      <c r="D6689" t="s">
        <v>50</v>
      </c>
      <c r="E6689">
        <v>2017</v>
      </c>
      <c r="F6689">
        <v>0.16500000000000001</v>
      </c>
      <c r="G6689" t="s">
        <v>12</v>
      </c>
    </row>
    <row r="6690" spans="1:7" x14ac:dyDescent="0.2">
      <c r="A6690">
        <v>2020</v>
      </c>
      <c r="B6690" t="s">
        <v>53</v>
      </c>
      <c r="C6690" t="s">
        <v>45</v>
      </c>
      <c r="D6690" t="s">
        <v>50</v>
      </c>
      <c r="E6690">
        <v>2020</v>
      </c>
      <c r="F6690">
        <v>5.5E-2</v>
      </c>
      <c r="G6690" t="s">
        <v>12</v>
      </c>
    </row>
    <row r="6691" spans="1:7" x14ac:dyDescent="0.2">
      <c r="A6691">
        <v>2020</v>
      </c>
      <c r="B6691" t="s">
        <v>53</v>
      </c>
      <c r="C6691" t="s">
        <v>45</v>
      </c>
      <c r="D6691" t="s">
        <v>50</v>
      </c>
      <c r="E6691">
        <v>2020</v>
      </c>
      <c r="F6691">
        <v>5.5E-2</v>
      </c>
      <c r="G6691" t="s">
        <v>12</v>
      </c>
    </row>
    <row r="6692" spans="1:7" x14ac:dyDescent="0.2">
      <c r="A6692">
        <v>2020</v>
      </c>
      <c r="B6692" t="s">
        <v>53</v>
      </c>
      <c r="C6692" t="s">
        <v>45</v>
      </c>
      <c r="D6692" t="s">
        <v>20</v>
      </c>
      <c r="E6692">
        <v>1975</v>
      </c>
      <c r="F6692">
        <v>0.23200000000000001</v>
      </c>
      <c r="G6692" t="s">
        <v>10</v>
      </c>
    </row>
    <row r="6693" spans="1:7" x14ac:dyDescent="0.2">
      <c r="A6693">
        <v>2020</v>
      </c>
      <c r="B6693" t="s">
        <v>53</v>
      </c>
      <c r="C6693" t="s">
        <v>45</v>
      </c>
      <c r="D6693" t="s">
        <v>20</v>
      </c>
      <c r="E6693">
        <v>1985</v>
      </c>
      <c r="F6693">
        <v>1.2949999999999999</v>
      </c>
      <c r="G6693" t="s">
        <v>10</v>
      </c>
    </row>
    <row r="6694" spans="1:7" x14ac:dyDescent="0.2">
      <c r="A6694">
        <v>2020</v>
      </c>
      <c r="B6694" t="s">
        <v>53</v>
      </c>
      <c r="C6694" t="s">
        <v>45</v>
      </c>
      <c r="D6694" t="s">
        <v>20</v>
      </c>
      <c r="E6694">
        <v>1996</v>
      </c>
      <c r="F6694">
        <v>0.76700000000000002</v>
      </c>
      <c r="G6694" t="s">
        <v>10</v>
      </c>
    </row>
    <row r="6695" spans="1:7" x14ac:dyDescent="0.2">
      <c r="A6695">
        <v>2020</v>
      </c>
      <c r="B6695" t="s">
        <v>53</v>
      </c>
      <c r="C6695" t="s">
        <v>45</v>
      </c>
      <c r="D6695" t="s">
        <v>20</v>
      </c>
      <c r="E6695">
        <v>2003</v>
      </c>
      <c r="F6695">
        <v>0.21099999999999999</v>
      </c>
      <c r="G6695" t="s">
        <v>11</v>
      </c>
    </row>
    <row r="6696" spans="1:7" x14ac:dyDescent="0.2">
      <c r="A6696">
        <v>2020</v>
      </c>
      <c r="B6696" t="s">
        <v>53</v>
      </c>
      <c r="C6696" t="s">
        <v>45</v>
      </c>
      <c r="D6696" t="s">
        <v>20</v>
      </c>
      <c r="E6696">
        <v>2007</v>
      </c>
      <c r="F6696">
        <v>0.29799999999999999</v>
      </c>
      <c r="G6696" t="s">
        <v>11</v>
      </c>
    </row>
    <row r="6697" spans="1:7" x14ac:dyDescent="0.2">
      <c r="A6697">
        <v>2020</v>
      </c>
      <c r="B6697" t="s">
        <v>53</v>
      </c>
      <c r="C6697" t="s">
        <v>45</v>
      </c>
      <c r="D6697" t="s">
        <v>20</v>
      </c>
      <c r="E6697">
        <v>2011</v>
      </c>
      <c r="F6697">
        <v>0.29799999999999999</v>
      </c>
      <c r="G6697" t="s">
        <v>11</v>
      </c>
    </row>
    <row r="6698" spans="1:7" x14ac:dyDescent="0.2">
      <c r="A6698">
        <v>2020</v>
      </c>
      <c r="B6698" t="s">
        <v>53</v>
      </c>
      <c r="C6698" t="s">
        <v>45</v>
      </c>
      <c r="D6698" t="s">
        <v>20</v>
      </c>
      <c r="E6698">
        <v>2015</v>
      </c>
      <c r="F6698">
        <v>0.224</v>
      </c>
      <c r="G6698" t="s">
        <v>11</v>
      </c>
    </row>
    <row r="6699" spans="1:7" x14ac:dyDescent="0.2">
      <c r="A6699">
        <v>2020</v>
      </c>
      <c r="B6699" t="s">
        <v>53</v>
      </c>
      <c r="C6699" t="s">
        <v>45</v>
      </c>
      <c r="D6699" t="s">
        <v>20</v>
      </c>
      <c r="E6699">
        <v>2017</v>
      </c>
      <c r="F6699">
        <v>0.224</v>
      </c>
      <c r="G6699" t="s">
        <v>12</v>
      </c>
    </row>
    <row r="6700" spans="1:7" x14ac:dyDescent="0.2">
      <c r="A6700">
        <v>2020</v>
      </c>
      <c r="B6700" t="s">
        <v>53</v>
      </c>
      <c r="C6700" t="s">
        <v>45</v>
      </c>
      <c r="D6700" t="s">
        <v>20</v>
      </c>
      <c r="E6700">
        <v>2020</v>
      </c>
      <c r="F6700">
        <v>7.4999999999999997E-2</v>
      </c>
      <c r="G6700" t="s">
        <v>12</v>
      </c>
    </row>
    <row r="6701" spans="1:7" x14ac:dyDescent="0.2">
      <c r="A6701">
        <v>2020</v>
      </c>
      <c r="B6701" t="s">
        <v>53</v>
      </c>
      <c r="C6701" t="s">
        <v>45</v>
      </c>
      <c r="D6701" t="s">
        <v>20</v>
      </c>
      <c r="E6701">
        <v>2020</v>
      </c>
      <c r="F6701">
        <v>7.4999999999999997E-2</v>
      </c>
      <c r="G6701" t="s">
        <v>12</v>
      </c>
    </row>
    <row r="6702" spans="1:7" x14ac:dyDescent="0.2">
      <c r="A6702">
        <v>2020</v>
      </c>
      <c r="B6702" t="s">
        <v>53</v>
      </c>
      <c r="C6702" t="s">
        <v>45</v>
      </c>
      <c r="D6702" t="s">
        <v>51</v>
      </c>
      <c r="E6702">
        <v>1975</v>
      </c>
      <c r="F6702">
        <v>8.9999999999999993E-3</v>
      </c>
      <c r="G6702" t="s">
        <v>10</v>
      </c>
    </row>
    <row r="6703" spans="1:7" x14ac:dyDescent="0.2">
      <c r="A6703">
        <v>2020</v>
      </c>
      <c r="B6703" t="s">
        <v>53</v>
      </c>
      <c r="C6703" t="s">
        <v>45</v>
      </c>
      <c r="D6703" t="s">
        <v>51</v>
      </c>
      <c r="E6703">
        <v>1985</v>
      </c>
      <c r="F6703">
        <v>7.0000000000000001E-3</v>
      </c>
      <c r="G6703" t="s">
        <v>10</v>
      </c>
    </row>
    <row r="6704" spans="1:7" x14ac:dyDescent="0.2">
      <c r="A6704">
        <v>2020</v>
      </c>
      <c r="B6704" t="s">
        <v>53</v>
      </c>
      <c r="C6704" t="s">
        <v>45</v>
      </c>
      <c r="D6704" t="s">
        <v>51</v>
      </c>
      <c r="E6704">
        <v>1996</v>
      </c>
      <c r="F6704">
        <v>2.1999999999999999E-2</v>
      </c>
      <c r="G6704" t="s">
        <v>10</v>
      </c>
    </row>
    <row r="6705" spans="1:7" x14ac:dyDescent="0.2">
      <c r="A6705">
        <v>2020</v>
      </c>
      <c r="B6705" t="s">
        <v>53</v>
      </c>
      <c r="C6705" t="s">
        <v>45</v>
      </c>
      <c r="D6705" t="s">
        <v>51</v>
      </c>
      <c r="E6705">
        <v>2003</v>
      </c>
      <c r="F6705">
        <v>3.0000000000000001E-3</v>
      </c>
      <c r="G6705" t="s">
        <v>11</v>
      </c>
    </row>
    <row r="6706" spans="1:7" x14ac:dyDescent="0.2">
      <c r="A6706">
        <v>2020</v>
      </c>
      <c r="B6706" t="s">
        <v>53</v>
      </c>
      <c r="C6706" t="s">
        <v>45</v>
      </c>
      <c r="D6706" t="s">
        <v>51</v>
      </c>
      <c r="E6706">
        <v>2007</v>
      </c>
      <c r="F6706">
        <v>3.0000000000000001E-3</v>
      </c>
      <c r="G6706" t="s">
        <v>11</v>
      </c>
    </row>
    <row r="6707" spans="1:7" x14ac:dyDescent="0.2">
      <c r="A6707">
        <v>2020</v>
      </c>
      <c r="B6707" t="s">
        <v>53</v>
      </c>
      <c r="C6707" t="s">
        <v>45</v>
      </c>
      <c r="D6707" t="s">
        <v>51</v>
      </c>
      <c r="E6707">
        <v>2011</v>
      </c>
      <c r="F6707">
        <v>3.0000000000000001E-3</v>
      </c>
      <c r="G6707" t="s">
        <v>11</v>
      </c>
    </row>
    <row r="6708" spans="1:7" x14ac:dyDescent="0.2">
      <c r="A6708">
        <v>2020</v>
      </c>
      <c r="B6708" t="s">
        <v>53</v>
      </c>
      <c r="C6708" t="s">
        <v>45</v>
      </c>
      <c r="D6708" t="s">
        <v>51</v>
      </c>
      <c r="E6708">
        <v>2015</v>
      </c>
      <c r="F6708">
        <v>2E-3</v>
      </c>
      <c r="G6708" t="s">
        <v>11</v>
      </c>
    </row>
    <row r="6709" spans="1:7" x14ac:dyDescent="0.2">
      <c r="A6709">
        <v>2020</v>
      </c>
      <c r="B6709" t="s">
        <v>53</v>
      </c>
      <c r="C6709" t="s">
        <v>45</v>
      </c>
      <c r="D6709" t="s">
        <v>51</v>
      </c>
      <c r="E6709">
        <v>2017</v>
      </c>
      <c r="F6709">
        <v>2E-3</v>
      </c>
      <c r="G6709" t="s">
        <v>12</v>
      </c>
    </row>
    <row r="6710" spans="1:7" x14ac:dyDescent="0.2">
      <c r="A6710">
        <v>2020</v>
      </c>
      <c r="B6710" t="s">
        <v>53</v>
      </c>
      <c r="C6710" t="s">
        <v>45</v>
      </c>
      <c r="D6710" t="s">
        <v>51</v>
      </c>
      <c r="E6710">
        <v>2020</v>
      </c>
      <c r="F6710">
        <v>1E-3</v>
      </c>
      <c r="G6710" t="s">
        <v>12</v>
      </c>
    </row>
    <row r="6711" spans="1:7" x14ac:dyDescent="0.2">
      <c r="A6711">
        <v>2020</v>
      </c>
      <c r="B6711" t="s">
        <v>53</v>
      </c>
      <c r="C6711" t="s">
        <v>45</v>
      </c>
      <c r="D6711" t="s">
        <v>51</v>
      </c>
      <c r="E6711">
        <v>2020</v>
      </c>
      <c r="F6711">
        <v>1E-3</v>
      </c>
      <c r="G6711" t="s">
        <v>12</v>
      </c>
    </row>
    <row r="6712" spans="1:7" x14ac:dyDescent="0.2">
      <c r="A6712">
        <v>2020</v>
      </c>
      <c r="B6712" t="s">
        <v>53</v>
      </c>
      <c r="C6712" t="s">
        <v>45</v>
      </c>
      <c r="D6712" t="s">
        <v>52</v>
      </c>
      <c r="E6712">
        <v>1975</v>
      </c>
      <c r="F6712">
        <v>3.7999999999999999E-2</v>
      </c>
      <c r="G6712" t="s">
        <v>10</v>
      </c>
    </row>
    <row r="6713" spans="1:7" x14ac:dyDescent="0.2">
      <c r="A6713">
        <v>2020</v>
      </c>
      <c r="B6713" t="s">
        <v>53</v>
      </c>
      <c r="C6713" t="s">
        <v>45</v>
      </c>
      <c r="D6713" t="s">
        <v>52</v>
      </c>
      <c r="E6713">
        <v>1985</v>
      </c>
      <c r="F6713">
        <v>3.1E-2</v>
      </c>
      <c r="G6713" t="s">
        <v>10</v>
      </c>
    </row>
    <row r="6714" spans="1:7" x14ac:dyDescent="0.2">
      <c r="A6714">
        <v>2020</v>
      </c>
      <c r="B6714" t="s">
        <v>53</v>
      </c>
      <c r="C6714" t="s">
        <v>45</v>
      </c>
      <c r="D6714" t="s">
        <v>52</v>
      </c>
      <c r="E6714">
        <v>1996</v>
      </c>
      <c r="F6714">
        <v>0.115</v>
      </c>
      <c r="G6714" t="s">
        <v>10</v>
      </c>
    </row>
    <row r="6715" spans="1:7" x14ac:dyDescent="0.2">
      <c r="A6715">
        <v>2020</v>
      </c>
      <c r="B6715" t="s">
        <v>53</v>
      </c>
      <c r="C6715" t="s">
        <v>45</v>
      </c>
      <c r="D6715" t="s">
        <v>52</v>
      </c>
      <c r="E6715">
        <v>2003</v>
      </c>
      <c r="F6715">
        <v>1.4999999999999999E-2</v>
      </c>
      <c r="G6715" t="s">
        <v>11</v>
      </c>
    </row>
    <row r="6716" spans="1:7" x14ac:dyDescent="0.2">
      <c r="A6716">
        <v>2020</v>
      </c>
      <c r="B6716" t="s">
        <v>53</v>
      </c>
      <c r="C6716" t="s">
        <v>45</v>
      </c>
      <c r="D6716" t="s">
        <v>52</v>
      </c>
      <c r="E6716">
        <v>2007</v>
      </c>
      <c r="F6716">
        <v>1.4E-2</v>
      </c>
      <c r="G6716" t="s">
        <v>11</v>
      </c>
    </row>
    <row r="6717" spans="1:7" x14ac:dyDescent="0.2">
      <c r="A6717">
        <v>2020</v>
      </c>
      <c r="B6717" t="s">
        <v>53</v>
      </c>
      <c r="C6717" t="s">
        <v>45</v>
      </c>
      <c r="D6717" t="s">
        <v>52</v>
      </c>
      <c r="E6717">
        <v>2011</v>
      </c>
      <c r="F6717">
        <v>1.4E-2</v>
      </c>
      <c r="G6717" t="s">
        <v>11</v>
      </c>
    </row>
    <row r="6718" spans="1:7" x14ac:dyDescent="0.2">
      <c r="A6718">
        <v>2020</v>
      </c>
      <c r="B6718" t="s">
        <v>53</v>
      </c>
      <c r="C6718" t="s">
        <v>45</v>
      </c>
      <c r="D6718" t="s">
        <v>52</v>
      </c>
      <c r="E6718">
        <v>2015</v>
      </c>
      <c r="F6718">
        <v>1.0999999999999999E-2</v>
      </c>
      <c r="G6718" t="s">
        <v>11</v>
      </c>
    </row>
    <row r="6719" spans="1:7" x14ac:dyDescent="0.2">
      <c r="A6719">
        <v>2020</v>
      </c>
      <c r="B6719" t="s">
        <v>53</v>
      </c>
      <c r="C6719" t="s">
        <v>45</v>
      </c>
      <c r="D6719" t="s">
        <v>52</v>
      </c>
      <c r="E6719">
        <v>2017</v>
      </c>
      <c r="F6719">
        <v>1.0999999999999999E-2</v>
      </c>
      <c r="G6719" t="s">
        <v>12</v>
      </c>
    </row>
    <row r="6720" spans="1:7" x14ac:dyDescent="0.2">
      <c r="A6720">
        <v>2020</v>
      </c>
      <c r="B6720" t="s">
        <v>53</v>
      </c>
      <c r="C6720" t="s">
        <v>45</v>
      </c>
      <c r="D6720" t="s">
        <v>52</v>
      </c>
      <c r="E6720">
        <v>2020</v>
      </c>
      <c r="F6720">
        <v>4.0000000000000001E-3</v>
      </c>
      <c r="G6720" t="s">
        <v>12</v>
      </c>
    </row>
    <row r="6721" spans="1:7" x14ac:dyDescent="0.2">
      <c r="A6721">
        <v>2020</v>
      </c>
      <c r="B6721" t="s">
        <v>53</v>
      </c>
      <c r="C6721" t="s">
        <v>45</v>
      </c>
      <c r="D6721" t="s">
        <v>52</v>
      </c>
      <c r="E6721">
        <v>2020</v>
      </c>
      <c r="F6721">
        <v>4.0000000000000001E-3</v>
      </c>
      <c r="G6721" t="s">
        <v>12</v>
      </c>
    </row>
    <row r="6722" spans="1:7" x14ac:dyDescent="0.2">
      <c r="A6722">
        <v>2020</v>
      </c>
      <c r="B6722" t="s">
        <v>53</v>
      </c>
      <c r="C6722" t="s">
        <v>45</v>
      </c>
      <c r="D6722" t="s">
        <v>21</v>
      </c>
      <c r="E6722">
        <v>1975</v>
      </c>
      <c r="F6722">
        <v>6.0000000000000001E-3</v>
      </c>
      <c r="G6722" t="s">
        <v>10</v>
      </c>
    </row>
    <row r="6723" spans="1:7" x14ac:dyDescent="0.2">
      <c r="A6723">
        <v>2020</v>
      </c>
      <c r="B6723" t="s">
        <v>53</v>
      </c>
      <c r="C6723" t="s">
        <v>45</v>
      </c>
      <c r="D6723" t="s">
        <v>21</v>
      </c>
      <c r="E6723">
        <v>1985</v>
      </c>
      <c r="F6723">
        <v>2.5999999999999999E-2</v>
      </c>
      <c r="G6723" t="s">
        <v>10</v>
      </c>
    </row>
    <row r="6724" spans="1:7" x14ac:dyDescent="0.2">
      <c r="A6724">
        <v>2020</v>
      </c>
      <c r="B6724" t="s">
        <v>53</v>
      </c>
      <c r="C6724" t="s">
        <v>45</v>
      </c>
      <c r="D6724" t="s">
        <v>21</v>
      </c>
      <c r="E6724">
        <v>1996</v>
      </c>
      <c r="F6724">
        <v>1.6E-2</v>
      </c>
      <c r="G6724" t="s">
        <v>10</v>
      </c>
    </row>
    <row r="6725" spans="1:7" x14ac:dyDescent="0.2">
      <c r="A6725">
        <v>2020</v>
      </c>
      <c r="B6725" t="s">
        <v>53</v>
      </c>
      <c r="C6725" t="s">
        <v>45</v>
      </c>
      <c r="D6725" t="s">
        <v>21</v>
      </c>
      <c r="E6725">
        <v>2003</v>
      </c>
      <c r="F6725">
        <v>5.0000000000000001E-3</v>
      </c>
      <c r="G6725" t="s">
        <v>11</v>
      </c>
    </row>
    <row r="6726" spans="1:7" x14ac:dyDescent="0.2">
      <c r="A6726">
        <v>2020</v>
      </c>
      <c r="B6726" t="s">
        <v>53</v>
      </c>
      <c r="C6726" t="s">
        <v>45</v>
      </c>
      <c r="D6726" t="s">
        <v>21</v>
      </c>
      <c r="E6726">
        <v>2007</v>
      </c>
      <c r="F6726">
        <v>6.0000000000000001E-3</v>
      </c>
      <c r="G6726" t="s">
        <v>11</v>
      </c>
    </row>
    <row r="6727" spans="1:7" x14ac:dyDescent="0.2">
      <c r="A6727">
        <v>2020</v>
      </c>
      <c r="B6727" t="s">
        <v>53</v>
      </c>
      <c r="C6727" t="s">
        <v>45</v>
      </c>
      <c r="D6727" t="s">
        <v>21</v>
      </c>
      <c r="E6727">
        <v>2011</v>
      </c>
      <c r="F6727">
        <v>6.0000000000000001E-3</v>
      </c>
      <c r="G6727" t="s">
        <v>11</v>
      </c>
    </row>
    <row r="6728" spans="1:7" x14ac:dyDescent="0.2">
      <c r="A6728">
        <v>2020</v>
      </c>
      <c r="B6728" t="s">
        <v>53</v>
      </c>
      <c r="C6728" t="s">
        <v>45</v>
      </c>
      <c r="D6728" t="s">
        <v>21</v>
      </c>
      <c r="E6728">
        <v>2015</v>
      </c>
      <c r="F6728">
        <v>5.0000000000000001E-3</v>
      </c>
      <c r="G6728" t="s">
        <v>11</v>
      </c>
    </row>
    <row r="6729" spans="1:7" x14ac:dyDescent="0.2">
      <c r="A6729">
        <v>2020</v>
      </c>
      <c r="B6729" t="s">
        <v>53</v>
      </c>
      <c r="C6729" t="s">
        <v>45</v>
      </c>
      <c r="D6729" t="s">
        <v>21</v>
      </c>
      <c r="E6729">
        <v>2017</v>
      </c>
      <c r="F6729">
        <v>5.0000000000000001E-3</v>
      </c>
      <c r="G6729" t="s">
        <v>12</v>
      </c>
    </row>
    <row r="6730" spans="1:7" x14ac:dyDescent="0.2">
      <c r="A6730">
        <v>2020</v>
      </c>
      <c r="B6730" t="s">
        <v>53</v>
      </c>
      <c r="C6730" t="s">
        <v>45</v>
      </c>
      <c r="D6730" t="s">
        <v>21</v>
      </c>
      <c r="E6730">
        <v>2020</v>
      </c>
      <c r="F6730">
        <v>2E-3</v>
      </c>
      <c r="G6730" t="s">
        <v>12</v>
      </c>
    </row>
    <row r="6731" spans="1:7" x14ac:dyDescent="0.2">
      <c r="A6731">
        <v>2020</v>
      </c>
      <c r="B6731" t="s">
        <v>53</v>
      </c>
      <c r="C6731" t="s">
        <v>45</v>
      </c>
      <c r="D6731" t="s">
        <v>21</v>
      </c>
      <c r="E6731">
        <v>2020</v>
      </c>
      <c r="F6731">
        <v>2E-3</v>
      </c>
      <c r="G6731" t="s">
        <v>12</v>
      </c>
    </row>
    <row r="6732" spans="1:7" x14ac:dyDescent="0.2">
      <c r="A6732">
        <v>2020</v>
      </c>
      <c r="B6732" t="s">
        <v>54</v>
      </c>
      <c r="C6732" t="s">
        <v>8</v>
      </c>
      <c r="D6732" t="s">
        <v>47</v>
      </c>
      <c r="E6732">
        <v>1975</v>
      </c>
      <c r="F6732">
        <v>0.20100000000000001</v>
      </c>
      <c r="G6732" t="s">
        <v>10</v>
      </c>
    </row>
    <row r="6733" spans="1:7" x14ac:dyDescent="0.2">
      <c r="A6733">
        <v>2020</v>
      </c>
      <c r="B6733" t="s">
        <v>54</v>
      </c>
      <c r="C6733" t="s">
        <v>8</v>
      </c>
      <c r="D6733" t="s">
        <v>47</v>
      </c>
      <c r="E6733">
        <v>1985</v>
      </c>
      <c r="F6733">
        <v>0.307</v>
      </c>
      <c r="G6733" t="s">
        <v>10</v>
      </c>
    </row>
    <row r="6734" spans="1:7" x14ac:dyDescent="0.2">
      <c r="A6734">
        <v>2020</v>
      </c>
      <c r="B6734" t="s">
        <v>54</v>
      </c>
      <c r="C6734" t="s">
        <v>8</v>
      </c>
      <c r="D6734" t="s">
        <v>47</v>
      </c>
      <c r="E6734">
        <v>1996</v>
      </c>
      <c r="F6734">
        <v>0.20100000000000001</v>
      </c>
      <c r="G6734" t="s">
        <v>10</v>
      </c>
    </row>
    <row r="6735" spans="1:7" x14ac:dyDescent="0.2">
      <c r="A6735">
        <v>2020</v>
      </c>
      <c r="B6735" t="s">
        <v>54</v>
      </c>
      <c r="C6735" t="s">
        <v>8</v>
      </c>
      <c r="D6735" t="s">
        <v>47</v>
      </c>
      <c r="E6735">
        <v>2003</v>
      </c>
      <c r="F6735">
        <v>0.1</v>
      </c>
      <c r="G6735" t="s">
        <v>11</v>
      </c>
    </row>
    <row r="6736" spans="1:7" x14ac:dyDescent="0.2">
      <c r="A6736">
        <v>2020</v>
      </c>
      <c r="B6736" t="s">
        <v>54</v>
      </c>
      <c r="C6736" t="s">
        <v>8</v>
      </c>
      <c r="D6736" t="s">
        <v>47</v>
      </c>
      <c r="E6736">
        <v>2007</v>
      </c>
      <c r="F6736">
        <v>5.8999999999999997E-2</v>
      </c>
      <c r="G6736" t="s">
        <v>11</v>
      </c>
    </row>
    <row r="6737" spans="1:7" x14ac:dyDescent="0.2">
      <c r="A6737">
        <v>2020</v>
      </c>
      <c r="B6737" t="s">
        <v>54</v>
      </c>
      <c r="C6737" t="s">
        <v>8</v>
      </c>
      <c r="D6737" t="s">
        <v>47</v>
      </c>
      <c r="E6737">
        <v>2011</v>
      </c>
      <c r="F6737">
        <v>5.8999999999999997E-2</v>
      </c>
      <c r="G6737" t="s">
        <v>11</v>
      </c>
    </row>
    <row r="6738" spans="1:7" x14ac:dyDescent="0.2">
      <c r="A6738">
        <v>2020</v>
      </c>
      <c r="B6738" t="s">
        <v>54</v>
      </c>
      <c r="C6738" t="s">
        <v>8</v>
      </c>
      <c r="D6738" t="s">
        <v>47</v>
      </c>
      <c r="E6738">
        <v>2015</v>
      </c>
      <c r="F6738">
        <v>4.3999999999999997E-2</v>
      </c>
      <c r="G6738" t="s">
        <v>11</v>
      </c>
    </row>
    <row r="6739" spans="1:7" x14ac:dyDescent="0.2">
      <c r="A6739">
        <v>2020</v>
      </c>
      <c r="B6739" t="s">
        <v>54</v>
      </c>
      <c r="C6739" t="s">
        <v>8</v>
      </c>
      <c r="D6739" t="s">
        <v>47</v>
      </c>
      <c r="E6739">
        <v>2017</v>
      </c>
      <c r="F6739">
        <v>4.3999999999999997E-2</v>
      </c>
      <c r="G6739" t="s">
        <v>12</v>
      </c>
    </row>
    <row r="6740" spans="1:7" x14ac:dyDescent="0.2">
      <c r="A6740">
        <v>2020</v>
      </c>
      <c r="B6740" t="s">
        <v>54</v>
      </c>
      <c r="C6740" t="s">
        <v>8</v>
      </c>
      <c r="D6740" t="s">
        <v>47</v>
      </c>
      <c r="E6740">
        <v>2020</v>
      </c>
      <c r="F6740">
        <v>1.4999999999999999E-2</v>
      </c>
      <c r="G6740" t="s">
        <v>12</v>
      </c>
    </row>
    <row r="6741" spans="1:7" x14ac:dyDescent="0.2">
      <c r="A6741">
        <v>2020</v>
      </c>
      <c r="B6741" t="s">
        <v>54</v>
      </c>
      <c r="C6741" t="s">
        <v>8</v>
      </c>
      <c r="D6741" t="s">
        <v>47</v>
      </c>
      <c r="E6741">
        <v>2020</v>
      </c>
      <c r="F6741">
        <v>1.4999999999999999E-2</v>
      </c>
      <c r="G6741" t="s">
        <v>12</v>
      </c>
    </row>
    <row r="6742" spans="1:7" x14ac:dyDescent="0.2">
      <c r="A6742">
        <v>2020</v>
      </c>
      <c r="B6742" t="s">
        <v>54</v>
      </c>
      <c r="C6742" t="s">
        <v>8</v>
      </c>
      <c r="D6742" t="s">
        <v>55</v>
      </c>
      <c r="E6742">
        <v>1975</v>
      </c>
      <c r="F6742">
        <v>3.8959999999999999</v>
      </c>
      <c r="G6742" t="s">
        <v>10</v>
      </c>
    </row>
    <row r="6743" spans="1:7" x14ac:dyDescent="0.2">
      <c r="A6743">
        <v>2020</v>
      </c>
      <c r="B6743" t="s">
        <v>54</v>
      </c>
      <c r="C6743" t="s">
        <v>8</v>
      </c>
      <c r="D6743" t="s">
        <v>55</v>
      </c>
      <c r="E6743">
        <v>1985</v>
      </c>
      <c r="F6743">
        <v>5.952</v>
      </c>
      <c r="G6743" t="s">
        <v>10</v>
      </c>
    </row>
    <row r="6744" spans="1:7" x14ac:dyDescent="0.2">
      <c r="A6744">
        <v>2020</v>
      </c>
      <c r="B6744" t="s">
        <v>54</v>
      </c>
      <c r="C6744" t="s">
        <v>8</v>
      </c>
      <c r="D6744" t="s">
        <v>55</v>
      </c>
      <c r="E6744">
        <v>1996</v>
      </c>
      <c r="F6744">
        <v>3.8879999999999999</v>
      </c>
      <c r="G6744" t="s">
        <v>10</v>
      </c>
    </row>
    <row r="6745" spans="1:7" x14ac:dyDescent="0.2">
      <c r="A6745">
        <v>2020</v>
      </c>
      <c r="B6745" t="s">
        <v>54</v>
      </c>
      <c r="C6745" t="s">
        <v>8</v>
      </c>
      <c r="D6745" t="s">
        <v>55</v>
      </c>
      <c r="E6745">
        <v>2003</v>
      </c>
      <c r="F6745">
        <v>1.9350000000000001</v>
      </c>
      <c r="G6745" t="s">
        <v>11</v>
      </c>
    </row>
    <row r="6746" spans="1:7" x14ac:dyDescent="0.2">
      <c r="A6746">
        <v>2020</v>
      </c>
      <c r="B6746" t="s">
        <v>54</v>
      </c>
      <c r="C6746" t="s">
        <v>8</v>
      </c>
      <c r="D6746" t="s">
        <v>55</v>
      </c>
      <c r="E6746">
        <v>2007</v>
      </c>
      <c r="F6746">
        <v>1.1419999999999999</v>
      </c>
      <c r="G6746" t="s">
        <v>11</v>
      </c>
    </row>
    <row r="6747" spans="1:7" x14ac:dyDescent="0.2">
      <c r="A6747">
        <v>2020</v>
      </c>
      <c r="B6747" t="s">
        <v>54</v>
      </c>
      <c r="C6747" t="s">
        <v>8</v>
      </c>
      <c r="D6747" t="s">
        <v>55</v>
      </c>
      <c r="E6747">
        <v>2011</v>
      </c>
      <c r="F6747">
        <v>1.1419999999999999</v>
      </c>
      <c r="G6747" t="s">
        <v>11</v>
      </c>
    </row>
    <row r="6748" spans="1:7" x14ac:dyDescent="0.2">
      <c r="A6748">
        <v>2020</v>
      </c>
      <c r="B6748" t="s">
        <v>54</v>
      </c>
      <c r="C6748" t="s">
        <v>8</v>
      </c>
      <c r="D6748" t="s">
        <v>55</v>
      </c>
      <c r="E6748">
        <v>2015</v>
      </c>
      <c r="F6748">
        <v>0.85599999999999998</v>
      </c>
      <c r="G6748" t="s">
        <v>11</v>
      </c>
    </row>
    <row r="6749" spans="1:7" x14ac:dyDescent="0.2">
      <c r="A6749">
        <v>2020</v>
      </c>
      <c r="B6749" t="s">
        <v>54</v>
      </c>
      <c r="C6749" t="s">
        <v>8</v>
      </c>
      <c r="D6749" t="s">
        <v>55</v>
      </c>
      <c r="E6749">
        <v>2017</v>
      </c>
      <c r="F6749">
        <v>0.85599999999999998</v>
      </c>
      <c r="G6749" t="s">
        <v>12</v>
      </c>
    </row>
    <row r="6750" spans="1:7" x14ac:dyDescent="0.2">
      <c r="A6750">
        <v>2020</v>
      </c>
      <c r="B6750" t="s">
        <v>54</v>
      </c>
      <c r="C6750" t="s">
        <v>8</v>
      </c>
      <c r="D6750" t="s">
        <v>55</v>
      </c>
      <c r="E6750">
        <v>2020</v>
      </c>
      <c r="F6750">
        <v>0.28599999999999998</v>
      </c>
      <c r="G6750" t="s">
        <v>12</v>
      </c>
    </row>
    <row r="6751" spans="1:7" x14ac:dyDescent="0.2">
      <c r="A6751">
        <v>2020</v>
      </c>
      <c r="B6751" t="s">
        <v>54</v>
      </c>
      <c r="C6751" t="s">
        <v>8</v>
      </c>
      <c r="D6751" t="s">
        <v>55</v>
      </c>
      <c r="E6751">
        <v>2020</v>
      </c>
      <c r="F6751">
        <v>0.28599999999999998</v>
      </c>
      <c r="G6751" t="s">
        <v>12</v>
      </c>
    </row>
    <row r="6752" spans="1:7" x14ac:dyDescent="0.2">
      <c r="A6752">
        <v>2020</v>
      </c>
      <c r="B6752" t="s">
        <v>54</v>
      </c>
      <c r="C6752" t="s">
        <v>8</v>
      </c>
      <c r="D6752" t="s">
        <v>48</v>
      </c>
      <c r="E6752">
        <v>1975</v>
      </c>
      <c r="F6752">
        <v>0.123</v>
      </c>
      <c r="G6752" t="s">
        <v>10</v>
      </c>
    </row>
    <row r="6753" spans="1:7" x14ac:dyDescent="0.2">
      <c r="A6753">
        <v>2020</v>
      </c>
      <c r="B6753" t="s">
        <v>54</v>
      </c>
      <c r="C6753" t="s">
        <v>8</v>
      </c>
      <c r="D6753" t="s">
        <v>48</v>
      </c>
      <c r="E6753">
        <v>1985</v>
      </c>
      <c r="F6753">
        <v>0.189</v>
      </c>
      <c r="G6753" t="s">
        <v>10</v>
      </c>
    </row>
    <row r="6754" spans="1:7" x14ac:dyDescent="0.2">
      <c r="A6754">
        <v>2020</v>
      </c>
      <c r="B6754" t="s">
        <v>54</v>
      </c>
      <c r="C6754" t="s">
        <v>8</v>
      </c>
      <c r="D6754" t="s">
        <v>48</v>
      </c>
      <c r="E6754">
        <v>1996</v>
      </c>
      <c r="F6754">
        <v>0.123</v>
      </c>
      <c r="G6754" t="s">
        <v>10</v>
      </c>
    </row>
    <row r="6755" spans="1:7" x14ac:dyDescent="0.2">
      <c r="A6755">
        <v>2020</v>
      </c>
      <c r="B6755" t="s">
        <v>54</v>
      </c>
      <c r="C6755" t="s">
        <v>8</v>
      </c>
      <c r="D6755" t="s">
        <v>48</v>
      </c>
      <c r="E6755">
        <v>2003</v>
      </c>
      <c r="F6755">
        <v>6.0999999999999999E-2</v>
      </c>
      <c r="G6755" t="s">
        <v>11</v>
      </c>
    </row>
    <row r="6756" spans="1:7" x14ac:dyDescent="0.2">
      <c r="A6756">
        <v>2020</v>
      </c>
      <c r="B6756" t="s">
        <v>54</v>
      </c>
      <c r="C6756" t="s">
        <v>8</v>
      </c>
      <c r="D6756" t="s">
        <v>48</v>
      </c>
      <c r="E6756">
        <v>2007</v>
      </c>
      <c r="F6756">
        <v>3.5999999999999997E-2</v>
      </c>
      <c r="G6756" t="s">
        <v>11</v>
      </c>
    </row>
    <row r="6757" spans="1:7" x14ac:dyDescent="0.2">
      <c r="A6757">
        <v>2020</v>
      </c>
      <c r="B6757" t="s">
        <v>54</v>
      </c>
      <c r="C6757" t="s">
        <v>8</v>
      </c>
      <c r="D6757" t="s">
        <v>48</v>
      </c>
      <c r="E6757">
        <v>2011</v>
      </c>
      <c r="F6757">
        <v>3.5999999999999997E-2</v>
      </c>
      <c r="G6757" t="s">
        <v>11</v>
      </c>
    </row>
    <row r="6758" spans="1:7" x14ac:dyDescent="0.2">
      <c r="A6758">
        <v>2020</v>
      </c>
      <c r="B6758" t="s">
        <v>54</v>
      </c>
      <c r="C6758" t="s">
        <v>8</v>
      </c>
      <c r="D6758" t="s">
        <v>48</v>
      </c>
      <c r="E6758">
        <v>2015</v>
      </c>
      <c r="F6758">
        <v>2.7E-2</v>
      </c>
      <c r="G6758" t="s">
        <v>11</v>
      </c>
    </row>
    <row r="6759" spans="1:7" x14ac:dyDescent="0.2">
      <c r="A6759">
        <v>2020</v>
      </c>
      <c r="B6759" t="s">
        <v>54</v>
      </c>
      <c r="C6759" t="s">
        <v>8</v>
      </c>
      <c r="D6759" t="s">
        <v>48</v>
      </c>
      <c r="E6759">
        <v>2017</v>
      </c>
      <c r="F6759">
        <v>2.7E-2</v>
      </c>
      <c r="G6759" t="s">
        <v>12</v>
      </c>
    </row>
    <row r="6760" spans="1:7" x14ac:dyDescent="0.2">
      <c r="A6760">
        <v>2020</v>
      </c>
      <c r="B6760" t="s">
        <v>54</v>
      </c>
      <c r="C6760" t="s">
        <v>8</v>
      </c>
      <c r="D6760" t="s">
        <v>48</v>
      </c>
      <c r="E6760">
        <v>2020</v>
      </c>
      <c r="F6760">
        <v>8.9999999999999993E-3</v>
      </c>
      <c r="G6760" t="s">
        <v>12</v>
      </c>
    </row>
    <row r="6761" spans="1:7" x14ac:dyDescent="0.2">
      <c r="A6761">
        <v>2020</v>
      </c>
      <c r="B6761" t="s">
        <v>54</v>
      </c>
      <c r="C6761" t="s">
        <v>8</v>
      </c>
      <c r="D6761" t="s">
        <v>48</v>
      </c>
      <c r="E6761">
        <v>2020</v>
      </c>
      <c r="F6761">
        <v>8.9999999999999993E-3</v>
      </c>
      <c r="G6761" t="s">
        <v>12</v>
      </c>
    </row>
    <row r="6762" spans="1:7" x14ac:dyDescent="0.2">
      <c r="A6762">
        <v>2020</v>
      </c>
      <c r="B6762" t="s">
        <v>54</v>
      </c>
      <c r="C6762" t="s">
        <v>8</v>
      </c>
      <c r="D6762" t="s">
        <v>50</v>
      </c>
      <c r="E6762">
        <v>1975</v>
      </c>
      <c r="F6762">
        <v>1.8720000000000001</v>
      </c>
      <c r="G6762" t="s">
        <v>10</v>
      </c>
    </row>
    <row r="6763" spans="1:7" x14ac:dyDescent="0.2">
      <c r="A6763">
        <v>2020</v>
      </c>
      <c r="B6763" t="s">
        <v>54</v>
      </c>
      <c r="C6763" t="s">
        <v>8</v>
      </c>
      <c r="D6763" t="s">
        <v>50</v>
      </c>
      <c r="E6763">
        <v>1985</v>
      </c>
      <c r="F6763">
        <v>2.86</v>
      </c>
      <c r="G6763" t="s">
        <v>10</v>
      </c>
    </row>
    <row r="6764" spans="1:7" x14ac:dyDescent="0.2">
      <c r="A6764">
        <v>2020</v>
      </c>
      <c r="B6764" t="s">
        <v>54</v>
      </c>
      <c r="C6764" t="s">
        <v>8</v>
      </c>
      <c r="D6764" t="s">
        <v>50</v>
      </c>
      <c r="E6764">
        <v>1996</v>
      </c>
      <c r="F6764">
        <v>1.8680000000000001</v>
      </c>
      <c r="G6764" t="s">
        <v>10</v>
      </c>
    </row>
    <row r="6765" spans="1:7" x14ac:dyDescent="0.2">
      <c r="A6765">
        <v>2020</v>
      </c>
      <c r="B6765" t="s">
        <v>54</v>
      </c>
      <c r="C6765" t="s">
        <v>8</v>
      </c>
      <c r="D6765" t="s">
        <v>50</v>
      </c>
      <c r="E6765">
        <v>2003</v>
      </c>
      <c r="F6765">
        <v>0.93</v>
      </c>
      <c r="G6765" t="s">
        <v>11</v>
      </c>
    </row>
    <row r="6766" spans="1:7" x14ac:dyDescent="0.2">
      <c r="A6766">
        <v>2020</v>
      </c>
      <c r="B6766" t="s">
        <v>54</v>
      </c>
      <c r="C6766" t="s">
        <v>8</v>
      </c>
      <c r="D6766" t="s">
        <v>50</v>
      </c>
      <c r="E6766">
        <v>2007</v>
      </c>
      <c r="F6766">
        <v>0.54900000000000004</v>
      </c>
      <c r="G6766" t="s">
        <v>11</v>
      </c>
    </row>
    <row r="6767" spans="1:7" x14ac:dyDescent="0.2">
      <c r="A6767">
        <v>2020</v>
      </c>
      <c r="B6767" t="s">
        <v>54</v>
      </c>
      <c r="C6767" t="s">
        <v>8</v>
      </c>
      <c r="D6767" t="s">
        <v>50</v>
      </c>
      <c r="E6767">
        <v>2011</v>
      </c>
      <c r="F6767">
        <v>0.54900000000000004</v>
      </c>
      <c r="G6767" t="s">
        <v>11</v>
      </c>
    </row>
    <row r="6768" spans="1:7" x14ac:dyDescent="0.2">
      <c r="A6768">
        <v>2020</v>
      </c>
      <c r="B6768" t="s">
        <v>54</v>
      </c>
      <c r="C6768" t="s">
        <v>8</v>
      </c>
      <c r="D6768" t="s">
        <v>50</v>
      </c>
      <c r="E6768">
        <v>2015</v>
      </c>
      <c r="F6768">
        <v>0.41199999999999998</v>
      </c>
      <c r="G6768" t="s">
        <v>11</v>
      </c>
    </row>
    <row r="6769" spans="1:7" x14ac:dyDescent="0.2">
      <c r="A6769">
        <v>2020</v>
      </c>
      <c r="B6769" t="s">
        <v>54</v>
      </c>
      <c r="C6769" t="s">
        <v>8</v>
      </c>
      <c r="D6769" t="s">
        <v>50</v>
      </c>
      <c r="E6769">
        <v>2017</v>
      </c>
      <c r="F6769">
        <v>0.41199999999999998</v>
      </c>
      <c r="G6769" t="s">
        <v>12</v>
      </c>
    </row>
    <row r="6770" spans="1:7" x14ac:dyDescent="0.2">
      <c r="A6770">
        <v>2020</v>
      </c>
      <c r="B6770" t="s">
        <v>54</v>
      </c>
      <c r="C6770" t="s">
        <v>8</v>
      </c>
      <c r="D6770" t="s">
        <v>50</v>
      </c>
      <c r="E6770">
        <v>2020</v>
      </c>
      <c r="F6770">
        <v>0.13700000000000001</v>
      </c>
      <c r="G6770" t="s">
        <v>12</v>
      </c>
    </row>
    <row r="6771" spans="1:7" x14ac:dyDescent="0.2">
      <c r="A6771">
        <v>2020</v>
      </c>
      <c r="B6771" t="s">
        <v>54</v>
      </c>
      <c r="C6771" t="s">
        <v>8</v>
      </c>
      <c r="D6771" t="s">
        <v>50</v>
      </c>
      <c r="E6771">
        <v>2020</v>
      </c>
      <c r="F6771">
        <v>0.13700000000000001</v>
      </c>
      <c r="G6771" t="s">
        <v>12</v>
      </c>
    </row>
    <row r="6772" spans="1:7" x14ac:dyDescent="0.2">
      <c r="A6772">
        <v>2020</v>
      </c>
      <c r="B6772" t="s">
        <v>54</v>
      </c>
      <c r="C6772" t="s">
        <v>8</v>
      </c>
      <c r="D6772" t="s">
        <v>51</v>
      </c>
      <c r="E6772">
        <v>1975</v>
      </c>
      <c r="F6772">
        <v>5.8999999999999997E-2</v>
      </c>
      <c r="G6772" t="s">
        <v>10</v>
      </c>
    </row>
    <row r="6773" spans="1:7" x14ac:dyDescent="0.2">
      <c r="A6773">
        <v>2020</v>
      </c>
      <c r="B6773" t="s">
        <v>54</v>
      </c>
      <c r="C6773" t="s">
        <v>8</v>
      </c>
      <c r="D6773" t="s">
        <v>51</v>
      </c>
      <c r="E6773">
        <v>1985</v>
      </c>
      <c r="F6773">
        <v>0.09</v>
      </c>
      <c r="G6773" t="s">
        <v>10</v>
      </c>
    </row>
    <row r="6774" spans="1:7" x14ac:dyDescent="0.2">
      <c r="A6774">
        <v>2020</v>
      </c>
      <c r="B6774" t="s">
        <v>54</v>
      </c>
      <c r="C6774" t="s">
        <v>8</v>
      </c>
      <c r="D6774" t="s">
        <v>51</v>
      </c>
      <c r="E6774">
        <v>1996</v>
      </c>
      <c r="F6774">
        <v>5.8999999999999997E-2</v>
      </c>
      <c r="G6774" t="s">
        <v>10</v>
      </c>
    </row>
    <row r="6775" spans="1:7" x14ac:dyDescent="0.2">
      <c r="A6775">
        <v>2020</v>
      </c>
      <c r="B6775" t="s">
        <v>54</v>
      </c>
      <c r="C6775" t="s">
        <v>8</v>
      </c>
      <c r="D6775" t="s">
        <v>51</v>
      </c>
      <c r="E6775">
        <v>2003</v>
      </c>
      <c r="F6775">
        <v>2.9000000000000001E-2</v>
      </c>
      <c r="G6775" t="s">
        <v>11</v>
      </c>
    </row>
    <row r="6776" spans="1:7" x14ac:dyDescent="0.2">
      <c r="A6776">
        <v>2020</v>
      </c>
      <c r="B6776" t="s">
        <v>54</v>
      </c>
      <c r="C6776" t="s">
        <v>8</v>
      </c>
      <c r="D6776" t="s">
        <v>51</v>
      </c>
      <c r="E6776">
        <v>2007</v>
      </c>
      <c r="F6776">
        <v>1.7000000000000001E-2</v>
      </c>
      <c r="G6776" t="s">
        <v>11</v>
      </c>
    </row>
    <row r="6777" spans="1:7" x14ac:dyDescent="0.2">
      <c r="A6777">
        <v>2020</v>
      </c>
      <c r="B6777" t="s">
        <v>54</v>
      </c>
      <c r="C6777" t="s">
        <v>8</v>
      </c>
      <c r="D6777" t="s">
        <v>51</v>
      </c>
      <c r="E6777">
        <v>2011</v>
      </c>
      <c r="F6777">
        <v>1.7000000000000001E-2</v>
      </c>
      <c r="G6777" t="s">
        <v>11</v>
      </c>
    </row>
    <row r="6778" spans="1:7" x14ac:dyDescent="0.2">
      <c r="A6778">
        <v>2020</v>
      </c>
      <c r="B6778" t="s">
        <v>54</v>
      </c>
      <c r="C6778" t="s">
        <v>8</v>
      </c>
      <c r="D6778" t="s">
        <v>51</v>
      </c>
      <c r="E6778">
        <v>2015</v>
      </c>
      <c r="F6778">
        <v>1.2999999999999999E-2</v>
      </c>
      <c r="G6778" t="s">
        <v>11</v>
      </c>
    </row>
    <row r="6779" spans="1:7" x14ac:dyDescent="0.2">
      <c r="A6779">
        <v>2020</v>
      </c>
      <c r="B6779" t="s">
        <v>54</v>
      </c>
      <c r="C6779" t="s">
        <v>8</v>
      </c>
      <c r="D6779" t="s">
        <v>51</v>
      </c>
      <c r="E6779">
        <v>2017</v>
      </c>
      <c r="F6779">
        <v>1.2999999999999999E-2</v>
      </c>
      <c r="G6779" t="s">
        <v>12</v>
      </c>
    </row>
    <row r="6780" spans="1:7" x14ac:dyDescent="0.2">
      <c r="A6780">
        <v>2020</v>
      </c>
      <c r="B6780" t="s">
        <v>54</v>
      </c>
      <c r="C6780" t="s">
        <v>8</v>
      </c>
      <c r="D6780" t="s">
        <v>51</v>
      </c>
      <c r="E6780">
        <v>2020</v>
      </c>
      <c r="F6780">
        <v>4.0000000000000001E-3</v>
      </c>
      <c r="G6780" t="s">
        <v>12</v>
      </c>
    </row>
    <row r="6781" spans="1:7" x14ac:dyDescent="0.2">
      <c r="A6781">
        <v>2020</v>
      </c>
      <c r="B6781" t="s">
        <v>54</v>
      </c>
      <c r="C6781" t="s">
        <v>8</v>
      </c>
      <c r="D6781" t="s">
        <v>51</v>
      </c>
      <c r="E6781">
        <v>2020</v>
      </c>
      <c r="F6781">
        <v>4.0000000000000001E-3</v>
      </c>
      <c r="G6781" t="s">
        <v>12</v>
      </c>
    </row>
    <row r="6782" spans="1:7" x14ac:dyDescent="0.2">
      <c r="A6782">
        <v>2020</v>
      </c>
      <c r="B6782" t="s">
        <v>54</v>
      </c>
      <c r="C6782" t="s">
        <v>8</v>
      </c>
      <c r="D6782" t="s">
        <v>52</v>
      </c>
      <c r="E6782">
        <v>1975</v>
      </c>
      <c r="F6782">
        <v>1.9E-2</v>
      </c>
      <c r="G6782" t="s">
        <v>10</v>
      </c>
    </row>
    <row r="6783" spans="1:7" x14ac:dyDescent="0.2">
      <c r="A6783">
        <v>2020</v>
      </c>
      <c r="B6783" t="s">
        <v>54</v>
      </c>
      <c r="C6783" t="s">
        <v>8</v>
      </c>
      <c r="D6783" t="s">
        <v>52</v>
      </c>
      <c r="E6783">
        <v>1985</v>
      </c>
      <c r="F6783">
        <v>2.9000000000000001E-2</v>
      </c>
      <c r="G6783" t="s">
        <v>10</v>
      </c>
    </row>
    <row r="6784" spans="1:7" x14ac:dyDescent="0.2">
      <c r="A6784">
        <v>2020</v>
      </c>
      <c r="B6784" t="s">
        <v>54</v>
      </c>
      <c r="C6784" t="s">
        <v>8</v>
      </c>
      <c r="D6784" t="s">
        <v>52</v>
      </c>
      <c r="E6784">
        <v>1996</v>
      </c>
      <c r="F6784">
        <v>1.9E-2</v>
      </c>
      <c r="G6784" t="s">
        <v>10</v>
      </c>
    </row>
    <row r="6785" spans="1:7" x14ac:dyDescent="0.2">
      <c r="A6785">
        <v>2020</v>
      </c>
      <c r="B6785" t="s">
        <v>54</v>
      </c>
      <c r="C6785" t="s">
        <v>8</v>
      </c>
      <c r="D6785" t="s">
        <v>52</v>
      </c>
      <c r="E6785">
        <v>2003</v>
      </c>
      <c r="F6785">
        <v>0.01</v>
      </c>
      <c r="G6785" t="s">
        <v>11</v>
      </c>
    </row>
    <row r="6786" spans="1:7" x14ac:dyDescent="0.2">
      <c r="A6786">
        <v>2020</v>
      </c>
      <c r="B6786" t="s">
        <v>54</v>
      </c>
      <c r="C6786" t="s">
        <v>8</v>
      </c>
      <c r="D6786" t="s">
        <v>52</v>
      </c>
      <c r="E6786">
        <v>2007</v>
      </c>
      <c r="F6786">
        <v>6.0000000000000001E-3</v>
      </c>
      <c r="G6786" t="s">
        <v>11</v>
      </c>
    </row>
    <row r="6787" spans="1:7" x14ac:dyDescent="0.2">
      <c r="A6787">
        <v>2020</v>
      </c>
      <c r="B6787" t="s">
        <v>54</v>
      </c>
      <c r="C6787" t="s">
        <v>8</v>
      </c>
      <c r="D6787" t="s">
        <v>52</v>
      </c>
      <c r="E6787">
        <v>2011</v>
      </c>
      <c r="F6787">
        <v>6.0000000000000001E-3</v>
      </c>
      <c r="G6787" t="s">
        <v>11</v>
      </c>
    </row>
    <row r="6788" spans="1:7" x14ac:dyDescent="0.2">
      <c r="A6788">
        <v>2020</v>
      </c>
      <c r="B6788" t="s">
        <v>54</v>
      </c>
      <c r="C6788" t="s">
        <v>8</v>
      </c>
      <c r="D6788" t="s">
        <v>52</v>
      </c>
      <c r="E6788">
        <v>2015</v>
      </c>
      <c r="F6788">
        <v>4.0000000000000001E-3</v>
      </c>
      <c r="G6788" t="s">
        <v>11</v>
      </c>
    </row>
    <row r="6789" spans="1:7" x14ac:dyDescent="0.2">
      <c r="A6789">
        <v>2020</v>
      </c>
      <c r="B6789" t="s">
        <v>54</v>
      </c>
      <c r="C6789" t="s">
        <v>8</v>
      </c>
      <c r="D6789" t="s">
        <v>52</v>
      </c>
      <c r="E6789">
        <v>2017</v>
      </c>
      <c r="F6789">
        <v>4.0000000000000001E-3</v>
      </c>
      <c r="G6789" t="s">
        <v>12</v>
      </c>
    </row>
    <row r="6790" spans="1:7" x14ac:dyDescent="0.2">
      <c r="A6790">
        <v>2020</v>
      </c>
      <c r="B6790" t="s">
        <v>54</v>
      </c>
      <c r="C6790" t="s">
        <v>8</v>
      </c>
      <c r="D6790" t="s">
        <v>52</v>
      </c>
      <c r="E6790">
        <v>2020</v>
      </c>
      <c r="F6790">
        <v>1E-3</v>
      </c>
      <c r="G6790" t="s">
        <v>12</v>
      </c>
    </row>
    <row r="6791" spans="1:7" x14ac:dyDescent="0.2">
      <c r="A6791">
        <v>2020</v>
      </c>
      <c r="B6791" t="s">
        <v>54</v>
      </c>
      <c r="C6791" t="s">
        <v>8</v>
      </c>
      <c r="D6791" t="s">
        <v>52</v>
      </c>
      <c r="E6791">
        <v>2020</v>
      </c>
      <c r="F6791">
        <v>1E-3</v>
      </c>
      <c r="G6791" t="s">
        <v>12</v>
      </c>
    </row>
    <row r="6792" spans="1:7" x14ac:dyDescent="0.2">
      <c r="A6792">
        <v>2020</v>
      </c>
      <c r="B6792" t="s">
        <v>54</v>
      </c>
      <c r="C6792" t="s">
        <v>22</v>
      </c>
      <c r="D6792" t="s">
        <v>47</v>
      </c>
      <c r="E6792">
        <v>1975</v>
      </c>
      <c r="F6792">
        <v>2.5000000000000001E-2</v>
      </c>
      <c r="G6792" t="s">
        <v>10</v>
      </c>
    </row>
    <row r="6793" spans="1:7" x14ac:dyDescent="0.2">
      <c r="A6793">
        <v>2020</v>
      </c>
      <c r="B6793" t="s">
        <v>54</v>
      </c>
      <c r="C6793" t="s">
        <v>22</v>
      </c>
      <c r="D6793" t="s">
        <v>47</v>
      </c>
      <c r="E6793">
        <v>1985</v>
      </c>
      <c r="F6793">
        <v>2.1999999999999999E-2</v>
      </c>
      <c r="G6793" t="s">
        <v>10</v>
      </c>
    </row>
    <row r="6794" spans="1:7" x14ac:dyDescent="0.2">
      <c r="A6794">
        <v>2020</v>
      </c>
      <c r="B6794" t="s">
        <v>54</v>
      </c>
      <c r="C6794" t="s">
        <v>22</v>
      </c>
      <c r="D6794" t="s">
        <v>47</v>
      </c>
      <c r="E6794">
        <v>1996</v>
      </c>
      <c r="F6794">
        <v>1.2999999999999999E-2</v>
      </c>
      <c r="G6794" t="s">
        <v>10</v>
      </c>
    </row>
    <row r="6795" spans="1:7" x14ac:dyDescent="0.2">
      <c r="A6795">
        <v>2020</v>
      </c>
      <c r="B6795" t="s">
        <v>54</v>
      </c>
      <c r="C6795" t="s">
        <v>22</v>
      </c>
      <c r="D6795" t="s">
        <v>47</v>
      </c>
      <c r="E6795">
        <v>2003</v>
      </c>
      <c r="F6795">
        <v>1.0999999999999999E-2</v>
      </c>
      <c r="G6795" t="s">
        <v>11</v>
      </c>
    </row>
    <row r="6796" spans="1:7" x14ac:dyDescent="0.2">
      <c r="A6796">
        <v>2020</v>
      </c>
      <c r="B6796" t="s">
        <v>54</v>
      </c>
      <c r="C6796" t="s">
        <v>22</v>
      </c>
      <c r="D6796" t="s">
        <v>47</v>
      </c>
      <c r="E6796">
        <v>2007</v>
      </c>
      <c r="F6796">
        <v>3.0000000000000001E-3</v>
      </c>
      <c r="G6796" t="s">
        <v>11</v>
      </c>
    </row>
    <row r="6797" spans="1:7" x14ac:dyDescent="0.2">
      <c r="A6797">
        <v>2020</v>
      </c>
      <c r="B6797" t="s">
        <v>54</v>
      </c>
      <c r="C6797" t="s">
        <v>22</v>
      </c>
      <c r="D6797" t="s">
        <v>47</v>
      </c>
      <c r="E6797">
        <v>2011</v>
      </c>
      <c r="F6797">
        <v>3.0000000000000001E-3</v>
      </c>
      <c r="G6797" t="s">
        <v>11</v>
      </c>
    </row>
    <row r="6798" spans="1:7" x14ac:dyDescent="0.2">
      <c r="A6798">
        <v>2020</v>
      </c>
      <c r="B6798" t="s">
        <v>54</v>
      </c>
      <c r="C6798" t="s">
        <v>22</v>
      </c>
      <c r="D6798" t="s">
        <v>47</v>
      </c>
      <c r="E6798">
        <v>2015</v>
      </c>
      <c r="F6798">
        <v>3.0000000000000001E-3</v>
      </c>
      <c r="G6798" t="s">
        <v>11</v>
      </c>
    </row>
    <row r="6799" spans="1:7" x14ac:dyDescent="0.2">
      <c r="A6799">
        <v>2020</v>
      </c>
      <c r="B6799" t="s">
        <v>54</v>
      </c>
      <c r="C6799" t="s">
        <v>22</v>
      </c>
      <c r="D6799" t="s">
        <v>47</v>
      </c>
      <c r="E6799">
        <v>2017</v>
      </c>
      <c r="F6799">
        <v>3.0000000000000001E-3</v>
      </c>
      <c r="G6799" t="s">
        <v>12</v>
      </c>
    </row>
    <row r="6800" spans="1:7" x14ac:dyDescent="0.2">
      <c r="A6800">
        <v>2020</v>
      </c>
      <c r="B6800" t="s">
        <v>54</v>
      </c>
      <c r="C6800" t="s">
        <v>22</v>
      </c>
      <c r="D6800" t="s">
        <v>47</v>
      </c>
      <c r="E6800">
        <v>2020</v>
      </c>
      <c r="F6800">
        <v>1E-3</v>
      </c>
      <c r="G6800" t="s">
        <v>12</v>
      </c>
    </row>
    <row r="6801" spans="1:7" x14ac:dyDescent="0.2">
      <c r="A6801">
        <v>2020</v>
      </c>
      <c r="B6801" t="s">
        <v>54</v>
      </c>
      <c r="C6801" t="s">
        <v>22</v>
      </c>
      <c r="D6801" t="s">
        <v>47</v>
      </c>
      <c r="E6801">
        <v>2020</v>
      </c>
      <c r="F6801">
        <v>1E-3</v>
      </c>
      <c r="G6801" t="s">
        <v>12</v>
      </c>
    </row>
    <row r="6802" spans="1:7" x14ac:dyDescent="0.2">
      <c r="A6802">
        <v>2020</v>
      </c>
      <c r="B6802" t="s">
        <v>54</v>
      </c>
      <c r="C6802" t="s">
        <v>22</v>
      </c>
      <c r="D6802" t="s">
        <v>55</v>
      </c>
      <c r="E6802">
        <v>1975</v>
      </c>
      <c r="F6802">
        <v>3.617</v>
      </c>
      <c r="G6802" t="s">
        <v>10</v>
      </c>
    </row>
    <row r="6803" spans="1:7" x14ac:dyDescent="0.2">
      <c r="A6803">
        <v>2020</v>
      </c>
      <c r="B6803" t="s">
        <v>54</v>
      </c>
      <c r="C6803" t="s">
        <v>22</v>
      </c>
      <c r="D6803" t="s">
        <v>55</v>
      </c>
      <c r="E6803">
        <v>1985</v>
      </c>
      <c r="F6803">
        <v>3.1509999999999998</v>
      </c>
      <c r="G6803" t="s">
        <v>10</v>
      </c>
    </row>
    <row r="6804" spans="1:7" x14ac:dyDescent="0.2">
      <c r="A6804">
        <v>2020</v>
      </c>
      <c r="B6804" t="s">
        <v>54</v>
      </c>
      <c r="C6804" t="s">
        <v>22</v>
      </c>
      <c r="D6804" t="s">
        <v>55</v>
      </c>
      <c r="E6804">
        <v>1996</v>
      </c>
      <c r="F6804">
        <v>1.792</v>
      </c>
      <c r="G6804" t="s">
        <v>10</v>
      </c>
    </row>
    <row r="6805" spans="1:7" x14ac:dyDescent="0.2">
      <c r="A6805">
        <v>2020</v>
      </c>
      <c r="B6805" t="s">
        <v>54</v>
      </c>
      <c r="C6805" t="s">
        <v>22</v>
      </c>
      <c r="D6805" t="s">
        <v>55</v>
      </c>
      <c r="E6805">
        <v>2003</v>
      </c>
      <c r="F6805">
        <v>1.5840000000000001</v>
      </c>
      <c r="G6805" t="s">
        <v>11</v>
      </c>
    </row>
    <row r="6806" spans="1:7" x14ac:dyDescent="0.2">
      <c r="A6806">
        <v>2020</v>
      </c>
      <c r="B6806" t="s">
        <v>54</v>
      </c>
      <c r="C6806" t="s">
        <v>22</v>
      </c>
      <c r="D6806" t="s">
        <v>55</v>
      </c>
      <c r="E6806">
        <v>2007</v>
      </c>
      <c r="F6806">
        <v>0.47299999999999998</v>
      </c>
      <c r="G6806" t="s">
        <v>11</v>
      </c>
    </row>
    <row r="6807" spans="1:7" x14ac:dyDescent="0.2">
      <c r="A6807">
        <v>2020</v>
      </c>
      <c r="B6807" t="s">
        <v>54</v>
      </c>
      <c r="C6807" t="s">
        <v>22</v>
      </c>
      <c r="D6807" t="s">
        <v>55</v>
      </c>
      <c r="E6807">
        <v>2011</v>
      </c>
      <c r="F6807">
        <v>0.47299999999999998</v>
      </c>
      <c r="G6807" t="s">
        <v>11</v>
      </c>
    </row>
    <row r="6808" spans="1:7" x14ac:dyDescent="0.2">
      <c r="A6808">
        <v>2020</v>
      </c>
      <c r="B6808" t="s">
        <v>54</v>
      </c>
      <c r="C6808" t="s">
        <v>22</v>
      </c>
      <c r="D6808" t="s">
        <v>55</v>
      </c>
      <c r="E6808">
        <v>2015</v>
      </c>
      <c r="F6808">
        <v>0.35499999999999998</v>
      </c>
      <c r="G6808" t="s">
        <v>11</v>
      </c>
    </row>
    <row r="6809" spans="1:7" x14ac:dyDescent="0.2">
      <c r="A6809">
        <v>2020</v>
      </c>
      <c r="B6809" t="s">
        <v>54</v>
      </c>
      <c r="C6809" t="s">
        <v>22</v>
      </c>
      <c r="D6809" t="s">
        <v>55</v>
      </c>
      <c r="E6809">
        <v>2017</v>
      </c>
      <c r="F6809">
        <v>0.35499999999999998</v>
      </c>
      <c r="G6809" t="s">
        <v>12</v>
      </c>
    </row>
    <row r="6810" spans="1:7" x14ac:dyDescent="0.2">
      <c r="A6810">
        <v>2020</v>
      </c>
      <c r="B6810" t="s">
        <v>54</v>
      </c>
      <c r="C6810" t="s">
        <v>22</v>
      </c>
      <c r="D6810" t="s">
        <v>55</v>
      </c>
      <c r="E6810">
        <v>2020</v>
      </c>
      <c r="F6810">
        <v>0.11799999999999999</v>
      </c>
      <c r="G6810" t="s">
        <v>12</v>
      </c>
    </row>
    <row r="6811" spans="1:7" x14ac:dyDescent="0.2">
      <c r="A6811">
        <v>2020</v>
      </c>
      <c r="B6811" t="s">
        <v>54</v>
      </c>
      <c r="C6811" t="s">
        <v>22</v>
      </c>
      <c r="D6811" t="s">
        <v>55</v>
      </c>
      <c r="E6811">
        <v>2020</v>
      </c>
      <c r="F6811">
        <v>0.11799999999999999</v>
      </c>
      <c r="G6811" t="s">
        <v>12</v>
      </c>
    </row>
    <row r="6812" spans="1:7" x14ac:dyDescent="0.2">
      <c r="A6812">
        <v>2020</v>
      </c>
      <c r="B6812" t="s">
        <v>54</v>
      </c>
      <c r="C6812" t="s">
        <v>22</v>
      </c>
      <c r="D6812" t="s">
        <v>48</v>
      </c>
      <c r="E6812">
        <v>1975</v>
      </c>
      <c r="F6812">
        <v>4.2999999999999997E-2</v>
      </c>
      <c r="G6812" t="s">
        <v>10</v>
      </c>
    </row>
    <row r="6813" spans="1:7" x14ac:dyDescent="0.2">
      <c r="A6813">
        <v>2020</v>
      </c>
      <c r="B6813" t="s">
        <v>54</v>
      </c>
      <c r="C6813" t="s">
        <v>22</v>
      </c>
      <c r="D6813" t="s">
        <v>48</v>
      </c>
      <c r="E6813">
        <v>1985</v>
      </c>
      <c r="F6813">
        <v>3.7999999999999999E-2</v>
      </c>
      <c r="G6813" t="s">
        <v>10</v>
      </c>
    </row>
    <row r="6814" spans="1:7" x14ac:dyDescent="0.2">
      <c r="A6814">
        <v>2020</v>
      </c>
      <c r="B6814" t="s">
        <v>54</v>
      </c>
      <c r="C6814" t="s">
        <v>22</v>
      </c>
      <c r="D6814" t="s">
        <v>48</v>
      </c>
      <c r="E6814">
        <v>1996</v>
      </c>
      <c r="F6814">
        <v>2.1000000000000001E-2</v>
      </c>
      <c r="G6814" t="s">
        <v>10</v>
      </c>
    </row>
    <row r="6815" spans="1:7" x14ac:dyDescent="0.2">
      <c r="A6815">
        <v>2020</v>
      </c>
      <c r="B6815" t="s">
        <v>54</v>
      </c>
      <c r="C6815" t="s">
        <v>22</v>
      </c>
      <c r="D6815" t="s">
        <v>48</v>
      </c>
      <c r="E6815">
        <v>2003</v>
      </c>
      <c r="F6815">
        <v>1.9E-2</v>
      </c>
      <c r="G6815" t="s">
        <v>11</v>
      </c>
    </row>
    <row r="6816" spans="1:7" x14ac:dyDescent="0.2">
      <c r="A6816">
        <v>2020</v>
      </c>
      <c r="B6816" t="s">
        <v>54</v>
      </c>
      <c r="C6816" t="s">
        <v>22</v>
      </c>
      <c r="D6816" t="s">
        <v>48</v>
      </c>
      <c r="E6816">
        <v>2007</v>
      </c>
      <c r="F6816">
        <v>6.0000000000000001E-3</v>
      </c>
      <c r="G6816" t="s">
        <v>11</v>
      </c>
    </row>
    <row r="6817" spans="1:7" x14ac:dyDescent="0.2">
      <c r="A6817">
        <v>2020</v>
      </c>
      <c r="B6817" t="s">
        <v>54</v>
      </c>
      <c r="C6817" t="s">
        <v>22</v>
      </c>
      <c r="D6817" t="s">
        <v>48</v>
      </c>
      <c r="E6817">
        <v>2011</v>
      </c>
      <c r="F6817">
        <v>6.0000000000000001E-3</v>
      </c>
      <c r="G6817" t="s">
        <v>11</v>
      </c>
    </row>
    <row r="6818" spans="1:7" x14ac:dyDescent="0.2">
      <c r="A6818">
        <v>2020</v>
      </c>
      <c r="B6818" t="s">
        <v>54</v>
      </c>
      <c r="C6818" t="s">
        <v>22</v>
      </c>
      <c r="D6818" t="s">
        <v>48</v>
      </c>
      <c r="E6818">
        <v>2015</v>
      </c>
      <c r="F6818">
        <v>4.0000000000000001E-3</v>
      </c>
      <c r="G6818" t="s">
        <v>11</v>
      </c>
    </row>
    <row r="6819" spans="1:7" x14ac:dyDescent="0.2">
      <c r="A6819">
        <v>2020</v>
      </c>
      <c r="B6819" t="s">
        <v>54</v>
      </c>
      <c r="C6819" t="s">
        <v>22</v>
      </c>
      <c r="D6819" t="s">
        <v>48</v>
      </c>
      <c r="E6819">
        <v>2017</v>
      </c>
      <c r="F6819">
        <v>4.0000000000000001E-3</v>
      </c>
      <c r="G6819" t="s">
        <v>12</v>
      </c>
    </row>
    <row r="6820" spans="1:7" x14ac:dyDescent="0.2">
      <c r="A6820">
        <v>2020</v>
      </c>
      <c r="B6820" t="s">
        <v>54</v>
      </c>
      <c r="C6820" t="s">
        <v>22</v>
      </c>
      <c r="D6820" t="s">
        <v>48</v>
      </c>
      <c r="E6820">
        <v>2020</v>
      </c>
      <c r="F6820">
        <v>1E-3</v>
      </c>
      <c r="G6820" t="s">
        <v>12</v>
      </c>
    </row>
    <row r="6821" spans="1:7" x14ac:dyDescent="0.2">
      <c r="A6821">
        <v>2020</v>
      </c>
      <c r="B6821" t="s">
        <v>54</v>
      </c>
      <c r="C6821" t="s">
        <v>22</v>
      </c>
      <c r="D6821" t="s">
        <v>48</v>
      </c>
      <c r="E6821">
        <v>2020</v>
      </c>
      <c r="F6821">
        <v>1E-3</v>
      </c>
      <c r="G6821" t="s">
        <v>12</v>
      </c>
    </row>
    <row r="6822" spans="1:7" x14ac:dyDescent="0.2">
      <c r="A6822">
        <v>2020</v>
      </c>
      <c r="B6822" t="s">
        <v>54</v>
      </c>
      <c r="C6822" t="s">
        <v>22</v>
      </c>
      <c r="D6822" t="s">
        <v>50</v>
      </c>
      <c r="E6822">
        <v>1975</v>
      </c>
      <c r="F6822">
        <v>1.1399999999999999</v>
      </c>
      <c r="G6822" t="s">
        <v>10</v>
      </c>
    </row>
    <row r="6823" spans="1:7" x14ac:dyDescent="0.2">
      <c r="A6823">
        <v>2020</v>
      </c>
      <c r="B6823" t="s">
        <v>54</v>
      </c>
      <c r="C6823" t="s">
        <v>22</v>
      </c>
      <c r="D6823" t="s">
        <v>50</v>
      </c>
      <c r="E6823">
        <v>1985</v>
      </c>
      <c r="F6823">
        <v>0.99299999999999999</v>
      </c>
      <c r="G6823" t="s">
        <v>10</v>
      </c>
    </row>
    <row r="6824" spans="1:7" x14ac:dyDescent="0.2">
      <c r="A6824">
        <v>2020</v>
      </c>
      <c r="B6824" t="s">
        <v>54</v>
      </c>
      <c r="C6824" t="s">
        <v>22</v>
      </c>
      <c r="D6824" t="s">
        <v>50</v>
      </c>
      <c r="E6824">
        <v>1996</v>
      </c>
      <c r="F6824">
        <v>0.56499999999999995</v>
      </c>
      <c r="G6824" t="s">
        <v>10</v>
      </c>
    </row>
    <row r="6825" spans="1:7" x14ac:dyDescent="0.2">
      <c r="A6825">
        <v>2020</v>
      </c>
      <c r="B6825" t="s">
        <v>54</v>
      </c>
      <c r="C6825" t="s">
        <v>22</v>
      </c>
      <c r="D6825" t="s">
        <v>50</v>
      </c>
      <c r="E6825">
        <v>2003</v>
      </c>
      <c r="F6825">
        <v>0.499</v>
      </c>
      <c r="G6825" t="s">
        <v>11</v>
      </c>
    </row>
    <row r="6826" spans="1:7" x14ac:dyDescent="0.2">
      <c r="A6826">
        <v>2020</v>
      </c>
      <c r="B6826" t="s">
        <v>54</v>
      </c>
      <c r="C6826" t="s">
        <v>22</v>
      </c>
      <c r="D6826" t="s">
        <v>50</v>
      </c>
      <c r="E6826">
        <v>2007</v>
      </c>
      <c r="F6826">
        <v>0.14899999999999999</v>
      </c>
      <c r="G6826" t="s">
        <v>11</v>
      </c>
    </row>
    <row r="6827" spans="1:7" x14ac:dyDescent="0.2">
      <c r="A6827">
        <v>2020</v>
      </c>
      <c r="B6827" t="s">
        <v>54</v>
      </c>
      <c r="C6827" t="s">
        <v>22</v>
      </c>
      <c r="D6827" t="s">
        <v>50</v>
      </c>
      <c r="E6827">
        <v>2011</v>
      </c>
      <c r="F6827">
        <v>0.14899999999999999</v>
      </c>
      <c r="G6827" t="s">
        <v>11</v>
      </c>
    </row>
    <row r="6828" spans="1:7" x14ac:dyDescent="0.2">
      <c r="A6828">
        <v>2020</v>
      </c>
      <c r="B6828" t="s">
        <v>54</v>
      </c>
      <c r="C6828" t="s">
        <v>22</v>
      </c>
      <c r="D6828" t="s">
        <v>50</v>
      </c>
      <c r="E6828">
        <v>2015</v>
      </c>
      <c r="F6828">
        <v>0.112</v>
      </c>
      <c r="G6828" t="s">
        <v>11</v>
      </c>
    </row>
    <row r="6829" spans="1:7" x14ac:dyDescent="0.2">
      <c r="A6829">
        <v>2020</v>
      </c>
      <c r="B6829" t="s">
        <v>54</v>
      </c>
      <c r="C6829" t="s">
        <v>22</v>
      </c>
      <c r="D6829" t="s">
        <v>50</v>
      </c>
      <c r="E6829">
        <v>2017</v>
      </c>
      <c r="F6829">
        <v>0.112</v>
      </c>
      <c r="G6829" t="s">
        <v>12</v>
      </c>
    </row>
    <row r="6830" spans="1:7" x14ac:dyDescent="0.2">
      <c r="A6830">
        <v>2020</v>
      </c>
      <c r="B6830" t="s">
        <v>54</v>
      </c>
      <c r="C6830" t="s">
        <v>22</v>
      </c>
      <c r="D6830" t="s">
        <v>50</v>
      </c>
      <c r="E6830">
        <v>2020</v>
      </c>
      <c r="F6830">
        <v>3.6999999999999998E-2</v>
      </c>
      <c r="G6830" t="s">
        <v>12</v>
      </c>
    </row>
    <row r="6831" spans="1:7" x14ac:dyDescent="0.2">
      <c r="A6831">
        <v>2020</v>
      </c>
      <c r="B6831" t="s">
        <v>54</v>
      </c>
      <c r="C6831" t="s">
        <v>22</v>
      </c>
      <c r="D6831" t="s">
        <v>50</v>
      </c>
      <c r="E6831">
        <v>2020</v>
      </c>
      <c r="F6831">
        <v>3.6999999999999998E-2</v>
      </c>
      <c r="G6831" t="s">
        <v>12</v>
      </c>
    </row>
    <row r="6832" spans="1:7" x14ac:dyDescent="0.2">
      <c r="A6832">
        <v>2020</v>
      </c>
      <c r="B6832" t="s">
        <v>54</v>
      </c>
      <c r="C6832" t="s">
        <v>22</v>
      </c>
      <c r="D6832" t="s">
        <v>51</v>
      </c>
      <c r="E6832">
        <v>1975</v>
      </c>
      <c r="F6832">
        <v>2.5000000000000001E-2</v>
      </c>
      <c r="G6832" t="s">
        <v>10</v>
      </c>
    </row>
    <row r="6833" spans="1:7" x14ac:dyDescent="0.2">
      <c r="A6833">
        <v>2020</v>
      </c>
      <c r="B6833" t="s">
        <v>54</v>
      </c>
      <c r="C6833" t="s">
        <v>22</v>
      </c>
      <c r="D6833" t="s">
        <v>51</v>
      </c>
      <c r="E6833">
        <v>1985</v>
      </c>
      <c r="F6833">
        <v>2.1999999999999999E-2</v>
      </c>
      <c r="G6833" t="s">
        <v>10</v>
      </c>
    </row>
    <row r="6834" spans="1:7" x14ac:dyDescent="0.2">
      <c r="A6834">
        <v>2020</v>
      </c>
      <c r="B6834" t="s">
        <v>54</v>
      </c>
      <c r="C6834" t="s">
        <v>22</v>
      </c>
      <c r="D6834" t="s">
        <v>51</v>
      </c>
      <c r="E6834">
        <v>1996</v>
      </c>
      <c r="F6834">
        <v>1.2999999999999999E-2</v>
      </c>
      <c r="G6834" t="s">
        <v>10</v>
      </c>
    </row>
    <row r="6835" spans="1:7" x14ac:dyDescent="0.2">
      <c r="A6835">
        <v>2020</v>
      </c>
      <c r="B6835" t="s">
        <v>54</v>
      </c>
      <c r="C6835" t="s">
        <v>22</v>
      </c>
      <c r="D6835" t="s">
        <v>51</v>
      </c>
      <c r="E6835">
        <v>2003</v>
      </c>
      <c r="F6835">
        <v>1.0999999999999999E-2</v>
      </c>
      <c r="G6835" t="s">
        <v>11</v>
      </c>
    </row>
    <row r="6836" spans="1:7" x14ac:dyDescent="0.2">
      <c r="A6836">
        <v>2020</v>
      </c>
      <c r="B6836" t="s">
        <v>54</v>
      </c>
      <c r="C6836" t="s">
        <v>22</v>
      </c>
      <c r="D6836" t="s">
        <v>51</v>
      </c>
      <c r="E6836">
        <v>2007</v>
      </c>
      <c r="F6836">
        <v>3.0000000000000001E-3</v>
      </c>
      <c r="G6836" t="s">
        <v>11</v>
      </c>
    </row>
    <row r="6837" spans="1:7" x14ac:dyDescent="0.2">
      <c r="A6837">
        <v>2020</v>
      </c>
      <c r="B6837" t="s">
        <v>54</v>
      </c>
      <c r="C6837" t="s">
        <v>22</v>
      </c>
      <c r="D6837" t="s">
        <v>51</v>
      </c>
      <c r="E6837">
        <v>2011</v>
      </c>
      <c r="F6837">
        <v>3.0000000000000001E-3</v>
      </c>
      <c r="G6837" t="s">
        <v>11</v>
      </c>
    </row>
    <row r="6838" spans="1:7" x14ac:dyDescent="0.2">
      <c r="A6838">
        <v>2020</v>
      </c>
      <c r="B6838" t="s">
        <v>54</v>
      </c>
      <c r="C6838" t="s">
        <v>22</v>
      </c>
      <c r="D6838" t="s">
        <v>51</v>
      </c>
      <c r="E6838">
        <v>2015</v>
      </c>
      <c r="F6838">
        <v>3.0000000000000001E-3</v>
      </c>
      <c r="G6838" t="s">
        <v>11</v>
      </c>
    </row>
    <row r="6839" spans="1:7" x14ac:dyDescent="0.2">
      <c r="A6839">
        <v>2020</v>
      </c>
      <c r="B6839" t="s">
        <v>54</v>
      </c>
      <c r="C6839" t="s">
        <v>22</v>
      </c>
      <c r="D6839" t="s">
        <v>51</v>
      </c>
      <c r="E6839">
        <v>2017</v>
      </c>
      <c r="F6839">
        <v>3.0000000000000001E-3</v>
      </c>
      <c r="G6839" t="s">
        <v>12</v>
      </c>
    </row>
    <row r="6840" spans="1:7" x14ac:dyDescent="0.2">
      <c r="A6840">
        <v>2020</v>
      </c>
      <c r="B6840" t="s">
        <v>54</v>
      </c>
      <c r="C6840" t="s">
        <v>22</v>
      </c>
      <c r="D6840" t="s">
        <v>51</v>
      </c>
      <c r="E6840">
        <v>2020</v>
      </c>
      <c r="F6840">
        <v>1E-3</v>
      </c>
      <c r="G6840" t="s">
        <v>12</v>
      </c>
    </row>
    <row r="6841" spans="1:7" x14ac:dyDescent="0.2">
      <c r="A6841">
        <v>2020</v>
      </c>
      <c r="B6841" t="s">
        <v>54</v>
      </c>
      <c r="C6841" t="s">
        <v>22</v>
      </c>
      <c r="D6841" t="s">
        <v>51</v>
      </c>
      <c r="E6841">
        <v>2020</v>
      </c>
      <c r="F6841">
        <v>1E-3</v>
      </c>
      <c r="G6841" t="s">
        <v>12</v>
      </c>
    </row>
    <row r="6842" spans="1:7" x14ac:dyDescent="0.2">
      <c r="A6842">
        <v>2020</v>
      </c>
      <c r="B6842" t="s">
        <v>54</v>
      </c>
      <c r="C6842" t="s">
        <v>23</v>
      </c>
      <c r="D6842" t="s">
        <v>47</v>
      </c>
      <c r="E6842">
        <v>1975</v>
      </c>
      <c r="F6842">
        <v>0.39</v>
      </c>
      <c r="G6842" t="s">
        <v>10</v>
      </c>
    </row>
    <row r="6843" spans="1:7" x14ac:dyDescent="0.2">
      <c r="A6843">
        <v>2020</v>
      </c>
      <c r="B6843" t="s">
        <v>54</v>
      </c>
      <c r="C6843" t="s">
        <v>23</v>
      </c>
      <c r="D6843" t="s">
        <v>47</v>
      </c>
      <c r="E6843">
        <v>1985</v>
      </c>
      <c r="F6843">
        <v>0.10100000000000001</v>
      </c>
      <c r="G6843" t="s">
        <v>10</v>
      </c>
    </row>
    <row r="6844" spans="1:7" x14ac:dyDescent="0.2">
      <c r="A6844">
        <v>2020</v>
      </c>
      <c r="B6844" t="s">
        <v>54</v>
      </c>
      <c r="C6844" t="s">
        <v>23</v>
      </c>
      <c r="D6844" t="s">
        <v>47</v>
      </c>
      <c r="E6844">
        <v>1996</v>
      </c>
      <c r="F6844">
        <v>0.104</v>
      </c>
      <c r="G6844" t="s">
        <v>10</v>
      </c>
    </row>
    <row r="6845" spans="1:7" x14ac:dyDescent="0.2">
      <c r="A6845">
        <v>2020</v>
      </c>
      <c r="B6845" t="s">
        <v>54</v>
      </c>
      <c r="C6845" t="s">
        <v>23</v>
      </c>
      <c r="D6845" t="s">
        <v>47</v>
      </c>
      <c r="E6845">
        <v>2003</v>
      </c>
      <c r="F6845">
        <v>7.5999999999999998E-2</v>
      </c>
      <c r="G6845" t="s">
        <v>11</v>
      </c>
    </row>
    <row r="6846" spans="1:7" x14ac:dyDescent="0.2">
      <c r="A6846">
        <v>2020</v>
      </c>
      <c r="B6846" t="s">
        <v>54</v>
      </c>
      <c r="C6846" t="s">
        <v>23</v>
      </c>
      <c r="D6846" t="s">
        <v>47</v>
      </c>
      <c r="E6846">
        <v>2007</v>
      </c>
      <c r="F6846">
        <v>1.7000000000000001E-2</v>
      </c>
      <c r="G6846" t="s">
        <v>11</v>
      </c>
    </row>
    <row r="6847" spans="1:7" x14ac:dyDescent="0.2">
      <c r="A6847">
        <v>2020</v>
      </c>
      <c r="B6847" t="s">
        <v>54</v>
      </c>
      <c r="C6847" t="s">
        <v>23</v>
      </c>
      <c r="D6847" t="s">
        <v>47</v>
      </c>
      <c r="E6847">
        <v>2011</v>
      </c>
      <c r="F6847">
        <v>1.7000000000000001E-2</v>
      </c>
      <c r="G6847" t="s">
        <v>11</v>
      </c>
    </row>
    <row r="6848" spans="1:7" x14ac:dyDescent="0.2">
      <c r="A6848">
        <v>2020</v>
      </c>
      <c r="B6848" t="s">
        <v>54</v>
      </c>
      <c r="C6848" t="s">
        <v>23</v>
      </c>
      <c r="D6848" t="s">
        <v>47</v>
      </c>
      <c r="E6848">
        <v>2015</v>
      </c>
      <c r="F6848">
        <v>1.2999999999999999E-2</v>
      </c>
      <c r="G6848" t="s">
        <v>11</v>
      </c>
    </row>
    <row r="6849" spans="1:7" x14ac:dyDescent="0.2">
      <c r="A6849">
        <v>2020</v>
      </c>
      <c r="B6849" t="s">
        <v>54</v>
      </c>
      <c r="C6849" t="s">
        <v>23</v>
      </c>
      <c r="D6849" t="s">
        <v>47</v>
      </c>
      <c r="E6849">
        <v>2017</v>
      </c>
      <c r="F6849">
        <v>1.2999999999999999E-2</v>
      </c>
      <c r="G6849" t="s">
        <v>12</v>
      </c>
    </row>
    <row r="6850" spans="1:7" x14ac:dyDescent="0.2">
      <c r="A6850">
        <v>2020</v>
      </c>
      <c r="B6850" t="s">
        <v>54</v>
      </c>
      <c r="C6850" t="s">
        <v>23</v>
      </c>
      <c r="D6850" t="s">
        <v>47</v>
      </c>
      <c r="E6850">
        <v>2020</v>
      </c>
      <c r="F6850">
        <v>4.0000000000000001E-3</v>
      </c>
      <c r="G6850" t="s">
        <v>12</v>
      </c>
    </row>
    <row r="6851" spans="1:7" x14ac:dyDescent="0.2">
      <c r="A6851">
        <v>2020</v>
      </c>
      <c r="B6851" t="s">
        <v>54</v>
      </c>
      <c r="C6851" t="s">
        <v>23</v>
      </c>
      <c r="D6851" t="s">
        <v>47</v>
      </c>
      <c r="E6851">
        <v>2020</v>
      </c>
      <c r="F6851">
        <v>4.0000000000000001E-3</v>
      </c>
      <c r="G6851" t="s">
        <v>12</v>
      </c>
    </row>
    <row r="6852" spans="1:7" x14ac:dyDescent="0.2">
      <c r="A6852">
        <v>2020</v>
      </c>
      <c r="B6852" t="s">
        <v>54</v>
      </c>
      <c r="C6852" t="s">
        <v>23</v>
      </c>
      <c r="D6852" t="s">
        <v>55</v>
      </c>
      <c r="E6852">
        <v>1975</v>
      </c>
      <c r="F6852">
        <v>4.4740000000000002</v>
      </c>
      <c r="G6852" t="s">
        <v>10</v>
      </c>
    </row>
    <row r="6853" spans="1:7" x14ac:dyDescent="0.2">
      <c r="A6853">
        <v>2020</v>
      </c>
      <c r="B6853" t="s">
        <v>54</v>
      </c>
      <c r="C6853" t="s">
        <v>23</v>
      </c>
      <c r="D6853" t="s">
        <v>55</v>
      </c>
      <c r="E6853">
        <v>1985</v>
      </c>
      <c r="F6853">
        <v>1.161</v>
      </c>
      <c r="G6853" t="s">
        <v>10</v>
      </c>
    </row>
    <row r="6854" spans="1:7" x14ac:dyDescent="0.2">
      <c r="A6854">
        <v>2020</v>
      </c>
      <c r="B6854" t="s">
        <v>54</v>
      </c>
      <c r="C6854" t="s">
        <v>23</v>
      </c>
      <c r="D6854" t="s">
        <v>55</v>
      </c>
      <c r="E6854">
        <v>1996</v>
      </c>
      <c r="F6854">
        <v>1.194</v>
      </c>
      <c r="G6854" t="s">
        <v>10</v>
      </c>
    </row>
    <row r="6855" spans="1:7" x14ac:dyDescent="0.2">
      <c r="A6855">
        <v>2020</v>
      </c>
      <c r="B6855" t="s">
        <v>54</v>
      </c>
      <c r="C6855" t="s">
        <v>23</v>
      </c>
      <c r="D6855" t="s">
        <v>55</v>
      </c>
      <c r="E6855">
        <v>2003</v>
      </c>
      <c r="F6855">
        <v>0.874</v>
      </c>
      <c r="G6855" t="s">
        <v>11</v>
      </c>
    </row>
    <row r="6856" spans="1:7" x14ac:dyDescent="0.2">
      <c r="A6856">
        <v>2020</v>
      </c>
      <c r="B6856" t="s">
        <v>54</v>
      </c>
      <c r="C6856" t="s">
        <v>23</v>
      </c>
      <c r="D6856" t="s">
        <v>55</v>
      </c>
      <c r="E6856">
        <v>2007</v>
      </c>
      <c r="F6856">
        <v>0.19400000000000001</v>
      </c>
      <c r="G6856" t="s">
        <v>11</v>
      </c>
    </row>
    <row r="6857" spans="1:7" x14ac:dyDescent="0.2">
      <c r="A6857">
        <v>2020</v>
      </c>
      <c r="B6857" t="s">
        <v>54</v>
      </c>
      <c r="C6857" t="s">
        <v>23</v>
      </c>
      <c r="D6857" t="s">
        <v>55</v>
      </c>
      <c r="E6857">
        <v>2011</v>
      </c>
      <c r="F6857">
        <v>0.19400000000000001</v>
      </c>
      <c r="G6857" t="s">
        <v>11</v>
      </c>
    </row>
    <row r="6858" spans="1:7" x14ac:dyDescent="0.2">
      <c r="A6858">
        <v>2020</v>
      </c>
      <c r="B6858" t="s">
        <v>54</v>
      </c>
      <c r="C6858" t="s">
        <v>23</v>
      </c>
      <c r="D6858" t="s">
        <v>55</v>
      </c>
      <c r="E6858">
        <v>2015</v>
      </c>
      <c r="F6858">
        <v>0.14499999999999999</v>
      </c>
      <c r="G6858" t="s">
        <v>11</v>
      </c>
    </row>
    <row r="6859" spans="1:7" x14ac:dyDescent="0.2">
      <c r="A6859">
        <v>2020</v>
      </c>
      <c r="B6859" t="s">
        <v>54</v>
      </c>
      <c r="C6859" t="s">
        <v>23</v>
      </c>
      <c r="D6859" t="s">
        <v>55</v>
      </c>
      <c r="E6859">
        <v>2017</v>
      </c>
      <c r="F6859">
        <v>0.14499999999999999</v>
      </c>
      <c r="G6859" t="s">
        <v>12</v>
      </c>
    </row>
    <row r="6860" spans="1:7" x14ac:dyDescent="0.2">
      <c r="A6860">
        <v>2020</v>
      </c>
      <c r="B6860" t="s">
        <v>54</v>
      </c>
      <c r="C6860" t="s">
        <v>23</v>
      </c>
      <c r="D6860" t="s">
        <v>55</v>
      </c>
      <c r="E6860">
        <v>2020</v>
      </c>
      <c r="F6860">
        <v>4.8000000000000001E-2</v>
      </c>
      <c r="G6860" t="s">
        <v>12</v>
      </c>
    </row>
    <row r="6861" spans="1:7" x14ac:dyDescent="0.2">
      <c r="A6861">
        <v>2020</v>
      </c>
      <c r="B6861" t="s">
        <v>54</v>
      </c>
      <c r="C6861" t="s">
        <v>23</v>
      </c>
      <c r="D6861" t="s">
        <v>55</v>
      </c>
      <c r="E6861">
        <v>2020</v>
      </c>
      <c r="F6861">
        <v>4.8000000000000001E-2</v>
      </c>
      <c r="G6861" t="s">
        <v>12</v>
      </c>
    </row>
    <row r="6862" spans="1:7" x14ac:dyDescent="0.2">
      <c r="A6862">
        <v>2020</v>
      </c>
      <c r="B6862" t="s">
        <v>54</v>
      </c>
      <c r="C6862" t="s">
        <v>23</v>
      </c>
      <c r="D6862" t="s">
        <v>48</v>
      </c>
      <c r="E6862">
        <v>1975</v>
      </c>
      <c r="F6862">
        <v>0.44</v>
      </c>
      <c r="G6862" t="s">
        <v>10</v>
      </c>
    </row>
    <row r="6863" spans="1:7" x14ac:dyDescent="0.2">
      <c r="A6863">
        <v>2020</v>
      </c>
      <c r="B6863" t="s">
        <v>54</v>
      </c>
      <c r="C6863" t="s">
        <v>23</v>
      </c>
      <c r="D6863" t="s">
        <v>48</v>
      </c>
      <c r="E6863">
        <v>1985</v>
      </c>
      <c r="F6863">
        <v>0.114</v>
      </c>
      <c r="G6863" t="s">
        <v>10</v>
      </c>
    </row>
    <row r="6864" spans="1:7" x14ac:dyDescent="0.2">
      <c r="A6864">
        <v>2020</v>
      </c>
      <c r="B6864" t="s">
        <v>54</v>
      </c>
      <c r="C6864" t="s">
        <v>23</v>
      </c>
      <c r="D6864" t="s">
        <v>48</v>
      </c>
      <c r="E6864">
        <v>1996</v>
      </c>
      <c r="F6864">
        <v>0.11700000000000001</v>
      </c>
      <c r="G6864" t="s">
        <v>10</v>
      </c>
    </row>
    <row r="6865" spans="1:7" x14ac:dyDescent="0.2">
      <c r="A6865">
        <v>2020</v>
      </c>
      <c r="B6865" t="s">
        <v>54</v>
      </c>
      <c r="C6865" t="s">
        <v>23</v>
      </c>
      <c r="D6865" t="s">
        <v>48</v>
      </c>
      <c r="E6865">
        <v>2003</v>
      </c>
      <c r="F6865">
        <v>8.5999999999999993E-2</v>
      </c>
      <c r="G6865" t="s">
        <v>11</v>
      </c>
    </row>
    <row r="6866" spans="1:7" x14ac:dyDescent="0.2">
      <c r="A6866">
        <v>2020</v>
      </c>
      <c r="B6866" t="s">
        <v>54</v>
      </c>
      <c r="C6866" t="s">
        <v>23</v>
      </c>
      <c r="D6866" t="s">
        <v>48</v>
      </c>
      <c r="E6866">
        <v>2007</v>
      </c>
      <c r="F6866">
        <v>1.9E-2</v>
      </c>
      <c r="G6866" t="s">
        <v>11</v>
      </c>
    </row>
    <row r="6867" spans="1:7" x14ac:dyDescent="0.2">
      <c r="A6867">
        <v>2020</v>
      </c>
      <c r="B6867" t="s">
        <v>54</v>
      </c>
      <c r="C6867" t="s">
        <v>23</v>
      </c>
      <c r="D6867" t="s">
        <v>48</v>
      </c>
      <c r="E6867">
        <v>2011</v>
      </c>
      <c r="F6867">
        <v>1.9E-2</v>
      </c>
      <c r="G6867" t="s">
        <v>11</v>
      </c>
    </row>
    <row r="6868" spans="1:7" x14ac:dyDescent="0.2">
      <c r="A6868">
        <v>2020</v>
      </c>
      <c r="B6868" t="s">
        <v>54</v>
      </c>
      <c r="C6868" t="s">
        <v>23</v>
      </c>
      <c r="D6868" t="s">
        <v>48</v>
      </c>
      <c r="E6868">
        <v>2015</v>
      </c>
      <c r="F6868">
        <v>1.4E-2</v>
      </c>
      <c r="G6868" t="s">
        <v>11</v>
      </c>
    </row>
    <row r="6869" spans="1:7" x14ac:dyDescent="0.2">
      <c r="A6869">
        <v>2020</v>
      </c>
      <c r="B6869" t="s">
        <v>54</v>
      </c>
      <c r="C6869" t="s">
        <v>23</v>
      </c>
      <c r="D6869" t="s">
        <v>48</v>
      </c>
      <c r="E6869">
        <v>2017</v>
      </c>
      <c r="F6869">
        <v>1.4E-2</v>
      </c>
      <c r="G6869" t="s">
        <v>12</v>
      </c>
    </row>
    <row r="6870" spans="1:7" x14ac:dyDescent="0.2">
      <c r="A6870">
        <v>2020</v>
      </c>
      <c r="B6870" t="s">
        <v>54</v>
      </c>
      <c r="C6870" t="s">
        <v>23</v>
      </c>
      <c r="D6870" t="s">
        <v>48</v>
      </c>
      <c r="E6870">
        <v>2020</v>
      </c>
      <c r="F6870">
        <v>5.0000000000000001E-3</v>
      </c>
      <c r="G6870" t="s">
        <v>12</v>
      </c>
    </row>
    <row r="6871" spans="1:7" x14ac:dyDescent="0.2">
      <c r="A6871">
        <v>2020</v>
      </c>
      <c r="B6871" t="s">
        <v>54</v>
      </c>
      <c r="C6871" t="s">
        <v>23</v>
      </c>
      <c r="D6871" t="s">
        <v>48</v>
      </c>
      <c r="E6871">
        <v>2020</v>
      </c>
      <c r="F6871">
        <v>5.0000000000000001E-3</v>
      </c>
      <c r="G6871" t="s">
        <v>12</v>
      </c>
    </row>
    <row r="6872" spans="1:7" x14ac:dyDescent="0.2">
      <c r="A6872">
        <v>2020</v>
      </c>
      <c r="B6872" t="s">
        <v>54</v>
      </c>
      <c r="C6872" t="s">
        <v>23</v>
      </c>
      <c r="D6872" t="s">
        <v>50</v>
      </c>
      <c r="E6872">
        <v>1975</v>
      </c>
      <c r="F6872">
        <v>2.6059999999999999</v>
      </c>
      <c r="G6872" t="s">
        <v>10</v>
      </c>
    </row>
    <row r="6873" spans="1:7" x14ac:dyDescent="0.2">
      <c r="A6873">
        <v>2020</v>
      </c>
      <c r="B6873" t="s">
        <v>54</v>
      </c>
      <c r="C6873" t="s">
        <v>23</v>
      </c>
      <c r="D6873" t="s">
        <v>50</v>
      </c>
      <c r="E6873">
        <v>1985</v>
      </c>
      <c r="F6873">
        <v>0.67600000000000005</v>
      </c>
      <c r="G6873" t="s">
        <v>10</v>
      </c>
    </row>
    <row r="6874" spans="1:7" x14ac:dyDescent="0.2">
      <c r="A6874">
        <v>2020</v>
      </c>
      <c r="B6874" t="s">
        <v>54</v>
      </c>
      <c r="C6874" t="s">
        <v>23</v>
      </c>
      <c r="D6874" t="s">
        <v>50</v>
      </c>
      <c r="E6874">
        <v>1996</v>
      </c>
      <c r="F6874">
        <v>0.69599999999999995</v>
      </c>
      <c r="G6874" t="s">
        <v>10</v>
      </c>
    </row>
    <row r="6875" spans="1:7" x14ac:dyDescent="0.2">
      <c r="A6875">
        <v>2020</v>
      </c>
      <c r="B6875" t="s">
        <v>54</v>
      </c>
      <c r="C6875" t="s">
        <v>23</v>
      </c>
      <c r="D6875" t="s">
        <v>50</v>
      </c>
      <c r="E6875">
        <v>2003</v>
      </c>
      <c r="F6875">
        <v>0.50900000000000001</v>
      </c>
      <c r="G6875" t="s">
        <v>11</v>
      </c>
    </row>
    <row r="6876" spans="1:7" x14ac:dyDescent="0.2">
      <c r="A6876">
        <v>2020</v>
      </c>
      <c r="B6876" t="s">
        <v>54</v>
      </c>
      <c r="C6876" t="s">
        <v>23</v>
      </c>
      <c r="D6876" t="s">
        <v>50</v>
      </c>
      <c r="E6876">
        <v>2007</v>
      </c>
      <c r="F6876">
        <v>0.113</v>
      </c>
      <c r="G6876" t="s">
        <v>11</v>
      </c>
    </row>
    <row r="6877" spans="1:7" x14ac:dyDescent="0.2">
      <c r="A6877">
        <v>2020</v>
      </c>
      <c r="B6877" t="s">
        <v>54</v>
      </c>
      <c r="C6877" t="s">
        <v>23</v>
      </c>
      <c r="D6877" t="s">
        <v>50</v>
      </c>
      <c r="E6877">
        <v>2011</v>
      </c>
      <c r="F6877">
        <v>0.113</v>
      </c>
      <c r="G6877" t="s">
        <v>11</v>
      </c>
    </row>
    <row r="6878" spans="1:7" x14ac:dyDescent="0.2">
      <c r="A6878">
        <v>2020</v>
      </c>
      <c r="B6878" t="s">
        <v>54</v>
      </c>
      <c r="C6878" t="s">
        <v>23</v>
      </c>
      <c r="D6878" t="s">
        <v>50</v>
      </c>
      <c r="E6878">
        <v>2015</v>
      </c>
      <c r="F6878">
        <v>8.5000000000000006E-2</v>
      </c>
      <c r="G6878" t="s">
        <v>11</v>
      </c>
    </row>
    <row r="6879" spans="1:7" x14ac:dyDescent="0.2">
      <c r="A6879">
        <v>2020</v>
      </c>
      <c r="B6879" t="s">
        <v>54</v>
      </c>
      <c r="C6879" t="s">
        <v>23</v>
      </c>
      <c r="D6879" t="s">
        <v>50</v>
      </c>
      <c r="E6879">
        <v>2017</v>
      </c>
      <c r="F6879">
        <v>8.5000000000000006E-2</v>
      </c>
      <c r="G6879" t="s">
        <v>12</v>
      </c>
    </row>
    <row r="6880" spans="1:7" x14ac:dyDescent="0.2">
      <c r="A6880">
        <v>2020</v>
      </c>
      <c r="B6880" t="s">
        <v>54</v>
      </c>
      <c r="C6880" t="s">
        <v>23</v>
      </c>
      <c r="D6880" t="s">
        <v>50</v>
      </c>
      <c r="E6880">
        <v>2020</v>
      </c>
      <c r="F6880">
        <v>2.8000000000000001E-2</v>
      </c>
      <c r="G6880" t="s">
        <v>12</v>
      </c>
    </row>
    <row r="6881" spans="1:7" x14ac:dyDescent="0.2">
      <c r="A6881">
        <v>2020</v>
      </c>
      <c r="B6881" t="s">
        <v>54</v>
      </c>
      <c r="C6881" t="s">
        <v>23</v>
      </c>
      <c r="D6881" t="s">
        <v>50</v>
      </c>
      <c r="E6881">
        <v>2020</v>
      </c>
      <c r="F6881">
        <v>2.8000000000000001E-2</v>
      </c>
      <c r="G6881" t="s">
        <v>12</v>
      </c>
    </row>
    <row r="6882" spans="1:7" x14ac:dyDescent="0.2">
      <c r="A6882">
        <v>2020</v>
      </c>
      <c r="B6882" t="s">
        <v>54</v>
      </c>
      <c r="C6882" t="s">
        <v>23</v>
      </c>
      <c r="D6882" t="s">
        <v>51</v>
      </c>
      <c r="E6882">
        <v>1975</v>
      </c>
      <c r="F6882">
        <v>7.0999999999999994E-2</v>
      </c>
      <c r="G6882" t="s">
        <v>10</v>
      </c>
    </row>
    <row r="6883" spans="1:7" x14ac:dyDescent="0.2">
      <c r="A6883">
        <v>2020</v>
      </c>
      <c r="B6883" t="s">
        <v>54</v>
      </c>
      <c r="C6883" t="s">
        <v>23</v>
      </c>
      <c r="D6883" t="s">
        <v>51</v>
      </c>
      <c r="E6883">
        <v>1985</v>
      </c>
      <c r="F6883">
        <v>1.9E-2</v>
      </c>
      <c r="G6883" t="s">
        <v>10</v>
      </c>
    </row>
    <row r="6884" spans="1:7" x14ac:dyDescent="0.2">
      <c r="A6884">
        <v>2020</v>
      </c>
      <c r="B6884" t="s">
        <v>54</v>
      </c>
      <c r="C6884" t="s">
        <v>23</v>
      </c>
      <c r="D6884" t="s">
        <v>51</v>
      </c>
      <c r="E6884">
        <v>1996</v>
      </c>
      <c r="F6884">
        <v>1.9E-2</v>
      </c>
      <c r="G6884" t="s">
        <v>10</v>
      </c>
    </row>
    <row r="6885" spans="1:7" x14ac:dyDescent="0.2">
      <c r="A6885">
        <v>2020</v>
      </c>
      <c r="B6885" t="s">
        <v>54</v>
      </c>
      <c r="C6885" t="s">
        <v>23</v>
      </c>
      <c r="D6885" t="s">
        <v>51</v>
      </c>
      <c r="E6885">
        <v>2003</v>
      </c>
      <c r="F6885">
        <v>1.4E-2</v>
      </c>
      <c r="G6885" t="s">
        <v>11</v>
      </c>
    </row>
    <row r="6886" spans="1:7" x14ac:dyDescent="0.2">
      <c r="A6886">
        <v>2020</v>
      </c>
      <c r="B6886" t="s">
        <v>54</v>
      </c>
      <c r="C6886" t="s">
        <v>23</v>
      </c>
      <c r="D6886" t="s">
        <v>51</v>
      </c>
      <c r="E6886">
        <v>2007</v>
      </c>
      <c r="F6886">
        <v>3.0000000000000001E-3</v>
      </c>
      <c r="G6886" t="s">
        <v>11</v>
      </c>
    </row>
    <row r="6887" spans="1:7" x14ac:dyDescent="0.2">
      <c r="A6887">
        <v>2020</v>
      </c>
      <c r="B6887" t="s">
        <v>54</v>
      </c>
      <c r="C6887" t="s">
        <v>23</v>
      </c>
      <c r="D6887" t="s">
        <v>51</v>
      </c>
      <c r="E6887">
        <v>2011</v>
      </c>
      <c r="F6887">
        <v>3.0000000000000001E-3</v>
      </c>
      <c r="G6887" t="s">
        <v>11</v>
      </c>
    </row>
    <row r="6888" spans="1:7" x14ac:dyDescent="0.2">
      <c r="A6888">
        <v>2020</v>
      </c>
      <c r="B6888" t="s">
        <v>54</v>
      </c>
      <c r="C6888" t="s">
        <v>23</v>
      </c>
      <c r="D6888" t="s">
        <v>51</v>
      </c>
      <c r="E6888">
        <v>2015</v>
      </c>
      <c r="F6888">
        <v>2E-3</v>
      </c>
      <c r="G6888" t="s">
        <v>11</v>
      </c>
    </row>
    <row r="6889" spans="1:7" x14ac:dyDescent="0.2">
      <c r="A6889">
        <v>2020</v>
      </c>
      <c r="B6889" t="s">
        <v>54</v>
      </c>
      <c r="C6889" t="s">
        <v>23</v>
      </c>
      <c r="D6889" t="s">
        <v>51</v>
      </c>
      <c r="E6889">
        <v>2017</v>
      </c>
      <c r="F6889">
        <v>2E-3</v>
      </c>
      <c r="G6889" t="s">
        <v>12</v>
      </c>
    </row>
    <row r="6890" spans="1:7" x14ac:dyDescent="0.2">
      <c r="A6890">
        <v>2020</v>
      </c>
      <c r="B6890" t="s">
        <v>54</v>
      </c>
      <c r="C6890" t="s">
        <v>23</v>
      </c>
      <c r="D6890" t="s">
        <v>51</v>
      </c>
      <c r="E6890">
        <v>2020</v>
      </c>
      <c r="F6890">
        <v>1E-3</v>
      </c>
      <c r="G6890" t="s">
        <v>12</v>
      </c>
    </row>
    <row r="6891" spans="1:7" x14ac:dyDescent="0.2">
      <c r="A6891">
        <v>2020</v>
      </c>
      <c r="B6891" t="s">
        <v>54</v>
      </c>
      <c r="C6891" t="s">
        <v>23</v>
      </c>
      <c r="D6891" t="s">
        <v>51</v>
      </c>
      <c r="E6891">
        <v>2020</v>
      </c>
      <c r="F6891">
        <v>1E-3</v>
      </c>
      <c r="G6891" t="s">
        <v>12</v>
      </c>
    </row>
    <row r="6892" spans="1:7" x14ac:dyDescent="0.2">
      <c r="A6892">
        <v>2020</v>
      </c>
      <c r="B6892" t="s">
        <v>54</v>
      </c>
      <c r="C6892" t="s">
        <v>23</v>
      </c>
      <c r="D6892" t="s">
        <v>52</v>
      </c>
      <c r="E6892">
        <v>1975</v>
      </c>
      <c r="F6892">
        <v>1.9E-2</v>
      </c>
      <c r="G6892" t="s">
        <v>10</v>
      </c>
    </row>
    <row r="6893" spans="1:7" x14ac:dyDescent="0.2">
      <c r="A6893">
        <v>2020</v>
      </c>
      <c r="B6893" t="s">
        <v>54</v>
      </c>
      <c r="C6893" t="s">
        <v>23</v>
      </c>
      <c r="D6893" t="s">
        <v>52</v>
      </c>
      <c r="E6893">
        <v>1985</v>
      </c>
      <c r="F6893">
        <v>5.0000000000000001E-3</v>
      </c>
      <c r="G6893" t="s">
        <v>10</v>
      </c>
    </row>
    <row r="6894" spans="1:7" x14ac:dyDescent="0.2">
      <c r="A6894">
        <v>2020</v>
      </c>
      <c r="B6894" t="s">
        <v>54</v>
      </c>
      <c r="C6894" t="s">
        <v>23</v>
      </c>
      <c r="D6894" t="s">
        <v>52</v>
      </c>
      <c r="E6894">
        <v>1996</v>
      </c>
      <c r="F6894">
        <v>5.0000000000000001E-3</v>
      </c>
      <c r="G6894" t="s">
        <v>10</v>
      </c>
    </row>
    <row r="6895" spans="1:7" x14ac:dyDescent="0.2">
      <c r="A6895">
        <v>2020</v>
      </c>
      <c r="B6895" t="s">
        <v>54</v>
      </c>
      <c r="C6895" t="s">
        <v>23</v>
      </c>
      <c r="D6895" t="s">
        <v>52</v>
      </c>
      <c r="E6895">
        <v>2003</v>
      </c>
      <c r="F6895">
        <v>4.0000000000000001E-3</v>
      </c>
      <c r="G6895" t="s">
        <v>11</v>
      </c>
    </row>
    <row r="6896" spans="1:7" x14ac:dyDescent="0.2">
      <c r="A6896">
        <v>2020</v>
      </c>
      <c r="B6896" t="s">
        <v>54</v>
      </c>
      <c r="C6896" t="s">
        <v>23</v>
      </c>
      <c r="D6896" t="s">
        <v>52</v>
      </c>
      <c r="E6896">
        <v>2007</v>
      </c>
      <c r="F6896">
        <v>1E-3</v>
      </c>
      <c r="G6896" t="s">
        <v>11</v>
      </c>
    </row>
    <row r="6897" spans="1:7" x14ac:dyDescent="0.2">
      <c r="A6897">
        <v>2020</v>
      </c>
      <c r="B6897" t="s">
        <v>54</v>
      </c>
      <c r="C6897" t="s">
        <v>23</v>
      </c>
      <c r="D6897" t="s">
        <v>52</v>
      </c>
      <c r="E6897">
        <v>2011</v>
      </c>
      <c r="F6897">
        <v>1E-3</v>
      </c>
      <c r="G6897" t="s">
        <v>11</v>
      </c>
    </row>
    <row r="6898" spans="1:7" x14ac:dyDescent="0.2">
      <c r="A6898">
        <v>2020</v>
      </c>
      <c r="B6898" t="s">
        <v>54</v>
      </c>
      <c r="C6898" t="s">
        <v>23</v>
      </c>
      <c r="D6898" t="s">
        <v>52</v>
      </c>
      <c r="E6898">
        <v>2015</v>
      </c>
      <c r="F6898">
        <v>1E-3</v>
      </c>
      <c r="G6898" t="s">
        <v>11</v>
      </c>
    </row>
    <row r="6899" spans="1:7" x14ac:dyDescent="0.2">
      <c r="A6899">
        <v>2020</v>
      </c>
      <c r="B6899" t="s">
        <v>54</v>
      </c>
      <c r="C6899" t="s">
        <v>23</v>
      </c>
      <c r="D6899" t="s">
        <v>52</v>
      </c>
      <c r="E6899">
        <v>2017</v>
      </c>
      <c r="F6899">
        <v>1E-3</v>
      </c>
      <c r="G6899" t="s">
        <v>12</v>
      </c>
    </row>
    <row r="6900" spans="1:7" x14ac:dyDescent="0.2">
      <c r="A6900">
        <v>2020</v>
      </c>
      <c r="B6900" t="s">
        <v>54</v>
      </c>
      <c r="C6900" t="s">
        <v>23</v>
      </c>
      <c r="D6900" t="s">
        <v>52</v>
      </c>
      <c r="E6900">
        <v>2020</v>
      </c>
      <c r="F6900">
        <v>1E-3</v>
      </c>
      <c r="G6900" t="s">
        <v>12</v>
      </c>
    </row>
    <row r="6901" spans="1:7" x14ac:dyDescent="0.2">
      <c r="A6901">
        <v>2020</v>
      </c>
      <c r="B6901" t="s">
        <v>54</v>
      </c>
      <c r="C6901" t="s">
        <v>23</v>
      </c>
      <c r="D6901" t="s">
        <v>52</v>
      </c>
      <c r="E6901">
        <v>2020</v>
      </c>
      <c r="F6901">
        <v>1E-3</v>
      </c>
      <c r="G6901" t="s">
        <v>12</v>
      </c>
    </row>
    <row r="6902" spans="1:7" x14ac:dyDescent="0.2">
      <c r="A6902">
        <v>2020</v>
      </c>
      <c r="B6902" t="s">
        <v>54</v>
      </c>
      <c r="C6902" t="s">
        <v>24</v>
      </c>
      <c r="D6902" t="s">
        <v>47</v>
      </c>
      <c r="E6902">
        <v>1975</v>
      </c>
      <c r="F6902">
        <v>0.39</v>
      </c>
      <c r="G6902" t="s">
        <v>10</v>
      </c>
    </row>
    <row r="6903" spans="1:7" x14ac:dyDescent="0.2">
      <c r="A6903">
        <v>2020</v>
      </c>
      <c r="B6903" t="s">
        <v>54</v>
      </c>
      <c r="C6903" t="s">
        <v>24</v>
      </c>
      <c r="D6903" t="s">
        <v>47</v>
      </c>
      <c r="E6903">
        <v>1985</v>
      </c>
      <c r="F6903">
        <v>0.10100000000000001</v>
      </c>
      <c r="G6903" t="s">
        <v>10</v>
      </c>
    </row>
    <row r="6904" spans="1:7" x14ac:dyDescent="0.2">
      <c r="A6904">
        <v>2020</v>
      </c>
      <c r="B6904" t="s">
        <v>54</v>
      </c>
      <c r="C6904" t="s">
        <v>24</v>
      </c>
      <c r="D6904" t="s">
        <v>47</v>
      </c>
      <c r="E6904">
        <v>1996</v>
      </c>
      <c r="F6904">
        <v>0.104</v>
      </c>
      <c r="G6904" t="s">
        <v>10</v>
      </c>
    </row>
    <row r="6905" spans="1:7" x14ac:dyDescent="0.2">
      <c r="A6905">
        <v>2020</v>
      </c>
      <c r="B6905" t="s">
        <v>54</v>
      </c>
      <c r="C6905" t="s">
        <v>24</v>
      </c>
      <c r="D6905" t="s">
        <v>47</v>
      </c>
      <c r="E6905">
        <v>2003</v>
      </c>
      <c r="F6905">
        <v>7.5999999999999998E-2</v>
      </c>
      <c r="G6905" t="s">
        <v>11</v>
      </c>
    </row>
    <row r="6906" spans="1:7" x14ac:dyDescent="0.2">
      <c r="A6906">
        <v>2020</v>
      </c>
      <c r="B6906" t="s">
        <v>54</v>
      </c>
      <c r="C6906" t="s">
        <v>24</v>
      </c>
      <c r="D6906" t="s">
        <v>47</v>
      </c>
      <c r="E6906">
        <v>2007</v>
      </c>
      <c r="F6906">
        <v>1.7000000000000001E-2</v>
      </c>
      <c r="G6906" t="s">
        <v>11</v>
      </c>
    </row>
    <row r="6907" spans="1:7" x14ac:dyDescent="0.2">
      <c r="A6907">
        <v>2020</v>
      </c>
      <c r="B6907" t="s">
        <v>54</v>
      </c>
      <c r="C6907" t="s">
        <v>24</v>
      </c>
      <c r="D6907" t="s">
        <v>47</v>
      </c>
      <c r="E6907">
        <v>2011</v>
      </c>
      <c r="F6907">
        <v>1.7000000000000001E-2</v>
      </c>
      <c r="G6907" t="s">
        <v>11</v>
      </c>
    </row>
    <row r="6908" spans="1:7" x14ac:dyDescent="0.2">
      <c r="A6908">
        <v>2020</v>
      </c>
      <c r="B6908" t="s">
        <v>54</v>
      </c>
      <c r="C6908" t="s">
        <v>24</v>
      </c>
      <c r="D6908" t="s">
        <v>47</v>
      </c>
      <c r="E6908">
        <v>2015</v>
      </c>
      <c r="F6908">
        <v>1.2999999999999999E-2</v>
      </c>
      <c r="G6908" t="s">
        <v>11</v>
      </c>
    </row>
    <row r="6909" spans="1:7" x14ac:dyDescent="0.2">
      <c r="A6909">
        <v>2020</v>
      </c>
      <c r="B6909" t="s">
        <v>54</v>
      </c>
      <c r="C6909" t="s">
        <v>24</v>
      </c>
      <c r="D6909" t="s">
        <v>47</v>
      </c>
      <c r="E6909">
        <v>2017</v>
      </c>
      <c r="F6909">
        <v>1.2999999999999999E-2</v>
      </c>
      <c r="G6909" t="s">
        <v>12</v>
      </c>
    </row>
    <row r="6910" spans="1:7" x14ac:dyDescent="0.2">
      <c r="A6910">
        <v>2020</v>
      </c>
      <c r="B6910" t="s">
        <v>54</v>
      </c>
      <c r="C6910" t="s">
        <v>24</v>
      </c>
      <c r="D6910" t="s">
        <v>47</v>
      </c>
      <c r="E6910">
        <v>2020</v>
      </c>
      <c r="F6910">
        <v>4.0000000000000001E-3</v>
      </c>
      <c r="G6910" t="s">
        <v>12</v>
      </c>
    </row>
    <row r="6911" spans="1:7" x14ac:dyDescent="0.2">
      <c r="A6911">
        <v>2020</v>
      </c>
      <c r="B6911" t="s">
        <v>54</v>
      </c>
      <c r="C6911" t="s">
        <v>24</v>
      </c>
      <c r="D6911" t="s">
        <v>47</v>
      </c>
      <c r="E6911">
        <v>2020</v>
      </c>
      <c r="F6911">
        <v>4.0000000000000001E-3</v>
      </c>
      <c r="G6911" t="s">
        <v>12</v>
      </c>
    </row>
    <row r="6912" spans="1:7" x14ac:dyDescent="0.2">
      <c r="A6912">
        <v>2020</v>
      </c>
      <c r="B6912" t="s">
        <v>54</v>
      </c>
      <c r="C6912" t="s">
        <v>24</v>
      </c>
      <c r="D6912" t="s">
        <v>55</v>
      </c>
      <c r="E6912">
        <v>1975</v>
      </c>
      <c r="F6912">
        <v>4.4740000000000002</v>
      </c>
      <c r="G6912" t="s">
        <v>10</v>
      </c>
    </row>
    <row r="6913" spans="1:7" x14ac:dyDescent="0.2">
      <c r="A6913">
        <v>2020</v>
      </c>
      <c r="B6913" t="s">
        <v>54</v>
      </c>
      <c r="C6913" t="s">
        <v>24</v>
      </c>
      <c r="D6913" t="s">
        <v>55</v>
      </c>
      <c r="E6913">
        <v>1985</v>
      </c>
      <c r="F6913">
        <v>1.161</v>
      </c>
      <c r="G6913" t="s">
        <v>10</v>
      </c>
    </row>
    <row r="6914" spans="1:7" x14ac:dyDescent="0.2">
      <c r="A6914">
        <v>2020</v>
      </c>
      <c r="B6914" t="s">
        <v>54</v>
      </c>
      <c r="C6914" t="s">
        <v>24</v>
      </c>
      <c r="D6914" t="s">
        <v>55</v>
      </c>
      <c r="E6914">
        <v>1996</v>
      </c>
      <c r="F6914">
        <v>1.194</v>
      </c>
      <c r="G6914" t="s">
        <v>10</v>
      </c>
    </row>
    <row r="6915" spans="1:7" x14ac:dyDescent="0.2">
      <c r="A6915">
        <v>2020</v>
      </c>
      <c r="B6915" t="s">
        <v>54</v>
      </c>
      <c r="C6915" t="s">
        <v>24</v>
      </c>
      <c r="D6915" t="s">
        <v>55</v>
      </c>
      <c r="E6915">
        <v>2003</v>
      </c>
      <c r="F6915">
        <v>0.874</v>
      </c>
      <c r="G6915" t="s">
        <v>11</v>
      </c>
    </row>
    <row r="6916" spans="1:7" x14ac:dyDescent="0.2">
      <c r="A6916">
        <v>2020</v>
      </c>
      <c r="B6916" t="s">
        <v>54</v>
      </c>
      <c r="C6916" t="s">
        <v>24</v>
      </c>
      <c r="D6916" t="s">
        <v>55</v>
      </c>
      <c r="E6916">
        <v>2007</v>
      </c>
      <c r="F6916">
        <v>0.19400000000000001</v>
      </c>
      <c r="G6916" t="s">
        <v>11</v>
      </c>
    </row>
    <row r="6917" spans="1:7" x14ac:dyDescent="0.2">
      <c r="A6917">
        <v>2020</v>
      </c>
      <c r="B6917" t="s">
        <v>54</v>
      </c>
      <c r="C6917" t="s">
        <v>24</v>
      </c>
      <c r="D6917" t="s">
        <v>55</v>
      </c>
      <c r="E6917">
        <v>2011</v>
      </c>
      <c r="F6917">
        <v>0.19400000000000001</v>
      </c>
      <c r="G6917" t="s">
        <v>11</v>
      </c>
    </row>
    <row r="6918" spans="1:7" x14ac:dyDescent="0.2">
      <c r="A6918">
        <v>2020</v>
      </c>
      <c r="B6918" t="s">
        <v>54</v>
      </c>
      <c r="C6918" t="s">
        <v>24</v>
      </c>
      <c r="D6918" t="s">
        <v>55</v>
      </c>
      <c r="E6918">
        <v>2015</v>
      </c>
      <c r="F6918">
        <v>0.14499999999999999</v>
      </c>
      <c r="G6918" t="s">
        <v>11</v>
      </c>
    </row>
    <row r="6919" spans="1:7" x14ac:dyDescent="0.2">
      <c r="A6919">
        <v>2020</v>
      </c>
      <c r="B6919" t="s">
        <v>54</v>
      </c>
      <c r="C6919" t="s">
        <v>24</v>
      </c>
      <c r="D6919" t="s">
        <v>55</v>
      </c>
      <c r="E6919">
        <v>2017</v>
      </c>
      <c r="F6919">
        <v>0.14499999999999999</v>
      </c>
      <c r="G6919" t="s">
        <v>12</v>
      </c>
    </row>
    <row r="6920" spans="1:7" x14ac:dyDescent="0.2">
      <c r="A6920">
        <v>2020</v>
      </c>
      <c r="B6920" t="s">
        <v>54</v>
      </c>
      <c r="C6920" t="s">
        <v>24</v>
      </c>
      <c r="D6920" t="s">
        <v>55</v>
      </c>
      <c r="E6920">
        <v>2020</v>
      </c>
      <c r="F6920">
        <v>4.8000000000000001E-2</v>
      </c>
      <c r="G6920" t="s">
        <v>12</v>
      </c>
    </row>
    <row r="6921" spans="1:7" x14ac:dyDescent="0.2">
      <c r="A6921">
        <v>2020</v>
      </c>
      <c r="B6921" t="s">
        <v>54</v>
      </c>
      <c r="C6921" t="s">
        <v>24</v>
      </c>
      <c r="D6921" t="s">
        <v>55</v>
      </c>
      <c r="E6921">
        <v>2020</v>
      </c>
      <c r="F6921">
        <v>4.8000000000000001E-2</v>
      </c>
      <c r="G6921" t="s">
        <v>12</v>
      </c>
    </row>
    <row r="6922" spans="1:7" x14ac:dyDescent="0.2">
      <c r="A6922">
        <v>2020</v>
      </c>
      <c r="B6922" t="s">
        <v>54</v>
      </c>
      <c r="C6922" t="s">
        <v>24</v>
      </c>
      <c r="D6922" t="s">
        <v>48</v>
      </c>
      <c r="E6922">
        <v>1975</v>
      </c>
      <c r="F6922">
        <v>0.44</v>
      </c>
      <c r="G6922" t="s">
        <v>10</v>
      </c>
    </row>
    <row r="6923" spans="1:7" x14ac:dyDescent="0.2">
      <c r="A6923">
        <v>2020</v>
      </c>
      <c r="B6923" t="s">
        <v>54</v>
      </c>
      <c r="C6923" t="s">
        <v>24</v>
      </c>
      <c r="D6923" t="s">
        <v>48</v>
      </c>
      <c r="E6923">
        <v>1985</v>
      </c>
      <c r="F6923">
        <v>0.114</v>
      </c>
      <c r="G6923" t="s">
        <v>10</v>
      </c>
    </row>
    <row r="6924" spans="1:7" x14ac:dyDescent="0.2">
      <c r="A6924">
        <v>2020</v>
      </c>
      <c r="B6924" t="s">
        <v>54</v>
      </c>
      <c r="C6924" t="s">
        <v>24</v>
      </c>
      <c r="D6924" t="s">
        <v>48</v>
      </c>
      <c r="E6924">
        <v>1996</v>
      </c>
      <c r="F6924">
        <v>0.11700000000000001</v>
      </c>
      <c r="G6924" t="s">
        <v>10</v>
      </c>
    </row>
    <row r="6925" spans="1:7" x14ac:dyDescent="0.2">
      <c r="A6925">
        <v>2020</v>
      </c>
      <c r="B6925" t="s">
        <v>54</v>
      </c>
      <c r="C6925" t="s">
        <v>24</v>
      </c>
      <c r="D6925" t="s">
        <v>48</v>
      </c>
      <c r="E6925">
        <v>2003</v>
      </c>
      <c r="F6925">
        <v>8.5999999999999993E-2</v>
      </c>
      <c r="G6925" t="s">
        <v>11</v>
      </c>
    </row>
    <row r="6926" spans="1:7" x14ac:dyDescent="0.2">
      <c r="A6926">
        <v>2020</v>
      </c>
      <c r="B6926" t="s">
        <v>54</v>
      </c>
      <c r="C6926" t="s">
        <v>24</v>
      </c>
      <c r="D6926" t="s">
        <v>48</v>
      </c>
      <c r="E6926">
        <v>2007</v>
      </c>
      <c r="F6926">
        <v>1.9E-2</v>
      </c>
      <c r="G6926" t="s">
        <v>11</v>
      </c>
    </row>
    <row r="6927" spans="1:7" x14ac:dyDescent="0.2">
      <c r="A6927">
        <v>2020</v>
      </c>
      <c r="B6927" t="s">
        <v>54</v>
      </c>
      <c r="C6927" t="s">
        <v>24</v>
      </c>
      <c r="D6927" t="s">
        <v>48</v>
      </c>
      <c r="E6927">
        <v>2011</v>
      </c>
      <c r="F6927">
        <v>1.9E-2</v>
      </c>
      <c r="G6927" t="s">
        <v>11</v>
      </c>
    </row>
    <row r="6928" spans="1:7" x14ac:dyDescent="0.2">
      <c r="A6928">
        <v>2020</v>
      </c>
      <c r="B6928" t="s">
        <v>54</v>
      </c>
      <c r="C6928" t="s">
        <v>24</v>
      </c>
      <c r="D6928" t="s">
        <v>48</v>
      </c>
      <c r="E6928">
        <v>2015</v>
      </c>
      <c r="F6928">
        <v>1.4E-2</v>
      </c>
      <c r="G6928" t="s">
        <v>11</v>
      </c>
    </row>
    <row r="6929" spans="1:7" x14ac:dyDescent="0.2">
      <c r="A6929">
        <v>2020</v>
      </c>
      <c r="B6929" t="s">
        <v>54</v>
      </c>
      <c r="C6929" t="s">
        <v>24</v>
      </c>
      <c r="D6929" t="s">
        <v>48</v>
      </c>
      <c r="E6929">
        <v>2017</v>
      </c>
      <c r="F6929">
        <v>1.4E-2</v>
      </c>
      <c r="G6929" t="s">
        <v>12</v>
      </c>
    </row>
    <row r="6930" spans="1:7" x14ac:dyDescent="0.2">
      <c r="A6930">
        <v>2020</v>
      </c>
      <c r="B6930" t="s">
        <v>54</v>
      </c>
      <c r="C6930" t="s">
        <v>24</v>
      </c>
      <c r="D6930" t="s">
        <v>48</v>
      </c>
      <c r="E6930">
        <v>2020</v>
      </c>
      <c r="F6930">
        <v>5.0000000000000001E-3</v>
      </c>
      <c r="G6930" t="s">
        <v>12</v>
      </c>
    </row>
    <row r="6931" spans="1:7" x14ac:dyDescent="0.2">
      <c r="A6931">
        <v>2020</v>
      </c>
      <c r="B6931" t="s">
        <v>54</v>
      </c>
      <c r="C6931" t="s">
        <v>24</v>
      </c>
      <c r="D6931" t="s">
        <v>48</v>
      </c>
      <c r="E6931">
        <v>2020</v>
      </c>
      <c r="F6931">
        <v>5.0000000000000001E-3</v>
      </c>
      <c r="G6931" t="s">
        <v>12</v>
      </c>
    </row>
    <row r="6932" spans="1:7" x14ac:dyDescent="0.2">
      <c r="A6932">
        <v>2020</v>
      </c>
      <c r="B6932" t="s">
        <v>54</v>
      </c>
      <c r="C6932" t="s">
        <v>24</v>
      </c>
      <c r="D6932" t="s">
        <v>50</v>
      </c>
      <c r="E6932">
        <v>1975</v>
      </c>
      <c r="F6932">
        <v>2.6059999999999999</v>
      </c>
      <c r="G6932" t="s">
        <v>10</v>
      </c>
    </row>
    <row r="6933" spans="1:7" x14ac:dyDescent="0.2">
      <c r="A6933">
        <v>2020</v>
      </c>
      <c r="B6933" t="s">
        <v>54</v>
      </c>
      <c r="C6933" t="s">
        <v>24</v>
      </c>
      <c r="D6933" t="s">
        <v>50</v>
      </c>
      <c r="E6933">
        <v>1985</v>
      </c>
      <c r="F6933">
        <v>0.67600000000000005</v>
      </c>
      <c r="G6933" t="s">
        <v>10</v>
      </c>
    </row>
    <row r="6934" spans="1:7" x14ac:dyDescent="0.2">
      <c r="A6934">
        <v>2020</v>
      </c>
      <c r="B6934" t="s">
        <v>54</v>
      </c>
      <c r="C6934" t="s">
        <v>24</v>
      </c>
      <c r="D6934" t="s">
        <v>50</v>
      </c>
      <c r="E6934">
        <v>1996</v>
      </c>
      <c r="F6934">
        <v>0.69599999999999995</v>
      </c>
      <c r="G6934" t="s">
        <v>10</v>
      </c>
    </row>
    <row r="6935" spans="1:7" x14ac:dyDescent="0.2">
      <c r="A6935">
        <v>2020</v>
      </c>
      <c r="B6935" t="s">
        <v>54</v>
      </c>
      <c r="C6935" t="s">
        <v>24</v>
      </c>
      <c r="D6935" t="s">
        <v>50</v>
      </c>
      <c r="E6935">
        <v>2003</v>
      </c>
      <c r="F6935">
        <v>0.50900000000000001</v>
      </c>
      <c r="G6935" t="s">
        <v>11</v>
      </c>
    </row>
    <row r="6936" spans="1:7" x14ac:dyDescent="0.2">
      <c r="A6936">
        <v>2020</v>
      </c>
      <c r="B6936" t="s">
        <v>54</v>
      </c>
      <c r="C6936" t="s">
        <v>24</v>
      </c>
      <c r="D6936" t="s">
        <v>50</v>
      </c>
      <c r="E6936">
        <v>2007</v>
      </c>
      <c r="F6936">
        <v>0.113</v>
      </c>
      <c r="G6936" t="s">
        <v>11</v>
      </c>
    </row>
    <row r="6937" spans="1:7" x14ac:dyDescent="0.2">
      <c r="A6937">
        <v>2020</v>
      </c>
      <c r="B6937" t="s">
        <v>54</v>
      </c>
      <c r="C6937" t="s">
        <v>24</v>
      </c>
      <c r="D6937" t="s">
        <v>50</v>
      </c>
      <c r="E6937">
        <v>2011</v>
      </c>
      <c r="F6937">
        <v>0.113</v>
      </c>
      <c r="G6937" t="s">
        <v>11</v>
      </c>
    </row>
    <row r="6938" spans="1:7" x14ac:dyDescent="0.2">
      <c r="A6938">
        <v>2020</v>
      </c>
      <c r="B6938" t="s">
        <v>54</v>
      </c>
      <c r="C6938" t="s">
        <v>24</v>
      </c>
      <c r="D6938" t="s">
        <v>50</v>
      </c>
      <c r="E6938">
        <v>2015</v>
      </c>
      <c r="F6938">
        <v>8.5000000000000006E-2</v>
      </c>
      <c r="G6938" t="s">
        <v>11</v>
      </c>
    </row>
    <row r="6939" spans="1:7" x14ac:dyDescent="0.2">
      <c r="A6939">
        <v>2020</v>
      </c>
      <c r="B6939" t="s">
        <v>54</v>
      </c>
      <c r="C6939" t="s">
        <v>24</v>
      </c>
      <c r="D6939" t="s">
        <v>50</v>
      </c>
      <c r="E6939">
        <v>2017</v>
      </c>
      <c r="F6939">
        <v>8.5000000000000006E-2</v>
      </c>
      <c r="G6939" t="s">
        <v>12</v>
      </c>
    </row>
    <row r="6940" spans="1:7" x14ac:dyDescent="0.2">
      <c r="A6940">
        <v>2020</v>
      </c>
      <c r="B6940" t="s">
        <v>54</v>
      </c>
      <c r="C6940" t="s">
        <v>24</v>
      </c>
      <c r="D6940" t="s">
        <v>50</v>
      </c>
      <c r="E6940">
        <v>2020</v>
      </c>
      <c r="F6940">
        <v>2.8000000000000001E-2</v>
      </c>
      <c r="G6940" t="s">
        <v>12</v>
      </c>
    </row>
    <row r="6941" spans="1:7" x14ac:dyDescent="0.2">
      <c r="A6941">
        <v>2020</v>
      </c>
      <c r="B6941" t="s">
        <v>54</v>
      </c>
      <c r="C6941" t="s">
        <v>24</v>
      </c>
      <c r="D6941" t="s">
        <v>50</v>
      </c>
      <c r="E6941">
        <v>2020</v>
      </c>
      <c r="F6941">
        <v>2.8000000000000001E-2</v>
      </c>
      <c r="G6941" t="s">
        <v>12</v>
      </c>
    </row>
    <row r="6942" spans="1:7" x14ac:dyDescent="0.2">
      <c r="A6942">
        <v>2020</v>
      </c>
      <c r="B6942" t="s">
        <v>54</v>
      </c>
      <c r="C6942" t="s">
        <v>24</v>
      </c>
      <c r="D6942" t="s">
        <v>51</v>
      </c>
      <c r="E6942">
        <v>1975</v>
      </c>
      <c r="F6942">
        <v>7.0999999999999994E-2</v>
      </c>
      <c r="G6942" t="s">
        <v>10</v>
      </c>
    </row>
    <row r="6943" spans="1:7" x14ac:dyDescent="0.2">
      <c r="A6943">
        <v>2020</v>
      </c>
      <c r="B6943" t="s">
        <v>54</v>
      </c>
      <c r="C6943" t="s">
        <v>24</v>
      </c>
      <c r="D6943" t="s">
        <v>51</v>
      </c>
      <c r="E6943">
        <v>1985</v>
      </c>
      <c r="F6943">
        <v>1.9E-2</v>
      </c>
      <c r="G6943" t="s">
        <v>10</v>
      </c>
    </row>
    <row r="6944" spans="1:7" x14ac:dyDescent="0.2">
      <c r="A6944">
        <v>2020</v>
      </c>
      <c r="B6944" t="s">
        <v>54</v>
      </c>
      <c r="C6944" t="s">
        <v>24</v>
      </c>
      <c r="D6944" t="s">
        <v>51</v>
      </c>
      <c r="E6944">
        <v>1996</v>
      </c>
      <c r="F6944">
        <v>1.9E-2</v>
      </c>
      <c r="G6944" t="s">
        <v>10</v>
      </c>
    </row>
    <row r="6945" spans="1:7" x14ac:dyDescent="0.2">
      <c r="A6945">
        <v>2020</v>
      </c>
      <c r="B6945" t="s">
        <v>54</v>
      </c>
      <c r="C6945" t="s">
        <v>24</v>
      </c>
      <c r="D6945" t="s">
        <v>51</v>
      </c>
      <c r="E6945">
        <v>2003</v>
      </c>
      <c r="F6945">
        <v>1.4E-2</v>
      </c>
      <c r="G6945" t="s">
        <v>11</v>
      </c>
    </row>
    <row r="6946" spans="1:7" x14ac:dyDescent="0.2">
      <c r="A6946">
        <v>2020</v>
      </c>
      <c r="B6946" t="s">
        <v>54</v>
      </c>
      <c r="C6946" t="s">
        <v>24</v>
      </c>
      <c r="D6946" t="s">
        <v>51</v>
      </c>
      <c r="E6946">
        <v>2007</v>
      </c>
      <c r="F6946">
        <v>3.0000000000000001E-3</v>
      </c>
      <c r="G6946" t="s">
        <v>11</v>
      </c>
    </row>
    <row r="6947" spans="1:7" x14ac:dyDescent="0.2">
      <c r="A6947">
        <v>2020</v>
      </c>
      <c r="B6947" t="s">
        <v>54</v>
      </c>
      <c r="C6947" t="s">
        <v>24</v>
      </c>
      <c r="D6947" t="s">
        <v>51</v>
      </c>
      <c r="E6947">
        <v>2011</v>
      </c>
      <c r="F6947">
        <v>3.0000000000000001E-3</v>
      </c>
      <c r="G6947" t="s">
        <v>11</v>
      </c>
    </row>
    <row r="6948" spans="1:7" x14ac:dyDescent="0.2">
      <c r="A6948">
        <v>2020</v>
      </c>
      <c r="B6948" t="s">
        <v>54</v>
      </c>
      <c r="C6948" t="s">
        <v>24</v>
      </c>
      <c r="D6948" t="s">
        <v>51</v>
      </c>
      <c r="E6948">
        <v>2015</v>
      </c>
      <c r="F6948">
        <v>2E-3</v>
      </c>
      <c r="G6948" t="s">
        <v>11</v>
      </c>
    </row>
    <row r="6949" spans="1:7" x14ac:dyDescent="0.2">
      <c r="A6949">
        <v>2020</v>
      </c>
      <c r="B6949" t="s">
        <v>54</v>
      </c>
      <c r="C6949" t="s">
        <v>24</v>
      </c>
      <c r="D6949" t="s">
        <v>51</v>
      </c>
      <c r="E6949">
        <v>2017</v>
      </c>
      <c r="F6949">
        <v>2E-3</v>
      </c>
      <c r="G6949" t="s">
        <v>12</v>
      </c>
    </row>
    <row r="6950" spans="1:7" x14ac:dyDescent="0.2">
      <c r="A6950">
        <v>2020</v>
      </c>
      <c r="B6950" t="s">
        <v>54</v>
      </c>
      <c r="C6950" t="s">
        <v>24</v>
      </c>
      <c r="D6950" t="s">
        <v>51</v>
      </c>
      <c r="E6950">
        <v>2020</v>
      </c>
      <c r="F6950">
        <v>1E-3</v>
      </c>
      <c r="G6950" t="s">
        <v>12</v>
      </c>
    </row>
    <row r="6951" spans="1:7" x14ac:dyDescent="0.2">
      <c r="A6951">
        <v>2020</v>
      </c>
      <c r="B6951" t="s">
        <v>54</v>
      </c>
      <c r="C6951" t="s">
        <v>24</v>
      </c>
      <c r="D6951" t="s">
        <v>51</v>
      </c>
      <c r="E6951">
        <v>2020</v>
      </c>
      <c r="F6951">
        <v>1E-3</v>
      </c>
      <c r="G6951" t="s">
        <v>12</v>
      </c>
    </row>
    <row r="6952" spans="1:7" x14ac:dyDescent="0.2">
      <c r="A6952">
        <v>2020</v>
      </c>
      <c r="B6952" t="s">
        <v>54</v>
      </c>
      <c r="C6952" t="s">
        <v>24</v>
      </c>
      <c r="D6952" t="s">
        <v>52</v>
      </c>
      <c r="E6952">
        <v>1975</v>
      </c>
      <c r="F6952">
        <v>1.9E-2</v>
      </c>
      <c r="G6952" t="s">
        <v>10</v>
      </c>
    </row>
    <row r="6953" spans="1:7" x14ac:dyDescent="0.2">
      <c r="A6953">
        <v>2020</v>
      </c>
      <c r="B6953" t="s">
        <v>54</v>
      </c>
      <c r="C6953" t="s">
        <v>24</v>
      </c>
      <c r="D6953" t="s">
        <v>52</v>
      </c>
      <c r="E6953">
        <v>1985</v>
      </c>
      <c r="F6953">
        <v>5.0000000000000001E-3</v>
      </c>
      <c r="G6953" t="s">
        <v>10</v>
      </c>
    </row>
    <row r="6954" spans="1:7" x14ac:dyDescent="0.2">
      <c r="A6954">
        <v>2020</v>
      </c>
      <c r="B6954" t="s">
        <v>54</v>
      </c>
      <c r="C6954" t="s">
        <v>24</v>
      </c>
      <c r="D6954" t="s">
        <v>52</v>
      </c>
      <c r="E6954">
        <v>1996</v>
      </c>
      <c r="F6954">
        <v>5.0000000000000001E-3</v>
      </c>
      <c r="G6954" t="s">
        <v>10</v>
      </c>
    </row>
    <row r="6955" spans="1:7" x14ac:dyDescent="0.2">
      <c r="A6955">
        <v>2020</v>
      </c>
      <c r="B6955" t="s">
        <v>54</v>
      </c>
      <c r="C6955" t="s">
        <v>24</v>
      </c>
      <c r="D6955" t="s">
        <v>52</v>
      </c>
      <c r="E6955">
        <v>2003</v>
      </c>
      <c r="F6955">
        <v>4.0000000000000001E-3</v>
      </c>
      <c r="G6955" t="s">
        <v>11</v>
      </c>
    </row>
    <row r="6956" spans="1:7" x14ac:dyDescent="0.2">
      <c r="A6956">
        <v>2020</v>
      </c>
      <c r="B6956" t="s">
        <v>54</v>
      </c>
      <c r="C6956" t="s">
        <v>24</v>
      </c>
      <c r="D6956" t="s">
        <v>52</v>
      </c>
      <c r="E6956">
        <v>2007</v>
      </c>
      <c r="F6956">
        <v>1E-3</v>
      </c>
      <c r="G6956" t="s">
        <v>11</v>
      </c>
    </row>
    <row r="6957" spans="1:7" x14ac:dyDescent="0.2">
      <c r="A6957">
        <v>2020</v>
      </c>
      <c r="B6957" t="s">
        <v>54</v>
      </c>
      <c r="C6957" t="s">
        <v>24</v>
      </c>
      <c r="D6957" t="s">
        <v>52</v>
      </c>
      <c r="E6957">
        <v>2011</v>
      </c>
      <c r="F6957">
        <v>1E-3</v>
      </c>
      <c r="G6957" t="s">
        <v>11</v>
      </c>
    </row>
    <row r="6958" spans="1:7" x14ac:dyDescent="0.2">
      <c r="A6958">
        <v>2020</v>
      </c>
      <c r="B6958" t="s">
        <v>54</v>
      </c>
      <c r="C6958" t="s">
        <v>24</v>
      </c>
      <c r="D6958" t="s">
        <v>52</v>
      </c>
      <c r="E6958">
        <v>2015</v>
      </c>
      <c r="F6958">
        <v>1E-3</v>
      </c>
      <c r="G6958" t="s">
        <v>11</v>
      </c>
    </row>
    <row r="6959" spans="1:7" x14ac:dyDescent="0.2">
      <c r="A6959">
        <v>2020</v>
      </c>
      <c r="B6959" t="s">
        <v>54</v>
      </c>
      <c r="C6959" t="s">
        <v>24</v>
      </c>
      <c r="D6959" t="s">
        <v>52</v>
      </c>
      <c r="E6959">
        <v>2017</v>
      </c>
      <c r="F6959">
        <v>1E-3</v>
      </c>
      <c r="G6959" t="s">
        <v>12</v>
      </c>
    </row>
    <row r="6960" spans="1:7" x14ac:dyDescent="0.2">
      <c r="A6960">
        <v>2020</v>
      </c>
      <c r="B6960" t="s">
        <v>54</v>
      </c>
      <c r="C6960" t="s">
        <v>24</v>
      </c>
      <c r="D6960" t="s">
        <v>52</v>
      </c>
      <c r="E6960">
        <v>2020</v>
      </c>
      <c r="F6960">
        <v>1E-3</v>
      </c>
      <c r="G6960" t="s">
        <v>12</v>
      </c>
    </row>
    <row r="6961" spans="1:7" x14ac:dyDescent="0.2">
      <c r="A6961">
        <v>2020</v>
      </c>
      <c r="B6961" t="s">
        <v>54</v>
      </c>
      <c r="C6961" t="s">
        <v>24</v>
      </c>
      <c r="D6961" t="s">
        <v>52</v>
      </c>
      <c r="E6961">
        <v>2020</v>
      </c>
      <c r="F6961">
        <v>1E-3</v>
      </c>
      <c r="G6961" t="s">
        <v>12</v>
      </c>
    </row>
    <row r="6962" spans="1:7" x14ac:dyDescent="0.2">
      <c r="A6962">
        <v>2020</v>
      </c>
      <c r="B6962" t="s">
        <v>54</v>
      </c>
      <c r="C6962" t="s">
        <v>25</v>
      </c>
      <c r="D6962" t="s">
        <v>47</v>
      </c>
      <c r="E6962">
        <v>1975</v>
      </c>
      <c r="F6962">
        <v>0.39</v>
      </c>
      <c r="G6962" t="s">
        <v>10</v>
      </c>
    </row>
    <row r="6963" spans="1:7" x14ac:dyDescent="0.2">
      <c r="A6963">
        <v>2020</v>
      </c>
      <c r="B6963" t="s">
        <v>54</v>
      </c>
      <c r="C6963" t="s">
        <v>25</v>
      </c>
      <c r="D6963" t="s">
        <v>47</v>
      </c>
      <c r="E6963">
        <v>1985</v>
      </c>
      <c r="F6963">
        <v>0.10100000000000001</v>
      </c>
      <c r="G6963" t="s">
        <v>10</v>
      </c>
    </row>
    <row r="6964" spans="1:7" x14ac:dyDescent="0.2">
      <c r="A6964">
        <v>2020</v>
      </c>
      <c r="B6964" t="s">
        <v>54</v>
      </c>
      <c r="C6964" t="s">
        <v>25</v>
      </c>
      <c r="D6964" t="s">
        <v>47</v>
      </c>
      <c r="E6964">
        <v>1996</v>
      </c>
      <c r="F6964">
        <v>0.104</v>
      </c>
      <c r="G6964" t="s">
        <v>10</v>
      </c>
    </row>
    <row r="6965" spans="1:7" x14ac:dyDescent="0.2">
      <c r="A6965">
        <v>2020</v>
      </c>
      <c r="B6965" t="s">
        <v>54</v>
      </c>
      <c r="C6965" t="s">
        <v>25</v>
      </c>
      <c r="D6965" t="s">
        <v>47</v>
      </c>
      <c r="E6965">
        <v>2003</v>
      </c>
      <c r="F6965">
        <v>7.5999999999999998E-2</v>
      </c>
      <c r="G6965" t="s">
        <v>11</v>
      </c>
    </row>
    <row r="6966" spans="1:7" x14ac:dyDescent="0.2">
      <c r="A6966">
        <v>2020</v>
      </c>
      <c r="B6966" t="s">
        <v>54</v>
      </c>
      <c r="C6966" t="s">
        <v>25</v>
      </c>
      <c r="D6966" t="s">
        <v>47</v>
      </c>
      <c r="E6966">
        <v>2007</v>
      </c>
      <c r="F6966">
        <v>1.7000000000000001E-2</v>
      </c>
      <c r="G6966" t="s">
        <v>11</v>
      </c>
    </row>
    <row r="6967" spans="1:7" x14ac:dyDescent="0.2">
      <c r="A6967">
        <v>2020</v>
      </c>
      <c r="B6967" t="s">
        <v>54</v>
      </c>
      <c r="C6967" t="s">
        <v>25</v>
      </c>
      <c r="D6967" t="s">
        <v>47</v>
      </c>
      <c r="E6967">
        <v>2011</v>
      </c>
      <c r="F6967">
        <v>1.7000000000000001E-2</v>
      </c>
      <c r="G6967" t="s">
        <v>11</v>
      </c>
    </row>
    <row r="6968" spans="1:7" x14ac:dyDescent="0.2">
      <c r="A6968">
        <v>2020</v>
      </c>
      <c r="B6968" t="s">
        <v>54</v>
      </c>
      <c r="C6968" t="s">
        <v>25</v>
      </c>
      <c r="D6968" t="s">
        <v>47</v>
      </c>
      <c r="E6968">
        <v>2015</v>
      </c>
      <c r="F6968">
        <v>1.2999999999999999E-2</v>
      </c>
      <c r="G6968" t="s">
        <v>11</v>
      </c>
    </row>
    <row r="6969" spans="1:7" x14ac:dyDescent="0.2">
      <c r="A6969">
        <v>2020</v>
      </c>
      <c r="B6969" t="s">
        <v>54</v>
      </c>
      <c r="C6969" t="s">
        <v>25</v>
      </c>
      <c r="D6969" t="s">
        <v>47</v>
      </c>
      <c r="E6969">
        <v>2017</v>
      </c>
      <c r="F6969">
        <v>1.2999999999999999E-2</v>
      </c>
      <c r="G6969" t="s">
        <v>12</v>
      </c>
    </row>
    <row r="6970" spans="1:7" x14ac:dyDescent="0.2">
      <c r="A6970">
        <v>2020</v>
      </c>
      <c r="B6970" t="s">
        <v>54</v>
      </c>
      <c r="C6970" t="s">
        <v>25</v>
      </c>
      <c r="D6970" t="s">
        <v>47</v>
      </c>
      <c r="E6970">
        <v>2020</v>
      </c>
      <c r="F6970">
        <v>4.0000000000000001E-3</v>
      </c>
      <c r="G6970" t="s">
        <v>12</v>
      </c>
    </row>
    <row r="6971" spans="1:7" x14ac:dyDescent="0.2">
      <c r="A6971">
        <v>2020</v>
      </c>
      <c r="B6971" t="s">
        <v>54</v>
      </c>
      <c r="C6971" t="s">
        <v>25</v>
      </c>
      <c r="D6971" t="s">
        <v>47</v>
      </c>
      <c r="E6971">
        <v>2020</v>
      </c>
      <c r="F6971">
        <v>4.0000000000000001E-3</v>
      </c>
      <c r="G6971" t="s">
        <v>12</v>
      </c>
    </row>
    <row r="6972" spans="1:7" x14ac:dyDescent="0.2">
      <c r="A6972">
        <v>2020</v>
      </c>
      <c r="B6972" t="s">
        <v>54</v>
      </c>
      <c r="C6972" t="s">
        <v>25</v>
      </c>
      <c r="D6972" t="s">
        <v>55</v>
      </c>
      <c r="E6972">
        <v>1975</v>
      </c>
      <c r="F6972">
        <v>4.4740000000000002</v>
      </c>
      <c r="G6972" t="s">
        <v>10</v>
      </c>
    </row>
    <row r="6973" spans="1:7" x14ac:dyDescent="0.2">
      <c r="A6973">
        <v>2020</v>
      </c>
      <c r="B6973" t="s">
        <v>54</v>
      </c>
      <c r="C6973" t="s">
        <v>25</v>
      </c>
      <c r="D6973" t="s">
        <v>55</v>
      </c>
      <c r="E6973">
        <v>1985</v>
      </c>
      <c r="F6973">
        <v>1.161</v>
      </c>
      <c r="G6973" t="s">
        <v>10</v>
      </c>
    </row>
    <row r="6974" spans="1:7" x14ac:dyDescent="0.2">
      <c r="A6974">
        <v>2020</v>
      </c>
      <c r="B6974" t="s">
        <v>54</v>
      </c>
      <c r="C6974" t="s">
        <v>25</v>
      </c>
      <c r="D6974" t="s">
        <v>55</v>
      </c>
      <c r="E6974">
        <v>1996</v>
      </c>
      <c r="F6974">
        <v>1.194</v>
      </c>
      <c r="G6974" t="s">
        <v>10</v>
      </c>
    </row>
    <row r="6975" spans="1:7" x14ac:dyDescent="0.2">
      <c r="A6975">
        <v>2020</v>
      </c>
      <c r="B6975" t="s">
        <v>54</v>
      </c>
      <c r="C6975" t="s">
        <v>25</v>
      </c>
      <c r="D6975" t="s">
        <v>55</v>
      </c>
      <c r="E6975">
        <v>2003</v>
      </c>
      <c r="F6975">
        <v>0.874</v>
      </c>
      <c r="G6975" t="s">
        <v>11</v>
      </c>
    </row>
    <row r="6976" spans="1:7" x14ac:dyDescent="0.2">
      <c r="A6976">
        <v>2020</v>
      </c>
      <c r="B6976" t="s">
        <v>54</v>
      </c>
      <c r="C6976" t="s">
        <v>25</v>
      </c>
      <c r="D6976" t="s">
        <v>55</v>
      </c>
      <c r="E6976">
        <v>2007</v>
      </c>
      <c r="F6976">
        <v>0.19400000000000001</v>
      </c>
      <c r="G6976" t="s">
        <v>11</v>
      </c>
    </row>
    <row r="6977" spans="1:7" x14ac:dyDescent="0.2">
      <c r="A6977">
        <v>2020</v>
      </c>
      <c r="B6977" t="s">
        <v>54</v>
      </c>
      <c r="C6977" t="s">
        <v>25</v>
      </c>
      <c r="D6977" t="s">
        <v>55</v>
      </c>
      <c r="E6977">
        <v>2011</v>
      </c>
      <c r="F6977">
        <v>0.19400000000000001</v>
      </c>
      <c r="G6977" t="s">
        <v>11</v>
      </c>
    </row>
    <row r="6978" spans="1:7" x14ac:dyDescent="0.2">
      <c r="A6978">
        <v>2020</v>
      </c>
      <c r="B6978" t="s">
        <v>54</v>
      </c>
      <c r="C6978" t="s">
        <v>25</v>
      </c>
      <c r="D6978" t="s">
        <v>55</v>
      </c>
      <c r="E6978">
        <v>2015</v>
      </c>
      <c r="F6978">
        <v>0.14499999999999999</v>
      </c>
      <c r="G6978" t="s">
        <v>11</v>
      </c>
    </row>
    <row r="6979" spans="1:7" x14ac:dyDescent="0.2">
      <c r="A6979">
        <v>2020</v>
      </c>
      <c r="B6979" t="s">
        <v>54</v>
      </c>
      <c r="C6979" t="s">
        <v>25</v>
      </c>
      <c r="D6979" t="s">
        <v>55</v>
      </c>
      <c r="E6979">
        <v>2017</v>
      </c>
      <c r="F6979">
        <v>0.14499999999999999</v>
      </c>
      <c r="G6979" t="s">
        <v>12</v>
      </c>
    </row>
    <row r="6980" spans="1:7" x14ac:dyDescent="0.2">
      <c r="A6980">
        <v>2020</v>
      </c>
      <c r="B6980" t="s">
        <v>54</v>
      </c>
      <c r="C6980" t="s">
        <v>25</v>
      </c>
      <c r="D6980" t="s">
        <v>55</v>
      </c>
      <c r="E6980">
        <v>2020</v>
      </c>
      <c r="F6980">
        <v>4.8000000000000001E-2</v>
      </c>
      <c r="G6980" t="s">
        <v>12</v>
      </c>
    </row>
    <row r="6981" spans="1:7" x14ac:dyDescent="0.2">
      <c r="A6981">
        <v>2020</v>
      </c>
      <c r="B6981" t="s">
        <v>54</v>
      </c>
      <c r="C6981" t="s">
        <v>25</v>
      </c>
      <c r="D6981" t="s">
        <v>55</v>
      </c>
      <c r="E6981">
        <v>2020</v>
      </c>
      <c r="F6981">
        <v>4.8000000000000001E-2</v>
      </c>
      <c r="G6981" t="s">
        <v>12</v>
      </c>
    </row>
    <row r="6982" spans="1:7" x14ac:dyDescent="0.2">
      <c r="A6982">
        <v>2020</v>
      </c>
      <c r="B6982" t="s">
        <v>54</v>
      </c>
      <c r="C6982" t="s">
        <v>25</v>
      </c>
      <c r="D6982" t="s">
        <v>48</v>
      </c>
      <c r="E6982">
        <v>1975</v>
      </c>
      <c r="F6982">
        <v>0.44</v>
      </c>
      <c r="G6982" t="s">
        <v>10</v>
      </c>
    </row>
    <row r="6983" spans="1:7" x14ac:dyDescent="0.2">
      <c r="A6983">
        <v>2020</v>
      </c>
      <c r="B6983" t="s">
        <v>54</v>
      </c>
      <c r="C6983" t="s">
        <v>25</v>
      </c>
      <c r="D6983" t="s">
        <v>48</v>
      </c>
      <c r="E6983">
        <v>1985</v>
      </c>
      <c r="F6983">
        <v>0.114</v>
      </c>
      <c r="G6983" t="s">
        <v>10</v>
      </c>
    </row>
    <row r="6984" spans="1:7" x14ac:dyDescent="0.2">
      <c r="A6984">
        <v>2020</v>
      </c>
      <c r="B6984" t="s">
        <v>54</v>
      </c>
      <c r="C6984" t="s">
        <v>25</v>
      </c>
      <c r="D6984" t="s">
        <v>48</v>
      </c>
      <c r="E6984">
        <v>1996</v>
      </c>
      <c r="F6984">
        <v>0.11700000000000001</v>
      </c>
      <c r="G6984" t="s">
        <v>10</v>
      </c>
    </row>
    <row r="6985" spans="1:7" x14ac:dyDescent="0.2">
      <c r="A6985">
        <v>2020</v>
      </c>
      <c r="B6985" t="s">
        <v>54</v>
      </c>
      <c r="C6985" t="s">
        <v>25</v>
      </c>
      <c r="D6985" t="s">
        <v>48</v>
      </c>
      <c r="E6985">
        <v>2003</v>
      </c>
      <c r="F6985">
        <v>8.5999999999999993E-2</v>
      </c>
      <c r="G6985" t="s">
        <v>11</v>
      </c>
    </row>
    <row r="6986" spans="1:7" x14ac:dyDescent="0.2">
      <c r="A6986">
        <v>2020</v>
      </c>
      <c r="B6986" t="s">
        <v>54</v>
      </c>
      <c r="C6986" t="s">
        <v>25</v>
      </c>
      <c r="D6986" t="s">
        <v>48</v>
      </c>
      <c r="E6986">
        <v>2007</v>
      </c>
      <c r="F6986">
        <v>1.9E-2</v>
      </c>
      <c r="G6986" t="s">
        <v>11</v>
      </c>
    </row>
    <row r="6987" spans="1:7" x14ac:dyDescent="0.2">
      <c r="A6987">
        <v>2020</v>
      </c>
      <c r="B6987" t="s">
        <v>54</v>
      </c>
      <c r="C6987" t="s">
        <v>25</v>
      </c>
      <c r="D6987" t="s">
        <v>48</v>
      </c>
      <c r="E6987">
        <v>2011</v>
      </c>
      <c r="F6987">
        <v>1.9E-2</v>
      </c>
      <c r="G6987" t="s">
        <v>11</v>
      </c>
    </row>
    <row r="6988" spans="1:7" x14ac:dyDescent="0.2">
      <c r="A6988">
        <v>2020</v>
      </c>
      <c r="B6988" t="s">
        <v>54</v>
      </c>
      <c r="C6988" t="s">
        <v>25</v>
      </c>
      <c r="D6988" t="s">
        <v>48</v>
      </c>
      <c r="E6988">
        <v>2015</v>
      </c>
      <c r="F6988">
        <v>1.4E-2</v>
      </c>
      <c r="G6988" t="s">
        <v>11</v>
      </c>
    </row>
    <row r="6989" spans="1:7" x14ac:dyDescent="0.2">
      <c r="A6989">
        <v>2020</v>
      </c>
      <c r="B6989" t="s">
        <v>54</v>
      </c>
      <c r="C6989" t="s">
        <v>25</v>
      </c>
      <c r="D6989" t="s">
        <v>48</v>
      </c>
      <c r="E6989">
        <v>2017</v>
      </c>
      <c r="F6989">
        <v>1.4E-2</v>
      </c>
      <c r="G6989" t="s">
        <v>12</v>
      </c>
    </row>
    <row r="6990" spans="1:7" x14ac:dyDescent="0.2">
      <c r="A6990">
        <v>2020</v>
      </c>
      <c r="B6990" t="s">
        <v>54</v>
      </c>
      <c r="C6990" t="s">
        <v>25</v>
      </c>
      <c r="D6990" t="s">
        <v>48</v>
      </c>
      <c r="E6990">
        <v>2020</v>
      </c>
      <c r="F6990">
        <v>5.0000000000000001E-3</v>
      </c>
      <c r="G6990" t="s">
        <v>12</v>
      </c>
    </row>
    <row r="6991" spans="1:7" x14ac:dyDescent="0.2">
      <c r="A6991">
        <v>2020</v>
      </c>
      <c r="B6991" t="s">
        <v>54</v>
      </c>
      <c r="C6991" t="s">
        <v>25</v>
      </c>
      <c r="D6991" t="s">
        <v>48</v>
      </c>
      <c r="E6991">
        <v>2020</v>
      </c>
      <c r="F6991">
        <v>5.0000000000000001E-3</v>
      </c>
      <c r="G6991" t="s">
        <v>12</v>
      </c>
    </row>
    <row r="6992" spans="1:7" x14ac:dyDescent="0.2">
      <c r="A6992">
        <v>2020</v>
      </c>
      <c r="B6992" t="s">
        <v>54</v>
      </c>
      <c r="C6992" t="s">
        <v>25</v>
      </c>
      <c r="D6992" t="s">
        <v>50</v>
      </c>
      <c r="E6992">
        <v>1975</v>
      </c>
      <c r="F6992">
        <v>2.6059999999999999</v>
      </c>
      <c r="G6992" t="s">
        <v>10</v>
      </c>
    </row>
    <row r="6993" spans="1:7" x14ac:dyDescent="0.2">
      <c r="A6993">
        <v>2020</v>
      </c>
      <c r="B6993" t="s">
        <v>54</v>
      </c>
      <c r="C6993" t="s">
        <v>25</v>
      </c>
      <c r="D6993" t="s">
        <v>50</v>
      </c>
      <c r="E6993">
        <v>1985</v>
      </c>
      <c r="F6993">
        <v>0.67600000000000005</v>
      </c>
      <c r="G6993" t="s">
        <v>10</v>
      </c>
    </row>
    <row r="6994" spans="1:7" x14ac:dyDescent="0.2">
      <c r="A6994">
        <v>2020</v>
      </c>
      <c r="B6994" t="s">
        <v>54</v>
      </c>
      <c r="C6994" t="s">
        <v>25</v>
      </c>
      <c r="D6994" t="s">
        <v>50</v>
      </c>
      <c r="E6994">
        <v>1996</v>
      </c>
      <c r="F6994">
        <v>0.69599999999999995</v>
      </c>
      <c r="G6994" t="s">
        <v>10</v>
      </c>
    </row>
    <row r="6995" spans="1:7" x14ac:dyDescent="0.2">
      <c r="A6995">
        <v>2020</v>
      </c>
      <c r="B6995" t="s">
        <v>54</v>
      </c>
      <c r="C6995" t="s">
        <v>25</v>
      </c>
      <c r="D6995" t="s">
        <v>50</v>
      </c>
      <c r="E6995">
        <v>2003</v>
      </c>
      <c r="F6995">
        <v>0.50900000000000001</v>
      </c>
      <c r="G6995" t="s">
        <v>11</v>
      </c>
    </row>
    <row r="6996" spans="1:7" x14ac:dyDescent="0.2">
      <c r="A6996">
        <v>2020</v>
      </c>
      <c r="B6996" t="s">
        <v>54</v>
      </c>
      <c r="C6996" t="s">
        <v>25</v>
      </c>
      <c r="D6996" t="s">
        <v>50</v>
      </c>
      <c r="E6996">
        <v>2007</v>
      </c>
      <c r="F6996">
        <v>0.113</v>
      </c>
      <c r="G6996" t="s">
        <v>11</v>
      </c>
    </row>
    <row r="6997" spans="1:7" x14ac:dyDescent="0.2">
      <c r="A6997">
        <v>2020</v>
      </c>
      <c r="B6997" t="s">
        <v>54</v>
      </c>
      <c r="C6997" t="s">
        <v>25</v>
      </c>
      <c r="D6997" t="s">
        <v>50</v>
      </c>
      <c r="E6997">
        <v>2011</v>
      </c>
      <c r="F6997">
        <v>0.113</v>
      </c>
      <c r="G6997" t="s">
        <v>11</v>
      </c>
    </row>
    <row r="6998" spans="1:7" x14ac:dyDescent="0.2">
      <c r="A6998">
        <v>2020</v>
      </c>
      <c r="B6998" t="s">
        <v>54</v>
      </c>
      <c r="C6998" t="s">
        <v>25</v>
      </c>
      <c r="D6998" t="s">
        <v>50</v>
      </c>
      <c r="E6998">
        <v>2015</v>
      </c>
      <c r="F6998">
        <v>8.5000000000000006E-2</v>
      </c>
      <c r="G6998" t="s">
        <v>11</v>
      </c>
    </row>
    <row r="6999" spans="1:7" x14ac:dyDescent="0.2">
      <c r="A6999">
        <v>2020</v>
      </c>
      <c r="B6999" t="s">
        <v>54</v>
      </c>
      <c r="C6999" t="s">
        <v>25</v>
      </c>
      <c r="D6999" t="s">
        <v>50</v>
      </c>
      <c r="E6999">
        <v>2017</v>
      </c>
      <c r="F6999">
        <v>8.5000000000000006E-2</v>
      </c>
      <c r="G6999" t="s">
        <v>12</v>
      </c>
    </row>
    <row r="7000" spans="1:7" x14ac:dyDescent="0.2">
      <c r="A7000">
        <v>2020</v>
      </c>
      <c r="B7000" t="s">
        <v>54</v>
      </c>
      <c r="C7000" t="s">
        <v>25</v>
      </c>
      <c r="D7000" t="s">
        <v>50</v>
      </c>
      <c r="E7000">
        <v>2020</v>
      </c>
      <c r="F7000">
        <v>2.8000000000000001E-2</v>
      </c>
      <c r="G7000" t="s">
        <v>12</v>
      </c>
    </row>
    <row r="7001" spans="1:7" x14ac:dyDescent="0.2">
      <c r="A7001">
        <v>2020</v>
      </c>
      <c r="B7001" t="s">
        <v>54</v>
      </c>
      <c r="C7001" t="s">
        <v>25</v>
      </c>
      <c r="D7001" t="s">
        <v>50</v>
      </c>
      <c r="E7001">
        <v>2020</v>
      </c>
      <c r="F7001">
        <v>2.8000000000000001E-2</v>
      </c>
      <c r="G7001" t="s">
        <v>12</v>
      </c>
    </row>
    <row r="7002" spans="1:7" x14ac:dyDescent="0.2">
      <c r="A7002">
        <v>2020</v>
      </c>
      <c r="B7002" t="s">
        <v>54</v>
      </c>
      <c r="C7002" t="s">
        <v>25</v>
      </c>
      <c r="D7002" t="s">
        <v>51</v>
      </c>
      <c r="E7002">
        <v>1975</v>
      </c>
      <c r="F7002">
        <v>7.0999999999999994E-2</v>
      </c>
      <c r="G7002" t="s">
        <v>10</v>
      </c>
    </row>
    <row r="7003" spans="1:7" x14ac:dyDescent="0.2">
      <c r="A7003">
        <v>2020</v>
      </c>
      <c r="B7003" t="s">
        <v>54</v>
      </c>
      <c r="C7003" t="s">
        <v>25</v>
      </c>
      <c r="D7003" t="s">
        <v>51</v>
      </c>
      <c r="E7003">
        <v>1985</v>
      </c>
      <c r="F7003">
        <v>1.9E-2</v>
      </c>
      <c r="G7003" t="s">
        <v>10</v>
      </c>
    </row>
    <row r="7004" spans="1:7" x14ac:dyDescent="0.2">
      <c r="A7004">
        <v>2020</v>
      </c>
      <c r="B7004" t="s">
        <v>54</v>
      </c>
      <c r="C7004" t="s">
        <v>25</v>
      </c>
      <c r="D7004" t="s">
        <v>51</v>
      </c>
      <c r="E7004">
        <v>1996</v>
      </c>
      <c r="F7004">
        <v>1.9E-2</v>
      </c>
      <c r="G7004" t="s">
        <v>10</v>
      </c>
    </row>
    <row r="7005" spans="1:7" x14ac:dyDescent="0.2">
      <c r="A7005">
        <v>2020</v>
      </c>
      <c r="B7005" t="s">
        <v>54</v>
      </c>
      <c r="C7005" t="s">
        <v>25</v>
      </c>
      <c r="D7005" t="s">
        <v>51</v>
      </c>
      <c r="E7005">
        <v>2003</v>
      </c>
      <c r="F7005">
        <v>1.4E-2</v>
      </c>
      <c r="G7005" t="s">
        <v>11</v>
      </c>
    </row>
    <row r="7006" spans="1:7" x14ac:dyDescent="0.2">
      <c r="A7006">
        <v>2020</v>
      </c>
      <c r="B7006" t="s">
        <v>54</v>
      </c>
      <c r="C7006" t="s">
        <v>25</v>
      </c>
      <c r="D7006" t="s">
        <v>51</v>
      </c>
      <c r="E7006">
        <v>2007</v>
      </c>
      <c r="F7006">
        <v>3.0000000000000001E-3</v>
      </c>
      <c r="G7006" t="s">
        <v>11</v>
      </c>
    </row>
    <row r="7007" spans="1:7" x14ac:dyDescent="0.2">
      <c r="A7007">
        <v>2020</v>
      </c>
      <c r="B7007" t="s">
        <v>54</v>
      </c>
      <c r="C7007" t="s">
        <v>25</v>
      </c>
      <c r="D7007" t="s">
        <v>51</v>
      </c>
      <c r="E7007">
        <v>2011</v>
      </c>
      <c r="F7007">
        <v>3.0000000000000001E-3</v>
      </c>
      <c r="G7007" t="s">
        <v>11</v>
      </c>
    </row>
    <row r="7008" spans="1:7" x14ac:dyDescent="0.2">
      <c r="A7008">
        <v>2020</v>
      </c>
      <c r="B7008" t="s">
        <v>54</v>
      </c>
      <c r="C7008" t="s">
        <v>25</v>
      </c>
      <c r="D7008" t="s">
        <v>51</v>
      </c>
      <c r="E7008">
        <v>2015</v>
      </c>
      <c r="F7008">
        <v>2E-3</v>
      </c>
      <c r="G7008" t="s">
        <v>11</v>
      </c>
    </row>
    <row r="7009" spans="1:7" x14ac:dyDescent="0.2">
      <c r="A7009">
        <v>2020</v>
      </c>
      <c r="B7009" t="s">
        <v>54</v>
      </c>
      <c r="C7009" t="s">
        <v>25</v>
      </c>
      <c r="D7009" t="s">
        <v>51</v>
      </c>
      <c r="E7009">
        <v>2017</v>
      </c>
      <c r="F7009">
        <v>2E-3</v>
      </c>
      <c r="G7009" t="s">
        <v>12</v>
      </c>
    </row>
    <row r="7010" spans="1:7" x14ac:dyDescent="0.2">
      <c r="A7010">
        <v>2020</v>
      </c>
      <c r="B7010" t="s">
        <v>54</v>
      </c>
      <c r="C7010" t="s">
        <v>25</v>
      </c>
      <c r="D7010" t="s">
        <v>51</v>
      </c>
      <c r="E7010">
        <v>2020</v>
      </c>
      <c r="F7010">
        <v>1E-3</v>
      </c>
      <c r="G7010" t="s">
        <v>12</v>
      </c>
    </row>
    <row r="7011" spans="1:7" x14ac:dyDescent="0.2">
      <c r="A7011">
        <v>2020</v>
      </c>
      <c r="B7011" t="s">
        <v>54</v>
      </c>
      <c r="C7011" t="s">
        <v>25</v>
      </c>
      <c r="D7011" t="s">
        <v>51</v>
      </c>
      <c r="E7011">
        <v>2020</v>
      </c>
      <c r="F7011">
        <v>1E-3</v>
      </c>
      <c r="G7011" t="s">
        <v>12</v>
      </c>
    </row>
    <row r="7012" spans="1:7" x14ac:dyDescent="0.2">
      <c r="A7012">
        <v>2020</v>
      </c>
      <c r="B7012" t="s">
        <v>54</v>
      </c>
      <c r="C7012" t="s">
        <v>25</v>
      </c>
      <c r="D7012" t="s">
        <v>52</v>
      </c>
      <c r="E7012">
        <v>1975</v>
      </c>
      <c r="F7012">
        <v>1.9E-2</v>
      </c>
      <c r="G7012" t="s">
        <v>10</v>
      </c>
    </row>
    <row r="7013" spans="1:7" x14ac:dyDescent="0.2">
      <c r="A7013">
        <v>2020</v>
      </c>
      <c r="B7013" t="s">
        <v>54</v>
      </c>
      <c r="C7013" t="s">
        <v>25</v>
      </c>
      <c r="D7013" t="s">
        <v>52</v>
      </c>
      <c r="E7013">
        <v>1985</v>
      </c>
      <c r="F7013">
        <v>5.0000000000000001E-3</v>
      </c>
      <c r="G7013" t="s">
        <v>10</v>
      </c>
    </row>
    <row r="7014" spans="1:7" x14ac:dyDescent="0.2">
      <c r="A7014">
        <v>2020</v>
      </c>
      <c r="B7014" t="s">
        <v>54</v>
      </c>
      <c r="C7014" t="s">
        <v>25</v>
      </c>
      <c r="D7014" t="s">
        <v>52</v>
      </c>
      <c r="E7014">
        <v>1996</v>
      </c>
      <c r="F7014">
        <v>5.0000000000000001E-3</v>
      </c>
      <c r="G7014" t="s">
        <v>10</v>
      </c>
    </row>
    <row r="7015" spans="1:7" x14ac:dyDescent="0.2">
      <c r="A7015">
        <v>2020</v>
      </c>
      <c r="B7015" t="s">
        <v>54</v>
      </c>
      <c r="C7015" t="s">
        <v>25</v>
      </c>
      <c r="D7015" t="s">
        <v>52</v>
      </c>
      <c r="E7015">
        <v>2003</v>
      </c>
      <c r="F7015">
        <v>4.0000000000000001E-3</v>
      </c>
      <c r="G7015" t="s">
        <v>11</v>
      </c>
    </row>
    <row r="7016" spans="1:7" x14ac:dyDescent="0.2">
      <c r="A7016">
        <v>2020</v>
      </c>
      <c r="B7016" t="s">
        <v>54</v>
      </c>
      <c r="C7016" t="s">
        <v>25</v>
      </c>
      <c r="D7016" t="s">
        <v>52</v>
      </c>
      <c r="E7016">
        <v>2007</v>
      </c>
      <c r="F7016">
        <v>1E-3</v>
      </c>
      <c r="G7016" t="s">
        <v>11</v>
      </c>
    </row>
    <row r="7017" spans="1:7" x14ac:dyDescent="0.2">
      <c r="A7017">
        <v>2020</v>
      </c>
      <c r="B7017" t="s">
        <v>54</v>
      </c>
      <c r="C7017" t="s">
        <v>25</v>
      </c>
      <c r="D7017" t="s">
        <v>52</v>
      </c>
      <c r="E7017">
        <v>2011</v>
      </c>
      <c r="F7017">
        <v>1E-3</v>
      </c>
      <c r="G7017" t="s">
        <v>11</v>
      </c>
    </row>
    <row r="7018" spans="1:7" x14ac:dyDescent="0.2">
      <c r="A7018">
        <v>2020</v>
      </c>
      <c r="B7018" t="s">
        <v>54</v>
      </c>
      <c r="C7018" t="s">
        <v>25</v>
      </c>
      <c r="D7018" t="s">
        <v>52</v>
      </c>
      <c r="E7018">
        <v>2015</v>
      </c>
      <c r="F7018">
        <v>1E-3</v>
      </c>
      <c r="G7018" t="s">
        <v>11</v>
      </c>
    </row>
    <row r="7019" spans="1:7" x14ac:dyDescent="0.2">
      <c r="A7019">
        <v>2020</v>
      </c>
      <c r="B7019" t="s">
        <v>54</v>
      </c>
      <c r="C7019" t="s">
        <v>25</v>
      </c>
      <c r="D7019" t="s">
        <v>52</v>
      </c>
      <c r="E7019">
        <v>2017</v>
      </c>
      <c r="F7019">
        <v>1E-3</v>
      </c>
      <c r="G7019" t="s">
        <v>12</v>
      </c>
    </row>
    <row r="7020" spans="1:7" x14ac:dyDescent="0.2">
      <c r="A7020">
        <v>2020</v>
      </c>
      <c r="B7020" t="s">
        <v>54</v>
      </c>
      <c r="C7020" t="s">
        <v>25</v>
      </c>
      <c r="D7020" t="s">
        <v>52</v>
      </c>
      <c r="E7020">
        <v>2020</v>
      </c>
      <c r="F7020">
        <v>1E-3</v>
      </c>
      <c r="G7020" t="s">
        <v>12</v>
      </c>
    </row>
    <row r="7021" spans="1:7" x14ac:dyDescent="0.2">
      <c r="A7021">
        <v>2020</v>
      </c>
      <c r="B7021" t="s">
        <v>54</v>
      </c>
      <c r="C7021" t="s">
        <v>25</v>
      </c>
      <c r="D7021" t="s">
        <v>52</v>
      </c>
      <c r="E7021">
        <v>2020</v>
      </c>
      <c r="F7021">
        <v>1E-3</v>
      </c>
      <c r="G7021" t="s">
        <v>12</v>
      </c>
    </row>
    <row r="7022" spans="1:7" x14ac:dyDescent="0.2">
      <c r="A7022">
        <v>2020</v>
      </c>
      <c r="B7022" t="s">
        <v>54</v>
      </c>
      <c r="C7022" t="s">
        <v>26</v>
      </c>
      <c r="D7022" t="s">
        <v>47</v>
      </c>
      <c r="E7022">
        <v>1975</v>
      </c>
      <c r="F7022">
        <v>2.5000000000000001E-2</v>
      </c>
      <c r="G7022" t="s">
        <v>10</v>
      </c>
    </row>
    <row r="7023" spans="1:7" x14ac:dyDescent="0.2">
      <c r="A7023">
        <v>2020</v>
      </c>
      <c r="B7023" t="s">
        <v>54</v>
      </c>
      <c r="C7023" t="s">
        <v>26</v>
      </c>
      <c r="D7023" t="s">
        <v>47</v>
      </c>
      <c r="E7023">
        <v>1985</v>
      </c>
      <c r="F7023">
        <v>2.1999999999999999E-2</v>
      </c>
      <c r="G7023" t="s">
        <v>10</v>
      </c>
    </row>
    <row r="7024" spans="1:7" x14ac:dyDescent="0.2">
      <c r="A7024">
        <v>2020</v>
      </c>
      <c r="B7024" t="s">
        <v>54</v>
      </c>
      <c r="C7024" t="s">
        <v>26</v>
      </c>
      <c r="D7024" t="s">
        <v>47</v>
      </c>
      <c r="E7024">
        <v>1996</v>
      </c>
      <c r="F7024">
        <v>1.2999999999999999E-2</v>
      </c>
      <c r="G7024" t="s">
        <v>10</v>
      </c>
    </row>
    <row r="7025" spans="1:7" x14ac:dyDescent="0.2">
      <c r="A7025">
        <v>2020</v>
      </c>
      <c r="B7025" t="s">
        <v>54</v>
      </c>
      <c r="C7025" t="s">
        <v>26</v>
      </c>
      <c r="D7025" t="s">
        <v>47</v>
      </c>
      <c r="E7025">
        <v>2003</v>
      </c>
      <c r="F7025">
        <v>1.0999999999999999E-2</v>
      </c>
      <c r="G7025" t="s">
        <v>11</v>
      </c>
    </row>
    <row r="7026" spans="1:7" x14ac:dyDescent="0.2">
      <c r="A7026">
        <v>2020</v>
      </c>
      <c r="B7026" t="s">
        <v>54</v>
      </c>
      <c r="C7026" t="s">
        <v>26</v>
      </c>
      <c r="D7026" t="s">
        <v>47</v>
      </c>
      <c r="E7026">
        <v>2007</v>
      </c>
      <c r="F7026">
        <v>3.0000000000000001E-3</v>
      </c>
      <c r="G7026" t="s">
        <v>11</v>
      </c>
    </row>
    <row r="7027" spans="1:7" x14ac:dyDescent="0.2">
      <c r="A7027">
        <v>2020</v>
      </c>
      <c r="B7027" t="s">
        <v>54</v>
      </c>
      <c r="C7027" t="s">
        <v>26</v>
      </c>
      <c r="D7027" t="s">
        <v>47</v>
      </c>
      <c r="E7027">
        <v>2011</v>
      </c>
      <c r="F7027">
        <v>3.0000000000000001E-3</v>
      </c>
      <c r="G7027" t="s">
        <v>11</v>
      </c>
    </row>
    <row r="7028" spans="1:7" x14ac:dyDescent="0.2">
      <c r="A7028">
        <v>2020</v>
      </c>
      <c r="B7028" t="s">
        <v>54</v>
      </c>
      <c r="C7028" t="s">
        <v>26</v>
      </c>
      <c r="D7028" t="s">
        <v>47</v>
      </c>
      <c r="E7028">
        <v>2015</v>
      </c>
      <c r="F7028">
        <v>3.0000000000000001E-3</v>
      </c>
      <c r="G7028" t="s">
        <v>11</v>
      </c>
    </row>
    <row r="7029" spans="1:7" x14ac:dyDescent="0.2">
      <c r="A7029">
        <v>2020</v>
      </c>
      <c r="B7029" t="s">
        <v>54</v>
      </c>
      <c r="C7029" t="s">
        <v>26</v>
      </c>
      <c r="D7029" t="s">
        <v>47</v>
      </c>
      <c r="E7029">
        <v>2017</v>
      </c>
      <c r="F7029">
        <v>3.0000000000000001E-3</v>
      </c>
      <c r="G7029" t="s">
        <v>12</v>
      </c>
    </row>
    <row r="7030" spans="1:7" x14ac:dyDescent="0.2">
      <c r="A7030">
        <v>2020</v>
      </c>
      <c r="B7030" t="s">
        <v>54</v>
      </c>
      <c r="C7030" t="s">
        <v>26</v>
      </c>
      <c r="D7030" t="s">
        <v>47</v>
      </c>
      <c r="E7030">
        <v>2020</v>
      </c>
      <c r="F7030">
        <v>1E-3</v>
      </c>
      <c r="G7030" t="s">
        <v>12</v>
      </c>
    </row>
    <row r="7031" spans="1:7" x14ac:dyDescent="0.2">
      <c r="A7031">
        <v>2020</v>
      </c>
      <c r="B7031" t="s">
        <v>54</v>
      </c>
      <c r="C7031" t="s">
        <v>26</v>
      </c>
      <c r="D7031" t="s">
        <v>47</v>
      </c>
      <c r="E7031">
        <v>2020</v>
      </c>
      <c r="F7031">
        <v>1E-3</v>
      </c>
      <c r="G7031" t="s">
        <v>12</v>
      </c>
    </row>
    <row r="7032" spans="1:7" x14ac:dyDescent="0.2">
      <c r="A7032">
        <v>2020</v>
      </c>
      <c r="B7032" t="s">
        <v>54</v>
      </c>
      <c r="C7032" t="s">
        <v>26</v>
      </c>
      <c r="D7032" t="s">
        <v>55</v>
      </c>
      <c r="E7032">
        <v>1975</v>
      </c>
      <c r="F7032">
        <v>3.617</v>
      </c>
      <c r="G7032" t="s">
        <v>10</v>
      </c>
    </row>
    <row r="7033" spans="1:7" x14ac:dyDescent="0.2">
      <c r="A7033">
        <v>2020</v>
      </c>
      <c r="B7033" t="s">
        <v>54</v>
      </c>
      <c r="C7033" t="s">
        <v>26</v>
      </c>
      <c r="D7033" t="s">
        <v>55</v>
      </c>
      <c r="E7033">
        <v>1985</v>
      </c>
      <c r="F7033">
        <v>3.1509999999999998</v>
      </c>
      <c r="G7033" t="s">
        <v>10</v>
      </c>
    </row>
    <row r="7034" spans="1:7" x14ac:dyDescent="0.2">
      <c r="A7034">
        <v>2020</v>
      </c>
      <c r="B7034" t="s">
        <v>54</v>
      </c>
      <c r="C7034" t="s">
        <v>26</v>
      </c>
      <c r="D7034" t="s">
        <v>55</v>
      </c>
      <c r="E7034">
        <v>1996</v>
      </c>
      <c r="F7034">
        <v>1.792</v>
      </c>
      <c r="G7034" t="s">
        <v>10</v>
      </c>
    </row>
    <row r="7035" spans="1:7" x14ac:dyDescent="0.2">
      <c r="A7035">
        <v>2020</v>
      </c>
      <c r="B7035" t="s">
        <v>54</v>
      </c>
      <c r="C7035" t="s">
        <v>26</v>
      </c>
      <c r="D7035" t="s">
        <v>55</v>
      </c>
      <c r="E7035">
        <v>2003</v>
      </c>
      <c r="F7035">
        <v>1.5840000000000001</v>
      </c>
      <c r="G7035" t="s">
        <v>11</v>
      </c>
    </row>
    <row r="7036" spans="1:7" x14ac:dyDescent="0.2">
      <c r="A7036">
        <v>2020</v>
      </c>
      <c r="B7036" t="s">
        <v>54</v>
      </c>
      <c r="C7036" t="s">
        <v>26</v>
      </c>
      <c r="D7036" t="s">
        <v>55</v>
      </c>
      <c r="E7036">
        <v>2007</v>
      </c>
      <c r="F7036">
        <v>0.47299999999999998</v>
      </c>
      <c r="G7036" t="s">
        <v>11</v>
      </c>
    </row>
    <row r="7037" spans="1:7" x14ac:dyDescent="0.2">
      <c r="A7037">
        <v>2020</v>
      </c>
      <c r="B7037" t="s">
        <v>54</v>
      </c>
      <c r="C7037" t="s">
        <v>26</v>
      </c>
      <c r="D7037" t="s">
        <v>55</v>
      </c>
      <c r="E7037">
        <v>2011</v>
      </c>
      <c r="F7037">
        <v>0.47299999999999998</v>
      </c>
      <c r="G7037" t="s">
        <v>11</v>
      </c>
    </row>
    <row r="7038" spans="1:7" x14ac:dyDescent="0.2">
      <c r="A7038">
        <v>2020</v>
      </c>
      <c r="B7038" t="s">
        <v>54</v>
      </c>
      <c r="C7038" t="s">
        <v>26</v>
      </c>
      <c r="D7038" t="s">
        <v>55</v>
      </c>
      <c r="E7038">
        <v>2015</v>
      </c>
      <c r="F7038">
        <v>0.35499999999999998</v>
      </c>
      <c r="G7038" t="s">
        <v>11</v>
      </c>
    </row>
    <row r="7039" spans="1:7" x14ac:dyDescent="0.2">
      <c r="A7039">
        <v>2020</v>
      </c>
      <c r="B7039" t="s">
        <v>54</v>
      </c>
      <c r="C7039" t="s">
        <v>26</v>
      </c>
      <c r="D7039" t="s">
        <v>55</v>
      </c>
      <c r="E7039">
        <v>2017</v>
      </c>
      <c r="F7039">
        <v>0.35499999999999998</v>
      </c>
      <c r="G7039" t="s">
        <v>12</v>
      </c>
    </row>
    <row r="7040" spans="1:7" x14ac:dyDescent="0.2">
      <c r="A7040">
        <v>2020</v>
      </c>
      <c r="B7040" t="s">
        <v>54</v>
      </c>
      <c r="C7040" t="s">
        <v>26</v>
      </c>
      <c r="D7040" t="s">
        <v>55</v>
      </c>
      <c r="E7040">
        <v>2020</v>
      </c>
      <c r="F7040">
        <v>0.11799999999999999</v>
      </c>
      <c r="G7040" t="s">
        <v>12</v>
      </c>
    </row>
    <row r="7041" spans="1:7" x14ac:dyDescent="0.2">
      <c r="A7041">
        <v>2020</v>
      </c>
      <c r="B7041" t="s">
        <v>54</v>
      </c>
      <c r="C7041" t="s">
        <v>26</v>
      </c>
      <c r="D7041" t="s">
        <v>55</v>
      </c>
      <c r="E7041">
        <v>2020</v>
      </c>
      <c r="F7041">
        <v>0.11799999999999999</v>
      </c>
      <c r="G7041" t="s">
        <v>12</v>
      </c>
    </row>
    <row r="7042" spans="1:7" x14ac:dyDescent="0.2">
      <c r="A7042">
        <v>2020</v>
      </c>
      <c r="B7042" t="s">
        <v>54</v>
      </c>
      <c r="C7042" t="s">
        <v>26</v>
      </c>
      <c r="D7042" t="s">
        <v>48</v>
      </c>
      <c r="E7042">
        <v>1975</v>
      </c>
      <c r="F7042">
        <v>4.2999999999999997E-2</v>
      </c>
      <c r="G7042" t="s">
        <v>10</v>
      </c>
    </row>
    <row r="7043" spans="1:7" x14ac:dyDescent="0.2">
      <c r="A7043">
        <v>2020</v>
      </c>
      <c r="B7043" t="s">
        <v>54</v>
      </c>
      <c r="C7043" t="s">
        <v>26</v>
      </c>
      <c r="D7043" t="s">
        <v>48</v>
      </c>
      <c r="E7043">
        <v>1985</v>
      </c>
      <c r="F7043">
        <v>3.7999999999999999E-2</v>
      </c>
      <c r="G7043" t="s">
        <v>10</v>
      </c>
    </row>
    <row r="7044" spans="1:7" x14ac:dyDescent="0.2">
      <c r="A7044">
        <v>2020</v>
      </c>
      <c r="B7044" t="s">
        <v>54</v>
      </c>
      <c r="C7044" t="s">
        <v>26</v>
      </c>
      <c r="D7044" t="s">
        <v>48</v>
      </c>
      <c r="E7044">
        <v>1996</v>
      </c>
      <c r="F7044">
        <v>2.1000000000000001E-2</v>
      </c>
      <c r="G7044" t="s">
        <v>10</v>
      </c>
    </row>
    <row r="7045" spans="1:7" x14ac:dyDescent="0.2">
      <c r="A7045">
        <v>2020</v>
      </c>
      <c r="B7045" t="s">
        <v>54</v>
      </c>
      <c r="C7045" t="s">
        <v>26</v>
      </c>
      <c r="D7045" t="s">
        <v>48</v>
      </c>
      <c r="E7045">
        <v>2003</v>
      </c>
      <c r="F7045">
        <v>1.9E-2</v>
      </c>
      <c r="G7045" t="s">
        <v>11</v>
      </c>
    </row>
    <row r="7046" spans="1:7" x14ac:dyDescent="0.2">
      <c r="A7046">
        <v>2020</v>
      </c>
      <c r="B7046" t="s">
        <v>54</v>
      </c>
      <c r="C7046" t="s">
        <v>26</v>
      </c>
      <c r="D7046" t="s">
        <v>48</v>
      </c>
      <c r="E7046">
        <v>2007</v>
      </c>
      <c r="F7046">
        <v>6.0000000000000001E-3</v>
      </c>
      <c r="G7046" t="s">
        <v>11</v>
      </c>
    </row>
    <row r="7047" spans="1:7" x14ac:dyDescent="0.2">
      <c r="A7047">
        <v>2020</v>
      </c>
      <c r="B7047" t="s">
        <v>54</v>
      </c>
      <c r="C7047" t="s">
        <v>26</v>
      </c>
      <c r="D7047" t="s">
        <v>48</v>
      </c>
      <c r="E7047">
        <v>2011</v>
      </c>
      <c r="F7047">
        <v>6.0000000000000001E-3</v>
      </c>
      <c r="G7047" t="s">
        <v>11</v>
      </c>
    </row>
    <row r="7048" spans="1:7" x14ac:dyDescent="0.2">
      <c r="A7048">
        <v>2020</v>
      </c>
      <c r="B7048" t="s">
        <v>54</v>
      </c>
      <c r="C7048" t="s">
        <v>26</v>
      </c>
      <c r="D7048" t="s">
        <v>48</v>
      </c>
      <c r="E7048">
        <v>2015</v>
      </c>
      <c r="F7048">
        <v>4.0000000000000001E-3</v>
      </c>
      <c r="G7048" t="s">
        <v>11</v>
      </c>
    </row>
    <row r="7049" spans="1:7" x14ac:dyDescent="0.2">
      <c r="A7049">
        <v>2020</v>
      </c>
      <c r="B7049" t="s">
        <v>54</v>
      </c>
      <c r="C7049" t="s">
        <v>26</v>
      </c>
      <c r="D7049" t="s">
        <v>48</v>
      </c>
      <c r="E7049">
        <v>2017</v>
      </c>
      <c r="F7049">
        <v>4.0000000000000001E-3</v>
      </c>
      <c r="G7049" t="s">
        <v>12</v>
      </c>
    </row>
    <row r="7050" spans="1:7" x14ac:dyDescent="0.2">
      <c r="A7050">
        <v>2020</v>
      </c>
      <c r="B7050" t="s">
        <v>54</v>
      </c>
      <c r="C7050" t="s">
        <v>26</v>
      </c>
      <c r="D7050" t="s">
        <v>48</v>
      </c>
      <c r="E7050">
        <v>2020</v>
      </c>
      <c r="F7050">
        <v>1E-3</v>
      </c>
      <c r="G7050" t="s">
        <v>12</v>
      </c>
    </row>
    <row r="7051" spans="1:7" x14ac:dyDescent="0.2">
      <c r="A7051">
        <v>2020</v>
      </c>
      <c r="B7051" t="s">
        <v>54</v>
      </c>
      <c r="C7051" t="s">
        <v>26</v>
      </c>
      <c r="D7051" t="s">
        <v>48</v>
      </c>
      <c r="E7051">
        <v>2020</v>
      </c>
      <c r="F7051">
        <v>1E-3</v>
      </c>
      <c r="G7051" t="s">
        <v>12</v>
      </c>
    </row>
    <row r="7052" spans="1:7" x14ac:dyDescent="0.2">
      <c r="A7052">
        <v>2020</v>
      </c>
      <c r="B7052" t="s">
        <v>54</v>
      </c>
      <c r="C7052" t="s">
        <v>26</v>
      </c>
      <c r="D7052" t="s">
        <v>50</v>
      </c>
      <c r="E7052">
        <v>1975</v>
      </c>
      <c r="F7052">
        <v>1.1399999999999999</v>
      </c>
      <c r="G7052" t="s">
        <v>10</v>
      </c>
    </row>
    <row r="7053" spans="1:7" x14ac:dyDescent="0.2">
      <c r="A7053">
        <v>2020</v>
      </c>
      <c r="B7053" t="s">
        <v>54</v>
      </c>
      <c r="C7053" t="s">
        <v>26</v>
      </c>
      <c r="D7053" t="s">
        <v>50</v>
      </c>
      <c r="E7053">
        <v>1985</v>
      </c>
      <c r="F7053">
        <v>0.99299999999999999</v>
      </c>
      <c r="G7053" t="s">
        <v>10</v>
      </c>
    </row>
    <row r="7054" spans="1:7" x14ac:dyDescent="0.2">
      <c r="A7054">
        <v>2020</v>
      </c>
      <c r="B7054" t="s">
        <v>54</v>
      </c>
      <c r="C7054" t="s">
        <v>26</v>
      </c>
      <c r="D7054" t="s">
        <v>50</v>
      </c>
      <c r="E7054">
        <v>1996</v>
      </c>
      <c r="F7054">
        <v>0.56499999999999995</v>
      </c>
      <c r="G7054" t="s">
        <v>10</v>
      </c>
    </row>
    <row r="7055" spans="1:7" x14ac:dyDescent="0.2">
      <c r="A7055">
        <v>2020</v>
      </c>
      <c r="B7055" t="s">
        <v>54</v>
      </c>
      <c r="C7055" t="s">
        <v>26</v>
      </c>
      <c r="D7055" t="s">
        <v>50</v>
      </c>
      <c r="E7055">
        <v>2003</v>
      </c>
      <c r="F7055">
        <v>0.499</v>
      </c>
      <c r="G7055" t="s">
        <v>11</v>
      </c>
    </row>
    <row r="7056" spans="1:7" x14ac:dyDescent="0.2">
      <c r="A7056">
        <v>2020</v>
      </c>
      <c r="B7056" t="s">
        <v>54</v>
      </c>
      <c r="C7056" t="s">
        <v>26</v>
      </c>
      <c r="D7056" t="s">
        <v>50</v>
      </c>
      <c r="E7056">
        <v>2007</v>
      </c>
      <c r="F7056">
        <v>0.14899999999999999</v>
      </c>
      <c r="G7056" t="s">
        <v>11</v>
      </c>
    </row>
    <row r="7057" spans="1:7" x14ac:dyDescent="0.2">
      <c r="A7057">
        <v>2020</v>
      </c>
      <c r="B7057" t="s">
        <v>54</v>
      </c>
      <c r="C7057" t="s">
        <v>26</v>
      </c>
      <c r="D7057" t="s">
        <v>50</v>
      </c>
      <c r="E7057">
        <v>2011</v>
      </c>
      <c r="F7057">
        <v>0.14899999999999999</v>
      </c>
      <c r="G7057" t="s">
        <v>11</v>
      </c>
    </row>
    <row r="7058" spans="1:7" x14ac:dyDescent="0.2">
      <c r="A7058">
        <v>2020</v>
      </c>
      <c r="B7058" t="s">
        <v>54</v>
      </c>
      <c r="C7058" t="s">
        <v>26</v>
      </c>
      <c r="D7058" t="s">
        <v>50</v>
      </c>
      <c r="E7058">
        <v>2015</v>
      </c>
      <c r="F7058">
        <v>0.112</v>
      </c>
      <c r="G7058" t="s">
        <v>11</v>
      </c>
    </row>
    <row r="7059" spans="1:7" x14ac:dyDescent="0.2">
      <c r="A7059">
        <v>2020</v>
      </c>
      <c r="B7059" t="s">
        <v>54</v>
      </c>
      <c r="C7059" t="s">
        <v>26</v>
      </c>
      <c r="D7059" t="s">
        <v>50</v>
      </c>
      <c r="E7059">
        <v>2017</v>
      </c>
      <c r="F7059">
        <v>0.112</v>
      </c>
      <c r="G7059" t="s">
        <v>12</v>
      </c>
    </row>
    <row r="7060" spans="1:7" x14ac:dyDescent="0.2">
      <c r="A7060">
        <v>2020</v>
      </c>
      <c r="B7060" t="s">
        <v>54</v>
      </c>
      <c r="C7060" t="s">
        <v>26</v>
      </c>
      <c r="D7060" t="s">
        <v>50</v>
      </c>
      <c r="E7060">
        <v>2020</v>
      </c>
      <c r="F7060">
        <v>3.6999999999999998E-2</v>
      </c>
      <c r="G7060" t="s">
        <v>12</v>
      </c>
    </row>
    <row r="7061" spans="1:7" x14ac:dyDescent="0.2">
      <c r="A7061">
        <v>2020</v>
      </c>
      <c r="B7061" t="s">
        <v>54</v>
      </c>
      <c r="C7061" t="s">
        <v>26</v>
      </c>
      <c r="D7061" t="s">
        <v>50</v>
      </c>
      <c r="E7061">
        <v>2020</v>
      </c>
      <c r="F7061">
        <v>3.6999999999999998E-2</v>
      </c>
      <c r="G7061" t="s">
        <v>12</v>
      </c>
    </row>
    <row r="7062" spans="1:7" x14ac:dyDescent="0.2">
      <c r="A7062">
        <v>2020</v>
      </c>
      <c r="B7062" t="s">
        <v>54</v>
      </c>
      <c r="C7062" t="s">
        <v>26</v>
      </c>
      <c r="D7062" t="s">
        <v>51</v>
      </c>
      <c r="E7062">
        <v>1975</v>
      </c>
      <c r="F7062">
        <v>2.5000000000000001E-2</v>
      </c>
      <c r="G7062" t="s">
        <v>10</v>
      </c>
    </row>
    <row r="7063" spans="1:7" x14ac:dyDescent="0.2">
      <c r="A7063">
        <v>2020</v>
      </c>
      <c r="B7063" t="s">
        <v>54</v>
      </c>
      <c r="C7063" t="s">
        <v>26</v>
      </c>
      <c r="D7063" t="s">
        <v>51</v>
      </c>
      <c r="E7063">
        <v>1985</v>
      </c>
      <c r="F7063">
        <v>2.1999999999999999E-2</v>
      </c>
      <c r="G7063" t="s">
        <v>10</v>
      </c>
    </row>
    <row r="7064" spans="1:7" x14ac:dyDescent="0.2">
      <c r="A7064">
        <v>2020</v>
      </c>
      <c r="B7064" t="s">
        <v>54</v>
      </c>
      <c r="C7064" t="s">
        <v>26</v>
      </c>
      <c r="D7064" t="s">
        <v>51</v>
      </c>
      <c r="E7064">
        <v>1996</v>
      </c>
      <c r="F7064">
        <v>1.2999999999999999E-2</v>
      </c>
      <c r="G7064" t="s">
        <v>10</v>
      </c>
    </row>
    <row r="7065" spans="1:7" x14ac:dyDescent="0.2">
      <c r="A7065">
        <v>2020</v>
      </c>
      <c r="B7065" t="s">
        <v>54</v>
      </c>
      <c r="C7065" t="s">
        <v>26</v>
      </c>
      <c r="D7065" t="s">
        <v>51</v>
      </c>
      <c r="E7065">
        <v>2003</v>
      </c>
      <c r="F7065">
        <v>1.0999999999999999E-2</v>
      </c>
      <c r="G7065" t="s">
        <v>11</v>
      </c>
    </row>
    <row r="7066" spans="1:7" x14ac:dyDescent="0.2">
      <c r="A7066">
        <v>2020</v>
      </c>
      <c r="B7066" t="s">
        <v>54</v>
      </c>
      <c r="C7066" t="s">
        <v>26</v>
      </c>
      <c r="D7066" t="s">
        <v>51</v>
      </c>
      <c r="E7066">
        <v>2007</v>
      </c>
      <c r="F7066">
        <v>3.0000000000000001E-3</v>
      </c>
      <c r="G7066" t="s">
        <v>11</v>
      </c>
    </row>
    <row r="7067" spans="1:7" x14ac:dyDescent="0.2">
      <c r="A7067">
        <v>2020</v>
      </c>
      <c r="B7067" t="s">
        <v>54</v>
      </c>
      <c r="C7067" t="s">
        <v>26</v>
      </c>
      <c r="D7067" t="s">
        <v>51</v>
      </c>
      <c r="E7067">
        <v>2011</v>
      </c>
      <c r="F7067">
        <v>3.0000000000000001E-3</v>
      </c>
      <c r="G7067" t="s">
        <v>11</v>
      </c>
    </row>
    <row r="7068" spans="1:7" x14ac:dyDescent="0.2">
      <c r="A7068">
        <v>2020</v>
      </c>
      <c r="B7068" t="s">
        <v>54</v>
      </c>
      <c r="C7068" t="s">
        <v>26</v>
      </c>
      <c r="D7068" t="s">
        <v>51</v>
      </c>
      <c r="E7068">
        <v>2015</v>
      </c>
      <c r="F7068">
        <v>3.0000000000000001E-3</v>
      </c>
      <c r="G7068" t="s">
        <v>11</v>
      </c>
    </row>
    <row r="7069" spans="1:7" x14ac:dyDescent="0.2">
      <c r="A7069">
        <v>2020</v>
      </c>
      <c r="B7069" t="s">
        <v>54</v>
      </c>
      <c r="C7069" t="s">
        <v>26</v>
      </c>
      <c r="D7069" t="s">
        <v>51</v>
      </c>
      <c r="E7069">
        <v>2017</v>
      </c>
      <c r="F7069">
        <v>3.0000000000000001E-3</v>
      </c>
      <c r="G7069" t="s">
        <v>12</v>
      </c>
    </row>
    <row r="7070" spans="1:7" x14ac:dyDescent="0.2">
      <c r="A7070">
        <v>2020</v>
      </c>
      <c r="B7070" t="s">
        <v>54</v>
      </c>
      <c r="C7070" t="s">
        <v>26</v>
      </c>
      <c r="D7070" t="s">
        <v>51</v>
      </c>
      <c r="E7070">
        <v>2020</v>
      </c>
      <c r="F7070">
        <v>1E-3</v>
      </c>
      <c r="G7070" t="s">
        <v>12</v>
      </c>
    </row>
    <row r="7071" spans="1:7" x14ac:dyDescent="0.2">
      <c r="A7071">
        <v>2020</v>
      </c>
      <c r="B7071" t="s">
        <v>54</v>
      </c>
      <c r="C7071" t="s">
        <v>26</v>
      </c>
      <c r="D7071" t="s">
        <v>51</v>
      </c>
      <c r="E7071">
        <v>2020</v>
      </c>
      <c r="F7071">
        <v>1E-3</v>
      </c>
      <c r="G7071" t="s">
        <v>12</v>
      </c>
    </row>
    <row r="7072" spans="1:7" x14ac:dyDescent="0.2">
      <c r="A7072">
        <v>2020</v>
      </c>
      <c r="B7072" t="s">
        <v>54</v>
      </c>
      <c r="C7072" t="s">
        <v>27</v>
      </c>
      <c r="D7072" t="s">
        <v>47</v>
      </c>
      <c r="E7072">
        <v>1975</v>
      </c>
      <c r="F7072">
        <v>2.5000000000000001E-2</v>
      </c>
      <c r="G7072" t="s">
        <v>10</v>
      </c>
    </row>
    <row r="7073" spans="1:7" x14ac:dyDescent="0.2">
      <c r="A7073">
        <v>2020</v>
      </c>
      <c r="B7073" t="s">
        <v>54</v>
      </c>
      <c r="C7073" t="s">
        <v>27</v>
      </c>
      <c r="D7073" t="s">
        <v>47</v>
      </c>
      <c r="E7073">
        <v>1985</v>
      </c>
      <c r="F7073">
        <v>2.1999999999999999E-2</v>
      </c>
      <c r="G7073" t="s">
        <v>10</v>
      </c>
    </row>
    <row r="7074" spans="1:7" x14ac:dyDescent="0.2">
      <c r="A7074">
        <v>2020</v>
      </c>
      <c r="B7074" t="s">
        <v>54</v>
      </c>
      <c r="C7074" t="s">
        <v>27</v>
      </c>
      <c r="D7074" t="s">
        <v>47</v>
      </c>
      <c r="E7074">
        <v>1996</v>
      </c>
      <c r="F7074">
        <v>1.2999999999999999E-2</v>
      </c>
      <c r="G7074" t="s">
        <v>10</v>
      </c>
    </row>
    <row r="7075" spans="1:7" x14ac:dyDescent="0.2">
      <c r="A7075">
        <v>2020</v>
      </c>
      <c r="B7075" t="s">
        <v>54</v>
      </c>
      <c r="C7075" t="s">
        <v>27</v>
      </c>
      <c r="D7075" t="s">
        <v>47</v>
      </c>
      <c r="E7075">
        <v>2003</v>
      </c>
      <c r="F7075">
        <v>1.0999999999999999E-2</v>
      </c>
      <c r="G7075" t="s">
        <v>11</v>
      </c>
    </row>
    <row r="7076" spans="1:7" x14ac:dyDescent="0.2">
      <c r="A7076">
        <v>2020</v>
      </c>
      <c r="B7076" t="s">
        <v>54</v>
      </c>
      <c r="C7076" t="s">
        <v>27</v>
      </c>
      <c r="D7076" t="s">
        <v>47</v>
      </c>
      <c r="E7076">
        <v>2007</v>
      </c>
      <c r="F7076">
        <v>3.0000000000000001E-3</v>
      </c>
      <c r="G7076" t="s">
        <v>11</v>
      </c>
    </row>
    <row r="7077" spans="1:7" x14ac:dyDescent="0.2">
      <c r="A7077">
        <v>2020</v>
      </c>
      <c r="B7077" t="s">
        <v>54</v>
      </c>
      <c r="C7077" t="s">
        <v>27</v>
      </c>
      <c r="D7077" t="s">
        <v>47</v>
      </c>
      <c r="E7077">
        <v>2011</v>
      </c>
      <c r="F7077">
        <v>3.0000000000000001E-3</v>
      </c>
      <c r="G7077" t="s">
        <v>11</v>
      </c>
    </row>
    <row r="7078" spans="1:7" x14ac:dyDescent="0.2">
      <c r="A7078">
        <v>2020</v>
      </c>
      <c r="B7078" t="s">
        <v>54</v>
      </c>
      <c r="C7078" t="s">
        <v>27</v>
      </c>
      <c r="D7078" t="s">
        <v>47</v>
      </c>
      <c r="E7078">
        <v>2015</v>
      </c>
      <c r="F7078">
        <v>3.0000000000000001E-3</v>
      </c>
      <c r="G7078" t="s">
        <v>11</v>
      </c>
    </row>
    <row r="7079" spans="1:7" x14ac:dyDescent="0.2">
      <c r="A7079">
        <v>2020</v>
      </c>
      <c r="B7079" t="s">
        <v>54</v>
      </c>
      <c r="C7079" t="s">
        <v>27</v>
      </c>
      <c r="D7079" t="s">
        <v>47</v>
      </c>
      <c r="E7079">
        <v>2017</v>
      </c>
      <c r="F7079">
        <v>3.0000000000000001E-3</v>
      </c>
      <c r="G7079" t="s">
        <v>12</v>
      </c>
    </row>
    <row r="7080" spans="1:7" x14ac:dyDescent="0.2">
      <c r="A7080">
        <v>2020</v>
      </c>
      <c r="B7080" t="s">
        <v>54</v>
      </c>
      <c r="C7080" t="s">
        <v>27</v>
      </c>
      <c r="D7080" t="s">
        <v>47</v>
      </c>
      <c r="E7080">
        <v>2020</v>
      </c>
      <c r="F7080">
        <v>1E-3</v>
      </c>
      <c r="G7080" t="s">
        <v>12</v>
      </c>
    </row>
    <row r="7081" spans="1:7" x14ac:dyDescent="0.2">
      <c r="A7081">
        <v>2020</v>
      </c>
      <c r="B7081" t="s">
        <v>54</v>
      </c>
      <c r="C7081" t="s">
        <v>27</v>
      </c>
      <c r="D7081" t="s">
        <v>47</v>
      </c>
      <c r="E7081">
        <v>2020</v>
      </c>
      <c r="F7081">
        <v>1E-3</v>
      </c>
      <c r="G7081" t="s">
        <v>12</v>
      </c>
    </row>
    <row r="7082" spans="1:7" x14ac:dyDescent="0.2">
      <c r="A7082">
        <v>2020</v>
      </c>
      <c r="B7082" t="s">
        <v>54</v>
      </c>
      <c r="C7082" t="s">
        <v>27</v>
      </c>
      <c r="D7082" t="s">
        <v>55</v>
      </c>
      <c r="E7082">
        <v>1975</v>
      </c>
      <c r="F7082">
        <v>3.617</v>
      </c>
      <c r="G7082" t="s">
        <v>10</v>
      </c>
    </row>
    <row r="7083" spans="1:7" x14ac:dyDescent="0.2">
      <c r="A7083">
        <v>2020</v>
      </c>
      <c r="B7083" t="s">
        <v>54</v>
      </c>
      <c r="C7083" t="s">
        <v>27</v>
      </c>
      <c r="D7083" t="s">
        <v>55</v>
      </c>
      <c r="E7083">
        <v>1985</v>
      </c>
      <c r="F7083">
        <v>3.1509999999999998</v>
      </c>
      <c r="G7083" t="s">
        <v>10</v>
      </c>
    </row>
    <row r="7084" spans="1:7" x14ac:dyDescent="0.2">
      <c r="A7084">
        <v>2020</v>
      </c>
      <c r="B7084" t="s">
        <v>54</v>
      </c>
      <c r="C7084" t="s">
        <v>27</v>
      </c>
      <c r="D7084" t="s">
        <v>55</v>
      </c>
      <c r="E7084">
        <v>1996</v>
      </c>
      <c r="F7084">
        <v>1.792</v>
      </c>
      <c r="G7084" t="s">
        <v>10</v>
      </c>
    </row>
    <row r="7085" spans="1:7" x14ac:dyDescent="0.2">
      <c r="A7085">
        <v>2020</v>
      </c>
      <c r="B7085" t="s">
        <v>54</v>
      </c>
      <c r="C7085" t="s">
        <v>27</v>
      </c>
      <c r="D7085" t="s">
        <v>55</v>
      </c>
      <c r="E7085">
        <v>2003</v>
      </c>
      <c r="F7085">
        <v>1.5840000000000001</v>
      </c>
      <c r="G7085" t="s">
        <v>11</v>
      </c>
    </row>
    <row r="7086" spans="1:7" x14ac:dyDescent="0.2">
      <c r="A7086">
        <v>2020</v>
      </c>
      <c r="B7086" t="s">
        <v>54</v>
      </c>
      <c r="C7086" t="s">
        <v>27</v>
      </c>
      <c r="D7086" t="s">
        <v>55</v>
      </c>
      <c r="E7086">
        <v>2007</v>
      </c>
      <c r="F7086">
        <v>0.47299999999999998</v>
      </c>
      <c r="G7086" t="s">
        <v>11</v>
      </c>
    </row>
    <row r="7087" spans="1:7" x14ac:dyDescent="0.2">
      <c r="A7087">
        <v>2020</v>
      </c>
      <c r="B7087" t="s">
        <v>54</v>
      </c>
      <c r="C7087" t="s">
        <v>27</v>
      </c>
      <c r="D7087" t="s">
        <v>55</v>
      </c>
      <c r="E7087">
        <v>2011</v>
      </c>
      <c r="F7087">
        <v>0.47299999999999998</v>
      </c>
      <c r="G7087" t="s">
        <v>11</v>
      </c>
    </row>
    <row r="7088" spans="1:7" x14ac:dyDescent="0.2">
      <c r="A7088">
        <v>2020</v>
      </c>
      <c r="B7088" t="s">
        <v>54</v>
      </c>
      <c r="C7088" t="s">
        <v>27</v>
      </c>
      <c r="D7088" t="s">
        <v>55</v>
      </c>
      <c r="E7088">
        <v>2015</v>
      </c>
      <c r="F7088">
        <v>0.35499999999999998</v>
      </c>
      <c r="G7088" t="s">
        <v>11</v>
      </c>
    </row>
    <row r="7089" spans="1:7" x14ac:dyDescent="0.2">
      <c r="A7089">
        <v>2020</v>
      </c>
      <c r="B7089" t="s">
        <v>54</v>
      </c>
      <c r="C7089" t="s">
        <v>27</v>
      </c>
      <c r="D7089" t="s">
        <v>55</v>
      </c>
      <c r="E7089">
        <v>2017</v>
      </c>
      <c r="F7089">
        <v>0.35499999999999998</v>
      </c>
      <c r="G7089" t="s">
        <v>12</v>
      </c>
    </row>
    <row r="7090" spans="1:7" x14ac:dyDescent="0.2">
      <c r="A7090">
        <v>2020</v>
      </c>
      <c r="B7090" t="s">
        <v>54</v>
      </c>
      <c r="C7090" t="s">
        <v>27</v>
      </c>
      <c r="D7090" t="s">
        <v>55</v>
      </c>
      <c r="E7090">
        <v>2020</v>
      </c>
      <c r="F7090">
        <v>0.11799999999999999</v>
      </c>
      <c r="G7090" t="s">
        <v>12</v>
      </c>
    </row>
    <row r="7091" spans="1:7" x14ac:dyDescent="0.2">
      <c r="A7091">
        <v>2020</v>
      </c>
      <c r="B7091" t="s">
        <v>54</v>
      </c>
      <c r="C7091" t="s">
        <v>27</v>
      </c>
      <c r="D7091" t="s">
        <v>55</v>
      </c>
      <c r="E7091">
        <v>2020</v>
      </c>
      <c r="F7091">
        <v>0.11799999999999999</v>
      </c>
      <c r="G7091" t="s">
        <v>12</v>
      </c>
    </row>
    <row r="7092" spans="1:7" x14ac:dyDescent="0.2">
      <c r="A7092">
        <v>2020</v>
      </c>
      <c r="B7092" t="s">
        <v>54</v>
      </c>
      <c r="C7092" t="s">
        <v>27</v>
      </c>
      <c r="D7092" t="s">
        <v>48</v>
      </c>
      <c r="E7092">
        <v>1975</v>
      </c>
      <c r="F7092">
        <v>4.2999999999999997E-2</v>
      </c>
      <c r="G7092" t="s">
        <v>10</v>
      </c>
    </row>
    <row r="7093" spans="1:7" x14ac:dyDescent="0.2">
      <c r="A7093">
        <v>2020</v>
      </c>
      <c r="B7093" t="s">
        <v>54</v>
      </c>
      <c r="C7093" t="s">
        <v>27</v>
      </c>
      <c r="D7093" t="s">
        <v>48</v>
      </c>
      <c r="E7093">
        <v>1985</v>
      </c>
      <c r="F7093">
        <v>3.7999999999999999E-2</v>
      </c>
      <c r="G7093" t="s">
        <v>10</v>
      </c>
    </row>
    <row r="7094" spans="1:7" x14ac:dyDescent="0.2">
      <c r="A7094">
        <v>2020</v>
      </c>
      <c r="B7094" t="s">
        <v>54</v>
      </c>
      <c r="C7094" t="s">
        <v>27</v>
      </c>
      <c r="D7094" t="s">
        <v>48</v>
      </c>
      <c r="E7094">
        <v>1996</v>
      </c>
      <c r="F7094">
        <v>2.1000000000000001E-2</v>
      </c>
      <c r="G7094" t="s">
        <v>10</v>
      </c>
    </row>
    <row r="7095" spans="1:7" x14ac:dyDescent="0.2">
      <c r="A7095">
        <v>2020</v>
      </c>
      <c r="B7095" t="s">
        <v>54</v>
      </c>
      <c r="C7095" t="s">
        <v>27</v>
      </c>
      <c r="D7095" t="s">
        <v>48</v>
      </c>
      <c r="E7095">
        <v>2003</v>
      </c>
      <c r="F7095">
        <v>1.9E-2</v>
      </c>
      <c r="G7095" t="s">
        <v>11</v>
      </c>
    </row>
    <row r="7096" spans="1:7" x14ac:dyDescent="0.2">
      <c r="A7096">
        <v>2020</v>
      </c>
      <c r="B7096" t="s">
        <v>54</v>
      </c>
      <c r="C7096" t="s">
        <v>27</v>
      </c>
      <c r="D7096" t="s">
        <v>48</v>
      </c>
      <c r="E7096">
        <v>2007</v>
      </c>
      <c r="F7096">
        <v>6.0000000000000001E-3</v>
      </c>
      <c r="G7096" t="s">
        <v>11</v>
      </c>
    </row>
    <row r="7097" spans="1:7" x14ac:dyDescent="0.2">
      <c r="A7097">
        <v>2020</v>
      </c>
      <c r="B7097" t="s">
        <v>54</v>
      </c>
      <c r="C7097" t="s">
        <v>27</v>
      </c>
      <c r="D7097" t="s">
        <v>48</v>
      </c>
      <c r="E7097">
        <v>2011</v>
      </c>
      <c r="F7097">
        <v>6.0000000000000001E-3</v>
      </c>
      <c r="G7097" t="s">
        <v>11</v>
      </c>
    </row>
    <row r="7098" spans="1:7" x14ac:dyDescent="0.2">
      <c r="A7098">
        <v>2020</v>
      </c>
      <c r="B7098" t="s">
        <v>54</v>
      </c>
      <c r="C7098" t="s">
        <v>27</v>
      </c>
      <c r="D7098" t="s">
        <v>48</v>
      </c>
      <c r="E7098">
        <v>2015</v>
      </c>
      <c r="F7098">
        <v>4.0000000000000001E-3</v>
      </c>
      <c r="G7098" t="s">
        <v>11</v>
      </c>
    </row>
    <row r="7099" spans="1:7" x14ac:dyDescent="0.2">
      <c r="A7099">
        <v>2020</v>
      </c>
      <c r="B7099" t="s">
        <v>54</v>
      </c>
      <c r="C7099" t="s">
        <v>27</v>
      </c>
      <c r="D7099" t="s">
        <v>48</v>
      </c>
      <c r="E7099">
        <v>2017</v>
      </c>
      <c r="F7099">
        <v>4.0000000000000001E-3</v>
      </c>
      <c r="G7099" t="s">
        <v>12</v>
      </c>
    </row>
    <row r="7100" spans="1:7" x14ac:dyDescent="0.2">
      <c r="A7100">
        <v>2020</v>
      </c>
      <c r="B7100" t="s">
        <v>54</v>
      </c>
      <c r="C7100" t="s">
        <v>27</v>
      </c>
      <c r="D7100" t="s">
        <v>48</v>
      </c>
      <c r="E7100">
        <v>2020</v>
      </c>
      <c r="F7100">
        <v>1E-3</v>
      </c>
      <c r="G7100" t="s">
        <v>12</v>
      </c>
    </row>
    <row r="7101" spans="1:7" x14ac:dyDescent="0.2">
      <c r="A7101">
        <v>2020</v>
      </c>
      <c r="B7101" t="s">
        <v>54</v>
      </c>
      <c r="C7101" t="s">
        <v>27</v>
      </c>
      <c r="D7101" t="s">
        <v>48</v>
      </c>
      <c r="E7101">
        <v>2020</v>
      </c>
      <c r="F7101">
        <v>1E-3</v>
      </c>
      <c r="G7101" t="s">
        <v>12</v>
      </c>
    </row>
    <row r="7102" spans="1:7" x14ac:dyDescent="0.2">
      <c r="A7102">
        <v>2020</v>
      </c>
      <c r="B7102" t="s">
        <v>54</v>
      </c>
      <c r="C7102" t="s">
        <v>27</v>
      </c>
      <c r="D7102" t="s">
        <v>50</v>
      </c>
      <c r="E7102">
        <v>1975</v>
      </c>
      <c r="F7102">
        <v>1.1399999999999999</v>
      </c>
      <c r="G7102" t="s">
        <v>10</v>
      </c>
    </row>
    <row r="7103" spans="1:7" x14ac:dyDescent="0.2">
      <c r="A7103">
        <v>2020</v>
      </c>
      <c r="B7103" t="s">
        <v>54</v>
      </c>
      <c r="C7103" t="s">
        <v>27</v>
      </c>
      <c r="D7103" t="s">
        <v>50</v>
      </c>
      <c r="E7103">
        <v>1985</v>
      </c>
      <c r="F7103">
        <v>0.99299999999999999</v>
      </c>
      <c r="G7103" t="s">
        <v>10</v>
      </c>
    </row>
    <row r="7104" spans="1:7" x14ac:dyDescent="0.2">
      <c r="A7104">
        <v>2020</v>
      </c>
      <c r="B7104" t="s">
        <v>54</v>
      </c>
      <c r="C7104" t="s">
        <v>27</v>
      </c>
      <c r="D7104" t="s">
        <v>50</v>
      </c>
      <c r="E7104">
        <v>1996</v>
      </c>
      <c r="F7104">
        <v>0.56499999999999995</v>
      </c>
      <c r="G7104" t="s">
        <v>10</v>
      </c>
    </row>
    <row r="7105" spans="1:7" x14ac:dyDescent="0.2">
      <c r="A7105">
        <v>2020</v>
      </c>
      <c r="B7105" t="s">
        <v>54</v>
      </c>
      <c r="C7105" t="s">
        <v>27</v>
      </c>
      <c r="D7105" t="s">
        <v>50</v>
      </c>
      <c r="E7105">
        <v>2003</v>
      </c>
      <c r="F7105">
        <v>0.499</v>
      </c>
      <c r="G7105" t="s">
        <v>11</v>
      </c>
    </row>
    <row r="7106" spans="1:7" x14ac:dyDescent="0.2">
      <c r="A7106">
        <v>2020</v>
      </c>
      <c r="B7106" t="s">
        <v>54</v>
      </c>
      <c r="C7106" t="s">
        <v>27</v>
      </c>
      <c r="D7106" t="s">
        <v>50</v>
      </c>
      <c r="E7106">
        <v>2007</v>
      </c>
      <c r="F7106">
        <v>0.14899999999999999</v>
      </c>
      <c r="G7106" t="s">
        <v>11</v>
      </c>
    </row>
    <row r="7107" spans="1:7" x14ac:dyDescent="0.2">
      <c r="A7107">
        <v>2020</v>
      </c>
      <c r="B7107" t="s">
        <v>54</v>
      </c>
      <c r="C7107" t="s">
        <v>27</v>
      </c>
      <c r="D7107" t="s">
        <v>50</v>
      </c>
      <c r="E7107">
        <v>2011</v>
      </c>
      <c r="F7107">
        <v>0.14899999999999999</v>
      </c>
      <c r="G7107" t="s">
        <v>11</v>
      </c>
    </row>
    <row r="7108" spans="1:7" x14ac:dyDescent="0.2">
      <c r="A7108">
        <v>2020</v>
      </c>
      <c r="B7108" t="s">
        <v>54</v>
      </c>
      <c r="C7108" t="s">
        <v>27</v>
      </c>
      <c r="D7108" t="s">
        <v>50</v>
      </c>
      <c r="E7108">
        <v>2015</v>
      </c>
      <c r="F7108">
        <v>0.112</v>
      </c>
      <c r="G7108" t="s">
        <v>11</v>
      </c>
    </row>
    <row r="7109" spans="1:7" x14ac:dyDescent="0.2">
      <c r="A7109">
        <v>2020</v>
      </c>
      <c r="B7109" t="s">
        <v>54</v>
      </c>
      <c r="C7109" t="s">
        <v>27</v>
      </c>
      <c r="D7109" t="s">
        <v>50</v>
      </c>
      <c r="E7109">
        <v>2017</v>
      </c>
      <c r="F7109">
        <v>0.112</v>
      </c>
      <c r="G7109" t="s">
        <v>12</v>
      </c>
    </row>
    <row r="7110" spans="1:7" x14ac:dyDescent="0.2">
      <c r="A7110">
        <v>2020</v>
      </c>
      <c r="B7110" t="s">
        <v>54</v>
      </c>
      <c r="C7110" t="s">
        <v>27</v>
      </c>
      <c r="D7110" t="s">
        <v>50</v>
      </c>
      <c r="E7110">
        <v>2020</v>
      </c>
      <c r="F7110">
        <v>3.6999999999999998E-2</v>
      </c>
      <c r="G7110" t="s">
        <v>12</v>
      </c>
    </row>
    <row r="7111" spans="1:7" x14ac:dyDescent="0.2">
      <c r="A7111">
        <v>2020</v>
      </c>
      <c r="B7111" t="s">
        <v>54</v>
      </c>
      <c r="C7111" t="s">
        <v>27</v>
      </c>
      <c r="D7111" t="s">
        <v>50</v>
      </c>
      <c r="E7111">
        <v>2020</v>
      </c>
      <c r="F7111">
        <v>3.6999999999999998E-2</v>
      </c>
      <c r="G7111" t="s">
        <v>12</v>
      </c>
    </row>
    <row r="7112" spans="1:7" x14ac:dyDescent="0.2">
      <c r="A7112">
        <v>2020</v>
      </c>
      <c r="B7112" t="s">
        <v>54</v>
      </c>
      <c r="C7112" t="s">
        <v>27</v>
      </c>
      <c r="D7112" t="s">
        <v>51</v>
      </c>
      <c r="E7112">
        <v>1975</v>
      </c>
      <c r="F7112">
        <v>2.5000000000000001E-2</v>
      </c>
      <c r="G7112" t="s">
        <v>10</v>
      </c>
    </row>
    <row r="7113" spans="1:7" x14ac:dyDescent="0.2">
      <c r="A7113">
        <v>2020</v>
      </c>
      <c r="B7113" t="s">
        <v>54</v>
      </c>
      <c r="C7113" t="s">
        <v>27</v>
      </c>
      <c r="D7113" t="s">
        <v>51</v>
      </c>
      <c r="E7113">
        <v>1985</v>
      </c>
      <c r="F7113">
        <v>2.1999999999999999E-2</v>
      </c>
      <c r="G7113" t="s">
        <v>10</v>
      </c>
    </row>
    <row r="7114" spans="1:7" x14ac:dyDescent="0.2">
      <c r="A7114">
        <v>2020</v>
      </c>
      <c r="B7114" t="s">
        <v>54</v>
      </c>
      <c r="C7114" t="s">
        <v>27</v>
      </c>
      <c r="D7114" t="s">
        <v>51</v>
      </c>
      <c r="E7114">
        <v>1996</v>
      </c>
      <c r="F7114">
        <v>1.2999999999999999E-2</v>
      </c>
      <c r="G7114" t="s">
        <v>10</v>
      </c>
    </row>
    <row r="7115" spans="1:7" x14ac:dyDescent="0.2">
      <c r="A7115">
        <v>2020</v>
      </c>
      <c r="B7115" t="s">
        <v>54</v>
      </c>
      <c r="C7115" t="s">
        <v>27</v>
      </c>
      <c r="D7115" t="s">
        <v>51</v>
      </c>
      <c r="E7115">
        <v>2003</v>
      </c>
      <c r="F7115">
        <v>1.0999999999999999E-2</v>
      </c>
      <c r="G7115" t="s">
        <v>11</v>
      </c>
    </row>
    <row r="7116" spans="1:7" x14ac:dyDescent="0.2">
      <c r="A7116">
        <v>2020</v>
      </c>
      <c r="B7116" t="s">
        <v>54</v>
      </c>
      <c r="C7116" t="s">
        <v>27</v>
      </c>
      <c r="D7116" t="s">
        <v>51</v>
      </c>
      <c r="E7116">
        <v>2007</v>
      </c>
      <c r="F7116">
        <v>3.0000000000000001E-3</v>
      </c>
      <c r="G7116" t="s">
        <v>11</v>
      </c>
    </row>
    <row r="7117" spans="1:7" x14ac:dyDescent="0.2">
      <c r="A7117">
        <v>2020</v>
      </c>
      <c r="B7117" t="s">
        <v>54</v>
      </c>
      <c r="C7117" t="s">
        <v>27</v>
      </c>
      <c r="D7117" t="s">
        <v>51</v>
      </c>
      <c r="E7117">
        <v>2011</v>
      </c>
      <c r="F7117">
        <v>3.0000000000000001E-3</v>
      </c>
      <c r="G7117" t="s">
        <v>11</v>
      </c>
    </row>
    <row r="7118" spans="1:7" x14ac:dyDescent="0.2">
      <c r="A7118">
        <v>2020</v>
      </c>
      <c r="B7118" t="s">
        <v>54</v>
      </c>
      <c r="C7118" t="s">
        <v>27</v>
      </c>
      <c r="D7118" t="s">
        <v>51</v>
      </c>
      <c r="E7118">
        <v>2015</v>
      </c>
      <c r="F7118">
        <v>3.0000000000000001E-3</v>
      </c>
      <c r="G7118" t="s">
        <v>11</v>
      </c>
    </row>
    <row r="7119" spans="1:7" x14ac:dyDescent="0.2">
      <c r="A7119">
        <v>2020</v>
      </c>
      <c r="B7119" t="s">
        <v>54</v>
      </c>
      <c r="C7119" t="s">
        <v>27</v>
      </c>
      <c r="D7119" t="s">
        <v>51</v>
      </c>
      <c r="E7119">
        <v>2017</v>
      </c>
      <c r="F7119">
        <v>3.0000000000000001E-3</v>
      </c>
      <c r="G7119" t="s">
        <v>12</v>
      </c>
    </row>
    <row r="7120" spans="1:7" x14ac:dyDescent="0.2">
      <c r="A7120">
        <v>2020</v>
      </c>
      <c r="B7120" t="s">
        <v>54</v>
      </c>
      <c r="C7120" t="s">
        <v>27</v>
      </c>
      <c r="D7120" t="s">
        <v>51</v>
      </c>
      <c r="E7120">
        <v>2020</v>
      </c>
      <c r="F7120">
        <v>1E-3</v>
      </c>
      <c r="G7120" t="s">
        <v>12</v>
      </c>
    </row>
    <row r="7121" spans="1:7" x14ac:dyDescent="0.2">
      <c r="A7121">
        <v>2020</v>
      </c>
      <c r="B7121" t="s">
        <v>54</v>
      </c>
      <c r="C7121" t="s">
        <v>27</v>
      </c>
      <c r="D7121" t="s">
        <v>51</v>
      </c>
      <c r="E7121">
        <v>2020</v>
      </c>
      <c r="F7121">
        <v>1E-3</v>
      </c>
      <c r="G7121" t="s">
        <v>12</v>
      </c>
    </row>
    <row r="7122" spans="1:7" x14ac:dyDescent="0.2">
      <c r="A7122">
        <v>2020</v>
      </c>
      <c r="B7122" t="s">
        <v>54</v>
      </c>
      <c r="C7122" t="s">
        <v>28</v>
      </c>
      <c r="D7122" t="s">
        <v>47</v>
      </c>
      <c r="E7122">
        <v>1975</v>
      </c>
      <c r="F7122">
        <v>0.312</v>
      </c>
      <c r="G7122" t="s">
        <v>10</v>
      </c>
    </row>
    <row r="7123" spans="1:7" x14ac:dyDescent="0.2">
      <c r="A7123">
        <v>2020</v>
      </c>
      <c r="B7123" t="s">
        <v>54</v>
      </c>
      <c r="C7123" t="s">
        <v>28</v>
      </c>
      <c r="D7123" t="s">
        <v>47</v>
      </c>
      <c r="E7123">
        <v>1985</v>
      </c>
      <c r="F7123">
        <v>0.77100000000000002</v>
      </c>
      <c r="G7123" t="s">
        <v>10</v>
      </c>
    </row>
    <row r="7124" spans="1:7" x14ac:dyDescent="0.2">
      <c r="A7124">
        <v>2020</v>
      </c>
      <c r="B7124" t="s">
        <v>54</v>
      </c>
      <c r="C7124" t="s">
        <v>28</v>
      </c>
      <c r="D7124" t="s">
        <v>47</v>
      </c>
      <c r="E7124">
        <v>1996</v>
      </c>
      <c r="F7124">
        <v>0.36899999999999999</v>
      </c>
      <c r="G7124" t="s">
        <v>10</v>
      </c>
    </row>
    <row r="7125" spans="1:7" x14ac:dyDescent="0.2">
      <c r="A7125">
        <v>2020</v>
      </c>
      <c r="B7125" t="s">
        <v>54</v>
      </c>
      <c r="C7125" t="s">
        <v>28</v>
      </c>
      <c r="D7125" t="s">
        <v>47</v>
      </c>
      <c r="E7125">
        <v>2003</v>
      </c>
      <c r="F7125">
        <v>0.185</v>
      </c>
      <c r="G7125" t="s">
        <v>11</v>
      </c>
    </row>
    <row r="7126" spans="1:7" x14ac:dyDescent="0.2">
      <c r="A7126">
        <v>2020</v>
      </c>
      <c r="B7126" t="s">
        <v>54</v>
      </c>
      <c r="C7126" t="s">
        <v>28</v>
      </c>
      <c r="D7126" t="s">
        <v>47</v>
      </c>
      <c r="E7126">
        <v>2007</v>
      </c>
      <c r="F7126">
        <v>0.107</v>
      </c>
      <c r="G7126" t="s">
        <v>11</v>
      </c>
    </row>
    <row r="7127" spans="1:7" x14ac:dyDescent="0.2">
      <c r="A7127">
        <v>2020</v>
      </c>
      <c r="B7127" t="s">
        <v>54</v>
      </c>
      <c r="C7127" t="s">
        <v>28</v>
      </c>
      <c r="D7127" t="s">
        <v>47</v>
      </c>
      <c r="E7127">
        <v>2011</v>
      </c>
      <c r="F7127">
        <v>0.107</v>
      </c>
      <c r="G7127" t="s">
        <v>11</v>
      </c>
    </row>
    <row r="7128" spans="1:7" x14ac:dyDescent="0.2">
      <c r="A7128">
        <v>2020</v>
      </c>
      <c r="B7128" t="s">
        <v>54</v>
      </c>
      <c r="C7128" t="s">
        <v>28</v>
      </c>
      <c r="D7128" t="s">
        <v>47</v>
      </c>
      <c r="E7128">
        <v>2015</v>
      </c>
      <c r="F7128">
        <v>0.08</v>
      </c>
      <c r="G7128" t="s">
        <v>11</v>
      </c>
    </row>
    <row r="7129" spans="1:7" x14ac:dyDescent="0.2">
      <c r="A7129">
        <v>2020</v>
      </c>
      <c r="B7129" t="s">
        <v>54</v>
      </c>
      <c r="C7129" t="s">
        <v>28</v>
      </c>
      <c r="D7129" t="s">
        <v>47</v>
      </c>
      <c r="E7129">
        <v>2017</v>
      </c>
      <c r="F7129">
        <v>0.08</v>
      </c>
      <c r="G7129" t="s">
        <v>12</v>
      </c>
    </row>
    <row r="7130" spans="1:7" x14ac:dyDescent="0.2">
      <c r="A7130">
        <v>2020</v>
      </c>
      <c r="B7130" t="s">
        <v>54</v>
      </c>
      <c r="C7130" t="s">
        <v>28</v>
      </c>
      <c r="D7130" t="s">
        <v>47</v>
      </c>
      <c r="E7130">
        <v>2020</v>
      </c>
      <c r="F7130">
        <v>2.7E-2</v>
      </c>
      <c r="G7130" t="s">
        <v>12</v>
      </c>
    </row>
    <row r="7131" spans="1:7" x14ac:dyDescent="0.2">
      <c r="A7131">
        <v>2020</v>
      </c>
      <c r="B7131" t="s">
        <v>54</v>
      </c>
      <c r="C7131" t="s">
        <v>28</v>
      </c>
      <c r="D7131" t="s">
        <v>47</v>
      </c>
      <c r="E7131">
        <v>2020</v>
      </c>
      <c r="F7131">
        <v>2.7E-2</v>
      </c>
      <c r="G7131" t="s">
        <v>12</v>
      </c>
    </row>
    <row r="7132" spans="1:7" x14ac:dyDescent="0.2">
      <c r="A7132">
        <v>2020</v>
      </c>
      <c r="B7132" t="s">
        <v>54</v>
      </c>
      <c r="C7132" t="s">
        <v>28</v>
      </c>
      <c r="D7132" t="s">
        <v>55</v>
      </c>
      <c r="E7132">
        <v>1975</v>
      </c>
      <c r="F7132">
        <v>3.3639999999999999</v>
      </c>
      <c r="G7132" t="s">
        <v>10</v>
      </c>
    </row>
    <row r="7133" spans="1:7" x14ac:dyDescent="0.2">
      <c r="A7133">
        <v>2020</v>
      </c>
      <c r="B7133" t="s">
        <v>54</v>
      </c>
      <c r="C7133" t="s">
        <v>28</v>
      </c>
      <c r="D7133" t="s">
        <v>55</v>
      </c>
      <c r="E7133">
        <v>1985</v>
      </c>
      <c r="F7133">
        <v>8.3059999999999992</v>
      </c>
      <c r="G7133" t="s">
        <v>10</v>
      </c>
    </row>
    <row r="7134" spans="1:7" x14ac:dyDescent="0.2">
      <c r="A7134">
        <v>2020</v>
      </c>
      <c r="B7134" t="s">
        <v>54</v>
      </c>
      <c r="C7134" t="s">
        <v>28</v>
      </c>
      <c r="D7134" t="s">
        <v>55</v>
      </c>
      <c r="E7134">
        <v>1996</v>
      </c>
      <c r="F7134">
        <v>3.9769999999999999</v>
      </c>
      <c r="G7134" t="s">
        <v>10</v>
      </c>
    </row>
    <row r="7135" spans="1:7" x14ac:dyDescent="0.2">
      <c r="A7135">
        <v>2020</v>
      </c>
      <c r="B7135" t="s">
        <v>54</v>
      </c>
      <c r="C7135" t="s">
        <v>28</v>
      </c>
      <c r="D7135" t="s">
        <v>55</v>
      </c>
      <c r="E7135">
        <v>2003</v>
      </c>
      <c r="F7135">
        <v>1.9950000000000001</v>
      </c>
      <c r="G7135" t="s">
        <v>11</v>
      </c>
    </row>
    <row r="7136" spans="1:7" x14ac:dyDescent="0.2">
      <c r="A7136">
        <v>2020</v>
      </c>
      <c r="B7136" t="s">
        <v>54</v>
      </c>
      <c r="C7136" t="s">
        <v>28</v>
      </c>
      <c r="D7136" t="s">
        <v>55</v>
      </c>
      <c r="E7136">
        <v>2007</v>
      </c>
      <c r="F7136">
        <v>1.153</v>
      </c>
      <c r="G7136" t="s">
        <v>11</v>
      </c>
    </row>
    <row r="7137" spans="1:7" x14ac:dyDescent="0.2">
      <c r="A7137">
        <v>2020</v>
      </c>
      <c r="B7137" t="s">
        <v>54</v>
      </c>
      <c r="C7137" t="s">
        <v>28</v>
      </c>
      <c r="D7137" t="s">
        <v>55</v>
      </c>
      <c r="E7137">
        <v>2011</v>
      </c>
      <c r="F7137">
        <v>1.153</v>
      </c>
      <c r="G7137" t="s">
        <v>11</v>
      </c>
    </row>
    <row r="7138" spans="1:7" x14ac:dyDescent="0.2">
      <c r="A7138">
        <v>2020</v>
      </c>
      <c r="B7138" t="s">
        <v>54</v>
      </c>
      <c r="C7138" t="s">
        <v>28</v>
      </c>
      <c r="D7138" t="s">
        <v>55</v>
      </c>
      <c r="E7138">
        <v>2015</v>
      </c>
      <c r="F7138">
        <v>0.86499999999999999</v>
      </c>
      <c r="G7138" t="s">
        <v>11</v>
      </c>
    </row>
    <row r="7139" spans="1:7" x14ac:dyDescent="0.2">
      <c r="A7139">
        <v>2020</v>
      </c>
      <c r="B7139" t="s">
        <v>54</v>
      </c>
      <c r="C7139" t="s">
        <v>28</v>
      </c>
      <c r="D7139" t="s">
        <v>55</v>
      </c>
      <c r="E7139">
        <v>2017</v>
      </c>
      <c r="F7139">
        <v>0.86499999999999999</v>
      </c>
      <c r="G7139" t="s">
        <v>12</v>
      </c>
    </row>
    <row r="7140" spans="1:7" x14ac:dyDescent="0.2">
      <c r="A7140">
        <v>2020</v>
      </c>
      <c r="B7140" t="s">
        <v>54</v>
      </c>
      <c r="C7140" t="s">
        <v>28</v>
      </c>
      <c r="D7140" t="s">
        <v>55</v>
      </c>
      <c r="E7140">
        <v>2020</v>
      </c>
      <c r="F7140">
        <v>0.28799999999999998</v>
      </c>
      <c r="G7140" t="s">
        <v>12</v>
      </c>
    </row>
    <row r="7141" spans="1:7" x14ac:dyDescent="0.2">
      <c r="A7141">
        <v>2020</v>
      </c>
      <c r="B7141" t="s">
        <v>54</v>
      </c>
      <c r="C7141" t="s">
        <v>28</v>
      </c>
      <c r="D7141" t="s">
        <v>55</v>
      </c>
      <c r="E7141">
        <v>2020</v>
      </c>
      <c r="F7141">
        <v>0.28799999999999998</v>
      </c>
      <c r="G7141" t="s">
        <v>12</v>
      </c>
    </row>
    <row r="7142" spans="1:7" x14ac:dyDescent="0.2">
      <c r="A7142">
        <v>2020</v>
      </c>
      <c r="B7142" t="s">
        <v>54</v>
      </c>
      <c r="C7142" t="s">
        <v>28</v>
      </c>
      <c r="D7142" t="s">
        <v>48</v>
      </c>
      <c r="E7142">
        <v>1975</v>
      </c>
      <c r="F7142">
        <v>0.129</v>
      </c>
      <c r="G7142" t="s">
        <v>10</v>
      </c>
    </row>
    <row r="7143" spans="1:7" x14ac:dyDescent="0.2">
      <c r="A7143">
        <v>2020</v>
      </c>
      <c r="B7143" t="s">
        <v>54</v>
      </c>
      <c r="C7143" t="s">
        <v>28</v>
      </c>
      <c r="D7143" t="s">
        <v>48</v>
      </c>
      <c r="E7143">
        <v>1985</v>
      </c>
      <c r="F7143">
        <v>0.31900000000000001</v>
      </c>
      <c r="G7143" t="s">
        <v>10</v>
      </c>
    </row>
    <row r="7144" spans="1:7" x14ac:dyDescent="0.2">
      <c r="A7144">
        <v>2020</v>
      </c>
      <c r="B7144" t="s">
        <v>54</v>
      </c>
      <c r="C7144" t="s">
        <v>28</v>
      </c>
      <c r="D7144" t="s">
        <v>48</v>
      </c>
      <c r="E7144">
        <v>1996</v>
      </c>
      <c r="F7144">
        <v>0.153</v>
      </c>
      <c r="G7144" t="s">
        <v>10</v>
      </c>
    </row>
    <row r="7145" spans="1:7" x14ac:dyDescent="0.2">
      <c r="A7145">
        <v>2020</v>
      </c>
      <c r="B7145" t="s">
        <v>54</v>
      </c>
      <c r="C7145" t="s">
        <v>28</v>
      </c>
      <c r="D7145" t="s">
        <v>48</v>
      </c>
      <c r="E7145">
        <v>2003</v>
      </c>
      <c r="F7145">
        <v>7.6999999999999999E-2</v>
      </c>
      <c r="G7145" t="s">
        <v>11</v>
      </c>
    </row>
    <row r="7146" spans="1:7" x14ac:dyDescent="0.2">
      <c r="A7146">
        <v>2020</v>
      </c>
      <c r="B7146" t="s">
        <v>54</v>
      </c>
      <c r="C7146" t="s">
        <v>28</v>
      </c>
      <c r="D7146" t="s">
        <v>48</v>
      </c>
      <c r="E7146">
        <v>2007</v>
      </c>
      <c r="F7146">
        <v>4.3999999999999997E-2</v>
      </c>
      <c r="G7146" t="s">
        <v>11</v>
      </c>
    </row>
    <row r="7147" spans="1:7" x14ac:dyDescent="0.2">
      <c r="A7147">
        <v>2020</v>
      </c>
      <c r="B7147" t="s">
        <v>54</v>
      </c>
      <c r="C7147" t="s">
        <v>28</v>
      </c>
      <c r="D7147" t="s">
        <v>48</v>
      </c>
      <c r="E7147">
        <v>2011</v>
      </c>
      <c r="F7147">
        <v>4.3999999999999997E-2</v>
      </c>
      <c r="G7147" t="s">
        <v>11</v>
      </c>
    </row>
    <row r="7148" spans="1:7" x14ac:dyDescent="0.2">
      <c r="A7148">
        <v>2020</v>
      </c>
      <c r="B7148" t="s">
        <v>54</v>
      </c>
      <c r="C7148" t="s">
        <v>28</v>
      </c>
      <c r="D7148" t="s">
        <v>48</v>
      </c>
      <c r="E7148">
        <v>2015</v>
      </c>
      <c r="F7148">
        <v>3.3000000000000002E-2</v>
      </c>
      <c r="G7148" t="s">
        <v>11</v>
      </c>
    </row>
    <row r="7149" spans="1:7" x14ac:dyDescent="0.2">
      <c r="A7149">
        <v>2020</v>
      </c>
      <c r="B7149" t="s">
        <v>54</v>
      </c>
      <c r="C7149" t="s">
        <v>28</v>
      </c>
      <c r="D7149" t="s">
        <v>48</v>
      </c>
      <c r="E7149">
        <v>2017</v>
      </c>
      <c r="F7149">
        <v>3.3000000000000002E-2</v>
      </c>
      <c r="G7149" t="s">
        <v>12</v>
      </c>
    </row>
    <row r="7150" spans="1:7" x14ac:dyDescent="0.2">
      <c r="A7150">
        <v>2020</v>
      </c>
      <c r="B7150" t="s">
        <v>54</v>
      </c>
      <c r="C7150" t="s">
        <v>28</v>
      </c>
      <c r="D7150" t="s">
        <v>48</v>
      </c>
      <c r="E7150">
        <v>2020</v>
      </c>
      <c r="F7150">
        <v>1.0999999999999999E-2</v>
      </c>
      <c r="G7150" t="s">
        <v>12</v>
      </c>
    </row>
    <row r="7151" spans="1:7" x14ac:dyDescent="0.2">
      <c r="A7151">
        <v>2020</v>
      </c>
      <c r="B7151" t="s">
        <v>54</v>
      </c>
      <c r="C7151" t="s">
        <v>28</v>
      </c>
      <c r="D7151" t="s">
        <v>48</v>
      </c>
      <c r="E7151">
        <v>2020</v>
      </c>
      <c r="F7151">
        <v>1.0999999999999999E-2</v>
      </c>
      <c r="G7151" t="s">
        <v>12</v>
      </c>
    </row>
    <row r="7152" spans="1:7" x14ac:dyDescent="0.2">
      <c r="A7152">
        <v>2020</v>
      </c>
      <c r="B7152" t="s">
        <v>54</v>
      </c>
      <c r="C7152" t="s">
        <v>28</v>
      </c>
      <c r="D7152" t="s">
        <v>50</v>
      </c>
      <c r="E7152">
        <v>1975</v>
      </c>
      <c r="F7152">
        <v>1.423</v>
      </c>
      <c r="G7152" t="s">
        <v>10</v>
      </c>
    </row>
    <row r="7153" spans="1:7" x14ac:dyDescent="0.2">
      <c r="A7153">
        <v>2020</v>
      </c>
      <c r="B7153" t="s">
        <v>54</v>
      </c>
      <c r="C7153" t="s">
        <v>28</v>
      </c>
      <c r="D7153" t="s">
        <v>50</v>
      </c>
      <c r="E7153">
        <v>1985</v>
      </c>
      <c r="F7153">
        <v>3.5129999999999999</v>
      </c>
      <c r="G7153" t="s">
        <v>10</v>
      </c>
    </row>
    <row r="7154" spans="1:7" x14ac:dyDescent="0.2">
      <c r="A7154">
        <v>2020</v>
      </c>
      <c r="B7154" t="s">
        <v>54</v>
      </c>
      <c r="C7154" t="s">
        <v>28</v>
      </c>
      <c r="D7154" t="s">
        <v>50</v>
      </c>
      <c r="E7154">
        <v>1996</v>
      </c>
      <c r="F7154">
        <v>1.6819999999999999</v>
      </c>
      <c r="G7154" t="s">
        <v>10</v>
      </c>
    </row>
    <row r="7155" spans="1:7" x14ac:dyDescent="0.2">
      <c r="A7155">
        <v>2020</v>
      </c>
      <c r="B7155" t="s">
        <v>54</v>
      </c>
      <c r="C7155" t="s">
        <v>28</v>
      </c>
      <c r="D7155" t="s">
        <v>50</v>
      </c>
      <c r="E7155">
        <v>2003</v>
      </c>
      <c r="F7155">
        <v>0.84399999999999997</v>
      </c>
      <c r="G7155" t="s">
        <v>11</v>
      </c>
    </row>
    <row r="7156" spans="1:7" x14ac:dyDescent="0.2">
      <c r="A7156">
        <v>2020</v>
      </c>
      <c r="B7156" t="s">
        <v>54</v>
      </c>
      <c r="C7156" t="s">
        <v>28</v>
      </c>
      <c r="D7156" t="s">
        <v>50</v>
      </c>
      <c r="E7156">
        <v>2007</v>
      </c>
      <c r="F7156">
        <v>0.48799999999999999</v>
      </c>
      <c r="G7156" t="s">
        <v>11</v>
      </c>
    </row>
    <row r="7157" spans="1:7" x14ac:dyDescent="0.2">
      <c r="A7157">
        <v>2020</v>
      </c>
      <c r="B7157" t="s">
        <v>54</v>
      </c>
      <c r="C7157" t="s">
        <v>28</v>
      </c>
      <c r="D7157" t="s">
        <v>50</v>
      </c>
      <c r="E7157">
        <v>2011</v>
      </c>
      <c r="F7157">
        <v>0.48799999999999999</v>
      </c>
      <c r="G7157" t="s">
        <v>11</v>
      </c>
    </row>
    <row r="7158" spans="1:7" x14ac:dyDescent="0.2">
      <c r="A7158">
        <v>2020</v>
      </c>
      <c r="B7158" t="s">
        <v>54</v>
      </c>
      <c r="C7158" t="s">
        <v>28</v>
      </c>
      <c r="D7158" t="s">
        <v>50</v>
      </c>
      <c r="E7158">
        <v>2015</v>
      </c>
      <c r="F7158">
        <v>0.36599999999999999</v>
      </c>
      <c r="G7158" t="s">
        <v>11</v>
      </c>
    </row>
    <row r="7159" spans="1:7" x14ac:dyDescent="0.2">
      <c r="A7159">
        <v>2020</v>
      </c>
      <c r="B7159" t="s">
        <v>54</v>
      </c>
      <c r="C7159" t="s">
        <v>28</v>
      </c>
      <c r="D7159" t="s">
        <v>50</v>
      </c>
      <c r="E7159">
        <v>2017</v>
      </c>
      <c r="F7159">
        <v>0.36599999999999999</v>
      </c>
      <c r="G7159" t="s">
        <v>12</v>
      </c>
    </row>
    <row r="7160" spans="1:7" x14ac:dyDescent="0.2">
      <c r="A7160">
        <v>2020</v>
      </c>
      <c r="B7160" t="s">
        <v>54</v>
      </c>
      <c r="C7160" t="s">
        <v>28</v>
      </c>
      <c r="D7160" t="s">
        <v>50</v>
      </c>
      <c r="E7160">
        <v>2020</v>
      </c>
      <c r="F7160">
        <v>0.122</v>
      </c>
      <c r="G7160" t="s">
        <v>12</v>
      </c>
    </row>
    <row r="7161" spans="1:7" x14ac:dyDescent="0.2">
      <c r="A7161">
        <v>2020</v>
      </c>
      <c r="B7161" t="s">
        <v>54</v>
      </c>
      <c r="C7161" t="s">
        <v>28</v>
      </c>
      <c r="D7161" t="s">
        <v>50</v>
      </c>
      <c r="E7161">
        <v>2020</v>
      </c>
      <c r="F7161">
        <v>0.122</v>
      </c>
      <c r="G7161" t="s">
        <v>12</v>
      </c>
    </row>
    <row r="7162" spans="1:7" x14ac:dyDescent="0.2">
      <c r="A7162">
        <v>2020</v>
      </c>
      <c r="B7162" t="s">
        <v>54</v>
      </c>
      <c r="C7162" t="s">
        <v>28</v>
      </c>
      <c r="D7162" t="s">
        <v>51</v>
      </c>
      <c r="E7162">
        <v>1975</v>
      </c>
      <c r="F7162">
        <v>0.02</v>
      </c>
      <c r="G7162" t="s">
        <v>10</v>
      </c>
    </row>
    <row r="7163" spans="1:7" x14ac:dyDescent="0.2">
      <c r="A7163">
        <v>2020</v>
      </c>
      <c r="B7163" t="s">
        <v>54</v>
      </c>
      <c r="C7163" t="s">
        <v>28</v>
      </c>
      <c r="D7163" t="s">
        <v>51</v>
      </c>
      <c r="E7163">
        <v>1985</v>
      </c>
      <c r="F7163">
        <v>4.9000000000000002E-2</v>
      </c>
      <c r="G7163" t="s">
        <v>10</v>
      </c>
    </row>
    <row r="7164" spans="1:7" x14ac:dyDescent="0.2">
      <c r="A7164">
        <v>2020</v>
      </c>
      <c r="B7164" t="s">
        <v>54</v>
      </c>
      <c r="C7164" t="s">
        <v>28</v>
      </c>
      <c r="D7164" t="s">
        <v>51</v>
      </c>
      <c r="E7164">
        <v>1996</v>
      </c>
      <c r="F7164">
        <v>2.4E-2</v>
      </c>
      <c r="G7164" t="s">
        <v>10</v>
      </c>
    </row>
    <row r="7165" spans="1:7" x14ac:dyDescent="0.2">
      <c r="A7165">
        <v>2020</v>
      </c>
      <c r="B7165" t="s">
        <v>54</v>
      </c>
      <c r="C7165" t="s">
        <v>28</v>
      </c>
      <c r="D7165" t="s">
        <v>51</v>
      </c>
      <c r="E7165">
        <v>2003</v>
      </c>
      <c r="F7165">
        <v>1.2E-2</v>
      </c>
      <c r="G7165" t="s">
        <v>11</v>
      </c>
    </row>
    <row r="7166" spans="1:7" x14ac:dyDescent="0.2">
      <c r="A7166">
        <v>2020</v>
      </c>
      <c r="B7166" t="s">
        <v>54</v>
      </c>
      <c r="C7166" t="s">
        <v>28</v>
      </c>
      <c r="D7166" t="s">
        <v>51</v>
      </c>
      <c r="E7166">
        <v>2007</v>
      </c>
      <c r="F7166">
        <v>7.0000000000000001E-3</v>
      </c>
      <c r="G7166" t="s">
        <v>11</v>
      </c>
    </row>
    <row r="7167" spans="1:7" x14ac:dyDescent="0.2">
      <c r="A7167">
        <v>2020</v>
      </c>
      <c r="B7167" t="s">
        <v>54</v>
      </c>
      <c r="C7167" t="s">
        <v>28</v>
      </c>
      <c r="D7167" t="s">
        <v>51</v>
      </c>
      <c r="E7167">
        <v>2011</v>
      </c>
      <c r="F7167">
        <v>7.0000000000000001E-3</v>
      </c>
      <c r="G7167" t="s">
        <v>11</v>
      </c>
    </row>
    <row r="7168" spans="1:7" x14ac:dyDescent="0.2">
      <c r="A7168">
        <v>2020</v>
      </c>
      <c r="B7168" t="s">
        <v>54</v>
      </c>
      <c r="C7168" t="s">
        <v>28</v>
      </c>
      <c r="D7168" t="s">
        <v>51</v>
      </c>
      <c r="E7168">
        <v>2015</v>
      </c>
      <c r="F7168">
        <v>5.0000000000000001E-3</v>
      </c>
      <c r="G7168" t="s">
        <v>11</v>
      </c>
    </row>
    <row r="7169" spans="1:7" x14ac:dyDescent="0.2">
      <c r="A7169">
        <v>2020</v>
      </c>
      <c r="B7169" t="s">
        <v>54</v>
      </c>
      <c r="C7169" t="s">
        <v>28</v>
      </c>
      <c r="D7169" t="s">
        <v>51</v>
      </c>
      <c r="E7169">
        <v>2017</v>
      </c>
      <c r="F7169">
        <v>5.0000000000000001E-3</v>
      </c>
      <c r="G7169" t="s">
        <v>12</v>
      </c>
    </row>
    <row r="7170" spans="1:7" x14ac:dyDescent="0.2">
      <c r="A7170">
        <v>2020</v>
      </c>
      <c r="B7170" t="s">
        <v>54</v>
      </c>
      <c r="C7170" t="s">
        <v>28</v>
      </c>
      <c r="D7170" t="s">
        <v>51</v>
      </c>
      <c r="E7170">
        <v>2020</v>
      </c>
      <c r="F7170">
        <v>2E-3</v>
      </c>
      <c r="G7170" t="s">
        <v>12</v>
      </c>
    </row>
    <row r="7171" spans="1:7" x14ac:dyDescent="0.2">
      <c r="A7171">
        <v>2020</v>
      </c>
      <c r="B7171" t="s">
        <v>54</v>
      </c>
      <c r="C7171" t="s">
        <v>28</v>
      </c>
      <c r="D7171" t="s">
        <v>51</v>
      </c>
      <c r="E7171">
        <v>2020</v>
      </c>
      <c r="F7171">
        <v>2E-3</v>
      </c>
      <c r="G7171" t="s">
        <v>12</v>
      </c>
    </row>
    <row r="7172" spans="1:7" x14ac:dyDescent="0.2">
      <c r="A7172">
        <v>2020</v>
      </c>
      <c r="B7172" t="s">
        <v>54</v>
      </c>
      <c r="C7172" t="s">
        <v>28</v>
      </c>
      <c r="D7172" t="s">
        <v>52</v>
      </c>
      <c r="E7172">
        <v>1975</v>
      </c>
      <c r="F7172">
        <v>6.0000000000000001E-3</v>
      </c>
      <c r="G7172" t="s">
        <v>10</v>
      </c>
    </row>
    <row r="7173" spans="1:7" x14ac:dyDescent="0.2">
      <c r="A7173">
        <v>2020</v>
      </c>
      <c r="B7173" t="s">
        <v>54</v>
      </c>
      <c r="C7173" t="s">
        <v>28</v>
      </c>
      <c r="D7173" t="s">
        <v>52</v>
      </c>
      <c r="E7173">
        <v>1985</v>
      </c>
      <c r="F7173">
        <v>1.4E-2</v>
      </c>
      <c r="G7173" t="s">
        <v>10</v>
      </c>
    </row>
    <row r="7174" spans="1:7" x14ac:dyDescent="0.2">
      <c r="A7174">
        <v>2020</v>
      </c>
      <c r="B7174" t="s">
        <v>54</v>
      </c>
      <c r="C7174" t="s">
        <v>28</v>
      </c>
      <c r="D7174" t="s">
        <v>52</v>
      </c>
      <c r="E7174">
        <v>1996</v>
      </c>
      <c r="F7174">
        <v>7.0000000000000001E-3</v>
      </c>
      <c r="G7174" t="s">
        <v>10</v>
      </c>
    </row>
    <row r="7175" spans="1:7" x14ac:dyDescent="0.2">
      <c r="A7175">
        <v>2020</v>
      </c>
      <c r="B7175" t="s">
        <v>54</v>
      </c>
      <c r="C7175" t="s">
        <v>28</v>
      </c>
      <c r="D7175" t="s">
        <v>52</v>
      </c>
      <c r="E7175">
        <v>2003</v>
      </c>
      <c r="F7175">
        <v>3.0000000000000001E-3</v>
      </c>
      <c r="G7175" t="s">
        <v>11</v>
      </c>
    </row>
    <row r="7176" spans="1:7" x14ac:dyDescent="0.2">
      <c r="A7176">
        <v>2020</v>
      </c>
      <c r="B7176" t="s">
        <v>54</v>
      </c>
      <c r="C7176" t="s">
        <v>28</v>
      </c>
      <c r="D7176" t="s">
        <v>52</v>
      </c>
      <c r="E7176">
        <v>2007</v>
      </c>
      <c r="F7176">
        <v>2E-3</v>
      </c>
      <c r="G7176" t="s">
        <v>11</v>
      </c>
    </row>
    <row r="7177" spans="1:7" x14ac:dyDescent="0.2">
      <c r="A7177">
        <v>2020</v>
      </c>
      <c r="B7177" t="s">
        <v>54</v>
      </c>
      <c r="C7177" t="s">
        <v>28</v>
      </c>
      <c r="D7177" t="s">
        <v>52</v>
      </c>
      <c r="E7177">
        <v>2011</v>
      </c>
      <c r="F7177">
        <v>2E-3</v>
      </c>
      <c r="G7177" t="s">
        <v>11</v>
      </c>
    </row>
    <row r="7178" spans="1:7" x14ac:dyDescent="0.2">
      <c r="A7178">
        <v>2020</v>
      </c>
      <c r="B7178" t="s">
        <v>54</v>
      </c>
      <c r="C7178" t="s">
        <v>28</v>
      </c>
      <c r="D7178" t="s">
        <v>52</v>
      </c>
      <c r="E7178">
        <v>2015</v>
      </c>
      <c r="F7178">
        <v>2E-3</v>
      </c>
      <c r="G7178" t="s">
        <v>11</v>
      </c>
    </row>
    <row r="7179" spans="1:7" x14ac:dyDescent="0.2">
      <c r="A7179">
        <v>2020</v>
      </c>
      <c r="B7179" t="s">
        <v>54</v>
      </c>
      <c r="C7179" t="s">
        <v>28</v>
      </c>
      <c r="D7179" t="s">
        <v>52</v>
      </c>
      <c r="E7179">
        <v>2017</v>
      </c>
      <c r="F7179">
        <v>2E-3</v>
      </c>
      <c r="G7179" t="s">
        <v>12</v>
      </c>
    </row>
    <row r="7180" spans="1:7" x14ac:dyDescent="0.2">
      <c r="A7180">
        <v>2020</v>
      </c>
      <c r="B7180" t="s">
        <v>54</v>
      </c>
      <c r="C7180" t="s">
        <v>28</v>
      </c>
      <c r="D7180" t="s">
        <v>52</v>
      </c>
      <c r="E7180">
        <v>2020</v>
      </c>
      <c r="F7180">
        <v>1E-3</v>
      </c>
      <c r="G7180" t="s">
        <v>12</v>
      </c>
    </row>
    <row r="7181" spans="1:7" x14ac:dyDescent="0.2">
      <c r="A7181">
        <v>2020</v>
      </c>
      <c r="B7181" t="s">
        <v>54</v>
      </c>
      <c r="C7181" t="s">
        <v>28</v>
      </c>
      <c r="D7181" t="s">
        <v>52</v>
      </c>
      <c r="E7181">
        <v>2020</v>
      </c>
      <c r="F7181">
        <v>1E-3</v>
      </c>
      <c r="G7181" t="s">
        <v>12</v>
      </c>
    </row>
    <row r="7182" spans="1:7" x14ac:dyDescent="0.2">
      <c r="A7182">
        <v>2020</v>
      </c>
      <c r="B7182" t="s">
        <v>54</v>
      </c>
      <c r="C7182" t="s">
        <v>29</v>
      </c>
      <c r="D7182" t="s">
        <v>47</v>
      </c>
      <c r="E7182">
        <v>1975</v>
      </c>
      <c r="F7182">
        <v>0.23</v>
      </c>
      <c r="G7182" t="s">
        <v>10</v>
      </c>
    </row>
    <row r="7183" spans="1:7" x14ac:dyDescent="0.2">
      <c r="A7183">
        <v>2020</v>
      </c>
      <c r="B7183" t="s">
        <v>54</v>
      </c>
      <c r="C7183" t="s">
        <v>29</v>
      </c>
      <c r="D7183" t="s">
        <v>47</v>
      </c>
      <c r="E7183">
        <v>1985</v>
      </c>
      <c r="F7183">
        <v>0.436</v>
      </c>
      <c r="G7183" t="s">
        <v>10</v>
      </c>
    </row>
    <row r="7184" spans="1:7" x14ac:dyDescent="0.2">
      <c r="A7184">
        <v>2020</v>
      </c>
      <c r="B7184" t="s">
        <v>54</v>
      </c>
      <c r="C7184" t="s">
        <v>29</v>
      </c>
      <c r="D7184" t="s">
        <v>47</v>
      </c>
      <c r="E7184">
        <v>1996</v>
      </c>
      <c r="F7184">
        <v>9.4E-2</v>
      </c>
      <c r="G7184" t="s">
        <v>10</v>
      </c>
    </row>
    <row r="7185" spans="1:7" x14ac:dyDescent="0.2">
      <c r="A7185">
        <v>2020</v>
      </c>
      <c r="B7185" t="s">
        <v>54</v>
      </c>
      <c r="C7185" t="s">
        <v>29</v>
      </c>
      <c r="D7185" t="s">
        <v>47</v>
      </c>
      <c r="E7185">
        <v>2003</v>
      </c>
      <c r="F7185">
        <v>0.13500000000000001</v>
      </c>
      <c r="G7185" t="s">
        <v>11</v>
      </c>
    </row>
    <row r="7186" spans="1:7" x14ac:dyDescent="0.2">
      <c r="A7186">
        <v>2020</v>
      </c>
      <c r="B7186" t="s">
        <v>54</v>
      </c>
      <c r="C7186" t="s">
        <v>29</v>
      </c>
      <c r="D7186" t="s">
        <v>47</v>
      </c>
      <c r="E7186">
        <v>2007</v>
      </c>
      <c r="F7186">
        <v>7.4999999999999997E-2</v>
      </c>
      <c r="G7186" t="s">
        <v>11</v>
      </c>
    </row>
    <row r="7187" spans="1:7" x14ac:dyDescent="0.2">
      <c r="A7187">
        <v>2020</v>
      </c>
      <c r="B7187" t="s">
        <v>54</v>
      </c>
      <c r="C7187" t="s">
        <v>29</v>
      </c>
      <c r="D7187" t="s">
        <v>47</v>
      </c>
      <c r="E7187">
        <v>2011</v>
      </c>
      <c r="F7187">
        <v>7.4999999999999997E-2</v>
      </c>
      <c r="G7187" t="s">
        <v>11</v>
      </c>
    </row>
    <row r="7188" spans="1:7" x14ac:dyDescent="0.2">
      <c r="A7188">
        <v>2020</v>
      </c>
      <c r="B7188" t="s">
        <v>54</v>
      </c>
      <c r="C7188" t="s">
        <v>29</v>
      </c>
      <c r="D7188" t="s">
        <v>47</v>
      </c>
      <c r="E7188">
        <v>2015</v>
      </c>
      <c r="F7188">
        <v>5.6000000000000001E-2</v>
      </c>
      <c r="G7188" t="s">
        <v>11</v>
      </c>
    </row>
    <row r="7189" spans="1:7" x14ac:dyDescent="0.2">
      <c r="A7189">
        <v>2020</v>
      </c>
      <c r="B7189" t="s">
        <v>54</v>
      </c>
      <c r="C7189" t="s">
        <v>29</v>
      </c>
      <c r="D7189" t="s">
        <v>47</v>
      </c>
      <c r="E7189">
        <v>2017</v>
      </c>
      <c r="F7189">
        <v>5.6000000000000001E-2</v>
      </c>
      <c r="G7189" t="s">
        <v>12</v>
      </c>
    </row>
    <row r="7190" spans="1:7" x14ac:dyDescent="0.2">
      <c r="A7190">
        <v>2020</v>
      </c>
      <c r="B7190" t="s">
        <v>54</v>
      </c>
      <c r="C7190" t="s">
        <v>29</v>
      </c>
      <c r="D7190" t="s">
        <v>47</v>
      </c>
      <c r="E7190">
        <v>2020</v>
      </c>
      <c r="F7190">
        <v>1.9E-2</v>
      </c>
      <c r="G7190" t="s">
        <v>12</v>
      </c>
    </row>
    <row r="7191" spans="1:7" x14ac:dyDescent="0.2">
      <c r="A7191">
        <v>2020</v>
      </c>
      <c r="B7191" t="s">
        <v>54</v>
      </c>
      <c r="C7191" t="s">
        <v>29</v>
      </c>
      <c r="D7191" t="s">
        <v>47</v>
      </c>
      <c r="E7191">
        <v>2020</v>
      </c>
      <c r="F7191">
        <v>1.9E-2</v>
      </c>
      <c r="G7191" t="s">
        <v>12</v>
      </c>
    </row>
    <row r="7192" spans="1:7" x14ac:dyDescent="0.2">
      <c r="A7192">
        <v>2020</v>
      </c>
      <c r="B7192" t="s">
        <v>54</v>
      </c>
      <c r="C7192" t="s">
        <v>29</v>
      </c>
      <c r="D7192" t="s">
        <v>55</v>
      </c>
      <c r="E7192">
        <v>1975</v>
      </c>
      <c r="F7192">
        <v>3.9809999999999999</v>
      </c>
      <c r="G7192" t="s">
        <v>10</v>
      </c>
    </row>
    <row r="7193" spans="1:7" x14ac:dyDescent="0.2">
      <c r="A7193">
        <v>2020</v>
      </c>
      <c r="B7193" t="s">
        <v>54</v>
      </c>
      <c r="C7193" t="s">
        <v>29</v>
      </c>
      <c r="D7193" t="s">
        <v>55</v>
      </c>
      <c r="E7193">
        <v>1985</v>
      </c>
      <c r="F7193">
        <v>7.5540000000000003</v>
      </c>
      <c r="G7193" t="s">
        <v>10</v>
      </c>
    </row>
    <row r="7194" spans="1:7" x14ac:dyDescent="0.2">
      <c r="A7194">
        <v>2020</v>
      </c>
      <c r="B7194" t="s">
        <v>54</v>
      </c>
      <c r="C7194" t="s">
        <v>29</v>
      </c>
      <c r="D7194" t="s">
        <v>55</v>
      </c>
      <c r="E7194">
        <v>1996</v>
      </c>
      <c r="F7194">
        <v>1.63</v>
      </c>
      <c r="G7194" t="s">
        <v>10</v>
      </c>
    </row>
    <row r="7195" spans="1:7" x14ac:dyDescent="0.2">
      <c r="A7195">
        <v>2020</v>
      </c>
      <c r="B7195" t="s">
        <v>54</v>
      </c>
      <c r="C7195" t="s">
        <v>29</v>
      </c>
      <c r="D7195" t="s">
        <v>55</v>
      </c>
      <c r="E7195">
        <v>2003</v>
      </c>
      <c r="F7195">
        <v>2.3439999999999999</v>
      </c>
      <c r="G7195" t="s">
        <v>11</v>
      </c>
    </row>
    <row r="7196" spans="1:7" x14ac:dyDescent="0.2">
      <c r="A7196">
        <v>2020</v>
      </c>
      <c r="B7196" t="s">
        <v>54</v>
      </c>
      <c r="C7196" t="s">
        <v>29</v>
      </c>
      <c r="D7196" t="s">
        <v>55</v>
      </c>
      <c r="E7196">
        <v>2007</v>
      </c>
      <c r="F7196">
        <v>1.292</v>
      </c>
      <c r="G7196" t="s">
        <v>11</v>
      </c>
    </row>
    <row r="7197" spans="1:7" x14ac:dyDescent="0.2">
      <c r="A7197">
        <v>2020</v>
      </c>
      <c r="B7197" t="s">
        <v>54</v>
      </c>
      <c r="C7197" t="s">
        <v>29</v>
      </c>
      <c r="D7197" t="s">
        <v>55</v>
      </c>
      <c r="E7197">
        <v>2011</v>
      </c>
      <c r="F7197">
        <v>1.292</v>
      </c>
      <c r="G7197" t="s">
        <v>11</v>
      </c>
    </row>
    <row r="7198" spans="1:7" x14ac:dyDescent="0.2">
      <c r="A7198">
        <v>2020</v>
      </c>
      <c r="B7198" t="s">
        <v>54</v>
      </c>
      <c r="C7198" t="s">
        <v>29</v>
      </c>
      <c r="D7198" t="s">
        <v>55</v>
      </c>
      <c r="E7198">
        <v>2015</v>
      </c>
      <c r="F7198">
        <v>0.96899999999999997</v>
      </c>
      <c r="G7198" t="s">
        <v>11</v>
      </c>
    </row>
    <row r="7199" spans="1:7" x14ac:dyDescent="0.2">
      <c r="A7199">
        <v>2020</v>
      </c>
      <c r="B7199" t="s">
        <v>54</v>
      </c>
      <c r="C7199" t="s">
        <v>29</v>
      </c>
      <c r="D7199" t="s">
        <v>55</v>
      </c>
      <c r="E7199">
        <v>2017</v>
      </c>
      <c r="F7199">
        <v>0.96899999999999997</v>
      </c>
      <c r="G7199" t="s">
        <v>12</v>
      </c>
    </row>
    <row r="7200" spans="1:7" x14ac:dyDescent="0.2">
      <c r="A7200">
        <v>2020</v>
      </c>
      <c r="B7200" t="s">
        <v>54</v>
      </c>
      <c r="C7200" t="s">
        <v>29</v>
      </c>
      <c r="D7200" t="s">
        <v>55</v>
      </c>
      <c r="E7200">
        <v>2020</v>
      </c>
      <c r="F7200">
        <v>0.32300000000000001</v>
      </c>
      <c r="G7200" t="s">
        <v>12</v>
      </c>
    </row>
    <row r="7201" spans="1:7" x14ac:dyDescent="0.2">
      <c r="A7201">
        <v>2020</v>
      </c>
      <c r="B7201" t="s">
        <v>54</v>
      </c>
      <c r="C7201" t="s">
        <v>29</v>
      </c>
      <c r="D7201" t="s">
        <v>55</v>
      </c>
      <c r="E7201">
        <v>2020</v>
      </c>
      <c r="F7201">
        <v>0.32300000000000001</v>
      </c>
      <c r="G7201" t="s">
        <v>12</v>
      </c>
    </row>
    <row r="7202" spans="1:7" x14ac:dyDescent="0.2">
      <c r="A7202">
        <v>2020</v>
      </c>
      <c r="B7202" t="s">
        <v>54</v>
      </c>
      <c r="C7202" t="s">
        <v>29</v>
      </c>
      <c r="D7202" t="s">
        <v>48</v>
      </c>
      <c r="E7202">
        <v>1975</v>
      </c>
      <c r="F7202">
        <v>1.4999999999999999E-2</v>
      </c>
      <c r="G7202" t="s">
        <v>10</v>
      </c>
    </row>
    <row r="7203" spans="1:7" x14ac:dyDescent="0.2">
      <c r="A7203">
        <v>2020</v>
      </c>
      <c r="B7203" t="s">
        <v>54</v>
      </c>
      <c r="C7203" t="s">
        <v>29</v>
      </c>
      <c r="D7203" t="s">
        <v>48</v>
      </c>
      <c r="E7203">
        <v>1985</v>
      </c>
      <c r="F7203">
        <v>2.8000000000000001E-2</v>
      </c>
      <c r="G7203" t="s">
        <v>10</v>
      </c>
    </row>
    <row r="7204" spans="1:7" x14ac:dyDescent="0.2">
      <c r="A7204">
        <v>2020</v>
      </c>
      <c r="B7204" t="s">
        <v>54</v>
      </c>
      <c r="C7204" t="s">
        <v>29</v>
      </c>
      <c r="D7204" t="s">
        <v>48</v>
      </c>
      <c r="E7204">
        <v>1996</v>
      </c>
      <c r="F7204">
        <v>6.0000000000000001E-3</v>
      </c>
      <c r="G7204" t="s">
        <v>10</v>
      </c>
    </row>
    <row r="7205" spans="1:7" x14ac:dyDescent="0.2">
      <c r="A7205">
        <v>2020</v>
      </c>
      <c r="B7205" t="s">
        <v>54</v>
      </c>
      <c r="C7205" t="s">
        <v>29</v>
      </c>
      <c r="D7205" t="s">
        <v>48</v>
      </c>
      <c r="E7205">
        <v>2003</v>
      </c>
      <c r="F7205">
        <v>8.9999999999999993E-3</v>
      </c>
      <c r="G7205" t="s">
        <v>11</v>
      </c>
    </row>
    <row r="7206" spans="1:7" x14ac:dyDescent="0.2">
      <c r="A7206">
        <v>2020</v>
      </c>
      <c r="B7206" t="s">
        <v>54</v>
      </c>
      <c r="C7206" t="s">
        <v>29</v>
      </c>
      <c r="D7206" t="s">
        <v>48</v>
      </c>
      <c r="E7206">
        <v>2007</v>
      </c>
      <c r="F7206">
        <v>5.0000000000000001E-3</v>
      </c>
      <c r="G7206" t="s">
        <v>11</v>
      </c>
    </row>
    <row r="7207" spans="1:7" x14ac:dyDescent="0.2">
      <c r="A7207">
        <v>2020</v>
      </c>
      <c r="B7207" t="s">
        <v>54</v>
      </c>
      <c r="C7207" t="s">
        <v>29</v>
      </c>
      <c r="D7207" t="s">
        <v>48</v>
      </c>
      <c r="E7207">
        <v>2011</v>
      </c>
      <c r="F7207">
        <v>5.0000000000000001E-3</v>
      </c>
      <c r="G7207" t="s">
        <v>11</v>
      </c>
    </row>
    <row r="7208" spans="1:7" x14ac:dyDescent="0.2">
      <c r="A7208">
        <v>2020</v>
      </c>
      <c r="B7208" t="s">
        <v>54</v>
      </c>
      <c r="C7208" t="s">
        <v>29</v>
      </c>
      <c r="D7208" t="s">
        <v>48</v>
      </c>
      <c r="E7208">
        <v>2015</v>
      </c>
      <c r="F7208">
        <v>4.0000000000000001E-3</v>
      </c>
      <c r="G7208" t="s">
        <v>11</v>
      </c>
    </row>
    <row r="7209" spans="1:7" x14ac:dyDescent="0.2">
      <c r="A7209">
        <v>2020</v>
      </c>
      <c r="B7209" t="s">
        <v>54</v>
      </c>
      <c r="C7209" t="s">
        <v>29</v>
      </c>
      <c r="D7209" t="s">
        <v>48</v>
      </c>
      <c r="E7209">
        <v>2017</v>
      </c>
      <c r="F7209">
        <v>4.0000000000000001E-3</v>
      </c>
      <c r="G7209" t="s">
        <v>12</v>
      </c>
    </row>
    <row r="7210" spans="1:7" x14ac:dyDescent="0.2">
      <c r="A7210">
        <v>2020</v>
      </c>
      <c r="B7210" t="s">
        <v>54</v>
      </c>
      <c r="C7210" t="s">
        <v>29</v>
      </c>
      <c r="D7210" t="s">
        <v>48</v>
      </c>
      <c r="E7210">
        <v>2020</v>
      </c>
      <c r="F7210">
        <v>1E-3</v>
      </c>
      <c r="G7210" t="s">
        <v>12</v>
      </c>
    </row>
    <row r="7211" spans="1:7" x14ac:dyDescent="0.2">
      <c r="A7211">
        <v>2020</v>
      </c>
      <c r="B7211" t="s">
        <v>54</v>
      </c>
      <c r="C7211" t="s">
        <v>29</v>
      </c>
      <c r="D7211" t="s">
        <v>48</v>
      </c>
      <c r="E7211">
        <v>2020</v>
      </c>
      <c r="F7211">
        <v>1E-3</v>
      </c>
      <c r="G7211" t="s">
        <v>12</v>
      </c>
    </row>
    <row r="7212" spans="1:7" x14ac:dyDescent="0.2">
      <c r="A7212">
        <v>2020</v>
      </c>
      <c r="B7212" t="s">
        <v>54</v>
      </c>
      <c r="C7212" t="s">
        <v>29</v>
      </c>
      <c r="D7212" t="s">
        <v>50</v>
      </c>
      <c r="E7212">
        <v>1975</v>
      </c>
      <c r="F7212">
        <v>0.45100000000000001</v>
      </c>
      <c r="G7212" t="s">
        <v>10</v>
      </c>
    </row>
    <row r="7213" spans="1:7" x14ac:dyDescent="0.2">
      <c r="A7213">
        <v>2020</v>
      </c>
      <c r="B7213" t="s">
        <v>54</v>
      </c>
      <c r="C7213" t="s">
        <v>29</v>
      </c>
      <c r="D7213" t="s">
        <v>50</v>
      </c>
      <c r="E7213">
        <v>1985</v>
      </c>
      <c r="F7213">
        <v>0.85699999999999998</v>
      </c>
      <c r="G7213" t="s">
        <v>10</v>
      </c>
    </row>
    <row r="7214" spans="1:7" x14ac:dyDescent="0.2">
      <c r="A7214">
        <v>2020</v>
      </c>
      <c r="B7214" t="s">
        <v>54</v>
      </c>
      <c r="C7214" t="s">
        <v>29</v>
      </c>
      <c r="D7214" t="s">
        <v>50</v>
      </c>
      <c r="E7214">
        <v>1996</v>
      </c>
      <c r="F7214">
        <v>0.185</v>
      </c>
      <c r="G7214" t="s">
        <v>10</v>
      </c>
    </row>
    <row r="7215" spans="1:7" x14ac:dyDescent="0.2">
      <c r="A7215">
        <v>2020</v>
      </c>
      <c r="B7215" t="s">
        <v>54</v>
      </c>
      <c r="C7215" t="s">
        <v>29</v>
      </c>
      <c r="D7215" t="s">
        <v>50</v>
      </c>
      <c r="E7215">
        <v>2003</v>
      </c>
      <c r="F7215">
        <v>0.26600000000000001</v>
      </c>
      <c r="G7215" t="s">
        <v>11</v>
      </c>
    </row>
    <row r="7216" spans="1:7" x14ac:dyDescent="0.2">
      <c r="A7216">
        <v>2020</v>
      </c>
      <c r="B7216" t="s">
        <v>54</v>
      </c>
      <c r="C7216" t="s">
        <v>29</v>
      </c>
      <c r="D7216" t="s">
        <v>50</v>
      </c>
      <c r="E7216">
        <v>2007</v>
      </c>
      <c r="F7216">
        <v>0.14699999999999999</v>
      </c>
      <c r="G7216" t="s">
        <v>11</v>
      </c>
    </row>
    <row r="7217" spans="1:7" x14ac:dyDescent="0.2">
      <c r="A7217">
        <v>2020</v>
      </c>
      <c r="B7217" t="s">
        <v>54</v>
      </c>
      <c r="C7217" t="s">
        <v>29</v>
      </c>
      <c r="D7217" t="s">
        <v>50</v>
      </c>
      <c r="E7217">
        <v>2011</v>
      </c>
      <c r="F7217">
        <v>0.14699999999999999</v>
      </c>
      <c r="G7217" t="s">
        <v>11</v>
      </c>
    </row>
    <row r="7218" spans="1:7" x14ac:dyDescent="0.2">
      <c r="A7218">
        <v>2020</v>
      </c>
      <c r="B7218" t="s">
        <v>54</v>
      </c>
      <c r="C7218" t="s">
        <v>29</v>
      </c>
      <c r="D7218" t="s">
        <v>50</v>
      </c>
      <c r="E7218">
        <v>2015</v>
      </c>
      <c r="F7218">
        <v>0.11</v>
      </c>
      <c r="G7218" t="s">
        <v>11</v>
      </c>
    </row>
    <row r="7219" spans="1:7" x14ac:dyDescent="0.2">
      <c r="A7219">
        <v>2020</v>
      </c>
      <c r="B7219" t="s">
        <v>54</v>
      </c>
      <c r="C7219" t="s">
        <v>29</v>
      </c>
      <c r="D7219" t="s">
        <v>50</v>
      </c>
      <c r="E7219">
        <v>2017</v>
      </c>
      <c r="F7219">
        <v>0.11</v>
      </c>
      <c r="G7219" t="s">
        <v>12</v>
      </c>
    </row>
    <row r="7220" spans="1:7" x14ac:dyDescent="0.2">
      <c r="A7220">
        <v>2020</v>
      </c>
      <c r="B7220" t="s">
        <v>54</v>
      </c>
      <c r="C7220" t="s">
        <v>29</v>
      </c>
      <c r="D7220" t="s">
        <v>50</v>
      </c>
      <c r="E7220">
        <v>2020</v>
      </c>
      <c r="F7220">
        <v>3.6999999999999998E-2</v>
      </c>
      <c r="G7220" t="s">
        <v>12</v>
      </c>
    </row>
    <row r="7221" spans="1:7" x14ac:dyDescent="0.2">
      <c r="A7221">
        <v>2020</v>
      </c>
      <c r="B7221" t="s">
        <v>54</v>
      </c>
      <c r="C7221" t="s">
        <v>29</v>
      </c>
      <c r="D7221" t="s">
        <v>50</v>
      </c>
      <c r="E7221">
        <v>2020</v>
      </c>
      <c r="F7221">
        <v>3.6999999999999998E-2</v>
      </c>
      <c r="G7221" t="s">
        <v>12</v>
      </c>
    </row>
    <row r="7222" spans="1:7" x14ac:dyDescent="0.2">
      <c r="A7222">
        <v>2020</v>
      </c>
      <c r="B7222" t="s">
        <v>54</v>
      </c>
      <c r="C7222" t="s">
        <v>29</v>
      </c>
      <c r="D7222" t="s">
        <v>51</v>
      </c>
      <c r="E7222">
        <v>1975</v>
      </c>
      <c r="F7222">
        <v>4.4999999999999998E-2</v>
      </c>
      <c r="G7222" t="s">
        <v>10</v>
      </c>
    </row>
    <row r="7223" spans="1:7" x14ac:dyDescent="0.2">
      <c r="A7223">
        <v>2020</v>
      </c>
      <c r="B7223" t="s">
        <v>54</v>
      </c>
      <c r="C7223" t="s">
        <v>29</v>
      </c>
      <c r="D7223" t="s">
        <v>51</v>
      </c>
      <c r="E7223">
        <v>1985</v>
      </c>
      <c r="F7223">
        <v>8.5000000000000006E-2</v>
      </c>
      <c r="G7223" t="s">
        <v>10</v>
      </c>
    </row>
    <row r="7224" spans="1:7" x14ac:dyDescent="0.2">
      <c r="A7224">
        <v>2020</v>
      </c>
      <c r="B7224" t="s">
        <v>54</v>
      </c>
      <c r="C7224" t="s">
        <v>29</v>
      </c>
      <c r="D7224" t="s">
        <v>51</v>
      </c>
      <c r="E7224">
        <v>1996</v>
      </c>
      <c r="F7224">
        <v>1.7999999999999999E-2</v>
      </c>
      <c r="G7224" t="s">
        <v>10</v>
      </c>
    </row>
    <row r="7225" spans="1:7" x14ac:dyDescent="0.2">
      <c r="A7225">
        <v>2020</v>
      </c>
      <c r="B7225" t="s">
        <v>54</v>
      </c>
      <c r="C7225" t="s">
        <v>29</v>
      </c>
      <c r="D7225" t="s">
        <v>51</v>
      </c>
      <c r="E7225">
        <v>2003</v>
      </c>
      <c r="F7225">
        <v>2.7E-2</v>
      </c>
      <c r="G7225" t="s">
        <v>11</v>
      </c>
    </row>
    <row r="7226" spans="1:7" x14ac:dyDescent="0.2">
      <c r="A7226">
        <v>2020</v>
      </c>
      <c r="B7226" t="s">
        <v>54</v>
      </c>
      <c r="C7226" t="s">
        <v>29</v>
      </c>
      <c r="D7226" t="s">
        <v>51</v>
      </c>
      <c r="E7226">
        <v>2007</v>
      </c>
      <c r="F7226">
        <v>1.4999999999999999E-2</v>
      </c>
      <c r="G7226" t="s">
        <v>11</v>
      </c>
    </row>
    <row r="7227" spans="1:7" x14ac:dyDescent="0.2">
      <c r="A7227">
        <v>2020</v>
      </c>
      <c r="B7227" t="s">
        <v>54</v>
      </c>
      <c r="C7227" t="s">
        <v>29</v>
      </c>
      <c r="D7227" t="s">
        <v>51</v>
      </c>
      <c r="E7227">
        <v>2011</v>
      </c>
      <c r="F7227">
        <v>1.4999999999999999E-2</v>
      </c>
      <c r="G7227" t="s">
        <v>11</v>
      </c>
    </row>
    <row r="7228" spans="1:7" x14ac:dyDescent="0.2">
      <c r="A7228">
        <v>2020</v>
      </c>
      <c r="B7228" t="s">
        <v>54</v>
      </c>
      <c r="C7228" t="s">
        <v>29</v>
      </c>
      <c r="D7228" t="s">
        <v>51</v>
      </c>
      <c r="E7228">
        <v>2015</v>
      </c>
      <c r="F7228">
        <v>1.0999999999999999E-2</v>
      </c>
      <c r="G7228" t="s">
        <v>11</v>
      </c>
    </row>
    <row r="7229" spans="1:7" x14ac:dyDescent="0.2">
      <c r="A7229">
        <v>2020</v>
      </c>
      <c r="B7229" t="s">
        <v>54</v>
      </c>
      <c r="C7229" t="s">
        <v>29</v>
      </c>
      <c r="D7229" t="s">
        <v>51</v>
      </c>
      <c r="E7229">
        <v>2017</v>
      </c>
      <c r="F7229">
        <v>1.0999999999999999E-2</v>
      </c>
      <c r="G7229" t="s">
        <v>12</v>
      </c>
    </row>
    <row r="7230" spans="1:7" x14ac:dyDescent="0.2">
      <c r="A7230">
        <v>2020</v>
      </c>
      <c r="B7230" t="s">
        <v>54</v>
      </c>
      <c r="C7230" t="s">
        <v>29</v>
      </c>
      <c r="D7230" t="s">
        <v>51</v>
      </c>
      <c r="E7230">
        <v>2020</v>
      </c>
      <c r="F7230">
        <v>4.0000000000000001E-3</v>
      </c>
      <c r="G7230" t="s">
        <v>12</v>
      </c>
    </row>
    <row r="7231" spans="1:7" x14ac:dyDescent="0.2">
      <c r="A7231">
        <v>2020</v>
      </c>
      <c r="B7231" t="s">
        <v>54</v>
      </c>
      <c r="C7231" t="s">
        <v>29</v>
      </c>
      <c r="D7231" t="s">
        <v>51</v>
      </c>
      <c r="E7231">
        <v>2020</v>
      </c>
      <c r="F7231">
        <v>4.0000000000000001E-3</v>
      </c>
      <c r="G7231" t="s">
        <v>12</v>
      </c>
    </row>
    <row r="7232" spans="1:7" x14ac:dyDescent="0.2">
      <c r="A7232">
        <v>2020</v>
      </c>
      <c r="B7232" t="s">
        <v>54</v>
      </c>
      <c r="C7232" t="s">
        <v>29</v>
      </c>
      <c r="D7232" t="s">
        <v>52</v>
      </c>
      <c r="E7232">
        <v>1975</v>
      </c>
      <c r="F7232">
        <v>5.5E-2</v>
      </c>
      <c r="G7232" t="s">
        <v>10</v>
      </c>
    </row>
    <row r="7233" spans="1:7" x14ac:dyDescent="0.2">
      <c r="A7233">
        <v>2020</v>
      </c>
      <c r="B7233" t="s">
        <v>54</v>
      </c>
      <c r="C7233" t="s">
        <v>29</v>
      </c>
      <c r="D7233" t="s">
        <v>52</v>
      </c>
      <c r="E7233">
        <v>1985</v>
      </c>
      <c r="F7233">
        <v>0.10299999999999999</v>
      </c>
      <c r="G7233" t="s">
        <v>10</v>
      </c>
    </row>
    <row r="7234" spans="1:7" x14ac:dyDescent="0.2">
      <c r="A7234">
        <v>2020</v>
      </c>
      <c r="B7234" t="s">
        <v>54</v>
      </c>
      <c r="C7234" t="s">
        <v>29</v>
      </c>
      <c r="D7234" t="s">
        <v>52</v>
      </c>
      <c r="E7234">
        <v>1996</v>
      </c>
      <c r="F7234">
        <v>2.1999999999999999E-2</v>
      </c>
      <c r="G7234" t="s">
        <v>10</v>
      </c>
    </row>
    <row r="7235" spans="1:7" x14ac:dyDescent="0.2">
      <c r="A7235">
        <v>2020</v>
      </c>
      <c r="B7235" t="s">
        <v>54</v>
      </c>
      <c r="C7235" t="s">
        <v>29</v>
      </c>
      <c r="D7235" t="s">
        <v>52</v>
      </c>
      <c r="E7235">
        <v>2003</v>
      </c>
      <c r="F7235">
        <v>3.2000000000000001E-2</v>
      </c>
      <c r="G7235" t="s">
        <v>11</v>
      </c>
    </row>
    <row r="7236" spans="1:7" x14ac:dyDescent="0.2">
      <c r="A7236">
        <v>2020</v>
      </c>
      <c r="B7236" t="s">
        <v>54</v>
      </c>
      <c r="C7236" t="s">
        <v>29</v>
      </c>
      <c r="D7236" t="s">
        <v>52</v>
      </c>
      <c r="E7236">
        <v>2007</v>
      </c>
      <c r="F7236">
        <v>1.7999999999999999E-2</v>
      </c>
      <c r="G7236" t="s">
        <v>11</v>
      </c>
    </row>
    <row r="7237" spans="1:7" x14ac:dyDescent="0.2">
      <c r="A7237">
        <v>2020</v>
      </c>
      <c r="B7237" t="s">
        <v>54</v>
      </c>
      <c r="C7237" t="s">
        <v>29</v>
      </c>
      <c r="D7237" t="s">
        <v>52</v>
      </c>
      <c r="E7237">
        <v>2011</v>
      </c>
      <c r="F7237">
        <v>1.7999999999999999E-2</v>
      </c>
      <c r="G7237" t="s">
        <v>11</v>
      </c>
    </row>
    <row r="7238" spans="1:7" x14ac:dyDescent="0.2">
      <c r="A7238">
        <v>2020</v>
      </c>
      <c r="B7238" t="s">
        <v>54</v>
      </c>
      <c r="C7238" t="s">
        <v>29</v>
      </c>
      <c r="D7238" t="s">
        <v>52</v>
      </c>
      <c r="E7238">
        <v>2015</v>
      </c>
      <c r="F7238">
        <v>1.2999999999999999E-2</v>
      </c>
      <c r="G7238" t="s">
        <v>11</v>
      </c>
    </row>
    <row r="7239" spans="1:7" x14ac:dyDescent="0.2">
      <c r="A7239">
        <v>2020</v>
      </c>
      <c r="B7239" t="s">
        <v>54</v>
      </c>
      <c r="C7239" t="s">
        <v>29</v>
      </c>
      <c r="D7239" t="s">
        <v>52</v>
      </c>
      <c r="E7239">
        <v>2017</v>
      </c>
      <c r="F7239">
        <v>1.2999999999999999E-2</v>
      </c>
      <c r="G7239" t="s">
        <v>12</v>
      </c>
    </row>
    <row r="7240" spans="1:7" x14ac:dyDescent="0.2">
      <c r="A7240">
        <v>2020</v>
      </c>
      <c r="B7240" t="s">
        <v>54</v>
      </c>
      <c r="C7240" t="s">
        <v>29</v>
      </c>
      <c r="D7240" t="s">
        <v>52</v>
      </c>
      <c r="E7240">
        <v>2020</v>
      </c>
      <c r="F7240">
        <v>4.0000000000000001E-3</v>
      </c>
      <c r="G7240" t="s">
        <v>12</v>
      </c>
    </row>
    <row r="7241" spans="1:7" x14ac:dyDescent="0.2">
      <c r="A7241">
        <v>2020</v>
      </c>
      <c r="B7241" t="s">
        <v>54</v>
      </c>
      <c r="C7241" t="s">
        <v>29</v>
      </c>
      <c r="D7241" t="s">
        <v>52</v>
      </c>
      <c r="E7241">
        <v>2020</v>
      </c>
      <c r="F7241">
        <v>4.0000000000000001E-3</v>
      </c>
      <c r="G7241" t="s">
        <v>12</v>
      </c>
    </row>
    <row r="7242" spans="1:7" x14ac:dyDescent="0.2">
      <c r="A7242">
        <v>2020</v>
      </c>
      <c r="B7242" t="s">
        <v>54</v>
      </c>
      <c r="C7242" t="s">
        <v>30</v>
      </c>
      <c r="D7242" t="s">
        <v>47</v>
      </c>
      <c r="E7242">
        <v>1975</v>
      </c>
      <c r="F7242">
        <v>0.14399999999999999</v>
      </c>
      <c r="G7242" t="s">
        <v>10</v>
      </c>
    </row>
    <row r="7243" spans="1:7" x14ac:dyDescent="0.2">
      <c r="A7243">
        <v>2020</v>
      </c>
      <c r="B7243" t="s">
        <v>54</v>
      </c>
      <c r="C7243" t="s">
        <v>30</v>
      </c>
      <c r="D7243" t="s">
        <v>47</v>
      </c>
      <c r="E7243">
        <v>1985</v>
      </c>
      <c r="F7243">
        <v>0.14299999999999999</v>
      </c>
      <c r="G7243" t="s">
        <v>10</v>
      </c>
    </row>
    <row r="7244" spans="1:7" x14ac:dyDescent="0.2">
      <c r="A7244">
        <v>2020</v>
      </c>
      <c r="B7244" t="s">
        <v>54</v>
      </c>
      <c r="C7244" t="s">
        <v>30</v>
      </c>
      <c r="D7244" t="s">
        <v>47</v>
      </c>
      <c r="E7244">
        <v>1996</v>
      </c>
      <c r="F7244">
        <v>4.7E-2</v>
      </c>
      <c r="G7244" t="s">
        <v>10</v>
      </c>
    </row>
    <row r="7245" spans="1:7" x14ac:dyDescent="0.2">
      <c r="A7245">
        <v>2020</v>
      </c>
      <c r="B7245" t="s">
        <v>54</v>
      </c>
      <c r="C7245" t="s">
        <v>30</v>
      </c>
      <c r="D7245" t="s">
        <v>47</v>
      </c>
      <c r="E7245">
        <v>2003</v>
      </c>
      <c r="F7245">
        <v>2.9000000000000001E-2</v>
      </c>
      <c r="G7245" t="s">
        <v>11</v>
      </c>
    </row>
    <row r="7246" spans="1:7" x14ac:dyDescent="0.2">
      <c r="A7246">
        <v>2020</v>
      </c>
      <c r="B7246" t="s">
        <v>54</v>
      </c>
      <c r="C7246" t="s">
        <v>30</v>
      </c>
      <c r="D7246" t="s">
        <v>47</v>
      </c>
      <c r="E7246">
        <v>2007</v>
      </c>
      <c r="F7246">
        <v>0.01</v>
      </c>
      <c r="G7246" t="s">
        <v>11</v>
      </c>
    </row>
    <row r="7247" spans="1:7" x14ac:dyDescent="0.2">
      <c r="A7247">
        <v>2020</v>
      </c>
      <c r="B7247" t="s">
        <v>54</v>
      </c>
      <c r="C7247" t="s">
        <v>30</v>
      </c>
      <c r="D7247" t="s">
        <v>47</v>
      </c>
      <c r="E7247">
        <v>2011</v>
      </c>
      <c r="F7247">
        <v>0.01</v>
      </c>
      <c r="G7247" t="s">
        <v>11</v>
      </c>
    </row>
    <row r="7248" spans="1:7" x14ac:dyDescent="0.2">
      <c r="A7248">
        <v>2020</v>
      </c>
      <c r="B7248" t="s">
        <v>54</v>
      </c>
      <c r="C7248" t="s">
        <v>30</v>
      </c>
      <c r="D7248" t="s">
        <v>47</v>
      </c>
      <c r="E7248">
        <v>2015</v>
      </c>
      <c r="F7248">
        <v>8.0000000000000002E-3</v>
      </c>
      <c r="G7248" t="s">
        <v>11</v>
      </c>
    </row>
    <row r="7249" spans="1:7" x14ac:dyDescent="0.2">
      <c r="A7249">
        <v>2020</v>
      </c>
      <c r="B7249" t="s">
        <v>54</v>
      </c>
      <c r="C7249" t="s">
        <v>30</v>
      </c>
      <c r="D7249" t="s">
        <v>47</v>
      </c>
      <c r="E7249">
        <v>2017</v>
      </c>
      <c r="F7249">
        <v>8.0000000000000002E-3</v>
      </c>
      <c r="G7249" t="s">
        <v>12</v>
      </c>
    </row>
    <row r="7250" spans="1:7" x14ac:dyDescent="0.2">
      <c r="A7250">
        <v>2020</v>
      </c>
      <c r="B7250" t="s">
        <v>54</v>
      </c>
      <c r="C7250" t="s">
        <v>30</v>
      </c>
      <c r="D7250" t="s">
        <v>47</v>
      </c>
      <c r="E7250">
        <v>2020</v>
      </c>
      <c r="F7250">
        <v>3.0000000000000001E-3</v>
      </c>
      <c r="G7250" t="s">
        <v>12</v>
      </c>
    </row>
    <row r="7251" spans="1:7" x14ac:dyDescent="0.2">
      <c r="A7251">
        <v>2020</v>
      </c>
      <c r="B7251" t="s">
        <v>54</v>
      </c>
      <c r="C7251" t="s">
        <v>30</v>
      </c>
      <c r="D7251" t="s">
        <v>47</v>
      </c>
      <c r="E7251">
        <v>2020</v>
      </c>
      <c r="F7251">
        <v>3.0000000000000001E-3</v>
      </c>
      <c r="G7251" t="s">
        <v>12</v>
      </c>
    </row>
    <row r="7252" spans="1:7" x14ac:dyDescent="0.2">
      <c r="A7252">
        <v>2020</v>
      </c>
      <c r="B7252" t="s">
        <v>54</v>
      </c>
      <c r="C7252" t="s">
        <v>30</v>
      </c>
      <c r="D7252" t="s">
        <v>55</v>
      </c>
      <c r="E7252">
        <v>1975</v>
      </c>
      <c r="F7252">
        <v>4.6449999999999996</v>
      </c>
      <c r="G7252" t="s">
        <v>10</v>
      </c>
    </row>
    <row r="7253" spans="1:7" x14ac:dyDescent="0.2">
      <c r="A7253">
        <v>2020</v>
      </c>
      <c r="B7253" t="s">
        <v>54</v>
      </c>
      <c r="C7253" t="s">
        <v>30</v>
      </c>
      <c r="D7253" t="s">
        <v>55</v>
      </c>
      <c r="E7253">
        <v>1985</v>
      </c>
      <c r="F7253">
        <v>4.609</v>
      </c>
      <c r="G7253" t="s">
        <v>10</v>
      </c>
    </row>
    <row r="7254" spans="1:7" x14ac:dyDescent="0.2">
      <c r="A7254">
        <v>2020</v>
      </c>
      <c r="B7254" t="s">
        <v>54</v>
      </c>
      <c r="C7254" t="s">
        <v>30</v>
      </c>
      <c r="D7254" t="s">
        <v>55</v>
      </c>
      <c r="E7254">
        <v>1996</v>
      </c>
      <c r="F7254">
        <v>1.5009999999999999</v>
      </c>
      <c r="G7254" t="s">
        <v>10</v>
      </c>
    </row>
    <row r="7255" spans="1:7" x14ac:dyDescent="0.2">
      <c r="A7255">
        <v>2020</v>
      </c>
      <c r="B7255" t="s">
        <v>54</v>
      </c>
      <c r="C7255" t="s">
        <v>30</v>
      </c>
      <c r="D7255" t="s">
        <v>55</v>
      </c>
      <c r="E7255">
        <v>2003</v>
      </c>
      <c r="F7255">
        <v>0.92800000000000005</v>
      </c>
      <c r="G7255" t="s">
        <v>11</v>
      </c>
    </row>
    <row r="7256" spans="1:7" x14ac:dyDescent="0.2">
      <c r="A7256">
        <v>2020</v>
      </c>
      <c r="B7256" t="s">
        <v>54</v>
      </c>
      <c r="C7256" t="s">
        <v>30</v>
      </c>
      <c r="D7256" t="s">
        <v>55</v>
      </c>
      <c r="E7256">
        <v>2007</v>
      </c>
      <c r="F7256">
        <v>0.33400000000000002</v>
      </c>
      <c r="G7256" t="s">
        <v>11</v>
      </c>
    </row>
    <row r="7257" spans="1:7" x14ac:dyDescent="0.2">
      <c r="A7257">
        <v>2020</v>
      </c>
      <c r="B7257" t="s">
        <v>54</v>
      </c>
      <c r="C7257" t="s">
        <v>30</v>
      </c>
      <c r="D7257" t="s">
        <v>55</v>
      </c>
      <c r="E7257">
        <v>2011</v>
      </c>
      <c r="F7257">
        <v>0.33400000000000002</v>
      </c>
      <c r="G7257" t="s">
        <v>11</v>
      </c>
    </row>
    <row r="7258" spans="1:7" x14ac:dyDescent="0.2">
      <c r="A7258">
        <v>2020</v>
      </c>
      <c r="B7258" t="s">
        <v>54</v>
      </c>
      <c r="C7258" t="s">
        <v>30</v>
      </c>
      <c r="D7258" t="s">
        <v>55</v>
      </c>
      <c r="E7258">
        <v>2015</v>
      </c>
      <c r="F7258">
        <v>0.25</v>
      </c>
      <c r="G7258" t="s">
        <v>11</v>
      </c>
    </row>
    <row r="7259" spans="1:7" x14ac:dyDescent="0.2">
      <c r="A7259">
        <v>2020</v>
      </c>
      <c r="B7259" t="s">
        <v>54</v>
      </c>
      <c r="C7259" t="s">
        <v>30</v>
      </c>
      <c r="D7259" t="s">
        <v>55</v>
      </c>
      <c r="E7259">
        <v>2017</v>
      </c>
      <c r="F7259">
        <v>0.25</v>
      </c>
      <c r="G7259" t="s">
        <v>12</v>
      </c>
    </row>
    <row r="7260" spans="1:7" x14ac:dyDescent="0.2">
      <c r="A7260">
        <v>2020</v>
      </c>
      <c r="B7260" t="s">
        <v>54</v>
      </c>
      <c r="C7260" t="s">
        <v>30</v>
      </c>
      <c r="D7260" t="s">
        <v>55</v>
      </c>
      <c r="E7260">
        <v>2020</v>
      </c>
      <c r="F7260">
        <v>8.3000000000000004E-2</v>
      </c>
      <c r="G7260" t="s">
        <v>12</v>
      </c>
    </row>
    <row r="7261" spans="1:7" x14ac:dyDescent="0.2">
      <c r="A7261">
        <v>2020</v>
      </c>
      <c r="B7261" t="s">
        <v>54</v>
      </c>
      <c r="C7261" t="s">
        <v>30</v>
      </c>
      <c r="D7261" t="s">
        <v>55</v>
      </c>
      <c r="E7261">
        <v>2020</v>
      </c>
      <c r="F7261">
        <v>8.3000000000000004E-2</v>
      </c>
      <c r="G7261" t="s">
        <v>12</v>
      </c>
    </row>
    <row r="7262" spans="1:7" x14ac:dyDescent="0.2">
      <c r="A7262">
        <v>2020</v>
      </c>
      <c r="B7262" t="s">
        <v>54</v>
      </c>
      <c r="C7262" t="s">
        <v>30</v>
      </c>
      <c r="D7262" t="s">
        <v>48</v>
      </c>
      <c r="E7262">
        <v>1975</v>
      </c>
      <c r="F7262">
        <v>0.26100000000000001</v>
      </c>
      <c r="G7262" t="s">
        <v>10</v>
      </c>
    </row>
    <row r="7263" spans="1:7" x14ac:dyDescent="0.2">
      <c r="A7263">
        <v>2020</v>
      </c>
      <c r="B7263" t="s">
        <v>54</v>
      </c>
      <c r="C7263" t="s">
        <v>30</v>
      </c>
      <c r="D7263" t="s">
        <v>48</v>
      </c>
      <c r="E7263">
        <v>1985</v>
      </c>
      <c r="F7263">
        <v>0.25900000000000001</v>
      </c>
      <c r="G7263" t="s">
        <v>10</v>
      </c>
    </row>
    <row r="7264" spans="1:7" x14ac:dyDescent="0.2">
      <c r="A7264">
        <v>2020</v>
      </c>
      <c r="B7264" t="s">
        <v>54</v>
      </c>
      <c r="C7264" t="s">
        <v>30</v>
      </c>
      <c r="D7264" t="s">
        <v>48</v>
      </c>
      <c r="E7264">
        <v>1996</v>
      </c>
      <c r="F7264">
        <v>8.4000000000000005E-2</v>
      </c>
      <c r="G7264" t="s">
        <v>10</v>
      </c>
    </row>
    <row r="7265" spans="1:7" x14ac:dyDescent="0.2">
      <c r="A7265">
        <v>2020</v>
      </c>
      <c r="B7265" t="s">
        <v>54</v>
      </c>
      <c r="C7265" t="s">
        <v>30</v>
      </c>
      <c r="D7265" t="s">
        <v>48</v>
      </c>
      <c r="E7265">
        <v>2003</v>
      </c>
      <c r="F7265">
        <v>5.1999999999999998E-2</v>
      </c>
      <c r="G7265" t="s">
        <v>11</v>
      </c>
    </row>
    <row r="7266" spans="1:7" x14ac:dyDescent="0.2">
      <c r="A7266">
        <v>2020</v>
      </c>
      <c r="B7266" t="s">
        <v>54</v>
      </c>
      <c r="C7266" t="s">
        <v>30</v>
      </c>
      <c r="D7266" t="s">
        <v>48</v>
      </c>
      <c r="E7266">
        <v>2007</v>
      </c>
      <c r="F7266">
        <v>1.9E-2</v>
      </c>
      <c r="G7266" t="s">
        <v>11</v>
      </c>
    </row>
    <row r="7267" spans="1:7" x14ac:dyDescent="0.2">
      <c r="A7267">
        <v>2020</v>
      </c>
      <c r="B7267" t="s">
        <v>54</v>
      </c>
      <c r="C7267" t="s">
        <v>30</v>
      </c>
      <c r="D7267" t="s">
        <v>48</v>
      </c>
      <c r="E7267">
        <v>2011</v>
      </c>
      <c r="F7267">
        <v>1.9E-2</v>
      </c>
      <c r="G7267" t="s">
        <v>11</v>
      </c>
    </row>
    <row r="7268" spans="1:7" x14ac:dyDescent="0.2">
      <c r="A7268">
        <v>2020</v>
      </c>
      <c r="B7268" t="s">
        <v>54</v>
      </c>
      <c r="C7268" t="s">
        <v>30</v>
      </c>
      <c r="D7268" t="s">
        <v>48</v>
      </c>
      <c r="E7268">
        <v>2015</v>
      </c>
      <c r="F7268">
        <v>1.4E-2</v>
      </c>
      <c r="G7268" t="s">
        <v>11</v>
      </c>
    </row>
    <row r="7269" spans="1:7" x14ac:dyDescent="0.2">
      <c r="A7269">
        <v>2020</v>
      </c>
      <c r="B7269" t="s">
        <v>54</v>
      </c>
      <c r="C7269" t="s">
        <v>30</v>
      </c>
      <c r="D7269" t="s">
        <v>48</v>
      </c>
      <c r="E7269">
        <v>2017</v>
      </c>
      <c r="F7269">
        <v>1.4E-2</v>
      </c>
      <c r="G7269" t="s">
        <v>12</v>
      </c>
    </row>
    <row r="7270" spans="1:7" x14ac:dyDescent="0.2">
      <c r="A7270">
        <v>2020</v>
      </c>
      <c r="B7270" t="s">
        <v>54</v>
      </c>
      <c r="C7270" t="s">
        <v>30</v>
      </c>
      <c r="D7270" t="s">
        <v>48</v>
      </c>
      <c r="E7270">
        <v>2020</v>
      </c>
      <c r="F7270">
        <v>5.0000000000000001E-3</v>
      </c>
      <c r="G7270" t="s">
        <v>12</v>
      </c>
    </row>
    <row r="7271" spans="1:7" x14ac:dyDescent="0.2">
      <c r="A7271">
        <v>2020</v>
      </c>
      <c r="B7271" t="s">
        <v>54</v>
      </c>
      <c r="C7271" t="s">
        <v>30</v>
      </c>
      <c r="D7271" t="s">
        <v>48</v>
      </c>
      <c r="E7271">
        <v>2020</v>
      </c>
      <c r="F7271">
        <v>5.0000000000000001E-3</v>
      </c>
      <c r="G7271" t="s">
        <v>12</v>
      </c>
    </row>
    <row r="7272" spans="1:7" x14ac:dyDescent="0.2">
      <c r="A7272">
        <v>2020</v>
      </c>
      <c r="B7272" t="s">
        <v>54</v>
      </c>
      <c r="C7272" t="s">
        <v>30</v>
      </c>
      <c r="D7272" t="s">
        <v>50</v>
      </c>
      <c r="E7272">
        <v>1975</v>
      </c>
      <c r="F7272">
        <v>0.82599999999999996</v>
      </c>
      <c r="G7272" t="s">
        <v>10</v>
      </c>
    </row>
    <row r="7273" spans="1:7" x14ac:dyDescent="0.2">
      <c r="A7273">
        <v>2020</v>
      </c>
      <c r="B7273" t="s">
        <v>54</v>
      </c>
      <c r="C7273" t="s">
        <v>30</v>
      </c>
      <c r="D7273" t="s">
        <v>50</v>
      </c>
      <c r="E7273">
        <v>1985</v>
      </c>
      <c r="F7273">
        <v>0.81899999999999995</v>
      </c>
      <c r="G7273" t="s">
        <v>10</v>
      </c>
    </row>
    <row r="7274" spans="1:7" x14ac:dyDescent="0.2">
      <c r="A7274">
        <v>2020</v>
      </c>
      <c r="B7274" t="s">
        <v>54</v>
      </c>
      <c r="C7274" t="s">
        <v>30</v>
      </c>
      <c r="D7274" t="s">
        <v>50</v>
      </c>
      <c r="E7274">
        <v>1996</v>
      </c>
      <c r="F7274">
        <v>0.26700000000000002</v>
      </c>
      <c r="G7274" t="s">
        <v>10</v>
      </c>
    </row>
    <row r="7275" spans="1:7" x14ac:dyDescent="0.2">
      <c r="A7275">
        <v>2020</v>
      </c>
      <c r="B7275" t="s">
        <v>54</v>
      </c>
      <c r="C7275" t="s">
        <v>30</v>
      </c>
      <c r="D7275" t="s">
        <v>50</v>
      </c>
      <c r="E7275">
        <v>2003</v>
      </c>
      <c r="F7275">
        <v>0.16500000000000001</v>
      </c>
      <c r="G7275" t="s">
        <v>11</v>
      </c>
    </row>
    <row r="7276" spans="1:7" x14ac:dyDescent="0.2">
      <c r="A7276">
        <v>2020</v>
      </c>
      <c r="B7276" t="s">
        <v>54</v>
      </c>
      <c r="C7276" t="s">
        <v>30</v>
      </c>
      <c r="D7276" t="s">
        <v>50</v>
      </c>
      <c r="E7276">
        <v>2007</v>
      </c>
      <c r="F7276">
        <v>5.8999999999999997E-2</v>
      </c>
      <c r="G7276" t="s">
        <v>11</v>
      </c>
    </row>
    <row r="7277" spans="1:7" x14ac:dyDescent="0.2">
      <c r="A7277">
        <v>2020</v>
      </c>
      <c r="B7277" t="s">
        <v>54</v>
      </c>
      <c r="C7277" t="s">
        <v>30</v>
      </c>
      <c r="D7277" t="s">
        <v>50</v>
      </c>
      <c r="E7277">
        <v>2011</v>
      </c>
      <c r="F7277">
        <v>5.8999999999999997E-2</v>
      </c>
      <c r="G7277" t="s">
        <v>11</v>
      </c>
    </row>
    <row r="7278" spans="1:7" x14ac:dyDescent="0.2">
      <c r="A7278">
        <v>2020</v>
      </c>
      <c r="B7278" t="s">
        <v>54</v>
      </c>
      <c r="C7278" t="s">
        <v>30</v>
      </c>
      <c r="D7278" t="s">
        <v>50</v>
      </c>
      <c r="E7278">
        <v>2015</v>
      </c>
      <c r="F7278">
        <v>4.4999999999999998E-2</v>
      </c>
      <c r="G7278" t="s">
        <v>11</v>
      </c>
    </row>
    <row r="7279" spans="1:7" x14ac:dyDescent="0.2">
      <c r="A7279">
        <v>2020</v>
      </c>
      <c r="B7279" t="s">
        <v>54</v>
      </c>
      <c r="C7279" t="s">
        <v>30</v>
      </c>
      <c r="D7279" t="s">
        <v>50</v>
      </c>
      <c r="E7279">
        <v>2017</v>
      </c>
      <c r="F7279">
        <v>4.4999999999999998E-2</v>
      </c>
      <c r="G7279" t="s">
        <v>12</v>
      </c>
    </row>
    <row r="7280" spans="1:7" x14ac:dyDescent="0.2">
      <c r="A7280">
        <v>2020</v>
      </c>
      <c r="B7280" t="s">
        <v>54</v>
      </c>
      <c r="C7280" t="s">
        <v>30</v>
      </c>
      <c r="D7280" t="s">
        <v>50</v>
      </c>
      <c r="E7280">
        <v>2020</v>
      </c>
      <c r="F7280">
        <v>1.4999999999999999E-2</v>
      </c>
      <c r="G7280" t="s">
        <v>12</v>
      </c>
    </row>
    <row r="7281" spans="1:7" x14ac:dyDescent="0.2">
      <c r="A7281">
        <v>2020</v>
      </c>
      <c r="B7281" t="s">
        <v>54</v>
      </c>
      <c r="C7281" t="s">
        <v>30</v>
      </c>
      <c r="D7281" t="s">
        <v>50</v>
      </c>
      <c r="E7281">
        <v>2020</v>
      </c>
      <c r="F7281">
        <v>1.4999999999999999E-2</v>
      </c>
      <c r="G7281" t="s">
        <v>12</v>
      </c>
    </row>
    <row r="7282" spans="1:7" x14ac:dyDescent="0.2">
      <c r="A7282">
        <v>2020</v>
      </c>
      <c r="B7282" t="s">
        <v>54</v>
      </c>
      <c r="C7282" t="s">
        <v>30</v>
      </c>
      <c r="D7282" t="s">
        <v>51</v>
      </c>
      <c r="E7282">
        <v>1975</v>
      </c>
      <c r="F7282">
        <v>4.0000000000000001E-3</v>
      </c>
      <c r="G7282" t="s">
        <v>10</v>
      </c>
    </row>
    <row r="7283" spans="1:7" x14ac:dyDescent="0.2">
      <c r="A7283">
        <v>2020</v>
      </c>
      <c r="B7283" t="s">
        <v>54</v>
      </c>
      <c r="C7283" t="s">
        <v>30</v>
      </c>
      <c r="D7283" t="s">
        <v>51</v>
      </c>
      <c r="E7283">
        <v>1985</v>
      </c>
      <c r="F7283">
        <v>4.0000000000000001E-3</v>
      </c>
      <c r="G7283" t="s">
        <v>10</v>
      </c>
    </row>
    <row r="7284" spans="1:7" x14ac:dyDescent="0.2">
      <c r="A7284">
        <v>2020</v>
      </c>
      <c r="B7284" t="s">
        <v>54</v>
      </c>
      <c r="C7284" t="s">
        <v>30</v>
      </c>
      <c r="D7284" t="s">
        <v>51</v>
      </c>
      <c r="E7284">
        <v>1996</v>
      </c>
      <c r="F7284">
        <v>1E-3</v>
      </c>
      <c r="G7284" t="s">
        <v>10</v>
      </c>
    </row>
    <row r="7285" spans="1:7" x14ac:dyDescent="0.2">
      <c r="A7285">
        <v>2020</v>
      </c>
      <c r="B7285" t="s">
        <v>54</v>
      </c>
      <c r="C7285" t="s">
        <v>30</v>
      </c>
      <c r="D7285" t="s">
        <v>51</v>
      </c>
      <c r="E7285">
        <v>2003</v>
      </c>
      <c r="F7285">
        <v>1E-3</v>
      </c>
      <c r="G7285" t="s">
        <v>11</v>
      </c>
    </row>
    <row r="7286" spans="1:7" x14ac:dyDescent="0.2">
      <c r="A7286">
        <v>2020</v>
      </c>
      <c r="B7286" t="s">
        <v>54</v>
      </c>
      <c r="C7286" t="s">
        <v>30</v>
      </c>
      <c r="D7286" t="s">
        <v>51</v>
      </c>
      <c r="E7286">
        <v>2007</v>
      </c>
      <c r="F7286">
        <v>1E-3</v>
      </c>
      <c r="G7286" t="s">
        <v>11</v>
      </c>
    </row>
    <row r="7287" spans="1:7" x14ac:dyDescent="0.2">
      <c r="A7287">
        <v>2020</v>
      </c>
      <c r="B7287" t="s">
        <v>54</v>
      </c>
      <c r="C7287" t="s">
        <v>30</v>
      </c>
      <c r="D7287" t="s">
        <v>51</v>
      </c>
      <c r="E7287">
        <v>2011</v>
      </c>
      <c r="F7287">
        <v>1E-3</v>
      </c>
      <c r="G7287" t="s">
        <v>11</v>
      </c>
    </row>
    <row r="7288" spans="1:7" x14ac:dyDescent="0.2">
      <c r="A7288">
        <v>2020</v>
      </c>
      <c r="B7288" t="s">
        <v>54</v>
      </c>
      <c r="C7288" t="s">
        <v>30</v>
      </c>
      <c r="D7288" t="s">
        <v>51</v>
      </c>
      <c r="E7288">
        <v>2015</v>
      </c>
      <c r="F7288">
        <v>1E-3</v>
      </c>
      <c r="G7288" t="s">
        <v>11</v>
      </c>
    </row>
    <row r="7289" spans="1:7" x14ac:dyDescent="0.2">
      <c r="A7289">
        <v>2020</v>
      </c>
      <c r="B7289" t="s">
        <v>54</v>
      </c>
      <c r="C7289" t="s">
        <v>30</v>
      </c>
      <c r="D7289" t="s">
        <v>51</v>
      </c>
      <c r="E7289">
        <v>2017</v>
      </c>
      <c r="F7289">
        <v>1E-3</v>
      </c>
      <c r="G7289" t="s">
        <v>12</v>
      </c>
    </row>
    <row r="7290" spans="1:7" x14ac:dyDescent="0.2">
      <c r="A7290">
        <v>2020</v>
      </c>
      <c r="B7290" t="s">
        <v>54</v>
      </c>
      <c r="C7290" t="s">
        <v>30</v>
      </c>
      <c r="D7290" t="s">
        <v>51</v>
      </c>
      <c r="E7290">
        <v>2020</v>
      </c>
      <c r="F7290">
        <v>1E-3</v>
      </c>
      <c r="G7290" t="s">
        <v>12</v>
      </c>
    </row>
    <row r="7291" spans="1:7" x14ac:dyDescent="0.2">
      <c r="A7291">
        <v>2020</v>
      </c>
      <c r="B7291" t="s">
        <v>54</v>
      </c>
      <c r="C7291" t="s">
        <v>30</v>
      </c>
      <c r="D7291" t="s">
        <v>51</v>
      </c>
      <c r="E7291">
        <v>2020</v>
      </c>
      <c r="F7291">
        <v>1E-3</v>
      </c>
      <c r="G7291" t="s">
        <v>12</v>
      </c>
    </row>
    <row r="7292" spans="1:7" x14ac:dyDescent="0.2">
      <c r="A7292">
        <v>2020</v>
      </c>
      <c r="B7292" t="s">
        <v>54</v>
      </c>
      <c r="C7292" t="s">
        <v>31</v>
      </c>
      <c r="D7292" t="s">
        <v>47</v>
      </c>
      <c r="E7292">
        <v>1975</v>
      </c>
      <c r="F7292">
        <v>0.23</v>
      </c>
      <c r="G7292" t="s">
        <v>10</v>
      </c>
    </row>
    <row r="7293" spans="1:7" x14ac:dyDescent="0.2">
      <c r="A7293">
        <v>2020</v>
      </c>
      <c r="B7293" t="s">
        <v>54</v>
      </c>
      <c r="C7293" t="s">
        <v>31</v>
      </c>
      <c r="D7293" t="s">
        <v>47</v>
      </c>
      <c r="E7293">
        <v>1985</v>
      </c>
      <c r="F7293">
        <v>0.436</v>
      </c>
      <c r="G7293" t="s">
        <v>10</v>
      </c>
    </row>
    <row r="7294" spans="1:7" x14ac:dyDescent="0.2">
      <c r="A7294">
        <v>2020</v>
      </c>
      <c r="B7294" t="s">
        <v>54</v>
      </c>
      <c r="C7294" t="s">
        <v>31</v>
      </c>
      <c r="D7294" t="s">
        <v>47</v>
      </c>
      <c r="E7294">
        <v>1996</v>
      </c>
      <c r="F7294">
        <v>9.4E-2</v>
      </c>
      <c r="G7294" t="s">
        <v>10</v>
      </c>
    </row>
    <row r="7295" spans="1:7" x14ac:dyDescent="0.2">
      <c r="A7295">
        <v>2020</v>
      </c>
      <c r="B7295" t="s">
        <v>54</v>
      </c>
      <c r="C7295" t="s">
        <v>31</v>
      </c>
      <c r="D7295" t="s">
        <v>47</v>
      </c>
      <c r="E7295">
        <v>2003</v>
      </c>
      <c r="F7295">
        <v>0.13500000000000001</v>
      </c>
      <c r="G7295" t="s">
        <v>11</v>
      </c>
    </row>
    <row r="7296" spans="1:7" x14ac:dyDescent="0.2">
      <c r="A7296">
        <v>2020</v>
      </c>
      <c r="B7296" t="s">
        <v>54</v>
      </c>
      <c r="C7296" t="s">
        <v>31</v>
      </c>
      <c r="D7296" t="s">
        <v>47</v>
      </c>
      <c r="E7296">
        <v>2007</v>
      </c>
      <c r="F7296">
        <v>7.4999999999999997E-2</v>
      </c>
      <c r="G7296" t="s">
        <v>11</v>
      </c>
    </row>
    <row r="7297" spans="1:7" x14ac:dyDescent="0.2">
      <c r="A7297">
        <v>2020</v>
      </c>
      <c r="B7297" t="s">
        <v>54</v>
      </c>
      <c r="C7297" t="s">
        <v>31</v>
      </c>
      <c r="D7297" t="s">
        <v>47</v>
      </c>
      <c r="E7297">
        <v>2011</v>
      </c>
      <c r="F7297">
        <v>7.4999999999999997E-2</v>
      </c>
      <c r="G7297" t="s">
        <v>11</v>
      </c>
    </row>
    <row r="7298" spans="1:7" x14ac:dyDescent="0.2">
      <c r="A7298">
        <v>2020</v>
      </c>
      <c r="B7298" t="s">
        <v>54</v>
      </c>
      <c r="C7298" t="s">
        <v>31</v>
      </c>
      <c r="D7298" t="s">
        <v>47</v>
      </c>
      <c r="E7298">
        <v>2015</v>
      </c>
      <c r="F7298">
        <v>5.6000000000000001E-2</v>
      </c>
      <c r="G7298" t="s">
        <v>11</v>
      </c>
    </row>
    <row r="7299" spans="1:7" x14ac:dyDescent="0.2">
      <c r="A7299">
        <v>2020</v>
      </c>
      <c r="B7299" t="s">
        <v>54</v>
      </c>
      <c r="C7299" t="s">
        <v>31</v>
      </c>
      <c r="D7299" t="s">
        <v>47</v>
      </c>
      <c r="E7299">
        <v>2017</v>
      </c>
      <c r="F7299">
        <v>5.6000000000000001E-2</v>
      </c>
      <c r="G7299" t="s">
        <v>12</v>
      </c>
    </row>
    <row r="7300" spans="1:7" x14ac:dyDescent="0.2">
      <c r="A7300">
        <v>2020</v>
      </c>
      <c r="B7300" t="s">
        <v>54</v>
      </c>
      <c r="C7300" t="s">
        <v>31</v>
      </c>
      <c r="D7300" t="s">
        <v>47</v>
      </c>
      <c r="E7300">
        <v>2020</v>
      </c>
      <c r="F7300">
        <v>1.9E-2</v>
      </c>
      <c r="G7300" t="s">
        <v>12</v>
      </c>
    </row>
    <row r="7301" spans="1:7" x14ac:dyDescent="0.2">
      <c r="A7301">
        <v>2020</v>
      </c>
      <c r="B7301" t="s">
        <v>54</v>
      </c>
      <c r="C7301" t="s">
        <v>31</v>
      </c>
      <c r="D7301" t="s">
        <v>47</v>
      </c>
      <c r="E7301">
        <v>2020</v>
      </c>
      <c r="F7301">
        <v>1.9E-2</v>
      </c>
      <c r="G7301" t="s">
        <v>12</v>
      </c>
    </row>
    <row r="7302" spans="1:7" x14ac:dyDescent="0.2">
      <c r="A7302">
        <v>2020</v>
      </c>
      <c r="B7302" t="s">
        <v>54</v>
      </c>
      <c r="C7302" t="s">
        <v>31</v>
      </c>
      <c r="D7302" t="s">
        <v>55</v>
      </c>
      <c r="E7302">
        <v>1975</v>
      </c>
      <c r="F7302">
        <v>3.9809999999999999</v>
      </c>
      <c r="G7302" t="s">
        <v>10</v>
      </c>
    </row>
    <row r="7303" spans="1:7" x14ac:dyDescent="0.2">
      <c r="A7303">
        <v>2020</v>
      </c>
      <c r="B7303" t="s">
        <v>54</v>
      </c>
      <c r="C7303" t="s">
        <v>31</v>
      </c>
      <c r="D7303" t="s">
        <v>55</v>
      </c>
      <c r="E7303">
        <v>1985</v>
      </c>
      <c r="F7303">
        <v>7.5540000000000003</v>
      </c>
      <c r="G7303" t="s">
        <v>10</v>
      </c>
    </row>
    <row r="7304" spans="1:7" x14ac:dyDescent="0.2">
      <c r="A7304">
        <v>2020</v>
      </c>
      <c r="B7304" t="s">
        <v>54</v>
      </c>
      <c r="C7304" t="s">
        <v>31</v>
      </c>
      <c r="D7304" t="s">
        <v>55</v>
      </c>
      <c r="E7304">
        <v>1996</v>
      </c>
      <c r="F7304">
        <v>1.63</v>
      </c>
      <c r="G7304" t="s">
        <v>10</v>
      </c>
    </row>
    <row r="7305" spans="1:7" x14ac:dyDescent="0.2">
      <c r="A7305">
        <v>2020</v>
      </c>
      <c r="B7305" t="s">
        <v>54</v>
      </c>
      <c r="C7305" t="s">
        <v>31</v>
      </c>
      <c r="D7305" t="s">
        <v>55</v>
      </c>
      <c r="E7305">
        <v>2003</v>
      </c>
      <c r="F7305">
        <v>2.3439999999999999</v>
      </c>
      <c r="G7305" t="s">
        <v>11</v>
      </c>
    </row>
    <row r="7306" spans="1:7" x14ac:dyDescent="0.2">
      <c r="A7306">
        <v>2020</v>
      </c>
      <c r="B7306" t="s">
        <v>54</v>
      </c>
      <c r="C7306" t="s">
        <v>31</v>
      </c>
      <c r="D7306" t="s">
        <v>55</v>
      </c>
      <c r="E7306">
        <v>2007</v>
      </c>
      <c r="F7306">
        <v>1.292</v>
      </c>
      <c r="G7306" t="s">
        <v>11</v>
      </c>
    </row>
    <row r="7307" spans="1:7" x14ac:dyDescent="0.2">
      <c r="A7307">
        <v>2020</v>
      </c>
      <c r="B7307" t="s">
        <v>54</v>
      </c>
      <c r="C7307" t="s">
        <v>31</v>
      </c>
      <c r="D7307" t="s">
        <v>55</v>
      </c>
      <c r="E7307">
        <v>2011</v>
      </c>
      <c r="F7307">
        <v>1.292</v>
      </c>
      <c r="G7307" t="s">
        <v>11</v>
      </c>
    </row>
    <row r="7308" spans="1:7" x14ac:dyDescent="0.2">
      <c r="A7308">
        <v>2020</v>
      </c>
      <c r="B7308" t="s">
        <v>54</v>
      </c>
      <c r="C7308" t="s">
        <v>31</v>
      </c>
      <c r="D7308" t="s">
        <v>55</v>
      </c>
      <c r="E7308">
        <v>2015</v>
      </c>
      <c r="F7308">
        <v>0.96899999999999997</v>
      </c>
      <c r="G7308" t="s">
        <v>11</v>
      </c>
    </row>
    <row r="7309" spans="1:7" x14ac:dyDescent="0.2">
      <c r="A7309">
        <v>2020</v>
      </c>
      <c r="B7309" t="s">
        <v>54</v>
      </c>
      <c r="C7309" t="s">
        <v>31</v>
      </c>
      <c r="D7309" t="s">
        <v>55</v>
      </c>
      <c r="E7309">
        <v>2017</v>
      </c>
      <c r="F7309">
        <v>0.96899999999999997</v>
      </c>
      <c r="G7309" t="s">
        <v>12</v>
      </c>
    </row>
    <row r="7310" spans="1:7" x14ac:dyDescent="0.2">
      <c r="A7310">
        <v>2020</v>
      </c>
      <c r="B7310" t="s">
        <v>54</v>
      </c>
      <c r="C7310" t="s">
        <v>31</v>
      </c>
      <c r="D7310" t="s">
        <v>55</v>
      </c>
      <c r="E7310">
        <v>2020</v>
      </c>
      <c r="F7310">
        <v>0.32300000000000001</v>
      </c>
      <c r="G7310" t="s">
        <v>12</v>
      </c>
    </row>
    <row r="7311" spans="1:7" x14ac:dyDescent="0.2">
      <c r="A7311">
        <v>2020</v>
      </c>
      <c r="B7311" t="s">
        <v>54</v>
      </c>
      <c r="C7311" t="s">
        <v>31</v>
      </c>
      <c r="D7311" t="s">
        <v>55</v>
      </c>
      <c r="E7311">
        <v>2020</v>
      </c>
      <c r="F7311">
        <v>0.32300000000000001</v>
      </c>
      <c r="G7311" t="s">
        <v>12</v>
      </c>
    </row>
    <row r="7312" spans="1:7" x14ac:dyDescent="0.2">
      <c r="A7312">
        <v>2020</v>
      </c>
      <c r="B7312" t="s">
        <v>54</v>
      </c>
      <c r="C7312" t="s">
        <v>31</v>
      </c>
      <c r="D7312" t="s">
        <v>48</v>
      </c>
      <c r="E7312">
        <v>1975</v>
      </c>
      <c r="F7312">
        <v>1.4999999999999999E-2</v>
      </c>
      <c r="G7312" t="s">
        <v>10</v>
      </c>
    </row>
    <row r="7313" spans="1:7" x14ac:dyDescent="0.2">
      <c r="A7313">
        <v>2020</v>
      </c>
      <c r="B7313" t="s">
        <v>54</v>
      </c>
      <c r="C7313" t="s">
        <v>31</v>
      </c>
      <c r="D7313" t="s">
        <v>48</v>
      </c>
      <c r="E7313">
        <v>1985</v>
      </c>
      <c r="F7313">
        <v>2.8000000000000001E-2</v>
      </c>
      <c r="G7313" t="s">
        <v>10</v>
      </c>
    </row>
    <row r="7314" spans="1:7" x14ac:dyDescent="0.2">
      <c r="A7314">
        <v>2020</v>
      </c>
      <c r="B7314" t="s">
        <v>54</v>
      </c>
      <c r="C7314" t="s">
        <v>31</v>
      </c>
      <c r="D7314" t="s">
        <v>48</v>
      </c>
      <c r="E7314">
        <v>1996</v>
      </c>
      <c r="F7314">
        <v>6.0000000000000001E-3</v>
      </c>
      <c r="G7314" t="s">
        <v>10</v>
      </c>
    </row>
    <row r="7315" spans="1:7" x14ac:dyDescent="0.2">
      <c r="A7315">
        <v>2020</v>
      </c>
      <c r="B7315" t="s">
        <v>54</v>
      </c>
      <c r="C7315" t="s">
        <v>31</v>
      </c>
      <c r="D7315" t="s">
        <v>48</v>
      </c>
      <c r="E7315">
        <v>2003</v>
      </c>
      <c r="F7315">
        <v>8.9999999999999993E-3</v>
      </c>
      <c r="G7315" t="s">
        <v>11</v>
      </c>
    </row>
    <row r="7316" spans="1:7" x14ac:dyDescent="0.2">
      <c r="A7316">
        <v>2020</v>
      </c>
      <c r="B7316" t="s">
        <v>54</v>
      </c>
      <c r="C7316" t="s">
        <v>31</v>
      </c>
      <c r="D7316" t="s">
        <v>48</v>
      </c>
      <c r="E7316">
        <v>2007</v>
      </c>
      <c r="F7316">
        <v>5.0000000000000001E-3</v>
      </c>
      <c r="G7316" t="s">
        <v>11</v>
      </c>
    </row>
    <row r="7317" spans="1:7" x14ac:dyDescent="0.2">
      <c r="A7317">
        <v>2020</v>
      </c>
      <c r="B7317" t="s">
        <v>54</v>
      </c>
      <c r="C7317" t="s">
        <v>31</v>
      </c>
      <c r="D7317" t="s">
        <v>48</v>
      </c>
      <c r="E7317">
        <v>2011</v>
      </c>
      <c r="F7317">
        <v>5.0000000000000001E-3</v>
      </c>
      <c r="G7317" t="s">
        <v>11</v>
      </c>
    </row>
    <row r="7318" spans="1:7" x14ac:dyDescent="0.2">
      <c r="A7318">
        <v>2020</v>
      </c>
      <c r="B7318" t="s">
        <v>54</v>
      </c>
      <c r="C7318" t="s">
        <v>31</v>
      </c>
      <c r="D7318" t="s">
        <v>48</v>
      </c>
      <c r="E7318">
        <v>2015</v>
      </c>
      <c r="F7318">
        <v>4.0000000000000001E-3</v>
      </c>
      <c r="G7318" t="s">
        <v>11</v>
      </c>
    </row>
    <row r="7319" spans="1:7" x14ac:dyDescent="0.2">
      <c r="A7319">
        <v>2020</v>
      </c>
      <c r="B7319" t="s">
        <v>54</v>
      </c>
      <c r="C7319" t="s">
        <v>31</v>
      </c>
      <c r="D7319" t="s">
        <v>48</v>
      </c>
      <c r="E7319">
        <v>2017</v>
      </c>
      <c r="F7319">
        <v>4.0000000000000001E-3</v>
      </c>
      <c r="G7319" t="s">
        <v>12</v>
      </c>
    </row>
    <row r="7320" spans="1:7" x14ac:dyDescent="0.2">
      <c r="A7320">
        <v>2020</v>
      </c>
      <c r="B7320" t="s">
        <v>54</v>
      </c>
      <c r="C7320" t="s">
        <v>31</v>
      </c>
      <c r="D7320" t="s">
        <v>48</v>
      </c>
      <c r="E7320">
        <v>2020</v>
      </c>
      <c r="F7320">
        <v>1E-3</v>
      </c>
      <c r="G7320" t="s">
        <v>12</v>
      </c>
    </row>
    <row r="7321" spans="1:7" x14ac:dyDescent="0.2">
      <c r="A7321">
        <v>2020</v>
      </c>
      <c r="B7321" t="s">
        <v>54</v>
      </c>
      <c r="C7321" t="s">
        <v>31</v>
      </c>
      <c r="D7321" t="s">
        <v>48</v>
      </c>
      <c r="E7321">
        <v>2020</v>
      </c>
      <c r="F7321">
        <v>1E-3</v>
      </c>
      <c r="G7321" t="s">
        <v>12</v>
      </c>
    </row>
    <row r="7322" spans="1:7" x14ac:dyDescent="0.2">
      <c r="A7322">
        <v>2020</v>
      </c>
      <c r="B7322" t="s">
        <v>54</v>
      </c>
      <c r="C7322" t="s">
        <v>31</v>
      </c>
      <c r="D7322" t="s">
        <v>50</v>
      </c>
      <c r="E7322">
        <v>1975</v>
      </c>
      <c r="F7322">
        <v>0.45100000000000001</v>
      </c>
      <c r="G7322" t="s">
        <v>10</v>
      </c>
    </row>
    <row r="7323" spans="1:7" x14ac:dyDescent="0.2">
      <c r="A7323">
        <v>2020</v>
      </c>
      <c r="B7323" t="s">
        <v>54</v>
      </c>
      <c r="C7323" t="s">
        <v>31</v>
      </c>
      <c r="D7323" t="s">
        <v>50</v>
      </c>
      <c r="E7323">
        <v>1985</v>
      </c>
      <c r="F7323">
        <v>0.85699999999999998</v>
      </c>
      <c r="G7323" t="s">
        <v>10</v>
      </c>
    </row>
    <row r="7324" spans="1:7" x14ac:dyDescent="0.2">
      <c r="A7324">
        <v>2020</v>
      </c>
      <c r="B7324" t="s">
        <v>54</v>
      </c>
      <c r="C7324" t="s">
        <v>31</v>
      </c>
      <c r="D7324" t="s">
        <v>50</v>
      </c>
      <c r="E7324">
        <v>1996</v>
      </c>
      <c r="F7324">
        <v>0.185</v>
      </c>
      <c r="G7324" t="s">
        <v>10</v>
      </c>
    </row>
    <row r="7325" spans="1:7" x14ac:dyDescent="0.2">
      <c r="A7325">
        <v>2020</v>
      </c>
      <c r="B7325" t="s">
        <v>54</v>
      </c>
      <c r="C7325" t="s">
        <v>31</v>
      </c>
      <c r="D7325" t="s">
        <v>50</v>
      </c>
      <c r="E7325">
        <v>2003</v>
      </c>
      <c r="F7325">
        <v>0.26600000000000001</v>
      </c>
      <c r="G7325" t="s">
        <v>11</v>
      </c>
    </row>
    <row r="7326" spans="1:7" x14ac:dyDescent="0.2">
      <c r="A7326">
        <v>2020</v>
      </c>
      <c r="B7326" t="s">
        <v>54</v>
      </c>
      <c r="C7326" t="s">
        <v>31</v>
      </c>
      <c r="D7326" t="s">
        <v>50</v>
      </c>
      <c r="E7326">
        <v>2007</v>
      </c>
      <c r="F7326">
        <v>0.14699999999999999</v>
      </c>
      <c r="G7326" t="s">
        <v>11</v>
      </c>
    </row>
    <row r="7327" spans="1:7" x14ac:dyDescent="0.2">
      <c r="A7327">
        <v>2020</v>
      </c>
      <c r="B7327" t="s">
        <v>54</v>
      </c>
      <c r="C7327" t="s">
        <v>31</v>
      </c>
      <c r="D7327" t="s">
        <v>50</v>
      </c>
      <c r="E7327">
        <v>2011</v>
      </c>
      <c r="F7327">
        <v>0.14699999999999999</v>
      </c>
      <c r="G7327" t="s">
        <v>11</v>
      </c>
    </row>
    <row r="7328" spans="1:7" x14ac:dyDescent="0.2">
      <c r="A7328">
        <v>2020</v>
      </c>
      <c r="B7328" t="s">
        <v>54</v>
      </c>
      <c r="C7328" t="s">
        <v>31</v>
      </c>
      <c r="D7328" t="s">
        <v>50</v>
      </c>
      <c r="E7328">
        <v>2015</v>
      </c>
      <c r="F7328">
        <v>0.11</v>
      </c>
      <c r="G7328" t="s">
        <v>11</v>
      </c>
    </row>
    <row r="7329" spans="1:7" x14ac:dyDescent="0.2">
      <c r="A7329">
        <v>2020</v>
      </c>
      <c r="B7329" t="s">
        <v>54</v>
      </c>
      <c r="C7329" t="s">
        <v>31</v>
      </c>
      <c r="D7329" t="s">
        <v>50</v>
      </c>
      <c r="E7329">
        <v>2017</v>
      </c>
      <c r="F7329">
        <v>0.11</v>
      </c>
      <c r="G7329" t="s">
        <v>12</v>
      </c>
    </row>
    <row r="7330" spans="1:7" x14ac:dyDescent="0.2">
      <c r="A7330">
        <v>2020</v>
      </c>
      <c r="B7330" t="s">
        <v>54</v>
      </c>
      <c r="C7330" t="s">
        <v>31</v>
      </c>
      <c r="D7330" t="s">
        <v>50</v>
      </c>
      <c r="E7330">
        <v>2020</v>
      </c>
      <c r="F7330">
        <v>3.6999999999999998E-2</v>
      </c>
      <c r="G7330" t="s">
        <v>12</v>
      </c>
    </row>
    <row r="7331" spans="1:7" x14ac:dyDescent="0.2">
      <c r="A7331">
        <v>2020</v>
      </c>
      <c r="B7331" t="s">
        <v>54</v>
      </c>
      <c r="C7331" t="s">
        <v>31</v>
      </c>
      <c r="D7331" t="s">
        <v>50</v>
      </c>
      <c r="E7331">
        <v>2020</v>
      </c>
      <c r="F7331">
        <v>3.6999999999999998E-2</v>
      </c>
      <c r="G7331" t="s">
        <v>12</v>
      </c>
    </row>
    <row r="7332" spans="1:7" x14ac:dyDescent="0.2">
      <c r="A7332">
        <v>2020</v>
      </c>
      <c r="B7332" t="s">
        <v>54</v>
      </c>
      <c r="C7332" t="s">
        <v>31</v>
      </c>
      <c r="D7332" t="s">
        <v>51</v>
      </c>
      <c r="E7332">
        <v>1975</v>
      </c>
      <c r="F7332">
        <v>4.4999999999999998E-2</v>
      </c>
      <c r="G7332" t="s">
        <v>10</v>
      </c>
    </row>
    <row r="7333" spans="1:7" x14ac:dyDescent="0.2">
      <c r="A7333">
        <v>2020</v>
      </c>
      <c r="B7333" t="s">
        <v>54</v>
      </c>
      <c r="C7333" t="s">
        <v>31</v>
      </c>
      <c r="D7333" t="s">
        <v>51</v>
      </c>
      <c r="E7333">
        <v>1985</v>
      </c>
      <c r="F7333">
        <v>8.5000000000000006E-2</v>
      </c>
      <c r="G7333" t="s">
        <v>10</v>
      </c>
    </row>
    <row r="7334" spans="1:7" x14ac:dyDescent="0.2">
      <c r="A7334">
        <v>2020</v>
      </c>
      <c r="B7334" t="s">
        <v>54</v>
      </c>
      <c r="C7334" t="s">
        <v>31</v>
      </c>
      <c r="D7334" t="s">
        <v>51</v>
      </c>
      <c r="E7334">
        <v>1996</v>
      </c>
      <c r="F7334">
        <v>1.7999999999999999E-2</v>
      </c>
      <c r="G7334" t="s">
        <v>10</v>
      </c>
    </row>
    <row r="7335" spans="1:7" x14ac:dyDescent="0.2">
      <c r="A7335">
        <v>2020</v>
      </c>
      <c r="B7335" t="s">
        <v>54</v>
      </c>
      <c r="C7335" t="s">
        <v>31</v>
      </c>
      <c r="D7335" t="s">
        <v>51</v>
      </c>
      <c r="E7335">
        <v>2003</v>
      </c>
      <c r="F7335">
        <v>2.7E-2</v>
      </c>
      <c r="G7335" t="s">
        <v>11</v>
      </c>
    </row>
    <row r="7336" spans="1:7" x14ac:dyDescent="0.2">
      <c r="A7336">
        <v>2020</v>
      </c>
      <c r="B7336" t="s">
        <v>54</v>
      </c>
      <c r="C7336" t="s">
        <v>31</v>
      </c>
      <c r="D7336" t="s">
        <v>51</v>
      </c>
      <c r="E7336">
        <v>2007</v>
      </c>
      <c r="F7336">
        <v>1.4999999999999999E-2</v>
      </c>
      <c r="G7336" t="s">
        <v>11</v>
      </c>
    </row>
    <row r="7337" spans="1:7" x14ac:dyDescent="0.2">
      <c r="A7337">
        <v>2020</v>
      </c>
      <c r="B7337" t="s">
        <v>54</v>
      </c>
      <c r="C7337" t="s">
        <v>31</v>
      </c>
      <c r="D7337" t="s">
        <v>51</v>
      </c>
      <c r="E7337">
        <v>2011</v>
      </c>
      <c r="F7337">
        <v>1.4999999999999999E-2</v>
      </c>
      <c r="G7337" t="s">
        <v>11</v>
      </c>
    </row>
    <row r="7338" spans="1:7" x14ac:dyDescent="0.2">
      <c r="A7338">
        <v>2020</v>
      </c>
      <c r="B7338" t="s">
        <v>54</v>
      </c>
      <c r="C7338" t="s">
        <v>31</v>
      </c>
      <c r="D7338" t="s">
        <v>51</v>
      </c>
      <c r="E7338">
        <v>2015</v>
      </c>
      <c r="F7338">
        <v>1.0999999999999999E-2</v>
      </c>
      <c r="G7338" t="s">
        <v>11</v>
      </c>
    </row>
    <row r="7339" spans="1:7" x14ac:dyDescent="0.2">
      <c r="A7339">
        <v>2020</v>
      </c>
      <c r="B7339" t="s">
        <v>54</v>
      </c>
      <c r="C7339" t="s">
        <v>31</v>
      </c>
      <c r="D7339" t="s">
        <v>51</v>
      </c>
      <c r="E7339">
        <v>2017</v>
      </c>
      <c r="F7339">
        <v>1.0999999999999999E-2</v>
      </c>
      <c r="G7339" t="s">
        <v>12</v>
      </c>
    </row>
    <row r="7340" spans="1:7" x14ac:dyDescent="0.2">
      <c r="A7340">
        <v>2020</v>
      </c>
      <c r="B7340" t="s">
        <v>54</v>
      </c>
      <c r="C7340" t="s">
        <v>31</v>
      </c>
      <c r="D7340" t="s">
        <v>51</v>
      </c>
      <c r="E7340">
        <v>2020</v>
      </c>
      <c r="F7340">
        <v>4.0000000000000001E-3</v>
      </c>
      <c r="G7340" t="s">
        <v>12</v>
      </c>
    </row>
    <row r="7341" spans="1:7" x14ac:dyDescent="0.2">
      <c r="A7341">
        <v>2020</v>
      </c>
      <c r="B7341" t="s">
        <v>54</v>
      </c>
      <c r="C7341" t="s">
        <v>31</v>
      </c>
      <c r="D7341" t="s">
        <v>51</v>
      </c>
      <c r="E7341">
        <v>2020</v>
      </c>
      <c r="F7341">
        <v>4.0000000000000001E-3</v>
      </c>
      <c r="G7341" t="s">
        <v>12</v>
      </c>
    </row>
    <row r="7342" spans="1:7" x14ac:dyDescent="0.2">
      <c r="A7342">
        <v>2020</v>
      </c>
      <c r="B7342" t="s">
        <v>54</v>
      </c>
      <c r="C7342" t="s">
        <v>31</v>
      </c>
      <c r="D7342" t="s">
        <v>52</v>
      </c>
      <c r="E7342">
        <v>1975</v>
      </c>
      <c r="F7342">
        <v>5.5E-2</v>
      </c>
      <c r="G7342" t="s">
        <v>10</v>
      </c>
    </row>
    <row r="7343" spans="1:7" x14ac:dyDescent="0.2">
      <c r="A7343">
        <v>2020</v>
      </c>
      <c r="B7343" t="s">
        <v>54</v>
      </c>
      <c r="C7343" t="s">
        <v>31</v>
      </c>
      <c r="D7343" t="s">
        <v>52</v>
      </c>
      <c r="E7343">
        <v>1985</v>
      </c>
      <c r="F7343">
        <v>0.10299999999999999</v>
      </c>
      <c r="G7343" t="s">
        <v>10</v>
      </c>
    </row>
    <row r="7344" spans="1:7" x14ac:dyDescent="0.2">
      <c r="A7344">
        <v>2020</v>
      </c>
      <c r="B7344" t="s">
        <v>54</v>
      </c>
      <c r="C7344" t="s">
        <v>31</v>
      </c>
      <c r="D7344" t="s">
        <v>52</v>
      </c>
      <c r="E7344">
        <v>1996</v>
      </c>
      <c r="F7344">
        <v>2.1999999999999999E-2</v>
      </c>
      <c r="G7344" t="s">
        <v>10</v>
      </c>
    </row>
    <row r="7345" spans="1:7" x14ac:dyDescent="0.2">
      <c r="A7345">
        <v>2020</v>
      </c>
      <c r="B7345" t="s">
        <v>54</v>
      </c>
      <c r="C7345" t="s">
        <v>31</v>
      </c>
      <c r="D7345" t="s">
        <v>52</v>
      </c>
      <c r="E7345">
        <v>2003</v>
      </c>
      <c r="F7345">
        <v>3.2000000000000001E-2</v>
      </c>
      <c r="G7345" t="s">
        <v>11</v>
      </c>
    </row>
    <row r="7346" spans="1:7" x14ac:dyDescent="0.2">
      <c r="A7346">
        <v>2020</v>
      </c>
      <c r="B7346" t="s">
        <v>54</v>
      </c>
      <c r="C7346" t="s">
        <v>31</v>
      </c>
      <c r="D7346" t="s">
        <v>52</v>
      </c>
      <c r="E7346">
        <v>2007</v>
      </c>
      <c r="F7346">
        <v>1.7999999999999999E-2</v>
      </c>
      <c r="G7346" t="s">
        <v>11</v>
      </c>
    </row>
    <row r="7347" spans="1:7" x14ac:dyDescent="0.2">
      <c r="A7347">
        <v>2020</v>
      </c>
      <c r="B7347" t="s">
        <v>54</v>
      </c>
      <c r="C7347" t="s">
        <v>31</v>
      </c>
      <c r="D7347" t="s">
        <v>52</v>
      </c>
      <c r="E7347">
        <v>2011</v>
      </c>
      <c r="F7347">
        <v>1.7999999999999999E-2</v>
      </c>
      <c r="G7347" t="s">
        <v>11</v>
      </c>
    </row>
    <row r="7348" spans="1:7" x14ac:dyDescent="0.2">
      <c r="A7348">
        <v>2020</v>
      </c>
      <c r="B7348" t="s">
        <v>54</v>
      </c>
      <c r="C7348" t="s">
        <v>31</v>
      </c>
      <c r="D7348" t="s">
        <v>52</v>
      </c>
      <c r="E7348">
        <v>2015</v>
      </c>
      <c r="F7348">
        <v>1.2999999999999999E-2</v>
      </c>
      <c r="G7348" t="s">
        <v>11</v>
      </c>
    </row>
    <row r="7349" spans="1:7" x14ac:dyDescent="0.2">
      <c r="A7349">
        <v>2020</v>
      </c>
      <c r="B7349" t="s">
        <v>54</v>
      </c>
      <c r="C7349" t="s">
        <v>31</v>
      </c>
      <c r="D7349" t="s">
        <v>52</v>
      </c>
      <c r="E7349">
        <v>2017</v>
      </c>
      <c r="F7349">
        <v>1.2999999999999999E-2</v>
      </c>
      <c r="G7349" t="s">
        <v>12</v>
      </c>
    </row>
    <row r="7350" spans="1:7" x14ac:dyDescent="0.2">
      <c r="A7350">
        <v>2020</v>
      </c>
      <c r="B7350" t="s">
        <v>54</v>
      </c>
      <c r="C7350" t="s">
        <v>31</v>
      </c>
      <c r="D7350" t="s">
        <v>52</v>
      </c>
      <c r="E7350">
        <v>2020</v>
      </c>
      <c r="F7350">
        <v>4.0000000000000001E-3</v>
      </c>
      <c r="G7350" t="s">
        <v>12</v>
      </c>
    </row>
    <row r="7351" spans="1:7" x14ac:dyDescent="0.2">
      <c r="A7351">
        <v>2020</v>
      </c>
      <c r="B7351" t="s">
        <v>54</v>
      </c>
      <c r="C7351" t="s">
        <v>31</v>
      </c>
      <c r="D7351" t="s">
        <v>52</v>
      </c>
      <c r="E7351">
        <v>2020</v>
      </c>
      <c r="F7351">
        <v>4.0000000000000001E-3</v>
      </c>
      <c r="G7351" t="s">
        <v>12</v>
      </c>
    </row>
    <row r="7352" spans="1:7" x14ac:dyDescent="0.2">
      <c r="A7352">
        <v>2020</v>
      </c>
      <c r="B7352" t="s">
        <v>54</v>
      </c>
      <c r="C7352" t="s">
        <v>32</v>
      </c>
      <c r="D7352" t="s">
        <v>47</v>
      </c>
      <c r="E7352">
        <v>1975</v>
      </c>
      <c r="F7352">
        <v>0.20100000000000001</v>
      </c>
      <c r="G7352" t="s">
        <v>10</v>
      </c>
    </row>
    <row r="7353" spans="1:7" x14ac:dyDescent="0.2">
      <c r="A7353">
        <v>2020</v>
      </c>
      <c r="B7353" t="s">
        <v>54</v>
      </c>
      <c r="C7353" t="s">
        <v>32</v>
      </c>
      <c r="D7353" t="s">
        <v>47</v>
      </c>
      <c r="E7353">
        <v>1985</v>
      </c>
      <c r="F7353">
        <v>0.307</v>
      </c>
      <c r="G7353" t="s">
        <v>10</v>
      </c>
    </row>
    <row r="7354" spans="1:7" x14ac:dyDescent="0.2">
      <c r="A7354">
        <v>2020</v>
      </c>
      <c r="B7354" t="s">
        <v>54</v>
      </c>
      <c r="C7354" t="s">
        <v>32</v>
      </c>
      <c r="D7354" t="s">
        <v>47</v>
      </c>
      <c r="E7354">
        <v>1996</v>
      </c>
      <c r="F7354">
        <v>0.20100000000000001</v>
      </c>
      <c r="G7354" t="s">
        <v>10</v>
      </c>
    </row>
    <row r="7355" spans="1:7" x14ac:dyDescent="0.2">
      <c r="A7355">
        <v>2020</v>
      </c>
      <c r="B7355" t="s">
        <v>54</v>
      </c>
      <c r="C7355" t="s">
        <v>32</v>
      </c>
      <c r="D7355" t="s">
        <v>47</v>
      </c>
      <c r="E7355">
        <v>2003</v>
      </c>
      <c r="F7355">
        <v>0.1</v>
      </c>
      <c r="G7355" t="s">
        <v>11</v>
      </c>
    </row>
    <row r="7356" spans="1:7" x14ac:dyDescent="0.2">
      <c r="A7356">
        <v>2020</v>
      </c>
      <c r="B7356" t="s">
        <v>54</v>
      </c>
      <c r="C7356" t="s">
        <v>32</v>
      </c>
      <c r="D7356" t="s">
        <v>47</v>
      </c>
      <c r="E7356">
        <v>2007</v>
      </c>
      <c r="F7356">
        <v>5.8999999999999997E-2</v>
      </c>
      <c r="G7356" t="s">
        <v>11</v>
      </c>
    </row>
    <row r="7357" spans="1:7" x14ac:dyDescent="0.2">
      <c r="A7357">
        <v>2020</v>
      </c>
      <c r="B7357" t="s">
        <v>54</v>
      </c>
      <c r="C7357" t="s">
        <v>32</v>
      </c>
      <c r="D7357" t="s">
        <v>47</v>
      </c>
      <c r="E7357">
        <v>2011</v>
      </c>
      <c r="F7357">
        <v>5.8999999999999997E-2</v>
      </c>
      <c r="G7357" t="s">
        <v>11</v>
      </c>
    </row>
    <row r="7358" spans="1:7" x14ac:dyDescent="0.2">
      <c r="A7358">
        <v>2020</v>
      </c>
      <c r="B7358" t="s">
        <v>54</v>
      </c>
      <c r="C7358" t="s">
        <v>32</v>
      </c>
      <c r="D7358" t="s">
        <v>47</v>
      </c>
      <c r="E7358">
        <v>2015</v>
      </c>
      <c r="F7358">
        <v>4.3999999999999997E-2</v>
      </c>
      <c r="G7358" t="s">
        <v>11</v>
      </c>
    </row>
    <row r="7359" spans="1:7" x14ac:dyDescent="0.2">
      <c r="A7359">
        <v>2020</v>
      </c>
      <c r="B7359" t="s">
        <v>54</v>
      </c>
      <c r="C7359" t="s">
        <v>32</v>
      </c>
      <c r="D7359" t="s">
        <v>47</v>
      </c>
      <c r="E7359">
        <v>2017</v>
      </c>
      <c r="F7359">
        <v>4.3999999999999997E-2</v>
      </c>
      <c r="G7359" t="s">
        <v>12</v>
      </c>
    </row>
    <row r="7360" spans="1:7" x14ac:dyDescent="0.2">
      <c r="A7360">
        <v>2020</v>
      </c>
      <c r="B7360" t="s">
        <v>54</v>
      </c>
      <c r="C7360" t="s">
        <v>32</v>
      </c>
      <c r="D7360" t="s">
        <v>47</v>
      </c>
      <c r="E7360">
        <v>2020</v>
      </c>
      <c r="F7360">
        <v>1.4999999999999999E-2</v>
      </c>
      <c r="G7360" t="s">
        <v>12</v>
      </c>
    </row>
    <row r="7361" spans="1:7" x14ac:dyDescent="0.2">
      <c r="A7361">
        <v>2020</v>
      </c>
      <c r="B7361" t="s">
        <v>54</v>
      </c>
      <c r="C7361" t="s">
        <v>32</v>
      </c>
      <c r="D7361" t="s">
        <v>47</v>
      </c>
      <c r="E7361">
        <v>2020</v>
      </c>
      <c r="F7361">
        <v>1.4999999999999999E-2</v>
      </c>
      <c r="G7361" t="s">
        <v>12</v>
      </c>
    </row>
    <row r="7362" spans="1:7" x14ac:dyDescent="0.2">
      <c r="A7362">
        <v>2020</v>
      </c>
      <c r="B7362" t="s">
        <v>54</v>
      </c>
      <c r="C7362" t="s">
        <v>32</v>
      </c>
      <c r="D7362" t="s">
        <v>55</v>
      </c>
      <c r="E7362">
        <v>1975</v>
      </c>
      <c r="F7362">
        <v>3.8959999999999999</v>
      </c>
      <c r="G7362" t="s">
        <v>10</v>
      </c>
    </row>
    <row r="7363" spans="1:7" x14ac:dyDescent="0.2">
      <c r="A7363">
        <v>2020</v>
      </c>
      <c r="B7363" t="s">
        <v>54</v>
      </c>
      <c r="C7363" t="s">
        <v>32</v>
      </c>
      <c r="D7363" t="s">
        <v>55</v>
      </c>
      <c r="E7363">
        <v>1985</v>
      </c>
      <c r="F7363">
        <v>5.952</v>
      </c>
      <c r="G7363" t="s">
        <v>10</v>
      </c>
    </row>
    <row r="7364" spans="1:7" x14ac:dyDescent="0.2">
      <c r="A7364">
        <v>2020</v>
      </c>
      <c r="B7364" t="s">
        <v>54</v>
      </c>
      <c r="C7364" t="s">
        <v>32</v>
      </c>
      <c r="D7364" t="s">
        <v>55</v>
      </c>
      <c r="E7364">
        <v>1996</v>
      </c>
      <c r="F7364">
        <v>3.8879999999999999</v>
      </c>
      <c r="G7364" t="s">
        <v>10</v>
      </c>
    </row>
    <row r="7365" spans="1:7" x14ac:dyDescent="0.2">
      <c r="A7365">
        <v>2020</v>
      </c>
      <c r="B7365" t="s">
        <v>54</v>
      </c>
      <c r="C7365" t="s">
        <v>32</v>
      </c>
      <c r="D7365" t="s">
        <v>55</v>
      </c>
      <c r="E7365">
        <v>2003</v>
      </c>
      <c r="F7365">
        <v>1.9350000000000001</v>
      </c>
      <c r="G7365" t="s">
        <v>11</v>
      </c>
    </row>
    <row r="7366" spans="1:7" x14ac:dyDescent="0.2">
      <c r="A7366">
        <v>2020</v>
      </c>
      <c r="B7366" t="s">
        <v>54</v>
      </c>
      <c r="C7366" t="s">
        <v>32</v>
      </c>
      <c r="D7366" t="s">
        <v>55</v>
      </c>
      <c r="E7366">
        <v>2007</v>
      </c>
      <c r="F7366">
        <v>1.1419999999999999</v>
      </c>
      <c r="G7366" t="s">
        <v>11</v>
      </c>
    </row>
    <row r="7367" spans="1:7" x14ac:dyDescent="0.2">
      <c r="A7367">
        <v>2020</v>
      </c>
      <c r="B7367" t="s">
        <v>54</v>
      </c>
      <c r="C7367" t="s">
        <v>32</v>
      </c>
      <c r="D7367" t="s">
        <v>55</v>
      </c>
      <c r="E7367">
        <v>2011</v>
      </c>
      <c r="F7367">
        <v>1.1419999999999999</v>
      </c>
      <c r="G7367" t="s">
        <v>11</v>
      </c>
    </row>
    <row r="7368" spans="1:7" x14ac:dyDescent="0.2">
      <c r="A7368">
        <v>2020</v>
      </c>
      <c r="B7368" t="s">
        <v>54</v>
      </c>
      <c r="C7368" t="s">
        <v>32</v>
      </c>
      <c r="D7368" t="s">
        <v>55</v>
      </c>
      <c r="E7368">
        <v>2015</v>
      </c>
      <c r="F7368">
        <v>0.85599999999999998</v>
      </c>
      <c r="G7368" t="s">
        <v>11</v>
      </c>
    </row>
    <row r="7369" spans="1:7" x14ac:dyDescent="0.2">
      <c r="A7369">
        <v>2020</v>
      </c>
      <c r="B7369" t="s">
        <v>54</v>
      </c>
      <c r="C7369" t="s">
        <v>32</v>
      </c>
      <c r="D7369" t="s">
        <v>55</v>
      </c>
      <c r="E7369">
        <v>2017</v>
      </c>
      <c r="F7369">
        <v>0.85599999999999998</v>
      </c>
      <c r="G7369" t="s">
        <v>12</v>
      </c>
    </row>
    <row r="7370" spans="1:7" x14ac:dyDescent="0.2">
      <c r="A7370">
        <v>2020</v>
      </c>
      <c r="B7370" t="s">
        <v>54</v>
      </c>
      <c r="C7370" t="s">
        <v>32</v>
      </c>
      <c r="D7370" t="s">
        <v>55</v>
      </c>
      <c r="E7370">
        <v>2020</v>
      </c>
      <c r="F7370">
        <v>0.28599999999999998</v>
      </c>
      <c r="G7370" t="s">
        <v>12</v>
      </c>
    </row>
    <row r="7371" spans="1:7" x14ac:dyDescent="0.2">
      <c r="A7371">
        <v>2020</v>
      </c>
      <c r="B7371" t="s">
        <v>54</v>
      </c>
      <c r="C7371" t="s">
        <v>32</v>
      </c>
      <c r="D7371" t="s">
        <v>55</v>
      </c>
      <c r="E7371">
        <v>2020</v>
      </c>
      <c r="F7371">
        <v>0.28599999999999998</v>
      </c>
      <c r="G7371" t="s">
        <v>12</v>
      </c>
    </row>
    <row r="7372" spans="1:7" x14ac:dyDescent="0.2">
      <c r="A7372">
        <v>2020</v>
      </c>
      <c r="B7372" t="s">
        <v>54</v>
      </c>
      <c r="C7372" t="s">
        <v>32</v>
      </c>
      <c r="D7372" t="s">
        <v>48</v>
      </c>
      <c r="E7372">
        <v>1975</v>
      </c>
      <c r="F7372">
        <v>0.123</v>
      </c>
      <c r="G7372" t="s">
        <v>10</v>
      </c>
    </row>
    <row r="7373" spans="1:7" x14ac:dyDescent="0.2">
      <c r="A7373">
        <v>2020</v>
      </c>
      <c r="B7373" t="s">
        <v>54</v>
      </c>
      <c r="C7373" t="s">
        <v>32</v>
      </c>
      <c r="D7373" t="s">
        <v>48</v>
      </c>
      <c r="E7373">
        <v>1985</v>
      </c>
      <c r="F7373">
        <v>0.189</v>
      </c>
      <c r="G7373" t="s">
        <v>10</v>
      </c>
    </row>
    <row r="7374" spans="1:7" x14ac:dyDescent="0.2">
      <c r="A7374">
        <v>2020</v>
      </c>
      <c r="B7374" t="s">
        <v>54</v>
      </c>
      <c r="C7374" t="s">
        <v>32</v>
      </c>
      <c r="D7374" t="s">
        <v>48</v>
      </c>
      <c r="E7374">
        <v>1996</v>
      </c>
      <c r="F7374">
        <v>0.123</v>
      </c>
      <c r="G7374" t="s">
        <v>10</v>
      </c>
    </row>
    <row r="7375" spans="1:7" x14ac:dyDescent="0.2">
      <c r="A7375">
        <v>2020</v>
      </c>
      <c r="B7375" t="s">
        <v>54</v>
      </c>
      <c r="C7375" t="s">
        <v>32</v>
      </c>
      <c r="D7375" t="s">
        <v>48</v>
      </c>
      <c r="E7375">
        <v>2003</v>
      </c>
      <c r="F7375">
        <v>6.0999999999999999E-2</v>
      </c>
      <c r="G7375" t="s">
        <v>11</v>
      </c>
    </row>
    <row r="7376" spans="1:7" x14ac:dyDescent="0.2">
      <c r="A7376">
        <v>2020</v>
      </c>
      <c r="B7376" t="s">
        <v>54</v>
      </c>
      <c r="C7376" t="s">
        <v>32</v>
      </c>
      <c r="D7376" t="s">
        <v>48</v>
      </c>
      <c r="E7376">
        <v>2007</v>
      </c>
      <c r="F7376">
        <v>3.5999999999999997E-2</v>
      </c>
      <c r="G7376" t="s">
        <v>11</v>
      </c>
    </row>
    <row r="7377" spans="1:7" x14ac:dyDescent="0.2">
      <c r="A7377">
        <v>2020</v>
      </c>
      <c r="B7377" t="s">
        <v>54</v>
      </c>
      <c r="C7377" t="s">
        <v>32</v>
      </c>
      <c r="D7377" t="s">
        <v>48</v>
      </c>
      <c r="E7377">
        <v>2011</v>
      </c>
      <c r="F7377">
        <v>3.5999999999999997E-2</v>
      </c>
      <c r="G7377" t="s">
        <v>11</v>
      </c>
    </row>
    <row r="7378" spans="1:7" x14ac:dyDescent="0.2">
      <c r="A7378">
        <v>2020</v>
      </c>
      <c r="B7378" t="s">
        <v>54</v>
      </c>
      <c r="C7378" t="s">
        <v>32</v>
      </c>
      <c r="D7378" t="s">
        <v>48</v>
      </c>
      <c r="E7378">
        <v>2015</v>
      </c>
      <c r="F7378">
        <v>2.7E-2</v>
      </c>
      <c r="G7378" t="s">
        <v>11</v>
      </c>
    </row>
    <row r="7379" spans="1:7" x14ac:dyDescent="0.2">
      <c r="A7379">
        <v>2020</v>
      </c>
      <c r="B7379" t="s">
        <v>54</v>
      </c>
      <c r="C7379" t="s">
        <v>32</v>
      </c>
      <c r="D7379" t="s">
        <v>48</v>
      </c>
      <c r="E7379">
        <v>2017</v>
      </c>
      <c r="F7379">
        <v>2.7E-2</v>
      </c>
      <c r="G7379" t="s">
        <v>12</v>
      </c>
    </row>
    <row r="7380" spans="1:7" x14ac:dyDescent="0.2">
      <c r="A7380">
        <v>2020</v>
      </c>
      <c r="B7380" t="s">
        <v>54</v>
      </c>
      <c r="C7380" t="s">
        <v>32</v>
      </c>
      <c r="D7380" t="s">
        <v>48</v>
      </c>
      <c r="E7380">
        <v>2020</v>
      </c>
      <c r="F7380">
        <v>8.9999999999999993E-3</v>
      </c>
      <c r="G7380" t="s">
        <v>12</v>
      </c>
    </row>
    <row r="7381" spans="1:7" x14ac:dyDescent="0.2">
      <c r="A7381">
        <v>2020</v>
      </c>
      <c r="B7381" t="s">
        <v>54</v>
      </c>
      <c r="C7381" t="s">
        <v>32</v>
      </c>
      <c r="D7381" t="s">
        <v>48</v>
      </c>
      <c r="E7381">
        <v>2020</v>
      </c>
      <c r="F7381">
        <v>8.9999999999999993E-3</v>
      </c>
      <c r="G7381" t="s">
        <v>12</v>
      </c>
    </row>
    <row r="7382" spans="1:7" x14ac:dyDescent="0.2">
      <c r="A7382">
        <v>2020</v>
      </c>
      <c r="B7382" t="s">
        <v>54</v>
      </c>
      <c r="C7382" t="s">
        <v>32</v>
      </c>
      <c r="D7382" t="s">
        <v>50</v>
      </c>
      <c r="E7382">
        <v>1975</v>
      </c>
      <c r="F7382">
        <v>1.8720000000000001</v>
      </c>
      <c r="G7382" t="s">
        <v>10</v>
      </c>
    </row>
    <row r="7383" spans="1:7" x14ac:dyDescent="0.2">
      <c r="A7383">
        <v>2020</v>
      </c>
      <c r="B7383" t="s">
        <v>54</v>
      </c>
      <c r="C7383" t="s">
        <v>32</v>
      </c>
      <c r="D7383" t="s">
        <v>50</v>
      </c>
      <c r="E7383">
        <v>1985</v>
      </c>
      <c r="F7383">
        <v>2.86</v>
      </c>
      <c r="G7383" t="s">
        <v>10</v>
      </c>
    </row>
    <row r="7384" spans="1:7" x14ac:dyDescent="0.2">
      <c r="A7384">
        <v>2020</v>
      </c>
      <c r="B7384" t="s">
        <v>54</v>
      </c>
      <c r="C7384" t="s">
        <v>32</v>
      </c>
      <c r="D7384" t="s">
        <v>50</v>
      </c>
      <c r="E7384">
        <v>1996</v>
      </c>
      <c r="F7384">
        <v>1.8680000000000001</v>
      </c>
      <c r="G7384" t="s">
        <v>10</v>
      </c>
    </row>
    <row r="7385" spans="1:7" x14ac:dyDescent="0.2">
      <c r="A7385">
        <v>2020</v>
      </c>
      <c r="B7385" t="s">
        <v>54</v>
      </c>
      <c r="C7385" t="s">
        <v>32</v>
      </c>
      <c r="D7385" t="s">
        <v>50</v>
      </c>
      <c r="E7385">
        <v>2003</v>
      </c>
      <c r="F7385">
        <v>0.93</v>
      </c>
      <c r="G7385" t="s">
        <v>11</v>
      </c>
    </row>
    <row r="7386" spans="1:7" x14ac:dyDescent="0.2">
      <c r="A7386">
        <v>2020</v>
      </c>
      <c r="B7386" t="s">
        <v>54</v>
      </c>
      <c r="C7386" t="s">
        <v>32</v>
      </c>
      <c r="D7386" t="s">
        <v>50</v>
      </c>
      <c r="E7386">
        <v>2007</v>
      </c>
      <c r="F7386">
        <v>0.54900000000000004</v>
      </c>
      <c r="G7386" t="s">
        <v>11</v>
      </c>
    </row>
    <row r="7387" spans="1:7" x14ac:dyDescent="0.2">
      <c r="A7387">
        <v>2020</v>
      </c>
      <c r="B7387" t="s">
        <v>54</v>
      </c>
      <c r="C7387" t="s">
        <v>32</v>
      </c>
      <c r="D7387" t="s">
        <v>50</v>
      </c>
      <c r="E7387">
        <v>2011</v>
      </c>
      <c r="F7387">
        <v>0.54900000000000004</v>
      </c>
      <c r="G7387" t="s">
        <v>11</v>
      </c>
    </row>
    <row r="7388" spans="1:7" x14ac:dyDescent="0.2">
      <c r="A7388">
        <v>2020</v>
      </c>
      <c r="B7388" t="s">
        <v>54</v>
      </c>
      <c r="C7388" t="s">
        <v>32</v>
      </c>
      <c r="D7388" t="s">
        <v>50</v>
      </c>
      <c r="E7388">
        <v>2015</v>
      </c>
      <c r="F7388">
        <v>0.41199999999999998</v>
      </c>
      <c r="G7388" t="s">
        <v>11</v>
      </c>
    </row>
    <row r="7389" spans="1:7" x14ac:dyDescent="0.2">
      <c r="A7389">
        <v>2020</v>
      </c>
      <c r="B7389" t="s">
        <v>54</v>
      </c>
      <c r="C7389" t="s">
        <v>32</v>
      </c>
      <c r="D7389" t="s">
        <v>50</v>
      </c>
      <c r="E7389">
        <v>2017</v>
      </c>
      <c r="F7389">
        <v>0.41199999999999998</v>
      </c>
      <c r="G7389" t="s">
        <v>12</v>
      </c>
    </row>
    <row r="7390" spans="1:7" x14ac:dyDescent="0.2">
      <c r="A7390">
        <v>2020</v>
      </c>
      <c r="B7390" t="s">
        <v>54</v>
      </c>
      <c r="C7390" t="s">
        <v>32</v>
      </c>
      <c r="D7390" t="s">
        <v>50</v>
      </c>
      <c r="E7390">
        <v>2020</v>
      </c>
      <c r="F7390">
        <v>0.13700000000000001</v>
      </c>
      <c r="G7390" t="s">
        <v>12</v>
      </c>
    </row>
    <row r="7391" spans="1:7" x14ac:dyDescent="0.2">
      <c r="A7391">
        <v>2020</v>
      </c>
      <c r="B7391" t="s">
        <v>54</v>
      </c>
      <c r="C7391" t="s">
        <v>32</v>
      </c>
      <c r="D7391" t="s">
        <v>50</v>
      </c>
      <c r="E7391">
        <v>2020</v>
      </c>
      <c r="F7391">
        <v>0.13700000000000001</v>
      </c>
      <c r="G7391" t="s">
        <v>12</v>
      </c>
    </row>
    <row r="7392" spans="1:7" x14ac:dyDescent="0.2">
      <c r="A7392">
        <v>2020</v>
      </c>
      <c r="B7392" t="s">
        <v>54</v>
      </c>
      <c r="C7392" t="s">
        <v>32</v>
      </c>
      <c r="D7392" t="s">
        <v>51</v>
      </c>
      <c r="E7392">
        <v>1975</v>
      </c>
      <c r="F7392">
        <v>5.8999999999999997E-2</v>
      </c>
      <c r="G7392" t="s">
        <v>10</v>
      </c>
    </row>
    <row r="7393" spans="1:7" x14ac:dyDescent="0.2">
      <c r="A7393">
        <v>2020</v>
      </c>
      <c r="B7393" t="s">
        <v>54</v>
      </c>
      <c r="C7393" t="s">
        <v>32</v>
      </c>
      <c r="D7393" t="s">
        <v>51</v>
      </c>
      <c r="E7393">
        <v>1985</v>
      </c>
      <c r="F7393">
        <v>0.09</v>
      </c>
      <c r="G7393" t="s">
        <v>10</v>
      </c>
    </row>
    <row r="7394" spans="1:7" x14ac:dyDescent="0.2">
      <c r="A7394">
        <v>2020</v>
      </c>
      <c r="B7394" t="s">
        <v>54</v>
      </c>
      <c r="C7394" t="s">
        <v>32</v>
      </c>
      <c r="D7394" t="s">
        <v>51</v>
      </c>
      <c r="E7394">
        <v>1996</v>
      </c>
      <c r="F7394">
        <v>5.8999999999999997E-2</v>
      </c>
      <c r="G7394" t="s">
        <v>10</v>
      </c>
    </row>
    <row r="7395" spans="1:7" x14ac:dyDescent="0.2">
      <c r="A7395">
        <v>2020</v>
      </c>
      <c r="B7395" t="s">
        <v>54</v>
      </c>
      <c r="C7395" t="s">
        <v>32</v>
      </c>
      <c r="D7395" t="s">
        <v>51</v>
      </c>
      <c r="E7395">
        <v>2003</v>
      </c>
      <c r="F7395">
        <v>2.9000000000000001E-2</v>
      </c>
      <c r="G7395" t="s">
        <v>11</v>
      </c>
    </row>
    <row r="7396" spans="1:7" x14ac:dyDescent="0.2">
      <c r="A7396">
        <v>2020</v>
      </c>
      <c r="B7396" t="s">
        <v>54</v>
      </c>
      <c r="C7396" t="s">
        <v>32</v>
      </c>
      <c r="D7396" t="s">
        <v>51</v>
      </c>
      <c r="E7396">
        <v>2007</v>
      </c>
      <c r="F7396">
        <v>1.7000000000000001E-2</v>
      </c>
      <c r="G7396" t="s">
        <v>11</v>
      </c>
    </row>
    <row r="7397" spans="1:7" x14ac:dyDescent="0.2">
      <c r="A7397">
        <v>2020</v>
      </c>
      <c r="B7397" t="s">
        <v>54</v>
      </c>
      <c r="C7397" t="s">
        <v>32</v>
      </c>
      <c r="D7397" t="s">
        <v>51</v>
      </c>
      <c r="E7397">
        <v>2011</v>
      </c>
      <c r="F7397">
        <v>1.7000000000000001E-2</v>
      </c>
      <c r="G7397" t="s">
        <v>11</v>
      </c>
    </row>
    <row r="7398" spans="1:7" x14ac:dyDescent="0.2">
      <c r="A7398">
        <v>2020</v>
      </c>
      <c r="B7398" t="s">
        <v>54</v>
      </c>
      <c r="C7398" t="s">
        <v>32</v>
      </c>
      <c r="D7398" t="s">
        <v>51</v>
      </c>
      <c r="E7398">
        <v>2015</v>
      </c>
      <c r="F7398">
        <v>1.2999999999999999E-2</v>
      </c>
      <c r="G7398" t="s">
        <v>11</v>
      </c>
    </row>
    <row r="7399" spans="1:7" x14ac:dyDescent="0.2">
      <c r="A7399">
        <v>2020</v>
      </c>
      <c r="B7399" t="s">
        <v>54</v>
      </c>
      <c r="C7399" t="s">
        <v>32</v>
      </c>
      <c r="D7399" t="s">
        <v>51</v>
      </c>
      <c r="E7399">
        <v>2017</v>
      </c>
      <c r="F7399">
        <v>1.2999999999999999E-2</v>
      </c>
      <c r="G7399" t="s">
        <v>12</v>
      </c>
    </row>
    <row r="7400" spans="1:7" x14ac:dyDescent="0.2">
      <c r="A7400">
        <v>2020</v>
      </c>
      <c r="B7400" t="s">
        <v>54</v>
      </c>
      <c r="C7400" t="s">
        <v>32</v>
      </c>
      <c r="D7400" t="s">
        <v>51</v>
      </c>
      <c r="E7400">
        <v>2020</v>
      </c>
      <c r="F7400">
        <v>4.0000000000000001E-3</v>
      </c>
      <c r="G7400" t="s">
        <v>12</v>
      </c>
    </row>
    <row r="7401" spans="1:7" x14ac:dyDescent="0.2">
      <c r="A7401">
        <v>2020</v>
      </c>
      <c r="B7401" t="s">
        <v>54</v>
      </c>
      <c r="C7401" t="s">
        <v>32</v>
      </c>
      <c r="D7401" t="s">
        <v>51</v>
      </c>
      <c r="E7401">
        <v>2020</v>
      </c>
      <c r="F7401">
        <v>4.0000000000000001E-3</v>
      </c>
      <c r="G7401" t="s">
        <v>12</v>
      </c>
    </row>
    <row r="7402" spans="1:7" x14ac:dyDescent="0.2">
      <c r="A7402">
        <v>2020</v>
      </c>
      <c r="B7402" t="s">
        <v>54</v>
      </c>
      <c r="C7402" t="s">
        <v>32</v>
      </c>
      <c r="D7402" t="s">
        <v>52</v>
      </c>
      <c r="E7402">
        <v>1975</v>
      </c>
      <c r="F7402">
        <v>1.9E-2</v>
      </c>
      <c r="G7402" t="s">
        <v>10</v>
      </c>
    </row>
    <row r="7403" spans="1:7" x14ac:dyDescent="0.2">
      <c r="A7403">
        <v>2020</v>
      </c>
      <c r="B7403" t="s">
        <v>54</v>
      </c>
      <c r="C7403" t="s">
        <v>32</v>
      </c>
      <c r="D7403" t="s">
        <v>52</v>
      </c>
      <c r="E7403">
        <v>1985</v>
      </c>
      <c r="F7403">
        <v>2.9000000000000001E-2</v>
      </c>
      <c r="G7403" t="s">
        <v>10</v>
      </c>
    </row>
    <row r="7404" spans="1:7" x14ac:dyDescent="0.2">
      <c r="A7404">
        <v>2020</v>
      </c>
      <c r="B7404" t="s">
        <v>54</v>
      </c>
      <c r="C7404" t="s">
        <v>32</v>
      </c>
      <c r="D7404" t="s">
        <v>52</v>
      </c>
      <c r="E7404">
        <v>1996</v>
      </c>
      <c r="F7404">
        <v>1.9E-2</v>
      </c>
      <c r="G7404" t="s">
        <v>10</v>
      </c>
    </row>
    <row r="7405" spans="1:7" x14ac:dyDescent="0.2">
      <c r="A7405">
        <v>2020</v>
      </c>
      <c r="B7405" t="s">
        <v>54</v>
      </c>
      <c r="C7405" t="s">
        <v>32</v>
      </c>
      <c r="D7405" t="s">
        <v>52</v>
      </c>
      <c r="E7405">
        <v>2003</v>
      </c>
      <c r="F7405">
        <v>0.01</v>
      </c>
      <c r="G7405" t="s">
        <v>11</v>
      </c>
    </row>
    <row r="7406" spans="1:7" x14ac:dyDescent="0.2">
      <c r="A7406">
        <v>2020</v>
      </c>
      <c r="B7406" t="s">
        <v>54</v>
      </c>
      <c r="C7406" t="s">
        <v>32</v>
      </c>
      <c r="D7406" t="s">
        <v>52</v>
      </c>
      <c r="E7406">
        <v>2007</v>
      </c>
      <c r="F7406">
        <v>6.0000000000000001E-3</v>
      </c>
      <c r="G7406" t="s">
        <v>11</v>
      </c>
    </row>
    <row r="7407" spans="1:7" x14ac:dyDescent="0.2">
      <c r="A7407">
        <v>2020</v>
      </c>
      <c r="B7407" t="s">
        <v>54</v>
      </c>
      <c r="C7407" t="s">
        <v>32</v>
      </c>
      <c r="D7407" t="s">
        <v>52</v>
      </c>
      <c r="E7407">
        <v>2011</v>
      </c>
      <c r="F7407">
        <v>6.0000000000000001E-3</v>
      </c>
      <c r="G7407" t="s">
        <v>11</v>
      </c>
    </row>
    <row r="7408" spans="1:7" x14ac:dyDescent="0.2">
      <c r="A7408">
        <v>2020</v>
      </c>
      <c r="B7408" t="s">
        <v>54</v>
      </c>
      <c r="C7408" t="s">
        <v>32</v>
      </c>
      <c r="D7408" t="s">
        <v>52</v>
      </c>
      <c r="E7408">
        <v>2015</v>
      </c>
      <c r="F7408">
        <v>4.0000000000000001E-3</v>
      </c>
      <c r="G7408" t="s">
        <v>11</v>
      </c>
    </row>
    <row r="7409" spans="1:7" x14ac:dyDescent="0.2">
      <c r="A7409">
        <v>2020</v>
      </c>
      <c r="B7409" t="s">
        <v>54</v>
      </c>
      <c r="C7409" t="s">
        <v>32</v>
      </c>
      <c r="D7409" t="s">
        <v>52</v>
      </c>
      <c r="E7409">
        <v>2017</v>
      </c>
      <c r="F7409">
        <v>4.0000000000000001E-3</v>
      </c>
      <c r="G7409" t="s">
        <v>12</v>
      </c>
    </row>
    <row r="7410" spans="1:7" x14ac:dyDescent="0.2">
      <c r="A7410">
        <v>2020</v>
      </c>
      <c r="B7410" t="s">
        <v>54</v>
      </c>
      <c r="C7410" t="s">
        <v>32</v>
      </c>
      <c r="D7410" t="s">
        <v>52</v>
      </c>
      <c r="E7410">
        <v>2020</v>
      </c>
      <c r="F7410">
        <v>1E-3</v>
      </c>
      <c r="G7410" t="s">
        <v>12</v>
      </c>
    </row>
    <row r="7411" spans="1:7" x14ac:dyDescent="0.2">
      <c r="A7411">
        <v>2020</v>
      </c>
      <c r="B7411" t="s">
        <v>54</v>
      </c>
      <c r="C7411" t="s">
        <v>32</v>
      </c>
      <c r="D7411" t="s">
        <v>52</v>
      </c>
      <c r="E7411">
        <v>2020</v>
      </c>
      <c r="F7411">
        <v>1E-3</v>
      </c>
      <c r="G7411" t="s">
        <v>12</v>
      </c>
    </row>
    <row r="7412" spans="1:7" x14ac:dyDescent="0.2">
      <c r="A7412">
        <v>2020</v>
      </c>
      <c r="B7412" t="s">
        <v>54</v>
      </c>
      <c r="C7412" t="s">
        <v>33</v>
      </c>
      <c r="D7412" t="s">
        <v>47</v>
      </c>
      <c r="E7412">
        <v>1975</v>
      </c>
      <c r="F7412">
        <v>0.20100000000000001</v>
      </c>
      <c r="G7412" t="s">
        <v>10</v>
      </c>
    </row>
    <row r="7413" spans="1:7" x14ac:dyDescent="0.2">
      <c r="A7413">
        <v>2020</v>
      </c>
      <c r="B7413" t="s">
        <v>54</v>
      </c>
      <c r="C7413" t="s">
        <v>33</v>
      </c>
      <c r="D7413" t="s">
        <v>47</v>
      </c>
      <c r="E7413">
        <v>1985</v>
      </c>
      <c r="F7413">
        <v>0.307</v>
      </c>
      <c r="G7413" t="s">
        <v>10</v>
      </c>
    </row>
    <row r="7414" spans="1:7" x14ac:dyDescent="0.2">
      <c r="A7414">
        <v>2020</v>
      </c>
      <c r="B7414" t="s">
        <v>54</v>
      </c>
      <c r="C7414" t="s">
        <v>33</v>
      </c>
      <c r="D7414" t="s">
        <v>47</v>
      </c>
      <c r="E7414">
        <v>1996</v>
      </c>
      <c r="F7414">
        <v>0.20100000000000001</v>
      </c>
      <c r="G7414" t="s">
        <v>10</v>
      </c>
    </row>
    <row r="7415" spans="1:7" x14ac:dyDescent="0.2">
      <c r="A7415">
        <v>2020</v>
      </c>
      <c r="B7415" t="s">
        <v>54</v>
      </c>
      <c r="C7415" t="s">
        <v>33</v>
      </c>
      <c r="D7415" t="s">
        <v>47</v>
      </c>
      <c r="E7415">
        <v>2003</v>
      </c>
      <c r="F7415">
        <v>0.1</v>
      </c>
      <c r="G7415" t="s">
        <v>11</v>
      </c>
    </row>
    <row r="7416" spans="1:7" x14ac:dyDescent="0.2">
      <c r="A7416">
        <v>2020</v>
      </c>
      <c r="B7416" t="s">
        <v>54</v>
      </c>
      <c r="C7416" t="s">
        <v>33</v>
      </c>
      <c r="D7416" t="s">
        <v>47</v>
      </c>
      <c r="E7416">
        <v>2007</v>
      </c>
      <c r="F7416">
        <v>5.8999999999999997E-2</v>
      </c>
      <c r="G7416" t="s">
        <v>11</v>
      </c>
    </row>
    <row r="7417" spans="1:7" x14ac:dyDescent="0.2">
      <c r="A7417">
        <v>2020</v>
      </c>
      <c r="B7417" t="s">
        <v>54</v>
      </c>
      <c r="C7417" t="s">
        <v>33</v>
      </c>
      <c r="D7417" t="s">
        <v>47</v>
      </c>
      <c r="E7417">
        <v>2011</v>
      </c>
      <c r="F7417">
        <v>5.8999999999999997E-2</v>
      </c>
      <c r="G7417" t="s">
        <v>11</v>
      </c>
    </row>
    <row r="7418" spans="1:7" x14ac:dyDescent="0.2">
      <c r="A7418">
        <v>2020</v>
      </c>
      <c r="B7418" t="s">
        <v>54</v>
      </c>
      <c r="C7418" t="s">
        <v>33</v>
      </c>
      <c r="D7418" t="s">
        <v>47</v>
      </c>
      <c r="E7418">
        <v>2015</v>
      </c>
      <c r="F7418">
        <v>4.3999999999999997E-2</v>
      </c>
      <c r="G7418" t="s">
        <v>11</v>
      </c>
    </row>
    <row r="7419" spans="1:7" x14ac:dyDescent="0.2">
      <c r="A7419">
        <v>2020</v>
      </c>
      <c r="B7419" t="s">
        <v>54</v>
      </c>
      <c r="C7419" t="s">
        <v>33</v>
      </c>
      <c r="D7419" t="s">
        <v>47</v>
      </c>
      <c r="E7419">
        <v>2017</v>
      </c>
      <c r="F7419">
        <v>4.3999999999999997E-2</v>
      </c>
      <c r="G7419" t="s">
        <v>12</v>
      </c>
    </row>
    <row r="7420" spans="1:7" x14ac:dyDescent="0.2">
      <c r="A7420">
        <v>2020</v>
      </c>
      <c r="B7420" t="s">
        <v>54</v>
      </c>
      <c r="C7420" t="s">
        <v>33</v>
      </c>
      <c r="D7420" t="s">
        <v>47</v>
      </c>
      <c r="E7420">
        <v>2020</v>
      </c>
      <c r="F7420">
        <v>1.4999999999999999E-2</v>
      </c>
      <c r="G7420" t="s">
        <v>12</v>
      </c>
    </row>
    <row r="7421" spans="1:7" x14ac:dyDescent="0.2">
      <c r="A7421">
        <v>2020</v>
      </c>
      <c r="B7421" t="s">
        <v>54</v>
      </c>
      <c r="C7421" t="s">
        <v>33</v>
      </c>
      <c r="D7421" t="s">
        <v>47</v>
      </c>
      <c r="E7421">
        <v>2020</v>
      </c>
      <c r="F7421">
        <v>1.4999999999999999E-2</v>
      </c>
      <c r="G7421" t="s">
        <v>12</v>
      </c>
    </row>
    <row r="7422" spans="1:7" x14ac:dyDescent="0.2">
      <c r="A7422">
        <v>2020</v>
      </c>
      <c r="B7422" t="s">
        <v>54</v>
      </c>
      <c r="C7422" t="s">
        <v>33</v>
      </c>
      <c r="D7422" t="s">
        <v>55</v>
      </c>
      <c r="E7422">
        <v>1975</v>
      </c>
      <c r="F7422">
        <v>3.8959999999999999</v>
      </c>
      <c r="G7422" t="s">
        <v>10</v>
      </c>
    </row>
    <row r="7423" spans="1:7" x14ac:dyDescent="0.2">
      <c r="A7423">
        <v>2020</v>
      </c>
      <c r="B7423" t="s">
        <v>54</v>
      </c>
      <c r="C7423" t="s">
        <v>33</v>
      </c>
      <c r="D7423" t="s">
        <v>55</v>
      </c>
      <c r="E7423">
        <v>1985</v>
      </c>
      <c r="F7423">
        <v>5.952</v>
      </c>
      <c r="G7423" t="s">
        <v>10</v>
      </c>
    </row>
    <row r="7424" spans="1:7" x14ac:dyDescent="0.2">
      <c r="A7424">
        <v>2020</v>
      </c>
      <c r="B7424" t="s">
        <v>54</v>
      </c>
      <c r="C7424" t="s">
        <v>33</v>
      </c>
      <c r="D7424" t="s">
        <v>55</v>
      </c>
      <c r="E7424">
        <v>1996</v>
      </c>
      <c r="F7424">
        <v>3.8879999999999999</v>
      </c>
      <c r="G7424" t="s">
        <v>10</v>
      </c>
    </row>
    <row r="7425" spans="1:7" x14ac:dyDescent="0.2">
      <c r="A7425">
        <v>2020</v>
      </c>
      <c r="B7425" t="s">
        <v>54</v>
      </c>
      <c r="C7425" t="s">
        <v>33</v>
      </c>
      <c r="D7425" t="s">
        <v>55</v>
      </c>
      <c r="E7425">
        <v>2003</v>
      </c>
      <c r="F7425">
        <v>1.9350000000000001</v>
      </c>
      <c r="G7425" t="s">
        <v>11</v>
      </c>
    </row>
    <row r="7426" spans="1:7" x14ac:dyDescent="0.2">
      <c r="A7426">
        <v>2020</v>
      </c>
      <c r="B7426" t="s">
        <v>54</v>
      </c>
      <c r="C7426" t="s">
        <v>33</v>
      </c>
      <c r="D7426" t="s">
        <v>55</v>
      </c>
      <c r="E7426">
        <v>2007</v>
      </c>
      <c r="F7426">
        <v>1.1419999999999999</v>
      </c>
      <c r="G7426" t="s">
        <v>11</v>
      </c>
    </row>
    <row r="7427" spans="1:7" x14ac:dyDescent="0.2">
      <c r="A7427">
        <v>2020</v>
      </c>
      <c r="B7427" t="s">
        <v>54</v>
      </c>
      <c r="C7427" t="s">
        <v>33</v>
      </c>
      <c r="D7427" t="s">
        <v>55</v>
      </c>
      <c r="E7427">
        <v>2011</v>
      </c>
      <c r="F7427">
        <v>1.1419999999999999</v>
      </c>
      <c r="G7427" t="s">
        <v>11</v>
      </c>
    </row>
    <row r="7428" spans="1:7" x14ac:dyDescent="0.2">
      <c r="A7428">
        <v>2020</v>
      </c>
      <c r="B7428" t="s">
        <v>54</v>
      </c>
      <c r="C7428" t="s">
        <v>33</v>
      </c>
      <c r="D7428" t="s">
        <v>55</v>
      </c>
      <c r="E7428">
        <v>2015</v>
      </c>
      <c r="F7428">
        <v>0.85599999999999998</v>
      </c>
      <c r="G7428" t="s">
        <v>11</v>
      </c>
    </row>
    <row r="7429" spans="1:7" x14ac:dyDescent="0.2">
      <c r="A7429">
        <v>2020</v>
      </c>
      <c r="B7429" t="s">
        <v>54</v>
      </c>
      <c r="C7429" t="s">
        <v>33</v>
      </c>
      <c r="D7429" t="s">
        <v>55</v>
      </c>
      <c r="E7429">
        <v>2017</v>
      </c>
      <c r="F7429">
        <v>0.85599999999999998</v>
      </c>
      <c r="G7429" t="s">
        <v>12</v>
      </c>
    </row>
    <row r="7430" spans="1:7" x14ac:dyDescent="0.2">
      <c r="A7430">
        <v>2020</v>
      </c>
      <c r="B7430" t="s">
        <v>54</v>
      </c>
      <c r="C7430" t="s">
        <v>33</v>
      </c>
      <c r="D7430" t="s">
        <v>55</v>
      </c>
      <c r="E7430">
        <v>2020</v>
      </c>
      <c r="F7430">
        <v>0.28599999999999998</v>
      </c>
      <c r="G7430" t="s">
        <v>12</v>
      </c>
    </row>
    <row r="7431" spans="1:7" x14ac:dyDescent="0.2">
      <c r="A7431">
        <v>2020</v>
      </c>
      <c r="B7431" t="s">
        <v>54</v>
      </c>
      <c r="C7431" t="s">
        <v>33</v>
      </c>
      <c r="D7431" t="s">
        <v>55</v>
      </c>
      <c r="E7431">
        <v>2020</v>
      </c>
      <c r="F7431">
        <v>0.28599999999999998</v>
      </c>
      <c r="G7431" t="s">
        <v>12</v>
      </c>
    </row>
    <row r="7432" spans="1:7" x14ac:dyDescent="0.2">
      <c r="A7432">
        <v>2020</v>
      </c>
      <c r="B7432" t="s">
        <v>54</v>
      </c>
      <c r="C7432" t="s">
        <v>33</v>
      </c>
      <c r="D7432" t="s">
        <v>48</v>
      </c>
      <c r="E7432">
        <v>1975</v>
      </c>
      <c r="F7432">
        <v>0.123</v>
      </c>
      <c r="G7432" t="s">
        <v>10</v>
      </c>
    </row>
    <row r="7433" spans="1:7" x14ac:dyDescent="0.2">
      <c r="A7433">
        <v>2020</v>
      </c>
      <c r="B7433" t="s">
        <v>54</v>
      </c>
      <c r="C7433" t="s">
        <v>33</v>
      </c>
      <c r="D7433" t="s">
        <v>48</v>
      </c>
      <c r="E7433">
        <v>1985</v>
      </c>
      <c r="F7433">
        <v>0.189</v>
      </c>
      <c r="G7433" t="s">
        <v>10</v>
      </c>
    </row>
    <row r="7434" spans="1:7" x14ac:dyDescent="0.2">
      <c r="A7434">
        <v>2020</v>
      </c>
      <c r="B7434" t="s">
        <v>54</v>
      </c>
      <c r="C7434" t="s">
        <v>33</v>
      </c>
      <c r="D7434" t="s">
        <v>48</v>
      </c>
      <c r="E7434">
        <v>1996</v>
      </c>
      <c r="F7434">
        <v>0.123</v>
      </c>
      <c r="G7434" t="s">
        <v>10</v>
      </c>
    </row>
    <row r="7435" spans="1:7" x14ac:dyDescent="0.2">
      <c r="A7435">
        <v>2020</v>
      </c>
      <c r="B7435" t="s">
        <v>54</v>
      </c>
      <c r="C7435" t="s">
        <v>33</v>
      </c>
      <c r="D7435" t="s">
        <v>48</v>
      </c>
      <c r="E7435">
        <v>2003</v>
      </c>
      <c r="F7435">
        <v>6.0999999999999999E-2</v>
      </c>
      <c r="G7435" t="s">
        <v>11</v>
      </c>
    </row>
    <row r="7436" spans="1:7" x14ac:dyDescent="0.2">
      <c r="A7436">
        <v>2020</v>
      </c>
      <c r="B7436" t="s">
        <v>54</v>
      </c>
      <c r="C7436" t="s">
        <v>33</v>
      </c>
      <c r="D7436" t="s">
        <v>48</v>
      </c>
      <c r="E7436">
        <v>2007</v>
      </c>
      <c r="F7436">
        <v>3.5999999999999997E-2</v>
      </c>
      <c r="G7436" t="s">
        <v>11</v>
      </c>
    </row>
    <row r="7437" spans="1:7" x14ac:dyDescent="0.2">
      <c r="A7437">
        <v>2020</v>
      </c>
      <c r="B7437" t="s">
        <v>54</v>
      </c>
      <c r="C7437" t="s">
        <v>33</v>
      </c>
      <c r="D7437" t="s">
        <v>48</v>
      </c>
      <c r="E7437">
        <v>2011</v>
      </c>
      <c r="F7437">
        <v>3.5999999999999997E-2</v>
      </c>
      <c r="G7437" t="s">
        <v>11</v>
      </c>
    </row>
    <row r="7438" spans="1:7" x14ac:dyDescent="0.2">
      <c r="A7438">
        <v>2020</v>
      </c>
      <c r="B7438" t="s">
        <v>54</v>
      </c>
      <c r="C7438" t="s">
        <v>33</v>
      </c>
      <c r="D7438" t="s">
        <v>48</v>
      </c>
      <c r="E7438">
        <v>2015</v>
      </c>
      <c r="F7438">
        <v>2.7E-2</v>
      </c>
      <c r="G7438" t="s">
        <v>11</v>
      </c>
    </row>
    <row r="7439" spans="1:7" x14ac:dyDescent="0.2">
      <c r="A7439">
        <v>2020</v>
      </c>
      <c r="B7439" t="s">
        <v>54</v>
      </c>
      <c r="C7439" t="s">
        <v>33</v>
      </c>
      <c r="D7439" t="s">
        <v>48</v>
      </c>
      <c r="E7439">
        <v>2017</v>
      </c>
      <c r="F7439">
        <v>2.7E-2</v>
      </c>
      <c r="G7439" t="s">
        <v>12</v>
      </c>
    </row>
    <row r="7440" spans="1:7" x14ac:dyDescent="0.2">
      <c r="A7440">
        <v>2020</v>
      </c>
      <c r="B7440" t="s">
        <v>54</v>
      </c>
      <c r="C7440" t="s">
        <v>33</v>
      </c>
      <c r="D7440" t="s">
        <v>48</v>
      </c>
      <c r="E7440">
        <v>2020</v>
      </c>
      <c r="F7440">
        <v>8.9999999999999993E-3</v>
      </c>
      <c r="G7440" t="s">
        <v>12</v>
      </c>
    </row>
    <row r="7441" spans="1:7" x14ac:dyDescent="0.2">
      <c r="A7441">
        <v>2020</v>
      </c>
      <c r="B7441" t="s">
        <v>54</v>
      </c>
      <c r="C7441" t="s">
        <v>33</v>
      </c>
      <c r="D7441" t="s">
        <v>48</v>
      </c>
      <c r="E7441">
        <v>2020</v>
      </c>
      <c r="F7441">
        <v>8.9999999999999993E-3</v>
      </c>
      <c r="G7441" t="s">
        <v>12</v>
      </c>
    </row>
    <row r="7442" spans="1:7" x14ac:dyDescent="0.2">
      <c r="A7442">
        <v>2020</v>
      </c>
      <c r="B7442" t="s">
        <v>54</v>
      </c>
      <c r="C7442" t="s">
        <v>33</v>
      </c>
      <c r="D7442" t="s">
        <v>50</v>
      </c>
      <c r="E7442">
        <v>1975</v>
      </c>
      <c r="F7442">
        <v>1.8720000000000001</v>
      </c>
      <c r="G7442" t="s">
        <v>10</v>
      </c>
    </row>
    <row r="7443" spans="1:7" x14ac:dyDescent="0.2">
      <c r="A7443">
        <v>2020</v>
      </c>
      <c r="B7443" t="s">
        <v>54</v>
      </c>
      <c r="C7443" t="s">
        <v>33</v>
      </c>
      <c r="D7443" t="s">
        <v>50</v>
      </c>
      <c r="E7443">
        <v>1985</v>
      </c>
      <c r="F7443">
        <v>2.86</v>
      </c>
      <c r="G7443" t="s">
        <v>10</v>
      </c>
    </row>
    <row r="7444" spans="1:7" x14ac:dyDescent="0.2">
      <c r="A7444">
        <v>2020</v>
      </c>
      <c r="B7444" t="s">
        <v>54</v>
      </c>
      <c r="C7444" t="s">
        <v>33</v>
      </c>
      <c r="D7444" t="s">
        <v>50</v>
      </c>
      <c r="E7444">
        <v>1996</v>
      </c>
      <c r="F7444">
        <v>1.8680000000000001</v>
      </c>
      <c r="G7444" t="s">
        <v>10</v>
      </c>
    </row>
    <row r="7445" spans="1:7" x14ac:dyDescent="0.2">
      <c r="A7445">
        <v>2020</v>
      </c>
      <c r="B7445" t="s">
        <v>54</v>
      </c>
      <c r="C7445" t="s">
        <v>33</v>
      </c>
      <c r="D7445" t="s">
        <v>50</v>
      </c>
      <c r="E7445">
        <v>2003</v>
      </c>
      <c r="F7445">
        <v>0.93</v>
      </c>
      <c r="G7445" t="s">
        <v>11</v>
      </c>
    </row>
    <row r="7446" spans="1:7" x14ac:dyDescent="0.2">
      <c r="A7446">
        <v>2020</v>
      </c>
      <c r="B7446" t="s">
        <v>54</v>
      </c>
      <c r="C7446" t="s">
        <v>33</v>
      </c>
      <c r="D7446" t="s">
        <v>50</v>
      </c>
      <c r="E7446">
        <v>2007</v>
      </c>
      <c r="F7446">
        <v>0.54900000000000004</v>
      </c>
      <c r="G7446" t="s">
        <v>11</v>
      </c>
    </row>
    <row r="7447" spans="1:7" x14ac:dyDescent="0.2">
      <c r="A7447">
        <v>2020</v>
      </c>
      <c r="B7447" t="s">
        <v>54</v>
      </c>
      <c r="C7447" t="s">
        <v>33</v>
      </c>
      <c r="D7447" t="s">
        <v>50</v>
      </c>
      <c r="E7447">
        <v>2011</v>
      </c>
      <c r="F7447">
        <v>0.54900000000000004</v>
      </c>
      <c r="G7447" t="s">
        <v>11</v>
      </c>
    </row>
    <row r="7448" spans="1:7" x14ac:dyDescent="0.2">
      <c r="A7448">
        <v>2020</v>
      </c>
      <c r="B7448" t="s">
        <v>54</v>
      </c>
      <c r="C7448" t="s">
        <v>33</v>
      </c>
      <c r="D7448" t="s">
        <v>50</v>
      </c>
      <c r="E7448">
        <v>2015</v>
      </c>
      <c r="F7448">
        <v>0.41199999999999998</v>
      </c>
      <c r="G7448" t="s">
        <v>11</v>
      </c>
    </row>
    <row r="7449" spans="1:7" x14ac:dyDescent="0.2">
      <c r="A7449">
        <v>2020</v>
      </c>
      <c r="B7449" t="s">
        <v>54</v>
      </c>
      <c r="C7449" t="s">
        <v>33</v>
      </c>
      <c r="D7449" t="s">
        <v>50</v>
      </c>
      <c r="E7449">
        <v>2017</v>
      </c>
      <c r="F7449">
        <v>0.41199999999999998</v>
      </c>
      <c r="G7449" t="s">
        <v>12</v>
      </c>
    </row>
    <row r="7450" spans="1:7" x14ac:dyDescent="0.2">
      <c r="A7450">
        <v>2020</v>
      </c>
      <c r="B7450" t="s">
        <v>54</v>
      </c>
      <c r="C7450" t="s">
        <v>33</v>
      </c>
      <c r="D7450" t="s">
        <v>50</v>
      </c>
      <c r="E7450">
        <v>2020</v>
      </c>
      <c r="F7450">
        <v>0.13700000000000001</v>
      </c>
      <c r="G7450" t="s">
        <v>12</v>
      </c>
    </row>
    <row r="7451" spans="1:7" x14ac:dyDescent="0.2">
      <c r="A7451">
        <v>2020</v>
      </c>
      <c r="B7451" t="s">
        <v>54</v>
      </c>
      <c r="C7451" t="s">
        <v>33</v>
      </c>
      <c r="D7451" t="s">
        <v>50</v>
      </c>
      <c r="E7451">
        <v>2020</v>
      </c>
      <c r="F7451">
        <v>0.13700000000000001</v>
      </c>
      <c r="G7451" t="s">
        <v>12</v>
      </c>
    </row>
    <row r="7452" spans="1:7" x14ac:dyDescent="0.2">
      <c r="A7452">
        <v>2020</v>
      </c>
      <c r="B7452" t="s">
        <v>54</v>
      </c>
      <c r="C7452" t="s">
        <v>33</v>
      </c>
      <c r="D7452" t="s">
        <v>51</v>
      </c>
      <c r="E7452">
        <v>1975</v>
      </c>
      <c r="F7452">
        <v>5.8999999999999997E-2</v>
      </c>
      <c r="G7452" t="s">
        <v>10</v>
      </c>
    </row>
    <row r="7453" spans="1:7" x14ac:dyDescent="0.2">
      <c r="A7453">
        <v>2020</v>
      </c>
      <c r="B7453" t="s">
        <v>54</v>
      </c>
      <c r="C7453" t="s">
        <v>33</v>
      </c>
      <c r="D7453" t="s">
        <v>51</v>
      </c>
      <c r="E7453">
        <v>1985</v>
      </c>
      <c r="F7453">
        <v>0.09</v>
      </c>
      <c r="G7453" t="s">
        <v>10</v>
      </c>
    </row>
    <row r="7454" spans="1:7" x14ac:dyDescent="0.2">
      <c r="A7454">
        <v>2020</v>
      </c>
      <c r="B7454" t="s">
        <v>54</v>
      </c>
      <c r="C7454" t="s">
        <v>33</v>
      </c>
      <c r="D7454" t="s">
        <v>51</v>
      </c>
      <c r="E7454">
        <v>1996</v>
      </c>
      <c r="F7454">
        <v>5.8999999999999997E-2</v>
      </c>
      <c r="G7454" t="s">
        <v>10</v>
      </c>
    </row>
    <row r="7455" spans="1:7" x14ac:dyDescent="0.2">
      <c r="A7455">
        <v>2020</v>
      </c>
      <c r="B7455" t="s">
        <v>54</v>
      </c>
      <c r="C7455" t="s">
        <v>33</v>
      </c>
      <c r="D7455" t="s">
        <v>51</v>
      </c>
      <c r="E7455">
        <v>2003</v>
      </c>
      <c r="F7455">
        <v>2.9000000000000001E-2</v>
      </c>
      <c r="G7455" t="s">
        <v>11</v>
      </c>
    </row>
    <row r="7456" spans="1:7" x14ac:dyDescent="0.2">
      <c r="A7456">
        <v>2020</v>
      </c>
      <c r="B7456" t="s">
        <v>54</v>
      </c>
      <c r="C7456" t="s">
        <v>33</v>
      </c>
      <c r="D7456" t="s">
        <v>51</v>
      </c>
      <c r="E7456">
        <v>2007</v>
      </c>
      <c r="F7456">
        <v>1.7000000000000001E-2</v>
      </c>
      <c r="G7456" t="s">
        <v>11</v>
      </c>
    </row>
    <row r="7457" spans="1:7" x14ac:dyDescent="0.2">
      <c r="A7457">
        <v>2020</v>
      </c>
      <c r="B7457" t="s">
        <v>54</v>
      </c>
      <c r="C7457" t="s">
        <v>33</v>
      </c>
      <c r="D7457" t="s">
        <v>51</v>
      </c>
      <c r="E7457">
        <v>2011</v>
      </c>
      <c r="F7457">
        <v>1.7000000000000001E-2</v>
      </c>
      <c r="G7457" t="s">
        <v>11</v>
      </c>
    </row>
    <row r="7458" spans="1:7" x14ac:dyDescent="0.2">
      <c r="A7458">
        <v>2020</v>
      </c>
      <c r="B7458" t="s">
        <v>54</v>
      </c>
      <c r="C7458" t="s">
        <v>33</v>
      </c>
      <c r="D7458" t="s">
        <v>51</v>
      </c>
      <c r="E7458">
        <v>2015</v>
      </c>
      <c r="F7458">
        <v>1.2999999999999999E-2</v>
      </c>
      <c r="G7458" t="s">
        <v>11</v>
      </c>
    </row>
    <row r="7459" spans="1:7" x14ac:dyDescent="0.2">
      <c r="A7459">
        <v>2020</v>
      </c>
      <c r="B7459" t="s">
        <v>54</v>
      </c>
      <c r="C7459" t="s">
        <v>33</v>
      </c>
      <c r="D7459" t="s">
        <v>51</v>
      </c>
      <c r="E7459">
        <v>2017</v>
      </c>
      <c r="F7459">
        <v>1.2999999999999999E-2</v>
      </c>
      <c r="G7459" t="s">
        <v>12</v>
      </c>
    </row>
    <row r="7460" spans="1:7" x14ac:dyDescent="0.2">
      <c r="A7460">
        <v>2020</v>
      </c>
      <c r="B7460" t="s">
        <v>54</v>
      </c>
      <c r="C7460" t="s">
        <v>33</v>
      </c>
      <c r="D7460" t="s">
        <v>51</v>
      </c>
      <c r="E7460">
        <v>2020</v>
      </c>
      <c r="F7460">
        <v>4.0000000000000001E-3</v>
      </c>
      <c r="G7460" t="s">
        <v>12</v>
      </c>
    </row>
    <row r="7461" spans="1:7" x14ac:dyDescent="0.2">
      <c r="A7461">
        <v>2020</v>
      </c>
      <c r="B7461" t="s">
        <v>54</v>
      </c>
      <c r="C7461" t="s">
        <v>33</v>
      </c>
      <c r="D7461" t="s">
        <v>51</v>
      </c>
      <c r="E7461">
        <v>2020</v>
      </c>
      <c r="F7461">
        <v>4.0000000000000001E-3</v>
      </c>
      <c r="G7461" t="s">
        <v>12</v>
      </c>
    </row>
    <row r="7462" spans="1:7" x14ac:dyDescent="0.2">
      <c r="A7462">
        <v>2020</v>
      </c>
      <c r="B7462" t="s">
        <v>54</v>
      </c>
      <c r="C7462" t="s">
        <v>33</v>
      </c>
      <c r="D7462" t="s">
        <v>52</v>
      </c>
      <c r="E7462">
        <v>1975</v>
      </c>
      <c r="F7462">
        <v>1.9E-2</v>
      </c>
      <c r="G7462" t="s">
        <v>10</v>
      </c>
    </row>
    <row r="7463" spans="1:7" x14ac:dyDescent="0.2">
      <c r="A7463">
        <v>2020</v>
      </c>
      <c r="B7463" t="s">
        <v>54</v>
      </c>
      <c r="C7463" t="s">
        <v>33</v>
      </c>
      <c r="D7463" t="s">
        <v>52</v>
      </c>
      <c r="E7463">
        <v>1985</v>
      </c>
      <c r="F7463">
        <v>2.9000000000000001E-2</v>
      </c>
      <c r="G7463" t="s">
        <v>10</v>
      </c>
    </row>
    <row r="7464" spans="1:7" x14ac:dyDescent="0.2">
      <c r="A7464">
        <v>2020</v>
      </c>
      <c r="B7464" t="s">
        <v>54</v>
      </c>
      <c r="C7464" t="s">
        <v>33</v>
      </c>
      <c r="D7464" t="s">
        <v>52</v>
      </c>
      <c r="E7464">
        <v>1996</v>
      </c>
      <c r="F7464">
        <v>1.9E-2</v>
      </c>
      <c r="G7464" t="s">
        <v>10</v>
      </c>
    </row>
    <row r="7465" spans="1:7" x14ac:dyDescent="0.2">
      <c r="A7465">
        <v>2020</v>
      </c>
      <c r="B7465" t="s">
        <v>54</v>
      </c>
      <c r="C7465" t="s">
        <v>33</v>
      </c>
      <c r="D7465" t="s">
        <v>52</v>
      </c>
      <c r="E7465">
        <v>2003</v>
      </c>
      <c r="F7465">
        <v>0.01</v>
      </c>
      <c r="G7465" t="s">
        <v>11</v>
      </c>
    </row>
    <row r="7466" spans="1:7" x14ac:dyDescent="0.2">
      <c r="A7466">
        <v>2020</v>
      </c>
      <c r="B7466" t="s">
        <v>54</v>
      </c>
      <c r="C7466" t="s">
        <v>33</v>
      </c>
      <c r="D7466" t="s">
        <v>52</v>
      </c>
      <c r="E7466">
        <v>2007</v>
      </c>
      <c r="F7466">
        <v>6.0000000000000001E-3</v>
      </c>
      <c r="G7466" t="s">
        <v>11</v>
      </c>
    </row>
    <row r="7467" spans="1:7" x14ac:dyDescent="0.2">
      <c r="A7467">
        <v>2020</v>
      </c>
      <c r="B7467" t="s">
        <v>54</v>
      </c>
      <c r="C7467" t="s">
        <v>33</v>
      </c>
      <c r="D7467" t="s">
        <v>52</v>
      </c>
      <c r="E7467">
        <v>2011</v>
      </c>
      <c r="F7467">
        <v>6.0000000000000001E-3</v>
      </c>
      <c r="G7467" t="s">
        <v>11</v>
      </c>
    </row>
    <row r="7468" spans="1:7" x14ac:dyDescent="0.2">
      <c r="A7468">
        <v>2020</v>
      </c>
      <c r="B7468" t="s">
        <v>54</v>
      </c>
      <c r="C7468" t="s">
        <v>33</v>
      </c>
      <c r="D7468" t="s">
        <v>52</v>
      </c>
      <c r="E7468">
        <v>2015</v>
      </c>
      <c r="F7468">
        <v>4.0000000000000001E-3</v>
      </c>
      <c r="G7468" t="s">
        <v>11</v>
      </c>
    </row>
    <row r="7469" spans="1:7" x14ac:dyDescent="0.2">
      <c r="A7469">
        <v>2020</v>
      </c>
      <c r="B7469" t="s">
        <v>54</v>
      </c>
      <c r="C7469" t="s">
        <v>33</v>
      </c>
      <c r="D7469" t="s">
        <v>52</v>
      </c>
      <c r="E7469">
        <v>2017</v>
      </c>
      <c r="F7469">
        <v>4.0000000000000001E-3</v>
      </c>
      <c r="G7469" t="s">
        <v>12</v>
      </c>
    </row>
    <row r="7470" spans="1:7" x14ac:dyDescent="0.2">
      <c r="A7470">
        <v>2020</v>
      </c>
      <c r="B7470" t="s">
        <v>54</v>
      </c>
      <c r="C7470" t="s">
        <v>33</v>
      </c>
      <c r="D7470" t="s">
        <v>52</v>
      </c>
      <c r="E7470">
        <v>2020</v>
      </c>
      <c r="F7470">
        <v>1E-3</v>
      </c>
      <c r="G7470" t="s">
        <v>12</v>
      </c>
    </row>
    <row r="7471" spans="1:7" x14ac:dyDescent="0.2">
      <c r="A7471">
        <v>2020</v>
      </c>
      <c r="B7471" t="s">
        <v>54</v>
      </c>
      <c r="C7471" t="s">
        <v>33</v>
      </c>
      <c r="D7471" t="s">
        <v>52</v>
      </c>
      <c r="E7471">
        <v>2020</v>
      </c>
      <c r="F7471">
        <v>1E-3</v>
      </c>
      <c r="G7471" t="s">
        <v>12</v>
      </c>
    </row>
    <row r="7472" spans="1:7" x14ac:dyDescent="0.2">
      <c r="A7472">
        <v>2020</v>
      </c>
      <c r="B7472" t="s">
        <v>54</v>
      </c>
      <c r="C7472" t="s">
        <v>34</v>
      </c>
      <c r="D7472" t="s">
        <v>47</v>
      </c>
      <c r="E7472">
        <v>1975</v>
      </c>
      <c r="F7472">
        <v>0.23</v>
      </c>
      <c r="G7472" t="s">
        <v>10</v>
      </c>
    </row>
    <row r="7473" spans="1:7" x14ac:dyDescent="0.2">
      <c r="A7473">
        <v>2020</v>
      </c>
      <c r="B7473" t="s">
        <v>54</v>
      </c>
      <c r="C7473" t="s">
        <v>34</v>
      </c>
      <c r="D7473" t="s">
        <v>47</v>
      </c>
      <c r="E7473">
        <v>1985</v>
      </c>
      <c r="F7473">
        <v>0.436</v>
      </c>
      <c r="G7473" t="s">
        <v>10</v>
      </c>
    </row>
    <row r="7474" spans="1:7" x14ac:dyDescent="0.2">
      <c r="A7474">
        <v>2020</v>
      </c>
      <c r="B7474" t="s">
        <v>54</v>
      </c>
      <c r="C7474" t="s">
        <v>34</v>
      </c>
      <c r="D7474" t="s">
        <v>47</v>
      </c>
      <c r="E7474">
        <v>1996</v>
      </c>
      <c r="F7474">
        <v>9.4E-2</v>
      </c>
      <c r="G7474" t="s">
        <v>10</v>
      </c>
    </row>
    <row r="7475" spans="1:7" x14ac:dyDescent="0.2">
      <c r="A7475">
        <v>2020</v>
      </c>
      <c r="B7475" t="s">
        <v>54</v>
      </c>
      <c r="C7475" t="s">
        <v>34</v>
      </c>
      <c r="D7475" t="s">
        <v>47</v>
      </c>
      <c r="E7475">
        <v>2003</v>
      </c>
      <c r="F7475">
        <v>0.13500000000000001</v>
      </c>
      <c r="G7475" t="s">
        <v>11</v>
      </c>
    </row>
    <row r="7476" spans="1:7" x14ac:dyDescent="0.2">
      <c r="A7476">
        <v>2020</v>
      </c>
      <c r="B7476" t="s">
        <v>54</v>
      </c>
      <c r="C7476" t="s">
        <v>34</v>
      </c>
      <c r="D7476" t="s">
        <v>47</v>
      </c>
      <c r="E7476">
        <v>2007</v>
      </c>
      <c r="F7476">
        <v>7.4999999999999997E-2</v>
      </c>
      <c r="G7476" t="s">
        <v>11</v>
      </c>
    </row>
    <row r="7477" spans="1:7" x14ac:dyDescent="0.2">
      <c r="A7477">
        <v>2020</v>
      </c>
      <c r="B7477" t="s">
        <v>54</v>
      </c>
      <c r="C7477" t="s">
        <v>34</v>
      </c>
      <c r="D7477" t="s">
        <v>47</v>
      </c>
      <c r="E7477">
        <v>2011</v>
      </c>
      <c r="F7477">
        <v>7.4999999999999997E-2</v>
      </c>
      <c r="G7477" t="s">
        <v>11</v>
      </c>
    </row>
    <row r="7478" spans="1:7" x14ac:dyDescent="0.2">
      <c r="A7478">
        <v>2020</v>
      </c>
      <c r="B7478" t="s">
        <v>54</v>
      </c>
      <c r="C7478" t="s">
        <v>34</v>
      </c>
      <c r="D7478" t="s">
        <v>47</v>
      </c>
      <c r="E7478">
        <v>2015</v>
      </c>
      <c r="F7478">
        <v>5.6000000000000001E-2</v>
      </c>
      <c r="G7478" t="s">
        <v>11</v>
      </c>
    </row>
    <row r="7479" spans="1:7" x14ac:dyDescent="0.2">
      <c r="A7479">
        <v>2020</v>
      </c>
      <c r="B7479" t="s">
        <v>54</v>
      </c>
      <c r="C7479" t="s">
        <v>34</v>
      </c>
      <c r="D7479" t="s">
        <v>47</v>
      </c>
      <c r="E7479">
        <v>2017</v>
      </c>
      <c r="F7479">
        <v>5.6000000000000001E-2</v>
      </c>
      <c r="G7479" t="s">
        <v>12</v>
      </c>
    </row>
    <row r="7480" spans="1:7" x14ac:dyDescent="0.2">
      <c r="A7480">
        <v>2020</v>
      </c>
      <c r="B7480" t="s">
        <v>54</v>
      </c>
      <c r="C7480" t="s">
        <v>34</v>
      </c>
      <c r="D7480" t="s">
        <v>47</v>
      </c>
      <c r="E7480">
        <v>2020</v>
      </c>
      <c r="F7480">
        <v>1.9E-2</v>
      </c>
      <c r="G7480" t="s">
        <v>12</v>
      </c>
    </row>
    <row r="7481" spans="1:7" x14ac:dyDescent="0.2">
      <c r="A7481">
        <v>2020</v>
      </c>
      <c r="B7481" t="s">
        <v>54</v>
      </c>
      <c r="C7481" t="s">
        <v>34</v>
      </c>
      <c r="D7481" t="s">
        <v>47</v>
      </c>
      <c r="E7481">
        <v>2020</v>
      </c>
      <c r="F7481">
        <v>1.9E-2</v>
      </c>
      <c r="G7481" t="s">
        <v>12</v>
      </c>
    </row>
    <row r="7482" spans="1:7" x14ac:dyDescent="0.2">
      <c r="A7482">
        <v>2020</v>
      </c>
      <c r="B7482" t="s">
        <v>54</v>
      </c>
      <c r="C7482" t="s">
        <v>34</v>
      </c>
      <c r="D7482" t="s">
        <v>55</v>
      </c>
      <c r="E7482">
        <v>1975</v>
      </c>
      <c r="F7482">
        <v>3.9809999999999999</v>
      </c>
      <c r="G7482" t="s">
        <v>10</v>
      </c>
    </row>
    <row r="7483" spans="1:7" x14ac:dyDescent="0.2">
      <c r="A7483">
        <v>2020</v>
      </c>
      <c r="B7483" t="s">
        <v>54</v>
      </c>
      <c r="C7483" t="s">
        <v>34</v>
      </c>
      <c r="D7483" t="s">
        <v>55</v>
      </c>
      <c r="E7483">
        <v>1985</v>
      </c>
      <c r="F7483">
        <v>7.5540000000000003</v>
      </c>
      <c r="G7483" t="s">
        <v>10</v>
      </c>
    </row>
    <row r="7484" spans="1:7" x14ac:dyDescent="0.2">
      <c r="A7484">
        <v>2020</v>
      </c>
      <c r="B7484" t="s">
        <v>54</v>
      </c>
      <c r="C7484" t="s">
        <v>34</v>
      </c>
      <c r="D7484" t="s">
        <v>55</v>
      </c>
      <c r="E7484">
        <v>1996</v>
      </c>
      <c r="F7484">
        <v>1.63</v>
      </c>
      <c r="G7484" t="s">
        <v>10</v>
      </c>
    </row>
    <row r="7485" spans="1:7" x14ac:dyDescent="0.2">
      <c r="A7485">
        <v>2020</v>
      </c>
      <c r="B7485" t="s">
        <v>54</v>
      </c>
      <c r="C7485" t="s">
        <v>34</v>
      </c>
      <c r="D7485" t="s">
        <v>55</v>
      </c>
      <c r="E7485">
        <v>2003</v>
      </c>
      <c r="F7485">
        <v>2.3439999999999999</v>
      </c>
      <c r="G7485" t="s">
        <v>11</v>
      </c>
    </row>
    <row r="7486" spans="1:7" x14ac:dyDescent="0.2">
      <c r="A7486">
        <v>2020</v>
      </c>
      <c r="B7486" t="s">
        <v>54</v>
      </c>
      <c r="C7486" t="s">
        <v>34</v>
      </c>
      <c r="D7486" t="s">
        <v>55</v>
      </c>
      <c r="E7486">
        <v>2007</v>
      </c>
      <c r="F7486">
        <v>1.292</v>
      </c>
      <c r="G7486" t="s">
        <v>11</v>
      </c>
    </row>
    <row r="7487" spans="1:7" x14ac:dyDescent="0.2">
      <c r="A7487">
        <v>2020</v>
      </c>
      <c r="B7487" t="s">
        <v>54</v>
      </c>
      <c r="C7487" t="s">
        <v>34</v>
      </c>
      <c r="D7487" t="s">
        <v>55</v>
      </c>
      <c r="E7487">
        <v>2011</v>
      </c>
      <c r="F7487">
        <v>1.292</v>
      </c>
      <c r="G7487" t="s">
        <v>11</v>
      </c>
    </row>
    <row r="7488" spans="1:7" x14ac:dyDescent="0.2">
      <c r="A7488">
        <v>2020</v>
      </c>
      <c r="B7488" t="s">
        <v>54</v>
      </c>
      <c r="C7488" t="s">
        <v>34</v>
      </c>
      <c r="D7488" t="s">
        <v>55</v>
      </c>
      <c r="E7488">
        <v>2015</v>
      </c>
      <c r="F7488">
        <v>0.96899999999999997</v>
      </c>
      <c r="G7488" t="s">
        <v>11</v>
      </c>
    </row>
    <row r="7489" spans="1:7" x14ac:dyDescent="0.2">
      <c r="A7489">
        <v>2020</v>
      </c>
      <c r="B7489" t="s">
        <v>54</v>
      </c>
      <c r="C7489" t="s">
        <v>34</v>
      </c>
      <c r="D7489" t="s">
        <v>55</v>
      </c>
      <c r="E7489">
        <v>2017</v>
      </c>
      <c r="F7489">
        <v>0.96899999999999997</v>
      </c>
      <c r="G7489" t="s">
        <v>12</v>
      </c>
    </row>
    <row r="7490" spans="1:7" x14ac:dyDescent="0.2">
      <c r="A7490">
        <v>2020</v>
      </c>
      <c r="B7490" t="s">
        <v>54</v>
      </c>
      <c r="C7490" t="s">
        <v>34</v>
      </c>
      <c r="D7490" t="s">
        <v>55</v>
      </c>
      <c r="E7490">
        <v>2020</v>
      </c>
      <c r="F7490">
        <v>0.32300000000000001</v>
      </c>
      <c r="G7490" t="s">
        <v>12</v>
      </c>
    </row>
    <row r="7491" spans="1:7" x14ac:dyDescent="0.2">
      <c r="A7491">
        <v>2020</v>
      </c>
      <c r="B7491" t="s">
        <v>54</v>
      </c>
      <c r="C7491" t="s">
        <v>34</v>
      </c>
      <c r="D7491" t="s">
        <v>55</v>
      </c>
      <c r="E7491">
        <v>2020</v>
      </c>
      <c r="F7491">
        <v>0.32300000000000001</v>
      </c>
      <c r="G7491" t="s">
        <v>12</v>
      </c>
    </row>
    <row r="7492" spans="1:7" x14ac:dyDescent="0.2">
      <c r="A7492">
        <v>2020</v>
      </c>
      <c r="B7492" t="s">
        <v>54</v>
      </c>
      <c r="C7492" t="s">
        <v>34</v>
      </c>
      <c r="D7492" t="s">
        <v>48</v>
      </c>
      <c r="E7492">
        <v>1975</v>
      </c>
      <c r="F7492">
        <v>1.4999999999999999E-2</v>
      </c>
      <c r="G7492" t="s">
        <v>10</v>
      </c>
    </row>
    <row r="7493" spans="1:7" x14ac:dyDescent="0.2">
      <c r="A7493">
        <v>2020</v>
      </c>
      <c r="B7493" t="s">
        <v>54</v>
      </c>
      <c r="C7493" t="s">
        <v>34</v>
      </c>
      <c r="D7493" t="s">
        <v>48</v>
      </c>
      <c r="E7493">
        <v>1985</v>
      </c>
      <c r="F7493">
        <v>2.8000000000000001E-2</v>
      </c>
      <c r="G7493" t="s">
        <v>10</v>
      </c>
    </row>
    <row r="7494" spans="1:7" x14ac:dyDescent="0.2">
      <c r="A7494">
        <v>2020</v>
      </c>
      <c r="B7494" t="s">
        <v>54</v>
      </c>
      <c r="C7494" t="s">
        <v>34</v>
      </c>
      <c r="D7494" t="s">
        <v>48</v>
      </c>
      <c r="E7494">
        <v>1996</v>
      </c>
      <c r="F7494">
        <v>6.0000000000000001E-3</v>
      </c>
      <c r="G7494" t="s">
        <v>10</v>
      </c>
    </row>
    <row r="7495" spans="1:7" x14ac:dyDescent="0.2">
      <c r="A7495">
        <v>2020</v>
      </c>
      <c r="B7495" t="s">
        <v>54</v>
      </c>
      <c r="C7495" t="s">
        <v>34</v>
      </c>
      <c r="D7495" t="s">
        <v>48</v>
      </c>
      <c r="E7495">
        <v>2003</v>
      </c>
      <c r="F7495">
        <v>8.9999999999999993E-3</v>
      </c>
      <c r="G7495" t="s">
        <v>11</v>
      </c>
    </row>
    <row r="7496" spans="1:7" x14ac:dyDescent="0.2">
      <c r="A7496">
        <v>2020</v>
      </c>
      <c r="B7496" t="s">
        <v>54</v>
      </c>
      <c r="C7496" t="s">
        <v>34</v>
      </c>
      <c r="D7496" t="s">
        <v>48</v>
      </c>
      <c r="E7496">
        <v>2007</v>
      </c>
      <c r="F7496">
        <v>5.0000000000000001E-3</v>
      </c>
      <c r="G7496" t="s">
        <v>11</v>
      </c>
    </row>
    <row r="7497" spans="1:7" x14ac:dyDescent="0.2">
      <c r="A7497">
        <v>2020</v>
      </c>
      <c r="B7497" t="s">
        <v>54</v>
      </c>
      <c r="C7497" t="s">
        <v>34</v>
      </c>
      <c r="D7497" t="s">
        <v>48</v>
      </c>
      <c r="E7497">
        <v>2011</v>
      </c>
      <c r="F7497">
        <v>5.0000000000000001E-3</v>
      </c>
      <c r="G7497" t="s">
        <v>11</v>
      </c>
    </row>
    <row r="7498" spans="1:7" x14ac:dyDescent="0.2">
      <c r="A7498">
        <v>2020</v>
      </c>
      <c r="B7498" t="s">
        <v>54</v>
      </c>
      <c r="C7498" t="s">
        <v>34</v>
      </c>
      <c r="D7498" t="s">
        <v>48</v>
      </c>
      <c r="E7498">
        <v>2015</v>
      </c>
      <c r="F7498">
        <v>4.0000000000000001E-3</v>
      </c>
      <c r="G7498" t="s">
        <v>11</v>
      </c>
    </row>
    <row r="7499" spans="1:7" x14ac:dyDescent="0.2">
      <c r="A7499">
        <v>2020</v>
      </c>
      <c r="B7499" t="s">
        <v>54</v>
      </c>
      <c r="C7499" t="s">
        <v>34</v>
      </c>
      <c r="D7499" t="s">
        <v>48</v>
      </c>
      <c r="E7499">
        <v>2017</v>
      </c>
      <c r="F7499">
        <v>4.0000000000000001E-3</v>
      </c>
      <c r="G7499" t="s">
        <v>12</v>
      </c>
    </row>
    <row r="7500" spans="1:7" x14ac:dyDescent="0.2">
      <c r="A7500">
        <v>2020</v>
      </c>
      <c r="B7500" t="s">
        <v>54</v>
      </c>
      <c r="C7500" t="s">
        <v>34</v>
      </c>
      <c r="D7500" t="s">
        <v>48</v>
      </c>
      <c r="E7500">
        <v>2020</v>
      </c>
      <c r="F7500">
        <v>1E-3</v>
      </c>
      <c r="G7500" t="s">
        <v>12</v>
      </c>
    </row>
    <row r="7501" spans="1:7" x14ac:dyDescent="0.2">
      <c r="A7501">
        <v>2020</v>
      </c>
      <c r="B7501" t="s">
        <v>54</v>
      </c>
      <c r="C7501" t="s">
        <v>34</v>
      </c>
      <c r="D7501" t="s">
        <v>48</v>
      </c>
      <c r="E7501">
        <v>2020</v>
      </c>
      <c r="F7501">
        <v>1E-3</v>
      </c>
      <c r="G7501" t="s">
        <v>12</v>
      </c>
    </row>
    <row r="7502" spans="1:7" x14ac:dyDescent="0.2">
      <c r="A7502">
        <v>2020</v>
      </c>
      <c r="B7502" t="s">
        <v>54</v>
      </c>
      <c r="C7502" t="s">
        <v>34</v>
      </c>
      <c r="D7502" t="s">
        <v>50</v>
      </c>
      <c r="E7502">
        <v>1975</v>
      </c>
      <c r="F7502">
        <v>0.45100000000000001</v>
      </c>
      <c r="G7502" t="s">
        <v>10</v>
      </c>
    </row>
    <row r="7503" spans="1:7" x14ac:dyDescent="0.2">
      <c r="A7503">
        <v>2020</v>
      </c>
      <c r="B7503" t="s">
        <v>54</v>
      </c>
      <c r="C7503" t="s">
        <v>34</v>
      </c>
      <c r="D7503" t="s">
        <v>50</v>
      </c>
      <c r="E7503">
        <v>1985</v>
      </c>
      <c r="F7503">
        <v>0.85699999999999998</v>
      </c>
      <c r="G7503" t="s">
        <v>10</v>
      </c>
    </row>
    <row r="7504" spans="1:7" x14ac:dyDescent="0.2">
      <c r="A7504">
        <v>2020</v>
      </c>
      <c r="B7504" t="s">
        <v>54</v>
      </c>
      <c r="C7504" t="s">
        <v>34</v>
      </c>
      <c r="D7504" t="s">
        <v>50</v>
      </c>
      <c r="E7504">
        <v>1996</v>
      </c>
      <c r="F7504">
        <v>0.185</v>
      </c>
      <c r="G7504" t="s">
        <v>10</v>
      </c>
    </row>
    <row r="7505" spans="1:7" x14ac:dyDescent="0.2">
      <c r="A7505">
        <v>2020</v>
      </c>
      <c r="B7505" t="s">
        <v>54</v>
      </c>
      <c r="C7505" t="s">
        <v>34</v>
      </c>
      <c r="D7505" t="s">
        <v>50</v>
      </c>
      <c r="E7505">
        <v>2003</v>
      </c>
      <c r="F7505">
        <v>0.26600000000000001</v>
      </c>
      <c r="G7505" t="s">
        <v>11</v>
      </c>
    </row>
    <row r="7506" spans="1:7" x14ac:dyDescent="0.2">
      <c r="A7506">
        <v>2020</v>
      </c>
      <c r="B7506" t="s">
        <v>54</v>
      </c>
      <c r="C7506" t="s">
        <v>34</v>
      </c>
      <c r="D7506" t="s">
        <v>50</v>
      </c>
      <c r="E7506">
        <v>2007</v>
      </c>
      <c r="F7506">
        <v>0.14699999999999999</v>
      </c>
      <c r="G7506" t="s">
        <v>11</v>
      </c>
    </row>
    <row r="7507" spans="1:7" x14ac:dyDescent="0.2">
      <c r="A7507">
        <v>2020</v>
      </c>
      <c r="B7507" t="s">
        <v>54</v>
      </c>
      <c r="C7507" t="s">
        <v>34</v>
      </c>
      <c r="D7507" t="s">
        <v>50</v>
      </c>
      <c r="E7507">
        <v>2011</v>
      </c>
      <c r="F7507">
        <v>0.14699999999999999</v>
      </c>
      <c r="G7507" t="s">
        <v>11</v>
      </c>
    </row>
    <row r="7508" spans="1:7" x14ac:dyDescent="0.2">
      <c r="A7508">
        <v>2020</v>
      </c>
      <c r="B7508" t="s">
        <v>54</v>
      </c>
      <c r="C7508" t="s">
        <v>34</v>
      </c>
      <c r="D7508" t="s">
        <v>50</v>
      </c>
      <c r="E7508">
        <v>2015</v>
      </c>
      <c r="F7508">
        <v>0.11</v>
      </c>
      <c r="G7508" t="s">
        <v>11</v>
      </c>
    </row>
    <row r="7509" spans="1:7" x14ac:dyDescent="0.2">
      <c r="A7509">
        <v>2020</v>
      </c>
      <c r="B7509" t="s">
        <v>54</v>
      </c>
      <c r="C7509" t="s">
        <v>34</v>
      </c>
      <c r="D7509" t="s">
        <v>50</v>
      </c>
      <c r="E7509">
        <v>2017</v>
      </c>
      <c r="F7509">
        <v>0.11</v>
      </c>
      <c r="G7509" t="s">
        <v>12</v>
      </c>
    </row>
    <row r="7510" spans="1:7" x14ac:dyDescent="0.2">
      <c r="A7510">
        <v>2020</v>
      </c>
      <c r="B7510" t="s">
        <v>54</v>
      </c>
      <c r="C7510" t="s">
        <v>34</v>
      </c>
      <c r="D7510" t="s">
        <v>50</v>
      </c>
      <c r="E7510">
        <v>2020</v>
      </c>
      <c r="F7510">
        <v>3.6999999999999998E-2</v>
      </c>
      <c r="G7510" t="s">
        <v>12</v>
      </c>
    </row>
    <row r="7511" spans="1:7" x14ac:dyDescent="0.2">
      <c r="A7511">
        <v>2020</v>
      </c>
      <c r="B7511" t="s">
        <v>54</v>
      </c>
      <c r="C7511" t="s">
        <v>34</v>
      </c>
      <c r="D7511" t="s">
        <v>50</v>
      </c>
      <c r="E7511">
        <v>2020</v>
      </c>
      <c r="F7511">
        <v>3.6999999999999998E-2</v>
      </c>
      <c r="G7511" t="s">
        <v>12</v>
      </c>
    </row>
    <row r="7512" spans="1:7" x14ac:dyDescent="0.2">
      <c r="A7512">
        <v>2020</v>
      </c>
      <c r="B7512" t="s">
        <v>54</v>
      </c>
      <c r="C7512" t="s">
        <v>34</v>
      </c>
      <c r="D7512" t="s">
        <v>51</v>
      </c>
      <c r="E7512">
        <v>1975</v>
      </c>
      <c r="F7512">
        <v>4.4999999999999998E-2</v>
      </c>
      <c r="G7512" t="s">
        <v>10</v>
      </c>
    </row>
    <row r="7513" spans="1:7" x14ac:dyDescent="0.2">
      <c r="A7513">
        <v>2020</v>
      </c>
      <c r="B7513" t="s">
        <v>54</v>
      </c>
      <c r="C7513" t="s">
        <v>34</v>
      </c>
      <c r="D7513" t="s">
        <v>51</v>
      </c>
      <c r="E7513">
        <v>1985</v>
      </c>
      <c r="F7513">
        <v>8.5000000000000006E-2</v>
      </c>
      <c r="G7513" t="s">
        <v>10</v>
      </c>
    </row>
    <row r="7514" spans="1:7" x14ac:dyDescent="0.2">
      <c r="A7514">
        <v>2020</v>
      </c>
      <c r="B7514" t="s">
        <v>54</v>
      </c>
      <c r="C7514" t="s">
        <v>34</v>
      </c>
      <c r="D7514" t="s">
        <v>51</v>
      </c>
      <c r="E7514">
        <v>1996</v>
      </c>
      <c r="F7514">
        <v>1.7999999999999999E-2</v>
      </c>
      <c r="G7514" t="s">
        <v>10</v>
      </c>
    </row>
    <row r="7515" spans="1:7" x14ac:dyDescent="0.2">
      <c r="A7515">
        <v>2020</v>
      </c>
      <c r="B7515" t="s">
        <v>54</v>
      </c>
      <c r="C7515" t="s">
        <v>34</v>
      </c>
      <c r="D7515" t="s">
        <v>51</v>
      </c>
      <c r="E7515">
        <v>2003</v>
      </c>
      <c r="F7515">
        <v>2.7E-2</v>
      </c>
      <c r="G7515" t="s">
        <v>11</v>
      </c>
    </row>
    <row r="7516" spans="1:7" x14ac:dyDescent="0.2">
      <c r="A7516">
        <v>2020</v>
      </c>
      <c r="B7516" t="s">
        <v>54</v>
      </c>
      <c r="C7516" t="s">
        <v>34</v>
      </c>
      <c r="D7516" t="s">
        <v>51</v>
      </c>
      <c r="E7516">
        <v>2007</v>
      </c>
      <c r="F7516">
        <v>1.4999999999999999E-2</v>
      </c>
      <c r="G7516" t="s">
        <v>11</v>
      </c>
    </row>
    <row r="7517" spans="1:7" x14ac:dyDescent="0.2">
      <c r="A7517">
        <v>2020</v>
      </c>
      <c r="B7517" t="s">
        <v>54</v>
      </c>
      <c r="C7517" t="s">
        <v>34</v>
      </c>
      <c r="D7517" t="s">
        <v>51</v>
      </c>
      <c r="E7517">
        <v>2011</v>
      </c>
      <c r="F7517">
        <v>1.4999999999999999E-2</v>
      </c>
      <c r="G7517" t="s">
        <v>11</v>
      </c>
    </row>
    <row r="7518" spans="1:7" x14ac:dyDescent="0.2">
      <c r="A7518">
        <v>2020</v>
      </c>
      <c r="B7518" t="s">
        <v>54</v>
      </c>
      <c r="C7518" t="s">
        <v>34</v>
      </c>
      <c r="D7518" t="s">
        <v>51</v>
      </c>
      <c r="E7518">
        <v>2015</v>
      </c>
      <c r="F7518">
        <v>1.0999999999999999E-2</v>
      </c>
      <c r="G7518" t="s">
        <v>11</v>
      </c>
    </row>
    <row r="7519" spans="1:7" x14ac:dyDescent="0.2">
      <c r="A7519">
        <v>2020</v>
      </c>
      <c r="B7519" t="s">
        <v>54</v>
      </c>
      <c r="C7519" t="s">
        <v>34</v>
      </c>
      <c r="D7519" t="s">
        <v>51</v>
      </c>
      <c r="E7519">
        <v>2017</v>
      </c>
      <c r="F7519">
        <v>1.0999999999999999E-2</v>
      </c>
      <c r="G7519" t="s">
        <v>12</v>
      </c>
    </row>
    <row r="7520" spans="1:7" x14ac:dyDescent="0.2">
      <c r="A7520">
        <v>2020</v>
      </c>
      <c r="B7520" t="s">
        <v>54</v>
      </c>
      <c r="C7520" t="s">
        <v>34</v>
      </c>
      <c r="D7520" t="s">
        <v>51</v>
      </c>
      <c r="E7520">
        <v>2020</v>
      </c>
      <c r="F7520">
        <v>4.0000000000000001E-3</v>
      </c>
      <c r="G7520" t="s">
        <v>12</v>
      </c>
    </row>
    <row r="7521" spans="1:7" x14ac:dyDescent="0.2">
      <c r="A7521">
        <v>2020</v>
      </c>
      <c r="B7521" t="s">
        <v>54</v>
      </c>
      <c r="C7521" t="s">
        <v>34</v>
      </c>
      <c r="D7521" t="s">
        <v>51</v>
      </c>
      <c r="E7521">
        <v>2020</v>
      </c>
      <c r="F7521">
        <v>4.0000000000000001E-3</v>
      </c>
      <c r="G7521" t="s">
        <v>12</v>
      </c>
    </row>
    <row r="7522" spans="1:7" x14ac:dyDescent="0.2">
      <c r="A7522">
        <v>2020</v>
      </c>
      <c r="B7522" t="s">
        <v>54</v>
      </c>
      <c r="C7522" t="s">
        <v>34</v>
      </c>
      <c r="D7522" t="s">
        <v>52</v>
      </c>
      <c r="E7522">
        <v>1975</v>
      </c>
      <c r="F7522">
        <v>5.5E-2</v>
      </c>
      <c r="G7522" t="s">
        <v>10</v>
      </c>
    </row>
    <row r="7523" spans="1:7" x14ac:dyDescent="0.2">
      <c r="A7523">
        <v>2020</v>
      </c>
      <c r="B7523" t="s">
        <v>54</v>
      </c>
      <c r="C7523" t="s">
        <v>34</v>
      </c>
      <c r="D7523" t="s">
        <v>52</v>
      </c>
      <c r="E7523">
        <v>1985</v>
      </c>
      <c r="F7523">
        <v>0.10299999999999999</v>
      </c>
      <c r="G7523" t="s">
        <v>10</v>
      </c>
    </row>
    <row r="7524" spans="1:7" x14ac:dyDescent="0.2">
      <c r="A7524">
        <v>2020</v>
      </c>
      <c r="B7524" t="s">
        <v>54</v>
      </c>
      <c r="C7524" t="s">
        <v>34</v>
      </c>
      <c r="D7524" t="s">
        <v>52</v>
      </c>
      <c r="E7524">
        <v>1996</v>
      </c>
      <c r="F7524">
        <v>2.1999999999999999E-2</v>
      </c>
      <c r="G7524" t="s">
        <v>10</v>
      </c>
    </row>
    <row r="7525" spans="1:7" x14ac:dyDescent="0.2">
      <c r="A7525">
        <v>2020</v>
      </c>
      <c r="B7525" t="s">
        <v>54</v>
      </c>
      <c r="C7525" t="s">
        <v>34</v>
      </c>
      <c r="D7525" t="s">
        <v>52</v>
      </c>
      <c r="E7525">
        <v>2003</v>
      </c>
      <c r="F7525">
        <v>3.2000000000000001E-2</v>
      </c>
      <c r="G7525" t="s">
        <v>11</v>
      </c>
    </row>
    <row r="7526" spans="1:7" x14ac:dyDescent="0.2">
      <c r="A7526">
        <v>2020</v>
      </c>
      <c r="B7526" t="s">
        <v>54</v>
      </c>
      <c r="C7526" t="s">
        <v>34</v>
      </c>
      <c r="D7526" t="s">
        <v>52</v>
      </c>
      <c r="E7526">
        <v>2007</v>
      </c>
      <c r="F7526">
        <v>1.7999999999999999E-2</v>
      </c>
      <c r="G7526" t="s">
        <v>11</v>
      </c>
    </row>
    <row r="7527" spans="1:7" x14ac:dyDescent="0.2">
      <c r="A7527">
        <v>2020</v>
      </c>
      <c r="B7527" t="s">
        <v>54</v>
      </c>
      <c r="C7527" t="s">
        <v>34</v>
      </c>
      <c r="D7527" t="s">
        <v>52</v>
      </c>
      <c r="E7527">
        <v>2011</v>
      </c>
      <c r="F7527">
        <v>1.7999999999999999E-2</v>
      </c>
      <c r="G7527" t="s">
        <v>11</v>
      </c>
    </row>
    <row r="7528" spans="1:7" x14ac:dyDescent="0.2">
      <c r="A7528">
        <v>2020</v>
      </c>
      <c r="B7528" t="s">
        <v>54</v>
      </c>
      <c r="C7528" t="s">
        <v>34</v>
      </c>
      <c r="D7528" t="s">
        <v>52</v>
      </c>
      <c r="E7528">
        <v>2015</v>
      </c>
      <c r="F7528">
        <v>1.2999999999999999E-2</v>
      </c>
      <c r="G7528" t="s">
        <v>11</v>
      </c>
    </row>
    <row r="7529" spans="1:7" x14ac:dyDescent="0.2">
      <c r="A7529">
        <v>2020</v>
      </c>
      <c r="B7529" t="s">
        <v>54</v>
      </c>
      <c r="C7529" t="s">
        <v>34</v>
      </c>
      <c r="D7529" t="s">
        <v>52</v>
      </c>
      <c r="E7529">
        <v>2017</v>
      </c>
      <c r="F7529">
        <v>1.2999999999999999E-2</v>
      </c>
      <c r="G7529" t="s">
        <v>12</v>
      </c>
    </row>
    <row r="7530" spans="1:7" x14ac:dyDescent="0.2">
      <c r="A7530">
        <v>2020</v>
      </c>
      <c r="B7530" t="s">
        <v>54</v>
      </c>
      <c r="C7530" t="s">
        <v>34</v>
      </c>
      <c r="D7530" t="s">
        <v>52</v>
      </c>
      <c r="E7530">
        <v>2020</v>
      </c>
      <c r="F7530">
        <v>4.0000000000000001E-3</v>
      </c>
      <c r="G7530" t="s">
        <v>12</v>
      </c>
    </row>
    <row r="7531" spans="1:7" x14ac:dyDescent="0.2">
      <c r="A7531">
        <v>2020</v>
      </c>
      <c r="B7531" t="s">
        <v>54</v>
      </c>
      <c r="C7531" t="s">
        <v>34</v>
      </c>
      <c r="D7531" t="s">
        <v>52</v>
      </c>
      <c r="E7531">
        <v>2020</v>
      </c>
      <c r="F7531">
        <v>4.0000000000000001E-3</v>
      </c>
      <c r="G7531" t="s">
        <v>12</v>
      </c>
    </row>
    <row r="7532" spans="1:7" x14ac:dyDescent="0.2">
      <c r="A7532">
        <v>2020</v>
      </c>
      <c r="B7532" t="s">
        <v>54</v>
      </c>
      <c r="C7532" t="s">
        <v>35</v>
      </c>
      <c r="D7532" t="s">
        <v>47</v>
      </c>
      <c r="E7532">
        <v>1975</v>
      </c>
      <c r="F7532">
        <v>0.14399999999999999</v>
      </c>
      <c r="G7532" t="s">
        <v>10</v>
      </c>
    </row>
    <row r="7533" spans="1:7" x14ac:dyDescent="0.2">
      <c r="A7533">
        <v>2020</v>
      </c>
      <c r="B7533" t="s">
        <v>54</v>
      </c>
      <c r="C7533" t="s">
        <v>35</v>
      </c>
      <c r="D7533" t="s">
        <v>47</v>
      </c>
      <c r="E7533">
        <v>1985</v>
      </c>
      <c r="F7533">
        <v>0.14299999999999999</v>
      </c>
      <c r="G7533" t="s">
        <v>10</v>
      </c>
    </row>
    <row r="7534" spans="1:7" x14ac:dyDescent="0.2">
      <c r="A7534">
        <v>2020</v>
      </c>
      <c r="B7534" t="s">
        <v>54</v>
      </c>
      <c r="C7534" t="s">
        <v>35</v>
      </c>
      <c r="D7534" t="s">
        <v>47</v>
      </c>
      <c r="E7534">
        <v>1996</v>
      </c>
      <c r="F7534">
        <v>4.7E-2</v>
      </c>
      <c r="G7534" t="s">
        <v>10</v>
      </c>
    </row>
    <row r="7535" spans="1:7" x14ac:dyDescent="0.2">
      <c r="A7535">
        <v>2020</v>
      </c>
      <c r="B7535" t="s">
        <v>54</v>
      </c>
      <c r="C7535" t="s">
        <v>35</v>
      </c>
      <c r="D7535" t="s">
        <v>47</v>
      </c>
      <c r="E7535">
        <v>2003</v>
      </c>
      <c r="F7535">
        <v>2.9000000000000001E-2</v>
      </c>
      <c r="G7535" t="s">
        <v>11</v>
      </c>
    </row>
    <row r="7536" spans="1:7" x14ac:dyDescent="0.2">
      <c r="A7536">
        <v>2020</v>
      </c>
      <c r="B7536" t="s">
        <v>54</v>
      </c>
      <c r="C7536" t="s">
        <v>35</v>
      </c>
      <c r="D7536" t="s">
        <v>47</v>
      </c>
      <c r="E7536">
        <v>2007</v>
      </c>
      <c r="F7536">
        <v>0.01</v>
      </c>
      <c r="G7536" t="s">
        <v>11</v>
      </c>
    </row>
    <row r="7537" spans="1:7" x14ac:dyDescent="0.2">
      <c r="A7537">
        <v>2020</v>
      </c>
      <c r="B7537" t="s">
        <v>54</v>
      </c>
      <c r="C7537" t="s">
        <v>35</v>
      </c>
      <c r="D7537" t="s">
        <v>47</v>
      </c>
      <c r="E7537">
        <v>2011</v>
      </c>
      <c r="F7537">
        <v>0.01</v>
      </c>
      <c r="G7537" t="s">
        <v>11</v>
      </c>
    </row>
    <row r="7538" spans="1:7" x14ac:dyDescent="0.2">
      <c r="A7538">
        <v>2020</v>
      </c>
      <c r="B7538" t="s">
        <v>54</v>
      </c>
      <c r="C7538" t="s">
        <v>35</v>
      </c>
      <c r="D7538" t="s">
        <v>47</v>
      </c>
      <c r="E7538">
        <v>2015</v>
      </c>
      <c r="F7538">
        <v>8.0000000000000002E-3</v>
      </c>
      <c r="G7538" t="s">
        <v>11</v>
      </c>
    </row>
    <row r="7539" spans="1:7" x14ac:dyDescent="0.2">
      <c r="A7539">
        <v>2020</v>
      </c>
      <c r="B7539" t="s">
        <v>54</v>
      </c>
      <c r="C7539" t="s">
        <v>35</v>
      </c>
      <c r="D7539" t="s">
        <v>47</v>
      </c>
      <c r="E7539">
        <v>2017</v>
      </c>
      <c r="F7539">
        <v>8.0000000000000002E-3</v>
      </c>
      <c r="G7539" t="s">
        <v>12</v>
      </c>
    </row>
    <row r="7540" spans="1:7" x14ac:dyDescent="0.2">
      <c r="A7540">
        <v>2020</v>
      </c>
      <c r="B7540" t="s">
        <v>54</v>
      </c>
      <c r="C7540" t="s">
        <v>35</v>
      </c>
      <c r="D7540" t="s">
        <v>47</v>
      </c>
      <c r="E7540">
        <v>2020</v>
      </c>
      <c r="F7540">
        <v>3.0000000000000001E-3</v>
      </c>
      <c r="G7540" t="s">
        <v>12</v>
      </c>
    </row>
    <row r="7541" spans="1:7" x14ac:dyDescent="0.2">
      <c r="A7541">
        <v>2020</v>
      </c>
      <c r="B7541" t="s">
        <v>54</v>
      </c>
      <c r="C7541" t="s">
        <v>35</v>
      </c>
      <c r="D7541" t="s">
        <v>47</v>
      </c>
      <c r="E7541">
        <v>2020</v>
      </c>
      <c r="F7541">
        <v>3.0000000000000001E-3</v>
      </c>
      <c r="G7541" t="s">
        <v>12</v>
      </c>
    </row>
    <row r="7542" spans="1:7" x14ac:dyDescent="0.2">
      <c r="A7542">
        <v>2020</v>
      </c>
      <c r="B7542" t="s">
        <v>54</v>
      </c>
      <c r="C7542" t="s">
        <v>35</v>
      </c>
      <c r="D7542" t="s">
        <v>55</v>
      </c>
      <c r="E7542">
        <v>1975</v>
      </c>
      <c r="F7542">
        <v>4.6449999999999996</v>
      </c>
      <c r="G7542" t="s">
        <v>10</v>
      </c>
    </row>
    <row r="7543" spans="1:7" x14ac:dyDescent="0.2">
      <c r="A7543">
        <v>2020</v>
      </c>
      <c r="B7543" t="s">
        <v>54</v>
      </c>
      <c r="C7543" t="s">
        <v>35</v>
      </c>
      <c r="D7543" t="s">
        <v>55</v>
      </c>
      <c r="E7543">
        <v>1985</v>
      </c>
      <c r="F7543">
        <v>4.609</v>
      </c>
      <c r="G7543" t="s">
        <v>10</v>
      </c>
    </row>
    <row r="7544" spans="1:7" x14ac:dyDescent="0.2">
      <c r="A7544">
        <v>2020</v>
      </c>
      <c r="B7544" t="s">
        <v>54</v>
      </c>
      <c r="C7544" t="s">
        <v>35</v>
      </c>
      <c r="D7544" t="s">
        <v>55</v>
      </c>
      <c r="E7544">
        <v>1996</v>
      </c>
      <c r="F7544">
        <v>1.5009999999999999</v>
      </c>
      <c r="G7544" t="s">
        <v>10</v>
      </c>
    </row>
    <row r="7545" spans="1:7" x14ac:dyDescent="0.2">
      <c r="A7545">
        <v>2020</v>
      </c>
      <c r="B7545" t="s">
        <v>54</v>
      </c>
      <c r="C7545" t="s">
        <v>35</v>
      </c>
      <c r="D7545" t="s">
        <v>55</v>
      </c>
      <c r="E7545">
        <v>2003</v>
      </c>
      <c r="F7545">
        <v>0.92800000000000005</v>
      </c>
      <c r="G7545" t="s">
        <v>11</v>
      </c>
    </row>
    <row r="7546" spans="1:7" x14ac:dyDescent="0.2">
      <c r="A7546">
        <v>2020</v>
      </c>
      <c r="B7546" t="s">
        <v>54</v>
      </c>
      <c r="C7546" t="s">
        <v>35</v>
      </c>
      <c r="D7546" t="s">
        <v>55</v>
      </c>
      <c r="E7546">
        <v>2007</v>
      </c>
      <c r="F7546">
        <v>0.33400000000000002</v>
      </c>
      <c r="G7546" t="s">
        <v>11</v>
      </c>
    </row>
    <row r="7547" spans="1:7" x14ac:dyDescent="0.2">
      <c r="A7547">
        <v>2020</v>
      </c>
      <c r="B7547" t="s">
        <v>54</v>
      </c>
      <c r="C7547" t="s">
        <v>35</v>
      </c>
      <c r="D7547" t="s">
        <v>55</v>
      </c>
      <c r="E7547">
        <v>2011</v>
      </c>
      <c r="F7547">
        <v>0.33400000000000002</v>
      </c>
      <c r="G7547" t="s">
        <v>11</v>
      </c>
    </row>
    <row r="7548" spans="1:7" x14ac:dyDescent="0.2">
      <c r="A7548">
        <v>2020</v>
      </c>
      <c r="B7548" t="s">
        <v>54</v>
      </c>
      <c r="C7548" t="s">
        <v>35</v>
      </c>
      <c r="D7548" t="s">
        <v>55</v>
      </c>
      <c r="E7548">
        <v>2015</v>
      </c>
      <c r="F7548">
        <v>0.25</v>
      </c>
      <c r="G7548" t="s">
        <v>11</v>
      </c>
    </row>
    <row r="7549" spans="1:7" x14ac:dyDescent="0.2">
      <c r="A7549">
        <v>2020</v>
      </c>
      <c r="B7549" t="s">
        <v>54</v>
      </c>
      <c r="C7549" t="s">
        <v>35</v>
      </c>
      <c r="D7549" t="s">
        <v>55</v>
      </c>
      <c r="E7549">
        <v>2017</v>
      </c>
      <c r="F7549">
        <v>0.25</v>
      </c>
      <c r="G7549" t="s">
        <v>12</v>
      </c>
    </row>
    <row r="7550" spans="1:7" x14ac:dyDescent="0.2">
      <c r="A7550">
        <v>2020</v>
      </c>
      <c r="B7550" t="s">
        <v>54</v>
      </c>
      <c r="C7550" t="s">
        <v>35</v>
      </c>
      <c r="D7550" t="s">
        <v>55</v>
      </c>
      <c r="E7550">
        <v>2020</v>
      </c>
      <c r="F7550">
        <v>8.3000000000000004E-2</v>
      </c>
      <c r="G7550" t="s">
        <v>12</v>
      </c>
    </row>
    <row r="7551" spans="1:7" x14ac:dyDescent="0.2">
      <c r="A7551">
        <v>2020</v>
      </c>
      <c r="B7551" t="s">
        <v>54</v>
      </c>
      <c r="C7551" t="s">
        <v>35</v>
      </c>
      <c r="D7551" t="s">
        <v>55</v>
      </c>
      <c r="E7551">
        <v>2020</v>
      </c>
      <c r="F7551">
        <v>8.3000000000000004E-2</v>
      </c>
      <c r="G7551" t="s">
        <v>12</v>
      </c>
    </row>
    <row r="7552" spans="1:7" x14ac:dyDescent="0.2">
      <c r="A7552">
        <v>2020</v>
      </c>
      <c r="B7552" t="s">
        <v>54</v>
      </c>
      <c r="C7552" t="s">
        <v>35</v>
      </c>
      <c r="D7552" t="s">
        <v>48</v>
      </c>
      <c r="E7552">
        <v>1975</v>
      </c>
      <c r="F7552">
        <v>0.26100000000000001</v>
      </c>
      <c r="G7552" t="s">
        <v>10</v>
      </c>
    </row>
    <row r="7553" spans="1:7" x14ac:dyDescent="0.2">
      <c r="A7553">
        <v>2020</v>
      </c>
      <c r="B7553" t="s">
        <v>54</v>
      </c>
      <c r="C7553" t="s">
        <v>35</v>
      </c>
      <c r="D7553" t="s">
        <v>48</v>
      </c>
      <c r="E7553">
        <v>1985</v>
      </c>
      <c r="F7553">
        <v>0.25900000000000001</v>
      </c>
      <c r="G7553" t="s">
        <v>10</v>
      </c>
    </row>
    <row r="7554" spans="1:7" x14ac:dyDescent="0.2">
      <c r="A7554">
        <v>2020</v>
      </c>
      <c r="B7554" t="s">
        <v>54</v>
      </c>
      <c r="C7554" t="s">
        <v>35</v>
      </c>
      <c r="D7554" t="s">
        <v>48</v>
      </c>
      <c r="E7554">
        <v>1996</v>
      </c>
      <c r="F7554">
        <v>8.4000000000000005E-2</v>
      </c>
      <c r="G7554" t="s">
        <v>10</v>
      </c>
    </row>
    <row r="7555" spans="1:7" x14ac:dyDescent="0.2">
      <c r="A7555">
        <v>2020</v>
      </c>
      <c r="B7555" t="s">
        <v>54</v>
      </c>
      <c r="C7555" t="s">
        <v>35</v>
      </c>
      <c r="D7555" t="s">
        <v>48</v>
      </c>
      <c r="E7555">
        <v>2003</v>
      </c>
      <c r="F7555">
        <v>5.1999999999999998E-2</v>
      </c>
      <c r="G7555" t="s">
        <v>11</v>
      </c>
    </row>
    <row r="7556" spans="1:7" x14ac:dyDescent="0.2">
      <c r="A7556">
        <v>2020</v>
      </c>
      <c r="B7556" t="s">
        <v>54</v>
      </c>
      <c r="C7556" t="s">
        <v>35</v>
      </c>
      <c r="D7556" t="s">
        <v>48</v>
      </c>
      <c r="E7556">
        <v>2007</v>
      </c>
      <c r="F7556">
        <v>1.9E-2</v>
      </c>
      <c r="G7556" t="s">
        <v>11</v>
      </c>
    </row>
    <row r="7557" spans="1:7" x14ac:dyDescent="0.2">
      <c r="A7557">
        <v>2020</v>
      </c>
      <c r="B7557" t="s">
        <v>54</v>
      </c>
      <c r="C7557" t="s">
        <v>35</v>
      </c>
      <c r="D7557" t="s">
        <v>48</v>
      </c>
      <c r="E7557">
        <v>2011</v>
      </c>
      <c r="F7557">
        <v>1.9E-2</v>
      </c>
      <c r="G7557" t="s">
        <v>11</v>
      </c>
    </row>
    <row r="7558" spans="1:7" x14ac:dyDescent="0.2">
      <c r="A7558">
        <v>2020</v>
      </c>
      <c r="B7558" t="s">
        <v>54</v>
      </c>
      <c r="C7558" t="s">
        <v>35</v>
      </c>
      <c r="D7558" t="s">
        <v>48</v>
      </c>
      <c r="E7558">
        <v>2015</v>
      </c>
      <c r="F7558">
        <v>1.4E-2</v>
      </c>
      <c r="G7558" t="s">
        <v>11</v>
      </c>
    </row>
    <row r="7559" spans="1:7" x14ac:dyDescent="0.2">
      <c r="A7559">
        <v>2020</v>
      </c>
      <c r="B7559" t="s">
        <v>54</v>
      </c>
      <c r="C7559" t="s">
        <v>35</v>
      </c>
      <c r="D7559" t="s">
        <v>48</v>
      </c>
      <c r="E7559">
        <v>2017</v>
      </c>
      <c r="F7559">
        <v>1.4E-2</v>
      </c>
      <c r="G7559" t="s">
        <v>12</v>
      </c>
    </row>
    <row r="7560" spans="1:7" x14ac:dyDescent="0.2">
      <c r="A7560">
        <v>2020</v>
      </c>
      <c r="B7560" t="s">
        <v>54</v>
      </c>
      <c r="C7560" t="s">
        <v>35</v>
      </c>
      <c r="D7560" t="s">
        <v>48</v>
      </c>
      <c r="E7560">
        <v>2020</v>
      </c>
      <c r="F7560">
        <v>5.0000000000000001E-3</v>
      </c>
      <c r="G7560" t="s">
        <v>12</v>
      </c>
    </row>
    <row r="7561" spans="1:7" x14ac:dyDescent="0.2">
      <c r="A7561">
        <v>2020</v>
      </c>
      <c r="B7561" t="s">
        <v>54</v>
      </c>
      <c r="C7561" t="s">
        <v>35</v>
      </c>
      <c r="D7561" t="s">
        <v>48</v>
      </c>
      <c r="E7561">
        <v>2020</v>
      </c>
      <c r="F7561">
        <v>5.0000000000000001E-3</v>
      </c>
      <c r="G7561" t="s">
        <v>12</v>
      </c>
    </row>
    <row r="7562" spans="1:7" x14ac:dyDescent="0.2">
      <c r="A7562">
        <v>2020</v>
      </c>
      <c r="B7562" t="s">
        <v>54</v>
      </c>
      <c r="C7562" t="s">
        <v>35</v>
      </c>
      <c r="D7562" t="s">
        <v>50</v>
      </c>
      <c r="E7562">
        <v>1975</v>
      </c>
      <c r="F7562">
        <v>0.82599999999999996</v>
      </c>
      <c r="G7562" t="s">
        <v>10</v>
      </c>
    </row>
    <row r="7563" spans="1:7" x14ac:dyDescent="0.2">
      <c r="A7563">
        <v>2020</v>
      </c>
      <c r="B7563" t="s">
        <v>54</v>
      </c>
      <c r="C7563" t="s">
        <v>35</v>
      </c>
      <c r="D7563" t="s">
        <v>50</v>
      </c>
      <c r="E7563">
        <v>1985</v>
      </c>
      <c r="F7563">
        <v>0.81899999999999995</v>
      </c>
      <c r="G7563" t="s">
        <v>10</v>
      </c>
    </row>
    <row r="7564" spans="1:7" x14ac:dyDescent="0.2">
      <c r="A7564">
        <v>2020</v>
      </c>
      <c r="B7564" t="s">
        <v>54</v>
      </c>
      <c r="C7564" t="s">
        <v>35</v>
      </c>
      <c r="D7564" t="s">
        <v>50</v>
      </c>
      <c r="E7564">
        <v>1996</v>
      </c>
      <c r="F7564">
        <v>0.26700000000000002</v>
      </c>
      <c r="G7564" t="s">
        <v>10</v>
      </c>
    </row>
    <row r="7565" spans="1:7" x14ac:dyDescent="0.2">
      <c r="A7565">
        <v>2020</v>
      </c>
      <c r="B7565" t="s">
        <v>54</v>
      </c>
      <c r="C7565" t="s">
        <v>35</v>
      </c>
      <c r="D7565" t="s">
        <v>50</v>
      </c>
      <c r="E7565">
        <v>2003</v>
      </c>
      <c r="F7565">
        <v>0.16500000000000001</v>
      </c>
      <c r="G7565" t="s">
        <v>11</v>
      </c>
    </row>
    <row r="7566" spans="1:7" x14ac:dyDescent="0.2">
      <c r="A7566">
        <v>2020</v>
      </c>
      <c r="B7566" t="s">
        <v>54</v>
      </c>
      <c r="C7566" t="s">
        <v>35</v>
      </c>
      <c r="D7566" t="s">
        <v>50</v>
      </c>
      <c r="E7566">
        <v>2007</v>
      </c>
      <c r="F7566">
        <v>5.8999999999999997E-2</v>
      </c>
      <c r="G7566" t="s">
        <v>11</v>
      </c>
    </row>
    <row r="7567" spans="1:7" x14ac:dyDescent="0.2">
      <c r="A7567">
        <v>2020</v>
      </c>
      <c r="B7567" t="s">
        <v>54</v>
      </c>
      <c r="C7567" t="s">
        <v>35</v>
      </c>
      <c r="D7567" t="s">
        <v>50</v>
      </c>
      <c r="E7567">
        <v>2011</v>
      </c>
      <c r="F7567">
        <v>5.8999999999999997E-2</v>
      </c>
      <c r="G7567" t="s">
        <v>11</v>
      </c>
    </row>
    <row r="7568" spans="1:7" x14ac:dyDescent="0.2">
      <c r="A7568">
        <v>2020</v>
      </c>
      <c r="B7568" t="s">
        <v>54</v>
      </c>
      <c r="C7568" t="s">
        <v>35</v>
      </c>
      <c r="D7568" t="s">
        <v>50</v>
      </c>
      <c r="E7568">
        <v>2015</v>
      </c>
      <c r="F7568">
        <v>4.4999999999999998E-2</v>
      </c>
      <c r="G7568" t="s">
        <v>11</v>
      </c>
    </row>
    <row r="7569" spans="1:7" x14ac:dyDescent="0.2">
      <c r="A7569">
        <v>2020</v>
      </c>
      <c r="B7569" t="s">
        <v>54</v>
      </c>
      <c r="C7569" t="s">
        <v>35</v>
      </c>
      <c r="D7569" t="s">
        <v>50</v>
      </c>
      <c r="E7569">
        <v>2017</v>
      </c>
      <c r="F7569">
        <v>4.4999999999999998E-2</v>
      </c>
      <c r="G7569" t="s">
        <v>12</v>
      </c>
    </row>
    <row r="7570" spans="1:7" x14ac:dyDescent="0.2">
      <c r="A7570">
        <v>2020</v>
      </c>
      <c r="B7570" t="s">
        <v>54</v>
      </c>
      <c r="C7570" t="s">
        <v>35</v>
      </c>
      <c r="D7570" t="s">
        <v>50</v>
      </c>
      <c r="E7570">
        <v>2020</v>
      </c>
      <c r="F7570">
        <v>1.4999999999999999E-2</v>
      </c>
      <c r="G7570" t="s">
        <v>12</v>
      </c>
    </row>
    <row r="7571" spans="1:7" x14ac:dyDescent="0.2">
      <c r="A7571">
        <v>2020</v>
      </c>
      <c r="B7571" t="s">
        <v>54</v>
      </c>
      <c r="C7571" t="s">
        <v>35</v>
      </c>
      <c r="D7571" t="s">
        <v>50</v>
      </c>
      <c r="E7571">
        <v>2020</v>
      </c>
      <c r="F7571">
        <v>1.4999999999999999E-2</v>
      </c>
      <c r="G7571" t="s">
        <v>12</v>
      </c>
    </row>
    <row r="7572" spans="1:7" x14ac:dyDescent="0.2">
      <c r="A7572">
        <v>2020</v>
      </c>
      <c r="B7572" t="s">
        <v>54</v>
      </c>
      <c r="C7572" t="s">
        <v>35</v>
      </c>
      <c r="D7572" t="s">
        <v>51</v>
      </c>
      <c r="E7572">
        <v>1975</v>
      </c>
      <c r="F7572">
        <v>4.0000000000000001E-3</v>
      </c>
      <c r="G7572" t="s">
        <v>10</v>
      </c>
    </row>
    <row r="7573" spans="1:7" x14ac:dyDescent="0.2">
      <c r="A7573">
        <v>2020</v>
      </c>
      <c r="B7573" t="s">
        <v>54</v>
      </c>
      <c r="C7573" t="s">
        <v>35</v>
      </c>
      <c r="D7573" t="s">
        <v>51</v>
      </c>
      <c r="E7573">
        <v>1985</v>
      </c>
      <c r="F7573">
        <v>4.0000000000000001E-3</v>
      </c>
      <c r="G7573" t="s">
        <v>10</v>
      </c>
    </row>
    <row r="7574" spans="1:7" x14ac:dyDescent="0.2">
      <c r="A7574">
        <v>2020</v>
      </c>
      <c r="B7574" t="s">
        <v>54</v>
      </c>
      <c r="C7574" t="s">
        <v>35</v>
      </c>
      <c r="D7574" t="s">
        <v>51</v>
      </c>
      <c r="E7574">
        <v>1996</v>
      </c>
      <c r="F7574">
        <v>1E-3</v>
      </c>
      <c r="G7574" t="s">
        <v>10</v>
      </c>
    </row>
    <row r="7575" spans="1:7" x14ac:dyDescent="0.2">
      <c r="A7575">
        <v>2020</v>
      </c>
      <c r="B7575" t="s">
        <v>54</v>
      </c>
      <c r="C7575" t="s">
        <v>35</v>
      </c>
      <c r="D7575" t="s">
        <v>51</v>
      </c>
      <c r="E7575">
        <v>2003</v>
      </c>
      <c r="F7575">
        <v>1E-3</v>
      </c>
      <c r="G7575" t="s">
        <v>11</v>
      </c>
    </row>
    <row r="7576" spans="1:7" x14ac:dyDescent="0.2">
      <c r="A7576">
        <v>2020</v>
      </c>
      <c r="B7576" t="s">
        <v>54</v>
      </c>
      <c r="C7576" t="s">
        <v>35</v>
      </c>
      <c r="D7576" t="s">
        <v>51</v>
      </c>
      <c r="E7576">
        <v>2007</v>
      </c>
      <c r="F7576">
        <v>1E-3</v>
      </c>
      <c r="G7576" t="s">
        <v>11</v>
      </c>
    </row>
    <row r="7577" spans="1:7" x14ac:dyDescent="0.2">
      <c r="A7577">
        <v>2020</v>
      </c>
      <c r="B7577" t="s">
        <v>54</v>
      </c>
      <c r="C7577" t="s">
        <v>35</v>
      </c>
      <c r="D7577" t="s">
        <v>51</v>
      </c>
      <c r="E7577">
        <v>2011</v>
      </c>
      <c r="F7577">
        <v>1E-3</v>
      </c>
      <c r="G7577" t="s">
        <v>11</v>
      </c>
    </row>
    <row r="7578" spans="1:7" x14ac:dyDescent="0.2">
      <c r="A7578">
        <v>2020</v>
      </c>
      <c r="B7578" t="s">
        <v>54</v>
      </c>
      <c r="C7578" t="s">
        <v>35</v>
      </c>
      <c r="D7578" t="s">
        <v>51</v>
      </c>
      <c r="E7578">
        <v>2015</v>
      </c>
      <c r="F7578">
        <v>1E-3</v>
      </c>
      <c r="G7578" t="s">
        <v>11</v>
      </c>
    </row>
    <row r="7579" spans="1:7" x14ac:dyDescent="0.2">
      <c r="A7579">
        <v>2020</v>
      </c>
      <c r="B7579" t="s">
        <v>54</v>
      </c>
      <c r="C7579" t="s">
        <v>35</v>
      </c>
      <c r="D7579" t="s">
        <v>51</v>
      </c>
      <c r="E7579">
        <v>2017</v>
      </c>
      <c r="F7579">
        <v>1E-3</v>
      </c>
      <c r="G7579" t="s">
        <v>12</v>
      </c>
    </row>
    <row r="7580" spans="1:7" x14ac:dyDescent="0.2">
      <c r="A7580">
        <v>2020</v>
      </c>
      <c r="B7580" t="s">
        <v>54</v>
      </c>
      <c r="C7580" t="s">
        <v>35</v>
      </c>
      <c r="D7580" t="s">
        <v>51</v>
      </c>
      <c r="E7580">
        <v>2020</v>
      </c>
      <c r="F7580">
        <v>1E-3</v>
      </c>
      <c r="G7580" t="s">
        <v>12</v>
      </c>
    </row>
    <row r="7581" spans="1:7" x14ac:dyDescent="0.2">
      <c r="A7581">
        <v>2020</v>
      </c>
      <c r="B7581" t="s">
        <v>54</v>
      </c>
      <c r="C7581" t="s">
        <v>35</v>
      </c>
      <c r="D7581" t="s">
        <v>51</v>
      </c>
      <c r="E7581">
        <v>2020</v>
      </c>
      <c r="F7581">
        <v>1E-3</v>
      </c>
      <c r="G7581" t="s">
        <v>12</v>
      </c>
    </row>
    <row r="7582" spans="1:7" x14ac:dyDescent="0.2">
      <c r="A7582">
        <v>2020</v>
      </c>
      <c r="B7582" t="s">
        <v>54</v>
      </c>
      <c r="C7582" t="s">
        <v>36</v>
      </c>
      <c r="D7582" t="s">
        <v>47</v>
      </c>
      <c r="E7582">
        <v>1975</v>
      </c>
      <c r="F7582">
        <v>0.23300000000000001</v>
      </c>
      <c r="G7582" t="s">
        <v>10</v>
      </c>
    </row>
    <row r="7583" spans="1:7" x14ac:dyDescent="0.2">
      <c r="A7583">
        <v>2020</v>
      </c>
      <c r="B7583" t="s">
        <v>54</v>
      </c>
      <c r="C7583" t="s">
        <v>36</v>
      </c>
      <c r="D7583" t="s">
        <v>47</v>
      </c>
      <c r="E7583">
        <v>1985</v>
      </c>
      <c r="F7583">
        <v>1.2809999999999999</v>
      </c>
      <c r="G7583" t="s">
        <v>10</v>
      </c>
    </row>
    <row r="7584" spans="1:7" x14ac:dyDescent="0.2">
      <c r="A7584">
        <v>2020</v>
      </c>
      <c r="B7584" t="s">
        <v>54</v>
      </c>
      <c r="C7584" t="s">
        <v>36</v>
      </c>
      <c r="D7584" t="s">
        <v>47</v>
      </c>
      <c r="E7584">
        <v>1996</v>
      </c>
      <c r="F7584">
        <v>0.35</v>
      </c>
      <c r="G7584" t="s">
        <v>10</v>
      </c>
    </row>
    <row r="7585" spans="1:7" x14ac:dyDescent="0.2">
      <c r="A7585">
        <v>2020</v>
      </c>
      <c r="B7585" t="s">
        <v>54</v>
      </c>
      <c r="C7585" t="s">
        <v>36</v>
      </c>
      <c r="D7585" t="s">
        <v>47</v>
      </c>
      <c r="E7585">
        <v>2003</v>
      </c>
      <c r="F7585">
        <v>0.20300000000000001</v>
      </c>
      <c r="G7585" t="s">
        <v>11</v>
      </c>
    </row>
    <row r="7586" spans="1:7" x14ac:dyDescent="0.2">
      <c r="A7586">
        <v>2020</v>
      </c>
      <c r="B7586" t="s">
        <v>54</v>
      </c>
      <c r="C7586" t="s">
        <v>36</v>
      </c>
      <c r="D7586" t="s">
        <v>47</v>
      </c>
      <c r="E7586">
        <v>2007</v>
      </c>
      <c r="F7586">
        <v>8.2000000000000003E-2</v>
      </c>
      <c r="G7586" t="s">
        <v>11</v>
      </c>
    </row>
    <row r="7587" spans="1:7" x14ac:dyDescent="0.2">
      <c r="A7587">
        <v>2020</v>
      </c>
      <c r="B7587" t="s">
        <v>54</v>
      </c>
      <c r="C7587" t="s">
        <v>36</v>
      </c>
      <c r="D7587" t="s">
        <v>47</v>
      </c>
      <c r="E7587">
        <v>2011</v>
      </c>
      <c r="F7587">
        <v>8.2000000000000003E-2</v>
      </c>
      <c r="G7587" t="s">
        <v>11</v>
      </c>
    </row>
    <row r="7588" spans="1:7" x14ac:dyDescent="0.2">
      <c r="A7588">
        <v>2020</v>
      </c>
      <c r="B7588" t="s">
        <v>54</v>
      </c>
      <c r="C7588" t="s">
        <v>36</v>
      </c>
      <c r="D7588" t="s">
        <v>47</v>
      </c>
      <c r="E7588">
        <v>2015</v>
      </c>
      <c r="F7588">
        <v>6.0999999999999999E-2</v>
      </c>
      <c r="G7588" t="s">
        <v>11</v>
      </c>
    </row>
    <row r="7589" spans="1:7" x14ac:dyDescent="0.2">
      <c r="A7589">
        <v>2020</v>
      </c>
      <c r="B7589" t="s">
        <v>54</v>
      </c>
      <c r="C7589" t="s">
        <v>36</v>
      </c>
      <c r="D7589" t="s">
        <v>47</v>
      </c>
      <c r="E7589">
        <v>2017</v>
      </c>
      <c r="F7589">
        <v>6.0999999999999999E-2</v>
      </c>
      <c r="G7589" t="s">
        <v>12</v>
      </c>
    </row>
    <row r="7590" spans="1:7" x14ac:dyDescent="0.2">
      <c r="A7590">
        <v>2020</v>
      </c>
      <c r="B7590" t="s">
        <v>54</v>
      </c>
      <c r="C7590" t="s">
        <v>36</v>
      </c>
      <c r="D7590" t="s">
        <v>47</v>
      </c>
      <c r="E7590">
        <v>2020</v>
      </c>
      <c r="F7590">
        <v>0.02</v>
      </c>
      <c r="G7590" t="s">
        <v>12</v>
      </c>
    </row>
    <row r="7591" spans="1:7" x14ac:dyDescent="0.2">
      <c r="A7591">
        <v>2020</v>
      </c>
      <c r="B7591" t="s">
        <v>54</v>
      </c>
      <c r="C7591" t="s">
        <v>36</v>
      </c>
      <c r="D7591" t="s">
        <v>47</v>
      </c>
      <c r="E7591">
        <v>2020</v>
      </c>
      <c r="F7591">
        <v>0.02</v>
      </c>
      <c r="G7591" t="s">
        <v>12</v>
      </c>
    </row>
    <row r="7592" spans="1:7" x14ac:dyDescent="0.2">
      <c r="A7592">
        <v>2020</v>
      </c>
      <c r="B7592" t="s">
        <v>54</v>
      </c>
      <c r="C7592" t="s">
        <v>36</v>
      </c>
      <c r="D7592" t="s">
        <v>55</v>
      </c>
      <c r="E7592">
        <v>1975</v>
      </c>
      <c r="F7592">
        <v>8.3680000000000003</v>
      </c>
      <c r="G7592" t="s">
        <v>10</v>
      </c>
    </row>
    <row r="7593" spans="1:7" x14ac:dyDescent="0.2">
      <c r="A7593">
        <v>2020</v>
      </c>
      <c r="B7593" t="s">
        <v>54</v>
      </c>
      <c r="C7593" t="s">
        <v>36</v>
      </c>
      <c r="D7593" t="s">
        <v>55</v>
      </c>
      <c r="E7593">
        <v>1985</v>
      </c>
      <c r="F7593">
        <v>45.981000000000002</v>
      </c>
      <c r="G7593" t="s">
        <v>10</v>
      </c>
    </row>
    <row r="7594" spans="1:7" x14ac:dyDescent="0.2">
      <c r="A7594">
        <v>2020</v>
      </c>
      <c r="B7594" t="s">
        <v>54</v>
      </c>
      <c r="C7594" t="s">
        <v>36</v>
      </c>
      <c r="D7594" t="s">
        <v>55</v>
      </c>
      <c r="E7594">
        <v>1996</v>
      </c>
      <c r="F7594">
        <v>12.558999999999999</v>
      </c>
      <c r="G7594" t="s">
        <v>10</v>
      </c>
    </row>
    <row r="7595" spans="1:7" x14ac:dyDescent="0.2">
      <c r="A7595">
        <v>2020</v>
      </c>
      <c r="B7595" t="s">
        <v>54</v>
      </c>
      <c r="C7595" t="s">
        <v>36</v>
      </c>
      <c r="D7595" t="s">
        <v>55</v>
      </c>
      <c r="E7595">
        <v>2003</v>
      </c>
      <c r="F7595">
        <v>7.2839999999999998</v>
      </c>
      <c r="G7595" t="s">
        <v>11</v>
      </c>
    </row>
    <row r="7596" spans="1:7" x14ac:dyDescent="0.2">
      <c r="A7596">
        <v>2020</v>
      </c>
      <c r="B7596" t="s">
        <v>54</v>
      </c>
      <c r="C7596" t="s">
        <v>36</v>
      </c>
      <c r="D7596" t="s">
        <v>55</v>
      </c>
      <c r="E7596">
        <v>2007</v>
      </c>
      <c r="F7596">
        <v>2.9340000000000002</v>
      </c>
      <c r="G7596" t="s">
        <v>11</v>
      </c>
    </row>
    <row r="7597" spans="1:7" x14ac:dyDescent="0.2">
      <c r="A7597">
        <v>2020</v>
      </c>
      <c r="B7597" t="s">
        <v>54</v>
      </c>
      <c r="C7597" t="s">
        <v>36</v>
      </c>
      <c r="D7597" t="s">
        <v>55</v>
      </c>
      <c r="E7597">
        <v>2011</v>
      </c>
      <c r="F7597">
        <v>2.9340000000000002</v>
      </c>
      <c r="G7597" t="s">
        <v>11</v>
      </c>
    </row>
    <row r="7598" spans="1:7" x14ac:dyDescent="0.2">
      <c r="A7598">
        <v>2020</v>
      </c>
      <c r="B7598" t="s">
        <v>54</v>
      </c>
      <c r="C7598" t="s">
        <v>36</v>
      </c>
      <c r="D7598" t="s">
        <v>55</v>
      </c>
      <c r="E7598">
        <v>2015</v>
      </c>
      <c r="F7598">
        <v>2.2010000000000001</v>
      </c>
      <c r="G7598" t="s">
        <v>11</v>
      </c>
    </row>
    <row r="7599" spans="1:7" x14ac:dyDescent="0.2">
      <c r="A7599">
        <v>2020</v>
      </c>
      <c r="B7599" t="s">
        <v>54</v>
      </c>
      <c r="C7599" t="s">
        <v>36</v>
      </c>
      <c r="D7599" t="s">
        <v>55</v>
      </c>
      <c r="E7599">
        <v>2017</v>
      </c>
      <c r="F7599">
        <v>2.2010000000000001</v>
      </c>
      <c r="G7599" t="s">
        <v>12</v>
      </c>
    </row>
    <row r="7600" spans="1:7" x14ac:dyDescent="0.2">
      <c r="A7600">
        <v>2020</v>
      </c>
      <c r="B7600" t="s">
        <v>54</v>
      </c>
      <c r="C7600" t="s">
        <v>36</v>
      </c>
      <c r="D7600" t="s">
        <v>55</v>
      </c>
      <c r="E7600">
        <v>2020</v>
      </c>
      <c r="F7600">
        <v>0.73399999999999999</v>
      </c>
      <c r="G7600" t="s">
        <v>12</v>
      </c>
    </row>
    <row r="7601" spans="1:7" x14ac:dyDescent="0.2">
      <c r="A7601">
        <v>2020</v>
      </c>
      <c r="B7601" t="s">
        <v>54</v>
      </c>
      <c r="C7601" t="s">
        <v>36</v>
      </c>
      <c r="D7601" t="s">
        <v>55</v>
      </c>
      <c r="E7601">
        <v>2020</v>
      </c>
      <c r="F7601">
        <v>0.73399999999999999</v>
      </c>
      <c r="G7601" t="s">
        <v>12</v>
      </c>
    </row>
    <row r="7602" spans="1:7" x14ac:dyDescent="0.2">
      <c r="A7602">
        <v>2020</v>
      </c>
      <c r="B7602" t="s">
        <v>54</v>
      </c>
      <c r="C7602" t="s">
        <v>36</v>
      </c>
      <c r="D7602" t="s">
        <v>48</v>
      </c>
      <c r="E7602">
        <v>1975</v>
      </c>
      <c r="F7602">
        <v>0.218</v>
      </c>
      <c r="G7602" t="s">
        <v>10</v>
      </c>
    </row>
    <row r="7603" spans="1:7" x14ac:dyDescent="0.2">
      <c r="A7603">
        <v>2020</v>
      </c>
      <c r="B7603" t="s">
        <v>54</v>
      </c>
      <c r="C7603" t="s">
        <v>36</v>
      </c>
      <c r="D7603" t="s">
        <v>48</v>
      </c>
      <c r="E7603">
        <v>1985</v>
      </c>
      <c r="F7603">
        <v>1.198</v>
      </c>
      <c r="G7603" t="s">
        <v>10</v>
      </c>
    </row>
    <row r="7604" spans="1:7" x14ac:dyDescent="0.2">
      <c r="A7604">
        <v>2020</v>
      </c>
      <c r="B7604" t="s">
        <v>54</v>
      </c>
      <c r="C7604" t="s">
        <v>36</v>
      </c>
      <c r="D7604" t="s">
        <v>48</v>
      </c>
      <c r="E7604">
        <v>1996</v>
      </c>
      <c r="F7604">
        <v>0.32700000000000001</v>
      </c>
      <c r="G7604" t="s">
        <v>10</v>
      </c>
    </row>
    <row r="7605" spans="1:7" x14ac:dyDescent="0.2">
      <c r="A7605">
        <v>2020</v>
      </c>
      <c r="B7605" t="s">
        <v>54</v>
      </c>
      <c r="C7605" t="s">
        <v>36</v>
      </c>
      <c r="D7605" t="s">
        <v>48</v>
      </c>
      <c r="E7605">
        <v>2003</v>
      </c>
      <c r="F7605">
        <v>0.19</v>
      </c>
      <c r="G7605" t="s">
        <v>11</v>
      </c>
    </row>
    <row r="7606" spans="1:7" x14ac:dyDescent="0.2">
      <c r="A7606">
        <v>2020</v>
      </c>
      <c r="B7606" t="s">
        <v>54</v>
      </c>
      <c r="C7606" t="s">
        <v>36</v>
      </c>
      <c r="D7606" t="s">
        <v>48</v>
      </c>
      <c r="E7606">
        <v>2007</v>
      </c>
      <c r="F7606">
        <v>7.6999999999999999E-2</v>
      </c>
      <c r="G7606" t="s">
        <v>11</v>
      </c>
    </row>
    <row r="7607" spans="1:7" x14ac:dyDescent="0.2">
      <c r="A7607">
        <v>2020</v>
      </c>
      <c r="B7607" t="s">
        <v>54</v>
      </c>
      <c r="C7607" t="s">
        <v>36</v>
      </c>
      <c r="D7607" t="s">
        <v>48</v>
      </c>
      <c r="E7607">
        <v>2011</v>
      </c>
      <c r="F7607">
        <v>7.6999999999999999E-2</v>
      </c>
      <c r="G7607" t="s">
        <v>11</v>
      </c>
    </row>
    <row r="7608" spans="1:7" x14ac:dyDescent="0.2">
      <c r="A7608">
        <v>2020</v>
      </c>
      <c r="B7608" t="s">
        <v>54</v>
      </c>
      <c r="C7608" t="s">
        <v>36</v>
      </c>
      <c r="D7608" t="s">
        <v>48</v>
      </c>
      <c r="E7608">
        <v>2015</v>
      </c>
      <c r="F7608">
        <v>5.7000000000000002E-2</v>
      </c>
      <c r="G7608" t="s">
        <v>11</v>
      </c>
    </row>
    <row r="7609" spans="1:7" x14ac:dyDescent="0.2">
      <c r="A7609">
        <v>2020</v>
      </c>
      <c r="B7609" t="s">
        <v>54</v>
      </c>
      <c r="C7609" t="s">
        <v>36</v>
      </c>
      <c r="D7609" t="s">
        <v>48</v>
      </c>
      <c r="E7609">
        <v>2017</v>
      </c>
      <c r="F7609">
        <v>5.7000000000000002E-2</v>
      </c>
      <c r="G7609" t="s">
        <v>12</v>
      </c>
    </row>
    <row r="7610" spans="1:7" x14ac:dyDescent="0.2">
      <c r="A7610">
        <v>2020</v>
      </c>
      <c r="B7610" t="s">
        <v>54</v>
      </c>
      <c r="C7610" t="s">
        <v>36</v>
      </c>
      <c r="D7610" t="s">
        <v>48</v>
      </c>
      <c r="E7610">
        <v>2020</v>
      </c>
      <c r="F7610">
        <v>1.9E-2</v>
      </c>
      <c r="G7610" t="s">
        <v>12</v>
      </c>
    </row>
    <row r="7611" spans="1:7" x14ac:dyDescent="0.2">
      <c r="A7611">
        <v>2020</v>
      </c>
      <c r="B7611" t="s">
        <v>54</v>
      </c>
      <c r="C7611" t="s">
        <v>36</v>
      </c>
      <c r="D7611" t="s">
        <v>48</v>
      </c>
      <c r="E7611">
        <v>2020</v>
      </c>
      <c r="F7611">
        <v>1.9E-2</v>
      </c>
      <c r="G7611" t="s">
        <v>12</v>
      </c>
    </row>
    <row r="7612" spans="1:7" x14ac:dyDescent="0.2">
      <c r="A7612">
        <v>2020</v>
      </c>
      <c r="B7612" t="s">
        <v>54</v>
      </c>
      <c r="C7612" t="s">
        <v>36</v>
      </c>
      <c r="D7612" t="s">
        <v>50</v>
      </c>
      <c r="E7612">
        <v>1975</v>
      </c>
      <c r="F7612">
        <v>1.863</v>
      </c>
      <c r="G7612" t="s">
        <v>10</v>
      </c>
    </row>
    <row r="7613" spans="1:7" x14ac:dyDescent="0.2">
      <c r="A7613">
        <v>2020</v>
      </c>
      <c r="B7613" t="s">
        <v>54</v>
      </c>
      <c r="C7613" t="s">
        <v>36</v>
      </c>
      <c r="D7613" t="s">
        <v>50</v>
      </c>
      <c r="E7613">
        <v>1985</v>
      </c>
      <c r="F7613">
        <v>10.234999999999999</v>
      </c>
      <c r="G7613" t="s">
        <v>10</v>
      </c>
    </row>
    <row r="7614" spans="1:7" x14ac:dyDescent="0.2">
      <c r="A7614">
        <v>2020</v>
      </c>
      <c r="B7614" t="s">
        <v>54</v>
      </c>
      <c r="C7614" t="s">
        <v>36</v>
      </c>
      <c r="D7614" t="s">
        <v>50</v>
      </c>
      <c r="E7614">
        <v>1996</v>
      </c>
      <c r="F7614">
        <v>2.7959999999999998</v>
      </c>
      <c r="G7614" t="s">
        <v>10</v>
      </c>
    </row>
    <row r="7615" spans="1:7" x14ac:dyDescent="0.2">
      <c r="A7615">
        <v>2020</v>
      </c>
      <c r="B7615" t="s">
        <v>54</v>
      </c>
      <c r="C7615" t="s">
        <v>36</v>
      </c>
      <c r="D7615" t="s">
        <v>50</v>
      </c>
      <c r="E7615">
        <v>2003</v>
      </c>
      <c r="F7615">
        <v>1.621</v>
      </c>
      <c r="G7615" t="s">
        <v>11</v>
      </c>
    </row>
    <row r="7616" spans="1:7" x14ac:dyDescent="0.2">
      <c r="A7616">
        <v>2020</v>
      </c>
      <c r="B7616" t="s">
        <v>54</v>
      </c>
      <c r="C7616" t="s">
        <v>36</v>
      </c>
      <c r="D7616" t="s">
        <v>50</v>
      </c>
      <c r="E7616">
        <v>2007</v>
      </c>
      <c r="F7616">
        <v>0.65300000000000002</v>
      </c>
      <c r="G7616" t="s">
        <v>11</v>
      </c>
    </row>
    <row r="7617" spans="1:7" x14ac:dyDescent="0.2">
      <c r="A7617">
        <v>2020</v>
      </c>
      <c r="B7617" t="s">
        <v>54</v>
      </c>
      <c r="C7617" t="s">
        <v>36</v>
      </c>
      <c r="D7617" t="s">
        <v>50</v>
      </c>
      <c r="E7617">
        <v>2011</v>
      </c>
      <c r="F7617">
        <v>0.65300000000000002</v>
      </c>
      <c r="G7617" t="s">
        <v>11</v>
      </c>
    </row>
    <row r="7618" spans="1:7" x14ac:dyDescent="0.2">
      <c r="A7618">
        <v>2020</v>
      </c>
      <c r="B7618" t="s">
        <v>54</v>
      </c>
      <c r="C7618" t="s">
        <v>36</v>
      </c>
      <c r="D7618" t="s">
        <v>50</v>
      </c>
      <c r="E7618">
        <v>2015</v>
      </c>
      <c r="F7618">
        <v>0.49</v>
      </c>
      <c r="G7618" t="s">
        <v>11</v>
      </c>
    </row>
    <row r="7619" spans="1:7" x14ac:dyDescent="0.2">
      <c r="A7619">
        <v>2020</v>
      </c>
      <c r="B7619" t="s">
        <v>54</v>
      </c>
      <c r="C7619" t="s">
        <v>36</v>
      </c>
      <c r="D7619" t="s">
        <v>50</v>
      </c>
      <c r="E7619">
        <v>2017</v>
      </c>
      <c r="F7619">
        <v>0.49</v>
      </c>
      <c r="G7619" t="s">
        <v>12</v>
      </c>
    </row>
    <row r="7620" spans="1:7" x14ac:dyDescent="0.2">
      <c r="A7620">
        <v>2020</v>
      </c>
      <c r="B7620" t="s">
        <v>54</v>
      </c>
      <c r="C7620" t="s">
        <v>36</v>
      </c>
      <c r="D7620" t="s">
        <v>50</v>
      </c>
      <c r="E7620">
        <v>2020</v>
      </c>
      <c r="F7620">
        <v>0.16300000000000001</v>
      </c>
      <c r="G7620" t="s">
        <v>12</v>
      </c>
    </row>
    <row r="7621" spans="1:7" x14ac:dyDescent="0.2">
      <c r="A7621">
        <v>2020</v>
      </c>
      <c r="B7621" t="s">
        <v>54</v>
      </c>
      <c r="C7621" t="s">
        <v>36</v>
      </c>
      <c r="D7621" t="s">
        <v>50</v>
      </c>
      <c r="E7621">
        <v>2020</v>
      </c>
      <c r="F7621">
        <v>0.16300000000000001</v>
      </c>
      <c r="G7621" t="s">
        <v>12</v>
      </c>
    </row>
    <row r="7622" spans="1:7" x14ac:dyDescent="0.2">
      <c r="A7622">
        <v>2020</v>
      </c>
      <c r="B7622" t="s">
        <v>54</v>
      </c>
      <c r="C7622" t="s">
        <v>36</v>
      </c>
      <c r="D7622" t="s">
        <v>51</v>
      </c>
      <c r="E7622">
        <v>1975</v>
      </c>
      <c r="F7622">
        <v>4.4999999999999998E-2</v>
      </c>
      <c r="G7622" t="s">
        <v>10</v>
      </c>
    </row>
    <row r="7623" spans="1:7" x14ac:dyDescent="0.2">
      <c r="A7623">
        <v>2020</v>
      </c>
      <c r="B7623" t="s">
        <v>54</v>
      </c>
      <c r="C7623" t="s">
        <v>36</v>
      </c>
      <c r="D7623" t="s">
        <v>51</v>
      </c>
      <c r="E7623">
        <v>1985</v>
      </c>
      <c r="F7623">
        <v>0.248</v>
      </c>
      <c r="G7623" t="s">
        <v>10</v>
      </c>
    </row>
    <row r="7624" spans="1:7" x14ac:dyDescent="0.2">
      <c r="A7624">
        <v>2020</v>
      </c>
      <c r="B7624" t="s">
        <v>54</v>
      </c>
      <c r="C7624" t="s">
        <v>36</v>
      </c>
      <c r="D7624" t="s">
        <v>51</v>
      </c>
      <c r="E7624">
        <v>1996</v>
      </c>
      <c r="F7624">
        <v>6.8000000000000005E-2</v>
      </c>
      <c r="G7624" t="s">
        <v>10</v>
      </c>
    </row>
    <row r="7625" spans="1:7" x14ac:dyDescent="0.2">
      <c r="A7625">
        <v>2020</v>
      </c>
      <c r="B7625" t="s">
        <v>54</v>
      </c>
      <c r="C7625" t="s">
        <v>36</v>
      </c>
      <c r="D7625" t="s">
        <v>51</v>
      </c>
      <c r="E7625">
        <v>2003</v>
      </c>
      <c r="F7625">
        <v>3.9E-2</v>
      </c>
      <c r="G7625" t="s">
        <v>11</v>
      </c>
    </row>
    <row r="7626" spans="1:7" x14ac:dyDescent="0.2">
      <c r="A7626">
        <v>2020</v>
      </c>
      <c r="B7626" t="s">
        <v>54</v>
      </c>
      <c r="C7626" t="s">
        <v>36</v>
      </c>
      <c r="D7626" t="s">
        <v>51</v>
      </c>
      <c r="E7626">
        <v>2007</v>
      </c>
      <c r="F7626">
        <v>1.6E-2</v>
      </c>
      <c r="G7626" t="s">
        <v>11</v>
      </c>
    </row>
    <row r="7627" spans="1:7" x14ac:dyDescent="0.2">
      <c r="A7627">
        <v>2020</v>
      </c>
      <c r="B7627" t="s">
        <v>54</v>
      </c>
      <c r="C7627" t="s">
        <v>36</v>
      </c>
      <c r="D7627" t="s">
        <v>51</v>
      </c>
      <c r="E7627">
        <v>2011</v>
      </c>
      <c r="F7627">
        <v>1.6E-2</v>
      </c>
      <c r="G7627" t="s">
        <v>11</v>
      </c>
    </row>
    <row r="7628" spans="1:7" x14ac:dyDescent="0.2">
      <c r="A7628">
        <v>2020</v>
      </c>
      <c r="B7628" t="s">
        <v>54</v>
      </c>
      <c r="C7628" t="s">
        <v>36</v>
      </c>
      <c r="D7628" t="s">
        <v>51</v>
      </c>
      <c r="E7628">
        <v>2015</v>
      </c>
      <c r="F7628">
        <v>1.2E-2</v>
      </c>
      <c r="G7628" t="s">
        <v>11</v>
      </c>
    </row>
    <row r="7629" spans="1:7" x14ac:dyDescent="0.2">
      <c r="A7629">
        <v>2020</v>
      </c>
      <c r="B7629" t="s">
        <v>54</v>
      </c>
      <c r="C7629" t="s">
        <v>36</v>
      </c>
      <c r="D7629" t="s">
        <v>51</v>
      </c>
      <c r="E7629">
        <v>2017</v>
      </c>
      <c r="F7629">
        <v>1.2E-2</v>
      </c>
      <c r="G7629" t="s">
        <v>12</v>
      </c>
    </row>
    <row r="7630" spans="1:7" x14ac:dyDescent="0.2">
      <c r="A7630">
        <v>2020</v>
      </c>
      <c r="B7630" t="s">
        <v>54</v>
      </c>
      <c r="C7630" t="s">
        <v>36</v>
      </c>
      <c r="D7630" t="s">
        <v>51</v>
      </c>
      <c r="E7630">
        <v>2020</v>
      </c>
      <c r="F7630">
        <v>4.0000000000000001E-3</v>
      </c>
      <c r="G7630" t="s">
        <v>12</v>
      </c>
    </row>
    <row r="7631" spans="1:7" x14ac:dyDescent="0.2">
      <c r="A7631">
        <v>2020</v>
      </c>
      <c r="B7631" t="s">
        <v>54</v>
      </c>
      <c r="C7631" t="s">
        <v>36</v>
      </c>
      <c r="D7631" t="s">
        <v>51</v>
      </c>
      <c r="E7631">
        <v>2020</v>
      </c>
      <c r="F7631">
        <v>4.0000000000000001E-3</v>
      </c>
      <c r="G7631" t="s">
        <v>12</v>
      </c>
    </row>
    <row r="7632" spans="1:7" x14ac:dyDescent="0.2">
      <c r="A7632">
        <v>2020</v>
      </c>
      <c r="B7632" t="s">
        <v>54</v>
      </c>
      <c r="C7632" t="s">
        <v>36</v>
      </c>
      <c r="D7632" t="s">
        <v>52</v>
      </c>
      <c r="E7632">
        <v>1975</v>
      </c>
      <c r="F7632">
        <v>1.4E-2</v>
      </c>
      <c r="G7632" t="s">
        <v>10</v>
      </c>
    </row>
    <row r="7633" spans="1:7" x14ac:dyDescent="0.2">
      <c r="A7633">
        <v>2020</v>
      </c>
      <c r="B7633" t="s">
        <v>54</v>
      </c>
      <c r="C7633" t="s">
        <v>36</v>
      </c>
      <c r="D7633" t="s">
        <v>52</v>
      </c>
      <c r="E7633">
        <v>1985</v>
      </c>
      <c r="F7633">
        <v>7.6999999999999999E-2</v>
      </c>
      <c r="G7633" t="s">
        <v>10</v>
      </c>
    </row>
    <row r="7634" spans="1:7" x14ac:dyDescent="0.2">
      <c r="A7634">
        <v>2020</v>
      </c>
      <c r="B7634" t="s">
        <v>54</v>
      </c>
      <c r="C7634" t="s">
        <v>36</v>
      </c>
      <c r="D7634" t="s">
        <v>52</v>
      </c>
      <c r="E7634">
        <v>1996</v>
      </c>
      <c r="F7634">
        <v>2.1000000000000001E-2</v>
      </c>
      <c r="G7634" t="s">
        <v>10</v>
      </c>
    </row>
    <row r="7635" spans="1:7" x14ac:dyDescent="0.2">
      <c r="A7635">
        <v>2020</v>
      </c>
      <c r="B7635" t="s">
        <v>54</v>
      </c>
      <c r="C7635" t="s">
        <v>36</v>
      </c>
      <c r="D7635" t="s">
        <v>52</v>
      </c>
      <c r="E7635">
        <v>2003</v>
      </c>
      <c r="F7635">
        <v>1.2E-2</v>
      </c>
      <c r="G7635" t="s">
        <v>11</v>
      </c>
    </row>
    <row r="7636" spans="1:7" x14ac:dyDescent="0.2">
      <c r="A7636">
        <v>2020</v>
      </c>
      <c r="B7636" t="s">
        <v>54</v>
      </c>
      <c r="C7636" t="s">
        <v>36</v>
      </c>
      <c r="D7636" t="s">
        <v>52</v>
      </c>
      <c r="E7636">
        <v>2007</v>
      </c>
      <c r="F7636">
        <v>5.0000000000000001E-3</v>
      </c>
      <c r="G7636" t="s">
        <v>11</v>
      </c>
    </row>
    <row r="7637" spans="1:7" x14ac:dyDescent="0.2">
      <c r="A7637">
        <v>2020</v>
      </c>
      <c r="B7637" t="s">
        <v>54</v>
      </c>
      <c r="C7637" t="s">
        <v>36</v>
      </c>
      <c r="D7637" t="s">
        <v>52</v>
      </c>
      <c r="E7637">
        <v>2011</v>
      </c>
      <c r="F7637">
        <v>5.0000000000000001E-3</v>
      </c>
      <c r="G7637" t="s">
        <v>11</v>
      </c>
    </row>
    <row r="7638" spans="1:7" x14ac:dyDescent="0.2">
      <c r="A7638">
        <v>2020</v>
      </c>
      <c r="B7638" t="s">
        <v>54</v>
      </c>
      <c r="C7638" t="s">
        <v>36</v>
      </c>
      <c r="D7638" t="s">
        <v>52</v>
      </c>
      <c r="E7638">
        <v>2015</v>
      </c>
      <c r="F7638">
        <v>4.0000000000000001E-3</v>
      </c>
      <c r="G7638" t="s">
        <v>11</v>
      </c>
    </row>
    <row r="7639" spans="1:7" x14ac:dyDescent="0.2">
      <c r="A7639">
        <v>2020</v>
      </c>
      <c r="B7639" t="s">
        <v>54</v>
      </c>
      <c r="C7639" t="s">
        <v>36</v>
      </c>
      <c r="D7639" t="s">
        <v>52</v>
      </c>
      <c r="E7639">
        <v>2017</v>
      </c>
      <c r="F7639">
        <v>4.0000000000000001E-3</v>
      </c>
      <c r="G7639" t="s">
        <v>12</v>
      </c>
    </row>
    <row r="7640" spans="1:7" x14ac:dyDescent="0.2">
      <c r="A7640">
        <v>2020</v>
      </c>
      <c r="B7640" t="s">
        <v>54</v>
      </c>
      <c r="C7640" t="s">
        <v>36</v>
      </c>
      <c r="D7640" t="s">
        <v>52</v>
      </c>
      <c r="E7640">
        <v>2020</v>
      </c>
      <c r="F7640">
        <v>1E-3</v>
      </c>
      <c r="G7640" t="s">
        <v>12</v>
      </c>
    </row>
    <row r="7641" spans="1:7" x14ac:dyDescent="0.2">
      <c r="A7641">
        <v>2020</v>
      </c>
      <c r="B7641" t="s">
        <v>54</v>
      </c>
      <c r="C7641" t="s">
        <v>36</v>
      </c>
      <c r="D7641" t="s">
        <v>52</v>
      </c>
      <c r="E7641">
        <v>2020</v>
      </c>
      <c r="F7641">
        <v>1E-3</v>
      </c>
      <c r="G7641" t="s">
        <v>12</v>
      </c>
    </row>
    <row r="7642" spans="1:7" x14ac:dyDescent="0.2">
      <c r="A7642">
        <v>2020</v>
      </c>
      <c r="B7642" t="s">
        <v>54</v>
      </c>
      <c r="C7642" t="s">
        <v>37</v>
      </c>
      <c r="D7642" t="s">
        <v>47</v>
      </c>
      <c r="E7642">
        <v>1975</v>
      </c>
      <c r="F7642">
        <v>0.65700000000000003</v>
      </c>
      <c r="G7642" t="s">
        <v>10</v>
      </c>
    </row>
    <row r="7643" spans="1:7" x14ac:dyDescent="0.2">
      <c r="A7643">
        <v>2020</v>
      </c>
      <c r="B7643" t="s">
        <v>54</v>
      </c>
      <c r="C7643" t="s">
        <v>37</v>
      </c>
      <c r="D7643" t="s">
        <v>47</v>
      </c>
      <c r="E7643">
        <v>1985</v>
      </c>
      <c r="F7643">
        <v>0.253</v>
      </c>
      <c r="G7643" t="s">
        <v>10</v>
      </c>
    </row>
    <row r="7644" spans="1:7" x14ac:dyDescent="0.2">
      <c r="A7644">
        <v>2020</v>
      </c>
      <c r="B7644" t="s">
        <v>54</v>
      </c>
      <c r="C7644" t="s">
        <v>37</v>
      </c>
      <c r="D7644" t="s">
        <v>47</v>
      </c>
      <c r="E7644">
        <v>1996</v>
      </c>
      <c r="F7644">
        <v>0.13400000000000001</v>
      </c>
      <c r="G7644" t="s">
        <v>10</v>
      </c>
    </row>
    <row r="7645" spans="1:7" x14ac:dyDescent="0.2">
      <c r="A7645">
        <v>2020</v>
      </c>
      <c r="B7645" t="s">
        <v>54</v>
      </c>
      <c r="C7645" t="s">
        <v>37</v>
      </c>
      <c r="D7645" t="s">
        <v>47</v>
      </c>
      <c r="E7645">
        <v>2003</v>
      </c>
      <c r="F7645">
        <v>6.3E-2</v>
      </c>
      <c r="G7645" t="s">
        <v>11</v>
      </c>
    </row>
    <row r="7646" spans="1:7" x14ac:dyDescent="0.2">
      <c r="A7646">
        <v>2020</v>
      </c>
      <c r="B7646" t="s">
        <v>54</v>
      </c>
      <c r="C7646" t="s">
        <v>37</v>
      </c>
      <c r="D7646" t="s">
        <v>47</v>
      </c>
      <c r="E7646">
        <v>2007</v>
      </c>
      <c r="F7646">
        <v>3.7999999999999999E-2</v>
      </c>
      <c r="G7646" t="s">
        <v>11</v>
      </c>
    </row>
    <row r="7647" spans="1:7" x14ac:dyDescent="0.2">
      <c r="A7647">
        <v>2020</v>
      </c>
      <c r="B7647" t="s">
        <v>54</v>
      </c>
      <c r="C7647" t="s">
        <v>37</v>
      </c>
      <c r="D7647" t="s">
        <v>47</v>
      </c>
      <c r="E7647">
        <v>2011</v>
      </c>
      <c r="F7647">
        <v>3.7999999999999999E-2</v>
      </c>
      <c r="G7647" t="s">
        <v>11</v>
      </c>
    </row>
    <row r="7648" spans="1:7" x14ac:dyDescent="0.2">
      <c r="A7648">
        <v>2020</v>
      </c>
      <c r="B7648" t="s">
        <v>54</v>
      </c>
      <c r="C7648" t="s">
        <v>37</v>
      </c>
      <c r="D7648" t="s">
        <v>47</v>
      </c>
      <c r="E7648">
        <v>2015</v>
      </c>
      <c r="F7648">
        <v>2.8000000000000001E-2</v>
      </c>
      <c r="G7648" t="s">
        <v>11</v>
      </c>
    </row>
    <row r="7649" spans="1:7" x14ac:dyDescent="0.2">
      <c r="A7649">
        <v>2020</v>
      </c>
      <c r="B7649" t="s">
        <v>54</v>
      </c>
      <c r="C7649" t="s">
        <v>37</v>
      </c>
      <c r="D7649" t="s">
        <v>47</v>
      </c>
      <c r="E7649">
        <v>2017</v>
      </c>
      <c r="F7649">
        <v>2.8000000000000001E-2</v>
      </c>
      <c r="G7649" t="s">
        <v>12</v>
      </c>
    </row>
    <row r="7650" spans="1:7" x14ac:dyDescent="0.2">
      <c r="A7650">
        <v>2020</v>
      </c>
      <c r="B7650" t="s">
        <v>54</v>
      </c>
      <c r="C7650" t="s">
        <v>37</v>
      </c>
      <c r="D7650" t="s">
        <v>47</v>
      </c>
      <c r="E7650">
        <v>2020</v>
      </c>
      <c r="F7650">
        <v>8.9999999999999993E-3</v>
      </c>
      <c r="G7650" t="s">
        <v>12</v>
      </c>
    </row>
    <row r="7651" spans="1:7" x14ac:dyDescent="0.2">
      <c r="A7651">
        <v>2020</v>
      </c>
      <c r="B7651" t="s">
        <v>54</v>
      </c>
      <c r="C7651" t="s">
        <v>37</v>
      </c>
      <c r="D7651" t="s">
        <v>47</v>
      </c>
      <c r="E7651">
        <v>2020</v>
      </c>
      <c r="F7651">
        <v>8.9999999999999993E-3</v>
      </c>
      <c r="G7651" t="s">
        <v>12</v>
      </c>
    </row>
    <row r="7652" spans="1:7" x14ac:dyDescent="0.2">
      <c r="A7652">
        <v>2020</v>
      </c>
      <c r="B7652" t="s">
        <v>54</v>
      </c>
      <c r="C7652" t="s">
        <v>37</v>
      </c>
      <c r="D7652" t="s">
        <v>55</v>
      </c>
      <c r="E7652">
        <v>1975</v>
      </c>
      <c r="F7652">
        <v>23.568000000000001</v>
      </c>
      <c r="G7652" t="s">
        <v>10</v>
      </c>
    </row>
    <row r="7653" spans="1:7" x14ac:dyDescent="0.2">
      <c r="A7653">
        <v>2020</v>
      </c>
      <c r="B7653" t="s">
        <v>54</v>
      </c>
      <c r="C7653" t="s">
        <v>37</v>
      </c>
      <c r="D7653" t="s">
        <v>55</v>
      </c>
      <c r="E7653">
        <v>1985</v>
      </c>
      <c r="F7653">
        <v>9.0980000000000008</v>
      </c>
      <c r="G7653" t="s">
        <v>10</v>
      </c>
    </row>
    <row r="7654" spans="1:7" x14ac:dyDescent="0.2">
      <c r="A7654">
        <v>2020</v>
      </c>
      <c r="B7654" t="s">
        <v>54</v>
      </c>
      <c r="C7654" t="s">
        <v>37</v>
      </c>
      <c r="D7654" t="s">
        <v>55</v>
      </c>
      <c r="E7654">
        <v>1996</v>
      </c>
      <c r="F7654">
        <v>4.7969999999999997</v>
      </c>
      <c r="G7654" t="s">
        <v>10</v>
      </c>
    </row>
    <row r="7655" spans="1:7" x14ac:dyDescent="0.2">
      <c r="A7655">
        <v>2020</v>
      </c>
      <c r="B7655" t="s">
        <v>54</v>
      </c>
      <c r="C7655" t="s">
        <v>37</v>
      </c>
      <c r="D7655" t="s">
        <v>55</v>
      </c>
      <c r="E7655">
        <v>2003</v>
      </c>
      <c r="F7655">
        <v>2.2639999999999998</v>
      </c>
      <c r="G7655" t="s">
        <v>11</v>
      </c>
    </row>
    <row r="7656" spans="1:7" x14ac:dyDescent="0.2">
      <c r="A7656">
        <v>2020</v>
      </c>
      <c r="B7656" t="s">
        <v>54</v>
      </c>
      <c r="C7656" t="s">
        <v>37</v>
      </c>
      <c r="D7656" t="s">
        <v>55</v>
      </c>
      <c r="E7656">
        <v>2007</v>
      </c>
      <c r="F7656">
        <v>1.345</v>
      </c>
      <c r="G7656" t="s">
        <v>11</v>
      </c>
    </row>
    <row r="7657" spans="1:7" x14ac:dyDescent="0.2">
      <c r="A7657">
        <v>2020</v>
      </c>
      <c r="B7657" t="s">
        <v>54</v>
      </c>
      <c r="C7657" t="s">
        <v>37</v>
      </c>
      <c r="D7657" t="s">
        <v>55</v>
      </c>
      <c r="E7657">
        <v>2011</v>
      </c>
      <c r="F7657">
        <v>1.345</v>
      </c>
      <c r="G7657" t="s">
        <v>11</v>
      </c>
    </row>
    <row r="7658" spans="1:7" x14ac:dyDescent="0.2">
      <c r="A7658">
        <v>2020</v>
      </c>
      <c r="B7658" t="s">
        <v>54</v>
      </c>
      <c r="C7658" t="s">
        <v>37</v>
      </c>
      <c r="D7658" t="s">
        <v>55</v>
      </c>
      <c r="E7658">
        <v>2015</v>
      </c>
      <c r="F7658">
        <v>1.0089999999999999</v>
      </c>
      <c r="G7658" t="s">
        <v>11</v>
      </c>
    </row>
    <row r="7659" spans="1:7" x14ac:dyDescent="0.2">
      <c r="A7659">
        <v>2020</v>
      </c>
      <c r="B7659" t="s">
        <v>54</v>
      </c>
      <c r="C7659" t="s">
        <v>37</v>
      </c>
      <c r="D7659" t="s">
        <v>55</v>
      </c>
      <c r="E7659">
        <v>2017</v>
      </c>
      <c r="F7659">
        <v>1.0089999999999999</v>
      </c>
      <c r="G7659" t="s">
        <v>12</v>
      </c>
    </row>
    <row r="7660" spans="1:7" x14ac:dyDescent="0.2">
      <c r="A7660">
        <v>2020</v>
      </c>
      <c r="B7660" t="s">
        <v>54</v>
      </c>
      <c r="C7660" t="s">
        <v>37</v>
      </c>
      <c r="D7660" t="s">
        <v>55</v>
      </c>
      <c r="E7660">
        <v>2020</v>
      </c>
      <c r="F7660">
        <v>0.33600000000000002</v>
      </c>
      <c r="G7660" t="s">
        <v>12</v>
      </c>
    </row>
    <row r="7661" spans="1:7" x14ac:dyDescent="0.2">
      <c r="A7661">
        <v>2020</v>
      </c>
      <c r="B7661" t="s">
        <v>54</v>
      </c>
      <c r="C7661" t="s">
        <v>37</v>
      </c>
      <c r="D7661" t="s">
        <v>55</v>
      </c>
      <c r="E7661">
        <v>2020</v>
      </c>
      <c r="F7661">
        <v>0.33600000000000002</v>
      </c>
      <c r="G7661" t="s">
        <v>12</v>
      </c>
    </row>
    <row r="7662" spans="1:7" x14ac:dyDescent="0.2">
      <c r="A7662">
        <v>2020</v>
      </c>
      <c r="B7662" t="s">
        <v>54</v>
      </c>
      <c r="C7662" t="s">
        <v>37</v>
      </c>
      <c r="D7662" t="s">
        <v>48</v>
      </c>
      <c r="E7662">
        <v>1975</v>
      </c>
      <c r="F7662">
        <v>0.61399999999999999</v>
      </c>
      <c r="G7662" t="s">
        <v>10</v>
      </c>
    </row>
    <row r="7663" spans="1:7" x14ac:dyDescent="0.2">
      <c r="A7663">
        <v>2020</v>
      </c>
      <c r="B7663" t="s">
        <v>54</v>
      </c>
      <c r="C7663" t="s">
        <v>37</v>
      </c>
      <c r="D7663" t="s">
        <v>48</v>
      </c>
      <c r="E7663">
        <v>1985</v>
      </c>
      <c r="F7663">
        <v>0.23699999999999999</v>
      </c>
      <c r="G7663" t="s">
        <v>10</v>
      </c>
    </row>
    <row r="7664" spans="1:7" x14ac:dyDescent="0.2">
      <c r="A7664">
        <v>2020</v>
      </c>
      <c r="B7664" t="s">
        <v>54</v>
      </c>
      <c r="C7664" t="s">
        <v>37</v>
      </c>
      <c r="D7664" t="s">
        <v>48</v>
      </c>
      <c r="E7664">
        <v>1996</v>
      </c>
      <c r="F7664">
        <v>0.125</v>
      </c>
      <c r="G7664" t="s">
        <v>10</v>
      </c>
    </row>
    <row r="7665" spans="1:7" x14ac:dyDescent="0.2">
      <c r="A7665">
        <v>2020</v>
      </c>
      <c r="B7665" t="s">
        <v>54</v>
      </c>
      <c r="C7665" t="s">
        <v>37</v>
      </c>
      <c r="D7665" t="s">
        <v>48</v>
      </c>
      <c r="E7665">
        <v>2003</v>
      </c>
      <c r="F7665">
        <v>5.8999999999999997E-2</v>
      </c>
      <c r="G7665" t="s">
        <v>11</v>
      </c>
    </row>
    <row r="7666" spans="1:7" x14ac:dyDescent="0.2">
      <c r="A7666">
        <v>2020</v>
      </c>
      <c r="B7666" t="s">
        <v>54</v>
      </c>
      <c r="C7666" t="s">
        <v>37</v>
      </c>
      <c r="D7666" t="s">
        <v>48</v>
      </c>
      <c r="E7666">
        <v>2007</v>
      </c>
      <c r="F7666">
        <v>3.5000000000000003E-2</v>
      </c>
      <c r="G7666" t="s">
        <v>11</v>
      </c>
    </row>
    <row r="7667" spans="1:7" x14ac:dyDescent="0.2">
      <c r="A7667">
        <v>2020</v>
      </c>
      <c r="B7667" t="s">
        <v>54</v>
      </c>
      <c r="C7667" t="s">
        <v>37</v>
      </c>
      <c r="D7667" t="s">
        <v>48</v>
      </c>
      <c r="E7667">
        <v>2011</v>
      </c>
      <c r="F7667">
        <v>3.5000000000000003E-2</v>
      </c>
      <c r="G7667" t="s">
        <v>11</v>
      </c>
    </row>
    <row r="7668" spans="1:7" x14ac:dyDescent="0.2">
      <c r="A7668">
        <v>2020</v>
      </c>
      <c r="B7668" t="s">
        <v>54</v>
      </c>
      <c r="C7668" t="s">
        <v>37</v>
      </c>
      <c r="D7668" t="s">
        <v>48</v>
      </c>
      <c r="E7668">
        <v>2015</v>
      </c>
      <c r="F7668">
        <v>2.5999999999999999E-2</v>
      </c>
      <c r="G7668" t="s">
        <v>11</v>
      </c>
    </row>
    <row r="7669" spans="1:7" x14ac:dyDescent="0.2">
      <c r="A7669">
        <v>2020</v>
      </c>
      <c r="B7669" t="s">
        <v>54</v>
      </c>
      <c r="C7669" t="s">
        <v>37</v>
      </c>
      <c r="D7669" t="s">
        <v>48</v>
      </c>
      <c r="E7669">
        <v>2017</v>
      </c>
      <c r="F7669">
        <v>2.5999999999999999E-2</v>
      </c>
      <c r="G7669" t="s">
        <v>12</v>
      </c>
    </row>
    <row r="7670" spans="1:7" x14ac:dyDescent="0.2">
      <c r="A7670">
        <v>2020</v>
      </c>
      <c r="B7670" t="s">
        <v>54</v>
      </c>
      <c r="C7670" t="s">
        <v>37</v>
      </c>
      <c r="D7670" t="s">
        <v>48</v>
      </c>
      <c r="E7670">
        <v>2020</v>
      </c>
      <c r="F7670">
        <v>8.9999999999999993E-3</v>
      </c>
      <c r="G7670" t="s">
        <v>12</v>
      </c>
    </row>
    <row r="7671" spans="1:7" x14ac:dyDescent="0.2">
      <c r="A7671">
        <v>2020</v>
      </c>
      <c r="B7671" t="s">
        <v>54</v>
      </c>
      <c r="C7671" t="s">
        <v>37</v>
      </c>
      <c r="D7671" t="s">
        <v>48</v>
      </c>
      <c r="E7671">
        <v>2020</v>
      </c>
      <c r="F7671">
        <v>8.9999999999999993E-3</v>
      </c>
      <c r="G7671" t="s">
        <v>12</v>
      </c>
    </row>
    <row r="7672" spans="1:7" x14ac:dyDescent="0.2">
      <c r="A7672">
        <v>2020</v>
      </c>
      <c r="B7672" t="s">
        <v>54</v>
      </c>
      <c r="C7672" t="s">
        <v>37</v>
      </c>
      <c r="D7672" t="s">
        <v>50</v>
      </c>
      <c r="E7672">
        <v>1975</v>
      </c>
      <c r="F7672">
        <v>5.2460000000000004</v>
      </c>
      <c r="G7672" t="s">
        <v>10</v>
      </c>
    </row>
    <row r="7673" spans="1:7" x14ac:dyDescent="0.2">
      <c r="A7673">
        <v>2020</v>
      </c>
      <c r="B7673" t="s">
        <v>54</v>
      </c>
      <c r="C7673" t="s">
        <v>37</v>
      </c>
      <c r="D7673" t="s">
        <v>50</v>
      </c>
      <c r="E7673">
        <v>1985</v>
      </c>
      <c r="F7673">
        <v>2.0249999999999999</v>
      </c>
      <c r="G7673" t="s">
        <v>10</v>
      </c>
    </row>
    <row r="7674" spans="1:7" x14ac:dyDescent="0.2">
      <c r="A7674">
        <v>2020</v>
      </c>
      <c r="B7674" t="s">
        <v>54</v>
      </c>
      <c r="C7674" t="s">
        <v>37</v>
      </c>
      <c r="D7674" t="s">
        <v>50</v>
      </c>
      <c r="E7674">
        <v>1996</v>
      </c>
      <c r="F7674">
        <v>1.0680000000000001</v>
      </c>
      <c r="G7674" t="s">
        <v>10</v>
      </c>
    </row>
    <row r="7675" spans="1:7" x14ac:dyDescent="0.2">
      <c r="A7675">
        <v>2020</v>
      </c>
      <c r="B7675" t="s">
        <v>54</v>
      </c>
      <c r="C7675" t="s">
        <v>37</v>
      </c>
      <c r="D7675" t="s">
        <v>50</v>
      </c>
      <c r="E7675">
        <v>2003</v>
      </c>
      <c r="F7675">
        <v>0.504</v>
      </c>
      <c r="G7675" t="s">
        <v>11</v>
      </c>
    </row>
    <row r="7676" spans="1:7" x14ac:dyDescent="0.2">
      <c r="A7676">
        <v>2020</v>
      </c>
      <c r="B7676" t="s">
        <v>54</v>
      </c>
      <c r="C7676" t="s">
        <v>37</v>
      </c>
      <c r="D7676" t="s">
        <v>50</v>
      </c>
      <c r="E7676">
        <v>2007</v>
      </c>
      <c r="F7676">
        <v>0.29899999999999999</v>
      </c>
      <c r="G7676" t="s">
        <v>11</v>
      </c>
    </row>
    <row r="7677" spans="1:7" x14ac:dyDescent="0.2">
      <c r="A7677">
        <v>2020</v>
      </c>
      <c r="B7677" t="s">
        <v>54</v>
      </c>
      <c r="C7677" t="s">
        <v>37</v>
      </c>
      <c r="D7677" t="s">
        <v>50</v>
      </c>
      <c r="E7677">
        <v>2011</v>
      </c>
      <c r="F7677">
        <v>0.29899999999999999</v>
      </c>
      <c r="G7677" t="s">
        <v>11</v>
      </c>
    </row>
    <row r="7678" spans="1:7" x14ac:dyDescent="0.2">
      <c r="A7678">
        <v>2020</v>
      </c>
      <c r="B7678" t="s">
        <v>54</v>
      </c>
      <c r="C7678" t="s">
        <v>37</v>
      </c>
      <c r="D7678" t="s">
        <v>50</v>
      </c>
      <c r="E7678">
        <v>2015</v>
      </c>
      <c r="F7678">
        <v>0.22500000000000001</v>
      </c>
      <c r="G7678" t="s">
        <v>11</v>
      </c>
    </row>
    <row r="7679" spans="1:7" x14ac:dyDescent="0.2">
      <c r="A7679">
        <v>2020</v>
      </c>
      <c r="B7679" t="s">
        <v>54</v>
      </c>
      <c r="C7679" t="s">
        <v>37</v>
      </c>
      <c r="D7679" t="s">
        <v>50</v>
      </c>
      <c r="E7679">
        <v>2017</v>
      </c>
      <c r="F7679">
        <v>0.22500000000000001</v>
      </c>
      <c r="G7679" t="s">
        <v>12</v>
      </c>
    </row>
    <row r="7680" spans="1:7" x14ac:dyDescent="0.2">
      <c r="A7680">
        <v>2020</v>
      </c>
      <c r="B7680" t="s">
        <v>54</v>
      </c>
      <c r="C7680" t="s">
        <v>37</v>
      </c>
      <c r="D7680" t="s">
        <v>50</v>
      </c>
      <c r="E7680">
        <v>2020</v>
      </c>
      <c r="F7680">
        <v>7.4999999999999997E-2</v>
      </c>
      <c r="G7680" t="s">
        <v>12</v>
      </c>
    </row>
    <row r="7681" spans="1:7" x14ac:dyDescent="0.2">
      <c r="A7681">
        <v>2020</v>
      </c>
      <c r="B7681" t="s">
        <v>54</v>
      </c>
      <c r="C7681" t="s">
        <v>37</v>
      </c>
      <c r="D7681" t="s">
        <v>50</v>
      </c>
      <c r="E7681">
        <v>2020</v>
      </c>
      <c r="F7681">
        <v>7.4999999999999997E-2</v>
      </c>
      <c r="G7681" t="s">
        <v>12</v>
      </c>
    </row>
    <row r="7682" spans="1:7" x14ac:dyDescent="0.2">
      <c r="A7682">
        <v>2020</v>
      </c>
      <c r="B7682" t="s">
        <v>54</v>
      </c>
      <c r="C7682" t="s">
        <v>37</v>
      </c>
      <c r="D7682" t="s">
        <v>51</v>
      </c>
      <c r="E7682">
        <v>1975</v>
      </c>
      <c r="F7682">
        <v>0.127</v>
      </c>
      <c r="G7682" t="s">
        <v>10</v>
      </c>
    </row>
    <row r="7683" spans="1:7" x14ac:dyDescent="0.2">
      <c r="A7683">
        <v>2020</v>
      </c>
      <c r="B7683" t="s">
        <v>54</v>
      </c>
      <c r="C7683" t="s">
        <v>37</v>
      </c>
      <c r="D7683" t="s">
        <v>51</v>
      </c>
      <c r="E7683">
        <v>1985</v>
      </c>
      <c r="F7683">
        <v>4.9000000000000002E-2</v>
      </c>
      <c r="G7683" t="s">
        <v>10</v>
      </c>
    </row>
    <row r="7684" spans="1:7" x14ac:dyDescent="0.2">
      <c r="A7684">
        <v>2020</v>
      </c>
      <c r="B7684" t="s">
        <v>54</v>
      </c>
      <c r="C7684" t="s">
        <v>37</v>
      </c>
      <c r="D7684" t="s">
        <v>51</v>
      </c>
      <c r="E7684">
        <v>1996</v>
      </c>
      <c r="F7684">
        <v>2.5999999999999999E-2</v>
      </c>
      <c r="G7684" t="s">
        <v>10</v>
      </c>
    </row>
    <row r="7685" spans="1:7" x14ac:dyDescent="0.2">
      <c r="A7685">
        <v>2020</v>
      </c>
      <c r="B7685" t="s">
        <v>54</v>
      </c>
      <c r="C7685" t="s">
        <v>37</v>
      </c>
      <c r="D7685" t="s">
        <v>51</v>
      </c>
      <c r="E7685">
        <v>2003</v>
      </c>
      <c r="F7685">
        <v>1.2E-2</v>
      </c>
      <c r="G7685" t="s">
        <v>11</v>
      </c>
    </row>
    <row r="7686" spans="1:7" x14ac:dyDescent="0.2">
      <c r="A7686">
        <v>2020</v>
      </c>
      <c r="B7686" t="s">
        <v>54</v>
      </c>
      <c r="C7686" t="s">
        <v>37</v>
      </c>
      <c r="D7686" t="s">
        <v>51</v>
      </c>
      <c r="E7686">
        <v>2007</v>
      </c>
      <c r="F7686">
        <v>7.0000000000000001E-3</v>
      </c>
      <c r="G7686" t="s">
        <v>11</v>
      </c>
    </row>
    <row r="7687" spans="1:7" x14ac:dyDescent="0.2">
      <c r="A7687">
        <v>2020</v>
      </c>
      <c r="B7687" t="s">
        <v>54</v>
      </c>
      <c r="C7687" t="s">
        <v>37</v>
      </c>
      <c r="D7687" t="s">
        <v>51</v>
      </c>
      <c r="E7687">
        <v>2011</v>
      </c>
      <c r="F7687">
        <v>7.0000000000000001E-3</v>
      </c>
      <c r="G7687" t="s">
        <v>11</v>
      </c>
    </row>
    <row r="7688" spans="1:7" x14ac:dyDescent="0.2">
      <c r="A7688">
        <v>2020</v>
      </c>
      <c r="B7688" t="s">
        <v>54</v>
      </c>
      <c r="C7688" t="s">
        <v>37</v>
      </c>
      <c r="D7688" t="s">
        <v>51</v>
      </c>
      <c r="E7688">
        <v>2015</v>
      </c>
      <c r="F7688">
        <v>6.0000000000000001E-3</v>
      </c>
      <c r="G7688" t="s">
        <v>11</v>
      </c>
    </row>
    <row r="7689" spans="1:7" x14ac:dyDescent="0.2">
      <c r="A7689">
        <v>2020</v>
      </c>
      <c r="B7689" t="s">
        <v>54</v>
      </c>
      <c r="C7689" t="s">
        <v>37</v>
      </c>
      <c r="D7689" t="s">
        <v>51</v>
      </c>
      <c r="E7689">
        <v>2017</v>
      </c>
      <c r="F7689">
        <v>6.0000000000000001E-3</v>
      </c>
      <c r="G7689" t="s">
        <v>12</v>
      </c>
    </row>
    <row r="7690" spans="1:7" x14ac:dyDescent="0.2">
      <c r="A7690">
        <v>2020</v>
      </c>
      <c r="B7690" t="s">
        <v>54</v>
      </c>
      <c r="C7690" t="s">
        <v>37</v>
      </c>
      <c r="D7690" t="s">
        <v>51</v>
      </c>
      <c r="E7690">
        <v>2020</v>
      </c>
      <c r="F7690">
        <v>2E-3</v>
      </c>
      <c r="G7690" t="s">
        <v>12</v>
      </c>
    </row>
    <row r="7691" spans="1:7" x14ac:dyDescent="0.2">
      <c r="A7691">
        <v>2020</v>
      </c>
      <c r="B7691" t="s">
        <v>54</v>
      </c>
      <c r="C7691" t="s">
        <v>37</v>
      </c>
      <c r="D7691" t="s">
        <v>51</v>
      </c>
      <c r="E7691">
        <v>2020</v>
      </c>
      <c r="F7691">
        <v>2E-3</v>
      </c>
      <c r="G7691" t="s">
        <v>12</v>
      </c>
    </row>
    <row r="7692" spans="1:7" x14ac:dyDescent="0.2">
      <c r="A7692">
        <v>2020</v>
      </c>
      <c r="B7692" t="s">
        <v>54</v>
      </c>
      <c r="C7692" t="s">
        <v>37</v>
      </c>
      <c r="D7692" t="s">
        <v>52</v>
      </c>
      <c r="E7692">
        <v>1975</v>
      </c>
      <c r="F7692">
        <v>3.9E-2</v>
      </c>
      <c r="G7692" t="s">
        <v>10</v>
      </c>
    </row>
    <row r="7693" spans="1:7" x14ac:dyDescent="0.2">
      <c r="A7693">
        <v>2020</v>
      </c>
      <c r="B7693" t="s">
        <v>54</v>
      </c>
      <c r="C7693" t="s">
        <v>37</v>
      </c>
      <c r="D7693" t="s">
        <v>52</v>
      </c>
      <c r="E7693">
        <v>1985</v>
      </c>
      <c r="F7693">
        <v>1.4999999999999999E-2</v>
      </c>
      <c r="G7693" t="s">
        <v>10</v>
      </c>
    </row>
    <row r="7694" spans="1:7" x14ac:dyDescent="0.2">
      <c r="A7694">
        <v>2020</v>
      </c>
      <c r="B7694" t="s">
        <v>54</v>
      </c>
      <c r="C7694" t="s">
        <v>37</v>
      </c>
      <c r="D7694" t="s">
        <v>52</v>
      </c>
      <c r="E7694">
        <v>1996</v>
      </c>
      <c r="F7694">
        <v>8.0000000000000002E-3</v>
      </c>
      <c r="G7694" t="s">
        <v>10</v>
      </c>
    </row>
    <row r="7695" spans="1:7" x14ac:dyDescent="0.2">
      <c r="A7695">
        <v>2020</v>
      </c>
      <c r="B7695" t="s">
        <v>54</v>
      </c>
      <c r="C7695" t="s">
        <v>37</v>
      </c>
      <c r="D7695" t="s">
        <v>52</v>
      </c>
      <c r="E7695">
        <v>2003</v>
      </c>
      <c r="F7695">
        <v>4.0000000000000001E-3</v>
      </c>
      <c r="G7695" t="s">
        <v>11</v>
      </c>
    </row>
    <row r="7696" spans="1:7" x14ac:dyDescent="0.2">
      <c r="A7696">
        <v>2020</v>
      </c>
      <c r="B7696" t="s">
        <v>54</v>
      </c>
      <c r="C7696" t="s">
        <v>37</v>
      </c>
      <c r="D7696" t="s">
        <v>52</v>
      </c>
      <c r="E7696">
        <v>2007</v>
      </c>
      <c r="F7696">
        <v>2E-3</v>
      </c>
      <c r="G7696" t="s">
        <v>11</v>
      </c>
    </row>
    <row r="7697" spans="1:7" x14ac:dyDescent="0.2">
      <c r="A7697">
        <v>2020</v>
      </c>
      <c r="B7697" t="s">
        <v>54</v>
      </c>
      <c r="C7697" t="s">
        <v>37</v>
      </c>
      <c r="D7697" t="s">
        <v>52</v>
      </c>
      <c r="E7697">
        <v>2011</v>
      </c>
      <c r="F7697">
        <v>2E-3</v>
      </c>
      <c r="G7697" t="s">
        <v>11</v>
      </c>
    </row>
    <row r="7698" spans="1:7" x14ac:dyDescent="0.2">
      <c r="A7698">
        <v>2020</v>
      </c>
      <c r="B7698" t="s">
        <v>54</v>
      </c>
      <c r="C7698" t="s">
        <v>37</v>
      </c>
      <c r="D7698" t="s">
        <v>52</v>
      </c>
      <c r="E7698">
        <v>2015</v>
      </c>
      <c r="F7698">
        <v>2E-3</v>
      </c>
      <c r="G7698" t="s">
        <v>11</v>
      </c>
    </row>
    <row r="7699" spans="1:7" x14ac:dyDescent="0.2">
      <c r="A7699">
        <v>2020</v>
      </c>
      <c r="B7699" t="s">
        <v>54</v>
      </c>
      <c r="C7699" t="s">
        <v>37</v>
      </c>
      <c r="D7699" t="s">
        <v>52</v>
      </c>
      <c r="E7699">
        <v>2017</v>
      </c>
      <c r="F7699">
        <v>2E-3</v>
      </c>
      <c r="G7699" t="s">
        <v>12</v>
      </c>
    </row>
    <row r="7700" spans="1:7" x14ac:dyDescent="0.2">
      <c r="A7700">
        <v>2020</v>
      </c>
      <c r="B7700" t="s">
        <v>54</v>
      </c>
      <c r="C7700" t="s">
        <v>37</v>
      </c>
      <c r="D7700" t="s">
        <v>52</v>
      </c>
      <c r="E7700">
        <v>2020</v>
      </c>
      <c r="F7700">
        <v>1E-3</v>
      </c>
      <c r="G7700" t="s">
        <v>12</v>
      </c>
    </row>
    <row r="7701" spans="1:7" x14ac:dyDescent="0.2">
      <c r="A7701">
        <v>2020</v>
      </c>
      <c r="B7701" t="s">
        <v>54</v>
      </c>
      <c r="C7701" t="s">
        <v>37</v>
      </c>
      <c r="D7701" t="s">
        <v>52</v>
      </c>
      <c r="E7701">
        <v>2020</v>
      </c>
      <c r="F7701">
        <v>1E-3</v>
      </c>
      <c r="G7701" t="s">
        <v>12</v>
      </c>
    </row>
    <row r="7702" spans="1:7" x14ac:dyDescent="0.2">
      <c r="A7702">
        <v>2020</v>
      </c>
      <c r="B7702" t="s">
        <v>54</v>
      </c>
      <c r="C7702" t="s">
        <v>38</v>
      </c>
      <c r="D7702" t="s">
        <v>47</v>
      </c>
      <c r="E7702">
        <v>1975</v>
      </c>
      <c r="F7702">
        <v>0.186</v>
      </c>
      <c r="G7702" t="s">
        <v>10</v>
      </c>
    </row>
    <row r="7703" spans="1:7" x14ac:dyDescent="0.2">
      <c r="A7703">
        <v>2020</v>
      </c>
      <c r="B7703" t="s">
        <v>54</v>
      </c>
      <c r="C7703" t="s">
        <v>38</v>
      </c>
      <c r="D7703" t="s">
        <v>47</v>
      </c>
      <c r="E7703">
        <v>1985</v>
      </c>
      <c r="F7703">
        <v>7.2999999999999995E-2</v>
      </c>
      <c r="G7703" t="s">
        <v>10</v>
      </c>
    </row>
    <row r="7704" spans="1:7" x14ac:dyDescent="0.2">
      <c r="A7704">
        <v>2020</v>
      </c>
      <c r="B7704" t="s">
        <v>54</v>
      </c>
      <c r="C7704" t="s">
        <v>38</v>
      </c>
      <c r="D7704" t="s">
        <v>47</v>
      </c>
      <c r="E7704">
        <v>1996</v>
      </c>
      <c r="F7704">
        <v>4.8000000000000001E-2</v>
      </c>
      <c r="G7704" t="s">
        <v>10</v>
      </c>
    </row>
    <row r="7705" spans="1:7" x14ac:dyDescent="0.2">
      <c r="A7705">
        <v>2020</v>
      </c>
      <c r="B7705" t="s">
        <v>54</v>
      </c>
      <c r="C7705" t="s">
        <v>38</v>
      </c>
      <c r="D7705" t="s">
        <v>47</v>
      </c>
      <c r="E7705">
        <v>2003</v>
      </c>
      <c r="F7705">
        <v>1.9E-2</v>
      </c>
      <c r="G7705" t="s">
        <v>11</v>
      </c>
    </row>
    <row r="7706" spans="1:7" x14ac:dyDescent="0.2">
      <c r="A7706">
        <v>2020</v>
      </c>
      <c r="B7706" t="s">
        <v>54</v>
      </c>
      <c r="C7706" t="s">
        <v>38</v>
      </c>
      <c r="D7706" t="s">
        <v>47</v>
      </c>
      <c r="E7706">
        <v>2007</v>
      </c>
      <c r="F7706">
        <v>1.2999999999999999E-2</v>
      </c>
      <c r="G7706" t="s">
        <v>11</v>
      </c>
    </row>
    <row r="7707" spans="1:7" x14ac:dyDescent="0.2">
      <c r="A7707">
        <v>2020</v>
      </c>
      <c r="B7707" t="s">
        <v>54</v>
      </c>
      <c r="C7707" t="s">
        <v>38</v>
      </c>
      <c r="D7707" t="s">
        <v>47</v>
      </c>
      <c r="E7707">
        <v>2011</v>
      </c>
      <c r="F7707">
        <v>1.2999999999999999E-2</v>
      </c>
      <c r="G7707" t="s">
        <v>11</v>
      </c>
    </row>
    <row r="7708" spans="1:7" x14ac:dyDescent="0.2">
      <c r="A7708">
        <v>2020</v>
      </c>
      <c r="B7708" t="s">
        <v>54</v>
      </c>
      <c r="C7708" t="s">
        <v>38</v>
      </c>
      <c r="D7708" t="s">
        <v>47</v>
      </c>
      <c r="E7708">
        <v>2015</v>
      </c>
      <c r="F7708">
        <v>0.01</v>
      </c>
      <c r="G7708" t="s">
        <v>11</v>
      </c>
    </row>
    <row r="7709" spans="1:7" x14ac:dyDescent="0.2">
      <c r="A7709">
        <v>2020</v>
      </c>
      <c r="B7709" t="s">
        <v>54</v>
      </c>
      <c r="C7709" t="s">
        <v>38</v>
      </c>
      <c r="D7709" t="s">
        <v>47</v>
      </c>
      <c r="E7709">
        <v>2017</v>
      </c>
      <c r="F7709">
        <v>0.01</v>
      </c>
      <c r="G7709" t="s">
        <v>12</v>
      </c>
    </row>
    <row r="7710" spans="1:7" x14ac:dyDescent="0.2">
      <c r="A7710">
        <v>2020</v>
      </c>
      <c r="B7710" t="s">
        <v>54</v>
      </c>
      <c r="C7710" t="s">
        <v>38</v>
      </c>
      <c r="D7710" t="s">
        <v>47</v>
      </c>
      <c r="E7710">
        <v>2020</v>
      </c>
      <c r="F7710">
        <v>3.0000000000000001E-3</v>
      </c>
      <c r="G7710" t="s">
        <v>12</v>
      </c>
    </row>
    <row r="7711" spans="1:7" x14ac:dyDescent="0.2">
      <c r="A7711">
        <v>2020</v>
      </c>
      <c r="B7711" t="s">
        <v>54</v>
      </c>
      <c r="C7711" t="s">
        <v>38</v>
      </c>
      <c r="D7711" t="s">
        <v>47</v>
      </c>
      <c r="E7711">
        <v>2020</v>
      </c>
      <c r="F7711">
        <v>3.0000000000000001E-3</v>
      </c>
      <c r="G7711" t="s">
        <v>12</v>
      </c>
    </row>
    <row r="7712" spans="1:7" x14ac:dyDescent="0.2">
      <c r="A7712">
        <v>2020</v>
      </c>
      <c r="B7712" t="s">
        <v>54</v>
      </c>
      <c r="C7712" t="s">
        <v>38</v>
      </c>
      <c r="D7712" t="s">
        <v>55</v>
      </c>
      <c r="E7712">
        <v>1975</v>
      </c>
      <c r="F7712">
        <v>2.8540000000000001</v>
      </c>
      <c r="G7712" t="s">
        <v>10</v>
      </c>
    </row>
    <row r="7713" spans="1:7" x14ac:dyDescent="0.2">
      <c r="A7713">
        <v>2020</v>
      </c>
      <c r="B7713" t="s">
        <v>54</v>
      </c>
      <c r="C7713" t="s">
        <v>38</v>
      </c>
      <c r="D7713" t="s">
        <v>55</v>
      </c>
      <c r="E7713">
        <v>1985</v>
      </c>
      <c r="F7713">
        <v>1.125</v>
      </c>
      <c r="G7713" t="s">
        <v>10</v>
      </c>
    </row>
    <row r="7714" spans="1:7" x14ac:dyDescent="0.2">
      <c r="A7714">
        <v>2020</v>
      </c>
      <c r="B7714" t="s">
        <v>54</v>
      </c>
      <c r="C7714" t="s">
        <v>38</v>
      </c>
      <c r="D7714" t="s">
        <v>55</v>
      </c>
      <c r="E7714">
        <v>1996</v>
      </c>
      <c r="F7714">
        <v>0.73799999999999999</v>
      </c>
      <c r="G7714" t="s">
        <v>10</v>
      </c>
    </row>
    <row r="7715" spans="1:7" x14ac:dyDescent="0.2">
      <c r="A7715">
        <v>2020</v>
      </c>
      <c r="B7715" t="s">
        <v>54</v>
      </c>
      <c r="C7715" t="s">
        <v>38</v>
      </c>
      <c r="D7715" t="s">
        <v>55</v>
      </c>
      <c r="E7715">
        <v>2003</v>
      </c>
      <c r="F7715">
        <v>0.29599999999999999</v>
      </c>
      <c r="G7715" t="s">
        <v>11</v>
      </c>
    </row>
    <row r="7716" spans="1:7" x14ac:dyDescent="0.2">
      <c r="A7716">
        <v>2020</v>
      </c>
      <c r="B7716" t="s">
        <v>54</v>
      </c>
      <c r="C7716" t="s">
        <v>38</v>
      </c>
      <c r="D7716" t="s">
        <v>55</v>
      </c>
      <c r="E7716">
        <v>2007</v>
      </c>
      <c r="F7716">
        <v>0.20100000000000001</v>
      </c>
      <c r="G7716" t="s">
        <v>11</v>
      </c>
    </row>
    <row r="7717" spans="1:7" x14ac:dyDescent="0.2">
      <c r="A7717">
        <v>2020</v>
      </c>
      <c r="B7717" t="s">
        <v>54</v>
      </c>
      <c r="C7717" t="s">
        <v>38</v>
      </c>
      <c r="D7717" t="s">
        <v>55</v>
      </c>
      <c r="E7717">
        <v>2011</v>
      </c>
      <c r="F7717">
        <v>0.20100000000000001</v>
      </c>
      <c r="G7717" t="s">
        <v>11</v>
      </c>
    </row>
    <row r="7718" spans="1:7" x14ac:dyDescent="0.2">
      <c r="A7718">
        <v>2020</v>
      </c>
      <c r="B7718" t="s">
        <v>54</v>
      </c>
      <c r="C7718" t="s">
        <v>38</v>
      </c>
      <c r="D7718" t="s">
        <v>55</v>
      </c>
      <c r="E7718">
        <v>2015</v>
      </c>
      <c r="F7718">
        <v>0.151</v>
      </c>
      <c r="G7718" t="s">
        <v>11</v>
      </c>
    </row>
    <row r="7719" spans="1:7" x14ac:dyDescent="0.2">
      <c r="A7719">
        <v>2020</v>
      </c>
      <c r="B7719" t="s">
        <v>54</v>
      </c>
      <c r="C7719" t="s">
        <v>38</v>
      </c>
      <c r="D7719" t="s">
        <v>55</v>
      </c>
      <c r="E7719">
        <v>2017</v>
      </c>
      <c r="F7719">
        <v>0.151</v>
      </c>
      <c r="G7719" t="s">
        <v>12</v>
      </c>
    </row>
    <row r="7720" spans="1:7" x14ac:dyDescent="0.2">
      <c r="A7720">
        <v>2020</v>
      </c>
      <c r="B7720" t="s">
        <v>54</v>
      </c>
      <c r="C7720" t="s">
        <v>38</v>
      </c>
      <c r="D7720" t="s">
        <v>55</v>
      </c>
      <c r="E7720">
        <v>2020</v>
      </c>
      <c r="F7720">
        <v>0.05</v>
      </c>
      <c r="G7720" t="s">
        <v>12</v>
      </c>
    </row>
    <row r="7721" spans="1:7" x14ac:dyDescent="0.2">
      <c r="A7721">
        <v>2020</v>
      </c>
      <c r="B7721" t="s">
        <v>54</v>
      </c>
      <c r="C7721" t="s">
        <v>38</v>
      </c>
      <c r="D7721" t="s">
        <v>55</v>
      </c>
      <c r="E7721">
        <v>2020</v>
      </c>
      <c r="F7721">
        <v>0.05</v>
      </c>
      <c r="G7721" t="s">
        <v>12</v>
      </c>
    </row>
    <row r="7722" spans="1:7" x14ac:dyDescent="0.2">
      <c r="A7722">
        <v>2020</v>
      </c>
      <c r="B7722" t="s">
        <v>54</v>
      </c>
      <c r="C7722" t="s">
        <v>38</v>
      </c>
      <c r="D7722" t="s">
        <v>48</v>
      </c>
      <c r="E7722">
        <v>1975</v>
      </c>
      <c r="F7722">
        <v>0.125</v>
      </c>
      <c r="G7722" t="s">
        <v>10</v>
      </c>
    </row>
    <row r="7723" spans="1:7" x14ac:dyDescent="0.2">
      <c r="A7723">
        <v>2020</v>
      </c>
      <c r="B7723" t="s">
        <v>54</v>
      </c>
      <c r="C7723" t="s">
        <v>38</v>
      </c>
      <c r="D7723" t="s">
        <v>48</v>
      </c>
      <c r="E7723">
        <v>1985</v>
      </c>
      <c r="F7723">
        <v>4.9000000000000002E-2</v>
      </c>
      <c r="G7723" t="s">
        <v>10</v>
      </c>
    </row>
    <row r="7724" spans="1:7" x14ac:dyDescent="0.2">
      <c r="A7724">
        <v>2020</v>
      </c>
      <c r="B7724" t="s">
        <v>54</v>
      </c>
      <c r="C7724" t="s">
        <v>38</v>
      </c>
      <c r="D7724" t="s">
        <v>48</v>
      </c>
      <c r="E7724">
        <v>1996</v>
      </c>
      <c r="F7724">
        <v>3.2000000000000001E-2</v>
      </c>
      <c r="G7724" t="s">
        <v>10</v>
      </c>
    </row>
    <row r="7725" spans="1:7" x14ac:dyDescent="0.2">
      <c r="A7725">
        <v>2020</v>
      </c>
      <c r="B7725" t="s">
        <v>54</v>
      </c>
      <c r="C7725" t="s">
        <v>38</v>
      </c>
      <c r="D7725" t="s">
        <v>48</v>
      </c>
      <c r="E7725">
        <v>2003</v>
      </c>
      <c r="F7725">
        <v>1.2999999999999999E-2</v>
      </c>
      <c r="G7725" t="s">
        <v>11</v>
      </c>
    </row>
    <row r="7726" spans="1:7" x14ac:dyDescent="0.2">
      <c r="A7726">
        <v>2020</v>
      </c>
      <c r="B7726" t="s">
        <v>54</v>
      </c>
      <c r="C7726" t="s">
        <v>38</v>
      </c>
      <c r="D7726" t="s">
        <v>48</v>
      </c>
      <c r="E7726">
        <v>2007</v>
      </c>
      <c r="F7726">
        <v>8.9999999999999993E-3</v>
      </c>
      <c r="G7726" t="s">
        <v>11</v>
      </c>
    </row>
    <row r="7727" spans="1:7" x14ac:dyDescent="0.2">
      <c r="A7727">
        <v>2020</v>
      </c>
      <c r="B7727" t="s">
        <v>54</v>
      </c>
      <c r="C7727" t="s">
        <v>38</v>
      </c>
      <c r="D7727" t="s">
        <v>48</v>
      </c>
      <c r="E7727">
        <v>2011</v>
      </c>
      <c r="F7727">
        <v>8.9999999999999993E-3</v>
      </c>
      <c r="G7727" t="s">
        <v>11</v>
      </c>
    </row>
    <row r="7728" spans="1:7" x14ac:dyDescent="0.2">
      <c r="A7728">
        <v>2020</v>
      </c>
      <c r="B7728" t="s">
        <v>54</v>
      </c>
      <c r="C7728" t="s">
        <v>38</v>
      </c>
      <c r="D7728" t="s">
        <v>48</v>
      </c>
      <c r="E7728">
        <v>2015</v>
      </c>
      <c r="F7728">
        <v>7.0000000000000001E-3</v>
      </c>
      <c r="G7728" t="s">
        <v>11</v>
      </c>
    </row>
    <row r="7729" spans="1:7" x14ac:dyDescent="0.2">
      <c r="A7729">
        <v>2020</v>
      </c>
      <c r="B7729" t="s">
        <v>54</v>
      </c>
      <c r="C7729" t="s">
        <v>38</v>
      </c>
      <c r="D7729" t="s">
        <v>48</v>
      </c>
      <c r="E7729">
        <v>2017</v>
      </c>
      <c r="F7729">
        <v>7.0000000000000001E-3</v>
      </c>
      <c r="G7729" t="s">
        <v>12</v>
      </c>
    </row>
    <row r="7730" spans="1:7" x14ac:dyDescent="0.2">
      <c r="A7730">
        <v>2020</v>
      </c>
      <c r="B7730" t="s">
        <v>54</v>
      </c>
      <c r="C7730" t="s">
        <v>38</v>
      </c>
      <c r="D7730" t="s">
        <v>48</v>
      </c>
      <c r="E7730">
        <v>2020</v>
      </c>
      <c r="F7730">
        <v>2E-3</v>
      </c>
      <c r="G7730" t="s">
        <v>12</v>
      </c>
    </row>
    <row r="7731" spans="1:7" x14ac:dyDescent="0.2">
      <c r="A7731">
        <v>2020</v>
      </c>
      <c r="B7731" t="s">
        <v>54</v>
      </c>
      <c r="C7731" t="s">
        <v>38</v>
      </c>
      <c r="D7731" t="s">
        <v>48</v>
      </c>
      <c r="E7731">
        <v>2020</v>
      </c>
      <c r="F7731">
        <v>2E-3</v>
      </c>
      <c r="G7731" t="s">
        <v>12</v>
      </c>
    </row>
    <row r="7732" spans="1:7" x14ac:dyDescent="0.2">
      <c r="A7732">
        <v>2020</v>
      </c>
      <c r="B7732" t="s">
        <v>54</v>
      </c>
      <c r="C7732" t="s">
        <v>38</v>
      </c>
      <c r="D7732" t="s">
        <v>50</v>
      </c>
      <c r="E7732">
        <v>1975</v>
      </c>
      <c r="F7732">
        <v>0.89400000000000002</v>
      </c>
      <c r="G7732" t="s">
        <v>10</v>
      </c>
    </row>
    <row r="7733" spans="1:7" x14ac:dyDescent="0.2">
      <c r="A7733">
        <v>2020</v>
      </c>
      <c r="B7733" t="s">
        <v>54</v>
      </c>
      <c r="C7733" t="s">
        <v>38</v>
      </c>
      <c r="D7733" t="s">
        <v>50</v>
      </c>
      <c r="E7733">
        <v>1985</v>
      </c>
      <c r="F7733">
        <v>0.35199999999999998</v>
      </c>
      <c r="G7733" t="s">
        <v>10</v>
      </c>
    </row>
    <row r="7734" spans="1:7" x14ac:dyDescent="0.2">
      <c r="A7734">
        <v>2020</v>
      </c>
      <c r="B7734" t="s">
        <v>54</v>
      </c>
      <c r="C7734" t="s">
        <v>38</v>
      </c>
      <c r="D7734" t="s">
        <v>50</v>
      </c>
      <c r="E7734">
        <v>1996</v>
      </c>
      <c r="F7734">
        <v>0.23100000000000001</v>
      </c>
      <c r="G7734" t="s">
        <v>10</v>
      </c>
    </row>
    <row r="7735" spans="1:7" x14ac:dyDescent="0.2">
      <c r="A7735">
        <v>2020</v>
      </c>
      <c r="B7735" t="s">
        <v>54</v>
      </c>
      <c r="C7735" t="s">
        <v>38</v>
      </c>
      <c r="D7735" t="s">
        <v>50</v>
      </c>
      <c r="E7735">
        <v>2003</v>
      </c>
      <c r="F7735">
        <v>9.2999999999999999E-2</v>
      </c>
      <c r="G7735" t="s">
        <v>11</v>
      </c>
    </row>
    <row r="7736" spans="1:7" x14ac:dyDescent="0.2">
      <c r="A7736">
        <v>2020</v>
      </c>
      <c r="B7736" t="s">
        <v>54</v>
      </c>
      <c r="C7736" t="s">
        <v>38</v>
      </c>
      <c r="D7736" t="s">
        <v>50</v>
      </c>
      <c r="E7736">
        <v>2007</v>
      </c>
      <c r="F7736">
        <v>6.3E-2</v>
      </c>
      <c r="G7736" t="s">
        <v>11</v>
      </c>
    </row>
    <row r="7737" spans="1:7" x14ac:dyDescent="0.2">
      <c r="A7737">
        <v>2020</v>
      </c>
      <c r="B7737" t="s">
        <v>54</v>
      </c>
      <c r="C7737" t="s">
        <v>38</v>
      </c>
      <c r="D7737" t="s">
        <v>50</v>
      </c>
      <c r="E7737">
        <v>2011</v>
      </c>
      <c r="F7737">
        <v>6.3E-2</v>
      </c>
      <c r="G7737" t="s">
        <v>11</v>
      </c>
    </row>
    <row r="7738" spans="1:7" x14ac:dyDescent="0.2">
      <c r="A7738">
        <v>2020</v>
      </c>
      <c r="B7738" t="s">
        <v>54</v>
      </c>
      <c r="C7738" t="s">
        <v>38</v>
      </c>
      <c r="D7738" t="s">
        <v>50</v>
      </c>
      <c r="E7738">
        <v>2015</v>
      </c>
      <c r="F7738">
        <v>4.7E-2</v>
      </c>
      <c r="G7738" t="s">
        <v>11</v>
      </c>
    </row>
    <row r="7739" spans="1:7" x14ac:dyDescent="0.2">
      <c r="A7739">
        <v>2020</v>
      </c>
      <c r="B7739" t="s">
        <v>54</v>
      </c>
      <c r="C7739" t="s">
        <v>38</v>
      </c>
      <c r="D7739" t="s">
        <v>50</v>
      </c>
      <c r="E7739">
        <v>2017</v>
      </c>
      <c r="F7739">
        <v>4.7E-2</v>
      </c>
      <c r="G7739" t="s">
        <v>12</v>
      </c>
    </row>
    <row r="7740" spans="1:7" x14ac:dyDescent="0.2">
      <c r="A7740">
        <v>2020</v>
      </c>
      <c r="B7740" t="s">
        <v>54</v>
      </c>
      <c r="C7740" t="s">
        <v>38</v>
      </c>
      <c r="D7740" t="s">
        <v>50</v>
      </c>
      <c r="E7740">
        <v>2020</v>
      </c>
      <c r="F7740">
        <v>1.6E-2</v>
      </c>
      <c r="G7740" t="s">
        <v>12</v>
      </c>
    </row>
    <row r="7741" spans="1:7" x14ac:dyDescent="0.2">
      <c r="A7741">
        <v>2020</v>
      </c>
      <c r="B7741" t="s">
        <v>54</v>
      </c>
      <c r="C7741" t="s">
        <v>38</v>
      </c>
      <c r="D7741" t="s">
        <v>50</v>
      </c>
      <c r="E7741">
        <v>2020</v>
      </c>
      <c r="F7741">
        <v>1.6E-2</v>
      </c>
      <c r="G7741" t="s">
        <v>12</v>
      </c>
    </row>
    <row r="7742" spans="1:7" x14ac:dyDescent="0.2">
      <c r="A7742">
        <v>2020</v>
      </c>
      <c r="B7742" t="s">
        <v>54</v>
      </c>
      <c r="C7742" t="s">
        <v>38</v>
      </c>
      <c r="D7742" t="s">
        <v>51</v>
      </c>
      <c r="E7742">
        <v>1975</v>
      </c>
      <c r="F7742">
        <v>8.9999999999999993E-3</v>
      </c>
      <c r="G7742" t="s">
        <v>10</v>
      </c>
    </row>
    <row r="7743" spans="1:7" x14ac:dyDescent="0.2">
      <c r="A7743">
        <v>2020</v>
      </c>
      <c r="B7743" t="s">
        <v>54</v>
      </c>
      <c r="C7743" t="s">
        <v>38</v>
      </c>
      <c r="D7743" t="s">
        <v>51</v>
      </c>
      <c r="E7743">
        <v>1985</v>
      </c>
      <c r="F7743">
        <v>3.0000000000000001E-3</v>
      </c>
      <c r="G7743" t="s">
        <v>10</v>
      </c>
    </row>
    <row r="7744" spans="1:7" x14ac:dyDescent="0.2">
      <c r="A7744">
        <v>2020</v>
      </c>
      <c r="B7744" t="s">
        <v>54</v>
      </c>
      <c r="C7744" t="s">
        <v>38</v>
      </c>
      <c r="D7744" t="s">
        <v>51</v>
      </c>
      <c r="E7744">
        <v>1996</v>
      </c>
      <c r="F7744">
        <v>2E-3</v>
      </c>
      <c r="G7744" t="s">
        <v>10</v>
      </c>
    </row>
    <row r="7745" spans="1:7" x14ac:dyDescent="0.2">
      <c r="A7745">
        <v>2020</v>
      </c>
      <c r="B7745" t="s">
        <v>54</v>
      </c>
      <c r="C7745" t="s">
        <v>38</v>
      </c>
      <c r="D7745" t="s">
        <v>51</v>
      </c>
      <c r="E7745">
        <v>2003</v>
      </c>
      <c r="F7745">
        <v>1E-3</v>
      </c>
      <c r="G7745" t="s">
        <v>11</v>
      </c>
    </row>
    <row r="7746" spans="1:7" x14ac:dyDescent="0.2">
      <c r="A7746">
        <v>2020</v>
      </c>
      <c r="B7746" t="s">
        <v>54</v>
      </c>
      <c r="C7746" t="s">
        <v>38</v>
      </c>
      <c r="D7746" t="s">
        <v>51</v>
      </c>
      <c r="E7746">
        <v>2007</v>
      </c>
      <c r="F7746">
        <v>1E-3</v>
      </c>
      <c r="G7746" t="s">
        <v>11</v>
      </c>
    </row>
    <row r="7747" spans="1:7" x14ac:dyDescent="0.2">
      <c r="A7747">
        <v>2020</v>
      </c>
      <c r="B7747" t="s">
        <v>54</v>
      </c>
      <c r="C7747" t="s">
        <v>38</v>
      </c>
      <c r="D7747" t="s">
        <v>51</v>
      </c>
      <c r="E7747">
        <v>2011</v>
      </c>
      <c r="F7747">
        <v>1E-3</v>
      </c>
      <c r="G7747" t="s">
        <v>11</v>
      </c>
    </row>
    <row r="7748" spans="1:7" x14ac:dyDescent="0.2">
      <c r="A7748">
        <v>2020</v>
      </c>
      <c r="B7748" t="s">
        <v>54</v>
      </c>
      <c r="C7748" t="s">
        <v>38</v>
      </c>
      <c r="D7748" t="s">
        <v>51</v>
      </c>
      <c r="E7748">
        <v>2015</v>
      </c>
      <c r="F7748">
        <v>1E-3</v>
      </c>
      <c r="G7748" t="s">
        <v>11</v>
      </c>
    </row>
    <row r="7749" spans="1:7" x14ac:dyDescent="0.2">
      <c r="A7749">
        <v>2020</v>
      </c>
      <c r="B7749" t="s">
        <v>54</v>
      </c>
      <c r="C7749" t="s">
        <v>38</v>
      </c>
      <c r="D7749" t="s">
        <v>51</v>
      </c>
      <c r="E7749">
        <v>2017</v>
      </c>
      <c r="F7749">
        <v>1E-3</v>
      </c>
      <c r="G7749" t="s">
        <v>12</v>
      </c>
    </row>
    <row r="7750" spans="1:7" x14ac:dyDescent="0.2">
      <c r="A7750">
        <v>2020</v>
      </c>
      <c r="B7750" t="s">
        <v>54</v>
      </c>
      <c r="C7750" t="s">
        <v>38</v>
      </c>
      <c r="D7750" t="s">
        <v>51</v>
      </c>
      <c r="E7750">
        <v>2020</v>
      </c>
      <c r="F7750">
        <v>1E-3</v>
      </c>
      <c r="G7750" t="s">
        <v>12</v>
      </c>
    </row>
    <row r="7751" spans="1:7" x14ac:dyDescent="0.2">
      <c r="A7751">
        <v>2020</v>
      </c>
      <c r="B7751" t="s">
        <v>54</v>
      </c>
      <c r="C7751" t="s">
        <v>38</v>
      </c>
      <c r="D7751" t="s">
        <v>51</v>
      </c>
      <c r="E7751">
        <v>2020</v>
      </c>
      <c r="F7751">
        <v>1E-3</v>
      </c>
      <c r="G7751" t="s">
        <v>12</v>
      </c>
    </row>
    <row r="7752" spans="1:7" x14ac:dyDescent="0.2">
      <c r="A7752">
        <v>2020</v>
      </c>
      <c r="B7752" t="s">
        <v>54</v>
      </c>
      <c r="C7752" t="s">
        <v>38</v>
      </c>
      <c r="D7752" t="s">
        <v>52</v>
      </c>
      <c r="E7752">
        <v>1975</v>
      </c>
      <c r="F7752">
        <v>4.0000000000000001E-3</v>
      </c>
      <c r="G7752" t="s">
        <v>10</v>
      </c>
    </row>
    <row r="7753" spans="1:7" x14ac:dyDescent="0.2">
      <c r="A7753">
        <v>2020</v>
      </c>
      <c r="B7753" t="s">
        <v>54</v>
      </c>
      <c r="C7753" t="s">
        <v>38</v>
      </c>
      <c r="D7753" t="s">
        <v>52</v>
      </c>
      <c r="E7753">
        <v>1985</v>
      </c>
      <c r="F7753">
        <v>2E-3</v>
      </c>
      <c r="G7753" t="s">
        <v>10</v>
      </c>
    </row>
    <row r="7754" spans="1:7" x14ac:dyDescent="0.2">
      <c r="A7754">
        <v>2020</v>
      </c>
      <c r="B7754" t="s">
        <v>54</v>
      </c>
      <c r="C7754" t="s">
        <v>38</v>
      </c>
      <c r="D7754" t="s">
        <v>52</v>
      </c>
      <c r="E7754">
        <v>1996</v>
      </c>
      <c r="F7754">
        <v>1E-3</v>
      </c>
      <c r="G7754" t="s">
        <v>10</v>
      </c>
    </row>
    <row r="7755" spans="1:7" x14ac:dyDescent="0.2">
      <c r="A7755">
        <v>2020</v>
      </c>
      <c r="B7755" t="s">
        <v>54</v>
      </c>
      <c r="C7755" t="s">
        <v>38</v>
      </c>
      <c r="D7755" t="s">
        <v>52</v>
      </c>
      <c r="E7755">
        <v>2003</v>
      </c>
      <c r="F7755">
        <v>1E-3</v>
      </c>
      <c r="G7755" t="s">
        <v>11</v>
      </c>
    </row>
    <row r="7756" spans="1:7" x14ac:dyDescent="0.2">
      <c r="A7756">
        <v>2020</v>
      </c>
      <c r="B7756" t="s">
        <v>54</v>
      </c>
      <c r="C7756" t="s">
        <v>38</v>
      </c>
      <c r="D7756" t="s">
        <v>52</v>
      </c>
      <c r="E7756">
        <v>2007</v>
      </c>
      <c r="F7756">
        <v>1E-3</v>
      </c>
      <c r="G7756" t="s">
        <v>11</v>
      </c>
    </row>
    <row r="7757" spans="1:7" x14ac:dyDescent="0.2">
      <c r="A7757">
        <v>2020</v>
      </c>
      <c r="B7757" t="s">
        <v>54</v>
      </c>
      <c r="C7757" t="s">
        <v>38</v>
      </c>
      <c r="D7757" t="s">
        <v>52</v>
      </c>
      <c r="E7757">
        <v>2011</v>
      </c>
      <c r="F7757">
        <v>1E-3</v>
      </c>
      <c r="G7757" t="s">
        <v>11</v>
      </c>
    </row>
    <row r="7758" spans="1:7" x14ac:dyDescent="0.2">
      <c r="A7758">
        <v>2020</v>
      </c>
      <c r="B7758" t="s">
        <v>54</v>
      </c>
      <c r="C7758" t="s">
        <v>38</v>
      </c>
      <c r="D7758" t="s">
        <v>52</v>
      </c>
      <c r="E7758">
        <v>2015</v>
      </c>
      <c r="F7758">
        <v>1E-3</v>
      </c>
      <c r="G7758" t="s">
        <v>11</v>
      </c>
    </row>
    <row r="7759" spans="1:7" x14ac:dyDescent="0.2">
      <c r="A7759">
        <v>2020</v>
      </c>
      <c r="B7759" t="s">
        <v>54</v>
      </c>
      <c r="C7759" t="s">
        <v>38</v>
      </c>
      <c r="D7759" t="s">
        <v>52</v>
      </c>
      <c r="E7759">
        <v>2017</v>
      </c>
      <c r="F7759">
        <v>1E-3</v>
      </c>
      <c r="G7759" t="s">
        <v>12</v>
      </c>
    </row>
    <row r="7760" spans="1:7" x14ac:dyDescent="0.2">
      <c r="A7760">
        <v>2020</v>
      </c>
      <c r="B7760" t="s">
        <v>54</v>
      </c>
      <c r="C7760" t="s">
        <v>38</v>
      </c>
      <c r="D7760" t="s">
        <v>52</v>
      </c>
      <c r="E7760">
        <v>2020</v>
      </c>
      <c r="F7760">
        <v>1E-3</v>
      </c>
      <c r="G7760" t="s">
        <v>12</v>
      </c>
    </row>
    <row r="7761" spans="1:7" x14ac:dyDescent="0.2">
      <c r="A7761">
        <v>2020</v>
      </c>
      <c r="B7761" t="s">
        <v>54</v>
      </c>
      <c r="C7761" t="s">
        <v>38</v>
      </c>
      <c r="D7761" t="s">
        <v>52</v>
      </c>
      <c r="E7761">
        <v>2020</v>
      </c>
      <c r="F7761">
        <v>1E-3</v>
      </c>
      <c r="G7761" t="s">
        <v>12</v>
      </c>
    </row>
    <row r="7762" spans="1:7" x14ac:dyDescent="0.2">
      <c r="A7762">
        <v>2020</v>
      </c>
      <c r="B7762" t="s">
        <v>54</v>
      </c>
      <c r="C7762" t="s">
        <v>39</v>
      </c>
      <c r="D7762" t="s">
        <v>47</v>
      </c>
      <c r="E7762">
        <v>1975</v>
      </c>
      <c r="F7762">
        <v>0.186</v>
      </c>
      <c r="G7762" t="s">
        <v>10</v>
      </c>
    </row>
    <row r="7763" spans="1:7" x14ac:dyDescent="0.2">
      <c r="A7763">
        <v>2020</v>
      </c>
      <c r="B7763" t="s">
        <v>54</v>
      </c>
      <c r="C7763" t="s">
        <v>39</v>
      </c>
      <c r="D7763" t="s">
        <v>47</v>
      </c>
      <c r="E7763">
        <v>1985</v>
      </c>
      <c r="F7763">
        <v>7.2999999999999995E-2</v>
      </c>
      <c r="G7763" t="s">
        <v>10</v>
      </c>
    </row>
    <row r="7764" spans="1:7" x14ac:dyDescent="0.2">
      <c r="A7764">
        <v>2020</v>
      </c>
      <c r="B7764" t="s">
        <v>54</v>
      </c>
      <c r="C7764" t="s">
        <v>39</v>
      </c>
      <c r="D7764" t="s">
        <v>47</v>
      </c>
      <c r="E7764">
        <v>1996</v>
      </c>
      <c r="F7764">
        <v>4.8000000000000001E-2</v>
      </c>
      <c r="G7764" t="s">
        <v>10</v>
      </c>
    </row>
    <row r="7765" spans="1:7" x14ac:dyDescent="0.2">
      <c r="A7765">
        <v>2020</v>
      </c>
      <c r="B7765" t="s">
        <v>54</v>
      </c>
      <c r="C7765" t="s">
        <v>39</v>
      </c>
      <c r="D7765" t="s">
        <v>47</v>
      </c>
      <c r="E7765">
        <v>2003</v>
      </c>
      <c r="F7765">
        <v>1.9E-2</v>
      </c>
      <c r="G7765" t="s">
        <v>11</v>
      </c>
    </row>
    <row r="7766" spans="1:7" x14ac:dyDescent="0.2">
      <c r="A7766">
        <v>2020</v>
      </c>
      <c r="B7766" t="s">
        <v>54</v>
      </c>
      <c r="C7766" t="s">
        <v>39</v>
      </c>
      <c r="D7766" t="s">
        <v>47</v>
      </c>
      <c r="E7766">
        <v>2007</v>
      </c>
      <c r="F7766">
        <v>1.2999999999999999E-2</v>
      </c>
      <c r="G7766" t="s">
        <v>11</v>
      </c>
    </row>
    <row r="7767" spans="1:7" x14ac:dyDescent="0.2">
      <c r="A7767">
        <v>2020</v>
      </c>
      <c r="B7767" t="s">
        <v>54</v>
      </c>
      <c r="C7767" t="s">
        <v>39</v>
      </c>
      <c r="D7767" t="s">
        <v>47</v>
      </c>
      <c r="E7767">
        <v>2011</v>
      </c>
      <c r="F7767">
        <v>1.2999999999999999E-2</v>
      </c>
      <c r="G7767" t="s">
        <v>11</v>
      </c>
    </row>
    <row r="7768" spans="1:7" x14ac:dyDescent="0.2">
      <c r="A7768">
        <v>2020</v>
      </c>
      <c r="B7768" t="s">
        <v>54</v>
      </c>
      <c r="C7768" t="s">
        <v>39</v>
      </c>
      <c r="D7768" t="s">
        <v>47</v>
      </c>
      <c r="E7768">
        <v>2015</v>
      </c>
      <c r="F7768">
        <v>0.01</v>
      </c>
      <c r="G7768" t="s">
        <v>11</v>
      </c>
    </row>
    <row r="7769" spans="1:7" x14ac:dyDescent="0.2">
      <c r="A7769">
        <v>2020</v>
      </c>
      <c r="B7769" t="s">
        <v>54</v>
      </c>
      <c r="C7769" t="s">
        <v>39</v>
      </c>
      <c r="D7769" t="s">
        <v>47</v>
      </c>
      <c r="E7769">
        <v>2017</v>
      </c>
      <c r="F7769">
        <v>0.01</v>
      </c>
      <c r="G7769" t="s">
        <v>12</v>
      </c>
    </row>
    <row r="7770" spans="1:7" x14ac:dyDescent="0.2">
      <c r="A7770">
        <v>2020</v>
      </c>
      <c r="B7770" t="s">
        <v>54</v>
      </c>
      <c r="C7770" t="s">
        <v>39</v>
      </c>
      <c r="D7770" t="s">
        <v>47</v>
      </c>
      <c r="E7770">
        <v>2020</v>
      </c>
      <c r="F7770">
        <v>3.0000000000000001E-3</v>
      </c>
      <c r="G7770" t="s">
        <v>12</v>
      </c>
    </row>
    <row r="7771" spans="1:7" x14ac:dyDescent="0.2">
      <c r="A7771">
        <v>2020</v>
      </c>
      <c r="B7771" t="s">
        <v>54</v>
      </c>
      <c r="C7771" t="s">
        <v>39</v>
      </c>
      <c r="D7771" t="s">
        <v>47</v>
      </c>
      <c r="E7771">
        <v>2020</v>
      </c>
      <c r="F7771">
        <v>3.0000000000000001E-3</v>
      </c>
      <c r="G7771" t="s">
        <v>12</v>
      </c>
    </row>
    <row r="7772" spans="1:7" x14ac:dyDescent="0.2">
      <c r="A7772">
        <v>2020</v>
      </c>
      <c r="B7772" t="s">
        <v>54</v>
      </c>
      <c r="C7772" t="s">
        <v>39</v>
      </c>
      <c r="D7772" t="s">
        <v>55</v>
      </c>
      <c r="E7772">
        <v>1975</v>
      </c>
      <c r="F7772">
        <v>2.8540000000000001</v>
      </c>
      <c r="G7772" t="s">
        <v>10</v>
      </c>
    </row>
    <row r="7773" spans="1:7" x14ac:dyDescent="0.2">
      <c r="A7773">
        <v>2020</v>
      </c>
      <c r="B7773" t="s">
        <v>54</v>
      </c>
      <c r="C7773" t="s">
        <v>39</v>
      </c>
      <c r="D7773" t="s">
        <v>55</v>
      </c>
      <c r="E7773">
        <v>1985</v>
      </c>
      <c r="F7773">
        <v>1.125</v>
      </c>
      <c r="G7773" t="s">
        <v>10</v>
      </c>
    </row>
    <row r="7774" spans="1:7" x14ac:dyDescent="0.2">
      <c r="A7774">
        <v>2020</v>
      </c>
      <c r="B7774" t="s">
        <v>54</v>
      </c>
      <c r="C7774" t="s">
        <v>39</v>
      </c>
      <c r="D7774" t="s">
        <v>55</v>
      </c>
      <c r="E7774">
        <v>1996</v>
      </c>
      <c r="F7774">
        <v>0.73799999999999999</v>
      </c>
      <c r="G7774" t="s">
        <v>10</v>
      </c>
    </row>
    <row r="7775" spans="1:7" x14ac:dyDescent="0.2">
      <c r="A7775">
        <v>2020</v>
      </c>
      <c r="B7775" t="s">
        <v>54</v>
      </c>
      <c r="C7775" t="s">
        <v>39</v>
      </c>
      <c r="D7775" t="s">
        <v>55</v>
      </c>
      <c r="E7775">
        <v>2003</v>
      </c>
      <c r="F7775">
        <v>0.29599999999999999</v>
      </c>
      <c r="G7775" t="s">
        <v>11</v>
      </c>
    </row>
    <row r="7776" spans="1:7" x14ac:dyDescent="0.2">
      <c r="A7776">
        <v>2020</v>
      </c>
      <c r="B7776" t="s">
        <v>54</v>
      </c>
      <c r="C7776" t="s">
        <v>39</v>
      </c>
      <c r="D7776" t="s">
        <v>55</v>
      </c>
      <c r="E7776">
        <v>2007</v>
      </c>
      <c r="F7776">
        <v>0.20100000000000001</v>
      </c>
      <c r="G7776" t="s">
        <v>11</v>
      </c>
    </row>
    <row r="7777" spans="1:7" x14ac:dyDescent="0.2">
      <c r="A7777">
        <v>2020</v>
      </c>
      <c r="B7777" t="s">
        <v>54</v>
      </c>
      <c r="C7777" t="s">
        <v>39</v>
      </c>
      <c r="D7777" t="s">
        <v>55</v>
      </c>
      <c r="E7777">
        <v>2011</v>
      </c>
      <c r="F7777">
        <v>0.20100000000000001</v>
      </c>
      <c r="G7777" t="s">
        <v>11</v>
      </c>
    </row>
    <row r="7778" spans="1:7" x14ac:dyDescent="0.2">
      <c r="A7778">
        <v>2020</v>
      </c>
      <c r="B7778" t="s">
        <v>54</v>
      </c>
      <c r="C7778" t="s">
        <v>39</v>
      </c>
      <c r="D7778" t="s">
        <v>55</v>
      </c>
      <c r="E7778">
        <v>2015</v>
      </c>
      <c r="F7778">
        <v>0.151</v>
      </c>
      <c r="G7778" t="s">
        <v>11</v>
      </c>
    </row>
    <row r="7779" spans="1:7" x14ac:dyDescent="0.2">
      <c r="A7779">
        <v>2020</v>
      </c>
      <c r="B7779" t="s">
        <v>54</v>
      </c>
      <c r="C7779" t="s">
        <v>39</v>
      </c>
      <c r="D7779" t="s">
        <v>55</v>
      </c>
      <c r="E7779">
        <v>2017</v>
      </c>
      <c r="F7779">
        <v>0.151</v>
      </c>
      <c r="G7779" t="s">
        <v>12</v>
      </c>
    </row>
    <row r="7780" spans="1:7" x14ac:dyDescent="0.2">
      <c r="A7780">
        <v>2020</v>
      </c>
      <c r="B7780" t="s">
        <v>54</v>
      </c>
      <c r="C7780" t="s">
        <v>39</v>
      </c>
      <c r="D7780" t="s">
        <v>55</v>
      </c>
      <c r="E7780">
        <v>2020</v>
      </c>
      <c r="F7780">
        <v>0.05</v>
      </c>
      <c r="G7780" t="s">
        <v>12</v>
      </c>
    </row>
    <row r="7781" spans="1:7" x14ac:dyDescent="0.2">
      <c r="A7781">
        <v>2020</v>
      </c>
      <c r="B7781" t="s">
        <v>54</v>
      </c>
      <c r="C7781" t="s">
        <v>39</v>
      </c>
      <c r="D7781" t="s">
        <v>55</v>
      </c>
      <c r="E7781">
        <v>2020</v>
      </c>
      <c r="F7781">
        <v>0.05</v>
      </c>
      <c r="G7781" t="s">
        <v>12</v>
      </c>
    </row>
    <row r="7782" spans="1:7" x14ac:dyDescent="0.2">
      <c r="A7782">
        <v>2020</v>
      </c>
      <c r="B7782" t="s">
        <v>54</v>
      </c>
      <c r="C7782" t="s">
        <v>39</v>
      </c>
      <c r="D7782" t="s">
        <v>48</v>
      </c>
      <c r="E7782">
        <v>1975</v>
      </c>
      <c r="F7782">
        <v>0.125</v>
      </c>
      <c r="G7782" t="s">
        <v>10</v>
      </c>
    </row>
    <row r="7783" spans="1:7" x14ac:dyDescent="0.2">
      <c r="A7783">
        <v>2020</v>
      </c>
      <c r="B7783" t="s">
        <v>54</v>
      </c>
      <c r="C7783" t="s">
        <v>39</v>
      </c>
      <c r="D7783" t="s">
        <v>48</v>
      </c>
      <c r="E7783">
        <v>1985</v>
      </c>
      <c r="F7783">
        <v>4.9000000000000002E-2</v>
      </c>
      <c r="G7783" t="s">
        <v>10</v>
      </c>
    </row>
    <row r="7784" spans="1:7" x14ac:dyDescent="0.2">
      <c r="A7784">
        <v>2020</v>
      </c>
      <c r="B7784" t="s">
        <v>54</v>
      </c>
      <c r="C7784" t="s">
        <v>39</v>
      </c>
      <c r="D7784" t="s">
        <v>48</v>
      </c>
      <c r="E7784">
        <v>1996</v>
      </c>
      <c r="F7784">
        <v>3.2000000000000001E-2</v>
      </c>
      <c r="G7784" t="s">
        <v>10</v>
      </c>
    </row>
    <row r="7785" spans="1:7" x14ac:dyDescent="0.2">
      <c r="A7785">
        <v>2020</v>
      </c>
      <c r="B7785" t="s">
        <v>54</v>
      </c>
      <c r="C7785" t="s">
        <v>39</v>
      </c>
      <c r="D7785" t="s">
        <v>48</v>
      </c>
      <c r="E7785">
        <v>2003</v>
      </c>
      <c r="F7785">
        <v>1.2999999999999999E-2</v>
      </c>
      <c r="G7785" t="s">
        <v>11</v>
      </c>
    </row>
    <row r="7786" spans="1:7" x14ac:dyDescent="0.2">
      <c r="A7786">
        <v>2020</v>
      </c>
      <c r="B7786" t="s">
        <v>54</v>
      </c>
      <c r="C7786" t="s">
        <v>39</v>
      </c>
      <c r="D7786" t="s">
        <v>48</v>
      </c>
      <c r="E7786">
        <v>2007</v>
      </c>
      <c r="F7786">
        <v>8.9999999999999993E-3</v>
      </c>
      <c r="G7786" t="s">
        <v>11</v>
      </c>
    </row>
    <row r="7787" spans="1:7" x14ac:dyDescent="0.2">
      <c r="A7787">
        <v>2020</v>
      </c>
      <c r="B7787" t="s">
        <v>54</v>
      </c>
      <c r="C7787" t="s">
        <v>39</v>
      </c>
      <c r="D7787" t="s">
        <v>48</v>
      </c>
      <c r="E7787">
        <v>2011</v>
      </c>
      <c r="F7787">
        <v>8.9999999999999993E-3</v>
      </c>
      <c r="G7787" t="s">
        <v>11</v>
      </c>
    </row>
    <row r="7788" spans="1:7" x14ac:dyDescent="0.2">
      <c r="A7788">
        <v>2020</v>
      </c>
      <c r="B7788" t="s">
        <v>54</v>
      </c>
      <c r="C7788" t="s">
        <v>39</v>
      </c>
      <c r="D7788" t="s">
        <v>48</v>
      </c>
      <c r="E7788">
        <v>2015</v>
      </c>
      <c r="F7788">
        <v>7.0000000000000001E-3</v>
      </c>
      <c r="G7788" t="s">
        <v>11</v>
      </c>
    </row>
    <row r="7789" spans="1:7" x14ac:dyDescent="0.2">
      <c r="A7789">
        <v>2020</v>
      </c>
      <c r="B7789" t="s">
        <v>54</v>
      </c>
      <c r="C7789" t="s">
        <v>39</v>
      </c>
      <c r="D7789" t="s">
        <v>48</v>
      </c>
      <c r="E7789">
        <v>2017</v>
      </c>
      <c r="F7789">
        <v>7.0000000000000001E-3</v>
      </c>
      <c r="G7789" t="s">
        <v>12</v>
      </c>
    </row>
    <row r="7790" spans="1:7" x14ac:dyDescent="0.2">
      <c r="A7790">
        <v>2020</v>
      </c>
      <c r="B7790" t="s">
        <v>54</v>
      </c>
      <c r="C7790" t="s">
        <v>39</v>
      </c>
      <c r="D7790" t="s">
        <v>48</v>
      </c>
      <c r="E7790">
        <v>2020</v>
      </c>
      <c r="F7790">
        <v>2E-3</v>
      </c>
      <c r="G7790" t="s">
        <v>12</v>
      </c>
    </row>
    <row r="7791" spans="1:7" x14ac:dyDescent="0.2">
      <c r="A7791">
        <v>2020</v>
      </c>
      <c r="B7791" t="s">
        <v>54</v>
      </c>
      <c r="C7791" t="s">
        <v>39</v>
      </c>
      <c r="D7791" t="s">
        <v>48</v>
      </c>
      <c r="E7791">
        <v>2020</v>
      </c>
      <c r="F7791">
        <v>2E-3</v>
      </c>
      <c r="G7791" t="s">
        <v>12</v>
      </c>
    </row>
    <row r="7792" spans="1:7" x14ac:dyDescent="0.2">
      <c r="A7792">
        <v>2020</v>
      </c>
      <c r="B7792" t="s">
        <v>54</v>
      </c>
      <c r="C7792" t="s">
        <v>39</v>
      </c>
      <c r="D7792" t="s">
        <v>50</v>
      </c>
      <c r="E7792">
        <v>1975</v>
      </c>
      <c r="F7792">
        <v>0.89400000000000002</v>
      </c>
      <c r="G7792" t="s">
        <v>10</v>
      </c>
    </row>
    <row r="7793" spans="1:7" x14ac:dyDescent="0.2">
      <c r="A7793">
        <v>2020</v>
      </c>
      <c r="B7793" t="s">
        <v>54</v>
      </c>
      <c r="C7793" t="s">
        <v>39</v>
      </c>
      <c r="D7793" t="s">
        <v>50</v>
      </c>
      <c r="E7793">
        <v>1985</v>
      </c>
      <c r="F7793">
        <v>0.35199999999999998</v>
      </c>
      <c r="G7793" t="s">
        <v>10</v>
      </c>
    </row>
    <row r="7794" spans="1:7" x14ac:dyDescent="0.2">
      <c r="A7794">
        <v>2020</v>
      </c>
      <c r="B7794" t="s">
        <v>54</v>
      </c>
      <c r="C7794" t="s">
        <v>39</v>
      </c>
      <c r="D7794" t="s">
        <v>50</v>
      </c>
      <c r="E7794">
        <v>1996</v>
      </c>
      <c r="F7794">
        <v>0.23100000000000001</v>
      </c>
      <c r="G7794" t="s">
        <v>10</v>
      </c>
    </row>
    <row r="7795" spans="1:7" x14ac:dyDescent="0.2">
      <c r="A7795">
        <v>2020</v>
      </c>
      <c r="B7795" t="s">
        <v>54</v>
      </c>
      <c r="C7795" t="s">
        <v>39</v>
      </c>
      <c r="D7795" t="s">
        <v>50</v>
      </c>
      <c r="E7795">
        <v>2003</v>
      </c>
      <c r="F7795">
        <v>9.2999999999999999E-2</v>
      </c>
      <c r="G7795" t="s">
        <v>11</v>
      </c>
    </row>
    <row r="7796" spans="1:7" x14ac:dyDescent="0.2">
      <c r="A7796">
        <v>2020</v>
      </c>
      <c r="B7796" t="s">
        <v>54</v>
      </c>
      <c r="C7796" t="s">
        <v>39</v>
      </c>
      <c r="D7796" t="s">
        <v>50</v>
      </c>
      <c r="E7796">
        <v>2007</v>
      </c>
      <c r="F7796">
        <v>6.3E-2</v>
      </c>
      <c r="G7796" t="s">
        <v>11</v>
      </c>
    </row>
    <row r="7797" spans="1:7" x14ac:dyDescent="0.2">
      <c r="A7797">
        <v>2020</v>
      </c>
      <c r="B7797" t="s">
        <v>54</v>
      </c>
      <c r="C7797" t="s">
        <v>39</v>
      </c>
      <c r="D7797" t="s">
        <v>50</v>
      </c>
      <c r="E7797">
        <v>2011</v>
      </c>
      <c r="F7797">
        <v>6.3E-2</v>
      </c>
      <c r="G7797" t="s">
        <v>11</v>
      </c>
    </row>
    <row r="7798" spans="1:7" x14ac:dyDescent="0.2">
      <c r="A7798">
        <v>2020</v>
      </c>
      <c r="B7798" t="s">
        <v>54</v>
      </c>
      <c r="C7798" t="s">
        <v>39</v>
      </c>
      <c r="D7798" t="s">
        <v>50</v>
      </c>
      <c r="E7798">
        <v>2015</v>
      </c>
      <c r="F7798">
        <v>4.7E-2</v>
      </c>
      <c r="G7798" t="s">
        <v>11</v>
      </c>
    </row>
    <row r="7799" spans="1:7" x14ac:dyDescent="0.2">
      <c r="A7799">
        <v>2020</v>
      </c>
      <c r="B7799" t="s">
        <v>54</v>
      </c>
      <c r="C7799" t="s">
        <v>39</v>
      </c>
      <c r="D7799" t="s">
        <v>50</v>
      </c>
      <c r="E7799">
        <v>2017</v>
      </c>
      <c r="F7799">
        <v>4.7E-2</v>
      </c>
      <c r="G7799" t="s">
        <v>12</v>
      </c>
    </row>
    <row r="7800" spans="1:7" x14ac:dyDescent="0.2">
      <c r="A7800">
        <v>2020</v>
      </c>
      <c r="B7800" t="s">
        <v>54</v>
      </c>
      <c r="C7800" t="s">
        <v>39</v>
      </c>
      <c r="D7800" t="s">
        <v>50</v>
      </c>
      <c r="E7800">
        <v>2020</v>
      </c>
      <c r="F7800">
        <v>1.6E-2</v>
      </c>
      <c r="G7800" t="s">
        <v>12</v>
      </c>
    </row>
    <row r="7801" spans="1:7" x14ac:dyDescent="0.2">
      <c r="A7801">
        <v>2020</v>
      </c>
      <c r="B7801" t="s">
        <v>54</v>
      </c>
      <c r="C7801" t="s">
        <v>39</v>
      </c>
      <c r="D7801" t="s">
        <v>50</v>
      </c>
      <c r="E7801">
        <v>2020</v>
      </c>
      <c r="F7801">
        <v>1.6E-2</v>
      </c>
      <c r="G7801" t="s">
        <v>12</v>
      </c>
    </row>
    <row r="7802" spans="1:7" x14ac:dyDescent="0.2">
      <c r="A7802">
        <v>2020</v>
      </c>
      <c r="B7802" t="s">
        <v>54</v>
      </c>
      <c r="C7802" t="s">
        <v>39</v>
      </c>
      <c r="D7802" t="s">
        <v>51</v>
      </c>
      <c r="E7802">
        <v>1975</v>
      </c>
      <c r="F7802">
        <v>8.9999999999999993E-3</v>
      </c>
      <c r="G7802" t="s">
        <v>10</v>
      </c>
    </row>
    <row r="7803" spans="1:7" x14ac:dyDescent="0.2">
      <c r="A7803">
        <v>2020</v>
      </c>
      <c r="B7803" t="s">
        <v>54</v>
      </c>
      <c r="C7803" t="s">
        <v>39</v>
      </c>
      <c r="D7803" t="s">
        <v>51</v>
      </c>
      <c r="E7803">
        <v>1985</v>
      </c>
      <c r="F7803">
        <v>3.0000000000000001E-3</v>
      </c>
      <c r="G7803" t="s">
        <v>10</v>
      </c>
    </row>
    <row r="7804" spans="1:7" x14ac:dyDescent="0.2">
      <c r="A7804">
        <v>2020</v>
      </c>
      <c r="B7804" t="s">
        <v>54</v>
      </c>
      <c r="C7804" t="s">
        <v>39</v>
      </c>
      <c r="D7804" t="s">
        <v>51</v>
      </c>
      <c r="E7804">
        <v>1996</v>
      </c>
      <c r="F7804">
        <v>2E-3</v>
      </c>
      <c r="G7804" t="s">
        <v>10</v>
      </c>
    </row>
    <row r="7805" spans="1:7" x14ac:dyDescent="0.2">
      <c r="A7805">
        <v>2020</v>
      </c>
      <c r="B7805" t="s">
        <v>54</v>
      </c>
      <c r="C7805" t="s">
        <v>39</v>
      </c>
      <c r="D7805" t="s">
        <v>51</v>
      </c>
      <c r="E7805">
        <v>2003</v>
      </c>
      <c r="F7805">
        <v>1E-3</v>
      </c>
      <c r="G7805" t="s">
        <v>11</v>
      </c>
    </row>
    <row r="7806" spans="1:7" x14ac:dyDescent="0.2">
      <c r="A7806">
        <v>2020</v>
      </c>
      <c r="B7806" t="s">
        <v>54</v>
      </c>
      <c r="C7806" t="s">
        <v>39</v>
      </c>
      <c r="D7806" t="s">
        <v>51</v>
      </c>
      <c r="E7806">
        <v>2007</v>
      </c>
      <c r="F7806">
        <v>1E-3</v>
      </c>
      <c r="G7806" t="s">
        <v>11</v>
      </c>
    </row>
    <row r="7807" spans="1:7" x14ac:dyDescent="0.2">
      <c r="A7807">
        <v>2020</v>
      </c>
      <c r="B7807" t="s">
        <v>54</v>
      </c>
      <c r="C7807" t="s">
        <v>39</v>
      </c>
      <c r="D7807" t="s">
        <v>51</v>
      </c>
      <c r="E7807">
        <v>2011</v>
      </c>
      <c r="F7807">
        <v>1E-3</v>
      </c>
      <c r="G7807" t="s">
        <v>11</v>
      </c>
    </row>
    <row r="7808" spans="1:7" x14ac:dyDescent="0.2">
      <c r="A7808">
        <v>2020</v>
      </c>
      <c r="B7808" t="s">
        <v>54</v>
      </c>
      <c r="C7808" t="s">
        <v>39</v>
      </c>
      <c r="D7808" t="s">
        <v>51</v>
      </c>
      <c r="E7808">
        <v>2015</v>
      </c>
      <c r="F7808">
        <v>1E-3</v>
      </c>
      <c r="G7808" t="s">
        <v>11</v>
      </c>
    </row>
    <row r="7809" spans="1:7" x14ac:dyDescent="0.2">
      <c r="A7809">
        <v>2020</v>
      </c>
      <c r="B7809" t="s">
        <v>54</v>
      </c>
      <c r="C7809" t="s">
        <v>39</v>
      </c>
      <c r="D7809" t="s">
        <v>51</v>
      </c>
      <c r="E7809">
        <v>2017</v>
      </c>
      <c r="F7809">
        <v>1E-3</v>
      </c>
      <c r="G7809" t="s">
        <v>12</v>
      </c>
    </row>
    <row r="7810" spans="1:7" x14ac:dyDescent="0.2">
      <c r="A7810">
        <v>2020</v>
      </c>
      <c r="B7810" t="s">
        <v>54</v>
      </c>
      <c r="C7810" t="s">
        <v>39</v>
      </c>
      <c r="D7810" t="s">
        <v>51</v>
      </c>
      <c r="E7810">
        <v>2020</v>
      </c>
      <c r="F7810">
        <v>1E-3</v>
      </c>
      <c r="G7810" t="s">
        <v>12</v>
      </c>
    </row>
    <row r="7811" spans="1:7" x14ac:dyDescent="0.2">
      <c r="A7811">
        <v>2020</v>
      </c>
      <c r="B7811" t="s">
        <v>54</v>
      </c>
      <c r="C7811" t="s">
        <v>39</v>
      </c>
      <c r="D7811" t="s">
        <v>51</v>
      </c>
      <c r="E7811">
        <v>2020</v>
      </c>
      <c r="F7811">
        <v>1E-3</v>
      </c>
      <c r="G7811" t="s">
        <v>12</v>
      </c>
    </row>
    <row r="7812" spans="1:7" x14ac:dyDescent="0.2">
      <c r="A7812">
        <v>2020</v>
      </c>
      <c r="B7812" t="s">
        <v>54</v>
      </c>
      <c r="C7812" t="s">
        <v>39</v>
      </c>
      <c r="D7812" t="s">
        <v>52</v>
      </c>
      <c r="E7812">
        <v>1975</v>
      </c>
      <c r="F7812">
        <v>4.0000000000000001E-3</v>
      </c>
      <c r="G7812" t="s">
        <v>10</v>
      </c>
    </row>
    <row r="7813" spans="1:7" x14ac:dyDescent="0.2">
      <c r="A7813">
        <v>2020</v>
      </c>
      <c r="B7813" t="s">
        <v>54</v>
      </c>
      <c r="C7813" t="s">
        <v>39</v>
      </c>
      <c r="D7813" t="s">
        <v>52</v>
      </c>
      <c r="E7813">
        <v>1985</v>
      </c>
      <c r="F7813">
        <v>2E-3</v>
      </c>
      <c r="G7813" t="s">
        <v>10</v>
      </c>
    </row>
    <row r="7814" spans="1:7" x14ac:dyDescent="0.2">
      <c r="A7814">
        <v>2020</v>
      </c>
      <c r="B7814" t="s">
        <v>54</v>
      </c>
      <c r="C7814" t="s">
        <v>39</v>
      </c>
      <c r="D7814" t="s">
        <v>52</v>
      </c>
      <c r="E7814">
        <v>1996</v>
      </c>
      <c r="F7814">
        <v>1E-3</v>
      </c>
      <c r="G7814" t="s">
        <v>10</v>
      </c>
    </row>
    <row r="7815" spans="1:7" x14ac:dyDescent="0.2">
      <c r="A7815">
        <v>2020</v>
      </c>
      <c r="B7815" t="s">
        <v>54</v>
      </c>
      <c r="C7815" t="s">
        <v>39</v>
      </c>
      <c r="D7815" t="s">
        <v>52</v>
      </c>
      <c r="E7815">
        <v>2003</v>
      </c>
      <c r="F7815">
        <v>1E-3</v>
      </c>
      <c r="G7815" t="s">
        <v>11</v>
      </c>
    </row>
    <row r="7816" spans="1:7" x14ac:dyDescent="0.2">
      <c r="A7816">
        <v>2020</v>
      </c>
      <c r="B7816" t="s">
        <v>54</v>
      </c>
      <c r="C7816" t="s">
        <v>39</v>
      </c>
      <c r="D7816" t="s">
        <v>52</v>
      </c>
      <c r="E7816">
        <v>2007</v>
      </c>
      <c r="F7816">
        <v>1E-3</v>
      </c>
      <c r="G7816" t="s">
        <v>11</v>
      </c>
    </row>
    <row r="7817" spans="1:7" x14ac:dyDescent="0.2">
      <c r="A7817">
        <v>2020</v>
      </c>
      <c r="B7817" t="s">
        <v>54</v>
      </c>
      <c r="C7817" t="s">
        <v>39</v>
      </c>
      <c r="D7817" t="s">
        <v>52</v>
      </c>
      <c r="E7817">
        <v>2011</v>
      </c>
      <c r="F7817">
        <v>1E-3</v>
      </c>
      <c r="G7817" t="s">
        <v>11</v>
      </c>
    </row>
    <row r="7818" spans="1:7" x14ac:dyDescent="0.2">
      <c r="A7818">
        <v>2020</v>
      </c>
      <c r="B7818" t="s">
        <v>54</v>
      </c>
      <c r="C7818" t="s">
        <v>39</v>
      </c>
      <c r="D7818" t="s">
        <v>52</v>
      </c>
      <c r="E7818">
        <v>2015</v>
      </c>
      <c r="F7818">
        <v>1E-3</v>
      </c>
      <c r="G7818" t="s">
        <v>11</v>
      </c>
    </row>
    <row r="7819" spans="1:7" x14ac:dyDescent="0.2">
      <c r="A7819">
        <v>2020</v>
      </c>
      <c r="B7819" t="s">
        <v>54</v>
      </c>
      <c r="C7819" t="s">
        <v>39</v>
      </c>
      <c r="D7819" t="s">
        <v>52</v>
      </c>
      <c r="E7819">
        <v>2017</v>
      </c>
      <c r="F7819">
        <v>1E-3</v>
      </c>
      <c r="G7819" t="s">
        <v>12</v>
      </c>
    </row>
    <row r="7820" spans="1:7" x14ac:dyDescent="0.2">
      <c r="A7820">
        <v>2020</v>
      </c>
      <c r="B7820" t="s">
        <v>54</v>
      </c>
      <c r="C7820" t="s">
        <v>39</v>
      </c>
      <c r="D7820" t="s">
        <v>52</v>
      </c>
      <c r="E7820">
        <v>2020</v>
      </c>
      <c r="F7820">
        <v>1E-3</v>
      </c>
      <c r="G7820" t="s">
        <v>12</v>
      </c>
    </row>
    <row r="7821" spans="1:7" x14ac:dyDescent="0.2">
      <c r="A7821">
        <v>2020</v>
      </c>
      <c r="B7821" t="s">
        <v>54</v>
      </c>
      <c r="C7821" t="s">
        <v>39</v>
      </c>
      <c r="D7821" t="s">
        <v>52</v>
      </c>
      <c r="E7821">
        <v>2020</v>
      </c>
      <c r="F7821">
        <v>1E-3</v>
      </c>
      <c r="G7821" t="s">
        <v>12</v>
      </c>
    </row>
    <row r="7822" spans="1:7" x14ac:dyDescent="0.2">
      <c r="A7822">
        <v>2020</v>
      </c>
      <c r="B7822" t="s">
        <v>54</v>
      </c>
      <c r="C7822" t="s">
        <v>40</v>
      </c>
      <c r="D7822" t="s">
        <v>47</v>
      </c>
      <c r="E7822">
        <v>1975</v>
      </c>
      <c r="F7822">
        <v>0.32800000000000001</v>
      </c>
      <c r="G7822" t="s">
        <v>10</v>
      </c>
    </row>
    <row r="7823" spans="1:7" x14ac:dyDescent="0.2">
      <c r="A7823">
        <v>2020</v>
      </c>
      <c r="B7823" t="s">
        <v>54</v>
      </c>
      <c r="C7823" t="s">
        <v>40</v>
      </c>
      <c r="D7823" t="s">
        <v>47</v>
      </c>
      <c r="E7823">
        <v>1985</v>
      </c>
      <c r="F7823">
        <v>0.41199999999999998</v>
      </c>
      <c r="G7823" t="s">
        <v>10</v>
      </c>
    </row>
    <row r="7824" spans="1:7" x14ac:dyDescent="0.2">
      <c r="A7824">
        <v>2020</v>
      </c>
      <c r="B7824" t="s">
        <v>54</v>
      </c>
      <c r="C7824" t="s">
        <v>40</v>
      </c>
      <c r="D7824" t="s">
        <v>47</v>
      </c>
      <c r="E7824">
        <v>1996</v>
      </c>
      <c r="F7824">
        <v>0.20899999999999999</v>
      </c>
      <c r="G7824" t="s">
        <v>10</v>
      </c>
    </row>
    <row r="7825" spans="1:7" x14ac:dyDescent="0.2">
      <c r="A7825">
        <v>2020</v>
      </c>
      <c r="B7825" t="s">
        <v>54</v>
      </c>
      <c r="C7825" t="s">
        <v>40</v>
      </c>
      <c r="D7825" t="s">
        <v>47</v>
      </c>
      <c r="E7825">
        <v>2003</v>
      </c>
      <c r="F7825">
        <v>0.1</v>
      </c>
      <c r="G7825" t="s">
        <v>11</v>
      </c>
    </row>
    <row r="7826" spans="1:7" x14ac:dyDescent="0.2">
      <c r="A7826">
        <v>2020</v>
      </c>
      <c r="B7826" t="s">
        <v>54</v>
      </c>
      <c r="C7826" t="s">
        <v>40</v>
      </c>
      <c r="D7826" t="s">
        <v>47</v>
      </c>
      <c r="E7826">
        <v>2007</v>
      </c>
      <c r="F7826">
        <v>5.8000000000000003E-2</v>
      </c>
      <c r="G7826" t="s">
        <v>11</v>
      </c>
    </row>
    <row r="7827" spans="1:7" x14ac:dyDescent="0.2">
      <c r="A7827">
        <v>2020</v>
      </c>
      <c r="B7827" t="s">
        <v>54</v>
      </c>
      <c r="C7827" t="s">
        <v>40</v>
      </c>
      <c r="D7827" t="s">
        <v>47</v>
      </c>
      <c r="E7827">
        <v>2011</v>
      </c>
      <c r="F7827">
        <v>5.8000000000000003E-2</v>
      </c>
      <c r="G7827" t="s">
        <v>11</v>
      </c>
    </row>
    <row r="7828" spans="1:7" x14ac:dyDescent="0.2">
      <c r="A7828">
        <v>2020</v>
      </c>
      <c r="B7828" t="s">
        <v>54</v>
      </c>
      <c r="C7828" t="s">
        <v>40</v>
      </c>
      <c r="D7828" t="s">
        <v>47</v>
      </c>
      <c r="E7828">
        <v>2015</v>
      </c>
      <c r="F7828">
        <v>4.2999999999999997E-2</v>
      </c>
      <c r="G7828" t="s">
        <v>11</v>
      </c>
    </row>
    <row r="7829" spans="1:7" x14ac:dyDescent="0.2">
      <c r="A7829">
        <v>2020</v>
      </c>
      <c r="B7829" t="s">
        <v>54</v>
      </c>
      <c r="C7829" t="s">
        <v>40</v>
      </c>
      <c r="D7829" t="s">
        <v>47</v>
      </c>
      <c r="E7829">
        <v>2017</v>
      </c>
      <c r="F7829">
        <v>4.2999999999999997E-2</v>
      </c>
      <c r="G7829" t="s">
        <v>12</v>
      </c>
    </row>
    <row r="7830" spans="1:7" x14ac:dyDescent="0.2">
      <c r="A7830">
        <v>2020</v>
      </c>
      <c r="B7830" t="s">
        <v>54</v>
      </c>
      <c r="C7830" t="s">
        <v>40</v>
      </c>
      <c r="D7830" t="s">
        <v>47</v>
      </c>
      <c r="E7830">
        <v>2020</v>
      </c>
      <c r="F7830">
        <v>1.4E-2</v>
      </c>
      <c r="G7830" t="s">
        <v>12</v>
      </c>
    </row>
    <row r="7831" spans="1:7" x14ac:dyDescent="0.2">
      <c r="A7831">
        <v>2020</v>
      </c>
      <c r="B7831" t="s">
        <v>54</v>
      </c>
      <c r="C7831" t="s">
        <v>40</v>
      </c>
      <c r="D7831" t="s">
        <v>47</v>
      </c>
      <c r="E7831">
        <v>2020</v>
      </c>
      <c r="F7831">
        <v>1.4E-2</v>
      </c>
      <c r="G7831" t="s">
        <v>12</v>
      </c>
    </row>
    <row r="7832" spans="1:7" x14ac:dyDescent="0.2">
      <c r="A7832">
        <v>2020</v>
      </c>
      <c r="B7832" t="s">
        <v>54</v>
      </c>
      <c r="C7832" t="s">
        <v>40</v>
      </c>
      <c r="D7832" t="s">
        <v>55</v>
      </c>
      <c r="E7832">
        <v>1975</v>
      </c>
      <c r="F7832">
        <v>6.4</v>
      </c>
      <c r="G7832" t="s">
        <v>10</v>
      </c>
    </row>
    <row r="7833" spans="1:7" x14ac:dyDescent="0.2">
      <c r="A7833">
        <v>2020</v>
      </c>
      <c r="B7833" t="s">
        <v>54</v>
      </c>
      <c r="C7833" t="s">
        <v>40</v>
      </c>
      <c r="D7833" t="s">
        <v>55</v>
      </c>
      <c r="E7833">
        <v>1985</v>
      </c>
      <c r="F7833">
        <v>8.0359999999999996</v>
      </c>
      <c r="G7833" t="s">
        <v>10</v>
      </c>
    </row>
    <row r="7834" spans="1:7" x14ac:dyDescent="0.2">
      <c r="A7834">
        <v>2020</v>
      </c>
      <c r="B7834" t="s">
        <v>54</v>
      </c>
      <c r="C7834" t="s">
        <v>40</v>
      </c>
      <c r="D7834" t="s">
        <v>55</v>
      </c>
      <c r="E7834">
        <v>1996</v>
      </c>
      <c r="F7834">
        <v>4.0750000000000002</v>
      </c>
      <c r="G7834" t="s">
        <v>10</v>
      </c>
    </row>
    <row r="7835" spans="1:7" x14ac:dyDescent="0.2">
      <c r="A7835">
        <v>2020</v>
      </c>
      <c r="B7835" t="s">
        <v>54</v>
      </c>
      <c r="C7835" t="s">
        <v>40</v>
      </c>
      <c r="D7835" t="s">
        <v>55</v>
      </c>
      <c r="E7835">
        <v>2003</v>
      </c>
      <c r="F7835">
        <v>1.9570000000000001</v>
      </c>
      <c r="G7835" t="s">
        <v>11</v>
      </c>
    </row>
    <row r="7836" spans="1:7" x14ac:dyDescent="0.2">
      <c r="A7836">
        <v>2020</v>
      </c>
      <c r="B7836" t="s">
        <v>54</v>
      </c>
      <c r="C7836" t="s">
        <v>40</v>
      </c>
      <c r="D7836" t="s">
        <v>55</v>
      </c>
      <c r="E7836">
        <v>2007</v>
      </c>
      <c r="F7836">
        <v>1.1220000000000001</v>
      </c>
      <c r="G7836" t="s">
        <v>11</v>
      </c>
    </row>
    <row r="7837" spans="1:7" x14ac:dyDescent="0.2">
      <c r="A7837">
        <v>2020</v>
      </c>
      <c r="B7837" t="s">
        <v>54</v>
      </c>
      <c r="C7837" t="s">
        <v>40</v>
      </c>
      <c r="D7837" t="s">
        <v>55</v>
      </c>
      <c r="E7837">
        <v>2011</v>
      </c>
      <c r="F7837">
        <v>1.1220000000000001</v>
      </c>
      <c r="G7837" t="s">
        <v>11</v>
      </c>
    </row>
    <row r="7838" spans="1:7" x14ac:dyDescent="0.2">
      <c r="A7838">
        <v>2020</v>
      </c>
      <c r="B7838" t="s">
        <v>54</v>
      </c>
      <c r="C7838" t="s">
        <v>40</v>
      </c>
      <c r="D7838" t="s">
        <v>55</v>
      </c>
      <c r="E7838">
        <v>2015</v>
      </c>
      <c r="F7838">
        <v>0.84099999999999997</v>
      </c>
      <c r="G7838" t="s">
        <v>11</v>
      </c>
    </row>
    <row r="7839" spans="1:7" x14ac:dyDescent="0.2">
      <c r="A7839">
        <v>2020</v>
      </c>
      <c r="B7839" t="s">
        <v>54</v>
      </c>
      <c r="C7839" t="s">
        <v>40</v>
      </c>
      <c r="D7839" t="s">
        <v>55</v>
      </c>
      <c r="E7839">
        <v>2017</v>
      </c>
      <c r="F7839">
        <v>0.84099999999999997</v>
      </c>
      <c r="G7839" t="s">
        <v>12</v>
      </c>
    </row>
    <row r="7840" spans="1:7" x14ac:dyDescent="0.2">
      <c r="A7840">
        <v>2020</v>
      </c>
      <c r="B7840" t="s">
        <v>54</v>
      </c>
      <c r="C7840" t="s">
        <v>40</v>
      </c>
      <c r="D7840" t="s">
        <v>55</v>
      </c>
      <c r="E7840">
        <v>2020</v>
      </c>
      <c r="F7840">
        <v>0.28100000000000003</v>
      </c>
      <c r="G7840" t="s">
        <v>12</v>
      </c>
    </row>
    <row r="7841" spans="1:7" x14ac:dyDescent="0.2">
      <c r="A7841">
        <v>2020</v>
      </c>
      <c r="B7841" t="s">
        <v>54</v>
      </c>
      <c r="C7841" t="s">
        <v>40</v>
      </c>
      <c r="D7841" t="s">
        <v>55</v>
      </c>
      <c r="E7841">
        <v>2020</v>
      </c>
      <c r="F7841">
        <v>0.28100000000000003</v>
      </c>
      <c r="G7841" t="s">
        <v>12</v>
      </c>
    </row>
    <row r="7842" spans="1:7" x14ac:dyDescent="0.2">
      <c r="A7842">
        <v>2020</v>
      </c>
      <c r="B7842" t="s">
        <v>54</v>
      </c>
      <c r="C7842" t="s">
        <v>40</v>
      </c>
      <c r="D7842" t="s">
        <v>48</v>
      </c>
      <c r="E7842">
        <v>1975</v>
      </c>
      <c r="F7842">
        <v>0.58899999999999997</v>
      </c>
      <c r="G7842" t="s">
        <v>10</v>
      </c>
    </row>
    <row r="7843" spans="1:7" x14ac:dyDescent="0.2">
      <c r="A7843">
        <v>2020</v>
      </c>
      <c r="B7843" t="s">
        <v>54</v>
      </c>
      <c r="C7843" t="s">
        <v>40</v>
      </c>
      <c r="D7843" t="s">
        <v>48</v>
      </c>
      <c r="E7843">
        <v>1985</v>
      </c>
      <c r="F7843">
        <v>0.73899999999999999</v>
      </c>
      <c r="G7843" t="s">
        <v>10</v>
      </c>
    </row>
    <row r="7844" spans="1:7" x14ac:dyDescent="0.2">
      <c r="A7844">
        <v>2020</v>
      </c>
      <c r="B7844" t="s">
        <v>54</v>
      </c>
      <c r="C7844" t="s">
        <v>40</v>
      </c>
      <c r="D7844" t="s">
        <v>48</v>
      </c>
      <c r="E7844">
        <v>1996</v>
      </c>
      <c r="F7844">
        <v>0.375</v>
      </c>
      <c r="G7844" t="s">
        <v>10</v>
      </c>
    </row>
    <row r="7845" spans="1:7" x14ac:dyDescent="0.2">
      <c r="A7845">
        <v>2020</v>
      </c>
      <c r="B7845" t="s">
        <v>54</v>
      </c>
      <c r="C7845" t="s">
        <v>40</v>
      </c>
      <c r="D7845" t="s">
        <v>48</v>
      </c>
      <c r="E7845">
        <v>2003</v>
      </c>
      <c r="F7845">
        <v>0.18</v>
      </c>
      <c r="G7845" t="s">
        <v>11</v>
      </c>
    </row>
    <row r="7846" spans="1:7" x14ac:dyDescent="0.2">
      <c r="A7846">
        <v>2020</v>
      </c>
      <c r="B7846" t="s">
        <v>54</v>
      </c>
      <c r="C7846" t="s">
        <v>40</v>
      </c>
      <c r="D7846" t="s">
        <v>48</v>
      </c>
      <c r="E7846">
        <v>2007</v>
      </c>
      <c r="F7846">
        <v>0.10299999999999999</v>
      </c>
      <c r="G7846" t="s">
        <v>11</v>
      </c>
    </row>
    <row r="7847" spans="1:7" x14ac:dyDescent="0.2">
      <c r="A7847">
        <v>2020</v>
      </c>
      <c r="B7847" t="s">
        <v>54</v>
      </c>
      <c r="C7847" t="s">
        <v>40</v>
      </c>
      <c r="D7847" t="s">
        <v>48</v>
      </c>
      <c r="E7847">
        <v>2011</v>
      </c>
      <c r="F7847">
        <v>0.10299999999999999</v>
      </c>
      <c r="G7847" t="s">
        <v>11</v>
      </c>
    </row>
    <row r="7848" spans="1:7" x14ac:dyDescent="0.2">
      <c r="A7848">
        <v>2020</v>
      </c>
      <c r="B7848" t="s">
        <v>54</v>
      </c>
      <c r="C7848" t="s">
        <v>40</v>
      </c>
      <c r="D7848" t="s">
        <v>48</v>
      </c>
      <c r="E7848">
        <v>2015</v>
      </c>
      <c r="F7848">
        <v>7.6999999999999999E-2</v>
      </c>
      <c r="G7848" t="s">
        <v>11</v>
      </c>
    </row>
    <row r="7849" spans="1:7" x14ac:dyDescent="0.2">
      <c r="A7849">
        <v>2020</v>
      </c>
      <c r="B7849" t="s">
        <v>54</v>
      </c>
      <c r="C7849" t="s">
        <v>40</v>
      </c>
      <c r="D7849" t="s">
        <v>48</v>
      </c>
      <c r="E7849">
        <v>2017</v>
      </c>
      <c r="F7849">
        <v>7.6999999999999999E-2</v>
      </c>
      <c r="G7849" t="s">
        <v>12</v>
      </c>
    </row>
    <row r="7850" spans="1:7" x14ac:dyDescent="0.2">
      <c r="A7850">
        <v>2020</v>
      </c>
      <c r="B7850" t="s">
        <v>54</v>
      </c>
      <c r="C7850" t="s">
        <v>40</v>
      </c>
      <c r="D7850" t="s">
        <v>48</v>
      </c>
      <c r="E7850">
        <v>2020</v>
      </c>
      <c r="F7850">
        <v>2.5999999999999999E-2</v>
      </c>
      <c r="G7850" t="s">
        <v>12</v>
      </c>
    </row>
    <row r="7851" spans="1:7" x14ac:dyDescent="0.2">
      <c r="A7851">
        <v>2020</v>
      </c>
      <c r="B7851" t="s">
        <v>54</v>
      </c>
      <c r="C7851" t="s">
        <v>40</v>
      </c>
      <c r="D7851" t="s">
        <v>48</v>
      </c>
      <c r="E7851">
        <v>2020</v>
      </c>
      <c r="F7851">
        <v>2.5999999999999999E-2</v>
      </c>
      <c r="G7851" t="s">
        <v>12</v>
      </c>
    </row>
    <row r="7852" spans="1:7" x14ac:dyDescent="0.2">
      <c r="A7852">
        <v>2020</v>
      </c>
      <c r="B7852" t="s">
        <v>54</v>
      </c>
      <c r="C7852" t="s">
        <v>40</v>
      </c>
      <c r="D7852" t="s">
        <v>50</v>
      </c>
      <c r="E7852">
        <v>1975</v>
      </c>
      <c r="F7852">
        <v>2.383</v>
      </c>
      <c r="G7852" t="s">
        <v>10</v>
      </c>
    </row>
    <row r="7853" spans="1:7" x14ac:dyDescent="0.2">
      <c r="A7853">
        <v>2020</v>
      </c>
      <c r="B7853" t="s">
        <v>54</v>
      </c>
      <c r="C7853" t="s">
        <v>40</v>
      </c>
      <c r="D7853" t="s">
        <v>50</v>
      </c>
      <c r="E7853">
        <v>1985</v>
      </c>
      <c r="F7853">
        <v>2.9929999999999999</v>
      </c>
      <c r="G7853" t="s">
        <v>10</v>
      </c>
    </row>
    <row r="7854" spans="1:7" x14ac:dyDescent="0.2">
      <c r="A7854">
        <v>2020</v>
      </c>
      <c r="B7854" t="s">
        <v>54</v>
      </c>
      <c r="C7854" t="s">
        <v>40</v>
      </c>
      <c r="D7854" t="s">
        <v>50</v>
      </c>
      <c r="E7854">
        <v>1996</v>
      </c>
      <c r="F7854">
        <v>1.518</v>
      </c>
      <c r="G7854" t="s">
        <v>10</v>
      </c>
    </row>
    <row r="7855" spans="1:7" x14ac:dyDescent="0.2">
      <c r="A7855">
        <v>2020</v>
      </c>
      <c r="B7855" t="s">
        <v>54</v>
      </c>
      <c r="C7855" t="s">
        <v>40</v>
      </c>
      <c r="D7855" t="s">
        <v>50</v>
      </c>
      <c r="E7855">
        <v>2003</v>
      </c>
      <c r="F7855">
        <v>0.72899999999999998</v>
      </c>
      <c r="G7855" t="s">
        <v>11</v>
      </c>
    </row>
    <row r="7856" spans="1:7" x14ac:dyDescent="0.2">
      <c r="A7856">
        <v>2020</v>
      </c>
      <c r="B7856" t="s">
        <v>54</v>
      </c>
      <c r="C7856" t="s">
        <v>40</v>
      </c>
      <c r="D7856" t="s">
        <v>50</v>
      </c>
      <c r="E7856">
        <v>2007</v>
      </c>
      <c r="F7856">
        <v>0.41799999999999998</v>
      </c>
      <c r="G7856" t="s">
        <v>11</v>
      </c>
    </row>
    <row r="7857" spans="1:7" x14ac:dyDescent="0.2">
      <c r="A7857">
        <v>2020</v>
      </c>
      <c r="B7857" t="s">
        <v>54</v>
      </c>
      <c r="C7857" t="s">
        <v>40</v>
      </c>
      <c r="D7857" t="s">
        <v>50</v>
      </c>
      <c r="E7857">
        <v>2011</v>
      </c>
      <c r="F7857">
        <v>0.41799999999999998</v>
      </c>
      <c r="G7857" t="s">
        <v>11</v>
      </c>
    </row>
    <row r="7858" spans="1:7" x14ac:dyDescent="0.2">
      <c r="A7858">
        <v>2020</v>
      </c>
      <c r="B7858" t="s">
        <v>54</v>
      </c>
      <c r="C7858" t="s">
        <v>40</v>
      </c>
      <c r="D7858" t="s">
        <v>50</v>
      </c>
      <c r="E7858">
        <v>2015</v>
      </c>
      <c r="F7858">
        <v>0.313</v>
      </c>
      <c r="G7858" t="s">
        <v>11</v>
      </c>
    </row>
    <row r="7859" spans="1:7" x14ac:dyDescent="0.2">
      <c r="A7859">
        <v>2020</v>
      </c>
      <c r="B7859" t="s">
        <v>54</v>
      </c>
      <c r="C7859" t="s">
        <v>40</v>
      </c>
      <c r="D7859" t="s">
        <v>50</v>
      </c>
      <c r="E7859">
        <v>2017</v>
      </c>
      <c r="F7859">
        <v>0.313</v>
      </c>
      <c r="G7859" t="s">
        <v>12</v>
      </c>
    </row>
    <row r="7860" spans="1:7" x14ac:dyDescent="0.2">
      <c r="A7860">
        <v>2020</v>
      </c>
      <c r="B7860" t="s">
        <v>54</v>
      </c>
      <c r="C7860" t="s">
        <v>40</v>
      </c>
      <c r="D7860" t="s">
        <v>50</v>
      </c>
      <c r="E7860">
        <v>2020</v>
      </c>
      <c r="F7860">
        <v>0.105</v>
      </c>
      <c r="G7860" t="s">
        <v>12</v>
      </c>
    </row>
    <row r="7861" spans="1:7" x14ac:dyDescent="0.2">
      <c r="A7861">
        <v>2020</v>
      </c>
      <c r="B7861" t="s">
        <v>54</v>
      </c>
      <c r="C7861" t="s">
        <v>40</v>
      </c>
      <c r="D7861" t="s">
        <v>50</v>
      </c>
      <c r="E7861">
        <v>2020</v>
      </c>
      <c r="F7861">
        <v>0.105</v>
      </c>
      <c r="G7861" t="s">
        <v>12</v>
      </c>
    </row>
    <row r="7862" spans="1:7" x14ac:dyDescent="0.2">
      <c r="A7862">
        <v>2020</v>
      </c>
      <c r="B7862" t="s">
        <v>54</v>
      </c>
      <c r="C7862" t="s">
        <v>40</v>
      </c>
      <c r="D7862" t="s">
        <v>51</v>
      </c>
      <c r="E7862">
        <v>1975</v>
      </c>
      <c r="F7862">
        <v>8.9999999999999993E-3</v>
      </c>
      <c r="G7862" t="s">
        <v>10</v>
      </c>
    </row>
    <row r="7863" spans="1:7" x14ac:dyDescent="0.2">
      <c r="A7863">
        <v>2020</v>
      </c>
      <c r="B7863" t="s">
        <v>54</v>
      </c>
      <c r="C7863" t="s">
        <v>40</v>
      </c>
      <c r="D7863" t="s">
        <v>51</v>
      </c>
      <c r="E7863">
        <v>1985</v>
      </c>
      <c r="F7863">
        <v>1.0999999999999999E-2</v>
      </c>
      <c r="G7863" t="s">
        <v>10</v>
      </c>
    </row>
    <row r="7864" spans="1:7" x14ac:dyDescent="0.2">
      <c r="A7864">
        <v>2020</v>
      </c>
      <c r="B7864" t="s">
        <v>54</v>
      </c>
      <c r="C7864" t="s">
        <v>40</v>
      </c>
      <c r="D7864" t="s">
        <v>51</v>
      </c>
      <c r="E7864">
        <v>1996</v>
      </c>
      <c r="F7864">
        <v>6.0000000000000001E-3</v>
      </c>
      <c r="G7864" t="s">
        <v>10</v>
      </c>
    </row>
    <row r="7865" spans="1:7" x14ac:dyDescent="0.2">
      <c r="A7865">
        <v>2020</v>
      </c>
      <c r="B7865" t="s">
        <v>54</v>
      </c>
      <c r="C7865" t="s">
        <v>40</v>
      </c>
      <c r="D7865" t="s">
        <v>51</v>
      </c>
      <c r="E7865">
        <v>2003</v>
      </c>
      <c r="F7865">
        <v>3.0000000000000001E-3</v>
      </c>
      <c r="G7865" t="s">
        <v>11</v>
      </c>
    </row>
    <row r="7866" spans="1:7" x14ac:dyDescent="0.2">
      <c r="A7866">
        <v>2020</v>
      </c>
      <c r="B7866" t="s">
        <v>54</v>
      </c>
      <c r="C7866" t="s">
        <v>40</v>
      </c>
      <c r="D7866" t="s">
        <v>51</v>
      </c>
      <c r="E7866">
        <v>2007</v>
      </c>
      <c r="F7866">
        <v>2E-3</v>
      </c>
      <c r="G7866" t="s">
        <v>11</v>
      </c>
    </row>
    <row r="7867" spans="1:7" x14ac:dyDescent="0.2">
      <c r="A7867">
        <v>2020</v>
      </c>
      <c r="B7867" t="s">
        <v>54</v>
      </c>
      <c r="C7867" t="s">
        <v>40</v>
      </c>
      <c r="D7867" t="s">
        <v>51</v>
      </c>
      <c r="E7867">
        <v>2011</v>
      </c>
      <c r="F7867">
        <v>2E-3</v>
      </c>
      <c r="G7867" t="s">
        <v>11</v>
      </c>
    </row>
    <row r="7868" spans="1:7" x14ac:dyDescent="0.2">
      <c r="A7868">
        <v>2020</v>
      </c>
      <c r="B7868" t="s">
        <v>54</v>
      </c>
      <c r="C7868" t="s">
        <v>40</v>
      </c>
      <c r="D7868" t="s">
        <v>51</v>
      </c>
      <c r="E7868">
        <v>2015</v>
      </c>
      <c r="F7868">
        <v>1E-3</v>
      </c>
      <c r="G7868" t="s">
        <v>11</v>
      </c>
    </row>
    <row r="7869" spans="1:7" x14ac:dyDescent="0.2">
      <c r="A7869">
        <v>2020</v>
      </c>
      <c r="B7869" t="s">
        <v>54</v>
      </c>
      <c r="C7869" t="s">
        <v>40</v>
      </c>
      <c r="D7869" t="s">
        <v>51</v>
      </c>
      <c r="E7869">
        <v>2017</v>
      </c>
      <c r="F7869">
        <v>1E-3</v>
      </c>
      <c r="G7869" t="s">
        <v>12</v>
      </c>
    </row>
    <row r="7870" spans="1:7" x14ac:dyDescent="0.2">
      <c r="A7870">
        <v>2020</v>
      </c>
      <c r="B7870" t="s">
        <v>54</v>
      </c>
      <c r="C7870" t="s">
        <v>40</v>
      </c>
      <c r="D7870" t="s">
        <v>51</v>
      </c>
      <c r="E7870">
        <v>2020</v>
      </c>
      <c r="F7870">
        <v>1E-3</v>
      </c>
      <c r="G7870" t="s">
        <v>12</v>
      </c>
    </row>
    <row r="7871" spans="1:7" x14ac:dyDescent="0.2">
      <c r="A7871">
        <v>2020</v>
      </c>
      <c r="B7871" t="s">
        <v>54</v>
      </c>
      <c r="C7871" t="s">
        <v>40</v>
      </c>
      <c r="D7871" t="s">
        <v>51</v>
      </c>
      <c r="E7871">
        <v>2020</v>
      </c>
      <c r="F7871">
        <v>1E-3</v>
      </c>
      <c r="G7871" t="s">
        <v>12</v>
      </c>
    </row>
    <row r="7872" spans="1:7" x14ac:dyDescent="0.2">
      <c r="A7872">
        <v>2020</v>
      </c>
      <c r="B7872" t="s">
        <v>54</v>
      </c>
      <c r="C7872" t="s">
        <v>40</v>
      </c>
      <c r="D7872" t="s">
        <v>52</v>
      </c>
      <c r="E7872">
        <v>1975</v>
      </c>
      <c r="F7872">
        <v>3.0000000000000001E-3</v>
      </c>
      <c r="G7872" t="s">
        <v>10</v>
      </c>
    </row>
    <row r="7873" spans="1:7" x14ac:dyDescent="0.2">
      <c r="A7873">
        <v>2020</v>
      </c>
      <c r="B7873" t="s">
        <v>54</v>
      </c>
      <c r="C7873" t="s">
        <v>40</v>
      </c>
      <c r="D7873" t="s">
        <v>52</v>
      </c>
      <c r="E7873">
        <v>1985</v>
      </c>
      <c r="F7873">
        <v>4.0000000000000001E-3</v>
      </c>
      <c r="G7873" t="s">
        <v>10</v>
      </c>
    </row>
    <row r="7874" spans="1:7" x14ac:dyDescent="0.2">
      <c r="A7874">
        <v>2020</v>
      </c>
      <c r="B7874" t="s">
        <v>54</v>
      </c>
      <c r="C7874" t="s">
        <v>40</v>
      </c>
      <c r="D7874" t="s">
        <v>52</v>
      </c>
      <c r="E7874">
        <v>1996</v>
      </c>
      <c r="F7874">
        <v>2E-3</v>
      </c>
      <c r="G7874" t="s">
        <v>10</v>
      </c>
    </row>
    <row r="7875" spans="1:7" x14ac:dyDescent="0.2">
      <c r="A7875">
        <v>2020</v>
      </c>
      <c r="B7875" t="s">
        <v>54</v>
      </c>
      <c r="C7875" t="s">
        <v>40</v>
      </c>
      <c r="D7875" t="s">
        <v>52</v>
      </c>
      <c r="E7875">
        <v>2003</v>
      </c>
      <c r="F7875">
        <v>1E-3</v>
      </c>
      <c r="G7875" t="s">
        <v>11</v>
      </c>
    </row>
    <row r="7876" spans="1:7" x14ac:dyDescent="0.2">
      <c r="A7876">
        <v>2020</v>
      </c>
      <c r="B7876" t="s">
        <v>54</v>
      </c>
      <c r="C7876" t="s">
        <v>40</v>
      </c>
      <c r="D7876" t="s">
        <v>52</v>
      </c>
      <c r="E7876">
        <v>2007</v>
      </c>
      <c r="F7876">
        <v>1E-3</v>
      </c>
      <c r="G7876" t="s">
        <v>11</v>
      </c>
    </row>
    <row r="7877" spans="1:7" x14ac:dyDescent="0.2">
      <c r="A7877">
        <v>2020</v>
      </c>
      <c r="B7877" t="s">
        <v>54</v>
      </c>
      <c r="C7877" t="s">
        <v>40</v>
      </c>
      <c r="D7877" t="s">
        <v>52</v>
      </c>
      <c r="E7877">
        <v>2011</v>
      </c>
      <c r="F7877">
        <v>1E-3</v>
      </c>
      <c r="G7877" t="s">
        <v>11</v>
      </c>
    </row>
    <row r="7878" spans="1:7" x14ac:dyDescent="0.2">
      <c r="A7878">
        <v>2020</v>
      </c>
      <c r="B7878" t="s">
        <v>54</v>
      </c>
      <c r="C7878" t="s">
        <v>40</v>
      </c>
      <c r="D7878" t="s">
        <v>52</v>
      </c>
      <c r="E7878">
        <v>2015</v>
      </c>
      <c r="F7878">
        <v>1E-3</v>
      </c>
      <c r="G7878" t="s">
        <v>11</v>
      </c>
    </row>
    <row r="7879" spans="1:7" x14ac:dyDescent="0.2">
      <c r="A7879">
        <v>2020</v>
      </c>
      <c r="B7879" t="s">
        <v>54</v>
      </c>
      <c r="C7879" t="s">
        <v>40</v>
      </c>
      <c r="D7879" t="s">
        <v>52</v>
      </c>
      <c r="E7879">
        <v>2017</v>
      </c>
      <c r="F7879">
        <v>1E-3</v>
      </c>
      <c r="G7879" t="s">
        <v>12</v>
      </c>
    </row>
    <row r="7880" spans="1:7" x14ac:dyDescent="0.2">
      <c r="A7880">
        <v>2020</v>
      </c>
      <c r="B7880" t="s">
        <v>54</v>
      </c>
      <c r="C7880" t="s">
        <v>40</v>
      </c>
      <c r="D7880" t="s">
        <v>52</v>
      </c>
      <c r="E7880">
        <v>2020</v>
      </c>
      <c r="F7880">
        <v>1E-3</v>
      </c>
      <c r="G7880" t="s">
        <v>12</v>
      </c>
    </row>
    <row r="7881" spans="1:7" x14ac:dyDescent="0.2">
      <c r="A7881">
        <v>2020</v>
      </c>
      <c r="B7881" t="s">
        <v>54</v>
      </c>
      <c r="C7881" t="s">
        <v>40</v>
      </c>
      <c r="D7881" t="s">
        <v>52</v>
      </c>
      <c r="E7881">
        <v>2020</v>
      </c>
      <c r="F7881">
        <v>1E-3</v>
      </c>
      <c r="G7881" t="s">
        <v>12</v>
      </c>
    </row>
    <row r="7882" spans="1:7" x14ac:dyDescent="0.2">
      <c r="A7882">
        <v>2020</v>
      </c>
      <c r="B7882" t="s">
        <v>54</v>
      </c>
      <c r="C7882" t="s">
        <v>41</v>
      </c>
      <c r="D7882" t="s">
        <v>47</v>
      </c>
      <c r="E7882">
        <v>1975</v>
      </c>
      <c r="F7882">
        <v>0.32800000000000001</v>
      </c>
      <c r="G7882" t="s">
        <v>10</v>
      </c>
    </row>
    <row r="7883" spans="1:7" x14ac:dyDescent="0.2">
      <c r="A7883">
        <v>2020</v>
      </c>
      <c r="B7883" t="s">
        <v>54</v>
      </c>
      <c r="C7883" t="s">
        <v>41</v>
      </c>
      <c r="D7883" t="s">
        <v>47</v>
      </c>
      <c r="E7883">
        <v>1985</v>
      </c>
      <c r="F7883">
        <v>0.41199999999999998</v>
      </c>
      <c r="G7883" t="s">
        <v>10</v>
      </c>
    </row>
    <row r="7884" spans="1:7" x14ac:dyDescent="0.2">
      <c r="A7884">
        <v>2020</v>
      </c>
      <c r="B7884" t="s">
        <v>54</v>
      </c>
      <c r="C7884" t="s">
        <v>41</v>
      </c>
      <c r="D7884" t="s">
        <v>47</v>
      </c>
      <c r="E7884">
        <v>1996</v>
      </c>
      <c r="F7884">
        <v>0.20899999999999999</v>
      </c>
      <c r="G7884" t="s">
        <v>10</v>
      </c>
    </row>
    <row r="7885" spans="1:7" x14ac:dyDescent="0.2">
      <c r="A7885">
        <v>2020</v>
      </c>
      <c r="B7885" t="s">
        <v>54</v>
      </c>
      <c r="C7885" t="s">
        <v>41</v>
      </c>
      <c r="D7885" t="s">
        <v>47</v>
      </c>
      <c r="E7885">
        <v>2003</v>
      </c>
      <c r="F7885">
        <v>0.1</v>
      </c>
      <c r="G7885" t="s">
        <v>11</v>
      </c>
    </row>
    <row r="7886" spans="1:7" x14ac:dyDescent="0.2">
      <c r="A7886">
        <v>2020</v>
      </c>
      <c r="B7886" t="s">
        <v>54</v>
      </c>
      <c r="C7886" t="s">
        <v>41</v>
      </c>
      <c r="D7886" t="s">
        <v>47</v>
      </c>
      <c r="E7886">
        <v>2007</v>
      </c>
      <c r="F7886">
        <v>5.8000000000000003E-2</v>
      </c>
      <c r="G7886" t="s">
        <v>11</v>
      </c>
    </row>
    <row r="7887" spans="1:7" x14ac:dyDescent="0.2">
      <c r="A7887">
        <v>2020</v>
      </c>
      <c r="B7887" t="s">
        <v>54</v>
      </c>
      <c r="C7887" t="s">
        <v>41</v>
      </c>
      <c r="D7887" t="s">
        <v>47</v>
      </c>
      <c r="E7887">
        <v>2011</v>
      </c>
      <c r="F7887">
        <v>5.8000000000000003E-2</v>
      </c>
      <c r="G7887" t="s">
        <v>11</v>
      </c>
    </row>
    <row r="7888" spans="1:7" x14ac:dyDescent="0.2">
      <c r="A7888">
        <v>2020</v>
      </c>
      <c r="B7888" t="s">
        <v>54</v>
      </c>
      <c r="C7888" t="s">
        <v>41</v>
      </c>
      <c r="D7888" t="s">
        <v>47</v>
      </c>
      <c r="E7888">
        <v>2015</v>
      </c>
      <c r="F7888">
        <v>4.2999999999999997E-2</v>
      </c>
      <c r="G7888" t="s">
        <v>11</v>
      </c>
    </row>
    <row r="7889" spans="1:7" x14ac:dyDescent="0.2">
      <c r="A7889">
        <v>2020</v>
      </c>
      <c r="B7889" t="s">
        <v>54</v>
      </c>
      <c r="C7889" t="s">
        <v>41</v>
      </c>
      <c r="D7889" t="s">
        <v>47</v>
      </c>
      <c r="E7889">
        <v>2017</v>
      </c>
      <c r="F7889">
        <v>4.2999999999999997E-2</v>
      </c>
      <c r="G7889" t="s">
        <v>12</v>
      </c>
    </row>
    <row r="7890" spans="1:7" x14ac:dyDescent="0.2">
      <c r="A7890">
        <v>2020</v>
      </c>
      <c r="B7890" t="s">
        <v>54</v>
      </c>
      <c r="C7890" t="s">
        <v>41</v>
      </c>
      <c r="D7890" t="s">
        <v>47</v>
      </c>
      <c r="E7890">
        <v>2020</v>
      </c>
      <c r="F7890">
        <v>1.4E-2</v>
      </c>
      <c r="G7890" t="s">
        <v>12</v>
      </c>
    </row>
    <row r="7891" spans="1:7" x14ac:dyDescent="0.2">
      <c r="A7891">
        <v>2020</v>
      </c>
      <c r="B7891" t="s">
        <v>54</v>
      </c>
      <c r="C7891" t="s">
        <v>41</v>
      </c>
      <c r="D7891" t="s">
        <v>47</v>
      </c>
      <c r="E7891">
        <v>2020</v>
      </c>
      <c r="F7891">
        <v>1.4E-2</v>
      </c>
      <c r="G7891" t="s">
        <v>12</v>
      </c>
    </row>
    <row r="7892" spans="1:7" x14ac:dyDescent="0.2">
      <c r="A7892">
        <v>2020</v>
      </c>
      <c r="B7892" t="s">
        <v>54</v>
      </c>
      <c r="C7892" t="s">
        <v>41</v>
      </c>
      <c r="D7892" t="s">
        <v>55</v>
      </c>
      <c r="E7892">
        <v>1975</v>
      </c>
      <c r="F7892">
        <v>6.4</v>
      </c>
      <c r="G7892" t="s">
        <v>10</v>
      </c>
    </row>
    <row r="7893" spans="1:7" x14ac:dyDescent="0.2">
      <c r="A7893">
        <v>2020</v>
      </c>
      <c r="B7893" t="s">
        <v>54</v>
      </c>
      <c r="C7893" t="s">
        <v>41</v>
      </c>
      <c r="D7893" t="s">
        <v>55</v>
      </c>
      <c r="E7893">
        <v>1985</v>
      </c>
      <c r="F7893">
        <v>8.0359999999999996</v>
      </c>
      <c r="G7893" t="s">
        <v>10</v>
      </c>
    </row>
    <row r="7894" spans="1:7" x14ac:dyDescent="0.2">
      <c r="A7894">
        <v>2020</v>
      </c>
      <c r="B7894" t="s">
        <v>54</v>
      </c>
      <c r="C7894" t="s">
        <v>41</v>
      </c>
      <c r="D7894" t="s">
        <v>55</v>
      </c>
      <c r="E7894">
        <v>1996</v>
      </c>
      <c r="F7894">
        <v>4.0750000000000002</v>
      </c>
      <c r="G7894" t="s">
        <v>10</v>
      </c>
    </row>
    <row r="7895" spans="1:7" x14ac:dyDescent="0.2">
      <c r="A7895">
        <v>2020</v>
      </c>
      <c r="B7895" t="s">
        <v>54</v>
      </c>
      <c r="C7895" t="s">
        <v>41</v>
      </c>
      <c r="D7895" t="s">
        <v>55</v>
      </c>
      <c r="E7895">
        <v>2003</v>
      </c>
      <c r="F7895">
        <v>1.9570000000000001</v>
      </c>
      <c r="G7895" t="s">
        <v>11</v>
      </c>
    </row>
    <row r="7896" spans="1:7" x14ac:dyDescent="0.2">
      <c r="A7896">
        <v>2020</v>
      </c>
      <c r="B7896" t="s">
        <v>54</v>
      </c>
      <c r="C7896" t="s">
        <v>41</v>
      </c>
      <c r="D7896" t="s">
        <v>55</v>
      </c>
      <c r="E7896">
        <v>2007</v>
      </c>
      <c r="F7896">
        <v>1.1220000000000001</v>
      </c>
      <c r="G7896" t="s">
        <v>11</v>
      </c>
    </row>
    <row r="7897" spans="1:7" x14ac:dyDescent="0.2">
      <c r="A7897">
        <v>2020</v>
      </c>
      <c r="B7897" t="s">
        <v>54</v>
      </c>
      <c r="C7897" t="s">
        <v>41</v>
      </c>
      <c r="D7897" t="s">
        <v>55</v>
      </c>
      <c r="E7897">
        <v>2011</v>
      </c>
      <c r="F7897">
        <v>1.1220000000000001</v>
      </c>
      <c r="G7897" t="s">
        <v>11</v>
      </c>
    </row>
    <row r="7898" spans="1:7" x14ac:dyDescent="0.2">
      <c r="A7898">
        <v>2020</v>
      </c>
      <c r="B7898" t="s">
        <v>54</v>
      </c>
      <c r="C7898" t="s">
        <v>41</v>
      </c>
      <c r="D7898" t="s">
        <v>55</v>
      </c>
      <c r="E7898">
        <v>2015</v>
      </c>
      <c r="F7898">
        <v>0.84099999999999997</v>
      </c>
      <c r="G7898" t="s">
        <v>11</v>
      </c>
    </row>
    <row r="7899" spans="1:7" x14ac:dyDescent="0.2">
      <c r="A7899">
        <v>2020</v>
      </c>
      <c r="B7899" t="s">
        <v>54</v>
      </c>
      <c r="C7899" t="s">
        <v>41</v>
      </c>
      <c r="D7899" t="s">
        <v>55</v>
      </c>
      <c r="E7899">
        <v>2017</v>
      </c>
      <c r="F7899">
        <v>0.84099999999999997</v>
      </c>
      <c r="G7899" t="s">
        <v>12</v>
      </c>
    </row>
    <row r="7900" spans="1:7" x14ac:dyDescent="0.2">
      <c r="A7900">
        <v>2020</v>
      </c>
      <c r="B7900" t="s">
        <v>54</v>
      </c>
      <c r="C7900" t="s">
        <v>41</v>
      </c>
      <c r="D7900" t="s">
        <v>55</v>
      </c>
      <c r="E7900">
        <v>2020</v>
      </c>
      <c r="F7900">
        <v>0.28100000000000003</v>
      </c>
      <c r="G7900" t="s">
        <v>12</v>
      </c>
    </row>
    <row r="7901" spans="1:7" x14ac:dyDescent="0.2">
      <c r="A7901">
        <v>2020</v>
      </c>
      <c r="B7901" t="s">
        <v>54</v>
      </c>
      <c r="C7901" t="s">
        <v>41</v>
      </c>
      <c r="D7901" t="s">
        <v>55</v>
      </c>
      <c r="E7901">
        <v>2020</v>
      </c>
      <c r="F7901">
        <v>0.28100000000000003</v>
      </c>
      <c r="G7901" t="s">
        <v>12</v>
      </c>
    </row>
    <row r="7902" spans="1:7" x14ac:dyDescent="0.2">
      <c r="A7902">
        <v>2020</v>
      </c>
      <c r="B7902" t="s">
        <v>54</v>
      </c>
      <c r="C7902" t="s">
        <v>41</v>
      </c>
      <c r="D7902" t="s">
        <v>48</v>
      </c>
      <c r="E7902">
        <v>1975</v>
      </c>
      <c r="F7902">
        <v>0.58899999999999997</v>
      </c>
      <c r="G7902" t="s">
        <v>10</v>
      </c>
    </row>
    <row r="7903" spans="1:7" x14ac:dyDescent="0.2">
      <c r="A7903">
        <v>2020</v>
      </c>
      <c r="B7903" t="s">
        <v>54</v>
      </c>
      <c r="C7903" t="s">
        <v>41</v>
      </c>
      <c r="D7903" t="s">
        <v>48</v>
      </c>
      <c r="E7903">
        <v>1985</v>
      </c>
      <c r="F7903">
        <v>0.73899999999999999</v>
      </c>
      <c r="G7903" t="s">
        <v>10</v>
      </c>
    </row>
    <row r="7904" spans="1:7" x14ac:dyDescent="0.2">
      <c r="A7904">
        <v>2020</v>
      </c>
      <c r="B7904" t="s">
        <v>54</v>
      </c>
      <c r="C7904" t="s">
        <v>41</v>
      </c>
      <c r="D7904" t="s">
        <v>48</v>
      </c>
      <c r="E7904">
        <v>1996</v>
      </c>
      <c r="F7904">
        <v>0.375</v>
      </c>
      <c r="G7904" t="s">
        <v>10</v>
      </c>
    </row>
    <row r="7905" spans="1:7" x14ac:dyDescent="0.2">
      <c r="A7905">
        <v>2020</v>
      </c>
      <c r="B7905" t="s">
        <v>54</v>
      </c>
      <c r="C7905" t="s">
        <v>41</v>
      </c>
      <c r="D7905" t="s">
        <v>48</v>
      </c>
      <c r="E7905">
        <v>2003</v>
      </c>
      <c r="F7905">
        <v>0.18</v>
      </c>
      <c r="G7905" t="s">
        <v>11</v>
      </c>
    </row>
    <row r="7906" spans="1:7" x14ac:dyDescent="0.2">
      <c r="A7906">
        <v>2020</v>
      </c>
      <c r="B7906" t="s">
        <v>54</v>
      </c>
      <c r="C7906" t="s">
        <v>41</v>
      </c>
      <c r="D7906" t="s">
        <v>48</v>
      </c>
      <c r="E7906">
        <v>2007</v>
      </c>
      <c r="F7906">
        <v>0.10299999999999999</v>
      </c>
      <c r="G7906" t="s">
        <v>11</v>
      </c>
    </row>
    <row r="7907" spans="1:7" x14ac:dyDescent="0.2">
      <c r="A7907">
        <v>2020</v>
      </c>
      <c r="B7907" t="s">
        <v>54</v>
      </c>
      <c r="C7907" t="s">
        <v>41</v>
      </c>
      <c r="D7907" t="s">
        <v>48</v>
      </c>
      <c r="E7907">
        <v>2011</v>
      </c>
      <c r="F7907">
        <v>0.10299999999999999</v>
      </c>
      <c r="G7907" t="s">
        <v>11</v>
      </c>
    </row>
    <row r="7908" spans="1:7" x14ac:dyDescent="0.2">
      <c r="A7908">
        <v>2020</v>
      </c>
      <c r="B7908" t="s">
        <v>54</v>
      </c>
      <c r="C7908" t="s">
        <v>41</v>
      </c>
      <c r="D7908" t="s">
        <v>48</v>
      </c>
      <c r="E7908">
        <v>2015</v>
      </c>
      <c r="F7908">
        <v>7.6999999999999999E-2</v>
      </c>
      <c r="G7908" t="s">
        <v>11</v>
      </c>
    </row>
    <row r="7909" spans="1:7" x14ac:dyDescent="0.2">
      <c r="A7909">
        <v>2020</v>
      </c>
      <c r="B7909" t="s">
        <v>54</v>
      </c>
      <c r="C7909" t="s">
        <v>41</v>
      </c>
      <c r="D7909" t="s">
        <v>48</v>
      </c>
      <c r="E7909">
        <v>2017</v>
      </c>
      <c r="F7909">
        <v>7.6999999999999999E-2</v>
      </c>
      <c r="G7909" t="s">
        <v>12</v>
      </c>
    </row>
    <row r="7910" spans="1:7" x14ac:dyDescent="0.2">
      <c r="A7910">
        <v>2020</v>
      </c>
      <c r="B7910" t="s">
        <v>54</v>
      </c>
      <c r="C7910" t="s">
        <v>41</v>
      </c>
      <c r="D7910" t="s">
        <v>48</v>
      </c>
      <c r="E7910">
        <v>2020</v>
      </c>
      <c r="F7910">
        <v>2.5999999999999999E-2</v>
      </c>
      <c r="G7910" t="s">
        <v>12</v>
      </c>
    </row>
    <row r="7911" spans="1:7" x14ac:dyDescent="0.2">
      <c r="A7911">
        <v>2020</v>
      </c>
      <c r="B7911" t="s">
        <v>54</v>
      </c>
      <c r="C7911" t="s">
        <v>41</v>
      </c>
      <c r="D7911" t="s">
        <v>48</v>
      </c>
      <c r="E7911">
        <v>2020</v>
      </c>
      <c r="F7911">
        <v>2.5999999999999999E-2</v>
      </c>
      <c r="G7911" t="s">
        <v>12</v>
      </c>
    </row>
    <row r="7912" spans="1:7" x14ac:dyDescent="0.2">
      <c r="A7912">
        <v>2020</v>
      </c>
      <c r="B7912" t="s">
        <v>54</v>
      </c>
      <c r="C7912" t="s">
        <v>41</v>
      </c>
      <c r="D7912" t="s">
        <v>50</v>
      </c>
      <c r="E7912">
        <v>1975</v>
      </c>
      <c r="F7912">
        <v>2.383</v>
      </c>
      <c r="G7912" t="s">
        <v>10</v>
      </c>
    </row>
    <row r="7913" spans="1:7" x14ac:dyDescent="0.2">
      <c r="A7913">
        <v>2020</v>
      </c>
      <c r="B7913" t="s">
        <v>54</v>
      </c>
      <c r="C7913" t="s">
        <v>41</v>
      </c>
      <c r="D7913" t="s">
        <v>50</v>
      </c>
      <c r="E7913">
        <v>1985</v>
      </c>
      <c r="F7913">
        <v>2.9929999999999999</v>
      </c>
      <c r="G7913" t="s">
        <v>10</v>
      </c>
    </row>
    <row r="7914" spans="1:7" x14ac:dyDescent="0.2">
      <c r="A7914">
        <v>2020</v>
      </c>
      <c r="B7914" t="s">
        <v>54</v>
      </c>
      <c r="C7914" t="s">
        <v>41</v>
      </c>
      <c r="D7914" t="s">
        <v>50</v>
      </c>
      <c r="E7914">
        <v>1996</v>
      </c>
      <c r="F7914">
        <v>1.518</v>
      </c>
      <c r="G7914" t="s">
        <v>10</v>
      </c>
    </row>
    <row r="7915" spans="1:7" x14ac:dyDescent="0.2">
      <c r="A7915">
        <v>2020</v>
      </c>
      <c r="B7915" t="s">
        <v>54</v>
      </c>
      <c r="C7915" t="s">
        <v>41</v>
      </c>
      <c r="D7915" t="s">
        <v>50</v>
      </c>
      <c r="E7915">
        <v>2003</v>
      </c>
      <c r="F7915">
        <v>0.72899999999999998</v>
      </c>
      <c r="G7915" t="s">
        <v>11</v>
      </c>
    </row>
    <row r="7916" spans="1:7" x14ac:dyDescent="0.2">
      <c r="A7916">
        <v>2020</v>
      </c>
      <c r="B7916" t="s">
        <v>54</v>
      </c>
      <c r="C7916" t="s">
        <v>41</v>
      </c>
      <c r="D7916" t="s">
        <v>50</v>
      </c>
      <c r="E7916">
        <v>2007</v>
      </c>
      <c r="F7916">
        <v>0.41799999999999998</v>
      </c>
      <c r="G7916" t="s">
        <v>11</v>
      </c>
    </row>
    <row r="7917" spans="1:7" x14ac:dyDescent="0.2">
      <c r="A7917">
        <v>2020</v>
      </c>
      <c r="B7917" t="s">
        <v>54</v>
      </c>
      <c r="C7917" t="s">
        <v>41</v>
      </c>
      <c r="D7917" t="s">
        <v>50</v>
      </c>
      <c r="E7917">
        <v>2011</v>
      </c>
      <c r="F7917">
        <v>0.41799999999999998</v>
      </c>
      <c r="G7917" t="s">
        <v>11</v>
      </c>
    </row>
    <row r="7918" spans="1:7" x14ac:dyDescent="0.2">
      <c r="A7918">
        <v>2020</v>
      </c>
      <c r="B7918" t="s">
        <v>54</v>
      </c>
      <c r="C7918" t="s">
        <v>41</v>
      </c>
      <c r="D7918" t="s">
        <v>50</v>
      </c>
      <c r="E7918">
        <v>2015</v>
      </c>
      <c r="F7918">
        <v>0.313</v>
      </c>
      <c r="G7918" t="s">
        <v>11</v>
      </c>
    </row>
    <row r="7919" spans="1:7" x14ac:dyDescent="0.2">
      <c r="A7919">
        <v>2020</v>
      </c>
      <c r="B7919" t="s">
        <v>54</v>
      </c>
      <c r="C7919" t="s">
        <v>41</v>
      </c>
      <c r="D7919" t="s">
        <v>50</v>
      </c>
      <c r="E7919">
        <v>2017</v>
      </c>
      <c r="F7919">
        <v>0.313</v>
      </c>
      <c r="G7919" t="s">
        <v>12</v>
      </c>
    </row>
    <row r="7920" spans="1:7" x14ac:dyDescent="0.2">
      <c r="A7920">
        <v>2020</v>
      </c>
      <c r="B7920" t="s">
        <v>54</v>
      </c>
      <c r="C7920" t="s">
        <v>41</v>
      </c>
      <c r="D7920" t="s">
        <v>50</v>
      </c>
      <c r="E7920">
        <v>2020</v>
      </c>
      <c r="F7920">
        <v>0.105</v>
      </c>
      <c r="G7920" t="s">
        <v>12</v>
      </c>
    </row>
    <row r="7921" spans="1:7" x14ac:dyDescent="0.2">
      <c r="A7921">
        <v>2020</v>
      </c>
      <c r="B7921" t="s">
        <v>54</v>
      </c>
      <c r="C7921" t="s">
        <v>41</v>
      </c>
      <c r="D7921" t="s">
        <v>50</v>
      </c>
      <c r="E7921">
        <v>2020</v>
      </c>
      <c r="F7921">
        <v>0.105</v>
      </c>
      <c r="G7921" t="s">
        <v>12</v>
      </c>
    </row>
    <row r="7922" spans="1:7" x14ac:dyDescent="0.2">
      <c r="A7922">
        <v>2020</v>
      </c>
      <c r="B7922" t="s">
        <v>54</v>
      </c>
      <c r="C7922" t="s">
        <v>41</v>
      </c>
      <c r="D7922" t="s">
        <v>51</v>
      </c>
      <c r="E7922">
        <v>1975</v>
      </c>
      <c r="F7922">
        <v>8.9999999999999993E-3</v>
      </c>
      <c r="G7922" t="s">
        <v>10</v>
      </c>
    </row>
    <row r="7923" spans="1:7" x14ac:dyDescent="0.2">
      <c r="A7923">
        <v>2020</v>
      </c>
      <c r="B7923" t="s">
        <v>54</v>
      </c>
      <c r="C7923" t="s">
        <v>41</v>
      </c>
      <c r="D7923" t="s">
        <v>51</v>
      </c>
      <c r="E7923">
        <v>1985</v>
      </c>
      <c r="F7923">
        <v>1.0999999999999999E-2</v>
      </c>
      <c r="G7923" t="s">
        <v>10</v>
      </c>
    </row>
    <row r="7924" spans="1:7" x14ac:dyDescent="0.2">
      <c r="A7924">
        <v>2020</v>
      </c>
      <c r="B7924" t="s">
        <v>54</v>
      </c>
      <c r="C7924" t="s">
        <v>41</v>
      </c>
      <c r="D7924" t="s">
        <v>51</v>
      </c>
      <c r="E7924">
        <v>1996</v>
      </c>
      <c r="F7924">
        <v>6.0000000000000001E-3</v>
      </c>
      <c r="G7924" t="s">
        <v>10</v>
      </c>
    </row>
    <row r="7925" spans="1:7" x14ac:dyDescent="0.2">
      <c r="A7925">
        <v>2020</v>
      </c>
      <c r="B7925" t="s">
        <v>54</v>
      </c>
      <c r="C7925" t="s">
        <v>41</v>
      </c>
      <c r="D7925" t="s">
        <v>51</v>
      </c>
      <c r="E7925">
        <v>2003</v>
      </c>
      <c r="F7925">
        <v>3.0000000000000001E-3</v>
      </c>
      <c r="G7925" t="s">
        <v>11</v>
      </c>
    </row>
    <row r="7926" spans="1:7" x14ac:dyDescent="0.2">
      <c r="A7926">
        <v>2020</v>
      </c>
      <c r="B7926" t="s">
        <v>54</v>
      </c>
      <c r="C7926" t="s">
        <v>41</v>
      </c>
      <c r="D7926" t="s">
        <v>51</v>
      </c>
      <c r="E7926">
        <v>2007</v>
      </c>
      <c r="F7926">
        <v>2E-3</v>
      </c>
      <c r="G7926" t="s">
        <v>11</v>
      </c>
    </row>
    <row r="7927" spans="1:7" x14ac:dyDescent="0.2">
      <c r="A7927">
        <v>2020</v>
      </c>
      <c r="B7927" t="s">
        <v>54</v>
      </c>
      <c r="C7927" t="s">
        <v>41</v>
      </c>
      <c r="D7927" t="s">
        <v>51</v>
      </c>
      <c r="E7927">
        <v>2011</v>
      </c>
      <c r="F7927">
        <v>2E-3</v>
      </c>
      <c r="G7927" t="s">
        <v>11</v>
      </c>
    </row>
    <row r="7928" spans="1:7" x14ac:dyDescent="0.2">
      <c r="A7928">
        <v>2020</v>
      </c>
      <c r="B7928" t="s">
        <v>54</v>
      </c>
      <c r="C7928" t="s">
        <v>41</v>
      </c>
      <c r="D7928" t="s">
        <v>51</v>
      </c>
      <c r="E7928">
        <v>2015</v>
      </c>
      <c r="F7928">
        <v>1E-3</v>
      </c>
      <c r="G7928" t="s">
        <v>11</v>
      </c>
    </row>
    <row r="7929" spans="1:7" x14ac:dyDescent="0.2">
      <c r="A7929">
        <v>2020</v>
      </c>
      <c r="B7929" t="s">
        <v>54</v>
      </c>
      <c r="C7929" t="s">
        <v>41</v>
      </c>
      <c r="D7929" t="s">
        <v>51</v>
      </c>
      <c r="E7929">
        <v>2017</v>
      </c>
      <c r="F7929">
        <v>1E-3</v>
      </c>
      <c r="G7929" t="s">
        <v>12</v>
      </c>
    </row>
    <row r="7930" spans="1:7" x14ac:dyDescent="0.2">
      <c r="A7930">
        <v>2020</v>
      </c>
      <c r="B7930" t="s">
        <v>54</v>
      </c>
      <c r="C7930" t="s">
        <v>41</v>
      </c>
      <c r="D7930" t="s">
        <v>51</v>
      </c>
      <c r="E7930">
        <v>2020</v>
      </c>
      <c r="F7930">
        <v>1E-3</v>
      </c>
      <c r="G7930" t="s">
        <v>12</v>
      </c>
    </row>
    <row r="7931" spans="1:7" x14ac:dyDescent="0.2">
      <c r="A7931">
        <v>2020</v>
      </c>
      <c r="B7931" t="s">
        <v>54</v>
      </c>
      <c r="C7931" t="s">
        <v>41</v>
      </c>
      <c r="D7931" t="s">
        <v>51</v>
      </c>
      <c r="E7931">
        <v>2020</v>
      </c>
      <c r="F7931">
        <v>1E-3</v>
      </c>
      <c r="G7931" t="s">
        <v>12</v>
      </c>
    </row>
    <row r="7932" spans="1:7" x14ac:dyDescent="0.2">
      <c r="A7932">
        <v>2020</v>
      </c>
      <c r="B7932" t="s">
        <v>54</v>
      </c>
      <c r="C7932" t="s">
        <v>41</v>
      </c>
      <c r="D7932" t="s">
        <v>52</v>
      </c>
      <c r="E7932">
        <v>1975</v>
      </c>
      <c r="F7932">
        <v>3.0000000000000001E-3</v>
      </c>
      <c r="G7932" t="s">
        <v>10</v>
      </c>
    </row>
    <row r="7933" spans="1:7" x14ac:dyDescent="0.2">
      <c r="A7933">
        <v>2020</v>
      </c>
      <c r="B7933" t="s">
        <v>54</v>
      </c>
      <c r="C7933" t="s">
        <v>41</v>
      </c>
      <c r="D7933" t="s">
        <v>52</v>
      </c>
      <c r="E7933">
        <v>1985</v>
      </c>
      <c r="F7933">
        <v>4.0000000000000001E-3</v>
      </c>
      <c r="G7933" t="s">
        <v>10</v>
      </c>
    </row>
    <row r="7934" spans="1:7" x14ac:dyDescent="0.2">
      <c r="A7934">
        <v>2020</v>
      </c>
      <c r="B7934" t="s">
        <v>54</v>
      </c>
      <c r="C7934" t="s">
        <v>41</v>
      </c>
      <c r="D7934" t="s">
        <v>52</v>
      </c>
      <c r="E7934">
        <v>1996</v>
      </c>
      <c r="F7934">
        <v>2E-3</v>
      </c>
      <c r="G7934" t="s">
        <v>10</v>
      </c>
    </row>
    <row r="7935" spans="1:7" x14ac:dyDescent="0.2">
      <c r="A7935">
        <v>2020</v>
      </c>
      <c r="B7935" t="s">
        <v>54</v>
      </c>
      <c r="C7935" t="s">
        <v>41</v>
      </c>
      <c r="D7935" t="s">
        <v>52</v>
      </c>
      <c r="E7935">
        <v>2003</v>
      </c>
      <c r="F7935">
        <v>1E-3</v>
      </c>
      <c r="G7935" t="s">
        <v>11</v>
      </c>
    </row>
    <row r="7936" spans="1:7" x14ac:dyDescent="0.2">
      <c r="A7936">
        <v>2020</v>
      </c>
      <c r="B7936" t="s">
        <v>54</v>
      </c>
      <c r="C7936" t="s">
        <v>41</v>
      </c>
      <c r="D7936" t="s">
        <v>52</v>
      </c>
      <c r="E7936">
        <v>2007</v>
      </c>
      <c r="F7936">
        <v>1E-3</v>
      </c>
      <c r="G7936" t="s">
        <v>11</v>
      </c>
    </row>
    <row r="7937" spans="1:7" x14ac:dyDescent="0.2">
      <c r="A7937">
        <v>2020</v>
      </c>
      <c r="B7937" t="s">
        <v>54</v>
      </c>
      <c r="C7937" t="s">
        <v>41</v>
      </c>
      <c r="D7937" t="s">
        <v>52</v>
      </c>
      <c r="E7937">
        <v>2011</v>
      </c>
      <c r="F7937">
        <v>1E-3</v>
      </c>
      <c r="G7937" t="s">
        <v>11</v>
      </c>
    </row>
    <row r="7938" spans="1:7" x14ac:dyDescent="0.2">
      <c r="A7938">
        <v>2020</v>
      </c>
      <c r="B7938" t="s">
        <v>54</v>
      </c>
      <c r="C7938" t="s">
        <v>41</v>
      </c>
      <c r="D7938" t="s">
        <v>52</v>
      </c>
      <c r="E7938">
        <v>2015</v>
      </c>
      <c r="F7938">
        <v>1E-3</v>
      </c>
      <c r="G7938" t="s">
        <v>11</v>
      </c>
    </row>
    <row r="7939" spans="1:7" x14ac:dyDescent="0.2">
      <c r="A7939">
        <v>2020</v>
      </c>
      <c r="B7939" t="s">
        <v>54</v>
      </c>
      <c r="C7939" t="s">
        <v>41</v>
      </c>
      <c r="D7939" t="s">
        <v>52</v>
      </c>
      <c r="E7939">
        <v>2017</v>
      </c>
      <c r="F7939">
        <v>1E-3</v>
      </c>
      <c r="G7939" t="s">
        <v>12</v>
      </c>
    </row>
    <row r="7940" spans="1:7" x14ac:dyDescent="0.2">
      <c r="A7940">
        <v>2020</v>
      </c>
      <c r="B7940" t="s">
        <v>54</v>
      </c>
      <c r="C7940" t="s">
        <v>41</v>
      </c>
      <c r="D7940" t="s">
        <v>52</v>
      </c>
      <c r="E7940">
        <v>2020</v>
      </c>
      <c r="F7940">
        <v>1E-3</v>
      </c>
      <c r="G7940" t="s">
        <v>12</v>
      </c>
    </row>
    <row r="7941" spans="1:7" x14ac:dyDescent="0.2">
      <c r="A7941">
        <v>2020</v>
      </c>
      <c r="B7941" t="s">
        <v>54</v>
      </c>
      <c r="C7941" t="s">
        <v>41</v>
      </c>
      <c r="D7941" t="s">
        <v>52</v>
      </c>
      <c r="E7941">
        <v>2020</v>
      </c>
      <c r="F7941">
        <v>1E-3</v>
      </c>
      <c r="G7941" t="s">
        <v>12</v>
      </c>
    </row>
    <row r="7942" spans="1:7" x14ac:dyDescent="0.2">
      <c r="A7942">
        <v>2020</v>
      </c>
      <c r="B7942" t="s">
        <v>54</v>
      </c>
      <c r="C7942" t="s">
        <v>42</v>
      </c>
      <c r="D7942" t="s">
        <v>47</v>
      </c>
      <c r="E7942">
        <v>1975</v>
      </c>
      <c r="F7942">
        <v>0.32800000000000001</v>
      </c>
      <c r="G7942" t="s">
        <v>10</v>
      </c>
    </row>
    <row r="7943" spans="1:7" x14ac:dyDescent="0.2">
      <c r="A7943">
        <v>2020</v>
      </c>
      <c r="B7943" t="s">
        <v>54</v>
      </c>
      <c r="C7943" t="s">
        <v>42</v>
      </c>
      <c r="D7943" t="s">
        <v>47</v>
      </c>
      <c r="E7943">
        <v>1985</v>
      </c>
      <c r="F7943">
        <v>0.41199999999999998</v>
      </c>
      <c r="G7943" t="s">
        <v>10</v>
      </c>
    </row>
    <row r="7944" spans="1:7" x14ac:dyDescent="0.2">
      <c r="A7944">
        <v>2020</v>
      </c>
      <c r="B7944" t="s">
        <v>54</v>
      </c>
      <c r="C7944" t="s">
        <v>42</v>
      </c>
      <c r="D7944" t="s">
        <v>47</v>
      </c>
      <c r="E7944">
        <v>1996</v>
      </c>
      <c r="F7944">
        <v>0.20899999999999999</v>
      </c>
      <c r="G7944" t="s">
        <v>10</v>
      </c>
    </row>
    <row r="7945" spans="1:7" x14ac:dyDescent="0.2">
      <c r="A7945">
        <v>2020</v>
      </c>
      <c r="B7945" t="s">
        <v>54</v>
      </c>
      <c r="C7945" t="s">
        <v>42</v>
      </c>
      <c r="D7945" t="s">
        <v>47</v>
      </c>
      <c r="E7945">
        <v>2003</v>
      </c>
      <c r="F7945">
        <v>0.1</v>
      </c>
      <c r="G7945" t="s">
        <v>11</v>
      </c>
    </row>
    <row r="7946" spans="1:7" x14ac:dyDescent="0.2">
      <c r="A7946">
        <v>2020</v>
      </c>
      <c r="B7946" t="s">
        <v>54</v>
      </c>
      <c r="C7946" t="s">
        <v>42</v>
      </c>
      <c r="D7946" t="s">
        <v>47</v>
      </c>
      <c r="E7946">
        <v>2007</v>
      </c>
      <c r="F7946">
        <v>5.8000000000000003E-2</v>
      </c>
      <c r="G7946" t="s">
        <v>11</v>
      </c>
    </row>
    <row r="7947" spans="1:7" x14ac:dyDescent="0.2">
      <c r="A7947">
        <v>2020</v>
      </c>
      <c r="B7947" t="s">
        <v>54</v>
      </c>
      <c r="C7947" t="s">
        <v>42</v>
      </c>
      <c r="D7947" t="s">
        <v>47</v>
      </c>
      <c r="E7947">
        <v>2011</v>
      </c>
      <c r="F7947">
        <v>5.8000000000000003E-2</v>
      </c>
      <c r="G7947" t="s">
        <v>11</v>
      </c>
    </row>
    <row r="7948" spans="1:7" x14ac:dyDescent="0.2">
      <c r="A7948">
        <v>2020</v>
      </c>
      <c r="B7948" t="s">
        <v>54</v>
      </c>
      <c r="C7948" t="s">
        <v>42</v>
      </c>
      <c r="D7948" t="s">
        <v>47</v>
      </c>
      <c r="E7948">
        <v>2015</v>
      </c>
      <c r="F7948">
        <v>4.2999999999999997E-2</v>
      </c>
      <c r="G7948" t="s">
        <v>11</v>
      </c>
    </row>
    <row r="7949" spans="1:7" x14ac:dyDescent="0.2">
      <c r="A7949">
        <v>2020</v>
      </c>
      <c r="B7949" t="s">
        <v>54</v>
      </c>
      <c r="C7949" t="s">
        <v>42</v>
      </c>
      <c r="D7949" t="s">
        <v>47</v>
      </c>
      <c r="E7949">
        <v>2017</v>
      </c>
      <c r="F7949">
        <v>4.2999999999999997E-2</v>
      </c>
      <c r="G7949" t="s">
        <v>12</v>
      </c>
    </row>
    <row r="7950" spans="1:7" x14ac:dyDescent="0.2">
      <c r="A7950">
        <v>2020</v>
      </c>
      <c r="B7950" t="s">
        <v>54</v>
      </c>
      <c r="C7950" t="s">
        <v>42</v>
      </c>
      <c r="D7950" t="s">
        <v>47</v>
      </c>
      <c r="E7950">
        <v>2020</v>
      </c>
      <c r="F7950">
        <v>1.4E-2</v>
      </c>
      <c r="G7950" t="s">
        <v>12</v>
      </c>
    </row>
    <row r="7951" spans="1:7" x14ac:dyDescent="0.2">
      <c r="A7951">
        <v>2020</v>
      </c>
      <c r="B7951" t="s">
        <v>54</v>
      </c>
      <c r="C7951" t="s">
        <v>42</v>
      </c>
      <c r="D7951" t="s">
        <v>47</v>
      </c>
      <c r="E7951">
        <v>2020</v>
      </c>
      <c r="F7951">
        <v>1.4E-2</v>
      </c>
      <c r="G7951" t="s">
        <v>12</v>
      </c>
    </row>
    <row r="7952" spans="1:7" x14ac:dyDescent="0.2">
      <c r="A7952">
        <v>2020</v>
      </c>
      <c r="B7952" t="s">
        <v>54</v>
      </c>
      <c r="C7952" t="s">
        <v>42</v>
      </c>
      <c r="D7952" t="s">
        <v>55</v>
      </c>
      <c r="E7952">
        <v>1975</v>
      </c>
      <c r="F7952">
        <v>6.4</v>
      </c>
      <c r="G7952" t="s">
        <v>10</v>
      </c>
    </row>
    <row r="7953" spans="1:7" x14ac:dyDescent="0.2">
      <c r="A7953">
        <v>2020</v>
      </c>
      <c r="B7953" t="s">
        <v>54</v>
      </c>
      <c r="C7953" t="s">
        <v>42</v>
      </c>
      <c r="D7953" t="s">
        <v>55</v>
      </c>
      <c r="E7953">
        <v>1985</v>
      </c>
      <c r="F7953">
        <v>8.0359999999999996</v>
      </c>
      <c r="G7953" t="s">
        <v>10</v>
      </c>
    </row>
    <row r="7954" spans="1:7" x14ac:dyDescent="0.2">
      <c r="A7954">
        <v>2020</v>
      </c>
      <c r="B7954" t="s">
        <v>54</v>
      </c>
      <c r="C7954" t="s">
        <v>42</v>
      </c>
      <c r="D7954" t="s">
        <v>55</v>
      </c>
      <c r="E7954">
        <v>1996</v>
      </c>
      <c r="F7954">
        <v>4.0750000000000002</v>
      </c>
      <c r="G7954" t="s">
        <v>10</v>
      </c>
    </row>
    <row r="7955" spans="1:7" x14ac:dyDescent="0.2">
      <c r="A7955">
        <v>2020</v>
      </c>
      <c r="B7955" t="s">
        <v>54</v>
      </c>
      <c r="C7955" t="s">
        <v>42</v>
      </c>
      <c r="D7955" t="s">
        <v>55</v>
      </c>
      <c r="E7955">
        <v>2003</v>
      </c>
      <c r="F7955">
        <v>1.9570000000000001</v>
      </c>
      <c r="G7955" t="s">
        <v>11</v>
      </c>
    </row>
    <row r="7956" spans="1:7" x14ac:dyDescent="0.2">
      <c r="A7956">
        <v>2020</v>
      </c>
      <c r="B7956" t="s">
        <v>54</v>
      </c>
      <c r="C7956" t="s">
        <v>42</v>
      </c>
      <c r="D7956" t="s">
        <v>55</v>
      </c>
      <c r="E7956">
        <v>2007</v>
      </c>
      <c r="F7956">
        <v>1.1220000000000001</v>
      </c>
      <c r="G7956" t="s">
        <v>11</v>
      </c>
    </row>
    <row r="7957" spans="1:7" x14ac:dyDescent="0.2">
      <c r="A7957">
        <v>2020</v>
      </c>
      <c r="B7957" t="s">
        <v>54</v>
      </c>
      <c r="C7957" t="s">
        <v>42</v>
      </c>
      <c r="D7957" t="s">
        <v>55</v>
      </c>
      <c r="E7957">
        <v>2011</v>
      </c>
      <c r="F7957">
        <v>1.1220000000000001</v>
      </c>
      <c r="G7957" t="s">
        <v>11</v>
      </c>
    </row>
    <row r="7958" spans="1:7" x14ac:dyDescent="0.2">
      <c r="A7958">
        <v>2020</v>
      </c>
      <c r="B7958" t="s">
        <v>54</v>
      </c>
      <c r="C7958" t="s">
        <v>42</v>
      </c>
      <c r="D7958" t="s">
        <v>55</v>
      </c>
      <c r="E7958">
        <v>2015</v>
      </c>
      <c r="F7958">
        <v>0.84099999999999997</v>
      </c>
      <c r="G7958" t="s">
        <v>11</v>
      </c>
    </row>
    <row r="7959" spans="1:7" x14ac:dyDescent="0.2">
      <c r="A7959">
        <v>2020</v>
      </c>
      <c r="B7959" t="s">
        <v>54</v>
      </c>
      <c r="C7959" t="s">
        <v>42</v>
      </c>
      <c r="D7959" t="s">
        <v>55</v>
      </c>
      <c r="E7959">
        <v>2017</v>
      </c>
      <c r="F7959">
        <v>0.84099999999999997</v>
      </c>
      <c r="G7959" t="s">
        <v>12</v>
      </c>
    </row>
    <row r="7960" spans="1:7" x14ac:dyDescent="0.2">
      <c r="A7960">
        <v>2020</v>
      </c>
      <c r="B7960" t="s">
        <v>54</v>
      </c>
      <c r="C7960" t="s">
        <v>42</v>
      </c>
      <c r="D7960" t="s">
        <v>55</v>
      </c>
      <c r="E7960">
        <v>2020</v>
      </c>
      <c r="F7960">
        <v>0.28100000000000003</v>
      </c>
      <c r="G7960" t="s">
        <v>12</v>
      </c>
    </row>
    <row r="7961" spans="1:7" x14ac:dyDescent="0.2">
      <c r="A7961">
        <v>2020</v>
      </c>
      <c r="B7961" t="s">
        <v>54</v>
      </c>
      <c r="C7961" t="s">
        <v>42</v>
      </c>
      <c r="D7961" t="s">
        <v>55</v>
      </c>
      <c r="E7961">
        <v>2020</v>
      </c>
      <c r="F7961">
        <v>0.28100000000000003</v>
      </c>
      <c r="G7961" t="s">
        <v>12</v>
      </c>
    </row>
    <row r="7962" spans="1:7" x14ac:dyDescent="0.2">
      <c r="A7962">
        <v>2020</v>
      </c>
      <c r="B7962" t="s">
        <v>54</v>
      </c>
      <c r="C7962" t="s">
        <v>42</v>
      </c>
      <c r="D7962" t="s">
        <v>48</v>
      </c>
      <c r="E7962">
        <v>1975</v>
      </c>
      <c r="F7962">
        <v>0.58899999999999997</v>
      </c>
      <c r="G7962" t="s">
        <v>10</v>
      </c>
    </row>
    <row r="7963" spans="1:7" x14ac:dyDescent="0.2">
      <c r="A7963">
        <v>2020</v>
      </c>
      <c r="B7963" t="s">
        <v>54</v>
      </c>
      <c r="C7963" t="s">
        <v>42</v>
      </c>
      <c r="D7963" t="s">
        <v>48</v>
      </c>
      <c r="E7963">
        <v>1985</v>
      </c>
      <c r="F7963">
        <v>0.73899999999999999</v>
      </c>
      <c r="G7963" t="s">
        <v>10</v>
      </c>
    </row>
    <row r="7964" spans="1:7" x14ac:dyDescent="0.2">
      <c r="A7964">
        <v>2020</v>
      </c>
      <c r="B7964" t="s">
        <v>54</v>
      </c>
      <c r="C7964" t="s">
        <v>42</v>
      </c>
      <c r="D7964" t="s">
        <v>48</v>
      </c>
      <c r="E7964">
        <v>1996</v>
      </c>
      <c r="F7964">
        <v>0.375</v>
      </c>
      <c r="G7964" t="s">
        <v>10</v>
      </c>
    </row>
    <row r="7965" spans="1:7" x14ac:dyDescent="0.2">
      <c r="A7965">
        <v>2020</v>
      </c>
      <c r="B7965" t="s">
        <v>54</v>
      </c>
      <c r="C7965" t="s">
        <v>42</v>
      </c>
      <c r="D7965" t="s">
        <v>48</v>
      </c>
      <c r="E7965">
        <v>2003</v>
      </c>
      <c r="F7965">
        <v>0.18</v>
      </c>
      <c r="G7965" t="s">
        <v>11</v>
      </c>
    </row>
    <row r="7966" spans="1:7" x14ac:dyDescent="0.2">
      <c r="A7966">
        <v>2020</v>
      </c>
      <c r="B7966" t="s">
        <v>54</v>
      </c>
      <c r="C7966" t="s">
        <v>42</v>
      </c>
      <c r="D7966" t="s">
        <v>48</v>
      </c>
      <c r="E7966">
        <v>2007</v>
      </c>
      <c r="F7966">
        <v>0.10299999999999999</v>
      </c>
      <c r="G7966" t="s">
        <v>11</v>
      </c>
    </row>
    <row r="7967" spans="1:7" x14ac:dyDescent="0.2">
      <c r="A7967">
        <v>2020</v>
      </c>
      <c r="B7967" t="s">
        <v>54</v>
      </c>
      <c r="C7967" t="s">
        <v>42</v>
      </c>
      <c r="D7967" t="s">
        <v>48</v>
      </c>
      <c r="E7967">
        <v>2011</v>
      </c>
      <c r="F7967">
        <v>0.10299999999999999</v>
      </c>
      <c r="G7967" t="s">
        <v>11</v>
      </c>
    </row>
    <row r="7968" spans="1:7" x14ac:dyDescent="0.2">
      <c r="A7968">
        <v>2020</v>
      </c>
      <c r="B7968" t="s">
        <v>54</v>
      </c>
      <c r="C7968" t="s">
        <v>42</v>
      </c>
      <c r="D7968" t="s">
        <v>48</v>
      </c>
      <c r="E7968">
        <v>2015</v>
      </c>
      <c r="F7968">
        <v>7.6999999999999999E-2</v>
      </c>
      <c r="G7968" t="s">
        <v>11</v>
      </c>
    </row>
    <row r="7969" spans="1:7" x14ac:dyDescent="0.2">
      <c r="A7969">
        <v>2020</v>
      </c>
      <c r="B7969" t="s">
        <v>54</v>
      </c>
      <c r="C7969" t="s">
        <v>42</v>
      </c>
      <c r="D7969" t="s">
        <v>48</v>
      </c>
      <c r="E7969">
        <v>2017</v>
      </c>
      <c r="F7969">
        <v>7.6999999999999999E-2</v>
      </c>
      <c r="G7969" t="s">
        <v>12</v>
      </c>
    </row>
    <row r="7970" spans="1:7" x14ac:dyDescent="0.2">
      <c r="A7970">
        <v>2020</v>
      </c>
      <c r="B7970" t="s">
        <v>54</v>
      </c>
      <c r="C7970" t="s">
        <v>42</v>
      </c>
      <c r="D7970" t="s">
        <v>48</v>
      </c>
      <c r="E7970">
        <v>2020</v>
      </c>
      <c r="F7970">
        <v>2.5999999999999999E-2</v>
      </c>
      <c r="G7970" t="s">
        <v>12</v>
      </c>
    </row>
    <row r="7971" spans="1:7" x14ac:dyDescent="0.2">
      <c r="A7971">
        <v>2020</v>
      </c>
      <c r="B7971" t="s">
        <v>54</v>
      </c>
      <c r="C7971" t="s">
        <v>42</v>
      </c>
      <c r="D7971" t="s">
        <v>48</v>
      </c>
      <c r="E7971">
        <v>2020</v>
      </c>
      <c r="F7971">
        <v>2.5999999999999999E-2</v>
      </c>
      <c r="G7971" t="s">
        <v>12</v>
      </c>
    </row>
    <row r="7972" spans="1:7" x14ac:dyDescent="0.2">
      <c r="A7972">
        <v>2020</v>
      </c>
      <c r="B7972" t="s">
        <v>54</v>
      </c>
      <c r="C7972" t="s">
        <v>42</v>
      </c>
      <c r="D7972" t="s">
        <v>50</v>
      </c>
      <c r="E7972">
        <v>1975</v>
      </c>
      <c r="F7972">
        <v>2.383</v>
      </c>
      <c r="G7972" t="s">
        <v>10</v>
      </c>
    </row>
    <row r="7973" spans="1:7" x14ac:dyDescent="0.2">
      <c r="A7973">
        <v>2020</v>
      </c>
      <c r="B7973" t="s">
        <v>54</v>
      </c>
      <c r="C7973" t="s">
        <v>42</v>
      </c>
      <c r="D7973" t="s">
        <v>50</v>
      </c>
      <c r="E7973">
        <v>1985</v>
      </c>
      <c r="F7973">
        <v>2.9929999999999999</v>
      </c>
      <c r="G7973" t="s">
        <v>10</v>
      </c>
    </row>
    <row r="7974" spans="1:7" x14ac:dyDescent="0.2">
      <c r="A7974">
        <v>2020</v>
      </c>
      <c r="B7974" t="s">
        <v>54</v>
      </c>
      <c r="C7974" t="s">
        <v>42</v>
      </c>
      <c r="D7974" t="s">
        <v>50</v>
      </c>
      <c r="E7974">
        <v>1996</v>
      </c>
      <c r="F7974">
        <v>1.518</v>
      </c>
      <c r="G7974" t="s">
        <v>10</v>
      </c>
    </row>
    <row r="7975" spans="1:7" x14ac:dyDescent="0.2">
      <c r="A7975">
        <v>2020</v>
      </c>
      <c r="B7975" t="s">
        <v>54</v>
      </c>
      <c r="C7975" t="s">
        <v>42</v>
      </c>
      <c r="D7975" t="s">
        <v>50</v>
      </c>
      <c r="E7975">
        <v>2003</v>
      </c>
      <c r="F7975">
        <v>0.72899999999999998</v>
      </c>
      <c r="G7975" t="s">
        <v>11</v>
      </c>
    </row>
    <row r="7976" spans="1:7" x14ac:dyDescent="0.2">
      <c r="A7976">
        <v>2020</v>
      </c>
      <c r="B7976" t="s">
        <v>54</v>
      </c>
      <c r="C7976" t="s">
        <v>42</v>
      </c>
      <c r="D7976" t="s">
        <v>50</v>
      </c>
      <c r="E7976">
        <v>2007</v>
      </c>
      <c r="F7976">
        <v>0.41799999999999998</v>
      </c>
      <c r="G7976" t="s">
        <v>11</v>
      </c>
    </row>
    <row r="7977" spans="1:7" x14ac:dyDescent="0.2">
      <c r="A7977">
        <v>2020</v>
      </c>
      <c r="B7977" t="s">
        <v>54</v>
      </c>
      <c r="C7977" t="s">
        <v>42</v>
      </c>
      <c r="D7977" t="s">
        <v>50</v>
      </c>
      <c r="E7977">
        <v>2011</v>
      </c>
      <c r="F7977">
        <v>0.41799999999999998</v>
      </c>
      <c r="G7977" t="s">
        <v>11</v>
      </c>
    </row>
    <row r="7978" spans="1:7" x14ac:dyDescent="0.2">
      <c r="A7978">
        <v>2020</v>
      </c>
      <c r="B7978" t="s">
        <v>54</v>
      </c>
      <c r="C7978" t="s">
        <v>42</v>
      </c>
      <c r="D7978" t="s">
        <v>50</v>
      </c>
      <c r="E7978">
        <v>2015</v>
      </c>
      <c r="F7978">
        <v>0.313</v>
      </c>
      <c r="G7978" t="s">
        <v>11</v>
      </c>
    </row>
    <row r="7979" spans="1:7" x14ac:dyDescent="0.2">
      <c r="A7979">
        <v>2020</v>
      </c>
      <c r="B7979" t="s">
        <v>54</v>
      </c>
      <c r="C7979" t="s">
        <v>42</v>
      </c>
      <c r="D7979" t="s">
        <v>50</v>
      </c>
      <c r="E7979">
        <v>2017</v>
      </c>
      <c r="F7979">
        <v>0.313</v>
      </c>
      <c r="G7979" t="s">
        <v>12</v>
      </c>
    </row>
    <row r="7980" spans="1:7" x14ac:dyDescent="0.2">
      <c r="A7980">
        <v>2020</v>
      </c>
      <c r="B7980" t="s">
        <v>54</v>
      </c>
      <c r="C7980" t="s">
        <v>42</v>
      </c>
      <c r="D7980" t="s">
        <v>50</v>
      </c>
      <c r="E7980">
        <v>2020</v>
      </c>
      <c r="F7980">
        <v>0.105</v>
      </c>
      <c r="G7980" t="s">
        <v>12</v>
      </c>
    </row>
    <row r="7981" spans="1:7" x14ac:dyDescent="0.2">
      <c r="A7981">
        <v>2020</v>
      </c>
      <c r="B7981" t="s">
        <v>54</v>
      </c>
      <c r="C7981" t="s">
        <v>42</v>
      </c>
      <c r="D7981" t="s">
        <v>50</v>
      </c>
      <c r="E7981">
        <v>2020</v>
      </c>
      <c r="F7981">
        <v>0.105</v>
      </c>
      <c r="G7981" t="s">
        <v>12</v>
      </c>
    </row>
    <row r="7982" spans="1:7" x14ac:dyDescent="0.2">
      <c r="A7982">
        <v>2020</v>
      </c>
      <c r="B7982" t="s">
        <v>54</v>
      </c>
      <c r="C7982" t="s">
        <v>42</v>
      </c>
      <c r="D7982" t="s">
        <v>51</v>
      </c>
      <c r="E7982">
        <v>1975</v>
      </c>
      <c r="F7982">
        <v>8.9999999999999993E-3</v>
      </c>
      <c r="G7982" t="s">
        <v>10</v>
      </c>
    </row>
    <row r="7983" spans="1:7" x14ac:dyDescent="0.2">
      <c r="A7983">
        <v>2020</v>
      </c>
      <c r="B7983" t="s">
        <v>54</v>
      </c>
      <c r="C7983" t="s">
        <v>42</v>
      </c>
      <c r="D7983" t="s">
        <v>51</v>
      </c>
      <c r="E7983">
        <v>1985</v>
      </c>
      <c r="F7983">
        <v>1.0999999999999999E-2</v>
      </c>
      <c r="G7983" t="s">
        <v>10</v>
      </c>
    </row>
    <row r="7984" spans="1:7" x14ac:dyDescent="0.2">
      <c r="A7984">
        <v>2020</v>
      </c>
      <c r="B7984" t="s">
        <v>54</v>
      </c>
      <c r="C7984" t="s">
        <v>42</v>
      </c>
      <c r="D7984" t="s">
        <v>51</v>
      </c>
      <c r="E7984">
        <v>1996</v>
      </c>
      <c r="F7984">
        <v>6.0000000000000001E-3</v>
      </c>
      <c r="G7984" t="s">
        <v>10</v>
      </c>
    </row>
    <row r="7985" spans="1:7" x14ac:dyDescent="0.2">
      <c r="A7985">
        <v>2020</v>
      </c>
      <c r="B7985" t="s">
        <v>54</v>
      </c>
      <c r="C7985" t="s">
        <v>42</v>
      </c>
      <c r="D7985" t="s">
        <v>51</v>
      </c>
      <c r="E7985">
        <v>2003</v>
      </c>
      <c r="F7985">
        <v>3.0000000000000001E-3</v>
      </c>
      <c r="G7985" t="s">
        <v>11</v>
      </c>
    </row>
    <row r="7986" spans="1:7" x14ac:dyDescent="0.2">
      <c r="A7986">
        <v>2020</v>
      </c>
      <c r="B7986" t="s">
        <v>54</v>
      </c>
      <c r="C7986" t="s">
        <v>42</v>
      </c>
      <c r="D7986" t="s">
        <v>51</v>
      </c>
      <c r="E7986">
        <v>2007</v>
      </c>
      <c r="F7986">
        <v>2E-3</v>
      </c>
      <c r="G7986" t="s">
        <v>11</v>
      </c>
    </row>
    <row r="7987" spans="1:7" x14ac:dyDescent="0.2">
      <c r="A7987">
        <v>2020</v>
      </c>
      <c r="B7987" t="s">
        <v>54</v>
      </c>
      <c r="C7987" t="s">
        <v>42</v>
      </c>
      <c r="D7987" t="s">
        <v>51</v>
      </c>
      <c r="E7987">
        <v>2011</v>
      </c>
      <c r="F7987">
        <v>2E-3</v>
      </c>
      <c r="G7987" t="s">
        <v>11</v>
      </c>
    </row>
    <row r="7988" spans="1:7" x14ac:dyDescent="0.2">
      <c r="A7988">
        <v>2020</v>
      </c>
      <c r="B7988" t="s">
        <v>54</v>
      </c>
      <c r="C7988" t="s">
        <v>42</v>
      </c>
      <c r="D7988" t="s">
        <v>51</v>
      </c>
      <c r="E7988">
        <v>2015</v>
      </c>
      <c r="F7988">
        <v>1E-3</v>
      </c>
      <c r="G7988" t="s">
        <v>11</v>
      </c>
    </row>
    <row r="7989" spans="1:7" x14ac:dyDescent="0.2">
      <c r="A7989">
        <v>2020</v>
      </c>
      <c r="B7989" t="s">
        <v>54</v>
      </c>
      <c r="C7989" t="s">
        <v>42</v>
      </c>
      <c r="D7989" t="s">
        <v>51</v>
      </c>
      <c r="E7989">
        <v>2017</v>
      </c>
      <c r="F7989">
        <v>1E-3</v>
      </c>
      <c r="G7989" t="s">
        <v>12</v>
      </c>
    </row>
    <row r="7990" spans="1:7" x14ac:dyDescent="0.2">
      <c r="A7990">
        <v>2020</v>
      </c>
      <c r="B7990" t="s">
        <v>54</v>
      </c>
      <c r="C7990" t="s">
        <v>42</v>
      </c>
      <c r="D7990" t="s">
        <v>51</v>
      </c>
      <c r="E7990">
        <v>2020</v>
      </c>
      <c r="F7990">
        <v>1E-3</v>
      </c>
      <c r="G7990" t="s">
        <v>12</v>
      </c>
    </row>
    <row r="7991" spans="1:7" x14ac:dyDescent="0.2">
      <c r="A7991">
        <v>2020</v>
      </c>
      <c r="B7991" t="s">
        <v>54</v>
      </c>
      <c r="C7991" t="s">
        <v>42</v>
      </c>
      <c r="D7991" t="s">
        <v>51</v>
      </c>
      <c r="E7991">
        <v>2020</v>
      </c>
      <c r="F7991">
        <v>1E-3</v>
      </c>
      <c r="G7991" t="s">
        <v>12</v>
      </c>
    </row>
    <row r="7992" spans="1:7" x14ac:dyDescent="0.2">
      <c r="A7992">
        <v>2020</v>
      </c>
      <c r="B7992" t="s">
        <v>54</v>
      </c>
      <c r="C7992" t="s">
        <v>42</v>
      </c>
      <c r="D7992" t="s">
        <v>52</v>
      </c>
      <c r="E7992">
        <v>1975</v>
      </c>
      <c r="F7992">
        <v>3.0000000000000001E-3</v>
      </c>
      <c r="G7992" t="s">
        <v>10</v>
      </c>
    </row>
    <row r="7993" spans="1:7" x14ac:dyDescent="0.2">
      <c r="A7993">
        <v>2020</v>
      </c>
      <c r="B7993" t="s">
        <v>54</v>
      </c>
      <c r="C7993" t="s">
        <v>42</v>
      </c>
      <c r="D7993" t="s">
        <v>52</v>
      </c>
      <c r="E7993">
        <v>1985</v>
      </c>
      <c r="F7993">
        <v>4.0000000000000001E-3</v>
      </c>
      <c r="G7993" t="s">
        <v>10</v>
      </c>
    </row>
    <row r="7994" spans="1:7" x14ac:dyDescent="0.2">
      <c r="A7994">
        <v>2020</v>
      </c>
      <c r="B7994" t="s">
        <v>54</v>
      </c>
      <c r="C7994" t="s">
        <v>42</v>
      </c>
      <c r="D7994" t="s">
        <v>52</v>
      </c>
      <c r="E7994">
        <v>1996</v>
      </c>
      <c r="F7994">
        <v>2E-3</v>
      </c>
      <c r="G7994" t="s">
        <v>10</v>
      </c>
    </row>
    <row r="7995" spans="1:7" x14ac:dyDescent="0.2">
      <c r="A7995">
        <v>2020</v>
      </c>
      <c r="B7995" t="s">
        <v>54</v>
      </c>
      <c r="C7995" t="s">
        <v>42</v>
      </c>
      <c r="D7995" t="s">
        <v>52</v>
      </c>
      <c r="E7995">
        <v>2003</v>
      </c>
      <c r="F7995">
        <v>1E-3</v>
      </c>
      <c r="G7995" t="s">
        <v>11</v>
      </c>
    </row>
    <row r="7996" spans="1:7" x14ac:dyDescent="0.2">
      <c r="A7996">
        <v>2020</v>
      </c>
      <c r="B7996" t="s">
        <v>54</v>
      </c>
      <c r="C7996" t="s">
        <v>42</v>
      </c>
      <c r="D7996" t="s">
        <v>52</v>
      </c>
      <c r="E7996">
        <v>2007</v>
      </c>
      <c r="F7996">
        <v>1E-3</v>
      </c>
      <c r="G7996" t="s">
        <v>11</v>
      </c>
    </row>
    <row r="7997" spans="1:7" x14ac:dyDescent="0.2">
      <c r="A7997">
        <v>2020</v>
      </c>
      <c r="B7997" t="s">
        <v>54</v>
      </c>
      <c r="C7997" t="s">
        <v>42</v>
      </c>
      <c r="D7997" t="s">
        <v>52</v>
      </c>
      <c r="E7997">
        <v>2011</v>
      </c>
      <c r="F7997">
        <v>1E-3</v>
      </c>
      <c r="G7997" t="s">
        <v>11</v>
      </c>
    </row>
    <row r="7998" spans="1:7" x14ac:dyDescent="0.2">
      <c r="A7998">
        <v>2020</v>
      </c>
      <c r="B7998" t="s">
        <v>54</v>
      </c>
      <c r="C7998" t="s">
        <v>42</v>
      </c>
      <c r="D7998" t="s">
        <v>52</v>
      </c>
      <c r="E7998">
        <v>2015</v>
      </c>
      <c r="F7998">
        <v>1E-3</v>
      </c>
      <c r="G7998" t="s">
        <v>11</v>
      </c>
    </row>
    <row r="7999" spans="1:7" x14ac:dyDescent="0.2">
      <c r="A7999">
        <v>2020</v>
      </c>
      <c r="B7999" t="s">
        <v>54</v>
      </c>
      <c r="C7999" t="s">
        <v>42</v>
      </c>
      <c r="D7999" t="s">
        <v>52</v>
      </c>
      <c r="E7999">
        <v>2017</v>
      </c>
      <c r="F7999">
        <v>1E-3</v>
      </c>
      <c r="G7999" t="s">
        <v>12</v>
      </c>
    </row>
    <row r="8000" spans="1:7" x14ac:dyDescent="0.2">
      <c r="A8000">
        <v>2020</v>
      </c>
      <c r="B8000" t="s">
        <v>54</v>
      </c>
      <c r="C8000" t="s">
        <v>42</v>
      </c>
      <c r="D8000" t="s">
        <v>52</v>
      </c>
      <c r="E8000">
        <v>2020</v>
      </c>
      <c r="F8000">
        <v>1E-3</v>
      </c>
      <c r="G8000" t="s">
        <v>12</v>
      </c>
    </row>
    <row r="8001" spans="1:7" x14ac:dyDescent="0.2">
      <c r="A8001">
        <v>2020</v>
      </c>
      <c r="B8001" t="s">
        <v>54</v>
      </c>
      <c r="C8001" t="s">
        <v>42</v>
      </c>
      <c r="D8001" t="s">
        <v>52</v>
      </c>
      <c r="E8001">
        <v>2020</v>
      </c>
      <c r="F8001">
        <v>1E-3</v>
      </c>
      <c r="G8001" t="s">
        <v>12</v>
      </c>
    </row>
    <row r="8002" spans="1:7" x14ac:dyDescent="0.2">
      <c r="A8002">
        <v>2020</v>
      </c>
      <c r="B8002" t="s">
        <v>54</v>
      </c>
      <c r="C8002" t="s">
        <v>43</v>
      </c>
      <c r="D8002" t="s">
        <v>47</v>
      </c>
      <c r="E8002">
        <v>1975</v>
      </c>
      <c r="F8002">
        <v>0.16400000000000001</v>
      </c>
      <c r="G8002" t="s">
        <v>10</v>
      </c>
    </row>
    <row r="8003" spans="1:7" x14ac:dyDescent="0.2">
      <c r="A8003">
        <v>2020</v>
      </c>
      <c r="B8003" t="s">
        <v>54</v>
      </c>
      <c r="C8003" t="s">
        <v>43</v>
      </c>
      <c r="D8003" t="s">
        <v>47</v>
      </c>
      <c r="E8003">
        <v>1985</v>
      </c>
      <c r="F8003">
        <v>0.38200000000000001</v>
      </c>
      <c r="G8003" t="s">
        <v>10</v>
      </c>
    </row>
    <row r="8004" spans="1:7" x14ac:dyDescent="0.2">
      <c r="A8004">
        <v>2020</v>
      </c>
      <c r="B8004" t="s">
        <v>54</v>
      </c>
      <c r="C8004" t="s">
        <v>43</v>
      </c>
      <c r="D8004" t="s">
        <v>47</v>
      </c>
      <c r="E8004">
        <v>1996</v>
      </c>
      <c r="F8004">
        <v>0.16600000000000001</v>
      </c>
      <c r="G8004" t="s">
        <v>10</v>
      </c>
    </row>
    <row r="8005" spans="1:7" x14ac:dyDescent="0.2">
      <c r="A8005">
        <v>2020</v>
      </c>
      <c r="B8005" t="s">
        <v>54</v>
      </c>
      <c r="C8005" t="s">
        <v>43</v>
      </c>
      <c r="D8005" t="s">
        <v>47</v>
      </c>
      <c r="E8005">
        <v>2003</v>
      </c>
      <c r="F8005">
        <v>9.0999999999999998E-2</v>
      </c>
      <c r="G8005" t="s">
        <v>11</v>
      </c>
    </row>
    <row r="8006" spans="1:7" x14ac:dyDescent="0.2">
      <c r="A8006">
        <v>2020</v>
      </c>
      <c r="B8006" t="s">
        <v>54</v>
      </c>
      <c r="C8006" t="s">
        <v>43</v>
      </c>
      <c r="D8006" t="s">
        <v>47</v>
      </c>
      <c r="E8006">
        <v>2007</v>
      </c>
      <c r="F8006">
        <v>0.04</v>
      </c>
      <c r="G8006" t="s">
        <v>11</v>
      </c>
    </row>
    <row r="8007" spans="1:7" x14ac:dyDescent="0.2">
      <c r="A8007">
        <v>2020</v>
      </c>
      <c r="B8007" t="s">
        <v>54</v>
      </c>
      <c r="C8007" t="s">
        <v>43</v>
      </c>
      <c r="D8007" t="s">
        <v>47</v>
      </c>
      <c r="E8007">
        <v>2011</v>
      </c>
      <c r="F8007">
        <v>0.04</v>
      </c>
      <c r="G8007" t="s">
        <v>11</v>
      </c>
    </row>
    <row r="8008" spans="1:7" x14ac:dyDescent="0.2">
      <c r="A8008">
        <v>2020</v>
      </c>
      <c r="B8008" t="s">
        <v>54</v>
      </c>
      <c r="C8008" t="s">
        <v>43</v>
      </c>
      <c r="D8008" t="s">
        <v>47</v>
      </c>
      <c r="E8008">
        <v>2015</v>
      </c>
      <c r="F8008">
        <v>0.03</v>
      </c>
      <c r="G8008" t="s">
        <v>11</v>
      </c>
    </row>
    <row r="8009" spans="1:7" x14ac:dyDescent="0.2">
      <c r="A8009">
        <v>2020</v>
      </c>
      <c r="B8009" t="s">
        <v>54</v>
      </c>
      <c r="C8009" t="s">
        <v>43</v>
      </c>
      <c r="D8009" t="s">
        <v>47</v>
      </c>
      <c r="E8009">
        <v>2017</v>
      </c>
      <c r="F8009">
        <v>0.03</v>
      </c>
      <c r="G8009" t="s">
        <v>12</v>
      </c>
    </row>
    <row r="8010" spans="1:7" x14ac:dyDescent="0.2">
      <c r="A8010">
        <v>2020</v>
      </c>
      <c r="B8010" t="s">
        <v>54</v>
      </c>
      <c r="C8010" t="s">
        <v>43</v>
      </c>
      <c r="D8010" t="s">
        <v>47</v>
      </c>
      <c r="E8010">
        <v>2020</v>
      </c>
      <c r="F8010">
        <v>0.01</v>
      </c>
      <c r="G8010" t="s">
        <v>12</v>
      </c>
    </row>
    <row r="8011" spans="1:7" x14ac:dyDescent="0.2">
      <c r="A8011">
        <v>2020</v>
      </c>
      <c r="B8011" t="s">
        <v>54</v>
      </c>
      <c r="C8011" t="s">
        <v>43</v>
      </c>
      <c r="D8011" t="s">
        <v>47</v>
      </c>
      <c r="E8011">
        <v>2020</v>
      </c>
      <c r="F8011">
        <v>0.01</v>
      </c>
      <c r="G8011" t="s">
        <v>12</v>
      </c>
    </row>
    <row r="8012" spans="1:7" x14ac:dyDescent="0.2">
      <c r="A8012">
        <v>2020</v>
      </c>
      <c r="B8012" t="s">
        <v>54</v>
      </c>
      <c r="C8012" t="s">
        <v>43</v>
      </c>
      <c r="D8012" t="s">
        <v>55</v>
      </c>
      <c r="E8012">
        <v>1975</v>
      </c>
      <c r="F8012">
        <v>4.2640000000000002</v>
      </c>
      <c r="G8012" t="s">
        <v>10</v>
      </c>
    </row>
    <row r="8013" spans="1:7" x14ac:dyDescent="0.2">
      <c r="A8013">
        <v>2020</v>
      </c>
      <c r="B8013" t="s">
        <v>54</v>
      </c>
      <c r="C8013" t="s">
        <v>43</v>
      </c>
      <c r="D8013" t="s">
        <v>55</v>
      </c>
      <c r="E8013">
        <v>1985</v>
      </c>
      <c r="F8013">
        <v>9.9269999999999996</v>
      </c>
      <c r="G8013" t="s">
        <v>10</v>
      </c>
    </row>
    <row r="8014" spans="1:7" x14ac:dyDescent="0.2">
      <c r="A8014">
        <v>2020</v>
      </c>
      <c r="B8014" t="s">
        <v>54</v>
      </c>
      <c r="C8014" t="s">
        <v>43</v>
      </c>
      <c r="D8014" t="s">
        <v>55</v>
      </c>
      <c r="E8014">
        <v>1996</v>
      </c>
      <c r="F8014">
        <v>4.3140000000000001</v>
      </c>
      <c r="G8014" t="s">
        <v>10</v>
      </c>
    </row>
    <row r="8015" spans="1:7" x14ac:dyDescent="0.2">
      <c r="A8015">
        <v>2020</v>
      </c>
      <c r="B8015" t="s">
        <v>54</v>
      </c>
      <c r="C8015" t="s">
        <v>43</v>
      </c>
      <c r="D8015" t="s">
        <v>55</v>
      </c>
      <c r="E8015">
        <v>2003</v>
      </c>
      <c r="F8015">
        <v>2.3769999999999998</v>
      </c>
      <c r="G8015" t="s">
        <v>11</v>
      </c>
    </row>
    <row r="8016" spans="1:7" x14ac:dyDescent="0.2">
      <c r="A8016">
        <v>2020</v>
      </c>
      <c r="B8016" t="s">
        <v>54</v>
      </c>
      <c r="C8016" t="s">
        <v>43</v>
      </c>
      <c r="D8016" t="s">
        <v>55</v>
      </c>
      <c r="E8016">
        <v>2007</v>
      </c>
      <c r="F8016">
        <v>1.0389999999999999</v>
      </c>
      <c r="G8016" t="s">
        <v>11</v>
      </c>
    </row>
    <row r="8017" spans="1:7" x14ac:dyDescent="0.2">
      <c r="A8017">
        <v>2020</v>
      </c>
      <c r="B8017" t="s">
        <v>54</v>
      </c>
      <c r="C8017" t="s">
        <v>43</v>
      </c>
      <c r="D8017" t="s">
        <v>55</v>
      </c>
      <c r="E8017">
        <v>2011</v>
      </c>
      <c r="F8017">
        <v>1.0389999999999999</v>
      </c>
      <c r="G8017" t="s">
        <v>11</v>
      </c>
    </row>
    <row r="8018" spans="1:7" x14ac:dyDescent="0.2">
      <c r="A8018">
        <v>2020</v>
      </c>
      <c r="B8018" t="s">
        <v>54</v>
      </c>
      <c r="C8018" t="s">
        <v>43</v>
      </c>
      <c r="D8018" t="s">
        <v>55</v>
      </c>
      <c r="E8018">
        <v>2015</v>
      </c>
      <c r="F8018">
        <v>0.78</v>
      </c>
      <c r="G8018" t="s">
        <v>11</v>
      </c>
    </row>
    <row r="8019" spans="1:7" x14ac:dyDescent="0.2">
      <c r="A8019">
        <v>2020</v>
      </c>
      <c r="B8019" t="s">
        <v>54</v>
      </c>
      <c r="C8019" t="s">
        <v>43</v>
      </c>
      <c r="D8019" t="s">
        <v>55</v>
      </c>
      <c r="E8019">
        <v>2017</v>
      </c>
      <c r="F8019">
        <v>0.78</v>
      </c>
      <c r="G8019" t="s">
        <v>12</v>
      </c>
    </row>
    <row r="8020" spans="1:7" x14ac:dyDescent="0.2">
      <c r="A8020">
        <v>2020</v>
      </c>
      <c r="B8020" t="s">
        <v>54</v>
      </c>
      <c r="C8020" t="s">
        <v>43</v>
      </c>
      <c r="D8020" t="s">
        <v>55</v>
      </c>
      <c r="E8020">
        <v>2020</v>
      </c>
      <c r="F8020">
        <v>0.26</v>
      </c>
      <c r="G8020" t="s">
        <v>12</v>
      </c>
    </row>
    <row r="8021" spans="1:7" x14ac:dyDescent="0.2">
      <c r="A8021">
        <v>2020</v>
      </c>
      <c r="B8021" t="s">
        <v>54</v>
      </c>
      <c r="C8021" t="s">
        <v>43</v>
      </c>
      <c r="D8021" t="s">
        <v>55</v>
      </c>
      <c r="E8021">
        <v>2020</v>
      </c>
      <c r="F8021">
        <v>0.26</v>
      </c>
      <c r="G8021" t="s">
        <v>12</v>
      </c>
    </row>
    <row r="8022" spans="1:7" x14ac:dyDescent="0.2">
      <c r="A8022">
        <v>2020</v>
      </c>
      <c r="B8022" t="s">
        <v>54</v>
      </c>
      <c r="C8022" t="s">
        <v>43</v>
      </c>
      <c r="D8022" t="s">
        <v>48</v>
      </c>
      <c r="E8022">
        <v>1975</v>
      </c>
      <c r="F8022">
        <v>0.1</v>
      </c>
      <c r="G8022" t="s">
        <v>10</v>
      </c>
    </row>
    <row r="8023" spans="1:7" x14ac:dyDescent="0.2">
      <c r="A8023">
        <v>2020</v>
      </c>
      <c r="B8023" t="s">
        <v>54</v>
      </c>
      <c r="C8023" t="s">
        <v>43</v>
      </c>
      <c r="D8023" t="s">
        <v>48</v>
      </c>
      <c r="E8023">
        <v>1985</v>
      </c>
      <c r="F8023">
        <v>0.23200000000000001</v>
      </c>
      <c r="G8023" t="s">
        <v>10</v>
      </c>
    </row>
    <row r="8024" spans="1:7" x14ac:dyDescent="0.2">
      <c r="A8024">
        <v>2020</v>
      </c>
      <c r="B8024" t="s">
        <v>54</v>
      </c>
      <c r="C8024" t="s">
        <v>43</v>
      </c>
      <c r="D8024" t="s">
        <v>48</v>
      </c>
      <c r="E8024">
        <v>1996</v>
      </c>
      <c r="F8024">
        <v>0.10100000000000001</v>
      </c>
      <c r="G8024" t="s">
        <v>10</v>
      </c>
    </row>
    <row r="8025" spans="1:7" x14ac:dyDescent="0.2">
      <c r="A8025">
        <v>2020</v>
      </c>
      <c r="B8025" t="s">
        <v>54</v>
      </c>
      <c r="C8025" t="s">
        <v>43</v>
      </c>
      <c r="D8025" t="s">
        <v>48</v>
      </c>
      <c r="E8025">
        <v>2003</v>
      </c>
      <c r="F8025">
        <v>5.6000000000000001E-2</v>
      </c>
      <c r="G8025" t="s">
        <v>11</v>
      </c>
    </row>
    <row r="8026" spans="1:7" x14ac:dyDescent="0.2">
      <c r="A8026">
        <v>2020</v>
      </c>
      <c r="B8026" t="s">
        <v>54</v>
      </c>
      <c r="C8026" t="s">
        <v>43</v>
      </c>
      <c r="D8026" t="s">
        <v>48</v>
      </c>
      <c r="E8026">
        <v>2007</v>
      </c>
      <c r="F8026">
        <v>2.4E-2</v>
      </c>
      <c r="G8026" t="s">
        <v>11</v>
      </c>
    </row>
    <row r="8027" spans="1:7" x14ac:dyDescent="0.2">
      <c r="A8027">
        <v>2020</v>
      </c>
      <c r="B8027" t="s">
        <v>54</v>
      </c>
      <c r="C8027" t="s">
        <v>43</v>
      </c>
      <c r="D8027" t="s">
        <v>48</v>
      </c>
      <c r="E8027">
        <v>2011</v>
      </c>
      <c r="F8027">
        <v>2.4E-2</v>
      </c>
      <c r="G8027" t="s">
        <v>11</v>
      </c>
    </row>
    <row r="8028" spans="1:7" x14ac:dyDescent="0.2">
      <c r="A8028">
        <v>2020</v>
      </c>
      <c r="B8028" t="s">
        <v>54</v>
      </c>
      <c r="C8028" t="s">
        <v>43</v>
      </c>
      <c r="D8028" t="s">
        <v>48</v>
      </c>
      <c r="E8028">
        <v>2015</v>
      </c>
      <c r="F8028">
        <v>1.7999999999999999E-2</v>
      </c>
      <c r="G8028" t="s">
        <v>11</v>
      </c>
    </row>
    <row r="8029" spans="1:7" x14ac:dyDescent="0.2">
      <c r="A8029">
        <v>2020</v>
      </c>
      <c r="B8029" t="s">
        <v>54</v>
      </c>
      <c r="C8029" t="s">
        <v>43</v>
      </c>
      <c r="D8029" t="s">
        <v>48</v>
      </c>
      <c r="E8029">
        <v>2017</v>
      </c>
      <c r="F8029">
        <v>1.7999999999999999E-2</v>
      </c>
      <c r="G8029" t="s">
        <v>12</v>
      </c>
    </row>
    <row r="8030" spans="1:7" x14ac:dyDescent="0.2">
      <c r="A8030">
        <v>2020</v>
      </c>
      <c r="B8030" t="s">
        <v>54</v>
      </c>
      <c r="C8030" t="s">
        <v>43</v>
      </c>
      <c r="D8030" t="s">
        <v>48</v>
      </c>
      <c r="E8030">
        <v>2020</v>
      </c>
      <c r="F8030">
        <v>6.0000000000000001E-3</v>
      </c>
      <c r="G8030" t="s">
        <v>12</v>
      </c>
    </row>
    <row r="8031" spans="1:7" x14ac:dyDescent="0.2">
      <c r="A8031">
        <v>2020</v>
      </c>
      <c r="B8031" t="s">
        <v>54</v>
      </c>
      <c r="C8031" t="s">
        <v>43</v>
      </c>
      <c r="D8031" t="s">
        <v>48</v>
      </c>
      <c r="E8031">
        <v>2020</v>
      </c>
      <c r="F8031">
        <v>6.0000000000000001E-3</v>
      </c>
      <c r="G8031" t="s">
        <v>12</v>
      </c>
    </row>
    <row r="8032" spans="1:7" x14ac:dyDescent="0.2">
      <c r="A8032">
        <v>2020</v>
      </c>
      <c r="B8032" t="s">
        <v>54</v>
      </c>
      <c r="C8032" t="s">
        <v>43</v>
      </c>
      <c r="D8032" t="s">
        <v>50</v>
      </c>
      <c r="E8032">
        <v>1975</v>
      </c>
      <c r="F8032">
        <v>1.9470000000000001</v>
      </c>
      <c r="G8032" t="s">
        <v>10</v>
      </c>
    </row>
    <row r="8033" spans="1:7" x14ac:dyDescent="0.2">
      <c r="A8033">
        <v>2020</v>
      </c>
      <c r="B8033" t="s">
        <v>54</v>
      </c>
      <c r="C8033" t="s">
        <v>43</v>
      </c>
      <c r="D8033" t="s">
        <v>50</v>
      </c>
      <c r="E8033">
        <v>1985</v>
      </c>
      <c r="F8033">
        <v>4.5330000000000004</v>
      </c>
      <c r="G8033" t="s">
        <v>10</v>
      </c>
    </row>
    <row r="8034" spans="1:7" x14ac:dyDescent="0.2">
      <c r="A8034">
        <v>2020</v>
      </c>
      <c r="B8034" t="s">
        <v>54</v>
      </c>
      <c r="C8034" t="s">
        <v>43</v>
      </c>
      <c r="D8034" t="s">
        <v>50</v>
      </c>
      <c r="E8034">
        <v>1996</v>
      </c>
      <c r="F8034">
        <v>1.97</v>
      </c>
      <c r="G8034" t="s">
        <v>10</v>
      </c>
    </row>
    <row r="8035" spans="1:7" x14ac:dyDescent="0.2">
      <c r="A8035">
        <v>2020</v>
      </c>
      <c r="B8035" t="s">
        <v>54</v>
      </c>
      <c r="C8035" t="s">
        <v>43</v>
      </c>
      <c r="D8035" t="s">
        <v>50</v>
      </c>
      <c r="E8035">
        <v>2003</v>
      </c>
      <c r="F8035">
        <v>1.085</v>
      </c>
      <c r="G8035" t="s">
        <v>11</v>
      </c>
    </row>
    <row r="8036" spans="1:7" x14ac:dyDescent="0.2">
      <c r="A8036">
        <v>2020</v>
      </c>
      <c r="B8036" t="s">
        <v>54</v>
      </c>
      <c r="C8036" t="s">
        <v>43</v>
      </c>
      <c r="D8036" t="s">
        <v>50</v>
      </c>
      <c r="E8036">
        <v>2007</v>
      </c>
      <c r="F8036">
        <v>0.47499999999999998</v>
      </c>
      <c r="G8036" t="s">
        <v>11</v>
      </c>
    </row>
    <row r="8037" spans="1:7" x14ac:dyDescent="0.2">
      <c r="A8037">
        <v>2020</v>
      </c>
      <c r="B8037" t="s">
        <v>54</v>
      </c>
      <c r="C8037" t="s">
        <v>43</v>
      </c>
      <c r="D8037" t="s">
        <v>50</v>
      </c>
      <c r="E8037">
        <v>2011</v>
      </c>
      <c r="F8037">
        <v>0.47499999999999998</v>
      </c>
      <c r="G8037" t="s">
        <v>11</v>
      </c>
    </row>
    <row r="8038" spans="1:7" x14ac:dyDescent="0.2">
      <c r="A8038">
        <v>2020</v>
      </c>
      <c r="B8038" t="s">
        <v>54</v>
      </c>
      <c r="C8038" t="s">
        <v>43</v>
      </c>
      <c r="D8038" t="s">
        <v>50</v>
      </c>
      <c r="E8038">
        <v>2015</v>
      </c>
      <c r="F8038">
        <v>0.35599999999999998</v>
      </c>
      <c r="G8038" t="s">
        <v>11</v>
      </c>
    </row>
    <row r="8039" spans="1:7" x14ac:dyDescent="0.2">
      <c r="A8039">
        <v>2020</v>
      </c>
      <c r="B8039" t="s">
        <v>54</v>
      </c>
      <c r="C8039" t="s">
        <v>43</v>
      </c>
      <c r="D8039" t="s">
        <v>50</v>
      </c>
      <c r="E8039">
        <v>2017</v>
      </c>
      <c r="F8039">
        <v>0.35599999999999998</v>
      </c>
      <c r="G8039" t="s">
        <v>12</v>
      </c>
    </row>
    <row r="8040" spans="1:7" x14ac:dyDescent="0.2">
      <c r="A8040">
        <v>2020</v>
      </c>
      <c r="B8040" t="s">
        <v>54</v>
      </c>
      <c r="C8040" t="s">
        <v>43</v>
      </c>
      <c r="D8040" t="s">
        <v>50</v>
      </c>
      <c r="E8040">
        <v>2020</v>
      </c>
      <c r="F8040">
        <v>0.11899999999999999</v>
      </c>
      <c r="G8040" t="s">
        <v>12</v>
      </c>
    </row>
    <row r="8041" spans="1:7" x14ac:dyDescent="0.2">
      <c r="A8041">
        <v>2020</v>
      </c>
      <c r="B8041" t="s">
        <v>54</v>
      </c>
      <c r="C8041" t="s">
        <v>43</v>
      </c>
      <c r="D8041" t="s">
        <v>50</v>
      </c>
      <c r="E8041">
        <v>2020</v>
      </c>
      <c r="F8041">
        <v>0.11899999999999999</v>
      </c>
      <c r="G8041" t="s">
        <v>12</v>
      </c>
    </row>
    <row r="8042" spans="1:7" x14ac:dyDescent="0.2">
      <c r="A8042">
        <v>2020</v>
      </c>
      <c r="B8042" t="s">
        <v>54</v>
      </c>
      <c r="C8042" t="s">
        <v>43</v>
      </c>
      <c r="D8042" t="s">
        <v>51</v>
      </c>
      <c r="E8042">
        <v>1975</v>
      </c>
      <c r="F8042">
        <v>1.9E-2</v>
      </c>
      <c r="G8042" t="s">
        <v>10</v>
      </c>
    </row>
    <row r="8043" spans="1:7" x14ac:dyDescent="0.2">
      <c r="A8043">
        <v>2020</v>
      </c>
      <c r="B8043" t="s">
        <v>54</v>
      </c>
      <c r="C8043" t="s">
        <v>43</v>
      </c>
      <c r="D8043" t="s">
        <v>51</v>
      </c>
      <c r="E8043">
        <v>1985</v>
      </c>
      <c r="F8043">
        <v>4.3999999999999997E-2</v>
      </c>
      <c r="G8043" t="s">
        <v>10</v>
      </c>
    </row>
    <row r="8044" spans="1:7" x14ac:dyDescent="0.2">
      <c r="A8044">
        <v>2020</v>
      </c>
      <c r="B8044" t="s">
        <v>54</v>
      </c>
      <c r="C8044" t="s">
        <v>43</v>
      </c>
      <c r="D8044" t="s">
        <v>51</v>
      </c>
      <c r="E8044">
        <v>1996</v>
      </c>
      <c r="F8044">
        <v>1.9E-2</v>
      </c>
      <c r="G8044" t="s">
        <v>10</v>
      </c>
    </row>
    <row r="8045" spans="1:7" x14ac:dyDescent="0.2">
      <c r="A8045">
        <v>2020</v>
      </c>
      <c r="B8045" t="s">
        <v>54</v>
      </c>
      <c r="C8045" t="s">
        <v>43</v>
      </c>
      <c r="D8045" t="s">
        <v>51</v>
      </c>
      <c r="E8045">
        <v>2003</v>
      </c>
      <c r="F8045">
        <v>1.0999999999999999E-2</v>
      </c>
      <c r="G8045" t="s">
        <v>11</v>
      </c>
    </row>
    <row r="8046" spans="1:7" x14ac:dyDescent="0.2">
      <c r="A8046">
        <v>2020</v>
      </c>
      <c r="B8046" t="s">
        <v>54</v>
      </c>
      <c r="C8046" t="s">
        <v>43</v>
      </c>
      <c r="D8046" t="s">
        <v>51</v>
      </c>
      <c r="E8046">
        <v>2007</v>
      </c>
      <c r="F8046">
        <v>5.0000000000000001E-3</v>
      </c>
      <c r="G8046" t="s">
        <v>11</v>
      </c>
    </row>
    <row r="8047" spans="1:7" x14ac:dyDescent="0.2">
      <c r="A8047">
        <v>2020</v>
      </c>
      <c r="B8047" t="s">
        <v>54</v>
      </c>
      <c r="C8047" t="s">
        <v>43</v>
      </c>
      <c r="D8047" t="s">
        <v>51</v>
      </c>
      <c r="E8047">
        <v>2011</v>
      </c>
      <c r="F8047">
        <v>5.0000000000000001E-3</v>
      </c>
      <c r="G8047" t="s">
        <v>11</v>
      </c>
    </row>
    <row r="8048" spans="1:7" x14ac:dyDescent="0.2">
      <c r="A8048">
        <v>2020</v>
      </c>
      <c r="B8048" t="s">
        <v>54</v>
      </c>
      <c r="C8048" t="s">
        <v>43</v>
      </c>
      <c r="D8048" t="s">
        <v>51</v>
      </c>
      <c r="E8048">
        <v>2015</v>
      </c>
      <c r="F8048">
        <v>4.0000000000000001E-3</v>
      </c>
      <c r="G8048" t="s">
        <v>11</v>
      </c>
    </row>
    <row r="8049" spans="1:7" x14ac:dyDescent="0.2">
      <c r="A8049">
        <v>2020</v>
      </c>
      <c r="B8049" t="s">
        <v>54</v>
      </c>
      <c r="C8049" t="s">
        <v>43</v>
      </c>
      <c r="D8049" t="s">
        <v>51</v>
      </c>
      <c r="E8049">
        <v>2017</v>
      </c>
      <c r="F8049">
        <v>4.0000000000000001E-3</v>
      </c>
      <c r="G8049" t="s">
        <v>12</v>
      </c>
    </row>
    <row r="8050" spans="1:7" x14ac:dyDescent="0.2">
      <c r="A8050">
        <v>2020</v>
      </c>
      <c r="B8050" t="s">
        <v>54</v>
      </c>
      <c r="C8050" t="s">
        <v>43</v>
      </c>
      <c r="D8050" t="s">
        <v>51</v>
      </c>
      <c r="E8050">
        <v>2020</v>
      </c>
      <c r="F8050">
        <v>1E-3</v>
      </c>
      <c r="G8050" t="s">
        <v>12</v>
      </c>
    </row>
    <row r="8051" spans="1:7" x14ac:dyDescent="0.2">
      <c r="A8051">
        <v>2020</v>
      </c>
      <c r="B8051" t="s">
        <v>54</v>
      </c>
      <c r="C8051" t="s">
        <v>43</v>
      </c>
      <c r="D8051" t="s">
        <v>51</v>
      </c>
      <c r="E8051">
        <v>2020</v>
      </c>
      <c r="F8051">
        <v>1E-3</v>
      </c>
      <c r="G8051" t="s">
        <v>12</v>
      </c>
    </row>
    <row r="8052" spans="1:7" x14ac:dyDescent="0.2">
      <c r="A8052">
        <v>2020</v>
      </c>
      <c r="B8052" t="s">
        <v>54</v>
      </c>
      <c r="C8052" t="s">
        <v>43</v>
      </c>
      <c r="D8052" t="s">
        <v>52</v>
      </c>
      <c r="E8052">
        <v>1975</v>
      </c>
      <c r="F8052">
        <v>8.9999999999999993E-3</v>
      </c>
      <c r="G8052" t="s">
        <v>10</v>
      </c>
    </row>
    <row r="8053" spans="1:7" x14ac:dyDescent="0.2">
      <c r="A8053">
        <v>2020</v>
      </c>
      <c r="B8053" t="s">
        <v>54</v>
      </c>
      <c r="C8053" t="s">
        <v>43</v>
      </c>
      <c r="D8053" t="s">
        <v>52</v>
      </c>
      <c r="E8053">
        <v>1985</v>
      </c>
      <c r="F8053">
        <v>2.1000000000000001E-2</v>
      </c>
      <c r="G8053" t="s">
        <v>10</v>
      </c>
    </row>
    <row r="8054" spans="1:7" x14ac:dyDescent="0.2">
      <c r="A8054">
        <v>2020</v>
      </c>
      <c r="B8054" t="s">
        <v>54</v>
      </c>
      <c r="C8054" t="s">
        <v>43</v>
      </c>
      <c r="D8054" t="s">
        <v>52</v>
      </c>
      <c r="E8054">
        <v>1996</v>
      </c>
      <c r="F8054">
        <v>8.9999999999999993E-3</v>
      </c>
      <c r="G8054" t="s">
        <v>10</v>
      </c>
    </row>
    <row r="8055" spans="1:7" x14ac:dyDescent="0.2">
      <c r="A8055">
        <v>2020</v>
      </c>
      <c r="B8055" t="s">
        <v>54</v>
      </c>
      <c r="C8055" t="s">
        <v>43</v>
      </c>
      <c r="D8055" t="s">
        <v>52</v>
      </c>
      <c r="E8055">
        <v>2003</v>
      </c>
      <c r="F8055">
        <v>5.0000000000000001E-3</v>
      </c>
      <c r="G8055" t="s">
        <v>11</v>
      </c>
    </row>
    <row r="8056" spans="1:7" x14ac:dyDescent="0.2">
      <c r="A8056">
        <v>2020</v>
      </c>
      <c r="B8056" t="s">
        <v>54</v>
      </c>
      <c r="C8056" t="s">
        <v>43</v>
      </c>
      <c r="D8056" t="s">
        <v>52</v>
      </c>
      <c r="E8056">
        <v>2007</v>
      </c>
      <c r="F8056">
        <v>2E-3</v>
      </c>
      <c r="G8056" t="s">
        <v>11</v>
      </c>
    </row>
    <row r="8057" spans="1:7" x14ac:dyDescent="0.2">
      <c r="A8057">
        <v>2020</v>
      </c>
      <c r="B8057" t="s">
        <v>54</v>
      </c>
      <c r="C8057" t="s">
        <v>43</v>
      </c>
      <c r="D8057" t="s">
        <v>52</v>
      </c>
      <c r="E8057">
        <v>2011</v>
      </c>
      <c r="F8057">
        <v>2E-3</v>
      </c>
      <c r="G8057" t="s">
        <v>11</v>
      </c>
    </row>
    <row r="8058" spans="1:7" x14ac:dyDescent="0.2">
      <c r="A8058">
        <v>2020</v>
      </c>
      <c r="B8058" t="s">
        <v>54</v>
      </c>
      <c r="C8058" t="s">
        <v>43</v>
      </c>
      <c r="D8058" t="s">
        <v>52</v>
      </c>
      <c r="E8058">
        <v>2015</v>
      </c>
      <c r="F8058">
        <v>2E-3</v>
      </c>
      <c r="G8058" t="s">
        <v>11</v>
      </c>
    </row>
    <row r="8059" spans="1:7" x14ac:dyDescent="0.2">
      <c r="A8059">
        <v>2020</v>
      </c>
      <c r="B8059" t="s">
        <v>54</v>
      </c>
      <c r="C8059" t="s">
        <v>43</v>
      </c>
      <c r="D8059" t="s">
        <v>52</v>
      </c>
      <c r="E8059">
        <v>2017</v>
      </c>
      <c r="F8059">
        <v>2E-3</v>
      </c>
      <c r="G8059" t="s">
        <v>12</v>
      </c>
    </row>
    <row r="8060" spans="1:7" x14ac:dyDescent="0.2">
      <c r="A8060">
        <v>2020</v>
      </c>
      <c r="B8060" t="s">
        <v>54</v>
      </c>
      <c r="C8060" t="s">
        <v>43</v>
      </c>
      <c r="D8060" t="s">
        <v>52</v>
      </c>
      <c r="E8060">
        <v>2020</v>
      </c>
      <c r="F8060">
        <v>1E-3</v>
      </c>
      <c r="G8060" t="s">
        <v>12</v>
      </c>
    </row>
    <row r="8061" spans="1:7" x14ac:dyDescent="0.2">
      <c r="A8061">
        <v>2020</v>
      </c>
      <c r="B8061" t="s">
        <v>54</v>
      </c>
      <c r="C8061" t="s">
        <v>43</v>
      </c>
      <c r="D8061" t="s">
        <v>52</v>
      </c>
      <c r="E8061">
        <v>2020</v>
      </c>
      <c r="F8061">
        <v>1E-3</v>
      </c>
      <c r="G8061" t="s">
        <v>12</v>
      </c>
    </row>
    <row r="8062" spans="1:7" x14ac:dyDescent="0.2">
      <c r="A8062">
        <v>2020</v>
      </c>
      <c r="B8062" t="s">
        <v>54</v>
      </c>
      <c r="C8062" t="s">
        <v>44</v>
      </c>
      <c r="D8062" t="s">
        <v>47</v>
      </c>
      <c r="E8062">
        <v>1975</v>
      </c>
      <c r="F8062">
        <v>0.16400000000000001</v>
      </c>
      <c r="G8062" t="s">
        <v>10</v>
      </c>
    </row>
    <row r="8063" spans="1:7" x14ac:dyDescent="0.2">
      <c r="A8063">
        <v>2020</v>
      </c>
      <c r="B8063" t="s">
        <v>54</v>
      </c>
      <c r="C8063" t="s">
        <v>44</v>
      </c>
      <c r="D8063" t="s">
        <v>47</v>
      </c>
      <c r="E8063">
        <v>1985</v>
      </c>
      <c r="F8063">
        <v>0.38200000000000001</v>
      </c>
      <c r="G8063" t="s">
        <v>10</v>
      </c>
    </row>
    <row r="8064" spans="1:7" x14ac:dyDescent="0.2">
      <c r="A8064">
        <v>2020</v>
      </c>
      <c r="B8064" t="s">
        <v>54</v>
      </c>
      <c r="C8064" t="s">
        <v>44</v>
      </c>
      <c r="D8064" t="s">
        <v>47</v>
      </c>
      <c r="E8064">
        <v>1996</v>
      </c>
      <c r="F8064">
        <v>0.16600000000000001</v>
      </c>
      <c r="G8064" t="s">
        <v>10</v>
      </c>
    </row>
    <row r="8065" spans="1:7" x14ac:dyDescent="0.2">
      <c r="A8065">
        <v>2020</v>
      </c>
      <c r="B8065" t="s">
        <v>54</v>
      </c>
      <c r="C8065" t="s">
        <v>44</v>
      </c>
      <c r="D8065" t="s">
        <v>47</v>
      </c>
      <c r="E8065">
        <v>2003</v>
      </c>
      <c r="F8065">
        <v>9.0999999999999998E-2</v>
      </c>
      <c r="G8065" t="s">
        <v>11</v>
      </c>
    </row>
    <row r="8066" spans="1:7" x14ac:dyDescent="0.2">
      <c r="A8066">
        <v>2020</v>
      </c>
      <c r="B8066" t="s">
        <v>54</v>
      </c>
      <c r="C8066" t="s">
        <v>44</v>
      </c>
      <c r="D8066" t="s">
        <v>47</v>
      </c>
      <c r="E8066">
        <v>2007</v>
      </c>
      <c r="F8066">
        <v>0.04</v>
      </c>
      <c r="G8066" t="s">
        <v>11</v>
      </c>
    </row>
    <row r="8067" spans="1:7" x14ac:dyDescent="0.2">
      <c r="A8067">
        <v>2020</v>
      </c>
      <c r="B8067" t="s">
        <v>54</v>
      </c>
      <c r="C8067" t="s">
        <v>44</v>
      </c>
      <c r="D8067" t="s">
        <v>47</v>
      </c>
      <c r="E8067">
        <v>2011</v>
      </c>
      <c r="F8067">
        <v>0.04</v>
      </c>
      <c r="G8067" t="s">
        <v>11</v>
      </c>
    </row>
    <row r="8068" spans="1:7" x14ac:dyDescent="0.2">
      <c r="A8068">
        <v>2020</v>
      </c>
      <c r="B8068" t="s">
        <v>54</v>
      </c>
      <c r="C8068" t="s">
        <v>44</v>
      </c>
      <c r="D8068" t="s">
        <v>47</v>
      </c>
      <c r="E8068">
        <v>2015</v>
      </c>
      <c r="F8068">
        <v>0.03</v>
      </c>
      <c r="G8068" t="s">
        <v>11</v>
      </c>
    </row>
    <row r="8069" spans="1:7" x14ac:dyDescent="0.2">
      <c r="A8069">
        <v>2020</v>
      </c>
      <c r="B8069" t="s">
        <v>54</v>
      </c>
      <c r="C8069" t="s">
        <v>44</v>
      </c>
      <c r="D8069" t="s">
        <v>47</v>
      </c>
      <c r="E8069">
        <v>2017</v>
      </c>
      <c r="F8069">
        <v>0.03</v>
      </c>
      <c r="G8069" t="s">
        <v>12</v>
      </c>
    </row>
    <row r="8070" spans="1:7" x14ac:dyDescent="0.2">
      <c r="A8070">
        <v>2020</v>
      </c>
      <c r="B8070" t="s">
        <v>54</v>
      </c>
      <c r="C8070" t="s">
        <v>44</v>
      </c>
      <c r="D8070" t="s">
        <v>47</v>
      </c>
      <c r="E8070">
        <v>2020</v>
      </c>
      <c r="F8070">
        <v>0.01</v>
      </c>
      <c r="G8070" t="s">
        <v>12</v>
      </c>
    </row>
    <row r="8071" spans="1:7" x14ac:dyDescent="0.2">
      <c r="A8071">
        <v>2020</v>
      </c>
      <c r="B8071" t="s">
        <v>54</v>
      </c>
      <c r="C8071" t="s">
        <v>44</v>
      </c>
      <c r="D8071" t="s">
        <v>47</v>
      </c>
      <c r="E8071">
        <v>2020</v>
      </c>
      <c r="F8071">
        <v>0.01</v>
      </c>
      <c r="G8071" t="s">
        <v>12</v>
      </c>
    </row>
    <row r="8072" spans="1:7" x14ac:dyDescent="0.2">
      <c r="A8072">
        <v>2020</v>
      </c>
      <c r="B8072" t="s">
        <v>54</v>
      </c>
      <c r="C8072" t="s">
        <v>44</v>
      </c>
      <c r="D8072" t="s">
        <v>55</v>
      </c>
      <c r="E8072">
        <v>1975</v>
      </c>
      <c r="F8072">
        <v>4.2640000000000002</v>
      </c>
      <c r="G8072" t="s">
        <v>10</v>
      </c>
    </row>
    <row r="8073" spans="1:7" x14ac:dyDescent="0.2">
      <c r="A8073">
        <v>2020</v>
      </c>
      <c r="B8073" t="s">
        <v>54</v>
      </c>
      <c r="C8073" t="s">
        <v>44</v>
      </c>
      <c r="D8073" t="s">
        <v>55</v>
      </c>
      <c r="E8073">
        <v>1985</v>
      </c>
      <c r="F8073">
        <v>9.9269999999999996</v>
      </c>
      <c r="G8073" t="s">
        <v>10</v>
      </c>
    </row>
    <row r="8074" spans="1:7" x14ac:dyDescent="0.2">
      <c r="A8074">
        <v>2020</v>
      </c>
      <c r="B8074" t="s">
        <v>54</v>
      </c>
      <c r="C8074" t="s">
        <v>44</v>
      </c>
      <c r="D8074" t="s">
        <v>55</v>
      </c>
      <c r="E8074">
        <v>1996</v>
      </c>
      <c r="F8074">
        <v>4.3140000000000001</v>
      </c>
      <c r="G8074" t="s">
        <v>10</v>
      </c>
    </row>
    <row r="8075" spans="1:7" x14ac:dyDescent="0.2">
      <c r="A8075">
        <v>2020</v>
      </c>
      <c r="B8075" t="s">
        <v>54</v>
      </c>
      <c r="C8075" t="s">
        <v>44</v>
      </c>
      <c r="D8075" t="s">
        <v>55</v>
      </c>
      <c r="E8075">
        <v>2003</v>
      </c>
      <c r="F8075">
        <v>2.3769999999999998</v>
      </c>
      <c r="G8075" t="s">
        <v>11</v>
      </c>
    </row>
    <row r="8076" spans="1:7" x14ac:dyDescent="0.2">
      <c r="A8076">
        <v>2020</v>
      </c>
      <c r="B8076" t="s">
        <v>54</v>
      </c>
      <c r="C8076" t="s">
        <v>44</v>
      </c>
      <c r="D8076" t="s">
        <v>55</v>
      </c>
      <c r="E8076">
        <v>2007</v>
      </c>
      <c r="F8076">
        <v>1.0389999999999999</v>
      </c>
      <c r="G8076" t="s">
        <v>11</v>
      </c>
    </row>
    <row r="8077" spans="1:7" x14ac:dyDescent="0.2">
      <c r="A8077">
        <v>2020</v>
      </c>
      <c r="B8077" t="s">
        <v>54</v>
      </c>
      <c r="C8077" t="s">
        <v>44</v>
      </c>
      <c r="D8077" t="s">
        <v>55</v>
      </c>
      <c r="E8077">
        <v>2011</v>
      </c>
      <c r="F8077">
        <v>1.0389999999999999</v>
      </c>
      <c r="G8077" t="s">
        <v>11</v>
      </c>
    </row>
    <row r="8078" spans="1:7" x14ac:dyDescent="0.2">
      <c r="A8078">
        <v>2020</v>
      </c>
      <c r="B8078" t="s">
        <v>54</v>
      </c>
      <c r="C8078" t="s">
        <v>44</v>
      </c>
      <c r="D8078" t="s">
        <v>55</v>
      </c>
      <c r="E8078">
        <v>2015</v>
      </c>
      <c r="F8078">
        <v>0.78</v>
      </c>
      <c r="G8078" t="s">
        <v>11</v>
      </c>
    </row>
    <row r="8079" spans="1:7" x14ac:dyDescent="0.2">
      <c r="A8079">
        <v>2020</v>
      </c>
      <c r="B8079" t="s">
        <v>54</v>
      </c>
      <c r="C8079" t="s">
        <v>44</v>
      </c>
      <c r="D8079" t="s">
        <v>55</v>
      </c>
      <c r="E8079">
        <v>2017</v>
      </c>
      <c r="F8079">
        <v>0.78</v>
      </c>
      <c r="G8079" t="s">
        <v>12</v>
      </c>
    </row>
    <row r="8080" spans="1:7" x14ac:dyDescent="0.2">
      <c r="A8080">
        <v>2020</v>
      </c>
      <c r="B8080" t="s">
        <v>54</v>
      </c>
      <c r="C8080" t="s">
        <v>44</v>
      </c>
      <c r="D8080" t="s">
        <v>55</v>
      </c>
      <c r="E8080">
        <v>2020</v>
      </c>
      <c r="F8080">
        <v>0.26</v>
      </c>
      <c r="G8080" t="s">
        <v>12</v>
      </c>
    </row>
    <row r="8081" spans="1:7" x14ac:dyDescent="0.2">
      <c r="A8081">
        <v>2020</v>
      </c>
      <c r="B8081" t="s">
        <v>54</v>
      </c>
      <c r="C8081" t="s">
        <v>44</v>
      </c>
      <c r="D8081" t="s">
        <v>55</v>
      </c>
      <c r="E8081">
        <v>2020</v>
      </c>
      <c r="F8081">
        <v>0.26</v>
      </c>
      <c r="G8081" t="s">
        <v>12</v>
      </c>
    </row>
    <row r="8082" spans="1:7" x14ac:dyDescent="0.2">
      <c r="A8082">
        <v>2020</v>
      </c>
      <c r="B8082" t="s">
        <v>54</v>
      </c>
      <c r="C8082" t="s">
        <v>44</v>
      </c>
      <c r="D8082" t="s">
        <v>48</v>
      </c>
      <c r="E8082">
        <v>1975</v>
      </c>
      <c r="F8082">
        <v>0.1</v>
      </c>
      <c r="G8082" t="s">
        <v>10</v>
      </c>
    </row>
    <row r="8083" spans="1:7" x14ac:dyDescent="0.2">
      <c r="A8083">
        <v>2020</v>
      </c>
      <c r="B8083" t="s">
        <v>54</v>
      </c>
      <c r="C8083" t="s">
        <v>44</v>
      </c>
      <c r="D8083" t="s">
        <v>48</v>
      </c>
      <c r="E8083">
        <v>1985</v>
      </c>
      <c r="F8083">
        <v>0.23200000000000001</v>
      </c>
      <c r="G8083" t="s">
        <v>10</v>
      </c>
    </row>
    <row r="8084" spans="1:7" x14ac:dyDescent="0.2">
      <c r="A8084">
        <v>2020</v>
      </c>
      <c r="B8084" t="s">
        <v>54</v>
      </c>
      <c r="C8084" t="s">
        <v>44</v>
      </c>
      <c r="D8084" t="s">
        <v>48</v>
      </c>
      <c r="E8084">
        <v>1996</v>
      </c>
      <c r="F8084">
        <v>0.10100000000000001</v>
      </c>
      <c r="G8084" t="s">
        <v>10</v>
      </c>
    </row>
    <row r="8085" spans="1:7" x14ac:dyDescent="0.2">
      <c r="A8085">
        <v>2020</v>
      </c>
      <c r="B8085" t="s">
        <v>54</v>
      </c>
      <c r="C8085" t="s">
        <v>44</v>
      </c>
      <c r="D8085" t="s">
        <v>48</v>
      </c>
      <c r="E8085">
        <v>2003</v>
      </c>
      <c r="F8085">
        <v>5.6000000000000001E-2</v>
      </c>
      <c r="G8085" t="s">
        <v>11</v>
      </c>
    </row>
    <row r="8086" spans="1:7" x14ac:dyDescent="0.2">
      <c r="A8086">
        <v>2020</v>
      </c>
      <c r="B8086" t="s">
        <v>54</v>
      </c>
      <c r="C8086" t="s">
        <v>44</v>
      </c>
      <c r="D8086" t="s">
        <v>48</v>
      </c>
      <c r="E8086">
        <v>2007</v>
      </c>
      <c r="F8086">
        <v>2.4E-2</v>
      </c>
      <c r="G8086" t="s">
        <v>11</v>
      </c>
    </row>
    <row r="8087" spans="1:7" x14ac:dyDescent="0.2">
      <c r="A8087">
        <v>2020</v>
      </c>
      <c r="B8087" t="s">
        <v>54</v>
      </c>
      <c r="C8087" t="s">
        <v>44</v>
      </c>
      <c r="D8087" t="s">
        <v>48</v>
      </c>
      <c r="E8087">
        <v>2011</v>
      </c>
      <c r="F8087">
        <v>2.4E-2</v>
      </c>
      <c r="G8087" t="s">
        <v>11</v>
      </c>
    </row>
    <row r="8088" spans="1:7" x14ac:dyDescent="0.2">
      <c r="A8088">
        <v>2020</v>
      </c>
      <c r="B8088" t="s">
        <v>54</v>
      </c>
      <c r="C8088" t="s">
        <v>44</v>
      </c>
      <c r="D8088" t="s">
        <v>48</v>
      </c>
      <c r="E8088">
        <v>2015</v>
      </c>
      <c r="F8088">
        <v>1.7999999999999999E-2</v>
      </c>
      <c r="G8088" t="s">
        <v>11</v>
      </c>
    </row>
    <row r="8089" spans="1:7" x14ac:dyDescent="0.2">
      <c r="A8089">
        <v>2020</v>
      </c>
      <c r="B8089" t="s">
        <v>54</v>
      </c>
      <c r="C8089" t="s">
        <v>44</v>
      </c>
      <c r="D8089" t="s">
        <v>48</v>
      </c>
      <c r="E8089">
        <v>2017</v>
      </c>
      <c r="F8089">
        <v>1.7999999999999999E-2</v>
      </c>
      <c r="G8089" t="s">
        <v>12</v>
      </c>
    </row>
    <row r="8090" spans="1:7" x14ac:dyDescent="0.2">
      <c r="A8090">
        <v>2020</v>
      </c>
      <c r="B8090" t="s">
        <v>54</v>
      </c>
      <c r="C8090" t="s">
        <v>44</v>
      </c>
      <c r="D8090" t="s">
        <v>48</v>
      </c>
      <c r="E8090">
        <v>2020</v>
      </c>
      <c r="F8090">
        <v>6.0000000000000001E-3</v>
      </c>
      <c r="G8090" t="s">
        <v>12</v>
      </c>
    </row>
    <row r="8091" spans="1:7" x14ac:dyDescent="0.2">
      <c r="A8091">
        <v>2020</v>
      </c>
      <c r="B8091" t="s">
        <v>54</v>
      </c>
      <c r="C8091" t="s">
        <v>44</v>
      </c>
      <c r="D8091" t="s">
        <v>48</v>
      </c>
      <c r="E8091">
        <v>2020</v>
      </c>
      <c r="F8091">
        <v>6.0000000000000001E-3</v>
      </c>
      <c r="G8091" t="s">
        <v>12</v>
      </c>
    </row>
    <row r="8092" spans="1:7" x14ac:dyDescent="0.2">
      <c r="A8092">
        <v>2020</v>
      </c>
      <c r="B8092" t="s">
        <v>54</v>
      </c>
      <c r="C8092" t="s">
        <v>44</v>
      </c>
      <c r="D8092" t="s">
        <v>50</v>
      </c>
      <c r="E8092">
        <v>1975</v>
      </c>
      <c r="F8092">
        <v>1.9470000000000001</v>
      </c>
      <c r="G8092" t="s">
        <v>10</v>
      </c>
    </row>
    <row r="8093" spans="1:7" x14ac:dyDescent="0.2">
      <c r="A8093">
        <v>2020</v>
      </c>
      <c r="B8093" t="s">
        <v>54</v>
      </c>
      <c r="C8093" t="s">
        <v>44</v>
      </c>
      <c r="D8093" t="s">
        <v>50</v>
      </c>
      <c r="E8093">
        <v>1985</v>
      </c>
      <c r="F8093">
        <v>4.5330000000000004</v>
      </c>
      <c r="G8093" t="s">
        <v>10</v>
      </c>
    </row>
    <row r="8094" spans="1:7" x14ac:dyDescent="0.2">
      <c r="A8094">
        <v>2020</v>
      </c>
      <c r="B8094" t="s">
        <v>54</v>
      </c>
      <c r="C8094" t="s">
        <v>44</v>
      </c>
      <c r="D8094" t="s">
        <v>50</v>
      </c>
      <c r="E8094">
        <v>1996</v>
      </c>
      <c r="F8094">
        <v>1.97</v>
      </c>
      <c r="G8094" t="s">
        <v>10</v>
      </c>
    </row>
    <row r="8095" spans="1:7" x14ac:dyDescent="0.2">
      <c r="A8095">
        <v>2020</v>
      </c>
      <c r="B8095" t="s">
        <v>54</v>
      </c>
      <c r="C8095" t="s">
        <v>44</v>
      </c>
      <c r="D8095" t="s">
        <v>50</v>
      </c>
      <c r="E8095">
        <v>2003</v>
      </c>
      <c r="F8095">
        <v>1.085</v>
      </c>
      <c r="G8095" t="s">
        <v>11</v>
      </c>
    </row>
    <row r="8096" spans="1:7" x14ac:dyDescent="0.2">
      <c r="A8096">
        <v>2020</v>
      </c>
      <c r="B8096" t="s">
        <v>54</v>
      </c>
      <c r="C8096" t="s">
        <v>44</v>
      </c>
      <c r="D8096" t="s">
        <v>50</v>
      </c>
      <c r="E8096">
        <v>2007</v>
      </c>
      <c r="F8096">
        <v>0.47499999999999998</v>
      </c>
      <c r="G8096" t="s">
        <v>11</v>
      </c>
    </row>
    <row r="8097" spans="1:7" x14ac:dyDescent="0.2">
      <c r="A8097">
        <v>2020</v>
      </c>
      <c r="B8097" t="s">
        <v>54</v>
      </c>
      <c r="C8097" t="s">
        <v>44</v>
      </c>
      <c r="D8097" t="s">
        <v>50</v>
      </c>
      <c r="E8097">
        <v>2011</v>
      </c>
      <c r="F8097">
        <v>0.47499999999999998</v>
      </c>
      <c r="G8097" t="s">
        <v>11</v>
      </c>
    </row>
    <row r="8098" spans="1:7" x14ac:dyDescent="0.2">
      <c r="A8098">
        <v>2020</v>
      </c>
      <c r="B8098" t="s">
        <v>54</v>
      </c>
      <c r="C8098" t="s">
        <v>44</v>
      </c>
      <c r="D8098" t="s">
        <v>50</v>
      </c>
      <c r="E8098">
        <v>2015</v>
      </c>
      <c r="F8098">
        <v>0.35599999999999998</v>
      </c>
      <c r="G8098" t="s">
        <v>11</v>
      </c>
    </row>
    <row r="8099" spans="1:7" x14ac:dyDescent="0.2">
      <c r="A8099">
        <v>2020</v>
      </c>
      <c r="B8099" t="s">
        <v>54</v>
      </c>
      <c r="C8099" t="s">
        <v>44</v>
      </c>
      <c r="D8099" t="s">
        <v>50</v>
      </c>
      <c r="E8099">
        <v>2017</v>
      </c>
      <c r="F8099">
        <v>0.35599999999999998</v>
      </c>
      <c r="G8099" t="s">
        <v>12</v>
      </c>
    </row>
    <row r="8100" spans="1:7" x14ac:dyDescent="0.2">
      <c r="A8100">
        <v>2020</v>
      </c>
      <c r="B8100" t="s">
        <v>54</v>
      </c>
      <c r="C8100" t="s">
        <v>44</v>
      </c>
      <c r="D8100" t="s">
        <v>50</v>
      </c>
      <c r="E8100">
        <v>2020</v>
      </c>
      <c r="F8100">
        <v>0.11899999999999999</v>
      </c>
      <c r="G8100" t="s">
        <v>12</v>
      </c>
    </row>
    <row r="8101" spans="1:7" x14ac:dyDescent="0.2">
      <c r="A8101">
        <v>2020</v>
      </c>
      <c r="B8101" t="s">
        <v>54</v>
      </c>
      <c r="C8101" t="s">
        <v>44</v>
      </c>
      <c r="D8101" t="s">
        <v>50</v>
      </c>
      <c r="E8101">
        <v>2020</v>
      </c>
      <c r="F8101">
        <v>0.11899999999999999</v>
      </c>
      <c r="G8101" t="s">
        <v>12</v>
      </c>
    </row>
    <row r="8102" spans="1:7" x14ac:dyDescent="0.2">
      <c r="A8102">
        <v>2020</v>
      </c>
      <c r="B8102" t="s">
        <v>54</v>
      </c>
      <c r="C8102" t="s">
        <v>44</v>
      </c>
      <c r="D8102" t="s">
        <v>51</v>
      </c>
      <c r="E8102">
        <v>1975</v>
      </c>
      <c r="F8102">
        <v>1.9E-2</v>
      </c>
      <c r="G8102" t="s">
        <v>10</v>
      </c>
    </row>
    <row r="8103" spans="1:7" x14ac:dyDescent="0.2">
      <c r="A8103">
        <v>2020</v>
      </c>
      <c r="B8103" t="s">
        <v>54</v>
      </c>
      <c r="C8103" t="s">
        <v>44</v>
      </c>
      <c r="D8103" t="s">
        <v>51</v>
      </c>
      <c r="E8103">
        <v>1985</v>
      </c>
      <c r="F8103">
        <v>4.3999999999999997E-2</v>
      </c>
      <c r="G8103" t="s">
        <v>10</v>
      </c>
    </row>
    <row r="8104" spans="1:7" x14ac:dyDescent="0.2">
      <c r="A8104">
        <v>2020</v>
      </c>
      <c r="B8104" t="s">
        <v>54</v>
      </c>
      <c r="C8104" t="s">
        <v>44</v>
      </c>
      <c r="D8104" t="s">
        <v>51</v>
      </c>
      <c r="E8104">
        <v>1996</v>
      </c>
      <c r="F8104">
        <v>1.9E-2</v>
      </c>
      <c r="G8104" t="s">
        <v>10</v>
      </c>
    </row>
    <row r="8105" spans="1:7" x14ac:dyDescent="0.2">
      <c r="A8105">
        <v>2020</v>
      </c>
      <c r="B8105" t="s">
        <v>54</v>
      </c>
      <c r="C8105" t="s">
        <v>44</v>
      </c>
      <c r="D8105" t="s">
        <v>51</v>
      </c>
      <c r="E8105">
        <v>2003</v>
      </c>
      <c r="F8105">
        <v>1.0999999999999999E-2</v>
      </c>
      <c r="G8105" t="s">
        <v>11</v>
      </c>
    </row>
    <row r="8106" spans="1:7" x14ac:dyDescent="0.2">
      <c r="A8106">
        <v>2020</v>
      </c>
      <c r="B8106" t="s">
        <v>54</v>
      </c>
      <c r="C8106" t="s">
        <v>44</v>
      </c>
      <c r="D8106" t="s">
        <v>51</v>
      </c>
      <c r="E8106">
        <v>2007</v>
      </c>
      <c r="F8106">
        <v>5.0000000000000001E-3</v>
      </c>
      <c r="G8106" t="s">
        <v>11</v>
      </c>
    </row>
    <row r="8107" spans="1:7" x14ac:dyDescent="0.2">
      <c r="A8107">
        <v>2020</v>
      </c>
      <c r="B8107" t="s">
        <v>54</v>
      </c>
      <c r="C8107" t="s">
        <v>44</v>
      </c>
      <c r="D8107" t="s">
        <v>51</v>
      </c>
      <c r="E8107">
        <v>2011</v>
      </c>
      <c r="F8107">
        <v>5.0000000000000001E-3</v>
      </c>
      <c r="G8107" t="s">
        <v>11</v>
      </c>
    </row>
    <row r="8108" spans="1:7" x14ac:dyDescent="0.2">
      <c r="A8108">
        <v>2020</v>
      </c>
      <c r="B8108" t="s">
        <v>54</v>
      </c>
      <c r="C8108" t="s">
        <v>44</v>
      </c>
      <c r="D8108" t="s">
        <v>51</v>
      </c>
      <c r="E8108">
        <v>2015</v>
      </c>
      <c r="F8108">
        <v>4.0000000000000001E-3</v>
      </c>
      <c r="G8108" t="s">
        <v>11</v>
      </c>
    </row>
    <row r="8109" spans="1:7" x14ac:dyDescent="0.2">
      <c r="A8109">
        <v>2020</v>
      </c>
      <c r="B8109" t="s">
        <v>54</v>
      </c>
      <c r="C8109" t="s">
        <v>44</v>
      </c>
      <c r="D8109" t="s">
        <v>51</v>
      </c>
      <c r="E8109">
        <v>2017</v>
      </c>
      <c r="F8109">
        <v>4.0000000000000001E-3</v>
      </c>
      <c r="G8109" t="s">
        <v>12</v>
      </c>
    </row>
    <row r="8110" spans="1:7" x14ac:dyDescent="0.2">
      <c r="A8110">
        <v>2020</v>
      </c>
      <c r="B8110" t="s">
        <v>54</v>
      </c>
      <c r="C8110" t="s">
        <v>44</v>
      </c>
      <c r="D8110" t="s">
        <v>51</v>
      </c>
      <c r="E8110">
        <v>2020</v>
      </c>
      <c r="F8110">
        <v>1E-3</v>
      </c>
      <c r="G8110" t="s">
        <v>12</v>
      </c>
    </row>
    <row r="8111" spans="1:7" x14ac:dyDescent="0.2">
      <c r="A8111">
        <v>2020</v>
      </c>
      <c r="B8111" t="s">
        <v>54</v>
      </c>
      <c r="C8111" t="s">
        <v>44</v>
      </c>
      <c r="D8111" t="s">
        <v>51</v>
      </c>
      <c r="E8111">
        <v>2020</v>
      </c>
      <c r="F8111">
        <v>1E-3</v>
      </c>
      <c r="G8111" t="s">
        <v>12</v>
      </c>
    </row>
    <row r="8112" spans="1:7" x14ac:dyDescent="0.2">
      <c r="A8112">
        <v>2020</v>
      </c>
      <c r="B8112" t="s">
        <v>54</v>
      </c>
      <c r="C8112" t="s">
        <v>44</v>
      </c>
      <c r="D8112" t="s">
        <v>52</v>
      </c>
      <c r="E8112">
        <v>1975</v>
      </c>
      <c r="F8112">
        <v>8.9999999999999993E-3</v>
      </c>
      <c r="G8112" t="s">
        <v>10</v>
      </c>
    </row>
    <row r="8113" spans="1:7" x14ac:dyDescent="0.2">
      <c r="A8113">
        <v>2020</v>
      </c>
      <c r="B8113" t="s">
        <v>54</v>
      </c>
      <c r="C8113" t="s">
        <v>44</v>
      </c>
      <c r="D8113" t="s">
        <v>52</v>
      </c>
      <c r="E8113">
        <v>1985</v>
      </c>
      <c r="F8113">
        <v>2.1000000000000001E-2</v>
      </c>
      <c r="G8113" t="s">
        <v>10</v>
      </c>
    </row>
    <row r="8114" spans="1:7" x14ac:dyDescent="0.2">
      <c r="A8114">
        <v>2020</v>
      </c>
      <c r="B8114" t="s">
        <v>54</v>
      </c>
      <c r="C8114" t="s">
        <v>44</v>
      </c>
      <c r="D8114" t="s">
        <v>52</v>
      </c>
      <c r="E8114">
        <v>1996</v>
      </c>
      <c r="F8114">
        <v>8.9999999999999993E-3</v>
      </c>
      <c r="G8114" t="s">
        <v>10</v>
      </c>
    </row>
    <row r="8115" spans="1:7" x14ac:dyDescent="0.2">
      <c r="A8115">
        <v>2020</v>
      </c>
      <c r="B8115" t="s">
        <v>54</v>
      </c>
      <c r="C8115" t="s">
        <v>44</v>
      </c>
      <c r="D8115" t="s">
        <v>52</v>
      </c>
      <c r="E8115">
        <v>2003</v>
      </c>
      <c r="F8115">
        <v>5.0000000000000001E-3</v>
      </c>
      <c r="G8115" t="s">
        <v>11</v>
      </c>
    </row>
    <row r="8116" spans="1:7" x14ac:dyDescent="0.2">
      <c r="A8116">
        <v>2020</v>
      </c>
      <c r="B8116" t="s">
        <v>54</v>
      </c>
      <c r="C8116" t="s">
        <v>44</v>
      </c>
      <c r="D8116" t="s">
        <v>52</v>
      </c>
      <c r="E8116">
        <v>2007</v>
      </c>
      <c r="F8116">
        <v>2E-3</v>
      </c>
      <c r="G8116" t="s">
        <v>11</v>
      </c>
    </row>
    <row r="8117" spans="1:7" x14ac:dyDescent="0.2">
      <c r="A8117">
        <v>2020</v>
      </c>
      <c r="B8117" t="s">
        <v>54</v>
      </c>
      <c r="C8117" t="s">
        <v>44</v>
      </c>
      <c r="D8117" t="s">
        <v>52</v>
      </c>
      <c r="E8117">
        <v>2011</v>
      </c>
      <c r="F8117">
        <v>2E-3</v>
      </c>
      <c r="G8117" t="s">
        <v>11</v>
      </c>
    </row>
    <row r="8118" spans="1:7" x14ac:dyDescent="0.2">
      <c r="A8118">
        <v>2020</v>
      </c>
      <c r="B8118" t="s">
        <v>54</v>
      </c>
      <c r="C8118" t="s">
        <v>44</v>
      </c>
      <c r="D8118" t="s">
        <v>52</v>
      </c>
      <c r="E8118">
        <v>2015</v>
      </c>
      <c r="F8118">
        <v>2E-3</v>
      </c>
      <c r="G8118" t="s">
        <v>11</v>
      </c>
    </row>
    <row r="8119" spans="1:7" x14ac:dyDescent="0.2">
      <c r="A8119">
        <v>2020</v>
      </c>
      <c r="B8119" t="s">
        <v>54</v>
      </c>
      <c r="C8119" t="s">
        <v>44</v>
      </c>
      <c r="D8119" t="s">
        <v>52</v>
      </c>
      <c r="E8119">
        <v>2017</v>
      </c>
      <c r="F8119">
        <v>2E-3</v>
      </c>
      <c r="G8119" t="s">
        <v>12</v>
      </c>
    </row>
    <row r="8120" spans="1:7" x14ac:dyDescent="0.2">
      <c r="A8120">
        <v>2020</v>
      </c>
      <c r="B8120" t="s">
        <v>54</v>
      </c>
      <c r="C8120" t="s">
        <v>44</v>
      </c>
      <c r="D8120" t="s">
        <v>52</v>
      </c>
      <c r="E8120">
        <v>2020</v>
      </c>
      <c r="F8120">
        <v>1E-3</v>
      </c>
      <c r="G8120" t="s">
        <v>12</v>
      </c>
    </row>
    <row r="8121" spans="1:7" x14ac:dyDescent="0.2">
      <c r="A8121">
        <v>2020</v>
      </c>
      <c r="B8121" t="s">
        <v>54</v>
      </c>
      <c r="C8121" t="s">
        <v>44</v>
      </c>
      <c r="D8121" t="s">
        <v>52</v>
      </c>
      <c r="E8121">
        <v>2020</v>
      </c>
      <c r="F8121">
        <v>1E-3</v>
      </c>
      <c r="G8121" t="s">
        <v>12</v>
      </c>
    </row>
    <row r="8122" spans="1:7" x14ac:dyDescent="0.2">
      <c r="A8122">
        <v>2020</v>
      </c>
      <c r="B8122" t="s">
        <v>54</v>
      </c>
      <c r="C8122" t="s">
        <v>45</v>
      </c>
      <c r="D8122" t="s">
        <v>47</v>
      </c>
      <c r="E8122">
        <v>1975</v>
      </c>
      <c r="F8122">
        <v>2E-3</v>
      </c>
      <c r="G8122" t="s">
        <v>10</v>
      </c>
    </row>
    <row r="8123" spans="1:7" x14ac:dyDescent="0.2">
      <c r="A8123">
        <v>2020</v>
      </c>
      <c r="B8123" t="s">
        <v>54</v>
      </c>
      <c r="C8123" t="s">
        <v>45</v>
      </c>
      <c r="D8123" t="s">
        <v>47</v>
      </c>
      <c r="E8123">
        <v>1985</v>
      </c>
      <c r="F8123">
        <v>1E-3</v>
      </c>
      <c r="G8123" t="s">
        <v>10</v>
      </c>
    </row>
    <row r="8124" spans="1:7" x14ac:dyDescent="0.2">
      <c r="A8124">
        <v>2020</v>
      </c>
      <c r="B8124" t="s">
        <v>54</v>
      </c>
      <c r="C8124" t="s">
        <v>45</v>
      </c>
      <c r="D8124" t="s">
        <v>47</v>
      </c>
      <c r="E8124">
        <v>1996</v>
      </c>
      <c r="F8124">
        <v>3.0000000000000001E-3</v>
      </c>
      <c r="G8124" t="s">
        <v>10</v>
      </c>
    </row>
    <row r="8125" spans="1:7" x14ac:dyDescent="0.2">
      <c r="A8125">
        <v>2020</v>
      </c>
      <c r="B8125" t="s">
        <v>54</v>
      </c>
      <c r="C8125" t="s">
        <v>45</v>
      </c>
      <c r="D8125" t="s">
        <v>47</v>
      </c>
      <c r="E8125">
        <v>2003</v>
      </c>
      <c r="F8125">
        <v>1E-3</v>
      </c>
      <c r="G8125" t="s">
        <v>11</v>
      </c>
    </row>
    <row r="8126" spans="1:7" x14ac:dyDescent="0.2">
      <c r="A8126">
        <v>2020</v>
      </c>
      <c r="B8126" t="s">
        <v>54</v>
      </c>
      <c r="C8126" t="s">
        <v>45</v>
      </c>
      <c r="D8126" t="s">
        <v>47</v>
      </c>
      <c r="E8126">
        <v>2007</v>
      </c>
      <c r="F8126">
        <v>1E-3</v>
      </c>
      <c r="G8126" t="s">
        <v>11</v>
      </c>
    </row>
    <row r="8127" spans="1:7" x14ac:dyDescent="0.2">
      <c r="A8127">
        <v>2020</v>
      </c>
      <c r="B8127" t="s">
        <v>54</v>
      </c>
      <c r="C8127" t="s">
        <v>45</v>
      </c>
      <c r="D8127" t="s">
        <v>47</v>
      </c>
      <c r="E8127">
        <v>2011</v>
      </c>
      <c r="F8127">
        <v>1E-3</v>
      </c>
      <c r="G8127" t="s">
        <v>11</v>
      </c>
    </row>
    <row r="8128" spans="1:7" x14ac:dyDescent="0.2">
      <c r="A8128">
        <v>2020</v>
      </c>
      <c r="B8128" t="s">
        <v>54</v>
      </c>
      <c r="C8128" t="s">
        <v>45</v>
      </c>
      <c r="D8128" t="s">
        <v>47</v>
      </c>
      <c r="E8128">
        <v>2015</v>
      </c>
      <c r="F8128">
        <v>1E-3</v>
      </c>
      <c r="G8128" t="s">
        <v>11</v>
      </c>
    </row>
    <row r="8129" spans="1:7" x14ac:dyDescent="0.2">
      <c r="A8129">
        <v>2020</v>
      </c>
      <c r="B8129" t="s">
        <v>54</v>
      </c>
      <c r="C8129" t="s">
        <v>45</v>
      </c>
      <c r="D8129" t="s">
        <v>47</v>
      </c>
      <c r="E8129">
        <v>2017</v>
      </c>
      <c r="F8129">
        <v>1E-3</v>
      </c>
      <c r="G8129" t="s">
        <v>12</v>
      </c>
    </row>
    <row r="8130" spans="1:7" x14ac:dyDescent="0.2">
      <c r="A8130">
        <v>2020</v>
      </c>
      <c r="B8130" t="s">
        <v>54</v>
      </c>
      <c r="C8130" t="s">
        <v>45</v>
      </c>
      <c r="D8130" t="s">
        <v>47</v>
      </c>
      <c r="E8130">
        <v>2020</v>
      </c>
      <c r="F8130">
        <v>1E-3</v>
      </c>
      <c r="G8130" t="s">
        <v>12</v>
      </c>
    </row>
    <row r="8131" spans="1:7" x14ac:dyDescent="0.2">
      <c r="A8131">
        <v>2020</v>
      </c>
      <c r="B8131" t="s">
        <v>54</v>
      </c>
      <c r="C8131" t="s">
        <v>45</v>
      </c>
      <c r="D8131" t="s">
        <v>47</v>
      </c>
      <c r="E8131">
        <v>2020</v>
      </c>
      <c r="F8131">
        <v>1E-3</v>
      </c>
      <c r="G8131" t="s">
        <v>12</v>
      </c>
    </row>
    <row r="8132" spans="1:7" x14ac:dyDescent="0.2">
      <c r="A8132">
        <v>2020</v>
      </c>
      <c r="B8132" t="s">
        <v>54</v>
      </c>
      <c r="C8132" t="s">
        <v>45</v>
      </c>
      <c r="D8132" t="s">
        <v>55</v>
      </c>
      <c r="E8132">
        <v>1975</v>
      </c>
      <c r="F8132">
        <v>0.126</v>
      </c>
      <c r="G8132" t="s">
        <v>10</v>
      </c>
    </row>
    <row r="8133" spans="1:7" x14ac:dyDescent="0.2">
      <c r="A8133">
        <v>2020</v>
      </c>
      <c r="B8133" t="s">
        <v>54</v>
      </c>
      <c r="C8133" t="s">
        <v>45</v>
      </c>
      <c r="D8133" t="s">
        <v>55</v>
      </c>
      <c r="E8133">
        <v>1985</v>
      </c>
      <c r="F8133">
        <v>0.06</v>
      </c>
      <c r="G8133" t="s">
        <v>10</v>
      </c>
    </row>
    <row r="8134" spans="1:7" x14ac:dyDescent="0.2">
      <c r="A8134">
        <v>2020</v>
      </c>
      <c r="B8134" t="s">
        <v>54</v>
      </c>
      <c r="C8134" t="s">
        <v>45</v>
      </c>
      <c r="D8134" t="s">
        <v>55</v>
      </c>
      <c r="E8134">
        <v>1996</v>
      </c>
      <c r="F8134">
        <v>0.26500000000000001</v>
      </c>
      <c r="G8134" t="s">
        <v>10</v>
      </c>
    </row>
    <row r="8135" spans="1:7" x14ac:dyDescent="0.2">
      <c r="A8135">
        <v>2020</v>
      </c>
      <c r="B8135" t="s">
        <v>54</v>
      </c>
      <c r="C8135" t="s">
        <v>45</v>
      </c>
      <c r="D8135" t="s">
        <v>55</v>
      </c>
      <c r="E8135">
        <v>2003</v>
      </c>
      <c r="F8135">
        <v>2.8000000000000001E-2</v>
      </c>
      <c r="G8135" t="s">
        <v>11</v>
      </c>
    </row>
    <row r="8136" spans="1:7" x14ac:dyDescent="0.2">
      <c r="A8136">
        <v>2020</v>
      </c>
      <c r="B8136" t="s">
        <v>54</v>
      </c>
      <c r="C8136" t="s">
        <v>45</v>
      </c>
      <c r="D8136" t="s">
        <v>55</v>
      </c>
      <c r="E8136">
        <v>2007</v>
      </c>
      <c r="F8136">
        <v>0.03</v>
      </c>
      <c r="G8136" t="s">
        <v>11</v>
      </c>
    </row>
    <row r="8137" spans="1:7" x14ac:dyDescent="0.2">
      <c r="A8137">
        <v>2020</v>
      </c>
      <c r="B8137" t="s">
        <v>54</v>
      </c>
      <c r="C8137" t="s">
        <v>45</v>
      </c>
      <c r="D8137" t="s">
        <v>55</v>
      </c>
      <c r="E8137">
        <v>2011</v>
      </c>
      <c r="F8137">
        <v>0.03</v>
      </c>
      <c r="G8137" t="s">
        <v>11</v>
      </c>
    </row>
    <row r="8138" spans="1:7" x14ac:dyDescent="0.2">
      <c r="A8138">
        <v>2020</v>
      </c>
      <c r="B8138" t="s">
        <v>54</v>
      </c>
      <c r="C8138" t="s">
        <v>45</v>
      </c>
      <c r="D8138" t="s">
        <v>55</v>
      </c>
      <c r="E8138">
        <v>2015</v>
      </c>
      <c r="F8138">
        <v>2.1999999999999999E-2</v>
      </c>
      <c r="G8138" t="s">
        <v>11</v>
      </c>
    </row>
    <row r="8139" spans="1:7" x14ac:dyDescent="0.2">
      <c r="A8139">
        <v>2020</v>
      </c>
      <c r="B8139" t="s">
        <v>54</v>
      </c>
      <c r="C8139" t="s">
        <v>45</v>
      </c>
      <c r="D8139" t="s">
        <v>55</v>
      </c>
      <c r="E8139">
        <v>2017</v>
      </c>
      <c r="F8139">
        <v>2.1999999999999999E-2</v>
      </c>
      <c r="G8139" t="s">
        <v>12</v>
      </c>
    </row>
    <row r="8140" spans="1:7" x14ac:dyDescent="0.2">
      <c r="A8140">
        <v>2020</v>
      </c>
      <c r="B8140" t="s">
        <v>54</v>
      </c>
      <c r="C8140" t="s">
        <v>45</v>
      </c>
      <c r="D8140" t="s">
        <v>55</v>
      </c>
      <c r="E8140">
        <v>2020</v>
      </c>
      <c r="F8140">
        <v>8.0000000000000002E-3</v>
      </c>
      <c r="G8140" t="s">
        <v>12</v>
      </c>
    </row>
    <row r="8141" spans="1:7" x14ac:dyDescent="0.2">
      <c r="A8141">
        <v>2020</v>
      </c>
      <c r="B8141" t="s">
        <v>54</v>
      </c>
      <c r="C8141" t="s">
        <v>45</v>
      </c>
      <c r="D8141" t="s">
        <v>55</v>
      </c>
      <c r="E8141">
        <v>2020</v>
      </c>
      <c r="F8141">
        <v>8.0000000000000002E-3</v>
      </c>
      <c r="G8141" t="s">
        <v>12</v>
      </c>
    </row>
    <row r="8142" spans="1:7" x14ac:dyDescent="0.2">
      <c r="A8142">
        <v>2020</v>
      </c>
      <c r="B8142" t="s">
        <v>54</v>
      </c>
      <c r="C8142" t="s">
        <v>45</v>
      </c>
      <c r="D8142" t="s">
        <v>50</v>
      </c>
      <c r="E8142">
        <v>1975</v>
      </c>
      <c r="F8142">
        <v>3.5999999999999997E-2</v>
      </c>
      <c r="G8142" t="s">
        <v>10</v>
      </c>
    </row>
    <row r="8143" spans="1:7" x14ac:dyDescent="0.2">
      <c r="A8143">
        <v>2020</v>
      </c>
      <c r="B8143" t="s">
        <v>54</v>
      </c>
      <c r="C8143" t="s">
        <v>45</v>
      </c>
      <c r="D8143" t="s">
        <v>50</v>
      </c>
      <c r="E8143">
        <v>1985</v>
      </c>
      <c r="F8143">
        <v>1.7000000000000001E-2</v>
      </c>
      <c r="G8143" t="s">
        <v>10</v>
      </c>
    </row>
    <row r="8144" spans="1:7" x14ac:dyDescent="0.2">
      <c r="A8144">
        <v>2020</v>
      </c>
      <c r="B8144" t="s">
        <v>54</v>
      </c>
      <c r="C8144" t="s">
        <v>45</v>
      </c>
      <c r="D8144" t="s">
        <v>50</v>
      </c>
      <c r="E8144">
        <v>1996</v>
      </c>
      <c r="F8144">
        <v>7.5999999999999998E-2</v>
      </c>
      <c r="G8144" t="s">
        <v>10</v>
      </c>
    </row>
    <row r="8145" spans="1:7" x14ac:dyDescent="0.2">
      <c r="A8145">
        <v>2020</v>
      </c>
      <c r="B8145" t="s">
        <v>54</v>
      </c>
      <c r="C8145" t="s">
        <v>45</v>
      </c>
      <c r="D8145" t="s">
        <v>50</v>
      </c>
      <c r="E8145">
        <v>2003</v>
      </c>
      <c r="F8145">
        <v>8.0000000000000002E-3</v>
      </c>
      <c r="G8145" t="s">
        <v>11</v>
      </c>
    </row>
    <row r="8146" spans="1:7" x14ac:dyDescent="0.2">
      <c r="A8146">
        <v>2020</v>
      </c>
      <c r="B8146" t="s">
        <v>54</v>
      </c>
      <c r="C8146" t="s">
        <v>45</v>
      </c>
      <c r="D8146" t="s">
        <v>50</v>
      </c>
      <c r="E8146">
        <v>2007</v>
      </c>
      <c r="F8146">
        <v>8.9999999999999993E-3</v>
      </c>
      <c r="G8146" t="s">
        <v>11</v>
      </c>
    </row>
    <row r="8147" spans="1:7" x14ac:dyDescent="0.2">
      <c r="A8147">
        <v>2020</v>
      </c>
      <c r="B8147" t="s">
        <v>54</v>
      </c>
      <c r="C8147" t="s">
        <v>45</v>
      </c>
      <c r="D8147" t="s">
        <v>50</v>
      </c>
      <c r="E8147">
        <v>2011</v>
      </c>
      <c r="F8147">
        <v>8.9999999999999993E-3</v>
      </c>
      <c r="G8147" t="s">
        <v>11</v>
      </c>
    </row>
    <row r="8148" spans="1:7" x14ac:dyDescent="0.2">
      <c r="A8148">
        <v>2020</v>
      </c>
      <c r="B8148" t="s">
        <v>54</v>
      </c>
      <c r="C8148" t="s">
        <v>45</v>
      </c>
      <c r="D8148" t="s">
        <v>50</v>
      </c>
      <c r="E8148">
        <v>2015</v>
      </c>
      <c r="F8148">
        <v>6.0000000000000001E-3</v>
      </c>
      <c r="G8148" t="s">
        <v>11</v>
      </c>
    </row>
    <row r="8149" spans="1:7" x14ac:dyDescent="0.2">
      <c r="A8149">
        <v>2020</v>
      </c>
      <c r="B8149" t="s">
        <v>54</v>
      </c>
      <c r="C8149" t="s">
        <v>45</v>
      </c>
      <c r="D8149" t="s">
        <v>50</v>
      </c>
      <c r="E8149">
        <v>2017</v>
      </c>
      <c r="F8149">
        <v>6.0000000000000001E-3</v>
      </c>
      <c r="G8149" t="s">
        <v>12</v>
      </c>
    </row>
    <row r="8150" spans="1:7" x14ac:dyDescent="0.2">
      <c r="A8150">
        <v>2020</v>
      </c>
      <c r="B8150" t="s">
        <v>54</v>
      </c>
      <c r="C8150" t="s">
        <v>45</v>
      </c>
      <c r="D8150" t="s">
        <v>50</v>
      </c>
      <c r="E8150">
        <v>2020</v>
      </c>
      <c r="F8150">
        <v>2E-3</v>
      </c>
      <c r="G8150" t="s">
        <v>12</v>
      </c>
    </row>
    <row r="8151" spans="1:7" x14ac:dyDescent="0.2">
      <c r="A8151">
        <v>2020</v>
      </c>
      <c r="B8151" t="s">
        <v>54</v>
      </c>
      <c r="C8151" t="s">
        <v>45</v>
      </c>
      <c r="D8151" t="s">
        <v>50</v>
      </c>
      <c r="E8151">
        <v>2020</v>
      </c>
      <c r="F8151">
        <v>2E-3</v>
      </c>
      <c r="G8151" t="s">
        <v>12</v>
      </c>
    </row>
    <row r="8152" spans="1:7" x14ac:dyDescent="0.2">
      <c r="A8152">
        <v>2023</v>
      </c>
      <c r="B8152" t="s">
        <v>7</v>
      </c>
      <c r="C8152" t="s">
        <v>8</v>
      </c>
      <c r="D8152" t="s">
        <v>9</v>
      </c>
      <c r="E8152">
        <v>2023</v>
      </c>
      <c r="F8152">
        <v>8.9999999999999993E-3</v>
      </c>
      <c r="G8152" t="s">
        <v>13</v>
      </c>
    </row>
    <row r="8153" spans="1:7" x14ac:dyDescent="0.2">
      <c r="A8153">
        <v>2023</v>
      </c>
      <c r="B8153" t="s">
        <v>7</v>
      </c>
      <c r="C8153" t="s">
        <v>8</v>
      </c>
      <c r="D8153" t="s">
        <v>14</v>
      </c>
      <c r="E8153">
        <v>2023</v>
      </c>
      <c r="F8153">
        <v>6.7000000000000004E-2</v>
      </c>
      <c r="G8153" t="s">
        <v>13</v>
      </c>
    </row>
    <row r="8154" spans="1:7" x14ac:dyDescent="0.2">
      <c r="A8154">
        <v>2023</v>
      </c>
      <c r="B8154" t="s">
        <v>7</v>
      </c>
      <c r="C8154" t="s">
        <v>8</v>
      </c>
      <c r="D8154" t="s">
        <v>15</v>
      </c>
      <c r="E8154">
        <v>2023</v>
      </c>
      <c r="F8154">
        <v>0.26100000000000001</v>
      </c>
      <c r="G8154" t="s">
        <v>13</v>
      </c>
    </row>
    <row r="8155" spans="1:7" x14ac:dyDescent="0.2">
      <c r="A8155">
        <v>2023</v>
      </c>
      <c r="B8155" t="s">
        <v>7</v>
      </c>
      <c r="C8155" t="s">
        <v>8</v>
      </c>
      <c r="D8155" t="s">
        <v>16</v>
      </c>
      <c r="E8155">
        <v>2023</v>
      </c>
      <c r="F8155">
        <v>0.19900000000000001</v>
      </c>
      <c r="G8155" t="s">
        <v>13</v>
      </c>
    </row>
    <row r="8156" spans="1:7" x14ac:dyDescent="0.2">
      <c r="A8156">
        <v>2023</v>
      </c>
      <c r="B8156" t="s">
        <v>7</v>
      </c>
      <c r="C8156" t="s">
        <v>8</v>
      </c>
      <c r="D8156" t="s">
        <v>17</v>
      </c>
      <c r="E8156">
        <v>2023</v>
      </c>
      <c r="F8156">
        <v>2.4E-2</v>
      </c>
      <c r="G8156" t="s">
        <v>13</v>
      </c>
    </row>
    <row r="8157" spans="1:7" x14ac:dyDescent="0.2">
      <c r="A8157">
        <v>2023</v>
      </c>
      <c r="B8157" t="s">
        <v>7</v>
      </c>
      <c r="C8157" t="s">
        <v>8</v>
      </c>
      <c r="D8157" t="s">
        <v>18</v>
      </c>
      <c r="E8157">
        <v>2023</v>
      </c>
      <c r="F8157">
        <v>8.1000000000000003E-2</v>
      </c>
      <c r="G8157" t="s">
        <v>13</v>
      </c>
    </row>
    <row r="8158" spans="1:7" x14ac:dyDescent="0.2">
      <c r="A8158">
        <v>2023</v>
      </c>
      <c r="B8158" t="s">
        <v>7</v>
      </c>
      <c r="C8158" t="s">
        <v>8</v>
      </c>
      <c r="D8158" t="s">
        <v>19</v>
      </c>
      <c r="E8158">
        <v>2023</v>
      </c>
      <c r="F8158">
        <v>0.26</v>
      </c>
      <c r="G8158" t="s">
        <v>13</v>
      </c>
    </row>
    <row r="8159" spans="1:7" x14ac:dyDescent="0.2">
      <c r="A8159">
        <v>2023</v>
      </c>
      <c r="B8159" t="s">
        <v>7</v>
      </c>
      <c r="C8159" t="s">
        <v>8</v>
      </c>
      <c r="D8159" t="s">
        <v>20</v>
      </c>
      <c r="E8159">
        <v>2023</v>
      </c>
      <c r="F8159">
        <v>0.192</v>
      </c>
      <c r="G8159" t="s">
        <v>13</v>
      </c>
    </row>
    <row r="8160" spans="1:7" x14ac:dyDescent="0.2">
      <c r="A8160">
        <v>2023</v>
      </c>
      <c r="B8160" t="s">
        <v>7</v>
      </c>
      <c r="C8160" t="s">
        <v>8</v>
      </c>
      <c r="D8160" t="s">
        <v>21</v>
      </c>
      <c r="E8160">
        <v>2023</v>
      </c>
      <c r="F8160">
        <v>1.4999999999999999E-2</v>
      </c>
      <c r="G8160" t="s">
        <v>13</v>
      </c>
    </row>
    <row r="8161" spans="1:7" x14ac:dyDescent="0.2">
      <c r="A8161">
        <v>2023</v>
      </c>
      <c r="B8161" t="s">
        <v>7</v>
      </c>
      <c r="C8161" t="s">
        <v>22</v>
      </c>
      <c r="D8161" t="s">
        <v>9</v>
      </c>
      <c r="E8161">
        <v>2023</v>
      </c>
      <c r="F8161">
        <v>8.0000000000000002E-3</v>
      </c>
      <c r="G8161" t="s">
        <v>13</v>
      </c>
    </row>
    <row r="8162" spans="1:7" x14ac:dyDescent="0.2">
      <c r="A8162">
        <v>2023</v>
      </c>
      <c r="B8162" t="s">
        <v>7</v>
      </c>
      <c r="C8162" t="s">
        <v>22</v>
      </c>
      <c r="D8162" t="s">
        <v>14</v>
      </c>
      <c r="E8162">
        <v>2023</v>
      </c>
      <c r="F8162">
        <v>3.7999999999999999E-2</v>
      </c>
      <c r="G8162" t="s">
        <v>13</v>
      </c>
    </row>
    <row r="8163" spans="1:7" x14ac:dyDescent="0.2">
      <c r="A8163">
        <v>2023</v>
      </c>
      <c r="B8163" t="s">
        <v>7</v>
      </c>
      <c r="C8163" t="s">
        <v>22</v>
      </c>
      <c r="D8163" t="s">
        <v>15</v>
      </c>
      <c r="E8163">
        <v>2023</v>
      </c>
      <c r="F8163">
        <v>0.14299999999999999</v>
      </c>
      <c r="G8163" t="s">
        <v>13</v>
      </c>
    </row>
    <row r="8164" spans="1:7" x14ac:dyDescent="0.2">
      <c r="A8164">
        <v>2023</v>
      </c>
      <c r="B8164" t="s">
        <v>7</v>
      </c>
      <c r="C8164" t="s">
        <v>22</v>
      </c>
      <c r="D8164" t="s">
        <v>16</v>
      </c>
      <c r="E8164">
        <v>2023</v>
      </c>
      <c r="F8164">
        <v>5.0999999999999997E-2</v>
      </c>
      <c r="G8164" t="s">
        <v>13</v>
      </c>
    </row>
    <row r="8165" spans="1:7" x14ac:dyDescent="0.2">
      <c r="A8165">
        <v>2023</v>
      </c>
      <c r="B8165" t="s">
        <v>7</v>
      </c>
      <c r="C8165" t="s">
        <v>22</v>
      </c>
      <c r="D8165" t="s">
        <v>17</v>
      </c>
      <c r="E8165">
        <v>2023</v>
      </c>
      <c r="F8165">
        <v>3.7999999999999999E-2</v>
      </c>
      <c r="G8165" t="s">
        <v>13</v>
      </c>
    </row>
    <row r="8166" spans="1:7" x14ac:dyDescent="0.2">
      <c r="A8166">
        <v>2023</v>
      </c>
      <c r="B8166" t="s">
        <v>7</v>
      </c>
      <c r="C8166" t="s">
        <v>22</v>
      </c>
      <c r="D8166" t="s">
        <v>18</v>
      </c>
      <c r="E8166">
        <v>2023</v>
      </c>
      <c r="F8166">
        <v>5.8000000000000003E-2</v>
      </c>
      <c r="G8166" t="s">
        <v>13</v>
      </c>
    </row>
    <row r="8167" spans="1:7" x14ac:dyDescent="0.2">
      <c r="A8167">
        <v>2023</v>
      </c>
      <c r="B8167" t="s">
        <v>7</v>
      </c>
      <c r="C8167" t="s">
        <v>22</v>
      </c>
      <c r="D8167" t="s">
        <v>19</v>
      </c>
      <c r="E8167">
        <v>2023</v>
      </c>
      <c r="F8167">
        <v>0.08</v>
      </c>
      <c r="G8167" t="s">
        <v>13</v>
      </c>
    </row>
    <row r="8168" spans="1:7" x14ac:dyDescent="0.2">
      <c r="A8168">
        <v>2023</v>
      </c>
      <c r="B8168" t="s">
        <v>7</v>
      </c>
      <c r="C8168" t="s">
        <v>22</v>
      </c>
      <c r="D8168" t="s">
        <v>20</v>
      </c>
      <c r="E8168">
        <v>2023</v>
      </c>
      <c r="F8168">
        <v>8.7999999999999995E-2</v>
      </c>
      <c r="G8168" t="s">
        <v>13</v>
      </c>
    </row>
    <row r="8169" spans="1:7" x14ac:dyDescent="0.2">
      <c r="A8169">
        <v>2023</v>
      </c>
      <c r="B8169" t="s">
        <v>7</v>
      </c>
      <c r="C8169" t="s">
        <v>22</v>
      </c>
      <c r="D8169" t="s">
        <v>21</v>
      </c>
      <c r="E8169">
        <v>2023</v>
      </c>
      <c r="F8169">
        <v>1E-3</v>
      </c>
      <c r="G8169" t="s">
        <v>13</v>
      </c>
    </row>
    <row r="8170" spans="1:7" x14ac:dyDescent="0.2">
      <c r="A8170">
        <v>2023</v>
      </c>
      <c r="B8170" t="s">
        <v>7</v>
      </c>
      <c r="C8170" t="s">
        <v>23</v>
      </c>
      <c r="D8170" t="s">
        <v>9</v>
      </c>
      <c r="E8170">
        <v>2023</v>
      </c>
      <c r="F8170">
        <v>4.0000000000000001E-3</v>
      </c>
      <c r="G8170" t="s">
        <v>13</v>
      </c>
    </row>
    <row r="8171" spans="1:7" x14ac:dyDescent="0.2">
      <c r="A8171">
        <v>2023</v>
      </c>
      <c r="B8171" t="s">
        <v>7</v>
      </c>
      <c r="C8171" t="s">
        <v>23</v>
      </c>
      <c r="D8171" t="s">
        <v>14</v>
      </c>
      <c r="E8171">
        <v>2023</v>
      </c>
      <c r="F8171">
        <v>2.5999999999999999E-2</v>
      </c>
      <c r="G8171" t="s">
        <v>13</v>
      </c>
    </row>
    <row r="8172" spans="1:7" x14ac:dyDescent="0.2">
      <c r="A8172">
        <v>2023</v>
      </c>
      <c r="B8172" t="s">
        <v>7</v>
      </c>
      <c r="C8172" t="s">
        <v>23</v>
      </c>
      <c r="D8172" t="s">
        <v>15</v>
      </c>
      <c r="E8172">
        <v>2023</v>
      </c>
      <c r="F8172">
        <v>7.8E-2</v>
      </c>
      <c r="G8172" t="s">
        <v>13</v>
      </c>
    </row>
    <row r="8173" spans="1:7" x14ac:dyDescent="0.2">
      <c r="A8173">
        <v>2023</v>
      </c>
      <c r="B8173" t="s">
        <v>7</v>
      </c>
      <c r="C8173" t="s">
        <v>23</v>
      </c>
      <c r="D8173" t="s">
        <v>16</v>
      </c>
      <c r="E8173">
        <v>2023</v>
      </c>
      <c r="F8173">
        <v>5.2999999999999999E-2</v>
      </c>
      <c r="G8173" t="s">
        <v>13</v>
      </c>
    </row>
    <row r="8174" spans="1:7" x14ac:dyDescent="0.2">
      <c r="A8174">
        <v>2023</v>
      </c>
      <c r="B8174" t="s">
        <v>7</v>
      </c>
      <c r="C8174" t="s">
        <v>23</v>
      </c>
      <c r="D8174" t="s">
        <v>17</v>
      </c>
      <c r="E8174">
        <v>2023</v>
      </c>
      <c r="F8174">
        <v>7.0000000000000001E-3</v>
      </c>
      <c r="G8174" t="s">
        <v>13</v>
      </c>
    </row>
    <row r="8175" spans="1:7" x14ac:dyDescent="0.2">
      <c r="A8175">
        <v>2023</v>
      </c>
      <c r="B8175" t="s">
        <v>7</v>
      </c>
      <c r="C8175" t="s">
        <v>23</v>
      </c>
      <c r="D8175" t="s">
        <v>18</v>
      </c>
      <c r="E8175">
        <v>2023</v>
      </c>
      <c r="F8175">
        <v>4.3999999999999997E-2</v>
      </c>
      <c r="G8175" t="s">
        <v>13</v>
      </c>
    </row>
    <row r="8176" spans="1:7" x14ac:dyDescent="0.2">
      <c r="A8176">
        <v>2023</v>
      </c>
      <c r="B8176" t="s">
        <v>7</v>
      </c>
      <c r="C8176" t="s">
        <v>23</v>
      </c>
      <c r="D8176" t="s">
        <v>19</v>
      </c>
      <c r="E8176">
        <v>2023</v>
      </c>
      <c r="F8176">
        <v>0.13400000000000001</v>
      </c>
      <c r="G8176" t="s">
        <v>13</v>
      </c>
    </row>
    <row r="8177" spans="1:7" x14ac:dyDescent="0.2">
      <c r="A8177">
        <v>2023</v>
      </c>
      <c r="B8177" t="s">
        <v>7</v>
      </c>
      <c r="C8177" t="s">
        <v>23</v>
      </c>
      <c r="D8177" t="s">
        <v>20</v>
      </c>
      <c r="E8177">
        <v>2023</v>
      </c>
      <c r="F8177">
        <v>0.105</v>
      </c>
      <c r="G8177" t="s">
        <v>13</v>
      </c>
    </row>
    <row r="8178" spans="1:7" x14ac:dyDescent="0.2">
      <c r="A8178">
        <v>2023</v>
      </c>
      <c r="B8178" t="s">
        <v>7</v>
      </c>
      <c r="C8178" t="s">
        <v>23</v>
      </c>
      <c r="D8178" t="s">
        <v>21</v>
      </c>
      <c r="E8178">
        <v>2023</v>
      </c>
      <c r="F8178">
        <v>6.0000000000000001E-3</v>
      </c>
      <c r="G8178" t="s">
        <v>13</v>
      </c>
    </row>
    <row r="8179" spans="1:7" x14ac:dyDescent="0.2">
      <c r="A8179">
        <v>2023</v>
      </c>
      <c r="B8179" t="s">
        <v>7</v>
      </c>
      <c r="C8179" t="s">
        <v>24</v>
      </c>
      <c r="D8179" t="s">
        <v>9</v>
      </c>
      <c r="E8179">
        <v>2023</v>
      </c>
      <c r="F8179">
        <v>4.0000000000000001E-3</v>
      </c>
      <c r="G8179" t="s">
        <v>13</v>
      </c>
    </row>
    <row r="8180" spans="1:7" x14ac:dyDescent="0.2">
      <c r="A8180">
        <v>2023</v>
      </c>
      <c r="B8180" t="s">
        <v>7</v>
      </c>
      <c r="C8180" t="s">
        <v>24</v>
      </c>
      <c r="D8180" t="s">
        <v>14</v>
      </c>
      <c r="E8180">
        <v>2023</v>
      </c>
      <c r="F8180">
        <v>2.5999999999999999E-2</v>
      </c>
      <c r="G8180" t="s">
        <v>13</v>
      </c>
    </row>
    <row r="8181" spans="1:7" x14ac:dyDescent="0.2">
      <c r="A8181">
        <v>2023</v>
      </c>
      <c r="B8181" t="s">
        <v>7</v>
      </c>
      <c r="C8181" t="s">
        <v>24</v>
      </c>
      <c r="D8181" t="s">
        <v>15</v>
      </c>
      <c r="E8181">
        <v>2023</v>
      </c>
      <c r="F8181">
        <v>7.8E-2</v>
      </c>
      <c r="G8181" t="s">
        <v>13</v>
      </c>
    </row>
    <row r="8182" spans="1:7" x14ac:dyDescent="0.2">
      <c r="A8182">
        <v>2023</v>
      </c>
      <c r="B8182" t="s">
        <v>7</v>
      </c>
      <c r="C8182" t="s">
        <v>24</v>
      </c>
      <c r="D8182" t="s">
        <v>16</v>
      </c>
      <c r="E8182">
        <v>2023</v>
      </c>
      <c r="F8182">
        <v>5.2999999999999999E-2</v>
      </c>
      <c r="G8182" t="s">
        <v>13</v>
      </c>
    </row>
    <row r="8183" spans="1:7" x14ac:dyDescent="0.2">
      <c r="A8183">
        <v>2023</v>
      </c>
      <c r="B8183" t="s">
        <v>7</v>
      </c>
      <c r="C8183" t="s">
        <v>24</v>
      </c>
      <c r="D8183" t="s">
        <v>17</v>
      </c>
      <c r="E8183">
        <v>2023</v>
      </c>
      <c r="F8183">
        <v>7.0000000000000001E-3</v>
      </c>
      <c r="G8183" t="s">
        <v>13</v>
      </c>
    </row>
    <row r="8184" spans="1:7" x14ac:dyDescent="0.2">
      <c r="A8184">
        <v>2023</v>
      </c>
      <c r="B8184" t="s">
        <v>7</v>
      </c>
      <c r="C8184" t="s">
        <v>24</v>
      </c>
      <c r="D8184" t="s">
        <v>18</v>
      </c>
      <c r="E8184">
        <v>2023</v>
      </c>
      <c r="F8184">
        <v>4.3999999999999997E-2</v>
      </c>
      <c r="G8184" t="s">
        <v>13</v>
      </c>
    </row>
    <row r="8185" spans="1:7" x14ac:dyDescent="0.2">
      <c r="A8185">
        <v>2023</v>
      </c>
      <c r="B8185" t="s">
        <v>7</v>
      </c>
      <c r="C8185" t="s">
        <v>24</v>
      </c>
      <c r="D8185" t="s">
        <v>19</v>
      </c>
      <c r="E8185">
        <v>2023</v>
      </c>
      <c r="F8185">
        <v>0.13400000000000001</v>
      </c>
      <c r="G8185" t="s">
        <v>13</v>
      </c>
    </row>
    <row r="8186" spans="1:7" x14ac:dyDescent="0.2">
      <c r="A8186">
        <v>2023</v>
      </c>
      <c r="B8186" t="s">
        <v>7</v>
      </c>
      <c r="C8186" t="s">
        <v>24</v>
      </c>
      <c r="D8186" t="s">
        <v>20</v>
      </c>
      <c r="E8186">
        <v>2023</v>
      </c>
      <c r="F8186">
        <v>0.105</v>
      </c>
      <c r="G8186" t="s">
        <v>13</v>
      </c>
    </row>
    <row r="8187" spans="1:7" x14ac:dyDescent="0.2">
      <c r="A8187">
        <v>2023</v>
      </c>
      <c r="B8187" t="s">
        <v>7</v>
      </c>
      <c r="C8187" t="s">
        <v>24</v>
      </c>
      <c r="D8187" t="s">
        <v>21</v>
      </c>
      <c r="E8187">
        <v>2023</v>
      </c>
      <c r="F8187">
        <v>6.0000000000000001E-3</v>
      </c>
      <c r="G8187" t="s">
        <v>13</v>
      </c>
    </row>
    <row r="8188" spans="1:7" x14ac:dyDescent="0.2">
      <c r="A8188">
        <v>2023</v>
      </c>
      <c r="B8188" t="s">
        <v>7</v>
      </c>
      <c r="C8188" t="s">
        <v>25</v>
      </c>
      <c r="D8188" t="s">
        <v>9</v>
      </c>
      <c r="E8188">
        <v>2023</v>
      </c>
      <c r="F8188">
        <v>4.0000000000000001E-3</v>
      </c>
      <c r="G8188" t="s">
        <v>13</v>
      </c>
    </row>
    <row r="8189" spans="1:7" x14ac:dyDescent="0.2">
      <c r="A8189">
        <v>2023</v>
      </c>
      <c r="B8189" t="s">
        <v>7</v>
      </c>
      <c r="C8189" t="s">
        <v>25</v>
      </c>
      <c r="D8189" t="s">
        <v>14</v>
      </c>
      <c r="E8189">
        <v>2023</v>
      </c>
      <c r="F8189">
        <v>2.5999999999999999E-2</v>
      </c>
      <c r="G8189" t="s">
        <v>13</v>
      </c>
    </row>
    <row r="8190" spans="1:7" x14ac:dyDescent="0.2">
      <c r="A8190">
        <v>2023</v>
      </c>
      <c r="B8190" t="s">
        <v>7</v>
      </c>
      <c r="C8190" t="s">
        <v>25</v>
      </c>
      <c r="D8190" t="s">
        <v>15</v>
      </c>
      <c r="E8190">
        <v>2023</v>
      </c>
      <c r="F8190">
        <v>7.8E-2</v>
      </c>
      <c r="G8190" t="s">
        <v>13</v>
      </c>
    </row>
    <row r="8191" spans="1:7" x14ac:dyDescent="0.2">
      <c r="A8191">
        <v>2023</v>
      </c>
      <c r="B8191" t="s">
        <v>7</v>
      </c>
      <c r="C8191" t="s">
        <v>25</v>
      </c>
      <c r="D8191" t="s">
        <v>16</v>
      </c>
      <c r="E8191">
        <v>2023</v>
      </c>
      <c r="F8191">
        <v>5.2999999999999999E-2</v>
      </c>
      <c r="G8191" t="s">
        <v>13</v>
      </c>
    </row>
    <row r="8192" spans="1:7" x14ac:dyDescent="0.2">
      <c r="A8192">
        <v>2023</v>
      </c>
      <c r="B8192" t="s">
        <v>7</v>
      </c>
      <c r="C8192" t="s">
        <v>25</v>
      </c>
      <c r="D8192" t="s">
        <v>17</v>
      </c>
      <c r="E8192">
        <v>2023</v>
      </c>
      <c r="F8192">
        <v>7.0000000000000001E-3</v>
      </c>
      <c r="G8192" t="s">
        <v>13</v>
      </c>
    </row>
    <row r="8193" spans="1:7" x14ac:dyDescent="0.2">
      <c r="A8193">
        <v>2023</v>
      </c>
      <c r="B8193" t="s">
        <v>7</v>
      </c>
      <c r="C8193" t="s">
        <v>25</v>
      </c>
      <c r="D8193" t="s">
        <v>18</v>
      </c>
      <c r="E8193">
        <v>2023</v>
      </c>
      <c r="F8193">
        <v>4.3999999999999997E-2</v>
      </c>
      <c r="G8193" t="s">
        <v>13</v>
      </c>
    </row>
    <row r="8194" spans="1:7" x14ac:dyDescent="0.2">
      <c r="A8194">
        <v>2023</v>
      </c>
      <c r="B8194" t="s">
        <v>7</v>
      </c>
      <c r="C8194" t="s">
        <v>25</v>
      </c>
      <c r="D8194" t="s">
        <v>19</v>
      </c>
      <c r="E8194">
        <v>2023</v>
      </c>
      <c r="F8194">
        <v>0.13400000000000001</v>
      </c>
      <c r="G8194" t="s">
        <v>13</v>
      </c>
    </row>
    <row r="8195" spans="1:7" x14ac:dyDescent="0.2">
      <c r="A8195">
        <v>2023</v>
      </c>
      <c r="B8195" t="s">
        <v>7</v>
      </c>
      <c r="C8195" t="s">
        <v>25</v>
      </c>
      <c r="D8195" t="s">
        <v>20</v>
      </c>
      <c r="E8195">
        <v>2023</v>
      </c>
      <c r="F8195">
        <v>0.105</v>
      </c>
      <c r="G8195" t="s">
        <v>13</v>
      </c>
    </row>
    <row r="8196" spans="1:7" x14ac:dyDescent="0.2">
      <c r="A8196">
        <v>2023</v>
      </c>
      <c r="B8196" t="s">
        <v>7</v>
      </c>
      <c r="C8196" t="s">
        <v>25</v>
      </c>
      <c r="D8196" t="s">
        <v>21</v>
      </c>
      <c r="E8196">
        <v>2023</v>
      </c>
      <c r="F8196">
        <v>6.0000000000000001E-3</v>
      </c>
      <c r="G8196" t="s">
        <v>13</v>
      </c>
    </row>
    <row r="8197" spans="1:7" x14ac:dyDescent="0.2">
      <c r="A8197">
        <v>2023</v>
      </c>
      <c r="B8197" t="s">
        <v>7</v>
      </c>
      <c r="C8197" t="s">
        <v>26</v>
      </c>
      <c r="D8197" t="s">
        <v>9</v>
      </c>
      <c r="E8197">
        <v>2023</v>
      </c>
      <c r="F8197">
        <v>8.0000000000000002E-3</v>
      </c>
      <c r="G8197" t="s">
        <v>13</v>
      </c>
    </row>
    <row r="8198" spans="1:7" x14ac:dyDescent="0.2">
      <c r="A8198">
        <v>2023</v>
      </c>
      <c r="B8198" t="s">
        <v>7</v>
      </c>
      <c r="C8198" t="s">
        <v>26</v>
      </c>
      <c r="D8198" t="s">
        <v>14</v>
      </c>
      <c r="E8198">
        <v>2023</v>
      </c>
      <c r="F8198">
        <v>3.7999999999999999E-2</v>
      </c>
      <c r="G8198" t="s">
        <v>13</v>
      </c>
    </row>
    <row r="8199" spans="1:7" x14ac:dyDescent="0.2">
      <c r="A8199">
        <v>2023</v>
      </c>
      <c r="B8199" t="s">
        <v>7</v>
      </c>
      <c r="C8199" t="s">
        <v>26</v>
      </c>
      <c r="D8199" t="s">
        <v>15</v>
      </c>
      <c r="E8199">
        <v>2023</v>
      </c>
      <c r="F8199">
        <v>0.14299999999999999</v>
      </c>
      <c r="G8199" t="s">
        <v>13</v>
      </c>
    </row>
    <row r="8200" spans="1:7" x14ac:dyDescent="0.2">
      <c r="A8200">
        <v>2023</v>
      </c>
      <c r="B8200" t="s">
        <v>7</v>
      </c>
      <c r="C8200" t="s">
        <v>26</v>
      </c>
      <c r="D8200" t="s">
        <v>16</v>
      </c>
      <c r="E8200">
        <v>2023</v>
      </c>
      <c r="F8200">
        <v>5.0999999999999997E-2</v>
      </c>
      <c r="G8200" t="s">
        <v>13</v>
      </c>
    </row>
    <row r="8201" spans="1:7" x14ac:dyDescent="0.2">
      <c r="A8201">
        <v>2023</v>
      </c>
      <c r="B8201" t="s">
        <v>7</v>
      </c>
      <c r="C8201" t="s">
        <v>26</v>
      </c>
      <c r="D8201" t="s">
        <v>17</v>
      </c>
      <c r="E8201">
        <v>2023</v>
      </c>
      <c r="F8201">
        <v>3.7999999999999999E-2</v>
      </c>
      <c r="G8201" t="s">
        <v>13</v>
      </c>
    </row>
    <row r="8202" spans="1:7" x14ac:dyDescent="0.2">
      <c r="A8202">
        <v>2023</v>
      </c>
      <c r="B8202" t="s">
        <v>7</v>
      </c>
      <c r="C8202" t="s">
        <v>26</v>
      </c>
      <c r="D8202" t="s">
        <v>18</v>
      </c>
      <c r="E8202">
        <v>2023</v>
      </c>
      <c r="F8202">
        <v>5.8000000000000003E-2</v>
      </c>
      <c r="G8202" t="s">
        <v>13</v>
      </c>
    </row>
    <row r="8203" spans="1:7" x14ac:dyDescent="0.2">
      <c r="A8203">
        <v>2023</v>
      </c>
      <c r="B8203" t="s">
        <v>7</v>
      </c>
      <c r="C8203" t="s">
        <v>26</v>
      </c>
      <c r="D8203" t="s">
        <v>19</v>
      </c>
      <c r="E8203">
        <v>2023</v>
      </c>
      <c r="F8203">
        <v>0.08</v>
      </c>
      <c r="G8203" t="s">
        <v>13</v>
      </c>
    </row>
    <row r="8204" spans="1:7" x14ac:dyDescent="0.2">
      <c r="A8204">
        <v>2023</v>
      </c>
      <c r="B8204" t="s">
        <v>7</v>
      </c>
      <c r="C8204" t="s">
        <v>26</v>
      </c>
      <c r="D8204" t="s">
        <v>20</v>
      </c>
      <c r="E8204">
        <v>2023</v>
      </c>
      <c r="F8204">
        <v>8.7999999999999995E-2</v>
      </c>
      <c r="G8204" t="s">
        <v>13</v>
      </c>
    </row>
    <row r="8205" spans="1:7" x14ac:dyDescent="0.2">
      <c r="A8205">
        <v>2023</v>
      </c>
      <c r="B8205" t="s">
        <v>7</v>
      </c>
      <c r="C8205" t="s">
        <v>26</v>
      </c>
      <c r="D8205" t="s">
        <v>21</v>
      </c>
      <c r="E8205">
        <v>2023</v>
      </c>
      <c r="F8205">
        <v>1E-3</v>
      </c>
      <c r="G8205" t="s">
        <v>13</v>
      </c>
    </row>
    <row r="8206" spans="1:7" x14ac:dyDescent="0.2">
      <c r="A8206">
        <v>2023</v>
      </c>
      <c r="B8206" t="s">
        <v>7</v>
      </c>
      <c r="C8206" t="s">
        <v>27</v>
      </c>
      <c r="D8206" t="s">
        <v>9</v>
      </c>
      <c r="E8206">
        <v>2023</v>
      </c>
      <c r="F8206">
        <v>8.0000000000000002E-3</v>
      </c>
      <c r="G8206" t="s">
        <v>13</v>
      </c>
    </row>
    <row r="8207" spans="1:7" x14ac:dyDescent="0.2">
      <c r="A8207">
        <v>2023</v>
      </c>
      <c r="B8207" t="s">
        <v>7</v>
      </c>
      <c r="C8207" t="s">
        <v>27</v>
      </c>
      <c r="D8207" t="s">
        <v>14</v>
      </c>
      <c r="E8207">
        <v>2023</v>
      </c>
      <c r="F8207">
        <v>3.7999999999999999E-2</v>
      </c>
      <c r="G8207" t="s">
        <v>13</v>
      </c>
    </row>
    <row r="8208" spans="1:7" x14ac:dyDescent="0.2">
      <c r="A8208">
        <v>2023</v>
      </c>
      <c r="B8208" t="s">
        <v>7</v>
      </c>
      <c r="C8208" t="s">
        <v>27</v>
      </c>
      <c r="D8208" t="s">
        <v>15</v>
      </c>
      <c r="E8208">
        <v>2023</v>
      </c>
      <c r="F8208">
        <v>0.14299999999999999</v>
      </c>
      <c r="G8208" t="s">
        <v>13</v>
      </c>
    </row>
    <row r="8209" spans="1:7" x14ac:dyDescent="0.2">
      <c r="A8209">
        <v>2023</v>
      </c>
      <c r="B8209" t="s">
        <v>7</v>
      </c>
      <c r="C8209" t="s">
        <v>27</v>
      </c>
      <c r="D8209" t="s">
        <v>16</v>
      </c>
      <c r="E8209">
        <v>2023</v>
      </c>
      <c r="F8209">
        <v>5.0999999999999997E-2</v>
      </c>
      <c r="G8209" t="s">
        <v>13</v>
      </c>
    </row>
    <row r="8210" spans="1:7" x14ac:dyDescent="0.2">
      <c r="A8210">
        <v>2023</v>
      </c>
      <c r="B8210" t="s">
        <v>7</v>
      </c>
      <c r="C8210" t="s">
        <v>27</v>
      </c>
      <c r="D8210" t="s">
        <v>17</v>
      </c>
      <c r="E8210">
        <v>2023</v>
      </c>
      <c r="F8210">
        <v>3.7999999999999999E-2</v>
      </c>
      <c r="G8210" t="s">
        <v>13</v>
      </c>
    </row>
    <row r="8211" spans="1:7" x14ac:dyDescent="0.2">
      <c r="A8211">
        <v>2023</v>
      </c>
      <c r="B8211" t="s">
        <v>7</v>
      </c>
      <c r="C8211" t="s">
        <v>27</v>
      </c>
      <c r="D8211" t="s">
        <v>18</v>
      </c>
      <c r="E8211">
        <v>2023</v>
      </c>
      <c r="F8211">
        <v>5.8000000000000003E-2</v>
      </c>
      <c r="G8211" t="s">
        <v>13</v>
      </c>
    </row>
    <row r="8212" spans="1:7" x14ac:dyDescent="0.2">
      <c r="A8212">
        <v>2023</v>
      </c>
      <c r="B8212" t="s">
        <v>7</v>
      </c>
      <c r="C8212" t="s">
        <v>27</v>
      </c>
      <c r="D8212" t="s">
        <v>19</v>
      </c>
      <c r="E8212">
        <v>2023</v>
      </c>
      <c r="F8212">
        <v>0.08</v>
      </c>
      <c r="G8212" t="s">
        <v>13</v>
      </c>
    </row>
    <row r="8213" spans="1:7" x14ac:dyDescent="0.2">
      <c r="A8213">
        <v>2023</v>
      </c>
      <c r="B8213" t="s">
        <v>7</v>
      </c>
      <c r="C8213" t="s">
        <v>27</v>
      </c>
      <c r="D8213" t="s">
        <v>20</v>
      </c>
      <c r="E8213">
        <v>2023</v>
      </c>
      <c r="F8213">
        <v>8.7999999999999995E-2</v>
      </c>
      <c r="G8213" t="s">
        <v>13</v>
      </c>
    </row>
    <row r="8214" spans="1:7" x14ac:dyDescent="0.2">
      <c r="A8214">
        <v>2023</v>
      </c>
      <c r="B8214" t="s">
        <v>7</v>
      </c>
      <c r="C8214" t="s">
        <v>27</v>
      </c>
      <c r="D8214" t="s">
        <v>21</v>
      </c>
      <c r="E8214">
        <v>2023</v>
      </c>
      <c r="F8214">
        <v>1E-3</v>
      </c>
      <c r="G8214" t="s">
        <v>13</v>
      </c>
    </row>
    <row r="8215" spans="1:7" x14ac:dyDescent="0.2">
      <c r="A8215">
        <v>2023</v>
      </c>
      <c r="B8215" t="s">
        <v>7</v>
      </c>
      <c r="C8215" t="s">
        <v>28</v>
      </c>
      <c r="D8215" t="s">
        <v>9</v>
      </c>
      <c r="E8215">
        <v>2023</v>
      </c>
      <c r="F8215">
        <v>8.9999999999999993E-3</v>
      </c>
      <c r="G8215" t="s">
        <v>13</v>
      </c>
    </row>
    <row r="8216" spans="1:7" x14ac:dyDescent="0.2">
      <c r="A8216">
        <v>2023</v>
      </c>
      <c r="B8216" t="s">
        <v>7</v>
      </c>
      <c r="C8216" t="s">
        <v>28</v>
      </c>
      <c r="D8216" t="s">
        <v>14</v>
      </c>
      <c r="E8216">
        <v>2023</v>
      </c>
      <c r="F8216">
        <v>6.8000000000000005E-2</v>
      </c>
      <c r="G8216" t="s">
        <v>13</v>
      </c>
    </row>
    <row r="8217" spans="1:7" x14ac:dyDescent="0.2">
      <c r="A8217">
        <v>2023</v>
      </c>
      <c r="B8217" t="s">
        <v>7</v>
      </c>
      <c r="C8217" t="s">
        <v>28</v>
      </c>
      <c r="D8217" t="s">
        <v>15</v>
      </c>
      <c r="E8217">
        <v>2023</v>
      </c>
      <c r="F8217">
        <v>0.218</v>
      </c>
      <c r="G8217" t="s">
        <v>13</v>
      </c>
    </row>
    <row r="8218" spans="1:7" x14ac:dyDescent="0.2">
      <c r="A8218">
        <v>2023</v>
      </c>
      <c r="B8218" t="s">
        <v>7</v>
      </c>
      <c r="C8218" t="s">
        <v>28</v>
      </c>
      <c r="D8218" t="s">
        <v>16</v>
      </c>
      <c r="E8218">
        <v>2023</v>
      </c>
      <c r="F8218">
        <v>0.11</v>
      </c>
      <c r="G8218" t="s">
        <v>13</v>
      </c>
    </row>
    <row r="8219" spans="1:7" x14ac:dyDescent="0.2">
      <c r="A8219">
        <v>2023</v>
      </c>
      <c r="B8219" t="s">
        <v>7</v>
      </c>
      <c r="C8219" t="s">
        <v>28</v>
      </c>
      <c r="D8219" t="s">
        <v>17</v>
      </c>
      <c r="E8219">
        <v>2023</v>
      </c>
      <c r="F8219">
        <v>2.5000000000000001E-2</v>
      </c>
      <c r="G8219" t="s">
        <v>13</v>
      </c>
    </row>
    <row r="8220" spans="1:7" x14ac:dyDescent="0.2">
      <c r="A8220">
        <v>2023</v>
      </c>
      <c r="B8220" t="s">
        <v>7</v>
      </c>
      <c r="C8220" t="s">
        <v>28</v>
      </c>
      <c r="D8220" t="s">
        <v>18</v>
      </c>
      <c r="E8220">
        <v>2023</v>
      </c>
      <c r="F8220">
        <v>9.5000000000000001E-2</v>
      </c>
      <c r="G8220" t="s">
        <v>13</v>
      </c>
    </row>
    <row r="8221" spans="1:7" x14ac:dyDescent="0.2">
      <c r="A8221">
        <v>2023</v>
      </c>
      <c r="B8221" t="s">
        <v>7</v>
      </c>
      <c r="C8221" t="s">
        <v>28</v>
      </c>
      <c r="D8221" t="s">
        <v>19</v>
      </c>
      <c r="E8221">
        <v>2023</v>
      </c>
      <c r="F8221">
        <v>0.27100000000000002</v>
      </c>
      <c r="G8221" t="s">
        <v>13</v>
      </c>
    </row>
    <row r="8222" spans="1:7" x14ac:dyDescent="0.2">
      <c r="A8222">
        <v>2023</v>
      </c>
      <c r="B8222" t="s">
        <v>7</v>
      </c>
      <c r="C8222" t="s">
        <v>28</v>
      </c>
      <c r="D8222" t="s">
        <v>20</v>
      </c>
      <c r="E8222">
        <v>2023</v>
      </c>
      <c r="F8222">
        <v>0.219</v>
      </c>
      <c r="G8222" t="s">
        <v>13</v>
      </c>
    </row>
    <row r="8223" spans="1:7" x14ac:dyDescent="0.2">
      <c r="A8223">
        <v>2023</v>
      </c>
      <c r="B8223" t="s">
        <v>7</v>
      </c>
      <c r="C8223" t="s">
        <v>28</v>
      </c>
      <c r="D8223" t="s">
        <v>21</v>
      </c>
      <c r="E8223">
        <v>2023</v>
      </c>
      <c r="F8223">
        <v>1.4E-2</v>
      </c>
      <c r="G8223" t="s">
        <v>13</v>
      </c>
    </row>
    <row r="8224" spans="1:7" x14ac:dyDescent="0.2">
      <c r="A8224">
        <v>2023</v>
      </c>
      <c r="B8224" t="s">
        <v>7</v>
      </c>
      <c r="C8224" t="s">
        <v>29</v>
      </c>
      <c r="D8224" t="s">
        <v>9</v>
      </c>
      <c r="E8224">
        <v>2023</v>
      </c>
      <c r="F8224">
        <v>0.01</v>
      </c>
      <c r="G8224" t="s">
        <v>13</v>
      </c>
    </row>
    <row r="8225" spans="1:7" x14ac:dyDescent="0.2">
      <c r="A8225">
        <v>2023</v>
      </c>
      <c r="B8225" t="s">
        <v>7</v>
      </c>
      <c r="C8225" t="s">
        <v>29</v>
      </c>
      <c r="D8225" t="s">
        <v>14</v>
      </c>
      <c r="E8225">
        <v>2023</v>
      </c>
      <c r="F8225">
        <v>4.2000000000000003E-2</v>
      </c>
      <c r="G8225" t="s">
        <v>13</v>
      </c>
    </row>
    <row r="8226" spans="1:7" x14ac:dyDescent="0.2">
      <c r="A8226">
        <v>2023</v>
      </c>
      <c r="B8226" t="s">
        <v>7</v>
      </c>
      <c r="C8226" t="s">
        <v>29</v>
      </c>
      <c r="D8226" t="s">
        <v>15</v>
      </c>
      <c r="E8226">
        <v>2023</v>
      </c>
      <c r="F8226">
        <v>0.125</v>
      </c>
      <c r="G8226" t="s">
        <v>13</v>
      </c>
    </row>
    <row r="8227" spans="1:7" x14ac:dyDescent="0.2">
      <c r="A8227">
        <v>2023</v>
      </c>
      <c r="B8227" t="s">
        <v>7</v>
      </c>
      <c r="C8227" t="s">
        <v>29</v>
      </c>
      <c r="D8227" t="s">
        <v>16</v>
      </c>
      <c r="E8227">
        <v>2023</v>
      </c>
      <c r="F8227">
        <v>9.2999999999999999E-2</v>
      </c>
      <c r="G8227" t="s">
        <v>13</v>
      </c>
    </row>
    <row r="8228" spans="1:7" x14ac:dyDescent="0.2">
      <c r="A8228">
        <v>2023</v>
      </c>
      <c r="B8228" t="s">
        <v>7</v>
      </c>
      <c r="C8228" t="s">
        <v>29</v>
      </c>
      <c r="D8228" t="s">
        <v>17</v>
      </c>
      <c r="E8228">
        <v>2023</v>
      </c>
      <c r="F8228">
        <v>3.9E-2</v>
      </c>
      <c r="G8228" t="s">
        <v>13</v>
      </c>
    </row>
    <row r="8229" spans="1:7" x14ac:dyDescent="0.2">
      <c r="A8229">
        <v>2023</v>
      </c>
      <c r="B8229" t="s">
        <v>7</v>
      </c>
      <c r="C8229" t="s">
        <v>29</v>
      </c>
      <c r="D8229" t="s">
        <v>18</v>
      </c>
      <c r="E8229">
        <v>2023</v>
      </c>
      <c r="F8229">
        <v>2.7E-2</v>
      </c>
      <c r="G8229" t="s">
        <v>13</v>
      </c>
    </row>
    <row r="8230" spans="1:7" x14ac:dyDescent="0.2">
      <c r="A8230">
        <v>2023</v>
      </c>
      <c r="B8230" t="s">
        <v>7</v>
      </c>
      <c r="C8230" t="s">
        <v>29</v>
      </c>
      <c r="D8230" t="s">
        <v>19</v>
      </c>
      <c r="E8230">
        <v>2023</v>
      </c>
      <c r="F8230">
        <v>0.105</v>
      </c>
      <c r="G8230" t="s">
        <v>13</v>
      </c>
    </row>
    <row r="8231" spans="1:7" x14ac:dyDescent="0.2">
      <c r="A8231">
        <v>2023</v>
      </c>
      <c r="B8231" t="s">
        <v>7</v>
      </c>
      <c r="C8231" t="s">
        <v>29</v>
      </c>
      <c r="D8231" t="s">
        <v>20</v>
      </c>
      <c r="E8231">
        <v>2023</v>
      </c>
      <c r="F8231">
        <v>5.8000000000000003E-2</v>
      </c>
      <c r="G8231" t="s">
        <v>13</v>
      </c>
    </row>
    <row r="8232" spans="1:7" x14ac:dyDescent="0.2">
      <c r="A8232">
        <v>2023</v>
      </c>
      <c r="B8232" t="s">
        <v>7</v>
      </c>
      <c r="C8232" t="s">
        <v>29</v>
      </c>
      <c r="D8232" t="s">
        <v>21</v>
      </c>
      <c r="E8232">
        <v>2023</v>
      </c>
      <c r="F8232">
        <v>1.0999999999999999E-2</v>
      </c>
      <c r="G8232" t="s">
        <v>13</v>
      </c>
    </row>
    <row r="8233" spans="1:7" x14ac:dyDescent="0.2">
      <c r="A8233">
        <v>2023</v>
      </c>
      <c r="B8233" t="s">
        <v>7</v>
      </c>
      <c r="C8233" t="s">
        <v>30</v>
      </c>
      <c r="D8233" t="s">
        <v>9</v>
      </c>
      <c r="E8233">
        <v>2023</v>
      </c>
      <c r="F8233">
        <v>6.0000000000000001E-3</v>
      </c>
      <c r="G8233" t="s">
        <v>13</v>
      </c>
    </row>
    <row r="8234" spans="1:7" x14ac:dyDescent="0.2">
      <c r="A8234">
        <v>2023</v>
      </c>
      <c r="B8234" t="s">
        <v>7</v>
      </c>
      <c r="C8234" t="s">
        <v>30</v>
      </c>
      <c r="D8234" t="s">
        <v>14</v>
      </c>
      <c r="E8234">
        <v>2023</v>
      </c>
      <c r="F8234">
        <v>5.2999999999999999E-2</v>
      </c>
      <c r="G8234" t="s">
        <v>13</v>
      </c>
    </row>
    <row r="8235" spans="1:7" x14ac:dyDescent="0.2">
      <c r="A8235">
        <v>2023</v>
      </c>
      <c r="B8235" t="s">
        <v>7</v>
      </c>
      <c r="C8235" t="s">
        <v>30</v>
      </c>
      <c r="D8235" t="s">
        <v>15</v>
      </c>
      <c r="E8235">
        <v>2023</v>
      </c>
      <c r="F8235">
        <v>0.14599999999999999</v>
      </c>
      <c r="G8235" t="s">
        <v>13</v>
      </c>
    </row>
    <row r="8236" spans="1:7" x14ac:dyDescent="0.2">
      <c r="A8236">
        <v>2023</v>
      </c>
      <c r="B8236" t="s">
        <v>7</v>
      </c>
      <c r="C8236" t="s">
        <v>30</v>
      </c>
      <c r="D8236" t="s">
        <v>16</v>
      </c>
      <c r="E8236">
        <v>2023</v>
      </c>
      <c r="F8236">
        <v>7.4999999999999997E-2</v>
      </c>
      <c r="G8236" t="s">
        <v>13</v>
      </c>
    </row>
    <row r="8237" spans="1:7" x14ac:dyDescent="0.2">
      <c r="A8237">
        <v>2023</v>
      </c>
      <c r="B8237" t="s">
        <v>7</v>
      </c>
      <c r="C8237" t="s">
        <v>30</v>
      </c>
      <c r="D8237" t="s">
        <v>17</v>
      </c>
      <c r="E8237">
        <v>2023</v>
      </c>
      <c r="F8237">
        <v>1.0999999999999999E-2</v>
      </c>
      <c r="G8237" t="s">
        <v>13</v>
      </c>
    </row>
    <row r="8238" spans="1:7" x14ac:dyDescent="0.2">
      <c r="A8238">
        <v>2023</v>
      </c>
      <c r="B8238" t="s">
        <v>7</v>
      </c>
      <c r="C8238" t="s">
        <v>30</v>
      </c>
      <c r="D8238" t="s">
        <v>18</v>
      </c>
      <c r="E8238">
        <v>2023</v>
      </c>
      <c r="F8238">
        <v>4.4999999999999998E-2</v>
      </c>
      <c r="G8238" t="s">
        <v>13</v>
      </c>
    </row>
    <row r="8239" spans="1:7" x14ac:dyDescent="0.2">
      <c r="A8239">
        <v>2023</v>
      </c>
      <c r="B8239" t="s">
        <v>7</v>
      </c>
      <c r="C8239" t="s">
        <v>30</v>
      </c>
      <c r="D8239" t="s">
        <v>19</v>
      </c>
      <c r="E8239">
        <v>2023</v>
      </c>
      <c r="F8239">
        <v>0.14799999999999999</v>
      </c>
      <c r="G8239" t="s">
        <v>13</v>
      </c>
    </row>
    <row r="8240" spans="1:7" x14ac:dyDescent="0.2">
      <c r="A8240">
        <v>2023</v>
      </c>
      <c r="B8240" t="s">
        <v>7</v>
      </c>
      <c r="C8240" t="s">
        <v>30</v>
      </c>
      <c r="D8240" t="s">
        <v>20</v>
      </c>
      <c r="E8240">
        <v>2023</v>
      </c>
      <c r="F8240">
        <v>0.11700000000000001</v>
      </c>
      <c r="G8240" t="s">
        <v>13</v>
      </c>
    </row>
    <row r="8241" spans="1:7" x14ac:dyDescent="0.2">
      <c r="A8241">
        <v>2023</v>
      </c>
      <c r="B8241" t="s">
        <v>7</v>
      </c>
      <c r="C8241" t="s">
        <v>30</v>
      </c>
      <c r="D8241" t="s">
        <v>21</v>
      </c>
      <c r="E8241">
        <v>2023</v>
      </c>
      <c r="F8241">
        <v>2E-3</v>
      </c>
      <c r="G8241" t="s">
        <v>13</v>
      </c>
    </row>
    <row r="8242" spans="1:7" x14ac:dyDescent="0.2">
      <c r="A8242">
        <v>2023</v>
      </c>
      <c r="B8242" t="s">
        <v>7</v>
      </c>
      <c r="C8242" t="s">
        <v>31</v>
      </c>
      <c r="D8242" t="s">
        <v>9</v>
      </c>
      <c r="E8242">
        <v>2023</v>
      </c>
      <c r="F8242">
        <v>0.01</v>
      </c>
      <c r="G8242" t="s">
        <v>13</v>
      </c>
    </row>
    <row r="8243" spans="1:7" x14ac:dyDescent="0.2">
      <c r="A8243">
        <v>2023</v>
      </c>
      <c r="B8243" t="s">
        <v>7</v>
      </c>
      <c r="C8243" t="s">
        <v>31</v>
      </c>
      <c r="D8243" t="s">
        <v>14</v>
      </c>
      <c r="E8243">
        <v>2023</v>
      </c>
      <c r="F8243">
        <v>4.2000000000000003E-2</v>
      </c>
      <c r="G8243" t="s">
        <v>13</v>
      </c>
    </row>
    <row r="8244" spans="1:7" x14ac:dyDescent="0.2">
      <c r="A8244">
        <v>2023</v>
      </c>
      <c r="B8244" t="s">
        <v>7</v>
      </c>
      <c r="C8244" t="s">
        <v>31</v>
      </c>
      <c r="D8244" t="s">
        <v>15</v>
      </c>
      <c r="E8244">
        <v>2023</v>
      </c>
      <c r="F8244">
        <v>0.125</v>
      </c>
      <c r="G8244" t="s">
        <v>13</v>
      </c>
    </row>
    <row r="8245" spans="1:7" x14ac:dyDescent="0.2">
      <c r="A8245">
        <v>2023</v>
      </c>
      <c r="B8245" t="s">
        <v>7</v>
      </c>
      <c r="C8245" t="s">
        <v>31</v>
      </c>
      <c r="D8245" t="s">
        <v>16</v>
      </c>
      <c r="E8245">
        <v>2023</v>
      </c>
      <c r="F8245">
        <v>9.2999999999999999E-2</v>
      </c>
      <c r="G8245" t="s">
        <v>13</v>
      </c>
    </row>
    <row r="8246" spans="1:7" x14ac:dyDescent="0.2">
      <c r="A8246">
        <v>2023</v>
      </c>
      <c r="B8246" t="s">
        <v>7</v>
      </c>
      <c r="C8246" t="s">
        <v>31</v>
      </c>
      <c r="D8246" t="s">
        <v>17</v>
      </c>
      <c r="E8246">
        <v>2023</v>
      </c>
      <c r="F8246">
        <v>3.9E-2</v>
      </c>
      <c r="G8246" t="s">
        <v>13</v>
      </c>
    </row>
    <row r="8247" spans="1:7" x14ac:dyDescent="0.2">
      <c r="A8247">
        <v>2023</v>
      </c>
      <c r="B8247" t="s">
        <v>7</v>
      </c>
      <c r="C8247" t="s">
        <v>31</v>
      </c>
      <c r="D8247" t="s">
        <v>18</v>
      </c>
      <c r="E8247">
        <v>2023</v>
      </c>
      <c r="F8247">
        <v>2.7E-2</v>
      </c>
      <c r="G8247" t="s">
        <v>13</v>
      </c>
    </row>
    <row r="8248" spans="1:7" x14ac:dyDescent="0.2">
      <c r="A8248">
        <v>2023</v>
      </c>
      <c r="B8248" t="s">
        <v>7</v>
      </c>
      <c r="C8248" t="s">
        <v>31</v>
      </c>
      <c r="D8248" t="s">
        <v>19</v>
      </c>
      <c r="E8248">
        <v>2023</v>
      </c>
      <c r="F8248">
        <v>0.105</v>
      </c>
      <c r="G8248" t="s">
        <v>13</v>
      </c>
    </row>
    <row r="8249" spans="1:7" x14ac:dyDescent="0.2">
      <c r="A8249">
        <v>2023</v>
      </c>
      <c r="B8249" t="s">
        <v>7</v>
      </c>
      <c r="C8249" t="s">
        <v>31</v>
      </c>
      <c r="D8249" t="s">
        <v>20</v>
      </c>
      <c r="E8249">
        <v>2023</v>
      </c>
      <c r="F8249">
        <v>5.8000000000000003E-2</v>
      </c>
      <c r="G8249" t="s">
        <v>13</v>
      </c>
    </row>
    <row r="8250" spans="1:7" x14ac:dyDescent="0.2">
      <c r="A8250">
        <v>2023</v>
      </c>
      <c r="B8250" t="s">
        <v>7</v>
      </c>
      <c r="C8250" t="s">
        <v>31</v>
      </c>
      <c r="D8250" t="s">
        <v>21</v>
      </c>
      <c r="E8250">
        <v>2023</v>
      </c>
      <c r="F8250">
        <v>1.0999999999999999E-2</v>
      </c>
      <c r="G8250" t="s">
        <v>13</v>
      </c>
    </row>
    <row r="8251" spans="1:7" x14ac:dyDescent="0.2">
      <c r="A8251">
        <v>2023</v>
      </c>
      <c r="B8251" t="s">
        <v>7</v>
      </c>
      <c r="C8251" t="s">
        <v>32</v>
      </c>
      <c r="D8251" t="s">
        <v>9</v>
      </c>
      <c r="E8251">
        <v>2023</v>
      </c>
      <c r="F8251">
        <v>8.9999999999999993E-3</v>
      </c>
      <c r="G8251" t="s">
        <v>13</v>
      </c>
    </row>
    <row r="8252" spans="1:7" x14ac:dyDescent="0.2">
      <c r="A8252">
        <v>2023</v>
      </c>
      <c r="B8252" t="s">
        <v>7</v>
      </c>
      <c r="C8252" t="s">
        <v>32</v>
      </c>
      <c r="D8252" t="s">
        <v>14</v>
      </c>
      <c r="E8252">
        <v>2023</v>
      </c>
      <c r="F8252">
        <v>6.7000000000000004E-2</v>
      </c>
      <c r="G8252" t="s">
        <v>13</v>
      </c>
    </row>
    <row r="8253" spans="1:7" x14ac:dyDescent="0.2">
      <c r="A8253">
        <v>2023</v>
      </c>
      <c r="B8253" t="s">
        <v>7</v>
      </c>
      <c r="C8253" t="s">
        <v>32</v>
      </c>
      <c r="D8253" t="s">
        <v>15</v>
      </c>
      <c r="E8253">
        <v>2023</v>
      </c>
      <c r="F8253">
        <v>0.26100000000000001</v>
      </c>
      <c r="G8253" t="s">
        <v>13</v>
      </c>
    </row>
    <row r="8254" spans="1:7" x14ac:dyDescent="0.2">
      <c r="A8254">
        <v>2023</v>
      </c>
      <c r="B8254" t="s">
        <v>7</v>
      </c>
      <c r="C8254" t="s">
        <v>32</v>
      </c>
      <c r="D8254" t="s">
        <v>16</v>
      </c>
      <c r="E8254">
        <v>2023</v>
      </c>
      <c r="F8254">
        <v>0.19900000000000001</v>
      </c>
      <c r="G8254" t="s">
        <v>13</v>
      </c>
    </row>
    <row r="8255" spans="1:7" x14ac:dyDescent="0.2">
      <c r="A8255">
        <v>2023</v>
      </c>
      <c r="B8255" t="s">
        <v>7</v>
      </c>
      <c r="C8255" t="s">
        <v>32</v>
      </c>
      <c r="D8255" t="s">
        <v>17</v>
      </c>
      <c r="E8255">
        <v>2023</v>
      </c>
      <c r="F8255">
        <v>2.4E-2</v>
      </c>
      <c r="G8255" t="s">
        <v>13</v>
      </c>
    </row>
    <row r="8256" spans="1:7" x14ac:dyDescent="0.2">
      <c r="A8256">
        <v>2023</v>
      </c>
      <c r="B8256" t="s">
        <v>7</v>
      </c>
      <c r="C8256" t="s">
        <v>32</v>
      </c>
      <c r="D8256" t="s">
        <v>18</v>
      </c>
      <c r="E8256">
        <v>2023</v>
      </c>
      <c r="F8256">
        <v>8.1000000000000003E-2</v>
      </c>
      <c r="G8256" t="s">
        <v>13</v>
      </c>
    </row>
    <row r="8257" spans="1:7" x14ac:dyDescent="0.2">
      <c r="A8257">
        <v>2023</v>
      </c>
      <c r="B8257" t="s">
        <v>7</v>
      </c>
      <c r="C8257" t="s">
        <v>32</v>
      </c>
      <c r="D8257" t="s">
        <v>19</v>
      </c>
      <c r="E8257">
        <v>2023</v>
      </c>
      <c r="F8257">
        <v>0.26</v>
      </c>
      <c r="G8257" t="s">
        <v>13</v>
      </c>
    </row>
    <row r="8258" spans="1:7" x14ac:dyDescent="0.2">
      <c r="A8258">
        <v>2023</v>
      </c>
      <c r="B8258" t="s">
        <v>7</v>
      </c>
      <c r="C8258" t="s">
        <v>32</v>
      </c>
      <c r="D8258" t="s">
        <v>20</v>
      </c>
      <c r="E8258">
        <v>2023</v>
      </c>
      <c r="F8258">
        <v>0.192</v>
      </c>
      <c r="G8258" t="s">
        <v>13</v>
      </c>
    </row>
    <row r="8259" spans="1:7" x14ac:dyDescent="0.2">
      <c r="A8259">
        <v>2023</v>
      </c>
      <c r="B8259" t="s">
        <v>7</v>
      </c>
      <c r="C8259" t="s">
        <v>32</v>
      </c>
      <c r="D8259" t="s">
        <v>21</v>
      </c>
      <c r="E8259">
        <v>2023</v>
      </c>
      <c r="F8259">
        <v>1.4999999999999999E-2</v>
      </c>
      <c r="G8259" t="s">
        <v>13</v>
      </c>
    </row>
    <row r="8260" spans="1:7" x14ac:dyDescent="0.2">
      <c r="A8260">
        <v>2023</v>
      </c>
      <c r="B8260" t="s">
        <v>7</v>
      </c>
      <c r="C8260" t="s">
        <v>33</v>
      </c>
      <c r="D8260" t="s">
        <v>9</v>
      </c>
      <c r="E8260">
        <v>2023</v>
      </c>
      <c r="F8260">
        <v>8.9999999999999993E-3</v>
      </c>
      <c r="G8260" t="s">
        <v>13</v>
      </c>
    </row>
    <row r="8261" spans="1:7" x14ac:dyDescent="0.2">
      <c r="A8261">
        <v>2023</v>
      </c>
      <c r="B8261" t="s">
        <v>7</v>
      </c>
      <c r="C8261" t="s">
        <v>33</v>
      </c>
      <c r="D8261" t="s">
        <v>14</v>
      </c>
      <c r="E8261">
        <v>2023</v>
      </c>
      <c r="F8261">
        <v>6.7000000000000004E-2</v>
      </c>
      <c r="G8261" t="s">
        <v>13</v>
      </c>
    </row>
    <row r="8262" spans="1:7" x14ac:dyDescent="0.2">
      <c r="A8262">
        <v>2023</v>
      </c>
      <c r="B8262" t="s">
        <v>7</v>
      </c>
      <c r="C8262" t="s">
        <v>33</v>
      </c>
      <c r="D8262" t="s">
        <v>15</v>
      </c>
      <c r="E8262">
        <v>2023</v>
      </c>
      <c r="F8262">
        <v>0.26100000000000001</v>
      </c>
      <c r="G8262" t="s">
        <v>13</v>
      </c>
    </row>
    <row r="8263" spans="1:7" x14ac:dyDescent="0.2">
      <c r="A8263">
        <v>2023</v>
      </c>
      <c r="B8263" t="s">
        <v>7</v>
      </c>
      <c r="C8263" t="s">
        <v>33</v>
      </c>
      <c r="D8263" t="s">
        <v>16</v>
      </c>
      <c r="E8263">
        <v>2023</v>
      </c>
      <c r="F8263">
        <v>0.19900000000000001</v>
      </c>
      <c r="G8263" t="s">
        <v>13</v>
      </c>
    </row>
    <row r="8264" spans="1:7" x14ac:dyDescent="0.2">
      <c r="A8264">
        <v>2023</v>
      </c>
      <c r="B8264" t="s">
        <v>7</v>
      </c>
      <c r="C8264" t="s">
        <v>33</v>
      </c>
      <c r="D8264" t="s">
        <v>17</v>
      </c>
      <c r="E8264">
        <v>2023</v>
      </c>
      <c r="F8264">
        <v>2.4E-2</v>
      </c>
      <c r="G8264" t="s">
        <v>13</v>
      </c>
    </row>
    <row r="8265" spans="1:7" x14ac:dyDescent="0.2">
      <c r="A8265">
        <v>2023</v>
      </c>
      <c r="B8265" t="s">
        <v>7</v>
      </c>
      <c r="C8265" t="s">
        <v>33</v>
      </c>
      <c r="D8265" t="s">
        <v>18</v>
      </c>
      <c r="E8265">
        <v>2023</v>
      </c>
      <c r="F8265">
        <v>8.1000000000000003E-2</v>
      </c>
      <c r="G8265" t="s">
        <v>13</v>
      </c>
    </row>
    <row r="8266" spans="1:7" x14ac:dyDescent="0.2">
      <c r="A8266">
        <v>2023</v>
      </c>
      <c r="B8266" t="s">
        <v>7</v>
      </c>
      <c r="C8266" t="s">
        <v>33</v>
      </c>
      <c r="D8266" t="s">
        <v>19</v>
      </c>
      <c r="E8266">
        <v>2023</v>
      </c>
      <c r="F8266">
        <v>0.26</v>
      </c>
      <c r="G8266" t="s">
        <v>13</v>
      </c>
    </row>
    <row r="8267" spans="1:7" x14ac:dyDescent="0.2">
      <c r="A8267">
        <v>2023</v>
      </c>
      <c r="B8267" t="s">
        <v>7</v>
      </c>
      <c r="C8267" t="s">
        <v>33</v>
      </c>
      <c r="D8267" t="s">
        <v>20</v>
      </c>
      <c r="E8267">
        <v>2023</v>
      </c>
      <c r="F8267">
        <v>0.192</v>
      </c>
      <c r="G8267" t="s">
        <v>13</v>
      </c>
    </row>
    <row r="8268" spans="1:7" x14ac:dyDescent="0.2">
      <c r="A8268">
        <v>2023</v>
      </c>
      <c r="B8268" t="s">
        <v>7</v>
      </c>
      <c r="C8268" t="s">
        <v>33</v>
      </c>
      <c r="D8268" t="s">
        <v>21</v>
      </c>
      <c r="E8268">
        <v>2023</v>
      </c>
      <c r="F8268">
        <v>1.4999999999999999E-2</v>
      </c>
      <c r="G8268" t="s">
        <v>13</v>
      </c>
    </row>
    <row r="8269" spans="1:7" x14ac:dyDescent="0.2">
      <c r="A8269">
        <v>2023</v>
      </c>
      <c r="B8269" t="s">
        <v>7</v>
      </c>
      <c r="C8269" t="s">
        <v>34</v>
      </c>
      <c r="D8269" t="s">
        <v>9</v>
      </c>
      <c r="E8269">
        <v>2023</v>
      </c>
      <c r="F8269">
        <v>0.01</v>
      </c>
      <c r="G8269" t="s">
        <v>13</v>
      </c>
    </row>
    <row r="8270" spans="1:7" x14ac:dyDescent="0.2">
      <c r="A8270">
        <v>2023</v>
      </c>
      <c r="B8270" t="s">
        <v>7</v>
      </c>
      <c r="C8270" t="s">
        <v>34</v>
      </c>
      <c r="D8270" t="s">
        <v>14</v>
      </c>
      <c r="E8270">
        <v>2023</v>
      </c>
      <c r="F8270">
        <v>4.2000000000000003E-2</v>
      </c>
      <c r="G8270" t="s">
        <v>13</v>
      </c>
    </row>
    <row r="8271" spans="1:7" x14ac:dyDescent="0.2">
      <c r="A8271">
        <v>2023</v>
      </c>
      <c r="B8271" t="s">
        <v>7</v>
      </c>
      <c r="C8271" t="s">
        <v>34</v>
      </c>
      <c r="D8271" t="s">
        <v>15</v>
      </c>
      <c r="E8271">
        <v>2023</v>
      </c>
      <c r="F8271">
        <v>0.125</v>
      </c>
      <c r="G8271" t="s">
        <v>13</v>
      </c>
    </row>
    <row r="8272" spans="1:7" x14ac:dyDescent="0.2">
      <c r="A8272">
        <v>2023</v>
      </c>
      <c r="B8272" t="s">
        <v>7</v>
      </c>
      <c r="C8272" t="s">
        <v>34</v>
      </c>
      <c r="D8272" t="s">
        <v>16</v>
      </c>
      <c r="E8272">
        <v>2023</v>
      </c>
      <c r="F8272">
        <v>9.2999999999999999E-2</v>
      </c>
      <c r="G8272" t="s">
        <v>13</v>
      </c>
    </row>
    <row r="8273" spans="1:7" x14ac:dyDescent="0.2">
      <c r="A8273">
        <v>2023</v>
      </c>
      <c r="B8273" t="s">
        <v>7</v>
      </c>
      <c r="C8273" t="s">
        <v>34</v>
      </c>
      <c r="D8273" t="s">
        <v>17</v>
      </c>
      <c r="E8273">
        <v>2023</v>
      </c>
      <c r="F8273">
        <v>3.9E-2</v>
      </c>
      <c r="G8273" t="s">
        <v>13</v>
      </c>
    </row>
    <row r="8274" spans="1:7" x14ac:dyDescent="0.2">
      <c r="A8274">
        <v>2023</v>
      </c>
      <c r="B8274" t="s">
        <v>7</v>
      </c>
      <c r="C8274" t="s">
        <v>34</v>
      </c>
      <c r="D8274" t="s">
        <v>18</v>
      </c>
      <c r="E8274">
        <v>2023</v>
      </c>
      <c r="F8274">
        <v>2.7E-2</v>
      </c>
      <c r="G8274" t="s">
        <v>13</v>
      </c>
    </row>
    <row r="8275" spans="1:7" x14ac:dyDescent="0.2">
      <c r="A8275">
        <v>2023</v>
      </c>
      <c r="B8275" t="s">
        <v>7</v>
      </c>
      <c r="C8275" t="s">
        <v>34</v>
      </c>
      <c r="D8275" t="s">
        <v>19</v>
      </c>
      <c r="E8275">
        <v>2023</v>
      </c>
      <c r="F8275">
        <v>0.105</v>
      </c>
      <c r="G8275" t="s">
        <v>13</v>
      </c>
    </row>
    <row r="8276" spans="1:7" x14ac:dyDescent="0.2">
      <c r="A8276">
        <v>2023</v>
      </c>
      <c r="B8276" t="s">
        <v>7</v>
      </c>
      <c r="C8276" t="s">
        <v>34</v>
      </c>
      <c r="D8276" t="s">
        <v>20</v>
      </c>
      <c r="E8276">
        <v>2023</v>
      </c>
      <c r="F8276">
        <v>5.8000000000000003E-2</v>
      </c>
      <c r="G8276" t="s">
        <v>13</v>
      </c>
    </row>
    <row r="8277" spans="1:7" x14ac:dyDescent="0.2">
      <c r="A8277">
        <v>2023</v>
      </c>
      <c r="B8277" t="s">
        <v>7</v>
      </c>
      <c r="C8277" t="s">
        <v>34</v>
      </c>
      <c r="D8277" t="s">
        <v>21</v>
      </c>
      <c r="E8277">
        <v>2023</v>
      </c>
      <c r="F8277">
        <v>1.0999999999999999E-2</v>
      </c>
      <c r="G8277" t="s">
        <v>13</v>
      </c>
    </row>
    <row r="8278" spans="1:7" x14ac:dyDescent="0.2">
      <c r="A8278">
        <v>2023</v>
      </c>
      <c r="B8278" t="s">
        <v>7</v>
      </c>
      <c r="C8278" t="s">
        <v>35</v>
      </c>
      <c r="D8278" t="s">
        <v>9</v>
      </c>
      <c r="E8278">
        <v>2023</v>
      </c>
      <c r="F8278">
        <v>6.0000000000000001E-3</v>
      </c>
      <c r="G8278" t="s">
        <v>13</v>
      </c>
    </row>
    <row r="8279" spans="1:7" x14ac:dyDescent="0.2">
      <c r="A8279">
        <v>2023</v>
      </c>
      <c r="B8279" t="s">
        <v>7</v>
      </c>
      <c r="C8279" t="s">
        <v>35</v>
      </c>
      <c r="D8279" t="s">
        <v>14</v>
      </c>
      <c r="E8279">
        <v>2023</v>
      </c>
      <c r="F8279">
        <v>5.2999999999999999E-2</v>
      </c>
      <c r="G8279" t="s">
        <v>13</v>
      </c>
    </row>
    <row r="8280" spans="1:7" x14ac:dyDescent="0.2">
      <c r="A8280">
        <v>2023</v>
      </c>
      <c r="B8280" t="s">
        <v>7</v>
      </c>
      <c r="C8280" t="s">
        <v>35</v>
      </c>
      <c r="D8280" t="s">
        <v>15</v>
      </c>
      <c r="E8280">
        <v>2023</v>
      </c>
      <c r="F8280">
        <v>0.14599999999999999</v>
      </c>
      <c r="G8280" t="s">
        <v>13</v>
      </c>
    </row>
    <row r="8281" spans="1:7" x14ac:dyDescent="0.2">
      <c r="A8281">
        <v>2023</v>
      </c>
      <c r="B8281" t="s">
        <v>7</v>
      </c>
      <c r="C8281" t="s">
        <v>35</v>
      </c>
      <c r="D8281" t="s">
        <v>16</v>
      </c>
      <c r="E8281">
        <v>2023</v>
      </c>
      <c r="F8281">
        <v>7.4999999999999997E-2</v>
      </c>
      <c r="G8281" t="s">
        <v>13</v>
      </c>
    </row>
    <row r="8282" spans="1:7" x14ac:dyDescent="0.2">
      <c r="A8282">
        <v>2023</v>
      </c>
      <c r="B8282" t="s">
        <v>7</v>
      </c>
      <c r="C8282" t="s">
        <v>35</v>
      </c>
      <c r="D8282" t="s">
        <v>17</v>
      </c>
      <c r="E8282">
        <v>2023</v>
      </c>
      <c r="F8282">
        <v>1.0999999999999999E-2</v>
      </c>
      <c r="G8282" t="s">
        <v>13</v>
      </c>
    </row>
    <row r="8283" spans="1:7" x14ac:dyDescent="0.2">
      <c r="A8283">
        <v>2023</v>
      </c>
      <c r="B8283" t="s">
        <v>7</v>
      </c>
      <c r="C8283" t="s">
        <v>35</v>
      </c>
      <c r="D8283" t="s">
        <v>18</v>
      </c>
      <c r="E8283">
        <v>2023</v>
      </c>
      <c r="F8283">
        <v>4.4999999999999998E-2</v>
      </c>
      <c r="G8283" t="s">
        <v>13</v>
      </c>
    </row>
    <row r="8284" spans="1:7" x14ac:dyDescent="0.2">
      <c r="A8284">
        <v>2023</v>
      </c>
      <c r="B8284" t="s">
        <v>7</v>
      </c>
      <c r="C8284" t="s">
        <v>35</v>
      </c>
      <c r="D8284" t="s">
        <v>19</v>
      </c>
      <c r="E8284">
        <v>2023</v>
      </c>
      <c r="F8284">
        <v>0.14799999999999999</v>
      </c>
      <c r="G8284" t="s">
        <v>13</v>
      </c>
    </row>
    <row r="8285" spans="1:7" x14ac:dyDescent="0.2">
      <c r="A8285">
        <v>2023</v>
      </c>
      <c r="B8285" t="s">
        <v>7</v>
      </c>
      <c r="C8285" t="s">
        <v>35</v>
      </c>
      <c r="D8285" t="s">
        <v>20</v>
      </c>
      <c r="E8285">
        <v>2023</v>
      </c>
      <c r="F8285">
        <v>0.11700000000000001</v>
      </c>
      <c r="G8285" t="s">
        <v>13</v>
      </c>
    </row>
    <row r="8286" spans="1:7" x14ac:dyDescent="0.2">
      <c r="A8286">
        <v>2023</v>
      </c>
      <c r="B8286" t="s">
        <v>7</v>
      </c>
      <c r="C8286" t="s">
        <v>35</v>
      </c>
      <c r="D8286" t="s">
        <v>21</v>
      </c>
      <c r="E8286">
        <v>2023</v>
      </c>
      <c r="F8286">
        <v>2E-3</v>
      </c>
      <c r="G8286" t="s">
        <v>13</v>
      </c>
    </row>
    <row r="8287" spans="1:7" x14ac:dyDescent="0.2">
      <c r="A8287">
        <v>2023</v>
      </c>
      <c r="B8287" t="s">
        <v>7</v>
      </c>
      <c r="C8287" t="s">
        <v>36</v>
      </c>
      <c r="D8287" t="s">
        <v>9</v>
      </c>
      <c r="E8287">
        <v>2023</v>
      </c>
      <c r="F8287">
        <v>1.2E-2</v>
      </c>
      <c r="G8287" t="s">
        <v>13</v>
      </c>
    </row>
    <row r="8288" spans="1:7" x14ac:dyDescent="0.2">
      <c r="A8288">
        <v>2023</v>
      </c>
      <c r="B8288" t="s">
        <v>7</v>
      </c>
      <c r="C8288" t="s">
        <v>36</v>
      </c>
      <c r="D8288" t="s">
        <v>14</v>
      </c>
      <c r="E8288">
        <v>2023</v>
      </c>
      <c r="F8288">
        <v>0.17799999999999999</v>
      </c>
      <c r="G8288" t="s">
        <v>13</v>
      </c>
    </row>
    <row r="8289" spans="1:7" x14ac:dyDescent="0.2">
      <c r="A8289">
        <v>2023</v>
      </c>
      <c r="B8289" t="s">
        <v>7</v>
      </c>
      <c r="C8289" t="s">
        <v>36</v>
      </c>
      <c r="D8289" t="s">
        <v>15</v>
      </c>
      <c r="E8289">
        <v>2023</v>
      </c>
      <c r="F8289">
        <v>1.623</v>
      </c>
      <c r="G8289" t="s">
        <v>13</v>
      </c>
    </row>
    <row r="8290" spans="1:7" x14ac:dyDescent="0.2">
      <c r="A8290">
        <v>2023</v>
      </c>
      <c r="B8290" t="s">
        <v>7</v>
      </c>
      <c r="C8290" t="s">
        <v>36</v>
      </c>
      <c r="D8290" t="s">
        <v>16</v>
      </c>
      <c r="E8290">
        <v>2023</v>
      </c>
      <c r="F8290">
        <v>0.90300000000000002</v>
      </c>
      <c r="G8290" t="s">
        <v>13</v>
      </c>
    </row>
    <row r="8291" spans="1:7" x14ac:dyDescent="0.2">
      <c r="A8291">
        <v>2023</v>
      </c>
      <c r="B8291" t="s">
        <v>7</v>
      </c>
      <c r="C8291" t="s">
        <v>36</v>
      </c>
      <c r="D8291" t="s">
        <v>17</v>
      </c>
      <c r="E8291">
        <v>2023</v>
      </c>
      <c r="F8291">
        <v>6.4000000000000001E-2</v>
      </c>
      <c r="G8291" t="s">
        <v>13</v>
      </c>
    </row>
    <row r="8292" spans="1:7" x14ac:dyDescent="0.2">
      <c r="A8292">
        <v>2023</v>
      </c>
      <c r="B8292" t="s">
        <v>7</v>
      </c>
      <c r="C8292" t="s">
        <v>36</v>
      </c>
      <c r="D8292" t="s">
        <v>18</v>
      </c>
      <c r="E8292">
        <v>2023</v>
      </c>
      <c r="F8292">
        <v>0.10299999999999999</v>
      </c>
      <c r="G8292" t="s">
        <v>13</v>
      </c>
    </row>
    <row r="8293" spans="1:7" x14ac:dyDescent="0.2">
      <c r="A8293">
        <v>2023</v>
      </c>
      <c r="B8293" t="s">
        <v>7</v>
      </c>
      <c r="C8293" t="s">
        <v>36</v>
      </c>
      <c r="D8293" t="s">
        <v>19</v>
      </c>
      <c r="E8293">
        <v>2023</v>
      </c>
      <c r="F8293">
        <v>0.84699999999999998</v>
      </c>
      <c r="G8293" t="s">
        <v>13</v>
      </c>
    </row>
    <row r="8294" spans="1:7" x14ac:dyDescent="0.2">
      <c r="A8294">
        <v>2023</v>
      </c>
      <c r="B8294" t="s">
        <v>7</v>
      </c>
      <c r="C8294" t="s">
        <v>36</v>
      </c>
      <c r="D8294" t="s">
        <v>20</v>
      </c>
      <c r="E8294">
        <v>2023</v>
      </c>
      <c r="F8294">
        <v>0.34899999999999998</v>
      </c>
      <c r="G8294" t="s">
        <v>13</v>
      </c>
    </row>
    <row r="8295" spans="1:7" x14ac:dyDescent="0.2">
      <c r="A8295">
        <v>2023</v>
      </c>
      <c r="B8295" t="s">
        <v>7</v>
      </c>
      <c r="C8295" t="s">
        <v>36</v>
      </c>
      <c r="D8295" t="s">
        <v>21</v>
      </c>
      <c r="E8295">
        <v>2023</v>
      </c>
      <c r="F8295">
        <v>8.9999999999999993E-3</v>
      </c>
      <c r="G8295" t="s">
        <v>13</v>
      </c>
    </row>
    <row r="8296" spans="1:7" x14ac:dyDescent="0.2">
      <c r="A8296">
        <v>2023</v>
      </c>
      <c r="B8296" t="s">
        <v>7</v>
      </c>
      <c r="C8296" t="s">
        <v>37</v>
      </c>
      <c r="D8296" t="s">
        <v>9</v>
      </c>
      <c r="E8296">
        <v>2023</v>
      </c>
      <c r="F8296">
        <v>1.7999999999999999E-2</v>
      </c>
      <c r="G8296" t="s">
        <v>13</v>
      </c>
    </row>
    <row r="8297" spans="1:7" x14ac:dyDescent="0.2">
      <c r="A8297">
        <v>2023</v>
      </c>
      <c r="B8297" t="s">
        <v>7</v>
      </c>
      <c r="C8297" t="s">
        <v>37</v>
      </c>
      <c r="D8297" t="s">
        <v>14</v>
      </c>
      <c r="E8297">
        <v>2023</v>
      </c>
      <c r="F8297">
        <v>0.05</v>
      </c>
      <c r="G8297" t="s">
        <v>13</v>
      </c>
    </row>
    <row r="8298" spans="1:7" x14ac:dyDescent="0.2">
      <c r="A8298">
        <v>2023</v>
      </c>
      <c r="B8298" t="s">
        <v>7</v>
      </c>
      <c r="C8298" t="s">
        <v>37</v>
      </c>
      <c r="D8298" t="s">
        <v>15</v>
      </c>
      <c r="E8298">
        <v>2023</v>
      </c>
      <c r="F8298">
        <v>0.30099999999999999</v>
      </c>
      <c r="G8298" t="s">
        <v>13</v>
      </c>
    </row>
    <row r="8299" spans="1:7" x14ac:dyDescent="0.2">
      <c r="A8299">
        <v>2023</v>
      </c>
      <c r="B8299" t="s">
        <v>7</v>
      </c>
      <c r="C8299" t="s">
        <v>37</v>
      </c>
      <c r="D8299" t="s">
        <v>16</v>
      </c>
      <c r="E8299">
        <v>2023</v>
      </c>
      <c r="F8299">
        <v>0.24299999999999999</v>
      </c>
      <c r="G8299" t="s">
        <v>13</v>
      </c>
    </row>
    <row r="8300" spans="1:7" x14ac:dyDescent="0.2">
      <c r="A8300">
        <v>2023</v>
      </c>
      <c r="B8300" t="s">
        <v>7</v>
      </c>
      <c r="C8300" t="s">
        <v>37</v>
      </c>
      <c r="D8300" t="s">
        <v>17</v>
      </c>
      <c r="E8300">
        <v>2023</v>
      </c>
      <c r="F8300">
        <v>1.7000000000000001E-2</v>
      </c>
      <c r="G8300" t="s">
        <v>13</v>
      </c>
    </row>
    <row r="8301" spans="1:7" x14ac:dyDescent="0.2">
      <c r="A8301">
        <v>2023</v>
      </c>
      <c r="B8301" t="s">
        <v>7</v>
      </c>
      <c r="C8301" t="s">
        <v>37</v>
      </c>
      <c r="D8301" t="s">
        <v>18</v>
      </c>
      <c r="E8301">
        <v>2023</v>
      </c>
      <c r="F8301">
        <v>7.4999999999999997E-2</v>
      </c>
      <c r="G8301" t="s">
        <v>13</v>
      </c>
    </row>
    <row r="8302" spans="1:7" x14ac:dyDescent="0.2">
      <c r="A8302">
        <v>2023</v>
      </c>
      <c r="B8302" t="s">
        <v>7</v>
      </c>
      <c r="C8302" t="s">
        <v>37</v>
      </c>
      <c r="D8302" t="s">
        <v>19</v>
      </c>
      <c r="E8302">
        <v>2023</v>
      </c>
      <c r="F8302">
        <v>0.312</v>
      </c>
      <c r="G8302" t="s">
        <v>13</v>
      </c>
    </row>
    <row r="8303" spans="1:7" x14ac:dyDescent="0.2">
      <c r="A8303">
        <v>2023</v>
      </c>
      <c r="B8303" t="s">
        <v>7</v>
      </c>
      <c r="C8303" t="s">
        <v>37</v>
      </c>
      <c r="D8303" t="s">
        <v>20</v>
      </c>
      <c r="E8303">
        <v>2023</v>
      </c>
      <c r="F8303">
        <v>0.26600000000000001</v>
      </c>
      <c r="G8303" t="s">
        <v>13</v>
      </c>
    </row>
    <row r="8304" spans="1:7" x14ac:dyDescent="0.2">
      <c r="A8304">
        <v>2023</v>
      </c>
      <c r="B8304" t="s">
        <v>7</v>
      </c>
      <c r="C8304" t="s">
        <v>37</v>
      </c>
      <c r="D8304" t="s">
        <v>21</v>
      </c>
      <c r="E8304">
        <v>2023</v>
      </c>
      <c r="F8304">
        <v>8.9999999999999993E-3</v>
      </c>
      <c r="G8304" t="s">
        <v>13</v>
      </c>
    </row>
    <row r="8305" spans="1:7" x14ac:dyDescent="0.2">
      <c r="A8305">
        <v>2023</v>
      </c>
      <c r="B8305" t="s">
        <v>7</v>
      </c>
      <c r="C8305" t="s">
        <v>38</v>
      </c>
      <c r="D8305" t="s">
        <v>9</v>
      </c>
      <c r="E8305">
        <v>2023</v>
      </c>
      <c r="F8305">
        <v>2E-3</v>
      </c>
      <c r="G8305" t="s">
        <v>13</v>
      </c>
    </row>
    <row r="8306" spans="1:7" x14ac:dyDescent="0.2">
      <c r="A8306">
        <v>2023</v>
      </c>
      <c r="B8306" t="s">
        <v>7</v>
      </c>
      <c r="C8306" t="s">
        <v>38</v>
      </c>
      <c r="D8306" t="s">
        <v>14</v>
      </c>
      <c r="E8306">
        <v>2023</v>
      </c>
      <c r="F8306">
        <v>0.01</v>
      </c>
      <c r="G8306" t="s">
        <v>13</v>
      </c>
    </row>
    <row r="8307" spans="1:7" x14ac:dyDescent="0.2">
      <c r="A8307">
        <v>2023</v>
      </c>
      <c r="B8307" t="s">
        <v>7</v>
      </c>
      <c r="C8307" t="s">
        <v>38</v>
      </c>
      <c r="D8307" t="s">
        <v>15</v>
      </c>
      <c r="E8307">
        <v>2023</v>
      </c>
      <c r="F8307">
        <v>4.8000000000000001E-2</v>
      </c>
      <c r="G8307" t="s">
        <v>13</v>
      </c>
    </row>
    <row r="8308" spans="1:7" x14ac:dyDescent="0.2">
      <c r="A8308">
        <v>2023</v>
      </c>
      <c r="B8308" t="s">
        <v>7</v>
      </c>
      <c r="C8308" t="s">
        <v>38</v>
      </c>
      <c r="D8308" t="s">
        <v>16</v>
      </c>
      <c r="E8308">
        <v>2023</v>
      </c>
      <c r="F8308">
        <v>1.9E-2</v>
      </c>
      <c r="G8308" t="s">
        <v>13</v>
      </c>
    </row>
    <row r="8309" spans="1:7" x14ac:dyDescent="0.2">
      <c r="A8309">
        <v>2023</v>
      </c>
      <c r="B8309" t="s">
        <v>7</v>
      </c>
      <c r="C8309" t="s">
        <v>38</v>
      </c>
      <c r="D8309" t="s">
        <v>17</v>
      </c>
      <c r="E8309">
        <v>2023</v>
      </c>
      <c r="F8309">
        <v>4.0000000000000001E-3</v>
      </c>
      <c r="G8309" t="s">
        <v>13</v>
      </c>
    </row>
    <row r="8310" spans="1:7" x14ac:dyDescent="0.2">
      <c r="A8310">
        <v>2023</v>
      </c>
      <c r="B8310" t="s">
        <v>7</v>
      </c>
      <c r="C8310" t="s">
        <v>38</v>
      </c>
      <c r="D8310" t="s">
        <v>18</v>
      </c>
      <c r="E8310">
        <v>2023</v>
      </c>
      <c r="F8310">
        <v>0.01</v>
      </c>
      <c r="G8310" t="s">
        <v>13</v>
      </c>
    </row>
    <row r="8311" spans="1:7" x14ac:dyDescent="0.2">
      <c r="A8311">
        <v>2023</v>
      </c>
      <c r="B8311" t="s">
        <v>7</v>
      </c>
      <c r="C8311" t="s">
        <v>38</v>
      </c>
      <c r="D8311" t="s">
        <v>19</v>
      </c>
      <c r="E8311">
        <v>2023</v>
      </c>
      <c r="F8311">
        <v>3.5000000000000003E-2</v>
      </c>
      <c r="G8311" t="s">
        <v>13</v>
      </c>
    </row>
    <row r="8312" spans="1:7" x14ac:dyDescent="0.2">
      <c r="A8312">
        <v>2023</v>
      </c>
      <c r="B8312" t="s">
        <v>7</v>
      </c>
      <c r="C8312" t="s">
        <v>38</v>
      </c>
      <c r="D8312" t="s">
        <v>20</v>
      </c>
      <c r="E8312">
        <v>2023</v>
      </c>
      <c r="F8312">
        <v>2.4E-2</v>
      </c>
      <c r="G8312" t="s">
        <v>13</v>
      </c>
    </row>
    <row r="8313" spans="1:7" x14ac:dyDescent="0.2">
      <c r="A8313">
        <v>2023</v>
      </c>
      <c r="B8313" t="s">
        <v>7</v>
      </c>
      <c r="C8313" t="s">
        <v>38</v>
      </c>
      <c r="D8313" t="s">
        <v>21</v>
      </c>
      <c r="E8313">
        <v>2023</v>
      </c>
      <c r="F8313">
        <v>2E-3</v>
      </c>
      <c r="G8313" t="s">
        <v>13</v>
      </c>
    </row>
    <row r="8314" spans="1:7" x14ac:dyDescent="0.2">
      <c r="A8314">
        <v>2023</v>
      </c>
      <c r="B8314" t="s">
        <v>7</v>
      </c>
      <c r="C8314" t="s">
        <v>39</v>
      </c>
      <c r="D8314" t="s">
        <v>9</v>
      </c>
      <c r="E8314">
        <v>2023</v>
      </c>
      <c r="F8314">
        <v>2E-3</v>
      </c>
      <c r="G8314" t="s">
        <v>13</v>
      </c>
    </row>
    <row r="8315" spans="1:7" x14ac:dyDescent="0.2">
      <c r="A8315">
        <v>2023</v>
      </c>
      <c r="B8315" t="s">
        <v>7</v>
      </c>
      <c r="C8315" t="s">
        <v>39</v>
      </c>
      <c r="D8315" t="s">
        <v>14</v>
      </c>
      <c r="E8315">
        <v>2023</v>
      </c>
      <c r="F8315">
        <v>0.01</v>
      </c>
      <c r="G8315" t="s">
        <v>13</v>
      </c>
    </row>
    <row r="8316" spans="1:7" x14ac:dyDescent="0.2">
      <c r="A8316">
        <v>2023</v>
      </c>
      <c r="B8316" t="s">
        <v>7</v>
      </c>
      <c r="C8316" t="s">
        <v>39</v>
      </c>
      <c r="D8316" t="s">
        <v>15</v>
      </c>
      <c r="E8316">
        <v>2023</v>
      </c>
      <c r="F8316">
        <v>4.8000000000000001E-2</v>
      </c>
      <c r="G8316" t="s">
        <v>13</v>
      </c>
    </row>
    <row r="8317" spans="1:7" x14ac:dyDescent="0.2">
      <c r="A8317">
        <v>2023</v>
      </c>
      <c r="B8317" t="s">
        <v>7</v>
      </c>
      <c r="C8317" t="s">
        <v>39</v>
      </c>
      <c r="D8317" t="s">
        <v>16</v>
      </c>
      <c r="E8317">
        <v>2023</v>
      </c>
      <c r="F8317">
        <v>1.9E-2</v>
      </c>
      <c r="G8317" t="s">
        <v>13</v>
      </c>
    </row>
    <row r="8318" spans="1:7" x14ac:dyDescent="0.2">
      <c r="A8318">
        <v>2023</v>
      </c>
      <c r="B8318" t="s">
        <v>7</v>
      </c>
      <c r="C8318" t="s">
        <v>39</v>
      </c>
      <c r="D8318" t="s">
        <v>17</v>
      </c>
      <c r="E8318">
        <v>2023</v>
      </c>
      <c r="F8318">
        <v>4.0000000000000001E-3</v>
      </c>
      <c r="G8318" t="s">
        <v>13</v>
      </c>
    </row>
    <row r="8319" spans="1:7" x14ac:dyDescent="0.2">
      <c r="A8319">
        <v>2023</v>
      </c>
      <c r="B8319" t="s">
        <v>7</v>
      </c>
      <c r="C8319" t="s">
        <v>39</v>
      </c>
      <c r="D8319" t="s">
        <v>18</v>
      </c>
      <c r="E8319">
        <v>2023</v>
      </c>
      <c r="F8319">
        <v>0.01</v>
      </c>
      <c r="G8319" t="s">
        <v>13</v>
      </c>
    </row>
    <row r="8320" spans="1:7" x14ac:dyDescent="0.2">
      <c r="A8320">
        <v>2023</v>
      </c>
      <c r="B8320" t="s">
        <v>7</v>
      </c>
      <c r="C8320" t="s">
        <v>39</v>
      </c>
      <c r="D8320" t="s">
        <v>19</v>
      </c>
      <c r="E8320">
        <v>2023</v>
      </c>
      <c r="F8320">
        <v>3.5000000000000003E-2</v>
      </c>
      <c r="G8320" t="s">
        <v>13</v>
      </c>
    </row>
    <row r="8321" spans="1:7" x14ac:dyDescent="0.2">
      <c r="A8321">
        <v>2023</v>
      </c>
      <c r="B8321" t="s">
        <v>7</v>
      </c>
      <c r="C8321" t="s">
        <v>39</v>
      </c>
      <c r="D8321" t="s">
        <v>20</v>
      </c>
      <c r="E8321">
        <v>2023</v>
      </c>
      <c r="F8321">
        <v>2.4E-2</v>
      </c>
      <c r="G8321" t="s">
        <v>13</v>
      </c>
    </row>
    <row r="8322" spans="1:7" x14ac:dyDescent="0.2">
      <c r="A8322">
        <v>2023</v>
      </c>
      <c r="B8322" t="s">
        <v>7</v>
      </c>
      <c r="C8322" t="s">
        <v>39</v>
      </c>
      <c r="D8322" t="s">
        <v>21</v>
      </c>
      <c r="E8322">
        <v>2023</v>
      </c>
      <c r="F8322">
        <v>2E-3</v>
      </c>
      <c r="G8322" t="s">
        <v>13</v>
      </c>
    </row>
    <row r="8323" spans="1:7" x14ac:dyDescent="0.2">
      <c r="A8323">
        <v>2023</v>
      </c>
      <c r="B8323" t="s">
        <v>7</v>
      </c>
      <c r="C8323" t="s">
        <v>40</v>
      </c>
      <c r="D8323" t="s">
        <v>9</v>
      </c>
      <c r="E8323">
        <v>2023</v>
      </c>
      <c r="F8323">
        <v>0.01</v>
      </c>
      <c r="G8323" t="s">
        <v>13</v>
      </c>
    </row>
    <row r="8324" spans="1:7" x14ac:dyDescent="0.2">
      <c r="A8324">
        <v>2023</v>
      </c>
      <c r="B8324" t="s">
        <v>7</v>
      </c>
      <c r="C8324" t="s">
        <v>40</v>
      </c>
      <c r="D8324" t="s">
        <v>14</v>
      </c>
      <c r="E8324">
        <v>2023</v>
      </c>
      <c r="F8324">
        <v>7.0999999999999994E-2</v>
      </c>
      <c r="G8324" t="s">
        <v>13</v>
      </c>
    </row>
    <row r="8325" spans="1:7" x14ac:dyDescent="0.2">
      <c r="A8325">
        <v>2023</v>
      </c>
      <c r="B8325" t="s">
        <v>7</v>
      </c>
      <c r="C8325" t="s">
        <v>40</v>
      </c>
      <c r="D8325" t="s">
        <v>15</v>
      </c>
      <c r="E8325">
        <v>2023</v>
      </c>
      <c r="F8325">
        <v>0.30499999999999999</v>
      </c>
      <c r="G8325" t="s">
        <v>13</v>
      </c>
    </row>
    <row r="8326" spans="1:7" x14ac:dyDescent="0.2">
      <c r="A8326">
        <v>2023</v>
      </c>
      <c r="B8326" t="s">
        <v>7</v>
      </c>
      <c r="C8326" t="s">
        <v>40</v>
      </c>
      <c r="D8326" t="s">
        <v>16</v>
      </c>
      <c r="E8326">
        <v>2023</v>
      </c>
      <c r="F8326">
        <v>0.15</v>
      </c>
      <c r="G8326" t="s">
        <v>13</v>
      </c>
    </row>
    <row r="8327" spans="1:7" x14ac:dyDescent="0.2">
      <c r="A8327">
        <v>2023</v>
      </c>
      <c r="B8327" t="s">
        <v>7</v>
      </c>
      <c r="C8327" t="s">
        <v>40</v>
      </c>
      <c r="D8327" t="s">
        <v>17</v>
      </c>
      <c r="E8327">
        <v>2023</v>
      </c>
      <c r="F8327">
        <v>2.5999999999999999E-2</v>
      </c>
      <c r="G8327" t="s">
        <v>13</v>
      </c>
    </row>
    <row r="8328" spans="1:7" x14ac:dyDescent="0.2">
      <c r="A8328">
        <v>2023</v>
      </c>
      <c r="B8328" t="s">
        <v>7</v>
      </c>
      <c r="C8328" t="s">
        <v>40</v>
      </c>
      <c r="D8328" t="s">
        <v>18</v>
      </c>
      <c r="E8328">
        <v>2023</v>
      </c>
      <c r="F8328">
        <v>8.1000000000000003E-2</v>
      </c>
      <c r="G8328" t="s">
        <v>13</v>
      </c>
    </row>
    <row r="8329" spans="1:7" x14ac:dyDescent="0.2">
      <c r="A8329">
        <v>2023</v>
      </c>
      <c r="B8329" t="s">
        <v>7</v>
      </c>
      <c r="C8329" t="s">
        <v>40</v>
      </c>
      <c r="D8329" t="s">
        <v>19</v>
      </c>
      <c r="E8329">
        <v>2023</v>
      </c>
      <c r="F8329">
        <v>0.309</v>
      </c>
      <c r="G8329" t="s">
        <v>13</v>
      </c>
    </row>
    <row r="8330" spans="1:7" x14ac:dyDescent="0.2">
      <c r="A8330">
        <v>2023</v>
      </c>
      <c r="B8330" t="s">
        <v>7</v>
      </c>
      <c r="C8330" t="s">
        <v>40</v>
      </c>
      <c r="D8330" t="s">
        <v>20</v>
      </c>
      <c r="E8330">
        <v>2023</v>
      </c>
      <c r="F8330">
        <v>0.21299999999999999</v>
      </c>
      <c r="G8330" t="s">
        <v>13</v>
      </c>
    </row>
    <row r="8331" spans="1:7" x14ac:dyDescent="0.2">
      <c r="A8331">
        <v>2023</v>
      </c>
      <c r="B8331" t="s">
        <v>7</v>
      </c>
      <c r="C8331" t="s">
        <v>40</v>
      </c>
      <c r="D8331" t="s">
        <v>21</v>
      </c>
      <c r="E8331">
        <v>2023</v>
      </c>
      <c r="F8331">
        <v>4.0000000000000001E-3</v>
      </c>
      <c r="G8331" t="s">
        <v>13</v>
      </c>
    </row>
    <row r="8332" spans="1:7" x14ac:dyDescent="0.2">
      <c r="A8332">
        <v>2023</v>
      </c>
      <c r="B8332" t="s">
        <v>7</v>
      </c>
      <c r="C8332" t="s">
        <v>41</v>
      </c>
      <c r="D8332" t="s">
        <v>9</v>
      </c>
      <c r="E8332">
        <v>2023</v>
      </c>
      <c r="F8332">
        <v>0.01</v>
      </c>
      <c r="G8332" t="s">
        <v>13</v>
      </c>
    </row>
    <row r="8333" spans="1:7" x14ac:dyDescent="0.2">
      <c r="A8333">
        <v>2023</v>
      </c>
      <c r="B8333" t="s">
        <v>7</v>
      </c>
      <c r="C8333" t="s">
        <v>41</v>
      </c>
      <c r="D8333" t="s">
        <v>14</v>
      </c>
      <c r="E8333">
        <v>2023</v>
      </c>
      <c r="F8333">
        <v>7.0999999999999994E-2</v>
      </c>
      <c r="G8333" t="s">
        <v>13</v>
      </c>
    </row>
    <row r="8334" spans="1:7" x14ac:dyDescent="0.2">
      <c r="A8334">
        <v>2023</v>
      </c>
      <c r="B8334" t="s">
        <v>7</v>
      </c>
      <c r="C8334" t="s">
        <v>41</v>
      </c>
      <c r="D8334" t="s">
        <v>15</v>
      </c>
      <c r="E8334">
        <v>2023</v>
      </c>
      <c r="F8334">
        <v>0.30499999999999999</v>
      </c>
      <c r="G8334" t="s">
        <v>13</v>
      </c>
    </row>
    <row r="8335" spans="1:7" x14ac:dyDescent="0.2">
      <c r="A8335">
        <v>2023</v>
      </c>
      <c r="B8335" t="s">
        <v>7</v>
      </c>
      <c r="C8335" t="s">
        <v>41</v>
      </c>
      <c r="D8335" t="s">
        <v>16</v>
      </c>
      <c r="E8335">
        <v>2023</v>
      </c>
      <c r="F8335">
        <v>0.15</v>
      </c>
      <c r="G8335" t="s">
        <v>13</v>
      </c>
    </row>
    <row r="8336" spans="1:7" x14ac:dyDescent="0.2">
      <c r="A8336">
        <v>2023</v>
      </c>
      <c r="B8336" t="s">
        <v>7</v>
      </c>
      <c r="C8336" t="s">
        <v>41</v>
      </c>
      <c r="D8336" t="s">
        <v>17</v>
      </c>
      <c r="E8336">
        <v>2023</v>
      </c>
      <c r="F8336">
        <v>2.5999999999999999E-2</v>
      </c>
      <c r="G8336" t="s">
        <v>13</v>
      </c>
    </row>
    <row r="8337" spans="1:7" x14ac:dyDescent="0.2">
      <c r="A8337">
        <v>2023</v>
      </c>
      <c r="B8337" t="s">
        <v>7</v>
      </c>
      <c r="C8337" t="s">
        <v>41</v>
      </c>
      <c r="D8337" t="s">
        <v>18</v>
      </c>
      <c r="E8337">
        <v>2023</v>
      </c>
      <c r="F8337">
        <v>8.1000000000000003E-2</v>
      </c>
      <c r="G8337" t="s">
        <v>13</v>
      </c>
    </row>
    <row r="8338" spans="1:7" x14ac:dyDescent="0.2">
      <c r="A8338">
        <v>2023</v>
      </c>
      <c r="B8338" t="s">
        <v>7</v>
      </c>
      <c r="C8338" t="s">
        <v>41</v>
      </c>
      <c r="D8338" t="s">
        <v>19</v>
      </c>
      <c r="E8338">
        <v>2023</v>
      </c>
      <c r="F8338">
        <v>0.309</v>
      </c>
      <c r="G8338" t="s">
        <v>13</v>
      </c>
    </row>
    <row r="8339" spans="1:7" x14ac:dyDescent="0.2">
      <c r="A8339">
        <v>2023</v>
      </c>
      <c r="B8339" t="s">
        <v>7</v>
      </c>
      <c r="C8339" t="s">
        <v>41</v>
      </c>
      <c r="D8339" t="s">
        <v>20</v>
      </c>
      <c r="E8339">
        <v>2023</v>
      </c>
      <c r="F8339">
        <v>0.21299999999999999</v>
      </c>
      <c r="G8339" t="s">
        <v>13</v>
      </c>
    </row>
    <row r="8340" spans="1:7" x14ac:dyDescent="0.2">
      <c r="A8340">
        <v>2023</v>
      </c>
      <c r="B8340" t="s">
        <v>7</v>
      </c>
      <c r="C8340" t="s">
        <v>41</v>
      </c>
      <c r="D8340" t="s">
        <v>21</v>
      </c>
      <c r="E8340">
        <v>2023</v>
      </c>
      <c r="F8340">
        <v>4.0000000000000001E-3</v>
      </c>
      <c r="G8340" t="s">
        <v>13</v>
      </c>
    </row>
    <row r="8341" spans="1:7" x14ac:dyDescent="0.2">
      <c r="A8341">
        <v>2023</v>
      </c>
      <c r="B8341" t="s">
        <v>7</v>
      </c>
      <c r="C8341" t="s">
        <v>42</v>
      </c>
      <c r="D8341" t="s">
        <v>9</v>
      </c>
      <c r="E8341">
        <v>2023</v>
      </c>
      <c r="F8341">
        <v>0.01</v>
      </c>
      <c r="G8341" t="s">
        <v>13</v>
      </c>
    </row>
    <row r="8342" spans="1:7" x14ac:dyDescent="0.2">
      <c r="A8342">
        <v>2023</v>
      </c>
      <c r="B8342" t="s">
        <v>7</v>
      </c>
      <c r="C8342" t="s">
        <v>42</v>
      </c>
      <c r="D8342" t="s">
        <v>14</v>
      </c>
      <c r="E8342">
        <v>2023</v>
      </c>
      <c r="F8342">
        <v>7.0999999999999994E-2</v>
      </c>
      <c r="G8342" t="s">
        <v>13</v>
      </c>
    </row>
    <row r="8343" spans="1:7" x14ac:dyDescent="0.2">
      <c r="A8343">
        <v>2023</v>
      </c>
      <c r="B8343" t="s">
        <v>7</v>
      </c>
      <c r="C8343" t="s">
        <v>42</v>
      </c>
      <c r="D8343" t="s">
        <v>15</v>
      </c>
      <c r="E8343">
        <v>2023</v>
      </c>
      <c r="F8343">
        <v>0.30499999999999999</v>
      </c>
      <c r="G8343" t="s">
        <v>13</v>
      </c>
    </row>
    <row r="8344" spans="1:7" x14ac:dyDescent="0.2">
      <c r="A8344">
        <v>2023</v>
      </c>
      <c r="B8344" t="s">
        <v>7</v>
      </c>
      <c r="C8344" t="s">
        <v>42</v>
      </c>
      <c r="D8344" t="s">
        <v>16</v>
      </c>
      <c r="E8344">
        <v>2023</v>
      </c>
      <c r="F8344">
        <v>0.15</v>
      </c>
      <c r="G8344" t="s">
        <v>13</v>
      </c>
    </row>
    <row r="8345" spans="1:7" x14ac:dyDescent="0.2">
      <c r="A8345">
        <v>2023</v>
      </c>
      <c r="B8345" t="s">
        <v>7</v>
      </c>
      <c r="C8345" t="s">
        <v>42</v>
      </c>
      <c r="D8345" t="s">
        <v>17</v>
      </c>
      <c r="E8345">
        <v>2023</v>
      </c>
      <c r="F8345">
        <v>2.5999999999999999E-2</v>
      </c>
      <c r="G8345" t="s">
        <v>13</v>
      </c>
    </row>
    <row r="8346" spans="1:7" x14ac:dyDescent="0.2">
      <c r="A8346">
        <v>2023</v>
      </c>
      <c r="B8346" t="s">
        <v>7</v>
      </c>
      <c r="C8346" t="s">
        <v>42</v>
      </c>
      <c r="D8346" t="s">
        <v>18</v>
      </c>
      <c r="E8346">
        <v>2023</v>
      </c>
      <c r="F8346">
        <v>8.1000000000000003E-2</v>
      </c>
      <c r="G8346" t="s">
        <v>13</v>
      </c>
    </row>
    <row r="8347" spans="1:7" x14ac:dyDescent="0.2">
      <c r="A8347">
        <v>2023</v>
      </c>
      <c r="B8347" t="s">
        <v>7</v>
      </c>
      <c r="C8347" t="s">
        <v>42</v>
      </c>
      <c r="D8347" t="s">
        <v>19</v>
      </c>
      <c r="E8347">
        <v>2023</v>
      </c>
      <c r="F8347">
        <v>0.309</v>
      </c>
      <c r="G8347" t="s">
        <v>13</v>
      </c>
    </row>
    <row r="8348" spans="1:7" x14ac:dyDescent="0.2">
      <c r="A8348">
        <v>2023</v>
      </c>
      <c r="B8348" t="s">
        <v>7</v>
      </c>
      <c r="C8348" t="s">
        <v>42</v>
      </c>
      <c r="D8348" t="s">
        <v>20</v>
      </c>
      <c r="E8348">
        <v>2023</v>
      </c>
      <c r="F8348">
        <v>0.21299999999999999</v>
      </c>
      <c r="G8348" t="s">
        <v>13</v>
      </c>
    </row>
    <row r="8349" spans="1:7" x14ac:dyDescent="0.2">
      <c r="A8349">
        <v>2023</v>
      </c>
      <c r="B8349" t="s">
        <v>7</v>
      </c>
      <c r="C8349" t="s">
        <v>42</v>
      </c>
      <c r="D8349" t="s">
        <v>21</v>
      </c>
      <c r="E8349">
        <v>2023</v>
      </c>
      <c r="F8349">
        <v>4.0000000000000001E-3</v>
      </c>
      <c r="G8349" t="s">
        <v>13</v>
      </c>
    </row>
    <row r="8350" spans="1:7" x14ac:dyDescent="0.2">
      <c r="A8350">
        <v>2023</v>
      </c>
      <c r="B8350" t="s">
        <v>7</v>
      </c>
      <c r="C8350" t="s">
        <v>43</v>
      </c>
      <c r="D8350" t="s">
        <v>9</v>
      </c>
      <c r="E8350">
        <v>2023</v>
      </c>
      <c r="F8350">
        <v>1.4999999999999999E-2</v>
      </c>
      <c r="G8350" t="s">
        <v>13</v>
      </c>
    </row>
    <row r="8351" spans="1:7" x14ac:dyDescent="0.2">
      <c r="A8351">
        <v>2023</v>
      </c>
      <c r="B8351" t="s">
        <v>7</v>
      </c>
      <c r="C8351" t="s">
        <v>43</v>
      </c>
      <c r="D8351" t="s">
        <v>14</v>
      </c>
      <c r="E8351">
        <v>2023</v>
      </c>
      <c r="F8351">
        <v>8.8999999999999996E-2</v>
      </c>
      <c r="G8351" t="s">
        <v>13</v>
      </c>
    </row>
    <row r="8352" spans="1:7" x14ac:dyDescent="0.2">
      <c r="A8352">
        <v>2023</v>
      </c>
      <c r="B8352" t="s">
        <v>7</v>
      </c>
      <c r="C8352" t="s">
        <v>43</v>
      </c>
      <c r="D8352" t="s">
        <v>15</v>
      </c>
      <c r="E8352">
        <v>2023</v>
      </c>
      <c r="F8352">
        <v>0.46700000000000003</v>
      </c>
      <c r="G8352" t="s">
        <v>13</v>
      </c>
    </row>
    <row r="8353" spans="1:7" x14ac:dyDescent="0.2">
      <c r="A8353">
        <v>2023</v>
      </c>
      <c r="B8353" t="s">
        <v>7</v>
      </c>
      <c r="C8353" t="s">
        <v>43</v>
      </c>
      <c r="D8353" t="s">
        <v>16</v>
      </c>
      <c r="E8353">
        <v>2023</v>
      </c>
      <c r="F8353">
        <v>0.17</v>
      </c>
      <c r="G8353" t="s">
        <v>13</v>
      </c>
    </row>
    <row r="8354" spans="1:7" x14ac:dyDescent="0.2">
      <c r="A8354">
        <v>2023</v>
      </c>
      <c r="B8354" t="s">
        <v>7</v>
      </c>
      <c r="C8354" t="s">
        <v>43</v>
      </c>
      <c r="D8354" t="s">
        <v>17</v>
      </c>
      <c r="E8354">
        <v>2023</v>
      </c>
      <c r="F8354">
        <v>1.2999999999999999E-2</v>
      </c>
      <c r="G8354" t="s">
        <v>13</v>
      </c>
    </row>
    <row r="8355" spans="1:7" x14ac:dyDescent="0.2">
      <c r="A8355">
        <v>2023</v>
      </c>
      <c r="B8355" t="s">
        <v>7</v>
      </c>
      <c r="C8355" t="s">
        <v>43</v>
      </c>
      <c r="D8355" t="s">
        <v>18</v>
      </c>
      <c r="E8355">
        <v>2023</v>
      </c>
      <c r="F8355">
        <v>0.17100000000000001</v>
      </c>
      <c r="G8355" t="s">
        <v>13</v>
      </c>
    </row>
    <row r="8356" spans="1:7" x14ac:dyDescent="0.2">
      <c r="A8356">
        <v>2023</v>
      </c>
      <c r="B8356" t="s">
        <v>7</v>
      </c>
      <c r="C8356" t="s">
        <v>43</v>
      </c>
      <c r="D8356" t="s">
        <v>19</v>
      </c>
      <c r="E8356">
        <v>2023</v>
      </c>
      <c r="F8356">
        <v>0.64700000000000002</v>
      </c>
      <c r="G8356" t="s">
        <v>13</v>
      </c>
    </row>
    <row r="8357" spans="1:7" x14ac:dyDescent="0.2">
      <c r="A8357">
        <v>2023</v>
      </c>
      <c r="B8357" t="s">
        <v>7</v>
      </c>
      <c r="C8357" t="s">
        <v>43</v>
      </c>
      <c r="D8357" t="s">
        <v>20</v>
      </c>
      <c r="E8357">
        <v>2023</v>
      </c>
      <c r="F8357">
        <v>0.39600000000000002</v>
      </c>
      <c r="G8357" t="s">
        <v>13</v>
      </c>
    </row>
    <row r="8358" spans="1:7" x14ac:dyDescent="0.2">
      <c r="A8358">
        <v>2023</v>
      </c>
      <c r="B8358" t="s">
        <v>7</v>
      </c>
      <c r="C8358" t="s">
        <v>43</v>
      </c>
      <c r="D8358" t="s">
        <v>21</v>
      </c>
      <c r="E8358">
        <v>2023</v>
      </c>
      <c r="F8358">
        <v>0.02</v>
      </c>
      <c r="G8358" t="s">
        <v>13</v>
      </c>
    </row>
    <row r="8359" spans="1:7" x14ac:dyDescent="0.2">
      <c r="A8359">
        <v>2023</v>
      </c>
      <c r="B8359" t="s">
        <v>7</v>
      </c>
      <c r="C8359" t="s">
        <v>44</v>
      </c>
      <c r="D8359" t="s">
        <v>9</v>
      </c>
      <c r="E8359">
        <v>2023</v>
      </c>
      <c r="F8359">
        <v>1.4999999999999999E-2</v>
      </c>
      <c r="G8359" t="s">
        <v>13</v>
      </c>
    </row>
    <row r="8360" spans="1:7" x14ac:dyDescent="0.2">
      <c r="A8360">
        <v>2023</v>
      </c>
      <c r="B8360" t="s">
        <v>7</v>
      </c>
      <c r="C8360" t="s">
        <v>44</v>
      </c>
      <c r="D8360" t="s">
        <v>14</v>
      </c>
      <c r="E8360">
        <v>2023</v>
      </c>
      <c r="F8360">
        <v>8.8999999999999996E-2</v>
      </c>
      <c r="G8360" t="s">
        <v>13</v>
      </c>
    </row>
    <row r="8361" spans="1:7" x14ac:dyDescent="0.2">
      <c r="A8361">
        <v>2023</v>
      </c>
      <c r="B8361" t="s">
        <v>7</v>
      </c>
      <c r="C8361" t="s">
        <v>44</v>
      </c>
      <c r="D8361" t="s">
        <v>15</v>
      </c>
      <c r="E8361">
        <v>2023</v>
      </c>
      <c r="F8361">
        <v>0.46700000000000003</v>
      </c>
      <c r="G8361" t="s">
        <v>13</v>
      </c>
    </row>
    <row r="8362" spans="1:7" x14ac:dyDescent="0.2">
      <c r="A8362">
        <v>2023</v>
      </c>
      <c r="B8362" t="s">
        <v>7</v>
      </c>
      <c r="C8362" t="s">
        <v>44</v>
      </c>
      <c r="D8362" t="s">
        <v>16</v>
      </c>
      <c r="E8362">
        <v>2023</v>
      </c>
      <c r="F8362">
        <v>0.17</v>
      </c>
      <c r="G8362" t="s">
        <v>13</v>
      </c>
    </row>
    <row r="8363" spans="1:7" x14ac:dyDescent="0.2">
      <c r="A8363">
        <v>2023</v>
      </c>
      <c r="B8363" t="s">
        <v>7</v>
      </c>
      <c r="C8363" t="s">
        <v>44</v>
      </c>
      <c r="D8363" t="s">
        <v>17</v>
      </c>
      <c r="E8363">
        <v>2023</v>
      </c>
      <c r="F8363">
        <v>1.2999999999999999E-2</v>
      </c>
      <c r="G8363" t="s">
        <v>13</v>
      </c>
    </row>
    <row r="8364" spans="1:7" x14ac:dyDescent="0.2">
      <c r="A8364">
        <v>2023</v>
      </c>
      <c r="B8364" t="s">
        <v>7</v>
      </c>
      <c r="C8364" t="s">
        <v>44</v>
      </c>
      <c r="D8364" t="s">
        <v>18</v>
      </c>
      <c r="E8364">
        <v>2023</v>
      </c>
      <c r="F8364">
        <v>0.17100000000000001</v>
      </c>
      <c r="G8364" t="s">
        <v>13</v>
      </c>
    </row>
    <row r="8365" spans="1:7" x14ac:dyDescent="0.2">
      <c r="A8365">
        <v>2023</v>
      </c>
      <c r="B8365" t="s">
        <v>7</v>
      </c>
      <c r="C8365" t="s">
        <v>44</v>
      </c>
      <c r="D8365" t="s">
        <v>19</v>
      </c>
      <c r="E8365">
        <v>2023</v>
      </c>
      <c r="F8365">
        <v>0.64700000000000002</v>
      </c>
      <c r="G8365" t="s">
        <v>13</v>
      </c>
    </row>
    <row r="8366" spans="1:7" x14ac:dyDescent="0.2">
      <c r="A8366">
        <v>2023</v>
      </c>
      <c r="B8366" t="s">
        <v>7</v>
      </c>
      <c r="C8366" t="s">
        <v>44</v>
      </c>
      <c r="D8366" t="s">
        <v>20</v>
      </c>
      <c r="E8366">
        <v>2023</v>
      </c>
      <c r="F8366">
        <v>0.39600000000000002</v>
      </c>
      <c r="G8366" t="s">
        <v>13</v>
      </c>
    </row>
    <row r="8367" spans="1:7" x14ac:dyDescent="0.2">
      <c r="A8367">
        <v>2023</v>
      </c>
      <c r="B8367" t="s">
        <v>7</v>
      </c>
      <c r="C8367" t="s">
        <v>44</v>
      </c>
      <c r="D8367" t="s">
        <v>21</v>
      </c>
      <c r="E8367">
        <v>2023</v>
      </c>
      <c r="F8367">
        <v>0.02</v>
      </c>
      <c r="G8367" t="s">
        <v>13</v>
      </c>
    </row>
    <row r="8368" spans="1:7" x14ac:dyDescent="0.2">
      <c r="A8368">
        <v>2023</v>
      </c>
      <c r="B8368" t="s">
        <v>7</v>
      </c>
      <c r="C8368" t="s">
        <v>45</v>
      </c>
      <c r="D8368" t="s">
        <v>9</v>
      </c>
      <c r="E8368">
        <v>2023</v>
      </c>
      <c r="F8368">
        <v>2E-3</v>
      </c>
      <c r="G8368" t="s">
        <v>13</v>
      </c>
    </row>
    <row r="8369" spans="1:7" x14ac:dyDescent="0.2">
      <c r="A8369">
        <v>2023</v>
      </c>
      <c r="B8369" t="s">
        <v>7</v>
      </c>
      <c r="C8369" t="s">
        <v>45</v>
      </c>
      <c r="D8369" t="s">
        <v>14</v>
      </c>
      <c r="E8369">
        <v>2023</v>
      </c>
      <c r="F8369">
        <v>8.9999999999999993E-3</v>
      </c>
      <c r="G8369" t="s">
        <v>13</v>
      </c>
    </row>
    <row r="8370" spans="1:7" x14ac:dyDescent="0.2">
      <c r="A8370">
        <v>2023</v>
      </c>
      <c r="B8370" t="s">
        <v>7</v>
      </c>
      <c r="C8370" t="s">
        <v>45</v>
      </c>
      <c r="D8370" t="s">
        <v>15</v>
      </c>
      <c r="E8370">
        <v>2023</v>
      </c>
      <c r="F8370">
        <v>9.1999999999999998E-2</v>
      </c>
      <c r="G8370" t="s">
        <v>13</v>
      </c>
    </row>
    <row r="8371" spans="1:7" x14ac:dyDescent="0.2">
      <c r="A8371">
        <v>2023</v>
      </c>
      <c r="B8371" t="s">
        <v>7</v>
      </c>
      <c r="C8371" t="s">
        <v>45</v>
      </c>
      <c r="D8371" t="s">
        <v>16</v>
      </c>
      <c r="E8371">
        <v>2023</v>
      </c>
      <c r="F8371">
        <v>1.7000000000000001E-2</v>
      </c>
      <c r="G8371" t="s">
        <v>13</v>
      </c>
    </row>
    <row r="8372" spans="1:7" x14ac:dyDescent="0.2">
      <c r="A8372">
        <v>2023</v>
      </c>
      <c r="B8372" t="s">
        <v>7</v>
      </c>
      <c r="C8372" t="s">
        <v>45</v>
      </c>
      <c r="D8372" t="s">
        <v>17</v>
      </c>
      <c r="E8372">
        <v>2023</v>
      </c>
      <c r="F8372">
        <v>0.01</v>
      </c>
      <c r="G8372" t="s">
        <v>13</v>
      </c>
    </row>
    <row r="8373" spans="1:7" x14ac:dyDescent="0.2">
      <c r="A8373">
        <v>2023</v>
      </c>
      <c r="B8373" t="s">
        <v>7</v>
      </c>
      <c r="C8373" t="s">
        <v>45</v>
      </c>
      <c r="D8373" t="s">
        <v>18</v>
      </c>
      <c r="E8373">
        <v>2023</v>
      </c>
      <c r="F8373">
        <v>2.3E-2</v>
      </c>
      <c r="G8373" t="s">
        <v>13</v>
      </c>
    </row>
    <row r="8374" spans="1:7" x14ac:dyDescent="0.2">
      <c r="A8374">
        <v>2023</v>
      </c>
      <c r="B8374" t="s">
        <v>7</v>
      </c>
      <c r="C8374" t="s">
        <v>45</v>
      </c>
      <c r="D8374" t="s">
        <v>19</v>
      </c>
      <c r="E8374">
        <v>2023</v>
      </c>
      <c r="F8374">
        <v>0.13200000000000001</v>
      </c>
      <c r="G8374" t="s">
        <v>13</v>
      </c>
    </row>
    <row r="8375" spans="1:7" x14ac:dyDescent="0.2">
      <c r="A8375">
        <v>2023</v>
      </c>
      <c r="B8375" t="s">
        <v>7</v>
      </c>
      <c r="C8375" t="s">
        <v>45</v>
      </c>
      <c r="D8375" t="s">
        <v>20</v>
      </c>
      <c r="E8375">
        <v>2023</v>
      </c>
      <c r="F8375">
        <v>0.13800000000000001</v>
      </c>
      <c r="G8375" t="s">
        <v>13</v>
      </c>
    </row>
    <row r="8376" spans="1:7" x14ac:dyDescent="0.2">
      <c r="A8376">
        <v>2023</v>
      </c>
      <c r="B8376" t="s">
        <v>7</v>
      </c>
      <c r="C8376" t="s">
        <v>45</v>
      </c>
      <c r="D8376" t="s">
        <v>21</v>
      </c>
      <c r="E8376">
        <v>2023</v>
      </c>
      <c r="F8376">
        <v>1E-3</v>
      </c>
      <c r="G8376" t="s">
        <v>13</v>
      </c>
    </row>
    <row r="8377" spans="1:7" x14ac:dyDescent="0.2">
      <c r="A8377">
        <v>2023</v>
      </c>
      <c r="B8377" t="s">
        <v>46</v>
      </c>
      <c r="C8377" t="s">
        <v>8</v>
      </c>
      <c r="D8377" t="s">
        <v>17</v>
      </c>
      <c r="E8377">
        <v>2023</v>
      </c>
      <c r="F8377">
        <v>4.0000000000000001E-3</v>
      </c>
      <c r="G8377" t="s">
        <v>13</v>
      </c>
    </row>
    <row r="8378" spans="1:7" x14ac:dyDescent="0.2">
      <c r="A8378">
        <v>2023</v>
      </c>
      <c r="B8378" t="s">
        <v>46</v>
      </c>
      <c r="C8378" t="s">
        <v>8</v>
      </c>
      <c r="D8378" t="s">
        <v>47</v>
      </c>
      <c r="E8378">
        <v>2023</v>
      </c>
      <c r="F8378">
        <v>0.36699999999999999</v>
      </c>
      <c r="G8378" t="s">
        <v>13</v>
      </c>
    </row>
    <row r="8379" spans="1:7" x14ac:dyDescent="0.2">
      <c r="A8379">
        <v>2023</v>
      </c>
      <c r="B8379" t="s">
        <v>46</v>
      </c>
      <c r="C8379" t="s">
        <v>8</v>
      </c>
      <c r="D8379" t="s">
        <v>48</v>
      </c>
      <c r="E8379">
        <v>2023</v>
      </c>
      <c r="F8379">
        <v>0.53400000000000003</v>
      </c>
      <c r="G8379" t="s">
        <v>13</v>
      </c>
    </row>
    <row r="8380" spans="1:7" x14ac:dyDescent="0.2">
      <c r="A8380">
        <v>2023</v>
      </c>
      <c r="B8380" t="s">
        <v>46</v>
      </c>
      <c r="C8380" t="s">
        <v>8</v>
      </c>
      <c r="D8380" t="s">
        <v>49</v>
      </c>
      <c r="E8380">
        <v>2023</v>
      </c>
      <c r="F8380">
        <v>0.24199999999999999</v>
      </c>
      <c r="G8380" t="s">
        <v>13</v>
      </c>
    </row>
    <row r="8381" spans="1:7" x14ac:dyDescent="0.2">
      <c r="A8381">
        <v>2023</v>
      </c>
      <c r="B8381" t="s">
        <v>46</v>
      </c>
      <c r="C8381" t="s">
        <v>8</v>
      </c>
      <c r="D8381" t="s">
        <v>50</v>
      </c>
      <c r="E8381">
        <v>2023</v>
      </c>
      <c r="F8381">
        <v>0.73499999999999999</v>
      </c>
      <c r="G8381" t="s">
        <v>13</v>
      </c>
    </row>
    <row r="8382" spans="1:7" x14ac:dyDescent="0.2">
      <c r="A8382">
        <v>2023</v>
      </c>
      <c r="B8382" t="s">
        <v>46</v>
      </c>
      <c r="C8382" t="s">
        <v>8</v>
      </c>
      <c r="D8382" t="s">
        <v>20</v>
      </c>
      <c r="E8382">
        <v>2023</v>
      </c>
      <c r="F8382">
        <v>5.6000000000000001E-2</v>
      </c>
      <c r="G8382" t="s">
        <v>13</v>
      </c>
    </row>
    <row r="8383" spans="1:7" x14ac:dyDescent="0.2">
      <c r="A8383">
        <v>2023</v>
      </c>
      <c r="B8383" t="s">
        <v>46</v>
      </c>
      <c r="C8383" t="s">
        <v>8</v>
      </c>
      <c r="D8383" t="s">
        <v>51</v>
      </c>
      <c r="E8383">
        <v>2023</v>
      </c>
      <c r="F8383">
        <v>0.122</v>
      </c>
      <c r="G8383" t="s">
        <v>13</v>
      </c>
    </row>
    <row r="8384" spans="1:7" x14ac:dyDescent="0.2">
      <c r="A8384">
        <v>2023</v>
      </c>
      <c r="B8384" t="s">
        <v>46</v>
      </c>
      <c r="C8384" t="s">
        <v>8</v>
      </c>
      <c r="D8384" t="s">
        <v>52</v>
      </c>
      <c r="E8384">
        <v>2023</v>
      </c>
      <c r="F8384">
        <v>0.26600000000000001</v>
      </c>
      <c r="G8384" t="s">
        <v>13</v>
      </c>
    </row>
    <row r="8385" spans="1:7" x14ac:dyDescent="0.2">
      <c r="A8385">
        <v>2023</v>
      </c>
      <c r="B8385" t="s">
        <v>46</v>
      </c>
      <c r="C8385" t="s">
        <v>8</v>
      </c>
      <c r="D8385" t="s">
        <v>21</v>
      </c>
      <c r="E8385">
        <v>2023</v>
      </c>
      <c r="F8385">
        <v>7.6999999999999999E-2</v>
      </c>
      <c r="G8385" t="s">
        <v>13</v>
      </c>
    </row>
    <row r="8386" spans="1:7" x14ac:dyDescent="0.2">
      <c r="A8386">
        <v>2023</v>
      </c>
      <c r="B8386" t="s">
        <v>46</v>
      </c>
      <c r="C8386" t="s">
        <v>22</v>
      </c>
      <c r="D8386" t="s">
        <v>17</v>
      </c>
      <c r="E8386">
        <v>2023</v>
      </c>
      <c r="F8386">
        <v>1E-3</v>
      </c>
      <c r="G8386" t="s">
        <v>13</v>
      </c>
    </row>
    <row r="8387" spans="1:7" x14ac:dyDescent="0.2">
      <c r="A8387">
        <v>2023</v>
      </c>
      <c r="B8387" t="s">
        <v>46</v>
      </c>
      <c r="C8387" t="s">
        <v>22</v>
      </c>
      <c r="D8387" t="s">
        <v>47</v>
      </c>
      <c r="E8387">
        <v>2023</v>
      </c>
      <c r="F8387">
        <v>0.109</v>
      </c>
      <c r="G8387" t="s">
        <v>13</v>
      </c>
    </row>
    <row r="8388" spans="1:7" x14ac:dyDescent="0.2">
      <c r="A8388">
        <v>2023</v>
      </c>
      <c r="B8388" t="s">
        <v>46</v>
      </c>
      <c r="C8388" t="s">
        <v>22</v>
      </c>
      <c r="D8388" t="s">
        <v>48</v>
      </c>
      <c r="E8388">
        <v>2023</v>
      </c>
      <c r="F8388">
        <v>0.17199999999999999</v>
      </c>
      <c r="G8388" t="s">
        <v>13</v>
      </c>
    </row>
    <row r="8389" spans="1:7" x14ac:dyDescent="0.2">
      <c r="A8389">
        <v>2023</v>
      </c>
      <c r="B8389" t="s">
        <v>46</v>
      </c>
      <c r="C8389" t="s">
        <v>22</v>
      </c>
      <c r="D8389" t="s">
        <v>49</v>
      </c>
      <c r="E8389">
        <v>2023</v>
      </c>
      <c r="F8389">
        <v>4.3999999999999997E-2</v>
      </c>
      <c r="G8389" t="s">
        <v>13</v>
      </c>
    </row>
    <row r="8390" spans="1:7" x14ac:dyDescent="0.2">
      <c r="A8390">
        <v>2023</v>
      </c>
      <c r="B8390" t="s">
        <v>46</v>
      </c>
      <c r="C8390" t="s">
        <v>22</v>
      </c>
      <c r="D8390" t="s">
        <v>50</v>
      </c>
      <c r="E8390">
        <v>2023</v>
      </c>
      <c r="F8390">
        <v>0.105</v>
      </c>
      <c r="G8390" t="s">
        <v>13</v>
      </c>
    </row>
    <row r="8391" spans="1:7" x14ac:dyDescent="0.2">
      <c r="A8391">
        <v>2023</v>
      </c>
      <c r="B8391" t="s">
        <v>46</v>
      </c>
      <c r="C8391" t="s">
        <v>22</v>
      </c>
      <c r="D8391" t="s">
        <v>20</v>
      </c>
      <c r="E8391">
        <v>2023</v>
      </c>
      <c r="F8391">
        <v>2.8000000000000001E-2</v>
      </c>
      <c r="G8391" t="s">
        <v>13</v>
      </c>
    </row>
    <row r="8392" spans="1:7" x14ac:dyDescent="0.2">
      <c r="A8392">
        <v>2023</v>
      </c>
      <c r="B8392" t="s">
        <v>46</v>
      </c>
      <c r="C8392" t="s">
        <v>22</v>
      </c>
      <c r="D8392" t="s">
        <v>51</v>
      </c>
      <c r="E8392">
        <v>2023</v>
      </c>
      <c r="F8392">
        <v>3.5000000000000003E-2</v>
      </c>
      <c r="G8392" t="s">
        <v>13</v>
      </c>
    </row>
    <row r="8393" spans="1:7" x14ac:dyDescent="0.2">
      <c r="A8393">
        <v>2023</v>
      </c>
      <c r="B8393" t="s">
        <v>46</v>
      </c>
      <c r="C8393" t="s">
        <v>22</v>
      </c>
      <c r="D8393" t="s">
        <v>52</v>
      </c>
      <c r="E8393">
        <v>2023</v>
      </c>
      <c r="F8393">
        <v>3.1E-2</v>
      </c>
      <c r="G8393" t="s">
        <v>13</v>
      </c>
    </row>
    <row r="8394" spans="1:7" x14ac:dyDescent="0.2">
      <c r="A8394">
        <v>2023</v>
      </c>
      <c r="B8394" t="s">
        <v>46</v>
      </c>
      <c r="C8394" t="s">
        <v>22</v>
      </c>
      <c r="D8394" t="s">
        <v>21</v>
      </c>
      <c r="E8394">
        <v>2023</v>
      </c>
      <c r="F8394">
        <v>6.9000000000000006E-2</v>
      </c>
      <c r="G8394" t="s">
        <v>13</v>
      </c>
    </row>
    <row r="8395" spans="1:7" x14ac:dyDescent="0.2">
      <c r="A8395">
        <v>2023</v>
      </c>
      <c r="B8395" t="s">
        <v>46</v>
      </c>
      <c r="C8395" t="s">
        <v>23</v>
      </c>
      <c r="D8395" t="s">
        <v>17</v>
      </c>
      <c r="E8395">
        <v>2023</v>
      </c>
      <c r="F8395">
        <v>1E-3</v>
      </c>
      <c r="G8395" t="s">
        <v>13</v>
      </c>
    </row>
    <row r="8396" spans="1:7" x14ac:dyDescent="0.2">
      <c r="A8396">
        <v>2023</v>
      </c>
      <c r="B8396" t="s">
        <v>46</v>
      </c>
      <c r="C8396" t="s">
        <v>23</v>
      </c>
      <c r="D8396" t="s">
        <v>47</v>
      </c>
      <c r="E8396">
        <v>2023</v>
      </c>
      <c r="F8396">
        <v>5.0999999999999997E-2</v>
      </c>
      <c r="G8396" t="s">
        <v>13</v>
      </c>
    </row>
    <row r="8397" spans="1:7" x14ac:dyDescent="0.2">
      <c r="A8397">
        <v>2023</v>
      </c>
      <c r="B8397" t="s">
        <v>46</v>
      </c>
      <c r="C8397" t="s">
        <v>23</v>
      </c>
      <c r="D8397" t="s">
        <v>48</v>
      </c>
      <c r="E8397">
        <v>2023</v>
      </c>
      <c r="F8397">
        <v>9.0999999999999998E-2</v>
      </c>
      <c r="G8397" t="s">
        <v>13</v>
      </c>
    </row>
    <row r="8398" spans="1:7" x14ac:dyDescent="0.2">
      <c r="A8398">
        <v>2023</v>
      </c>
      <c r="B8398" t="s">
        <v>46</v>
      </c>
      <c r="C8398" t="s">
        <v>23</v>
      </c>
      <c r="D8398" t="s">
        <v>49</v>
      </c>
      <c r="E8398">
        <v>2023</v>
      </c>
      <c r="F8398">
        <v>5.0999999999999997E-2</v>
      </c>
      <c r="G8398" t="s">
        <v>13</v>
      </c>
    </row>
    <row r="8399" spans="1:7" x14ac:dyDescent="0.2">
      <c r="A8399">
        <v>2023</v>
      </c>
      <c r="B8399" t="s">
        <v>46</v>
      </c>
      <c r="C8399" t="s">
        <v>23</v>
      </c>
      <c r="D8399" t="s">
        <v>50</v>
      </c>
      <c r="E8399">
        <v>2023</v>
      </c>
      <c r="F8399">
        <v>0.14199999999999999</v>
      </c>
      <c r="G8399" t="s">
        <v>13</v>
      </c>
    </row>
    <row r="8400" spans="1:7" x14ac:dyDescent="0.2">
      <c r="A8400">
        <v>2023</v>
      </c>
      <c r="B8400" t="s">
        <v>46</v>
      </c>
      <c r="C8400" t="s">
        <v>23</v>
      </c>
      <c r="D8400" t="s">
        <v>20</v>
      </c>
      <c r="E8400">
        <v>2023</v>
      </c>
      <c r="F8400">
        <v>3.1E-2</v>
      </c>
      <c r="G8400" t="s">
        <v>13</v>
      </c>
    </row>
    <row r="8401" spans="1:7" x14ac:dyDescent="0.2">
      <c r="A8401">
        <v>2023</v>
      </c>
      <c r="B8401" t="s">
        <v>46</v>
      </c>
      <c r="C8401" t="s">
        <v>23</v>
      </c>
      <c r="D8401" t="s">
        <v>51</v>
      </c>
      <c r="E8401">
        <v>2023</v>
      </c>
      <c r="F8401">
        <v>3.2000000000000001E-2</v>
      </c>
      <c r="G8401" t="s">
        <v>13</v>
      </c>
    </row>
    <row r="8402" spans="1:7" x14ac:dyDescent="0.2">
      <c r="A8402">
        <v>2023</v>
      </c>
      <c r="B8402" t="s">
        <v>46</v>
      </c>
      <c r="C8402" t="s">
        <v>23</v>
      </c>
      <c r="D8402" t="s">
        <v>52</v>
      </c>
      <c r="E8402">
        <v>2023</v>
      </c>
      <c r="F8402">
        <v>1.2999999999999999E-2</v>
      </c>
      <c r="G8402" t="s">
        <v>13</v>
      </c>
    </row>
    <row r="8403" spans="1:7" x14ac:dyDescent="0.2">
      <c r="A8403">
        <v>2023</v>
      </c>
      <c r="B8403" t="s">
        <v>46</v>
      </c>
      <c r="C8403" t="s">
        <v>23</v>
      </c>
      <c r="D8403" t="s">
        <v>21</v>
      </c>
      <c r="E8403">
        <v>2023</v>
      </c>
      <c r="F8403">
        <v>1.7000000000000001E-2</v>
      </c>
      <c r="G8403" t="s">
        <v>13</v>
      </c>
    </row>
    <row r="8404" spans="1:7" x14ac:dyDescent="0.2">
      <c r="A8404">
        <v>2023</v>
      </c>
      <c r="B8404" t="s">
        <v>46</v>
      </c>
      <c r="C8404" t="s">
        <v>24</v>
      </c>
      <c r="D8404" t="s">
        <v>17</v>
      </c>
      <c r="E8404">
        <v>2023</v>
      </c>
      <c r="F8404">
        <v>1E-3</v>
      </c>
      <c r="G8404" t="s">
        <v>13</v>
      </c>
    </row>
    <row r="8405" spans="1:7" x14ac:dyDescent="0.2">
      <c r="A8405">
        <v>2023</v>
      </c>
      <c r="B8405" t="s">
        <v>46</v>
      </c>
      <c r="C8405" t="s">
        <v>24</v>
      </c>
      <c r="D8405" t="s">
        <v>47</v>
      </c>
      <c r="E8405">
        <v>2023</v>
      </c>
      <c r="F8405">
        <v>5.0999999999999997E-2</v>
      </c>
      <c r="G8405" t="s">
        <v>13</v>
      </c>
    </row>
    <row r="8406" spans="1:7" x14ac:dyDescent="0.2">
      <c r="A8406">
        <v>2023</v>
      </c>
      <c r="B8406" t="s">
        <v>46</v>
      </c>
      <c r="C8406" t="s">
        <v>24</v>
      </c>
      <c r="D8406" t="s">
        <v>48</v>
      </c>
      <c r="E8406">
        <v>2023</v>
      </c>
      <c r="F8406">
        <v>9.0999999999999998E-2</v>
      </c>
      <c r="G8406" t="s">
        <v>13</v>
      </c>
    </row>
    <row r="8407" spans="1:7" x14ac:dyDescent="0.2">
      <c r="A8407">
        <v>2023</v>
      </c>
      <c r="B8407" t="s">
        <v>46</v>
      </c>
      <c r="C8407" t="s">
        <v>24</v>
      </c>
      <c r="D8407" t="s">
        <v>49</v>
      </c>
      <c r="E8407">
        <v>2023</v>
      </c>
      <c r="F8407">
        <v>5.0999999999999997E-2</v>
      </c>
      <c r="G8407" t="s">
        <v>13</v>
      </c>
    </row>
    <row r="8408" spans="1:7" x14ac:dyDescent="0.2">
      <c r="A8408">
        <v>2023</v>
      </c>
      <c r="B8408" t="s">
        <v>46</v>
      </c>
      <c r="C8408" t="s">
        <v>24</v>
      </c>
      <c r="D8408" t="s">
        <v>50</v>
      </c>
      <c r="E8408">
        <v>2023</v>
      </c>
      <c r="F8408">
        <v>0.14199999999999999</v>
      </c>
      <c r="G8408" t="s">
        <v>13</v>
      </c>
    </row>
    <row r="8409" spans="1:7" x14ac:dyDescent="0.2">
      <c r="A8409">
        <v>2023</v>
      </c>
      <c r="B8409" t="s">
        <v>46</v>
      </c>
      <c r="C8409" t="s">
        <v>24</v>
      </c>
      <c r="D8409" t="s">
        <v>20</v>
      </c>
      <c r="E8409">
        <v>2023</v>
      </c>
      <c r="F8409">
        <v>3.1E-2</v>
      </c>
      <c r="G8409" t="s">
        <v>13</v>
      </c>
    </row>
    <row r="8410" spans="1:7" x14ac:dyDescent="0.2">
      <c r="A8410">
        <v>2023</v>
      </c>
      <c r="B8410" t="s">
        <v>46</v>
      </c>
      <c r="C8410" t="s">
        <v>24</v>
      </c>
      <c r="D8410" t="s">
        <v>51</v>
      </c>
      <c r="E8410">
        <v>2023</v>
      </c>
      <c r="F8410">
        <v>3.2000000000000001E-2</v>
      </c>
      <c r="G8410" t="s">
        <v>13</v>
      </c>
    </row>
    <row r="8411" spans="1:7" x14ac:dyDescent="0.2">
      <c r="A8411">
        <v>2023</v>
      </c>
      <c r="B8411" t="s">
        <v>46</v>
      </c>
      <c r="C8411" t="s">
        <v>24</v>
      </c>
      <c r="D8411" t="s">
        <v>52</v>
      </c>
      <c r="E8411">
        <v>2023</v>
      </c>
      <c r="F8411">
        <v>1.2999999999999999E-2</v>
      </c>
      <c r="G8411" t="s">
        <v>13</v>
      </c>
    </row>
    <row r="8412" spans="1:7" x14ac:dyDescent="0.2">
      <c r="A8412">
        <v>2023</v>
      </c>
      <c r="B8412" t="s">
        <v>46</v>
      </c>
      <c r="C8412" t="s">
        <v>24</v>
      </c>
      <c r="D8412" t="s">
        <v>21</v>
      </c>
      <c r="E8412">
        <v>2023</v>
      </c>
      <c r="F8412">
        <v>1.7000000000000001E-2</v>
      </c>
      <c r="G8412" t="s">
        <v>13</v>
      </c>
    </row>
    <row r="8413" spans="1:7" x14ac:dyDescent="0.2">
      <c r="A8413">
        <v>2023</v>
      </c>
      <c r="B8413" t="s">
        <v>46</v>
      </c>
      <c r="C8413" t="s">
        <v>25</v>
      </c>
      <c r="D8413" t="s">
        <v>17</v>
      </c>
      <c r="E8413">
        <v>2023</v>
      </c>
      <c r="F8413">
        <v>1E-3</v>
      </c>
      <c r="G8413" t="s">
        <v>13</v>
      </c>
    </row>
    <row r="8414" spans="1:7" x14ac:dyDescent="0.2">
      <c r="A8414">
        <v>2023</v>
      </c>
      <c r="B8414" t="s">
        <v>46</v>
      </c>
      <c r="C8414" t="s">
        <v>25</v>
      </c>
      <c r="D8414" t="s">
        <v>47</v>
      </c>
      <c r="E8414">
        <v>2023</v>
      </c>
      <c r="F8414">
        <v>5.0999999999999997E-2</v>
      </c>
      <c r="G8414" t="s">
        <v>13</v>
      </c>
    </row>
    <row r="8415" spans="1:7" x14ac:dyDescent="0.2">
      <c r="A8415">
        <v>2023</v>
      </c>
      <c r="B8415" t="s">
        <v>46</v>
      </c>
      <c r="C8415" t="s">
        <v>25</v>
      </c>
      <c r="D8415" t="s">
        <v>48</v>
      </c>
      <c r="E8415">
        <v>2023</v>
      </c>
      <c r="F8415">
        <v>9.0999999999999998E-2</v>
      </c>
      <c r="G8415" t="s">
        <v>13</v>
      </c>
    </row>
    <row r="8416" spans="1:7" x14ac:dyDescent="0.2">
      <c r="A8416">
        <v>2023</v>
      </c>
      <c r="B8416" t="s">
        <v>46</v>
      </c>
      <c r="C8416" t="s">
        <v>25</v>
      </c>
      <c r="D8416" t="s">
        <v>49</v>
      </c>
      <c r="E8416">
        <v>2023</v>
      </c>
      <c r="F8416">
        <v>5.0999999999999997E-2</v>
      </c>
      <c r="G8416" t="s">
        <v>13</v>
      </c>
    </row>
    <row r="8417" spans="1:7" x14ac:dyDescent="0.2">
      <c r="A8417">
        <v>2023</v>
      </c>
      <c r="B8417" t="s">
        <v>46</v>
      </c>
      <c r="C8417" t="s">
        <v>25</v>
      </c>
      <c r="D8417" t="s">
        <v>50</v>
      </c>
      <c r="E8417">
        <v>2023</v>
      </c>
      <c r="F8417">
        <v>0.14199999999999999</v>
      </c>
      <c r="G8417" t="s">
        <v>13</v>
      </c>
    </row>
    <row r="8418" spans="1:7" x14ac:dyDescent="0.2">
      <c r="A8418">
        <v>2023</v>
      </c>
      <c r="B8418" t="s">
        <v>46</v>
      </c>
      <c r="C8418" t="s">
        <v>25</v>
      </c>
      <c r="D8418" t="s">
        <v>20</v>
      </c>
      <c r="E8418">
        <v>2023</v>
      </c>
      <c r="F8418">
        <v>3.1E-2</v>
      </c>
      <c r="G8418" t="s">
        <v>13</v>
      </c>
    </row>
    <row r="8419" spans="1:7" x14ac:dyDescent="0.2">
      <c r="A8419">
        <v>2023</v>
      </c>
      <c r="B8419" t="s">
        <v>46</v>
      </c>
      <c r="C8419" t="s">
        <v>25</v>
      </c>
      <c r="D8419" t="s">
        <v>51</v>
      </c>
      <c r="E8419">
        <v>2023</v>
      </c>
      <c r="F8419">
        <v>3.2000000000000001E-2</v>
      </c>
      <c r="G8419" t="s">
        <v>13</v>
      </c>
    </row>
    <row r="8420" spans="1:7" x14ac:dyDescent="0.2">
      <c r="A8420">
        <v>2023</v>
      </c>
      <c r="B8420" t="s">
        <v>46</v>
      </c>
      <c r="C8420" t="s">
        <v>25</v>
      </c>
      <c r="D8420" t="s">
        <v>52</v>
      </c>
      <c r="E8420">
        <v>2023</v>
      </c>
      <c r="F8420">
        <v>1.2999999999999999E-2</v>
      </c>
      <c r="G8420" t="s">
        <v>13</v>
      </c>
    </row>
    <row r="8421" spans="1:7" x14ac:dyDescent="0.2">
      <c r="A8421">
        <v>2023</v>
      </c>
      <c r="B8421" t="s">
        <v>46</v>
      </c>
      <c r="C8421" t="s">
        <v>25</v>
      </c>
      <c r="D8421" t="s">
        <v>21</v>
      </c>
      <c r="E8421">
        <v>2023</v>
      </c>
      <c r="F8421">
        <v>1.7000000000000001E-2</v>
      </c>
      <c r="G8421" t="s">
        <v>13</v>
      </c>
    </row>
    <row r="8422" spans="1:7" x14ac:dyDescent="0.2">
      <c r="A8422">
        <v>2023</v>
      </c>
      <c r="B8422" t="s">
        <v>46</v>
      </c>
      <c r="C8422" t="s">
        <v>26</v>
      </c>
      <c r="D8422" t="s">
        <v>17</v>
      </c>
      <c r="E8422">
        <v>2023</v>
      </c>
      <c r="F8422">
        <v>1E-3</v>
      </c>
      <c r="G8422" t="s">
        <v>13</v>
      </c>
    </row>
    <row r="8423" spans="1:7" x14ac:dyDescent="0.2">
      <c r="A8423">
        <v>2023</v>
      </c>
      <c r="B8423" t="s">
        <v>46</v>
      </c>
      <c r="C8423" t="s">
        <v>26</v>
      </c>
      <c r="D8423" t="s">
        <v>47</v>
      </c>
      <c r="E8423">
        <v>2023</v>
      </c>
      <c r="F8423">
        <v>0.109</v>
      </c>
      <c r="G8423" t="s">
        <v>13</v>
      </c>
    </row>
    <row r="8424" spans="1:7" x14ac:dyDescent="0.2">
      <c r="A8424">
        <v>2023</v>
      </c>
      <c r="B8424" t="s">
        <v>46</v>
      </c>
      <c r="C8424" t="s">
        <v>26</v>
      </c>
      <c r="D8424" t="s">
        <v>48</v>
      </c>
      <c r="E8424">
        <v>2023</v>
      </c>
      <c r="F8424">
        <v>0.17199999999999999</v>
      </c>
      <c r="G8424" t="s">
        <v>13</v>
      </c>
    </row>
    <row r="8425" spans="1:7" x14ac:dyDescent="0.2">
      <c r="A8425">
        <v>2023</v>
      </c>
      <c r="B8425" t="s">
        <v>46</v>
      </c>
      <c r="C8425" t="s">
        <v>26</v>
      </c>
      <c r="D8425" t="s">
        <v>49</v>
      </c>
      <c r="E8425">
        <v>2023</v>
      </c>
      <c r="F8425">
        <v>4.3999999999999997E-2</v>
      </c>
      <c r="G8425" t="s">
        <v>13</v>
      </c>
    </row>
    <row r="8426" spans="1:7" x14ac:dyDescent="0.2">
      <c r="A8426">
        <v>2023</v>
      </c>
      <c r="B8426" t="s">
        <v>46</v>
      </c>
      <c r="C8426" t="s">
        <v>26</v>
      </c>
      <c r="D8426" t="s">
        <v>50</v>
      </c>
      <c r="E8426">
        <v>2023</v>
      </c>
      <c r="F8426">
        <v>0.105</v>
      </c>
      <c r="G8426" t="s">
        <v>13</v>
      </c>
    </row>
    <row r="8427" spans="1:7" x14ac:dyDescent="0.2">
      <c r="A8427">
        <v>2023</v>
      </c>
      <c r="B8427" t="s">
        <v>46</v>
      </c>
      <c r="C8427" t="s">
        <v>26</v>
      </c>
      <c r="D8427" t="s">
        <v>20</v>
      </c>
      <c r="E8427">
        <v>2023</v>
      </c>
      <c r="F8427">
        <v>2.8000000000000001E-2</v>
      </c>
      <c r="G8427" t="s">
        <v>13</v>
      </c>
    </row>
    <row r="8428" spans="1:7" x14ac:dyDescent="0.2">
      <c r="A8428">
        <v>2023</v>
      </c>
      <c r="B8428" t="s">
        <v>46</v>
      </c>
      <c r="C8428" t="s">
        <v>26</v>
      </c>
      <c r="D8428" t="s">
        <v>51</v>
      </c>
      <c r="E8428">
        <v>2023</v>
      </c>
      <c r="F8428">
        <v>3.5000000000000003E-2</v>
      </c>
      <c r="G8428" t="s">
        <v>13</v>
      </c>
    </row>
    <row r="8429" spans="1:7" x14ac:dyDescent="0.2">
      <c r="A8429">
        <v>2023</v>
      </c>
      <c r="B8429" t="s">
        <v>46</v>
      </c>
      <c r="C8429" t="s">
        <v>26</v>
      </c>
      <c r="D8429" t="s">
        <v>52</v>
      </c>
      <c r="E8429">
        <v>2023</v>
      </c>
      <c r="F8429">
        <v>3.1E-2</v>
      </c>
      <c r="G8429" t="s">
        <v>13</v>
      </c>
    </row>
    <row r="8430" spans="1:7" x14ac:dyDescent="0.2">
      <c r="A8430">
        <v>2023</v>
      </c>
      <c r="B8430" t="s">
        <v>46</v>
      </c>
      <c r="C8430" t="s">
        <v>26</v>
      </c>
      <c r="D8430" t="s">
        <v>21</v>
      </c>
      <c r="E8430">
        <v>2023</v>
      </c>
      <c r="F8430">
        <v>6.9000000000000006E-2</v>
      </c>
      <c r="G8430" t="s">
        <v>13</v>
      </c>
    </row>
    <row r="8431" spans="1:7" x14ac:dyDescent="0.2">
      <c r="A8431">
        <v>2023</v>
      </c>
      <c r="B8431" t="s">
        <v>46</v>
      </c>
      <c r="C8431" t="s">
        <v>27</v>
      </c>
      <c r="D8431" t="s">
        <v>17</v>
      </c>
      <c r="E8431">
        <v>2023</v>
      </c>
      <c r="F8431">
        <v>1E-3</v>
      </c>
      <c r="G8431" t="s">
        <v>13</v>
      </c>
    </row>
    <row r="8432" spans="1:7" x14ac:dyDescent="0.2">
      <c r="A8432">
        <v>2023</v>
      </c>
      <c r="B8432" t="s">
        <v>46</v>
      </c>
      <c r="C8432" t="s">
        <v>27</v>
      </c>
      <c r="D8432" t="s">
        <v>47</v>
      </c>
      <c r="E8432">
        <v>2023</v>
      </c>
      <c r="F8432">
        <v>0.109</v>
      </c>
      <c r="G8432" t="s">
        <v>13</v>
      </c>
    </row>
    <row r="8433" spans="1:7" x14ac:dyDescent="0.2">
      <c r="A8433">
        <v>2023</v>
      </c>
      <c r="B8433" t="s">
        <v>46</v>
      </c>
      <c r="C8433" t="s">
        <v>27</v>
      </c>
      <c r="D8433" t="s">
        <v>48</v>
      </c>
      <c r="E8433">
        <v>2023</v>
      </c>
      <c r="F8433">
        <v>0.17199999999999999</v>
      </c>
      <c r="G8433" t="s">
        <v>13</v>
      </c>
    </row>
    <row r="8434" spans="1:7" x14ac:dyDescent="0.2">
      <c r="A8434">
        <v>2023</v>
      </c>
      <c r="B8434" t="s">
        <v>46</v>
      </c>
      <c r="C8434" t="s">
        <v>27</v>
      </c>
      <c r="D8434" t="s">
        <v>49</v>
      </c>
      <c r="E8434">
        <v>2023</v>
      </c>
      <c r="F8434">
        <v>4.3999999999999997E-2</v>
      </c>
      <c r="G8434" t="s">
        <v>13</v>
      </c>
    </row>
    <row r="8435" spans="1:7" x14ac:dyDescent="0.2">
      <c r="A8435">
        <v>2023</v>
      </c>
      <c r="B8435" t="s">
        <v>46</v>
      </c>
      <c r="C8435" t="s">
        <v>27</v>
      </c>
      <c r="D8435" t="s">
        <v>50</v>
      </c>
      <c r="E8435">
        <v>2023</v>
      </c>
      <c r="F8435">
        <v>0.105</v>
      </c>
      <c r="G8435" t="s">
        <v>13</v>
      </c>
    </row>
    <row r="8436" spans="1:7" x14ac:dyDescent="0.2">
      <c r="A8436">
        <v>2023</v>
      </c>
      <c r="B8436" t="s">
        <v>46</v>
      </c>
      <c r="C8436" t="s">
        <v>27</v>
      </c>
      <c r="D8436" t="s">
        <v>20</v>
      </c>
      <c r="E8436">
        <v>2023</v>
      </c>
      <c r="F8436">
        <v>2.8000000000000001E-2</v>
      </c>
      <c r="G8436" t="s">
        <v>13</v>
      </c>
    </row>
    <row r="8437" spans="1:7" x14ac:dyDescent="0.2">
      <c r="A8437">
        <v>2023</v>
      </c>
      <c r="B8437" t="s">
        <v>46</v>
      </c>
      <c r="C8437" t="s">
        <v>27</v>
      </c>
      <c r="D8437" t="s">
        <v>51</v>
      </c>
      <c r="E8437">
        <v>2023</v>
      </c>
      <c r="F8437">
        <v>3.5000000000000003E-2</v>
      </c>
      <c r="G8437" t="s">
        <v>13</v>
      </c>
    </row>
    <row r="8438" spans="1:7" x14ac:dyDescent="0.2">
      <c r="A8438">
        <v>2023</v>
      </c>
      <c r="B8438" t="s">
        <v>46</v>
      </c>
      <c r="C8438" t="s">
        <v>27</v>
      </c>
      <c r="D8438" t="s">
        <v>52</v>
      </c>
      <c r="E8438">
        <v>2023</v>
      </c>
      <c r="F8438">
        <v>3.1E-2</v>
      </c>
      <c r="G8438" t="s">
        <v>13</v>
      </c>
    </row>
    <row r="8439" spans="1:7" x14ac:dyDescent="0.2">
      <c r="A8439">
        <v>2023</v>
      </c>
      <c r="B8439" t="s">
        <v>46</v>
      </c>
      <c r="C8439" t="s">
        <v>27</v>
      </c>
      <c r="D8439" t="s">
        <v>21</v>
      </c>
      <c r="E8439">
        <v>2023</v>
      </c>
      <c r="F8439">
        <v>6.9000000000000006E-2</v>
      </c>
      <c r="G8439" t="s">
        <v>13</v>
      </c>
    </row>
    <row r="8440" spans="1:7" x14ac:dyDescent="0.2">
      <c r="A8440">
        <v>2023</v>
      </c>
      <c r="B8440" t="s">
        <v>46</v>
      </c>
      <c r="C8440" t="s">
        <v>28</v>
      </c>
      <c r="D8440" t="s">
        <v>17</v>
      </c>
      <c r="E8440">
        <v>2023</v>
      </c>
      <c r="F8440">
        <v>5.0000000000000001E-3</v>
      </c>
      <c r="G8440" t="s">
        <v>13</v>
      </c>
    </row>
    <row r="8441" spans="1:7" x14ac:dyDescent="0.2">
      <c r="A8441">
        <v>2023</v>
      </c>
      <c r="B8441" t="s">
        <v>46</v>
      </c>
      <c r="C8441" t="s">
        <v>28</v>
      </c>
      <c r="D8441" t="s">
        <v>47</v>
      </c>
      <c r="E8441">
        <v>2023</v>
      </c>
      <c r="F8441">
        <v>0.251</v>
      </c>
      <c r="G8441" t="s">
        <v>13</v>
      </c>
    </row>
    <row r="8442" spans="1:7" x14ac:dyDescent="0.2">
      <c r="A8442">
        <v>2023</v>
      </c>
      <c r="B8442" t="s">
        <v>46</v>
      </c>
      <c r="C8442" t="s">
        <v>28</v>
      </c>
      <c r="D8442" t="s">
        <v>48</v>
      </c>
      <c r="E8442">
        <v>2023</v>
      </c>
      <c r="F8442">
        <v>0.37</v>
      </c>
      <c r="G8442" t="s">
        <v>13</v>
      </c>
    </row>
    <row r="8443" spans="1:7" x14ac:dyDescent="0.2">
      <c r="A8443">
        <v>2023</v>
      </c>
      <c r="B8443" t="s">
        <v>46</v>
      </c>
      <c r="C8443" t="s">
        <v>28</v>
      </c>
      <c r="D8443" t="s">
        <v>49</v>
      </c>
      <c r="E8443">
        <v>2023</v>
      </c>
      <c r="F8443">
        <v>0.17499999999999999</v>
      </c>
      <c r="G8443" t="s">
        <v>13</v>
      </c>
    </row>
    <row r="8444" spans="1:7" x14ac:dyDescent="0.2">
      <c r="A8444">
        <v>2023</v>
      </c>
      <c r="B8444" t="s">
        <v>46</v>
      </c>
      <c r="C8444" t="s">
        <v>28</v>
      </c>
      <c r="D8444" t="s">
        <v>50</v>
      </c>
      <c r="E8444">
        <v>2023</v>
      </c>
      <c r="F8444">
        <v>0.5</v>
      </c>
      <c r="G8444" t="s">
        <v>13</v>
      </c>
    </row>
    <row r="8445" spans="1:7" x14ac:dyDescent="0.2">
      <c r="A8445">
        <v>2023</v>
      </c>
      <c r="B8445" t="s">
        <v>46</v>
      </c>
      <c r="C8445" t="s">
        <v>28</v>
      </c>
      <c r="D8445" t="s">
        <v>20</v>
      </c>
      <c r="E8445">
        <v>2023</v>
      </c>
      <c r="F8445">
        <v>6.3E-2</v>
      </c>
      <c r="G8445" t="s">
        <v>13</v>
      </c>
    </row>
    <row r="8446" spans="1:7" x14ac:dyDescent="0.2">
      <c r="A8446">
        <v>2023</v>
      </c>
      <c r="B8446" t="s">
        <v>46</v>
      </c>
      <c r="C8446" t="s">
        <v>28</v>
      </c>
      <c r="D8446" t="s">
        <v>51</v>
      </c>
      <c r="E8446">
        <v>2023</v>
      </c>
      <c r="F8446">
        <v>0.11</v>
      </c>
      <c r="G8446" t="s">
        <v>13</v>
      </c>
    </row>
    <row r="8447" spans="1:7" x14ac:dyDescent="0.2">
      <c r="A8447">
        <v>2023</v>
      </c>
      <c r="B8447" t="s">
        <v>46</v>
      </c>
      <c r="C8447" t="s">
        <v>28</v>
      </c>
      <c r="D8447" t="s">
        <v>52</v>
      </c>
      <c r="E8447">
        <v>2023</v>
      </c>
      <c r="F8447">
        <v>7.0000000000000007E-2</v>
      </c>
      <c r="G8447" t="s">
        <v>13</v>
      </c>
    </row>
    <row r="8448" spans="1:7" x14ac:dyDescent="0.2">
      <c r="A8448">
        <v>2023</v>
      </c>
      <c r="B8448" t="s">
        <v>46</v>
      </c>
      <c r="C8448" t="s">
        <v>28</v>
      </c>
      <c r="D8448" t="s">
        <v>21</v>
      </c>
      <c r="E8448">
        <v>2023</v>
      </c>
      <c r="F8448">
        <v>4.3999999999999997E-2</v>
      </c>
      <c r="G8448" t="s">
        <v>13</v>
      </c>
    </row>
    <row r="8449" spans="1:7" x14ac:dyDescent="0.2">
      <c r="A8449">
        <v>2023</v>
      </c>
      <c r="B8449" t="s">
        <v>46</v>
      </c>
      <c r="C8449" t="s">
        <v>29</v>
      </c>
      <c r="D8449" t="s">
        <v>17</v>
      </c>
      <c r="E8449">
        <v>2023</v>
      </c>
      <c r="F8449">
        <v>1E-3</v>
      </c>
      <c r="G8449" t="s">
        <v>13</v>
      </c>
    </row>
    <row r="8450" spans="1:7" x14ac:dyDescent="0.2">
      <c r="A8450">
        <v>2023</v>
      </c>
      <c r="B8450" t="s">
        <v>46</v>
      </c>
      <c r="C8450" t="s">
        <v>29</v>
      </c>
      <c r="D8450" t="s">
        <v>47</v>
      </c>
      <c r="E8450">
        <v>2023</v>
      </c>
      <c r="F8450">
        <v>0.12</v>
      </c>
      <c r="G8450" t="s">
        <v>13</v>
      </c>
    </row>
    <row r="8451" spans="1:7" x14ac:dyDescent="0.2">
      <c r="A8451">
        <v>2023</v>
      </c>
      <c r="B8451" t="s">
        <v>46</v>
      </c>
      <c r="C8451" t="s">
        <v>29</v>
      </c>
      <c r="D8451" t="s">
        <v>48</v>
      </c>
      <c r="E8451">
        <v>2023</v>
      </c>
      <c r="F8451">
        <v>7.5999999999999998E-2</v>
      </c>
      <c r="G8451" t="s">
        <v>13</v>
      </c>
    </row>
    <row r="8452" spans="1:7" x14ac:dyDescent="0.2">
      <c r="A8452">
        <v>2023</v>
      </c>
      <c r="B8452" t="s">
        <v>46</v>
      </c>
      <c r="C8452" t="s">
        <v>29</v>
      </c>
      <c r="D8452" t="s">
        <v>49</v>
      </c>
      <c r="E8452">
        <v>2023</v>
      </c>
      <c r="F8452">
        <v>7.4999999999999997E-2</v>
      </c>
      <c r="G8452" t="s">
        <v>13</v>
      </c>
    </row>
    <row r="8453" spans="1:7" x14ac:dyDescent="0.2">
      <c r="A8453">
        <v>2023</v>
      </c>
      <c r="B8453" t="s">
        <v>46</v>
      </c>
      <c r="C8453" t="s">
        <v>29</v>
      </c>
      <c r="D8453" t="s">
        <v>50</v>
      </c>
      <c r="E8453">
        <v>2023</v>
      </c>
      <c r="F8453">
        <v>5.3999999999999999E-2</v>
      </c>
      <c r="G8453" t="s">
        <v>13</v>
      </c>
    </row>
    <row r="8454" spans="1:7" x14ac:dyDescent="0.2">
      <c r="A8454">
        <v>2023</v>
      </c>
      <c r="B8454" t="s">
        <v>46</v>
      </c>
      <c r="C8454" t="s">
        <v>29</v>
      </c>
      <c r="D8454" t="s">
        <v>20</v>
      </c>
      <c r="E8454">
        <v>2023</v>
      </c>
      <c r="F8454">
        <v>8.0000000000000002E-3</v>
      </c>
      <c r="G8454" t="s">
        <v>13</v>
      </c>
    </row>
    <row r="8455" spans="1:7" x14ac:dyDescent="0.2">
      <c r="A8455">
        <v>2023</v>
      </c>
      <c r="B8455" t="s">
        <v>46</v>
      </c>
      <c r="C8455" t="s">
        <v>29</v>
      </c>
      <c r="D8455" t="s">
        <v>51</v>
      </c>
      <c r="E8455">
        <v>2023</v>
      </c>
      <c r="F8455">
        <v>2.4E-2</v>
      </c>
      <c r="G8455" t="s">
        <v>13</v>
      </c>
    </row>
    <row r="8456" spans="1:7" x14ac:dyDescent="0.2">
      <c r="A8456">
        <v>2023</v>
      </c>
      <c r="B8456" t="s">
        <v>46</v>
      </c>
      <c r="C8456" t="s">
        <v>29</v>
      </c>
      <c r="D8456" t="s">
        <v>52</v>
      </c>
      <c r="E8456">
        <v>2023</v>
      </c>
      <c r="F8456">
        <v>0.13700000000000001</v>
      </c>
      <c r="G8456" t="s">
        <v>13</v>
      </c>
    </row>
    <row r="8457" spans="1:7" x14ac:dyDescent="0.2">
      <c r="A8457">
        <v>2023</v>
      </c>
      <c r="B8457" t="s">
        <v>46</v>
      </c>
      <c r="C8457" t="s">
        <v>29</v>
      </c>
      <c r="D8457" t="s">
        <v>21</v>
      </c>
      <c r="E8457">
        <v>2023</v>
      </c>
      <c r="F8457">
        <v>2.9000000000000001E-2</v>
      </c>
      <c r="G8457" t="s">
        <v>13</v>
      </c>
    </row>
    <row r="8458" spans="1:7" x14ac:dyDescent="0.2">
      <c r="A8458">
        <v>2023</v>
      </c>
      <c r="B8458" t="s">
        <v>46</v>
      </c>
      <c r="C8458" t="s">
        <v>30</v>
      </c>
      <c r="D8458" t="s">
        <v>17</v>
      </c>
      <c r="E8458">
        <v>2023</v>
      </c>
      <c r="F8458">
        <v>6.0000000000000001E-3</v>
      </c>
      <c r="G8458" t="s">
        <v>13</v>
      </c>
    </row>
    <row r="8459" spans="1:7" x14ac:dyDescent="0.2">
      <c r="A8459">
        <v>2023</v>
      </c>
      <c r="B8459" t="s">
        <v>46</v>
      </c>
      <c r="C8459" t="s">
        <v>30</v>
      </c>
      <c r="D8459" t="s">
        <v>47</v>
      </c>
      <c r="E8459">
        <v>2023</v>
      </c>
      <c r="F8459">
        <v>9.8000000000000004E-2</v>
      </c>
      <c r="G8459" t="s">
        <v>13</v>
      </c>
    </row>
    <row r="8460" spans="1:7" x14ac:dyDescent="0.2">
      <c r="A8460">
        <v>2023</v>
      </c>
      <c r="B8460" t="s">
        <v>46</v>
      </c>
      <c r="C8460" t="s">
        <v>30</v>
      </c>
      <c r="D8460" t="s">
        <v>48</v>
      </c>
      <c r="E8460">
        <v>2023</v>
      </c>
      <c r="F8460">
        <v>0.106</v>
      </c>
      <c r="G8460" t="s">
        <v>13</v>
      </c>
    </row>
    <row r="8461" spans="1:7" x14ac:dyDescent="0.2">
      <c r="A8461">
        <v>2023</v>
      </c>
      <c r="B8461" t="s">
        <v>46</v>
      </c>
      <c r="C8461" t="s">
        <v>30</v>
      </c>
      <c r="D8461" t="s">
        <v>49</v>
      </c>
      <c r="E8461">
        <v>2023</v>
      </c>
      <c r="F8461">
        <v>6.8000000000000005E-2</v>
      </c>
      <c r="G8461" t="s">
        <v>13</v>
      </c>
    </row>
    <row r="8462" spans="1:7" x14ac:dyDescent="0.2">
      <c r="A8462">
        <v>2023</v>
      </c>
      <c r="B8462" t="s">
        <v>46</v>
      </c>
      <c r="C8462" t="s">
        <v>30</v>
      </c>
      <c r="D8462" t="s">
        <v>50</v>
      </c>
      <c r="E8462">
        <v>2023</v>
      </c>
      <c r="F8462">
        <v>0.11600000000000001</v>
      </c>
      <c r="G8462" t="s">
        <v>13</v>
      </c>
    </row>
    <row r="8463" spans="1:7" x14ac:dyDescent="0.2">
      <c r="A8463">
        <v>2023</v>
      </c>
      <c r="B8463" t="s">
        <v>46</v>
      </c>
      <c r="C8463" t="s">
        <v>30</v>
      </c>
      <c r="D8463" t="s">
        <v>20</v>
      </c>
      <c r="E8463">
        <v>2023</v>
      </c>
      <c r="F8463">
        <v>1.7999999999999999E-2</v>
      </c>
      <c r="G8463" t="s">
        <v>13</v>
      </c>
    </row>
    <row r="8464" spans="1:7" x14ac:dyDescent="0.2">
      <c r="A8464">
        <v>2023</v>
      </c>
      <c r="B8464" t="s">
        <v>46</v>
      </c>
      <c r="C8464" t="s">
        <v>30</v>
      </c>
      <c r="D8464" t="s">
        <v>51</v>
      </c>
      <c r="E8464">
        <v>2023</v>
      </c>
      <c r="F8464">
        <v>1.9E-2</v>
      </c>
      <c r="G8464" t="s">
        <v>13</v>
      </c>
    </row>
    <row r="8465" spans="1:7" x14ac:dyDescent="0.2">
      <c r="A8465">
        <v>2023</v>
      </c>
      <c r="B8465" t="s">
        <v>46</v>
      </c>
      <c r="C8465" t="s">
        <v>30</v>
      </c>
      <c r="D8465" t="s">
        <v>52</v>
      </c>
      <c r="E8465">
        <v>2023</v>
      </c>
      <c r="F8465">
        <v>2.4E-2</v>
      </c>
      <c r="G8465" t="s">
        <v>13</v>
      </c>
    </row>
    <row r="8466" spans="1:7" x14ac:dyDescent="0.2">
      <c r="A8466">
        <v>2023</v>
      </c>
      <c r="B8466" t="s">
        <v>46</v>
      </c>
      <c r="C8466" t="s">
        <v>30</v>
      </c>
      <c r="D8466" t="s">
        <v>21</v>
      </c>
      <c r="E8466">
        <v>2023</v>
      </c>
      <c r="F8466">
        <v>1.4E-2</v>
      </c>
      <c r="G8466" t="s">
        <v>13</v>
      </c>
    </row>
    <row r="8467" spans="1:7" x14ac:dyDescent="0.2">
      <c r="A8467">
        <v>2023</v>
      </c>
      <c r="B8467" t="s">
        <v>46</v>
      </c>
      <c r="C8467" t="s">
        <v>31</v>
      </c>
      <c r="D8467" t="s">
        <v>17</v>
      </c>
      <c r="E8467">
        <v>2023</v>
      </c>
      <c r="F8467">
        <v>1E-3</v>
      </c>
      <c r="G8467" t="s">
        <v>13</v>
      </c>
    </row>
    <row r="8468" spans="1:7" x14ac:dyDescent="0.2">
      <c r="A8468">
        <v>2023</v>
      </c>
      <c r="B8468" t="s">
        <v>46</v>
      </c>
      <c r="C8468" t="s">
        <v>31</v>
      </c>
      <c r="D8468" t="s">
        <v>47</v>
      </c>
      <c r="E8468">
        <v>2023</v>
      </c>
      <c r="F8468">
        <v>0.12</v>
      </c>
      <c r="G8468" t="s">
        <v>13</v>
      </c>
    </row>
    <row r="8469" spans="1:7" x14ac:dyDescent="0.2">
      <c r="A8469">
        <v>2023</v>
      </c>
      <c r="B8469" t="s">
        <v>46</v>
      </c>
      <c r="C8469" t="s">
        <v>31</v>
      </c>
      <c r="D8469" t="s">
        <v>48</v>
      </c>
      <c r="E8469">
        <v>2023</v>
      </c>
      <c r="F8469">
        <v>7.5999999999999998E-2</v>
      </c>
      <c r="G8469" t="s">
        <v>13</v>
      </c>
    </row>
    <row r="8470" spans="1:7" x14ac:dyDescent="0.2">
      <c r="A8470">
        <v>2023</v>
      </c>
      <c r="B8470" t="s">
        <v>46</v>
      </c>
      <c r="C8470" t="s">
        <v>31</v>
      </c>
      <c r="D8470" t="s">
        <v>49</v>
      </c>
      <c r="E8470">
        <v>2023</v>
      </c>
      <c r="F8470">
        <v>7.4999999999999997E-2</v>
      </c>
      <c r="G8470" t="s">
        <v>13</v>
      </c>
    </row>
    <row r="8471" spans="1:7" x14ac:dyDescent="0.2">
      <c r="A8471">
        <v>2023</v>
      </c>
      <c r="B8471" t="s">
        <v>46</v>
      </c>
      <c r="C8471" t="s">
        <v>31</v>
      </c>
      <c r="D8471" t="s">
        <v>50</v>
      </c>
      <c r="E8471">
        <v>2023</v>
      </c>
      <c r="F8471">
        <v>5.3999999999999999E-2</v>
      </c>
      <c r="G8471" t="s">
        <v>13</v>
      </c>
    </row>
    <row r="8472" spans="1:7" x14ac:dyDescent="0.2">
      <c r="A8472">
        <v>2023</v>
      </c>
      <c r="B8472" t="s">
        <v>46</v>
      </c>
      <c r="C8472" t="s">
        <v>31</v>
      </c>
      <c r="D8472" t="s">
        <v>20</v>
      </c>
      <c r="E8472">
        <v>2023</v>
      </c>
      <c r="F8472">
        <v>8.0000000000000002E-3</v>
      </c>
      <c r="G8472" t="s">
        <v>13</v>
      </c>
    </row>
    <row r="8473" spans="1:7" x14ac:dyDescent="0.2">
      <c r="A8473">
        <v>2023</v>
      </c>
      <c r="B8473" t="s">
        <v>46</v>
      </c>
      <c r="C8473" t="s">
        <v>31</v>
      </c>
      <c r="D8473" t="s">
        <v>51</v>
      </c>
      <c r="E8473">
        <v>2023</v>
      </c>
      <c r="F8473">
        <v>2.4E-2</v>
      </c>
      <c r="G8473" t="s">
        <v>13</v>
      </c>
    </row>
    <row r="8474" spans="1:7" x14ac:dyDescent="0.2">
      <c r="A8474">
        <v>2023</v>
      </c>
      <c r="B8474" t="s">
        <v>46</v>
      </c>
      <c r="C8474" t="s">
        <v>31</v>
      </c>
      <c r="D8474" t="s">
        <v>52</v>
      </c>
      <c r="E8474">
        <v>2023</v>
      </c>
      <c r="F8474">
        <v>0.13700000000000001</v>
      </c>
      <c r="G8474" t="s">
        <v>13</v>
      </c>
    </row>
    <row r="8475" spans="1:7" x14ac:dyDescent="0.2">
      <c r="A8475">
        <v>2023</v>
      </c>
      <c r="B8475" t="s">
        <v>46</v>
      </c>
      <c r="C8475" t="s">
        <v>31</v>
      </c>
      <c r="D8475" t="s">
        <v>21</v>
      </c>
      <c r="E8475">
        <v>2023</v>
      </c>
      <c r="F8475">
        <v>2.9000000000000001E-2</v>
      </c>
      <c r="G8475" t="s">
        <v>13</v>
      </c>
    </row>
    <row r="8476" spans="1:7" x14ac:dyDescent="0.2">
      <c r="A8476">
        <v>2023</v>
      </c>
      <c r="B8476" t="s">
        <v>46</v>
      </c>
      <c r="C8476" t="s">
        <v>32</v>
      </c>
      <c r="D8476" t="s">
        <v>17</v>
      </c>
      <c r="E8476">
        <v>2023</v>
      </c>
      <c r="F8476">
        <v>4.0000000000000001E-3</v>
      </c>
      <c r="G8476" t="s">
        <v>13</v>
      </c>
    </row>
    <row r="8477" spans="1:7" x14ac:dyDescent="0.2">
      <c r="A8477">
        <v>2023</v>
      </c>
      <c r="B8477" t="s">
        <v>46</v>
      </c>
      <c r="C8477" t="s">
        <v>32</v>
      </c>
      <c r="D8477" t="s">
        <v>47</v>
      </c>
      <c r="E8477">
        <v>2023</v>
      </c>
      <c r="F8477">
        <v>0.36699999999999999</v>
      </c>
      <c r="G8477" t="s">
        <v>13</v>
      </c>
    </row>
    <row r="8478" spans="1:7" x14ac:dyDescent="0.2">
      <c r="A8478">
        <v>2023</v>
      </c>
      <c r="B8478" t="s">
        <v>46</v>
      </c>
      <c r="C8478" t="s">
        <v>32</v>
      </c>
      <c r="D8478" t="s">
        <v>48</v>
      </c>
      <c r="E8478">
        <v>2023</v>
      </c>
      <c r="F8478">
        <v>0.53400000000000003</v>
      </c>
      <c r="G8478" t="s">
        <v>13</v>
      </c>
    </row>
    <row r="8479" spans="1:7" x14ac:dyDescent="0.2">
      <c r="A8479">
        <v>2023</v>
      </c>
      <c r="B8479" t="s">
        <v>46</v>
      </c>
      <c r="C8479" t="s">
        <v>32</v>
      </c>
      <c r="D8479" t="s">
        <v>49</v>
      </c>
      <c r="E8479">
        <v>2023</v>
      </c>
      <c r="F8479">
        <v>0.24199999999999999</v>
      </c>
      <c r="G8479" t="s">
        <v>13</v>
      </c>
    </row>
    <row r="8480" spans="1:7" x14ac:dyDescent="0.2">
      <c r="A8480">
        <v>2023</v>
      </c>
      <c r="B8480" t="s">
        <v>46</v>
      </c>
      <c r="C8480" t="s">
        <v>32</v>
      </c>
      <c r="D8480" t="s">
        <v>50</v>
      </c>
      <c r="E8480">
        <v>2023</v>
      </c>
      <c r="F8480">
        <v>0.73499999999999999</v>
      </c>
      <c r="G8480" t="s">
        <v>13</v>
      </c>
    </row>
    <row r="8481" spans="1:7" x14ac:dyDescent="0.2">
      <c r="A8481">
        <v>2023</v>
      </c>
      <c r="B8481" t="s">
        <v>46</v>
      </c>
      <c r="C8481" t="s">
        <v>32</v>
      </c>
      <c r="D8481" t="s">
        <v>20</v>
      </c>
      <c r="E8481">
        <v>2023</v>
      </c>
      <c r="F8481">
        <v>5.6000000000000001E-2</v>
      </c>
      <c r="G8481" t="s">
        <v>13</v>
      </c>
    </row>
    <row r="8482" spans="1:7" x14ac:dyDescent="0.2">
      <c r="A8482">
        <v>2023</v>
      </c>
      <c r="B8482" t="s">
        <v>46</v>
      </c>
      <c r="C8482" t="s">
        <v>32</v>
      </c>
      <c r="D8482" t="s">
        <v>51</v>
      </c>
      <c r="E8482">
        <v>2023</v>
      </c>
      <c r="F8482">
        <v>0.122</v>
      </c>
      <c r="G8482" t="s">
        <v>13</v>
      </c>
    </row>
    <row r="8483" spans="1:7" x14ac:dyDescent="0.2">
      <c r="A8483">
        <v>2023</v>
      </c>
      <c r="B8483" t="s">
        <v>46</v>
      </c>
      <c r="C8483" t="s">
        <v>32</v>
      </c>
      <c r="D8483" t="s">
        <v>52</v>
      </c>
      <c r="E8483">
        <v>2023</v>
      </c>
      <c r="F8483">
        <v>0.26600000000000001</v>
      </c>
      <c r="G8483" t="s">
        <v>13</v>
      </c>
    </row>
    <row r="8484" spans="1:7" x14ac:dyDescent="0.2">
      <c r="A8484">
        <v>2023</v>
      </c>
      <c r="B8484" t="s">
        <v>46</v>
      </c>
      <c r="C8484" t="s">
        <v>32</v>
      </c>
      <c r="D8484" t="s">
        <v>21</v>
      </c>
      <c r="E8484">
        <v>2023</v>
      </c>
      <c r="F8484">
        <v>7.6999999999999999E-2</v>
      </c>
      <c r="G8484" t="s">
        <v>13</v>
      </c>
    </row>
    <row r="8485" spans="1:7" x14ac:dyDescent="0.2">
      <c r="A8485">
        <v>2023</v>
      </c>
      <c r="B8485" t="s">
        <v>46</v>
      </c>
      <c r="C8485" t="s">
        <v>33</v>
      </c>
      <c r="D8485" t="s">
        <v>17</v>
      </c>
      <c r="E8485">
        <v>2023</v>
      </c>
      <c r="F8485">
        <v>4.0000000000000001E-3</v>
      </c>
      <c r="G8485" t="s">
        <v>13</v>
      </c>
    </row>
    <row r="8486" spans="1:7" x14ac:dyDescent="0.2">
      <c r="A8486">
        <v>2023</v>
      </c>
      <c r="B8486" t="s">
        <v>46</v>
      </c>
      <c r="C8486" t="s">
        <v>33</v>
      </c>
      <c r="D8486" t="s">
        <v>47</v>
      </c>
      <c r="E8486">
        <v>2023</v>
      </c>
      <c r="F8486">
        <v>0.36699999999999999</v>
      </c>
      <c r="G8486" t="s">
        <v>13</v>
      </c>
    </row>
    <row r="8487" spans="1:7" x14ac:dyDescent="0.2">
      <c r="A8487">
        <v>2023</v>
      </c>
      <c r="B8487" t="s">
        <v>46</v>
      </c>
      <c r="C8487" t="s">
        <v>33</v>
      </c>
      <c r="D8487" t="s">
        <v>48</v>
      </c>
      <c r="E8487">
        <v>2023</v>
      </c>
      <c r="F8487">
        <v>0.53400000000000003</v>
      </c>
      <c r="G8487" t="s">
        <v>13</v>
      </c>
    </row>
    <row r="8488" spans="1:7" x14ac:dyDescent="0.2">
      <c r="A8488">
        <v>2023</v>
      </c>
      <c r="B8488" t="s">
        <v>46</v>
      </c>
      <c r="C8488" t="s">
        <v>33</v>
      </c>
      <c r="D8488" t="s">
        <v>49</v>
      </c>
      <c r="E8488">
        <v>2023</v>
      </c>
      <c r="F8488">
        <v>0.24199999999999999</v>
      </c>
      <c r="G8488" t="s">
        <v>13</v>
      </c>
    </row>
    <row r="8489" spans="1:7" x14ac:dyDescent="0.2">
      <c r="A8489">
        <v>2023</v>
      </c>
      <c r="B8489" t="s">
        <v>46</v>
      </c>
      <c r="C8489" t="s">
        <v>33</v>
      </c>
      <c r="D8489" t="s">
        <v>50</v>
      </c>
      <c r="E8489">
        <v>2023</v>
      </c>
      <c r="F8489">
        <v>0.73499999999999999</v>
      </c>
      <c r="G8489" t="s">
        <v>13</v>
      </c>
    </row>
    <row r="8490" spans="1:7" x14ac:dyDescent="0.2">
      <c r="A8490">
        <v>2023</v>
      </c>
      <c r="B8490" t="s">
        <v>46</v>
      </c>
      <c r="C8490" t="s">
        <v>33</v>
      </c>
      <c r="D8490" t="s">
        <v>20</v>
      </c>
      <c r="E8490">
        <v>2023</v>
      </c>
      <c r="F8490">
        <v>5.6000000000000001E-2</v>
      </c>
      <c r="G8490" t="s">
        <v>13</v>
      </c>
    </row>
    <row r="8491" spans="1:7" x14ac:dyDescent="0.2">
      <c r="A8491">
        <v>2023</v>
      </c>
      <c r="B8491" t="s">
        <v>46</v>
      </c>
      <c r="C8491" t="s">
        <v>33</v>
      </c>
      <c r="D8491" t="s">
        <v>51</v>
      </c>
      <c r="E8491">
        <v>2023</v>
      </c>
      <c r="F8491">
        <v>0.122</v>
      </c>
      <c r="G8491" t="s">
        <v>13</v>
      </c>
    </row>
    <row r="8492" spans="1:7" x14ac:dyDescent="0.2">
      <c r="A8492">
        <v>2023</v>
      </c>
      <c r="B8492" t="s">
        <v>46</v>
      </c>
      <c r="C8492" t="s">
        <v>33</v>
      </c>
      <c r="D8492" t="s">
        <v>52</v>
      </c>
      <c r="E8492">
        <v>2023</v>
      </c>
      <c r="F8492">
        <v>0.26600000000000001</v>
      </c>
      <c r="G8492" t="s">
        <v>13</v>
      </c>
    </row>
    <row r="8493" spans="1:7" x14ac:dyDescent="0.2">
      <c r="A8493">
        <v>2023</v>
      </c>
      <c r="B8493" t="s">
        <v>46</v>
      </c>
      <c r="C8493" t="s">
        <v>33</v>
      </c>
      <c r="D8493" t="s">
        <v>21</v>
      </c>
      <c r="E8493">
        <v>2023</v>
      </c>
      <c r="F8493">
        <v>7.6999999999999999E-2</v>
      </c>
      <c r="G8493" t="s">
        <v>13</v>
      </c>
    </row>
    <row r="8494" spans="1:7" x14ac:dyDescent="0.2">
      <c r="A8494">
        <v>2023</v>
      </c>
      <c r="B8494" t="s">
        <v>46</v>
      </c>
      <c r="C8494" t="s">
        <v>34</v>
      </c>
      <c r="D8494" t="s">
        <v>17</v>
      </c>
      <c r="E8494">
        <v>2023</v>
      </c>
      <c r="F8494">
        <v>1E-3</v>
      </c>
      <c r="G8494" t="s">
        <v>13</v>
      </c>
    </row>
    <row r="8495" spans="1:7" x14ac:dyDescent="0.2">
      <c r="A8495">
        <v>2023</v>
      </c>
      <c r="B8495" t="s">
        <v>46</v>
      </c>
      <c r="C8495" t="s">
        <v>34</v>
      </c>
      <c r="D8495" t="s">
        <v>47</v>
      </c>
      <c r="E8495">
        <v>2023</v>
      </c>
      <c r="F8495">
        <v>0.12</v>
      </c>
      <c r="G8495" t="s">
        <v>13</v>
      </c>
    </row>
    <row r="8496" spans="1:7" x14ac:dyDescent="0.2">
      <c r="A8496">
        <v>2023</v>
      </c>
      <c r="B8496" t="s">
        <v>46</v>
      </c>
      <c r="C8496" t="s">
        <v>34</v>
      </c>
      <c r="D8496" t="s">
        <v>48</v>
      </c>
      <c r="E8496">
        <v>2023</v>
      </c>
      <c r="F8496">
        <v>7.5999999999999998E-2</v>
      </c>
      <c r="G8496" t="s">
        <v>13</v>
      </c>
    </row>
    <row r="8497" spans="1:7" x14ac:dyDescent="0.2">
      <c r="A8497">
        <v>2023</v>
      </c>
      <c r="B8497" t="s">
        <v>46</v>
      </c>
      <c r="C8497" t="s">
        <v>34</v>
      </c>
      <c r="D8497" t="s">
        <v>49</v>
      </c>
      <c r="E8497">
        <v>2023</v>
      </c>
      <c r="F8497">
        <v>7.4999999999999997E-2</v>
      </c>
      <c r="G8497" t="s">
        <v>13</v>
      </c>
    </row>
    <row r="8498" spans="1:7" x14ac:dyDescent="0.2">
      <c r="A8498">
        <v>2023</v>
      </c>
      <c r="B8498" t="s">
        <v>46</v>
      </c>
      <c r="C8498" t="s">
        <v>34</v>
      </c>
      <c r="D8498" t="s">
        <v>50</v>
      </c>
      <c r="E8498">
        <v>2023</v>
      </c>
      <c r="F8498">
        <v>5.3999999999999999E-2</v>
      </c>
      <c r="G8498" t="s">
        <v>13</v>
      </c>
    </row>
    <row r="8499" spans="1:7" x14ac:dyDescent="0.2">
      <c r="A8499">
        <v>2023</v>
      </c>
      <c r="B8499" t="s">
        <v>46</v>
      </c>
      <c r="C8499" t="s">
        <v>34</v>
      </c>
      <c r="D8499" t="s">
        <v>20</v>
      </c>
      <c r="E8499">
        <v>2023</v>
      </c>
      <c r="F8499">
        <v>8.0000000000000002E-3</v>
      </c>
      <c r="G8499" t="s">
        <v>13</v>
      </c>
    </row>
    <row r="8500" spans="1:7" x14ac:dyDescent="0.2">
      <c r="A8500">
        <v>2023</v>
      </c>
      <c r="B8500" t="s">
        <v>46</v>
      </c>
      <c r="C8500" t="s">
        <v>34</v>
      </c>
      <c r="D8500" t="s">
        <v>51</v>
      </c>
      <c r="E8500">
        <v>2023</v>
      </c>
      <c r="F8500">
        <v>2.4E-2</v>
      </c>
      <c r="G8500" t="s">
        <v>13</v>
      </c>
    </row>
    <row r="8501" spans="1:7" x14ac:dyDescent="0.2">
      <c r="A8501">
        <v>2023</v>
      </c>
      <c r="B8501" t="s">
        <v>46</v>
      </c>
      <c r="C8501" t="s">
        <v>34</v>
      </c>
      <c r="D8501" t="s">
        <v>52</v>
      </c>
      <c r="E8501">
        <v>2023</v>
      </c>
      <c r="F8501">
        <v>0.13700000000000001</v>
      </c>
      <c r="G8501" t="s">
        <v>13</v>
      </c>
    </row>
    <row r="8502" spans="1:7" x14ac:dyDescent="0.2">
      <c r="A8502">
        <v>2023</v>
      </c>
      <c r="B8502" t="s">
        <v>46</v>
      </c>
      <c r="C8502" t="s">
        <v>34</v>
      </c>
      <c r="D8502" t="s">
        <v>21</v>
      </c>
      <c r="E8502">
        <v>2023</v>
      </c>
      <c r="F8502">
        <v>2.9000000000000001E-2</v>
      </c>
      <c r="G8502" t="s">
        <v>13</v>
      </c>
    </row>
    <row r="8503" spans="1:7" x14ac:dyDescent="0.2">
      <c r="A8503">
        <v>2023</v>
      </c>
      <c r="B8503" t="s">
        <v>46</v>
      </c>
      <c r="C8503" t="s">
        <v>35</v>
      </c>
      <c r="D8503" t="s">
        <v>17</v>
      </c>
      <c r="E8503">
        <v>2023</v>
      </c>
      <c r="F8503">
        <v>6.0000000000000001E-3</v>
      </c>
      <c r="G8503" t="s">
        <v>13</v>
      </c>
    </row>
    <row r="8504" spans="1:7" x14ac:dyDescent="0.2">
      <c r="A8504">
        <v>2023</v>
      </c>
      <c r="B8504" t="s">
        <v>46</v>
      </c>
      <c r="C8504" t="s">
        <v>35</v>
      </c>
      <c r="D8504" t="s">
        <v>47</v>
      </c>
      <c r="E8504">
        <v>2023</v>
      </c>
      <c r="F8504">
        <v>9.8000000000000004E-2</v>
      </c>
      <c r="G8504" t="s">
        <v>13</v>
      </c>
    </row>
    <row r="8505" spans="1:7" x14ac:dyDescent="0.2">
      <c r="A8505">
        <v>2023</v>
      </c>
      <c r="B8505" t="s">
        <v>46</v>
      </c>
      <c r="C8505" t="s">
        <v>35</v>
      </c>
      <c r="D8505" t="s">
        <v>48</v>
      </c>
      <c r="E8505">
        <v>2023</v>
      </c>
      <c r="F8505">
        <v>0.106</v>
      </c>
      <c r="G8505" t="s">
        <v>13</v>
      </c>
    </row>
    <row r="8506" spans="1:7" x14ac:dyDescent="0.2">
      <c r="A8506">
        <v>2023</v>
      </c>
      <c r="B8506" t="s">
        <v>46</v>
      </c>
      <c r="C8506" t="s">
        <v>35</v>
      </c>
      <c r="D8506" t="s">
        <v>49</v>
      </c>
      <c r="E8506">
        <v>2023</v>
      </c>
      <c r="F8506">
        <v>6.8000000000000005E-2</v>
      </c>
      <c r="G8506" t="s">
        <v>13</v>
      </c>
    </row>
    <row r="8507" spans="1:7" x14ac:dyDescent="0.2">
      <c r="A8507">
        <v>2023</v>
      </c>
      <c r="B8507" t="s">
        <v>46</v>
      </c>
      <c r="C8507" t="s">
        <v>35</v>
      </c>
      <c r="D8507" t="s">
        <v>50</v>
      </c>
      <c r="E8507">
        <v>2023</v>
      </c>
      <c r="F8507">
        <v>0.11600000000000001</v>
      </c>
      <c r="G8507" t="s">
        <v>13</v>
      </c>
    </row>
    <row r="8508" spans="1:7" x14ac:dyDescent="0.2">
      <c r="A8508">
        <v>2023</v>
      </c>
      <c r="B8508" t="s">
        <v>46</v>
      </c>
      <c r="C8508" t="s">
        <v>35</v>
      </c>
      <c r="D8508" t="s">
        <v>20</v>
      </c>
      <c r="E8508">
        <v>2023</v>
      </c>
      <c r="F8508">
        <v>1.7999999999999999E-2</v>
      </c>
      <c r="G8508" t="s">
        <v>13</v>
      </c>
    </row>
    <row r="8509" spans="1:7" x14ac:dyDescent="0.2">
      <c r="A8509">
        <v>2023</v>
      </c>
      <c r="B8509" t="s">
        <v>46</v>
      </c>
      <c r="C8509" t="s">
        <v>35</v>
      </c>
      <c r="D8509" t="s">
        <v>51</v>
      </c>
      <c r="E8509">
        <v>2023</v>
      </c>
      <c r="F8509">
        <v>1.9E-2</v>
      </c>
      <c r="G8509" t="s">
        <v>13</v>
      </c>
    </row>
    <row r="8510" spans="1:7" x14ac:dyDescent="0.2">
      <c r="A8510">
        <v>2023</v>
      </c>
      <c r="B8510" t="s">
        <v>46</v>
      </c>
      <c r="C8510" t="s">
        <v>35</v>
      </c>
      <c r="D8510" t="s">
        <v>52</v>
      </c>
      <c r="E8510">
        <v>2023</v>
      </c>
      <c r="F8510">
        <v>2.4E-2</v>
      </c>
      <c r="G8510" t="s">
        <v>13</v>
      </c>
    </row>
    <row r="8511" spans="1:7" x14ac:dyDescent="0.2">
      <c r="A8511">
        <v>2023</v>
      </c>
      <c r="B8511" t="s">
        <v>46</v>
      </c>
      <c r="C8511" t="s">
        <v>35</v>
      </c>
      <c r="D8511" t="s">
        <v>21</v>
      </c>
      <c r="E8511">
        <v>2023</v>
      </c>
      <c r="F8511">
        <v>1.4E-2</v>
      </c>
      <c r="G8511" t="s">
        <v>13</v>
      </c>
    </row>
    <row r="8512" spans="1:7" x14ac:dyDescent="0.2">
      <c r="A8512">
        <v>2023</v>
      </c>
      <c r="B8512" t="s">
        <v>46</v>
      </c>
      <c r="C8512" t="s">
        <v>36</v>
      </c>
      <c r="D8512" t="s">
        <v>17</v>
      </c>
      <c r="E8512">
        <v>2023</v>
      </c>
      <c r="F8512">
        <v>5.0000000000000001E-3</v>
      </c>
      <c r="G8512" t="s">
        <v>13</v>
      </c>
    </row>
    <row r="8513" spans="1:7" x14ac:dyDescent="0.2">
      <c r="A8513">
        <v>2023</v>
      </c>
      <c r="B8513" t="s">
        <v>46</v>
      </c>
      <c r="C8513" t="s">
        <v>36</v>
      </c>
      <c r="D8513" t="s">
        <v>47</v>
      </c>
      <c r="E8513">
        <v>2023</v>
      </c>
      <c r="F8513">
        <v>0.54</v>
      </c>
      <c r="G8513" t="s">
        <v>13</v>
      </c>
    </row>
    <row r="8514" spans="1:7" x14ac:dyDescent="0.2">
      <c r="A8514">
        <v>2023</v>
      </c>
      <c r="B8514" t="s">
        <v>46</v>
      </c>
      <c r="C8514" t="s">
        <v>36</v>
      </c>
      <c r="D8514" t="s">
        <v>48</v>
      </c>
      <c r="E8514">
        <v>2023</v>
      </c>
      <c r="F8514">
        <v>0.67300000000000004</v>
      </c>
      <c r="G8514" t="s">
        <v>13</v>
      </c>
    </row>
    <row r="8515" spans="1:7" x14ac:dyDescent="0.2">
      <c r="A8515">
        <v>2023</v>
      </c>
      <c r="B8515" t="s">
        <v>46</v>
      </c>
      <c r="C8515" t="s">
        <v>36</v>
      </c>
      <c r="D8515" t="s">
        <v>49</v>
      </c>
      <c r="E8515">
        <v>2023</v>
      </c>
      <c r="F8515">
        <v>0.59699999999999998</v>
      </c>
      <c r="G8515" t="s">
        <v>13</v>
      </c>
    </row>
    <row r="8516" spans="1:7" x14ac:dyDescent="0.2">
      <c r="A8516">
        <v>2023</v>
      </c>
      <c r="B8516" t="s">
        <v>46</v>
      </c>
      <c r="C8516" t="s">
        <v>36</v>
      </c>
      <c r="D8516" t="s">
        <v>50</v>
      </c>
      <c r="E8516">
        <v>2023</v>
      </c>
      <c r="F8516">
        <v>0.53200000000000003</v>
      </c>
      <c r="G8516" t="s">
        <v>13</v>
      </c>
    </row>
    <row r="8517" spans="1:7" x14ac:dyDescent="0.2">
      <c r="A8517">
        <v>2023</v>
      </c>
      <c r="B8517" t="s">
        <v>46</v>
      </c>
      <c r="C8517" t="s">
        <v>36</v>
      </c>
      <c r="D8517" t="s">
        <v>20</v>
      </c>
      <c r="E8517">
        <v>2023</v>
      </c>
      <c r="F8517">
        <v>4.9000000000000002E-2</v>
      </c>
      <c r="G8517" t="s">
        <v>13</v>
      </c>
    </row>
    <row r="8518" spans="1:7" x14ac:dyDescent="0.2">
      <c r="A8518">
        <v>2023</v>
      </c>
      <c r="B8518" t="s">
        <v>46</v>
      </c>
      <c r="C8518" t="s">
        <v>36</v>
      </c>
      <c r="D8518" t="s">
        <v>51</v>
      </c>
      <c r="E8518">
        <v>2023</v>
      </c>
      <c r="F8518">
        <v>9.5000000000000001E-2</v>
      </c>
      <c r="G8518" t="s">
        <v>13</v>
      </c>
    </row>
    <row r="8519" spans="1:7" x14ac:dyDescent="0.2">
      <c r="A8519">
        <v>2023</v>
      </c>
      <c r="B8519" t="s">
        <v>46</v>
      </c>
      <c r="C8519" t="s">
        <v>36</v>
      </c>
      <c r="D8519" t="s">
        <v>52</v>
      </c>
      <c r="E8519">
        <v>2023</v>
      </c>
      <c r="F8519">
        <v>0.14499999999999999</v>
      </c>
      <c r="G8519" t="s">
        <v>13</v>
      </c>
    </row>
    <row r="8520" spans="1:7" x14ac:dyDescent="0.2">
      <c r="A8520">
        <v>2023</v>
      </c>
      <c r="B8520" t="s">
        <v>46</v>
      </c>
      <c r="C8520" t="s">
        <v>36</v>
      </c>
      <c r="D8520" t="s">
        <v>21</v>
      </c>
      <c r="E8520">
        <v>2023</v>
      </c>
      <c r="F8520">
        <v>4.2999999999999997E-2</v>
      </c>
      <c r="G8520" t="s">
        <v>13</v>
      </c>
    </row>
    <row r="8521" spans="1:7" x14ac:dyDescent="0.2">
      <c r="A8521">
        <v>2023</v>
      </c>
      <c r="B8521" t="s">
        <v>46</v>
      </c>
      <c r="C8521" t="s">
        <v>37</v>
      </c>
      <c r="D8521" t="s">
        <v>17</v>
      </c>
      <c r="E8521">
        <v>2023</v>
      </c>
      <c r="F8521">
        <v>3.0000000000000001E-3</v>
      </c>
      <c r="G8521" t="s">
        <v>13</v>
      </c>
    </row>
    <row r="8522" spans="1:7" x14ac:dyDescent="0.2">
      <c r="A8522">
        <v>2023</v>
      </c>
      <c r="B8522" t="s">
        <v>46</v>
      </c>
      <c r="C8522" t="s">
        <v>37</v>
      </c>
      <c r="D8522" t="s">
        <v>47</v>
      </c>
      <c r="E8522">
        <v>2023</v>
      </c>
      <c r="F8522">
        <v>0.26</v>
      </c>
      <c r="G8522" t="s">
        <v>13</v>
      </c>
    </row>
    <row r="8523" spans="1:7" x14ac:dyDescent="0.2">
      <c r="A8523">
        <v>2023</v>
      </c>
      <c r="B8523" t="s">
        <v>46</v>
      </c>
      <c r="C8523" t="s">
        <v>37</v>
      </c>
      <c r="D8523" t="s">
        <v>48</v>
      </c>
      <c r="E8523">
        <v>2023</v>
      </c>
      <c r="F8523">
        <v>0.314</v>
      </c>
      <c r="G8523" t="s">
        <v>13</v>
      </c>
    </row>
    <row r="8524" spans="1:7" x14ac:dyDescent="0.2">
      <c r="A8524">
        <v>2023</v>
      </c>
      <c r="B8524" t="s">
        <v>46</v>
      </c>
      <c r="C8524" t="s">
        <v>37</v>
      </c>
      <c r="D8524" t="s">
        <v>49</v>
      </c>
      <c r="E8524">
        <v>2023</v>
      </c>
      <c r="F8524">
        <v>0.16400000000000001</v>
      </c>
      <c r="G8524" t="s">
        <v>13</v>
      </c>
    </row>
    <row r="8525" spans="1:7" x14ac:dyDescent="0.2">
      <c r="A8525">
        <v>2023</v>
      </c>
      <c r="B8525" t="s">
        <v>46</v>
      </c>
      <c r="C8525" t="s">
        <v>37</v>
      </c>
      <c r="D8525" t="s">
        <v>50</v>
      </c>
      <c r="E8525">
        <v>2023</v>
      </c>
      <c r="F8525">
        <v>0.39500000000000002</v>
      </c>
      <c r="G8525" t="s">
        <v>13</v>
      </c>
    </row>
    <row r="8526" spans="1:7" x14ac:dyDescent="0.2">
      <c r="A8526">
        <v>2023</v>
      </c>
      <c r="B8526" t="s">
        <v>46</v>
      </c>
      <c r="C8526" t="s">
        <v>37</v>
      </c>
      <c r="D8526" t="s">
        <v>20</v>
      </c>
      <c r="E8526">
        <v>2023</v>
      </c>
      <c r="F8526">
        <v>5.8999999999999997E-2</v>
      </c>
      <c r="G8526" t="s">
        <v>13</v>
      </c>
    </row>
    <row r="8527" spans="1:7" x14ac:dyDescent="0.2">
      <c r="A8527">
        <v>2023</v>
      </c>
      <c r="B8527" t="s">
        <v>46</v>
      </c>
      <c r="C8527" t="s">
        <v>37</v>
      </c>
      <c r="D8527" t="s">
        <v>51</v>
      </c>
      <c r="E8527">
        <v>2023</v>
      </c>
      <c r="F8527">
        <v>5.0999999999999997E-2</v>
      </c>
      <c r="G8527" t="s">
        <v>13</v>
      </c>
    </row>
    <row r="8528" spans="1:7" x14ac:dyDescent="0.2">
      <c r="A8528">
        <v>2023</v>
      </c>
      <c r="B8528" t="s">
        <v>46</v>
      </c>
      <c r="C8528" t="s">
        <v>37</v>
      </c>
      <c r="D8528" t="s">
        <v>52</v>
      </c>
      <c r="E8528">
        <v>2023</v>
      </c>
      <c r="F8528">
        <v>0.108</v>
      </c>
      <c r="G8528" t="s">
        <v>13</v>
      </c>
    </row>
    <row r="8529" spans="1:7" x14ac:dyDescent="0.2">
      <c r="A8529">
        <v>2023</v>
      </c>
      <c r="B8529" t="s">
        <v>46</v>
      </c>
      <c r="C8529" t="s">
        <v>37</v>
      </c>
      <c r="D8529" t="s">
        <v>21</v>
      </c>
      <c r="E8529">
        <v>2023</v>
      </c>
      <c r="F8529">
        <v>2.5999999999999999E-2</v>
      </c>
      <c r="G8529" t="s">
        <v>13</v>
      </c>
    </row>
    <row r="8530" spans="1:7" x14ac:dyDescent="0.2">
      <c r="A8530">
        <v>2023</v>
      </c>
      <c r="B8530" t="s">
        <v>46</v>
      </c>
      <c r="C8530" t="s">
        <v>38</v>
      </c>
      <c r="D8530" t="s">
        <v>17</v>
      </c>
      <c r="E8530">
        <v>2023</v>
      </c>
      <c r="F8530">
        <v>2E-3</v>
      </c>
      <c r="G8530" t="s">
        <v>13</v>
      </c>
    </row>
    <row r="8531" spans="1:7" x14ac:dyDescent="0.2">
      <c r="A8531">
        <v>2023</v>
      </c>
      <c r="B8531" t="s">
        <v>46</v>
      </c>
      <c r="C8531" t="s">
        <v>38</v>
      </c>
      <c r="D8531" t="s">
        <v>47</v>
      </c>
      <c r="E8531">
        <v>2023</v>
      </c>
      <c r="F8531">
        <v>0.122</v>
      </c>
      <c r="G8531" t="s">
        <v>13</v>
      </c>
    </row>
    <row r="8532" spans="1:7" x14ac:dyDescent="0.2">
      <c r="A8532">
        <v>2023</v>
      </c>
      <c r="B8532" t="s">
        <v>46</v>
      </c>
      <c r="C8532" t="s">
        <v>38</v>
      </c>
      <c r="D8532" t="s">
        <v>48</v>
      </c>
      <c r="E8532">
        <v>2023</v>
      </c>
      <c r="F8532">
        <v>0.13800000000000001</v>
      </c>
      <c r="G8532" t="s">
        <v>13</v>
      </c>
    </row>
    <row r="8533" spans="1:7" x14ac:dyDescent="0.2">
      <c r="A8533">
        <v>2023</v>
      </c>
      <c r="B8533" t="s">
        <v>46</v>
      </c>
      <c r="C8533" t="s">
        <v>38</v>
      </c>
      <c r="D8533" t="s">
        <v>49</v>
      </c>
      <c r="E8533">
        <v>2023</v>
      </c>
      <c r="F8533">
        <v>6.9000000000000006E-2</v>
      </c>
      <c r="G8533" t="s">
        <v>13</v>
      </c>
    </row>
    <row r="8534" spans="1:7" x14ac:dyDescent="0.2">
      <c r="A8534">
        <v>2023</v>
      </c>
      <c r="B8534" t="s">
        <v>46</v>
      </c>
      <c r="C8534" t="s">
        <v>38</v>
      </c>
      <c r="D8534" t="s">
        <v>50</v>
      </c>
      <c r="E8534">
        <v>2023</v>
      </c>
      <c r="F8534">
        <v>0.161</v>
      </c>
      <c r="G8534" t="s">
        <v>13</v>
      </c>
    </row>
    <row r="8535" spans="1:7" x14ac:dyDescent="0.2">
      <c r="A8535">
        <v>2023</v>
      </c>
      <c r="B8535" t="s">
        <v>46</v>
      </c>
      <c r="C8535" t="s">
        <v>38</v>
      </c>
      <c r="D8535" t="s">
        <v>20</v>
      </c>
      <c r="E8535">
        <v>2023</v>
      </c>
      <c r="F8535">
        <v>1.0999999999999999E-2</v>
      </c>
      <c r="G8535" t="s">
        <v>13</v>
      </c>
    </row>
    <row r="8536" spans="1:7" x14ac:dyDescent="0.2">
      <c r="A8536">
        <v>2023</v>
      </c>
      <c r="B8536" t="s">
        <v>46</v>
      </c>
      <c r="C8536" t="s">
        <v>38</v>
      </c>
      <c r="D8536" t="s">
        <v>51</v>
      </c>
      <c r="E8536">
        <v>2023</v>
      </c>
      <c r="F8536">
        <v>3.1E-2</v>
      </c>
      <c r="G8536" t="s">
        <v>13</v>
      </c>
    </row>
    <row r="8537" spans="1:7" x14ac:dyDescent="0.2">
      <c r="A8537">
        <v>2023</v>
      </c>
      <c r="B8537" t="s">
        <v>46</v>
      </c>
      <c r="C8537" t="s">
        <v>38</v>
      </c>
      <c r="D8537" t="s">
        <v>52</v>
      </c>
      <c r="E8537">
        <v>2023</v>
      </c>
      <c r="F8537">
        <v>3.1E-2</v>
      </c>
      <c r="G8537" t="s">
        <v>13</v>
      </c>
    </row>
    <row r="8538" spans="1:7" x14ac:dyDescent="0.2">
      <c r="A8538">
        <v>2023</v>
      </c>
      <c r="B8538" t="s">
        <v>46</v>
      </c>
      <c r="C8538" t="s">
        <v>38</v>
      </c>
      <c r="D8538" t="s">
        <v>21</v>
      </c>
      <c r="E8538">
        <v>2023</v>
      </c>
      <c r="F8538">
        <v>1.2E-2</v>
      </c>
      <c r="G8538" t="s">
        <v>13</v>
      </c>
    </row>
    <row r="8539" spans="1:7" x14ac:dyDescent="0.2">
      <c r="A8539">
        <v>2023</v>
      </c>
      <c r="B8539" t="s">
        <v>46</v>
      </c>
      <c r="C8539" t="s">
        <v>39</v>
      </c>
      <c r="D8539" t="s">
        <v>17</v>
      </c>
      <c r="E8539">
        <v>2023</v>
      </c>
      <c r="F8539">
        <v>2E-3</v>
      </c>
      <c r="G8539" t="s">
        <v>13</v>
      </c>
    </row>
    <row r="8540" spans="1:7" x14ac:dyDescent="0.2">
      <c r="A8540">
        <v>2023</v>
      </c>
      <c r="B8540" t="s">
        <v>46</v>
      </c>
      <c r="C8540" t="s">
        <v>39</v>
      </c>
      <c r="D8540" t="s">
        <v>47</v>
      </c>
      <c r="E8540">
        <v>2023</v>
      </c>
      <c r="F8540">
        <v>0.122</v>
      </c>
      <c r="G8540" t="s">
        <v>13</v>
      </c>
    </row>
    <row r="8541" spans="1:7" x14ac:dyDescent="0.2">
      <c r="A8541">
        <v>2023</v>
      </c>
      <c r="B8541" t="s">
        <v>46</v>
      </c>
      <c r="C8541" t="s">
        <v>39</v>
      </c>
      <c r="D8541" t="s">
        <v>48</v>
      </c>
      <c r="E8541">
        <v>2023</v>
      </c>
      <c r="F8541">
        <v>0.13800000000000001</v>
      </c>
      <c r="G8541" t="s">
        <v>13</v>
      </c>
    </row>
    <row r="8542" spans="1:7" x14ac:dyDescent="0.2">
      <c r="A8542">
        <v>2023</v>
      </c>
      <c r="B8542" t="s">
        <v>46</v>
      </c>
      <c r="C8542" t="s">
        <v>39</v>
      </c>
      <c r="D8542" t="s">
        <v>49</v>
      </c>
      <c r="E8542">
        <v>2023</v>
      </c>
      <c r="F8542">
        <v>6.9000000000000006E-2</v>
      </c>
      <c r="G8542" t="s">
        <v>13</v>
      </c>
    </row>
    <row r="8543" spans="1:7" x14ac:dyDescent="0.2">
      <c r="A8543">
        <v>2023</v>
      </c>
      <c r="B8543" t="s">
        <v>46</v>
      </c>
      <c r="C8543" t="s">
        <v>39</v>
      </c>
      <c r="D8543" t="s">
        <v>50</v>
      </c>
      <c r="E8543">
        <v>2023</v>
      </c>
      <c r="F8543">
        <v>0.161</v>
      </c>
      <c r="G8543" t="s">
        <v>13</v>
      </c>
    </row>
    <row r="8544" spans="1:7" x14ac:dyDescent="0.2">
      <c r="A8544">
        <v>2023</v>
      </c>
      <c r="B8544" t="s">
        <v>46</v>
      </c>
      <c r="C8544" t="s">
        <v>39</v>
      </c>
      <c r="D8544" t="s">
        <v>20</v>
      </c>
      <c r="E8544">
        <v>2023</v>
      </c>
      <c r="F8544">
        <v>1.0999999999999999E-2</v>
      </c>
      <c r="G8544" t="s">
        <v>13</v>
      </c>
    </row>
    <row r="8545" spans="1:7" x14ac:dyDescent="0.2">
      <c r="A8545">
        <v>2023</v>
      </c>
      <c r="B8545" t="s">
        <v>46</v>
      </c>
      <c r="C8545" t="s">
        <v>39</v>
      </c>
      <c r="D8545" t="s">
        <v>51</v>
      </c>
      <c r="E8545">
        <v>2023</v>
      </c>
      <c r="F8545">
        <v>3.1E-2</v>
      </c>
      <c r="G8545" t="s">
        <v>13</v>
      </c>
    </row>
    <row r="8546" spans="1:7" x14ac:dyDescent="0.2">
      <c r="A8546">
        <v>2023</v>
      </c>
      <c r="B8546" t="s">
        <v>46</v>
      </c>
      <c r="C8546" t="s">
        <v>39</v>
      </c>
      <c r="D8546" t="s">
        <v>52</v>
      </c>
      <c r="E8546">
        <v>2023</v>
      </c>
      <c r="F8546">
        <v>3.1E-2</v>
      </c>
      <c r="G8546" t="s">
        <v>13</v>
      </c>
    </row>
    <row r="8547" spans="1:7" x14ac:dyDescent="0.2">
      <c r="A8547">
        <v>2023</v>
      </c>
      <c r="B8547" t="s">
        <v>46</v>
      </c>
      <c r="C8547" t="s">
        <v>39</v>
      </c>
      <c r="D8547" t="s">
        <v>21</v>
      </c>
      <c r="E8547">
        <v>2023</v>
      </c>
      <c r="F8547">
        <v>1.2E-2</v>
      </c>
      <c r="G8547" t="s">
        <v>13</v>
      </c>
    </row>
    <row r="8548" spans="1:7" x14ac:dyDescent="0.2">
      <c r="A8548">
        <v>2023</v>
      </c>
      <c r="B8548" t="s">
        <v>46</v>
      </c>
      <c r="C8548" t="s">
        <v>40</v>
      </c>
      <c r="D8548" t="s">
        <v>17</v>
      </c>
      <c r="E8548">
        <v>2023</v>
      </c>
      <c r="F8548">
        <v>7.0000000000000001E-3</v>
      </c>
      <c r="G8548" t="s">
        <v>13</v>
      </c>
    </row>
    <row r="8549" spans="1:7" x14ac:dyDescent="0.2">
      <c r="A8549">
        <v>2023</v>
      </c>
      <c r="B8549" t="s">
        <v>46</v>
      </c>
      <c r="C8549" t="s">
        <v>40</v>
      </c>
      <c r="D8549" t="s">
        <v>47</v>
      </c>
      <c r="E8549">
        <v>2023</v>
      </c>
      <c r="F8549">
        <v>0.40300000000000002</v>
      </c>
      <c r="G8549" t="s">
        <v>13</v>
      </c>
    </row>
    <row r="8550" spans="1:7" x14ac:dyDescent="0.2">
      <c r="A8550">
        <v>2023</v>
      </c>
      <c r="B8550" t="s">
        <v>46</v>
      </c>
      <c r="C8550" t="s">
        <v>40</v>
      </c>
      <c r="D8550" t="s">
        <v>48</v>
      </c>
      <c r="E8550">
        <v>2023</v>
      </c>
      <c r="F8550">
        <v>0.46100000000000002</v>
      </c>
      <c r="G8550" t="s">
        <v>13</v>
      </c>
    </row>
    <row r="8551" spans="1:7" x14ac:dyDescent="0.2">
      <c r="A8551">
        <v>2023</v>
      </c>
      <c r="B8551" t="s">
        <v>46</v>
      </c>
      <c r="C8551" t="s">
        <v>40</v>
      </c>
      <c r="D8551" t="s">
        <v>49</v>
      </c>
      <c r="E8551">
        <v>2023</v>
      </c>
      <c r="F8551">
        <v>0.255</v>
      </c>
      <c r="G8551" t="s">
        <v>13</v>
      </c>
    </row>
    <row r="8552" spans="1:7" x14ac:dyDescent="0.2">
      <c r="A8552">
        <v>2023</v>
      </c>
      <c r="B8552" t="s">
        <v>46</v>
      </c>
      <c r="C8552" t="s">
        <v>40</v>
      </c>
      <c r="D8552" t="s">
        <v>50</v>
      </c>
      <c r="E8552">
        <v>2023</v>
      </c>
      <c r="F8552">
        <v>0.69399999999999995</v>
      </c>
      <c r="G8552" t="s">
        <v>13</v>
      </c>
    </row>
    <row r="8553" spans="1:7" x14ac:dyDescent="0.2">
      <c r="A8553">
        <v>2023</v>
      </c>
      <c r="B8553" t="s">
        <v>46</v>
      </c>
      <c r="C8553" t="s">
        <v>40</v>
      </c>
      <c r="D8553" t="s">
        <v>20</v>
      </c>
      <c r="E8553">
        <v>2023</v>
      </c>
      <c r="F8553">
        <v>7.5999999999999998E-2</v>
      </c>
      <c r="G8553" t="s">
        <v>13</v>
      </c>
    </row>
    <row r="8554" spans="1:7" x14ac:dyDescent="0.2">
      <c r="A8554">
        <v>2023</v>
      </c>
      <c r="B8554" t="s">
        <v>46</v>
      </c>
      <c r="C8554" t="s">
        <v>40</v>
      </c>
      <c r="D8554" t="s">
        <v>51</v>
      </c>
      <c r="E8554">
        <v>2023</v>
      </c>
      <c r="F8554">
        <v>0.108</v>
      </c>
      <c r="G8554" t="s">
        <v>13</v>
      </c>
    </row>
    <row r="8555" spans="1:7" x14ac:dyDescent="0.2">
      <c r="A8555">
        <v>2023</v>
      </c>
      <c r="B8555" t="s">
        <v>46</v>
      </c>
      <c r="C8555" t="s">
        <v>40</v>
      </c>
      <c r="D8555" t="s">
        <v>52</v>
      </c>
      <c r="E8555">
        <v>2023</v>
      </c>
      <c r="F8555">
        <v>9.7000000000000003E-2</v>
      </c>
      <c r="G8555" t="s">
        <v>13</v>
      </c>
    </row>
    <row r="8556" spans="1:7" x14ac:dyDescent="0.2">
      <c r="A8556">
        <v>2023</v>
      </c>
      <c r="B8556" t="s">
        <v>46</v>
      </c>
      <c r="C8556" t="s">
        <v>40</v>
      </c>
      <c r="D8556" t="s">
        <v>21</v>
      </c>
      <c r="E8556">
        <v>2023</v>
      </c>
      <c r="F8556">
        <v>2.3E-2</v>
      </c>
      <c r="G8556" t="s">
        <v>13</v>
      </c>
    </row>
    <row r="8557" spans="1:7" x14ac:dyDescent="0.2">
      <c r="A8557">
        <v>2023</v>
      </c>
      <c r="B8557" t="s">
        <v>46</v>
      </c>
      <c r="C8557" t="s">
        <v>41</v>
      </c>
      <c r="D8557" t="s">
        <v>17</v>
      </c>
      <c r="E8557">
        <v>2023</v>
      </c>
      <c r="F8557">
        <v>7.0000000000000001E-3</v>
      </c>
      <c r="G8557" t="s">
        <v>13</v>
      </c>
    </row>
    <row r="8558" spans="1:7" x14ac:dyDescent="0.2">
      <c r="A8558">
        <v>2023</v>
      </c>
      <c r="B8558" t="s">
        <v>46</v>
      </c>
      <c r="C8558" t="s">
        <v>41</v>
      </c>
      <c r="D8558" t="s">
        <v>47</v>
      </c>
      <c r="E8558">
        <v>2023</v>
      </c>
      <c r="F8558">
        <v>0.40300000000000002</v>
      </c>
      <c r="G8558" t="s">
        <v>13</v>
      </c>
    </row>
    <row r="8559" spans="1:7" x14ac:dyDescent="0.2">
      <c r="A8559">
        <v>2023</v>
      </c>
      <c r="B8559" t="s">
        <v>46</v>
      </c>
      <c r="C8559" t="s">
        <v>41</v>
      </c>
      <c r="D8559" t="s">
        <v>48</v>
      </c>
      <c r="E8559">
        <v>2023</v>
      </c>
      <c r="F8559">
        <v>0.46100000000000002</v>
      </c>
      <c r="G8559" t="s">
        <v>13</v>
      </c>
    </row>
    <row r="8560" spans="1:7" x14ac:dyDescent="0.2">
      <c r="A8560">
        <v>2023</v>
      </c>
      <c r="B8560" t="s">
        <v>46</v>
      </c>
      <c r="C8560" t="s">
        <v>41</v>
      </c>
      <c r="D8560" t="s">
        <v>49</v>
      </c>
      <c r="E8560">
        <v>2023</v>
      </c>
      <c r="F8560">
        <v>0.255</v>
      </c>
      <c r="G8560" t="s">
        <v>13</v>
      </c>
    </row>
    <row r="8561" spans="1:7" x14ac:dyDescent="0.2">
      <c r="A8561">
        <v>2023</v>
      </c>
      <c r="B8561" t="s">
        <v>46</v>
      </c>
      <c r="C8561" t="s">
        <v>41</v>
      </c>
      <c r="D8561" t="s">
        <v>50</v>
      </c>
      <c r="E8561">
        <v>2023</v>
      </c>
      <c r="F8561">
        <v>0.69399999999999995</v>
      </c>
      <c r="G8561" t="s">
        <v>13</v>
      </c>
    </row>
    <row r="8562" spans="1:7" x14ac:dyDescent="0.2">
      <c r="A8562">
        <v>2023</v>
      </c>
      <c r="B8562" t="s">
        <v>46</v>
      </c>
      <c r="C8562" t="s">
        <v>41</v>
      </c>
      <c r="D8562" t="s">
        <v>20</v>
      </c>
      <c r="E8562">
        <v>2023</v>
      </c>
      <c r="F8562">
        <v>7.5999999999999998E-2</v>
      </c>
      <c r="G8562" t="s">
        <v>13</v>
      </c>
    </row>
    <row r="8563" spans="1:7" x14ac:dyDescent="0.2">
      <c r="A8563">
        <v>2023</v>
      </c>
      <c r="B8563" t="s">
        <v>46</v>
      </c>
      <c r="C8563" t="s">
        <v>41</v>
      </c>
      <c r="D8563" t="s">
        <v>51</v>
      </c>
      <c r="E8563">
        <v>2023</v>
      </c>
      <c r="F8563">
        <v>0.108</v>
      </c>
      <c r="G8563" t="s">
        <v>13</v>
      </c>
    </row>
    <row r="8564" spans="1:7" x14ac:dyDescent="0.2">
      <c r="A8564">
        <v>2023</v>
      </c>
      <c r="B8564" t="s">
        <v>46</v>
      </c>
      <c r="C8564" t="s">
        <v>41</v>
      </c>
      <c r="D8564" t="s">
        <v>52</v>
      </c>
      <c r="E8564">
        <v>2023</v>
      </c>
      <c r="F8564">
        <v>9.7000000000000003E-2</v>
      </c>
      <c r="G8564" t="s">
        <v>13</v>
      </c>
    </row>
    <row r="8565" spans="1:7" x14ac:dyDescent="0.2">
      <c r="A8565">
        <v>2023</v>
      </c>
      <c r="B8565" t="s">
        <v>46</v>
      </c>
      <c r="C8565" t="s">
        <v>41</v>
      </c>
      <c r="D8565" t="s">
        <v>21</v>
      </c>
      <c r="E8565">
        <v>2023</v>
      </c>
      <c r="F8565">
        <v>2.3E-2</v>
      </c>
      <c r="G8565" t="s">
        <v>13</v>
      </c>
    </row>
    <row r="8566" spans="1:7" x14ac:dyDescent="0.2">
      <c r="A8566">
        <v>2023</v>
      </c>
      <c r="B8566" t="s">
        <v>46</v>
      </c>
      <c r="C8566" t="s">
        <v>42</v>
      </c>
      <c r="D8566" t="s">
        <v>17</v>
      </c>
      <c r="E8566">
        <v>2023</v>
      </c>
      <c r="F8566">
        <v>7.0000000000000001E-3</v>
      </c>
      <c r="G8566" t="s">
        <v>13</v>
      </c>
    </row>
    <row r="8567" spans="1:7" x14ac:dyDescent="0.2">
      <c r="A8567">
        <v>2023</v>
      </c>
      <c r="B8567" t="s">
        <v>46</v>
      </c>
      <c r="C8567" t="s">
        <v>42</v>
      </c>
      <c r="D8567" t="s">
        <v>47</v>
      </c>
      <c r="E8567">
        <v>2023</v>
      </c>
      <c r="F8567">
        <v>0.40300000000000002</v>
      </c>
      <c r="G8567" t="s">
        <v>13</v>
      </c>
    </row>
    <row r="8568" spans="1:7" x14ac:dyDescent="0.2">
      <c r="A8568">
        <v>2023</v>
      </c>
      <c r="B8568" t="s">
        <v>46</v>
      </c>
      <c r="C8568" t="s">
        <v>42</v>
      </c>
      <c r="D8568" t="s">
        <v>48</v>
      </c>
      <c r="E8568">
        <v>2023</v>
      </c>
      <c r="F8568">
        <v>0.46100000000000002</v>
      </c>
      <c r="G8568" t="s">
        <v>13</v>
      </c>
    </row>
    <row r="8569" spans="1:7" x14ac:dyDescent="0.2">
      <c r="A8569">
        <v>2023</v>
      </c>
      <c r="B8569" t="s">
        <v>46</v>
      </c>
      <c r="C8569" t="s">
        <v>42</v>
      </c>
      <c r="D8569" t="s">
        <v>49</v>
      </c>
      <c r="E8569">
        <v>2023</v>
      </c>
      <c r="F8569">
        <v>0.255</v>
      </c>
      <c r="G8569" t="s">
        <v>13</v>
      </c>
    </row>
    <row r="8570" spans="1:7" x14ac:dyDescent="0.2">
      <c r="A8570">
        <v>2023</v>
      </c>
      <c r="B8570" t="s">
        <v>46</v>
      </c>
      <c r="C8570" t="s">
        <v>42</v>
      </c>
      <c r="D8570" t="s">
        <v>50</v>
      </c>
      <c r="E8570">
        <v>2023</v>
      </c>
      <c r="F8570">
        <v>0.69399999999999995</v>
      </c>
      <c r="G8570" t="s">
        <v>13</v>
      </c>
    </row>
    <row r="8571" spans="1:7" x14ac:dyDescent="0.2">
      <c r="A8571">
        <v>2023</v>
      </c>
      <c r="B8571" t="s">
        <v>46</v>
      </c>
      <c r="C8571" t="s">
        <v>42</v>
      </c>
      <c r="D8571" t="s">
        <v>20</v>
      </c>
      <c r="E8571">
        <v>2023</v>
      </c>
      <c r="F8571">
        <v>7.5999999999999998E-2</v>
      </c>
      <c r="G8571" t="s">
        <v>13</v>
      </c>
    </row>
    <row r="8572" spans="1:7" x14ac:dyDescent="0.2">
      <c r="A8572">
        <v>2023</v>
      </c>
      <c r="B8572" t="s">
        <v>46</v>
      </c>
      <c r="C8572" t="s">
        <v>42</v>
      </c>
      <c r="D8572" t="s">
        <v>51</v>
      </c>
      <c r="E8572">
        <v>2023</v>
      </c>
      <c r="F8572">
        <v>0.108</v>
      </c>
      <c r="G8572" t="s">
        <v>13</v>
      </c>
    </row>
    <row r="8573" spans="1:7" x14ac:dyDescent="0.2">
      <c r="A8573">
        <v>2023</v>
      </c>
      <c r="B8573" t="s">
        <v>46</v>
      </c>
      <c r="C8573" t="s">
        <v>42</v>
      </c>
      <c r="D8573" t="s">
        <v>52</v>
      </c>
      <c r="E8573">
        <v>2023</v>
      </c>
      <c r="F8573">
        <v>9.7000000000000003E-2</v>
      </c>
      <c r="G8573" t="s">
        <v>13</v>
      </c>
    </row>
    <row r="8574" spans="1:7" x14ac:dyDescent="0.2">
      <c r="A8574">
        <v>2023</v>
      </c>
      <c r="B8574" t="s">
        <v>46</v>
      </c>
      <c r="C8574" t="s">
        <v>42</v>
      </c>
      <c r="D8574" t="s">
        <v>21</v>
      </c>
      <c r="E8574">
        <v>2023</v>
      </c>
      <c r="F8574">
        <v>2.3E-2</v>
      </c>
      <c r="G8574" t="s">
        <v>13</v>
      </c>
    </row>
    <row r="8575" spans="1:7" x14ac:dyDescent="0.2">
      <c r="A8575">
        <v>2023</v>
      </c>
      <c r="B8575" t="s">
        <v>46</v>
      </c>
      <c r="C8575" t="s">
        <v>43</v>
      </c>
      <c r="D8575" t="s">
        <v>17</v>
      </c>
      <c r="E8575">
        <v>2023</v>
      </c>
      <c r="F8575">
        <v>1E-3</v>
      </c>
      <c r="G8575" t="s">
        <v>13</v>
      </c>
    </row>
    <row r="8576" spans="1:7" x14ac:dyDescent="0.2">
      <c r="A8576">
        <v>2023</v>
      </c>
      <c r="B8576" t="s">
        <v>46</v>
      </c>
      <c r="C8576" t="s">
        <v>43</v>
      </c>
      <c r="D8576" t="s">
        <v>47</v>
      </c>
      <c r="E8576">
        <v>2023</v>
      </c>
      <c r="F8576">
        <v>0.28899999999999998</v>
      </c>
      <c r="G8576" t="s">
        <v>13</v>
      </c>
    </row>
    <row r="8577" spans="1:7" x14ac:dyDescent="0.2">
      <c r="A8577">
        <v>2023</v>
      </c>
      <c r="B8577" t="s">
        <v>46</v>
      </c>
      <c r="C8577" t="s">
        <v>43</v>
      </c>
      <c r="D8577" t="s">
        <v>48</v>
      </c>
      <c r="E8577">
        <v>2023</v>
      </c>
      <c r="F8577">
        <v>0.85899999999999999</v>
      </c>
      <c r="G8577" t="s">
        <v>13</v>
      </c>
    </row>
    <row r="8578" spans="1:7" x14ac:dyDescent="0.2">
      <c r="A8578">
        <v>2023</v>
      </c>
      <c r="B8578" t="s">
        <v>46</v>
      </c>
      <c r="C8578" t="s">
        <v>43</v>
      </c>
      <c r="D8578" t="s">
        <v>49</v>
      </c>
      <c r="E8578">
        <v>2023</v>
      </c>
      <c r="F8578">
        <v>0.26100000000000001</v>
      </c>
      <c r="G8578" t="s">
        <v>13</v>
      </c>
    </row>
    <row r="8579" spans="1:7" x14ac:dyDescent="0.2">
      <c r="A8579">
        <v>2023</v>
      </c>
      <c r="B8579" t="s">
        <v>46</v>
      </c>
      <c r="C8579" t="s">
        <v>43</v>
      </c>
      <c r="D8579" t="s">
        <v>50</v>
      </c>
      <c r="E8579">
        <v>2023</v>
      </c>
      <c r="F8579">
        <v>2.7770000000000001</v>
      </c>
      <c r="G8579" t="s">
        <v>13</v>
      </c>
    </row>
    <row r="8580" spans="1:7" x14ac:dyDescent="0.2">
      <c r="A8580">
        <v>2023</v>
      </c>
      <c r="B8580" t="s">
        <v>46</v>
      </c>
      <c r="C8580" t="s">
        <v>43</v>
      </c>
      <c r="D8580" t="s">
        <v>20</v>
      </c>
      <c r="E8580">
        <v>2023</v>
      </c>
      <c r="F8580">
        <v>9.4E-2</v>
      </c>
      <c r="G8580" t="s">
        <v>13</v>
      </c>
    </row>
    <row r="8581" spans="1:7" x14ac:dyDescent="0.2">
      <c r="A8581">
        <v>2023</v>
      </c>
      <c r="B8581" t="s">
        <v>46</v>
      </c>
      <c r="C8581" t="s">
        <v>43</v>
      </c>
      <c r="D8581" t="s">
        <v>51</v>
      </c>
      <c r="E8581">
        <v>2023</v>
      </c>
      <c r="F8581">
        <v>5.3999999999999999E-2</v>
      </c>
      <c r="G8581" t="s">
        <v>13</v>
      </c>
    </row>
    <row r="8582" spans="1:7" x14ac:dyDescent="0.2">
      <c r="A8582">
        <v>2023</v>
      </c>
      <c r="B8582" t="s">
        <v>46</v>
      </c>
      <c r="C8582" t="s">
        <v>43</v>
      </c>
      <c r="D8582" t="s">
        <v>52</v>
      </c>
      <c r="E8582">
        <v>2023</v>
      </c>
      <c r="F8582">
        <v>5.0999999999999997E-2</v>
      </c>
      <c r="G8582" t="s">
        <v>13</v>
      </c>
    </row>
    <row r="8583" spans="1:7" x14ac:dyDescent="0.2">
      <c r="A8583">
        <v>2023</v>
      </c>
      <c r="B8583" t="s">
        <v>46</v>
      </c>
      <c r="C8583" t="s">
        <v>43</v>
      </c>
      <c r="D8583" t="s">
        <v>21</v>
      </c>
      <c r="E8583">
        <v>2023</v>
      </c>
      <c r="F8583">
        <v>5.0999999999999997E-2</v>
      </c>
      <c r="G8583" t="s">
        <v>13</v>
      </c>
    </row>
    <row r="8584" spans="1:7" x14ac:dyDescent="0.2">
      <c r="A8584">
        <v>2023</v>
      </c>
      <c r="B8584" t="s">
        <v>46</v>
      </c>
      <c r="C8584" t="s">
        <v>44</v>
      </c>
      <c r="D8584" t="s">
        <v>17</v>
      </c>
      <c r="E8584">
        <v>2023</v>
      </c>
      <c r="F8584">
        <v>1E-3</v>
      </c>
      <c r="G8584" t="s">
        <v>13</v>
      </c>
    </row>
    <row r="8585" spans="1:7" x14ac:dyDescent="0.2">
      <c r="A8585">
        <v>2023</v>
      </c>
      <c r="B8585" t="s">
        <v>46</v>
      </c>
      <c r="C8585" t="s">
        <v>44</v>
      </c>
      <c r="D8585" t="s">
        <v>47</v>
      </c>
      <c r="E8585">
        <v>2023</v>
      </c>
      <c r="F8585">
        <v>0.28899999999999998</v>
      </c>
      <c r="G8585" t="s">
        <v>13</v>
      </c>
    </row>
    <row r="8586" spans="1:7" x14ac:dyDescent="0.2">
      <c r="A8586">
        <v>2023</v>
      </c>
      <c r="B8586" t="s">
        <v>46</v>
      </c>
      <c r="C8586" t="s">
        <v>44</v>
      </c>
      <c r="D8586" t="s">
        <v>48</v>
      </c>
      <c r="E8586">
        <v>2023</v>
      </c>
      <c r="F8586">
        <v>0.85899999999999999</v>
      </c>
      <c r="G8586" t="s">
        <v>13</v>
      </c>
    </row>
    <row r="8587" spans="1:7" x14ac:dyDescent="0.2">
      <c r="A8587">
        <v>2023</v>
      </c>
      <c r="B8587" t="s">
        <v>46</v>
      </c>
      <c r="C8587" t="s">
        <v>44</v>
      </c>
      <c r="D8587" t="s">
        <v>49</v>
      </c>
      <c r="E8587">
        <v>2023</v>
      </c>
      <c r="F8587">
        <v>0.26100000000000001</v>
      </c>
      <c r="G8587" t="s">
        <v>13</v>
      </c>
    </row>
    <row r="8588" spans="1:7" x14ac:dyDescent="0.2">
      <c r="A8588">
        <v>2023</v>
      </c>
      <c r="B8588" t="s">
        <v>46</v>
      </c>
      <c r="C8588" t="s">
        <v>44</v>
      </c>
      <c r="D8588" t="s">
        <v>50</v>
      </c>
      <c r="E8588">
        <v>2023</v>
      </c>
      <c r="F8588">
        <v>2.7770000000000001</v>
      </c>
      <c r="G8588" t="s">
        <v>13</v>
      </c>
    </row>
    <row r="8589" spans="1:7" x14ac:dyDescent="0.2">
      <c r="A8589">
        <v>2023</v>
      </c>
      <c r="B8589" t="s">
        <v>46</v>
      </c>
      <c r="C8589" t="s">
        <v>44</v>
      </c>
      <c r="D8589" t="s">
        <v>20</v>
      </c>
      <c r="E8589">
        <v>2023</v>
      </c>
      <c r="F8589">
        <v>9.4E-2</v>
      </c>
      <c r="G8589" t="s">
        <v>13</v>
      </c>
    </row>
    <row r="8590" spans="1:7" x14ac:dyDescent="0.2">
      <c r="A8590">
        <v>2023</v>
      </c>
      <c r="B8590" t="s">
        <v>46</v>
      </c>
      <c r="C8590" t="s">
        <v>44</v>
      </c>
      <c r="D8590" t="s">
        <v>51</v>
      </c>
      <c r="E8590">
        <v>2023</v>
      </c>
      <c r="F8590">
        <v>5.3999999999999999E-2</v>
      </c>
      <c r="G8590" t="s">
        <v>13</v>
      </c>
    </row>
    <row r="8591" spans="1:7" x14ac:dyDescent="0.2">
      <c r="A8591">
        <v>2023</v>
      </c>
      <c r="B8591" t="s">
        <v>46</v>
      </c>
      <c r="C8591" t="s">
        <v>44</v>
      </c>
      <c r="D8591" t="s">
        <v>52</v>
      </c>
      <c r="E8591">
        <v>2023</v>
      </c>
      <c r="F8591">
        <v>5.0999999999999997E-2</v>
      </c>
      <c r="G8591" t="s">
        <v>13</v>
      </c>
    </row>
    <row r="8592" spans="1:7" x14ac:dyDescent="0.2">
      <c r="A8592">
        <v>2023</v>
      </c>
      <c r="B8592" t="s">
        <v>46</v>
      </c>
      <c r="C8592" t="s">
        <v>44</v>
      </c>
      <c r="D8592" t="s">
        <v>21</v>
      </c>
      <c r="E8592">
        <v>2023</v>
      </c>
      <c r="F8592">
        <v>5.0999999999999997E-2</v>
      </c>
      <c r="G8592" t="s">
        <v>13</v>
      </c>
    </row>
    <row r="8593" spans="1:7" x14ac:dyDescent="0.2">
      <c r="A8593">
        <v>2023</v>
      </c>
      <c r="B8593" t="s">
        <v>46</v>
      </c>
      <c r="C8593" t="s">
        <v>45</v>
      </c>
      <c r="D8593" t="s">
        <v>47</v>
      </c>
      <c r="E8593">
        <v>2023</v>
      </c>
      <c r="F8593">
        <v>5.2999999999999999E-2</v>
      </c>
      <c r="G8593" t="s">
        <v>13</v>
      </c>
    </row>
    <row r="8594" spans="1:7" x14ac:dyDescent="0.2">
      <c r="A8594">
        <v>2023</v>
      </c>
      <c r="B8594" t="s">
        <v>46</v>
      </c>
      <c r="C8594" t="s">
        <v>45</v>
      </c>
      <c r="D8594" t="s">
        <v>48</v>
      </c>
      <c r="E8594">
        <v>2023</v>
      </c>
      <c r="F8594">
        <v>7.0999999999999994E-2</v>
      </c>
      <c r="G8594" t="s">
        <v>13</v>
      </c>
    </row>
    <row r="8595" spans="1:7" x14ac:dyDescent="0.2">
      <c r="A8595">
        <v>2023</v>
      </c>
      <c r="B8595" t="s">
        <v>46</v>
      </c>
      <c r="C8595" t="s">
        <v>45</v>
      </c>
      <c r="D8595" t="s">
        <v>49</v>
      </c>
      <c r="E8595">
        <v>2023</v>
      </c>
      <c r="F8595">
        <v>2.3E-2</v>
      </c>
      <c r="G8595" t="s">
        <v>13</v>
      </c>
    </row>
    <row r="8596" spans="1:7" x14ac:dyDescent="0.2">
      <c r="A8596">
        <v>2023</v>
      </c>
      <c r="B8596" t="s">
        <v>46</v>
      </c>
      <c r="C8596" t="s">
        <v>45</v>
      </c>
      <c r="D8596" t="s">
        <v>50</v>
      </c>
      <c r="E8596">
        <v>2023</v>
      </c>
      <c r="F8596">
        <v>5.5E-2</v>
      </c>
      <c r="G8596" t="s">
        <v>13</v>
      </c>
    </row>
    <row r="8597" spans="1:7" x14ac:dyDescent="0.2">
      <c r="A8597">
        <v>2023</v>
      </c>
      <c r="B8597" t="s">
        <v>46</v>
      </c>
      <c r="C8597" t="s">
        <v>45</v>
      </c>
      <c r="D8597" t="s">
        <v>20</v>
      </c>
      <c r="E8597">
        <v>2023</v>
      </c>
      <c r="F8597">
        <v>7.4999999999999997E-2</v>
      </c>
      <c r="G8597" t="s">
        <v>13</v>
      </c>
    </row>
    <row r="8598" spans="1:7" x14ac:dyDescent="0.2">
      <c r="A8598">
        <v>2023</v>
      </c>
      <c r="B8598" t="s">
        <v>46</v>
      </c>
      <c r="C8598" t="s">
        <v>45</v>
      </c>
      <c r="D8598" t="s">
        <v>51</v>
      </c>
      <c r="E8598">
        <v>2023</v>
      </c>
      <c r="F8598">
        <v>1E-3</v>
      </c>
      <c r="G8598" t="s">
        <v>13</v>
      </c>
    </row>
    <row r="8599" spans="1:7" x14ac:dyDescent="0.2">
      <c r="A8599">
        <v>2023</v>
      </c>
      <c r="B8599" t="s">
        <v>46</v>
      </c>
      <c r="C8599" t="s">
        <v>45</v>
      </c>
      <c r="D8599" t="s">
        <v>52</v>
      </c>
      <c r="E8599">
        <v>2023</v>
      </c>
      <c r="F8599">
        <v>4.0000000000000001E-3</v>
      </c>
      <c r="G8599" t="s">
        <v>13</v>
      </c>
    </row>
    <row r="8600" spans="1:7" x14ac:dyDescent="0.2">
      <c r="A8600">
        <v>2023</v>
      </c>
      <c r="B8600" t="s">
        <v>46</v>
      </c>
      <c r="C8600" t="s">
        <v>45</v>
      </c>
      <c r="D8600" t="s">
        <v>21</v>
      </c>
      <c r="E8600">
        <v>2023</v>
      </c>
      <c r="F8600">
        <v>2E-3</v>
      </c>
      <c r="G8600" t="s">
        <v>13</v>
      </c>
    </row>
    <row r="8601" spans="1:7" x14ac:dyDescent="0.2">
      <c r="A8601">
        <v>2023</v>
      </c>
      <c r="B8601" t="s">
        <v>53</v>
      </c>
      <c r="C8601" t="s">
        <v>8</v>
      </c>
      <c r="D8601" t="s">
        <v>17</v>
      </c>
      <c r="E8601">
        <v>2023</v>
      </c>
      <c r="F8601">
        <v>4.0000000000000001E-3</v>
      </c>
      <c r="G8601" t="s">
        <v>13</v>
      </c>
    </row>
    <row r="8602" spans="1:7" x14ac:dyDescent="0.2">
      <c r="A8602">
        <v>2023</v>
      </c>
      <c r="B8602" t="s">
        <v>53</v>
      </c>
      <c r="C8602" t="s">
        <v>8</v>
      </c>
      <c r="D8602" t="s">
        <v>47</v>
      </c>
      <c r="E8602">
        <v>2023</v>
      </c>
      <c r="F8602">
        <v>0.39900000000000002</v>
      </c>
      <c r="G8602" t="s">
        <v>13</v>
      </c>
    </row>
    <row r="8603" spans="1:7" x14ac:dyDescent="0.2">
      <c r="A8603">
        <v>2023</v>
      </c>
      <c r="B8603" t="s">
        <v>53</v>
      </c>
      <c r="C8603" t="s">
        <v>8</v>
      </c>
      <c r="D8603" t="s">
        <v>48</v>
      </c>
      <c r="E8603">
        <v>2023</v>
      </c>
      <c r="F8603">
        <v>0.59899999999999998</v>
      </c>
      <c r="G8603" t="s">
        <v>13</v>
      </c>
    </row>
    <row r="8604" spans="1:7" x14ac:dyDescent="0.2">
      <c r="A8604">
        <v>2023</v>
      </c>
      <c r="B8604" t="s">
        <v>53</v>
      </c>
      <c r="C8604" t="s">
        <v>8</v>
      </c>
      <c r="D8604" t="s">
        <v>49</v>
      </c>
      <c r="E8604">
        <v>2023</v>
      </c>
      <c r="F8604">
        <v>0.498</v>
      </c>
      <c r="G8604" t="s">
        <v>13</v>
      </c>
    </row>
    <row r="8605" spans="1:7" x14ac:dyDescent="0.2">
      <c r="A8605">
        <v>2023</v>
      </c>
      <c r="B8605" t="s">
        <v>53</v>
      </c>
      <c r="C8605" t="s">
        <v>8</v>
      </c>
      <c r="D8605" t="s">
        <v>50</v>
      </c>
      <c r="E8605">
        <v>2023</v>
      </c>
      <c r="F8605">
        <v>0.73499999999999999</v>
      </c>
      <c r="G8605" t="s">
        <v>13</v>
      </c>
    </row>
    <row r="8606" spans="1:7" x14ac:dyDescent="0.2">
      <c r="A8606">
        <v>2023</v>
      </c>
      <c r="B8606" t="s">
        <v>53</v>
      </c>
      <c r="C8606" t="s">
        <v>8</v>
      </c>
      <c r="D8606" t="s">
        <v>20</v>
      </c>
      <c r="E8606">
        <v>2023</v>
      </c>
      <c r="F8606">
        <v>5.6000000000000001E-2</v>
      </c>
      <c r="G8606" t="s">
        <v>13</v>
      </c>
    </row>
    <row r="8607" spans="1:7" x14ac:dyDescent="0.2">
      <c r="A8607">
        <v>2023</v>
      </c>
      <c r="B8607" t="s">
        <v>53</v>
      </c>
      <c r="C8607" t="s">
        <v>8</v>
      </c>
      <c r="D8607" t="s">
        <v>51</v>
      </c>
      <c r="E8607">
        <v>2023</v>
      </c>
      <c r="F8607">
        <v>0.122</v>
      </c>
      <c r="G8607" t="s">
        <v>13</v>
      </c>
    </row>
    <row r="8608" spans="1:7" x14ac:dyDescent="0.2">
      <c r="A8608">
        <v>2023</v>
      </c>
      <c r="B8608" t="s">
        <v>53</v>
      </c>
      <c r="C8608" t="s">
        <v>8</v>
      </c>
      <c r="D8608" t="s">
        <v>52</v>
      </c>
      <c r="E8608">
        <v>2023</v>
      </c>
      <c r="F8608">
        <v>0.26600000000000001</v>
      </c>
      <c r="G8608" t="s">
        <v>13</v>
      </c>
    </row>
    <row r="8609" spans="1:7" x14ac:dyDescent="0.2">
      <c r="A8609">
        <v>2023</v>
      </c>
      <c r="B8609" t="s">
        <v>53</v>
      </c>
      <c r="C8609" t="s">
        <v>8</v>
      </c>
      <c r="D8609" t="s">
        <v>21</v>
      </c>
      <c r="E8609">
        <v>2023</v>
      </c>
      <c r="F8609">
        <v>7.6999999999999999E-2</v>
      </c>
      <c r="G8609" t="s">
        <v>13</v>
      </c>
    </row>
    <row r="8610" spans="1:7" x14ac:dyDescent="0.2">
      <c r="A8610">
        <v>2023</v>
      </c>
      <c r="B8610" t="s">
        <v>53</v>
      </c>
      <c r="C8610" t="s">
        <v>22</v>
      </c>
      <c r="D8610" t="s">
        <v>17</v>
      </c>
      <c r="E8610">
        <v>2023</v>
      </c>
      <c r="F8610">
        <v>1E-3</v>
      </c>
      <c r="G8610" t="s">
        <v>13</v>
      </c>
    </row>
    <row r="8611" spans="1:7" x14ac:dyDescent="0.2">
      <c r="A8611">
        <v>2023</v>
      </c>
      <c r="B8611" t="s">
        <v>53</v>
      </c>
      <c r="C8611" t="s">
        <v>22</v>
      </c>
      <c r="D8611" t="s">
        <v>47</v>
      </c>
      <c r="E8611">
        <v>2023</v>
      </c>
      <c r="F8611">
        <v>0.11799999999999999</v>
      </c>
      <c r="G8611" t="s">
        <v>13</v>
      </c>
    </row>
    <row r="8612" spans="1:7" x14ac:dyDescent="0.2">
      <c r="A8612">
        <v>2023</v>
      </c>
      <c r="B8612" t="s">
        <v>53</v>
      </c>
      <c r="C8612" t="s">
        <v>22</v>
      </c>
      <c r="D8612" t="s">
        <v>48</v>
      </c>
      <c r="E8612">
        <v>2023</v>
      </c>
      <c r="F8612">
        <v>0.19</v>
      </c>
      <c r="G8612" t="s">
        <v>13</v>
      </c>
    </row>
    <row r="8613" spans="1:7" x14ac:dyDescent="0.2">
      <c r="A8613">
        <v>2023</v>
      </c>
      <c r="B8613" t="s">
        <v>53</v>
      </c>
      <c r="C8613" t="s">
        <v>22</v>
      </c>
      <c r="D8613" t="s">
        <v>49</v>
      </c>
      <c r="E8613">
        <v>2023</v>
      </c>
      <c r="F8613">
        <v>0.11899999999999999</v>
      </c>
      <c r="G8613" t="s">
        <v>13</v>
      </c>
    </row>
    <row r="8614" spans="1:7" x14ac:dyDescent="0.2">
      <c r="A8614">
        <v>2023</v>
      </c>
      <c r="B8614" t="s">
        <v>53</v>
      </c>
      <c r="C8614" t="s">
        <v>22</v>
      </c>
      <c r="D8614" t="s">
        <v>50</v>
      </c>
      <c r="E8614">
        <v>2023</v>
      </c>
      <c r="F8614">
        <v>0.105</v>
      </c>
      <c r="G8614" t="s">
        <v>13</v>
      </c>
    </row>
    <row r="8615" spans="1:7" x14ac:dyDescent="0.2">
      <c r="A8615">
        <v>2023</v>
      </c>
      <c r="B8615" t="s">
        <v>53</v>
      </c>
      <c r="C8615" t="s">
        <v>22</v>
      </c>
      <c r="D8615" t="s">
        <v>20</v>
      </c>
      <c r="E8615">
        <v>2023</v>
      </c>
      <c r="F8615">
        <v>2.8000000000000001E-2</v>
      </c>
      <c r="G8615" t="s">
        <v>13</v>
      </c>
    </row>
    <row r="8616" spans="1:7" x14ac:dyDescent="0.2">
      <c r="A8616">
        <v>2023</v>
      </c>
      <c r="B8616" t="s">
        <v>53</v>
      </c>
      <c r="C8616" t="s">
        <v>22</v>
      </c>
      <c r="D8616" t="s">
        <v>51</v>
      </c>
      <c r="E8616">
        <v>2023</v>
      </c>
      <c r="F8616">
        <v>3.5000000000000003E-2</v>
      </c>
      <c r="G8616" t="s">
        <v>13</v>
      </c>
    </row>
    <row r="8617" spans="1:7" x14ac:dyDescent="0.2">
      <c r="A8617">
        <v>2023</v>
      </c>
      <c r="B8617" t="s">
        <v>53</v>
      </c>
      <c r="C8617" t="s">
        <v>22</v>
      </c>
      <c r="D8617" t="s">
        <v>52</v>
      </c>
      <c r="E8617">
        <v>2023</v>
      </c>
      <c r="F8617">
        <v>3.1E-2</v>
      </c>
      <c r="G8617" t="s">
        <v>13</v>
      </c>
    </row>
    <row r="8618" spans="1:7" x14ac:dyDescent="0.2">
      <c r="A8618">
        <v>2023</v>
      </c>
      <c r="B8618" t="s">
        <v>53</v>
      </c>
      <c r="C8618" t="s">
        <v>22</v>
      </c>
      <c r="D8618" t="s">
        <v>21</v>
      </c>
      <c r="E8618">
        <v>2023</v>
      </c>
      <c r="F8618">
        <v>6.9000000000000006E-2</v>
      </c>
      <c r="G8618" t="s">
        <v>13</v>
      </c>
    </row>
    <row r="8619" spans="1:7" x14ac:dyDescent="0.2">
      <c r="A8619">
        <v>2023</v>
      </c>
      <c r="B8619" t="s">
        <v>53</v>
      </c>
      <c r="C8619" t="s">
        <v>23</v>
      </c>
      <c r="D8619" t="s">
        <v>17</v>
      </c>
      <c r="E8619">
        <v>2023</v>
      </c>
      <c r="F8619">
        <v>1E-3</v>
      </c>
      <c r="G8619" t="s">
        <v>13</v>
      </c>
    </row>
    <row r="8620" spans="1:7" x14ac:dyDescent="0.2">
      <c r="A8620">
        <v>2023</v>
      </c>
      <c r="B8620" t="s">
        <v>53</v>
      </c>
      <c r="C8620" t="s">
        <v>23</v>
      </c>
      <c r="D8620" t="s">
        <v>47</v>
      </c>
      <c r="E8620">
        <v>2023</v>
      </c>
      <c r="F8620">
        <v>5.6000000000000001E-2</v>
      </c>
      <c r="G8620" t="s">
        <v>13</v>
      </c>
    </row>
    <row r="8621" spans="1:7" x14ac:dyDescent="0.2">
      <c r="A8621">
        <v>2023</v>
      </c>
      <c r="B8621" t="s">
        <v>53</v>
      </c>
      <c r="C8621" t="s">
        <v>23</v>
      </c>
      <c r="D8621" t="s">
        <v>48</v>
      </c>
      <c r="E8621">
        <v>2023</v>
      </c>
      <c r="F8621">
        <v>0.10100000000000001</v>
      </c>
      <c r="G8621" t="s">
        <v>13</v>
      </c>
    </row>
    <row r="8622" spans="1:7" x14ac:dyDescent="0.2">
      <c r="A8622">
        <v>2023</v>
      </c>
      <c r="B8622" t="s">
        <v>53</v>
      </c>
      <c r="C8622" t="s">
        <v>23</v>
      </c>
      <c r="D8622" t="s">
        <v>49</v>
      </c>
      <c r="E8622">
        <v>2023</v>
      </c>
      <c r="F8622">
        <v>8.8999999999999996E-2</v>
      </c>
      <c r="G8622" t="s">
        <v>13</v>
      </c>
    </row>
    <row r="8623" spans="1:7" x14ac:dyDescent="0.2">
      <c r="A8623">
        <v>2023</v>
      </c>
      <c r="B8623" t="s">
        <v>53</v>
      </c>
      <c r="C8623" t="s">
        <v>23</v>
      </c>
      <c r="D8623" t="s">
        <v>50</v>
      </c>
      <c r="E8623">
        <v>2023</v>
      </c>
      <c r="F8623">
        <v>0.14199999999999999</v>
      </c>
      <c r="G8623" t="s">
        <v>13</v>
      </c>
    </row>
    <row r="8624" spans="1:7" x14ac:dyDescent="0.2">
      <c r="A8624">
        <v>2023</v>
      </c>
      <c r="B8624" t="s">
        <v>53</v>
      </c>
      <c r="C8624" t="s">
        <v>23</v>
      </c>
      <c r="D8624" t="s">
        <v>20</v>
      </c>
      <c r="E8624">
        <v>2023</v>
      </c>
      <c r="F8624">
        <v>3.1E-2</v>
      </c>
      <c r="G8624" t="s">
        <v>13</v>
      </c>
    </row>
    <row r="8625" spans="1:7" x14ac:dyDescent="0.2">
      <c r="A8625">
        <v>2023</v>
      </c>
      <c r="B8625" t="s">
        <v>53</v>
      </c>
      <c r="C8625" t="s">
        <v>23</v>
      </c>
      <c r="D8625" t="s">
        <v>51</v>
      </c>
      <c r="E8625">
        <v>2023</v>
      </c>
      <c r="F8625">
        <v>3.2000000000000001E-2</v>
      </c>
      <c r="G8625" t="s">
        <v>13</v>
      </c>
    </row>
    <row r="8626" spans="1:7" x14ac:dyDescent="0.2">
      <c r="A8626">
        <v>2023</v>
      </c>
      <c r="B8626" t="s">
        <v>53</v>
      </c>
      <c r="C8626" t="s">
        <v>23</v>
      </c>
      <c r="D8626" t="s">
        <v>52</v>
      </c>
      <c r="E8626">
        <v>2023</v>
      </c>
      <c r="F8626">
        <v>1.2999999999999999E-2</v>
      </c>
      <c r="G8626" t="s">
        <v>13</v>
      </c>
    </row>
    <row r="8627" spans="1:7" x14ac:dyDescent="0.2">
      <c r="A8627">
        <v>2023</v>
      </c>
      <c r="B8627" t="s">
        <v>53</v>
      </c>
      <c r="C8627" t="s">
        <v>23</v>
      </c>
      <c r="D8627" t="s">
        <v>21</v>
      </c>
      <c r="E8627">
        <v>2023</v>
      </c>
      <c r="F8627">
        <v>1.7000000000000001E-2</v>
      </c>
      <c r="G8627" t="s">
        <v>13</v>
      </c>
    </row>
    <row r="8628" spans="1:7" x14ac:dyDescent="0.2">
      <c r="A8628">
        <v>2023</v>
      </c>
      <c r="B8628" t="s">
        <v>53</v>
      </c>
      <c r="C8628" t="s">
        <v>24</v>
      </c>
      <c r="D8628" t="s">
        <v>17</v>
      </c>
      <c r="E8628">
        <v>2023</v>
      </c>
      <c r="F8628">
        <v>1E-3</v>
      </c>
      <c r="G8628" t="s">
        <v>13</v>
      </c>
    </row>
    <row r="8629" spans="1:7" x14ac:dyDescent="0.2">
      <c r="A8629">
        <v>2023</v>
      </c>
      <c r="B8629" t="s">
        <v>53</v>
      </c>
      <c r="C8629" t="s">
        <v>24</v>
      </c>
      <c r="D8629" t="s">
        <v>47</v>
      </c>
      <c r="E8629">
        <v>2023</v>
      </c>
      <c r="F8629">
        <v>5.6000000000000001E-2</v>
      </c>
      <c r="G8629" t="s">
        <v>13</v>
      </c>
    </row>
    <row r="8630" spans="1:7" x14ac:dyDescent="0.2">
      <c r="A8630">
        <v>2023</v>
      </c>
      <c r="B8630" t="s">
        <v>53</v>
      </c>
      <c r="C8630" t="s">
        <v>24</v>
      </c>
      <c r="D8630" t="s">
        <v>48</v>
      </c>
      <c r="E8630">
        <v>2023</v>
      </c>
      <c r="F8630">
        <v>0.10100000000000001</v>
      </c>
      <c r="G8630" t="s">
        <v>13</v>
      </c>
    </row>
    <row r="8631" spans="1:7" x14ac:dyDescent="0.2">
      <c r="A8631">
        <v>2023</v>
      </c>
      <c r="B8631" t="s">
        <v>53</v>
      </c>
      <c r="C8631" t="s">
        <v>24</v>
      </c>
      <c r="D8631" t="s">
        <v>49</v>
      </c>
      <c r="E8631">
        <v>2023</v>
      </c>
      <c r="F8631">
        <v>8.8999999999999996E-2</v>
      </c>
      <c r="G8631" t="s">
        <v>13</v>
      </c>
    </row>
    <row r="8632" spans="1:7" x14ac:dyDescent="0.2">
      <c r="A8632">
        <v>2023</v>
      </c>
      <c r="B8632" t="s">
        <v>53</v>
      </c>
      <c r="C8632" t="s">
        <v>24</v>
      </c>
      <c r="D8632" t="s">
        <v>50</v>
      </c>
      <c r="E8632">
        <v>2023</v>
      </c>
      <c r="F8632">
        <v>0.14199999999999999</v>
      </c>
      <c r="G8632" t="s">
        <v>13</v>
      </c>
    </row>
    <row r="8633" spans="1:7" x14ac:dyDescent="0.2">
      <c r="A8633">
        <v>2023</v>
      </c>
      <c r="B8633" t="s">
        <v>53</v>
      </c>
      <c r="C8633" t="s">
        <v>24</v>
      </c>
      <c r="D8633" t="s">
        <v>20</v>
      </c>
      <c r="E8633">
        <v>2023</v>
      </c>
      <c r="F8633">
        <v>3.1E-2</v>
      </c>
      <c r="G8633" t="s">
        <v>13</v>
      </c>
    </row>
    <row r="8634" spans="1:7" x14ac:dyDescent="0.2">
      <c r="A8634">
        <v>2023</v>
      </c>
      <c r="B8634" t="s">
        <v>53</v>
      </c>
      <c r="C8634" t="s">
        <v>24</v>
      </c>
      <c r="D8634" t="s">
        <v>51</v>
      </c>
      <c r="E8634">
        <v>2023</v>
      </c>
      <c r="F8634">
        <v>3.2000000000000001E-2</v>
      </c>
      <c r="G8634" t="s">
        <v>13</v>
      </c>
    </row>
    <row r="8635" spans="1:7" x14ac:dyDescent="0.2">
      <c r="A8635">
        <v>2023</v>
      </c>
      <c r="B8635" t="s">
        <v>53</v>
      </c>
      <c r="C8635" t="s">
        <v>24</v>
      </c>
      <c r="D8635" t="s">
        <v>52</v>
      </c>
      <c r="E8635">
        <v>2023</v>
      </c>
      <c r="F8635">
        <v>1.2999999999999999E-2</v>
      </c>
      <c r="G8635" t="s">
        <v>13</v>
      </c>
    </row>
    <row r="8636" spans="1:7" x14ac:dyDescent="0.2">
      <c r="A8636">
        <v>2023</v>
      </c>
      <c r="B8636" t="s">
        <v>53</v>
      </c>
      <c r="C8636" t="s">
        <v>24</v>
      </c>
      <c r="D8636" t="s">
        <v>21</v>
      </c>
      <c r="E8636">
        <v>2023</v>
      </c>
      <c r="F8636">
        <v>1.7000000000000001E-2</v>
      </c>
      <c r="G8636" t="s">
        <v>13</v>
      </c>
    </row>
    <row r="8637" spans="1:7" x14ac:dyDescent="0.2">
      <c r="A8637">
        <v>2023</v>
      </c>
      <c r="B8637" t="s">
        <v>53</v>
      </c>
      <c r="C8637" t="s">
        <v>25</v>
      </c>
      <c r="D8637" t="s">
        <v>17</v>
      </c>
      <c r="E8637">
        <v>2023</v>
      </c>
      <c r="F8637">
        <v>1E-3</v>
      </c>
      <c r="G8637" t="s">
        <v>13</v>
      </c>
    </row>
    <row r="8638" spans="1:7" x14ac:dyDescent="0.2">
      <c r="A8638">
        <v>2023</v>
      </c>
      <c r="B8638" t="s">
        <v>53</v>
      </c>
      <c r="C8638" t="s">
        <v>25</v>
      </c>
      <c r="D8638" t="s">
        <v>47</v>
      </c>
      <c r="E8638">
        <v>2023</v>
      </c>
      <c r="F8638">
        <v>5.6000000000000001E-2</v>
      </c>
      <c r="G8638" t="s">
        <v>13</v>
      </c>
    </row>
    <row r="8639" spans="1:7" x14ac:dyDescent="0.2">
      <c r="A8639">
        <v>2023</v>
      </c>
      <c r="B8639" t="s">
        <v>53</v>
      </c>
      <c r="C8639" t="s">
        <v>25</v>
      </c>
      <c r="D8639" t="s">
        <v>48</v>
      </c>
      <c r="E8639">
        <v>2023</v>
      </c>
      <c r="F8639">
        <v>0.10100000000000001</v>
      </c>
      <c r="G8639" t="s">
        <v>13</v>
      </c>
    </row>
    <row r="8640" spans="1:7" x14ac:dyDescent="0.2">
      <c r="A8640">
        <v>2023</v>
      </c>
      <c r="B8640" t="s">
        <v>53</v>
      </c>
      <c r="C8640" t="s">
        <v>25</v>
      </c>
      <c r="D8640" t="s">
        <v>49</v>
      </c>
      <c r="E8640">
        <v>2023</v>
      </c>
      <c r="F8640">
        <v>8.8999999999999996E-2</v>
      </c>
      <c r="G8640" t="s">
        <v>13</v>
      </c>
    </row>
    <row r="8641" spans="1:7" x14ac:dyDescent="0.2">
      <c r="A8641">
        <v>2023</v>
      </c>
      <c r="B8641" t="s">
        <v>53</v>
      </c>
      <c r="C8641" t="s">
        <v>25</v>
      </c>
      <c r="D8641" t="s">
        <v>50</v>
      </c>
      <c r="E8641">
        <v>2023</v>
      </c>
      <c r="F8641">
        <v>0.14199999999999999</v>
      </c>
      <c r="G8641" t="s">
        <v>13</v>
      </c>
    </row>
    <row r="8642" spans="1:7" x14ac:dyDescent="0.2">
      <c r="A8642">
        <v>2023</v>
      </c>
      <c r="B8642" t="s">
        <v>53</v>
      </c>
      <c r="C8642" t="s">
        <v>25</v>
      </c>
      <c r="D8642" t="s">
        <v>20</v>
      </c>
      <c r="E8642">
        <v>2023</v>
      </c>
      <c r="F8642">
        <v>3.1E-2</v>
      </c>
      <c r="G8642" t="s">
        <v>13</v>
      </c>
    </row>
    <row r="8643" spans="1:7" x14ac:dyDescent="0.2">
      <c r="A8643">
        <v>2023</v>
      </c>
      <c r="B8643" t="s">
        <v>53</v>
      </c>
      <c r="C8643" t="s">
        <v>25</v>
      </c>
      <c r="D8643" t="s">
        <v>51</v>
      </c>
      <c r="E8643">
        <v>2023</v>
      </c>
      <c r="F8643">
        <v>3.2000000000000001E-2</v>
      </c>
      <c r="G8643" t="s">
        <v>13</v>
      </c>
    </row>
    <row r="8644" spans="1:7" x14ac:dyDescent="0.2">
      <c r="A8644">
        <v>2023</v>
      </c>
      <c r="B8644" t="s">
        <v>53</v>
      </c>
      <c r="C8644" t="s">
        <v>25</v>
      </c>
      <c r="D8644" t="s">
        <v>52</v>
      </c>
      <c r="E8644">
        <v>2023</v>
      </c>
      <c r="F8644">
        <v>1.2999999999999999E-2</v>
      </c>
      <c r="G8644" t="s">
        <v>13</v>
      </c>
    </row>
    <row r="8645" spans="1:7" x14ac:dyDescent="0.2">
      <c r="A8645">
        <v>2023</v>
      </c>
      <c r="B8645" t="s">
        <v>53</v>
      </c>
      <c r="C8645" t="s">
        <v>25</v>
      </c>
      <c r="D8645" t="s">
        <v>21</v>
      </c>
      <c r="E8645">
        <v>2023</v>
      </c>
      <c r="F8645">
        <v>1.7000000000000001E-2</v>
      </c>
      <c r="G8645" t="s">
        <v>13</v>
      </c>
    </row>
    <row r="8646" spans="1:7" x14ac:dyDescent="0.2">
      <c r="A8646">
        <v>2023</v>
      </c>
      <c r="B8646" t="s">
        <v>53</v>
      </c>
      <c r="C8646" t="s">
        <v>26</v>
      </c>
      <c r="D8646" t="s">
        <v>17</v>
      </c>
      <c r="E8646">
        <v>2023</v>
      </c>
      <c r="F8646">
        <v>1E-3</v>
      </c>
      <c r="G8646" t="s">
        <v>13</v>
      </c>
    </row>
    <row r="8647" spans="1:7" x14ac:dyDescent="0.2">
      <c r="A8647">
        <v>2023</v>
      </c>
      <c r="B8647" t="s">
        <v>53</v>
      </c>
      <c r="C8647" t="s">
        <v>26</v>
      </c>
      <c r="D8647" t="s">
        <v>47</v>
      </c>
      <c r="E8647">
        <v>2023</v>
      </c>
      <c r="F8647">
        <v>0.11799999999999999</v>
      </c>
      <c r="G8647" t="s">
        <v>13</v>
      </c>
    </row>
    <row r="8648" spans="1:7" x14ac:dyDescent="0.2">
      <c r="A8648">
        <v>2023</v>
      </c>
      <c r="B8648" t="s">
        <v>53</v>
      </c>
      <c r="C8648" t="s">
        <v>26</v>
      </c>
      <c r="D8648" t="s">
        <v>48</v>
      </c>
      <c r="E8648">
        <v>2023</v>
      </c>
      <c r="F8648">
        <v>0.19</v>
      </c>
      <c r="G8648" t="s">
        <v>13</v>
      </c>
    </row>
    <row r="8649" spans="1:7" x14ac:dyDescent="0.2">
      <c r="A8649">
        <v>2023</v>
      </c>
      <c r="B8649" t="s">
        <v>53</v>
      </c>
      <c r="C8649" t="s">
        <v>26</v>
      </c>
      <c r="D8649" t="s">
        <v>49</v>
      </c>
      <c r="E8649">
        <v>2023</v>
      </c>
      <c r="F8649">
        <v>0.11899999999999999</v>
      </c>
      <c r="G8649" t="s">
        <v>13</v>
      </c>
    </row>
    <row r="8650" spans="1:7" x14ac:dyDescent="0.2">
      <c r="A8650">
        <v>2023</v>
      </c>
      <c r="B8650" t="s">
        <v>53</v>
      </c>
      <c r="C8650" t="s">
        <v>26</v>
      </c>
      <c r="D8650" t="s">
        <v>50</v>
      </c>
      <c r="E8650">
        <v>2023</v>
      </c>
      <c r="F8650">
        <v>0.105</v>
      </c>
      <c r="G8650" t="s">
        <v>13</v>
      </c>
    </row>
    <row r="8651" spans="1:7" x14ac:dyDescent="0.2">
      <c r="A8651">
        <v>2023</v>
      </c>
      <c r="B8651" t="s">
        <v>53</v>
      </c>
      <c r="C8651" t="s">
        <v>26</v>
      </c>
      <c r="D8651" t="s">
        <v>20</v>
      </c>
      <c r="E8651">
        <v>2023</v>
      </c>
      <c r="F8651">
        <v>2.8000000000000001E-2</v>
      </c>
      <c r="G8651" t="s">
        <v>13</v>
      </c>
    </row>
    <row r="8652" spans="1:7" x14ac:dyDescent="0.2">
      <c r="A8652">
        <v>2023</v>
      </c>
      <c r="B8652" t="s">
        <v>53</v>
      </c>
      <c r="C8652" t="s">
        <v>26</v>
      </c>
      <c r="D8652" t="s">
        <v>51</v>
      </c>
      <c r="E8652">
        <v>2023</v>
      </c>
      <c r="F8652">
        <v>3.5000000000000003E-2</v>
      </c>
      <c r="G8652" t="s">
        <v>13</v>
      </c>
    </row>
    <row r="8653" spans="1:7" x14ac:dyDescent="0.2">
      <c r="A8653">
        <v>2023</v>
      </c>
      <c r="B8653" t="s">
        <v>53</v>
      </c>
      <c r="C8653" t="s">
        <v>26</v>
      </c>
      <c r="D8653" t="s">
        <v>52</v>
      </c>
      <c r="E8653">
        <v>2023</v>
      </c>
      <c r="F8653">
        <v>3.1E-2</v>
      </c>
      <c r="G8653" t="s">
        <v>13</v>
      </c>
    </row>
    <row r="8654" spans="1:7" x14ac:dyDescent="0.2">
      <c r="A8654">
        <v>2023</v>
      </c>
      <c r="B8654" t="s">
        <v>53</v>
      </c>
      <c r="C8654" t="s">
        <v>26</v>
      </c>
      <c r="D8654" t="s">
        <v>21</v>
      </c>
      <c r="E8654">
        <v>2023</v>
      </c>
      <c r="F8654">
        <v>6.9000000000000006E-2</v>
      </c>
      <c r="G8654" t="s">
        <v>13</v>
      </c>
    </row>
    <row r="8655" spans="1:7" x14ac:dyDescent="0.2">
      <c r="A8655">
        <v>2023</v>
      </c>
      <c r="B8655" t="s">
        <v>53</v>
      </c>
      <c r="C8655" t="s">
        <v>27</v>
      </c>
      <c r="D8655" t="s">
        <v>17</v>
      </c>
      <c r="E8655">
        <v>2023</v>
      </c>
      <c r="F8655">
        <v>1E-3</v>
      </c>
      <c r="G8655" t="s">
        <v>13</v>
      </c>
    </row>
    <row r="8656" spans="1:7" x14ac:dyDescent="0.2">
      <c r="A8656">
        <v>2023</v>
      </c>
      <c r="B8656" t="s">
        <v>53</v>
      </c>
      <c r="C8656" t="s">
        <v>27</v>
      </c>
      <c r="D8656" t="s">
        <v>47</v>
      </c>
      <c r="E8656">
        <v>2023</v>
      </c>
      <c r="F8656">
        <v>0.11799999999999999</v>
      </c>
      <c r="G8656" t="s">
        <v>13</v>
      </c>
    </row>
    <row r="8657" spans="1:7" x14ac:dyDescent="0.2">
      <c r="A8657">
        <v>2023</v>
      </c>
      <c r="B8657" t="s">
        <v>53</v>
      </c>
      <c r="C8657" t="s">
        <v>27</v>
      </c>
      <c r="D8657" t="s">
        <v>48</v>
      </c>
      <c r="E8657">
        <v>2023</v>
      </c>
      <c r="F8657">
        <v>0.19</v>
      </c>
      <c r="G8657" t="s">
        <v>13</v>
      </c>
    </row>
    <row r="8658" spans="1:7" x14ac:dyDescent="0.2">
      <c r="A8658">
        <v>2023</v>
      </c>
      <c r="B8658" t="s">
        <v>53</v>
      </c>
      <c r="C8658" t="s">
        <v>27</v>
      </c>
      <c r="D8658" t="s">
        <v>49</v>
      </c>
      <c r="E8658">
        <v>2023</v>
      </c>
      <c r="F8658">
        <v>0.11899999999999999</v>
      </c>
      <c r="G8658" t="s">
        <v>13</v>
      </c>
    </row>
    <row r="8659" spans="1:7" x14ac:dyDescent="0.2">
      <c r="A8659">
        <v>2023</v>
      </c>
      <c r="B8659" t="s">
        <v>53</v>
      </c>
      <c r="C8659" t="s">
        <v>27</v>
      </c>
      <c r="D8659" t="s">
        <v>50</v>
      </c>
      <c r="E8659">
        <v>2023</v>
      </c>
      <c r="F8659">
        <v>0.105</v>
      </c>
      <c r="G8659" t="s">
        <v>13</v>
      </c>
    </row>
    <row r="8660" spans="1:7" x14ac:dyDescent="0.2">
      <c r="A8660">
        <v>2023</v>
      </c>
      <c r="B8660" t="s">
        <v>53</v>
      </c>
      <c r="C8660" t="s">
        <v>27</v>
      </c>
      <c r="D8660" t="s">
        <v>20</v>
      </c>
      <c r="E8660">
        <v>2023</v>
      </c>
      <c r="F8660">
        <v>2.8000000000000001E-2</v>
      </c>
      <c r="G8660" t="s">
        <v>13</v>
      </c>
    </row>
    <row r="8661" spans="1:7" x14ac:dyDescent="0.2">
      <c r="A8661">
        <v>2023</v>
      </c>
      <c r="B8661" t="s">
        <v>53</v>
      </c>
      <c r="C8661" t="s">
        <v>27</v>
      </c>
      <c r="D8661" t="s">
        <v>51</v>
      </c>
      <c r="E8661">
        <v>2023</v>
      </c>
      <c r="F8661">
        <v>3.5000000000000003E-2</v>
      </c>
      <c r="G8661" t="s">
        <v>13</v>
      </c>
    </row>
    <row r="8662" spans="1:7" x14ac:dyDescent="0.2">
      <c r="A8662">
        <v>2023</v>
      </c>
      <c r="B8662" t="s">
        <v>53</v>
      </c>
      <c r="C8662" t="s">
        <v>27</v>
      </c>
      <c r="D8662" t="s">
        <v>52</v>
      </c>
      <c r="E8662">
        <v>2023</v>
      </c>
      <c r="F8662">
        <v>3.1E-2</v>
      </c>
      <c r="G8662" t="s">
        <v>13</v>
      </c>
    </row>
    <row r="8663" spans="1:7" x14ac:dyDescent="0.2">
      <c r="A8663">
        <v>2023</v>
      </c>
      <c r="B8663" t="s">
        <v>53</v>
      </c>
      <c r="C8663" t="s">
        <v>27</v>
      </c>
      <c r="D8663" t="s">
        <v>21</v>
      </c>
      <c r="E8663">
        <v>2023</v>
      </c>
      <c r="F8663">
        <v>6.9000000000000006E-2</v>
      </c>
      <c r="G8663" t="s">
        <v>13</v>
      </c>
    </row>
    <row r="8664" spans="1:7" x14ac:dyDescent="0.2">
      <c r="A8664">
        <v>2023</v>
      </c>
      <c r="B8664" t="s">
        <v>53</v>
      </c>
      <c r="C8664" t="s">
        <v>28</v>
      </c>
      <c r="D8664" t="s">
        <v>17</v>
      </c>
      <c r="E8664">
        <v>2023</v>
      </c>
      <c r="F8664">
        <v>5.0000000000000001E-3</v>
      </c>
      <c r="G8664" t="s">
        <v>13</v>
      </c>
    </row>
    <row r="8665" spans="1:7" x14ac:dyDescent="0.2">
      <c r="A8665">
        <v>2023</v>
      </c>
      <c r="B8665" t="s">
        <v>53</v>
      </c>
      <c r="C8665" t="s">
        <v>28</v>
      </c>
      <c r="D8665" t="s">
        <v>47</v>
      </c>
      <c r="E8665">
        <v>2023</v>
      </c>
      <c r="F8665">
        <v>0.28000000000000003</v>
      </c>
      <c r="G8665" t="s">
        <v>13</v>
      </c>
    </row>
    <row r="8666" spans="1:7" x14ac:dyDescent="0.2">
      <c r="A8666">
        <v>2023</v>
      </c>
      <c r="B8666" t="s">
        <v>53</v>
      </c>
      <c r="C8666" t="s">
        <v>28</v>
      </c>
      <c r="D8666" t="s">
        <v>48</v>
      </c>
      <c r="E8666">
        <v>2023</v>
      </c>
      <c r="F8666">
        <v>0.42799999999999999</v>
      </c>
      <c r="G8666" t="s">
        <v>13</v>
      </c>
    </row>
    <row r="8667" spans="1:7" x14ac:dyDescent="0.2">
      <c r="A8667">
        <v>2023</v>
      </c>
      <c r="B8667" t="s">
        <v>53</v>
      </c>
      <c r="C8667" t="s">
        <v>28</v>
      </c>
      <c r="D8667" t="s">
        <v>49</v>
      </c>
      <c r="E8667">
        <v>2023</v>
      </c>
      <c r="F8667">
        <v>0.41499999999999998</v>
      </c>
      <c r="G8667" t="s">
        <v>13</v>
      </c>
    </row>
    <row r="8668" spans="1:7" x14ac:dyDescent="0.2">
      <c r="A8668">
        <v>2023</v>
      </c>
      <c r="B8668" t="s">
        <v>53</v>
      </c>
      <c r="C8668" t="s">
        <v>28</v>
      </c>
      <c r="D8668" t="s">
        <v>50</v>
      </c>
      <c r="E8668">
        <v>2023</v>
      </c>
      <c r="F8668">
        <v>0.5</v>
      </c>
      <c r="G8668" t="s">
        <v>13</v>
      </c>
    </row>
    <row r="8669" spans="1:7" x14ac:dyDescent="0.2">
      <c r="A8669">
        <v>2023</v>
      </c>
      <c r="B8669" t="s">
        <v>53</v>
      </c>
      <c r="C8669" t="s">
        <v>28</v>
      </c>
      <c r="D8669" t="s">
        <v>20</v>
      </c>
      <c r="E8669">
        <v>2023</v>
      </c>
      <c r="F8669">
        <v>6.3E-2</v>
      </c>
      <c r="G8669" t="s">
        <v>13</v>
      </c>
    </row>
    <row r="8670" spans="1:7" x14ac:dyDescent="0.2">
      <c r="A8670">
        <v>2023</v>
      </c>
      <c r="B8670" t="s">
        <v>53</v>
      </c>
      <c r="C8670" t="s">
        <v>28</v>
      </c>
      <c r="D8670" t="s">
        <v>51</v>
      </c>
      <c r="E8670">
        <v>2023</v>
      </c>
      <c r="F8670">
        <v>0.11</v>
      </c>
      <c r="G8670" t="s">
        <v>13</v>
      </c>
    </row>
    <row r="8671" spans="1:7" x14ac:dyDescent="0.2">
      <c r="A8671">
        <v>2023</v>
      </c>
      <c r="B8671" t="s">
        <v>53</v>
      </c>
      <c r="C8671" t="s">
        <v>28</v>
      </c>
      <c r="D8671" t="s">
        <v>52</v>
      </c>
      <c r="E8671">
        <v>2023</v>
      </c>
      <c r="F8671">
        <v>7.0000000000000007E-2</v>
      </c>
      <c r="G8671" t="s">
        <v>13</v>
      </c>
    </row>
    <row r="8672" spans="1:7" x14ac:dyDescent="0.2">
      <c r="A8672">
        <v>2023</v>
      </c>
      <c r="B8672" t="s">
        <v>53</v>
      </c>
      <c r="C8672" t="s">
        <v>28</v>
      </c>
      <c r="D8672" t="s">
        <v>21</v>
      </c>
      <c r="E8672">
        <v>2023</v>
      </c>
      <c r="F8672">
        <v>4.3999999999999997E-2</v>
      </c>
      <c r="G8672" t="s">
        <v>13</v>
      </c>
    </row>
    <row r="8673" spans="1:7" x14ac:dyDescent="0.2">
      <c r="A8673">
        <v>2023</v>
      </c>
      <c r="B8673" t="s">
        <v>53</v>
      </c>
      <c r="C8673" t="s">
        <v>29</v>
      </c>
      <c r="D8673" t="s">
        <v>17</v>
      </c>
      <c r="E8673">
        <v>2023</v>
      </c>
      <c r="F8673">
        <v>1E-3</v>
      </c>
      <c r="G8673" t="s">
        <v>13</v>
      </c>
    </row>
    <row r="8674" spans="1:7" x14ac:dyDescent="0.2">
      <c r="A8674">
        <v>2023</v>
      </c>
      <c r="B8674" t="s">
        <v>53</v>
      </c>
      <c r="C8674" t="s">
        <v>29</v>
      </c>
      <c r="D8674" t="s">
        <v>47</v>
      </c>
      <c r="E8674">
        <v>2023</v>
      </c>
      <c r="F8674">
        <v>0.14099999999999999</v>
      </c>
      <c r="G8674" t="s">
        <v>13</v>
      </c>
    </row>
    <row r="8675" spans="1:7" x14ac:dyDescent="0.2">
      <c r="A8675">
        <v>2023</v>
      </c>
      <c r="B8675" t="s">
        <v>53</v>
      </c>
      <c r="C8675" t="s">
        <v>29</v>
      </c>
      <c r="D8675" t="s">
        <v>48</v>
      </c>
      <c r="E8675">
        <v>2023</v>
      </c>
      <c r="F8675">
        <v>0.11799999999999999</v>
      </c>
      <c r="G8675" t="s">
        <v>13</v>
      </c>
    </row>
    <row r="8676" spans="1:7" x14ac:dyDescent="0.2">
      <c r="A8676">
        <v>2023</v>
      </c>
      <c r="B8676" t="s">
        <v>53</v>
      </c>
      <c r="C8676" t="s">
        <v>29</v>
      </c>
      <c r="D8676" t="s">
        <v>49</v>
      </c>
      <c r="E8676">
        <v>2023</v>
      </c>
      <c r="F8676">
        <v>0.215</v>
      </c>
      <c r="G8676" t="s">
        <v>13</v>
      </c>
    </row>
    <row r="8677" spans="1:7" x14ac:dyDescent="0.2">
      <c r="A8677">
        <v>2023</v>
      </c>
      <c r="B8677" t="s">
        <v>53</v>
      </c>
      <c r="C8677" t="s">
        <v>29</v>
      </c>
      <c r="D8677" t="s">
        <v>50</v>
      </c>
      <c r="E8677">
        <v>2023</v>
      </c>
      <c r="F8677">
        <v>5.3999999999999999E-2</v>
      </c>
      <c r="G8677" t="s">
        <v>13</v>
      </c>
    </row>
    <row r="8678" spans="1:7" x14ac:dyDescent="0.2">
      <c r="A8678">
        <v>2023</v>
      </c>
      <c r="B8678" t="s">
        <v>53</v>
      </c>
      <c r="C8678" t="s">
        <v>29</v>
      </c>
      <c r="D8678" t="s">
        <v>20</v>
      </c>
      <c r="E8678">
        <v>2023</v>
      </c>
      <c r="F8678">
        <v>8.0000000000000002E-3</v>
      </c>
      <c r="G8678" t="s">
        <v>13</v>
      </c>
    </row>
    <row r="8679" spans="1:7" x14ac:dyDescent="0.2">
      <c r="A8679">
        <v>2023</v>
      </c>
      <c r="B8679" t="s">
        <v>53</v>
      </c>
      <c r="C8679" t="s">
        <v>29</v>
      </c>
      <c r="D8679" t="s">
        <v>51</v>
      </c>
      <c r="E8679">
        <v>2023</v>
      </c>
      <c r="F8679">
        <v>2.4E-2</v>
      </c>
      <c r="G8679" t="s">
        <v>13</v>
      </c>
    </row>
    <row r="8680" spans="1:7" x14ac:dyDescent="0.2">
      <c r="A8680">
        <v>2023</v>
      </c>
      <c r="B8680" t="s">
        <v>53</v>
      </c>
      <c r="C8680" t="s">
        <v>29</v>
      </c>
      <c r="D8680" t="s">
        <v>52</v>
      </c>
      <c r="E8680">
        <v>2023</v>
      </c>
      <c r="F8680">
        <v>0.13700000000000001</v>
      </c>
      <c r="G8680" t="s">
        <v>13</v>
      </c>
    </row>
    <row r="8681" spans="1:7" x14ac:dyDescent="0.2">
      <c r="A8681">
        <v>2023</v>
      </c>
      <c r="B8681" t="s">
        <v>53</v>
      </c>
      <c r="C8681" t="s">
        <v>29</v>
      </c>
      <c r="D8681" t="s">
        <v>21</v>
      </c>
      <c r="E8681">
        <v>2023</v>
      </c>
      <c r="F8681">
        <v>2.9000000000000001E-2</v>
      </c>
      <c r="G8681" t="s">
        <v>13</v>
      </c>
    </row>
    <row r="8682" spans="1:7" x14ac:dyDescent="0.2">
      <c r="A8682">
        <v>2023</v>
      </c>
      <c r="B8682" t="s">
        <v>53</v>
      </c>
      <c r="C8682" t="s">
        <v>30</v>
      </c>
      <c r="D8682" t="s">
        <v>17</v>
      </c>
      <c r="E8682">
        <v>2023</v>
      </c>
      <c r="F8682">
        <v>6.0000000000000001E-3</v>
      </c>
      <c r="G8682" t="s">
        <v>13</v>
      </c>
    </row>
    <row r="8683" spans="1:7" x14ac:dyDescent="0.2">
      <c r="A8683">
        <v>2023</v>
      </c>
      <c r="B8683" t="s">
        <v>53</v>
      </c>
      <c r="C8683" t="s">
        <v>30</v>
      </c>
      <c r="D8683" t="s">
        <v>47</v>
      </c>
      <c r="E8683">
        <v>2023</v>
      </c>
      <c r="F8683">
        <v>0.113</v>
      </c>
      <c r="G8683" t="s">
        <v>13</v>
      </c>
    </row>
    <row r="8684" spans="1:7" x14ac:dyDescent="0.2">
      <c r="A8684">
        <v>2023</v>
      </c>
      <c r="B8684" t="s">
        <v>53</v>
      </c>
      <c r="C8684" t="s">
        <v>30</v>
      </c>
      <c r="D8684" t="s">
        <v>48</v>
      </c>
      <c r="E8684">
        <v>2023</v>
      </c>
      <c r="F8684">
        <v>0.13600000000000001</v>
      </c>
      <c r="G8684" t="s">
        <v>13</v>
      </c>
    </row>
    <row r="8685" spans="1:7" x14ac:dyDescent="0.2">
      <c r="A8685">
        <v>2023</v>
      </c>
      <c r="B8685" t="s">
        <v>53</v>
      </c>
      <c r="C8685" t="s">
        <v>30</v>
      </c>
      <c r="D8685" t="s">
        <v>49</v>
      </c>
      <c r="E8685">
        <v>2023</v>
      </c>
      <c r="F8685">
        <v>0.187</v>
      </c>
      <c r="G8685" t="s">
        <v>13</v>
      </c>
    </row>
    <row r="8686" spans="1:7" x14ac:dyDescent="0.2">
      <c r="A8686">
        <v>2023</v>
      </c>
      <c r="B8686" t="s">
        <v>53</v>
      </c>
      <c r="C8686" t="s">
        <v>30</v>
      </c>
      <c r="D8686" t="s">
        <v>50</v>
      </c>
      <c r="E8686">
        <v>2023</v>
      </c>
      <c r="F8686">
        <v>0.11600000000000001</v>
      </c>
      <c r="G8686" t="s">
        <v>13</v>
      </c>
    </row>
    <row r="8687" spans="1:7" x14ac:dyDescent="0.2">
      <c r="A8687">
        <v>2023</v>
      </c>
      <c r="B8687" t="s">
        <v>53</v>
      </c>
      <c r="C8687" t="s">
        <v>30</v>
      </c>
      <c r="D8687" t="s">
        <v>20</v>
      </c>
      <c r="E8687">
        <v>2023</v>
      </c>
      <c r="F8687">
        <v>1.7999999999999999E-2</v>
      </c>
      <c r="G8687" t="s">
        <v>13</v>
      </c>
    </row>
    <row r="8688" spans="1:7" x14ac:dyDescent="0.2">
      <c r="A8688">
        <v>2023</v>
      </c>
      <c r="B8688" t="s">
        <v>53</v>
      </c>
      <c r="C8688" t="s">
        <v>30</v>
      </c>
      <c r="D8688" t="s">
        <v>51</v>
      </c>
      <c r="E8688">
        <v>2023</v>
      </c>
      <c r="F8688">
        <v>1.9E-2</v>
      </c>
      <c r="G8688" t="s">
        <v>13</v>
      </c>
    </row>
    <row r="8689" spans="1:7" x14ac:dyDescent="0.2">
      <c r="A8689">
        <v>2023</v>
      </c>
      <c r="B8689" t="s">
        <v>53</v>
      </c>
      <c r="C8689" t="s">
        <v>30</v>
      </c>
      <c r="D8689" t="s">
        <v>52</v>
      </c>
      <c r="E8689">
        <v>2023</v>
      </c>
      <c r="F8689">
        <v>2.4E-2</v>
      </c>
      <c r="G8689" t="s">
        <v>13</v>
      </c>
    </row>
    <row r="8690" spans="1:7" x14ac:dyDescent="0.2">
      <c r="A8690">
        <v>2023</v>
      </c>
      <c r="B8690" t="s">
        <v>53</v>
      </c>
      <c r="C8690" t="s">
        <v>30</v>
      </c>
      <c r="D8690" t="s">
        <v>21</v>
      </c>
      <c r="E8690">
        <v>2023</v>
      </c>
      <c r="F8690">
        <v>1.4E-2</v>
      </c>
      <c r="G8690" t="s">
        <v>13</v>
      </c>
    </row>
    <row r="8691" spans="1:7" x14ac:dyDescent="0.2">
      <c r="A8691">
        <v>2023</v>
      </c>
      <c r="B8691" t="s">
        <v>53</v>
      </c>
      <c r="C8691" t="s">
        <v>31</v>
      </c>
      <c r="D8691" t="s">
        <v>17</v>
      </c>
      <c r="E8691">
        <v>2023</v>
      </c>
      <c r="F8691">
        <v>1E-3</v>
      </c>
      <c r="G8691" t="s">
        <v>13</v>
      </c>
    </row>
    <row r="8692" spans="1:7" x14ac:dyDescent="0.2">
      <c r="A8692">
        <v>2023</v>
      </c>
      <c r="B8692" t="s">
        <v>53</v>
      </c>
      <c r="C8692" t="s">
        <v>31</v>
      </c>
      <c r="D8692" t="s">
        <v>47</v>
      </c>
      <c r="E8692">
        <v>2023</v>
      </c>
      <c r="F8692">
        <v>0.14099999999999999</v>
      </c>
      <c r="G8692" t="s">
        <v>13</v>
      </c>
    </row>
    <row r="8693" spans="1:7" x14ac:dyDescent="0.2">
      <c r="A8693">
        <v>2023</v>
      </c>
      <c r="B8693" t="s">
        <v>53</v>
      </c>
      <c r="C8693" t="s">
        <v>31</v>
      </c>
      <c r="D8693" t="s">
        <v>48</v>
      </c>
      <c r="E8693">
        <v>2023</v>
      </c>
      <c r="F8693">
        <v>0.11799999999999999</v>
      </c>
      <c r="G8693" t="s">
        <v>13</v>
      </c>
    </row>
    <row r="8694" spans="1:7" x14ac:dyDescent="0.2">
      <c r="A8694">
        <v>2023</v>
      </c>
      <c r="B8694" t="s">
        <v>53</v>
      </c>
      <c r="C8694" t="s">
        <v>31</v>
      </c>
      <c r="D8694" t="s">
        <v>49</v>
      </c>
      <c r="E8694">
        <v>2023</v>
      </c>
      <c r="F8694">
        <v>0.215</v>
      </c>
      <c r="G8694" t="s">
        <v>13</v>
      </c>
    </row>
    <row r="8695" spans="1:7" x14ac:dyDescent="0.2">
      <c r="A8695">
        <v>2023</v>
      </c>
      <c r="B8695" t="s">
        <v>53</v>
      </c>
      <c r="C8695" t="s">
        <v>31</v>
      </c>
      <c r="D8695" t="s">
        <v>50</v>
      </c>
      <c r="E8695">
        <v>2023</v>
      </c>
      <c r="F8695">
        <v>5.3999999999999999E-2</v>
      </c>
      <c r="G8695" t="s">
        <v>13</v>
      </c>
    </row>
    <row r="8696" spans="1:7" x14ac:dyDescent="0.2">
      <c r="A8696">
        <v>2023</v>
      </c>
      <c r="B8696" t="s">
        <v>53</v>
      </c>
      <c r="C8696" t="s">
        <v>31</v>
      </c>
      <c r="D8696" t="s">
        <v>20</v>
      </c>
      <c r="E8696">
        <v>2023</v>
      </c>
      <c r="F8696">
        <v>8.0000000000000002E-3</v>
      </c>
      <c r="G8696" t="s">
        <v>13</v>
      </c>
    </row>
    <row r="8697" spans="1:7" x14ac:dyDescent="0.2">
      <c r="A8697">
        <v>2023</v>
      </c>
      <c r="B8697" t="s">
        <v>53</v>
      </c>
      <c r="C8697" t="s">
        <v>31</v>
      </c>
      <c r="D8697" t="s">
        <v>51</v>
      </c>
      <c r="E8697">
        <v>2023</v>
      </c>
      <c r="F8697">
        <v>2.4E-2</v>
      </c>
      <c r="G8697" t="s">
        <v>13</v>
      </c>
    </row>
    <row r="8698" spans="1:7" x14ac:dyDescent="0.2">
      <c r="A8698">
        <v>2023</v>
      </c>
      <c r="B8698" t="s">
        <v>53</v>
      </c>
      <c r="C8698" t="s">
        <v>31</v>
      </c>
      <c r="D8698" t="s">
        <v>52</v>
      </c>
      <c r="E8698">
        <v>2023</v>
      </c>
      <c r="F8698">
        <v>0.13700000000000001</v>
      </c>
      <c r="G8698" t="s">
        <v>13</v>
      </c>
    </row>
    <row r="8699" spans="1:7" x14ac:dyDescent="0.2">
      <c r="A8699">
        <v>2023</v>
      </c>
      <c r="B8699" t="s">
        <v>53</v>
      </c>
      <c r="C8699" t="s">
        <v>31</v>
      </c>
      <c r="D8699" t="s">
        <v>21</v>
      </c>
      <c r="E8699">
        <v>2023</v>
      </c>
      <c r="F8699">
        <v>2.9000000000000001E-2</v>
      </c>
      <c r="G8699" t="s">
        <v>13</v>
      </c>
    </row>
    <row r="8700" spans="1:7" x14ac:dyDescent="0.2">
      <c r="A8700">
        <v>2023</v>
      </c>
      <c r="B8700" t="s">
        <v>53</v>
      </c>
      <c r="C8700" t="s">
        <v>32</v>
      </c>
      <c r="D8700" t="s">
        <v>17</v>
      </c>
      <c r="E8700">
        <v>2023</v>
      </c>
      <c r="F8700">
        <v>4.0000000000000001E-3</v>
      </c>
      <c r="G8700" t="s">
        <v>13</v>
      </c>
    </row>
    <row r="8701" spans="1:7" x14ac:dyDescent="0.2">
      <c r="A8701">
        <v>2023</v>
      </c>
      <c r="B8701" t="s">
        <v>53</v>
      </c>
      <c r="C8701" t="s">
        <v>32</v>
      </c>
      <c r="D8701" t="s">
        <v>47</v>
      </c>
      <c r="E8701">
        <v>2023</v>
      </c>
      <c r="F8701">
        <v>0.39900000000000002</v>
      </c>
      <c r="G8701" t="s">
        <v>13</v>
      </c>
    </row>
    <row r="8702" spans="1:7" x14ac:dyDescent="0.2">
      <c r="A8702">
        <v>2023</v>
      </c>
      <c r="B8702" t="s">
        <v>53</v>
      </c>
      <c r="C8702" t="s">
        <v>32</v>
      </c>
      <c r="D8702" t="s">
        <v>48</v>
      </c>
      <c r="E8702">
        <v>2023</v>
      </c>
      <c r="F8702">
        <v>0.59899999999999998</v>
      </c>
      <c r="G8702" t="s">
        <v>13</v>
      </c>
    </row>
    <row r="8703" spans="1:7" x14ac:dyDescent="0.2">
      <c r="A8703">
        <v>2023</v>
      </c>
      <c r="B8703" t="s">
        <v>53</v>
      </c>
      <c r="C8703" t="s">
        <v>32</v>
      </c>
      <c r="D8703" t="s">
        <v>49</v>
      </c>
      <c r="E8703">
        <v>2023</v>
      </c>
      <c r="F8703">
        <v>0.498</v>
      </c>
      <c r="G8703" t="s">
        <v>13</v>
      </c>
    </row>
    <row r="8704" spans="1:7" x14ac:dyDescent="0.2">
      <c r="A8704">
        <v>2023</v>
      </c>
      <c r="B8704" t="s">
        <v>53</v>
      </c>
      <c r="C8704" t="s">
        <v>32</v>
      </c>
      <c r="D8704" t="s">
        <v>50</v>
      </c>
      <c r="E8704">
        <v>2023</v>
      </c>
      <c r="F8704">
        <v>0.73499999999999999</v>
      </c>
      <c r="G8704" t="s">
        <v>13</v>
      </c>
    </row>
    <row r="8705" spans="1:7" x14ac:dyDescent="0.2">
      <c r="A8705">
        <v>2023</v>
      </c>
      <c r="B8705" t="s">
        <v>53</v>
      </c>
      <c r="C8705" t="s">
        <v>32</v>
      </c>
      <c r="D8705" t="s">
        <v>20</v>
      </c>
      <c r="E8705">
        <v>2023</v>
      </c>
      <c r="F8705">
        <v>5.6000000000000001E-2</v>
      </c>
      <c r="G8705" t="s">
        <v>13</v>
      </c>
    </row>
    <row r="8706" spans="1:7" x14ac:dyDescent="0.2">
      <c r="A8706">
        <v>2023</v>
      </c>
      <c r="B8706" t="s">
        <v>53</v>
      </c>
      <c r="C8706" t="s">
        <v>32</v>
      </c>
      <c r="D8706" t="s">
        <v>51</v>
      </c>
      <c r="E8706">
        <v>2023</v>
      </c>
      <c r="F8706">
        <v>0.122</v>
      </c>
      <c r="G8706" t="s">
        <v>13</v>
      </c>
    </row>
    <row r="8707" spans="1:7" x14ac:dyDescent="0.2">
      <c r="A8707">
        <v>2023</v>
      </c>
      <c r="B8707" t="s">
        <v>53</v>
      </c>
      <c r="C8707" t="s">
        <v>32</v>
      </c>
      <c r="D8707" t="s">
        <v>52</v>
      </c>
      <c r="E8707">
        <v>2023</v>
      </c>
      <c r="F8707">
        <v>0.26600000000000001</v>
      </c>
      <c r="G8707" t="s">
        <v>13</v>
      </c>
    </row>
    <row r="8708" spans="1:7" x14ac:dyDescent="0.2">
      <c r="A8708">
        <v>2023</v>
      </c>
      <c r="B8708" t="s">
        <v>53</v>
      </c>
      <c r="C8708" t="s">
        <v>32</v>
      </c>
      <c r="D8708" t="s">
        <v>21</v>
      </c>
      <c r="E8708">
        <v>2023</v>
      </c>
      <c r="F8708">
        <v>7.6999999999999999E-2</v>
      </c>
      <c r="G8708" t="s">
        <v>13</v>
      </c>
    </row>
    <row r="8709" spans="1:7" x14ac:dyDescent="0.2">
      <c r="A8709">
        <v>2023</v>
      </c>
      <c r="B8709" t="s">
        <v>53</v>
      </c>
      <c r="C8709" t="s">
        <v>33</v>
      </c>
      <c r="D8709" t="s">
        <v>17</v>
      </c>
      <c r="E8709">
        <v>2023</v>
      </c>
      <c r="F8709">
        <v>4.0000000000000001E-3</v>
      </c>
      <c r="G8709" t="s">
        <v>13</v>
      </c>
    </row>
    <row r="8710" spans="1:7" x14ac:dyDescent="0.2">
      <c r="A8710">
        <v>2023</v>
      </c>
      <c r="B8710" t="s">
        <v>53</v>
      </c>
      <c r="C8710" t="s">
        <v>33</v>
      </c>
      <c r="D8710" t="s">
        <v>47</v>
      </c>
      <c r="E8710">
        <v>2023</v>
      </c>
      <c r="F8710">
        <v>0.39900000000000002</v>
      </c>
      <c r="G8710" t="s">
        <v>13</v>
      </c>
    </row>
    <row r="8711" spans="1:7" x14ac:dyDescent="0.2">
      <c r="A8711">
        <v>2023</v>
      </c>
      <c r="B8711" t="s">
        <v>53</v>
      </c>
      <c r="C8711" t="s">
        <v>33</v>
      </c>
      <c r="D8711" t="s">
        <v>48</v>
      </c>
      <c r="E8711">
        <v>2023</v>
      </c>
      <c r="F8711">
        <v>0.59899999999999998</v>
      </c>
      <c r="G8711" t="s">
        <v>13</v>
      </c>
    </row>
    <row r="8712" spans="1:7" x14ac:dyDescent="0.2">
      <c r="A8712">
        <v>2023</v>
      </c>
      <c r="B8712" t="s">
        <v>53</v>
      </c>
      <c r="C8712" t="s">
        <v>33</v>
      </c>
      <c r="D8712" t="s">
        <v>49</v>
      </c>
      <c r="E8712">
        <v>2023</v>
      </c>
      <c r="F8712">
        <v>0.498</v>
      </c>
      <c r="G8712" t="s">
        <v>13</v>
      </c>
    </row>
    <row r="8713" spans="1:7" x14ac:dyDescent="0.2">
      <c r="A8713">
        <v>2023</v>
      </c>
      <c r="B8713" t="s">
        <v>53</v>
      </c>
      <c r="C8713" t="s">
        <v>33</v>
      </c>
      <c r="D8713" t="s">
        <v>50</v>
      </c>
      <c r="E8713">
        <v>2023</v>
      </c>
      <c r="F8713">
        <v>0.73499999999999999</v>
      </c>
      <c r="G8713" t="s">
        <v>13</v>
      </c>
    </row>
    <row r="8714" spans="1:7" x14ac:dyDescent="0.2">
      <c r="A8714">
        <v>2023</v>
      </c>
      <c r="B8714" t="s">
        <v>53</v>
      </c>
      <c r="C8714" t="s">
        <v>33</v>
      </c>
      <c r="D8714" t="s">
        <v>20</v>
      </c>
      <c r="E8714">
        <v>2023</v>
      </c>
      <c r="F8714">
        <v>5.6000000000000001E-2</v>
      </c>
      <c r="G8714" t="s">
        <v>13</v>
      </c>
    </row>
    <row r="8715" spans="1:7" x14ac:dyDescent="0.2">
      <c r="A8715">
        <v>2023</v>
      </c>
      <c r="B8715" t="s">
        <v>53</v>
      </c>
      <c r="C8715" t="s">
        <v>33</v>
      </c>
      <c r="D8715" t="s">
        <v>51</v>
      </c>
      <c r="E8715">
        <v>2023</v>
      </c>
      <c r="F8715">
        <v>0.122</v>
      </c>
      <c r="G8715" t="s">
        <v>13</v>
      </c>
    </row>
    <row r="8716" spans="1:7" x14ac:dyDescent="0.2">
      <c r="A8716">
        <v>2023</v>
      </c>
      <c r="B8716" t="s">
        <v>53</v>
      </c>
      <c r="C8716" t="s">
        <v>33</v>
      </c>
      <c r="D8716" t="s">
        <v>52</v>
      </c>
      <c r="E8716">
        <v>2023</v>
      </c>
      <c r="F8716">
        <v>0.26600000000000001</v>
      </c>
      <c r="G8716" t="s">
        <v>13</v>
      </c>
    </row>
    <row r="8717" spans="1:7" x14ac:dyDescent="0.2">
      <c r="A8717">
        <v>2023</v>
      </c>
      <c r="B8717" t="s">
        <v>53</v>
      </c>
      <c r="C8717" t="s">
        <v>33</v>
      </c>
      <c r="D8717" t="s">
        <v>21</v>
      </c>
      <c r="E8717">
        <v>2023</v>
      </c>
      <c r="F8717">
        <v>7.6999999999999999E-2</v>
      </c>
      <c r="G8717" t="s">
        <v>13</v>
      </c>
    </row>
    <row r="8718" spans="1:7" x14ac:dyDescent="0.2">
      <c r="A8718">
        <v>2023</v>
      </c>
      <c r="B8718" t="s">
        <v>53</v>
      </c>
      <c r="C8718" t="s">
        <v>34</v>
      </c>
      <c r="D8718" t="s">
        <v>17</v>
      </c>
      <c r="E8718">
        <v>2023</v>
      </c>
      <c r="F8718">
        <v>1E-3</v>
      </c>
      <c r="G8718" t="s">
        <v>13</v>
      </c>
    </row>
    <row r="8719" spans="1:7" x14ac:dyDescent="0.2">
      <c r="A8719">
        <v>2023</v>
      </c>
      <c r="B8719" t="s">
        <v>53</v>
      </c>
      <c r="C8719" t="s">
        <v>34</v>
      </c>
      <c r="D8719" t="s">
        <v>47</v>
      </c>
      <c r="E8719">
        <v>2023</v>
      </c>
      <c r="F8719">
        <v>0.14099999999999999</v>
      </c>
      <c r="G8719" t="s">
        <v>13</v>
      </c>
    </row>
    <row r="8720" spans="1:7" x14ac:dyDescent="0.2">
      <c r="A8720">
        <v>2023</v>
      </c>
      <c r="B8720" t="s">
        <v>53</v>
      </c>
      <c r="C8720" t="s">
        <v>34</v>
      </c>
      <c r="D8720" t="s">
        <v>48</v>
      </c>
      <c r="E8720">
        <v>2023</v>
      </c>
      <c r="F8720">
        <v>0.11799999999999999</v>
      </c>
      <c r="G8720" t="s">
        <v>13</v>
      </c>
    </row>
    <row r="8721" spans="1:7" x14ac:dyDescent="0.2">
      <c r="A8721">
        <v>2023</v>
      </c>
      <c r="B8721" t="s">
        <v>53</v>
      </c>
      <c r="C8721" t="s">
        <v>34</v>
      </c>
      <c r="D8721" t="s">
        <v>49</v>
      </c>
      <c r="E8721">
        <v>2023</v>
      </c>
      <c r="F8721">
        <v>0.215</v>
      </c>
      <c r="G8721" t="s">
        <v>13</v>
      </c>
    </row>
    <row r="8722" spans="1:7" x14ac:dyDescent="0.2">
      <c r="A8722">
        <v>2023</v>
      </c>
      <c r="B8722" t="s">
        <v>53</v>
      </c>
      <c r="C8722" t="s">
        <v>34</v>
      </c>
      <c r="D8722" t="s">
        <v>50</v>
      </c>
      <c r="E8722">
        <v>2023</v>
      </c>
      <c r="F8722">
        <v>5.3999999999999999E-2</v>
      </c>
      <c r="G8722" t="s">
        <v>13</v>
      </c>
    </row>
    <row r="8723" spans="1:7" x14ac:dyDescent="0.2">
      <c r="A8723">
        <v>2023</v>
      </c>
      <c r="B8723" t="s">
        <v>53</v>
      </c>
      <c r="C8723" t="s">
        <v>34</v>
      </c>
      <c r="D8723" t="s">
        <v>20</v>
      </c>
      <c r="E8723">
        <v>2023</v>
      </c>
      <c r="F8723">
        <v>8.0000000000000002E-3</v>
      </c>
      <c r="G8723" t="s">
        <v>13</v>
      </c>
    </row>
    <row r="8724" spans="1:7" x14ac:dyDescent="0.2">
      <c r="A8724">
        <v>2023</v>
      </c>
      <c r="B8724" t="s">
        <v>53</v>
      </c>
      <c r="C8724" t="s">
        <v>34</v>
      </c>
      <c r="D8724" t="s">
        <v>51</v>
      </c>
      <c r="E8724">
        <v>2023</v>
      </c>
      <c r="F8724">
        <v>2.4E-2</v>
      </c>
      <c r="G8724" t="s">
        <v>13</v>
      </c>
    </row>
    <row r="8725" spans="1:7" x14ac:dyDescent="0.2">
      <c r="A8725">
        <v>2023</v>
      </c>
      <c r="B8725" t="s">
        <v>53</v>
      </c>
      <c r="C8725" t="s">
        <v>34</v>
      </c>
      <c r="D8725" t="s">
        <v>52</v>
      </c>
      <c r="E8725">
        <v>2023</v>
      </c>
      <c r="F8725">
        <v>0.13700000000000001</v>
      </c>
      <c r="G8725" t="s">
        <v>13</v>
      </c>
    </row>
    <row r="8726" spans="1:7" x14ac:dyDescent="0.2">
      <c r="A8726">
        <v>2023</v>
      </c>
      <c r="B8726" t="s">
        <v>53</v>
      </c>
      <c r="C8726" t="s">
        <v>34</v>
      </c>
      <c r="D8726" t="s">
        <v>21</v>
      </c>
      <c r="E8726">
        <v>2023</v>
      </c>
      <c r="F8726">
        <v>2.9000000000000001E-2</v>
      </c>
      <c r="G8726" t="s">
        <v>13</v>
      </c>
    </row>
    <row r="8727" spans="1:7" x14ac:dyDescent="0.2">
      <c r="A8727">
        <v>2023</v>
      </c>
      <c r="B8727" t="s">
        <v>53</v>
      </c>
      <c r="C8727" t="s">
        <v>35</v>
      </c>
      <c r="D8727" t="s">
        <v>17</v>
      </c>
      <c r="E8727">
        <v>2023</v>
      </c>
      <c r="F8727">
        <v>6.0000000000000001E-3</v>
      </c>
      <c r="G8727" t="s">
        <v>13</v>
      </c>
    </row>
    <row r="8728" spans="1:7" x14ac:dyDescent="0.2">
      <c r="A8728">
        <v>2023</v>
      </c>
      <c r="B8728" t="s">
        <v>53</v>
      </c>
      <c r="C8728" t="s">
        <v>35</v>
      </c>
      <c r="D8728" t="s">
        <v>47</v>
      </c>
      <c r="E8728">
        <v>2023</v>
      </c>
      <c r="F8728">
        <v>0.113</v>
      </c>
      <c r="G8728" t="s">
        <v>13</v>
      </c>
    </row>
    <row r="8729" spans="1:7" x14ac:dyDescent="0.2">
      <c r="A8729">
        <v>2023</v>
      </c>
      <c r="B8729" t="s">
        <v>53</v>
      </c>
      <c r="C8729" t="s">
        <v>35</v>
      </c>
      <c r="D8729" t="s">
        <v>48</v>
      </c>
      <c r="E8729">
        <v>2023</v>
      </c>
      <c r="F8729">
        <v>0.13600000000000001</v>
      </c>
      <c r="G8729" t="s">
        <v>13</v>
      </c>
    </row>
    <row r="8730" spans="1:7" x14ac:dyDescent="0.2">
      <c r="A8730">
        <v>2023</v>
      </c>
      <c r="B8730" t="s">
        <v>53</v>
      </c>
      <c r="C8730" t="s">
        <v>35</v>
      </c>
      <c r="D8730" t="s">
        <v>49</v>
      </c>
      <c r="E8730">
        <v>2023</v>
      </c>
      <c r="F8730">
        <v>0.187</v>
      </c>
      <c r="G8730" t="s">
        <v>13</v>
      </c>
    </row>
    <row r="8731" spans="1:7" x14ac:dyDescent="0.2">
      <c r="A8731">
        <v>2023</v>
      </c>
      <c r="B8731" t="s">
        <v>53</v>
      </c>
      <c r="C8731" t="s">
        <v>35</v>
      </c>
      <c r="D8731" t="s">
        <v>50</v>
      </c>
      <c r="E8731">
        <v>2023</v>
      </c>
      <c r="F8731">
        <v>0.11600000000000001</v>
      </c>
      <c r="G8731" t="s">
        <v>13</v>
      </c>
    </row>
    <row r="8732" spans="1:7" x14ac:dyDescent="0.2">
      <c r="A8732">
        <v>2023</v>
      </c>
      <c r="B8732" t="s">
        <v>53</v>
      </c>
      <c r="C8732" t="s">
        <v>35</v>
      </c>
      <c r="D8732" t="s">
        <v>20</v>
      </c>
      <c r="E8732">
        <v>2023</v>
      </c>
      <c r="F8732">
        <v>1.7999999999999999E-2</v>
      </c>
      <c r="G8732" t="s">
        <v>13</v>
      </c>
    </row>
    <row r="8733" spans="1:7" x14ac:dyDescent="0.2">
      <c r="A8733">
        <v>2023</v>
      </c>
      <c r="B8733" t="s">
        <v>53</v>
      </c>
      <c r="C8733" t="s">
        <v>35</v>
      </c>
      <c r="D8733" t="s">
        <v>51</v>
      </c>
      <c r="E8733">
        <v>2023</v>
      </c>
      <c r="F8733">
        <v>1.9E-2</v>
      </c>
      <c r="G8733" t="s">
        <v>13</v>
      </c>
    </row>
    <row r="8734" spans="1:7" x14ac:dyDescent="0.2">
      <c r="A8734">
        <v>2023</v>
      </c>
      <c r="B8734" t="s">
        <v>53</v>
      </c>
      <c r="C8734" t="s">
        <v>35</v>
      </c>
      <c r="D8734" t="s">
        <v>52</v>
      </c>
      <c r="E8734">
        <v>2023</v>
      </c>
      <c r="F8734">
        <v>2.4E-2</v>
      </c>
      <c r="G8734" t="s">
        <v>13</v>
      </c>
    </row>
    <row r="8735" spans="1:7" x14ac:dyDescent="0.2">
      <c r="A8735">
        <v>2023</v>
      </c>
      <c r="B8735" t="s">
        <v>53</v>
      </c>
      <c r="C8735" t="s">
        <v>35</v>
      </c>
      <c r="D8735" t="s">
        <v>21</v>
      </c>
      <c r="E8735">
        <v>2023</v>
      </c>
      <c r="F8735">
        <v>1.4E-2</v>
      </c>
      <c r="G8735" t="s">
        <v>13</v>
      </c>
    </row>
    <row r="8736" spans="1:7" x14ac:dyDescent="0.2">
      <c r="A8736">
        <v>2023</v>
      </c>
      <c r="B8736" t="s">
        <v>53</v>
      </c>
      <c r="C8736" t="s">
        <v>36</v>
      </c>
      <c r="D8736" t="s">
        <v>17</v>
      </c>
      <c r="E8736">
        <v>2023</v>
      </c>
      <c r="F8736">
        <v>5.0000000000000001E-3</v>
      </c>
      <c r="G8736" t="s">
        <v>13</v>
      </c>
    </row>
    <row r="8737" spans="1:7" x14ac:dyDescent="0.2">
      <c r="A8737">
        <v>2023</v>
      </c>
      <c r="B8737" t="s">
        <v>53</v>
      </c>
      <c r="C8737" t="s">
        <v>36</v>
      </c>
      <c r="D8737" t="s">
        <v>47</v>
      </c>
      <c r="E8737">
        <v>2023</v>
      </c>
      <c r="F8737">
        <v>0.71299999999999997</v>
      </c>
      <c r="G8737" t="s">
        <v>13</v>
      </c>
    </row>
    <row r="8738" spans="1:7" x14ac:dyDescent="0.2">
      <c r="A8738">
        <v>2023</v>
      </c>
      <c r="B8738" t="s">
        <v>53</v>
      </c>
      <c r="C8738" t="s">
        <v>36</v>
      </c>
      <c r="D8738" t="s">
        <v>48</v>
      </c>
      <c r="E8738">
        <v>2023</v>
      </c>
      <c r="F8738">
        <v>1.02</v>
      </c>
      <c r="G8738" t="s">
        <v>13</v>
      </c>
    </row>
    <row r="8739" spans="1:7" x14ac:dyDescent="0.2">
      <c r="A8739">
        <v>2023</v>
      </c>
      <c r="B8739" t="s">
        <v>53</v>
      </c>
      <c r="C8739" t="s">
        <v>36</v>
      </c>
      <c r="D8739" t="s">
        <v>49</v>
      </c>
      <c r="E8739">
        <v>2023</v>
      </c>
      <c r="F8739">
        <v>1.4810000000000001</v>
      </c>
      <c r="G8739" t="s">
        <v>13</v>
      </c>
    </row>
    <row r="8740" spans="1:7" x14ac:dyDescent="0.2">
      <c r="A8740">
        <v>2023</v>
      </c>
      <c r="B8740" t="s">
        <v>53</v>
      </c>
      <c r="C8740" t="s">
        <v>36</v>
      </c>
      <c r="D8740" t="s">
        <v>50</v>
      </c>
      <c r="E8740">
        <v>2023</v>
      </c>
      <c r="F8740">
        <v>0.53200000000000003</v>
      </c>
      <c r="G8740" t="s">
        <v>13</v>
      </c>
    </row>
    <row r="8741" spans="1:7" x14ac:dyDescent="0.2">
      <c r="A8741">
        <v>2023</v>
      </c>
      <c r="B8741" t="s">
        <v>53</v>
      </c>
      <c r="C8741" t="s">
        <v>36</v>
      </c>
      <c r="D8741" t="s">
        <v>20</v>
      </c>
      <c r="E8741">
        <v>2023</v>
      </c>
      <c r="F8741">
        <v>4.9000000000000002E-2</v>
      </c>
      <c r="G8741" t="s">
        <v>13</v>
      </c>
    </row>
    <row r="8742" spans="1:7" x14ac:dyDescent="0.2">
      <c r="A8742">
        <v>2023</v>
      </c>
      <c r="B8742" t="s">
        <v>53</v>
      </c>
      <c r="C8742" t="s">
        <v>36</v>
      </c>
      <c r="D8742" t="s">
        <v>51</v>
      </c>
      <c r="E8742">
        <v>2023</v>
      </c>
      <c r="F8742">
        <v>9.5000000000000001E-2</v>
      </c>
      <c r="G8742" t="s">
        <v>13</v>
      </c>
    </row>
    <row r="8743" spans="1:7" x14ac:dyDescent="0.2">
      <c r="A8743">
        <v>2023</v>
      </c>
      <c r="B8743" t="s">
        <v>53</v>
      </c>
      <c r="C8743" t="s">
        <v>36</v>
      </c>
      <c r="D8743" t="s">
        <v>52</v>
      </c>
      <c r="E8743">
        <v>2023</v>
      </c>
      <c r="F8743">
        <v>0.14499999999999999</v>
      </c>
      <c r="G8743" t="s">
        <v>13</v>
      </c>
    </row>
    <row r="8744" spans="1:7" x14ac:dyDescent="0.2">
      <c r="A8744">
        <v>2023</v>
      </c>
      <c r="B8744" t="s">
        <v>53</v>
      </c>
      <c r="C8744" t="s">
        <v>36</v>
      </c>
      <c r="D8744" t="s">
        <v>21</v>
      </c>
      <c r="E8744">
        <v>2023</v>
      </c>
      <c r="F8744">
        <v>4.2999999999999997E-2</v>
      </c>
      <c r="G8744" t="s">
        <v>13</v>
      </c>
    </row>
    <row r="8745" spans="1:7" x14ac:dyDescent="0.2">
      <c r="A8745">
        <v>2023</v>
      </c>
      <c r="B8745" t="s">
        <v>53</v>
      </c>
      <c r="C8745" t="s">
        <v>37</v>
      </c>
      <c r="D8745" t="s">
        <v>17</v>
      </c>
      <c r="E8745">
        <v>2023</v>
      </c>
      <c r="F8745">
        <v>3.0000000000000001E-3</v>
      </c>
      <c r="G8745" t="s">
        <v>13</v>
      </c>
    </row>
    <row r="8746" spans="1:7" x14ac:dyDescent="0.2">
      <c r="A8746">
        <v>2023</v>
      </c>
      <c r="B8746" t="s">
        <v>53</v>
      </c>
      <c r="C8746" t="s">
        <v>37</v>
      </c>
      <c r="D8746" t="s">
        <v>47</v>
      </c>
      <c r="E8746">
        <v>2023</v>
      </c>
      <c r="F8746">
        <v>0.28399999999999997</v>
      </c>
      <c r="G8746" t="s">
        <v>13</v>
      </c>
    </row>
    <row r="8747" spans="1:7" x14ac:dyDescent="0.2">
      <c r="A8747">
        <v>2023</v>
      </c>
      <c r="B8747" t="s">
        <v>53</v>
      </c>
      <c r="C8747" t="s">
        <v>37</v>
      </c>
      <c r="D8747" t="s">
        <v>48</v>
      </c>
      <c r="E8747">
        <v>2023</v>
      </c>
      <c r="F8747">
        <v>0.36199999999999999</v>
      </c>
      <c r="G8747" t="s">
        <v>13</v>
      </c>
    </row>
    <row r="8748" spans="1:7" x14ac:dyDescent="0.2">
      <c r="A8748">
        <v>2023</v>
      </c>
      <c r="B8748" t="s">
        <v>53</v>
      </c>
      <c r="C8748" t="s">
        <v>37</v>
      </c>
      <c r="D8748" t="s">
        <v>49</v>
      </c>
      <c r="E8748">
        <v>2023</v>
      </c>
      <c r="F8748">
        <v>0.36199999999999999</v>
      </c>
      <c r="G8748" t="s">
        <v>13</v>
      </c>
    </row>
    <row r="8749" spans="1:7" x14ac:dyDescent="0.2">
      <c r="A8749">
        <v>2023</v>
      </c>
      <c r="B8749" t="s">
        <v>53</v>
      </c>
      <c r="C8749" t="s">
        <v>37</v>
      </c>
      <c r="D8749" t="s">
        <v>50</v>
      </c>
      <c r="E8749">
        <v>2023</v>
      </c>
      <c r="F8749">
        <v>0.39500000000000002</v>
      </c>
      <c r="G8749" t="s">
        <v>13</v>
      </c>
    </row>
    <row r="8750" spans="1:7" x14ac:dyDescent="0.2">
      <c r="A8750">
        <v>2023</v>
      </c>
      <c r="B8750" t="s">
        <v>53</v>
      </c>
      <c r="C8750" t="s">
        <v>37</v>
      </c>
      <c r="D8750" t="s">
        <v>20</v>
      </c>
      <c r="E8750">
        <v>2023</v>
      </c>
      <c r="F8750">
        <v>5.8999999999999997E-2</v>
      </c>
      <c r="G8750" t="s">
        <v>13</v>
      </c>
    </row>
    <row r="8751" spans="1:7" x14ac:dyDescent="0.2">
      <c r="A8751">
        <v>2023</v>
      </c>
      <c r="B8751" t="s">
        <v>53</v>
      </c>
      <c r="C8751" t="s">
        <v>37</v>
      </c>
      <c r="D8751" t="s">
        <v>51</v>
      </c>
      <c r="E8751">
        <v>2023</v>
      </c>
      <c r="F8751">
        <v>5.0999999999999997E-2</v>
      </c>
      <c r="G8751" t="s">
        <v>13</v>
      </c>
    </row>
    <row r="8752" spans="1:7" x14ac:dyDescent="0.2">
      <c r="A8752">
        <v>2023</v>
      </c>
      <c r="B8752" t="s">
        <v>53</v>
      </c>
      <c r="C8752" t="s">
        <v>37</v>
      </c>
      <c r="D8752" t="s">
        <v>52</v>
      </c>
      <c r="E8752">
        <v>2023</v>
      </c>
      <c r="F8752">
        <v>0.108</v>
      </c>
      <c r="G8752" t="s">
        <v>13</v>
      </c>
    </row>
    <row r="8753" spans="1:7" x14ac:dyDescent="0.2">
      <c r="A8753">
        <v>2023</v>
      </c>
      <c r="B8753" t="s">
        <v>53</v>
      </c>
      <c r="C8753" t="s">
        <v>37</v>
      </c>
      <c r="D8753" t="s">
        <v>21</v>
      </c>
      <c r="E8753">
        <v>2023</v>
      </c>
      <c r="F8753">
        <v>2.5999999999999999E-2</v>
      </c>
      <c r="G8753" t="s">
        <v>13</v>
      </c>
    </row>
    <row r="8754" spans="1:7" x14ac:dyDescent="0.2">
      <c r="A8754">
        <v>2023</v>
      </c>
      <c r="B8754" t="s">
        <v>53</v>
      </c>
      <c r="C8754" t="s">
        <v>38</v>
      </c>
      <c r="D8754" t="s">
        <v>17</v>
      </c>
      <c r="E8754">
        <v>2023</v>
      </c>
      <c r="F8754">
        <v>2E-3</v>
      </c>
      <c r="G8754" t="s">
        <v>13</v>
      </c>
    </row>
    <row r="8755" spans="1:7" x14ac:dyDescent="0.2">
      <c r="A8755">
        <v>2023</v>
      </c>
      <c r="B8755" t="s">
        <v>53</v>
      </c>
      <c r="C8755" t="s">
        <v>38</v>
      </c>
      <c r="D8755" t="s">
        <v>47</v>
      </c>
      <c r="E8755">
        <v>2023</v>
      </c>
      <c r="F8755">
        <v>0.13300000000000001</v>
      </c>
      <c r="G8755" t="s">
        <v>13</v>
      </c>
    </row>
    <row r="8756" spans="1:7" x14ac:dyDescent="0.2">
      <c r="A8756">
        <v>2023</v>
      </c>
      <c r="B8756" t="s">
        <v>53</v>
      </c>
      <c r="C8756" t="s">
        <v>38</v>
      </c>
      <c r="D8756" t="s">
        <v>48</v>
      </c>
      <c r="E8756">
        <v>2023</v>
      </c>
      <c r="F8756">
        <v>0.16</v>
      </c>
      <c r="G8756" t="s">
        <v>13</v>
      </c>
    </row>
    <row r="8757" spans="1:7" x14ac:dyDescent="0.2">
      <c r="A8757">
        <v>2023</v>
      </c>
      <c r="B8757" t="s">
        <v>53</v>
      </c>
      <c r="C8757" t="s">
        <v>38</v>
      </c>
      <c r="D8757" t="s">
        <v>49</v>
      </c>
      <c r="E8757">
        <v>2023</v>
      </c>
      <c r="F8757">
        <v>0.13800000000000001</v>
      </c>
      <c r="G8757" t="s">
        <v>13</v>
      </c>
    </row>
    <row r="8758" spans="1:7" x14ac:dyDescent="0.2">
      <c r="A8758">
        <v>2023</v>
      </c>
      <c r="B8758" t="s">
        <v>53</v>
      </c>
      <c r="C8758" t="s">
        <v>38</v>
      </c>
      <c r="D8758" t="s">
        <v>50</v>
      </c>
      <c r="E8758">
        <v>2023</v>
      </c>
      <c r="F8758">
        <v>0.161</v>
      </c>
      <c r="G8758" t="s">
        <v>13</v>
      </c>
    </row>
    <row r="8759" spans="1:7" x14ac:dyDescent="0.2">
      <c r="A8759">
        <v>2023</v>
      </c>
      <c r="B8759" t="s">
        <v>53</v>
      </c>
      <c r="C8759" t="s">
        <v>38</v>
      </c>
      <c r="D8759" t="s">
        <v>20</v>
      </c>
      <c r="E8759">
        <v>2023</v>
      </c>
      <c r="F8759">
        <v>1.0999999999999999E-2</v>
      </c>
      <c r="G8759" t="s">
        <v>13</v>
      </c>
    </row>
    <row r="8760" spans="1:7" x14ac:dyDescent="0.2">
      <c r="A8760">
        <v>2023</v>
      </c>
      <c r="B8760" t="s">
        <v>53</v>
      </c>
      <c r="C8760" t="s">
        <v>38</v>
      </c>
      <c r="D8760" t="s">
        <v>51</v>
      </c>
      <c r="E8760">
        <v>2023</v>
      </c>
      <c r="F8760">
        <v>3.1E-2</v>
      </c>
      <c r="G8760" t="s">
        <v>13</v>
      </c>
    </row>
    <row r="8761" spans="1:7" x14ac:dyDescent="0.2">
      <c r="A8761">
        <v>2023</v>
      </c>
      <c r="B8761" t="s">
        <v>53</v>
      </c>
      <c r="C8761" t="s">
        <v>38</v>
      </c>
      <c r="D8761" t="s">
        <v>52</v>
      </c>
      <c r="E8761">
        <v>2023</v>
      </c>
      <c r="F8761">
        <v>3.1E-2</v>
      </c>
      <c r="G8761" t="s">
        <v>13</v>
      </c>
    </row>
    <row r="8762" spans="1:7" x14ac:dyDescent="0.2">
      <c r="A8762">
        <v>2023</v>
      </c>
      <c r="B8762" t="s">
        <v>53</v>
      </c>
      <c r="C8762" t="s">
        <v>38</v>
      </c>
      <c r="D8762" t="s">
        <v>21</v>
      </c>
      <c r="E8762">
        <v>2023</v>
      </c>
      <c r="F8762">
        <v>1.2E-2</v>
      </c>
      <c r="G8762" t="s">
        <v>13</v>
      </c>
    </row>
    <row r="8763" spans="1:7" x14ac:dyDescent="0.2">
      <c r="A8763">
        <v>2023</v>
      </c>
      <c r="B8763" t="s">
        <v>53</v>
      </c>
      <c r="C8763" t="s">
        <v>39</v>
      </c>
      <c r="D8763" t="s">
        <v>17</v>
      </c>
      <c r="E8763">
        <v>2023</v>
      </c>
      <c r="F8763">
        <v>2E-3</v>
      </c>
      <c r="G8763" t="s">
        <v>13</v>
      </c>
    </row>
    <row r="8764" spans="1:7" x14ac:dyDescent="0.2">
      <c r="A8764">
        <v>2023</v>
      </c>
      <c r="B8764" t="s">
        <v>53</v>
      </c>
      <c r="C8764" t="s">
        <v>39</v>
      </c>
      <c r="D8764" t="s">
        <v>47</v>
      </c>
      <c r="E8764">
        <v>2023</v>
      </c>
      <c r="F8764">
        <v>0.13300000000000001</v>
      </c>
      <c r="G8764" t="s">
        <v>13</v>
      </c>
    </row>
    <row r="8765" spans="1:7" x14ac:dyDescent="0.2">
      <c r="A8765">
        <v>2023</v>
      </c>
      <c r="B8765" t="s">
        <v>53</v>
      </c>
      <c r="C8765" t="s">
        <v>39</v>
      </c>
      <c r="D8765" t="s">
        <v>48</v>
      </c>
      <c r="E8765">
        <v>2023</v>
      </c>
      <c r="F8765">
        <v>0.16</v>
      </c>
      <c r="G8765" t="s">
        <v>13</v>
      </c>
    </row>
    <row r="8766" spans="1:7" x14ac:dyDescent="0.2">
      <c r="A8766">
        <v>2023</v>
      </c>
      <c r="B8766" t="s">
        <v>53</v>
      </c>
      <c r="C8766" t="s">
        <v>39</v>
      </c>
      <c r="D8766" t="s">
        <v>49</v>
      </c>
      <c r="E8766">
        <v>2023</v>
      </c>
      <c r="F8766">
        <v>0.13800000000000001</v>
      </c>
      <c r="G8766" t="s">
        <v>13</v>
      </c>
    </row>
    <row r="8767" spans="1:7" x14ac:dyDescent="0.2">
      <c r="A8767">
        <v>2023</v>
      </c>
      <c r="B8767" t="s">
        <v>53</v>
      </c>
      <c r="C8767" t="s">
        <v>39</v>
      </c>
      <c r="D8767" t="s">
        <v>50</v>
      </c>
      <c r="E8767">
        <v>2023</v>
      </c>
      <c r="F8767">
        <v>0.161</v>
      </c>
      <c r="G8767" t="s">
        <v>13</v>
      </c>
    </row>
    <row r="8768" spans="1:7" x14ac:dyDescent="0.2">
      <c r="A8768">
        <v>2023</v>
      </c>
      <c r="B8768" t="s">
        <v>53</v>
      </c>
      <c r="C8768" t="s">
        <v>39</v>
      </c>
      <c r="D8768" t="s">
        <v>20</v>
      </c>
      <c r="E8768">
        <v>2023</v>
      </c>
      <c r="F8768">
        <v>1.0999999999999999E-2</v>
      </c>
      <c r="G8768" t="s">
        <v>13</v>
      </c>
    </row>
    <row r="8769" spans="1:7" x14ac:dyDescent="0.2">
      <c r="A8769">
        <v>2023</v>
      </c>
      <c r="B8769" t="s">
        <v>53</v>
      </c>
      <c r="C8769" t="s">
        <v>39</v>
      </c>
      <c r="D8769" t="s">
        <v>51</v>
      </c>
      <c r="E8769">
        <v>2023</v>
      </c>
      <c r="F8769">
        <v>3.1E-2</v>
      </c>
      <c r="G8769" t="s">
        <v>13</v>
      </c>
    </row>
    <row r="8770" spans="1:7" x14ac:dyDescent="0.2">
      <c r="A8770">
        <v>2023</v>
      </c>
      <c r="B8770" t="s">
        <v>53</v>
      </c>
      <c r="C8770" t="s">
        <v>39</v>
      </c>
      <c r="D8770" t="s">
        <v>52</v>
      </c>
      <c r="E8770">
        <v>2023</v>
      </c>
      <c r="F8770">
        <v>3.1E-2</v>
      </c>
      <c r="G8770" t="s">
        <v>13</v>
      </c>
    </row>
    <row r="8771" spans="1:7" x14ac:dyDescent="0.2">
      <c r="A8771">
        <v>2023</v>
      </c>
      <c r="B8771" t="s">
        <v>53</v>
      </c>
      <c r="C8771" t="s">
        <v>39</v>
      </c>
      <c r="D8771" t="s">
        <v>21</v>
      </c>
      <c r="E8771">
        <v>2023</v>
      </c>
      <c r="F8771">
        <v>1.2E-2</v>
      </c>
      <c r="G8771" t="s">
        <v>13</v>
      </c>
    </row>
    <row r="8772" spans="1:7" x14ac:dyDescent="0.2">
      <c r="A8772">
        <v>2023</v>
      </c>
      <c r="B8772" t="s">
        <v>53</v>
      </c>
      <c r="C8772" t="s">
        <v>40</v>
      </c>
      <c r="D8772" t="s">
        <v>17</v>
      </c>
      <c r="E8772">
        <v>2023</v>
      </c>
      <c r="F8772">
        <v>7.0000000000000001E-3</v>
      </c>
      <c r="G8772" t="s">
        <v>13</v>
      </c>
    </row>
    <row r="8773" spans="1:7" x14ac:dyDescent="0.2">
      <c r="A8773">
        <v>2023</v>
      </c>
      <c r="B8773" t="s">
        <v>53</v>
      </c>
      <c r="C8773" t="s">
        <v>40</v>
      </c>
      <c r="D8773" t="s">
        <v>47</v>
      </c>
      <c r="E8773">
        <v>2023</v>
      </c>
      <c r="F8773">
        <v>0.44400000000000001</v>
      </c>
      <c r="G8773" t="s">
        <v>13</v>
      </c>
    </row>
    <row r="8774" spans="1:7" x14ac:dyDescent="0.2">
      <c r="A8774">
        <v>2023</v>
      </c>
      <c r="B8774" t="s">
        <v>53</v>
      </c>
      <c r="C8774" t="s">
        <v>40</v>
      </c>
      <c r="D8774" t="s">
        <v>48</v>
      </c>
      <c r="E8774">
        <v>2023</v>
      </c>
      <c r="F8774">
        <v>0.54500000000000004</v>
      </c>
      <c r="G8774" t="s">
        <v>13</v>
      </c>
    </row>
    <row r="8775" spans="1:7" x14ac:dyDescent="0.2">
      <c r="A8775">
        <v>2023</v>
      </c>
      <c r="B8775" t="s">
        <v>53</v>
      </c>
      <c r="C8775" t="s">
        <v>40</v>
      </c>
      <c r="D8775" t="s">
        <v>49</v>
      </c>
      <c r="E8775">
        <v>2023</v>
      </c>
      <c r="F8775">
        <v>0.59</v>
      </c>
      <c r="G8775" t="s">
        <v>13</v>
      </c>
    </row>
    <row r="8776" spans="1:7" x14ac:dyDescent="0.2">
      <c r="A8776">
        <v>2023</v>
      </c>
      <c r="B8776" t="s">
        <v>53</v>
      </c>
      <c r="C8776" t="s">
        <v>40</v>
      </c>
      <c r="D8776" t="s">
        <v>50</v>
      </c>
      <c r="E8776">
        <v>2023</v>
      </c>
      <c r="F8776">
        <v>0.69399999999999995</v>
      </c>
      <c r="G8776" t="s">
        <v>13</v>
      </c>
    </row>
    <row r="8777" spans="1:7" x14ac:dyDescent="0.2">
      <c r="A8777">
        <v>2023</v>
      </c>
      <c r="B8777" t="s">
        <v>53</v>
      </c>
      <c r="C8777" t="s">
        <v>40</v>
      </c>
      <c r="D8777" t="s">
        <v>20</v>
      </c>
      <c r="E8777">
        <v>2023</v>
      </c>
      <c r="F8777">
        <v>7.5999999999999998E-2</v>
      </c>
      <c r="G8777" t="s">
        <v>13</v>
      </c>
    </row>
    <row r="8778" spans="1:7" x14ac:dyDescent="0.2">
      <c r="A8778">
        <v>2023</v>
      </c>
      <c r="B8778" t="s">
        <v>53</v>
      </c>
      <c r="C8778" t="s">
        <v>40</v>
      </c>
      <c r="D8778" t="s">
        <v>51</v>
      </c>
      <c r="E8778">
        <v>2023</v>
      </c>
      <c r="F8778">
        <v>0.108</v>
      </c>
      <c r="G8778" t="s">
        <v>13</v>
      </c>
    </row>
    <row r="8779" spans="1:7" x14ac:dyDescent="0.2">
      <c r="A8779">
        <v>2023</v>
      </c>
      <c r="B8779" t="s">
        <v>53</v>
      </c>
      <c r="C8779" t="s">
        <v>40</v>
      </c>
      <c r="D8779" t="s">
        <v>52</v>
      </c>
      <c r="E8779">
        <v>2023</v>
      </c>
      <c r="F8779">
        <v>9.7000000000000003E-2</v>
      </c>
      <c r="G8779" t="s">
        <v>13</v>
      </c>
    </row>
    <row r="8780" spans="1:7" x14ac:dyDescent="0.2">
      <c r="A8780">
        <v>2023</v>
      </c>
      <c r="B8780" t="s">
        <v>53</v>
      </c>
      <c r="C8780" t="s">
        <v>40</v>
      </c>
      <c r="D8780" t="s">
        <v>21</v>
      </c>
      <c r="E8780">
        <v>2023</v>
      </c>
      <c r="F8780">
        <v>2.3E-2</v>
      </c>
      <c r="G8780" t="s">
        <v>13</v>
      </c>
    </row>
    <row r="8781" spans="1:7" x14ac:dyDescent="0.2">
      <c r="A8781">
        <v>2023</v>
      </c>
      <c r="B8781" t="s">
        <v>53</v>
      </c>
      <c r="C8781" t="s">
        <v>41</v>
      </c>
      <c r="D8781" t="s">
        <v>17</v>
      </c>
      <c r="E8781">
        <v>2023</v>
      </c>
      <c r="F8781">
        <v>7.0000000000000001E-3</v>
      </c>
      <c r="G8781" t="s">
        <v>13</v>
      </c>
    </row>
    <row r="8782" spans="1:7" x14ac:dyDescent="0.2">
      <c r="A8782">
        <v>2023</v>
      </c>
      <c r="B8782" t="s">
        <v>53</v>
      </c>
      <c r="C8782" t="s">
        <v>41</v>
      </c>
      <c r="D8782" t="s">
        <v>47</v>
      </c>
      <c r="E8782">
        <v>2023</v>
      </c>
      <c r="F8782">
        <v>0.44400000000000001</v>
      </c>
      <c r="G8782" t="s">
        <v>13</v>
      </c>
    </row>
    <row r="8783" spans="1:7" x14ac:dyDescent="0.2">
      <c r="A8783">
        <v>2023</v>
      </c>
      <c r="B8783" t="s">
        <v>53</v>
      </c>
      <c r="C8783" t="s">
        <v>41</v>
      </c>
      <c r="D8783" t="s">
        <v>48</v>
      </c>
      <c r="E8783">
        <v>2023</v>
      </c>
      <c r="F8783">
        <v>0.54500000000000004</v>
      </c>
      <c r="G8783" t="s">
        <v>13</v>
      </c>
    </row>
    <row r="8784" spans="1:7" x14ac:dyDescent="0.2">
      <c r="A8784">
        <v>2023</v>
      </c>
      <c r="B8784" t="s">
        <v>53</v>
      </c>
      <c r="C8784" t="s">
        <v>41</v>
      </c>
      <c r="D8784" t="s">
        <v>49</v>
      </c>
      <c r="E8784">
        <v>2023</v>
      </c>
      <c r="F8784">
        <v>0.59</v>
      </c>
      <c r="G8784" t="s">
        <v>13</v>
      </c>
    </row>
    <row r="8785" spans="1:7" x14ac:dyDescent="0.2">
      <c r="A8785">
        <v>2023</v>
      </c>
      <c r="B8785" t="s">
        <v>53</v>
      </c>
      <c r="C8785" t="s">
        <v>41</v>
      </c>
      <c r="D8785" t="s">
        <v>50</v>
      </c>
      <c r="E8785">
        <v>2023</v>
      </c>
      <c r="F8785">
        <v>0.69399999999999995</v>
      </c>
      <c r="G8785" t="s">
        <v>13</v>
      </c>
    </row>
    <row r="8786" spans="1:7" x14ac:dyDescent="0.2">
      <c r="A8786">
        <v>2023</v>
      </c>
      <c r="B8786" t="s">
        <v>53</v>
      </c>
      <c r="C8786" t="s">
        <v>41</v>
      </c>
      <c r="D8786" t="s">
        <v>20</v>
      </c>
      <c r="E8786">
        <v>2023</v>
      </c>
      <c r="F8786">
        <v>7.5999999999999998E-2</v>
      </c>
      <c r="G8786" t="s">
        <v>13</v>
      </c>
    </row>
    <row r="8787" spans="1:7" x14ac:dyDescent="0.2">
      <c r="A8787">
        <v>2023</v>
      </c>
      <c r="B8787" t="s">
        <v>53</v>
      </c>
      <c r="C8787" t="s">
        <v>41</v>
      </c>
      <c r="D8787" t="s">
        <v>51</v>
      </c>
      <c r="E8787">
        <v>2023</v>
      </c>
      <c r="F8787">
        <v>0.108</v>
      </c>
      <c r="G8787" t="s">
        <v>13</v>
      </c>
    </row>
    <row r="8788" spans="1:7" x14ac:dyDescent="0.2">
      <c r="A8788">
        <v>2023</v>
      </c>
      <c r="B8788" t="s">
        <v>53</v>
      </c>
      <c r="C8788" t="s">
        <v>41</v>
      </c>
      <c r="D8788" t="s">
        <v>52</v>
      </c>
      <c r="E8788">
        <v>2023</v>
      </c>
      <c r="F8788">
        <v>9.7000000000000003E-2</v>
      </c>
      <c r="G8788" t="s">
        <v>13</v>
      </c>
    </row>
    <row r="8789" spans="1:7" x14ac:dyDescent="0.2">
      <c r="A8789">
        <v>2023</v>
      </c>
      <c r="B8789" t="s">
        <v>53</v>
      </c>
      <c r="C8789" t="s">
        <v>41</v>
      </c>
      <c r="D8789" t="s">
        <v>21</v>
      </c>
      <c r="E8789">
        <v>2023</v>
      </c>
      <c r="F8789">
        <v>2.3E-2</v>
      </c>
      <c r="G8789" t="s">
        <v>13</v>
      </c>
    </row>
    <row r="8790" spans="1:7" x14ac:dyDescent="0.2">
      <c r="A8790">
        <v>2023</v>
      </c>
      <c r="B8790" t="s">
        <v>53</v>
      </c>
      <c r="C8790" t="s">
        <v>42</v>
      </c>
      <c r="D8790" t="s">
        <v>17</v>
      </c>
      <c r="E8790">
        <v>2023</v>
      </c>
      <c r="F8790">
        <v>7.0000000000000001E-3</v>
      </c>
      <c r="G8790" t="s">
        <v>13</v>
      </c>
    </row>
    <row r="8791" spans="1:7" x14ac:dyDescent="0.2">
      <c r="A8791">
        <v>2023</v>
      </c>
      <c r="B8791" t="s">
        <v>53</v>
      </c>
      <c r="C8791" t="s">
        <v>42</v>
      </c>
      <c r="D8791" t="s">
        <v>47</v>
      </c>
      <c r="E8791">
        <v>2023</v>
      </c>
      <c r="F8791">
        <v>0.44400000000000001</v>
      </c>
      <c r="G8791" t="s">
        <v>13</v>
      </c>
    </row>
    <row r="8792" spans="1:7" x14ac:dyDescent="0.2">
      <c r="A8792">
        <v>2023</v>
      </c>
      <c r="B8792" t="s">
        <v>53</v>
      </c>
      <c r="C8792" t="s">
        <v>42</v>
      </c>
      <c r="D8792" t="s">
        <v>48</v>
      </c>
      <c r="E8792">
        <v>2023</v>
      </c>
      <c r="F8792">
        <v>0.54500000000000004</v>
      </c>
      <c r="G8792" t="s">
        <v>13</v>
      </c>
    </row>
    <row r="8793" spans="1:7" x14ac:dyDescent="0.2">
      <c r="A8793">
        <v>2023</v>
      </c>
      <c r="B8793" t="s">
        <v>53</v>
      </c>
      <c r="C8793" t="s">
        <v>42</v>
      </c>
      <c r="D8793" t="s">
        <v>49</v>
      </c>
      <c r="E8793">
        <v>2023</v>
      </c>
      <c r="F8793">
        <v>0.59</v>
      </c>
      <c r="G8793" t="s">
        <v>13</v>
      </c>
    </row>
    <row r="8794" spans="1:7" x14ac:dyDescent="0.2">
      <c r="A8794">
        <v>2023</v>
      </c>
      <c r="B8794" t="s">
        <v>53</v>
      </c>
      <c r="C8794" t="s">
        <v>42</v>
      </c>
      <c r="D8794" t="s">
        <v>50</v>
      </c>
      <c r="E8794">
        <v>2023</v>
      </c>
      <c r="F8794">
        <v>0.69399999999999995</v>
      </c>
      <c r="G8794" t="s">
        <v>13</v>
      </c>
    </row>
    <row r="8795" spans="1:7" x14ac:dyDescent="0.2">
      <c r="A8795">
        <v>2023</v>
      </c>
      <c r="B8795" t="s">
        <v>53</v>
      </c>
      <c r="C8795" t="s">
        <v>42</v>
      </c>
      <c r="D8795" t="s">
        <v>20</v>
      </c>
      <c r="E8795">
        <v>2023</v>
      </c>
      <c r="F8795">
        <v>7.5999999999999998E-2</v>
      </c>
      <c r="G8795" t="s">
        <v>13</v>
      </c>
    </row>
    <row r="8796" spans="1:7" x14ac:dyDescent="0.2">
      <c r="A8796">
        <v>2023</v>
      </c>
      <c r="B8796" t="s">
        <v>53</v>
      </c>
      <c r="C8796" t="s">
        <v>42</v>
      </c>
      <c r="D8796" t="s">
        <v>51</v>
      </c>
      <c r="E8796">
        <v>2023</v>
      </c>
      <c r="F8796">
        <v>0.108</v>
      </c>
      <c r="G8796" t="s">
        <v>13</v>
      </c>
    </row>
    <row r="8797" spans="1:7" x14ac:dyDescent="0.2">
      <c r="A8797">
        <v>2023</v>
      </c>
      <c r="B8797" t="s">
        <v>53</v>
      </c>
      <c r="C8797" t="s">
        <v>42</v>
      </c>
      <c r="D8797" t="s">
        <v>52</v>
      </c>
      <c r="E8797">
        <v>2023</v>
      </c>
      <c r="F8797">
        <v>9.7000000000000003E-2</v>
      </c>
      <c r="G8797" t="s">
        <v>13</v>
      </c>
    </row>
    <row r="8798" spans="1:7" x14ac:dyDescent="0.2">
      <c r="A8798">
        <v>2023</v>
      </c>
      <c r="B8798" t="s">
        <v>53</v>
      </c>
      <c r="C8798" t="s">
        <v>42</v>
      </c>
      <c r="D8798" t="s">
        <v>21</v>
      </c>
      <c r="E8798">
        <v>2023</v>
      </c>
      <c r="F8798">
        <v>2.3E-2</v>
      </c>
      <c r="G8798" t="s">
        <v>13</v>
      </c>
    </row>
    <row r="8799" spans="1:7" x14ac:dyDescent="0.2">
      <c r="A8799">
        <v>2023</v>
      </c>
      <c r="B8799" t="s">
        <v>53</v>
      </c>
      <c r="C8799" t="s">
        <v>43</v>
      </c>
      <c r="D8799" t="s">
        <v>17</v>
      </c>
      <c r="E8799">
        <v>2023</v>
      </c>
      <c r="F8799">
        <v>1E-3</v>
      </c>
      <c r="G8799" t="s">
        <v>13</v>
      </c>
    </row>
    <row r="8800" spans="1:7" x14ac:dyDescent="0.2">
      <c r="A8800">
        <v>2023</v>
      </c>
      <c r="B8800" t="s">
        <v>53</v>
      </c>
      <c r="C8800" t="s">
        <v>43</v>
      </c>
      <c r="D8800" t="s">
        <v>47</v>
      </c>
      <c r="E8800">
        <v>2023</v>
      </c>
      <c r="F8800">
        <v>0.34599999999999997</v>
      </c>
      <c r="G8800" t="s">
        <v>13</v>
      </c>
    </row>
    <row r="8801" spans="1:7" x14ac:dyDescent="0.2">
      <c r="A8801">
        <v>2023</v>
      </c>
      <c r="B8801" t="s">
        <v>53</v>
      </c>
      <c r="C8801" t="s">
        <v>43</v>
      </c>
      <c r="D8801" t="s">
        <v>48</v>
      </c>
      <c r="E8801">
        <v>2023</v>
      </c>
      <c r="F8801">
        <v>0.97299999999999998</v>
      </c>
      <c r="G8801" t="s">
        <v>13</v>
      </c>
    </row>
    <row r="8802" spans="1:7" x14ac:dyDescent="0.2">
      <c r="A8802">
        <v>2023</v>
      </c>
      <c r="B8802" t="s">
        <v>53</v>
      </c>
      <c r="C8802" t="s">
        <v>43</v>
      </c>
      <c r="D8802" t="s">
        <v>49</v>
      </c>
      <c r="E8802">
        <v>2023</v>
      </c>
      <c r="F8802">
        <v>0.69799999999999995</v>
      </c>
      <c r="G8802" t="s">
        <v>13</v>
      </c>
    </row>
    <row r="8803" spans="1:7" x14ac:dyDescent="0.2">
      <c r="A8803">
        <v>2023</v>
      </c>
      <c r="B8803" t="s">
        <v>53</v>
      </c>
      <c r="C8803" t="s">
        <v>43</v>
      </c>
      <c r="D8803" t="s">
        <v>50</v>
      </c>
      <c r="E8803">
        <v>2023</v>
      </c>
      <c r="F8803">
        <v>2.7770000000000001</v>
      </c>
      <c r="G8803" t="s">
        <v>13</v>
      </c>
    </row>
    <row r="8804" spans="1:7" x14ac:dyDescent="0.2">
      <c r="A8804">
        <v>2023</v>
      </c>
      <c r="B8804" t="s">
        <v>53</v>
      </c>
      <c r="C8804" t="s">
        <v>43</v>
      </c>
      <c r="D8804" t="s">
        <v>20</v>
      </c>
      <c r="E8804">
        <v>2023</v>
      </c>
      <c r="F8804">
        <v>9.4E-2</v>
      </c>
      <c r="G8804" t="s">
        <v>13</v>
      </c>
    </row>
    <row r="8805" spans="1:7" x14ac:dyDescent="0.2">
      <c r="A8805">
        <v>2023</v>
      </c>
      <c r="B8805" t="s">
        <v>53</v>
      </c>
      <c r="C8805" t="s">
        <v>43</v>
      </c>
      <c r="D8805" t="s">
        <v>51</v>
      </c>
      <c r="E8805">
        <v>2023</v>
      </c>
      <c r="F8805">
        <v>5.3999999999999999E-2</v>
      </c>
      <c r="G8805" t="s">
        <v>13</v>
      </c>
    </row>
    <row r="8806" spans="1:7" x14ac:dyDescent="0.2">
      <c r="A8806">
        <v>2023</v>
      </c>
      <c r="B8806" t="s">
        <v>53</v>
      </c>
      <c r="C8806" t="s">
        <v>43</v>
      </c>
      <c r="D8806" t="s">
        <v>52</v>
      </c>
      <c r="E8806">
        <v>2023</v>
      </c>
      <c r="F8806">
        <v>5.0999999999999997E-2</v>
      </c>
      <c r="G8806" t="s">
        <v>13</v>
      </c>
    </row>
    <row r="8807" spans="1:7" x14ac:dyDescent="0.2">
      <c r="A8807">
        <v>2023</v>
      </c>
      <c r="B8807" t="s">
        <v>53</v>
      </c>
      <c r="C8807" t="s">
        <v>43</v>
      </c>
      <c r="D8807" t="s">
        <v>21</v>
      </c>
      <c r="E8807">
        <v>2023</v>
      </c>
      <c r="F8807">
        <v>5.0999999999999997E-2</v>
      </c>
      <c r="G8807" t="s">
        <v>13</v>
      </c>
    </row>
    <row r="8808" spans="1:7" x14ac:dyDescent="0.2">
      <c r="A8808">
        <v>2023</v>
      </c>
      <c r="B8808" t="s">
        <v>53</v>
      </c>
      <c r="C8808" t="s">
        <v>44</v>
      </c>
      <c r="D8808" t="s">
        <v>17</v>
      </c>
      <c r="E8808">
        <v>2023</v>
      </c>
      <c r="F8808">
        <v>1E-3</v>
      </c>
      <c r="G8808" t="s">
        <v>13</v>
      </c>
    </row>
    <row r="8809" spans="1:7" x14ac:dyDescent="0.2">
      <c r="A8809">
        <v>2023</v>
      </c>
      <c r="B8809" t="s">
        <v>53</v>
      </c>
      <c r="C8809" t="s">
        <v>44</v>
      </c>
      <c r="D8809" t="s">
        <v>47</v>
      </c>
      <c r="E8809">
        <v>2023</v>
      </c>
      <c r="F8809">
        <v>0.34599999999999997</v>
      </c>
      <c r="G8809" t="s">
        <v>13</v>
      </c>
    </row>
    <row r="8810" spans="1:7" x14ac:dyDescent="0.2">
      <c r="A8810">
        <v>2023</v>
      </c>
      <c r="B8810" t="s">
        <v>53</v>
      </c>
      <c r="C8810" t="s">
        <v>44</v>
      </c>
      <c r="D8810" t="s">
        <v>48</v>
      </c>
      <c r="E8810">
        <v>2023</v>
      </c>
      <c r="F8810">
        <v>0.97299999999999998</v>
      </c>
      <c r="G8810" t="s">
        <v>13</v>
      </c>
    </row>
    <row r="8811" spans="1:7" x14ac:dyDescent="0.2">
      <c r="A8811">
        <v>2023</v>
      </c>
      <c r="B8811" t="s">
        <v>53</v>
      </c>
      <c r="C8811" t="s">
        <v>44</v>
      </c>
      <c r="D8811" t="s">
        <v>49</v>
      </c>
      <c r="E8811">
        <v>2023</v>
      </c>
      <c r="F8811">
        <v>0.69799999999999995</v>
      </c>
      <c r="G8811" t="s">
        <v>13</v>
      </c>
    </row>
    <row r="8812" spans="1:7" x14ac:dyDescent="0.2">
      <c r="A8812">
        <v>2023</v>
      </c>
      <c r="B8812" t="s">
        <v>53</v>
      </c>
      <c r="C8812" t="s">
        <v>44</v>
      </c>
      <c r="D8812" t="s">
        <v>50</v>
      </c>
      <c r="E8812">
        <v>2023</v>
      </c>
      <c r="F8812">
        <v>2.7770000000000001</v>
      </c>
      <c r="G8812" t="s">
        <v>13</v>
      </c>
    </row>
    <row r="8813" spans="1:7" x14ac:dyDescent="0.2">
      <c r="A8813">
        <v>2023</v>
      </c>
      <c r="B8813" t="s">
        <v>53</v>
      </c>
      <c r="C8813" t="s">
        <v>44</v>
      </c>
      <c r="D8813" t="s">
        <v>20</v>
      </c>
      <c r="E8813">
        <v>2023</v>
      </c>
      <c r="F8813">
        <v>9.4E-2</v>
      </c>
      <c r="G8813" t="s">
        <v>13</v>
      </c>
    </row>
    <row r="8814" spans="1:7" x14ac:dyDescent="0.2">
      <c r="A8814">
        <v>2023</v>
      </c>
      <c r="B8814" t="s">
        <v>53</v>
      </c>
      <c r="C8814" t="s">
        <v>44</v>
      </c>
      <c r="D8814" t="s">
        <v>51</v>
      </c>
      <c r="E8814">
        <v>2023</v>
      </c>
      <c r="F8814">
        <v>5.3999999999999999E-2</v>
      </c>
      <c r="G8814" t="s">
        <v>13</v>
      </c>
    </row>
    <row r="8815" spans="1:7" x14ac:dyDescent="0.2">
      <c r="A8815">
        <v>2023</v>
      </c>
      <c r="B8815" t="s">
        <v>53</v>
      </c>
      <c r="C8815" t="s">
        <v>44</v>
      </c>
      <c r="D8815" t="s">
        <v>52</v>
      </c>
      <c r="E8815">
        <v>2023</v>
      </c>
      <c r="F8815">
        <v>5.0999999999999997E-2</v>
      </c>
      <c r="G8815" t="s">
        <v>13</v>
      </c>
    </row>
    <row r="8816" spans="1:7" x14ac:dyDescent="0.2">
      <c r="A8816">
        <v>2023</v>
      </c>
      <c r="B8816" t="s">
        <v>53</v>
      </c>
      <c r="C8816" t="s">
        <v>44</v>
      </c>
      <c r="D8816" t="s">
        <v>21</v>
      </c>
      <c r="E8816">
        <v>2023</v>
      </c>
      <c r="F8816">
        <v>5.0999999999999997E-2</v>
      </c>
      <c r="G8816" t="s">
        <v>13</v>
      </c>
    </row>
    <row r="8817" spans="1:7" x14ac:dyDescent="0.2">
      <c r="A8817">
        <v>2023</v>
      </c>
      <c r="B8817" t="s">
        <v>53</v>
      </c>
      <c r="C8817" t="s">
        <v>45</v>
      </c>
      <c r="D8817" t="s">
        <v>47</v>
      </c>
      <c r="E8817">
        <v>2023</v>
      </c>
      <c r="F8817">
        <v>5.8000000000000003E-2</v>
      </c>
      <c r="G8817" t="s">
        <v>13</v>
      </c>
    </row>
    <row r="8818" spans="1:7" x14ac:dyDescent="0.2">
      <c r="A8818">
        <v>2023</v>
      </c>
      <c r="B8818" t="s">
        <v>53</v>
      </c>
      <c r="C8818" t="s">
        <v>45</v>
      </c>
      <c r="D8818" t="s">
        <v>48</v>
      </c>
      <c r="E8818">
        <v>2023</v>
      </c>
      <c r="F8818">
        <v>8.1000000000000003E-2</v>
      </c>
      <c r="G8818" t="s">
        <v>13</v>
      </c>
    </row>
    <row r="8819" spans="1:7" x14ac:dyDescent="0.2">
      <c r="A8819">
        <v>2023</v>
      </c>
      <c r="B8819" t="s">
        <v>53</v>
      </c>
      <c r="C8819" t="s">
        <v>45</v>
      </c>
      <c r="D8819" t="s">
        <v>49</v>
      </c>
      <c r="E8819">
        <v>2023</v>
      </c>
      <c r="F8819">
        <v>5.8999999999999997E-2</v>
      </c>
      <c r="G8819" t="s">
        <v>13</v>
      </c>
    </row>
    <row r="8820" spans="1:7" x14ac:dyDescent="0.2">
      <c r="A8820">
        <v>2023</v>
      </c>
      <c r="B8820" t="s">
        <v>53</v>
      </c>
      <c r="C8820" t="s">
        <v>45</v>
      </c>
      <c r="D8820" t="s">
        <v>50</v>
      </c>
      <c r="E8820">
        <v>2023</v>
      </c>
      <c r="F8820">
        <v>5.5E-2</v>
      </c>
      <c r="G8820" t="s">
        <v>13</v>
      </c>
    </row>
    <row r="8821" spans="1:7" x14ac:dyDescent="0.2">
      <c r="A8821">
        <v>2023</v>
      </c>
      <c r="B8821" t="s">
        <v>53</v>
      </c>
      <c r="C8821" t="s">
        <v>45</v>
      </c>
      <c r="D8821" t="s">
        <v>20</v>
      </c>
      <c r="E8821">
        <v>2023</v>
      </c>
      <c r="F8821">
        <v>7.4999999999999997E-2</v>
      </c>
      <c r="G8821" t="s">
        <v>13</v>
      </c>
    </row>
    <row r="8822" spans="1:7" x14ac:dyDescent="0.2">
      <c r="A8822">
        <v>2023</v>
      </c>
      <c r="B8822" t="s">
        <v>53</v>
      </c>
      <c r="C8822" t="s">
        <v>45</v>
      </c>
      <c r="D8822" t="s">
        <v>51</v>
      </c>
      <c r="E8822">
        <v>2023</v>
      </c>
      <c r="F8822">
        <v>1E-3</v>
      </c>
      <c r="G8822" t="s">
        <v>13</v>
      </c>
    </row>
    <row r="8823" spans="1:7" x14ac:dyDescent="0.2">
      <c r="A8823">
        <v>2023</v>
      </c>
      <c r="B8823" t="s">
        <v>53</v>
      </c>
      <c r="C8823" t="s">
        <v>45</v>
      </c>
      <c r="D8823" t="s">
        <v>52</v>
      </c>
      <c r="E8823">
        <v>2023</v>
      </c>
      <c r="F8823">
        <v>4.0000000000000001E-3</v>
      </c>
      <c r="G8823" t="s">
        <v>13</v>
      </c>
    </row>
    <row r="8824" spans="1:7" x14ac:dyDescent="0.2">
      <c r="A8824">
        <v>2023</v>
      </c>
      <c r="B8824" t="s">
        <v>53</v>
      </c>
      <c r="C8824" t="s">
        <v>45</v>
      </c>
      <c r="D8824" t="s">
        <v>21</v>
      </c>
      <c r="E8824">
        <v>2023</v>
      </c>
      <c r="F8824">
        <v>2E-3</v>
      </c>
      <c r="G8824" t="s">
        <v>13</v>
      </c>
    </row>
    <row r="8825" spans="1:7" x14ac:dyDescent="0.2">
      <c r="A8825">
        <v>2023</v>
      </c>
      <c r="B8825" t="s">
        <v>54</v>
      </c>
      <c r="C8825" t="s">
        <v>8</v>
      </c>
      <c r="D8825" t="s">
        <v>47</v>
      </c>
      <c r="E8825">
        <v>2023</v>
      </c>
      <c r="F8825">
        <v>1.4999999999999999E-2</v>
      </c>
      <c r="G8825" t="s">
        <v>13</v>
      </c>
    </row>
    <row r="8826" spans="1:7" x14ac:dyDescent="0.2">
      <c r="A8826">
        <v>2023</v>
      </c>
      <c r="B8826" t="s">
        <v>54</v>
      </c>
      <c r="C8826" t="s">
        <v>8</v>
      </c>
      <c r="D8826" t="s">
        <v>55</v>
      </c>
      <c r="E8826">
        <v>2023</v>
      </c>
      <c r="F8826">
        <v>0.28599999999999998</v>
      </c>
      <c r="G8826" t="s">
        <v>13</v>
      </c>
    </row>
    <row r="8827" spans="1:7" x14ac:dyDescent="0.2">
      <c r="A8827">
        <v>2023</v>
      </c>
      <c r="B8827" t="s">
        <v>54</v>
      </c>
      <c r="C8827" t="s">
        <v>8</v>
      </c>
      <c r="D8827" t="s">
        <v>48</v>
      </c>
      <c r="E8827">
        <v>2023</v>
      </c>
      <c r="F8827">
        <v>8.9999999999999993E-3</v>
      </c>
      <c r="G8827" t="s">
        <v>13</v>
      </c>
    </row>
    <row r="8828" spans="1:7" x14ac:dyDescent="0.2">
      <c r="A8828">
        <v>2023</v>
      </c>
      <c r="B8828" t="s">
        <v>54</v>
      </c>
      <c r="C8828" t="s">
        <v>8</v>
      </c>
      <c r="D8828" t="s">
        <v>50</v>
      </c>
      <c r="E8828">
        <v>2023</v>
      </c>
      <c r="F8828">
        <v>0.13700000000000001</v>
      </c>
      <c r="G8828" t="s">
        <v>13</v>
      </c>
    </row>
    <row r="8829" spans="1:7" x14ac:dyDescent="0.2">
      <c r="A8829">
        <v>2023</v>
      </c>
      <c r="B8829" t="s">
        <v>54</v>
      </c>
      <c r="C8829" t="s">
        <v>8</v>
      </c>
      <c r="D8829" t="s">
        <v>51</v>
      </c>
      <c r="E8829">
        <v>2023</v>
      </c>
      <c r="F8829">
        <v>4.0000000000000001E-3</v>
      </c>
      <c r="G8829" t="s">
        <v>13</v>
      </c>
    </row>
    <row r="8830" spans="1:7" x14ac:dyDescent="0.2">
      <c r="A8830">
        <v>2023</v>
      </c>
      <c r="B8830" t="s">
        <v>54</v>
      </c>
      <c r="C8830" t="s">
        <v>8</v>
      </c>
      <c r="D8830" t="s">
        <v>52</v>
      </c>
      <c r="E8830">
        <v>2023</v>
      </c>
      <c r="F8830">
        <v>1E-3</v>
      </c>
      <c r="G8830" t="s">
        <v>13</v>
      </c>
    </row>
    <row r="8831" spans="1:7" x14ac:dyDescent="0.2">
      <c r="A8831">
        <v>2023</v>
      </c>
      <c r="B8831" t="s">
        <v>54</v>
      </c>
      <c r="C8831" t="s">
        <v>22</v>
      </c>
      <c r="D8831" t="s">
        <v>47</v>
      </c>
      <c r="E8831">
        <v>2023</v>
      </c>
      <c r="F8831">
        <v>1E-3</v>
      </c>
      <c r="G8831" t="s">
        <v>13</v>
      </c>
    </row>
    <row r="8832" spans="1:7" x14ac:dyDescent="0.2">
      <c r="A8832">
        <v>2023</v>
      </c>
      <c r="B8832" t="s">
        <v>54</v>
      </c>
      <c r="C8832" t="s">
        <v>22</v>
      </c>
      <c r="D8832" t="s">
        <v>55</v>
      </c>
      <c r="E8832">
        <v>2023</v>
      </c>
      <c r="F8832">
        <v>0.11799999999999999</v>
      </c>
      <c r="G8832" t="s">
        <v>13</v>
      </c>
    </row>
    <row r="8833" spans="1:7" x14ac:dyDescent="0.2">
      <c r="A8833">
        <v>2023</v>
      </c>
      <c r="B8833" t="s">
        <v>54</v>
      </c>
      <c r="C8833" t="s">
        <v>22</v>
      </c>
      <c r="D8833" t="s">
        <v>48</v>
      </c>
      <c r="E8833">
        <v>2023</v>
      </c>
      <c r="F8833">
        <v>1E-3</v>
      </c>
      <c r="G8833" t="s">
        <v>13</v>
      </c>
    </row>
    <row r="8834" spans="1:7" x14ac:dyDescent="0.2">
      <c r="A8834">
        <v>2023</v>
      </c>
      <c r="B8834" t="s">
        <v>54</v>
      </c>
      <c r="C8834" t="s">
        <v>22</v>
      </c>
      <c r="D8834" t="s">
        <v>50</v>
      </c>
      <c r="E8834">
        <v>2023</v>
      </c>
      <c r="F8834">
        <v>3.6999999999999998E-2</v>
      </c>
      <c r="G8834" t="s">
        <v>13</v>
      </c>
    </row>
    <row r="8835" spans="1:7" x14ac:dyDescent="0.2">
      <c r="A8835">
        <v>2023</v>
      </c>
      <c r="B8835" t="s">
        <v>54</v>
      </c>
      <c r="C8835" t="s">
        <v>22</v>
      </c>
      <c r="D8835" t="s">
        <v>51</v>
      </c>
      <c r="E8835">
        <v>2023</v>
      </c>
      <c r="F8835">
        <v>1E-3</v>
      </c>
      <c r="G8835" t="s">
        <v>13</v>
      </c>
    </row>
    <row r="8836" spans="1:7" x14ac:dyDescent="0.2">
      <c r="A8836">
        <v>2023</v>
      </c>
      <c r="B8836" t="s">
        <v>54</v>
      </c>
      <c r="C8836" t="s">
        <v>23</v>
      </c>
      <c r="D8836" t="s">
        <v>47</v>
      </c>
      <c r="E8836">
        <v>2023</v>
      </c>
      <c r="F8836">
        <v>4.0000000000000001E-3</v>
      </c>
      <c r="G8836" t="s">
        <v>13</v>
      </c>
    </row>
    <row r="8837" spans="1:7" x14ac:dyDescent="0.2">
      <c r="A8837">
        <v>2023</v>
      </c>
      <c r="B8837" t="s">
        <v>54</v>
      </c>
      <c r="C8837" t="s">
        <v>23</v>
      </c>
      <c r="D8837" t="s">
        <v>55</v>
      </c>
      <c r="E8837">
        <v>2023</v>
      </c>
      <c r="F8837">
        <v>4.8000000000000001E-2</v>
      </c>
      <c r="G8837" t="s">
        <v>13</v>
      </c>
    </row>
    <row r="8838" spans="1:7" x14ac:dyDescent="0.2">
      <c r="A8838">
        <v>2023</v>
      </c>
      <c r="B8838" t="s">
        <v>54</v>
      </c>
      <c r="C8838" t="s">
        <v>23</v>
      </c>
      <c r="D8838" t="s">
        <v>48</v>
      </c>
      <c r="E8838">
        <v>2023</v>
      </c>
      <c r="F8838">
        <v>5.0000000000000001E-3</v>
      </c>
      <c r="G8838" t="s">
        <v>13</v>
      </c>
    </row>
    <row r="8839" spans="1:7" x14ac:dyDescent="0.2">
      <c r="A8839">
        <v>2023</v>
      </c>
      <c r="B8839" t="s">
        <v>54</v>
      </c>
      <c r="C8839" t="s">
        <v>23</v>
      </c>
      <c r="D8839" t="s">
        <v>50</v>
      </c>
      <c r="E8839">
        <v>2023</v>
      </c>
      <c r="F8839">
        <v>2.8000000000000001E-2</v>
      </c>
      <c r="G8839" t="s">
        <v>13</v>
      </c>
    </row>
    <row r="8840" spans="1:7" x14ac:dyDescent="0.2">
      <c r="A8840">
        <v>2023</v>
      </c>
      <c r="B8840" t="s">
        <v>54</v>
      </c>
      <c r="C8840" t="s">
        <v>23</v>
      </c>
      <c r="D8840" t="s">
        <v>51</v>
      </c>
      <c r="E8840">
        <v>2023</v>
      </c>
      <c r="F8840">
        <v>1E-3</v>
      </c>
      <c r="G8840" t="s">
        <v>13</v>
      </c>
    </row>
    <row r="8841" spans="1:7" x14ac:dyDescent="0.2">
      <c r="A8841">
        <v>2023</v>
      </c>
      <c r="B8841" t="s">
        <v>54</v>
      </c>
      <c r="C8841" t="s">
        <v>23</v>
      </c>
      <c r="D8841" t="s">
        <v>52</v>
      </c>
      <c r="E8841">
        <v>2023</v>
      </c>
      <c r="F8841">
        <v>1E-3</v>
      </c>
      <c r="G8841" t="s">
        <v>13</v>
      </c>
    </row>
    <row r="8842" spans="1:7" x14ac:dyDescent="0.2">
      <c r="A8842">
        <v>2023</v>
      </c>
      <c r="B8842" t="s">
        <v>54</v>
      </c>
      <c r="C8842" t="s">
        <v>24</v>
      </c>
      <c r="D8842" t="s">
        <v>47</v>
      </c>
      <c r="E8842">
        <v>2023</v>
      </c>
      <c r="F8842">
        <v>4.0000000000000001E-3</v>
      </c>
      <c r="G8842" t="s">
        <v>13</v>
      </c>
    </row>
    <row r="8843" spans="1:7" x14ac:dyDescent="0.2">
      <c r="A8843">
        <v>2023</v>
      </c>
      <c r="B8843" t="s">
        <v>54</v>
      </c>
      <c r="C8843" t="s">
        <v>24</v>
      </c>
      <c r="D8843" t="s">
        <v>55</v>
      </c>
      <c r="E8843">
        <v>2023</v>
      </c>
      <c r="F8843">
        <v>4.8000000000000001E-2</v>
      </c>
      <c r="G8843" t="s">
        <v>13</v>
      </c>
    </row>
    <row r="8844" spans="1:7" x14ac:dyDescent="0.2">
      <c r="A8844">
        <v>2023</v>
      </c>
      <c r="B8844" t="s">
        <v>54</v>
      </c>
      <c r="C8844" t="s">
        <v>24</v>
      </c>
      <c r="D8844" t="s">
        <v>48</v>
      </c>
      <c r="E8844">
        <v>2023</v>
      </c>
      <c r="F8844">
        <v>5.0000000000000001E-3</v>
      </c>
      <c r="G8844" t="s">
        <v>13</v>
      </c>
    </row>
    <row r="8845" spans="1:7" x14ac:dyDescent="0.2">
      <c r="A8845">
        <v>2023</v>
      </c>
      <c r="B8845" t="s">
        <v>54</v>
      </c>
      <c r="C8845" t="s">
        <v>24</v>
      </c>
      <c r="D8845" t="s">
        <v>50</v>
      </c>
      <c r="E8845">
        <v>2023</v>
      </c>
      <c r="F8845">
        <v>2.8000000000000001E-2</v>
      </c>
      <c r="G8845" t="s">
        <v>13</v>
      </c>
    </row>
    <row r="8846" spans="1:7" x14ac:dyDescent="0.2">
      <c r="A8846">
        <v>2023</v>
      </c>
      <c r="B8846" t="s">
        <v>54</v>
      </c>
      <c r="C8846" t="s">
        <v>24</v>
      </c>
      <c r="D8846" t="s">
        <v>51</v>
      </c>
      <c r="E8846">
        <v>2023</v>
      </c>
      <c r="F8846">
        <v>1E-3</v>
      </c>
      <c r="G8846" t="s">
        <v>13</v>
      </c>
    </row>
    <row r="8847" spans="1:7" x14ac:dyDescent="0.2">
      <c r="A8847">
        <v>2023</v>
      </c>
      <c r="B8847" t="s">
        <v>54</v>
      </c>
      <c r="C8847" t="s">
        <v>24</v>
      </c>
      <c r="D8847" t="s">
        <v>52</v>
      </c>
      <c r="E8847">
        <v>2023</v>
      </c>
      <c r="F8847">
        <v>1E-3</v>
      </c>
      <c r="G8847" t="s">
        <v>13</v>
      </c>
    </row>
    <row r="8848" spans="1:7" x14ac:dyDescent="0.2">
      <c r="A8848">
        <v>2023</v>
      </c>
      <c r="B8848" t="s">
        <v>54</v>
      </c>
      <c r="C8848" t="s">
        <v>25</v>
      </c>
      <c r="D8848" t="s">
        <v>47</v>
      </c>
      <c r="E8848">
        <v>2023</v>
      </c>
      <c r="F8848">
        <v>4.0000000000000001E-3</v>
      </c>
      <c r="G8848" t="s">
        <v>13</v>
      </c>
    </row>
    <row r="8849" spans="1:7" x14ac:dyDescent="0.2">
      <c r="A8849">
        <v>2023</v>
      </c>
      <c r="B8849" t="s">
        <v>54</v>
      </c>
      <c r="C8849" t="s">
        <v>25</v>
      </c>
      <c r="D8849" t="s">
        <v>55</v>
      </c>
      <c r="E8849">
        <v>2023</v>
      </c>
      <c r="F8849">
        <v>4.8000000000000001E-2</v>
      </c>
      <c r="G8849" t="s">
        <v>13</v>
      </c>
    </row>
    <row r="8850" spans="1:7" x14ac:dyDescent="0.2">
      <c r="A8850">
        <v>2023</v>
      </c>
      <c r="B8850" t="s">
        <v>54</v>
      </c>
      <c r="C8850" t="s">
        <v>25</v>
      </c>
      <c r="D8850" t="s">
        <v>48</v>
      </c>
      <c r="E8850">
        <v>2023</v>
      </c>
      <c r="F8850">
        <v>5.0000000000000001E-3</v>
      </c>
      <c r="G8850" t="s">
        <v>13</v>
      </c>
    </row>
    <row r="8851" spans="1:7" x14ac:dyDescent="0.2">
      <c r="A8851">
        <v>2023</v>
      </c>
      <c r="B8851" t="s">
        <v>54</v>
      </c>
      <c r="C8851" t="s">
        <v>25</v>
      </c>
      <c r="D8851" t="s">
        <v>50</v>
      </c>
      <c r="E8851">
        <v>2023</v>
      </c>
      <c r="F8851">
        <v>2.8000000000000001E-2</v>
      </c>
      <c r="G8851" t="s">
        <v>13</v>
      </c>
    </row>
    <row r="8852" spans="1:7" x14ac:dyDescent="0.2">
      <c r="A8852">
        <v>2023</v>
      </c>
      <c r="B8852" t="s">
        <v>54</v>
      </c>
      <c r="C8852" t="s">
        <v>25</v>
      </c>
      <c r="D8852" t="s">
        <v>51</v>
      </c>
      <c r="E8852">
        <v>2023</v>
      </c>
      <c r="F8852">
        <v>1E-3</v>
      </c>
      <c r="G8852" t="s">
        <v>13</v>
      </c>
    </row>
    <row r="8853" spans="1:7" x14ac:dyDescent="0.2">
      <c r="A8853">
        <v>2023</v>
      </c>
      <c r="B8853" t="s">
        <v>54</v>
      </c>
      <c r="C8853" t="s">
        <v>25</v>
      </c>
      <c r="D8853" t="s">
        <v>52</v>
      </c>
      <c r="E8853">
        <v>2023</v>
      </c>
      <c r="F8853">
        <v>1E-3</v>
      </c>
      <c r="G8853" t="s">
        <v>13</v>
      </c>
    </row>
    <row r="8854" spans="1:7" x14ac:dyDescent="0.2">
      <c r="A8854">
        <v>2023</v>
      </c>
      <c r="B8854" t="s">
        <v>54</v>
      </c>
      <c r="C8854" t="s">
        <v>26</v>
      </c>
      <c r="D8854" t="s">
        <v>47</v>
      </c>
      <c r="E8854">
        <v>2023</v>
      </c>
      <c r="F8854">
        <v>1E-3</v>
      </c>
      <c r="G8854" t="s">
        <v>13</v>
      </c>
    </row>
    <row r="8855" spans="1:7" x14ac:dyDescent="0.2">
      <c r="A8855">
        <v>2023</v>
      </c>
      <c r="B8855" t="s">
        <v>54</v>
      </c>
      <c r="C8855" t="s">
        <v>26</v>
      </c>
      <c r="D8855" t="s">
        <v>55</v>
      </c>
      <c r="E8855">
        <v>2023</v>
      </c>
      <c r="F8855">
        <v>0.11799999999999999</v>
      </c>
      <c r="G8855" t="s">
        <v>13</v>
      </c>
    </row>
    <row r="8856" spans="1:7" x14ac:dyDescent="0.2">
      <c r="A8856">
        <v>2023</v>
      </c>
      <c r="B8856" t="s">
        <v>54</v>
      </c>
      <c r="C8856" t="s">
        <v>26</v>
      </c>
      <c r="D8856" t="s">
        <v>48</v>
      </c>
      <c r="E8856">
        <v>2023</v>
      </c>
      <c r="F8856">
        <v>1E-3</v>
      </c>
      <c r="G8856" t="s">
        <v>13</v>
      </c>
    </row>
    <row r="8857" spans="1:7" x14ac:dyDescent="0.2">
      <c r="A8857">
        <v>2023</v>
      </c>
      <c r="B8857" t="s">
        <v>54</v>
      </c>
      <c r="C8857" t="s">
        <v>26</v>
      </c>
      <c r="D8857" t="s">
        <v>50</v>
      </c>
      <c r="E8857">
        <v>2023</v>
      </c>
      <c r="F8857">
        <v>3.6999999999999998E-2</v>
      </c>
      <c r="G8857" t="s">
        <v>13</v>
      </c>
    </row>
    <row r="8858" spans="1:7" x14ac:dyDescent="0.2">
      <c r="A8858">
        <v>2023</v>
      </c>
      <c r="B8858" t="s">
        <v>54</v>
      </c>
      <c r="C8858" t="s">
        <v>26</v>
      </c>
      <c r="D8858" t="s">
        <v>51</v>
      </c>
      <c r="E8858">
        <v>2023</v>
      </c>
      <c r="F8858">
        <v>1E-3</v>
      </c>
      <c r="G8858" t="s">
        <v>13</v>
      </c>
    </row>
    <row r="8859" spans="1:7" x14ac:dyDescent="0.2">
      <c r="A8859">
        <v>2023</v>
      </c>
      <c r="B8859" t="s">
        <v>54</v>
      </c>
      <c r="C8859" t="s">
        <v>27</v>
      </c>
      <c r="D8859" t="s">
        <v>47</v>
      </c>
      <c r="E8859">
        <v>2023</v>
      </c>
      <c r="F8859">
        <v>1E-3</v>
      </c>
      <c r="G8859" t="s">
        <v>13</v>
      </c>
    </row>
    <row r="8860" spans="1:7" x14ac:dyDescent="0.2">
      <c r="A8860">
        <v>2023</v>
      </c>
      <c r="B8860" t="s">
        <v>54</v>
      </c>
      <c r="C8860" t="s">
        <v>27</v>
      </c>
      <c r="D8860" t="s">
        <v>55</v>
      </c>
      <c r="E8860">
        <v>2023</v>
      </c>
      <c r="F8860">
        <v>0.11799999999999999</v>
      </c>
      <c r="G8860" t="s">
        <v>13</v>
      </c>
    </row>
    <row r="8861" spans="1:7" x14ac:dyDescent="0.2">
      <c r="A8861">
        <v>2023</v>
      </c>
      <c r="B8861" t="s">
        <v>54</v>
      </c>
      <c r="C8861" t="s">
        <v>27</v>
      </c>
      <c r="D8861" t="s">
        <v>48</v>
      </c>
      <c r="E8861">
        <v>2023</v>
      </c>
      <c r="F8861">
        <v>1E-3</v>
      </c>
      <c r="G8861" t="s">
        <v>13</v>
      </c>
    </row>
    <row r="8862" spans="1:7" x14ac:dyDescent="0.2">
      <c r="A8862">
        <v>2023</v>
      </c>
      <c r="B8862" t="s">
        <v>54</v>
      </c>
      <c r="C8862" t="s">
        <v>27</v>
      </c>
      <c r="D8862" t="s">
        <v>50</v>
      </c>
      <c r="E8862">
        <v>2023</v>
      </c>
      <c r="F8862">
        <v>3.6999999999999998E-2</v>
      </c>
      <c r="G8862" t="s">
        <v>13</v>
      </c>
    </row>
    <row r="8863" spans="1:7" x14ac:dyDescent="0.2">
      <c r="A8863">
        <v>2023</v>
      </c>
      <c r="B8863" t="s">
        <v>54</v>
      </c>
      <c r="C8863" t="s">
        <v>27</v>
      </c>
      <c r="D8863" t="s">
        <v>51</v>
      </c>
      <c r="E8863">
        <v>2023</v>
      </c>
      <c r="F8863">
        <v>1E-3</v>
      </c>
      <c r="G8863" t="s">
        <v>13</v>
      </c>
    </row>
    <row r="8864" spans="1:7" x14ac:dyDescent="0.2">
      <c r="A8864">
        <v>2023</v>
      </c>
      <c r="B8864" t="s">
        <v>54</v>
      </c>
      <c r="C8864" t="s">
        <v>28</v>
      </c>
      <c r="D8864" t="s">
        <v>47</v>
      </c>
      <c r="E8864">
        <v>2023</v>
      </c>
      <c r="F8864">
        <v>2.7E-2</v>
      </c>
      <c r="G8864" t="s">
        <v>13</v>
      </c>
    </row>
    <row r="8865" spans="1:7" x14ac:dyDescent="0.2">
      <c r="A8865">
        <v>2023</v>
      </c>
      <c r="B8865" t="s">
        <v>54</v>
      </c>
      <c r="C8865" t="s">
        <v>28</v>
      </c>
      <c r="D8865" t="s">
        <v>55</v>
      </c>
      <c r="E8865">
        <v>2023</v>
      </c>
      <c r="F8865">
        <v>0.28799999999999998</v>
      </c>
      <c r="G8865" t="s">
        <v>13</v>
      </c>
    </row>
    <row r="8866" spans="1:7" x14ac:dyDescent="0.2">
      <c r="A8866">
        <v>2023</v>
      </c>
      <c r="B8866" t="s">
        <v>54</v>
      </c>
      <c r="C8866" t="s">
        <v>28</v>
      </c>
      <c r="D8866" t="s">
        <v>48</v>
      </c>
      <c r="E8866">
        <v>2023</v>
      </c>
      <c r="F8866">
        <v>1.0999999999999999E-2</v>
      </c>
      <c r="G8866" t="s">
        <v>13</v>
      </c>
    </row>
    <row r="8867" spans="1:7" x14ac:dyDescent="0.2">
      <c r="A8867">
        <v>2023</v>
      </c>
      <c r="B8867" t="s">
        <v>54</v>
      </c>
      <c r="C8867" t="s">
        <v>28</v>
      </c>
      <c r="D8867" t="s">
        <v>50</v>
      </c>
      <c r="E8867">
        <v>2023</v>
      </c>
      <c r="F8867">
        <v>0.122</v>
      </c>
      <c r="G8867" t="s">
        <v>13</v>
      </c>
    </row>
    <row r="8868" spans="1:7" x14ac:dyDescent="0.2">
      <c r="A8868">
        <v>2023</v>
      </c>
      <c r="B8868" t="s">
        <v>54</v>
      </c>
      <c r="C8868" t="s">
        <v>28</v>
      </c>
      <c r="D8868" t="s">
        <v>51</v>
      </c>
      <c r="E8868">
        <v>2023</v>
      </c>
      <c r="F8868">
        <v>2E-3</v>
      </c>
      <c r="G8868" t="s">
        <v>13</v>
      </c>
    </row>
    <row r="8869" spans="1:7" x14ac:dyDescent="0.2">
      <c r="A8869">
        <v>2023</v>
      </c>
      <c r="B8869" t="s">
        <v>54</v>
      </c>
      <c r="C8869" t="s">
        <v>28</v>
      </c>
      <c r="D8869" t="s">
        <v>52</v>
      </c>
      <c r="E8869">
        <v>2023</v>
      </c>
      <c r="F8869">
        <v>1E-3</v>
      </c>
      <c r="G8869" t="s">
        <v>13</v>
      </c>
    </row>
    <row r="8870" spans="1:7" x14ac:dyDescent="0.2">
      <c r="A8870">
        <v>2023</v>
      </c>
      <c r="B8870" t="s">
        <v>54</v>
      </c>
      <c r="C8870" t="s">
        <v>29</v>
      </c>
      <c r="D8870" t="s">
        <v>47</v>
      </c>
      <c r="E8870">
        <v>2023</v>
      </c>
      <c r="F8870">
        <v>1.9E-2</v>
      </c>
      <c r="G8870" t="s">
        <v>13</v>
      </c>
    </row>
    <row r="8871" spans="1:7" x14ac:dyDescent="0.2">
      <c r="A8871">
        <v>2023</v>
      </c>
      <c r="B8871" t="s">
        <v>54</v>
      </c>
      <c r="C8871" t="s">
        <v>29</v>
      </c>
      <c r="D8871" t="s">
        <v>55</v>
      </c>
      <c r="E8871">
        <v>2023</v>
      </c>
      <c r="F8871">
        <v>0.32300000000000001</v>
      </c>
      <c r="G8871" t="s">
        <v>13</v>
      </c>
    </row>
    <row r="8872" spans="1:7" x14ac:dyDescent="0.2">
      <c r="A8872">
        <v>2023</v>
      </c>
      <c r="B8872" t="s">
        <v>54</v>
      </c>
      <c r="C8872" t="s">
        <v>29</v>
      </c>
      <c r="D8872" t="s">
        <v>48</v>
      </c>
      <c r="E8872">
        <v>2023</v>
      </c>
      <c r="F8872">
        <v>1E-3</v>
      </c>
      <c r="G8872" t="s">
        <v>13</v>
      </c>
    </row>
    <row r="8873" spans="1:7" x14ac:dyDescent="0.2">
      <c r="A8873">
        <v>2023</v>
      </c>
      <c r="B8873" t="s">
        <v>54</v>
      </c>
      <c r="C8873" t="s">
        <v>29</v>
      </c>
      <c r="D8873" t="s">
        <v>50</v>
      </c>
      <c r="E8873">
        <v>2023</v>
      </c>
      <c r="F8873">
        <v>3.6999999999999998E-2</v>
      </c>
      <c r="G8873" t="s">
        <v>13</v>
      </c>
    </row>
    <row r="8874" spans="1:7" x14ac:dyDescent="0.2">
      <c r="A8874">
        <v>2023</v>
      </c>
      <c r="B8874" t="s">
        <v>54</v>
      </c>
      <c r="C8874" t="s">
        <v>29</v>
      </c>
      <c r="D8874" t="s">
        <v>51</v>
      </c>
      <c r="E8874">
        <v>2023</v>
      </c>
      <c r="F8874">
        <v>4.0000000000000001E-3</v>
      </c>
      <c r="G8874" t="s">
        <v>13</v>
      </c>
    </row>
    <row r="8875" spans="1:7" x14ac:dyDescent="0.2">
      <c r="A8875">
        <v>2023</v>
      </c>
      <c r="B8875" t="s">
        <v>54</v>
      </c>
      <c r="C8875" t="s">
        <v>29</v>
      </c>
      <c r="D8875" t="s">
        <v>52</v>
      </c>
      <c r="E8875">
        <v>2023</v>
      </c>
      <c r="F8875">
        <v>4.0000000000000001E-3</v>
      </c>
      <c r="G8875" t="s">
        <v>13</v>
      </c>
    </row>
    <row r="8876" spans="1:7" x14ac:dyDescent="0.2">
      <c r="A8876">
        <v>2023</v>
      </c>
      <c r="B8876" t="s">
        <v>54</v>
      </c>
      <c r="C8876" t="s">
        <v>30</v>
      </c>
      <c r="D8876" t="s">
        <v>47</v>
      </c>
      <c r="E8876">
        <v>2023</v>
      </c>
      <c r="F8876">
        <v>3.0000000000000001E-3</v>
      </c>
      <c r="G8876" t="s">
        <v>13</v>
      </c>
    </row>
    <row r="8877" spans="1:7" x14ac:dyDescent="0.2">
      <c r="A8877">
        <v>2023</v>
      </c>
      <c r="B8877" t="s">
        <v>54</v>
      </c>
      <c r="C8877" t="s">
        <v>30</v>
      </c>
      <c r="D8877" t="s">
        <v>55</v>
      </c>
      <c r="E8877">
        <v>2023</v>
      </c>
      <c r="F8877">
        <v>8.3000000000000004E-2</v>
      </c>
      <c r="G8877" t="s">
        <v>13</v>
      </c>
    </row>
    <row r="8878" spans="1:7" x14ac:dyDescent="0.2">
      <c r="A8878">
        <v>2023</v>
      </c>
      <c r="B8878" t="s">
        <v>54</v>
      </c>
      <c r="C8878" t="s">
        <v>30</v>
      </c>
      <c r="D8878" t="s">
        <v>48</v>
      </c>
      <c r="E8878">
        <v>2023</v>
      </c>
      <c r="F8878">
        <v>5.0000000000000001E-3</v>
      </c>
      <c r="G8878" t="s">
        <v>13</v>
      </c>
    </row>
    <row r="8879" spans="1:7" x14ac:dyDescent="0.2">
      <c r="A8879">
        <v>2023</v>
      </c>
      <c r="B8879" t="s">
        <v>54</v>
      </c>
      <c r="C8879" t="s">
        <v>30</v>
      </c>
      <c r="D8879" t="s">
        <v>50</v>
      </c>
      <c r="E8879">
        <v>2023</v>
      </c>
      <c r="F8879">
        <v>1.4999999999999999E-2</v>
      </c>
      <c r="G8879" t="s">
        <v>13</v>
      </c>
    </row>
    <row r="8880" spans="1:7" x14ac:dyDescent="0.2">
      <c r="A8880">
        <v>2023</v>
      </c>
      <c r="B8880" t="s">
        <v>54</v>
      </c>
      <c r="C8880" t="s">
        <v>30</v>
      </c>
      <c r="D8880" t="s">
        <v>51</v>
      </c>
      <c r="E8880">
        <v>2023</v>
      </c>
      <c r="F8880">
        <v>1E-3</v>
      </c>
      <c r="G8880" t="s">
        <v>13</v>
      </c>
    </row>
    <row r="8881" spans="1:7" x14ac:dyDescent="0.2">
      <c r="A8881">
        <v>2023</v>
      </c>
      <c r="B8881" t="s">
        <v>54</v>
      </c>
      <c r="C8881" t="s">
        <v>31</v>
      </c>
      <c r="D8881" t="s">
        <v>47</v>
      </c>
      <c r="E8881">
        <v>2023</v>
      </c>
      <c r="F8881">
        <v>1.9E-2</v>
      </c>
      <c r="G8881" t="s">
        <v>13</v>
      </c>
    </row>
    <row r="8882" spans="1:7" x14ac:dyDescent="0.2">
      <c r="A8882">
        <v>2023</v>
      </c>
      <c r="B8882" t="s">
        <v>54</v>
      </c>
      <c r="C8882" t="s">
        <v>31</v>
      </c>
      <c r="D8882" t="s">
        <v>55</v>
      </c>
      <c r="E8882">
        <v>2023</v>
      </c>
      <c r="F8882">
        <v>0.32300000000000001</v>
      </c>
      <c r="G8882" t="s">
        <v>13</v>
      </c>
    </row>
    <row r="8883" spans="1:7" x14ac:dyDescent="0.2">
      <c r="A8883">
        <v>2023</v>
      </c>
      <c r="B8883" t="s">
        <v>54</v>
      </c>
      <c r="C8883" t="s">
        <v>31</v>
      </c>
      <c r="D8883" t="s">
        <v>48</v>
      </c>
      <c r="E8883">
        <v>2023</v>
      </c>
      <c r="F8883">
        <v>1E-3</v>
      </c>
      <c r="G8883" t="s">
        <v>13</v>
      </c>
    </row>
    <row r="8884" spans="1:7" x14ac:dyDescent="0.2">
      <c r="A8884">
        <v>2023</v>
      </c>
      <c r="B8884" t="s">
        <v>54</v>
      </c>
      <c r="C8884" t="s">
        <v>31</v>
      </c>
      <c r="D8884" t="s">
        <v>50</v>
      </c>
      <c r="E8884">
        <v>2023</v>
      </c>
      <c r="F8884">
        <v>3.6999999999999998E-2</v>
      </c>
      <c r="G8884" t="s">
        <v>13</v>
      </c>
    </row>
    <row r="8885" spans="1:7" x14ac:dyDescent="0.2">
      <c r="A8885">
        <v>2023</v>
      </c>
      <c r="B8885" t="s">
        <v>54</v>
      </c>
      <c r="C8885" t="s">
        <v>31</v>
      </c>
      <c r="D8885" t="s">
        <v>51</v>
      </c>
      <c r="E8885">
        <v>2023</v>
      </c>
      <c r="F8885">
        <v>4.0000000000000001E-3</v>
      </c>
      <c r="G8885" t="s">
        <v>13</v>
      </c>
    </row>
    <row r="8886" spans="1:7" x14ac:dyDescent="0.2">
      <c r="A8886">
        <v>2023</v>
      </c>
      <c r="B8886" t="s">
        <v>54</v>
      </c>
      <c r="C8886" t="s">
        <v>31</v>
      </c>
      <c r="D8886" t="s">
        <v>52</v>
      </c>
      <c r="E8886">
        <v>2023</v>
      </c>
      <c r="F8886">
        <v>4.0000000000000001E-3</v>
      </c>
      <c r="G8886" t="s">
        <v>13</v>
      </c>
    </row>
    <row r="8887" spans="1:7" x14ac:dyDescent="0.2">
      <c r="A8887">
        <v>2023</v>
      </c>
      <c r="B8887" t="s">
        <v>54</v>
      </c>
      <c r="C8887" t="s">
        <v>32</v>
      </c>
      <c r="D8887" t="s">
        <v>47</v>
      </c>
      <c r="E8887">
        <v>2023</v>
      </c>
      <c r="F8887">
        <v>1.4999999999999999E-2</v>
      </c>
      <c r="G8887" t="s">
        <v>13</v>
      </c>
    </row>
    <row r="8888" spans="1:7" x14ac:dyDescent="0.2">
      <c r="A8888">
        <v>2023</v>
      </c>
      <c r="B8888" t="s">
        <v>54</v>
      </c>
      <c r="C8888" t="s">
        <v>32</v>
      </c>
      <c r="D8888" t="s">
        <v>55</v>
      </c>
      <c r="E8888">
        <v>2023</v>
      </c>
      <c r="F8888">
        <v>0.28599999999999998</v>
      </c>
      <c r="G8888" t="s">
        <v>13</v>
      </c>
    </row>
    <row r="8889" spans="1:7" x14ac:dyDescent="0.2">
      <c r="A8889">
        <v>2023</v>
      </c>
      <c r="B8889" t="s">
        <v>54</v>
      </c>
      <c r="C8889" t="s">
        <v>32</v>
      </c>
      <c r="D8889" t="s">
        <v>48</v>
      </c>
      <c r="E8889">
        <v>2023</v>
      </c>
      <c r="F8889">
        <v>8.9999999999999993E-3</v>
      </c>
      <c r="G8889" t="s">
        <v>13</v>
      </c>
    </row>
    <row r="8890" spans="1:7" x14ac:dyDescent="0.2">
      <c r="A8890">
        <v>2023</v>
      </c>
      <c r="B8890" t="s">
        <v>54</v>
      </c>
      <c r="C8890" t="s">
        <v>32</v>
      </c>
      <c r="D8890" t="s">
        <v>50</v>
      </c>
      <c r="E8890">
        <v>2023</v>
      </c>
      <c r="F8890">
        <v>0.13700000000000001</v>
      </c>
      <c r="G8890" t="s">
        <v>13</v>
      </c>
    </row>
    <row r="8891" spans="1:7" x14ac:dyDescent="0.2">
      <c r="A8891">
        <v>2023</v>
      </c>
      <c r="B8891" t="s">
        <v>54</v>
      </c>
      <c r="C8891" t="s">
        <v>32</v>
      </c>
      <c r="D8891" t="s">
        <v>51</v>
      </c>
      <c r="E8891">
        <v>2023</v>
      </c>
      <c r="F8891">
        <v>4.0000000000000001E-3</v>
      </c>
      <c r="G8891" t="s">
        <v>13</v>
      </c>
    </row>
    <row r="8892" spans="1:7" x14ac:dyDescent="0.2">
      <c r="A8892">
        <v>2023</v>
      </c>
      <c r="B8892" t="s">
        <v>54</v>
      </c>
      <c r="C8892" t="s">
        <v>32</v>
      </c>
      <c r="D8892" t="s">
        <v>52</v>
      </c>
      <c r="E8892">
        <v>2023</v>
      </c>
      <c r="F8892">
        <v>1E-3</v>
      </c>
      <c r="G8892" t="s">
        <v>13</v>
      </c>
    </row>
    <row r="8893" spans="1:7" x14ac:dyDescent="0.2">
      <c r="A8893">
        <v>2023</v>
      </c>
      <c r="B8893" t="s">
        <v>54</v>
      </c>
      <c r="C8893" t="s">
        <v>33</v>
      </c>
      <c r="D8893" t="s">
        <v>47</v>
      </c>
      <c r="E8893">
        <v>2023</v>
      </c>
      <c r="F8893">
        <v>1.4999999999999999E-2</v>
      </c>
      <c r="G8893" t="s">
        <v>13</v>
      </c>
    </row>
    <row r="8894" spans="1:7" x14ac:dyDescent="0.2">
      <c r="A8894">
        <v>2023</v>
      </c>
      <c r="B8894" t="s">
        <v>54</v>
      </c>
      <c r="C8894" t="s">
        <v>33</v>
      </c>
      <c r="D8894" t="s">
        <v>55</v>
      </c>
      <c r="E8894">
        <v>2023</v>
      </c>
      <c r="F8894">
        <v>0.28599999999999998</v>
      </c>
      <c r="G8894" t="s">
        <v>13</v>
      </c>
    </row>
    <row r="8895" spans="1:7" x14ac:dyDescent="0.2">
      <c r="A8895">
        <v>2023</v>
      </c>
      <c r="B8895" t="s">
        <v>54</v>
      </c>
      <c r="C8895" t="s">
        <v>33</v>
      </c>
      <c r="D8895" t="s">
        <v>48</v>
      </c>
      <c r="E8895">
        <v>2023</v>
      </c>
      <c r="F8895">
        <v>8.9999999999999993E-3</v>
      </c>
      <c r="G8895" t="s">
        <v>13</v>
      </c>
    </row>
    <row r="8896" spans="1:7" x14ac:dyDescent="0.2">
      <c r="A8896">
        <v>2023</v>
      </c>
      <c r="B8896" t="s">
        <v>54</v>
      </c>
      <c r="C8896" t="s">
        <v>33</v>
      </c>
      <c r="D8896" t="s">
        <v>50</v>
      </c>
      <c r="E8896">
        <v>2023</v>
      </c>
      <c r="F8896">
        <v>0.13700000000000001</v>
      </c>
      <c r="G8896" t="s">
        <v>13</v>
      </c>
    </row>
    <row r="8897" spans="1:7" x14ac:dyDescent="0.2">
      <c r="A8897">
        <v>2023</v>
      </c>
      <c r="B8897" t="s">
        <v>54</v>
      </c>
      <c r="C8897" t="s">
        <v>33</v>
      </c>
      <c r="D8897" t="s">
        <v>51</v>
      </c>
      <c r="E8897">
        <v>2023</v>
      </c>
      <c r="F8897">
        <v>4.0000000000000001E-3</v>
      </c>
      <c r="G8897" t="s">
        <v>13</v>
      </c>
    </row>
    <row r="8898" spans="1:7" x14ac:dyDescent="0.2">
      <c r="A8898">
        <v>2023</v>
      </c>
      <c r="B8898" t="s">
        <v>54</v>
      </c>
      <c r="C8898" t="s">
        <v>33</v>
      </c>
      <c r="D8898" t="s">
        <v>52</v>
      </c>
      <c r="E8898">
        <v>2023</v>
      </c>
      <c r="F8898">
        <v>1E-3</v>
      </c>
      <c r="G8898" t="s">
        <v>13</v>
      </c>
    </row>
    <row r="8899" spans="1:7" x14ac:dyDescent="0.2">
      <c r="A8899">
        <v>2023</v>
      </c>
      <c r="B8899" t="s">
        <v>54</v>
      </c>
      <c r="C8899" t="s">
        <v>34</v>
      </c>
      <c r="D8899" t="s">
        <v>47</v>
      </c>
      <c r="E8899">
        <v>2023</v>
      </c>
      <c r="F8899">
        <v>1.9E-2</v>
      </c>
      <c r="G8899" t="s">
        <v>13</v>
      </c>
    </row>
    <row r="8900" spans="1:7" x14ac:dyDescent="0.2">
      <c r="A8900">
        <v>2023</v>
      </c>
      <c r="B8900" t="s">
        <v>54</v>
      </c>
      <c r="C8900" t="s">
        <v>34</v>
      </c>
      <c r="D8900" t="s">
        <v>55</v>
      </c>
      <c r="E8900">
        <v>2023</v>
      </c>
      <c r="F8900">
        <v>0.32300000000000001</v>
      </c>
      <c r="G8900" t="s">
        <v>13</v>
      </c>
    </row>
    <row r="8901" spans="1:7" x14ac:dyDescent="0.2">
      <c r="A8901">
        <v>2023</v>
      </c>
      <c r="B8901" t="s">
        <v>54</v>
      </c>
      <c r="C8901" t="s">
        <v>34</v>
      </c>
      <c r="D8901" t="s">
        <v>48</v>
      </c>
      <c r="E8901">
        <v>2023</v>
      </c>
      <c r="F8901">
        <v>1E-3</v>
      </c>
      <c r="G8901" t="s">
        <v>13</v>
      </c>
    </row>
    <row r="8902" spans="1:7" x14ac:dyDescent="0.2">
      <c r="A8902">
        <v>2023</v>
      </c>
      <c r="B8902" t="s">
        <v>54</v>
      </c>
      <c r="C8902" t="s">
        <v>34</v>
      </c>
      <c r="D8902" t="s">
        <v>50</v>
      </c>
      <c r="E8902">
        <v>2023</v>
      </c>
      <c r="F8902">
        <v>3.6999999999999998E-2</v>
      </c>
      <c r="G8902" t="s">
        <v>13</v>
      </c>
    </row>
    <row r="8903" spans="1:7" x14ac:dyDescent="0.2">
      <c r="A8903">
        <v>2023</v>
      </c>
      <c r="B8903" t="s">
        <v>54</v>
      </c>
      <c r="C8903" t="s">
        <v>34</v>
      </c>
      <c r="D8903" t="s">
        <v>51</v>
      </c>
      <c r="E8903">
        <v>2023</v>
      </c>
      <c r="F8903">
        <v>4.0000000000000001E-3</v>
      </c>
      <c r="G8903" t="s">
        <v>13</v>
      </c>
    </row>
    <row r="8904" spans="1:7" x14ac:dyDescent="0.2">
      <c r="A8904">
        <v>2023</v>
      </c>
      <c r="B8904" t="s">
        <v>54</v>
      </c>
      <c r="C8904" t="s">
        <v>34</v>
      </c>
      <c r="D8904" t="s">
        <v>52</v>
      </c>
      <c r="E8904">
        <v>2023</v>
      </c>
      <c r="F8904">
        <v>4.0000000000000001E-3</v>
      </c>
      <c r="G8904" t="s">
        <v>13</v>
      </c>
    </row>
    <row r="8905" spans="1:7" x14ac:dyDescent="0.2">
      <c r="A8905">
        <v>2023</v>
      </c>
      <c r="B8905" t="s">
        <v>54</v>
      </c>
      <c r="C8905" t="s">
        <v>35</v>
      </c>
      <c r="D8905" t="s">
        <v>47</v>
      </c>
      <c r="E8905">
        <v>2023</v>
      </c>
      <c r="F8905">
        <v>3.0000000000000001E-3</v>
      </c>
      <c r="G8905" t="s">
        <v>13</v>
      </c>
    </row>
    <row r="8906" spans="1:7" x14ac:dyDescent="0.2">
      <c r="A8906">
        <v>2023</v>
      </c>
      <c r="B8906" t="s">
        <v>54</v>
      </c>
      <c r="C8906" t="s">
        <v>35</v>
      </c>
      <c r="D8906" t="s">
        <v>55</v>
      </c>
      <c r="E8906">
        <v>2023</v>
      </c>
      <c r="F8906">
        <v>8.3000000000000004E-2</v>
      </c>
      <c r="G8906" t="s">
        <v>13</v>
      </c>
    </row>
    <row r="8907" spans="1:7" x14ac:dyDescent="0.2">
      <c r="A8907">
        <v>2023</v>
      </c>
      <c r="B8907" t="s">
        <v>54</v>
      </c>
      <c r="C8907" t="s">
        <v>35</v>
      </c>
      <c r="D8907" t="s">
        <v>48</v>
      </c>
      <c r="E8907">
        <v>2023</v>
      </c>
      <c r="F8907">
        <v>5.0000000000000001E-3</v>
      </c>
      <c r="G8907" t="s">
        <v>13</v>
      </c>
    </row>
    <row r="8908" spans="1:7" x14ac:dyDescent="0.2">
      <c r="A8908">
        <v>2023</v>
      </c>
      <c r="B8908" t="s">
        <v>54</v>
      </c>
      <c r="C8908" t="s">
        <v>35</v>
      </c>
      <c r="D8908" t="s">
        <v>50</v>
      </c>
      <c r="E8908">
        <v>2023</v>
      </c>
      <c r="F8908">
        <v>1.4999999999999999E-2</v>
      </c>
      <c r="G8908" t="s">
        <v>13</v>
      </c>
    </row>
    <row r="8909" spans="1:7" x14ac:dyDescent="0.2">
      <c r="A8909">
        <v>2023</v>
      </c>
      <c r="B8909" t="s">
        <v>54</v>
      </c>
      <c r="C8909" t="s">
        <v>35</v>
      </c>
      <c r="D8909" t="s">
        <v>51</v>
      </c>
      <c r="E8909">
        <v>2023</v>
      </c>
      <c r="F8909">
        <v>1E-3</v>
      </c>
      <c r="G8909" t="s">
        <v>13</v>
      </c>
    </row>
    <row r="8910" spans="1:7" x14ac:dyDescent="0.2">
      <c r="A8910">
        <v>2023</v>
      </c>
      <c r="B8910" t="s">
        <v>54</v>
      </c>
      <c r="C8910" t="s">
        <v>36</v>
      </c>
      <c r="D8910" t="s">
        <v>47</v>
      </c>
      <c r="E8910">
        <v>2023</v>
      </c>
      <c r="F8910">
        <v>0.02</v>
      </c>
      <c r="G8910" t="s">
        <v>13</v>
      </c>
    </row>
    <row r="8911" spans="1:7" x14ac:dyDescent="0.2">
      <c r="A8911">
        <v>2023</v>
      </c>
      <c r="B8911" t="s">
        <v>54</v>
      </c>
      <c r="C8911" t="s">
        <v>36</v>
      </c>
      <c r="D8911" t="s">
        <v>55</v>
      </c>
      <c r="E8911">
        <v>2023</v>
      </c>
      <c r="F8911">
        <v>0.73399999999999999</v>
      </c>
      <c r="G8911" t="s">
        <v>13</v>
      </c>
    </row>
    <row r="8912" spans="1:7" x14ac:dyDescent="0.2">
      <c r="A8912">
        <v>2023</v>
      </c>
      <c r="B8912" t="s">
        <v>54</v>
      </c>
      <c r="C8912" t="s">
        <v>36</v>
      </c>
      <c r="D8912" t="s">
        <v>48</v>
      </c>
      <c r="E8912">
        <v>2023</v>
      </c>
      <c r="F8912">
        <v>1.9E-2</v>
      </c>
      <c r="G8912" t="s">
        <v>13</v>
      </c>
    </row>
    <row r="8913" spans="1:7" x14ac:dyDescent="0.2">
      <c r="A8913">
        <v>2023</v>
      </c>
      <c r="B8913" t="s">
        <v>54</v>
      </c>
      <c r="C8913" t="s">
        <v>36</v>
      </c>
      <c r="D8913" t="s">
        <v>50</v>
      </c>
      <c r="E8913">
        <v>2023</v>
      </c>
      <c r="F8913">
        <v>0.16300000000000001</v>
      </c>
      <c r="G8913" t="s">
        <v>13</v>
      </c>
    </row>
    <row r="8914" spans="1:7" x14ac:dyDescent="0.2">
      <c r="A8914">
        <v>2023</v>
      </c>
      <c r="B8914" t="s">
        <v>54</v>
      </c>
      <c r="C8914" t="s">
        <v>36</v>
      </c>
      <c r="D8914" t="s">
        <v>51</v>
      </c>
      <c r="E8914">
        <v>2023</v>
      </c>
      <c r="F8914">
        <v>4.0000000000000001E-3</v>
      </c>
      <c r="G8914" t="s">
        <v>13</v>
      </c>
    </row>
    <row r="8915" spans="1:7" x14ac:dyDescent="0.2">
      <c r="A8915">
        <v>2023</v>
      </c>
      <c r="B8915" t="s">
        <v>54</v>
      </c>
      <c r="C8915" t="s">
        <v>36</v>
      </c>
      <c r="D8915" t="s">
        <v>52</v>
      </c>
      <c r="E8915">
        <v>2023</v>
      </c>
      <c r="F8915">
        <v>1E-3</v>
      </c>
      <c r="G8915" t="s">
        <v>13</v>
      </c>
    </row>
    <row r="8916" spans="1:7" x14ac:dyDescent="0.2">
      <c r="A8916">
        <v>2023</v>
      </c>
      <c r="B8916" t="s">
        <v>54</v>
      </c>
      <c r="C8916" t="s">
        <v>37</v>
      </c>
      <c r="D8916" t="s">
        <v>47</v>
      </c>
      <c r="E8916">
        <v>2023</v>
      </c>
      <c r="F8916">
        <v>8.9999999999999993E-3</v>
      </c>
      <c r="G8916" t="s">
        <v>13</v>
      </c>
    </row>
    <row r="8917" spans="1:7" x14ac:dyDescent="0.2">
      <c r="A8917">
        <v>2023</v>
      </c>
      <c r="B8917" t="s">
        <v>54</v>
      </c>
      <c r="C8917" t="s">
        <v>37</v>
      </c>
      <c r="D8917" t="s">
        <v>55</v>
      </c>
      <c r="E8917">
        <v>2023</v>
      </c>
      <c r="F8917">
        <v>0.33600000000000002</v>
      </c>
      <c r="G8917" t="s">
        <v>13</v>
      </c>
    </row>
    <row r="8918" spans="1:7" x14ac:dyDescent="0.2">
      <c r="A8918">
        <v>2023</v>
      </c>
      <c r="B8918" t="s">
        <v>54</v>
      </c>
      <c r="C8918" t="s">
        <v>37</v>
      </c>
      <c r="D8918" t="s">
        <v>48</v>
      </c>
      <c r="E8918">
        <v>2023</v>
      </c>
      <c r="F8918">
        <v>8.9999999999999993E-3</v>
      </c>
      <c r="G8918" t="s">
        <v>13</v>
      </c>
    </row>
    <row r="8919" spans="1:7" x14ac:dyDescent="0.2">
      <c r="A8919">
        <v>2023</v>
      </c>
      <c r="B8919" t="s">
        <v>54</v>
      </c>
      <c r="C8919" t="s">
        <v>37</v>
      </c>
      <c r="D8919" t="s">
        <v>50</v>
      </c>
      <c r="E8919">
        <v>2023</v>
      </c>
      <c r="F8919">
        <v>7.4999999999999997E-2</v>
      </c>
      <c r="G8919" t="s">
        <v>13</v>
      </c>
    </row>
    <row r="8920" spans="1:7" x14ac:dyDescent="0.2">
      <c r="A8920">
        <v>2023</v>
      </c>
      <c r="B8920" t="s">
        <v>54</v>
      </c>
      <c r="C8920" t="s">
        <v>37</v>
      </c>
      <c r="D8920" t="s">
        <v>51</v>
      </c>
      <c r="E8920">
        <v>2023</v>
      </c>
      <c r="F8920">
        <v>2E-3</v>
      </c>
      <c r="G8920" t="s">
        <v>13</v>
      </c>
    </row>
    <row r="8921" spans="1:7" x14ac:dyDescent="0.2">
      <c r="A8921">
        <v>2023</v>
      </c>
      <c r="B8921" t="s">
        <v>54</v>
      </c>
      <c r="C8921" t="s">
        <v>37</v>
      </c>
      <c r="D8921" t="s">
        <v>52</v>
      </c>
      <c r="E8921">
        <v>2023</v>
      </c>
      <c r="F8921">
        <v>1E-3</v>
      </c>
      <c r="G8921" t="s">
        <v>13</v>
      </c>
    </row>
    <row r="8922" spans="1:7" x14ac:dyDescent="0.2">
      <c r="A8922">
        <v>2023</v>
      </c>
      <c r="B8922" t="s">
        <v>54</v>
      </c>
      <c r="C8922" t="s">
        <v>38</v>
      </c>
      <c r="D8922" t="s">
        <v>47</v>
      </c>
      <c r="E8922">
        <v>2023</v>
      </c>
      <c r="F8922">
        <v>3.0000000000000001E-3</v>
      </c>
      <c r="G8922" t="s">
        <v>13</v>
      </c>
    </row>
    <row r="8923" spans="1:7" x14ac:dyDescent="0.2">
      <c r="A8923">
        <v>2023</v>
      </c>
      <c r="B8923" t="s">
        <v>54</v>
      </c>
      <c r="C8923" t="s">
        <v>38</v>
      </c>
      <c r="D8923" t="s">
        <v>55</v>
      </c>
      <c r="E8923">
        <v>2023</v>
      </c>
      <c r="F8923">
        <v>0.05</v>
      </c>
      <c r="G8923" t="s">
        <v>13</v>
      </c>
    </row>
    <row r="8924" spans="1:7" x14ac:dyDescent="0.2">
      <c r="A8924">
        <v>2023</v>
      </c>
      <c r="B8924" t="s">
        <v>54</v>
      </c>
      <c r="C8924" t="s">
        <v>38</v>
      </c>
      <c r="D8924" t="s">
        <v>48</v>
      </c>
      <c r="E8924">
        <v>2023</v>
      </c>
      <c r="F8924">
        <v>2E-3</v>
      </c>
      <c r="G8924" t="s">
        <v>13</v>
      </c>
    </row>
    <row r="8925" spans="1:7" x14ac:dyDescent="0.2">
      <c r="A8925">
        <v>2023</v>
      </c>
      <c r="B8925" t="s">
        <v>54</v>
      </c>
      <c r="C8925" t="s">
        <v>38</v>
      </c>
      <c r="D8925" t="s">
        <v>50</v>
      </c>
      <c r="E8925">
        <v>2023</v>
      </c>
      <c r="F8925">
        <v>1.6E-2</v>
      </c>
      <c r="G8925" t="s">
        <v>13</v>
      </c>
    </row>
    <row r="8926" spans="1:7" x14ac:dyDescent="0.2">
      <c r="A8926">
        <v>2023</v>
      </c>
      <c r="B8926" t="s">
        <v>54</v>
      </c>
      <c r="C8926" t="s">
        <v>38</v>
      </c>
      <c r="D8926" t="s">
        <v>51</v>
      </c>
      <c r="E8926">
        <v>2023</v>
      </c>
      <c r="F8926">
        <v>1E-3</v>
      </c>
      <c r="G8926" t="s">
        <v>13</v>
      </c>
    </row>
    <row r="8927" spans="1:7" x14ac:dyDescent="0.2">
      <c r="A8927">
        <v>2023</v>
      </c>
      <c r="B8927" t="s">
        <v>54</v>
      </c>
      <c r="C8927" t="s">
        <v>38</v>
      </c>
      <c r="D8927" t="s">
        <v>52</v>
      </c>
      <c r="E8927">
        <v>2023</v>
      </c>
      <c r="F8927">
        <v>1E-3</v>
      </c>
      <c r="G8927" t="s">
        <v>13</v>
      </c>
    </row>
    <row r="8928" spans="1:7" x14ac:dyDescent="0.2">
      <c r="A8928">
        <v>2023</v>
      </c>
      <c r="B8928" t="s">
        <v>54</v>
      </c>
      <c r="C8928" t="s">
        <v>39</v>
      </c>
      <c r="D8928" t="s">
        <v>47</v>
      </c>
      <c r="E8928">
        <v>2023</v>
      </c>
      <c r="F8928">
        <v>3.0000000000000001E-3</v>
      </c>
      <c r="G8928" t="s">
        <v>13</v>
      </c>
    </row>
    <row r="8929" spans="1:7" x14ac:dyDescent="0.2">
      <c r="A8929">
        <v>2023</v>
      </c>
      <c r="B8929" t="s">
        <v>54</v>
      </c>
      <c r="C8929" t="s">
        <v>39</v>
      </c>
      <c r="D8929" t="s">
        <v>55</v>
      </c>
      <c r="E8929">
        <v>2023</v>
      </c>
      <c r="F8929">
        <v>0.05</v>
      </c>
      <c r="G8929" t="s">
        <v>13</v>
      </c>
    </row>
    <row r="8930" spans="1:7" x14ac:dyDescent="0.2">
      <c r="A8930">
        <v>2023</v>
      </c>
      <c r="B8930" t="s">
        <v>54</v>
      </c>
      <c r="C8930" t="s">
        <v>39</v>
      </c>
      <c r="D8930" t="s">
        <v>48</v>
      </c>
      <c r="E8930">
        <v>2023</v>
      </c>
      <c r="F8930">
        <v>2E-3</v>
      </c>
      <c r="G8930" t="s">
        <v>13</v>
      </c>
    </row>
    <row r="8931" spans="1:7" x14ac:dyDescent="0.2">
      <c r="A8931">
        <v>2023</v>
      </c>
      <c r="B8931" t="s">
        <v>54</v>
      </c>
      <c r="C8931" t="s">
        <v>39</v>
      </c>
      <c r="D8931" t="s">
        <v>50</v>
      </c>
      <c r="E8931">
        <v>2023</v>
      </c>
      <c r="F8931">
        <v>1.6E-2</v>
      </c>
      <c r="G8931" t="s">
        <v>13</v>
      </c>
    </row>
    <row r="8932" spans="1:7" x14ac:dyDescent="0.2">
      <c r="A8932">
        <v>2023</v>
      </c>
      <c r="B8932" t="s">
        <v>54</v>
      </c>
      <c r="C8932" t="s">
        <v>39</v>
      </c>
      <c r="D8932" t="s">
        <v>51</v>
      </c>
      <c r="E8932">
        <v>2023</v>
      </c>
      <c r="F8932">
        <v>1E-3</v>
      </c>
      <c r="G8932" t="s">
        <v>13</v>
      </c>
    </row>
    <row r="8933" spans="1:7" x14ac:dyDescent="0.2">
      <c r="A8933">
        <v>2023</v>
      </c>
      <c r="B8933" t="s">
        <v>54</v>
      </c>
      <c r="C8933" t="s">
        <v>39</v>
      </c>
      <c r="D8933" t="s">
        <v>52</v>
      </c>
      <c r="E8933">
        <v>2023</v>
      </c>
      <c r="F8933">
        <v>1E-3</v>
      </c>
      <c r="G8933" t="s">
        <v>13</v>
      </c>
    </row>
    <row r="8934" spans="1:7" x14ac:dyDescent="0.2">
      <c r="A8934">
        <v>2023</v>
      </c>
      <c r="B8934" t="s">
        <v>54</v>
      </c>
      <c r="C8934" t="s">
        <v>40</v>
      </c>
      <c r="D8934" t="s">
        <v>47</v>
      </c>
      <c r="E8934">
        <v>2023</v>
      </c>
      <c r="F8934">
        <v>1.4E-2</v>
      </c>
      <c r="G8934" t="s">
        <v>13</v>
      </c>
    </row>
    <row r="8935" spans="1:7" x14ac:dyDescent="0.2">
      <c r="A8935">
        <v>2023</v>
      </c>
      <c r="B8935" t="s">
        <v>54</v>
      </c>
      <c r="C8935" t="s">
        <v>40</v>
      </c>
      <c r="D8935" t="s">
        <v>55</v>
      </c>
      <c r="E8935">
        <v>2023</v>
      </c>
      <c r="F8935">
        <v>0.28100000000000003</v>
      </c>
      <c r="G8935" t="s">
        <v>13</v>
      </c>
    </row>
    <row r="8936" spans="1:7" x14ac:dyDescent="0.2">
      <c r="A8936">
        <v>2023</v>
      </c>
      <c r="B8936" t="s">
        <v>54</v>
      </c>
      <c r="C8936" t="s">
        <v>40</v>
      </c>
      <c r="D8936" t="s">
        <v>48</v>
      </c>
      <c r="E8936">
        <v>2023</v>
      </c>
      <c r="F8936">
        <v>2.5999999999999999E-2</v>
      </c>
      <c r="G8936" t="s">
        <v>13</v>
      </c>
    </row>
    <row r="8937" spans="1:7" x14ac:dyDescent="0.2">
      <c r="A8937">
        <v>2023</v>
      </c>
      <c r="B8937" t="s">
        <v>54</v>
      </c>
      <c r="C8937" t="s">
        <v>40</v>
      </c>
      <c r="D8937" t="s">
        <v>50</v>
      </c>
      <c r="E8937">
        <v>2023</v>
      </c>
      <c r="F8937">
        <v>0.105</v>
      </c>
      <c r="G8937" t="s">
        <v>13</v>
      </c>
    </row>
    <row r="8938" spans="1:7" x14ac:dyDescent="0.2">
      <c r="A8938">
        <v>2023</v>
      </c>
      <c r="B8938" t="s">
        <v>54</v>
      </c>
      <c r="C8938" t="s">
        <v>40</v>
      </c>
      <c r="D8938" t="s">
        <v>51</v>
      </c>
      <c r="E8938">
        <v>2023</v>
      </c>
      <c r="F8938">
        <v>1E-3</v>
      </c>
      <c r="G8938" t="s">
        <v>13</v>
      </c>
    </row>
    <row r="8939" spans="1:7" x14ac:dyDescent="0.2">
      <c r="A8939">
        <v>2023</v>
      </c>
      <c r="B8939" t="s">
        <v>54</v>
      </c>
      <c r="C8939" t="s">
        <v>40</v>
      </c>
      <c r="D8939" t="s">
        <v>52</v>
      </c>
      <c r="E8939">
        <v>2023</v>
      </c>
      <c r="F8939">
        <v>1E-3</v>
      </c>
      <c r="G8939" t="s">
        <v>13</v>
      </c>
    </row>
    <row r="8940" spans="1:7" x14ac:dyDescent="0.2">
      <c r="A8940">
        <v>2023</v>
      </c>
      <c r="B8940" t="s">
        <v>54</v>
      </c>
      <c r="C8940" t="s">
        <v>41</v>
      </c>
      <c r="D8940" t="s">
        <v>47</v>
      </c>
      <c r="E8940">
        <v>2023</v>
      </c>
      <c r="F8940">
        <v>1.4E-2</v>
      </c>
      <c r="G8940" t="s">
        <v>13</v>
      </c>
    </row>
    <row r="8941" spans="1:7" x14ac:dyDescent="0.2">
      <c r="A8941">
        <v>2023</v>
      </c>
      <c r="B8941" t="s">
        <v>54</v>
      </c>
      <c r="C8941" t="s">
        <v>41</v>
      </c>
      <c r="D8941" t="s">
        <v>55</v>
      </c>
      <c r="E8941">
        <v>2023</v>
      </c>
      <c r="F8941">
        <v>0.28100000000000003</v>
      </c>
      <c r="G8941" t="s">
        <v>13</v>
      </c>
    </row>
    <row r="8942" spans="1:7" x14ac:dyDescent="0.2">
      <c r="A8942">
        <v>2023</v>
      </c>
      <c r="B8942" t="s">
        <v>54</v>
      </c>
      <c r="C8942" t="s">
        <v>41</v>
      </c>
      <c r="D8942" t="s">
        <v>48</v>
      </c>
      <c r="E8942">
        <v>2023</v>
      </c>
      <c r="F8942">
        <v>2.5999999999999999E-2</v>
      </c>
      <c r="G8942" t="s">
        <v>13</v>
      </c>
    </row>
    <row r="8943" spans="1:7" x14ac:dyDescent="0.2">
      <c r="A8943">
        <v>2023</v>
      </c>
      <c r="B8943" t="s">
        <v>54</v>
      </c>
      <c r="C8943" t="s">
        <v>41</v>
      </c>
      <c r="D8943" t="s">
        <v>50</v>
      </c>
      <c r="E8943">
        <v>2023</v>
      </c>
      <c r="F8943">
        <v>0.105</v>
      </c>
      <c r="G8943" t="s">
        <v>13</v>
      </c>
    </row>
    <row r="8944" spans="1:7" x14ac:dyDescent="0.2">
      <c r="A8944">
        <v>2023</v>
      </c>
      <c r="B8944" t="s">
        <v>54</v>
      </c>
      <c r="C8944" t="s">
        <v>41</v>
      </c>
      <c r="D8944" t="s">
        <v>51</v>
      </c>
      <c r="E8944">
        <v>2023</v>
      </c>
      <c r="F8944">
        <v>1E-3</v>
      </c>
      <c r="G8944" t="s">
        <v>13</v>
      </c>
    </row>
    <row r="8945" spans="1:7" x14ac:dyDescent="0.2">
      <c r="A8945">
        <v>2023</v>
      </c>
      <c r="B8945" t="s">
        <v>54</v>
      </c>
      <c r="C8945" t="s">
        <v>41</v>
      </c>
      <c r="D8945" t="s">
        <v>52</v>
      </c>
      <c r="E8945">
        <v>2023</v>
      </c>
      <c r="F8945">
        <v>1E-3</v>
      </c>
      <c r="G8945" t="s">
        <v>13</v>
      </c>
    </row>
    <row r="8946" spans="1:7" x14ac:dyDescent="0.2">
      <c r="A8946">
        <v>2023</v>
      </c>
      <c r="B8946" t="s">
        <v>54</v>
      </c>
      <c r="C8946" t="s">
        <v>42</v>
      </c>
      <c r="D8946" t="s">
        <v>47</v>
      </c>
      <c r="E8946">
        <v>2023</v>
      </c>
      <c r="F8946">
        <v>1.4E-2</v>
      </c>
      <c r="G8946" t="s">
        <v>13</v>
      </c>
    </row>
    <row r="8947" spans="1:7" x14ac:dyDescent="0.2">
      <c r="A8947">
        <v>2023</v>
      </c>
      <c r="B8947" t="s">
        <v>54</v>
      </c>
      <c r="C8947" t="s">
        <v>42</v>
      </c>
      <c r="D8947" t="s">
        <v>55</v>
      </c>
      <c r="E8947">
        <v>2023</v>
      </c>
      <c r="F8947">
        <v>0.28100000000000003</v>
      </c>
      <c r="G8947" t="s">
        <v>13</v>
      </c>
    </row>
    <row r="8948" spans="1:7" x14ac:dyDescent="0.2">
      <c r="A8948">
        <v>2023</v>
      </c>
      <c r="B8948" t="s">
        <v>54</v>
      </c>
      <c r="C8948" t="s">
        <v>42</v>
      </c>
      <c r="D8948" t="s">
        <v>48</v>
      </c>
      <c r="E8948">
        <v>2023</v>
      </c>
      <c r="F8948">
        <v>2.5999999999999999E-2</v>
      </c>
      <c r="G8948" t="s">
        <v>13</v>
      </c>
    </row>
    <row r="8949" spans="1:7" x14ac:dyDescent="0.2">
      <c r="A8949">
        <v>2023</v>
      </c>
      <c r="B8949" t="s">
        <v>54</v>
      </c>
      <c r="C8949" t="s">
        <v>42</v>
      </c>
      <c r="D8949" t="s">
        <v>50</v>
      </c>
      <c r="E8949">
        <v>2023</v>
      </c>
      <c r="F8949">
        <v>0.105</v>
      </c>
      <c r="G8949" t="s">
        <v>13</v>
      </c>
    </row>
    <row r="8950" spans="1:7" x14ac:dyDescent="0.2">
      <c r="A8950">
        <v>2023</v>
      </c>
      <c r="B8950" t="s">
        <v>54</v>
      </c>
      <c r="C8950" t="s">
        <v>42</v>
      </c>
      <c r="D8950" t="s">
        <v>51</v>
      </c>
      <c r="E8950">
        <v>2023</v>
      </c>
      <c r="F8950">
        <v>1E-3</v>
      </c>
      <c r="G8950" t="s">
        <v>13</v>
      </c>
    </row>
    <row r="8951" spans="1:7" x14ac:dyDescent="0.2">
      <c r="A8951">
        <v>2023</v>
      </c>
      <c r="B8951" t="s">
        <v>54</v>
      </c>
      <c r="C8951" t="s">
        <v>42</v>
      </c>
      <c r="D8951" t="s">
        <v>52</v>
      </c>
      <c r="E8951">
        <v>2023</v>
      </c>
      <c r="F8951">
        <v>1E-3</v>
      </c>
      <c r="G8951" t="s">
        <v>13</v>
      </c>
    </row>
    <row r="8952" spans="1:7" x14ac:dyDescent="0.2">
      <c r="A8952">
        <v>2023</v>
      </c>
      <c r="B8952" t="s">
        <v>54</v>
      </c>
      <c r="C8952" t="s">
        <v>43</v>
      </c>
      <c r="D8952" t="s">
        <v>47</v>
      </c>
      <c r="E8952">
        <v>2023</v>
      </c>
      <c r="F8952">
        <v>0.01</v>
      </c>
      <c r="G8952" t="s">
        <v>13</v>
      </c>
    </row>
    <row r="8953" spans="1:7" x14ac:dyDescent="0.2">
      <c r="A8953">
        <v>2023</v>
      </c>
      <c r="B8953" t="s">
        <v>54</v>
      </c>
      <c r="C8953" t="s">
        <v>43</v>
      </c>
      <c r="D8953" t="s">
        <v>55</v>
      </c>
      <c r="E8953">
        <v>2023</v>
      </c>
      <c r="F8953">
        <v>0.26</v>
      </c>
      <c r="G8953" t="s">
        <v>13</v>
      </c>
    </row>
    <row r="8954" spans="1:7" x14ac:dyDescent="0.2">
      <c r="A8954">
        <v>2023</v>
      </c>
      <c r="B8954" t="s">
        <v>54</v>
      </c>
      <c r="C8954" t="s">
        <v>43</v>
      </c>
      <c r="D8954" t="s">
        <v>48</v>
      </c>
      <c r="E8954">
        <v>2023</v>
      </c>
      <c r="F8954">
        <v>6.0000000000000001E-3</v>
      </c>
      <c r="G8954" t="s">
        <v>13</v>
      </c>
    </row>
    <row r="8955" spans="1:7" x14ac:dyDescent="0.2">
      <c r="A8955">
        <v>2023</v>
      </c>
      <c r="B8955" t="s">
        <v>54</v>
      </c>
      <c r="C8955" t="s">
        <v>43</v>
      </c>
      <c r="D8955" t="s">
        <v>50</v>
      </c>
      <c r="E8955">
        <v>2023</v>
      </c>
      <c r="F8955">
        <v>0.11899999999999999</v>
      </c>
      <c r="G8955" t="s">
        <v>13</v>
      </c>
    </row>
    <row r="8956" spans="1:7" x14ac:dyDescent="0.2">
      <c r="A8956">
        <v>2023</v>
      </c>
      <c r="B8956" t="s">
        <v>54</v>
      </c>
      <c r="C8956" t="s">
        <v>43</v>
      </c>
      <c r="D8956" t="s">
        <v>51</v>
      </c>
      <c r="E8956">
        <v>2023</v>
      </c>
      <c r="F8956">
        <v>1E-3</v>
      </c>
      <c r="G8956" t="s">
        <v>13</v>
      </c>
    </row>
    <row r="8957" spans="1:7" x14ac:dyDescent="0.2">
      <c r="A8957">
        <v>2023</v>
      </c>
      <c r="B8957" t="s">
        <v>54</v>
      </c>
      <c r="C8957" t="s">
        <v>43</v>
      </c>
      <c r="D8957" t="s">
        <v>52</v>
      </c>
      <c r="E8957">
        <v>2023</v>
      </c>
      <c r="F8957">
        <v>1E-3</v>
      </c>
      <c r="G8957" t="s">
        <v>13</v>
      </c>
    </row>
    <row r="8958" spans="1:7" x14ac:dyDescent="0.2">
      <c r="A8958">
        <v>2023</v>
      </c>
      <c r="B8958" t="s">
        <v>54</v>
      </c>
      <c r="C8958" t="s">
        <v>44</v>
      </c>
      <c r="D8958" t="s">
        <v>47</v>
      </c>
      <c r="E8958">
        <v>2023</v>
      </c>
      <c r="F8958">
        <v>0.01</v>
      </c>
      <c r="G8958" t="s">
        <v>13</v>
      </c>
    </row>
    <row r="8959" spans="1:7" x14ac:dyDescent="0.2">
      <c r="A8959">
        <v>2023</v>
      </c>
      <c r="B8959" t="s">
        <v>54</v>
      </c>
      <c r="C8959" t="s">
        <v>44</v>
      </c>
      <c r="D8959" t="s">
        <v>55</v>
      </c>
      <c r="E8959">
        <v>2023</v>
      </c>
      <c r="F8959">
        <v>0.26</v>
      </c>
      <c r="G8959" t="s">
        <v>13</v>
      </c>
    </row>
    <row r="8960" spans="1:7" x14ac:dyDescent="0.2">
      <c r="A8960">
        <v>2023</v>
      </c>
      <c r="B8960" t="s">
        <v>54</v>
      </c>
      <c r="C8960" t="s">
        <v>44</v>
      </c>
      <c r="D8960" t="s">
        <v>48</v>
      </c>
      <c r="E8960">
        <v>2023</v>
      </c>
      <c r="F8960">
        <v>6.0000000000000001E-3</v>
      </c>
      <c r="G8960" t="s">
        <v>13</v>
      </c>
    </row>
    <row r="8961" spans="1:7" x14ac:dyDescent="0.2">
      <c r="A8961">
        <v>2023</v>
      </c>
      <c r="B8961" t="s">
        <v>54</v>
      </c>
      <c r="C8961" t="s">
        <v>44</v>
      </c>
      <c r="D8961" t="s">
        <v>50</v>
      </c>
      <c r="E8961">
        <v>2023</v>
      </c>
      <c r="F8961">
        <v>0.11899999999999999</v>
      </c>
      <c r="G8961" t="s">
        <v>13</v>
      </c>
    </row>
    <row r="8962" spans="1:7" x14ac:dyDescent="0.2">
      <c r="A8962">
        <v>2023</v>
      </c>
      <c r="B8962" t="s">
        <v>54</v>
      </c>
      <c r="C8962" t="s">
        <v>44</v>
      </c>
      <c r="D8962" t="s">
        <v>51</v>
      </c>
      <c r="E8962">
        <v>2023</v>
      </c>
      <c r="F8962">
        <v>1E-3</v>
      </c>
      <c r="G8962" t="s">
        <v>13</v>
      </c>
    </row>
    <row r="8963" spans="1:7" x14ac:dyDescent="0.2">
      <c r="A8963">
        <v>2023</v>
      </c>
      <c r="B8963" t="s">
        <v>54</v>
      </c>
      <c r="C8963" t="s">
        <v>44</v>
      </c>
      <c r="D8963" t="s">
        <v>52</v>
      </c>
      <c r="E8963">
        <v>2023</v>
      </c>
      <c r="F8963">
        <v>1E-3</v>
      </c>
      <c r="G8963" t="s">
        <v>13</v>
      </c>
    </row>
    <row r="8964" spans="1:7" x14ac:dyDescent="0.2">
      <c r="A8964">
        <v>2023</v>
      </c>
      <c r="B8964" t="s">
        <v>54</v>
      </c>
      <c r="C8964" t="s">
        <v>45</v>
      </c>
      <c r="D8964" t="s">
        <v>47</v>
      </c>
      <c r="E8964">
        <v>2023</v>
      </c>
      <c r="F8964">
        <v>1E-3</v>
      </c>
      <c r="G8964" t="s">
        <v>13</v>
      </c>
    </row>
    <row r="8965" spans="1:7" x14ac:dyDescent="0.2">
      <c r="A8965">
        <v>2023</v>
      </c>
      <c r="B8965" t="s">
        <v>54</v>
      </c>
      <c r="C8965" t="s">
        <v>45</v>
      </c>
      <c r="D8965" t="s">
        <v>55</v>
      </c>
      <c r="E8965">
        <v>2023</v>
      </c>
      <c r="F8965">
        <v>8.0000000000000002E-3</v>
      </c>
      <c r="G8965" t="s">
        <v>13</v>
      </c>
    </row>
    <row r="8966" spans="1:7" x14ac:dyDescent="0.2">
      <c r="A8966">
        <v>2023</v>
      </c>
      <c r="B8966" t="s">
        <v>54</v>
      </c>
      <c r="C8966" t="s">
        <v>45</v>
      </c>
      <c r="D8966" t="s">
        <v>50</v>
      </c>
      <c r="E8966">
        <v>2023</v>
      </c>
      <c r="F8966">
        <v>2E-3</v>
      </c>
      <c r="G8966" t="s">
        <v>13</v>
      </c>
    </row>
  </sheetData>
  <autoFilter ref="A1:G896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0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2" sqref="B2"/>
    </sheetView>
  </sheetViews>
  <sheetFormatPr defaultRowHeight="12" x14ac:dyDescent="0.2"/>
  <cols>
    <col min="1" max="1" width="10.42578125" style="3" bestFit="1" customWidth="1"/>
    <col min="2" max="2" width="10" style="3" bestFit="1" customWidth="1"/>
    <col min="3" max="3" width="9.5703125" style="3" bestFit="1" customWidth="1"/>
    <col min="4" max="4" width="9" style="6" bestFit="1" customWidth="1"/>
    <col min="5" max="5" width="13.140625" style="3" bestFit="1" customWidth="1"/>
    <col min="6" max="16384" width="9.140625" style="3"/>
  </cols>
  <sheetData>
    <row r="1" spans="1:5" x14ac:dyDescent="0.2">
      <c r="A1" s="2" t="s">
        <v>57</v>
      </c>
      <c r="B1" s="2" t="s">
        <v>2</v>
      </c>
      <c r="C1" s="2" t="s">
        <v>4</v>
      </c>
      <c r="D1" s="8" t="s">
        <v>3</v>
      </c>
      <c r="E1" s="3" t="s">
        <v>56</v>
      </c>
    </row>
    <row r="2" spans="1:5" x14ac:dyDescent="0.2">
      <c r="A2" s="3" t="s">
        <v>10</v>
      </c>
      <c r="B2" s="3" t="s">
        <v>8</v>
      </c>
      <c r="C2" s="3">
        <v>1975</v>
      </c>
      <c r="D2" s="6" t="s">
        <v>9</v>
      </c>
      <c r="E2" s="5">
        <v>0.49099999999999999</v>
      </c>
    </row>
    <row r="3" spans="1:5" x14ac:dyDescent="0.2">
      <c r="A3" s="3" t="s">
        <v>10</v>
      </c>
      <c r="B3" s="3" t="s">
        <v>8</v>
      </c>
      <c r="C3" s="3">
        <v>1975</v>
      </c>
      <c r="D3" s="6" t="s">
        <v>14</v>
      </c>
      <c r="E3" s="5">
        <v>5.202</v>
      </c>
    </row>
    <row r="4" spans="1:5" x14ac:dyDescent="0.2">
      <c r="A4" s="3" t="s">
        <v>10</v>
      </c>
      <c r="B4" s="3" t="s">
        <v>8</v>
      </c>
      <c r="C4" s="3">
        <v>1975</v>
      </c>
      <c r="D4" s="6" t="s">
        <v>15</v>
      </c>
      <c r="E4" s="5">
        <v>29.94</v>
      </c>
    </row>
    <row r="5" spans="1:5" x14ac:dyDescent="0.2">
      <c r="A5" s="3" t="s">
        <v>10</v>
      </c>
      <c r="B5" s="3" t="s">
        <v>8</v>
      </c>
      <c r="C5" s="3">
        <v>1975</v>
      </c>
      <c r="D5" s="6" t="s">
        <v>16</v>
      </c>
      <c r="E5" s="5">
        <v>13.005000000000001</v>
      </c>
    </row>
    <row r="6" spans="1:5" x14ac:dyDescent="0.2">
      <c r="A6" s="3" t="s">
        <v>10</v>
      </c>
      <c r="B6" s="3" t="s">
        <v>8</v>
      </c>
      <c r="C6" s="3">
        <v>1975</v>
      </c>
      <c r="D6" s="6" t="s">
        <v>17</v>
      </c>
      <c r="E6" s="5">
        <v>1.9829999999999999</v>
      </c>
    </row>
    <row r="7" spans="1:5" x14ac:dyDescent="0.2">
      <c r="A7" s="3" t="s">
        <v>10</v>
      </c>
      <c r="B7" s="3" t="s">
        <v>8</v>
      </c>
      <c r="C7" s="3">
        <v>1975</v>
      </c>
      <c r="D7" s="6" t="s">
        <v>47</v>
      </c>
      <c r="E7" s="5">
        <v>38.308</v>
      </c>
    </row>
    <row r="8" spans="1:5" x14ac:dyDescent="0.2">
      <c r="A8" s="3" t="s">
        <v>10</v>
      </c>
      <c r="B8" s="3" t="s">
        <v>8</v>
      </c>
      <c r="C8" s="3">
        <v>1975</v>
      </c>
      <c r="D8" s="6" t="s">
        <v>55</v>
      </c>
      <c r="E8" s="5">
        <v>3.8959999999999999</v>
      </c>
    </row>
    <row r="9" spans="1:5" x14ac:dyDescent="0.2">
      <c r="A9" s="3" t="s">
        <v>10</v>
      </c>
      <c r="B9" s="3" t="s">
        <v>8</v>
      </c>
      <c r="C9" s="3">
        <v>1975</v>
      </c>
      <c r="D9" s="6" t="s">
        <v>48</v>
      </c>
      <c r="E9" s="5">
        <v>56.734999999999999</v>
      </c>
    </row>
    <row r="10" spans="1:5" x14ac:dyDescent="0.2">
      <c r="A10" s="3" t="s">
        <v>10</v>
      </c>
      <c r="B10" s="3" t="s">
        <v>8</v>
      </c>
      <c r="C10" s="3">
        <v>1975</v>
      </c>
      <c r="D10" s="6" t="s">
        <v>49</v>
      </c>
      <c r="E10" s="5">
        <v>38.377000000000002</v>
      </c>
    </row>
    <row r="11" spans="1:5" x14ac:dyDescent="0.2">
      <c r="A11" s="3" t="s">
        <v>10</v>
      </c>
      <c r="B11" s="3" t="s">
        <v>8</v>
      </c>
      <c r="C11" s="3">
        <v>1975</v>
      </c>
      <c r="D11" s="6" t="s">
        <v>50</v>
      </c>
      <c r="E11" s="5">
        <v>9.8600000000000012</v>
      </c>
    </row>
    <row r="12" spans="1:5" x14ac:dyDescent="0.2">
      <c r="A12" s="3" t="s">
        <v>10</v>
      </c>
      <c r="B12" s="3" t="s">
        <v>8</v>
      </c>
      <c r="C12" s="3">
        <v>1975</v>
      </c>
      <c r="D12" s="6" t="s">
        <v>18</v>
      </c>
      <c r="E12" s="5">
        <v>2.968</v>
      </c>
    </row>
    <row r="13" spans="1:5" x14ac:dyDescent="0.2">
      <c r="A13" s="3" t="s">
        <v>10</v>
      </c>
      <c r="B13" s="3" t="s">
        <v>8</v>
      </c>
      <c r="C13" s="3">
        <v>1975</v>
      </c>
      <c r="D13" s="6" t="s">
        <v>19</v>
      </c>
      <c r="E13" s="5">
        <v>12.779</v>
      </c>
    </row>
    <row r="14" spans="1:5" x14ac:dyDescent="0.2">
      <c r="A14" s="3" t="s">
        <v>10</v>
      </c>
      <c r="B14" s="3" t="s">
        <v>8</v>
      </c>
      <c r="C14" s="3">
        <v>1975</v>
      </c>
      <c r="D14" s="6" t="s">
        <v>20</v>
      </c>
      <c r="E14" s="5">
        <v>9.2210000000000001</v>
      </c>
    </row>
    <row r="15" spans="1:5" x14ac:dyDescent="0.2">
      <c r="A15" s="3" t="s">
        <v>10</v>
      </c>
      <c r="B15" s="3" t="s">
        <v>8</v>
      </c>
      <c r="C15" s="3">
        <v>1975</v>
      </c>
      <c r="D15" s="6" t="s">
        <v>51</v>
      </c>
      <c r="E15" s="5">
        <v>3.8149999999999999</v>
      </c>
    </row>
    <row r="16" spans="1:5" x14ac:dyDescent="0.2">
      <c r="A16" s="3" t="s">
        <v>10</v>
      </c>
      <c r="B16" s="3" t="s">
        <v>8</v>
      </c>
      <c r="C16" s="3">
        <v>1975</v>
      </c>
      <c r="D16" s="6" t="s">
        <v>52</v>
      </c>
      <c r="E16" s="5">
        <v>2.911</v>
      </c>
    </row>
    <row r="17" spans="1:5" x14ac:dyDescent="0.2">
      <c r="A17" s="3" t="s">
        <v>10</v>
      </c>
      <c r="B17" s="3" t="s">
        <v>8</v>
      </c>
      <c r="C17" s="3">
        <v>1975</v>
      </c>
      <c r="D17" s="6" t="s">
        <v>21</v>
      </c>
      <c r="E17" s="5">
        <v>2.4899999999999998</v>
      </c>
    </row>
    <row r="18" spans="1:5" x14ac:dyDescent="0.2">
      <c r="A18" s="3" t="s">
        <v>10</v>
      </c>
      <c r="B18" s="3" t="s">
        <v>8</v>
      </c>
      <c r="C18" s="3">
        <v>1985</v>
      </c>
      <c r="D18" s="6" t="s">
        <v>9</v>
      </c>
      <c r="E18" s="5">
        <v>0.23300000000000001</v>
      </c>
    </row>
    <row r="19" spans="1:5" x14ac:dyDescent="0.2">
      <c r="A19" s="3" t="s">
        <v>10</v>
      </c>
      <c r="B19" s="3" t="s">
        <v>8</v>
      </c>
      <c r="C19" s="3">
        <v>1985</v>
      </c>
      <c r="D19" s="6" t="s">
        <v>14</v>
      </c>
      <c r="E19" s="5">
        <v>2.3460000000000001</v>
      </c>
    </row>
    <row r="20" spans="1:5" x14ac:dyDescent="0.2">
      <c r="A20" s="3" t="s">
        <v>10</v>
      </c>
      <c r="B20" s="3" t="s">
        <v>8</v>
      </c>
      <c r="C20" s="3">
        <v>1985</v>
      </c>
      <c r="D20" s="6" t="s">
        <v>15</v>
      </c>
      <c r="E20" s="5">
        <v>8.93</v>
      </c>
    </row>
    <row r="21" spans="1:5" x14ac:dyDescent="0.2">
      <c r="A21" s="3" t="s">
        <v>10</v>
      </c>
      <c r="B21" s="3" t="s">
        <v>8</v>
      </c>
      <c r="C21" s="3">
        <v>1985</v>
      </c>
      <c r="D21" s="6" t="s">
        <v>16</v>
      </c>
      <c r="E21" s="5">
        <v>7.2960000000000003</v>
      </c>
    </row>
    <row r="22" spans="1:5" x14ac:dyDescent="0.2">
      <c r="A22" s="3" t="s">
        <v>10</v>
      </c>
      <c r="B22" s="3" t="s">
        <v>8</v>
      </c>
      <c r="C22" s="3">
        <v>1985</v>
      </c>
      <c r="D22" s="6" t="s">
        <v>17</v>
      </c>
      <c r="E22" s="5">
        <v>1.1020000000000001</v>
      </c>
    </row>
    <row r="23" spans="1:5" x14ac:dyDescent="0.2">
      <c r="A23" s="3" t="s">
        <v>10</v>
      </c>
      <c r="B23" s="3" t="s">
        <v>8</v>
      </c>
      <c r="C23" s="3">
        <v>1985</v>
      </c>
      <c r="D23" s="6" t="s">
        <v>47</v>
      </c>
      <c r="E23" s="5">
        <v>20.363</v>
      </c>
    </row>
    <row r="24" spans="1:5" x14ac:dyDescent="0.2">
      <c r="A24" s="3" t="s">
        <v>10</v>
      </c>
      <c r="B24" s="3" t="s">
        <v>8</v>
      </c>
      <c r="C24" s="3">
        <v>1985</v>
      </c>
      <c r="D24" s="6" t="s">
        <v>55</v>
      </c>
      <c r="E24" s="5">
        <v>5.952</v>
      </c>
    </row>
    <row r="25" spans="1:5" x14ac:dyDescent="0.2">
      <c r="A25" s="3" t="s">
        <v>10</v>
      </c>
      <c r="B25" s="3" t="s">
        <v>8</v>
      </c>
      <c r="C25" s="3">
        <v>1985</v>
      </c>
      <c r="D25" s="6" t="s">
        <v>48</v>
      </c>
      <c r="E25" s="5">
        <v>29.818999999999999</v>
      </c>
    </row>
    <row r="26" spans="1:5" x14ac:dyDescent="0.2">
      <c r="A26" s="3" t="s">
        <v>10</v>
      </c>
      <c r="B26" s="3" t="s">
        <v>8</v>
      </c>
      <c r="C26" s="3">
        <v>1985</v>
      </c>
      <c r="D26" s="6" t="s">
        <v>49</v>
      </c>
      <c r="E26" s="5">
        <v>18.807000000000002</v>
      </c>
    </row>
    <row r="27" spans="1:5" x14ac:dyDescent="0.2">
      <c r="A27" s="3" t="s">
        <v>10</v>
      </c>
      <c r="B27" s="3" t="s">
        <v>8</v>
      </c>
      <c r="C27" s="3">
        <v>1985</v>
      </c>
      <c r="D27" s="6" t="s">
        <v>50</v>
      </c>
      <c r="E27" s="5">
        <v>21.471999999999998</v>
      </c>
    </row>
    <row r="28" spans="1:5" x14ac:dyDescent="0.2">
      <c r="A28" s="3" t="s">
        <v>10</v>
      </c>
      <c r="B28" s="3" t="s">
        <v>8</v>
      </c>
      <c r="C28" s="3">
        <v>1985</v>
      </c>
      <c r="D28" s="6" t="s">
        <v>18</v>
      </c>
      <c r="E28" s="5">
        <v>1.919</v>
      </c>
    </row>
    <row r="29" spans="1:5" x14ac:dyDescent="0.2">
      <c r="A29" s="3" t="s">
        <v>10</v>
      </c>
      <c r="B29" s="3" t="s">
        <v>8</v>
      </c>
      <c r="C29" s="3">
        <v>1985</v>
      </c>
      <c r="D29" s="6" t="s">
        <v>19</v>
      </c>
      <c r="E29" s="5">
        <v>7.6289999999999996</v>
      </c>
    </row>
    <row r="30" spans="1:5" x14ac:dyDescent="0.2">
      <c r="A30" s="3" t="s">
        <v>10</v>
      </c>
      <c r="B30" s="3" t="s">
        <v>8</v>
      </c>
      <c r="C30" s="3">
        <v>1985</v>
      </c>
      <c r="D30" s="6" t="s">
        <v>20</v>
      </c>
      <c r="E30" s="5">
        <v>6.92</v>
      </c>
    </row>
    <row r="31" spans="1:5" x14ac:dyDescent="0.2">
      <c r="A31" s="3" t="s">
        <v>10</v>
      </c>
      <c r="B31" s="3" t="s">
        <v>8</v>
      </c>
      <c r="C31" s="3">
        <v>1985</v>
      </c>
      <c r="D31" s="6" t="s">
        <v>51</v>
      </c>
      <c r="E31" s="5">
        <v>3.9219999999999997</v>
      </c>
    </row>
    <row r="32" spans="1:5" x14ac:dyDescent="0.2">
      <c r="A32" s="3" t="s">
        <v>10</v>
      </c>
      <c r="B32" s="3" t="s">
        <v>8</v>
      </c>
      <c r="C32" s="3">
        <v>1985</v>
      </c>
      <c r="D32" s="6" t="s">
        <v>52</v>
      </c>
      <c r="E32" s="5">
        <v>6.7670000000000003</v>
      </c>
    </row>
    <row r="33" spans="1:5" x14ac:dyDescent="0.2">
      <c r="A33" s="3" t="s">
        <v>10</v>
      </c>
      <c r="B33" s="3" t="s">
        <v>8</v>
      </c>
      <c r="C33" s="3">
        <v>1985</v>
      </c>
      <c r="D33" s="6" t="s">
        <v>21</v>
      </c>
      <c r="E33" s="5">
        <v>2.7320000000000002</v>
      </c>
    </row>
    <row r="34" spans="1:5" x14ac:dyDescent="0.2">
      <c r="A34" s="3" t="s">
        <v>10</v>
      </c>
      <c r="B34" s="3" t="s">
        <v>8</v>
      </c>
      <c r="C34" s="3">
        <v>1996</v>
      </c>
      <c r="D34" s="6" t="s">
        <v>9</v>
      </c>
      <c r="E34" s="5">
        <v>0.158</v>
      </c>
    </row>
    <row r="35" spans="1:5" x14ac:dyDescent="0.2">
      <c r="A35" s="3" t="s">
        <v>10</v>
      </c>
      <c r="B35" s="3" t="s">
        <v>8</v>
      </c>
      <c r="C35" s="3">
        <v>1996</v>
      </c>
      <c r="D35" s="6" t="s">
        <v>14</v>
      </c>
      <c r="E35" s="5">
        <v>1.1859999999999999</v>
      </c>
    </row>
    <row r="36" spans="1:5" x14ac:dyDescent="0.2">
      <c r="A36" s="3" t="s">
        <v>10</v>
      </c>
      <c r="B36" s="3" t="s">
        <v>8</v>
      </c>
      <c r="C36" s="3">
        <v>1996</v>
      </c>
      <c r="D36" s="6" t="s">
        <v>15</v>
      </c>
      <c r="E36" s="5">
        <v>5.6310000000000002</v>
      </c>
    </row>
    <row r="37" spans="1:5" x14ac:dyDescent="0.2">
      <c r="A37" s="3" t="s">
        <v>10</v>
      </c>
      <c r="B37" s="3" t="s">
        <v>8</v>
      </c>
      <c r="C37" s="3">
        <v>1996</v>
      </c>
      <c r="D37" s="6" t="s">
        <v>16</v>
      </c>
      <c r="E37" s="5">
        <v>3.1720000000000002</v>
      </c>
    </row>
    <row r="38" spans="1:5" x14ac:dyDescent="0.2">
      <c r="A38" s="3" t="s">
        <v>10</v>
      </c>
      <c r="B38" s="3" t="s">
        <v>8</v>
      </c>
      <c r="C38" s="3">
        <v>1996</v>
      </c>
      <c r="D38" s="6" t="s">
        <v>17</v>
      </c>
      <c r="E38" s="5">
        <v>0.49099999999999999</v>
      </c>
    </row>
    <row r="39" spans="1:5" x14ac:dyDescent="0.2">
      <c r="A39" s="3" t="s">
        <v>10</v>
      </c>
      <c r="B39" s="3" t="s">
        <v>8</v>
      </c>
      <c r="C39" s="3">
        <v>1996</v>
      </c>
      <c r="D39" s="6" t="s">
        <v>47</v>
      </c>
      <c r="E39" s="5">
        <v>10.073</v>
      </c>
    </row>
    <row r="40" spans="1:5" x14ac:dyDescent="0.2">
      <c r="A40" s="3" t="s">
        <v>10</v>
      </c>
      <c r="B40" s="3" t="s">
        <v>8</v>
      </c>
      <c r="C40" s="3">
        <v>1996</v>
      </c>
      <c r="D40" s="6" t="s">
        <v>55</v>
      </c>
      <c r="E40" s="5">
        <v>3.8879999999999999</v>
      </c>
    </row>
    <row r="41" spans="1:5" x14ac:dyDescent="0.2">
      <c r="A41" s="3" t="s">
        <v>10</v>
      </c>
      <c r="B41" s="3" t="s">
        <v>8</v>
      </c>
      <c r="C41" s="3">
        <v>1996</v>
      </c>
      <c r="D41" s="6" t="s">
        <v>48</v>
      </c>
      <c r="E41" s="5">
        <v>14.824</v>
      </c>
    </row>
    <row r="42" spans="1:5" x14ac:dyDescent="0.2">
      <c r="A42" s="3" t="s">
        <v>10</v>
      </c>
      <c r="B42" s="3" t="s">
        <v>8</v>
      </c>
      <c r="C42" s="3">
        <v>1996</v>
      </c>
      <c r="D42" s="6" t="s">
        <v>49</v>
      </c>
      <c r="E42" s="5">
        <v>10.565000000000001</v>
      </c>
    </row>
    <row r="43" spans="1:5" x14ac:dyDescent="0.2">
      <c r="A43" s="3" t="s">
        <v>10</v>
      </c>
      <c r="B43" s="3" t="s">
        <v>8</v>
      </c>
      <c r="C43" s="3">
        <v>1996</v>
      </c>
      <c r="D43" s="6" t="s">
        <v>50</v>
      </c>
      <c r="E43" s="5">
        <v>13.200000000000001</v>
      </c>
    </row>
    <row r="44" spans="1:5" x14ac:dyDescent="0.2">
      <c r="A44" s="3" t="s">
        <v>10</v>
      </c>
      <c r="B44" s="3" t="s">
        <v>8</v>
      </c>
      <c r="C44" s="3">
        <v>1996</v>
      </c>
      <c r="D44" s="6" t="s">
        <v>18</v>
      </c>
      <c r="E44" s="5">
        <v>1.1419999999999999</v>
      </c>
    </row>
    <row r="45" spans="1:5" x14ac:dyDescent="0.2">
      <c r="A45" s="3" t="s">
        <v>10</v>
      </c>
      <c r="B45" s="3" t="s">
        <v>8</v>
      </c>
      <c r="C45" s="3">
        <v>1996</v>
      </c>
      <c r="D45" s="6" t="s">
        <v>19</v>
      </c>
      <c r="E45" s="5">
        <v>3.6429999999999998</v>
      </c>
    </row>
    <row r="46" spans="1:5" x14ac:dyDescent="0.2">
      <c r="A46" s="3" t="s">
        <v>10</v>
      </c>
      <c r="B46" s="3" t="s">
        <v>8</v>
      </c>
      <c r="C46" s="3">
        <v>1996</v>
      </c>
      <c r="D46" s="6" t="s">
        <v>20</v>
      </c>
      <c r="E46" s="5">
        <v>4.8290000000000006</v>
      </c>
    </row>
    <row r="47" spans="1:5" x14ac:dyDescent="0.2">
      <c r="A47" s="3" t="s">
        <v>10</v>
      </c>
      <c r="B47" s="3" t="s">
        <v>8</v>
      </c>
      <c r="C47" s="3">
        <v>1996</v>
      </c>
      <c r="D47" s="6" t="s">
        <v>51</v>
      </c>
      <c r="E47" s="5">
        <v>2.363</v>
      </c>
    </row>
    <row r="48" spans="1:5" x14ac:dyDescent="0.2">
      <c r="A48" s="3" t="s">
        <v>10</v>
      </c>
      <c r="B48" s="3" t="s">
        <v>8</v>
      </c>
      <c r="C48" s="3">
        <v>1996</v>
      </c>
      <c r="D48" s="6" t="s">
        <v>52</v>
      </c>
      <c r="E48" s="5">
        <v>4.1210000000000004</v>
      </c>
    </row>
    <row r="49" spans="1:5" x14ac:dyDescent="0.2">
      <c r="A49" s="3" t="s">
        <v>10</v>
      </c>
      <c r="B49" s="3" t="s">
        <v>8</v>
      </c>
      <c r="C49" s="3">
        <v>1996</v>
      </c>
      <c r="D49" s="6" t="s">
        <v>21</v>
      </c>
      <c r="E49" s="5">
        <v>1.827</v>
      </c>
    </row>
    <row r="50" spans="1:5" x14ac:dyDescent="0.2">
      <c r="A50" s="3" t="s">
        <v>10</v>
      </c>
      <c r="B50" s="3" t="s">
        <v>22</v>
      </c>
      <c r="C50" s="3">
        <v>1975</v>
      </c>
      <c r="D50" s="6" t="s">
        <v>9</v>
      </c>
      <c r="E50" s="5">
        <v>1.298</v>
      </c>
    </row>
    <row r="51" spans="1:5" x14ac:dyDescent="0.2">
      <c r="A51" s="3" t="s">
        <v>10</v>
      </c>
      <c r="B51" s="3" t="s">
        <v>22</v>
      </c>
      <c r="C51" s="3">
        <v>1975</v>
      </c>
      <c r="D51" s="6" t="s">
        <v>14</v>
      </c>
      <c r="E51" s="5">
        <v>2.8530000000000002</v>
      </c>
    </row>
    <row r="52" spans="1:5" x14ac:dyDescent="0.2">
      <c r="A52" s="3" t="s">
        <v>10</v>
      </c>
      <c r="B52" s="3" t="s">
        <v>22</v>
      </c>
      <c r="C52" s="3">
        <v>1975</v>
      </c>
      <c r="D52" s="6" t="s">
        <v>15</v>
      </c>
      <c r="E52" s="5">
        <v>15.601000000000001</v>
      </c>
    </row>
    <row r="53" spans="1:5" x14ac:dyDescent="0.2">
      <c r="A53" s="3" t="s">
        <v>10</v>
      </c>
      <c r="B53" s="3" t="s">
        <v>22</v>
      </c>
      <c r="C53" s="3">
        <v>1975</v>
      </c>
      <c r="D53" s="6" t="s">
        <v>16</v>
      </c>
      <c r="E53" s="5">
        <v>3.4180000000000001</v>
      </c>
    </row>
    <row r="54" spans="1:5" x14ac:dyDescent="0.2">
      <c r="A54" s="3" t="s">
        <v>10</v>
      </c>
      <c r="B54" s="3" t="s">
        <v>22</v>
      </c>
      <c r="C54" s="3">
        <v>1975</v>
      </c>
      <c r="D54" s="6" t="s">
        <v>17</v>
      </c>
      <c r="E54" s="5">
        <v>2.6019999999999999</v>
      </c>
    </row>
    <row r="55" spans="1:5" x14ac:dyDescent="0.2">
      <c r="A55" s="3" t="s">
        <v>10</v>
      </c>
      <c r="B55" s="3" t="s">
        <v>22</v>
      </c>
      <c r="C55" s="3">
        <v>1975</v>
      </c>
      <c r="D55" s="6" t="s">
        <v>47</v>
      </c>
      <c r="E55" s="5">
        <v>16.177999999999997</v>
      </c>
    </row>
    <row r="56" spans="1:5" x14ac:dyDescent="0.2">
      <c r="A56" s="3" t="s">
        <v>10</v>
      </c>
      <c r="B56" s="3" t="s">
        <v>22</v>
      </c>
      <c r="C56" s="3">
        <v>1975</v>
      </c>
      <c r="D56" s="6" t="s">
        <v>55</v>
      </c>
      <c r="E56" s="5">
        <v>3.617</v>
      </c>
    </row>
    <row r="57" spans="1:5" x14ac:dyDescent="0.2">
      <c r="A57" s="3" t="s">
        <v>10</v>
      </c>
      <c r="B57" s="3" t="s">
        <v>22</v>
      </c>
      <c r="C57" s="3">
        <v>1975</v>
      </c>
      <c r="D57" s="6" t="s">
        <v>48</v>
      </c>
      <c r="E57" s="5">
        <v>27.006</v>
      </c>
    </row>
    <row r="58" spans="1:5" x14ac:dyDescent="0.2">
      <c r="A58" s="3" t="s">
        <v>10</v>
      </c>
      <c r="B58" s="3" t="s">
        <v>22</v>
      </c>
      <c r="C58" s="3">
        <v>1975</v>
      </c>
      <c r="D58" s="6" t="s">
        <v>49</v>
      </c>
      <c r="E58" s="5">
        <v>17.811</v>
      </c>
    </row>
    <row r="59" spans="1:5" x14ac:dyDescent="0.2">
      <c r="A59" s="3" t="s">
        <v>10</v>
      </c>
      <c r="B59" s="3" t="s">
        <v>22</v>
      </c>
      <c r="C59" s="3">
        <v>1975</v>
      </c>
      <c r="D59" s="6" t="s">
        <v>50</v>
      </c>
      <c r="E59" s="5">
        <v>5.5779999999999994</v>
      </c>
    </row>
    <row r="60" spans="1:5" x14ac:dyDescent="0.2">
      <c r="A60" s="3" t="s">
        <v>10</v>
      </c>
      <c r="B60" s="3" t="s">
        <v>22</v>
      </c>
      <c r="C60" s="3">
        <v>1975</v>
      </c>
      <c r="D60" s="6" t="s">
        <v>18</v>
      </c>
      <c r="E60" s="5">
        <v>3.496</v>
      </c>
    </row>
    <row r="61" spans="1:5" x14ac:dyDescent="0.2">
      <c r="A61" s="3" t="s">
        <v>10</v>
      </c>
      <c r="B61" s="3" t="s">
        <v>22</v>
      </c>
      <c r="C61" s="3">
        <v>1975</v>
      </c>
      <c r="D61" s="6" t="s">
        <v>19</v>
      </c>
      <c r="E61" s="5">
        <v>4.8579999999999997</v>
      </c>
    </row>
    <row r="62" spans="1:5" x14ac:dyDescent="0.2">
      <c r="A62" s="3" t="s">
        <v>10</v>
      </c>
      <c r="B62" s="3" t="s">
        <v>22</v>
      </c>
      <c r="C62" s="3">
        <v>1975</v>
      </c>
      <c r="D62" s="6" t="s">
        <v>20</v>
      </c>
      <c r="E62" s="5">
        <v>6.1420000000000003</v>
      </c>
    </row>
    <row r="63" spans="1:5" x14ac:dyDescent="0.2">
      <c r="A63" s="3" t="s">
        <v>10</v>
      </c>
      <c r="B63" s="3" t="s">
        <v>22</v>
      </c>
      <c r="C63" s="3">
        <v>1975</v>
      </c>
      <c r="D63" s="6" t="s">
        <v>51</v>
      </c>
      <c r="E63" s="5">
        <v>1.6709999999999998</v>
      </c>
    </row>
    <row r="64" spans="1:5" x14ac:dyDescent="0.2">
      <c r="A64" s="3" t="s">
        <v>10</v>
      </c>
      <c r="B64" s="3" t="s">
        <v>22</v>
      </c>
      <c r="C64" s="3">
        <v>1975</v>
      </c>
      <c r="D64" s="6" t="s">
        <v>52</v>
      </c>
      <c r="E64" s="5">
        <v>1.292</v>
      </c>
    </row>
    <row r="65" spans="1:5" x14ac:dyDescent="0.2">
      <c r="A65" s="3" t="s">
        <v>10</v>
      </c>
      <c r="B65" s="3" t="s">
        <v>22</v>
      </c>
      <c r="C65" s="3">
        <v>1975</v>
      </c>
      <c r="D65" s="6" t="s">
        <v>21</v>
      </c>
      <c r="E65" s="5">
        <v>3.0140000000000002</v>
      </c>
    </row>
    <row r="66" spans="1:5" x14ac:dyDescent="0.2">
      <c r="A66" s="3" t="s">
        <v>10</v>
      </c>
      <c r="B66" s="3" t="s">
        <v>22</v>
      </c>
      <c r="C66" s="3">
        <v>1985</v>
      </c>
      <c r="D66" s="6" t="s">
        <v>9</v>
      </c>
      <c r="E66" s="5">
        <v>0.23599999999999999</v>
      </c>
    </row>
    <row r="67" spans="1:5" x14ac:dyDescent="0.2">
      <c r="A67" s="3" t="s">
        <v>10</v>
      </c>
      <c r="B67" s="3" t="s">
        <v>22</v>
      </c>
      <c r="C67" s="3">
        <v>1985</v>
      </c>
      <c r="D67" s="6" t="s">
        <v>14</v>
      </c>
      <c r="E67" s="5">
        <v>0.68500000000000005</v>
      </c>
    </row>
    <row r="68" spans="1:5" x14ac:dyDescent="0.2">
      <c r="A68" s="3" t="s">
        <v>10</v>
      </c>
      <c r="B68" s="3" t="s">
        <v>22</v>
      </c>
      <c r="C68" s="3">
        <v>1985</v>
      </c>
      <c r="D68" s="6" t="s">
        <v>15</v>
      </c>
      <c r="E68" s="5">
        <v>2.6619999999999999</v>
      </c>
    </row>
    <row r="69" spans="1:5" x14ac:dyDescent="0.2">
      <c r="A69" s="3" t="s">
        <v>10</v>
      </c>
      <c r="B69" s="3" t="s">
        <v>22</v>
      </c>
      <c r="C69" s="3">
        <v>1985</v>
      </c>
      <c r="D69" s="6" t="s">
        <v>16</v>
      </c>
      <c r="E69" s="5">
        <v>0.88600000000000001</v>
      </c>
    </row>
    <row r="70" spans="1:5" x14ac:dyDescent="0.2">
      <c r="A70" s="3" t="s">
        <v>10</v>
      </c>
      <c r="B70" s="3" t="s">
        <v>22</v>
      </c>
      <c r="C70" s="3">
        <v>1985</v>
      </c>
      <c r="D70" s="6" t="s">
        <v>17</v>
      </c>
      <c r="E70" s="5">
        <v>0.67600000000000005</v>
      </c>
    </row>
    <row r="71" spans="1:5" x14ac:dyDescent="0.2">
      <c r="A71" s="3" t="s">
        <v>10</v>
      </c>
      <c r="B71" s="3" t="s">
        <v>22</v>
      </c>
      <c r="C71" s="3">
        <v>1985</v>
      </c>
      <c r="D71" s="6" t="s">
        <v>47</v>
      </c>
      <c r="E71" s="5">
        <v>5.1650000000000009</v>
      </c>
    </row>
    <row r="72" spans="1:5" x14ac:dyDescent="0.2">
      <c r="A72" s="3" t="s">
        <v>10</v>
      </c>
      <c r="B72" s="3" t="s">
        <v>22</v>
      </c>
      <c r="C72" s="3">
        <v>1985</v>
      </c>
      <c r="D72" s="6" t="s">
        <v>55</v>
      </c>
      <c r="E72" s="5">
        <v>3.1509999999999998</v>
      </c>
    </row>
    <row r="73" spans="1:5" x14ac:dyDescent="0.2">
      <c r="A73" s="3" t="s">
        <v>10</v>
      </c>
      <c r="B73" s="3" t="s">
        <v>22</v>
      </c>
      <c r="C73" s="3">
        <v>1985</v>
      </c>
      <c r="D73" s="6" t="s">
        <v>48</v>
      </c>
      <c r="E73" s="5">
        <v>8.4699999999999989</v>
      </c>
    </row>
    <row r="74" spans="1:5" x14ac:dyDescent="0.2">
      <c r="A74" s="3" t="s">
        <v>10</v>
      </c>
      <c r="B74" s="3" t="s">
        <v>22</v>
      </c>
      <c r="C74" s="3">
        <v>1985</v>
      </c>
      <c r="D74" s="6" t="s">
        <v>49</v>
      </c>
      <c r="E74" s="5">
        <v>3.101</v>
      </c>
    </row>
    <row r="75" spans="1:5" x14ac:dyDescent="0.2">
      <c r="A75" s="3" t="s">
        <v>10</v>
      </c>
      <c r="B75" s="3" t="s">
        <v>22</v>
      </c>
      <c r="C75" s="3">
        <v>1985</v>
      </c>
      <c r="D75" s="6" t="s">
        <v>50</v>
      </c>
      <c r="E75" s="5">
        <v>3.6890000000000001</v>
      </c>
    </row>
    <row r="76" spans="1:5" x14ac:dyDescent="0.2">
      <c r="A76" s="3" t="s">
        <v>10</v>
      </c>
      <c r="B76" s="3" t="s">
        <v>22</v>
      </c>
      <c r="C76" s="3">
        <v>1985</v>
      </c>
      <c r="D76" s="6" t="s">
        <v>18</v>
      </c>
      <c r="E76" s="5">
        <v>0.56399999999999995</v>
      </c>
    </row>
    <row r="77" spans="1:5" x14ac:dyDescent="0.2">
      <c r="A77" s="3" t="s">
        <v>10</v>
      </c>
      <c r="B77" s="3" t="s">
        <v>22</v>
      </c>
      <c r="C77" s="3">
        <v>1985</v>
      </c>
      <c r="D77" s="6" t="s">
        <v>19</v>
      </c>
      <c r="E77" s="5">
        <v>0.97699999999999998</v>
      </c>
    </row>
    <row r="78" spans="1:5" x14ac:dyDescent="0.2">
      <c r="A78" s="3" t="s">
        <v>10</v>
      </c>
      <c r="B78" s="3" t="s">
        <v>22</v>
      </c>
      <c r="C78" s="3">
        <v>1985</v>
      </c>
      <c r="D78" s="6" t="s">
        <v>20</v>
      </c>
      <c r="E78" s="5">
        <v>1.4059999999999999</v>
      </c>
    </row>
    <row r="79" spans="1:5" x14ac:dyDescent="0.2">
      <c r="A79" s="3" t="s">
        <v>10</v>
      </c>
      <c r="B79" s="3" t="s">
        <v>22</v>
      </c>
      <c r="C79" s="3">
        <v>1985</v>
      </c>
      <c r="D79" s="6" t="s">
        <v>51</v>
      </c>
      <c r="E79" s="5">
        <v>0.95200000000000007</v>
      </c>
    </row>
    <row r="80" spans="1:5" x14ac:dyDescent="0.2">
      <c r="A80" s="3" t="s">
        <v>10</v>
      </c>
      <c r="B80" s="3" t="s">
        <v>22</v>
      </c>
      <c r="C80" s="3">
        <v>1985</v>
      </c>
      <c r="D80" s="6" t="s">
        <v>52</v>
      </c>
      <c r="E80" s="5">
        <v>0.78400000000000003</v>
      </c>
    </row>
    <row r="81" spans="1:5" x14ac:dyDescent="0.2">
      <c r="A81" s="3" t="s">
        <v>10</v>
      </c>
      <c r="B81" s="3" t="s">
        <v>22</v>
      </c>
      <c r="C81" s="3">
        <v>1985</v>
      </c>
      <c r="D81" s="6" t="s">
        <v>21</v>
      </c>
      <c r="E81" s="5">
        <v>1.764</v>
      </c>
    </row>
    <row r="82" spans="1:5" x14ac:dyDescent="0.2">
      <c r="A82" s="3" t="s">
        <v>10</v>
      </c>
      <c r="B82" s="3" t="s">
        <v>22</v>
      </c>
      <c r="C82" s="3">
        <v>1996</v>
      </c>
      <c r="D82" s="6" t="s">
        <v>9</v>
      </c>
      <c r="E82" s="5">
        <v>0.11899999999999999</v>
      </c>
    </row>
    <row r="83" spans="1:5" x14ac:dyDescent="0.2">
      <c r="A83" s="3" t="s">
        <v>10</v>
      </c>
      <c r="B83" s="3" t="s">
        <v>22</v>
      </c>
      <c r="C83" s="3">
        <v>1996</v>
      </c>
      <c r="D83" s="6" t="s">
        <v>14</v>
      </c>
      <c r="E83" s="5">
        <v>0.39700000000000002</v>
      </c>
    </row>
    <row r="84" spans="1:5" x14ac:dyDescent="0.2">
      <c r="A84" s="3" t="s">
        <v>10</v>
      </c>
      <c r="B84" s="3" t="s">
        <v>22</v>
      </c>
      <c r="C84" s="3">
        <v>1996</v>
      </c>
      <c r="D84" s="6" t="s">
        <v>15</v>
      </c>
      <c r="E84" s="5">
        <v>2.0830000000000002</v>
      </c>
    </row>
    <row r="85" spans="1:5" x14ac:dyDescent="0.2">
      <c r="A85" s="3" t="s">
        <v>10</v>
      </c>
      <c r="B85" s="3" t="s">
        <v>22</v>
      </c>
      <c r="C85" s="3">
        <v>1996</v>
      </c>
      <c r="D85" s="6" t="s">
        <v>16</v>
      </c>
      <c r="E85" s="5">
        <v>0.501</v>
      </c>
    </row>
    <row r="86" spans="1:5" x14ac:dyDescent="0.2">
      <c r="A86" s="3" t="s">
        <v>10</v>
      </c>
      <c r="B86" s="3" t="s">
        <v>22</v>
      </c>
      <c r="C86" s="3">
        <v>1996</v>
      </c>
      <c r="D86" s="6" t="s">
        <v>17</v>
      </c>
      <c r="E86" s="5">
        <v>0.38300000000000001</v>
      </c>
    </row>
    <row r="87" spans="1:5" x14ac:dyDescent="0.2">
      <c r="A87" s="3" t="s">
        <v>10</v>
      </c>
      <c r="B87" s="3" t="s">
        <v>22</v>
      </c>
      <c r="C87" s="3">
        <v>1996</v>
      </c>
      <c r="D87" s="6" t="s">
        <v>47</v>
      </c>
      <c r="E87" s="5">
        <v>3.5069999999999997</v>
      </c>
    </row>
    <row r="88" spans="1:5" x14ac:dyDescent="0.2">
      <c r="A88" s="3" t="s">
        <v>10</v>
      </c>
      <c r="B88" s="3" t="s">
        <v>22</v>
      </c>
      <c r="C88" s="3">
        <v>1996</v>
      </c>
      <c r="D88" s="6" t="s">
        <v>55</v>
      </c>
      <c r="E88" s="5">
        <v>1.792</v>
      </c>
    </row>
    <row r="89" spans="1:5" x14ac:dyDescent="0.2">
      <c r="A89" s="3" t="s">
        <v>10</v>
      </c>
      <c r="B89" s="3" t="s">
        <v>22</v>
      </c>
      <c r="C89" s="3">
        <v>1996</v>
      </c>
      <c r="D89" s="6" t="s">
        <v>48</v>
      </c>
      <c r="E89" s="5">
        <v>5.6160000000000005</v>
      </c>
    </row>
    <row r="90" spans="1:5" x14ac:dyDescent="0.2">
      <c r="A90" s="3" t="s">
        <v>10</v>
      </c>
      <c r="B90" s="3" t="s">
        <v>22</v>
      </c>
      <c r="C90" s="3">
        <v>1996</v>
      </c>
      <c r="D90" s="6" t="s">
        <v>49</v>
      </c>
      <c r="E90" s="5">
        <v>2.5990000000000002</v>
      </c>
    </row>
    <row r="91" spans="1:5" x14ac:dyDescent="0.2">
      <c r="A91" s="3" t="s">
        <v>10</v>
      </c>
      <c r="B91" s="3" t="s">
        <v>22</v>
      </c>
      <c r="C91" s="3">
        <v>1996</v>
      </c>
      <c r="D91" s="6" t="s">
        <v>50</v>
      </c>
      <c r="E91" s="5">
        <v>2.4329999999999998</v>
      </c>
    </row>
    <row r="92" spans="1:5" x14ac:dyDescent="0.2">
      <c r="A92" s="3" t="s">
        <v>10</v>
      </c>
      <c r="B92" s="3" t="s">
        <v>22</v>
      </c>
      <c r="C92" s="3">
        <v>1996</v>
      </c>
      <c r="D92" s="6" t="s">
        <v>18</v>
      </c>
      <c r="E92" s="5">
        <v>0.57899999999999996</v>
      </c>
    </row>
    <row r="93" spans="1:5" x14ac:dyDescent="0.2">
      <c r="A93" s="3" t="s">
        <v>10</v>
      </c>
      <c r="B93" s="3" t="s">
        <v>22</v>
      </c>
      <c r="C93" s="3">
        <v>1996</v>
      </c>
      <c r="D93" s="6" t="s">
        <v>19</v>
      </c>
      <c r="E93" s="5">
        <v>0.77800000000000002</v>
      </c>
    </row>
    <row r="94" spans="1:5" x14ac:dyDescent="0.2">
      <c r="A94" s="3" t="s">
        <v>10</v>
      </c>
      <c r="B94" s="3" t="s">
        <v>22</v>
      </c>
      <c r="C94" s="3">
        <v>1996</v>
      </c>
      <c r="D94" s="6" t="s">
        <v>20</v>
      </c>
      <c r="E94" s="5">
        <v>1.246</v>
      </c>
    </row>
    <row r="95" spans="1:5" x14ac:dyDescent="0.2">
      <c r="A95" s="3" t="s">
        <v>10</v>
      </c>
      <c r="B95" s="3" t="s">
        <v>22</v>
      </c>
      <c r="C95" s="3">
        <v>1996</v>
      </c>
      <c r="D95" s="6" t="s">
        <v>51</v>
      </c>
      <c r="E95" s="5">
        <v>0.67100000000000004</v>
      </c>
    </row>
    <row r="96" spans="1:5" x14ac:dyDescent="0.2">
      <c r="A96" s="3" t="s">
        <v>10</v>
      </c>
      <c r="B96" s="3" t="s">
        <v>22</v>
      </c>
      <c r="C96" s="3">
        <v>1996</v>
      </c>
      <c r="D96" s="6" t="s">
        <v>52</v>
      </c>
      <c r="E96" s="5">
        <v>0.54400000000000004</v>
      </c>
    </row>
    <row r="97" spans="1:5" x14ac:dyDescent="0.2">
      <c r="A97" s="3" t="s">
        <v>10</v>
      </c>
      <c r="B97" s="3" t="s">
        <v>22</v>
      </c>
      <c r="C97" s="3">
        <v>1996</v>
      </c>
      <c r="D97" s="6" t="s">
        <v>21</v>
      </c>
      <c r="E97" s="5">
        <v>1.2290000000000001</v>
      </c>
    </row>
    <row r="98" spans="1:5" x14ac:dyDescent="0.2">
      <c r="A98" s="3" t="s">
        <v>10</v>
      </c>
      <c r="B98" s="3" t="s">
        <v>23</v>
      </c>
      <c r="C98" s="3">
        <v>1975</v>
      </c>
      <c r="D98" s="6" t="s">
        <v>9</v>
      </c>
      <c r="E98" s="5">
        <v>0.43099999999999999</v>
      </c>
    </row>
    <row r="99" spans="1:5" x14ac:dyDescent="0.2">
      <c r="A99" s="3" t="s">
        <v>10</v>
      </c>
      <c r="B99" s="3" t="s">
        <v>23</v>
      </c>
      <c r="C99" s="3">
        <v>1975</v>
      </c>
      <c r="D99" s="6" t="s">
        <v>14</v>
      </c>
      <c r="E99" s="5">
        <v>3.55</v>
      </c>
    </row>
    <row r="100" spans="1:5" x14ac:dyDescent="0.2">
      <c r="A100" s="3" t="s">
        <v>10</v>
      </c>
      <c r="B100" s="3" t="s">
        <v>23</v>
      </c>
      <c r="C100" s="3">
        <v>1975</v>
      </c>
      <c r="D100" s="6" t="s">
        <v>15</v>
      </c>
      <c r="E100" s="5">
        <v>15.07</v>
      </c>
    </row>
    <row r="101" spans="1:5" x14ac:dyDescent="0.2">
      <c r="A101" s="3" t="s">
        <v>10</v>
      </c>
      <c r="B101" s="3" t="s">
        <v>23</v>
      </c>
      <c r="C101" s="3">
        <v>1975</v>
      </c>
      <c r="D101" s="6" t="s">
        <v>16</v>
      </c>
      <c r="E101" s="5">
        <v>6.7859999999999996</v>
      </c>
    </row>
    <row r="102" spans="1:5" x14ac:dyDescent="0.2">
      <c r="A102" s="3" t="s">
        <v>10</v>
      </c>
      <c r="B102" s="3" t="s">
        <v>23</v>
      </c>
      <c r="C102" s="3">
        <v>1975</v>
      </c>
      <c r="D102" s="6" t="s">
        <v>17</v>
      </c>
      <c r="E102" s="5">
        <v>1.0390000000000001</v>
      </c>
    </row>
    <row r="103" spans="1:5" x14ac:dyDescent="0.2">
      <c r="A103" s="3" t="s">
        <v>10</v>
      </c>
      <c r="B103" s="3" t="s">
        <v>23</v>
      </c>
      <c r="C103" s="3">
        <v>1975</v>
      </c>
      <c r="D103" s="6" t="s">
        <v>47</v>
      </c>
      <c r="E103" s="5">
        <v>19.661000000000001</v>
      </c>
    </row>
    <row r="104" spans="1:5" x14ac:dyDescent="0.2">
      <c r="A104" s="3" t="s">
        <v>10</v>
      </c>
      <c r="B104" s="3" t="s">
        <v>23</v>
      </c>
      <c r="C104" s="3">
        <v>1975</v>
      </c>
      <c r="D104" s="6" t="s">
        <v>55</v>
      </c>
      <c r="E104" s="5">
        <v>4.4740000000000002</v>
      </c>
    </row>
    <row r="105" spans="1:5" x14ac:dyDescent="0.2">
      <c r="A105" s="3" t="s">
        <v>10</v>
      </c>
      <c r="B105" s="3" t="s">
        <v>23</v>
      </c>
      <c r="C105" s="3">
        <v>1975</v>
      </c>
      <c r="D105" s="6" t="s">
        <v>48</v>
      </c>
      <c r="E105" s="5">
        <v>34.216000000000001</v>
      </c>
    </row>
    <row r="106" spans="1:5" x14ac:dyDescent="0.2">
      <c r="A106" s="3" t="s">
        <v>10</v>
      </c>
      <c r="B106" s="3" t="s">
        <v>23</v>
      </c>
      <c r="C106" s="3">
        <v>1975</v>
      </c>
      <c r="D106" s="6" t="s">
        <v>49</v>
      </c>
      <c r="E106" s="5">
        <v>25.510999999999999</v>
      </c>
    </row>
    <row r="107" spans="1:5" x14ac:dyDescent="0.2">
      <c r="A107" s="3" t="s">
        <v>10</v>
      </c>
      <c r="B107" s="3" t="s">
        <v>23</v>
      </c>
      <c r="C107" s="3">
        <v>1975</v>
      </c>
      <c r="D107" s="6" t="s">
        <v>50</v>
      </c>
      <c r="E107" s="5">
        <v>13.802</v>
      </c>
    </row>
    <row r="108" spans="1:5" x14ac:dyDescent="0.2">
      <c r="A108" s="3" t="s">
        <v>10</v>
      </c>
      <c r="B108" s="3" t="s">
        <v>23</v>
      </c>
      <c r="C108" s="3">
        <v>1975</v>
      </c>
      <c r="D108" s="6" t="s">
        <v>18</v>
      </c>
      <c r="E108" s="5">
        <v>2.407</v>
      </c>
    </row>
    <row r="109" spans="1:5" x14ac:dyDescent="0.2">
      <c r="A109" s="3" t="s">
        <v>10</v>
      </c>
      <c r="B109" s="3" t="s">
        <v>23</v>
      </c>
      <c r="C109" s="3">
        <v>1975</v>
      </c>
      <c r="D109" s="6" t="s">
        <v>19</v>
      </c>
      <c r="E109" s="5">
        <v>9.141</v>
      </c>
    </row>
    <row r="110" spans="1:5" x14ac:dyDescent="0.2">
      <c r="A110" s="3" t="s">
        <v>10</v>
      </c>
      <c r="B110" s="3" t="s">
        <v>23</v>
      </c>
      <c r="C110" s="3">
        <v>1975</v>
      </c>
      <c r="D110" s="6" t="s">
        <v>20</v>
      </c>
      <c r="E110" s="5">
        <v>9.5570000000000004</v>
      </c>
    </row>
    <row r="111" spans="1:5" x14ac:dyDescent="0.2">
      <c r="A111" s="3" t="s">
        <v>10</v>
      </c>
      <c r="B111" s="3" t="s">
        <v>23</v>
      </c>
      <c r="C111" s="3">
        <v>1975</v>
      </c>
      <c r="D111" s="6" t="s">
        <v>51</v>
      </c>
      <c r="E111" s="5">
        <v>3.661</v>
      </c>
    </row>
    <row r="112" spans="1:5" x14ac:dyDescent="0.2">
      <c r="A112" s="3" t="s">
        <v>10</v>
      </c>
      <c r="B112" s="3" t="s">
        <v>23</v>
      </c>
      <c r="C112" s="3">
        <v>1975</v>
      </c>
      <c r="D112" s="6" t="s">
        <v>52</v>
      </c>
      <c r="E112" s="5">
        <v>1.0169999999999999</v>
      </c>
    </row>
    <row r="113" spans="1:5" x14ac:dyDescent="0.2">
      <c r="A113" s="3" t="s">
        <v>10</v>
      </c>
      <c r="B113" s="3" t="s">
        <v>23</v>
      </c>
      <c r="C113" s="3">
        <v>1975</v>
      </c>
      <c r="D113" s="6" t="s">
        <v>21</v>
      </c>
      <c r="E113" s="5">
        <v>1.931</v>
      </c>
    </row>
    <row r="114" spans="1:5" x14ac:dyDescent="0.2">
      <c r="A114" s="3" t="s">
        <v>10</v>
      </c>
      <c r="B114" s="3" t="s">
        <v>23</v>
      </c>
      <c r="C114" s="3">
        <v>1985</v>
      </c>
      <c r="D114" s="6" t="s">
        <v>9</v>
      </c>
      <c r="E114" s="5">
        <v>0.113</v>
      </c>
    </row>
    <row r="115" spans="1:5" x14ac:dyDescent="0.2">
      <c r="A115" s="3" t="s">
        <v>10</v>
      </c>
      <c r="B115" s="3" t="s">
        <v>23</v>
      </c>
      <c r="C115" s="3">
        <v>1985</v>
      </c>
      <c r="D115" s="6" t="s">
        <v>14</v>
      </c>
      <c r="E115" s="5">
        <v>0.45100000000000001</v>
      </c>
    </row>
    <row r="116" spans="1:5" x14ac:dyDescent="0.2">
      <c r="A116" s="3" t="s">
        <v>10</v>
      </c>
      <c r="B116" s="3" t="s">
        <v>23</v>
      </c>
      <c r="C116" s="3">
        <v>1985</v>
      </c>
      <c r="D116" s="6" t="s">
        <v>15</v>
      </c>
      <c r="E116" s="5">
        <v>1.1040000000000001</v>
      </c>
    </row>
    <row r="117" spans="1:5" x14ac:dyDescent="0.2">
      <c r="A117" s="3" t="s">
        <v>10</v>
      </c>
      <c r="B117" s="3" t="s">
        <v>23</v>
      </c>
      <c r="C117" s="3">
        <v>1985</v>
      </c>
      <c r="D117" s="6" t="s">
        <v>16</v>
      </c>
      <c r="E117" s="5">
        <v>0.81299999999999994</v>
      </c>
    </row>
    <row r="118" spans="1:5" x14ac:dyDescent="0.2">
      <c r="A118" s="3" t="s">
        <v>10</v>
      </c>
      <c r="B118" s="3" t="s">
        <v>23</v>
      </c>
      <c r="C118" s="3">
        <v>1985</v>
      </c>
      <c r="D118" s="6" t="s">
        <v>17</v>
      </c>
      <c r="E118" s="5">
        <v>0.125</v>
      </c>
    </row>
    <row r="119" spans="1:5" x14ac:dyDescent="0.2">
      <c r="A119" s="3" t="s">
        <v>10</v>
      </c>
      <c r="B119" s="3" t="s">
        <v>23</v>
      </c>
      <c r="C119" s="3">
        <v>1985</v>
      </c>
      <c r="D119" s="6" t="s">
        <v>47</v>
      </c>
      <c r="E119" s="5">
        <v>2.1989999999999998</v>
      </c>
    </row>
    <row r="120" spans="1:5" x14ac:dyDescent="0.2">
      <c r="A120" s="3" t="s">
        <v>10</v>
      </c>
      <c r="B120" s="3" t="s">
        <v>23</v>
      </c>
      <c r="C120" s="3">
        <v>1985</v>
      </c>
      <c r="D120" s="6" t="s">
        <v>55</v>
      </c>
      <c r="E120" s="5">
        <v>1.161</v>
      </c>
    </row>
    <row r="121" spans="1:5" x14ac:dyDescent="0.2">
      <c r="A121" s="3" t="s">
        <v>10</v>
      </c>
      <c r="B121" s="3" t="s">
        <v>23</v>
      </c>
      <c r="C121" s="3">
        <v>1985</v>
      </c>
      <c r="D121" s="6" t="s">
        <v>48</v>
      </c>
      <c r="E121" s="5">
        <v>3.7729999999999997</v>
      </c>
    </row>
    <row r="122" spans="1:5" x14ac:dyDescent="0.2">
      <c r="A122" s="3" t="s">
        <v>10</v>
      </c>
      <c r="B122" s="3" t="s">
        <v>23</v>
      </c>
      <c r="C122" s="3">
        <v>1985</v>
      </c>
      <c r="D122" s="6" t="s">
        <v>49</v>
      </c>
      <c r="E122" s="5">
        <v>2.3279999999999998</v>
      </c>
    </row>
    <row r="123" spans="1:5" x14ac:dyDescent="0.2">
      <c r="A123" s="3" t="s">
        <v>10</v>
      </c>
      <c r="B123" s="3" t="s">
        <v>23</v>
      </c>
      <c r="C123" s="3">
        <v>1985</v>
      </c>
      <c r="D123" s="6" t="s">
        <v>50</v>
      </c>
      <c r="E123" s="5">
        <v>5.4720000000000004</v>
      </c>
    </row>
    <row r="124" spans="1:5" x14ac:dyDescent="0.2">
      <c r="A124" s="3" t="s">
        <v>10</v>
      </c>
      <c r="B124" s="3" t="s">
        <v>23</v>
      </c>
      <c r="C124" s="3">
        <v>1985</v>
      </c>
      <c r="D124" s="6" t="s">
        <v>18</v>
      </c>
      <c r="E124" s="5">
        <v>0.52800000000000002</v>
      </c>
    </row>
    <row r="125" spans="1:5" x14ac:dyDescent="0.2">
      <c r="A125" s="3" t="s">
        <v>10</v>
      </c>
      <c r="B125" s="3" t="s">
        <v>23</v>
      </c>
      <c r="C125" s="3">
        <v>1985</v>
      </c>
      <c r="D125" s="6" t="s">
        <v>19</v>
      </c>
      <c r="E125" s="5">
        <v>1.544</v>
      </c>
    </row>
    <row r="126" spans="1:5" x14ac:dyDescent="0.2">
      <c r="A126" s="3" t="s">
        <v>10</v>
      </c>
      <c r="B126" s="3" t="s">
        <v>23</v>
      </c>
      <c r="C126" s="3">
        <v>1985</v>
      </c>
      <c r="D126" s="6" t="s">
        <v>20</v>
      </c>
      <c r="E126" s="5">
        <v>2.008</v>
      </c>
    </row>
    <row r="127" spans="1:5" x14ac:dyDescent="0.2">
      <c r="A127" s="3" t="s">
        <v>10</v>
      </c>
      <c r="B127" s="3" t="s">
        <v>23</v>
      </c>
      <c r="C127" s="3">
        <v>1985</v>
      </c>
      <c r="D127" s="6" t="s">
        <v>51</v>
      </c>
      <c r="E127" s="5">
        <v>1.075</v>
      </c>
    </row>
    <row r="128" spans="1:5" x14ac:dyDescent="0.2">
      <c r="A128" s="3" t="s">
        <v>10</v>
      </c>
      <c r="B128" s="3" t="s">
        <v>23</v>
      </c>
      <c r="C128" s="3">
        <v>1985</v>
      </c>
      <c r="D128" s="6" t="s">
        <v>52</v>
      </c>
      <c r="E128" s="5">
        <v>0.433</v>
      </c>
    </row>
    <row r="129" spans="1:5" x14ac:dyDescent="0.2">
      <c r="A129" s="3" t="s">
        <v>10</v>
      </c>
      <c r="B129" s="3" t="s">
        <v>23</v>
      </c>
      <c r="C129" s="3">
        <v>1985</v>
      </c>
      <c r="D129" s="6" t="s">
        <v>21</v>
      </c>
      <c r="E129" s="5">
        <v>0.61099999999999999</v>
      </c>
    </row>
    <row r="130" spans="1:5" x14ac:dyDescent="0.2">
      <c r="A130" s="3" t="s">
        <v>10</v>
      </c>
      <c r="B130" s="3" t="s">
        <v>23</v>
      </c>
      <c r="C130" s="3">
        <v>1996</v>
      </c>
      <c r="D130" s="6" t="s">
        <v>9</v>
      </c>
      <c r="E130" s="5">
        <v>5.8000000000000003E-2</v>
      </c>
    </row>
    <row r="131" spans="1:5" x14ac:dyDescent="0.2">
      <c r="A131" s="3" t="s">
        <v>10</v>
      </c>
      <c r="B131" s="3" t="s">
        <v>23</v>
      </c>
      <c r="C131" s="3">
        <v>1996</v>
      </c>
      <c r="D131" s="6" t="s">
        <v>14</v>
      </c>
      <c r="E131" s="5">
        <v>0.51400000000000001</v>
      </c>
    </row>
    <row r="132" spans="1:5" x14ac:dyDescent="0.2">
      <c r="A132" s="3" t="s">
        <v>10</v>
      </c>
      <c r="B132" s="3" t="s">
        <v>23</v>
      </c>
      <c r="C132" s="3">
        <v>1996</v>
      </c>
      <c r="D132" s="6" t="s">
        <v>15</v>
      </c>
      <c r="E132" s="5">
        <v>1.609</v>
      </c>
    </row>
    <row r="133" spans="1:5" x14ac:dyDescent="0.2">
      <c r="A133" s="3" t="s">
        <v>10</v>
      </c>
      <c r="B133" s="3" t="s">
        <v>23</v>
      </c>
      <c r="C133" s="3">
        <v>1996</v>
      </c>
      <c r="D133" s="6" t="s">
        <v>16</v>
      </c>
      <c r="E133" s="5">
        <v>1.141</v>
      </c>
    </row>
    <row r="134" spans="1:5" x14ac:dyDescent="0.2">
      <c r="A134" s="3" t="s">
        <v>10</v>
      </c>
      <c r="B134" s="3" t="s">
        <v>23</v>
      </c>
      <c r="C134" s="3">
        <v>1996</v>
      </c>
      <c r="D134" s="6" t="s">
        <v>17</v>
      </c>
      <c r="E134" s="5">
        <v>0.16900000000000001</v>
      </c>
    </row>
    <row r="135" spans="1:5" x14ac:dyDescent="0.2">
      <c r="A135" s="3" t="s">
        <v>10</v>
      </c>
      <c r="B135" s="3" t="s">
        <v>23</v>
      </c>
      <c r="C135" s="3">
        <v>1996</v>
      </c>
      <c r="D135" s="6" t="s">
        <v>47</v>
      </c>
      <c r="E135" s="5">
        <v>1.9420000000000002</v>
      </c>
    </row>
    <row r="136" spans="1:5" x14ac:dyDescent="0.2">
      <c r="A136" s="3" t="s">
        <v>10</v>
      </c>
      <c r="B136" s="3" t="s">
        <v>23</v>
      </c>
      <c r="C136" s="3">
        <v>1996</v>
      </c>
      <c r="D136" s="6" t="s">
        <v>55</v>
      </c>
      <c r="E136" s="5">
        <v>1.194</v>
      </c>
    </row>
    <row r="137" spans="1:5" x14ac:dyDescent="0.2">
      <c r="A137" s="3" t="s">
        <v>10</v>
      </c>
      <c r="B137" s="3" t="s">
        <v>23</v>
      </c>
      <c r="C137" s="3">
        <v>1996</v>
      </c>
      <c r="D137" s="6" t="s">
        <v>48</v>
      </c>
      <c r="E137" s="5">
        <v>3.3540000000000001</v>
      </c>
    </row>
    <row r="138" spans="1:5" x14ac:dyDescent="0.2">
      <c r="A138" s="3" t="s">
        <v>10</v>
      </c>
      <c r="B138" s="3" t="s">
        <v>23</v>
      </c>
      <c r="C138" s="3">
        <v>1996</v>
      </c>
      <c r="D138" s="6" t="s">
        <v>49</v>
      </c>
      <c r="E138" s="5">
        <v>2.25</v>
      </c>
    </row>
    <row r="139" spans="1:5" x14ac:dyDescent="0.2">
      <c r="A139" s="3" t="s">
        <v>10</v>
      </c>
      <c r="B139" s="3" t="s">
        <v>23</v>
      </c>
      <c r="C139" s="3">
        <v>1996</v>
      </c>
      <c r="D139" s="6" t="s">
        <v>50</v>
      </c>
      <c r="E139" s="5">
        <v>5.56</v>
      </c>
    </row>
    <row r="140" spans="1:5" x14ac:dyDescent="0.2">
      <c r="A140" s="3" t="s">
        <v>10</v>
      </c>
      <c r="B140" s="3" t="s">
        <v>23</v>
      </c>
      <c r="C140" s="3">
        <v>1996</v>
      </c>
      <c r="D140" s="6" t="s">
        <v>18</v>
      </c>
      <c r="E140" s="5">
        <v>0.59199999999999997</v>
      </c>
    </row>
    <row r="141" spans="1:5" x14ac:dyDescent="0.2">
      <c r="A141" s="3" t="s">
        <v>10</v>
      </c>
      <c r="B141" s="3" t="s">
        <v>23</v>
      </c>
      <c r="C141" s="3">
        <v>1996</v>
      </c>
      <c r="D141" s="6" t="s">
        <v>19</v>
      </c>
      <c r="E141" s="5">
        <v>1.833</v>
      </c>
    </row>
    <row r="142" spans="1:5" x14ac:dyDescent="0.2">
      <c r="A142" s="3" t="s">
        <v>10</v>
      </c>
      <c r="B142" s="3" t="s">
        <v>23</v>
      </c>
      <c r="C142" s="3">
        <v>1996</v>
      </c>
      <c r="D142" s="6" t="s">
        <v>20</v>
      </c>
      <c r="E142" s="5">
        <v>2.7460000000000004</v>
      </c>
    </row>
    <row r="143" spans="1:5" x14ac:dyDescent="0.2">
      <c r="A143" s="3" t="s">
        <v>10</v>
      </c>
      <c r="B143" s="3" t="s">
        <v>23</v>
      </c>
      <c r="C143" s="3">
        <v>1996</v>
      </c>
      <c r="D143" s="6" t="s">
        <v>51</v>
      </c>
      <c r="E143" s="5">
        <v>1.093</v>
      </c>
    </row>
    <row r="144" spans="1:5" x14ac:dyDescent="0.2">
      <c r="A144" s="3" t="s">
        <v>10</v>
      </c>
      <c r="B144" s="3" t="s">
        <v>23</v>
      </c>
      <c r="C144" s="3">
        <v>1996</v>
      </c>
      <c r="D144" s="6" t="s">
        <v>52</v>
      </c>
      <c r="E144" s="5">
        <v>0.439</v>
      </c>
    </row>
    <row r="145" spans="1:5" x14ac:dyDescent="0.2">
      <c r="A145" s="3" t="s">
        <v>10</v>
      </c>
      <c r="B145" s="3" t="s">
        <v>23</v>
      </c>
      <c r="C145" s="3">
        <v>1996</v>
      </c>
      <c r="D145" s="6" t="s">
        <v>21</v>
      </c>
      <c r="E145" s="5">
        <v>0.63200000000000012</v>
      </c>
    </row>
    <row r="146" spans="1:5" x14ac:dyDescent="0.2">
      <c r="A146" s="3" t="s">
        <v>10</v>
      </c>
      <c r="B146" s="3" t="s">
        <v>24</v>
      </c>
      <c r="C146" s="3">
        <v>1975</v>
      </c>
      <c r="D146" s="6" t="s">
        <v>9</v>
      </c>
      <c r="E146" s="5">
        <v>0.43099999999999999</v>
      </c>
    </row>
    <row r="147" spans="1:5" x14ac:dyDescent="0.2">
      <c r="A147" s="3" t="s">
        <v>10</v>
      </c>
      <c r="B147" s="3" t="s">
        <v>24</v>
      </c>
      <c r="C147" s="3">
        <v>1975</v>
      </c>
      <c r="D147" s="6" t="s">
        <v>14</v>
      </c>
      <c r="E147" s="5">
        <v>3.55</v>
      </c>
    </row>
    <row r="148" spans="1:5" x14ac:dyDescent="0.2">
      <c r="A148" s="3" t="s">
        <v>10</v>
      </c>
      <c r="B148" s="3" t="s">
        <v>24</v>
      </c>
      <c r="C148" s="3">
        <v>1975</v>
      </c>
      <c r="D148" s="6" t="s">
        <v>15</v>
      </c>
      <c r="E148" s="5">
        <v>15.07</v>
      </c>
    </row>
    <row r="149" spans="1:5" x14ac:dyDescent="0.2">
      <c r="A149" s="3" t="s">
        <v>10</v>
      </c>
      <c r="B149" s="3" t="s">
        <v>24</v>
      </c>
      <c r="C149" s="3">
        <v>1975</v>
      </c>
      <c r="D149" s="6" t="s">
        <v>16</v>
      </c>
      <c r="E149" s="5">
        <v>6.7859999999999996</v>
      </c>
    </row>
    <row r="150" spans="1:5" x14ac:dyDescent="0.2">
      <c r="A150" s="3" t="s">
        <v>10</v>
      </c>
      <c r="B150" s="3" t="s">
        <v>24</v>
      </c>
      <c r="C150" s="3">
        <v>1975</v>
      </c>
      <c r="D150" s="6" t="s">
        <v>17</v>
      </c>
      <c r="E150" s="5">
        <v>1.0390000000000001</v>
      </c>
    </row>
    <row r="151" spans="1:5" x14ac:dyDescent="0.2">
      <c r="A151" s="3" t="s">
        <v>10</v>
      </c>
      <c r="B151" s="3" t="s">
        <v>24</v>
      </c>
      <c r="C151" s="3">
        <v>1975</v>
      </c>
      <c r="D151" s="6" t="s">
        <v>47</v>
      </c>
      <c r="E151" s="5">
        <v>19.661000000000001</v>
      </c>
    </row>
    <row r="152" spans="1:5" x14ac:dyDescent="0.2">
      <c r="A152" s="3" t="s">
        <v>10</v>
      </c>
      <c r="B152" s="3" t="s">
        <v>24</v>
      </c>
      <c r="C152" s="3">
        <v>1975</v>
      </c>
      <c r="D152" s="6" t="s">
        <v>55</v>
      </c>
      <c r="E152" s="5">
        <v>4.4740000000000002</v>
      </c>
    </row>
    <row r="153" spans="1:5" x14ac:dyDescent="0.2">
      <c r="A153" s="3" t="s">
        <v>10</v>
      </c>
      <c r="B153" s="3" t="s">
        <v>24</v>
      </c>
      <c r="C153" s="3">
        <v>1975</v>
      </c>
      <c r="D153" s="6" t="s">
        <v>48</v>
      </c>
      <c r="E153" s="5">
        <v>34.216000000000001</v>
      </c>
    </row>
    <row r="154" spans="1:5" x14ac:dyDescent="0.2">
      <c r="A154" s="3" t="s">
        <v>10</v>
      </c>
      <c r="B154" s="3" t="s">
        <v>24</v>
      </c>
      <c r="C154" s="3">
        <v>1975</v>
      </c>
      <c r="D154" s="6" t="s">
        <v>49</v>
      </c>
      <c r="E154" s="5">
        <v>25.510999999999999</v>
      </c>
    </row>
    <row r="155" spans="1:5" x14ac:dyDescent="0.2">
      <c r="A155" s="3" t="s">
        <v>10</v>
      </c>
      <c r="B155" s="3" t="s">
        <v>24</v>
      </c>
      <c r="C155" s="3">
        <v>1975</v>
      </c>
      <c r="D155" s="6" t="s">
        <v>50</v>
      </c>
      <c r="E155" s="5">
        <v>13.802</v>
      </c>
    </row>
    <row r="156" spans="1:5" x14ac:dyDescent="0.2">
      <c r="A156" s="3" t="s">
        <v>10</v>
      </c>
      <c r="B156" s="3" t="s">
        <v>24</v>
      </c>
      <c r="C156" s="3">
        <v>1975</v>
      </c>
      <c r="D156" s="6" t="s">
        <v>18</v>
      </c>
      <c r="E156" s="5">
        <v>2.407</v>
      </c>
    </row>
    <row r="157" spans="1:5" x14ac:dyDescent="0.2">
      <c r="A157" s="3" t="s">
        <v>10</v>
      </c>
      <c r="B157" s="3" t="s">
        <v>24</v>
      </c>
      <c r="C157" s="3">
        <v>1975</v>
      </c>
      <c r="D157" s="6" t="s">
        <v>19</v>
      </c>
      <c r="E157" s="5">
        <v>9.141</v>
      </c>
    </row>
    <row r="158" spans="1:5" x14ac:dyDescent="0.2">
      <c r="A158" s="3" t="s">
        <v>10</v>
      </c>
      <c r="B158" s="3" t="s">
        <v>24</v>
      </c>
      <c r="C158" s="3">
        <v>1975</v>
      </c>
      <c r="D158" s="6" t="s">
        <v>20</v>
      </c>
      <c r="E158" s="5">
        <v>9.5570000000000004</v>
      </c>
    </row>
    <row r="159" spans="1:5" x14ac:dyDescent="0.2">
      <c r="A159" s="3" t="s">
        <v>10</v>
      </c>
      <c r="B159" s="3" t="s">
        <v>24</v>
      </c>
      <c r="C159" s="3">
        <v>1975</v>
      </c>
      <c r="D159" s="6" t="s">
        <v>51</v>
      </c>
      <c r="E159" s="5">
        <v>3.661</v>
      </c>
    </row>
    <row r="160" spans="1:5" x14ac:dyDescent="0.2">
      <c r="A160" s="3" t="s">
        <v>10</v>
      </c>
      <c r="B160" s="3" t="s">
        <v>24</v>
      </c>
      <c r="C160" s="3">
        <v>1975</v>
      </c>
      <c r="D160" s="6" t="s">
        <v>52</v>
      </c>
      <c r="E160" s="5">
        <v>1.0169999999999999</v>
      </c>
    </row>
    <row r="161" spans="1:5" x14ac:dyDescent="0.2">
      <c r="A161" s="3" t="s">
        <v>10</v>
      </c>
      <c r="B161" s="3" t="s">
        <v>24</v>
      </c>
      <c r="C161" s="3">
        <v>1975</v>
      </c>
      <c r="D161" s="6" t="s">
        <v>21</v>
      </c>
      <c r="E161" s="5">
        <v>1.931</v>
      </c>
    </row>
    <row r="162" spans="1:5" x14ac:dyDescent="0.2">
      <c r="A162" s="3" t="s">
        <v>10</v>
      </c>
      <c r="B162" s="3" t="s">
        <v>24</v>
      </c>
      <c r="C162" s="3">
        <v>1985</v>
      </c>
      <c r="D162" s="6" t="s">
        <v>9</v>
      </c>
      <c r="E162" s="5">
        <v>0.113</v>
      </c>
    </row>
    <row r="163" spans="1:5" x14ac:dyDescent="0.2">
      <c r="A163" s="3" t="s">
        <v>10</v>
      </c>
      <c r="B163" s="3" t="s">
        <v>24</v>
      </c>
      <c r="C163" s="3">
        <v>1985</v>
      </c>
      <c r="D163" s="6" t="s">
        <v>14</v>
      </c>
      <c r="E163" s="5">
        <v>0.45100000000000001</v>
      </c>
    </row>
    <row r="164" spans="1:5" x14ac:dyDescent="0.2">
      <c r="A164" s="3" t="s">
        <v>10</v>
      </c>
      <c r="B164" s="3" t="s">
        <v>24</v>
      </c>
      <c r="C164" s="3">
        <v>1985</v>
      </c>
      <c r="D164" s="6" t="s">
        <v>15</v>
      </c>
      <c r="E164" s="5">
        <v>1.1040000000000001</v>
      </c>
    </row>
    <row r="165" spans="1:5" x14ac:dyDescent="0.2">
      <c r="A165" s="3" t="s">
        <v>10</v>
      </c>
      <c r="B165" s="3" t="s">
        <v>24</v>
      </c>
      <c r="C165" s="3">
        <v>1985</v>
      </c>
      <c r="D165" s="6" t="s">
        <v>16</v>
      </c>
      <c r="E165" s="5">
        <v>0.81299999999999994</v>
      </c>
    </row>
    <row r="166" spans="1:5" x14ac:dyDescent="0.2">
      <c r="A166" s="3" t="s">
        <v>10</v>
      </c>
      <c r="B166" s="3" t="s">
        <v>24</v>
      </c>
      <c r="C166" s="3">
        <v>1985</v>
      </c>
      <c r="D166" s="6" t="s">
        <v>17</v>
      </c>
      <c r="E166" s="5">
        <v>0.125</v>
      </c>
    </row>
    <row r="167" spans="1:5" x14ac:dyDescent="0.2">
      <c r="A167" s="3" t="s">
        <v>10</v>
      </c>
      <c r="B167" s="3" t="s">
        <v>24</v>
      </c>
      <c r="C167" s="3">
        <v>1985</v>
      </c>
      <c r="D167" s="6" t="s">
        <v>47</v>
      </c>
      <c r="E167" s="5">
        <v>2.1989999999999998</v>
      </c>
    </row>
    <row r="168" spans="1:5" x14ac:dyDescent="0.2">
      <c r="A168" s="3" t="s">
        <v>10</v>
      </c>
      <c r="B168" s="3" t="s">
        <v>24</v>
      </c>
      <c r="C168" s="3">
        <v>1985</v>
      </c>
      <c r="D168" s="6" t="s">
        <v>55</v>
      </c>
      <c r="E168" s="5">
        <v>1.161</v>
      </c>
    </row>
    <row r="169" spans="1:5" x14ac:dyDescent="0.2">
      <c r="A169" s="3" t="s">
        <v>10</v>
      </c>
      <c r="B169" s="3" t="s">
        <v>24</v>
      </c>
      <c r="C169" s="3">
        <v>1985</v>
      </c>
      <c r="D169" s="6" t="s">
        <v>48</v>
      </c>
      <c r="E169" s="5">
        <v>3.7729999999999997</v>
      </c>
    </row>
    <row r="170" spans="1:5" x14ac:dyDescent="0.2">
      <c r="A170" s="3" t="s">
        <v>10</v>
      </c>
      <c r="B170" s="3" t="s">
        <v>24</v>
      </c>
      <c r="C170" s="3">
        <v>1985</v>
      </c>
      <c r="D170" s="6" t="s">
        <v>49</v>
      </c>
      <c r="E170" s="5">
        <v>2.3279999999999998</v>
      </c>
    </row>
    <row r="171" spans="1:5" x14ac:dyDescent="0.2">
      <c r="A171" s="3" t="s">
        <v>10</v>
      </c>
      <c r="B171" s="3" t="s">
        <v>24</v>
      </c>
      <c r="C171" s="3">
        <v>1985</v>
      </c>
      <c r="D171" s="6" t="s">
        <v>50</v>
      </c>
      <c r="E171" s="5">
        <v>5.4720000000000004</v>
      </c>
    </row>
    <row r="172" spans="1:5" x14ac:dyDescent="0.2">
      <c r="A172" s="3" t="s">
        <v>10</v>
      </c>
      <c r="B172" s="3" t="s">
        <v>24</v>
      </c>
      <c r="C172" s="3">
        <v>1985</v>
      </c>
      <c r="D172" s="6" t="s">
        <v>18</v>
      </c>
      <c r="E172" s="5">
        <v>0.52800000000000002</v>
      </c>
    </row>
    <row r="173" spans="1:5" x14ac:dyDescent="0.2">
      <c r="A173" s="3" t="s">
        <v>10</v>
      </c>
      <c r="B173" s="3" t="s">
        <v>24</v>
      </c>
      <c r="C173" s="3">
        <v>1985</v>
      </c>
      <c r="D173" s="6" t="s">
        <v>19</v>
      </c>
      <c r="E173" s="5">
        <v>1.544</v>
      </c>
    </row>
    <row r="174" spans="1:5" x14ac:dyDescent="0.2">
      <c r="A174" s="3" t="s">
        <v>10</v>
      </c>
      <c r="B174" s="3" t="s">
        <v>24</v>
      </c>
      <c r="C174" s="3">
        <v>1985</v>
      </c>
      <c r="D174" s="6" t="s">
        <v>20</v>
      </c>
      <c r="E174" s="5">
        <v>2.008</v>
      </c>
    </row>
    <row r="175" spans="1:5" x14ac:dyDescent="0.2">
      <c r="A175" s="3" t="s">
        <v>10</v>
      </c>
      <c r="B175" s="3" t="s">
        <v>24</v>
      </c>
      <c r="C175" s="3">
        <v>1985</v>
      </c>
      <c r="D175" s="6" t="s">
        <v>51</v>
      </c>
      <c r="E175" s="5">
        <v>1.075</v>
      </c>
    </row>
    <row r="176" spans="1:5" x14ac:dyDescent="0.2">
      <c r="A176" s="3" t="s">
        <v>10</v>
      </c>
      <c r="B176" s="3" t="s">
        <v>24</v>
      </c>
      <c r="C176" s="3">
        <v>1985</v>
      </c>
      <c r="D176" s="6" t="s">
        <v>52</v>
      </c>
      <c r="E176" s="5">
        <v>0.433</v>
      </c>
    </row>
    <row r="177" spans="1:5" x14ac:dyDescent="0.2">
      <c r="A177" s="3" t="s">
        <v>10</v>
      </c>
      <c r="B177" s="3" t="s">
        <v>24</v>
      </c>
      <c r="C177" s="3">
        <v>1985</v>
      </c>
      <c r="D177" s="6" t="s">
        <v>21</v>
      </c>
      <c r="E177" s="5">
        <v>0.61099999999999999</v>
      </c>
    </row>
    <row r="178" spans="1:5" x14ac:dyDescent="0.2">
      <c r="A178" s="3" t="s">
        <v>10</v>
      </c>
      <c r="B178" s="3" t="s">
        <v>24</v>
      </c>
      <c r="C178" s="3">
        <v>1996</v>
      </c>
      <c r="D178" s="6" t="s">
        <v>9</v>
      </c>
      <c r="E178" s="5">
        <v>5.8000000000000003E-2</v>
      </c>
    </row>
    <row r="179" spans="1:5" x14ac:dyDescent="0.2">
      <c r="A179" s="3" t="s">
        <v>10</v>
      </c>
      <c r="B179" s="3" t="s">
        <v>24</v>
      </c>
      <c r="C179" s="3">
        <v>1996</v>
      </c>
      <c r="D179" s="6" t="s">
        <v>14</v>
      </c>
      <c r="E179" s="5">
        <v>0.51400000000000001</v>
      </c>
    </row>
    <row r="180" spans="1:5" x14ac:dyDescent="0.2">
      <c r="A180" s="3" t="s">
        <v>10</v>
      </c>
      <c r="B180" s="3" t="s">
        <v>24</v>
      </c>
      <c r="C180" s="3">
        <v>1996</v>
      </c>
      <c r="D180" s="6" t="s">
        <v>15</v>
      </c>
      <c r="E180" s="5">
        <v>1.609</v>
      </c>
    </row>
    <row r="181" spans="1:5" x14ac:dyDescent="0.2">
      <c r="A181" s="3" t="s">
        <v>10</v>
      </c>
      <c r="B181" s="3" t="s">
        <v>24</v>
      </c>
      <c r="C181" s="3">
        <v>1996</v>
      </c>
      <c r="D181" s="6" t="s">
        <v>16</v>
      </c>
      <c r="E181" s="5">
        <v>1.141</v>
      </c>
    </row>
    <row r="182" spans="1:5" x14ac:dyDescent="0.2">
      <c r="A182" s="3" t="s">
        <v>10</v>
      </c>
      <c r="B182" s="3" t="s">
        <v>24</v>
      </c>
      <c r="C182" s="3">
        <v>1996</v>
      </c>
      <c r="D182" s="6" t="s">
        <v>17</v>
      </c>
      <c r="E182" s="5">
        <v>0.16900000000000001</v>
      </c>
    </row>
    <row r="183" spans="1:5" x14ac:dyDescent="0.2">
      <c r="A183" s="3" t="s">
        <v>10</v>
      </c>
      <c r="B183" s="3" t="s">
        <v>24</v>
      </c>
      <c r="C183" s="3">
        <v>1996</v>
      </c>
      <c r="D183" s="6" t="s">
        <v>47</v>
      </c>
      <c r="E183" s="5">
        <v>1.9420000000000002</v>
      </c>
    </row>
    <row r="184" spans="1:5" x14ac:dyDescent="0.2">
      <c r="A184" s="3" t="s">
        <v>10</v>
      </c>
      <c r="B184" s="3" t="s">
        <v>24</v>
      </c>
      <c r="C184" s="3">
        <v>1996</v>
      </c>
      <c r="D184" s="6" t="s">
        <v>55</v>
      </c>
      <c r="E184" s="5">
        <v>1.194</v>
      </c>
    </row>
    <row r="185" spans="1:5" x14ac:dyDescent="0.2">
      <c r="A185" s="3" t="s">
        <v>10</v>
      </c>
      <c r="B185" s="3" t="s">
        <v>24</v>
      </c>
      <c r="C185" s="3">
        <v>1996</v>
      </c>
      <c r="D185" s="6" t="s">
        <v>48</v>
      </c>
      <c r="E185" s="5">
        <v>3.3540000000000001</v>
      </c>
    </row>
    <row r="186" spans="1:5" x14ac:dyDescent="0.2">
      <c r="A186" s="3" t="s">
        <v>10</v>
      </c>
      <c r="B186" s="3" t="s">
        <v>24</v>
      </c>
      <c r="C186" s="3">
        <v>1996</v>
      </c>
      <c r="D186" s="6" t="s">
        <v>49</v>
      </c>
      <c r="E186" s="5">
        <v>2.25</v>
      </c>
    </row>
    <row r="187" spans="1:5" x14ac:dyDescent="0.2">
      <c r="A187" s="3" t="s">
        <v>10</v>
      </c>
      <c r="B187" s="3" t="s">
        <v>24</v>
      </c>
      <c r="C187" s="3">
        <v>1996</v>
      </c>
      <c r="D187" s="6" t="s">
        <v>50</v>
      </c>
      <c r="E187" s="5">
        <v>5.56</v>
      </c>
    </row>
    <row r="188" spans="1:5" x14ac:dyDescent="0.2">
      <c r="A188" s="3" t="s">
        <v>10</v>
      </c>
      <c r="B188" s="3" t="s">
        <v>24</v>
      </c>
      <c r="C188" s="3">
        <v>1996</v>
      </c>
      <c r="D188" s="6" t="s">
        <v>18</v>
      </c>
      <c r="E188" s="5">
        <v>0.59199999999999997</v>
      </c>
    </row>
    <row r="189" spans="1:5" x14ac:dyDescent="0.2">
      <c r="A189" s="3" t="s">
        <v>10</v>
      </c>
      <c r="B189" s="3" t="s">
        <v>24</v>
      </c>
      <c r="C189" s="3">
        <v>1996</v>
      </c>
      <c r="D189" s="6" t="s">
        <v>19</v>
      </c>
      <c r="E189" s="5">
        <v>1.833</v>
      </c>
    </row>
    <row r="190" spans="1:5" x14ac:dyDescent="0.2">
      <c r="A190" s="3" t="s">
        <v>10</v>
      </c>
      <c r="B190" s="3" t="s">
        <v>24</v>
      </c>
      <c r="C190" s="3">
        <v>1996</v>
      </c>
      <c r="D190" s="6" t="s">
        <v>20</v>
      </c>
      <c r="E190" s="5">
        <v>2.7460000000000004</v>
      </c>
    </row>
    <row r="191" spans="1:5" x14ac:dyDescent="0.2">
      <c r="A191" s="3" t="s">
        <v>10</v>
      </c>
      <c r="B191" s="3" t="s">
        <v>24</v>
      </c>
      <c r="C191" s="3">
        <v>1996</v>
      </c>
      <c r="D191" s="6" t="s">
        <v>51</v>
      </c>
      <c r="E191" s="5">
        <v>1.093</v>
      </c>
    </row>
    <row r="192" spans="1:5" x14ac:dyDescent="0.2">
      <c r="A192" s="3" t="s">
        <v>10</v>
      </c>
      <c r="B192" s="3" t="s">
        <v>24</v>
      </c>
      <c r="C192" s="3">
        <v>1996</v>
      </c>
      <c r="D192" s="6" t="s">
        <v>52</v>
      </c>
      <c r="E192" s="5">
        <v>0.439</v>
      </c>
    </row>
    <row r="193" spans="1:5" x14ac:dyDescent="0.2">
      <c r="A193" s="3" t="s">
        <v>10</v>
      </c>
      <c r="B193" s="3" t="s">
        <v>24</v>
      </c>
      <c r="C193" s="3">
        <v>1996</v>
      </c>
      <c r="D193" s="6" t="s">
        <v>21</v>
      </c>
      <c r="E193" s="5">
        <v>0.63200000000000012</v>
      </c>
    </row>
    <row r="194" spans="1:5" x14ac:dyDescent="0.2">
      <c r="A194" s="3" t="s">
        <v>10</v>
      </c>
      <c r="B194" s="3" t="s">
        <v>25</v>
      </c>
      <c r="C194" s="3">
        <v>1975</v>
      </c>
      <c r="D194" s="6" t="s">
        <v>9</v>
      </c>
      <c r="E194" s="5">
        <v>0.43099999999999999</v>
      </c>
    </row>
    <row r="195" spans="1:5" x14ac:dyDescent="0.2">
      <c r="A195" s="3" t="s">
        <v>10</v>
      </c>
      <c r="B195" s="3" t="s">
        <v>25</v>
      </c>
      <c r="C195" s="3">
        <v>1975</v>
      </c>
      <c r="D195" s="6" t="s">
        <v>14</v>
      </c>
      <c r="E195" s="5">
        <v>3.55</v>
      </c>
    </row>
    <row r="196" spans="1:5" x14ac:dyDescent="0.2">
      <c r="A196" s="3" t="s">
        <v>10</v>
      </c>
      <c r="B196" s="3" t="s">
        <v>25</v>
      </c>
      <c r="C196" s="3">
        <v>1975</v>
      </c>
      <c r="D196" s="6" t="s">
        <v>15</v>
      </c>
      <c r="E196" s="5">
        <v>15.07</v>
      </c>
    </row>
    <row r="197" spans="1:5" x14ac:dyDescent="0.2">
      <c r="A197" s="3" t="s">
        <v>10</v>
      </c>
      <c r="B197" s="3" t="s">
        <v>25</v>
      </c>
      <c r="C197" s="3">
        <v>1975</v>
      </c>
      <c r="D197" s="6" t="s">
        <v>16</v>
      </c>
      <c r="E197" s="5">
        <v>6.7859999999999996</v>
      </c>
    </row>
    <row r="198" spans="1:5" x14ac:dyDescent="0.2">
      <c r="A198" s="3" t="s">
        <v>10</v>
      </c>
      <c r="B198" s="3" t="s">
        <v>25</v>
      </c>
      <c r="C198" s="3">
        <v>1975</v>
      </c>
      <c r="D198" s="6" t="s">
        <v>17</v>
      </c>
      <c r="E198" s="5">
        <v>1.0390000000000001</v>
      </c>
    </row>
    <row r="199" spans="1:5" x14ac:dyDescent="0.2">
      <c r="A199" s="3" t="s">
        <v>10</v>
      </c>
      <c r="B199" s="3" t="s">
        <v>25</v>
      </c>
      <c r="C199" s="3">
        <v>1975</v>
      </c>
      <c r="D199" s="6" t="s">
        <v>47</v>
      </c>
      <c r="E199" s="5">
        <v>19.661000000000001</v>
      </c>
    </row>
    <row r="200" spans="1:5" x14ac:dyDescent="0.2">
      <c r="A200" s="3" t="s">
        <v>10</v>
      </c>
      <c r="B200" s="3" t="s">
        <v>25</v>
      </c>
      <c r="C200" s="3">
        <v>1975</v>
      </c>
      <c r="D200" s="6" t="s">
        <v>55</v>
      </c>
      <c r="E200" s="5">
        <v>4.4740000000000002</v>
      </c>
    </row>
    <row r="201" spans="1:5" x14ac:dyDescent="0.2">
      <c r="A201" s="3" t="s">
        <v>10</v>
      </c>
      <c r="B201" s="3" t="s">
        <v>25</v>
      </c>
      <c r="C201" s="3">
        <v>1975</v>
      </c>
      <c r="D201" s="6" t="s">
        <v>48</v>
      </c>
      <c r="E201" s="5">
        <v>34.216000000000001</v>
      </c>
    </row>
    <row r="202" spans="1:5" x14ac:dyDescent="0.2">
      <c r="A202" s="3" t="s">
        <v>10</v>
      </c>
      <c r="B202" s="3" t="s">
        <v>25</v>
      </c>
      <c r="C202" s="3">
        <v>1975</v>
      </c>
      <c r="D202" s="6" t="s">
        <v>49</v>
      </c>
      <c r="E202" s="5">
        <v>25.510999999999999</v>
      </c>
    </row>
    <row r="203" spans="1:5" x14ac:dyDescent="0.2">
      <c r="A203" s="3" t="s">
        <v>10</v>
      </c>
      <c r="B203" s="3" t="s">
        <v>25</v>
      </c>
      <c r="C203" s="3">
        <v>1975</v>
      </c>
      <c r="D203" s="6" t="s">
        <v>50</v>
      </c>
      <c r="E203" s="5">
        <v>13.802</v>
      </c>
    </row>
    <row r="204" spans="1:5" x14ac:dyDescent="0.2">
      <c r="A204" s="3" t="s">
        <v>10</v>
      </c>
      <c r="B204" s="3" t="s">
        <v>25</v>
      </c>
      <c r="C204" s="3">
        <v>1975</v>
      </c>
      <c r="D204" s="6" t="s">
        <v>18</v>
      </c>
      <c r="E204" s="5">
        <v>2.407</v>
      </c>
    </row>
    <row r="205" spans="1:5" x14ac:dyDescent="0.2">
      <c r="A205" s="3" t="s">
        <v>10</v>
      </c>
      <c r="B205" s="3" t="s">
        <v>25</v>
      </c>
      <c r="C205" s="3">
        <v>1975</v>
      </c>
      <c r="D205" s="6" t="s">
        <v>19</v>
      </c>
      <c r="E205" s="5">
        <v>9.141</v>
      </c>
    </row>
    <row r="206" spans="1:5" x14ac:dyDescent="0.2">
      <c r="A206" s="3" t="s">
        <v>10</v>
      </c>
      <c r="B206" s="3" t="s">
        <v>25</v>
      </c>
      <c r="C206" s="3">
        <v>1975</v>
      </c>
      <c r="D206" s="6" t="s">
        <v>20</v>
      </c>
      <c r="E206" s="5">
        <v>9.5570000000000004</v>
      </c>
    </row>
    <row r="207" spans="1:5" x14ac:dyDescent="0.2">
      <c r="A207" s="3" t="s">
        <v>10</v>
      </c>
      <c r="B207" s="3" t="s">
        <v>25</v>
      </c>
      <c r="C207" s="3">
        <v>1975</v>
      </c>
      <c r="D207" s="6" t="s">
        <v>51</v>
      </c>
      <c r="E207" s="5">
        <v>3.661</v>
      </c>
    </row>
    <row r="208" spans="1:5" x14ac:dyDescent="0.2">
      <c r="A208" s="3" t="s">
        <v>10</v>
      </c>
      <c r="B208" s="3" t="s">
        <v>25</v>
      </c>
      <c r="C208" s="3">
        <v>1975</v>
      </c>
      <c r="D208" s="6" t="s">
        <v>52</v>
      </c>
      <c r="E208" s="5">
        <v>1.0169999999999999</v>
      </c>
    </row>
    <row r="209" spans="1:5" x14ac:dyDescent="0.2">
      <c r="A209" s="3" t="s">
        <v>10</v>
      </c>
      <c r="B209" s="3" t="s">
        <v>25</v>
      </c>
      <c r="C209" s="3">
        <v>1975</v>
      </c>
      <c r="D209" s="6" t="s">
        <v>21</v>
      </c>
      <c r="E209" s="5">
        <v>1.931</v>
      </c>
    </row>
    <row r="210" spans="1:5" x14ac:dyDescent="0.2">
      <c r="A210" s="3" t="s">
        <v>10</v>
      </c>
      <c r="B210" s="3" t="s">
        <v>25</v>
      </c>
      <c r="C210" s="3">
        <v>1985</v>
      </c>
      <c r="D210" s="6" t="s">
        <v>9</v>
      </c>
      <c r="E210" s="5">
        <v>0.113</v>
      </c>
    </row>
    <row r="211" spans="1:5" x14ac:dyDescent="0.2">
      <c r="A211" s="3" t="s">
        <v>10</v>
      </c>
      <c r="B211" s="3" t="s">
        <v>25</v>
      </c>
      <c r="C211" s="3">
        <v>1985</v>
      </c>
      <c r="D211" s="6" t="s">
        <v>14</v>
      </c>
      <c r="E211" s="5">
        <v>0.45100000000000001</v>
      </c>
    </row>
    <row r="212" spans="1:5" x14ac:dyDescent="0.2">
      <c r="A212" s="3" t="s">
        <v>10</v>
      </c>
      <c r="B212" s="3" t="s">
        <v>25</v>
      </c>
      <c r="C212" s="3">
        <v>1985</v>
      </c>
      <c r="D212" s="6" t="s">
        <v>15</v>
      </c>
      <c r="E212" s="5">
        <v>1.1040000000000001</v>
      </c>
    </row>
    <row r="213" spans="1:5" x14ac:dyDescent="0.2">
      <c r="A213" s="3" t="s">
        <v>10</v>
      </c>
      <c r="B213" s="3" t="s">
        <v>25</v>
      </c>
      <c r="C213" s="3">
        <v>1985</v>
      </c>
      <c r="D213" s="6" t="s">
        <v>16</v>
      </c>
      <c r="E213" s="5">
        <v>0.81299999999999994</v>
      </c>
    </row>
    <row r="214" spans="1:5" x14ac:dyDescent="0.2">
      <c r="A214" s="3" t="s">
        <v>10</v>
      </c>
      <c r="B214" s="3" t="s">
        <v>25</v>
      </c>
      <c r="C214" s="3">
        <v>1985</v>
      </c>
      <c r="D214" s="6" t="s">
        <v>17</v>
      </c>
      <c r="E214" s="5">
        <v>0.125</v>
      </c>
    </row>
    <row r="215" spans="1:5" x14ac:dyDescent="0.2">
      <c r="A215" s="3" t="s">
        <v>10</v>
      </c>
      <c r="B215" s="3" t="s">
        <v>25</v>
      </c>
      <c r="C215" s="3">
        <v>1985</v>
      </c>
      <c r="D215" s="6" t="s">
        <v>47</v>
      </c>
      <c r="E215" s="5">
        <v>2.1989999999999998</v>
      </c>
    </row>
    <row r="216" spans="1:5" x14ac:dyDescent="0.2">
      <c r="A216" s="3" t="s">
        <v>10</v>
      </c>
      <c r="B216" s="3" t="s">
        <v>25</v>
      </c>
      <c r="C216" s="3">
        <v>1985</v>
      </c>
      <c r="D216" s="6" t="s">
        <v>55</v>
      </c>
      <c r="E216" s="5">
        <v>1.161</v>
      </c>
    </row>
    <row r="217" spans="1:5" x14ac:dyDescent="0.2">
      <c r="A217" s="3" t="s">
        <v>10</v>
      </c>
      <c r="B217" s="3" t="s">
        <v>25</v>
      </c>
      <c r="C217" s="3">
        <v>1985</v>
      </c>
      <c r="D217" s="6" t="s">
        <v>48</v>
      </c>
      <c r="E217" s="5">
        <v>3.7729999999999997</v>
      </c>
    </row>
    <row r="218" spans="1:5" x14ac:dyDescent="0.2">
      <c r="A218" s="3" t="s">
        <v>10</v>
      </c>
      <c r="B218" s="3" t="s">
        <v>25</v>
      </c>
      <c r="C218" s="3">
        <v>1985</v>
      </c>
      <c r="D218" s="6" t="s">
        <v>49</v>
      </c>
      <c r="E218" s="5">
        <v>2.3279999999999998</v>
      </c>
    </row>
    <row r="219" spans="1:5" x14ac:dyDescent="0.2">
      <c r="A219" s="3" t="s">
        <v>10</v>
      </c>
      <c r="B219" s="3" t="s">
        <v>25</v>
      </c>
      <c r="C219" s="3">
        <v>1985</v>
      </c>
      <c r="D219" s="6" t="s">
        <v>50</v>
      </c>
      <c r="E219" s="5">
        <v>5.4720000000000004</v>
      </c>
    </row>
    <row r="220" spans="1:5" x14ac:dyDescent="0.2">
      <c r="A220" s="3" t="s">
        <v>10</v>
      </c>
      <c r="B220" s="3" t="s">
        <v>25</v>
      </c>
      <c r="C220" s="3">
        <v>1985</v>
      </c>
      <c r="D220" s="6" t="s">
        <v>18</v>
      </c>
      <c r="E220" s="5">
        <v>0.52800000000000002</v>
      </c>
    </row>
    <row r="221" spans="1:5" x14ac:dyDescent="0.2">
      <c r="A221" s="3" t="s">
        <v>10</v>
      </c>
      <c r="B221" s="3" t="s">
        <v>25</v>
      </c>
      <c r="C221" s="3">
        <v>1985</v>
      </c>
      <c r="D221" s="6" t="s">
        <v>19</v>
      </c>
      <c r="E221" s="5">
        <v>1.544</v>
      </c>
    </row>
    <row r="222" spans="1:5" x14ac:dyDescent="0.2">
      <c r="A222" s="3" t="s">
        <v>10</v>
      </c>
      <c r="B222" s="3" t="s">
        <v>25</v>
      </c>
      <c r="C222" s="3">
        <v>1985</v>
      </c>
      <c r="D222" s="6" t="s">
        <v>20</v>
      </c>
      <c r="E222" s="5">
        <v>2.008</v>
      </c>
    </row>
    <row r="223" spans="1:5" x14ac:dyDescent="0.2">
      <c r="A223" s="3" t="s">
        <v>10</v>
      </c>
      <c r="B223" s="3" t="s">
        <v>25</v>
      </c>
      <c r="C223" s="3">
        <v>1985</v>
      </c>
      <c r="D223" s="6" t="s">
        <v>51</v>
      </c>
      <c r="E223" s="5">
        <v>1.075</v>
      </c>
    </row>
    <row r="224" spans="1:5" x14ac:dyDescent="0.2">
      <c r="A224" s="3" t="s">
        <v>10</v>
      </c>
      <c r="B224" s="3" t="s">
        <v>25</v>
      </c>
      <c r="C224" s="3">
        <v>1985</v>
      </c>
      <c r="D224" s="6" t="s">
        <v>52</v>
      </c>
      <c r="E224" s="5">
        <v>0.433</v>
      </c>
    </row>
    <row r="225" spans="1:5" x14ac:dyDescent="0.2">
      <c r="A225" s="3" t="s">
        <v>10</v>
      </c>
      <c r="B225" s="3" t="s">
        <v>25</v>
      </c>
      <c r="C225" s="3">
        <v>1985</v>
      </c>
      <c r="D225" s="6" t="s">
        <v>21</v>
      </c>
      <c r="E225" s="5">
        <v>0.61099999999999999</v>
      </c>
    </row>
    <row r="226" spans="1:5" x14ac:dyDescent="0.2">
      <c r="A226" s="3" t="s">
        <v>10</v>
      </c>
      <c r="B226" s="3" t="s">
        <v>25</v>
      </c>
      <c r="C226" s="3">
        <v>1996</v>
      </c>
      <c r="D226" s="6" t="s">
        <v>9</v>
      </c>
      <c r="E226" s="5">
        <v>5.8000000000000003E-2</v>
      </c>
    </row>
    <row r="227" spans="1:5" x14ac:dyDescent="0.2">
      <c r="A227" s="3" t="s">
        <v>10</v>
      </c>
      <c r="B227" s="3" t="s">
        <v>25</v>
      </c>
      <c r="C227" s="3">
        <v>1996</v>
      </c>
      <c r="D227" s="6" t="s">
        <v>14</v>
      </c>
      <c r="E227" s="5">
        <v>0.51400000000000001</v>
      </c>
    </row>
    <row r="228" spans="1:5" x14ac:dyDescent="0.2">
      <c r="A228" s="3" t="s">
        <v>10</v>
      </c>
      <c r="B228" s="3" t="s">
        <v>25</v>
      </c>
      <c r="C228" s="3">
        <v>1996</v>
      </c>
      <c r="D228" s="6" t="s">
        <v>15</v>
      </c>
      <c r="E228" s="5">
        <v>1.609</v>
      </c>
    </row>
    <row r="229" spans="1:5" x14ac:dyDescent="0.2">
      <c r="A229" s="3" t="s">
        <v>10</v>
      </c>
      <c r="B229" s="3" t="s">
        <v>25</v>
      </c>
      <c r="C229" s="3">
        <v>1996</v>
      </c>
      <c r="D229" s="6" t="s">
        <v>16</v>
      </c>
      <c r="E229" s="5">
        <v>1.141</v>
      </c>
    </row>
    <row r="230" spans="1:5" x14ac:dyDescent="0.2">
      <c r="A230" s="3" t="s">
        <v>10</v>
      </c>
      <c r="B230" s="3" t="s">
        <v>25</v>
      </c>
      <c r="C230" s="3">
        <v>1996</v>
      </c>
      <c r="D230" s="6" t="s">
        <v>17</v>
      </c>
      <c r="E230" s="5">
        <v>0.16900000000000001</v>
      </c>
    </row>
    <row r="231" spans="1:5" x14ac:dyDescent="0.2">
      <c r="A231" s="3" t="s">
        <v>10</v>
      </c>
      <c r="B231" s="3" t="s">
        <v>25</v>
      </c>
      <c r="C231" s="3">
        <v>1996</v>
      </c>
      <c r="D231" s="6" t="s">
        <v>47</v>
      </c>
      <c r="E231" s="5">
        <v>1.9420000000000002</v>
      </c>
    </row>
    <row r="232" spans="1:5" x14ac:dyDescent="0.2">
      <c r="A232" s="3" t="s">
        <v>10</v>
      </c>
      <c r="B232" s="3" t="s">
        <v>25</v>
      </c>
      <c r="C232" s="3">
        <v>1996</v>
      </c>
      <c r="D232" s="6" t="s">
        <v>55</v>
      </c>
      <c r="E232" s="5">
        <v>1.194</v>
      </c>
    </row>
    <row r="233" spans="1:5" x14ac:dyDescent="0.2">
      <c r="A233" s="3" t="s">
        <v>10</v>
      </c>
      <c r="B233" s="3" t="s">
        <v>25</v>
      </c>
      <c r="C233" s="3">
        <v>1996</v>
      </c>
      <c r="D233" s="6" t="s">
        <v>48</v>
      </c>
      <c r="E233" s="5">
        <v>3.3540000000000001</v>
      </c>
    </row>
    <row r="234" spans="1:5" x14ac:dyDescent="0.2">
      <c r="A234" s="3" t="s">
        <v>10</v>
      </c>
      <c r="B234" s="3" t="s">
        <v>25</v>
      </c>
      <c r="C234" s="3">
        <v>1996</v>
      </c>
      <c r="D234" s="6" t="s">
        <v>49</v>
      </c>
      <c r="E234" s="5">
        <v>2.25</v>
      </c>
    </row>
    <row r="235" spans="1:5" x14ac:dyDescent="0.2">
      <c r="A235" s="3" t="s">
        <v>10</v>
      </c>
      <c r="B235" s="3" t="s">
        <v>25</v>
      </c>
      <c r="C235" s="3">
        <v>1996</v>
      </c>
      <c r="D235" s="6" t="s">
        <v>50</v>
      </c>
      <c r="E235" s="5">
        <v>5.56</v>
      </c>
    </row>
    <row r="236" spans="1:5" x14ac:dyDescent="0.2">
      <c r="A236" s="3" t="s">
        <v>10</v>
      </c>
      <c r="B236" s="3" t="s">
        <v>25</v>
      </c>
      <c r="C236" s="3">
        <v>1996</v>
      </c>
      <c r="D236" s="6" t="s">
        <v>18</v>
      </c>
      <c r="E236" s="5">
        <v>0.59199999999999997</v>
      </c>
    </row>
    <row r="237" spans="1:5" x14ac:dyDescent="0.2">
      <c r="A237" s="3" t="s">
        <v>10</v>
      </c>
      <c r="B237" s="3" t="s">
        <v>25</v>
      </c>
      <c r="C237" s="3">
        <v>1996</v>
      </c>
      <c r="D237" s="6" t="s">
        <v>19</v>
      </c>
      <c r="E237" s="5">
        <v>1.833</v>
      </c>
    </row>
    <row r="238" spans="1:5" x14ac:dyDescent="0.2">
      <c r="A238" s="3" t="s">
        <v>10</v>
      </c>
      <c r="B238" s="3" t="s">
        <v>25</v>
      </c>
      <c r="C238" s="3">
        <v>1996</v>
      </c>
      <c r="D238" s="6" t="s">
        <v>20</v>
      </c>
      <c r="E238" s="5">
        <v>2.7460000000000004</v>
      </c>
    </row>
    <row r="239" spans="1:5" x14ac:dyDescent="0.2">
      <c r="A239" s="3" t="s">
        <v>10</v>
      </c>
      <c r="B239" s="3" t="s">
        <v>25</v>
      </c>
      <c r="C239" s="3">
        <v>1996</v>
      </c>
      <c r="D239" s="6" t="s">
        <v>51</v>
      </c>
      <c r="E239" s="5">
        <v>1.093</v>
      </c>
    </row>
    <row r="240" spans="1:5" x14ac:dyDescent="0.2">
      <c r="A240" s="3" t="s">
        <v>10</v>
      </c>
      <c r="B240" s="3" t="s">
        <v>25</v>
      </c>
      <c r="C240" s="3">
        <v>1996</v>
      </c>
      <c r="D240" s="6" t="s">
        <v>52</v>
      </c>
      <c r="E240" s="5">
        <v>0.439</v>
      </c>
    </row>
    <row r="241" spans="1:5" x14ac:dyDescent="0.2">
      <c r="A241" s="3" t="s">
        <v>10</v>
      </c>
      <c r="B241" s="3" t="s">
        <v>25</v>
      </c>
      <c r="C241" s="3">
        <v>1996</v>
      </c>
      <c r="D241" s="6" t="s">
        <v>21</v>
      </c>
      <c r="E241" s="5">
        <v>0.63200000000000012</v>
      </c>
    </row>
    <row r="242" spans="1:5" x14ac:dyDescent="0.2">
      <c r="A242" s="3" t="s">
        <v>10</v>
      </c>
      <c r="B242" s="3" t="s">
        <v>26</v>
      </c>
      <c r="C242" s="3">
        <v>1975</v>
      </c>
      <c r="D242" s="6" t="s">
        <v>9</v>
      </c>
      <c r="E242" s="5">
        <v>1.298</v>
      </c>
    </row>
    <row r="243" spans="1:5" x14ac:dyDescent="0.2">
      <c r="A243" s="3" t="s">
        <v>10</v>
      </c>
      <c r="B243" s="3" t="s">
        <v>26</v>
      </c>
      <c r="C243" s="3">
        <v>1975</v>
      </c>
      <c r="D243" s="6" t="s">
        <v>14</v>
      </c>
      <c r="E243" s="5">
        <v>2.8530000000000002</v>
      </c>
    </row>
    <row r="244" spans="1:5" x14ac:dyDescent="0.2">
      <c r="A244" s="3" t="s">
        <v>10</v>
      </c>
      <c r="B244" s="3" t="s">
        <v>26</v>
      </c>
      <c r="C244" s="3">
        <v>1975</v>
      </c>
      <c r="D244" s="6" t="s">
        <v>15</v>
      </c>
      <c r="E244" s="5">
        <v>15.601000000000001</v>
      </c>
    </row>
    <row r="245" spans="1:5" x14ac:dyDescent="0.2">
      <c r="A245" s="3" t="s">
        <v>10</v>
      </c>
      <c r="B245" s="3" t="s">
        <v>26</v>
      </c>
      <c r="C245" s="3">
        <v>1975</v>
      </c>
      <c r="D245" s="6" t="s">
        <v>16</v>
      </c>
      <c r="E245" s="5">
        <v>3.4180000000000001</v>
      </c>
    </row>
    <row r="246" spans="1:5" x14ac:dyDescent="0.2">
      <c r="A246" s="3" t="s">
        <v>10</v>
      </c>
      <c r="B246" s="3" t="s">
        <v>26</v>
      </c>
      <c r="C246" s="3">
        <v>1975</v>
      </c>
      <c r="D246" s="6" t="s">
        <v>17</v>
      </c>
      <c r="E246" s="5">
        <v>2.6019999999999999</v>
      </c>
    </row>
    <row r="247" spans="1:5" x14ac:dyDescent="0.2">
      <c r="A247" s="3" t="s">
        <v>10</v>
      </c>
      <c r="B247" s="3" t="s">
        <v>26</v>
      </c>
      <c r="C247" s="3">
        <v>1975</v>
      </c>
      <c r="D247" s="6" t="s">
        <v>47</v>
      </c>
      <c r="E247" s="5">
        <v>16.177999999999997</v>
      </c>
    </row>
    <row r="248" spans="1:5" x14ac:dyDescent="0.2">
      <c r="A248" s="3" t="s">
        <v>10</v>
      </c>
      <c r="B248" s="3" t="s">
        <v>26</v>
      </c>
      <c r="C248" s="3">
        <v>1975</v>
      </c>
      <c r="D248" s="6" t="s">
        <v>55</v>
      </c>
      <c r="E248" s="5">
        <v>3.617</v>
      </c>
    </row>
    <row r="249" spans="1:5" x14ac:dyDescent="0.2">
      <c r="A249" s="3" t="s">
        <v>10</v>
      </c>
      <c r="B249" s="3" t="s">
        <v>26</v>
      </c>
      <c r="C249" s="3">
        <v>1975</v>
      </c>
      <c r="D249" s="6" t="s">
        <v>48</v>
      </c>
      <c r="E249" s="5">
        <v>27.006</v>
      </c>
    </row>
    <row r="250" spans="1:5" x14ac:dyDescent="0.2">
      <c r="A250" s="3" t="s">
        <v>10</v>
      </c>
      <c r="B250" s="3" t="s">
        <v>26</v>
      </c>
      <c r="C250" s="3">
        <v>1975</v>
      </c>
      <c r="D250" s="6" t="s">
        <v>49</v>
      </c>
      <c r="E250" s="5">
        <v>17.811</v>
      </c>
    </row>
    <row r="251" spans="1:5" x14ac:dyDescent="0.2">
      <c r="A251" s="3" t="s">
        <v>10</v>
      </c>
      <c r="B251" s="3" t="s">
        <v>26</v>
      </c>
      <c r="C251" s="3">
        <v>1975</v>
      </c>
      <c r="D251" s="6" t="s">
        <v>50</v>
      </c>
      <c r="E251" s="5">
        <v>5.5779999999999994</v>
      </c>
    </row>
    <row r="252" spans="1:5" x14ac:dyDescent="0.2">
      <c r="A252" s="3" t="s">
        <v>10</v>
      </c>
      <c r="B252" s="3" t="s">
        <v>26</v>
      </c>
      <c r="C252" s="3">
        <v>1975</v>
      </c>
      <c r="D252" s="6" t="s">
        <v>18</v>
      </c>
      <c r="E252" s="5">
        <v>3.496</v>
      </c>
    </row>
    <row r="253" spans="1:5" x14ac:dyDescent="0.2">
      <c r="A253" s="3" t="s">
        <v>10</v>
      </c>
      <c r="B253" s="3" t="s">
        <v>26</v>
      </c>
      <c r="C253" s="3">
        <v>1975</v>
      </c>
      <c r="D253" s="6" t="s">
        <v>19</v>
      </c>
      <c r="E253" s="5">
        <v>4.8579999999999997</v>
      </c>
    </row>
    <row r="254" spans="1:5" x14ac:dyDescent="0.2">
      <c r="A254" s="3" t="s">
        <v>10</v>
      </c>
      <c r="B254" s="3" t="s">
        <v>26</v>
      </c>
      <c r="C254" s="3">
        <v>1975</v>
      </c>
      <c r="D254" s="6" t="s">
        <v>20</v>
      </c>
      <c r="E254" s="5">
        <v>6.1420000000000003</v>
      </c>
    </row>
    <row r="255" spans="1:5" x14ac:dyDescent="0.2">
      <c r="A255" s="3" t="s">
        <v>10</v>
      </c>
      <c r="B255" s="3" t="s">
        <v>26</v>
      </c>
      <c r="C255" s="3">
        <v>1975</v>
      </c>
      <c r="D255" s="6" t="s">
        <v>51</v>
      </c>
      <c r="E255" s="5">
        <v>1.6709999999999998</v>
      </c>
    </row>
    <row r="256" spans="1:5" x14ac:dyDescent="0.2">
      <c r="A256" s="3" t="s">
        <v>10</v>
      </c>
      <c r="B256" s="3" t="s">
        <v>26</v>
      </c>
      <c r="C256" s="3">
        <v>1975</v>
      </c>
      <c r="D256" s="6" t="s">
        <v>52</v>
      </c>
      <c r="E256" s="5">
        <v>1.292</v>
      </c>
    </row>
    <row r="257" spans="1:5" x14ac:dyDescent="0.2">
      <c r="A257" s="3" t="s">
        <v>10</v>
      </c>
      <c r="B257" s="3" t="s">
        <v>26</v>
      </c>
      <c r="C257" s="3">
        <v>1975</v>
      </c>
      <c r="D257" s="6" t="s">
        <v>21</v>
      </c>
      <c r="E257" s="5">
        <v>3.0140000000000002</v>
      </c>
    </row>
    <row r="258" spans="1:5" x14ac:dyDescent="0.2">
      <c r="A258" s="3" t="s">
        <v>10</v>
      </c>
      <c r="B258" s="3" t="s">
        <v>26</v>
      </c>
      <c r="C258" s="3">
        <v>1985</v>
      </c>
      <c r="D258" s="6" t="s">
        <v>9</v>
      </c>
      <c r="E258" s="5">
        <v>0.23599999999999999</v>
      </c>
    </row>
    <row r="259" spans="1:5" x14ac:dyDescent="0.2">
      <c r="A259" s="3" t="s">
        <v>10</v>
      </c>
      <c r="B259" s="3" t="s">
        <v>26</v>
      </c>
      <c r="C259" s="3">
        <v>1985</v>
      </c>
      <c r="D259" s="6" t="s">
        <v>14</v>
      </c>
      <c r="E259" s="5">
        <v>0.68500000000000005</v>
      </c>
    </row>
    <row r="260" spans="1:5" x14ac:dyDescent="0.2">
      <c r="A260" s="3" t="s">
        <v>10</v>
      </c>
      <c r="B260" s="3" t="s">
        <v>26</v>
      </c>
      <c r="C260" s="3">
        <v>1985</v>
      </c>
      <c r="D260" s="6" t="s">
        <v>15</v>
      </c>
      <c r="E260" s="5">
        <v>2.6619999999999999</v>
      </c>
    </row>
    <row r="261" spans="1:5" x14ac:dyDescent="0.2">
      <c r="A261" s="3" t="s">
        <v>10</v>
      </c>
      <c r="B261" s="3" t="s">
        <v>26</v>
      </c>
      <c r="C261" s="3">
        <v>1985</v>
      </c>
      <c r="D261" s="6" t="s">
        <v>16</v>
      </c>
      <c r="E261" s="5">
        <v>0.88600000000000001</v>
      </c>
    </row>
    <row r="262" spans="1:5" x14ac:dyDescent="0.2">
      <c r="A262" s="3" t="s">
        <v>10</v>
      </c>
      <c r="B262" s="3" t="s">
        <v>26</v>
      </c>
      <c r="C262" s="3">
        <v>1985</v>
      </c>
      <c r="D262" s="6" t="s">
        <v>17</v>
      </c>
      <c r="E262" s="5">
        <v>0.67600000000000005</v>
      </c>
    </row>
    <row r="263" spans="1:5" x14ac:dyDescent="0.2">
      <c r="A263" s="3" t="s">
        <v>10</v>
      </c>
      <c r="B263" s="3" t="s">
        <v>26</v>
      </c>
      <c r="C263" s="3">
        <v>1985</v>
      </c>
      <c r="D263" s="6" t="s">
        <v>47</v>
      </c>
      <c r="E263" s="5">
        <v>5.1650000000000009</v>
      </c>
    </row>
    <row r="264" spans="1:5" x14ac:dyDescent="0.2">
      <c r="A264" s="3" t="s">
        <v>10</v>
      </c>
      <c r="B264" s="3" t="s">
        <v>26</v>
      </c>
      <c r="C264" s="3">
        <v>1985</v>
      </c>
      <c r="D264" s="6" t="s">
        <v>55</v>
      </c>
      <c r="E264" s="5">
        <v>3.1509999999999998</v>
      </c>
    </row>
    <row r="265" spans="1:5" x14ac:dyDescent="0.2">
      <c r="A265" s="3" t="s">
        <v>10</v>
      </c>
      <c r="B265" s="3" t="s">
        <v>26</v>
      </c>
      <c r="C265" s="3">
        <v>1985</v>
      </c>
      <c r="D265" s="6" t="s">
        <v>48</v>
      </c>
      <c r="E265" s="5">
        <v>8.4699999999999989</v>
      </c>
    </row>
    <row r="266" spans="1:5" x14ac:dyDescent="0.2">
      <c r="A266" s="3" t="s">
        <v>10</v>
      </c>
      <c r="B266" s="3" t="s">
        <v>26</v>
      </c>
      <c r="C266" s="3">
        <v>1985</v>
      </c>
      <c r="D266" s="6" t="s">
        <v>49</v>
      </c>
      <c r="E266" s="5">
        <v>3.101</v>
      </c>
    </row>
    <row r="267" spans="1:5" x14ac:dyDescent="0.2">
      <c r="A267" s="3" t="s">
        <v>10</v>
      </c>
      <c r="B267" s="3" t="s">
        <v>26</v>
      </c>
      <c r="C267" s="3">
        <v>1985</v>
      </c>
      <c r="D267" s="6" t="s">
        <v>50</v>
      </c>
      <c r="E267" s="5">
        <v>3.6890000000000001</v>
      </c>
    </row>
    <row r="268" spans="1:5" x14ac:dyDescent="0.2">
      <c r="A268" s="3" t="s">
        <v>10</v>
      </c>
      <c r="B268" s="3" t="s">
        <v>26</v>
      </c>
      <c r="C268" s="3">
        <v>1985</v>
      </c>
      <c r="D268" s="6" t="s">
        <v>18</v>
      </c>
      <c r="E268" s="5">
        <v>0.56399999999999995</v>
      </c>
    </row>
    <row r="269" spans="1:5" x14ac:dyDescent="0.2">
      <c r="A269" s="3" t="s">
        <v>10</v>
      </c>
      <c r="B269" s="3" t="s">
        <v>26</v>
      </c>
      <c r="C269" s="3">
        <v>1985</v>
      </c>
      <c r="D269" s="6" t="s">
        <v>19</v>
      </c>
      <c r="E269" s="5">
        <v>0.97699999999999998</v>
      </c>
    </row>
    <row r="270" spans="1:5" x14ac:dyDescent="0.2">
      <c r="A270" s="3" t="s">
        <v>10</v>
      </c>
      <c r="B270" s="3" t="s">
        <v>26</v>
      </c>
      <c r="C270" s="3">
        <v>1985</v>
      </c>
      <c r="D270" s="6" t="s">
        <v>20</v>
      </c>
      <c r="E270" s="5">
        <v>1.4059999999999999</v>
      </c>
    </row>
    <row r="271" spans="1:5" x14ac:dyDescent="0.2">
      <c r="A271" s="3" t="s">
        <v>10</v>
      </c>
      <c r="B271" s="3" t="s">
        <v>26</v>
      </c>
      <c r="C271" s="3">
        <v>1985</v>
      </c>
      <c r="D271" s="6" t="s">
        <v>51</v>
      </c>
      <c r="E271" s="5">
        <v>0.95200000000000007</v>
      </c>
    </row>
    <row r="272" spans="1:5" x14ac:dyDescent="0.2">
      <c r="A272" s="3" t="s">
        <v>10</v>
      </c>
      <c r="B272" s="3" t="s">
        <v>26</v>
      </c>
      <c r="C272" s="3">
        <v>1985</v>
      </c>
      <c r="D272" s="6" t="s">
        <v>52</v>
      </c>
      <c r="E272" s="5">
        <v>0.78400000000000003</v>
      </c>
    </row>
    <row r="273" spans="1:5" x14ac:dyDescent="0.2">
      <c r="A273" s="3" t="s">
        <v>10</v>
      </c>
      <c r="B273" s="3" t="s">
        <v>26</v>
      </c>
      <c r="C273" s="3">
        <v>1985</v>
      </c>
      <c r="D273" s="6" t="s">
        <v>21</v>
      </c>
      <c r="E273" s="5">
        <v>1.764</v>
      </c>
    </row>
    <row r="274" spans="1:5" x14ac:dyDescent="0.2">
      <c r="A274" s="3" t="s">
        <v>10</v>
      </c>
      <c r="B274" s="3" t="s">
        <v>26</v>
      </c>
      <c r="C274" s="3">
        <v>1996</v>
      </c>
      <c r="D274" s="6" t="s">
        <v>9</v>
      </c>
      <c r="E274" s="5">
        <v>0.11899999999999999</v>
      </c>
    </row>
    <row r="275" spans="1:5" x14ac:dyDescent="0.2">
      <c r="A275" s="3" t="s">
        <v>10</v>
      </c>
      <c r="B275" s="3" t="s">
        <v>26</v>
      </c>
      <c r="C275" s="3">
        <v>1996</v>
      </c>
      <c r="D275" s="6" t="s">
        <v>14</v>
      </c>
      <c r="E275" s="5">
        <v>0.39700000000000002</v>
      </c>
    </row>
    <row r="276" spans="1:5" x14ac:dyDescent="0.2">
      <c r="A276" s="3" t="s">
        <v>10</v>
      </c>
      <c r="B276" s="3" t="s">
        <v>26</v>
      </c>
      <c r="C276" s="3">
        <v>1996</v>
      </c>
      <c r="D276" s="6" t="s">
        <v>15</v>
      </c>
      <c r="E276" s="5">
        <v>2.0830000000000002</v>
      </c>
    </row>
    <row r="277" spans="1:5" x14ac:dyDescent="0.2">
      <c r="A277" s="3" t="s">
        <v>10</v>
      </c>
      <c r="B277" s="3" t="s">
        <v>26</v>
      </c>
      <c r="C277" s="3">
        <v>1996</v>
      </c>
      <c r="D277" s="6" t="s">
        <v>16</v>
      </c>
      <c r="E277" s="5">
        <v>0.501</v>
      </c>
    </row>
    <row r="278" spans="1:5" x14ac:dyDescent="0.2">
      <c r="A278" s="3" t="s">
        <v>10</v>
      </c>
      <c r="B278" s="3" t="s">
        <v>26</v>
      </c>
      <c r="C278" s="3">
        <v>1996</v>
      </c>
      <c r="D278" s="6" t="s">
        <v>17</v>
      </c>
      <c r="E278" s="5">
        <v>0.38300000000000001</v>
      </c>
    </row>
    <row r="279" spans="1:5" x14ac:dyDescent="0.2">
      <c r="A279" s="3" t="s">
        <v>10</v>
      </c>
      <c r="B279" s="3" t="s">
        <v>26</v>
      </c>
      <c r="C279" s="3">
        <v>1996</v>
      </c>
      <c r="D279" s="6" t="s">
        <v>47</v>
      </c>
      <c r="E279" s="5">
        <v>3.5069999999999997</v>
      </c>
    </row>
    <row r="280" spans="1:5" x14ac:dyDescent="0.2">
      <c r="A280" s="3" t="s">
        <v>10</v>
      </c>
      <c r="B280" s="3" t="s">
        <v>26</v>
      </c>
      <c r="C280" s="3">
        <v>1996</v>
      </c>
      <c r="D280" s="6" t="s">
        <v>55</v>
      </c>
      <c r="E280" s="5">
        <v>1.792</v>
      </c>
    </row>
    <row r="281" spans="1:5" x14ac:dyDescent="0.2">
      <c r="A281" s="3" t="s">
        <v>10</v>
      </c>
      <c r="B281" s="3" t="s">
        <v>26</v>
      </c>
      <c r="C281" s="3">
        <v>1996</v>
      </c>
      <c r="D281" s="6" t="s">
        <v>48</v>
      </c>
      <c r="E281" s="5">
        <v>5.6160000000000005</v>
      </c>
    </row>
    <row r="282" spans="1:5" x14ac:dyDescent="0.2">
      <c r="A282" s="3" t="s">
        <v>10</v>
      </c>
      <c r="B282" s="3" t="s">
        <v>26</v>
      </c>
      <c r="C282" s="3">
        <v>1996</v>
      </c>
      <c r="D282" s="6" t="s">
        <v>49</v>
      </c>
      <c r="E282" s="5">
        <v>2.5990000000000002</v>
      </c>
    </row>
    <row r="283" spans="1:5" x14ac:dyDescent="0.2">
      <c r="A283" s="3" t="s">
        <v>10</v>
      </c>
      <c r="B283" s="3" t="s">
        <v>26</v>
      </c>
      <c r="C283" s="3">
        <v>1996</v>
      </c>
      <c r="D283" s="6" t="s">
        <v>50</v>
      </c>
      <c r="E283" s="5">
        <v>2.4329999999999998</v>
      </c>
    </row>
    <row r="284" spans="1:5" x14ac:dyDescent="0.2">
      <c r="A284" s="3" t="s">
        <v>10</v>
      </c>
      <c r="B284" s="3" t="s">
        <v>26</v>
      </c>
      <c r="C284" s="3">
        <v>1996</v>
      </c>
      <c r="D284" s="6" t="s">
        <v>18</v>
      </c>
      <c r="E284" s="5">
        <v>0.57899999999999996</v>
      </c>
    </row>
    <row r="285" spans="1:5" x14ac:dyDescent="0.2">
      <c r="A285" s="3" t="s">
        <v>10</v>
      </c>
      <c r="B285" s="3" t="s">
        <v>26</v>
      </c>
      <c r="C285" s="3">
        <v>1996</v>
      </c>
      <c r="D285" s="6" t="s">
        <v>19</v>
      </c>
      <c r="E285" s="5">
        <v>0.77800000000000002</v>
      </c>
    </row>
    <row r="286" spans="1:5" x14ac:dyDescent="0.2">
      <c r="A286" s="3" t="s">
        <v>10</v>
      </c>
      <c r="B286" s="3" t="s">
        <v>26</v>
      </c>
      <c r="C286" s="3">
        <v>1996</v>
      </c>
      <c r="D286" s="6" t="s">
        <v>20</v>
      </c>
      <c r="E286" s="5">
        <v>1.246</v>
      </c>
    </row>
    <row r="287" spans="1:5" x14ac:dyDescent="0.2">
      <c r="A287" s="3" t="s">
        <v>10</v>
      </c>
      <c r="B287" s="3" t="s">
        <v>26</v>
      </c>
      <c r="C287" s="3">
        <v>1996</v>
      </c>
      <c r="D287" s="6" t="s">
        <v>51</v>
      </c>
      <c r="E287" s="5">
        <v>0.67100000000000004</v>
      </c>
    </row>
    <row r="288" spans="1:5" x14ac:dyDescent="0.2">
      <c r="A288" s="3" t="s">
        <v>10</v>
      </c>
      <c r="B288" s="3" t="s">
        <v>26</v>
      </c>
      <c r="C288" s="3">
        <v>1996</v>
      </c>
      <c r="D288" s="6" t="s">
        <v>52</v>
      </c>
      <c r="E288" s="5">
        <v>0.54400000000000004</v>
      </c>
    </row>
    <row r="289" spans="1:5" x14ac:dyDescent="0.2">
      <c r="A289" s="3" t="s">
        <v>10</v>
      </c>
      <c r="B289" s="3" t="s">
        <v>26</v>
      </c>
      <c r="C289" s="3">
        <v>1996</v>
      </c>
      <c r="D289" s="6" t="s">
        <v>21</v>
      </c>
      <c r="E289" s="5">
        <v>1.2290000000000001</v>
      </c>
    </row>
    <row r="290" spans="1:5" x14ac:dyDescent="0.2">
      <c r="A290" s="3" t="s">
        <v>10</v>
      </c>
      <c r="B290" s="3" t="s">
        <v>27</v>
      </c>
      <c r="C290" s="3">
        <v>1975</v>
      </c>
      <c r="D290" s="6" t="s">
        <v>9</v>
      </c>
      <c r="E290" s="5">
        <v>1.298</v>
      </c>
    </row>
    <row r="291" spans="1:5" x14ac:dyDescent="0.2">
      <c r="A291" s="3" t="s">
        <v>10</v>
      </c>
      <c r="B291" s="3" t="s">
        <v>27</v>
      </c>
      <c r="C291" s="3">
        <v>1975</v>
      </c>
      <c r="D291" s="6" t="s">
        <v>14</v>
      </c>
      <c r="E291" s="5">
        <v>2.8530000000000002</v>
      </c>
    </row>
    <row r="292" spans="1:5" x14ac:dyDescent="0.2">
      <c r="A292" s="3" t="s">
        <v>10</v>
      </c>
      <c r="B292" s="3" t="s">
        <v>27</v>
      </c>
      <c r="C292" s="3">
        <v>1975</v>
      </c>
      <c r="D292" s="6" t="s">
        <v>15</v>
      </c>
      <c r="E292" s="5">
        <v>15.601000000000001</v>
      </c>
    </row>
    <row r="293" spans="1:5" x14ac:dyDescent="0.2">
      <c r="A293" s="3" t="s">
        <v>10</v>
      </c>
      <c r="B293" s="3" t="s">
        <v>27</v>
      </c>
      <c r="C293" s="3">
        <v>1975</v>
      </c>
      <c r="D293" s="6" t="s">
        <v>16</v>
      </c>
      <c r="E293" s="5">
        <v>3.4180000000000001</v>
      </c>
    </row>
    <row r="294" spans="1:5" x14ac:dyDescent="0.2">
      <c r="A294" s="3" t="s">
        <v>10</v>
      </c>
      <c r="B294" s="3" t="s">
        <v>27</v>
      </c>
      <c r="C294" s="3">
        <v>1975</v>
      </c>
      <c r="D294" s="6" t="s">
        <v>17</v>
      </c>
      <c r="E294" s="5">
        <v>2.6019999999999999</v>
      </c>
    </row>
    <row r="295" spans="1:5" x14ac:dyDescent="0.2">
      <c r="A295" s="3" t="s">
        <v>10</v>
      </c>
      <c r="B295" s="3" t="s">
        <v>27</v>
      </c>
      <c r="C295" s="3">
        <v>1975</v>
      </c>
      <c r="D295" s="6" t="s">
        <v>47</v>
      </c>
      <c r="E295" s="5">
        <v>16.177999999999997</v>
      </c>
    </row>
    <row r="296" spans="1:5" x14ac:dyDescent="0.2">
      <c r="A296" s="3" t="s">
        <v>10</v>
      </c>
      <c r="B296" s="3" t="s">
        <v>27</v>
      </c>
      <c r="C296" s="3">
        <v>1975</v>
      </c>
      <c r="D296" s="6" t="s">
        <v>55</v>
      </c>
      <c r="E296" s="5">
        <v>3.617</v>
      </c>
    </row>
    <row r="297" spans="1:5" x14ac:dyDescent="0.2">
      <c r="A297" s="3" t="s">
        <v>10</v>
      </c>
      <c r="B297" s="3" t="s">
        <v>27</v>
      </c>
      <c r="C297" s="3">
        <v>1975</v>
      </c>
      <c r="D297" s="6" t="s">
        <v>48</v>
      </c>
      <c r="E297" s="5">
        <v>27.006</v>
      </c>
    </row>
    <row r="298" spans="1:5" x14ac:dyDescent="0.2">
      <c r="A298" s="3" t="s">
        <v>10</v>
      </c>
      <c r="B298" s="3" t="s">
        <v>27</v>
      </c>
      <c r="C298" s="3">
        <v>1975</v>
      </c>
      <c r="D298" s="6" t="s">
        <v>49</v>
      </c>
      <c r="E298" s="5">
        <v>17.811</v>
      </c>
    </row>
    <row r="299" spans="1:5" x14ac:dyDescent="0.2">
      <c r="A299" s="3" t="s">
        <v>10</v>
      </c>
      <c r="B299" s="3" t="s">
        <v>27</v>
      </c>
      <c r="C299" s="3">
        <v>1975</v>
      </c>
      <c r="D299" s="6" t="s">
        <v>50</v>
      </c>
      <c r="E299" s="5">
        <v>5.5779999999999994</v>
      </c>
    </row>
    <row r="300" spans="1:5" x14ac:dyDescent="0.2">
      <c r="A300" s="3" t="s">
        <v>10</v>
      </c>
      <c r="B300" s="3" t="s">
        <v>27</v>
      </c>
      <c r="C300" s="3">
        <v>1975</v>
      </c>
      <c r="D300" s="6" t="s">
        <v>18</v>
      </c>
      <c r="E300" s="5">
        <v>3.496</v>
      </c>
    </row>
    <row r="301" spans="1:5" x14ac:dyDescent="0.2">
      <c r="A301" s="3" t="s">
        <v>10</v>
      </c>
      <c r="B301" s="3" t="s">
        <v>27</v>
      </c>
      <c r="C301" s="3">
        <v>1975</v>
      </c>
      <c r="D301" s="6" t="s">
        <v>19</v>
      </c>
      <c r="E301" s="5">
        <v>4.8579999999999997</v>
      </c>
    </row>
    <row r="302" spans="1:5" x14ac:dyDescent="0.2">
      <c r="A302" s="3" t="s">
        <v>10</v>
      </c>
      <c r="B302" s="3" t="s">
        <v>27</v>
      </c>
      <c r="C302" s="3">
        <v>1975</v>
      </c>
      <c r="D302" s="6" t="s">
        <v>20</v>
      </c>
      <c r="E302" s="5">
        <v>6.1420000000000003</v>
      </c>
    </row>
    <row r="303" spans="1:5" x14ac:dyDescent="0.2">
      <c r="A303" s="3" t="s">
        <v>10</v>
      </c>
      <c r="B303" s="3" t="s">
        <v>27</v>
      </c>
      <c r="C303" s="3">
        <v>1975</v>
      </c>
      <c r="D303" s="6" t="s">
        <v>51</v>
      </c>
      <c r="E303" s="5">
        <v>1.6709999999999998</v>
      </c>
    </row>
    <row r="304" spans="1:5" x14ac:dyDescent="0.2">
      <c r="A304" s="3" t="s">
        <v>10</v>
      </c>
      <c r="B304" s="3" t="s">
        <v>27</v>
      </c>
      <c r="C304" s="3">
        <v>1975</v>
      </c>
      <c r="D304" s="6" t="s">
        <v>52</v>
      </c>
      <c r="E304" s="5">
        <v>1.292</v>
      </c>
    </row>
    <row r="305" spans="1:5" x14ac:dyDescent="0.2">
      <c r="A305" s="3" t="s">
        <v>10</v>
      </c>
      <c r="B305" s="3" t="s">
        <v>27</v>
      </c>
      <c r="C305" s="3">
        <v>1975</v>
      </c>
      <c r="D305" s="6" t="s">
        <v>21</v>
      </c>
      <c r="E305" s="5">
        <v>3.0140000000000002</v>
      </c>
    </row>
    <row r="306" spans="1:5" x14ac:dyDescent="0.2">
      <c r="A306" s="3" t="s">
        <v>10</v>
      </c>
      <c r="B306" s="3" t="s">
        <v>27</v>
      </c>
      <c r="C306" s="3">
        <v>1985</v>
      </c>
      <c r="D306" s="6" t="s">
        <v>9</v>
      </c>
      <c r="E306" s="5">
        <v>0.23599999999999999</v>
      </c>
    </row>
    <row r="307" spans="1:5" x14ac:dyDescent="0.2">
      <c r="A307" s="3" t="s">
        <v>10</v>
      </c>
      <c r="B307" s="3" t="s">
        <v>27</v>
      </c>
      <c r="C307" s="3">
        <v>1985</v>
      </c>
      <c r="D307" s="6" t="s">
        <v>14</v>
      </c>
      <c r="E307" s="5">
        <v>0.68500000000000005</v>
      </c>
    </row>
    <row r="308" spans="1:5" x14ac:dyDescent="0.2">
      <c r="A308" s="3" t="s">
        <v>10</v>
      </c>
      <c r="B308" s="3" t="s">
        <v>27</v>
      </c>
      <c r="C308" s="3">
        <v>1985</v>
      </c>
      <c r="D308" s="6" t="s">
        <v>15</v>
      </c>
      <c r="E308" s="5">
        <v>2.6619999999999999</v>
      </c>
    </row>
    <row r="309" spans="1:5" x14ac:dyDescent="0.2">
      <c r="A309" s="3" t="s">
        <v>10</v>
      </c>
      <c r="B309" s="3" t="s">
        <v>27</v>
      </c>
      <c r="C309" s="3">
        <v>1985</v>
      </c>
      <c r="D309" s="6" t="s">
        <v>16</v>
      </c>
      <c r="E309" s="5">
        <v>0.88600000000000001</v>
      </c>
    </row>
    <row r="310" spans="1:5" x14ac:dyDescent="0.2">
      <c r="A310" s="3" t="s">
        <v>10</v>
      </c>
      <c r="B310" s="3" t="s">
        <v>27</v>
      </c>
      <c r="C310" s="3">
        <v>1985</v>
      </c>
      <c r="D310" s="6" t="s">
        <v>17</v>
      </c>
      <c r="E310" s="5">
        <v>0.67600000000000005</v>
      </c>
    </row>
    <row r="311" spans="1:5" x14ac:dyDescent="0.2">
      <c r="A311" s="3" t="s">
        <v>10</v>
      </c>
      <c r="B311" s="3" t="s">
        <v>27</v>
      </c>
      <c r="C311" s="3">
        <v>1985</v>
      </c>
      <c r="D311" s="6" t="s">
        <v>47</v>
      </c>
      <c r="E311" s="5">
        <v>5.1650000000000009</v>
      </c>
    </row>
    <row r="312" spans="1:5" x14ac:dyDescent="0.2">
      <c r="A312" s="3" t="s">
        <v>10</v>
      </c>
      <c r="B312" s="3" t="s">
        <v>27</v>
      </c>
      <c r="C312" s="3">
        <v>1985</v>
      </c>
      <c r="D312" s="6" t="s">
        <v>55</v>
      </c>
      <c r="E312" s="5">
        <v>3.1509999999999998</v>
      </c>
    </row>
    <row r="313" spans="1:5" x14ac:dyDescent="0.2">
      <c r="A313" s="3" t="s">
        <v>10</v>
      </c>
      <c r="B313" s="3" t="s">
        <v>27</v>
      </c>
      <c r="C313" s="3">
        <v>1985</v>
      </c>
      <c r="D313" s="6" t="s">
        <v>48</v>
      </c>
      <c r="E313" s="5">
        <v>8.4699999999999989</v>
      </c>
    </row>
    <row r="314" spans="1:5" x14ac:dyDescent="0.2">
      <c r="A314" s="3" t="s">
        <v>10</v>
      </c>
      <c r="B314" s="3" t="s">
        <v>27</v>
      </c>
      <c r="C314" s="3">
        <v>1985</v>
      </c>
      <c r="D314" s="6" t="s">
        <v>49</v>
      </c>
      <c r="E314" s="5">
        <v>3.101</v>
      </c>
    </row>
    <row r="315" spans="1:5" x14ac:dyDescent="0.2">
      <c r="A315" s="3" t="s">
        <v>10</v>
      </c>
      <c r="B315" s="3" t="s">
        <v>27</v>
      </c>
      <c r="C315" s="3">
        <v>1985</v>
      </c>
      <c r="D315" s="6" t="s">
        <v>50</v>
      </c>
      <c r="E315" s="5">
        <v>3.6890000000000001</v>
      </c>
    </row>
    <row r="316" spans="1:5" x14ac:dyDescent="0.2">
      <c r="A316" s="3" t="s">
        <v>10</v>
      </c>
      <c r="B316" s="3" t="s">
        <v>27</v>
      </c>
      <c r="C316" s="3">
        <v>1985</v>
      </c>
      <c r="D316" s="6" t="s">
        <v>18</v>
      </c>
      <c r="E316" s="5">
        <v>0.56399999999999995</v>
      </c>
    </row>
    <row r="317" spans="1:5" x14ac:dyDescent="0.2">
      <c r="A317" s="3" t="s">
        <v>10</v>
      </c>
      <c r="B317" s="3" t="s">
        <v>27</v>
      </c>
      <c r="C317" s="3">
        <v>1985</v>
      </c>
      <c r="D317" s="6" t="s">
        <v>19</v>
      </c>
      <c r="E317" s="5">
        <v>0.97699999999999998</v>
      </c>
    </row>
    <row r="318" spans="1:5" x14ac:dyDescent="0.2">
      <c r="A318" s="3" t="s">
        <v>10</v>
      </c>
      <c r="B318" s="3" t="s">
        <v>27</v>
      </c>
      <c r="C318" s="3">
        <v>1985</v>
      </c>
      <c r="D318" s="6" t="s">
        <v>20</v>
      </c>
      <c r="E318" s="5">
        <v>1.4059999999999999</v>
      </c>
    </row>
    <row r="319" spans="1:5" x14ac:dyDescent="0.2">
      <c r="A319" s="3" t="s">
        <v>10</v>
      </c>
      <c r="B319" s="3" t="s">
        <v>27</v>
      </c>
      <c r="C319" s="3">
        <v>1985</v>
      </c>
      <c r="D319" s="6" t="s">
        <v>51</v>
      </c>
      <c r="E319" s="5">
        <v>0.95200000000000007</v>
      </c>
    </row>
    <row r="320" spans="1:5" x14ac:dyDescent="0.2">
      <c r="A320" s="3" t="s">
        <v>10</v>
      </c>
      <c r="B320" s="3" t="s">
        <v>27</v>
      </c>
      <c r="C320" s="3">
        <v>1985</v>
      </c>
      <c r="D320" s="6" t="s">
        <v>52</v>
      </c>
      <c r="E320" s="5">
        <v>0.78400000000000003</v>
      </c>
    </row>
    <row r="321" spans="1:5" x14ac:dyDescent="0.2">
      <c r="A321" s="3" t="s">
        <v>10</v>
      </c>
      <c r="B321" s="3" t="s">
        <v>27</v>
      </c>
      <c r="C321" s="3">
        <v>1985</v>
      </c>
      <c r="D321" s="6" t="s">
        <v>21</v>
      </c>
      <c r="E321" s="5">
        <v>1.764</v>
      </c>
    </row>
    <row r="322" spans="1:5" x14ac:dyDescent="0.2">
      <c r="A322" s="3" t="s">
        <v>10</v>
      </c>
      <c r="B322" s="3" t="s">
        <v>27</v>
      </c>
      <c r="C322" s="3">
        <v>1996</v>
      </c>
      <c r="D322" s="6" t="s">
        <v>9</v>
      </c>
      <c r="E322" s="5">
        <v>0.11899999999999999</v>
      </c>
    </row>
    <row r="323" spans="1:5" x14ac:dyDescent="0.2">
      <c r="A323" s="3" t="s">
        <v>10</v>
      </c>
      <c r="B323" s="3" t="s">
        <v>27</v>
      </c>
      <c r="C323" s="3">
        <v>1996</v>
      </c>
      <c r="D323" s="6" t="s">
        <v>14</v>
      </c>
      <c r="E323" s="5">
        <v>0.39700000000000002</v>
      </c>
    </row>
    <row r="324" spans="1:5" x14ac:dyDescent="0.2">
      <c r="A324" s="3" t="s">
        <v>10</v>
      </c>
      <c r="B324" s="3" t="s">
        <v>27</v>
      </c>
      <c r="C324" s="3">
        <v>1996</v>
      </c>
      <c r="D324" s="6" t="s">
        <v>15</v>
      </c>
      <c r="E324" s="5">
        <v>2.0830000000000002</v>
      </c>
    </row>
    <row r="325" spans="1:5" x14ac:dyDescent="0.2">
      <c r="A325" s="3" t="s">
        <v>10</v>
      </c>
      <c r="B325" s="3" t="s">
        <v>27</v>
      </c>
      <c r="C325" s="3">
        <v>1996</v>
      </c>
      <c r="D325" s="6" t="s">
        <v>16</v>
      </c>
      <c r="E325" s="5">
        <v>0.501</v>
      </c>
    </row>
    <row r="326" spans="1:5" x14ac:dyDescent="0.2">
      <c r="A326" s="3" t="s">
        <v>10</v>
      </c>
      <c r="B326" s="3" t="s">
        <v>27</v>
      </c>
      <c r="C326" s="3">
        <v>1996</v>
      </c>
      <c r="D326" s="6" t="s">
        <v>17</v>
      </c>
      <c r="E326" s="5">
        <v>0.38300000000000001</v>
      </c>
    </row>
    <row r="327" spans="1:5" x14ac:dyDescent="0.2">
      <c r="A327" s="3" t="s">
        <v>10</v>
      </c>
      <c r="B327" s="3" t="s">
        <v>27</v>
      </c>
      <c r="C327" s="3">
        <v>1996</v>
      </c>
      <c r="D327" s="6" t="s">
        <v>47</v>
      </c>
      <c r="E327" s="5">
        <v>3.5069999999999997</v>
      </c>
    </row>
    <row r="328" spans="1:5" x14ac:dyDescent="0.2">
      <c r="A328" s="3" t="s">
        <v>10</v>
      </c>
      <c r="B328" s="3" t="s">
        <v>27</v>
      </c>
      <c r="C328" s="3">
        <v>1996</v>
      </c>
      <c r="D328" s="6" t="s">
        <v>55</v>
      </c>
      <c r="E328" s="5">
        <v>1.792</v>
      </c>
    </row>
    <row r="329" spans="1:5" x14ac:dyDescent="0.2">
      <c r="A329" s="3" t="s">
        <v>10</v>
      </c>
      <c r="B329" s="3" t="s">
        <v>27</v>
      </c>
      <c r="C329" s="3">
        <v>1996</v>
      </c>
      <c r="D329" s="6" t="s">
        <v>48</v>
      </c>
      <c r="E329" s="5">
        <v>5.6160000000000005</v>
      </c>
    </row>
    <row r="330" spans="1:5" x14ac:dyDescent="0.2">
      <c r="A330" s="3" t="s">
        <v>10</v>
      </c>
      <c r="B330" s="3" t="s">
        <v>27</v>
      </c>
      <c r="C330" s="3">
        <v>1996</v>
      </c>
      <c r="D330" s="6" t="s">
        <v>49</v>
      </c>
      <c r="E330" s="5">
        <v>2.5990000000000002</v>
      </c>
    </row>
    <row r="331" spans="1:5" x14ac:dyDescent="0.2">
      <c r="A331" s="3" t="s">
        <v>10</v>
      </c>
      <c r="B331" s="3" t="s">
        <v>27</v>
      </c>
      <c r="C331" s="3">
        <v>1996</v>
      </c>
      <c r="D331" s="6" t="s">
        <v>50</v>
      </c>
      <c r="E331" s="5">
        <v>2.4329999999999998</v>
      </c>
    </row>
    <row r="332" spans="1:5" x14ac:dyDescent="0.2">
      <c r="A332" s="3" t="s">
        <v>10</v>
      </c>
      <c r="B332" s="3" t="s">
        <v>27</v>
      </c>
      <c r="C332" s="3">
        <v>1996</v>
      </c>
      <c r="D332" s="6" t="s">
        <v>18</v>
      </c>
      <c r="E332" s="5">
        <v>0.57899999999999996</v>
      </c>
    </row>
    <row r="333" spans="1:5" x14ac:dyDescent="0.2">
      <c r="A333" s="3" t="s">
        <v>10</v>
      </c>
      <c r="B333" s="3" t="s">
        <v>27</v>
      </c>
      <c r="C333" s="3">
        <v>1996</v>
      </c>
      <c r="D333" s="6" t="s">
        <v>19</v>
      </c>
      <c r="E333" s="5">
        <v>0.77800000000000002</v>
      </c>
    </row>
    <row r="334" spans="1:5" x14ac:dyDescent="0.2">
      <c r="A334" s="3" t="s">
        <v>10</v>
      </c>
      <c r="B334" s="3" t="s">
        <v>27</v>
      </c>
      <c r="C334" s="3">
        <v>1996</v>
      </c>
      <c r="D334" s="6" t="s">
        <v>20</v>
      </c>
      <c r="E334" s="5">
        <v>1.246</v>
      </c>
    </row>
    <row r="335" spans="1:5" x14ac:dyDescent="0.2">
      <c r="A335" s="3" t="s">
        <v>10</v>
      </c>
      <c r="B335" s="3" t="s">
        <v>27</v>
      </c>
      <c r="C335" s="3">
        <v>1996</v>
      </c>
      <c r="D335" s="6" t="s">
        <v>51</v>
      </c>
      <c r="E335" s="5">
        <v>0.67100000000000004</v>
      </c>
    </row>
    <row r="336" spans="1:5" x14ac:dyDescent="0.2">
      <c r="A336" s="3" t="s">
        <v>10</v>
      </c>
      <c r="B336" s="3" t="s">
        <v>27</v>
      </c>
      <c r="C336" s="3">
        <v>1996</v>
      </c>
      <c r="D336" s="6" t="s">
        <v>52</v>
      </c>
      <c r="E336" s="5">
        <v>0.54400000000000004</v>
      </c>
    </row>
    <row r="337" spans="1:5" x14ac:dyDescent="0.2">
      <c r="A337" s="3" t="s">
        <v>10</v>
      </c>
      <c r="B337" s="3" t="s">
        <v>27</v>
      </c>
      <c r="C337" s="3">
        <v>1996</v>
      </c>
      <c r="D337" s="6" t="s">
        <v>21</v>
      </c>
      <c r="E337" s="5">
        <v>1.2290000000000001</v>
      </c>
    </row>
    <row r="338" spans="1:5" x14ac:dyDescent="0.2">
      <c r="A338" s="3" t="s">
        <v>10</v>
      </c>
      <c r="B338" s="3" t="s">
        <v>28</v>
      </c>
      <c r="C338" s="3">
        <v>1975</v>
      </c>
      <c r="D338" s="6" t="s">
        <v>9</v>
      </c>
      <c r="E338" s="5">
        <v>0.51800000000000002</v>
      </c>
    </row>
    <row r="339" spans="1:5" x14ac:dyDescent="0.2">
      <c r="A339" s="3" t="s">
        <v>10</v>
      </c>
      <c r="B339" s="3" t="s">
        <v>28</v>
      </c>
      <c r="C339" s="3">
        <v>1975</v>
      </c>
      <c r="D339" s="6" t="s">
        <v>14</v>
      </c>
      <c r="E339" s="5">
        <v>3.952</v>
      </c>
    </row>
    <row r="340" spans="1:5" x14ac:dyDescent="0.2">
      <c r="A340" s="3" t="s">
        <v>10</v>
      </c>
      <c r="B340" s="3" t="s">
        <v>28</v>
      </c>
      <c r="C340" s="3">
        <v>1975</v>
      </c>
      <c r="D340" s="6" t="s">
        <v>15</v>
      </c>
      <c r="E340" s="5">
        <v>16.079999999999998</v>
      </c>
    </row>
    <row r="341" spans="1:5" x14ac:dyDescent="0.2">
      <c r="A341" s="3" t="s">
        <v>10</v>
      </c>
      <c r="B341" s="3" t="s">
        <v>28</v>
      </c>
      <c r="C341" s="3">
        <v>1975</v>
      </c>
      <c r="D341" s="6" t="s">
        <v>16</v>
      </c>
      <c r="E341" s="5">
        <v>5.9249999999999998</v>
      </c>
    </row>
    <row r="342" spans="1:5" x14ac:dyDescent="0.2">
      <c r="A342" s="3" t="s">
        <v>10</v>
      </c>
      <c r="B342" s="3" t="s">
        <v>28</v>
      </c>
      <c r="C342" s="3">
        <v>1975</v>
      </c>
      <c r="D342" s="6" t="s">
        <v>17</v>
      </c>
      <c r="E342" s="5">
        <v>1.752</v>
      </c>
    </row>
    <row r="343" spans="1:5" x14ac:dyDescent="0.2">
      <c r="A343" s="3" t="s">
        <v>10</v>
      </c>
      <c r="B343" s="3" t="s">
        <v>28</v>
      </c>
      <c r="C343" s="3">
        <v>1975</v>
      </c>
      <c r="D343" s="6" t="s">
        <v>47</v>
      </c>
      <c r="E343" s="5">
        <v>22.015000000000001</v>
      </c>
    </row>
    <row r="344" spans="1:5" x14ac:dyDescent="0.2">
      <c r="A344" s="3" t="s">
        <v>10</v>
      </c>
      <c r="B344" s="3" t="s">
        <v>28</v>
      </c>
      <c r="C344" s="3">
        <v>1975</v>
      </c>
      <c r="D344" s="6" t="s">
        <v>55</v>
      </c>
      <c r="E344" s="5">
        <v>3.3639999999999999</v>
      </c>
    </row>
    <row r="345" spans="1:5" x14ac:dyDescent="0.2">
      <c r="A345" s="3" t="s">
        <v>10</v>
      </c>
      <c r="B345" s="3" t="s">
        <v>28</v>
      </c>
      <c r="C345" s="3">
        <v>1975</v>
      </c>
      <c r="D345" s="6" t="s">
        <v>48</v>
      </c>
      <c r="E345" s="5">
        <v>32.501999999999995</v>
      </c>
    </row>
    <row r="346" spans="1:5" x14ac:dyDescent="0.2">
      <c r="A346" s="3" t="s">
        <v>10</v>
      </c>
      <c r="B346" s="3" t="s">
        <v>28</v>
      </c>
      <c r="C346" s="3">
        <v>1975</v>
      </c>
      <c r="D346" s="6" t="s">
        <v>49</v>
      </c>
      <c r="E346" s="5">
        <v>22.373000000000001</v>
      </c>
    </row>
    <row r="347" spans="1:5" x14ac:dyDescent="0.2">
      <c r="A347" s="3" t="s">
        <v>10</v>
      </c>
      <c r="B347" s="3" t="s">
        <v>28</v>
      </c>
      <c r="C347" s="3">
        <v>1975</v>
      </c>
      <c r="D347" s="6" t="s">
        <v>50</v>
      </c>
      <c r="E347" s="5">
        <v>12.101000000000001</v>
      </c>
    </row>
    <row r="348" spans="1:5" x14ac:dyDescent="0.2">
      <c r="A348" s="3" t="s">
        <v>10</v>
      </c>
      <c r="B348" s="3" t="s">
        <v>28</v>
      </c>
      <c r="C348" s="3">
        <v>1975</v>
      </c>
      <c r="D348" s="6" t="s">
        <v>18</v>
      </c>
      <c r="E348" s="5">
        <v>2.7040000000000002</v>
      </c>
    </row>
    <row r="349" spans="1:5" x14ac:dyDescent="0.2">
      <c r="A349" s="3" t="s">
        <v>10</v>
      </c>
      <c r="B349" s="3" t="s">
        <v>28</v>
      </c>
      <c r="C349" s="3">
        <v>1975</v>
      </c>
      <c r="D349" s="6" t="s">
        <v>19</v>
      </c>
      <c r="E349" s="5">
        <v>9.44</v>
      </c>
    </row>
    <row r="350" spans="1:5" x14ac:dyDescent="0.2">
      <c r="A350" s="3" t="s">
        <v>10</v>
      </c>
      <c r="B350" s="3" t="s">
        <v>28</v>
      </c>
      <c r="C350" s="3">
        <v>1975</v>
      </c>
      <c r="D350" s="6" t="s">
        <v>20</v>
      </c>
      <c r="E350" s="5">
        <v>8.8849999999999998</v>
      </c>
    </row>
    <row r="351" spans="1:5" x14ac:dyDescent="0.2">
      <c r="A351" s="3" t="s">
        <v>10</v>
      </c>
      <c r="B351" s="3" t="s">
        <v>28</v>
      </c>
      <c r="C351" s="3">
        <v>1975</v>
      </c>
      <c r="D351" s="6" t="s">
        <v>51</v>
      </c>
      <c r="E351" s="5">
        <v>3.0819999999999999</v>
      </c>
    </row>
    <row r="352" spans="1:5" x14ac:dyDescent="0.2">
      <c r="A352" s="3" t="s">
        <v>10</v>
      </c>
      <c r="B352" s="3" t="s">
        <v>28</v>
      </c>
      <c r="C352" s="3">
        <v>1975</v>
      </c>
      <c r="D352" s="6" t="s">
        <v>52</v>
      </c>
      <c r="E352" s="5">
        <v>1.508</v>
      </c>
    </row>
    <row r="353" spans="1:5" x14ac:dyDescent="0.2">
      <c r="A353" s="3" t="s">
        <v>10</v>
      </c>
      <c r="B353" s="3" t="s">
        <v>28</v>
      </c>
      <c r="C353" s="3">
        <v>1975</v>
      </c>
      <c r="D353" s="6" t="s">
        <v>21</v>
      </c>
      <c r="E353" s="5">
        <v>1.8420000000000001</v>
      </c>
    </row>
    <row r="354" spans="1:5" x14ac:dyDescent="0.2">
      <c r="A354" s="3" t="s">
        <v>10</v>
      </c>
      <c r="B354" s="3" t="s">
        <v>28</v>
      </c>
      <c r="C354" s="3">
        <v>1985</v>
      </c>
      <c r="D354" s="6" t="s">
        <v>9</v>
      </c>
      <c r="E354" s="5">
        <v>0.34799999999999998</v>
      </c>
    </row>
    <row r="355" spans="1:5" x14ac:dyDescent="0.2">
      <c r="A355" s="3" t="s">
        <v>10</v>
      </c>
      <c r="B355" s="3" t="s">
        <v>28</v>
      </c>
      <c r="C355" s="3">
        <v>1985</v>
      </c>
      <c r="D355" s="6" t="s">
        <v>14</v>
      </c>
      <c r="E355" s="5">
        <v>2.0329999999999999</v>
      </c>
    </row>
    <row r="356" spans="1:5" x14ac:dyDescent="0.2">
      <c r="A356" s="3" t="s">
        <v>10</v>
      </c>
      <c r="B356" s="3" t="s">
        <v>28</v>
      </c>
      <c r="C356" s="3">
        <v>1985</v>
      </c>
      <c r="D356" s="6" t="s">
        <v>15</v>
      </c>
      <c r="E356" s="5">
        <v>5.9530000000000003</v>
      </c>
    </row>
    <row r="357" spans="1:5" x14ac:dyDescent="0.2">
      <c r="A357" s="3" t="s">
        <v>10</v>
      </c>
      <c r="B357" s="3" t="s">
        <v>28</v>
      </c>
      <c r="C357" s="3">
        <v>1985</v>
      </c>
      <c r="D357" s="6" t="s">
        <v>16</v>
      </c>
      <c r="E357" s="5">
        <v>3.1779999999999999</v>
      </c>
    </row>
    <row r="358" spans="1:5" x14ac:dyDescent="0.2">
      <c r="A358" s="3" t="s">
        <v>10</v>
      </c>
      <c r="B358" s="3" t="s">
        <v>28</v>
      </c>
      <c r="C358" s="3">
        <v>1985</v>
      </c>
      <c r="D358" s="6" t="s">
        <v>17</v>
      </c>
      <c r="E358" s="5">
        <v>0.97499999999999998</v>
      </c>
    </row>
    <row r="359" spans="1:5" x14ac:dyDescent="0.2">
      <c r="A359" s="3" t="s">
        <v>10</v>
      </c>
      <c r="B359" s="3" t="s">
        <v>28</v>
      </c>
      <c r="C359" s="3">
        <v>1985</v>
      </c>
      <c r="D359" s="6" t="s">
        <v>47</v>
      </c>
      <c r="E359" s="5">
        <v>14.153</v>
      </c>
    </row>
    <row r="360" spans="1:5" x14ac:dyDescent="0.2">
      <c r="A360" s="3" t="s">
        <v>10</v>
      </c>
      <c r="B360" s="3" t="s">
        <v>28</v>
      </c>
      <c r="C360" s="3">
        <v>1985</v>
      </c>
      <c r="D360" s="6" t="s">
        <v>55</v>
      </c>
      <c r="E360" s="5">
        <v>8.3059999999999992</v>
      </c>
    </row>
    <row r="361" spans="1:5" x14ac:dyDescent="0.2">
      <c r="A361" s="3" t="s">
        <v>10</v>
      </c>
      <c r="B361" s="3" t="s">
        <v>28</v>
      </c>
      <c r="C361" s="3">
        <v>1985</v>
      </c>
      <c r="D361" s="6" t="s">
        <v>48</v>
      </c>
      <c r="E361" s="5">
        <v>20.393999999999998</v>
      </c>
    </row>
    <row r="362" spans="1:5" x14ac:dyDescent="0.2">
      <c r="A362" s="3" t="s">
        <v>10</v>
      </c>
      <c r="B362" s="3" t="s">
        <v>28</v>
      </c>
      <c r="C362" s="3">
        <v>1985</v>
      </c>
      <c r="D362" s="6" t="s">
        <v>49</v>
      </c>
      <c r="E362" s="5">
        <v>14.452000000000002</v>
      </c>
    </row>
    <row r="363" spans="1:5" x14ac:dyDescent="0.2">
      <c r="A363" s="3" t="s">
        <v>10</v>
      </c>
      <c r="B363" s="3" t="s">
        <v>28</v>
      </c>
      <c r="C363" s="3">
        <v>1985</v>
      </c>
      <c r="D363" s="6" t="s">
        <v>50</v>
      </c>
      <c r="E363" s="5">
        <v>20.865000000000002</v>
      </c>
    </row>
    <row r="364" spans="1:5" x14ac:dyDescent="0.2">
      <c r="A364" s="3" t="s">
        <v>10</v>
      </c>
      <c r="B364" s="3" t="s">
        <v>28</v>
      </c>
      <c r="C364" s="3">
        <v>1985</v>
      </c>
      <c r="D364" s="6" t="s">
        <v>18</v>
      </c>
      <c r="E364" s="5">
        <v>2.1880000000000002</v>
      </c>
    </row>
    <row r="365" spans="1:5" x14ac:dyDescent="0.2">
      <c r="A365" s="3" t="s">
        <v>10</v>
      </c>
      <c r="B365" s="3" t="s">
        <v>28</v>
      </c>
      <c r="C365" s="3">
        <v>1985</v>
      </c>
      <c r="D365" s="6" t="s">
        <v>19</v>
      </c>
      <c r="E365" s="5">
        <v>6.1989999999999998</v>
      </c>
    </row>
    <row r="366" spans="1:5" x14ac:dyDescent="0.2">
      <c r="A366" s="3" t="s">
        <v>10</v>
      </c>
      <c r="B366" s="3" t="s">
        <v>28</v>
      </c>
      <c r="C366" s="3">
        <v>1985</v>
      </c>
      <c r="D366" s="6" t="s">
        <v>20</v>
      </c>
      <c r="E366" s="5">
        <v>6.8209999999999988</v>
      </c>
    </row>
    <row r="367" spans="1:5" x14ac:dyDescent="0.2">
      <c r="A367" s="3" t="s">
        <v>10</v>
      </c>
      <c r="B367" s="3" t="s">
        <v>28</v>
      </c>
      <c r="C367" s="3">
        <v>1985</v>
      </c>
      <c r="D367" s="6" t="s">
        <v>51</v>
      </c>
      <c r="E367" s="5">
        <v>4.0110000000000001</v>
      </c>
    </row>
    <row r="368" spans="1:5" x14ac:dyDescent="0.2">
      <c r="A368" s="3" t="s">
        <v>10</v>
      </c>
      <c r="B368" s="3" t="s">
        <v>28</v>
      </c>
      <c r="C368" s="3">
        <v>1985</v>
      </c>
      <c r="D368" s="6" t="s">
        <v>52</v>
      </c>
      <c r="E368" s="5">
        <v>2.4539999999999997</v>
      </c>
    </row>
    <row r="369" spans="1:5" x14ac:dyDescent="0.2">
      <c r="A369" s="3" t="s">
        <v>10</v>
      </c>
      <c r="B369" s="3" t="s">
        <v>28</v>
      </c>
      <c r="C369" s="3">
        <v>1985</v>
      </c>
      <c r="D369" s="6" t="s">
        <v>21</v>
      </c>
      <c r="E369" s="5">
        <v>1.827</v>
      </c>
    </row>
    <row r="370" spans="1:5" x14ac:dyDescent="0.2">
      <c r="A370" s="3" t="s">
        <v>10</v>
      </c>
      <c r="B370" s="3" t="s">
        <v>28</v>
      </c>
      <c r="C370" s="3">
        <v>1996</v>
      </c>
      <c r="D370" s="6" t="s">
        <v>9</v>
      </c>
      <c r="E370" s="5">
        <v>0.13</v>
      </c>
    </row>
    <row r="371" spans="1:5" x14ac:dyDescent="0.2">
      <c r="A371" s="3" t="s">
        <v>10</v>
      </c>
      <c r="B371" s="3" t="s">
        <v>28</v>
      </c>
      <c r="C371" s="3">
        <v>1996</v>
      </c>
      <c r="D371" s="6" t="s">
        <v>14</v>
      </c>
      <c r="E371" s="5">
        <v>1.1679999999999999</v>
      </c>
    </row>
    <row r="372" spans="1:5" x14ac:dyDescent="0.2">
      <c r="A372" s="3" t="s">
        <v>10</v>
      </c>
      <c r="B372" s="3" t="s">
        <v>28</v>
      </c>
      <c r="C372" s="3">
        <v>1996</v>
      </c>
      <c r="D372" s="6" t="s">
        <v>15</v>
      </c>
      <c r="E372" s="5">
        <v>3.4209999999999998</v>
      </c>
    </row>
    <row r="373" spans="1:5" x14ac:dyDescent="0.2">
      <c r="A373" s="3" t="s">
        <v>10</v>
      </c>
      <c r="B373" s="3" t="s">
        <v>28</v>
      </c>
      <c r="C373" s="3">
        <v>1996</v>
      </c>
      <c r="D373" s="6" t="s">
        <v>16</v>
      </c>
      <c r="E373" s="5">
        <v>1.9570000000000001</v>
      </c>
    </row>
    <row r="374" spans="1:5" x14ac:dyDescent="0.2">
      <c r="A374" s="3" t="s">
        <v>10</v>
      </c>
      <c r="B374" s="3" t="s">
        <v>28</v>
      </c>
      <c r="C374" s="3">
        <v>1996</v>
      </c>
      <c r="D374" s="6" t="s">
        <v>17</v>
      </c>
      <c r="E374" s="5">
        <v>0.58799999999999997</v>
      </c>
    </row>
    <row r="375" spans="1:5" x14ac:dyDescent="0.2">
      <c r="A375" s="3" t="s">
        <v>10</v>
      </c>
      <c r="B375" s="3" t="s">
        <v>28</v>
      </c>
      <c r="C375" s="3">
        <v>1996</v>
      </c>
      <c r="D375" s="6" t="s">
        <v>47</v>
      </c>
      <c r="E375" s="5">
        <v>7.9249999999999998</v>
      </c>
    </row>
    <row r="376" spans="1:5" x14ac:dyDescent="0.2">
      <c r="A376" s="3" t="s">
        <v>10</v>
      </c>
      <c r="B376" s="3" t="s">
        <v>28</v>
      </c>
      <c r="C376" s="3">
        <v>1996</v>
      </c>
      <c r="D376" s="6" t="s">
        <v>55</v>
      </c>
      <c r="E376" s="5">
        <v>3.9769999999999999</v>
      </c>
    </row>
    <row r="377" spans="1:5" x14ac:dyDescent="0.2">
      <c r="A377" s="3" t="s">
        <v>10</v>
      </c>
      <c r="B377" s="3" t="s">
        <v>28</v>
      </c>
      <c r="C377" s="3">
        <v>1996</v>
      </c>
      <c r="D377" s="6" t="s">
        <v>48</v>
      </c>
      <c r="E377" s="5">
        <v>11.422000000000001</v>
      </c>
    </row>
    <row r="378" spans="1:5" x14ac:dyDescent="0.2">
      <c r="A378" s="3" t="s">
        <v>10</v>
      </c>
      <c r="B378" s="3" t="s">
        <v>28</v>
      </c>
      <c r="C378" s="3">
        <v>1996</v>
      </c>
      <c r="D378" s="6" t="s">
        <v>49</v>
      </c>
      <c r="E378" s="5">
        <v>8.0240000000000009</v>
      </c>
    </row>
    <row r="379" spans="1:5" x14ac:dyDescent="0.2">
      <c r="A379" s="3" t="s">
        <v>10</v>
      </c>
      <c r="B379" s="3" t="s">
        <v>28</v>
      </c>
      <c r="C379" s="3">
        <v>1996</v>
      </c>
      <c r="D379" s="6" t="s">
        <v>50</v>
      </c>
      <c r="E379" s="5">
        <v>10.754</v>
      </c>
    </row>
    <row r="380" spans="1:5" x14ac:dyDescent="0.2">
      <c r="A380" s="3" t="s">
        <v>10</v>
      </c>
      <c r="B380" s="3" t="s">
        <v>28</v>
      </c>
      <c r="C380" s="3">
        <v>1996</v>
      </c>
      <c r="D380" s="6" t="s">
        <v>18</v>
      </c>
      <c r="E380" s="5">
        <v>1.2250000000000001</v>
      </c>
    </row>
    <row r="381" spans="1:5" x14ac:dyDescent="0.2">
      <c r="A381" s="3" t="s">
        <v>10</v>
      </c>
      <c r="B381" s="3" t="s">
        <v>28</v>
      </c>
      <c r="C381" s="3">
        <v>1996</v>
      </c>
      <c r="D381" s="6" t="s">
        <v>19</v>
      </c>
      <c r="E381" s="5">
        <v>4.2279999999999998</v>
      </c>
    </row>
    <row r="382" spans="1:5" x14ac:dyDescent="0.2">
      <c r="A382" s="3" t="s">
        <v>10</v>
      </c>
      <c r="B382" s="3" t="s">
        <v>28</v>
      </c>
      <c r="C382" s="3">
        <v>1996</v>
      </c>
      <c r="D382" s="6" t="s">
        <v>20</v>
      </c>
      <c r="E382" s="5">
        <v>3.9969999999999999</v>
      </c>
    </row>
    <row r="383" spans="1:5" x14ac:dyDescent="0.2">
      <c r="A383" s="3" t="s">
        <v>10</v>
      </c>
      <c r="B383" s="3" t="s">
        <v>28</v>
      </c>
      <c r="C383" s="3">
        <v>1996</v>
      </c>
      <c r="D383" s="6" t="s">
        <v>51</v>
      </c>
      <c r="E383" s="5">
        <v>2.1440000000000001</v>
      </c>
    </row>
    <row r="384" spans="1:5" x14ac:dyDescent="0.2">
      <c r="A384" s="3" t="s">
        <v>10</v>
      </c>
      <c r="B384" s="3" t="s">
        <v>28</v>
      </c>
      <c r="C384" s="3">
        <v>1996</v>
      </c>
      <c r="D384" s="6" t="s">
        <v>52</v>
      </c>
      <c r="E384" s="5">
        <v>1.2829999999999999</v>
      </c>
    </row>
    <row r="385" spans="1:5" x14ac:dyDescent="0.2">
      <c r="A385" s="3" t="s">
        <v>10</v>
      </c>
      <c r="B385" s="3" t="s">
        <v>28</v>
      </c>
      <c r="C385" s="3">
        <v>1996</v>
      </c>
      <c r="D385" s="6" t="s">
        <v>21</v>
      </c>
      <c r="E385" s="5">
        <v>1.0589999999999999</v>
      </c>
    </row>
    <row r="386" spans="1:5" x14ac:dyDescent="0.2">
      <c r="A386" s="3" t="s">
        <v>10</v>
      </c>
      <c r="B386" s="3" t="s">
        <v>29</v>
      </c>
      <c r="C386" s="3">
        <v>1975</v>
      </c>
      <c r="D386" s="6" t="s">
        <v>9</v>
      </c>
      <c r="E386" s="5">
        <v>0.32100000000000001</v>
      </c>
    </row>
    <row r="387" spans="1:5" x14ac:dyDescent="0.2">
      <c r="A387" s="3" t="s">
        <v>10</v>
      </c>
      <c r="B387" s="3" t="s">
        <v>29</v>
      </c>
      <c r="C387" s="3">
        <v>1975</v>
      </c>
      <c r="D387" s="6" t="s">
        <v>14</v>
      </c>
      <c r="E387" s="5">
        <v>1.5449999999999999</v>
      </c>
    </row>
    <row r="388" spans="1:5" x14ac:dyDescent="0.2">
      <c r="A388" s="3" t="s">
        <v>10</v>
      </c>
      <c r="B388" s="3" t="s">
        <v>29</v>
      </c>
      <c r="C388" s="3">
        <v>1975</v>
      </c>
      <c r="D388" s="6" t="s">
        <v>15</v>
      </c>
      <c r="E388" s="5">
        <v>11.887</v>
      </c>
    </row>
    <row r="389" spans="1:5" x14ac:dyDescent="0.2">
      <c r="A389" s="3" t="s">
        <v>10</v>
      </c>
      <c r="B389" s="3" t="s">
        <v>29</v>
      </c>
      <c r="C389" s="3">
        <v>1975</v>
      </c>
      <c r="D389" s="6" t="s">
        <v>16</v>
      </c>
      <c r="E389" s="5">
        <v>3.1749999999999998</v>
      </c>
    </row>
    <row r="390" spans="1:5" x14ac:dyDescent="0.2">
      <c r="A390" s="3" t="s">
        <v>10</v>
      </c>
      <c r="B390" s="3" t="s">
        <v>29</v>
      </c>
      <c r="C390" s="3">
        <v>1975</v>
      </c>
      <c r="D390" s="6" t="s">
        <v>17</v>
      </c>
      <c r="E390" s="5">
        <v>1.427</v>
      </c>
    </row>
    <row r="391" spans="1:5" x14ac:dyDescent="0.2">
      <c r="A391" s="3" t="s">
        <v>10</v>
      </c>
      <c r="B391" s="3" t="s">
        <v>29</v>
      </c>
      <c r="C391" s="3">
        <v>1975</v>
      </c>
      <c r="D391" s="6" t="s">
        <v>47</v>
      </c>
      <c r="E391" s="5">
        <v>13.032</v>
      </c>
    </row>
    <row r="392" spans="1:5" x14ac:dyDescent="0.2">
      <c r="A392" s="3" t="s">
        <v>10</v>
      </c>
      <c r="B392" s="3" t="s">
        <v>29</v>
      </c>
      <c r="C392" s="3">
        <v>1975</v>
      </c>
      <c r="D392" s="6" t="s">
        <v>55</v>
      </c>
      <c r="E392" s="5">
        <v>3.9809999999999999</v>
      </c>
    </row>
    <row r="393" spans="1:5" x14ac:dyDescent="0.2">
      <c r="A393" s="3" t="s">
        <v>10</v>
      </c>
      <c r="B393" s="3" t="s">
        <v>29</v>
      </c>
      <c r="C393" s="3">
        <v>1975</v>
      </c>
      <c r="D393" s="6" t="s">
        <v>48</v>
      </c>
      <c r="E393" s="5">
        <v>9.31</v>
      </c>
    </row>
    <row r="394" spans="1:5" x14ac:dyDescent="0.2">
      <c r="A394" s="3" t="s">
        <v>10</v>
      </c>
      <c r="B394" s="3" t="s">
        <v>29</v>
      </c>
      <c r="C394" s="3">
        <v>1975</v>
      </c>
      <c r="D394" s="6" t="s">
        <v>49</v>
      </c>
      <c r="E394" s="5">
        <v>10.942</v>
      </c>
    </row>
    <row r="395" spans="1:5" x14ac:dyDescent="0.2">
      <c r="A395" s="3" t="s">
        <v>10</v>
      </c>
      <c r="B395" s="3" t="s">
        <v>29</v>
      </c>
      <c r="C395" s="3">
        <v>1975</v>
      </c>
      <c r="D395" s="6" t="s">
        <v>50</v>
      </c>
      <c r="E395" s="5">
        <v>1.419</v>
      </c>
    </row>
    <row r="396" spans="1:5" x14ac:dyDescent="0.2">
      <c r="A396" s="3" t="s">
        <v>10</v>
      </c>
      <c r="B396" s="3" t="s">
        <v>29</v>
      </c>
      <c r="C396" s="3">
        <v>1975</v>
      </c>
      <c r="D396" s="6" t="s">
        <v>18</v>
      </c>
      <c r="E396" s="5">
        <v>1.044</v>
      </c>
    </row>
    <row r="397" spans="1:5" x14ac:dyDescent="0.2">
      <c r="A397" s="3" t="s">
        <v>10</v>
      </c>
      <c r="B397" s="3" t="s">
        <v>29</v>
      </c>
      <c r="C397" s="3">
        <v>1975</v>
      </c>
      <c r="D397" s="6" t="s">
        <v>19</v>
      </c>
      <c r="E397" s="5">
        <v>3.052</v>
      </c>
    </row>
    <row r="398" spans="1:5" x14ac:dyDescent="0.2">
      <c r="A398" s="3" t="s">
        <v>10</v>
      </c>
      <c r="B398" s="3" t="s">
        <v>29</v>
      </c>
      <c r="C398" s="3">
        <v>1975</v>
      </c>
      <c r="D398" s="6" t="s">
        <v>20</v>
      </c>
      <c r="E398" s="5">
        <v>2.6669999999999998</v>
      </c>
    </row>
    <row r="399" spans="1:5" x14ac:dyDescent="0.2">
      <c r="A399" s="3" t="s">
        <v>10</v>
      </c>
      <c r="B399" s="3" t="s">
        <v>29</v>
      </c>
      <c r="C399" s="3">
        <v>1975</v>
      </c>
      <c r="D399" s="6" t="s">
        <v>51</v>
      </c>
      <c r="E399" s="5">
        <v>0.68500000000000005</v>
      </c>
    </row>
    <row r="400" spans="1:5" x14ac:dyDescent="0.2">
      <c r="A400" s="3" t="s">
        <v>10</v>
      </c>
      <c r="B400" s="3" t="s">
        <v>29</v>
      </c>
      <c r="C400" s="3">
        <v>1975</v>
      </c>
      <c r="D400" s="6" t="s">
        <v>52</v>
      </c>
      <c r="E400" s="5">
        <v>2.5310000000000001</v>
      </c>
    </row>
    <row r="401" spans="1:5" x14ac:dyDescent="0.2">
      <c r="A401" s="3" t="s">
        <v>10</v>
      </c>
      <c r="B401" s="3" t="s">
        <v>29</v>
      </c>
      <c r="C401" s="3">
        <v>1975</v>
      </c>
      <c r="D401" s="6" t="s">
        <v>21</v>
      </c>
      <c r="E401" s="5">
        <v>1.5139999999999998</v>
      </c>
    </row>
    <row r="402" spans="1:5" x14ac:dyDescent="0.2">
      <c r="A402" s="3" t="s">
        <v>10</v>
      </c>
      <c r="B402" s="3" t="s">
        <v>29</v>
      </c>
      <c r="C402" s="3">
        <v>1985</v>
      </c>
      <c r="D402" s="6" t="s">
        <v>9</v>
      </c>
      <c r="E402" s="5">
        <v>0.29799999999999999</v>
      </c>
    </row>
    <row r="403" spans="1:5" x14ac:dyDescent="0.2">
      <c r="A403" s="3" t="s">
        <v>10</v>
      </c>
      <c r="B403" s="3" t="s">
        <v>29</v>
      </c>
      <c r="C403" s="3">
        <v>1985</v>
      </c>
      <c r="D403" s="6" t="s">
        <v>14</v>
      </c>
      <c r="E403" s="5">
        <v>1.3320000000000001</v>
      </c>
    </row>
    <row r="404" spans="1:5" x14ac:dyDescent="0.2">
      <c r="A404" s="3" t="s">
        <v>10</v>
      </c>
      <c r="B404" s="3" t="s">
        <v>29</v>
      </c>
      <c r="C404" s="3">
        <v>1985</v>
      </c>
      <c r="D404" s="6" t="s">
        <v>15</v>
      </c>
      <c r="E404" s="5">
        <v>7.67</v>
      </c>
    </row>
    <row r="405" spans="1:5" x14ac:dyDescent="0.2">
      <c r="A405" s="3" t="s">
        <v>10</v>
      </c>
      <c r="B405" s="3" t="s">
        <v>29</v>
      </c>
      <c r="C405" s="3">
        <v>1985</v>
      </c>
      <c r="D405" s="6" t="s">
        <v>16</v>
      </c>
      <c r="E405" s="5">
        <v>2.8109999999999999</v>
      </c>
    </row>
    <row r="406" spans="1:5" x14ac:dyDescent="0.2">
      <c r="A406" s="3" t="s">
        <v>10</v>
      </c>
      <c r="B406" s="3" t="s">
        <v>29</v>
      </c>
      <c r="C406" s="3">
        <v>1985</v>
      </c>
      <c r="D406" s="6" t="s">
        <v>17</v>
      </c>
      <c r="E406" s="5">
        <v>1.3079999999999998</v>
      </c>
    </row>
    <row r="407" spans="1:5" x14ac:dyDescent="0.2">
      <c r="A407" s="3" t="s">
        <v>10</v>
      </c>
      <c r="B407" s="3" t="s">
        <v>29</v>
      </c>
      <c r="C407" s="3">
        <v>1985</v>
      </c>
      <c r="D407" s="6" t="s">
        <v>47</v>
      </c>
      <c r="E407" s="5">
        <v>16.783000000000001</v>
      </c>
    </row>
    <row r="408" spans="1:5" x14ac:dyDescent="0.2">
      <c r="A408" s="3" t="s">
        <v>10</v>
      </c>
      <c r="B408" s="3" t="s">
        <v>29</v>
      </c>
      <c r="C408" s="3">
        <v>1985</v>
      </c>
      <c r="D408" s="6" t="s">
        <v>55</v>
      </c>
      <c r="E408" s="5">
        <v>7.5540000000000003</v>
      </c>
    </row>
    <row r="409" spans="1:5" x14ac:dyDescent="0.2">
      <c r="A409" s="3" t="s">
        <v>10</v>
      </c>
      <c r="B409" s="3" t="s">
        <v>29</v>
      </c>
      <c r="C409" s="3">
        <v>1985</v>
      </c>
      <c r="D409" s="6" t="s">
        <v>48</v>
      </c>
      <c r="E409" s="5">
        <v>11.38</v>
      </c>
    </row>
    <row r="410" spans="1:5" x14ac:dyDescent="0.2">
      <c r="A410" s="3" t="s">
        <v>10</v>
      </c>
      <c r="B410" s="3" t="s">
        <v>29</v>
      </c>
      <c r="C410" s="3">
        <v>1985</v>
      </c>
      <c r="D410" s="6" t="s">
        <v>49</v>
      </c>
      <c r="E410" s="5">
        <v>11.952999999999999</v>
      </c>
    </row>
    <row r="411" spans="1:5" x14ac:dyDescent="0.2">
      <c r="A411" s="3" t="s">
        <v>10</v>
      </c>
      <c r="B411" s="3" t="s">
        <v>29</v>
      </c>
      <c r="C411" s="3">
        <v>1985</v>
      </c>
      <c r="D411" s="6" t="s">
        <v>50</v>
      </c>
      <c r="E411" s="5">
        <v>3.7389999999999999</v>
      </c>
    </row>
    <row r="412" spans="1:5" x14ac:dyDescent="0.2">
      <c r="A412" s="3" t="s">
        <v>10</v>
      </c>
      <c r="B412" s="3" t="s">
        <v>29</v>
      </c>
      <c r="C412" s="3">
        <v>1985</v>
      </c>
      <c r="D412" s="6" t="s">
        <v>18</v>
      </c>
      <c r="E412" s="5">
        <v>0.65</v>
      </c>
    </row>
    <row r="413" spans="1:5" x14ac:dyDescent="0.2">
      <c r="A413" s="3" t="s">
        <v>10</v>
      </c>
      <c r="B413" s="3" t="s">
        <v>29</v>
      </c>
      <c r="C413" s="3">
        <v>1985</v>
      </c>
      <c r="D413" s="6" t="s">
        <v>19</v>
      </c>
      <c r="E413" s="5">
        <v>2.133</v>
      </c>
    </row>
    <row r="414" spans="1:5" x14ac:dyDescent="0.2">
      <c r="A414" s="3" t="s">
        <v>10</v>
      </c>
      <c r="B414" s="3" t="s">
        <v>29</v>
      </c>
      <c r="C414" s="3">
        <v>1985</v>
      </c>
      <c r="D414" s="6" t="s">
        <v>20</v>
      </c>
      <c r="E414" s="5">
        <v>1.861</v>
      </c>
    </row>
    <row r="415" spans="1:5" x14ac:dyDescent="0.2">
      <c r="A415" s="3" t="s">
        <v>10</v>
      </c>
      <c r="B415" s="3" t="s">
        <v>29</v>
      </c>
      <c r="C415" s="3">
        <v>1985</v>
      </c>
      <c r="D415" s="6" t="s">
        <v>51</v>
      </c>
      <c r="E415" s="5">
        <v>1.427</v>
      </c>
    </row>
    <row r="416" spans="1:5" x14ac:dyDescent="0.2">
      <c r="A416" s="3" t="s">
        <v>10</v>
      </c>
      <c r="B416" s="3" t="s">
        <v>29</v>
      </c>
      <c r="C416" s="3">
        <v>1985</v>
      </c>
      <c r="D416" s="6" t="s">
        <v>52</v>
      </c>
      <c r="E416" s="5">
        <v>7.4749999999999996</v>
      </c>
    </row>
    <row r="417" spans="1:5" x14ac:dyDescent="0.2">
      <c r="A417" s="3" t="s">
        <v>10</v>
      </c>
      <c r="B417" s="3" t="s">
        <v>29</v>
      </c>
      <c r="C417" s="3">
        <v>1985</v>
      </c>
      <c r="D417" s="6" t="s">
        <v>21</v>
      </c>
      <c r="E417" s="5">
        <v>1.9649999999999999</v>
      </c>
    </row>
    <row r="418" spans="1:5" x14ac:dyDescent="0.2">
      <c r="A418" s="3" t="s">
        <v>10</v>
      </c>
      <c r="B418" s="3" t="s">
        <v>29</v>
      </c>
      <c r="C418" s="3">
        <v>1996</v>
      </c>
      <c r="D418" s="6" t="s">
        <v>9</v>
      </c>
      <c r="E418" s="5">
        <v>8.5999999999999993E-2</v>
      </c>
    </row>
    <row r="419" spans="1:5" x14ac:dyDescent="0.2">
      <c r="A419" s="3" t="s">
        <v>10</v>
      </c>
      <c r="B419" s="3" t="s">
        <v>29</v>
      </c>
      <c r="C419" s="3">
        <v>1996</v>
      </c>
      <c r="D419" s="6" t="s">
        <v>14</v>
      </c>
      <c r="E419" s="5">
        <v>0.61199999999999999</v>
      </c>
    </row>
    <row r="420" spans="1:5" x14ac:dyDescent="0.2">
      <c r="A420" s="3" t="s">
        <v>10</v>
      </c>
      <c r="B420" s="3" t="s">
        <v>29</v>
      </c>
      <c r="C420" s="3">
        <v>1996</v>
      </c>
      <c r="D420" s="6" t="s">
        <v>15</v>
      </c>
      <c r="E420" s="5">
        <v>3.548</v>
      </c>
    </row>
    <row r="421" spans="1:5" x14ac:dyDescent="0.2">
      <c r="A421" s="3" t="s">
        <v>10</v>
      </c>
      <c r="B421" s="3" t="s">
        <v>29</v>
      </c>
      <c r="C421" s="3">
        <v>1996</v>
      </c>
      <c r="D421" s="6" t="s">
        <v>16</v>
      </c>
      <c r="E421" s="5">
        <v>1.38</v>
      </c>
    </row>
    <row r="422" spans="1:5" x14ac:dyDescent="0.2">
      <c r="A422" s="3" t="s">
        <v>10</v>
      </c>
      <c r="B422" s="3" t="s">
        <v>29</v>
      </c>
      <c r="C422" s="3">
        <v>1996</v>
      </c>
      <c r="D422" s="6" t="s">
        <v>17</v>
      </c>
      <c r="E422" s="5">
        <v>0.61299999999999999</v>
      </c>
    </row>
    <row r="423" spans="1:5" x14ac:dyDescent="0.2">
      <c r="A423" s="3" t="s">
        <v>10</v>
      </c>
      <c r="B423" s="3" t="s">
        <v>29</v>
      </c>
      <c r="C423" s="3">
        <v>1996</v>
      </c>
      <c r="D423" s="6" t="s">
        <v>47</v>
      </c>
      <c r="E423" s="5">
        <v>4.5150000000000006</v>
      </c>
    </row>
    <row r="424" spans="1:5" x14ac:dyDescent="0.2">
      <c r="A424" s="3" t="s">
        <v>10</v>
      </c>
      <c r="B424" s="3" t="s">
        <v>29</v>
      </c>
      <c r="C424" s="3">
        <v>1996</v>
      </c>
      <c r="D424" s="6" t="s">
        <v>55</v>
      </c>
      <c r="E424" s="5">
        <v>1.63</v>
      </c>
    </row>
    <row r="425" spans="1:5" x14ac:dyDescent="0.2">
      <c r="A425" s="3" t="s">
        <v>10</v>
      </c>
      <c r="B425" s="3" t="s">
        <v>29</v>
      </c>
      <c r="C425" s="3">
        <v>1996</v>
      </c>
      <c r="D425" s="6" t="s">
        <v>48</v>
      </c>
      <c r="E425" s="5">
        <v>3.1229999999999998</v>
      </c>
    </row>
    <row r="426" spans="1:5" x14ac:dyDescent="0.2">
      <c r="A426" s="3" t="s">
        <v>10</v>
      </c>
      <c r="B426" s="3" t="s">
        <v>29</v>
      </c>
      <c r="C426" s="3">
        <v>1996</v>
      </c>
      <c r="D426" s="6" t="s">
        <v>49</v>
      </c>
      <c r="E426" s="5">
        <v>3.4160000000000004</v>
      </c>
    </row>
    <row r="427" spans="1:5" x14ac:dyDescent="0.2">
      <c r="A427" s="3" t="s">
        <v>10</v>
      </c>
      <c r="B427" s="3" t="s">
        <v>29</v>
      </c>
      <c r="C427" s="3">
        <v>1996</v>
      </c>
      <c r="D427" s="6" t="s">
        <v>50</v>
      </c>
      <c r="E427" s="5">
        <v>0.68500000000000005</v>
      </c>
    </row>
    <row r="428" spans="1:5" x14ac:dyDescent="0.2">
      <c r="A428" s="3" t="s">
        <v>10</v>
      </c>
      <c r="B428" s="3" t="s">
        <v>29</v>
      </c>
      <c r="C428" s="3">
        <v>1996</v>
      </c>
      <c r="D428" s="6" t="s">
        <v>18</v>
      </c>
      <c r="E428" s="5">
        <v>0.23</v>
      </c>
    </row>
    <row r="429" spans="1:5" x14ac:dyDescent="0.2">
      <c r="A429" s="3" t="s">
        <v>10</v>
      </c>
      <c r="B429" s="3" t="s">
        <v>29</v>
      </c>
      <c r="C429" s="3">
        <v>1996</v>
      </c>
      <c r="D429" s="6" t="s">
        <v>19</v>
      </c>
      <c r="E429" s="5">
        <v>1.252</v>
      </c>
    </row>
    <row r="430" spans="1:5" x14ac:dyDescent="0.2">
      <c r="A430" s="3" t="s">
        <v>10</v>
      </c>
      <c r="B430" s="3" t="s">
        <v>29</v>
      </c>
      <c r="C430" s="3">
        <v>1996</v>
      </c>
      <c r="D430" s="6" t="s">
        <v>20</v>
      </c>
      <c r="E430" s="5">
        <v>0.67299999999999993</v>
      </c>
    </row>
    <row r="431" spans="1:5" x14ac:dyDescent="0.2">
      <c r="A431" s="3" t="s">
        <v>10</v>
      </c>
      <c r="B431" s="3" t="s">
        <v>29</v>
      </c>
      <c r="C431" s="3">
        <v>1996</v>
      </c>
      <c r="D431" s="6" t="s">
        <v>51</v>
      </c>
      <c r="E431" s="5">
        <v>0.31</v>
      </c>
    </row>
    <row r="432" spans="1:5" x14ac:dyDescent="0.2">
      <c r="A432" s="3" t="s">
        <v>10</v>
      </c>
      <c r="B432" s="3" t="s">
        <v>29</v>
      </c>
      <c r="C432" s="3">
        <v>1996</v>
      </c>
      <c r="D432" s="6" t="s">
        <v>52</v>
      </c>
      <c r="E432" s="5">
        <v>1.3</v>
      </c>
    </row>
    <row r="433" spans="1:5" x14ac:dyDescent="0.2">
      <c r="A433" s="3" t="s">
        <v>10</v>
      </c>
      <c r="B433" s="3" t="s">
        <v>29</v>
      </c>
      <c r="C433" s="3">
        <v>1996</v>
      </c>
      <c r="D433" s="6" t="s">
        <v>21</v>
      </c>
      <c r="E433" s="5">
        <v>0.60699999999999998</v>
      </c>
    </row>
    <row r="434" spans="1:5" x14ac:dyDescent="0.2">
      <c r="A434" s="3" t="s">
        <v>10</v>
      </c>
      <c r="B434" s="3" t="s">
        <v>30</v>
      </c>
      <c r="C434" s="3">
        <v>1975</v>
      </c>
      <c r="D434" s="6" t="s">
        <v>9</v>
      </c>
      <c r="E434" s="5">
        <v>0.38800000000000001</v>
      </c>
    </row>
    <row r="435" spans="1:5" x14ac:dyDescent="0.2">
      <c r="A435" s="3" t="s">
        <v>10</v>
      </c>
      <c r="B435" s="3" t="s">
        <v>30</v>
      </c>
      <c r="C435" s="3">
        <v>1975</v>
      </c>
      <c r="D435" s="6" t="s">
        <v>14</v>
      </c>
      <c r="E435" s="5">
        <v>2.8570000000000002</v>
      </c>
    </row>
    <row r="436" spans="1:5" x14ac:dyDescent="0.2">
      <c r="A436" s="3" t="s">
        <v>10</v>
      </c>
      <c r="B436" s="3" t="s">
        <v>30</v>
      </c>
      <c r="C436" s="3">
        <v>1975</v>
      </c>
      <c r="D436" s="6" t="s">
        <v>15</v>
      </c>
      <c r="E436" s="5">
        <v>9.8130000000000006</v>
      </c>
    </row>
    <row r="437" spans="1:5" x14ac:dyDescent="0.2">
      <c r="A437" s="3" t="s">
        <v>10</v>
      </c>
      <c r="B437" s="3" t="s">
        <v>30</v>
      </c>
      <c r="C437" s="3">
        <v>1975</v>
      </c>
      <c r="D437" s="6" t="s">
        <v>16</v>
      </c>
      <c r="E437" s="5">
        <v>3.6869999999999998</v>
      </c>
    </row>
    <row r="438" spans="1:5" x14ac:dyDescent="0.2">
      <c r="A438" s="3" t="s">
        <v>10</v>
      </c>
      <c r="B438" s="3" t="s">
        <v>30</v>
      </c>
      <c r="C438" s="3">
        <v>1975</v>
      </c>
      <c r="D438" s="6" t="s">
        <v>17</v>
      </c>
      <c r="E438" s="5">
        <v>1.4590000000000001</v>
      </c>
    </row>
    <row r="439" spans="1:5" x14ac:dyDescent="0.2">
      <c r="A439" s="3" t="s">
        <v>10</v>
      </c>
      <c r="B439" s="3" t="s">
        <v>30</v>
      </c>
      <c r="C439" s="3">
        <v>1975</v>
      </c>
      <c r="D439" s="6" t="s">
        <v>47</v>
      </c>
      <c r="E439" s="5">
        <v>14.659000000000001</v>
      </c>
    </row>
    <row r="440" spans="1:5" x14ac:dyDescent="0.2">
      <c r="A440" s="3" t="s">
        <v>10</v>
      </c>
      <c r="B440" s="3" t="s">
        <v>30</v>
      </c>
      <c r="C440" s="3">
        <v>1975</v>
      </c>
      <c r="D440" s="6" t="s">
        <v>55</v>
      </c>
      <c r="E440" s="5">
        <v>4.6449999999999996</v>
      </c>
    </row>
    <row r="441" spans="1:5" x14ac:dyDescent="0.2">
      <c r="A441" s="3" t="s">
        <v>10</v>
      </c>
      <c r="B441" s="3" t="s">
        <v>30</v>
      </c>
      <c r="C441" s="3">
        <v>1975</v>
      </c>
      <c r="D441" s="6" t="s">
        <v>48</v>
      </c>
      <c r="E441" s="5">
        <v>16.721</v>
      </c>
    </row>
    <row r="442" spans="1:5" x14ac:dyDescent="0.2">
      <c r="A442" s="3" t="s">
        <v>10</v>
      </c>
      <c r="B442" s="3" t="s">
        <v>30</v>
      </c>
      <c r="C442" s="3">
        <v>1975</v>
      </c>
      <c r="D442" s="6" t="s">
        <v>49</v>
      </c>
      <c r="E442" s="5">
        <v>15.122</v>
      </c>
    </row>
    <row r="443" spans="1:5" x14ac:dyDescent="0.2">
      <c r="A443" s="3" t="s">
        <v>10</v>
      </c>
      <c r="B443" s="3" t="s">
        <v>30</v>
      </c>
      <c r="C443" s="3">
        <v>1975</v>
      </c>
      <c r="D443" s="6" t="s">
        <v>50</v>
      </c>
      <c r="E443" s="5">
        <v>5.5879999999999992</v>
      </c>
    </row>
    <row r="444" spans="1:5" x14ac:dyDescent="0.2">
      <c r="A444" s="3" t="s">
        <v>10</v>
      </c>
      <c r="B444" s="3" t="s">
        <v>30</v>
      </c>
      <c r="C444" s="3">
        <v>1975</v>
      </c>
      <c r="D444" s="6" t="s">
        <v>18</v>
      </c>
      <c r="E444" s="5">
        <v>1.73</v>
      </c>
    </row>
    <row r="445" spans="1:5" x14ac:dyDescent="0.2">
      <c r="A445" s="3" t="s">
        <v>10</v>
      </c>
      <c r="B445" s="3" t="s">
        <v>30</v>
      </c>
      <c r="C445" s="3">
        <v>1975</v>
      </c>
      <c r="D445" s="6" t="s">
        <v>19</v>
      </c>
      <c r="E445" s="5">
        <v>5.7919999999999998</v>
      </c>
    </row>
    <row r="446" spans="1:5" x14ac:dyDescent="0.2">
      <c r="A446" s="3" t="s">
        <v>10</v>
      </c>
      <c r="B446" s="3" t="s">
        <v>30</v>
      </c>
      <c r="C446" s="3">
        <v>1975</v>
      </c>
      <c r="D446" s="6" t="s">
        <v>20</v>
      </c>
      <c r="E446" s="5">
        <v>5.137999999999999</v>
      </c>
    </row>
    <row r="447" spans="1:5" x14ac:dyDescent="0.2">
      <c r="A447" s="3" t="s">
        <v>10</v>
      </c>
      <c r="B447" s="3" t="s">
        <v>30</v>
      </c>
      <c r="C447" s="3">
        <v>1975</v>
      </c>
      <c r="D447" s="6" t="s">
        <v>51</v>
      </c>
      <c r="E447" s="5">
        <v>1.048</v>
      </c>
    </row>
    <row r="448" spans="1:5" x14ac:dyDescent="0.2">
      <c r="A448" s="3" t="s">
        <v>10</v>
      </c>
      <c r="B448" s="3" t="s">
        <v>30</v>
      </c>
      <c r="C448" s="3">
        <v>1975</v>
      </c>
      <c r="D448" s="6" t="s">
        <v>52</v>
      </c>
      <c r="E448" s="5">
        <v>0.98599999999999999</v>
      </c>
    </row>
    <row r="449" spans="1:5" x14ac:dyDescent="0.2">
      <c r="A449" s="3" t="s">
        <v>10</v>
      </c>
      <c r="B449" s="3" t="s">
        <v>30</v>
      </c>
      <c r="C449" s="3">
        <v>1975</v>
      </c>
      <c r="D449" s="6" t="s">
        <v>21</v>
      </c>
      <c r="E449" s="5">
        <v>0.77100000000000002</v>
      </c>
    </row>
    <row r="450" spans="1:5" x14ac:dyDescent="0.2">
      <c r="A450" s="3" t="s">
        <v>10</v>
      </c>
      <c r="B450" s="3" t="s">
        <v>30</v>
      </c>
      <c r="C450" s="3">
        <v>1985</v>
      </c>
      <c r="D450" s="6" t="s">
        <v>9</v>
      </c>
      <c r="E450" s="5">
        <v>0.124</v>
      </c>
    </row>
    <row r="451" spans="1:5" x14ac:dyDescent="0.2">
      <c r="A451" s="3" t="s">
        <v>10</v>
      </c>
      <c r="B451" s="3" t="s">
        <v>30</v>
      </c>
      <c r="C451" s="3">
        <v>1985</v>
      </c>
      <c r="D451" s="6" t="s">
        <v>14</v>
      </c>
      <c r="E451" s="5">
        <v>1.5309999999999999</v>
      </c>
    </row>
    <row r="452" spans="1:5" x14ac:dyDescent="0.2">
      <c r="A452" s="3" t="s">
        <v>10</v>
      </c>
      <c r="B452" s="3" t="s">
        <v>30</v>
      </c>
      <c r="C452" s="3">
        <v>1985</v>
      </c>
      <c r="D452" s="6" t="s">
        <v>15</v>
      </c>
      <c r="E452" s="5">
        <v>4.1849999999999996</v>
      </c>
    </row>
    <row r="453" spans="1:5" x14ac:dyDescent="0.2">
      <c r="A453" s="3" t="s">
        <v>10</v>
      </c>
      <c r="B453" s="3" t="s">
        <v>30</v>
      </c>
      <c r="C453" s="3">
        <v>1985</v>
      </c>
      <c r="D453" s="6" t="s">
        <v>16</v>
      </c>
      <c r="E453" s="5">
        <v>2.173</v>
      </c>
    </row>
    <row r="454" spans="1:5" x14ac:dyDescent="0.2">
      <c r="A454" s="3" t="s">
        <v>10</v>
      </c>
      <c r="B454" s="3" t="s">
        <v>30</v>
      </c>
      <c r="C454" s="3">
        <v>1985</v>
      </c>
      <c r="D454" s="6" t="s">
        <v>17</v>
      </c>
      <c r="E454" s="5">
        <v>0.94300000000000006</v>
      </c>
    </row>
    <row r="455" spans="1:5" x14ac:dyDescent="0.2">
      <c r="A455" s="3" t="s">
        <v>10</v>
      </c>
      <c r="B455" s="3" t="s">
        <v>30</v>
      </c>
      <c r="C455" s="3">
        <v>1985</v>
      </c>
      <c r="D455" s="6" t="s">
        <v>47</v>
      </c>
      <c r="E455" s="5">
        <v>9.5130000000000017</v>
      </c>
    </row>
    <row r="456" spans="1:5" x14ac:dyDescent="0.2">
      <c r="A456" s="3" t="s">
        <v>10</v>
      </c>
      <c r="B456" s="3" t="s">
        <v>30</v>
      </c>
      <c r="C456" s="3">
        <v>1985</v>
      </c>
      <c r="D456" s="6" t="s">
        <v>55</v>
      </c>
      <c r="E456" s="5">
        <v>4.609</v>
      </c>
    </row>
    <row r="457" spans="1:5" x14ac:dyDescent="0.2">
      <c r="A457" s="3" t="s">
        <v>10</v>
      </c>
      <c r="B457" s="3" t="s">
        <v>30</v>
      </c>
      <c r="C457" s="3">
        <v>1985</v>
      </c>
      <c r="D457" s="6" t="s">
        <v>48</v>
      </c>
      <c r="E457" s="5">
        <v>10.594000000000001</v>
      </c>
    </row>
    <row r="458" spans="1:5" x14ac:dyDescent="0.2">
      <c r="A458" s="3" t="s">
        <v>10</v>
      </c>
      <c r="B458" s="3" t="s">
        <v>30</v>
      </c>
      <c r="C458" s="3">
        <v>1985</v>
      </c>
      <c r="D458" s="6" t="s">
        <v>49</v>
      </c>
      <c r="E458" s="5">
        <v>7.8760000000000003</v>
      </c>
    </row>
    <row r="459" spans="1:5" x14ac:dyDescent="0.2">
      <c r="A459" s="3" t="s">
        <v>10</v>
      </c>
      <c r="B459" s="3" t="s">
        <v>30</v>
      </c>
      <c r="C459" s="3">
        <v>1985</v>
      </c>
      <c r="D459" s="6" t="s">
        <v>50</v>
      </c>
      <c r="E459" s="5">
        <v>6.4509999999999996</v>
      </c>
    </row>
    <row r="460" spans="1:5" x14ac:dyDescent="0.2">
      <c r="A460" s="3" t="s">
        <v>10</v>
      </c>
      <c r="B460" s="3" t="s">
        <v>30</v>
      </c>
      <c r="C460" s="3">
        <v>1985</v>
      </c>
      <c r="D460" s="6" t="s">
        <v>18</v>
      </c>
      <c r="E460" s="5">
        <v>1.0660000000000001</v>
      </c>
    </row>
    <row r="461" spans="1:5" x14ac:dyDescent="0.2">
      <c r="A461" s="3" t="s">
        <v>10</v>
      </c>
      <c r="B461" s="3" t="s">
        <v>30</v>
      </c>
      <c r="C461" s="3">
        <v>1985</v>
      </c>
      <c r="D461" s="6" t="s">
        <v>19</v>
      </c>
      <c r="E461" s="5">
        <v>3.5369999999999999</v>
      </c>
    </row>
    <row r="462" spans="1:5" x14ac:dyDescent="0.2">
      <c r="A462" s="3" t="s">
        <v>10</v>
      </c>
      <c r="B462" s="3" t="s">
        <v>30</v>
      </c>
      <c r="C462" s="3">
        <v>1985</v>
      </c>
      <c r="D462" s="6" t="s">
        <v>20</v>
      </c>
      <c r="E462" s="5">
        <v>3.9020000000000001</v>
      </c>
    </row>
    <row r="463" spans="1:5" x14ac:dyDescent="0.2">
      <c r="A463" s="3" t="s">
        <v>10</v>
      </c>
      <c r="B463" s="3" t="s">
        <v>30</v>
      </c>
      <c r="C463" s="3">
        <v>1985</v>
      </c>
      <c r="D463" s="6" t="s">
        <v>51</v>
      </c>
      <c r="E463" s="5">
        <v>0.93</v>
      </c>
    </row>
    <row r="464" spans="1:5" x14ac:dyDescent="0.2">
      <c r="A464" s="3" t="s">
        <v>10</v>
      </c>
      <c r="B464" s="3" t="s">
        <v>30</v>
      </c>
      <c r="C464" s="3">
        <v>1985</v>
      </c>
      <c r="D464" s="6" t="s">
        <v>52</v>
      </c>
      <c r="E464" s="5">
        <v>1.1659999999999999</v>
      </c>
    </row>
    <row r="465" spans="1:5" x14ac:dyDescent="0.2">
      <c r="A465" s="3" t="s">
        <v>10</v>
      </c>
      <c r="B465" s="3" t="s">
        <v>30</v>
      </c>
      <c r="C465" s="3">
        <v>1985</v>
      </c>
      <c r="D465" s="6" t="s">
        <v>21</v>
      </c>
      <c r="E465" s="5">
        <v>0.77400000000000002</v>
      </c>
    </row>
    <row r="466" spans="1:5" x14ac:dyDescent="0.2">
      <c r="A466" s="3" t="s">
        <v>10</v>
      </c>
      <c r="B466" s="3" t="s">
        <v>30</v>
      </c>
      <c r="C466" s="3">
        <v>1996</v>
      </c>
      <c r="D466" s="6" t="s">
        <v>9</v>
      </c>
      <c r="E466" s="5">
        <v>0.10199999999999999</v>
      </c>
    </row>
    <row r="467" spans="1:5" x14ac:dyDescent="0.2">
      <c r="A467" s="3" t="s">
        <v>10</v>
      </c>
      <c r="B467" s="3" t="s">
        <v>30</v>
      </c>
      <c r="C467" s="3">
        <v>1996</v>
      </c>
      <c r="D467" s="6" t="s">
        <v>14</v>
      </c>
      <c r="E467" s="5">
        <v>0.90100000000000002</v>
      </c>
    </row>
    <row r="468" spans="1:5" x14ac:dyDescent="0.2">
      <c r="A468" s="3" t="s">
        <v>10</v>
      </c>
      <c r="B468" s="3" t="s">
        <v>30</v>
      </c>
      <c r="C468" s="3">
        <v>1996</v>
      </c>
      <c r="D468" s="6" t="s">
        <v>15</v>
      </c>
      <c r="E468" s="5">
        <v>2.5459999999999998</v>
      </c>
    </row>
    <row r="469" spans="1:5" x14ac:dyDescent="0.2">
      <c r="A469" s="3" t="s">
        <v>10</v>
      </c>
      <c r="B469" s="3" t="s">
        <v>30</v>
      </c>
      <c r="C469" s="3">
        <v>1996</v>
      </c>
      <c r="D469" s="6" t="s">
        <v>16</v>
      </c>
      <c r="E469" s="5">
        <v>1.2390000000000001</v>
      </c>
    </row>
    <row r="470" spans="1:5" x14ac:dyDescent="0.2">
      <c r="A470" s="3" t="s">
        <v>10</v>
      </c>
      <c r="B470" s="3" t="s">
        <v>30</v>
      </c>
      <c r="C470" s="3">
        <v>1996</v>
      </c>
      <c r="D470" s="6" t="s">
        <v>17</v>
      </c>
      <c r="E470" s="5">
        <v>0.371</v>
      </c>
    </row>
    <row r="471" spans="1:5" x14ac:dyDescent="0.2">
      <c r="A471" s="3" t="s">
        <v>10</v>
      </c>
      <c r="B471" s="3" t="s">
        <v>30</v>
      </c>
      <c r="C471" s="3">
        <v>1996</v>
      </c>
      <c r="D471" s="6" t="s">
        <v>47</v>
      </c>
      <c r="E471" s="5">
        <v>2.8930000000000002</v>
      </c>
    </row>
    <row r="472" spans="1:5" x14ac:dyDescent="0.2">
      <c r="A472" s="3" t="s">
        <v>10</v>
      </c>
      <c r="B472" s="3" t="s">
        <v>30</v>
      </c>
      <c r="C472" s="3">
        <v>1996</v>
      </c>
      <c r="D472" s="6" t="s">
        <v>55</v>
      </c>
      <c r="E472" s="5">
        <v>1.5009999999999999</v>
      </c>
    </row>
    <row r="473" spans="1:5" x14ac:dyDescent="0.2">
      <c r="A473" s="3" t="s">
        <v>10</v>
      </c>
      <c r="B473" s="3" t="s">
        <v>30</v>
      </c>
      <c r="C473" s="3">
        <v>1996</v>
      </c>
      <c r="D473" s="6" t="s">
        <v>48</v>
      </c>
      <c r="E473" s="5">
        <v>3.2370000000000001</v>
      </c>
    </row>
    <row r="474" spans="1:5" x14ac:dyDescent="0.2">
      <c r="A474" s="3" t="s">
        <v>10</v>
      </c>
      <c r="B474" s="3" t="s">
        <v>30</v>
      </c>
      <c r="C474" s="3">
        <v>1996</v>
      </c>
      <c r="D474" s="6" t="s">
        <v>49</v>
      </c>
      <c r="E474" s="5">
        <v>2.653</v>
      </c>
    </row>
    <row r="475" spans="1:5" x14ac:dyDescent="0.2">
      <c r="A475" s="3" t="s">
        <v>10</v>
      </c>
      <c r="B475" s="3" t="s">
        <v>30</v>
      </c>
      <c r="C475" s="3">
        <v>1996</v>
      </c>
      <c r="D475" s="6" t="s">
        <v>50</v>
      </c>
      <c r="E475" s="5">
        <v>3.581</v>
      </c>
    </row>
    <row r="476" spans="1:5" x14ac:dyDescent="0.2">
      <c r="A476" s="3" t="s">
        <v>10</v>
      </c>
      <c r="B476" s="3" t="s">
        <v>30</v>
      </c>
      <c r="C476" s="3">
        <v>1996</v>
      </c>
      <c r="D476" s="6" t="s">
        <v>18</v>
      </c>
      <c r="E476" s="5">
        <v>0.65300000000000002</v>
      </c>
    </row>
    <row r="477" spans="1:5" x14ac:dyDescent="0.2">
      <c r="A477" s="3" t="s">
        <v>10</v>
      </c>
      <c r="B477" s="3" t="s">
        <v>30</v>
      </c>
      <c r="C477" s="3">
        <v>1996</v>
      </c>
      <c r="D477" s="6" t="s">
        <v>19</v>
      </c>
      <c r="E477" s="5">
        <v>2.33</v>
      </c>
    </row>
    <row r="478" spans="1:5" x14ac:dyDescent="0.2">
      <c r="A478" s="3" t="s">
        <v>10</v>
      </c>
      <c r="B478" s="3" t="s">
        <v>30</v>
      </c>
      <c r="C478" s="3">
        <v>1996</v>
      </c>
      <c r="D478" s="6" t="s">
        <v>20</v>
      </c>
      <c r="E478" s="5">
        <v>2.4750000000000001</v>
      </c>
    </row>
    <row r="479" spans="1:5" x14ac:dyDescent="0.2">
      <c r="A479" s="3" t="s">
        <v>10</v>
      </c>
      <c r="B479" s="3" t="s">
        <v>30</v>
      </c>
      <c r="C479" s="3">
        <v>1996</v>
      </c>
      <c r="D479" s="6" t="s">
        <v>51</v>
      </c>
      <c r="E479" s="5">
        <v>0.49299999999999999</v>
      </c>
    </row>
    <row r="480" spans="1:5" x14ac:dyDescent="0.2">
      <c r="A480" s="3" t="s">
        <v>10</v>
      </c>
      <c r="B480" s="3" t="s">
        <v>30</v>
      </c>
      <c r="C480" s="3">
        <v>1996</v>
      </c>
      <c r="D480" s="6" t="s">
        <v>52</v>
      </c>
      <c r="E480" s="5">
        <v>0.68600000000000005</v>
      </c>
    </row>
    <row r="481" spans="1:5" x14ac:dyDescent="0.2">
      <c r="A481" s="3" t="s">
        <v>10</v>
      </c>
      <c r="B481" s="3" t="s">
        <v>30</v>
      </c>
      <c r="C481" s="3">
        <v>1996</v>
      </c>
      <c r="D481" s="6" t="s">
        <v>21</v>
      </c>
      <c r="E481" s="5">
        <v>0.48299999999999998</v>
      </c>
    </row>
    <row r="482" spans="1:5" x14ac:dyDescent="0.2">
      <c r="A482" s="3" t="s">
        <v>10</v>
      </c>
      <c r="B482" s="3" t="s">
        <v>31</v>
      </c>
      <c r="C482" s="3">
        <v>1975</v>
      </c>
      <c r="D482" s="6" t="s">
        <v>9</v>
      </c>
      <c r="E482" s="5">
        <v>0.32100000000000001</v>
      </c>
    </row>
    <row r="483" spans="1:5" x14ac:dyDescent="0.2">
      <c r="A483" s="3" t="s">
        <v>10</v>
      </c>
      <c r="B483" s="3" t="s">
        <v>31</v>
      </c>
      <c r="C483" s="3">
        <v>1975</v>
      </c>
      <c r="D483" s="6" t="s">
        <v>14</v>
      </c>
      <c r="E483" s="5">
        <v>1.5449999999999999</v>
      </c>
    </row>
    <row r="484" spans="1:5" x14ac:dyDescent="0.2">
      <c r="A484" s="3" t="s">
        <v>10</v>
      </c>
      <c r="B484" s="3" t="s">
        <v>31</v>
      </c>
      <c r="C484" s="3">
        <v>1975</v>
      </c>
      <c r="D484" s="6" t="s">
        <v>15</v>
      </c>
      <c r="E484" s="5">
        <v>11.887</v>
      </c>
    </row>
    <row r="485" spans="1:5" x14ac:dyDescent="0.2">
      <c r="A485" s="3" t="s">
        <v>10</v>
      </c>
      <c r="B485" s="3" t="s">
        <v>31</v>
      </c>
      <c r="C485" s="3">
        <v>1975</v>
      </c>
      <c r="D485" s="6" t="s">
        <v>16</v>
      </c>
      <c r="E485" s="5">
        <v>3.1749999999999998</v>
      </c>
    </row>
    <row r="486" spans="1:5" x14ac:dyDescent="0.2">
      <c r="A486" s="3" t="s">
        <v>10</v>
      </c>
      <c r="B486" s="3" t="s">
        <v>31</v>
      </c>
      <c r="C486" s="3">
        <v>1975</v>
      </c>
      <c r="D486" s="6" t="s">
        <v>17</v>
      </c>
      <c r="E486" s="5">
        <v>1.427</v>
      </c>
    </row>
    <row r="487" spans="1:5" x14ac:dyDescent="0.2">
      <c r="A487" s="3" t="s">
        <v>10</v>
      </c>
      <c r="B487" s="3" t="s">
        <v>31</v>
      </c>
      <c r="C487" s="3">
        <v>1975</v>
      </c>
      <c r="D487" s="6" t="s">
        <v>47</v>
      </c>
      <c r="E487" s="5">
        <v>13.032</v>
      </c>
    </row>
    <row r="488" spans="1:5" x14ac:dyDescent="0.2">
      <c r="A488" s="3" t="s">
        <v>10</v>
      </c>
      <c r="B488" s="3" t="s">
        <v>31</v>
      </c>
      <c r="C488" s="3">
        <v>1975</v>
      </c>
      <c r="D488" s="6" t="s">
        <v>55</v>
      </c>
      <c r="E488" s="5">
        <v>3.9809999999999999</v>
      </c>
    </row>
    <row r="489" spans="1:5" x14ac:dyDescent="0.2">
      <c r="A489" s="3" t="s">
        <v>10</v>
      </c>
      <c r="B489" s="3" t="s">
        <v>31</v>
      </c>
      <c r="C489" s="3">
        <v>1975</v>
      </c>
      <c r="D489" s="6" t="s">
        <v>48</v>
      </c>
      <c r="E489" s="5">
        <v>9.31</v>
      </c>
    </row>
    <row r="490" spans="1:5" x14ac:dyDescent="0.2">
      <c r="A490" s="3" t="s">
        <v>10</v>
      </c>
      <c r="B490" s="3" t="s">
        <v>31</v>
      </c>
      <c r="C490" s="3">
        <v>1975</v>
      </c>
      <c r="D490" s="6" t="s">
        <v>49</v>
      </c>
      <c r="E490" s="5">
        <v>10.942</v>
      </c>
    </row>
    <row r="491" spans="1:5" x14ac:dyDescent="0.2">
      <c r="A491" s="3" t="s">
        <v>10</v>
      </c>
      <c r="B491" s="3" t="s">
        <v>31</v>
      </c>
      <c r="C491" s="3">
        <v>1975</v>
      </c>
      <c r="D491" s="6" t="s">
        <v>50</v>
      </c>
      <c r="E491" s="5">
        <v>1.419</v>
      </c>
    </row>
    <row r="492" spans="1:5" x14ac:dyDescent="0.2">
      <c r="A492" s="3" t="s">
        <v>10</v>
      </c>
      <c r="B492" s="3" t="s">
        <v>31</v>
      </c>
      <c r="C492" s="3">
        <v>1975</v>
      </c>
      <c r="D492" s="6" t="s">
        <v>18</v>
      </c>
      <c r="E492" s="5">
        <v>1.044</v>
      </c>
    </row>
    <row r="493" spans="1:5" x14ac:dyDescent="0.2">
      <c r="A493" s="3" t="s">
        <v>10</v>
      </c>
      <c r="B493" s="3" t="s">
        <v>31</v>
      </c>
      <c r="C493" s="3">
        <v>1975</v>
      </c>
      <c r="D493" s="6" t="s">
        <v>19</v>
      </c>
      <c r="E493" s="5">
        <v>3.052</v>
      </c>
    </row>
    <row r="494" spans="1:5" x14ac:dyDescent="0.2">
      <c r="A494" s="3" t="s">
        <v>10</v>
      </c>
      <c r="B494" s="3" t="s">
        <v>31</v>
      </c>
      <c r="C494" s="3">
        <v>1975</v>
      </c>
      <c r="D494" s="6" t="s">
        <v>20</v>
      </c>
      <c r="E494" s="5">
        <v>2.6669999999999998</v>
      </c>
    </row>
    <row r="495" spans="1:5" x14ac:dyDescent="0.2">
      <c r="A495" s="3" t="s">
        <v>10</v>
      </c>
      <c r="B495" s="3" t="s">
        <v>31</v>
      </c>
      <c r="C495" s="3">
        <v>1975</v>
      </c>
      <c r="D495" s="6" t="s">
        <v>51</v>
      </c>
      <c r="E495" s="5">
        <v>0.68500000000000005</v>
      </c>
    </row>
    <row r="496" spans="1:5" x14ac:dyDescent="0.2">
      <c r="A496" s="3" t="s">
        <v>10</v>
      </c>
      <c r="B496" s="3" t="s">
        <v>31</v>
      </c>
      <c r="C496" s="3">
        <v>1975</v>
      </c>
      <c r="D496" s="6" t="s">
        <v>52</v>
      </c>
      <c r="E496" s="5">
        <v>2.5310000000000001</v>
      </c>
    </row>
    <row r="497" spans="1:5" x14ac:dyDescent="0.2">
      <c r="A497" s="3" t="s">
        <v>10</v>
      </c>
      <c r="B497" s="3" t="s">
        <v>31</v>
      </c>
      <c r="C497" s="3">
        <v>1975</v>
      </c>
      <c r="D497" s="6" t="s">
        <v>21</v>
      </c>
      <c r="E497" s="5">
        <v>1.5139999999999998</v>
      </c>
    </row>
    <row r="498" spans="1:5" x14ac:dyDescent="0.2">
      <c r="A498" s="3" t="s">
        <v>10</v>
      </c>
      <c r="B498" s="3" t="s">
        <v>31</v>
      </c>
      <c r="C498" s="3">
        <v>1985</v>
      </c>
      <c r="D498" s="6" t="s">
        <v>9</v>
      </c>
      <c r="E498" s="5">
        <v>0.29799999999999999</v>
      </c>
    </row>
    <row r="499" spans="1:5" x14ac:dyDescent="0.2">
      <c r="A499" s="3" t="s">
        <v>10</v>
      </c>
      <c r="B499" s="3" t="s">
        <v>31</v>
      </c>
      <c r="C499" s="3">
        <v>1985</v>
      </c>
      <c r="D499" s="6" t="s">
        <v>14</v>
      </c>
      <c r="E499" s="5">
        <v>1.3320000000000001</v>
      </c>
    </row>
    <row r="500" spans="1:5" x14ac:dyDescent="0.2">
      <c r="A500" s="3" t="s">
        <v>10</v>
      </c>
      <c r="B500" s="3" t="s">
        <v>31</v>
      </c>
      <c r="C500" s="3">
        <v>1985</v>
      </c>
      <c r="D500" s="6" t="s">
        <v>15</v>
      </c>
      <c r="E500" s="5">
        <v>7.67</v>
      </c>
    </row>
    <row r="501" spans="1:5" x14ac:dyDescent="0.2">
      <c r="A501" s="3" t="s">
        <v>10</v>
      </c>
      <c r="B501" s="3" t="s">
        <v>31</v>
      </c>
      <c r="C501" s="3">
        <v>1985</v>
      </c>
      <c r="D501" s="6" t="s">
        <v>16</v>
      </c>
      <c r="E501" s="5">
        <v>2.8109999999999999</v>
      </c>
    </row>
    <row r="502" spans="1:5" x14ac:dyDescent="0.2">
      <c r="A502" s="3" t="s">
        <v>10</v>
      </c>
      <c r="B502" s="3" t="s">
        <v>31</v>
      </c>
      <c r="C502" s="3">
        <v>1985</v>
      </c>
      <c r="D502" s="6" t="s">
        <v>17</v>
      </c>
      <c r="E502" s="5">
        <v>1.3079999999999998</v>
      </c>
    </row>
    <row r="503" spans="1:5" x14ac:dyDescent="0.2">
      <c r="A503" s="3" t="s">
        <v>10</v>
      </c>
      <c r="B503" s="3" t="s">
        <v>31</v>
      </c>
      <c r="C503" s="3">
        <v>1985</v>
      </c>
      <c r="D503" s="6" t="s">
        <v>47</v>
      </c>
      <c r="E503" s="5">
        <v>16.783000000000001</v>
      </c>
    </row>
    <row r="504" spans="1:5" x14ac:dyDescent="0.2">
      <c r="A504" s="3" t="s">
        <v>10</v>
      </c>
      <c r="B504" s="3" t="s">
        <v>31</v>
      </c>
      <c r="C504" s="3">
        <v>1985</v>
      </c>
      <c r="D504" s="6" t="s">
        <v>55</v>
      </c>
      <c r="E504" s="5">
        <v>7.5540000000000003</v>
      </c>
    </row>
    <row r="505" spans="1:5" x14ac:dyDescent="0.2">
      <c r="A505" s="3" t="s">
        <v>10</v>
      </c>
      <c r="B505" s="3" t="s">
        <v>31</v>
      </c>
      <c r="C505" s="3">
        <v>1985</v>
      </c>
      <c r="D505" s="6" t="s">
        <v>48</v>
      </c>
      <c r="E505" s="5">
        <v>11.38</v>
      </c>
    </row>
    <row r="506" spans="1:5" x14ac:dyDescent="0.2">
      <c r="A506" s="3" t="s">
        <v>10</v>
      </c>
      <c r="B506" s="3" t="s">
        <v>31</v>
      </c>
      <c r="C506" s="3">
        <v>1985</v>
      </c>
      <c r="D506" s="6" t="s">
        <v>49</v>
      </c>
      <c r="E506" s="5">
        <v>11.952999999999999</v>
      </c>
    </row>
    <row r="507" spans="1:5" x14ac:dyDescent="0.2">
      <c r="A507" s="3" t="s">
        <v>10</v>
      </c>
      <c r="B507" s="3" t="s">
        <v>31</v>
      </c>
      <c r="C507" s="3">
        <v>1985</v>
      </c>
      <c r="D507" s="6" t="s">
        <v>50</v>
      </c>
      <c r="E507" s="5">
        <v>3.7389999999999999</v>
      </c>
    </row>
    <row r="508" spans="1:5" x14ac:dyDescent="0.2">
      <c r="A508" s="3" t="s">
        <v>10</v>
      </c>
      <c r="B508" s="3" t="s">
        <v>31</v>
      </c>
      <c r="C508" s="3">
        <v>1985</v>
      </c>
      <c r="D508" s="6" t="s">
        <v>18</v>
      </c>
      <c r="E508" s="5">
        <v>0.65</v>
      </c>
    </row>
    <row r="509" spans="1:5" x14ac:dyDescent="0.2">
      <c r="A509" s="3" t="s">
        <v>10</v>
      </c>
      <c r="B509" s="3" t="s">
        <v>31</v>
      </c>
      <c r="C509" s="3">
        <v>1985</v>
      </c>
      <c r="D509" s="6" t="s">
        <v>19</v>
      </c>
      <c r="E509" s="5">
        <v>2.133</v>
      </c>
    </row>
    <row r="510" spans="1:5" x14ac:dyDescent="0.2">
      <c r="A510" s="3" t="s">
        <v>10</v>
      </c>
      <c r="B510" s="3" t="s">
        <v>31</v>
      </c>
      <c r="C510" s="3">
        <v>1985</v>
      </c>
      <c r="D510" s="6" t="s">
        <v>20</v>
      </c>
      <c r="E510" s="5">
        <v>1.861</v>
      </c>
    </row>
    <row r="511" spans="1:5" x14ac:dyDescent="0.2">
      <c r="A511" s="3" t="s">
        <v>10</v>
      </c>
      <c r="B511" s="3" t="s">
        <v>31</v>
      </c>
      <c r="C511" s="3">
        <v>1985</v>
      </c>
      <c r="D511" s="6" t="s">
        <v>51</v>
      </c>
      <c r="E511" s="5">
        <v>1.427</v>
      </c>
    </row>
    <row r="512" spans="1:5" x14ac:dyDescent="0.2">
      <c r="A512" s="3" t="s">
        <v>10</v>
      </c>
      <c r="B512" s="3" t="s">
        <v>31</v>
      </c>
      <c r="C512" s="3">
        <v>1985</v>
      </c>
      <c r="D512" s="6" t="s">
        <v>52</v>
      </c>
      <c r="E512" s="5">
        <v>7.4749999999999996</v>
      </c>
    </row>
    <row r="513" spans="1:5" x14ac:dyDescent="0.2">
      <c r="A513" s="3" t="s">
        <v>10</v>
      </c>
      <c r="B513" s="3" t="s">
        <v>31</v>
      </c>
      <c r="C513" s="3">
        <v>1985</v>
      </c>
      <c r="D513" s="6" t="s">
        <v>21</v>
      </c>
      <c r="E513" s="5">
        <v>1.9649999999999999</v>
      </c>
    </row>
    <row r="514" spans="1:5" x14ac:dyDescent="0.2">
      <c r="A514" s="3" t="s">
        <v>10</v>
      </c>
      <c r="B514" s="3" t="s">
        <v>31</v>
      </c>
      <c r="C514" s="3">
        <v>1996</v>
      </c>
      <c r="D514" s="6" t="s">
        <v>9</v>
      </c>
      <c r="E514" s="5">
        <v>8.5999999999999993E-2</v>
      </c>
    </row>
    <row r="515" spans="1:5" x14ac:dyDescent="0.2">
      <c r="A515" s="3" t="s">
        <v>10</v>
      </c>
      <c r="B515" s="3" t="s">
        <v>31</v>
      </c>
      <c r="C515" s="3">
        <v>1996</v>
      </c>
      <c r="D515" s="6" t="s">
        <v>14</v>
      </c>
      <c r="E515" s="5">
        <v>0.61199999999999999</v>
      </c>
    </row>
    <row r="516" spans="1:5" x14ac:dyDescent="0.2">
      <c r="A516" s="3" t="s">
        <v>10</v>
      </c>
      <c r="B516" s="3" t="s">
        <v>31</v>
      </c>
      <c r="C516" s="3">
        <v>1996</v>
      </c>
      <c r="D516" s="6" t="s">
        <v>15</v>
      </c>
      <c r="E516" s="5">
        <v>3.548</v>
      </c>
    </row>
    <row r="517" spans="1:5" x14ac:dyDescent="0.2">
      <c r="A517" s="3" t="s">
        <v>10</v>
      </c>
      <c r="B517" s="3" t="s">
        <v>31</v>
      </c>
      <c r="C517" s="3">
        <v>1996</v>
      </c>
      <c r="D517" s="6" t="s">
        <v>16</v>
      </c>
      <c r="E517" s="5">
        <v>1.38</v>
      </c>
    </row>
    <row r="518" spans="1:5" x14ac:dyDescent="0.2">
      <c r="A518" s="3" t="s">
        <v>10</v>
      </c>
      <c r="B518" s="3" t="s">
        <v>31</v>
      </c>
      <c r="C518" s="3">
        <v>1996</v>
      </c>
      <c r="D518" s="6" t="s">
        <v>17</v>
      </c>
      <c r="E518" s="5">
        <v>0.61299999999999999</v>
      </c>
    </row>
    <row r="519" spans="1:5" x14ac:dyDescent="0.2">
      <c r="A519" s="3" t="s">
        <v>10</v>
      </c>
      <c r="B519" s="3" t="s">
        <v>31</v>
      </c>
      <c r="C519" s="3">
        <v>1996</v>
      </c>
      <c r="D519" s="6" t="s">
        <v>47</v>
      </c>
      <c r="E519" s="5">
        <v>4.5150000000000006</v>
      </c>
    </row>
    <row r="520" spans="1:5" x14ac:dyDescent="0.2">
      <c r="A520" s="3" t="s">
        <v>10</v>
      </c>
      <c r="B520" s="3" t="s">
        <v>31</v>
      </c>
      <c r="C520" s="3">
        <v>1996</v>
      </c>
      <c r="D520" s="6" t="s">
        <v>55</v>
      </c>
      <c r="E520" s="5">
        <v>1.63</v>
      </c>
    </row>
    <row r="521" spans="1:5" x14ac:dyDescent="0.2">
      <c r="A521" s="3" t="s">
        <v>10</v>
      </c>
      <c r="B521" s="3" t="s">
        <v>31</v>
      </c>
      <c r="C521" s="3">
        <v>1996</v>
      </c>
      <c r="D521" s="6" t="s">
        <v>48</v>
      </c>
      <c r="E521" s="5">
        <v>3.1229999999999998</v>
      </c>
    </row>
    <row r="522" spans="1:5" x14ac:dyDescent="0.2">
      <c r="A522" s="3" t="s">
        <v>10</v>
      </c>
      <c r="B522" s="3" t="s">
        <v>31</v>
      </c>
      <c r="C522" s="3">
        <v>1996</v>
      </c>
      <c r="D522" s="6" t="s">
        <v>49</v>
      </c>
      <c r="E522" s="5">
        <v>3.4160000000000004</v>
      </c>
    </row>
    <row r="523" spans="1:5" x14ac:dyDescent="0.2">
      <c r="A523" s="3" t="s">
        <v>10</v>
      </c>
      <c r="B523" s="3" t="s">
        <v>31</v>
      </c>
      <c r="C523" s="3">
        <v>1996</v>
      </c>
      <c r="D523" s="6" t="s">
        <v>50</v>
      </c>
      <c r="E523" s="5">
        <v>0.68500000000000005</v>
      </c>
    </row>
    <row r="524" spans="1:5" x14ac:dyDescent="0.2">
      <c r="A524" s="3" t="s">
        <v>10</v>
      </c>
      <c r="B524" s="3" t="s">
        <v>31</v>
      </c>
      <c r="C524" s="3">
        <v>1996</v>
      </c>
      <c r="D524" s="6" t="s">
        <v>18</v>
      </c>
      <c r="E524" s="5">
        <v>0.23</v>
      </c>
    </row>
    <row r="525" spans="1:5" x14ac:dyDescent="0.2">
      <c r="A525" s="3" t="s">
        <v>10</v>
      </c>
      <c r="B525" s="3" t="s">
        <v>31</v>
      </c>
      <c r="C525" s="3">
        <v>1996</v>
      </c>
      <c r="D525" s="6" t="s">
        <v>19</v>
      </c>
      <c r="E525" s="5">
        <v>1.252</v>
      </c>
    </row>
    <row r="526" spans="1:5" x14ac:dyDescent="0.2">
      <c r="A526" s="3" t="s">
        <v>10</v>
      </c>
      <c r="B526" s="3" t="s">
        <v>31</v>
      </c>
      <c r="C526" s="3">
        <v>1996</v>
      </c>
      <c r="D526" s="6" t="s">
        <v>20</v>
      </c>
      <c r="E526" s="5">
        <v>0.67299999999999993</v>
      </c>
    </row>
    <row r="527" spans="1:5" x14ac:dyDescent="0.2">
      <c r="A527" s="3" t="s">
        <v>10</v>
      </c>
      <c r="B527" s="3" t="s">
        <v>31</v>
      </c>
      <c r="C527" s="3">
        <v>1996</v>
      </c>
      <c r="D527" s="6" t="s">
        <v>51</v>
      </c>
      <c r="E527" s="5">
        <v>0.31</v>
      </c>
    </row>
    <row r="528" spans="1:5" x14ac:dyDescent="0.2">
      <c r="A528" s="3" t="s">
        <v>10</v>
      </c>
      <c r="B528" s="3" t="s">
        <v>31</v>
      </c>
      <c r="C528" s="3">
        <v>1996</v>
      </c>
      <c r="D528" s="6" t="s">
        <v>52</v>
      </c>
      <c r="E528" s="5">
        <v>1.3</v>
      </c>
    </row>
    <row r="529" spans="1:5" x14ac:dyDescent="0.2">
      <c r="A529" s="3" t="s">
        <v>10</v>
      </c>
      <c r="B529" s="3" t="s">
        <v>31</v>
      </c>
      <c r="C529" s="3">
        <v>1996</v>
      </c>
      <c r="D529" s="6" t="s">
        <v>21</v>
      </c>
      <c r="E529" s="5">
        <v>0.60699999999999998</v>
      </c>
    </row>
    <row r="530" spans="1:5" x14ac:dyDescent="0.2">
      <c r="A530" s="3" t="s">
        <v>10</v>
      </c>
      <c r="B530" s="3" t="s">
        <v>32</v>
      </c>
      <c r="C530" s="3">
        <v>1975</v>
      </c>
      <c r="D530" s="6" t="s">
        <v>9</v>
      </c>
      <c r="E530" s="5">
        <v>0.49099999999999999</v>
      </c>
    </row>
    <row r="531" spans="1:5" x14ac:dyDescent="0.2">
      <c r="A531" s="3" t="s">
        <v>10</v>
      </c>
      <c r="B531" s="3" t="s">
        <v>32</v>
      </c>
      <c r="C531" s="3">
        <v>1975</v>
      </c>
      <c r="D531" s="6" t="s">
        <v>14</v>
      </c>
      <c r="E531" s="5">
        <v>5.202</v>
      </c>
    </row>
    <row r="532" spans="1:5" x14ac:dyDescent="0.2">
      <c r="A532" s="3" t="s">
        <v>10</v>
      </c>
      <c r="B532" s="3" t="s">
        <v>32</v>
      </c>
      <c r="C532" s="3">
        <v>1975</v>
      </c>
      <c r="D532" s="6" t="s">
        <v>15</v>
      </c>
      <c r="E532" s="5">
        <v>29.94</v>
      </c>
    </row>
    <row r="533" spans="1:5" x14ac:dyDescent="0.2">
      <c r="A533" s="3" t="s">
        <v>10</v>
      </c>
      <c r="B533" s="3" t="s">
        <v>32</v>
      </c>
      <c r="C533" s="3">
        <v>1975</v>
      </c>
      <c r="D533" s="6" t="s">
        <v>16</v>
      </c>
      <c r="E533" s="5">
        <v>13.005000000000001</v>
      </c>
    </row>
    <row r="534" spans="1:5" x14ac:dyDescent="0.2">
      <c r="A534" s="3" t="s">
        <v>10</v>
      </c>
      <c r="B534" s="3" t="s">
        <v>32</v>
      </c>
      <c r="C534" s="3">
        <v>1975</v>
      </c>
      <c r="D534" s="6" t="s">
        <v>17</v>
      </c>
      <c r="E534" s="5">
        <v>1.9829999999999999</v>
      </c>
    </row>
    <row r="535" spans="1:5" x14ac:dyDescent="0.2">
      <c r="A535" s="3" t="s">
        <v>10</v>
      </c>
      <c r="B535" s="3" t="s">
        <v>32</v>
      </c>
      <c r="C535" s="3">
        <v>1975</v>
      </c>
      <c r="D535" s="6" t="s">
        <v>47</v>
      </c>
      <c r="E535" s="5">
        <v>38.308</v>
      </c>
    </row>
    <row r="536" spans="1:5" x14ac:dyDescent="0.2">
      <c r="A536" s="3" t="s">
        <v>10</v>
      </c>
      <c r="B536" s="3" t="s">
        <v>32</v>
      </c>
      <c r="C536" s="3">
        <v>1975</v>
      </c>
      <c r="D536" s="6" t="s">
        <v>55</v>
      </c>
      <c r="E536" s="5">
        <v>3.8959999999999999</v>
      </c>
    </row>
    <row r="537" spans="1:5" x14ac:dyDescent="0.2">
      <c r="A537" s="3" t="s">
        <v>10</v>
      </c>
      <c r="B537" s="3" t="s">
        <v>32</v>
      </c>
      <c r="C537" s="3">
        <v>1975</v>
      </c>
      <c r="D537" s="6" t="s">
        <v>48</v>
      </c>
      <c r="E537" s="5">
        <v>56.734999999999999</v>
      </c>
    </row>
    <row r="538" spans="1:5" x14ac:dyDescent="0.2">
      <c r="A538" s="3" t="s">
        <v>10</v>
      </c>
      <c r="B538" s="3" t="s">
        <v>32</v>
      </c>
      <c r="C538" s="3">
        <v>1975</v>
      </c>
      <c r="D538" s="6" t="s">
        <v>49</v>
      </c>
      <c r="E538" s="5">
        <v>38.377000000000002</v>
      </c>
    </row>
    <row r="539" spans="1:5" x14ac:dyDescent="0.2">
      <c r="A539" s="3" t="s">
        <v>10</v>
      </c>
      <c r="B539" s="3" t="s">
        <v>32</v>
      </c>
      <c r="C539" s="3">
        <v>1975</v>
      </c>
      <c r="D539" s="6" t="s">
        <v>50</v>
      </c>
      <c r="E539" s="5">
        <v>9.8600000000000012</v>
      </c>
    </row>
    <row r="540" spans="1:5" x14ac:dyDescent="0.2">
      <c r="A540" s="3" t="s">
        <v>10</v>
      </c>
      <c r="B540" s="3" t="s">
        <v>32</v>
      </c>
      <c r="C540" s="3">
        <v>1975</v>
      </c>
      <c r="D540" s="6" t="s">
        <v>18</v>
      </c>
      <c r="E540" s="5">
        <v>2.968</v>
      </c>
    </row>
    <row r="541" spans="1:5" x14ac:dyDescent="0.2">
      <c r="A541" s="3" t="s">
        <v>10</v>
      </c>
      <c r="B541" s="3" t="s">
        <v>32</v>
      </c>
      <c r="C541" s="3">
        <v>1975</v>
      </c>
      <c r="D541" s="6" t="s">
        <v>19</v>
      </c>
      <c r="E541" s="5">
        <v>12.779</v>
      </c>
    </row>
    <row r="542" spans="1:5" x14ac:dyDescent="0.2">
      <c r="A542" s="3" t="s">
        <v>10</v>
      </c>
      <c r="B542" s="3" t="s">
        <v>32</v>
      </c>
      <c r="C542" s="3">
        <v>1975</v>
      </c>
      <c r="D542" s="6" t="s">
        <v>20</v>
      </c>
      <c r="E542" s="5">
        <v>9.2210000000000001</v>
      </c>
    </row>
    <row r="543" spans="1:5" x14ac:dyDescent="0.2">
      <c r="A543" s="3" t="s">
        <v>10</v>
      </c>
      <c r="B543" s="3" t="s">
        <v>32</v>
      </c>
      <c r="C543" s="3">
        <v>1975</v>
      </c>
      <c r="D543" s="6" t="s">
        <v>51</v>
      </c>
      <c r="E543" s="5">
        <v>3.8149999999999999</v>
      </c>
    </row>
    <row r="544" spans="1:5" x14ac:dyDescent="0.2">
      <c r="A544" s="3" t="s">
        <v>10</v>
      </c>
      <c r="B544" s="3" t="s">
        <v>32</v>
      </c>
      <c r="C544" s="3">
        <v>1975</v>
      </c>
      <c r="D544" s="6" t="s">
        <v>52</v>
      </c>
      <c r="E544" s="5">
        <v>2.911</v>
      </c>
    </row>
    <row r="545" spans="1:5" x14ac:dyDescent="0.2">
      <c r="A545" s="3" t="s">
        <v>10</v>
      </c>
      <c r="B545" s="3" t="s">
        <v>32</v>
      </c>
      <c r="C545" s="3">
        <v>1975</v>
      </c>
      <c r="D545" s="6" t="s">
        <v>21</v>
      </c>
      <c r="E545" s="5">
        <v>2.4899999999999998</v>
      </c>
    </row>
    <row r="546" spans="1:5" x14ac:dyDescent="0.2">
      <c r="A546" s="3" t="s">
        <v>10</v>
      </c>
      <c r="B546" s="3" t="s">
        <v>32</v>
      </c>
      <c r="C546" s="3">
        <v>1985</v>
      </c>
      <c r="D546" s="6" t="s">
        <v>9</v>
      </c>
      <c r="E546" s="5">
        <v>0.23300000000000001</v>
      </c>
    </row>
    <row r="547" spans="1:5" x14ac:dyDescent="0.2">
      <c r="A547" s="3" t="s">
        <v>10</v>
      </c>
      <c r="B547" s="3" t="s">
        <v>32</v>
      </c>
      <c r="C547" s="3">
        <v>1985</v>
      </c>
      <c r="D547" s="6" t="s">
        <v>14</v>
      </c>
      <c r="E547" s="5">
        <v>2.3460000000000001</v>
      </c>
    </row>
    <row r="548" spans="1:5" x14ac:dyDescent="0.2">
      <c r="A548" s="3" t="s">
        <v>10</v>
      </c>
      <c r="B548" s="3" t="s">
        <v>32</v>
      </c>
      <c r="C548" s="3">
        <v>1985</v>
      </c>
      <c r="D548" s="6" t="s">
        <v>15</v>
      </c>
      <c r="E548" s="5">
        <v>8.93</v>
      </c>
    </row>
    <row r="549" spans="1:5" x14ac:dyDescent="0.2">
      <c r="A549" s="3" t="s">
        <v>10</v>
      </c>
      <c r="B549" s="3" t="s">
        <v>32</v>
      </c>
      <c r="C549" s="3">
        <v>1985</v>
      </c>
      <c r="D549" s="6" t="s">
        <v>16</v>
      </c>
      <c r="E549" s="5">
        <v>7.2960000000000003</v>
      </c>
    </row>
    <row r="550" spans="1:5" x14ac:dyDescent="0.2">
      <c r="A550" s="3" t="s">
        <v>10</v>
      </c>
      <c r="B550" s="3" t="s">
        <v>32</v>
      </c>
      <c r="C550" s="3">
        <v>1985</v>
      </c>
      <c r="D550" s="6" t="s">
        <v>17</v>
      </c>
      <c r="E550" s="5">
        <v>1.1020000000000001</v>
      </c>
    </row>
    <row r="551" spans="1:5" x14ac:dyDescent="0.2">
      <c r="A551" s="3" t="s">
        <v>10</v>
      </c>
      <c r="B551" s="3" t="s">
        <v>32</v>
      </c>
      <c r="C551" s="3">
        <v>1985</v>
      </c>
      <c r="D551" s="6" t="s">
        <v>47</v>
      </c>
      <c r="E551" s="5">
        <v>20.363</v>
      </c>
    </row>
    <row r="552" spans="1:5" x14ac:dyDescent="0.2">
      <c r="A552" s="3" t="s">
        <v>10</v>
      </c>
      <c r="B552" s="3" t="s">
        <v>32</v>
      </c>
      <c r="C552" s="3">
        <v>1985</v>
      </c>
      <c r="D552" s="6" t="s">
        <v>55</v>
      </c>
      <c r="E552" s="5">
        <v>5.952</v>
      </c>
    </row>
    <row r="553" spans="1:5" x14ac:dyDescent="0.2">
      <c r="A553" s="3" t="s">
        <v>10</v>
      </c>
      <c r="B553" s="3" t="s">
        <v>32</v>
      </c>
      <c r="C553" s="3">
        <v>1985</v>
      </c>
      <c r="D553" s="6" t="s">
        <v>48</v>
      </c>
      <c r="E553" s="5">
        <v>29.818999999999999</v>
      </c>
    </row>
    <row r="554" spans="1:5" x14ac:dyDescent="0.2">
      <c r="A554" s="3" t="s">
        <v>10</v>
      </c>
      <c r="B554" s="3" t="s">
        <v>32</v>
      </c>
      <c r="C554" s="3">
        <v>1985</v>
      </c>
      <c r="D554" s="6" t="s">
        <v>49</v>
      </c>
      <c r="E554" s="5">
        <v>18.807000000000002</v>
      </c>
    </row>
    <row r="555" spans="1:5" x14ac:dyDescent="0.2">
      <c r="A555" s="3" t="s">
        <v>10</v>
      </c>
      <c r="B555" s="3" t="s">
        <v>32</v>
      </c>
      <c r="C555" s="3">
        <v>1985</v>
      </c>
      <c r="D555" s="6" t="s">
        <v>50</v>
      </c>
      <c r="E555" s="5">
        <v>21.471999999999998</v>
      </c>
    </row>
    <row r="556" spans="1:5" x14ac:dyDescent="0.2">
      <c r="A556" s="3" t="s">
        <v>10</v>
      </c>
      <c r="B556" s="3" t="s">
        <v>32</v>
      </c>
      <c r="C556" s="3">
        <v>1985</v>
      </c>
      <c r="D556" s="6" t="s">
        <v>18</v>
      </c>
      <c r="E556" s="5">
        <v>1.919</v>
      </c>
    </row>
    <row r="557" spans="1:5" x14ac:dyDescent="0.2">
      <c r="A557" s="3" t="s">
        <v>10</v>
      </c>
      <c r="B557" s="3" t="s">
        <v>32</v>
      </c>
      <c r="C557" s="3">
        <v>1985</v>
      </c>
      <c r="D557" s="6" t="s">
        <v>19</v>
      </c>
      <c r="E557" s="5">
        <v>7.6289999999999996</v>
      </c>
    </row>
    <row r="558" spans="1:5" x14ac:dyDescent="0.2">
      <c r="A558" s="3" t="s">
        <v>10</v>
      </c>
      <c r="B558" s="3" t="s">
        <v>32</v>
      </c>
      <c r="C558" s="3">
        <v>1985</v>
      </c>
      <c r="D558" s="6" t="s">
        <v>20</v>
      </c>
      <c r="E558" s="5">
        <v>6.92</v>
      </c>
    </row>
    <row r="559" spans="1:5" x14ac:dyDescent="0.2">
      <c r="A559" s="3" t="s">
        <v>10</v>
      </c>
      <c r="B559" s="3" t="s">
        <v>32</v>
      </c>
      <c r="C559" s="3">
        <v>1985</v>
      </c>
      <c r="D559" s="6" t="s">
        <v>51</v>
      </c>
      <c r="E559" s="5">
        <v>3.9219999999999997</v>
      </c>
    </row>
    <row r="560" spans="1:5" x14ac:dyDescent="0.2">
      <c r="A560" s="3" t="s">
        <v>10</v>
      </c>
      <c r="B560" s="3" t="s">
        <v>32</v>
      </c>
      <c r="C560" s="3">
        <v>1985</v>
      </c>
      <c r="D560" s="6" t="s">
        <v>52</v>
      </c>
      <c r="E560" s="5">
        <v>6.7670000000000003</v>
      </c>
    </row>
    <row r="561" spans="1:5" x14ac:dyDescent="0.2">
      <c r="A561" s="3" t="s">
        <v>10</v>
      </c>
      <c r="B561" s="3" t="s">
        <v>32</v>
      </c>
      <c r="C561" s="3">
        <v>1985</v>
      </c>
      <c r="D561" s="6" t="s">
        <v>21</v>
      </c>
      <c r="E561" s="5">
        <v>2.7320000000000002</v>
      </c>
    </row>
    <row r="562" spans="1:5" x14ac:dyDescent="0.2">
      <c r="A562" s="3" t="s">
        <v>10</v>
      </c>
      <c r="B562" s="3" t="s">
        <v>32</v>
      </c>
      <c r="C562" s="3">
        <v>1996</v>
      </c>
      <c r="D562" s="6" t="s">
        <v>9</v>
      </c>
      <c r="E562" s="5">
        <v>0.158</v>
      </c>
    </row>
    <row r="563" spans="1:5" x14ac:dyDescent="0.2">
      <c r="A563" s="3" t="s">
        <v>10</v>
      </c>
      <c r="B563" s="3" t="s">
        <v>32</v>
      </c>
      <c r="C563" s="3">
        <v>1996</v>
      </c>
      <c r="D563" s="6" t="s">
        <v>14</v>
      </c>
      <c r="E563" s="5">
        <v>1.1859999999999999</v>
      </c>
    </row>
    <row r="564" spans="1:5" x14ac:dyDescent="0.2">
      <c r="A564" s="3" t="s">
        <v>10</v>
      </c>
      <c r="B564" s="3" t="s">
        <v>32</v>
      </c>
      <c r="C564" s="3">
        <v>1996</v>
      </c>
      <c r="D564" s="6" t="s">
        <v>15</v>
      </c>
      <c r="E564" s="5">
        <v>5.6310000000000002</v>
      </c>
    </row>
    <row r="565" spans="1:5" x14ac:dyDescent="0.2">
      <c r="A565" s="3" t="s">
        <v>10</v>
      </c>
      <c r="B565" s="3" t="s">
        <v>32</v>
      </c>
      <c r="C565" s="3">
        <v>1996</v>
      </c>
      <c r="D565" s="6" t="s">
        <v>16</v>
      </c>
      <c r="E565" s="5">
        <v>3.1720000000000002</v>
      </c>
    </row>
    <row r="566" spans="1:5" x14ac:dyDescent="0.2">
      <c r="A566" s="3" t="s">
        <v>10</v>
      </c>
      <c r="B566" s="3" t="s">
        <v>32</v>
      </c>
      <c r="C566" s="3">
        <v>1996</v>
      </c>
      <c r="D566" s="6" t="s">
        <v>17</v>
      </c>
      <c r="E566" s="5">
        <v>0.49099999999999999</v>
      </c>
    </row>
    <row r="567" spans="1:5" x14ac:dyDescent="0.2">
      <c r="A567" s="3" t="s">
        <v>10</v>
      </c>
      <c r="B567" s="3" t="s">
        <v>32</v>
      </c>
      <c r="C567" s="3">
        <v>1996</v>
      </c>
      <c r="D567" s="6" t="s">
        <v>47</v>
      </c>
      <c r="E567" s="5">
        <v>10.073</v>
      </c>
    </row>
    <row r="568" spans="1:5" x14ac:dyDescent="0.2">
      <c r="A568" s="3" t="s">
        <v>10</v>
      </c>
      <c r="B568" s="3" t="s">
        <v>32</v>
      </c>
      <c r="C568" s="3">
        <v>1996</v>
      </c>
      <c r="D568" s="6" t="s">
        <v>55</v>
      </c>
      <c r="E568" s="5">
        <v>3.8879999999999999</v>
      </c>
    </row>
    <row r="569" spans="1:5" x14ac:dyDescent="0.2">
      <c r="A569" s="3" t="s">
        <v>10</v>
      </c>
      <c r="B569" s="3" t="s">
        <v>32</v>
      </c>
      <c r="C569" s="3">
        <v>1996</v>
      </c>
      <c r="D569" s="6" t="s">
        <v>48</v>
      </c>
      <c r="E569" s="5">
        <v>14.824</v>
      </c>
    </row>
    <row r="570" spans="1:5" x14ac:dyDescent="0.2">
      <c r="A570" s="3" t="s">
        <v>10</v>
      </c>
      <c r="B570" s="3" t="s">
        <v>32</v>
      </c>
      <c r="C570" s="3">
        <v>1996</v>
      </c>
      <c r="D570" s="6" t="s">
        <v>49</v>
      </c>
      <c r="E570" s="5">
        <v>10.565000000000001</v>
      </c>
    </row>
    <row r="571" spans="1:5" x14ac:dyDescent="0.2">
      <c r="A571" s="3" t="s">
        <v>10</v>
      </c>
      <c r="B571" s="3" t="s">
        <v>32</v>
      </c>
      <c r="C571" s="3">
        <v>1996</v>
      </c>
      <c r="D571" s="6" t="s">
        <v>50</v>
      </c>
      <c r="E571" s="5">
        <v>13.200000000000001</v>
      </c>
    </row>
    <row r="572" spans="1:5" x14ac:dyDescent="0.2">
      <c r="A572" s="3" t="s">
        <v>10</v>
      </c>
      <c r="B572" s="3" t="s">
        <v>32</v>
      </c>
      <c r="C572" s="3">
        <v>1996</v>
      </c>
      <c r="D572" s="6" t="s">
        <v>18</v>
      </c>
      <c r="E572" s="5">
        <v>1.1419999999999999</v>
      </c>
    </row>
    <row r="573" spans="1:5" x14ac:dyDescent="0.2">
      <c r="A573" s="3" t="s">
        <v>10</v>
      </c>
      <c r="B573" s="3" t="s">
        <v>32</v>
      </c>
      <c r="C573" s="3">
        <v>1996</v>
      </c>
      <c r="D573" s="6" t="s">
        <v>19</v>
      </c>
      <c r="E573" s="5">
        <v>3.6429999999999998</v>
      </c>
    </row>
    <row r="574" spans="1:5" x14ac:dyDescent="0.2">
      <c r="A574" s="3" t="s">
        <v>10</v>
      </c>
      <c r="B574" s="3" t="s">
        <v>32</v>
      </c>
      <c r="C574" s="3">
        <v>1996</v>
      </c>
      <c r="D574" s="6" t="s">
        <v>20</v>
      </c>
      <c r="E574" s="5">
        <v>4.8290000000000006</v>
      </c>
    </row>
    <row r="575" spans="1:5" x14ac:dyDescent="0.2">
      <c r="A575" s="3" t="s">
        <v>10</v>
      </c>
      <c r="B575" s="3" t="s">
        <v>32</v>
      </c>
      <c r="C575" s="3">
        <v>1996</v>
      </c>
      <c r="D575" s="6" t="s">
        <v>51</v>
      </c>
      <c r="E575" s="5">
        <v>2.363</v>
      </c>
    </row>
    <row r="576" spans="1:5" x14ac:dyDescent="0.2">
      <c r="A576" s="3" t="s">
        <v>10</v>
      </c>
      <c r="B576" s="3" t="s">
        <v>32</v>
      </c>
      <c r="C576" s="3">
        <v>1996</v>
      </c>
      <c r="D576" s="6" t="s">
        <v>52</v>
      </c>
      <c r="E576" s="5">
        <v>4.1210000000000004</v>
      </c>
    </row>
    <row r="577" spans="1:5" x14ac:dyDescent="0.2">
      <c r="A577" s="3" t="s">
        <v>10</v>
      </c>
      <c r="B577" s="3" t="s">
        <v>32</v>
      </c>
      <c r="C577" s="3">
        <v>1996</v>
      </c>
      <c r="D577" s="6" t="s">
        <v>21</v>
      </c>
      <c r="E577" s="5">
        <v>1.827</v>
      </c>
    </row>
    <row r="578" spans="1:5" x14ac:dyDescent="0.2">
      <c r="A578" s="3" t="s">
        <v>10</v>
      </c>
      <c r="B578" s="3" t="s">
        <v>33</v>
      </c>
      <c r="C578" s="3">
        <v>1975</v>
      </c>
      <c r="D578" s="6" t="s">
        <v>9</v>
      </c>
      <c r="E578" s="5">
        <v>0.49099999999999999</v>
      </c>
    </row>
    <row r="579" spans="1:5" x14ac:dyDescent="0.2">
      <c r="A579" s="3" t="s">
        <v>10</v>
      </c>
      <c r="B579" s="3" t="s">
        <v>33</v>
      </c>
      <c r="C579" s="3">
        <v>1975</v>
      </c>
      <c r="D579" s="6" t="s">
        <v>14</v>
      </c>
      <c r="E579" s="5">
        <v>5.202</v>
      </c>
    </row>
    <row r="580" spans="1:5" x14ac:dyDescent="0.2">
      <c r="A580" s="3" t="s">
        <v>10</v>
      </c>
      <c r="B580" s="3" t="s">
        <v>33</v>
      </c>
      <c r="C580" s="3">
        <v>1975</v>
      </c>
      <c r="D580" s="6" t="s">
        <v>15</v>
      </c>
      <c r="E580" s="5">
        <v>29.94</v>
      </c>
    </row>
    <row r="581" spans="1:5" x14ac:dyDescent="0.2">
      <c r="A581" s="3" t="s">
        <v>10</v>
      </c>
      <c r="B581" s="3" t="s">
        <v>33</v>
      </c>
      <c r="C581" s="3">
        <v>1975</v>
      </c>
      <c r="D581" s="6" t="s">
        <v>16</v>
      </c>
      <c r="E581" s="5">
        <v>13.005000000000001</v>
      </c>
    </row>
    <row r="582" spans="1:5" x14ac:dyDescent="0.2">
      <c r="A582" s="3" t="s">
        <v>10</v>
      </c>
      <c r="B582" s="3" t="s">
        <v>33</v>
      </c>
      <c r="C582" s="3">
        <v>1975</v>
      </c>
      <c r="D582" s="6" t="s">
        <v>17</v>
      </c>
      <c r="E582" s="5">
        <v>1.9829999999999999</v>
      </c>
    </row>
    <row r="583" spans="1:5" x14ac:dyDescent="0.2">
      <c r="A583" s="3" t="s">
        <v>10</v>
      </c>
      <c r="B583" s="3" t="s">
        <v>33</v>
      </c>
      <c r="C583" s="3">
        <v>1975</v>
      </c>
      <c r="D583" s="6" t="s">
        <v>47</v>
      </c>
      <c r="E583" s="5">
        <v>38.308</v>
      </c>
    </row>
    <row r="584" spans="1:5" x14ac:dyDescent="0.2">
      <c r="A584" s="3" t="s">
        <v>10</v>
      </c>
      <c r="B584" s="3" t="s">
        <v>33</v>
      </c>
      <c r="C584" s="3">
        <v>1975</v>
      </c>
      <c r="D584" s="6" t="s">
        <v>55</v>
      </c>
      <c r="E584" s="5">
        <v>3.8959999999999999</v>
      </c>
    </row>
    <row r="585" spans="1:5" x14ac:dyDescent="0.2">
      <c r="A585" s="3" t="s">
        <v>10</v>
      </c>
      <c r="B585" s="3" t="s">
        <v>33</v>
      </c>
      <c r="C585" s="3">
        <v>1975</v>
      </c>
      <c r="D585" s="6" t="s">
        <v>48</v>
      </c>
      <c r="E585" s="5">
        <v>56.734999999999999</v>
      </c>
    </row>
    <row r="586" spans="1:5" x14ac:dyDescent="0.2">
      <c r="A586" s="3" t="s">
        <v>10</v>
      </c>
      <c r="B586" s="3" t="s">
        <v>33</v>
      </c>
      <c r="C586" s="3">
        <v>1975</v>
      </c>
      <c r="D586" s="6" t="s">
        <v>49</v>
      </c>
      <c r="E586" s="5">
        <v>38.377000000000002</v>
      </c>
    </row>
    <row r="587" spans="1:5" x14ac:dyDescent="0.2">
      <c r="A587" s="3" t="s">
        <v>10</v>
      </c>
      <c r="B587" s="3" t="s">
        <v>33</v>
      </c>
      <c r="C587" s="3">
        <v>1975</v>
      </c>
      <c r="D587" s="6" t="s">
        <v>50</v>
      </c>
      <c r="E587" s="5">
        <v>9.8600000000000012</v>
      </c>
    </row>
    <row r="588" spans="1:5" x14ac:dyDescent="0.2">
      <c r="A588" s="3" t="s">
        <v>10</v>
      </c>
      <c r="B588" s="3" t="s">
        <v>33</v>
      </c>
      <c r="C588" s="3">
        <v>1975</v>
      </c>
      <c r="D588" s="6" t="s">
        <v>18</v>
      </c>
      <c r="E588" s="5">
        <v>2.968</v>
      </c>
    </row>
    <row r="589" spans="1:5" x14ac:dyDescent="0.2">
      <c r="A589" s="3" t="s">
        <v>10</v>
      </c>
      <c r="B589" s="3" t="s">
        <v>33</v>
      </c>
      <c r="C589" s="3">
        <v>1975</v>
      </c>
      <c r="D589" s="6" t="s">
        <v>19</v>
      </c>
      <c r="E589" s="5">
        <v>12.779</v>
      </c>
    </row>
    <row r="590" spans="1:5" x14ac:dyDescent="0.2">
      <c r="A590" s="3" t="s">
        <v>10</v>
      </c>
      <c r="B590" s="3" t="s">
        <v>33</v>
      </c>
      <c r="C590" s="3">
        <v>1975</v>
      </c>
      <c r="D590" s="6" t="s">
        <v>20</v>
      </c>
      <c r="E590" s="5">
        <v>9.2210000000000001</v>
      </c>
    </row>
    <row r="591" spans="1:5" x14ac:dyDescent="0.2">
      <c r="A591" s="3" t="s">
        <v>10</v>
      </c>
      <c r="B591" s="3" t="s">
        <v>33</v>
      </c>
      <c r="C591" s="3">
        <v>1975</v>
      </c>
      <c r="D591" s="6" t="s">
        <v>51</v>
      </c>
      <c r="E591" s="5">
        <v>3.8149999999999999</v>
      </c>
    </row>
    <row r="592" spans="1:5" x14ac:dyDescent="0.2">
      <c r="A592" s="3" t="s">
        <v>10</v>
      </c>
      <c r="B592" s="3" t="s">
        <v>33</v>
      </c>
      <c r="C592" s="3">
        <v>1975</v>
      </c>
      <c r="D592" s="6" t="s">
        <v>52</v>
      </c>
      <c r="E592" s="5">
        <v>2.911</v>
      </c>
    </row>
    <row r="593" spans="1:5" x14ac:dyDescent="0.2">
      <c r="A593" s="3" t="s">
        <v>10</v>
      </c>
      <c r="B593" s="3" t="s">
        <v>33</v>
      </c>
      <c r="C593" s="3">
        <v>1975</v>
      </c>
      <c r="D593" s="6" t="s">
        <v>21</v>
      </c>
      <c r="E593" s="5">
        <v>2.4899999999999998</v>
      </c>
    </row>
    <row r="594" spans="1:5" x14ac:dyDescent="0.2">
      <c r="A594" s="3" t="s">
        <v>10</v>
      </c>
      <c r="B594" s="3" t="s">
        <v>33</v>
      </c>
      <c r="C594" s="3">
        <v>1985</v>
      </c>
      <c r="D594" s="6" t="s">
        <v>9</v>
      </c>
      <c r="E594" s="5">
        <v>0.23300000000000001</v>
      </c>
    </row>
    <row r="595" spans="1:5" x14ac:dyDescent="0.2">
      <c r="A595" s="3" t="s">
        <v>10</v>
      </c>
      <c r="B595" s="3" t="s">
        <v>33</v>
      </c>
      <c r="C595" s="3">
        <v>1985</v>
      </c>
      <c r="D595" s="6" t="s">
        <v>14</v>
      </c>
      <c r="E595" s="5">
        <v>2.3460000000000001</v>
      </c>
    </row>
    <row r="596" spans="1:5" x14ac:dyDescent="0.2">
      <c r="A596" s="3" t="s">
        <v>10</v>
      </c>
      <c r="B596" s="3" t="s">
        <v>33</v>
      </c>
      <c r="C596" s="3">
        <v>1985</v>
      </c>
      <c r="D596" s="6" t="s">
        <v>15</v>
      </c>
      <c r="E596" s="5">
        <v>8.93</v>
      </c>
    </row>
    <row r="597" spans="1:5" x14ac:dyDescent="0.2">
      <c r="A597" s="3" t="s">
        <v>10</v>
      </c>
      <c r="B597" s="3" t="s">
        <v>33</v>
      </c>
      <c r="C597" s="3">
        <v>1985</v>
      </c>
      <c r="D597" s="6" t="s">
        <v>16</v>
      </c>
      <c r="E597" s="5">
        <v>7.2960000000000003</v>
      </c>
    </row>
    <row r="598" spans="1:5" x14ac:dyDescent="0.2">
      <c r="A598" s="3" t="s">
        <v>10</v>
      </c>
      <c r="B598" s="3" t="s">
        <v>33</v>
      </c>
      <c r="C598" s="3">
        <v>1985</v>
      </c>
      <c r="D598" s="6" t="s">
        <v>17</v>
      </c>
      <c r="E598" s="5">
        <v>1.1020000000000001</v>
      </c>
    </row>
    <row r="599" spans="1:5" x14ac:dyDescent="0.2">
      <c r="A599" s="3" t="s">
        <v>10</v>
      </c>
      <c r="B599" s="3" t="s">
        <v>33</v>
      </c>
      <c r="C599" s="3">
        <v>1985</v>
      </c>
      <c r="D599" s="6" t="s">
        <v>47</v>
      </c>
      <c r="E599" s="5">
        <v>20.363</v>
      </c>
    </row>
    <row r="600" spans="1:5" x14ac:dyDescent="0.2">
      <c r="A600" s="3" t="s">
        <v>10</v>
      </c>
      <c r="B600" s="3" t="s">
        <v>33</v>
      </c>
      <c r="C600" s="3">
        <v>1985</v>
      </c>
      <c r="D600" s="6" t="s">
        <v>55</v>
      </c>
      <c r="E600" s="5">
        <v>5.952</v>
      </c>
    </row>
    <row r="601" spans="1:5" x14ac:dyDescent="0.2">
      <c r="A601" s="3" t="s">
        <v>10</v>
      </c>
      <c r="B601" s="3" t="s">
        <v>33</v>
      </c>
      <c r="C601" s="3">
        <v>1985</v>
      </c>
      <c r="D601" s="6" t="s">
        <v>48</v>
      </c>
      <c r="E601" s="5">
        <v>29.818999999999999</v>
      </c>
    </row>
    <row r="602" spans="1:5" x14ac:dyDescent="0.2">
      <c r="A602" s="3" t="s">
        <v>10</v>
      </c>
      <c r="B602" s="3" t="s">
        <v>33</v>
      </c>
      <c r="C602" s="3">
        <v>1985</v>
      </c>
      <c r="D602" s="6" t="s">
        <v>49</v>
      </c>
      <c r="E602" s="5">
        <v>18.807000000000002</v>
      </c>
    </row>
    <row r="603" spans="1:5" x14ac:dyDescent="0.2">
      <c r="A603" s="3" t="s">
        <v>10</v>
      </c>
      <c r="B603" s="3" t="s">
        <v>33</v>
      </c>
      <c r="C603" s="3">
        <v>1985</v>
      </c>
      <c r="D603" s="6" t="s">
        <v>50</v>
      </c>
      <c r="E603" s="5">
        <v>21.471999999999998</v>
      </c>
    </row>
    <row r="604" spans="1:5" x14ac:dyDescent="0.2">
      <c r="A604" s="3" t="s">
        <v>10</v>
      </c>
      <c r="B604" s="3" t="s">
        <v>33</v>
      </c>
      <c r="C604" s="3">
        <v>1985</v>
      </c>
      <c r="D604" s="6" t="s">
        <v>18</v>
      </c>
      <c r="E604" s="5">
        <v>1.919</v>
      </c>
    </row>
    <row r="605" spans="1:5" x14ac:dyDescent="0.2">
      <c r="A605" s="3" t="s">
        <v>10</v>
      </c>
      <c r="B605" s="3" t="s">
        <v>33</v>
      </c>
      <c r="C605" s="3">
        <v>1985</v>
      </c>
      <c r="D605" s="6" t="s">
        <v>19</v>
      </c>
      <c r="E605" s="5">
        <v>7.6289999999999996</v>
      </c>
    </row>
    <row r="606" spans="1:5" x14ac:dyDescent="0.2">
      <c r="A606" s="3" t="s">
        <v>10</v>
      </c>
      <c r="B606" s="3" t="s">
        <v>33</v>
      </c>
      <c r="C606" s="3">
        <v>1985</v>
      </c>
      <c r="D606" s="6" t="s">
        <v>20</v>
      </c>
      <c r="E606" s="5">
        <v>6.92</v>
      </c>
    </row>
    <row r="607" spans="1:5" x14ac:dyDescent="0.2">
      <c r="A607" s="3" t="s">
        <v>10</v>
      </c>
      <c r="B607" s="3" t="s">
        <v>33</v>
      </c>
      <c r="C607" s="3">
        <v>1985</v>
      </c>
      <c r="D607" s="6" t="s">
        <v>51</v>
      </c>
      <c r="E607" s="5">
        <v>3.9219999999999997</v>
      </c>
    </row>
    <row r="608" spans="1:5" x14ac:dyDescent="0.2">
      <c r="A608" s="3" t="s">
        <v>10</v>
      </c>
      <c r="B608" s="3" t="s">
        <v>33</v>
      </c>
      <c r="C608" s="3">
        <v>1985</v>
      </c>
      <c r="D608" s="6" t="s">
        <v>52</v>
      </c>
      <c r="E608" s="5">
        <v>6.7670000000000003</v>
      </c>
    </row>
    <row r="609" spans="1:5" x14ac:dyDescent="0.2">
      <c r="A609" s="3" t="s">
        <v>10</v>
      </c>
      <c r="B609" s="3" t="s">
        <v>33</v>
      </c>
      <c r="C609" s="3">
        <v>1985</v>
      </c>
      <c r="D609" s="6" t="s">
        <v>21</v>
      </c>
      <c r="E609" s="5">
        <v>2.7320000000000002</v>
      </c>
    </row>
    <row r="610" spans="1:5" x14ac:dyDescent="0.2">
      <c r="A610" s="3" t="s">
        <v>10</v>
      </c>
      <c r="B610" s="3" t="s">
        <v>33</v>
      </c>
      <c r="C610" s="3">
        <v>1996</v>
      </c>
      <c r="D610" s="6" t="s">
        <v>9</v>
      </c>
      <c r="E610" s="5">
        <v>0.158</v>
      </c>
    </row>
    <row r="611" spans="1:5" x14ac:dyDescent="0.2">
      <c r="A611" s="3" t="s">
        <v>10</v>
      </c>
      <c r="B611" s="3" t="s">
        <v>33</v>
      </c>
      <c r="C611" s="3">
        <v>1996</v>
      </c>
      <c r="D611" s="6" t="s">
        <v>14</v>
      </c>
      <c r="E611" s="5">
        <v>1.1859999999999999</v>
      </c>
    </row>
    <row r="612" spans="1:5" x14ac:dyDescent="0.2">
      <c r="A612" s="3" t="s">
        <v>10</v>
      </c>
      <c r="B612" s="3" t="s">
        <v>33</v>
      </c>
      <c r="C612" s="3">
        <v>1996</v>
      </c>
      <c r="D612" s="6" t="s">
        <v>15</v>
      </c>
      <c r="E612" s="5">
        <v>5.6310000000000002</v>
      </c>
    </row>
    <row r="613" spans="1:5" x14ac:dyDescent="0.2">
      <c r="A613" s="3" t="s">
        <v>10</v>
      </c>
      <c r="B613" s="3" t="s">
        <v>33</v>
      </c>
      <c r="C613" s="3">
        <v>1996</v>
      </c>
      <c r="D613" s="6" t="s">
        <v>16</v>
      </c>
      <c r="E613" s="5">
        <v>3.1720000000000002</v>
      </c>
    </row>
    <row r="614" spans="1:5" x14ac:dyDescent="0.2">
      <c r="A614" s="3" t="s">
        <v>10</v>
      </c>
      <c r="B614" s="3" t="s">
        <v>33</v>
      </c>
      <c r="C614" s="3">
        <v>1996</v>
      </c>
      <c r="D614" s="6" t="s">
        <v>17</v>
      </c>
      <c r="E614" s="5">
        <v>0.49099999999999999</v>
      </c>
    </row>
    <row r="615" spans="1:5" x14ac:dyDescent="0.2">
      <c r="A615" s="3" t="s">
        <v>10</v>
      </c>
      <c r="B615" s="3" t="s">
        <v>33</v>
      </c>
      <c r="C615" s="3">
        <v>1996</v>
      </c>
      <c r="D615" s="6" t="s">
        <v>47</v>
      </c>
      <c r="E615" s="5">
        <v>10.073</v>
      </c>
    </row>
    <row r="616" spans="1:5" x14ac:dyDescent="0.2">
      <c r="A616" s="3" t="s">
        <v>10</v>
      </c>
      <c r="B616" s="3" t="s">
        <v>33</v>
      </c>
      <c r="C616" s="3">
        <v>1996</v>
      </c>
      <c r="D616" s="6" t="s">
        <v>55</v>
      </c>
      <c r="E616" s="5">
        <v>3.8879999999999999</v>
      </c>
    </row>
    <row r="617" spans="1:5" x14ac:dyDescent="0.2">
      <c r="A617" s="3" t="s">
        <v>10</v>
      </c>
      <c r="B617" s="3" t="s">
        <v>33</v>
      </c>
      <c r="C617" s="3">
        <v>1996</v>
      </c>
      <c r="D617" s="6" t="s">
        <v>48</v>
      </c>
      <c r="E617" s="5">
        <v>14.824</v>
      </c>
    </row>
    <row r="618" spans="1:5" x14ac:dyDescent="0.2">
      <c r="A618" s="3" t="s">
        <v>10</v>
      </c>
      <c r="B618" s="3" t="s">
        <v>33</v>
      </c>
      <c r="C618" s="3">
        <v>1996</v>
      </c>
      <c r="D618" s="6" t="s">
        <v>49</v>
      </c>
      <c r="E618" s="5">
        <v>10.565000000000001</v>
      </c>
    </row>
    <row r="619" spans="1:5" x14ac:dyDescent="0.2">
      <c r="A619" s="3" t="s">
        <v>10</v>
      </c>
      <c r="B619" s="3" t="s">
        <v>33</v>
      </c>
      <c r="C619" s="3">
        <v>1996</v>
      </c>
      <c r="D619" s="6" t="s">
        <v>50</v>
      </c>
      <c r="E619" s="5">
        <v>13.200000000000001</v>
      </c>
    </row>
    <row r="620" spans="1:5" x14ac:dyDescent="0.2">
      <c r="A620" s="3" t="s">
        <v>10</v>
      </c>
      <c r="B620" s="3" t="s">
        <v>33</v>
      </c>
      <c r="C620" s="3">
        <v>1996</v>
      </c>
      <c r="D620" s="6" t="s">
        <v>18</v>
      </c>
      <c r="E620" s="5">
        <v>1.1419999999999999</v>
      </c>
    </row>
    <row r="621" spans="1:5" x14ac:dyDescent="0.2">
      <c r="A621" s="3" t="s">
        <v>10</v>
      </c>
      <c r="B621" s="3" t="s">
        <v>33</v>
      </c>
      <c r="C621" s="3">
        <v>1996</v>
      </c>
      <c r="D621" s="6" t="s">
        <v>19</v>
      </c>
      <c r="E621" s="5">
        <v>3.6429999999999998</v>
      </c>
    </row>
    <row r="622" spans="1:5" x14ac:dyDescent="0.2">
      <c r="A622" s="3" t="s">
        <v>10</v>
      </c>
      <c r="B622" s="3" t="s">
        <v>33</v>
      </c>
      <c r="C622" s="3">
        <v>1996</v>
      </c>
      <c r="D622" s="6" t="s">
        <v>20</v>
      </c>
      <c r="E622" s="5">
        <v>4.8290000000000006</v>
      </c>
    </row>
    <row r="623" spans="1:5" x14ac:dyDescent="0.2">
      <c r="A623" s="3" t="s">
        <v>10</v>
      </c>
      <c r="B623" s="3" t="s">
        <v>33</v>
      </c>
      <c r="C623" s="3">
        <v>1996</v>
      </c>
      <c r="D623" s="6" t="s">
        <v>51</v>
      </c>
      <c r="E623" s="5">
        <v>2.363</v>
      </c>
    </row>
    <row r="624" spans="1:5" x14ac:dyDescent="0.2">
      <c r="A624" s="3" t="s">
        <v>10</v>
      </c>
      <c r="B624" s="3" t="s">
        <v>33</v>
      </c>
      <c r="C624" s="3">
        <v>1996</v>
      </c>
      <c r="D624" s="6" t="s">
        <v>52</v>
      </c>
      <c r="E624" s="5">
        <v>4.1210000000000004</v>
      </c>
    </row>
    <row r="625" spans="1:5" x14ac:dyDescent="0.2">
      <c r="A625" s="3" t="s">
        <v>10</v>
      </c>
      <c r="B625" s="3" t="s">
        <v>33</v>
      </c>
      <c r="C625" s="3">
        <v>1996</v>
      </c>
      <c r="D625" s="6" t="s">
        <v>21</v>
      </c>
      <c r="E625" s="5">
        <v>1.827</v>
      </c>
    </row>
    <row r="626" spans="1:5" x14ac:dyDescent="0.2">
      <c r="A626" s="3" t="s">
        <v>10</v>
      </c>
      <c r="B626" s="3" t="s">
        <v>34</v>
      </c>
      <c r="C626" s="3">
        <v>1975</v>
      </c>
      <c r="D626" s="6" t="s">
        <v>9</v>
      </c>
      <c r="E626" s="5">
        <v>0.32100000000000001</v>
      </c>
    </row>
    <row r="627" spans="1:5" x14ac:dyDescent="0.2">
      <c r="A627" s="3" t="s">
        <v>10</v>
      </c>
      <c r="B627" s="3" t="s">
        <v>34</v>
      </c>
      <c r="C627" s="3">
        <v>1975</v>
      </c>
      <c r="D627" s="6" t="s">
        <v>14</v>
      </c>
      <c r="E627" s="5">
        <v>1.5449999999999999</v>
      </c>
    </row>
    <row r="628" spans="1:5" x14ac:dyDescent="0.2">
      <c r="A628" s="3" t="s">
        <v>10</v>
      </c>
      <c r="B628" s="3" t="s">
        <v>34</v>
      </c>
      <c r="C628" s="3">
        <v>1975</v>
      </c>
      <c r="D628" s="6" t="s">
        <v>15</v>
      </c>
      <c r="E628" s="5">
        <v>11.887</v>
      </c>
    </row>
    <row r="629" spans="1:5" x14ac:dyDescent="0.2">
      <c r="A629" s="3" t="s">
        <v>10</v>
      </c>
      <c r="B629" s="3" t="s">
        <v>34</v>
      </c>
      <c r="C629" s="3">
        <v>1975</v>
      </c>
      <c r="D629" s="6" t="s">
        <v>16</v>
      </c>
      <c r="E629" s="5">
        <v>3.1749999999999998</v>
      </c>
    </row>
    <row r="630" spans="1:5" x14ac:dyDescent="0.2">
      <c r="A630" s="3" t="s">
        <v>10</v>
      </c>
      <c r="B630" s="3" t="s">
        <v>34</v>
      </c>
      <c r="C630" s="3">
        <v>1975</v>
      </c>
      <c r="D630" s="6" t="s">
        <v>17</v>
      </c>
      <c r="E630" s="5">
        <v>1.427</v>
      </c>
    </row>
    <row r="631" spans="1:5" x14ac:dyDescent="0.2">
      <c r="A631" s="3" t="s">
        <v>10</v>
      </c>
      <c r="B631" s="3" t="s">
        <v>34</v>
      </c>
      <c r="C631" s="3">
        <v>1975</v>
      </c>
      <c r="D631" s="6" t="s">
        <v>47</v>
      </c>
      <c r="E631" s="5">
        <v>13.032</v>
      </c>
    </row>
    <row r="632" spans="1:5" x14ac:dyDescent="0.2">
      <c r="A632" s="3" t="s">
        <v>10</v>
      </c>
      <c r="B632" s="3" t="s">
        <v>34</v>
      </c>
      <c r="C632" s="3">
        <v>1975</v>
      </c>
      <c r="D632" s="6" t="s">
        <v>55</v>
      </c>
      <c r="E632" s="5">
        <v>3.9809999999999999</v>
      </c>
    </row>
    <row r="633" spans="1:5" x14ac:dyDescent="0.2">
      <c r="A633" s="3" t="s">
        <v>10</v>
      </c>
      <c r="B633" s="3" t="s">
        <v>34</v>
      </c>
      <c r="C633" s="3">
        <v>1975</v>
      </c>
      <c r="D633" s="6" t="s">
        <v>48</v>
      </c>
      <c r="E633" s="5">
        <v>9.31</v>
      </c>
    </row>
    <row r="634" spans="1:5" x14ac:dyDescent="0.2">
      <c r="A634" s="3" t="s">
        <v>10</v>
      </c>
      <c r="B634" s="3" t="s">
        <v>34</v>
      </c>
      <c r="C634" s="3">
        <v>1975</v>
      </c>
      <c r="D634" s="6" t="s">
        <v>49</v>
      </c>
      <c r="E634" s="5">
        <v>10.942</v>
      </c>
    </row>
    <row r="635" spans="1:5" x14ac:dyDescent="0.2">
      <c r="A635" s="3" t="s">
        <v>10</v>
      </c>
      <c r="B635" s="3" t="s">
        <v>34</v>
      </c>
      <c r="C635" s="3">
        <v>1975</v>
      </c>
      <c r="D635" s="6" t="s">
        <v>50</v>
      </c>
      <c r="E635" s="5">
        <v>1.419</v>
      </c>
    </row>
    <row r="636" spans="1:5" x14ac:dyDescent="0.2">
      <c r="A636" s="3" t="s">
        <v>10</v>
      </c>
      <c r="B636" s="3" t="s">
        <v>34</v>
      </c>
      <c r="C636" s="3">
        <v>1975</v>
      </c>
      <c r="D636" s="6" t="s">
        <v>18</v>
      </c>
      <c r="E636" s="5">
        <v>1.044</v>
      </c>
    </row>
    <row r="637" spans="1:5" x14ac:dyDescent="0.2">
      <c r="A637" s="3" t="s">
        <v>10</v>
      </c>
      <c r="B637" s="3" t="s">
        <v>34</v>
      </c>
      <c r="C637" s="3">
        <v>1975</v>
      </c>
      <c r="D637" s="6" t="s">
        <v>19</v>
      </c>
      <c r="E637" s="5">
        <v>3.052</v>
      </c>
    </row>
    <row r="638" spans="1:5" x14ac:dyDescent="0.2">
      <c r="A638" s="3" t="s">
        <v>10</v>
      </c>
      <c r="B638" s="3" t="s">
        <v>34</v>
      </c>
      <c r="C638" s="3">
        <v>1975</v>
      </c>
      <c r="D638" s="6" t="s">
        <v>20</v>
      </c>
      <c r="E638" s="5">
        <v>2.6669999999999998</v>
      </c>
    </row>
    <row r="639" spans="1:5" x14ac:dyDescent="0.2">
      <c r="A639" s="3" t="s">
        <v>10</v>
      </c>
      <c r="B639" s="3" t="s">
        <v>34</v>
      </c>
      <c r="C639" s="3">
        <v>1975</v>
      </c>
      <c r="D639" s="6" t="s">
        <v>51</v>
      </c>
      <c r="E639" s="5">
        <v>0.68500000000000005</v>
      </c>
    </row>
    <row r="640" spans="1:5" x14ac:dyDescent="0.2">
      <c r="A640" s="3" t="s">
        <v>10</v>
      </c>
      <c r="B640" s="3" t="s">
        <v>34</v>
      </c>
      <c r="C640" s="3">
        <v>1975</v>
      </c>
      <c r="D640" s="6" t="s">
        <v>52</v>
      </c>
      <c r="E640" s="5">
        <v>2.5310000000000001</v>
      </c>
    </row>
    <row r="641" spans="1:5" x14ac:dyDescent="0.2">
      <c r="A641" s="3" t="s">
        <v>10</v>
      </c>
      <c r="B641" s="3" t="s">
        <v>34</v>
      </c>
      <c r="C641" s="3">
        <v>1975</v>
      </c>
      <c r="D641" s="6" t="s">
        <v>21</v>
      </c>
      <c r="E641" s="5">
        <v>1.5139999999999998</v>
      </c>
    </row>
    <row r="642" spans="1:5" x14ac:dyDescent="0.2">
      <c r="A642" s="3" t="s">
        <v>10</v>
      </c>
      <c r="B642" s="3" t="s">
        <v>34</v>
      </c>
      <c r="C642" s="3">
        <v>1985</v>
      </c>
      <c r="D642" s="6" t="s">
        <v>9</v>
      </c>
      <c r="E642" s="5">
        <v>0.29799999999999999</v>
      </c>
    </row>
    <row r="643" spans="1:5" x14ac:dyDescent="0.2">
      <c r="A643" s="3" t="s">
        <v>10</v>
      </c>
      <c r="B643" s="3" t="s">
        <v>34</v>
      </c>
      <c r="C643" s="3">
        <v>1985</v>
      </c>
      <c r="D643" s="6" t="s">
        <v>14</v>
      </c>
      <c r="E643" s="5">
        <v>1.3320000000000001</v>
      </c>
    </row>
    <row r="644" spans="1:5" x14ac:dyDescent="0.2">
      <c r="A644" s="3" t="s">
        <v>10</v>
      </c>
      <c r="B644" s="3" t="s">
        <v>34</v>
      </c>
      <c r="C644" s="3">
        <v>1985</v>
      </c>
      <c r="D644" s="6" t="s">
        <v>15</v>
      </c>
      <c r="E644" s="5">
        <v>7.67</v>
      </c>
    </row>
    <row r="645" spans="1:5" x14ac:dyDescent="0.2">
      <c r="A645" s="3" t="s">
        <v>10</v>
      </c>
      <c r="B645" s="3" t="s">
        <v>34</v>
      </c>
      <c r="C645" s="3">
        <v>1985</v>
      </c>
      <c r="D645" s="6" t="s">
        <v>16</v>
      </c>
      <c r="E645" s="5">
        <v>2.8109999999999999</v>
      </c>
    </row>
    <row r="646" spans="1:5" x14ac:dyDescent="0.2">
      <c r="A646" s="3" t="s">
        <v>10</v>
      </c>
      <c r="B646" s="3" t="s">
        <v>34</v>
      </c>
      <c r="C646" s="3">
        <v>1985</v>
      </c>
      <c r="D646" s="6" t="s">
        <v>17</v>
      </c>
      <c r="E646" s="5">
        <v>1.3079999999999998</v>
      </c>
    </row>
    <row r="647" spans="1:5" x14ac:dyDescent="0.2">
      <c r="A647" s="3" t="s">
        <v>10</v>
      </c>
      <c r="B647" s="3" t="s">
        <v>34</v>
      </c>
      <c r="C647" s="3">
        <v>1985</v>
      </c>
      <c r="D647" s="6" t="s">
        <v>47</v>
      </c>
      <c r="E647" s="5">
        <v>16.783000000000001</v>
      </c>
    </row>
    <row r="648" spans="1:5" x14ac:dyDescent="0.2">
      <c r="A648" s="3" t="s">
        <v>10</v>
      </c>
      <c r="B648" s="3" t="s">
        <v>34</v>
      </c>
      <c r="C648" s="3">
        <v>1985</v>
      </c>
      <c r="D648" s="6" t="s">
        <v>55</v>
      </c>
      <c r="E648" s="5">
        <v>7.5540000000000003</v>
      </c>
    </row>
    <row r="649" spans="1:5" x14ac:dyDescent="0.2">
      <c r="A649" s="3" t="s">
        <v>10</v>
      </c>
      <c r="B649" s="3" t="s">
        <v>34</v>
      </c>
      <c r="C649" s="3">
        <v>1985</v>
      </c>
      <c r="D649" s="6" t="s">
        <v>48</v>
      </c>
      <c r="E649" s="5">
        <v>11.38</v>
      </c>
    </row>
    <row r="650" spans="1:5" x14ac:dyDescent="0.2">
      <c r="A650" s="3" t="s">
        <v>10</v>
      </c>
      <c r="B650" s="3" t="s">
        <v>34</v>
      </c>
      <c r="C650" s="3">
        <v>1985</v>
      </c>
      <c r="D650" s="6" t="s">
        <v>49</v>
      </c>
      <c r="E650" s="5">
        <v>11.952999999999999</v>
      </c>
    </row>
    <row r="651" spans="1:5" x14ac:dyDescent="0.2">
      <c r="A651" s="3" t="s">
        <v>10</v>
      </c>
      <c r="B651" s="3" t="s">
        <v>34</v>
      </c>
      <c r="C651" s="3">
        <v>1985</v>
      </c>
      <c r="D651" s="6" t="s">
        <v>50</v>
      </c>
      <c r="E651" s="5">
        <v>3.7389999999999999</v>
      </c>
    </row>
    <row r="652" spans="1:5" x14ac:dyDescent="0.2">
      <c r="A652" s="3" t="s">
        <v>10</v>
      </c>
      <c r="B652" s="3" t="s">
        <v>34</v>
      </c>
      <c r="C652" s="3">
        <v>1985</v>
      </c>
      <c r="D652" s="6" t="s">
        <v>18</v>
      </c>
      <c r="E652" s="5">
        <v>0.65</v>
      </c>
    </row>
    <row r="653" spans="1:5" x14ac:dyDescent="0.2">
      <c r="A653" s="3" t="s">
        <v>10</v>
      </c>
      <c r="B653" s="3" t="s">
        <v>34</v>
      </c>
      <c r="C653" s="3">
        <v>1985</v>
      </c>
      <c r="D653" s="6" t="s">
        <v>19</v>
      </c>
      <c r="E653" s="5">
        <v>2.133</v>
      </c>
    </row>
    <row r="654" spans="1:5" x14ac:dyDescent="0.2">
      <c r="A654" s="3" t="s">
        <v>10</v>
      </c>
      <c r="B654" s="3" t="s">
        <v>34</v>
      </c>
      <c r="C654" s="3">
        <v>1985</v>
      </c>
      <c r="D654" s="6" t="s">
        <v>20</v>
      </c>
      <c r="E654" s="5">
        <v>1.861</v>
      </c>
    </row>
    <row r="655" spans="1:5" x14ac:dyDescent="0.2">
      <c r="A655" s="3" t="s">
        <v>10</v>
      </c>
      <c r="B655" s="3" t="s">
        <v>34</v>
      </c>
      <c r="C655" s="3">
        <v>1985</v>
      </c>
      <c r="D655" s="6" t="s">
        <v>51</v>
      </c>
      <c r="E655" s="5">
        <v>1.427</v>
      </c>
    </row>
    <row r="656" spans="1:5" x14ac:dyDescent="0.2">
      <c r="A656" s="3" t="s">
        <v>10</v>
      </c>
      <c r="B656" s="3" t="s">
        <v>34</v>
      </c>
      <c r="C656" s="3">
        <v>1985</v>
      </c>
      <c r="D656" s="6" t="s">
        <v>52</v>
      </c>
      <c r="E656" s="5">
        <v>7.4749999999999996</v>
      </c>
    </row>
    <row r="657" spans="1:5" x14ac:dyDescent="0.2">
      <c r="A657" s="3" t="s">
        <v>10</v>
      </c>
      <c r="B657" s="3" t="s">
        <v>34</v>
      </c>
      <c r="C657" s="3">
        <v>1985</v>
      </c>
      <c r="D657" s="6" t="s">
        <v>21</v>
      </c>
      <c r="E657" s="5">
        <v>1.9649999999999999</v>
      </c>
    </row>
    <row r="658" spans="1:5" x14ac:dyDescent="0.2">
      <c r="A658" s="3" t="s">
        <v>10</v>
      </c>
      <c r="B658" s="3" t="s">
        <v>34</v>
      </c>
      <c r="C658" s="3">
        <v>1996</v>
      </c>
      <c r="D658" s="6" t="s">
        <v>9</v>
      </c>
      <c r="E658" s="5">
        <v>8.5999999999999993E-2</v>
      </c>
    </row>
    <row r="659" spans="1:5" x14ac:dyDescent="0.2">
      <c r="A659" s="3" t="s">
        <v>10</v>
      </c>
      <c r="B659" s="3" t="s">
        <v>34</v>
      </c>
      <c r="C659" s="3">
        <v>1996</v>
      </c>
      <c r="D659" s="6" t="s">
        <v>14</v>
      </c>
      <c r="E659" s="5">
        <v>0.61199999999999999</v>
      </c>
    </row>
    <row r="660" spans="1:5" x14ac:dyDescent="0.2">
      <c r="A660" s="3" t="s">
        <v>10</v>
      </c>
      <c r="B660" s="3" t="s">
        <v>34</v>
      </c>
      <c r="C660" s="3">
        <v>1996</v>
      </c>
      <c r="D660" s="6" t="s">
        <v>15</v>
      </c>
      <c r="E660" s="5">
        <v>3.548</v>
      </c>
    </row>
    <row r="661" spans="1:5" x14ac:dyDescent="0.2">
      <c r="A661" s="3" t="s">
        <v>10</v>
      </c>
      <c r="B661" s="3" t="s">
        <v>34</v>
      </c>
      <c r="C661" s="3">
        <v>1996</v>
      </c>
      <c r="D661" s="6" t="s">
        <v>16</v>
      </c>
      <c r="E661" s="5">
        <v>1.38</v>
      </c>
    </row>
    <row r="662" spans="1:5" x14ac:dyDescent="0.2">
      <c r="A662" s="3" t="s">
        <v>10</v>
      </c>
      <c r="B662" s="3" t="s">
        <v>34</v>
      </c>
      <c r="C662" s="3">
        <v>1996</v>
      </c>
      <c r="D662" s="6" t="s">
        <v>17</v>
      </c>
      <c r="E662" s="5">
        <v>0.61299999999999999</v>
      </c>
    </row>
    <row r="663" spans="1:5" x14ac:dyDescent="0.2">
      <c r="A663" s="3" t="s">
        <v>10</v>
      </c>
      <c r="B663" s="3" t="s">
        <v>34</v>
      </c>
      <c r="C663" s="3">
        <v>1996</v>
      </c>
      <c r="D663" s="6" t="s">
        <v>47</v>
      </c>
      <c r="E663" s="5">
        <v>4.5150000000000006</v>
      </c>
    </row>
    <row r="664" spans="1:5" x14ac:dyDescent="0.2">
      <c r="A664" s="3" t="s">
        <v>10</v>
      </c>
      <c r="B664" s="3" t="s">
        <v>34</v>
      </c>
      <c r="C664" s="3">
        <v>1996</v>
      </c>
      <c r="D664" s="6" t="s">
        <v>55</v>
      </c>
      <c r="E664" s="5">
        <v>1.63</v>
      </c>
    </row>
    <row r="665" spans="1:5" x14ac:dyDescent="0.2">
      <c r="A665" s="3" t="s">
        <v>10</v>
      </c>
      <c r="B665" s="3" t="s">
        <v>34</v>
      </c>
      <c r="C665" s="3">
        <v>1996</v>
      </c>
      <c r="D665" s="6" t="s">
        <v>48</v>
      </c>
      <c r="E665" s="5">
        <v>3.1229999999999998</v>
      </c>
    </row>
    <row r="666" spans="1:5" x14ac:dyDescent="0.2">
      <c r="A666" s="3" t="s">
        <v>10</v>
      </c>
      <c r="B666" s="3" t="s">
        <v>34</v>
      </c>
      <c r="C666" s="3">
        <v>1996</v>
      </c>
      <c r="D666" s="6" t="s">
        <v>49</v>
      </c>
      <c r="E666" s="5">
        <v>3.4160000000000004</v>
      </c>
    </row>
    <row r="667" spans="1:5" x14ac:dyDescent="0.2">
      <c r="A667" s="3" t="s">
        <v>10</v>
      </c>
      <c r="B667" s="3" t="s">
        <v>34</v>
      </c>
      <c r="C667" s="3">
        <v>1996</v>
      </c>
      <c r="D667" s="6" t="s">
        <v>50</v>
      </c>
      <c r="E667" s="5">
        <v>0.68500000000000005</v>
      </c>
    </row>
    <row r="668" spans="1:5" x14ac:dyDescent="0.2">
      <c r="A668" s="3" t="s">
        <v>10</v>
      </c>
      <c r="B668" s="3" t="s">
        <v>34</v>
      </c>
      <c r="C668" s="3">
        <v>1996</v>
      </c>
      <c r="D668" s="6" t="s">
        <v>18</v>
      </c>
      <c r="E668" s="5">
        <v>0.23</v>
      </c>
    </row>
    <row r="669" spans="1:5" x14ac:dyDescent="0.2">
      <c r="A669" s="3" t="s">
        <v>10</v>
      </c>
      <c r="B669" s="3" t="s">
        <v>34</v>
      </c>
      <c r="C669" s="3">
        <v>1996</v>
      </c>
      <c r="D669" s="6" t="s">
        <v>19</v>
      </c>
      <c r="E669" s="5">
        <v>1.252</v>
      </c>
    </row>
    <row r="670" spans="1:5" x14ac:dyDescent="0.2">
      <c r="A670" s="3" t="s">
        <v>10</v>
      </c>
      <c r="B670" s="3" t="s">
        <v>34</v>
      </c>
      <c r="C670" s="3">
        <v>1996</v>
      </c>
      <c r="D670" s="6" t="s">
        <v>20</v>
      </c>
      <c r="E670" s="5">
        <v>0.67299999999999993</v>
      </c>
    </row>
    <row r="671" spans="1:5" x14ac:dyDescent="0.2">
      <c r="A671" s="3" t="s">
        <v>10</v>
      </c>
      <c r="B671" s="3" t="s">
        <v>34</v>
      </c>
      <c r="C671" s="3">
        <v>1996</v>
      </c>
      <c r="D671" s="6" t="s">
        <v>51</v>
      </c>
      <c r="E671" s="5">
        <v>0.31</v>
      </c>
    </row>
    <row r="672" spans="1:5" x14ac:dyDescent="0.2">
      <c r="A672" s="3" t="s">
        <v>10</v>
      </c>
      <c r="B672" s="3" t="s">
        <v>34</v>
      </c>
      <c r="C672" s="3">
        <v>1996</v>
      </c>
      <c r="D672" s="6" t="s">
        <v>52</v>
      </c>
      <c r="E672" s="5">
        <v>1.3</v>
      </c>
    </row>
    <row r="673" spans="1:5" x14ac:dyDescent="0.2">
      <c r="A673" s="3" t="s">
        <v>10</v>
      </c>
      <c r="B673" s="3" t="s">
        <v>34</v>
      </c>
      <c r="C673" s="3">
        <v>1996</v>
      </c>
      <c r="D673" s="6" t="s">
        <v>21</v>
      </c>
      <c r="E673" s="5">
        <v>0.60699999999999998</v>
      </c>
    </row>
    <row r="674" spans="1:5" x14ac:dyDescent="0.2">
      <c r="A674" s="3" t="s">
        <v>10</v>
      </c>
      <c r="B674" s="3" t="s">
        <v>35</v>
      </c>
      <c r="C674" s="3">
        <v>1975</v>
      </c>
      <c r="D674" s="6" t="s">
        <v>9</v>
      </c>
      <c r="E674" s="5">
        <v>0.38800000000000001</v>
      </c>
    </row>
    <row r="675" spans="1:5" x14ac:dyDescent="0.2">
      <c r="A675" s="3" t="s">
        <v>10</v>
      </c>
      <c r="B675" s="3" t="s">
        <v>35</v>
      </c>
      <c r="C675" s="3">
        <v>1975</v>
      </c>
      <c r="D675" s="6" t="s">
        <v>14</v>
      </c>
      <c r="E675" s="5">
        <v>2.8570000000000002</v>
      </c>
    </row>
    <row r="676" spans="1:5" x14ac:dyDescent="0.2">
      <c r="A676" s="3" t="s">
        <v>10</v>
      </c>
      <c r="B676" s="3" t="s">
        <v>35</v>
      </c>
      <c r="C676" s="3">
        <v>1975</v>
      </c>
      <c r="D676" s="6" t="s">
        <v>15</v>
      </c>
      <c r="E676" s="5">
        <v>9.8130000000000006</v>
      </c>
    </row>
    <row r="677" spans="1:5" x14ac:dyDescent="0.2">
      <c r="A677" s="3" t="s">
        <v>10</v>
      </c>
      <c r="B677" s="3" t="s">
        <v>35</v>
      </c>
      <c r="C677" s="3">
        <v>1975</v>
      </c>
      <c r="D677" s="6" t="s">
        <v>16</v>
      </c>
      <c r="E677" s="5">
        <v>3.6869999999999998</v>
      </c>
    </row>
    <row r="678" spans="1:5" x14ac:dyDescent="0.2">
      <c r="A678" s="3" t="s">
        <v>10</v>
      </c>
      <c r="B678" s="3" t="s">
        <v>35</v>
      </c>
      <c r="C678" s="3">
        <v>1975</v>
      </c>
      <c r="D678" s="6" t="s">
        <v>17</v>
      </c>
      <c r="E678" s="5">
        <v>1.4590000000000001</v>
      </c>
    </row>
    <row r="679" spans="1:5" x14ac:dyDescent="0.2">
      <c r="A679" s="3" t="s">
        <v>10</v>
      </c>
      <c r="B679" s="3" t="s">
        <v>35</v>
      </c>
      <c r="C679" s="3">
        <v>1975</v>
      </c>
      <c r="D679" s="6" t="s">
        <v>47</v>
      </c>
      <c r="E679" s="5">
        <v>14.659000000000001</v>
      </c>
    </row>
    <row r="680" spans="1:5" x14ac:dyDescent="0.2">
      <c r="A680" s="3" t="s">
        <v>10</v>
      </c>
      <c r="B680" s="3" t="s">
        <v>35</v>
      </c>
      <c r="C680" s="3">
        <v>1975</v>
      </c>
      <c r="D680" s="6" t="s">
        <v>55</v>
      </c>
      <c r="E680" s="5">
        <v>4.6449999999999996</v>
      </c>
    </row>
    <row r="681" spans="1:5" x14ac:dyDescent="0.2">
      <c r="A681" s="3" t="s">
        <v>10</v>
      </c>
      <c r="B681" s="3" t="s">
        <v>35</v>
      </c>
      <c r="C681" s="3">
        <v>1975</v>
      </c>
      <c r="D681" s="6" t="s">
        <v>48</v>
      </c>
      <c r="E681" s="5">
        <v>16.721</v>
      </c>
    </row>
    <row r="682" spans="1:5" x14ac:dyDescent="0.2">
      <c r="A682" s="3" t="s">
        <v>10</v>
      </c>
      <c r="B682" s="3" t="s">
        <v>35</v>
      </c>
      <c r="C682" s="3">
        <v>1975</v>
      </c>
      <c r="D682" s="6" t="s">
        <v>49</v>
      </c>
      <c r="E682" s="5">
        <v>15.122</v>
      </c>
    </row>
    <row r="683" spans="1:5" x14ac:dyDescent="0.2">
      <c r="A683" s="3" t="s">
        <v>10</v>
      </c>
      <c r="B683" s="3" t="s">
        <v>35</v>
      </c>
      <c r="C683" s="3">
        <v>1975</v>
      </c>
      <c r="D683" s="6" t="s">
        <v>50</v>
      </c>
      <c r="E683" s="5">
        <v>5.5879999999999992</v>
      </c>
    </row>
    <row r="684" spans="1:5" x14ac:dyDescent="0.2">
      <c r="A684" s="3" t="s">
        <v>10</v>
      </c>
      <c r="B684" s="3" t="s">
        <v>35</v>
      </c>
      <c r="C684" s="3">
        <v>1975</v>
      </c>
      <c r="D684" s="6" t="s">
        <v>18</v>
      </c>
      <c r="E684" s="5">
        <v>1.73</v>
      </c>
    </row>
    <row r="685" spans="1:5" x14ac:dyDescent="0.2">
      <c r="A685" s="3" t="s">
        <v>10</v>
      </c>
      <c r="B685" s="3" t="s">
        <v>35</v>
      </c>
      <c r="C685" s="3">
        <v>1975</v>
      </c>
      <c r="D685" s="6" t="s">
        <v>19</v>
      </c>
      <c r="E685" s="5">
        <v>5.7919999999999998</v>
      </c>
    </row>
    <row r="686" spans="1:5" x14ac:dyDescent="0.2">
      <c r="A686" s="3" t="s">
        <v>10</v>
      </c>
      <c r="B686" s="3" t="s">
        <v>35</v>
      </c>
      <c r="C686" s="3">
        <v>1975</v>
      </c>
      <c r="D686" s="6" t="s">
        <v>20</v>
      </c>
      <c r="E686" s="5">
        <v>5.137999999999999</v>
      </c>
    </row>
    <row r="687" spans="1:5" x14ac:dyDescent="0.2">
      <c r="A687" s="3" t="s">
        <v>10</v>
      </c>
      <c r="B687" s="3" t="s">
        <v>35</v>
      </c>
      <c r="C687" s="3">
        <v>1975</v>
      </c>
      <c r="D687" s="6" t="s">
        <v>51</v>
      </c>
      <c r="E687" s="5">
        <v>1.048</v>
      </c>
    </row>
    <row r="688" spans="1:5" x14ac:dyDescent="0.2">
      <c r="A688" s="3" t="s">
        <v>10</v>
      </c>
      <c r="B688" s="3" t="s">
        <v>35</v>
      </c>
      <c r="C688" s="3">
        <v>1975</v>
      </c>
      <c r="D688" s="6" t="s">
        <v>52</v>
      </c>
      <c r="E688" s="5">
        <v>0.98599999999999999</v>
      </c>
    </row>
    <row r="689" spans="1:5" x14ac:dyDescent="0.2">
      <c r="A689" s="3" t="s">
        <v>10</v>
      </c>
      <c r="B689" s="3" t="s">
        <v>35</v>
      </c>
      <c r="C689" s="3">
        <v>1975</v>
      </c>
      <c r="D689" s="6" t="s">
        <v>21</v>
      </c>
      <c r="E689" s="5">
        <v>0.77100000000000002</v>
      </c>
    </row>
    <row r="690" spans="1:5" x14ac:dyDescent="0.2">
      <c r="A690" s="3" t="s">
        <v>10</v>
      </c>
      <c r="B690" s="3" t="s">
        <v>35</v>
      </c>
      <c r="C690" s="3">
        <v>1985</v>
      </c>
      <c r="D690" s="6" t="s">
        <v>9</v>
      </c>
      <c r="E690" s="5">
        <v>0.124</v>
      </c>
    </row>
    <row r="691" spans="1:5" x14ac:dyDescent="0.2">
      <c r="A691" s="3" t="s">
        <v>10</v>
      </c>
      <c r="B691" s="3" t="s">
        <v>35</v>
      </c>
      <c r="C691" s="3">
        <v>1985</v>
      </c>
      <c r="D691" s="6" t="s">
        <v>14</v>
      </c>
      <c r="E691" s="5">
        <v>1.5309999999999999</v>
      </c>
    </row>
    <row r="692" spans="1:5" x14ac:dyDescent="0.2">
      <c r="A692" s="3" t="s">
        <v>10</v>
      </c>
      <c r="B692" s="3" t="s">
        <v>35</v>
      </c>
      <c r="C692" s="3">
        <v>1985</v>
      </c>
      <c r="D692" s="6" t="s">
        <v>15</v>
      </c>
      <c r="E692" s="5">
        <v>4.1849999999999996</v>
      </c>
    </row>
    <row r="693" spans="1:5" x14ac:dyDescent="0.2">
      <c r="A693" s="3" t="s">
        <v>10</v>
      </c>
      <c r="B693" s="3" t="s">
        <v>35</v>
      </c>
      <c r="C693" s="3">
        <v>1985</v>
      </c>
      <c r="D693" s="6" t="s">
        <v>16</v>
      </c>
      <c r="E693" s="5">
        <v>2.173</v>
      </c>
    </row>
    <row r="694" spans="1:5" x14ac:dyDescent="0.2">
      <c r="A694" s="3" t="s">
        <v>10</v>
      </c>
      <c r="B694" s="3" t="s">
        <v>35</v>
      </c>
      <c r="C694" s="3">
        <v>1985</v>
      </c>
      <c r="D694" s="6" t="s">
        <v>17</v>
      </c>
      <c r="E694" s="5">
        <v>0.94300000000000006</v>
      </c>
    </row>
    <row r="695" spans="1:5" x14ac:dyDescent="0.2">
      <c r="A695" s="3" t="s">
        <v>10</v>
      </c>
      <c r="B695" s="3" t="s">
        <v>35</v>
      </c>
      <c r="C695" s="3">
        <v>1985</v>
      </c>
      <c r="D695" s="6" t="s">
        <v>47</v>
      </c>
      <c r="E695" s="5">
        <v>9.5130000000000017</v>
      </c>
    </row>
    <row r="696" spans="1:5" x14ac:dyDescent="0.2">
      <c r="A696" s="3" t="s">
        <v>10</v>
      </c>
      <c r="B696" s="3" t="s">
        <v>35</v>
      </c>
      <c r="C696" s="3">
        <v>1985</v>
      </c>
      <c r="D696" s="6" t="s">
        <v>55</v>
      </c>
      <c r="E696" s="5">
        <v>4.609</v>
      </c>
    </row>
    <row r="697" spans="1:5" x14ac:dyDescent="0.2">
      <c r="A697" s="3" t="s">
        <v>10</v>
      </c>
      <c r="B697" s="3" t="s">
        <v>35</v>
      </c>
      <c r="C697" s="3">
        <v>1985</v>
      </c>
      <c r="D697" s="6" t="s">
        <v>48</v>
      </c>
      <c r="E697" s="5">
        <v>10.594000000000001</v>
      </c>
    </row>
    <row r="698" spans="1:5" x14ac:dyDescent="0.2">
      <c r="A698" s="3" t="s">
        <v>10</v>
      </c>
      <c r="B698" s="3" t="s">
        <v>35</v>
      </c>
      <c r="C698" s="3">
        <v>1985</v>
      </c>
      <c r="D698" s="6" t="s">
        <v>49</v>
      </c>
      <c r="E698" s="5">
        <v>7.8760000000000003</v>
      </c>
    </row>
    <row r="699" spans="1:5" x14ac:dyDescent="0.2">
      <c r="A699" s="3" t="s">
        <v>10</v>
      </c>
      <c r="B699" s="3" t="s">
        <v>35</v>
      </c>
      <c r="C699" s="3">
        <v>1985</v>
      </c>
      <c r="D699" s="6" t="s">
        <v>50</v>
      </c>
      <c r="E699" s="5">
        <v>6.4509999999999996</v>
      </c>
    </row>
    <row r="700" spans="1:5" x14ac:dyDescent="0.2">
      <c r="A700" s="3" t="s">
        <v>10</v>
      </c>
      <c r="B700" s="3" t="s">
        <v>35</v>
      </c>
      <c r="C700" s="3">
        <v>1985</v>
      </c>
      <c r="D700" s="6" t="s">
        <v>18</v>
      </c>
      <c r="E700" s="5">
        <v>1.0660000000000001</v>
      </c>
    </row>
    <row r="701" spans="1:5" x14ac:dyDescent="0.2">
      <c r="A701" s="3" t="s">
        <v>10</v>
      </c>
      <c r="B701" s="3" t="s">
        <v>35</v>
      </c>
      <c r="C701" s="3">
        <v>1985</v>
      </c>
      <c r="D701" s="6" t="s">
        <v>19</v>
      </c>
      <c r="E701" s="5">
        <v>3.5369999999999999</v>
      </c>
    </row>
    <row r="702" spans="1:5" x14ac:dyDescent="0.2">
      <c r="A702" s="3" t="s">
        <v>10</v>
      </c>
      <c r="B702" s="3" t="s">
        <v>35</v>
      </c>
      <c r="C702" s="3">
        <v>1985</v>
      </c>
      <c r="D702" s="6" t="s">
        <v>20</v>
      </c>
      <c r="E702" s="5">
        <v>3.9020000000000001</v>
      </c>
    </row>
    <row r="703" spans="1:5" x14ac:dyDescent="0.2">
      <c r="A703" s="3" t="s">
        <v>10</v>
      </c>
      <c r="B703" s="3" t="s">
        <v>35</v>
      </c>
      <c r="C703" s="3">
        <v>1985</v>
      </c>
      <c r="D703" s="6" t="s">
        <v>51</v>
      </c>
      <c r="E703" s="5">
        <v>0.93</v>
      </c>
    </row>
    <row r="704" spans="1:5" x14ac:dyDescent="0.2">
      <c r="A704" s="3" t="s">
        <v>10</v>
      </c>
      <c r="B704" s="3" t="s">
        <v>35</v>
      </c>
      <c r="C704" s="3">
        <v>1985</v>
      </c>
      <c r="D704" s="6" t="s">
        <v>52</v>
      </c>
      <c r="E704" s="5">
        <v>1.1659999999999999</v>
      </c>
    </row>
    <row r="705" spans="1:5" x14ac:dyDescent="0.2">
      <c r="A705" s="3" t="s">
        <v>10</v>
      </c>
      <c r="B705" s="3" t="s">
        <v>35</v>
      </c>
      <c r="C705" s="3">
        <v>1985</v>
      </c>
      <c r="D705" s="6" t="s">
        <v>21</v>
      </c>
      <c r="E705" s="5">
        <v>0.77400000000000002</v>
      </c>
    </row>
    <row r="706" spans="1:5" x14ac:dyDescent="0.2">
      <c r="A706" s="3" t="s">
        <v>10</v>
      </c>
      <c r="B706" s="3" t="s">
        <v>35</v>
      </c>
      <c r="C706" s="3">
        <v>1996</v>
      </c>
      <c r="D706" s="6" t="s">
        <v>9</v>
      </c>
      <c r="E706" s="5">
        <v>0.10199999999999999</v>
      </c>
    </row>
    <row r="707" spans="1:5" x14ac:dyDescent="0.2">
      <c r="A707" s="3" t="s">
        <v>10</v>
      </c>
      <c r="B707" s="3" t="s">
        <v>35</v>
      </c>
      <c r="C707" s="3">
        <v>1996</v>
      </c>
      <c r="D707" s="6" t="s">
        <v>14</v>
      </c>
      <c r="E707" s="5">
        <v>0.90100000000000002</v>
      </c>
    </row>
    <row r="708" spans="1:5" x14ac:dyDescent="0.2">
      <c r="A708" s="3" t="s">
        <v>10</v>
      </c>
      <c r="B708" s="3" t="s">
        <v>35</v>
      </c>
      <c r="C708" s="3">
        <v>1996</v>
      </c>
      <c r="D708" s="6" t="s">
        <v>15</v>
      </c>
      <c r="E708" s="5">
        <v>2.5459999999999998</v>
      </c>
    </row>
    <row r="709" spans="1:5" x14ac:dyDescent="0.2">
      <c r="A709" s="3" t="s">
        <v>10</v>
      </c>
      <c r="B709" s="3" t="s">
        <v>35</v>
      </c>
      <c r="C709" s="3">
        <v>1996</v>
      </c>
      <c r="D709" s="6" t="s">
        <v>16</v>
      </c>
      <c r="E709" s="5">
        <v>1.2390000000000001</v>
      </c>
    </row>
    <row r="710" spans="1:5" x14ac:dyDescent="0.2">
      <c r="A710" s="3" t="s">
        <v>10</v>
      </c>
      <c r="B710" s="3" t="s">
        <v>35</v>
      </c>
      <c r="C710" s="3">
        <v>1996</v>
      </c>
      <c r="D710" s="6" t="s">
        <v>17</v>
      </c>
      <c r="E710" s="5">
        <v>0.371</v>
      </c>
    </row>
    <row r="711" spans="1:5" x14ac:dyDescent="0.2">
      <c r="A711" s="3" t="s">
        <v>10</v>
      </c>
      <c r="B711" s="3" t="s">
        <v>35</v>
      </c>
      <c r="C711" s="3">
        <v>1996</v>
      </c>
      <c r="D711" s="6" t="s">
        <v>47</v>
      </c>
      <c r="E711" s="5">
        <v>2.8930000000000002</v>
      </c>
    </row>
    <row r="712" spans="1:5" x14ac:dyDescent="0.2">
      <c r="A712" s="3" t="s">
        <v>10</v>
      </c>
      <c r="B712" s="3" t="s">
        <v>35</v>
      </c>
      <c r="C712" s="3">
        <v>1996</v>
      </c>
      <c r="D712" s="6" t="s">
        <v>55</v>
      </c>
      <c r="E712" s="5">
        <v>1.5009999999999999</v>
      </c>
    </row>
    <row r="713" spans="1:5" x14ac:dyDescent="0.2">
      <c r="A713" s="3" t="s">
        <v>10</v>
      </c>
      <c r="B713" s="3" t="s">
        <v>35</v>
      </c>
      <c r="C713" s="3">
        <v>1996</v>
      </c>
      <c r="D713" s="6" t="s">
        <v>48</v>
      </c>
      <c r="E713" s="5">
        <v>3.2370000000000001</v>
      </c>
    </row>
    <row r="714" spans="1:5" x14ac:dyDescent="0.2">
      <c r="A714" s="3" t="s">
        <v>10</v>
      </c>
      <c r="B714" s="3" t="s">
        <v>35</v>
      </c>
      <c r="C714" s="3">
        <v>1996</v>
      </c>
      <c r="D714" s="6" t="s">
        <v>49</v>
      </c>
      <c r="E714" s="5">
        <v>2.653</v>
      </c>
    </row>
    <row r="715" spans="1:5" x14ac:dyDescent="0.2">
      <c r="A715" s="3" t="s">
        <v>10</v>
      </c>
      <c r="B715" s="3" t="s">
        <v>35</v>
      </c>
      <c r="C715" s="3">
        <v>1996</v>
      </c>
      <c r="D715" s="6" t="s">
        <v>50</v>
      </c>
      <c r="E715" s="5">
        <v>3.581</v>
      </c>
    </row>
    <row r="716" spans="1:5" x14ac:dyDescent="0.2">
      <c r="A716" s="3" t="s">
        <v>10</v>
      </c>
      <c r="B716" s="3" t="s">
        <v>35</v>
      </c>
      <c r="C716" s="3">
        <v>1996</v>
      </c>
      <c r="D716" s="6" t="s">
        <v>18</v>
      </c>
      <c r="E716" s="5">
        <v>0.65300000000000002</v>
      </c>
    </row>
    <row r="717" spans="1:5" x14ac:dyDescent="0.2">
      <c r="A717" s="3" t="s">
        <v>10</v>
      </c>
      <c r="B717" s="3" t="s">
        <v>35</v>
      </c>
      <c r="C717" s="3">
        <v>1996</v>
      </c>
      <c r="D717" s="6" t="s">
        <v>19</v>
      </c>
      <c r="E717" s="5">
        <v>2.33</v>
      </c>
    </row>
    <row r="718" spans="1:5" x14ac:dyDescent="0.2">
      <c r="A718" s="3" t="s">
        <v>10</v>
      </c>
      <c r="B718" s="3" t="s">
        <v>35</v>
      </c>
      <c r="C718" s="3">
        <v>1996</v>
      </c>
      <c r="D718" s="6" t="s">
        <v>20</v>
      </c>
      <c r="E718" s="5">
        <v>2.4750000000000001</v>
      </c>
    </row>
    <row r="719" spans="1:5" x14ac:dyDescent="0.2">
      <c r="A719" s="3" t="s">
        <v>10</v>
      </c>
      <c r="B719" s="3" t="s">
        <v>35</v>
      </c>
      <c r="C719" s="3">
        <v>1996</v>
      </c>
      <c r="D719" s="6" t="s">
        <v>51</v>
      </c>
      <c r="E719" s="5">
        <v>0.49299999999999999</v>
      </c>
    </row>
    <row r="720" spans="1:5" x14ac:dyDescent="0.2">
      <c r="A720" s="3" t="s">
        <v>10</v>
      </c>
      <c r="B720" s="3" t="s">
        <v>35</v>
      </c>
      <c r="C720" s="3">
        <v>1996</v>
      </c>
      <c r="D720" s="6" t="s">
        <v>52</v>
      </c>
      <c r="E720" s="5">
        <v>0.68600000000000005</v>
      </c>
    </row>
    <row r="721" spans="1:5" x14ac:dyDescent="0.2">
      <c r="A721" s="3" t="s">
        <v>10</v>
      </c>
      <c r="B721" s="3" t="s">
        <v>35</v>
      </c>
      <c r="C721" s="3">
        <v>1996</v>
      </c>
      <c r="D721" s="6" t="s">
        <v>21</v>
      </c>
      <c r="E721" s="5">
        <v>0.48299999999999998</v>
      </c>
    </row>
    <row r="722" spans="1:5" x14ac:dyDescent="0.2">
      <c r="A722" s="3" t="s">
        <v>10</v>
      </c>
      <c r="B722" s="3" t="s">
        <v>36</v>
      </c>
      <c r="C722" s="3">
        <v>1975</v>
      </c>
      <c r="D722" s="6" t="s">
        <v>9</v>
      </c>
      <c r="E722" s="5">
        <v>0.88200000000000001</v>
      </c>
    </row>
    <row r="723" spans="1:5" x14ac:dyDescent="0.2">
      <c r="A723" s="3" t="s">
        <v>10</v>
      </c>
      <c r="B723" s="3" t="s">
        <v>36</v>
      </c>
      <c r="C723" s="3">
        <v>1975</v>
      </c>
      <c r="D723" s="6" t="s">
        <v>14</v>
      </c>
      <c r="E723" s="5">
        <v>6.7789999999999999</v>
      </c>
    </row>
    <row r="724" spans="1:5" x14ac:dyDescent="0.2">
      <c r="A724" s="3" t="s">
        <v>10</v>
      </c>
      <c r="B724" s="3" t="s">
        <v>36</v>
      </c>
      <c r="C724" s="3">
        <v>1975</v>
      </c>
      <c r="D724" s="6" t="s">
        <v>15</v>
      </c>
      <c r="E724" s="5">
        <v>77.239999999999995</v>
      </c>
    </row>
    <row r="725" spans="1:5" x14ac:dyDescent="0.2">
      <c r="A725" s="3" t="s">
        <v>10</v>
      </c>
      <c r="B725" s="3" t="s">
        <v>36</v>
      </c>
      <c r="C725" s="3">
        <v>1975</v>
      </c>
      <c r="D725" s="6" t="s">
        <v>16</v>
      </c>
      <c r="E725" s="5">
        <v>27.42</v>
      </c>
    </row>
    <row r="726" spans="1:5" x14ac:dyDescent="0.2">
      <c r="A726" s="3" t="s">
        <v>10</v>
      </c>
      <c r="B726" s="3" t="s">
        <v>36</v>
      </c>
      <c r="C726" s="3">
        <v>1975</v>
      </c>
      <c r="D726" s="6" t="s">
        <v>17</v>
      </c>
      <c r="E726" s="5">
        <v>2.9039999999999999</v>
      </c>
    </row>
    <row r="727" spans="1:5" x14ac:dyDescent="0.2">
      <c r="A727" s="3" t="s">
        <v>10</v>
      </c>
      <c r="B727" s="3" t="s">
        <v>36</v>
      </c>
      <c r="C727" s="3">
        <v>1975</v>
      </c>
      <c r="D727" s="6" t="s">
        <v>47</v>
      </c>
      <c r="E727" s="5">
        <v>98.619</v>
      </c>
    </row>
    <row r="728" spans="1:5" x14ac:dyDescent="0.2">
      <c r="A728" s="3" t="s">
        <v>10</v>
      </c>
      <c r="B728" s="3" t="s">
        <v>36</v>
      </c>
      <c r="C728" s="3">
        <v>1975</v>
      </c>
      <c r="D728" s="6" t="s">
        <v>55</v>
      </c>
      <c r="E728" s="5">
        <v>8.3680000000000003</v>
      </c>
    </row>
    <row r="729" spans="1:5" x14ac:dyDescent="0.2">
      <c r="A729" s="3" t="s">
        <v>10</v>
      </c>
      <c r="B729" s="3" t="s">
        <v>36</v>
      </c>
      <c r="C729" s="3">
        <v>1975</v>
      </c>
      <c r="D729" s="6" t="s">
        <v>48</v>
      </c>
      <c r="E729" s="5">
        <v>128.04199999999997</v>
      </c>
    </row>
    <row r="730" spans="1:5" x14ac:dyDescent="0.2">
      <c r="A730" s="3" t="s">
        <v>10</v>
      </c>
      <c r="B730" s="3" t="s">
        <v>36</v>
      </c>
      <c r="C730" s="3">
        <v>1975</v>
      </c>
      <c r="D730" s="6" t="s">
        <v>49</v>
      </c>
      <c r="E730" s="5">
        <v>144.387</v>
      </c>
    </row>
    <row r="731" spans="1:5" x14ac:dyDescent="0.2">
      <c r="A731" s="3" t="s">
        <v>10</v>
      </c>
      <c r="B731" s="3" t="s">
        <v>36</v>
      </c>
      <c r="C731" s="3">
        <v>1975</v>
      </c>
      <c r="D731" s="6" t="s">
        <v>50</v>
      </c>
      <c r="E731" s="5">
        <v>18.875</v>
      </c>
    </row>
    <row r="732" spans="1:5" x14ac:dyDescent="0.2">
      <c r="A732" s="3" t="s">
        <v>10</v>
      </c>
      <c r="B732" s="3" t="s">
        <v>36</v>
      </c>
      <c r="C732" s="3">
        <v>1975</v>
      </c>
      <c r="D732" s="6" t="s">
        <v>18</v>
      </c>
      <c r="E732" s="5">
        <v>2.907</v>
      </c>
    </row>
    <row r="733" spans="1:5" x14ac:dyDescent="0.2">
      <c r="A733" s="3" t="s">
        <v>10</v>
      </c>
      <c r="B733" s="3" t="s">
        <v>36</v>
      </c>
      <c r="C733" s="3">
        <v>1975</v>
      </c>
      <c r="D733" s="6" t="s">
        <v>19</v>
      </c>
      <c r="E733" s="5">
        <v>19.449000000000002</v>
      </c>
    </row>
    <row r="734" spans="1:5" x14ac:dyDescent="0.2">
      <c r="A734" s="3" t="s">
        <v>10</v>
      </c>
      <c r="B734" s="3" t="s">
        <v>36</v>
      </c>
      <c r="C734" s="3">
        <v>1975</v>
      </c>
      <c r="D734" s="6" t="s">
        <v>20</v>
      </c>
      <c r="E734" s="5">
        <v>13.073</v>
      </c>
    </row>
    <row r="735" spans="1:5" x14ac:dyDescent="0.2">
      <c r="A735" s="3" t="s">
        <v>10</v>
      </c>
      <c r="B735" s="3" t="s">
        <v>36</v>
      </c>
      <c r="C735" s="3">
        <v>1975</v>
      </c>
      <c r="D735" s="6" t="s">
        <v>51</v>
      </c>
      <c r="E735" s="5">
        <v>4.9530000000000003</v>
      </c>
    </row>
    <row r="736" spans="1:5" x14ac:dyDescent="0.2">
      <c r="A736" s="3" t="s">
        <v>10</v>
      </c>
      <c r="B736" s="3" t="s">
        <v>36</v>
      </c>
      <c r="C736" s="3">
        <v>1975</v>
      </c>
      <c r="D736" s="6" t="s">
        <v>52</v>
      </c>
      <c r="E736" s="5">
        <v>4.6619999999999999</v>
      </c>
    </row>
    <row r="737" spans="1:5" x14ac:dyDescent="0.2">
      <c r="A737" s="3" t="s">
        <v>10</v>
      </c>
      <c r="B737" s="3" t="s">
        <v>36</v>
      </c>
      <c r="C737" s="3">
        <v>1975</v>
      </c>
      <c r="D737" s="6" t="s">
        <v>21</v>
      </c>
      <c r="E737" s="5">
        <v>2.77</v>
      </c>
    </row>
    <row r="738" spans="1:5" x14ac:dyDescent="0.2">
      <c r="A738" s="3" t="s">
        <v>10</v>
      </c>
      <c r="B738" s="3" t="s">
        <v>36</v>
      </c>
      <c r="C738" s="3">
        <v>1985</v>
      </c>
      <c r="D738" s="6" t="s">
        <v>9</v>
      </c>
      <c r="E738" s="5">
        <v>0.311</v>
      </c>
    </row>
    <row r="739" spans="1:5" x14ac:dyDescent="0.2">
      <c r="A739" s="3" t="s">
        <v>10</v>
      </c>
      <c r="B739" s="3" t="s">
        <v>36</v>
      </c>
      <c r="C739" s="3">
        <v>1985</v>
      </c>
      <c r="D739" s="6" t="s">
        <v>14</v>
      </c>
      <c r="E739" s="5">
        <v>6.1749999999999998</v>
      </c>
    </row>
    <row r="740" spans="1:5" x14ac:dyDescent="0.2">
      <c r="A740" s="3" t="s">
        <v>10</v>
      </c>
      <c r="B740" s="3" t="s">
        <v>36</v>
      </c>
      <c r="C740" s="3">
        <v>1985</v>
      </c>
      <c r="D740" s="6" t="s">
        <v>15</v>
      </c>
      <c r="E740" s="5">
        <v>69.197000000000003</v>
      </c>
    </row>
    <row r="741" spans="1:5" x14ac:dyDescent="0.2">
      <c r="A741" s="3" t="s">
        <v>10</v>
      </c>
      <c r="B741" s="3" t="s">
        <v>36</v>
      </c>
      <c r="C741" s="3">
        <v>1985</v>
      </c>
      <c r="D741" s="6" t="s">
        <v>16</v>
      </c>
      <c r="E741" s="5">
        <v>27.53</v>
      </c>
    </row>
    <row r="742" spans="1:5" x14ac:dyDescent="0.2">
      <c r="A742" s="3" t="s">
        <v>10</v>
      </c>
      <c r="B742" s="3" t="s">
        <v>36</v>
      </c>
      <c r="C742" s="3">
        <v>1985</v>
      </c>
      <c r="D742" s="6" t="s">
        <v>17</v>
      </c>
      <c r="E742" s="5">
        <v>3.1659999999999999</v>
      </c>
    </row>
    <row r="743" spans="1:5" x14ac:dyDescent="0.2">
      <c r="A743" s="3" t="s">
        <v>10</v>
      </c>
      <c r="B743" s="3" t="s">
        <v>36</v>
      </c>
      <c r="C743" s="3">
        <v>1985</v>
      </c>
      <c r="D743" s="6" t="s">
        <v>47</v>
      </c>
      <c r="E743" s="5">
        <v>118.956</v>
      </c>
    </row>
    <row r="744" spans="1:5" x14ac:dyDescent="0.2">
      <c r="A744" s="3" t="s">
        <v>10</v>
      </c>
      <c r="B744" s="3" t="s">
        <v>36</v>
      </c>
      <c r="C744" s="3">
        <v>1985</v>
      </c>
      <c r="D744" s="6" t="s">
        <v>55</v>
      </c>
      <c r="E744" s="5">
        <v>45.981000000000002</v>
      </c>
    </row>
    <row r="745" spans="1:5" x14ac:dyDescent="0.2">
      <c r="A745" s="3" t="s">
        <v>10</v>
      </c>
      <c r="B745" s="3" t="s">
        <v>36</v>
      </c>
      <c r="C745" s="3">
        <v>1985</v>
      </c>
      <c r="D745" s="6" t="s">
        <v>48</v>
      </c>
      <c r="E745" s="5">
        <v>149.95500000000001</v>
      </c>
    </row>
    <row r="746" spans="1:5" x14ac:dyDescent="0.2">
      <c r="A746" s="3" t="s">
        <v>10</v>
      </c>
      <c r="B746" s="3" t="s">
        <v>36</v>
      </c>
      <c r="C746" s="3">
        <v>1985</v>
      </c>
      <c r="D746" s="6" t="s">
        <v>49</v>
      </c>
      <c r="E746" s="5">
        <v>135.762</v>
      </c>
    </row>
    <row r="747" spans="1:5" x14ac:dyDescent="0.2">
      <c r="A747" s="3" t="s">
        <v>10</v>
      </c>
      <c r="B747" s="3" t="s">
        <v>36</v>
      </c>
      <c r="C747" s="3">
        <v>1985</v>
      </c>
      <c r="D747" s="6" t="s">
        <v>50</v>
      </c>
      <c r="E747" s="5">
        <v>37.143000000000001</v>
      </c>
    </row>
    <row r="748" spans="1:5" x14ac:dyDescent="0.2">
      <c r="A748" s="3" t="s">
        <v>10</v>
      </c>
      <c r="B748" s="3" t="s">
        <v>36</v>
      </c>
      <c r="C748" s="3">
        <v>1985</v>
      </c>
      <c r="D748" s="6" t="s">
        <v>18</v>
      </c>
      <c r="E748" s="5">
        <v>2.0030000000000001</v>
      </c>
    </row>
    <row r="749" spans="1:5" x14ac:dyDescent="0.2">
      <c r="A749" s="3" t="s">
        <v>10</v>
      </c>
      <c r="B749" s="3" t="s">
        <v>36</v>
      </c>
      <c r="C749" s="3">
        <v>1985</v>
      </c>
      <c r="D749" s="6" t="s">
        <v>19</v>
      </c>
      <c r="E749" s="5">
        <v>17.363</v>
      </c>
    </row>
    <row r="750" spans="1:5" x14ac:dyDescent="0.2">
      <c r="A750" s="3" t="s">
        <v>10</v>
      </c>
      <c r="B750" s="3" t="s">
        <v>36</v>
      </c>
      <c r="C750" s="3">
        <v>1985</v>
      </c>
      <c r="D750" s="6" t="s">
        <v>20</v>
      </c>
      <c r="E750" s="5">
        <v>11.336</v>
      </c>
    </row>
    <row r="751" spans="1:5" x14ac:dyDescent="0.2">
      <c r="A751" s="3" t="s">
        <v>10</v>
      </c>
      <c r="B751" s="3" t="s">
        <v>36</v>
      </c>
      <c r="C751" s="3">
        <v>1985</v>
      </c>
      <c r="D751" s="6" t="s">
        <v>51</v>
      </c>
      <c r="E751" s="5">
        <v>6.9080000000000004</v>
      </c>
    </row>
    <row r="752" spans="1:5" x14ac:dyDescent="0.2">
      <c r="A752" s="3" t="s">
        <v>10</v>
      </c>
      <c r="B752" s="3" t="s">
        <v>36</v>
      </c>
      <c r="C752" s="3">
        <v>1985</v>
      </c>
      <c r="D752" s="6" t="s">
        <v>52</v>
      </c>
      <c r="E752" s="5">
        <v>7.431</v>
      </c>
    </row>
    <row r="753" spans="1:5" x14ac:dyDescent="0.2">
      <c r="A753" s="3" t="s">
        <v>10</v>
      </c>
      <c r="B753" s="3" t="s">
        <v>36</v>
      </c>
      <c r="C753" s="3">
        <v>1985</v>
      </c>
      <c r="D753" s="6" t="s">
        <v>21</v>
      </c>
      <c r="E753" s="5">
        <v>3.2450000000000001</v>
      </c>
    </row>
    <row r="754" spans="1:5" x14ac:dyDescent="0.2">
      <c r="A754" s="3" t="s">
        <v>10</v>
      </c>
      <c r="B754" s="3" t="s">
        <v>36</v>
      </c>
      <c r="C754" s="3">
        <v>1996</v>
      </c>
      <c r="D754" s="6" t="s">
        <v>9</v>
      </c>
      <c r="E754" s="5">
        <v>0.129</v>
      </c>
    </row>
    <row r="755" spans="1:5" x14ac:dyDescent="0.2">
      <c r="A755" s="3" t="s">
        <v>10</v>
      </c>
      <c r="B755" s="3" t="s">
        <v>36</v>
      </c>
      <c r="C755" s="3">
        <v>1996</v>
      </c>
      <c r="D755" s="6" t="s">
        <v>14</v>
      </c>
      <c r="E755" s="5">
        <v>2.891</v>
      </c>
    </row>
    <row r="756" spans="1:5" x14ac:dyDescent="0.2">
      <c r="A756" s="3" t="s">
        <v>10</v>
      </c>
      <c r="B756" s="3" t="s">
        <v>36</v>
      </c>
      <c r="C756" s="3">
        <v>1996</v>
      </c>
      <c r="D756" s="6" t="s">
        <v>15</v>
      </c>
      <c r="E756" s="5">
        <v>28.210999999999999</v>
      </c>
    </row>
    <row r="757" spans="1:5" x14ac:dyDescent="0.2">
      <c r="A757" s="3" t="s">
        <v>10</v>
      </c>
      <c r="B757" s="3" t="s">
        <v>36</v>
      </c>
      <c r="C757" s="3">
        <v>1996</v>
      </c>
      <c r="D757" s="6" t="s">
        <v>16</v>
      </c>
      <c r="E757" s="5">
        <v>14.391</v>
      </c>
    </row>
    <row r="758" spans="1:5" x14ac:dyDescent="0.2">
      <c r="A758" s="3" t="s">
        <v>10</v>
      </c>
      <c r="B758" s="3" t="s">
        <v>36</v>
      </c>
      <c r="C758" s="3">
        <v>1996</v>
      </c>
      <c r="D758" s="6" t="s">
        <v>17</v>
      </c>
      <c r="E758" s="5">
        <v>1.2449999999999999</v>
      </c>
    </row>
    <row r="759" spans="1:5" x14ac:dyDescent="0.2">
      <c r="A759" s="3" t="s">
        <v>10</v>
      </c>
      <c r="B759" s="3" t="s">
        <v>36</v>
      </c>
      <c r="C759" s="3">
        <v>1996</v>
      </c>
      <c r="D759" s="6" t="s">
        <v>47</v>
      </c>
      <c r="E759" s="5">
        <v>22.11</v>
      </c>
    </row>
    <row r="760" spans="1:5" x14ac:dyDescent="0.2">
      <c r="A760" s="3" t="s">
        <v>10</v>
      </c>
      <c r="B760" s="3" t="s">
        <v>36</v>
      </c>
      <c r="C760" s="3">
        <v>1996</v>
      </c>
      <c r="D760" s="6" t="s">
        <v>55</v>
      </c>
      <c r="E760" s="5">
        <v>12.558999999999999</v>
      </c>
    </row>
    <row r="761" spans="1:5" x14ac:dyDescent="0.2">
      <c r="A761" s="3" t="s">
        <v>10</v>
      </c>
      <c r="B761" s="3" t="s">
        <v>36</v>
      </c>
      <c r="C761" s="3">
        <v>1996</v>
      </c>
      <c r="D761" s="6" t="s">
        <v>48</v>
      </c>
      <c r="E761" s="5">
        <v>27.699000000000002</v>
      </c>
    </row>
    <row r="762" spans="1:5" x14ac:dyDescent="0.2">
      <c r="A762" s="3" t="s">
        <v>10</v>
      </c>
      <c r="B762" s="3" t="s">
        <v>36</v>
      </c>
      <c r="C762" s="3">
        <v>1996</v>
      </c>
      <c r="D762" s="6" t="s">
        <v>49</v>
      </c>
      <c r="E762" s="5">
        <v>22.433</v>
      </c>
    </row>
    <row r="763" spans="1:5" x14ac:dyDescent="0.2">
      <c r="A763" s="3" t="s">
        <v>10</v>
      </c>
      <c r="B763" s="3" t="s">
        <v>36</v>
      </c>
      <c r="C763" s="3">
        <v>1996</v>
      </c>
      <c r="D763" s="6" t="s">
        <v>50</v>
      </c>
      <c r="E763" s="5">
        <v>9.9420000000000002</v>
      </c>
    </row>
    <row r="764" spans="1:5" x14ac:dyDescent="0.2">
      <c r="A764" s="3" t="s">
        <v>10</v>
      </c>
      <c r="B764" s="3" t="s">
        <v>36</v>
      </c>
      <c r="C764" s="3">
        <v>1996</v>
      </c>
      <c r="D764" s="6" t="s">
        <v>18</v>
      </c>
      <c r="E764" s="5">
        <v>0.83299999999999996</v>
      </c>
    </row>
    <row r="765" spans="1:5" x14ac:dyDescent="0.2">
      <c r="A765" s="3" t="s">
        <v>10</v>
      </c>
      <c r="B765" s="3" t="s">
        <v>36</v>
      </c>
      <c r="C765" s="3">
        <v>1996</v>
      </c>
      <c r="D765" s="6" t="s">
        <v>19</v>
      </c>
      <c r="E765" s="5">
        <v>11.029</v>
      </c>
    </row>
    <row r="766" spans="1:5" x14ac:dyDescent="0.2">
      <c r="A766" s="3" t="s">
        <v>10</v>
      </c>
      <c r="B766" s="3" t="s">
        <v>36</v>
      </c>
      <c r="C766" s="3">
        <v>1996</v>
      </c>
      <c r="D766" s="6" t="s">
        <v>20</v>
      </c>
      <c r="E766" s="5">
        <v>3.1849999999999996</v>
      </c>
    </row>
    <row r="767" spans="1:5" x14ac:dyDescent="0.2">
      <c r="A767" s="3" t="s">
        <v>10</v>
      </c>
      <c r="B767" s="3" t="s">
        <v>36</v>
      </c>
      <c r="C767" s="3">
        <v>1996</v>
      </c>
      <c r="D767" s="6" t="s">
        <v>51</v>
      </c>
      <c r="E767" s="5">
        <v>1.3960000000000001</v>
      </c>
    </row>
    <row r="768" spans="1:5" x14ac:dyDescent="0.2">
      <c r="A768" s="3" t="s">
        <v>10</v>
      </c>
      <c r="B768" s="3" t="s">
        <v>36</v>
      </c>
      <c r="C768" s="3">
        <v>1996</v>
      </c>
      <c r="D768" s="6" t="s">
        <v>52</v>
      </c>
      <c r="E768" s="5">
        <v>1.9729999999999999</v>
      </c>
    </row>
    <row r="769" spans="1:5" x14ac:dyDescent="0.2">
      <c r="A769" s="3" t="s">
        <v>10</v>
      </c>
      <c r="B769" s="3" t="s">
        <v>36</v>
      </c>
      <c r="C769" s="3">
        <v>1996</v>
      </c>
      <c r="D769" s="6" t="s">
        <v>21</v>
      </c>
      <c r="E769" s="5">
        <v>0.68199999999999994</v>
      </c>
    </row>
    <row r="770" spans="1:5" x14ac:dyDescent="0.2">
      <c r="A770" s="3" t="s">
        <v>10</v>
      </c>
      <c r="B770" s="3" t="s">
        <v>37</v>
      </c>
      <c r="C770" s="3">
        <v>1975</v>
      </c>
      <c r="D770" s="6" t="s">
        <v>9</v>
      </c>
      <c r="E770" s="5">
        <v>1.123</v>
      </c>
    </row>
    <row r="771" spans="1:5" x14ac:dyDescent="0.2">
      <c r="A771" s="3" t="s">
        <v>10</v>
      </c>
      <c r="B771" s="3" t="s">
        <v>37</v>
      </c>
      <c r="C771" s="3">
        <v>1975</v>
      </c>
      <c r="D771" s="6" t="s">
        <v>14</v>
      </c>
      <c r="E771" s="5">
        <v>2.173</v>
      </c>
    </row>
    <row r="772" spans="1:5" x14ac:dyDescent="0.2">
      <c r="A772" s="3" t="s">
        <v>10</v>
      </c>
      <c r="B772" s="3" t="s">
        <v>37</v>
      </c>
      <c r="C772" s="3">
        <v>1975</v>
      </c>
      <c r="D772" s="6" t="s">
        <v>15</v>
      </c>
      <c r="E772" s="5">
        <v>12.46</v>
      </c>
    </row>
    <row r="773" spans="1:5" x14ac:dyDescent="0.2">
      <c r="A773" s="3" t="s">
        <v>10</v>
      </c>
      <c r="B773" s="3" t="s">
        <v>37</v>
      </c>
      <c r="C773" s="3">
        <v>1975</v>
      </c>
      <c r="D773" s="6" t="s">
        <v>16</v>
      </c>
      <c r="E773" s="5">
        <v>9.2829999999999995</v>
      </c>
    </row>
    <row r="774" spans="1:5" x14ac:dyDescent="0.2">
      <c r="A774" s="3" t="s">
        <v>10</v>
      </c>
      <c r="B774" s="3" t="s">
        <v>37</v>
      </c>
      <c r="C774" s="3">
        <v>1975</v>
      </c>
      <c r="D774" s="6" t="s">
        <v>17</v>
      </c>
      <c r="E774" s="5">
        <v>0.97500000000000009</v>
      </c>
    </row>
    <row r="775" spans="1:5" x14ac:dyDescent="0.2">
      <c r="A775" s="3" t="s">
        <v>10</v>
      </c>
      <c r="B775" s="3" t="s">
        <v>37</v>
      </c>
      <c r="C775" s="3">
        <v>1975</v>
      </c>
      <c r="D775" s="6" t="s">
        <v>47</v>
      </c>
      <c r="E775" s="5">
        <v>30.594000000000001</v>
      </c>
    </row>
    <row r="776" spans="1:5" x14ac:dyDescent="0.2">
      <c r="A776" s="3" t="s">
        <v>10</v>
      </c>
      <c r="B776" s="3" t="s">
        <v>37</v>
      </c>
      <c r="C776" s="3">
        <v>1975</v>
      </c>
      <c r="D776" s="6" t="s">
        <v>55</v>
      </c>
      <c r="E776" s="5">
        <v>23.568000000000001</v>
      </c>
    </row>
    <row r="777" spans="1:5" x14ac:dyDescent="0.2">
      <c r="A777" s="3" t="s">
        <v>10</v>
      </c>
      <c r="B777" s="3" t="s">
        <v>37</v>
      </c>
      <c r="C777" s="3">
        <v>1975</v>
      </c>
      <c r="D777" s="6" t="s">
        <v>48</v>
      </c>
      <c r="E777" s="5">
        <v>38.423999999999999</v>
      </c>
    </row>
    <row r="778" spans="1:5" x14ac:dyDescent="0.2">
      <c r="A778" s="3" t="s">
        <v>10</v>
      </c>
      <c r="B778" s="3" t="s">
        <v>37</v>
      </c>
      <c r="C778" s="3">
        <v>1975</v>
      </c>
      <c r="D778" s="6" t="s">
        <v>49</v>
      </c>
      <c r="E778" s="5">
        <v>32.607999999999997</v>
      </c>
    </row>
    <row r="779" spans="1:5" x14ac:dyDescent="0.2">
      <c r="A779" s="3" t="s">
        <v>10</v>
      </c>
      <c r="B779" s="3" t="s">
        <v>37</v>
      </c>
      <c r="C779" s="3">
        <v>1975</v>
      </c>
      <c r="D779" s="6" t="s">
        <v>50</v>
      </c>
      <c r="E779" s="5">
        <v>21.874000000000002</v>
      </c>
    </row>
    <row r="780" spans="1:5" x14ac:dyDescent="0.2">
      <c r="A780" s="3" t="s">
        <v>10</v>
      </c>
      <c r="B780" s="3" t="s">
        <v>37</v>
      </c>
      <c r="C780" s="3">
        <v>1975</v>
      </c>
      <c r="D780" s="6" t="s">
        <v>18</v>
      </c>
      <c r="E780" s="5">
        <v>3.3940000000000001</v>
      </c>
    </row>
    <row r="781" spans="1:5" x14ac:dyDescent="0.2">
      <c r="A781" s="3" t="s">
        <v>10</v>
      </c>
      <c r="B781" s="3" t="s">
        <v>37</v>
      </c>
      <c r="C781" s="3">
        <v>1975</v>
      </c>
      <c r="D781" s="6" t="s">
        <v>19</v>
      </c>
      <c r="E781" s="5">
        <v>13.11</v>
      </c>
    </row>
    <row r="782" spans="1:5" x14ac:dyDescent="0.2">
      <c r="A782" s="3" t="s">
        <v>10</v>
      </c>
      <c r="B782" s="3" t="s">
        <v>37</v>
      </c>
      <c r="C782" s="3">
        <v>1975</v>
      </c>
      <c r="D782" s="6" t="s">
        <v>20</v>
      </c>
      <c r="E782" s="5">
        <v>16.443000000000001</v>
      </c>
    </row>
    <row r="783" spans="1:5" x14ac:dyDescent="0.2">
      <c r="A783" s="3" t="s">
        <v>10</v>
      </c>
      <c r="B783" s="3" t="s">
        <v>37</v>
      </c>
      <c r="C783" s="3">
        <v>1975</v>
      </c>
      <c r="D783" s="6" t="s">
        <v>51</v>
      </c>
      <c r="E783" s="5">
        <v>2.7750000000000004</v>
      </c>
    </row>
    <row r="784" spans="1:5" x14ac:dyDescent="0.2">
      <c r="A784" s="3" t="s">
        <v>10</v>
      </c>
      <c r="B784" s="3" t="s">
        <v>37</v>
      </c>
      <c r="C784" s="3">
        <v>1975</v>
      </c>
      <c r="D784" s="6" t="s">
        <v>52</v>
      </c>
      <c r="E784" s="5">
        <v>4.5829999999999993</v>
      </c>
    </row>
    <row r="785" spans="1:5" x14ac:dyDescent="0.2">
      <c r="A785" s="3" t="s">
        <v>10</v>
      </c>
      <c r="B785" s="3" t="s">
        <v>37</v>
      </c>
      <c r="C785" s="3">
        <v>1975</v>
      </c>
      <c r="D785" s="6" t="s">
        <v>21</v>
      </c>
      <c r="E785" s="5">
        <v>2.21</v>
      </c>
    </row>
    <row r="786" spans="1:5" x14ac:dyDescent="0.2">
      <c r="A786" s="3" t="s">
        <v>10</v>
      </c>
      <c r="B786" s="3" t="s">
        <v>37</v>
      </c>
      <c r="C786" s="3">
        <v>1985</v>
      </c>
      <c r="D786" s="6" t="s">
        <v>9</v>
      </c>
      <c r="E786" s="5">
        <v>0.44600000000000001</v>
      </c>
    </row>
    <row r="787" spans="1:5" x14ac:dyDescent="0.2">
      <c r="A787" s="3" t="s">
        <v>10</v>
      </c>
      <c r="B787" s="3" t="s">
        <v>37</v>
      </c>
      <c r="C787" s="3">
        <v>1985</v>
      </c>
      <c r="D787" s="6" t="s">
        <v>14</v>
      </c>
      <c r="E787" s="5">
        <v>1.635</v>
      </c>
    </row>
    <row r="788" spans="1:5" x14ac:dyDescent="0.2">
      <c r="A788" s="3" t="s">
        <v>10</v>
      </c>
      <c r="B788" s="3" t="s">
        <v>37</v>
      </c>
      <c r="C788" s="3">
        <v>1985</v>
      </c>
      <c r="D788" s="6" t="s">
        <v>15</v>
      </c>
      <c r="E788" s="5">
        <v>10.827</v>
      </c>
    </row>
    <row r="789" spans="1:5" x14ac:dyDescent="0.2">
      <c r="A789" s="3" t="s">
        <v>10</v>
      </c>
      <c r="B789" s="3" t="s">
        <v>37</v>
      </c>
      <c r="C789" s="3">
        <v>1985</v>
      </c>
      <c r="D789" s="6" t="s">
        <v>16</v>
      </c>
      <c r="E789" s="5">
        <v>8.2469999999999999</v>
      </c>
    </row>
    <row r="790" spans="1:5" x14ac:dyDescent="0.2">
      <c r="A790" s="3" t="s">
        <v>10</v>
      </c>
      <c r="B790" s="3" t="s">
        <v>37</v>
      </c>
      <c r="C790" s="3">
        <v>1985</v>
      </c>
      <c r="D790" s="6" t="s">
        <v>17</v>
      </c>
      <c r="E790" s="5">
        <v>0.7609999999999999</v>
      </c>
    </row>
    <row r="791" spans="1:5" x14ac:dyDescent="0.2">
      <c r="A791" s="3" t="s">
        <v>10</v>
      </c>
      <c r="B791" s="3" t="s">
        <v>37</v>
      </c>
      <c r="C791" s="3">
        <v>1985</v>
      </c>
      <c r="D791" s="6" t="s">
        <v>47</v>
      </c>
      <c r="E791" s="5">
        <v>16.440999999999999</v>
      </c>
    </row>
    <row r="792" spans="1:5" x14ac:dyDescent="0.2">
      <c r="A792" s="3" t="s">
        <v>10</v>
      </c>
      <c r="B792" s="3" t="s">
        <v>37</v>
      </c>
      <c r="C792" s="3">
        <v>1985</v>
      </c>
      <c r="D792" s="6" t="s">
        <v>55</v>
      </c>
      <c r="E792" s="5">
        <v>9.0980000000000008</v>
      </c>
    </row>
    <row r="793" spans="1:5" x14ac:dyDescent="0.2">
      <c r="A793" s="3" t="s">
        <v>10</v>
      </c>
      <c r="B793" s="3" t="s">
        <v>37</v>
      </c>
      <c r="C793" s="3">
        <v>1985</v>
      </c>
      <c r="D793" s="6" t="s">
        <v>48</v>
      </c>
      <c r="E793" s="5">
        <v>20.297000000000001</v>
      </c>
    </row>
    <row r="794" spans="1:5" x14ac:dyDescent="0.2">
      <c r="A794" s="3" t="s">
        <v>10</v>
      </c>
      <c r="B794" s="3" t="s">
        <v>37</v>
      </c>
      <c r="C794" s="3">
        <v>1985</v>
      </c>
      <c r="D794" s="6" t="s">
        <v>49</v>
      </c>
      <c r="E794" s="5">
        <v>15.143000000000001</v>
      </c>
    </row>
    <row r="795" spans="1:5" x14ac:dyDescent="0.2">
      <c r="A795" s="3" t="s">
        <v>10</v>
      </c>
      <c r="B795" s="3" t="s">
        <v>37</v>
      </c>
      <c r="C795" s="3">
        <v>1985</v>
      </c>
      <c r="D795" s="6" t="s">
        <v>50</v>
      </c>
      <c r="E795" s="5">
        <v>17.587</v>
      </c>
    </row>
    <row r="796" spans="1:5" x14ac:dyDescent="0.2">
      <c r="A796" s="3" t="s">
        <v>10</v>
      </c>
      <c r="B796" s="3" t="s">
        <v>37</v>
      </c>
      <c r="C796" s="3">
        <v>1985</v>
      </c>
      <c r="D796" s="6" t="s">
        <v>18</v>
      </c>
      <c r="E796" s="5">
        <v>2.1030000000000002</v>
      </c>
    </row>
    <row r="797" spans="1:5" x14ac:dyDescent="0.2">
      <c r="A797" s="3" t="s">
        <v>10</v>
      </c>
      <c r="B797" s="3" t="s">
        <v>37</v>
      </c>
      <c r="C797" s="3">
        <v>1985</v>
      </c>
      <c r="D797" s="6" t="s">
        <v>19</v>
      </c>
      <c r="E797" s="5">
        <v>8.2579999999999991</v>
      </c>
    </row>
    <row r="798" spans="1:5" x14ac:dyDescent="0.2">
      <c r="A798" s="3" t="s">
        <v>10</v>
      </c>
      <c r="B798" s="3" t="s">
        <v>37</v>
      </c>
      <c r="C798" s="3">
        <v>1985</v>
      </c>
      <c r="D798" s="6" t="s">
        <v>20</v>
      </c>
      <c r="E798" s="5">
        <v>11.169</v>
      </c>
    </row>
    <row r="799" spans="1:5" x14ac:dyDescent="0.2">
      <c r="A799" s="3" t="s">
        <v>10</v>
      </c>
      <c r="B799" s="3" t="s">
        <v>37</v>
      </c>
      <c r="C799" s="3">
        <v>1985</v>
      </c>
      <c r="D799" s="6" t="s">
        <v>51</v>
      </c>
      <c r="E799" s="5">
        <v>2.181</v>
      </c>
    </row>
    <row r="800" spans="1:5" x14ac:dyDescent="0.2">
      <c r="A800" s="3" t="s">
        <v>10</v>
      </c>
      <c r="B800" s="3" t="s">
        <v>37</v>
      </c>
      <c r="C800" s="3">
        <v>1985</v>
      </c>
      <c r="D800" s="6" t="s">
        <v>52</v>
      </c>
      <c r="E800" s="5">
        <v>4.2669999999999995</v>
      </c>
    </row>
    <row r="801" spans="1:5" x14ac:dyDescent="0.2">
      <c r="A801" s="3" t="s">
        <v>10</v>
      </c>
      <c r="B801" s="3" t="s">
        <v>37</v>
      </c>
      <c r="C801" s="3">
        <v>1985</v>
      </c>
      <c r="D801" s="6" t="s">
        <v>21</v>
      </c>
      <c r="E801" s="5">
        <v>1.3979999999999999</v>
      </c>
    </row>
    <row r="802" spans="1:5" x14ac:dyDescent="0.2">
      <c r="A802" s="3" t="s">
        <v>10</v>
      </c>
      <c r="B802" s="3" t="s">
        <v>37</v>
      </c>
      <c r="C802" s="3">
        <v>1996</v>
      </c>
      <c r="D802" s="6" t="s">
        <v>9</v>
      </c>
      <c r="E802" s="5">
        <v>0.32900000000000001</v>
      </c>
    </row>
    <row r="803" spans="1:5" x14ac:dyDescent="0.2">
      <c r="A803" s="3" t="s">
        <v>10</v>
      </c>
      <c r="B803" s="3" t="s">
        <v>37</v>
      </c>
      <c r="C803" s="3">
        <v>1996</v>
      </c>
      <c r="D803" s="6" t="s">
        <v>14</v>
      </c>
      <c r="E803" s="5">
        <v>0.76400000000000001</v>
      </c>
    </row>
    <row r="804" spans="1:5" x14ac:dyDescent="0.2">
      <c r="A804" s="3" t="s">
        <v>10</v>
      </c>
      <c r="B804" s="3" t="s">
        <v>37</v>
      </c>
      <c r="C804" s="3">
        <v>1996</v>
      </c>
      <c r="D804" s="6" t="s">
        <v>15</v>
      </c>
      <c r="E804" s="5">
        <v>4.2220000000000004</v>
      </c>
    </row>
    <row r="805" spans="1:5" x14ac:dyDescent="0.2">
      <c r="A805" s="3" t="s">
        <v>10</v>
      </c>
      <c r="B805" s="3" t="s">
        <v>37</v>
      </c>
      <c r="C805" s="3">
        <v>1996</v>
      </c>
      <c r="D805" s="6" t="s">
        <v>16</v>
      </c>
      <c r="E805" s="5">
        <v>3.6059999999999999</v>
      </c>
    </row>
    <row r="806" spans="1:5" x14ac:dyDescent="0.2">
      <c r="A806" s="3" t="s">
        <v>10</v>
      </c>
      <c r="B806" s="3" t="s">
        <v>37</v>
      </c>
      <c r="C806" s="3">
        <v>1996</v>
      </c>
      <c r="D806" s="6" t="s">
        <v>17</v>
      </c>
      <c r="E806" s="5">
        <v>0.32200000000000006</v>
      </c>
    </row>
    <row r="807" spans="1:5" x14ac:dyDescent="0.2">
      <c r="A807" s="3" t="s">
        <v>10</v>
      </c>
      <c r="B807" s="3" t="s">
        <v>37</v>
      </c>
      <c r="C807" s="3">
        <v>1996</v>
      </c>
      <c r="D807" s="6" t="s">
        <v>47</v>
      </c>
      <c r="E807" s="5">
        <v>6.4120000000000008</v>
      </c>
    </row>
    <row r="808" spans="1:5" x14ac:dyDescent="0.2">
      <c r="A808" s="3" t="s">
        <v>10</v>
      </c>
      <c r="B808" s="3" t="s">
        <v>37</v>
      </c>
      <c r="C808" s="3">
        <v>1996</v>
      </c>
      <c r="D808" s="6" t="s">
        <v>55</v>
      </c>
      <c r="E808" s="5">
        <v>4.7969999999999997</v>
      </c>
    </row>
    <row r="809" spans="1:5" x14ac:dyDescent="0.2">
      <c r="A809" s="3" t="s">
        <v>10</v>
      </c>
      <c r="B809" s="3" t="s">
        <v>37</v>
      </c>
      <c r="C809" s="3">
        <v>1996</v>
      </c>
      <c r="D809" s="6" t="s">
        <v>48</v>
      </c>
      <c r="E809" s="5">
        <v>7.9789999999999992</v>
      </c>
    </row>
    <row r="810" spans="1:5" x14ac:dyDescent="0.2">
      <c r="A810" s="3" t="s">
        <v>10</v>
      </c>
      <c r="B810" s="3" t="s">
        <v>37</v>
      </c>
      <c r="C810" s="3">
        <v>1996</v>
      </c>
      <c r="D810" s="6" t="s">
        <v>49</v>
      </c>
      <c r="E810" s="5">
        <v>6.9209999999999994</v>
      </c>
    </row>
    <row r="811" spans="1:5" x14ac:dyDescent="0.2">
      <c r="A811" s="3" t="s">
        <v>10</v>
      </c>
      <c r="B811" s="3" t="s">
        <v>37</v>
      </c>
      <c r="C811" s="3">
        <v>1996</v>
      </c>
      <c r="D811" s="6" t="s">
        <v>50</v>
      </c>
      <c r="E811" s="5">
        <v>9.3659999999999997</v>
      </c>
    </row>
    <row r="812" spans="1:5" x14ac:dyDescent="0.2">
      <c r="A812" s="3" t="s">
        <v>10</v>
      </c>
      <c r="B812" s="3" t="s">
        <v>37</v>
      </c>
      <c r="C812" s="3">
        <v>1996</v>
      </c>
      <c r="D812" s="6" t="s">
        <v>18</v>
      </c>
      <c r="E812" s="5">
        <v>1.0900000000000001</v>
      </c>
    </row>
    <row r="813" spans="1:5" x14ac:dyDescent="0.2">
      <c r="A813" s="3" t="s">
        <v>10</v>
      </c>
      <c r="B813" s="3" t="s">
        <v>37</v>
      </c>
      <c r="C813" s="3">
        <v>1996</v>
      </c>
      <c r="D813" s="6" t="s">
        <v>19</v>
      </c>
      <c r="E813" s="5">
        <v>4.4349999999999996</v>
      </c>
    </row>
    <row r="814" spans="1:5" x14ac:dyDescent="0.2">
      <c r="A814" s="3" t="s">
        <v>10</v>
      </c>
      <c r="B814" s="3" t="s">
        <v>37</v>
      </c>
      <c r="C814" s="3">
        <v>1996</v>
      </c>
      <c r="D814" s="6" t="s">
        <v>20</v>
      </c>
      <c r="E814" s="5">
        <v>5.3940000000000001</v>
      </c>
    </row>
    <row r="815" spans="1:5" x14ac:dyDescent="0.2">
      <c r="A815" s="3" t="s">
        <v>10</v>
      </c>
      <c r="B815" s="3" t="s">
        <v>37</v>
      </c>
      <c r="C815" s="3">
        <v>1996</v>
      </c>
      <c r="D815" s="6" t="s">
        <v>51</v>
      </c>
      <c r="E815" s="5">
        <v>1.1559999999999999</v>
      </c>
    </row>
    <row r="816" spans="1:5" x14ac:dyDescent="0.2">
      <c r="A816" s="3" t="s">
        <v>10</v>
      </c>
      <c r="B816" s="3" t="s">
        <v>37</v>
      </c>
      <c r="C816" s="3">
        <v>1996</v>
      </c>
      <c r="D816" s="6" t="s">
        <v>52</v>
      </c>
      <c r="E816" s="5">
        <v>2.2759999999999998</v>
      </c>
    </row>
    <row r="817" spans="1:5" x14ac:dyDescent="0.2">
      <c r="A817" s="3" t="s">
        <v>10</v>
      </c>
      <c r="B817" s="3" t="s">
        <v>37</v>
      </c>
      <c r="C817" s="3">
        <v>1996</v>
      </c>
      <c r="D817" s="6" t="s">
        <v>21</v>
      </c>
      <c r="E817" s="5">
        <v>0.78699999999999992</v>
      </c>
    </row>
    <row r="818" spans="1:5" x14ac:dyDescent="0.2">
      <c r="A818" s="3" t="s">
        <v>10</v>
      </c>
      <c r="B818" s="3" t="s">
        <v>38</v>
      </c>
      <c r="C818" s="3">
        <v>1975</v>
      </c>
      <c r="D818" s="6" t="s">
        <v>9</v>
      </c>
      <c r="E818" s="5">
        <v>0.28999999999999998</v>
      </c>
    </row>
    <row r="819" spans="1:5" x14ac:dyDescent="0.2">
      <c r="A819" s="3" t="s">
        <v>10</v>
      </c>
      <c r="B819" s="3" t="s">
        <v>38</v>
      </c>
      <c r="C819" s="3">
        <v>1975</v>
      </c>
      <c r="D819" s="6" t="s">
        <v>14</v>
      </c>
      <c r="E819" s="5">
        <v>1.1220000000000001</v>
      </c>
    </row>
    <row r="820" spans="1:5" x14ac:dyDescent="0.2">
      <c r="A820" s="3" t="s">
        <v>10</v>
      </c>
      <c r="B820" s="3" t="s">
        <v>38</v>
      </c>
      <c r="C820" s="3">
        <v>1975</v>
      </c>
      <c r="D820" s="6" t="s">
        <v>15</v>
      </c>
      <c r="E820" s="5">
        <v>5.141</v>
      </c>
    </row>
    <row r="821" spans="1:5" x14ac:dyDescent="0.2">
      <c r="A821" s="3" t="s">
        <v>10</v>
      </c>
      <c r="B821" s="3" t="s">
        <v>38</v>
      </c>
      <c r="C821" s="3">
        <v>1975</v>
      </c>
      <c r="D821" s="6" t="s">
        <v>16</v>
      </c>
      <c r="E821" s="5">
        <v>2.173</v>
      </c>
    </row>
    <row r="822" spans="1:5" x14ac:dyDescent="0.2">
      <c r="A822" s="3" t="s">
        <v>10</v>
      </c>
      <c r="B822" s="3" t="s">
        <v>38</v>
      </c>
      <c r="C822" s="3">
        <v>1975</v>
      </c>
      <c r="D822" s="6" t="s">
        <v>17</v>
      </c>
      <c r="E822" s="5">
        <v>0.52900000000000003</v>
      </c>
    </row>
    <row r="823" spans="1:5" x14ac:dyDescent="0.2">
      <c r="A823" s="3" t="s">
        <v>10</v>
      </c>
      <c r="B823" s="3" t="s">
        <v>38</v>
      </c>
      <c r="C823" s="3">
        <v>1975</v>
      </c>
      <c r="D823" s="6" t="s">
        <v>47</v>
      </c>
      <c r="E823" s="5">
        <v>7.7780000000000005</v>
      </c>
    </row>
    <row r="824" spans="1:5" x14ac:dyDescent="0.2">
      <c r="A824" s="3" t="s">
        <v>10</v>
      </c>
      <c r="B824" s="3" t="s">
        <v>38</v>
      </c>
      <c r="C824" s="3">
        <v>1975</v>
      </c>
      <c r="D824" s="6" t="s">
        <v>55</v>
      </c>
      <c r="E824" s="5">
        <v>2.8540000000000001</v>
      </c>
    </row>
    <row r="825" spans="1:5" x14ac:dyDescent="0.2">
      <c r="A825" s="3" t="s">
        <v>10</v>
      </c>
      <c r="B825" s="3" t="s">
        <v>38</v>
      </c>
      <c r="C825" s="3">
        <v>1975</v>
      </c>
      <c r="D825" s="6" t="s">
        <v>48</v>
      </c>
      <c r="E825" s="5">
        <v>9.3179999999999996</v>
      </c>
    </row>
    <row r="826" spans="1:5" x14ac:dyDescent="0.2">
      <c r="A826" s="3" t="s">
        <v>10</v>
      </c>
      <c r="B826" s="3" t="s">
        <v>38</v>
      </c>
      <c r="C826" s="3">
        <v>1975</v>
      </c>
      <c r="D826" s="6" t="s">
        <v>49</v>
      </c>
      <c r="E826" s="5">
        <v>8.4600000000000009</v>
      </c>
    </row>
    <row r="827" spans="1:5" x14ac:dyDescent="0.2">
      <c r="A827" s="3" t="s">
        <v>10</v>
      </c>
      <c r="B827" s="3" t="s">
        <v>38</v>
      </c>
      <c r="C827" s="3">
        <v>1975</v>
      </c>
      <c r="D827" s="6" t="s">
        <v>50</v>
      </c>
      <c r="E827" s="5">
        <v>4.258</v>
      </c>
    </row>
    <row r="828" spans="1:5" x14ac:dyDescent="0.2">
      <c r="A828" s="3" t="s">
        <v>10</v>
      </c>
      <c r="B828" s="3" t="s">
        <v>38</v>
      </c>
      <c r="C828" s="3">
        <v>1975</v>
      </c>
      <c r="D828" s="6" t="s">
        <v>18</v>
      </c>
      <c r="E828" s="5">
        <v>0.94799999999999995</v>
      </c>
    </row>
    <row r="829" spans="1:5" x14ac:dyDescent="0.2">
      <c r="A829" s="3" t="s">
        <v>10</v>
      </c>
      <c r="B829" s="3" t="s">
        <v>38</v>
      </c>
      <c r="C829" s="3">
        <v>1975</v>
      </c>
      <c r="D829" s="6" t="s">
        <v>19</v>
      </c>
      <c r="E829" s="5">
        <v>3.2610000000000001</v>
      </c>
    </row>
    <row r="830" spans="1:5" x14ac:dyDescent="0.2">
      <c r="A830" s="3" t="s">
        <v>10</v>
      </c>
      <c r="B830" s="3" t="s">
        <v>38</v>
      </c>
      <c r="C830" s="3">
        <v>1975</v>
      </c>
      <c r="D830" s="6" t="s">
        <v>20</v>
      </c>
      <c r="E830" s="5">
        <v>2.5960000000000001</v>
      </c>
    </row>
    <row r="831" spans="1:5" x14ac:dyDescent="0.2">
      <c r="A831" s="3" t="s">
        <v>10</v>
      </c>
      <c r="B831" s="3" t="s">
        <v>38</v>
      </c>
      <c r="C831" s="3">
        <v>1975</v>
      </c>
      <c r="D831" s="6" t="s">
        <v>51</v>
      </c>
      <c r="E831" s="5">
        <v>0.875</v>
      </c>
    </row>
    <row r="832" spans="1:5" x14ac:dyDescent="0.2">
      <c r="A832" s="3" t="s">
        <v>10</v>
      </c>
      <c r="B832" s="3" t="s">
        <v>38</v>
      </c>
      <c r="C832" s="3">
        <v>1975</v>
      </c>
      <c r="D832" s="6" t="s">
        <v>52</v>
      </c>
      <c r="E832" s="5">
        <v>0.66200000000000003</v>
      </c>
    </row>
    <row r="833" spans="1:5" x14ac:dyDescent="0.2">
      <c r="A833" s="3" t="s">
        <v>10</v>
      </c>
      <c r="B833" s="3" t="s">
        <v>38</v>
      </c>
      <c r="C833" s="3">
        <v>1975</v>
      </c>
      <c r="D833" s="6" t="s">
        <v>21</v>
      </c>
      <c r="E833" s="5">
        <v>0.55400000000000005</v>
      </c>
    </row>
    <row r="834" spans="1:5" x14ac:dyDescent="0.2">
      <c r="A834" s="3" t="s">
        <v>10</v>
      </c>
      <c r="B834" s="3" t="s">
        <v>38</v>
      </c>
      <c r="C834" s="3">
        <v>1985</v>
      </c>
      <c r="D834" s="6" t="s">
        <v>9</v>
      </c>
      <c r="E834" s="5">
        <v>4.2000000000000003E-2</v>
      </c>
    </row>
    <row r="835" spans="1:5" x14ac:dyDescent="0.2">
      <c r="A835" s="3" t="s">
        <v>10</v>
      </c>
      <c r="B835" s="3" t="s">
        <v>38</v>
      </c>
      <c r="C835" s="3">
        <v>1985</v>
      </c>
      <c r="D835" s="6" t="s">
        <v>14</v>
      </c>
      <c r="E835" s="5">
        <v>0.27700000000000002</v>
      </c>
    </row>
    <row r="836" spans="1:5" x14ac:dyDescent="0.2">
      <c r="A836" s="3" t="s">
        <v>10</v>
      </c>
      <c r="B836" s="3" t="s">
        <v>38</v>
      </c>
      <c r="C836" s="3">
        <v>1985</v>
      </c>
      <c r="D836" s="6" t="s">
        <v>15</v>
      </c>
      <c r="E836" s="5">
        <v>1.244</v>
      </c>
    </row>
    <row r="837" spans="1:5" x14ac:dyDescent="0.2">
      <c r="A837" s="3" t="s">
        <v>10</v>
      </c>
      <c r="B837" s="3" t="s">
        <v>38</v>
      </c>
      <c r="C837" s="3">
        <v>1985</v>
      </c>
      <c r="D837" s="6" t="s">
        <v>16</v>
      </c>
      <c r="E837" s="5">
        <v>0.59599999999999997</v>
      </c>
    </row>
    <row r="838" spans="1:5" x14ac:dyDescent="0.2">
      <c r="A838" s="3" t="s">
        <v>10</v>
      </c>
      <c r="B838" s="3" t="s">
        <v>38</v>
      </c>
      <c r="C838" s="3">
        <v>1985</v>
      </c>
      <c r="D838" s="6" t="s">
        <v>17</v>
      </c>
      <c r="E838" s="5">
        <v>0.21300000000000002</v>
      </c>
    </row>
    <row r="839" spans="1:5" x14ac:dyDescent="0.2">
      <c r="A839" s="3" t="s">
        <v>10</v>
      </c>
      <c r="B839" s="3" t="s">
        <v>38</v>
      </c>
      <c r="C839" s="3">
        <v>1985</v>
      </c>
      <c r="D839" s="6" t="s">
        <v>47</v>
      </c>
      <c r="E839" s="5">
        <v>6.9600000000000009</v>
      </c>
    </row>
    <row r="840" spans="1:5" x14ac:dyDescent="0.2">
      <c r="A840" s="3" t="s">
        <v>10</v>
      </c>
      <c r="B840" s="3" t="s">
        <v>38</v>
      </c>
      <c r="C840" s="3">
        <v>1985</v>
      </c>
      <c r="D840" s="6" t="s">
        <v>55</v>
      </c>
      <c r="E840" s="5">
        <v>1.125</v>
      </c>
    </row>
    <row r="841" spans="1:5" x14ac:dyDescent="0.2">
      <c r="A841" s="3" t="s">
        <v>10</v>
      </c>
      <c r="B841" s="3" t="s">
        <v>38</v>
      </c>
      <c r="C841" s="3">
        <v>1985</v>
      </c>
      <c r="D841" s="6" t="s">
        <v>48</v>
      </c>
      <c r="E841" s="5">
        <v>8.2210000000000001</v>
      </c>
    </row>
    <row r="842" spans="1:5" x14ac:dyDescent="0.2">
      <c r="A842" s="3" t="s">
        <v>10</v>
      </c>
      <c r="B842" s="3" t="s">
        <v>38</v>
      </c>
      <c r="C842" s="3">
        <v>1985</v>
      </c>
      <c r="D842" s="6" t="s">
        <v>49</v>
      </c>
      <c r="E842" s="5">
        <v>6.6840000000000002</v>
      </c>
    </row>
    <row r="843" spans="1:5" x14ac:dyDescent="0.2">
      <c r="A843" s="3" t="s">
        <v>10</v>
      </c>
      <c r="B843" s="3" t="s">
        <v>38</v>
      </c>
      <c r="C843" s="3">
        <v>1985</v>
      </c>
      <c r="D843" s="6" t="s">
        <v>50</v>
      </c>
      <c r="E843" s="5">
        <v>6.6619999999999999</v>
      </c>
    </row>
    <row r="844" spans="1:5" x14ac:dyDescent="0.2">
      <c r="A844" s="3" t="s">
        <v>10</v>
      </c>
      <c r="B844" s="3" t="s">
        <v>38</v>
      </c>
      <c r="C844" s="3">
        <v>1985</v>
      </c>
      <c r="D844" s="6" t="s">
        <v>18</v>
      </c>
      <c r="E844" s="5">
        <v>0.254</v>
      </c>
    </row>
    <row r="845" spans="1:5" x14ac:dyDescent="0.2">
      <c r="A845" s="3" t="s">
        <v>10</v>
      </c>
      <c r="B845" s="3" t="s">
        <v>38</v>
      </c>
      <c r="C845" s="3">
        <v>1985</v>
      </c>
      <c r="D845" s="6" t="s">
        <v>19</v>
      </c>
      <c r="E845" s="5">
        <v>0.85699999999999998</v>
      </c>
    </row>
    <row r="846" spans="1:5" x14ac:dyDescent="0.2">
      <c r="A846" s="3" t="s">
        <v>10</v>
      </c>
      <c r="B846" s="3" t="s">
        <v>38</v>
      </c>
      <c r="C846" s="3">
        <v>1985</v>
      </c>
      <c r="D846" s="6" t="s">
        <v>20</v>
      </c>
      <c r="E846" s="5">
        <v>1.1319999999999999</v>
      </c>
    </row>
    <row r="847" spans="1:5" x14ac:dyDescent="0.2">
      <c r="A847" s="3" t="s">
        <v>10</v>
      </c>
      <c r="B847" s="3" t="s">
        <v>38</v>
      </c>
      <c r="C847" s="3">
        <v>1985</v>
      </c>
      <c r="D847" s="6" t="s">
        <v>51</v>
      </c>
      <c r="E847" s="5">
        <v>1.321</v>
      </c>
    </row>
    <row r="848" spans="1:5" x14ac:dyDescent="0.2">
      <c r="A848" s="3" t="s">
        <v>10</v>
      </c>
      <c r="B848" s="3" t="s">
        <v>38</v>
      </c>
      <c r="C848" s="3">
        <v>1985</v>
      </c>
      <c r="D848" s="6" t="s">
        <v>52</v>
      </c>
      <c r="E848" s="5">
        <v>1.236</v>
      </c>
    </row>
    <row r="849" spans="1:5" x14ac:dyDescent="0.2">
      <c r="A849" s="3" t="s">
        <v>10</v>
      </c>
      <c r="B849" s="3" t="s">
        <v>38</v>
      </c>
      <c r="C849" s="3">
        <v>1985</v>
      </c>
      <c r="D849" s="6" t="s">
        <v>21</v>
      </c>
      <c r="E849" s="5">
        <v>0.54200000000000004</v>
      </c>
    </row>
    <row r="850" spans="1:5" x14ac:dyDescent="0.2">
      <c r="A850" s="3" t="s">
        <v>10</v>
      </c>
      <c r="B850" s="3" t="s">
        <v>38</v>
      </c>
      <c r="C850" s="3">
        <v>1996</v>
      </c>
      <c r="D850" s="6" t="s">
        <v>9</v>
      </c>
      <c r="E850" s="5">
        <v>2.3E-2</v>
      </c>
    </row>
    <row r="851" spans="1:5" x14ac:dyDescent="0.2">
      <c r="A851" s="3" t="s">
        <v>10</v>
      </c>
      <c r="B851" s="3" t="s">
        <v>38</v>
      </c>
      <c r="C851" s="3">
        <v>1996</v>
      </c>
      <c r="D851" s="6" t="s">
        <v>14</v>
      </c>
      <c r="E851" s="5">
        <v>0.17499999999999999</v>
      </c>
    </row>
    <row r="852" spans="1:5" x14ac:dyDescent="0.2">
      <c r="A852" s="3" t="s">
        <v>10</v>
      </c>
      <c r="B852" s="3" t="s">
        <v>38</v>
      </c>
      <c r="C852" s="3">
        <v>1996</v>
      </c>
      <c r="D852" s="6" t="s">
        <v>15</v>
      </c>
      <c r="E852" s="5">
        <v>0.80300000000000005</v>
      </c>
    </row>
    <row r="853" spans="1:5" x14ac:dyDescent="0.2">
      <c r="A853" s="3" t="s">
        <v>10</v>
      </c>
      <c r="B853" s="3" t="s">
        <v>38</v>
      </c>
      <c r="C853" s="3">
        <v>1996</v>
      </c>
      <c r="D853" s="6" t="s">
        <v>16</v>
      </c>
      <c r="E853" s="5">
        <v>0.378</v>
      </c>
    </row>
    <row r="854" spans="1:5" x14ac:dyDescent="0.2">
      <c r="A854" s="3" t="s">
        <v>10</v>
      </c>
      <c r="B854" s="3" t="s">
        <v>38</v>
      </c>
      <c r="C854" s="3">
        <v>1996</v>
      </c>
      <c r="D854" s="6" t="s">
        <v>17</v>
      </c>
      <c r="E854" s="5">
        <v>0.112</v>
      </c>
    </row>
    <row r="855" spans="1:5" x14ac:dyDescent="0.2">
      <c r="A855" s="3" t="s">
        <v>10</v>
      </c>
      <c r="B855" s="3" t="s">
        <v>38</v>
      </c>
      <c r="C855" s="3">
        <v>1996</v>
      </c>
      <c r="D855" s="6" t="s">
        <v>47</v>
      </c>
      <c r="E855" s="5">
        <v>2.7409999999999997</v>
      </c>
    </row>
    <row r="856" spans="1:5" x14ac:dyDescent="0.2">
      <c r="A856" s="3" t="s">
        <v>10</v>
      </c>
      <c r="B856" s="3" t="s">
        <v>38</v>
      </c>
      <c r="C856" s="3">
        <v>1996</v>
      </c>
      <c r="D856" s="6" t="s">
        <v>55</v>
      </c>
      <c r="E856" s="5">
        <v>0.73799999999999999</v>
      </c>
    </row>
    <row r="857" spans="1:5" x14ac:dyDescent="0.2">
      <c r="A857" s="3" t="s">
        <v>10</v>
      </c>
      <c r="B857" s="3" t="s">
        <v>38</v>
      </c>
      <c r="C857" s="3">
        <v>1996</v>
      </c>
      <c r="D857" s="6" t="s">
        <v>48</v>
      </c>
      <c r="E857" s="5">
        <v>3.1989999999999998</v>
      </c>
    </row>
    <row r="858" spans="1:5" x14ac:dyDescent="0.2">
      <c r="A858" s="3" t="s">
        <v>10</v>
      </c>
      <c r="B858" s="3" t="s">
        <v>38</v>
      </c>
      <c r="C858" s="3">
        <v>1996</v>
      </c>
      <c r="D858" s="6" t="s">
        <v>49</v>
      </c>
      <c r="E858" s="5">
        <v>2.5140000000000002</v>
      </c>
    </row>
    <row r="859" spans="1:5" x14ac:dyDescent="0.2">
      <c r="A859" s="3" t="s">
        <v>10</v>
      </c>
      <c r="B859" s="3" t="s">
        <v>38</v>
      </c>
      <c r="C859" s="3">
        <v>1996</v>
      </c>
      <c r="D859" s="6" t="s">
        <v>50</v>
      </c>
      <c r="E859" s="5">
        <v>3.6829999999999998</v>
      </c>
    </row>
    <row r="860" spans="1:5" x14ac:dyDescent="0.2">
      <c r="A860" s="3" t="s">
        <v>10</v>
      </c>
      <c r="B860" s="3" t="s">
        <v>38</v>
      </c>
      <c r="C860" s="3">
        <v>1996</v>
      </c>
      <c r="D860" s="6" t="s">
        <v>18</v>
      </c>
      <c r="E860" s="5">
        <v>0.17199999999999999</v>
      </c>
    </row>
    <row r="861" spans="1:5" x14ac:dyDescent="0.2">
      <c r="A861" s="3" t="s">
        <v>10</v>
      </c>
      <c r="B861" s="3" t="s">
        <v>38</v>
      </c>
      <c r="C861" s="3">
        <v>1996</v>
      </c>
      <c r="D861" s="6" t="s">
        <v>19</v>
      </c>
      <c r="E861" s="5">
        <v>0.59899999999999998</v>
      </c>
    </row>
    <row r="862" spans="1:5" x14ac:dyDescent="0.2">
      <c r="A862" s="3" t="s">
        <v>10</v>
      </c>
      <c r="B862" s="3" t="s">
        <v>38</v>
      </c>
      <c r="C862" s="3">
        <v>1996</v>
      </c>
      <c r="D862" s="6" t="s">
        <v>20</v>
      </c>
      <c r="E862" s="5">
        <v>0.79900000000000004</v>
      </c>
    </row>
    <row r="863" spans="1:5" x14ac:dyDescent="0.2">
      <c r="A863" s="3" t="s">
        <v>10</v>
      </c>
      <c r="B863" s="3" t="s">
        <v>38</v>
      </c>
      <c r="C863" s="3">
        <v>1996</v>
      </c>
      <c r="D863" s="6" t="s">
        <v>51</v>
      </c>
      <c r="E863" s="5">
        <v>0.69199999999999995</v>
      </c>
    </row>
    <row r="864" spans="1:5" x14ac:dyDescent="0.2">
      <c r="A864" s="3" t="s">
        <v>10</v>
      </c>
      <c r="B864" s="3" t="s">
        <v>38</v>
      </c>
      <c r="C864" s="3">
        <v>1996</v>
      </c>
      <c r="D864" s="6" t="s">
        <v>52</v>
      </c>
      <c r="E864" s="5">
        <v>0.67700000000000005</v>
      </c>
    </row>
    <row r="865" spans="1:5" x14ac:dyDescent="0.2">
      <c r="A865" s="3" t="s">
        <v>10</v>
      </c>
      <c r="B865" s="3" t="s">
        <v>38</v>
      </c>
      <c r="C865" s="3">
        <v>1996</v>
      </c>
      <c r="D865" s="6" t="s">
        <v>21</v>
      </c>
      <c r="E865" s="5">
        <v>0.31399999999999995</v>
      </c>
    </row>
    <row r="866" spans="1:5" x14ac:dyDescent="0.2">
      <c r="A866" s="3" t="s">
        <v>10</v>
      </c>
      <c r="B866" s="3" t="s">
        <v>39</v>
      </c>
      <c r="C866" s="3">
        <v>1975</v>
      </c>
      <c r="D866" s="6" t="s">
        <v>9</v>
      </c>
      <c r="E866" s="5">
        <v>0.28999999999999998</v>
      </c>
    </row>
    <row r="867" spans="1:5" x14ac:dyDescent="0.2">
      <c r="A867" s="3" t="s">
        <v>10</v>
      </c>
      <c r="B867" s="3" t="s">
        <v>39</v>
      </c>
      <c r="C867" s="3">
        <v>1975</v>
      </c>
      <c r="D867" s="6" t="s">
        <v>14</v>
      </c>
      <c r="E867" s="5">
        <v>1.1220000000000001</v>
      </c>
    </row>
    <row r="868" spans="1:5" x14ac:dyDescent="0.2">
      <c r="A868" s="3" t="s">
        <v>10</v>
      </c>
      <c r="B868" s="3" t="s">
        <v>39</v>
      </c>
      <c r="C868" s="3">
        <v>1975</v>
      </c>
      <c r="D868" s="6" t="s">
        <v>15</v>
      </c>
      <c r="E868" s="5">
        <v>5.141</v>
      </c>
    </row>
    <row r="869" spans="1:5" x14ac:dyDescent="0.2">
      <c r="A869" s="3" t="s">
        <v>10</v>
      </c>
      <c r="B869" s="3" t="s">
        <v>39</v>
      </c>
      <c r="C869" s="3">
        <v>1975</v>
      </c>
      <c r="D869" s="6" t="s">
        <v>16</v>
      </c>
      <c r="E869" s="5">
        <v>2.173</v>
      </c>
    </row>
    <row r="870" spans="1:5" x14ac:dyDescent="0.2">
      <c r="A870" s="3" t="s">
        <v>10</v>
      </c>
      <c r="B870" s="3" t="s">
        <v>39</v>
      </c>
      <c r="C870" s="3">
        <v>1975</v>
      </c>
      <c r="D870" s="6" t="s">
        <v>17</v>
      </c>
      <c r="E870" s="5">
        <v>0.52900000000000003</v>
      </c>
    </row>
    <row r="871" spans="1:5" x14ac:dyDescent="0.2">
      <c r="A871" s="3" t="s">
        <v>10</v>
      </c>
      <c r="B871" s="3" t="s">
        <v>39</v>
      </c>
      <c r="C871" s="3">
        <v>1975</v>
      </c>
      <c r="D871" s="6" t="s">
        <v>47</v>
      </c>
      <c r="E871" s="5">
        <v>7.7780000000000005</v>
      </c>
    </row>
    <row r="872" spans="1:5" x14ac:dyDescent="0.2">
      <c r="A872" s="3" t="s">
        <v>10</v>
      </c>
      <c r="B872" s="3" t="s">
        <v>39</v>
      </c>
      <c r="C872" s="3">
        <v>1975</v>
      </c>
      <c r="D872" s="6" t="s">
        <v>55</v>
      </c>
      <c r="E872" s="5">
        <v>2.8540000000000001</v>
      </c>
    </row>
    <row r="873" spans="1:5" x14ac:dyDescent="0.2">
      <c r="A873" s="3" t="s">
        <v>10</v>
      </c>
      <c r="B873" s="3" t="s">
        <v>39</v>
      </c>
      <c r="C873" s="3">
        <v>1975</v>
      </c>
      <c r="D873" s="6" t="s">
        <v>48</v>
      </c>
      <c r="E873" s="5">
        <v>9.3179999999999996</v>
      </c>
    </row>
    <row r="874" spans="1:5" x14ac:dyDescent="0.2">
      <c r="A874" s="3" t="s">
        <v>10</v>
      </c>
      <c r="B874" s="3" t="s">
        <v>39</v>
      </c>
      <c r="C874" s="3">
        <v>1975</v>
      </c>
      <c r="D874" s="6" t="s">
        <v>49</v>
      </c>
      <c r="E874" s="5">
        <v>8.4600000000000009</v>
      </c>
    </row>
    <row r="875" spans="1:5" x14ac:dyDescent="0.2">
      <c r="A875" s="3" t="s">
        <v>10</v>
      </c>
      <c r="B875" s="3" t="s">
        <v>39</v>
      </c>
      <c r="C875" s="3">
        <v>1975</v>
      </c>
      <c r="D875" s="6" t="s">
        <v>50</v>
      </c>
      <c r="E875" s="5">
        <v>4.258</v>
      </c>
    </row>
    <row r="876" spans="1:5" x14ac:dyDescent="0.2">
      <c r="A876" s="3" t="s">
        <v>10</v>
      </c>
      <c r="B876" s="3" t="s">
        <v>39</v>
      </c>
      <c r="C876" s="3">
        <v>1975</v>
      </c>
      <c r="D876" s="6" t="s">
        <v>18</v>
      </c>
      <c r="E876" s="5">
        <v>0.94799999999999995</v>
      </c>
    </row>
    <row r="877" spans="1:5" x14ac:dyDescent="0.2">
      <c r="A877" s="3" t="s">
        <v>10</v>
      </c>
      <c r="B877" s="3" t="s">
        <v>39</v>
      </c>
      <c r="C877" s="3">
        <v>1975</v>
      </c>
      <c r="D877" s="6" t="s">
        <v>19</v>
      </c>
      <c r="E877" s="5">
        <v>3.2610000000000001</v>
      </c>
    </row>
    <row r="878" spans="1:5" x14ac:dyDescent="0.2">
      <c r="A878" s="3" t="s">
        <v>10</v>
      </c>
      <c r="B878" s="3" t="s">
        <v>39</v>
      </c>
      <c r="C878" s="3">
        <v>1975</v>
      </c>
      <c r="D878" s="6" t="s">
        <v>20</v>
      </c>
      <c r="E878" s="5">
        <v>2.5960000000000001</v>
      </c>
    </row>
    <row r="879" spans="1:5" x14ac:dyDescent="0.2">
      <c r="A879" s="3" t="s">
        <v>10</v>
      </c>
      <c r="B879" s="3" t="s">
        <v>39</v>
      </c>
      <c r="C879" s="3">
        <v>1975</v>
      </c>
      <c r="D879" s="6" t="s">
        <v>51</v>
      </c>
      <c r="E879" s="5">
        <v>0.875</v>
      </c>
    </row>
    <row r="880" spans="1:5" x14ac:dyDescent="0.2">
      <c r="A880" s="3" t="s">
        <v>10</v>
      </c>
      <c r="B880" s="3" t="s">
        <v>39</v>
      </c>
      <c r="C880" s="3">
        <v>1975</v>
      </c>
      <c r="D880" s="6" t="s">
        <v>52</v>
      </c>
      <c r="E880" s="5">
        <v>0.66200000000000003</v>
      </c>
    </row>
    <row r="881" spans="1:5" x14ac:dyDescent="0.2">
      <c r="A881" s="3" t="s">
        <v>10</v>
      </c>
      <c r="B881" s="3" t="s">
        <v>39</v>
      </c>
      <c r="C881" s="3">
        <v>1975</v>
      </c>
      <c r="D881" s="6" t="s">
        <v>21</v>
      </c>
      <c r="E881" s="5">
        <v>0.55400000000000005</v>
      </c>
    </row>
    <row r="882" spans="1:5" x14ac:dyDescent="0.2">
      <c r="A882" s="3" t="s">
        <v>10</v>
      </c>
      <c r="B882" s="3" t="s">
        <v>39</v>
      </c>
      <c r="C882" s="3">
        <v>1985</v>
      </c>
      <c r="D882" s="6" t="s">
        <v>9</v>
      </c>
      <c r="E882" s="5">
        <v>4.2000000000000003E-2</v>
      </c>
    </row>
    <row r="883" spans="1:5" x14ac:dyDescent="0.2">
      <c r="A883" s="3" t="s">
        <v>10</v>
      </c>
      <c r="B883" s="3" t="s">
        <v>39</v>
      </c>
      <c r="C883" s="3">
        <v>1985</v>
      </c>
      <c r="D883" s="6" t="s">
        <v>14</v>
      </c>
      <c r="E883" s="5">
        <v>0.27700000000000002</v>
      </c>
    </row>
    <row r="884" spans="1:5" x14ac:dyDescent="0.2">
      <c r="A884" s="3" t="s">
        <v>10</v>
      </c>
      <c r="B884" s="3" t="s">
        <v>39</v>
      </c>
      <c r="C884" s="3">
        <v>1985</v>
      </c>
      <c r="D884" s="6" t="s">
        <v>15</v>
      </c>
      <c r="E884" s="5">
        <v>1.244</v>
      </c>
    </row>
    <row r="885" spans="1:5" x14ac:dyDescent="0.2">
      <c r="A885" s="3" t="s">
        <v>10</v>
      </c>
      <c r="B885" s="3" t="s">
        <v>39</v>
      </c>
      <c r="C885" s="3">
        <v>1985</v>
      </c>
      <c r="D885" s="6" t="s">
        <v>16</v>
      </c>
      <c r="E885" s="5">
        <v>0.59599999999999997</v>
      </c>
    </row>
    <row r="886" spans="1:5" x14ac:dyDescent="0.2">
      <c r="A886" s="3" t="s">
        <v>10</v>
      </c>
      <c r="B886" s="3" t="s">
        <v>39</v>
      </c>
      <c r="C886" s="3">
        <v>1985</v>
      </c>
      <c r="D886" s="6" t="s">
        <v>17</v>
      </c>
      <c r="E886" s="5">
        <v>0.21300000000000002</v>
      </c>
    </row>
    <row r="887" spans="1:5" x14ac:dyDescent="0.2">
      <c r="A887" s="3" t="s">
        <v>10</v>
      </c>
      <c r="B887" s="3" t="s">
        <v>39</v>
      </c>
      <c r="C887" s="3">
        <v>1985</v>
      </c>
      <c r="D887" s="6" t="s">
        <v>47</v>
      </c>
      <c r="E887" s="5">
        <v>6.9600000000000009</v>
      </c>
    </row>
    <row r="888" spans="1:5" x14ac:dyDescent="0.2">
      <c r="A888" s="3" t="s">
        <v>10</v>
      </c>
      <c r="B888" s="3" t="s">
        <v>39</v>
      </c>
      <c r="C888" s="3">
        <v>1985</v>
      </c>
      <c r="D888" s="6" t="s">
        <v>55</v>
      </c>
      <c r="E888" s="5">
        <v>1.125</v>
      </c>
    </row>
    <row r="889" spans="1:5" x14ac:dyDescent="0.2">
      <c r="A889" s="3" t="s">
        <v>10</v>
      </c>
      <c r="B889" s="3" t="s">
        <v>39</v>
      </c>
      <c r="C889" s="3">
        <v>1985</v>
      </c>
      <c r="D889" s="6" t="s">
        <v>48</v>
      </c>
      <c r="E889" s="5">
        <v>8.2210000000000001</v>
      </c>
    </row>
    <row r="890" spans="1:5" x14ac:dyDescent="0.2">
      <c r="A890" s="3" t="s">
        <v>10</v>
      </c>
      <c r="B890" s="3" t="s">
        <v>39</v>
      </c>
      <c r="C890" s="3">
        <v>1985</v>
      </c>
      <c r="D890" s="6" t="s">
        <v>49</v>
      </c>
      <c r="E890" s="5">
        <v>6.6840000000000002</v>
      </c>
    </row>
    <row r="891" spans="1:5" x14ac:dyDescent="0.2">
      <c r="A891" s="3" t="s">
        <v>10</v>
      </c>
      <c r="B891" s="3" t="s">
        <v>39</v>
      </c>
      <c r="C891" s="3">
        <v>1985</v>
      </c>
      <c r="D891" s="6" t="s">
        <v>50</v>
      </c>
      <c r="E891" s="5">
        <v>6.6619999999999999</v>
      </c>
    </row>
    <row r="892" spans="1:5" x14ac:dyDescent="0.2">
      <c r="A892" s="3" t="s">
        <v>10</v>
      </c>
      <c r="B892" s="3" t="s">
        <v>39</v>
      </c>
      <c r="C892" s="3">
        <v>1985</v>
      </c>
      <c r="D892" s="6" t="s">
        <v>18</v>
      </c>
      <c r="E892" s="5">
        <v>0.254</v>
      </c>
    </row>
    <row r="893" spans="1:5" x14ac:dyDescent="0.2">
      <c r="A893" s="3" t="s">
        <v>10</v>
      </c>
      <c r="B893" s="3" t="s">
        <v>39</v>
      </c>
      <c r="C893" s="3">
        <v>1985</v>
      </c>
      <c r="D893" s="6" t="s">
        <v>19</v>
      </c>
      <c r="E893" s="5">
        <v>0.85699999999999998</v>
      </c>
    </row>
    <row r="894" spans="1:5" x14ac:dyDescent="0.2">
      <c r="A894" s="3" t="s">
        <v>10</v>
      </c>
      <c r="B894" s="3" t="s">
        <v>39</v>
      </c>
      <c r="C894" s="3">
        <v>1985</v>
      </c>
      <c r="D894" s="6" t="s">
        <v>20</v>
      </c>
      <c r="E894" s="5">
        <v>1.1319999999999999</v>
      </c>
    </row>
    <row r="895" spans="1:5" x14ac:dyDescent="0.2">
      <c r="A895" s="3" t="s">
        <v>10</v>
      </c>
      <c r="B895" s="3" t="s">
        <v>39</v>
      </c>
      <c r="C895" s="3">
        <v>1985</v>
      </c>
      <c r="D895" s="6" t="s">
        <v>51</v>
      </c>
      <c r="E895" s="5">
        <v>1.321</v>
      </c>
    </row>
    <row r="896" spans="1:5" x14ac:dyDescent="0.2">
      <c r="A896" s="3" t="s">
        <v>10</v>
      </c>
      <c r="B896" s="3" t="s">
        <v>39</v>
      </c>
      <c r="C896" s="3">
        <v>1985</v>
      </c>
      <c r="D896" s="6" t="s">
        <v>52</v>
      </c>
      <c r="E896" s="5">
        <v>1.236</v>
      </c>
    </row>
    <row r="897" spans="1:5" x14ac:dyDescent="0.2">
      <c r="A897" s="3" t="s">
        <v>10</v>
      </c>
      <c r="B897" s="3" t="s">
        <v>39</v>
      </c>
      <c r="C897" s="3">
        <v>1985</v>
      </c>
      <c r="D897" s="6" t="s">
        <v>21</v>
      </c>
      <c r="E897" s="5">
        <v>0.54200000000000004</v>
      </c>
    </row>
    <row r="898" spans="1:5" x14ac:dyDescent="0.2">
      <c r="A898" s="3" t="s">
        <v>10</v>
      </c>
      <c r="B898" s="3" t="s">
        <v>39</v>
      </c>
      <c r="C898" s="3">
        <v>1996</v>
      </c>
      <c r="D898" s="6" t="s">
        <v>9</v>
      </c>
      <c r="E898" s="5">
        <v>2.3E-2</v>
      </c>
    </row>
    <row r="899" spans="1:5" x14ac:dyDescent="0.2">
      <c r="A899" s="3" t="s">
        <v>10</v>
      </c>
      <c r="B899" s="3" t="s">
        <v>39</v>
      </c>
      <c r="C899" s="3">
        <v>1996</v>
      </c>
      <c r="D899" s="6" t="s">
        <v>14</v>
      </c>
      <c r="E899" s="5">
        <v>0.17499999999999999</v>
      </c>
    </row>
    <row r="900" spans="1:5" x14ac:dyDescent="0.2">
      <c r="A900" s="3" t="s">
        <v>10</v>
      </c>
      <c r="B900" s="3" t="s">
        <v>39</v>
      </c>
      <c r="C900" s="3">
        <v>1996</v>
      </c>
      <c r="D900" s="6" t="s">
        <v>15</v>
      </c>
      <c r="E900" s="5">
        <v>0.80300000000000005</v>
      </c>
    </row>
    <row r="901" spans="1:5" x14ac:dyDescent="0.2">
      <c r="A901" s="3" t="s">
        <v>10</v>
      </c>
      <c r="B901" s="3" t="s">
        <v>39</v>
      </c>
      <c r="C901" s="3">
        <v>1996</v>
      </c>
      <c r="D901" s="6" t="s">
        <v>16</v>
      </c>
      <c r="E901" s="5">
        <v>0.378</v>
      </c>
    </row>
    <row r="902" spans="1:5" x14ac:dyDescent="0.2">
      <c r="A902" s="3" t="s">
        <v>10</v>
      </c>
      <c r="B902" s="3" t="s">
        <v>39</v>
      </c>
      <c r="C902" s="3">
        <v>1996</v>
      </c>
      <c r="D902" s="6" t="s">
        <v>17</v>
      </c>
      <c r="E902" s="5">
        <v>0.112</v>
      </c>
    </row>
    <row r="903" spans="1:5" x14ac:dyDescent="0.2">
      <c r="A903" s="3" t="s">
        <v>10</v>
      </c>
      <c r="B903" s="3" t="s">
        <v>39</v>
      </c>
      <c r="C903" s="3">
        <v>1996</v>
      </c>
      <c r="D903" s="6" t="s">
        <v>47</v>
      </c>
      <c r="E903" s="5">
        <v>2.7409999999999997</v>
      </c>
    </row>
    <row r="904" spans="1:5" x14ac:dyDescent="0.2">
      <c r="A904" s="3" t="s">
        <v>10</v>
      </c>
      <c r="B904" s="3" t="s">
        <v>39</v>
      </c>
      <c r="C904" s="3">
        <v>1996</v>
      </c>
      <c r="D904" s="6" t="s">
        <v>55</v>
      </c>
      <c r="E904" s="5">
        <v>0.73799999999999999</v>
      </c>
    </row>
    <row r="905" spans="1:5" x14ac:dyDescent="0.2">
      <c r="A905" s="3" t="s">
        <v>10</v>
      </c>
      <c r="B905" s="3" t="s">
        <v>39</v>
      </c>
      <c r="C905" s="3">
        <v>1996</v>
      </c>
      <c r="D905" s="6" t="s">
        <v>48</v>
      </c>
      <c r="E905" s="5">
        <v>3.1989999999999998</v>
      </c>
    </row>
    <row r="906" spans="1:5" x14ac:dyDescent="0.2">
      <c r="A906" s="3" t="s">
        <v>10</v>
      </c>
      <c r="B906" s="3" t="s">
        <v>39</v>
      </c>
      <c r="C906" s="3">
        <v>1996</v>
      </c>
      <c r="D906" s="6" t="s">
        <v>49</v>
      </c>
      <c r="E906" s="5">
        <v>2.5140000000000002</v>
      </c>
    </row>
    <row r="907" spans="1:5" x14ac:dyDescent="0.2">
      <c r="A907" s="3" t="s">
        <v>10</v>
      </c>
      <c r="B907" s="3" t="s">
        <v>39</v>
      </c>
      <c r="C907" s="3">
        <v>1996</v>
      </c>
      <c r="D907" s="6" t="s">
        <v>50</v>
      </c>
      <c r="E907" s="5">
        <v>3.6829999999999998</v>
      </c>
    </row>
    <row r="908" spans="1:5" x14ac:dyDescent="0.2">
      <c r="A908" s="3" t="s">
        <v>10</v>
      </c>
      <c r="B908" s="3" t="s">
        <v>39</v>
      </c>
      <c r="C908" s="3">
        <v>1996</v>
      </c>
      <c r="D908" s="6" t="s">
        <v>18</v>
      </c>
      <c r="E908" s="5">
        <v>0.17199999999999999</v>
      </c>
    </row>
    <row r="909" spans="1:5" x14ac:dyDescent="0.2">
      <c r="A909" s="3" t="s">
        <v>10</v>
      </c>
      <c r="B909" s="3" t="s">
        <v>39</v>
      </c>
      <c r="C909" s="3">
        <v>1996</v>
      </c>
      <c r="D909" s="6" t="s">
        <v>19</v>
      </c>
      <c r="E909" s="5">
        <v>0.59899999999999998</v>
      </c>
    </row>
    <row r="910" spans="1:5" x14ac:dyDescent="0.2">
      <c r="A910" s="3" t="s">
        <v>10</v>
      </c>
      <c r="B910" s="3" t="s">
        <v>39</v>
      </c>
      <c r="C910" s="3">
        <v>1996</v>
      </c>
      <c r="D910" s="6" t="s">
        <v>20</v>
      </c>
      <c r="E910" s="5">
        <v>0.79900000000000004</v>
      </c>
    </row>
    <row r="911" spans="1:5" x14ac:dyDescent="0.2">
      <c r="A911" s="3" t="s">
        <v>10</v>
      </c>
      <c r="B911" s="3" t="s">
        <v>39</v>
      </c>
      <c r="C911" s="3">
        <v>1996</v>
      </c>
      <c r="D911" s="6" t="s">
        <v>51</v>
      </c>
      <c r="E911" s="5">
        <v>0.69199999999999995</v>
      </c>
    </row>
    <row r="912" spans="1:5" x14ac:dyDescent="0.2">
      <c r="A912" s="3" t="s">
        <v>10</v>
      </c>
      <c r="B912" s="3" t="s">
        <v>39</v>
      </c>
      <c r="C912" s="3">
        <v>1996</v>
      </c>
      <c r="D912" s="6" t="s">
        <v>52</v>
      </c>
      <c r="E912" s="5">
        <v>0.67700000000000005</v>
      </c>
    </row>
    <row r="913" spans="1:5" x14ac:dyDescent="0.2">
      <c r="A913" s="3" t="s">
        <v>10</v>
      </c>
      <c r="B913" s="3" t="s">
        <v>39</v>
      </c>
      <c r="C913" s="3">
        <v>1996</v>
      </c>
      <c r="D913" s="6" t="s">
        <v>21</v>
      </c>
      <c r="E913" s="5">
        <v>0.31399999999999995</v>
      </c>
    </row>
    <row r="914" spans="1:5" x14ac:dyDescent="0.2">
      <c r="A914" s="3" t="s">
        <v>10</v>
      </c>
      <c r="B914" s="3" t="s">
        <v>40</v>
      </c>
      <c r="C914" s="3">
        <v>1975</v>
      </c>
      <c r="D914" s="6" t="s">
        <v>9</v>
      </c>
      <c r="E914" s="5">
        <v>0.59099999999999997</v>
      </c>
    </row>
    <row r="915" spans="1:5" x14ac:dyDescent="0.2">
      <c r="A915" s="3" t="s">
        <v>10</v>
      </c>
      <c r="B915" s="3" t="s">
        <v>40</v>
      </c>
      <c r="C915" s="3">
        <v>1975</v>
      </c>
      <c r="D915" s="6" t="s">
        <v>14</v>
      </c>
      <c r="E915" s="5">
        <v>4.226</v>
      </c>
    </row>
    <row r="916" spans="1:5" x14ac:dyDescent="0.2">
      <c r="A916" s="3" t="s">
        <v>10</v>
      </c>
      <c r="B916" s="3" t="s">
        <v>40</v>
      </c>
      <c r="C916" s="3">
        <v>1975</v>
      </c>
      <c r="D916" s="6" t="s">
        <v>15</v>
      </c>
      <c r="E916" s="5">
        <v>22.643999999999998</v>
      </c>
    </row>
    <row r="917" spans="1:5" x14ac:dyDescent="0.2">
      <c r="A917" s="3" t="s">
        <v>10</v>
      </c>
      <c r="B917" s="3" t="s">
        <v>40</v>
      </c>
      <c r="C917" s="3">
        <v>1975</v>
      </c>
      <c r="D917" s="6" t="s">
        <v>16</v>
      </c>
      <c r="E917" s="5">
        <v>8.1890000000000001</v>
      </c>
    </row>
    <row r="918" spans="1:5" x14ac:dyDescent="0.2">
      <c r="A918" s="3" t="s">
        <v>10</v>
      </c>
      <c r="B918" s="3" t="s">
        <v>40</v>
      </c>
      <c r="C918" s="3">
        <v>1975</v>
      </c>
      <c r="D918" s="6" t="s">
        <v>17</v>
      </c>
      <c r="E918" s="5">
        <v>1.9119999999999999</v>
      </c>
    </row>
    <row r="919" spans="1:5" x14ac:dyDescent="0.2">
      <c r="A919" s="3" t="s">
        <v>10</v>
      </c>
      <c r="B919" s="3" t="s">
        <v>40</v>
      </c>
      <c r="C919" s="3">
        <v>1975</v>
      </c>
      <c r="D919" s="6" t="s">
        <v>47</v>
      </c>
      <c r="E919" s="5">
        <v>30.358999999999998</v>
      </c>
    </row>
    <row r="920" spans="1:5" x14ac:dyDescent="0.2">
      <c r="A920" s="3" t="s">
        <v>10</v>
      </c>
      <c r="B920" s="3" t="s">
        <v>40</v>
      </c>
      <c r="C920" s="3">
        <v>1975</v>
      </c>
      <c r="D920" s="6" t="s">
        <v>55</v>
      </c>
      <c r="E920" s="5">
        <v>6.4</v>
      </c>
    </row>
    <row r="921" spans="1:5" x14ac:dyDescent="0.2">
      <c r="A921" s="3" t="s">
        <v>10</v>
      </c>
      <c r="B921" s="3" t="s">
        <v>40</v>
      </c>
      <c r="C921" s="3">
        <v>1975</v>
      </c>
      <c r="D921" s="6" t="s">
        <v>48</v>
      </c>
      <c r="E921" s="5">
        <v>35.822999999999993</v>
      </c>
    </row>
    <row r="922" spans="1:5" x14ac:dyDescent="0.2">
      <c r="A922" s="3" t="s">
        <v>10</v>
      </c>
      <c r="B922" s="3" t="s">
        <v>40</v>
      </c>
      <c r="C922" s="3">
        <v>1975</v>
      </c>
      <c r="D922" s="6" t="s">
        <v>49</v>
      </c>
      <c r="E922" s="5">
        <v>28.11</v>
      </c>
    </row>
    <row r="923" spans="1:5" x14ac:dyDescent="0.2">
      <c r="A923" s="3" t="s">
        <v>10</v>
      </c>
      <c r="B923" s="3" t="s">
        <v>40</v>
      </c>
      <c r="C923" s="3">
        <v>1975</v>
      </c>
      <c r="D923" s="6" t="s">
        <v>50</v>
      </c>
      <c r="E923" s="5">
        <v>12.806999999999999</v>
      </c>
    </row>
    <row r="924" spans="1:5" x14ac:dyDescent="0.2">
      <c r="A924" s="3" t="s">
        <v>10</v>
      </c>
      <c r="B924" s="3" t="s">
        <v>40</v>
      </c>
      <c r="C924" s="3">
        <v>1975</v>
      </c>
      <c r="D924" s="6" t="s">
        <v>18</v>
      </c>
      <c r="E924" s="5">
        <v>2.5680000000000001</v>
      </c>
    </row>
    <row r="925" spans="1:5" x14ac:dyDescent="0.2">
      <c r="A925" s="3" t="s">
        <v>10</v>
      </c>
      <c r="B925" s="3" t="s">
        <v>40</v>
      </c>
      <c r="C925" s="3">
        <v>1975</v>
      </c>
      <c r="D925" s="6" t="s">
        <v>19</v>
      </c>
      <c r="E925" s="5">
        <v>11.683999999999999</v>
      </c>
    </row>
    <row r="926" spans="1:5" x14ac:dyDescent="0.2">
      <c r="A926" s="3" t="s">
        <v>10</v>
      </c>
      <c r="B926" s="3" t="s">
        <v>40</v>
      </c>
      <c r="C926" s="3">
        <v>1975</v>
      </c>
      <c r="D926" s="6" t="s">
        <v>20</v>
      </c>
      <c r="E926" s="5">
        <v>9.3450000000000006</v>
      </c>
    </row>
    <row r="927" spans="1:5" x14ac:dyDescent="0.2">
      <c r="A927" s="3" t="s">
        <v>10</v>
      </c>
      <c r="B927" s="3" t="s">
        <v>40</v>
      </c>
      <c r="C927" s="3">
        <v>1975</v>
      </c>
      <c r="D927" s="6" t="s">
        <v>51</v>
      </c>
      <c r="E927" s="5">
        <v>2.919</v>
      </c>
    </row>
    <row r="928" spans="1:5" x14ac:dyDescent="0.2">
      <c r="A928" s="3" t="s">
        <v>10</v>
      </c>
      <c r="B928" s="3" t="s">
        <v>40</v>
      </c>
      <c r="C928" s="3">
        <v>1975</v>
      </c>
      <c r="D928" s="6" t="s">
        <v>52</v>
      </c>
      <c r="E928" s="5">
        <v>1.4589999999999999</v>
      </c>
    </row>
    <row r="929" spans="1:5" x14ac:dyDescent="0.2">
      <c r="A929" s="3" t="s">
        <v>10</v>
      </c>
      <c r="B929" s="3" t="s">
        <v>40</v>
      </c>
      <c r="C929" s="3">
        <v>1975</v>
      </c>
      <c r="D929" s="6" t="s">
        <v>21</v>
      </c>
      <c r="E929" s="5">
        <v>0.83800000000000008</v>
      </c>
    </row>
    <row r="930" spans="1:5" x14ac:dyDescent="0.2">
      <c r="A930" s="3" t="s">
        <v>10</v>
      </c>
      <c r="B930" s="3" t="s">
        <v>40</v>
      </c>
      <c r="C930" s="3">
        <v>1985</v>
      </c>
      <c r="D930" s="6" t="s">
        <v>9</v>
      </c>
      <c r="E930" s="5">
        <v>0.39700000000000002</v>
      </c>
    </row>
    <row r="931" spans="1:5" x14ac:dyDescent="0.2">
      <c r="A931" s="3" t="s">
        <v>10</v>
      </c>
      <c r="B931" s="3" t="s">
        <v>40</v>
      </c>
      <c r="C931" s="3">
        <v>1985</v>
      </c>
      <c r="D931" s="6" t="s">
        <v>14</v>
      </c>
      <c r="E931" s="5">
        <v>2.089</v>
      </c>
    </row>
    <row r="932" spans="1:5" x14ac:dyDescent="0.2">
      <c r="A932" s="3" t="s">
        <v>10</v>
      </c>
      <c r="B932" s="3" t="s">
        <v>40</v>
      </c>
      <c r="C932" s="3">
        <v>1985</v>
      </c>
      <c r="D932" s="6" t="s">
        <v>15</v>
      </c>
      <c r="E932" s="5">
        <v>8.2989999999999995</v>
      </c>
    </row>
    <row r="933" spans="1:5" x14ac:dyDescent="0.2">
      <c r="A933" s="3" t="s">
        <v>10</v>
      </c>
      <c r="B933" s="3" t="s">
        <v>40</v>
      </c>
      <c r="C933" s="3">
        <v>1985</v>
      </c>
      <c r="D933" s="6" t="s">
        <v>16</v>
      </c>
      <c r="E933" s="5">
        <v>4.3540000000000001</v>
      </c>
    </row>
    <row r="934" spans="1:5" x14ac:dyDescent="0.2">
      <c r="A934" s="3" t="s">
        <v>10</v>
      </c>
      <c r="B934" s="3" t="s">
        <v>40</v>
      </c>
      <c r="C934" s="3">
        <v>1985</v>
      </c>
      <c r="D934" s="6" t="s">
        <v>17</v>
      </c>
      <c r="E934" s="5">
        <v>1.151</v>
      </c>
    </row>
    <row r="935" spans="1:5" x14ac:dyDescent="0.2">
      <c r="A935" s="3" t="s">
        <v>10</v>
      </c>
      <c r="B935" s="3" t="s">
        <v>40</v>
      </c>
      <c r="C935" s="3">
        <v>1985</v>
      </c>
      <c r="D935" s="6" t="s">
        <v>47</v>
      </c>
      <c r="E935" s="5">
        <v>23.6</v>
      </c>
    </row>
    <row r="936" spans="1:5" x14ac:dyDescent="0.2">
      <c r="A936" s="3" t="s">
        <v>10</v>
      </c>
      <c r="B936" s="3" t="s">
        <v>40</v>
      </c>
      <c r="C936" s="3">
        <v>1985</v>
      </c>
      <c r="D936" s="6" t="s">
        <v>55</v>
      </c>
      <c r="E936" s="5">
        <v>8.0359999999999996</v>
      </c>
    </row>
    <row r="937" spans="1:5" x14ac:dyDescent="0.2">
      <c r="A937" s="3" t="s">
        <v>10</v>
      </c>
      <c r="B937" s="3" t="s">
        <v>40</v>
      </c>
      <c r="C937" s="3">
        <v>1985</v>
      </c>
      <c r="D937" s="6" t="s">
        <v>48</v>
      </c>
      <c r="E937" s="5">
        <v>28.035999999999998</v>
      </c>
    </row>
    <row r="938" spans="1:5" x14ac:dyDescent="0.2">
      <c r="A938" s="3" t="s">
        <v>10</v>
      </c>
      <c r="B938" s="3" t="s">
        <v>40</v>
      </c>
      <c r="C938" s="3">
        <v>1985</v>
      </c>
      <c r="D938" s="6" t="s">
        <v>49</v>
      </c>
      <c r="E938" s="5">
        <v>21.926000000000002</v>
      </c>
    </row>
    <row r="939" spans="1:5" x14ac:dyDescent="0.2">
      <c r="A939" s="3" t="s">
        <v>10</v>
      </c>
      <c r="B939" s="3" t="s">
        <v>40</v>
      </c>
      <c r="C939" s="3">
        <v>1985</v>
      </c>
      <c r="D939" s="6" t="s">
        <v>50</v>
      </c>
      <c r="E939" s="5">
        <v>26.526999999999997</v>
      </c>
    </row>
    <row r="940" spans="1:5" x14ac:dyDescent="0.2">
      <c r="A940" s="3" t="s">
        <v>10</v>
      </c>
      <c r="B940" s="3" t="s">
        <v>40</v>
      </c>
      <c r="C940" s="3">
        <v>1985</v>
      </c>
      <c r="D940" s="6" t="s">
        <v>18</v>
      </c>
      <c r="E940" s="5">
        <v>2.0579999999999998</v>
      </c>
    </row>
    <row r="941" spans="1:5" x14ac:dyDescent="0.2">
      <c r="A941" s="3" t="s">
        <v>10</v>
      </c>
      <c r="B941" s="3" t="s">
        <v>40</v>
      </c>
      <c r="C941" s="3">
        <v>1985</v>
      </c>
      <c r="D941" s="6" t="s">
        <v>19</v>
      </c>
      <c r="E941" s="5">
        <v>7.36</v>
      </c>
    </row>
    <row r="942" spans="1:5" x14ac:dyDescent="0.2">
      <c r="A942" s="3" t="s">
        <v>10</v>
      </c>
      <c r="B942" s="3" t="s">
        <v>40</v>
      </c>
      <c r="C942" s="3">
        <v>1985</v>
      </c>
      <c r="D942" s="6" t="s">
        <v>20</v>
      </c>
      <c r="E942" s="5">
        <v>7.4169999999999998</v>
      </c>
    </row>
    <row r="943" spans="1:5" x14ac:dyDescent="0.2">
      <c r="A943" s="3" t="s">
        <v>10</v>
      </c>
      <c r="B943" s="3" t="s">
        <v>40</v>
      </c>
      <c r="C943" s="3">
        <v>1985</v>
      </c>
      <c r="D943" s="6" t="s">
        <v>51</v>
      </c>
      <c r="E943" s="5">
        <v>4.1749999999999998</v>
      </c>
    </row>
    <row r="944" spans="1:5" x14ac:dyDescent="0.2">
      <c r="A944" s="3" t="s">
        <v>10</v>
      </c>
      <c r="B944" s="3" t="s">
        <v>40</v>
      </c>
      <c r="C944" s="3">
        <v>1985</v>
      </c>
      <c r="D944" s="6" t="s">
        <v>52</v>
      </c>
      <c r="E944" s="5">
        <v>3.29</v>
      </c>
    </row>
    <row r="945" spans="1:5" x14ac:dyDescent="0.2">
      <c r="A945" s="3" t="s">
        <v>10</v>
      </c>
      <c r="B945" s="3" t="s">
        <v>40</v>
      </c>
      <c r="C945" s="3">
        <v>1985</v>
      </c>
      <c r="D945" s="6" t="s">
        <v>21</v>
      </c>
      <c r="E945" s="5">
        <v>0.87</v>
      </c>
    </row>
    <row r="946" spans="1:5" x14ac:dyDescent="0.2">
      <c r="A946" s="3" t="s">
        <v>10</v>
      </c>
      <c r="B946" s="3" t="s">
        <v>40</v>
      </c>
      <c r="C946" s="3">
        <v>1996</v>
      </c>
      <c r="D946" s="6" t="s">
        <v>9</v>
      </c>
      <c r="E946" s="5">
        <v>0.14799999999999999</v>
      </c>
    </row>
    <row r="947" spans="1:5" x14ac:dyDescent="0.2">
      <c r="A947" s="3" t="s">
        <v>10</v>
      </c>
      <c r="B947" s="3" t="s">
        <v>40</v>
      </c>
      <c r="C947" s="3">
        <v>1996</v>
      </c>
      <c r="D947" s="6" t="s">
        <v>14</v>
      </c>
      <c r="E947" s="5">
        <v>1.222</v>
      </c>
    </row>
    <row r="948" spans="1:5" x14ac:dyDescent="0.2">
      <c r="A948" s="3" t="s">
        <v>10</v>
      </c>
      <c r="B948" s="3" t="s">
        <v>40</v>
      </c>
      <c r="C948" s="3">
        <v>1996</v>
      </c>
      <c r="D948" s="6" t="s">
        <v>15</v>
      </c>
      <c r="E948" s="5">
        <v>4.758</v>
      </c>
    </row>
    <row r="949" spans="1:5" x14ac:dyDescent="0.2">
      <c r="A949" s="3" t="s">
        <v>10</v>
      </c>
      <c r="B949" s="3" t="s">
        <v>40</v>
      </c>
      <c r="C949" s="3">
        <v>1996</v>
      </c>
      <c r="D949" s="6" t="s">
        <v>16</v>
      </c>
      <c r="E949" s="5">
        <v>2.6779999999999999</v>
      </c>
    </row>
    <row r="950" spans="1:5" x14ac:dyDescent="0.2">
      <c r="A950" s="3" t="s">
        <v>10</v>
      </c>
      <c r="B950" s="3" t="s">
        <v>40</v>
      </c>
      <c r="C950" s="3">
        <v>1996</v>
      </c>
      <c r="D950" s="6" t="s">
        <v>17</v>
      </c>
      <c r="E950" s="5">
        <v>0.66800000000000004</v>
      </c>
    </row>
    <row r="951" spans="1:5" x14ac:dyDescent="0.2">
      <c r="A951" s="3" t="s">
        <v>10</v>
      </c>
      <c r="B951" s="3" t="s">
        <v>40</v>
      </c>
      <c r="C951" s="3">
        <v>1996</v>
      </c>
      <c r="D951" s="6" t="s">
        <v>47</v>
      </c>
      <c r="E951" s="5">
        <v>11.994999999999999</v>
      </c>
    </row>
    <row r="952" spans="1:5" x14ac:dyDescent="0.2">
      <c r="A952" s="3" t="s">
        <v>10</v>
      </c>
      <c r="B952" s="3" t="s">
        <v>40</v>
      </c>
      <c r="C952" s="3">
        <v>1996</v>
      </c>
      <c r="D952" s="6" t="s">
        <v>55</v>
      </c>
      <c r="E952" s="5">
        <v>4.0750000000000002</v>
      </c>
    </row>
    <row r="953" spans="1:5" x14ac:dyDescent="0.2">
      <c r="A953" s="3" t="s">
        <v>10</v>
      </c>
      <c r="B953" s="3" t="s">
        <v>40</v>
      </c>
      <c r="C953" s="3">
        <v>1996</v>
      </c>
      <c r="D953" s="6" t="s">
        <v>48</v>
      </c>
      <c r="E953" s="5">
        <v>14.163</v>
      </c>
    </row>
    <row r="954" spans="1:5" x14ac:dyDescent="0.2">
      <c r="A954" s="3" t="s">
        <v>10</v>
      </c>
      <c r="B954" s="3" t="s">
        <v>40</v>
      </c>
      <c r="C954" s="3">
        <v>1996</v>
      </c>
      <c r="D954" s="6" t="s">
        <v>49</v>
      </c>
      <c r="E954" s="5">
        <v>11.159000000000001</v>
      </c>
    </row>
    <row r="955" spans="1:5" x14ac:dyDescent="0.2">
      <c r="A955" s="3" t="s">
        <v>10</v>
      </c>
      <c r="B955" s="3" t="s">
        <v>40</v>
      </c>
      <c r="C955" s="3">
        <v>1996</v>
      </c>
      <c r="D955" s="6" t="s">
        <v>50</v>
      </c>
      <c r="E955" s="5">
        <v>13.442</v>
      </c>
    </row>
    <row r="956" spans="1:5" x14ac:dyDescent="0.2">
      <c r="A956" s="3" t="s">
        <v>10</v>
      </c>
      <c r="B956" s="3" t="s">
        <v>40</v>
      </c>
      <c r="C956" s="3">
        <v>1996</v>
      </c>
      <c r="D956" s="6" t="s">
        <v>18</v>
      </c>
      <c r="E956" s="5">
        <v>1.0980000000000001</v>
      </c>
    </row>
    <row r="957" spans="1:5" x14ac:dyDescent="0.2">
      <c r="A957" s="3" t="s">
        <v>10</v>
      </c>
      <c r="B957" s="3" t="s">
        <v>40</v>
      </c>
      <c r="C957" s="3">
        <v>1996</v>
      </c>
      <c r="D957" s="6" t="s">
        <v>19</v>
      </c>
      <c r="E957" s="5">
        <v>5.008</v>
      </c>
    </row>
    <row r="958" spans="1:5" x14ac:dyDescent="0.2">
      <c r="A958" s="3" t="s">
        <v>10</v>
      </c>
      <c r="B958" s="3" t="s">
        <v>40</v>
      </c>
      <c r="C958" s="3">
        <v>1996</v>
      </c>
      <c r="D958" s="6" t="s">
        <v>20</v>
      </c>
      <c r="E958" s="5">
        <v>4.4589999999999996</v>
      </c>
    </row>
    <row r="959" spans="1:5" x14ac:dyDescent="0.2">
      <c r="A959" s="3" t="s">
        <v>10</v>
      </c>
      <c r="B959" s="3" t="s">
        <v>40</v>
      </c>
      <c r="C959" s="3">
        <v>1996</v>
      </c>
      <c r="D959" s="6" t="s">
        <v>51</v>
      </c>
      <c r="E959" s="5">
        <v>2.0999999999999996</v>
      </c>
    </row>
    <row r="960" spans="1:5" x14ac:dyDescent="0.2">
      <c r="A960" s="3" t="s">
        <v>10</v>
      </c>
      <c r="B960" s="3" t="s">
        <v>40</v>
      </c>
      <c r="C960" s="3">
        <v>1996</v>
      </c>
      <c r="D960" s="6" t="s">
        <v>52</v>
      </c>
      <c r="E960" s="5">
        <v>1.6679999999999999</v>
      </c>
    </row>
    <row r="961" spans="1:5" x14ac:dyDescent="0.2">
      <c r="A961" s="3" t="s">
        <v>10</v>
      </c>
      <c r="B961" s="3" t="s">
        <v>40</v>
      </c>
      <c r="C961" s="3">
        <v>1996</v>
      </c>
      <c r="D961" s="6" t="s">
        <v>21</v>
      </c>
      <c r="E961" s="5">
        <v>0.52200000000000002</v>
      </c>
    </row>
    <row r="962" spans="1:5" x14ac:dyDescent="0.2">
      <c r="A962" s="3" t="s">
        <v>10</v>
      </c>
      <c r="B962" s="3" t="s">
        <v>41</v>
      </c>
      <c r="C962" s="3">
        <v>1975</v>
      </c>
      <c r="D962" s="6" t="s">
        <v>9</v>
      </c>
      <c r="E962" s="5">
        <v>0.59099999999999997</v>
      </c>
    </row>
    <row r="963" spans="1:5" x14ac:dyDescent="0.2">
      <c r="A963" s="3" t="s">
        <v>10</v>
      </c>
      <c r="B963" s="3" t="s">
        <v>41</v>
      </c>
      <c r="C963" s="3">
        <v>1975</v>
      </c>
      <c r="D963" s="6" t="s">
        <v>14</v>
      </c>
      <c r="E963" s="5">
        <v>4.226</v>
      </c>
    </row>
    <row r="964" spans="1:5" x14ac:dyDescent="0.2">
      <c r="A964" s="3" t="s">
        <v>10</v>
      </c>
      <c r="B964" s="3" t="s">
        <v>41</v>
      </c>
      <c r="C964" s="3">
        <v>1975</v>
      </c>
      <c r="D964" s="6" t="s">
        <v>15</v>
      </c>
      <c r="E964" s="5">
        <v>22.643999999999998</v>
      </c>
    </row>
    <row r="965" spans="1:5" x14ac:dyDescent="0.2">
      <c r="A965" s="3" t="s">
        <v>10</v>
      </c>
      <c r="B965" s="3" t="s">
        <v>41</v>
      </c>
      <c r="C965" s="3">
        <v>1975</v>
      </c>
      <c r="D965" s="6" t="s">
        <v>16</v>
      </c>
      <c r="E965" s="5">
        <v>8.1890000000000001</v>
      </c>
    </row>
    <row r="966" spans="1:5" x14ac:dyDescent="0.2">
      <c r="A966" s="3" t="s">
        <v>10</v>
      </c>
      <c r="B966" s="3" t="s">
        <v>41</v>
      </c>
      <c r="C966" s="3">
        <v>1975</v>
      </c>
      <c r="D966" s="6" t="s">
        <v>17</v>
      </c>
      <c r="E966" s="5">
        <v>1.9119999999999999</v>
      </c>
    </row>
    <row r="967" spans="1:5" x14ac:dyDescent="0.2">
      <c r="A967" s="3" t="s">
        <v>10</v>
      </c>
      <c r="B967" s="3" t="s">
        <v>41</v>
      </c>
      <c r="C967" s="3">
        <v>1975</v>
      </c>
      <c r="D967" s="6" t="s">
        <v>47</v>
      </c>
      <c r="E967" s="5">
        <v>30.358999999999998</v>
      </c>
    </row>
    <row r="968" spans="1:5" x14ac:dyDescent="0.2">
      <c r="A968" s="3" t="s">
        <v>10</v>
      </c>
      <c r="B968" s="3" t="s">
        <v>41</v>
      </c>
      <c r="C968" s="3">
        <v>1975</v>
      </c>
      <c r="D968" s="6" t="s">
        <v>55</v>
      </c>
      <c r="E968" s="5">
        <v>6.4</v>
      </c>
    </row>
    <row r="969" spans="1:5" x14ac:dyDescent="0.2">
      <c r="A969" s="3" t="s">
        <v>10</v>
      </c>
      <c r="B969" s="3" t="s">
        <v>41</v>
      </c>
      <c r="C969" s="3">
        <v>1975</v>
      </c>
      <c r="D969" s="6" t="s">
        <v>48</v>
      </c>
      <c r="E969" s="5">
        <v>35.822999999999993</v>
      </c>
    </row>
    <row r="970" spans="1:5" x14ac:dyDescent="0.2">
      <c r="A970" s="3" t="s">
        <v>10</v>
      </c>
      <c r="B970" s="3" t="s">
        <v>41</v>
      </c>
      <c r="C970" s="3">
        <v>1975</v>
      </c>
      <c r="D970" s="6" t="s">
        <v>49</v>
      </c>
      <c r="E970" s="5">
        <v>28.11</v>
      </c>
    </row>
    <row r="971" spans="1:5" x14ac:dyDescent="0.2">
      <c r="A971" s="3" t="s">
        <v>10</v>
      </c>
      <c r="B971" s="3" t="s">
        <v>41</v>
      </c>
      <c r="C971" s="3">
        <v>1975</v>
      </c>
      <c r="D971" s="6" t="s">
        <v>50</v>
      </c>
      <c r="E971" s="5">
        <v>12.806999999999999</v>
      </c>
    </row>
    <row r="972" spans="1:5" x14ac:dyDescent="0.2">
      <c r="A972" s="3" t="s">
        <v>10</v>
      </c>
      <c r="B972" s="3" t="s">
        <v>41</v>
      </c>
      <c r="C972" s="3">
        <v>1975</v>
      </c>
      <c r="D972" s="6" t="s">
        <v>18</v>
      </c>
      <c r="E972" s="5">
        <v>2.5680000000000001</v>
      </c>
    </row>
    <row r="973" spans="1:5" x14ac:dyDescent="0.2">
      <c r="A973" s="3" t="s">
        <v>10</v>
      </c>
      <c r="B973" s="3" t="s">
        <v>41</v>
      </c>
      <c r="C973" s="3">
        <v>1975</v>
      </c>
      <c r="D973" s="6" t="s">
        <v>19</v>
      </c>
      <c r="E973" s="5">
        <v>11.683999999999999</v>
      </c>
    </row>
    <row r="974" spans="1:5" x14ac:dyDescent="0.2">
      <c r="A974" s="3" t="s">
        <v>10</v>
      </c>
      <c r="B974" s="3" t="s">
        <v>41</v>
      </c>
      <c r="C974" s="3">
        <v>1975</v>
      </c>
      <c r="D974" s="6" t="s">
        <v>20</v>
      </c>
      <c r="E974" s="5">
        <v>9.3450000000000006</v>
      </c>
    </row>
    <row r="975" spans="1:5" x14ac:dyDescent="0.2">
      <c r="A975" s="3" t="s">
        <v>10</v>
      </c>
      <c r="B975" s="3" t="s">
        <v>41</v>
      </c>
      <c r="C975" s="3">
        <v>1975</v>
      </c>
      <c r="D975" s="6" t="s">
        <v>51</v>
      </c>
      <c r="E975" s="5">
        <v>2.919</v>
      </c>
    </row>
    <row r="976" spans="1:5" x14ac:dyDescent="0.2">
      <c r="A976" s="3" t="s">
        <v>10</v>
      </c>
      <c r="B976" s="3" t="s">
        <v>41</v>
      </c>
      <c r="C976" s="3">
        <v>1975</v>
      </c>
      <c r="D976" s="6" t="s">
        <v>52</v>
      </c>
      <c r="E976" s="5">
        <v>1.4589999999999999</v>
      </c>
    </row>
    <row r="977" spans="1:5" x14ac:dyDescent="0.2">
      <c r="A977" s="3" t="s">
        <v>10</v>
      </c>
      <c r="B977" s="3" t="s">
        <v>41</v>
      </c>
      <c r="C977" s="3">
        <v>1975</v>
      </c>
      <c r="D977" s="6" t="s">
        <v>21</v>
      </c>
      <c r="E977" s="5">
        <v>0.83800000000000008</v>
      </c>
    </row>
    <row r="978" spans="1:5" x14ac:dyDescent="0.2">
      <c r="A978" s="3" t="s">
        <v>10</v>
      </c>
      <c r="B978" s="3" t="s">
        <v>41</v>
      </c>
      <c r="C978" s="3">
        <v>1985</v>
      </c>
      <c r="D978" s="6" t="s">
        <v>9</v>
      </c>
      <c r="E978" s="5">
        <v>0.39700000000000002</v>
      </c>
    </row>
    <row r="979" spans="1:5" x14ac:dyDescent="0.2">
      <c r="A979" s="3" t="s">
        <v>10</v>
      </c>
      <c r="B979" s="3" t="s">
        <v>41</v>
      </c>
      <c r="C979" s="3">
        <v>1985</v>
      </c>
      <c r="D979" s="6" t="s">
        <v>14</v>
      </c>
      <c r="E979" s="5">
        <v>2.089</v>
      </c>
    </row>
    <row r="980" spans="1:5" x14ac:dyDescent="0.2">
      <c r="A980" s="3" t="s">
        <v>10</v>
      </c>
      <c r="B980" s="3" t="s">
        <v>41</v>
      </c>
      <c r="C980" s="3">
        <v>1985</v>
      </c>
      <c r="D980" s="6" t="s">
        <v>15</v>
      </c>
      <c r="E980" s="5">
        <v>8.2989999999999995</v>
      </c>
    </row>
    <row r="981" spans="1:5" x14ac:dyDescent="0.2">
      <c r="A981" s="3" t="s">
        <v>10</v>
      </c>
      <c r="B981" s="3" t="s">
        <v>41</v>
      </c>
      <c r="C981" s="3">
        <v>1985</v>
      </c>
      <c r="D981" s="6" t="s">
        <v>16</v>
      </c>
      <c r="E981" s="5">
        <v>4.3540000000000001</v>
      </c>
    </row>
    <row r="982" spans="1:5" x14ac:dyDescent="0.2">
      <c r="A982" s="3" t="s">
        <v>10</v>
      </c>
      <c r="B982" s="3" t="s">
        <v>41</v>
      </c>
      <c r="C982" s="3">
        <v>1985</v>
      </c>
      <c r="D982" s="6" t="s">
        <v>17</v>
      </c>
      <c r="E982" s="5">
        <v>1.151</v>
      </c>
    </row>
    <row r="983" spans="1:5" x14ac:dyDescent="0.2">
      <c r="A983" s="3" t="s">
        <v>10</v>
      </c>
      <c r="B983" s="3" t="s">
        <v>41</v>
      </c>
      <c r="C983" s="3">
        <v>1985</v>
      </c>
      <c r="D983" s="6" t="s">
        <v>47</v>
      </c>
      <c r="E983" s="5">
        <v>23.6</v>
      </c>
    </row>
    <row r="984" spans="1:5" x14ac:dyDescent="0.2">
      <c r="A984" s="3" t="s">
        <v>10</v>
      </c>
      <c r="B984" s="3" t="s">
        <v>41</v>
      </c>
      <c r="C984" s="3">
        <v>1985</v>
      </c>
      <c r="D984" s="6" t="s">
        <v>55</v>
      </c>
      <c r="E984" s="5">
        <v>8.0359999999999996</v>
      </c>
    </row>
    <row r="985" spans="1:5" x14ac:dyDescent="0.2">
      <c r="A985" s="3" t="s">
        <v>10</v>
      </c>
      <c r="B985" s="3" t="s">
        <v>41</v>
      </c>
      <c r="C985" s="3">
        <v>1985</v>
      </c>
      <c r="D985" s="6" t="s">
        <v>48</v>
      </c>
      <c r="E985" s="5">
        <v>28.035999999999998</v>
      </c>
    </row>
    <row r="986" spans="1:5" x14ac:dyDescent="0.2">
      <c r="A986" s="3" t="s">
        <v>10</v>
      </c>
      <c r="B986" s="3" t="s">
        <v>41</v>
      </c>
      <c r="C986" s="3">
        <v>1985</v>
      </c>
      <c r="D986" s="6" t="s">
        <v>49</v>
      </c>
      <c r="E986" s="5">
        <v>21.926000000000002</v>
      </c>
    </row>
    <row r="987" spans="1:5" x14ac:dyDescent="0.2">
      <c r="A987" s="3" t="s">
        <v>10</v>
      </c>
      <c r="B987" s="3" t="s">
        <v>41</v>
      </c>
      <c r="C987" s="3">
        <v>1985</v>
      </c>
      <c r="D987" s="6" t="s">
        <v>50</v>
      </c>
      <c r="E987" s="5">
        <v>26.526999999999997</v>
      </c>
    </row>
    <row r="988" spans="1:5" x14ac:dyDescent="0.2">
      <c r="A988" s="3" t="s">
        <v>10</v>
      </c>
      <c r="B988" s="3" t="s">
        <v>41</v>
      </c>
      <c r="C988" s="3">
        <v>1985</v>
      </c>
      <c r="D988" s="6" t="s">
        <v>18</v>
      </c>
      <c r="E988" s="5">
        <v>2.0579999999999998</v>
      </c>
    </row>
    <row r="989" spans="1:5" x14ac:dyDescent="0.2">
      <c r="A989" s="3" t="s">
        <v>10</v>
      </c>
      <c r="B989" s="3" t="s">
        <v>41</v>
      </c>
      <c r="C989" s="3">
        <v>1985</v>
      </c>
      <c r="D989" s="6" t="s">
        <v>19</v>
      </c>
      <c r="E989" s="5">
        <v>7.36</v>
      </c>
    </row>
    <row r="990" spans="1:5" x14ac:dyDescent="0.2">
      <c r="A990" s="3" t="s">
        <v>10</v>
      </c>
      <c r="B990" s="3" t="s">
        <v>41</v>
      </c>
      <c r="C990" s="3">
        <v>1985</v>
      </c>
      <c r="D990" s="6" t="s">
        <v>20</v>
      </c>
      <c r="E990" s="5">
        <v>7.4169999999999998</v>
      </c>
    </row>
    <row r="991" spans="1:5" x14ac:dyDescent="0.2">
      <c r="A991" s="3" t="s">
        <v>10</v>
      </c>
      <c r="B991" s="3" t="s">
        <v>41</v>
      </c>
      <c r="C991" s="3">
        <v>1985</v>
      </c>
      <c r="D991" s="6" t="s">
        <v>51</v>
      </c>
      <c r="E991" s="5">
        <v>4.1749999999999998</v>
      </c>
    </row>
    <row r="992" spans="1:5" x14ac:dyDescent="0.2">
      <c r="A992" s="3" t="s">
        <v>10</v>
      </c>
      <c r="B992" s="3" t="s">
        <v>41</v>
      </c>
      <c r="C992" s="3">
        <v>1985</v>
      </c>
      <c r="D992" s="6" t="s">
        <v>52</v>
      </c>
      <c r="E992" s="5">
        <v>3.29</v>
      </c>
    </row>
    <row r="993" spans="1:5" x14ac:dyDescent="0.2">
      <c r="A993" s="3" t="s">
        <v>10</v>
      </c>
      <c r="B993" s="3" t="s">
        <v>41</v>
      </c>
      <c r="C993" s="3">
        <v>1985</v>
      </c>
      <c r="D993" s="6" t="s">
        <v>21</v>
      </c>
      <c r="E993" s="5">
        <v>0.87</v>
      </c>
    </row>
    <row r="994" spans="1:5" x14ac:dyDescent="0.2">
      <c r="A994" s="3" t="s">
        <v>10</v>
      </c>
      <c r="B994" s="3" t="s">
        <v>41</v>
      </c>
      <c r="C994" s="3">
        <v>1996</v>
      </c>
      <c r="D994" s="6" t="s">
        <v>9</v>
      </c>
      <c r="E994" s="5">
        <v>0.14799999999999999</v>
      </c>
    </row>
    <row r="995" spans="1:5" x14ac:dyDescent="0.2">
      <c r="A995" s="3" t="s">
        <v>10</v>
      </c>
      <c r="B995" s="3" t="s">
        <v>41</v>
      </c>
      <c r="C995" s="3">
        <v>1996</v>
      </c>
      <c r="D995" s="6" t="s">
        <v>14</v>
      </c>
      <c r="E995" s="5">
        <v>1.222</v>
      </c>
    </row>
    <row r="996" spans="1:5" x14ac:dyDescent="0.2">
      <c r="A996" s="3" t="s">
        <v>10</v>
      </c>
      <c r="B996" s="3" t="s">
        <v>41</v>
      </c>
      <c r="C996" s="3">
        <v>1996</v>
      </c>
      <c r="D996" s="6" t="s">
        <v>15</v>
      </c>
      <c r="E996" s="5">
        <v>4.758</v>
      </c>
    </row>
    <row r="997" spans="1:5" x14ac:dyDescent="0.2">
      <c r="A997" s="3" t="s">
        <v>10</v>
      </c>
      <c r="B997" s="3" t="s">
        <v>41</v>
      </c>
      <c r="C997" s="3">
        <v>1996</v>
      </c>
      <c r="D997" s="6" t="s">
        <v>16</v>
      </c>
      <c r="E997" s="5">
        <v>2.6779999999999999</v>
      </c>
    </row>
    <row r="998" spans="1:5" x14ac:dyDescent="0.2">
      <c r="A998" s="3" t="s">
        <v>10</v>
      </c>
      <c r="B998" s="3" t="s">
        <v>41</v>
      </c>
      <c r="C998" s="3">
        <v>1996</v>
      </c>
      <c r="D998" s="6" t="s">
        <v>17</v>
      </c>
      <c r="E998" s="5">
        <v>0.66800000000000004</v>
      </c>
    </row>
    <row r="999" spans="1:5" x14ac:dyDescent="0.2">
      <c r="A999" s="3" t="s">
        <v>10</v>
      </c>
      <c r="B999" s="3" t="s">
        <v>41</v>
      </c>
      <c r="C999" s="3">
        <v>1996</v>
      </c>
      <c r="D999" s="6" t="s">
        <v>47</v>
      </c>
      <c r="E999" s="5">
        <v>11.994999999999999</v>
      </c>
    </row>
    <row r="1000" spans="1:5" x14ac:dyDescent="0.2">
      <c r="A1000" s="3" t="s">
        <v>10</v>
      </c>
      <c r="B1000" s="3" t="s">
        <v>41</v>
      </c>
      <c r="C1000" s="3">
        <v>1996</v>
      </c>
      <c r="D1000" s="6" t="s">
        <v>55</v>
      </c>
      <c r="E1000" s="5">
        <v>4.0750000000000002</v>
      </c>
    </row>
    <row r="1001" spans="1:5" x14ac:dyDescent="0.2">
      <c r="A1001" s="3" t="s">
        <v>10</v>
      </c>
      <c r="B1001" s="3" t="s">
        <v>41</v>
      </c>
      <c r="C1001" s="3">
        <v>1996</v>
      </c>
      <c r="D1001" s="6" t="s">
        <v>48</v>
      </c>
      <c r="E1001" s="5">
        <v>14.163</v>
      </c>
    </row>
    <row r="1002" spans="1:5" x14ac:dyDescent="0.2">
      <c r="A1002" s="3" t="s">
        <v>10</v>
      </c>
      <c r="B1002" s="3" t="s">
        <v>41</v>
      </c>
      <c r="C1002" s="3">
        <v>1996</v>
      </c>
      <c r="D1002" s="6" t="s">
        <v>49</v>
      </c>
      <c r="E1002" s="5">
        <v>11.159000000000001</v>
      </c>
    </row>
    <row r="1003" spans="1:5" x14ac:dyDescent="0.2">
      <c r="A1003" s="3" t="s">
        <v>10</v>
      </c>
      <c r="B1003" s="3" t="s">
        <v>41</v>
      </c>
      <c r="C1003" s="3">
        <v>1996</v>
      </c>
      <c r="D1003" s="6" t="s">
        <v>50</v>
      </c>
      <c r="E1003" s="5">
        <v>13.442</v>
      </c>
    </row>
    <row r="1004" spans="1:5" x14ac:dyDescent="0.2">
      <c r="A1004" s="3" t="s">
        <v>10</v>
      </c>
      <c r="B1004" s="3" t="s">
        <v>41</v>
      </c>
      <c r="C1004" s="3">
        <v>1996</v>
      </c>
      <c r="D1004" s="6" t="s">
        <v>18</v>
      </c>
      <c r="E1004" s="5">
        <v>1.0980000000000001</v>
      </c>
    </row>
    <row r="1005" spans="1:5" x14ac:dyDescent="0.2">
      <c r="A1005" s="3" t="s">
        <v>10</v>
      </c>
      <c r="B1005" s="3" t="s">
        <v>41</v>
      </c>
      <c r="C1005" s="3">
        <v>1996</v>
      </c>
      <c r="D1005" s="6" t="s">
        <v>19</v>
      </c>
      <c r="E1005" s="5">
        <v>5.008</v>
      </c>
    </row>
    <row r="1006" spans="1:5" x14ac:dyDescent="0.2">
      <c r="A1006" s="3" t="s">
        <v>10</v>
      </c>
      <c r="B1006" s="3" t="s">
        <v>41</v>
      </c>
      <c r="C1006" s="3">
        <v>1996</v>
      </c>
      <c r="D1006" s="6" t="s">
        <v>20</v>
      </c>
      <c r="E1006" s="5">
        <v>4.4589999999999996</v>
      </c>
    </row>
    <row r="1007" spans="1:5" x14ac:dyDescent="0.2">
      <c r="A1007" s="3" t="s">
        <v>10</v>
      </c>
      <c r="B1007" s="3" t="s">
        <v>41</v>
      </c>
      <c r="C1007" s="3">
        <v>1996</v>
      </c>
      <c r="D1007" s="6" t="s">
        <v>51</v>
      </c>
      <c r="E1007" s="5">
        <v>2.0999999999999996</v>
      </c>
    </row>
    <row r="1008" spans="1:5" x14ac:dyDescent="0.2">
      <c r="A1008" s="3" t="s">
        <v>10</v>
      </c>
      <c r="B1008" s="3" t="s">
        <v>41</v>
      </c>
      <c r="C1008" s="3">
        <v>1996</v>
      </c>
      <c r="D1008" s="6" t="s">
        <v>52</v>
      </c>
      <c r="E1008" s="5">
        <v>1.6679999999999999</v>
      </c>
    </row>
    <row r="1009" spans="1:5" x14ac:dyDescent="0.2">
      <c r="A1009" s="3" t="s">
        <v>10</v>
      </c>
      <c r="B1009" s="3" t="s">
        <v>41</v>
      </c>
      <c r="C1009" s="3">
        <v>1996</v>
      </c>
      <c r="D1009" s="6" t="s">
        <v>21</v>
      </c>
      <c r="E1009" s="5">
        <v>0.52200000000000002</v>
      </c>
    </row>
    <row r="1010" spans="1:5" x14ac:dyDescent="0.2">
      <c r="A1010" s="3" t="s">
        <v>10</v>
      </c>
      <c r="B1010" s="3" t="s">
        <v>42</v>
      </c>
      <c r="C1010" s="3">
        <v>1975</v>
      </c>
      <c r="D1010" s="6" t="s">
        <v>9</v>
      </c>
      <c r="E1010" s="5">
        <v>0.59099999999999997</v>
      </c>
    </row>
    <row r="1011" spans="1:5" x14ac:dyDescent="0.2">
      <c r="A1011" s="3" t="s">
        <v>10</v>
      </c>
      <c r="B1011" s="3" t="s">
        <v>42</v>
      </c>
      <c r="C1011" s="3">
        <v>1975</v>
      </c>
      <c r="D1011" s="6" t="s">
        <v>14</v>
      </c>
      <c r="E1011" s="5">
        <v>4.226</v>
      </c>
    </row>
    <row r="1012" spans="1:5" x14ac:dyDescent="0.2">
      <c r="A1012" s="3" t="s">
        <v>10</v>
      </c>
      <c r="B1012" s="3" t="s">
        <v>42</v>
      </c>
      <c r="C1012" s="3">
        <v>1975</v>
      </c>
      <c r="D1012" s="6" t="s">
        <v>15</v>
      </c>
      <c r="E1012" s="5">
        <v>22.643999999999998</v>
      </c>
    </row>
    <row r="1013" spans="1:5" x14ac:dyDescent="0.2">
      <c r="A1013" s="3" t="s">
        <v>10</v>
      </c>
      <c r="B1013" s="3" t="s">
        <v>42</v>
      </c>
      <c r="C1013" s="3">
        <v>1975</v>
      </c>
      <c r="D1013" s="6" t="s">
        <v>16</v>
      </c>
      <c r="E1013" s="5">
        <v>8.1890000000000001</v>
      </c>
    </row>
    <row r="1014" spans="1:5" x14ac:dyDescent="0.2">
      <c r="A1014" s="3" t="s">
        <v>10</v>
      </c>
      <c r="B1014" s="3" t="s">
        <v>42</v>
      </c>
      <c r="C1014" s="3">
        <v>1975</v>
      </c>
      <c r="D1014" s="6" t="s">
        <v>17</v>
      </c>
      <c r="E1014" s="5">
        <v>1.9119999999999999</v>
      </c>
    </row>
    <row r="1015" spans="1:5" x14ac:dyDescent="0.2">
      <c r="A1015" s="3" t="s">
        <v>10</v>
      </c>
      <c r="B1015" s="3" t="s">
        <v>42</v>
      </c>
      <c r="C1015" s="3">
        <v>1975</v>
      </c>
      <c r="D1015" s="6" t="s">
        <v>47</v>
      </c>
      <c r="E1015" s="5">
        <v>30.358999999999998</v>
      </c>
    </row>
    <row r="1016" spans="1:5" x14ac:dyDescent="0.2">
      <c r="A1016" s="3" t="s">
        <v>10</v>
      </c>
      <c r="B1016" s="3" t="s">
        <v>42</v>
      </c>
      <c r="C1016" s="3">
        <v>1975</v>
      </c>
      <c r="D1016" s="6" t="s">
        <v>55</v>
      </c>
      <c r="E1016" s="5">
        <v>6.4</v>
      </c>
    </row>
    <row r="1017" spans="1:5" x14ac:dyDescent="0.2">
      <c r="A1017" s="3" t="s">
        <v>10</v>
      </c>
      <c r="B1017" s="3" t="s">
        <v>42</v>
      </c>
      <c r="C1017" s="3">
        <v>1975</v>
      </c>
      <c r="D1017" s="6" t="s">
        <v>48</v>
      </c>
      <c r="E1017" s="5">
        <v>35.822999999999993</v>
      </c>
    </row>
    <row r="1018" spans="1:5" x14ac:dyDescent="0.2">
      <c r="A1018" s="3" t="s">
        <v>10</v>
      </c>
      <c r="B1018" s="3" t="s">
        <v>42</v>
      </c>
      <c r="C1018" s="3">
        <v>1975</v>
      </c>
      <c r="D1018" s="6" t="s">
        <v>49</v>
      </c>
      <c r="E1018" s="5">
        <v>28.11</v>
      </c>
    </row>
    <row r="1019" spans="1:5" x14ac:dyDescent="0.2">
      <c r="A1019" s="3" t="s">
        <v>10</v>
      </c>
      <c r="B1019" s="3" t="s">
        <v>42</v>
      </c>
      <c r="C1019" s="3">
        <v>1975</v>
      </c>
      <c r="D1019" s="6" t="s">
        <v>50</v>
      </c>
      <c r="E1019" s="5">
        <v>12.806999999999999</v>
      </c>
    </row>
    <row r="1020" spans="1:5" x14ac:dyDescent="0.2">
      <c r="A1020" s="3" t="s">
        <v>10</v>
      </c>
      <c r="B1020" s="3" t="s">
        <v>42</v>
      </c>
      <c r="C1020" s="3">
        <v>1975</v>
      </c>
      <c r="D1020" s="6" t="s">
        <v>18</v>
      </c>
      <c r="E1020" s="5">
        <v>2.5680000000000001</v>
      </c>
    </row>
    <row r="1021" spans="1:5" x14ac:dyDescent="0.2">
      <c r="A1021" s="3" t="s">
        <v>10</v>
      </c>
      <c r="B1021" s="3" t="s">
        <v>42</v>
      </c>
      <c r="C1021" s="3">
        <v>1975</v>
      </c>
      <c r="D1021" s="6" t="s">
        <v>19</v>
      </c>
      <c r="E1021" s="5">
        <v>11.683999999999999</v>
      </c>
    </row>
    <row r="1022" spans="1:5" x14ac:dyDescent="0.2">
      <c r="A1022" s="3" t="s">
        <v>10</v>
      </c>
      <c r="B1022" s="3" t="s">
        <v>42</v>
      </c>
      <c r="C1022" s="3">
        <v>1975</v>
      </c>
      <c r="D1022" s="6" t="s">
        <v>20</v>
      </c>
      <c r="E1022" s="5">
        <v>9.3450000000000006</v>
      </c>
    </row>
    <row r="1023" spans="1:5" x14ac:dyDescent="0.2">
      <c r="A1023" s="3" t="s">
        <v>10</v>
      </c>
      <c r="B1023" s="3" t="s">
        <v>42</v>
      </c>
      <c r="C1023" s="3">
        <v>1975</v>
      </c>
      <c r="D1023" s="6" t="s">
        <v>51</v>
      </c>
      <c r="E1023" s="5">
        <v>2.919</v>
      </c>
    </row>
    <row r="1024" spans="1:5" x14ac:dyDescent="0.2">
      <c r="A1024" s="3" t="s">
        <v>10</v>
      </c>
      <c r="B1024" s="3" t="s">
        <v>42</v>
      </c>
      <c r="C1024" s="3">
        <v>1975</v>
      </c>
      <c r="D1024" s="6" t="s">
        <v>52</v>
      </c>
      <c r="E1024" s="5">
        <v>1.4589999999999999</v>
      </c>
    </row>
    <row r="1025" spans="1:5" x14ac:dyDescent="0.2">
      <c r="A1025" s="3" t="s">
        <v>10</v>
      </c>
      <c r="B1025" s="3" t="s">
        <v>42</v>
      </c>
      <c r="C1025" s="3">
        <v>1975</v>
      </c>
      <c r="D1025" s="6" t="s">
        <v>21</v>
      </c>
      <c r="E1025" s="5">
        <v>0.83800000000000008</v>
      </c>
    </row>
    <row r="1026" spans="1:5" x14ac:dyDescent="0.2">
      <c r="A1026" s="3" t="s">
        <v>10</v>
      </c>
      <c r="B1026" s="3" t="s">
        <v>42</v>
      </c>
      <c r="C1026" s="3">
        <v>1985</v>
      </c>
      <c r="D1026" s="6" t="s">
        <v>9</v>
      </c>
      <c r="E1026" s="5">
        <v>0.39700000000000002</v>
      </c>
    </row>
    <row r="1027" spans="1:5" x14ac:dyDescent="0.2">
      <c r="A1027" s="3" t="s">
        <v>10</v>
      </c>
      <c r="B1027" s="3" t="s">
        <v>42</v>
      </c>
      <c r="C1027" s="3">
        <v>1985</v>
      </c>
      <c r="D1027" s="6" t="s">
        <v>14</v>
      </c>
      <c r="E1027" s="5">
        <v>2.089</v>
      </c>
    </row>
    <row r="1028" spans="1:5" x14ac:dyDescent="0.2">
      <c r="A1028" s="3" t="s">
        <v>10</v>
      </c>
      <c r="B1028" s="3" t="s">
        <v>42</v>
      </c>
      <c r="C1028" s="3">
        <v>1985</v>
      </c>
      <c r="D1028" s="6" t="s">
        <v>15</v>
      </c>
      <c r="E1028" s="5">
        <v>8.2989999999999995</v>
      </c>
    </row>
    <row r="1029" spans="1:5" x14ac:dyDescent="0.2">
      <c r="A1029" s="3" t="s">
        <v>10</v>
      </c>
      <c r="B1029" s="3" t="s">
        <v>42</v>
      </c>
      <c r="C1029" s="3">
        <v>1985</v>
      </c>
      <c r="D1029" s="6" t="s">
        <v>16</v>
      </c>
      <c r="E1029" s="5">
        <v>4.3540000000000001</v>
      </c>
    </row>
    <row r="1030" spans="1:5" x14ac:dyDescent="0.2">
      <c r="A1030" s="3" t="s">
        <v>10</v>
      </c>
      <c r="B1030" s="3" t="s">
        <v>42</v>
      </c>
      <c r="C1030" s="3">
        <v>1985</v>
      </c>
      <c r="D1030" s="6" t="s">
        <v>17</v>
      </c>
      <c r="E1030" s="5">
        <v>1.151</v>
      </c>
    </row>
    <row r="1031" spans="1:5" x14ac:dyDescent="0.2">
      <c r="A1031" s="3" t="s">
        <v>10</v>
      </c>
      <c r="B1031" s="3" t="s">
        <v>42</v>
      </c>
      <c r="C1031" s="3">
        <v>1985</v>
      </c>
      <c r="D1031" s="6" t="s">
        <v>47</v>
      </c>
      <c r="E1031" s="5">
        <v>23.6</v>
      </c>
    </row>
    <row r="1032" spans="1:5" x14ac:dyDescent="0.2">
      <c r="A1032" s="3" t="s">
        <v>10</v>
      </c>
      <c r="B1032" s="3" t="s">
        <v>42</v>
      </c>
      <c r="C1032" s="3">
        <v>1985</v>
      </c>
      <c r="D1032" s="6" t="s">
        <v>55</v>
      </c>
      <c r="E1032" s="5">
        <v>8.0359999999999996</v>
      </c>
    </row>
    <row r="1033" spans="1:5" x14ac:dyDescent="0.2">
      <c r="A1033" s="3" t="s">
        <v>10</v>
      </c>
      <c r="B1033" s="3" t="s">
        <v>42</v>
      </c>
      <c r="C1033" s="3">
        <v>1985</v>
      </c>
      <c r="D1033" s="6" t="s">
        <v>48</v>
      </c>
      <c r="E1033" s="5">
        <v>28.035999999999998</v>
      </c>
    </row>
    <row r="1034" spans="1:5" x14ac:dyDescent="0.2">
      <c r="A1034" s="3" t="s">
        <v>10</v>
      </c>
      <c r="B1034" s="3" t="s">
        <v>42</v>
      </c>
      <c r="C1034" s="3">
        <v>1985</v>
      </c>
      <c r="D1034" s="6" t="s">
        <v>49</v>
      </c>
      <c r="E1034" s="5">
        <v>21.926000000000002</v>
      </c>
    </row>
    <row r="1035" spans="1:5" x14ac:dyDescent="0.2">
      <c r="A1035" s="3" t="s">
        <v>10</v>
      </c>
      <c r="B1035" s="3" t="s">
        <v>42</v>
      </c>
      <c r="C1035" s="3">
        <v>1985</v>
      </c>
      <c r="D1035" s="6" t="s">
        <v>50</v>
      </c>
      <c r="E1035" s="5">
        <v>26.526999999999997</v>
      </c>
    </row>
    <row r="1036" spans="1:5" x14ac:dyDescent="0.2">
      <c r="A1036" s="3" t="s">
        <v>10</v>
      </c>
      <c r="B1036" s="3" t="s">
        <v>42</v>
      </c>
      <c r="C1036" s="3">
        <v>1985</v>
      </c>
      <c r="D1036" s="6" t="s">
        <v>18</v>
      </c>
      <c r="E1036" s="5">
        <v>2.0579999999999998</v>
      </c>
    </row>
    <row r="1037" spans="1:5" x14ac:dyDescent="0.2">
      <c r="A1037" s="3" t="s">
        <v>10</v>
      </c>
      <c r="B1037" s="3" t="s">
        <v>42</v>
      </c>
      <c r="C1037" s="3">
        <v>1985</v>
      </c>
      <c r="D1037" s="6" t="s">
        <v>19</v>
      </c>
      <c r="E1037" s="5">
        <v>7.36</v>
      </c>
    </row>
    <row r="1038" spans="1:5" x14ac:dyDescent="0.2">
      <c r="A1038" s="3" t="s">
        <v>10</v>
      </c>
      <c r="B1038" s="3" t="s">
        <v>42</v>
      </c>
      <c r="C1038" s="3">
        <v>1985</v>
      </c>
      <c r="D1038" s="6" t="s">
        <v>20</v>
      </c>
      <c r="E1038" s="5">
        <v>7.4169999999999998</v>
      </c>
    </row>
    <row r="1039" spans="1:5" x14ac:dyDescent="0.2">
      <c r="A1039" s="3" t="s">
        <v>10</v>
      </c>
      <c r="B1039" s="3" t="s">
        <v>42</v>
      </c>
      <c r="C1039" s="3">
        <v>1985</v>
      </c>
      <c r="D1039" s="6" t="s">
        <v>51</v>
      </c>
      <c r="E1039" s="5">
        <v>4.1749999999999998</v>
      </c>
    </row>
    <row r="1040" spans="1:5" x14ac:dyDescent="0.2">
      <c r="A1040" s="3" t="s">
        <v>10</v>
      </c>
      <c r="B1040" s="3" t="s">
        <v>42</v>
      </c>
      <c r="C1040" s="3">
        <v>1985</v>
      </c>
      <c r="D1040" s="6" t="s">
        <v>52</v>
      </c>
      <c r="E1040" s="5">
        <v>3.29</v>
      </c>
    </row>
    <row r="1041" spans="1:5" x14ac:dyDescent="0.2">
      <c r="A1041" s="3" t="s">
        <v>10</v>
      </c>
      <c r="B1041" s="3" t="s">
        <v>42</v>
      </c>
      <c r="C1041" s="3">
        <v>1985</v>
      </c>
      <c r="D1041" s="6" t="s">
        <v>21</v>
      </c>
      <c r="E1041" s="5">
        <v>0.87</v>
      </c>
    </row>
    <row r="1042" spans="1:5" x14ac:dyDescent="0.2">
      <c r="A1042" s="3" t="s">
        <v>10</v>
      </c>
      <c r="B1042" s="3" t="s">
        <v>42</v>
      </c>
      <c r="C1042" s="3">
        <v>1996</v>
      </c>
      <c r="D1042" s="6" t="s">
        <v>9</v>
      </c>
      <c r="E1042" s="5">
        <v>0.14799999999999999</v>
      </c>
    </row>
    <row r="1043" spans="1:5" x14ac:dyDescent="0.2">
      <c r="A1043" s="3" t="s">
        <v>10</v>
      </c>
      <c r="B1043" s="3" t="s">
        <v>42</v>
      </c>
      <c r="C1043" s="3">
        <v>1996</v>
      </c>
      <c r="D1043" s="6" t="s">
        <v>14</v>
      </c>
      <c r="E1043" s="5">
        <v>1.222</v>
      </c>
    </row>
    <row r="1044" spans="1:5" x14ac:dyDescent="0.2">
      <c r="A1044" s="3" t="s">
        <v>10</v>
      </c>
      <c r="B1044" s="3" t="s">
        <v>42</v>
      </c>
      <c r="C1044" s="3">
        <v>1996</v>
      </c>
      <c r="D1044" s="6" t="s">
        <v>15</v>
      </c>
      <c r="E1044" s="5">
        <v>4.758</v>
      </c>
    </row>
    <row r="1045" spans="1:5" x14ac:dyDescent="0.2">
      <c r="A1045" s="3" t="s">
        <v>10</v>
      </c>
      <c r="B1045" s="3" t="s">
        <v>42</v>
      </c>
      <c r="C1045" s="3">
        <v>1996</v>
      </c>
      <c r="D1045" s="6" t="s">
        <v>16</v>
      </c>
      <c r="E1045" s="5">
        <v>2.6779999999999999</v>
      </c>
    </row>
    <row r="1046" spans="1:5" x14ac:dyDescent="0.2">
      <c r="A1046" s="3" t="s">
        <v>10</v>
      </c>
      <c r="B1046" s="3" t="s">
        <v>42</v>
      </c>
      <c r="C1046" s="3">
        <v>1996</v>
      </c>
      <c r="D1046" s="6" t="s">
        <v>17</v>
      </c>
      <c r="E1046" s="5">
        <v>0.66800000000000004</v>
      </c>
    </row>
    <row r="1047" spans="1:5" x14ac:dyDescent="0.2">
      <c r="A1047" s="3" t="s">
        <v>10</v>
      </c>
      <c r="B1047" s="3" t="s">
        <v>42</v>
      </c>
      <c r="C1047" s="3">
        <v>1996</v>
      </c>
      <c r="D1047" s="6" t="s">
        <v>47</v>
      </c>
      <c r="E1047" s="5">
        <v>11.994999999999999</v>
      </c>
    </row>
    <row r="1048" spans="1:5" x14ac:dyDescent="0.2">
      <c r="A1048" s="3" t="s">
        <v>10</v>
      </c>
      <c r="B1048" s="3" t="s">
        <v>42</v>
      </c>
      <c r="C1048" s="3">
        <v>1996</v>
      </c>
      <c r="D1048" s="6" t="s">
        <v>55</v>
      </c>
      <c r="E1048" s="5">
        <v>4.0750000000000002</v>
      </c>
    </row>
    <row r="1049" spans="1:5" x14ac:dyDescent="0.2">
      <c r="A1049" s="3" t="s">
        <v>10</v>
      </c>
      <c r="B1049" s="3" t="s">
        <v>42</v>
      </c>
      <c r="C1049" s="3">
        <v>1996</v>
      </c>
      <c r="D1049" s="6" t="s">
        <v>48</v>
      </c>
      <c r="E1049" s="5">
        <v>14.163</v>
      </c>
    </row>
    <row r="1050" spans="1:5" x14ac:dyDescent="0.2">
      <c r="A1050" s="3" t="s">
        <v>10</v>
      </c>
      <c r="B1050" s="3" t="s">
        <v>42</v>
      </c>
      <c r="C1050" s="3">
        <v>1996</v>
      </c>
      <c r="D1050" s="6" t="s">
        <v>49</v>
      </c>
      <c r="E1050" s="5">
        <v>11.159000000000001</v>
      </c>
    </row>
    <row r="1051" spans="1:5" x14ac:dyDescent="0.2">
      <c r="A1051" s="3" t="s">
        <v>10</v>
      </c>
      <c r="B1051" s="3" t="s">
        <v>42</v>
      </c>
      <c r="C1051" s="3">
        <v>1996</v>
      </c>
      <c r="D1051" s="6" t="s">
        <v>50</v>
      </c>
      <c r="E1051" s="5">
        <v>13.442</v>
      </c>
    </row>
    <row r="1052" spans="1:5" x14ac:dyDescent="0.2">
      <c r="A1052" s="3" t="s">
        <v>10</v>
      </c>
      <c r="B1052" s="3" t="s">
        <v>42</v>
      </c>
      <c r="C1052" s="3">
        <v>1996</v>
      </c>
      <c r="D1052" s="6" t="s">
        <v>18</v>
      </c>
      <c r="E1052" s="5">
        <v>1.0980000000000001</v>
      </c>
    </row>
    <row r="1053" spans="1:5" x14ac:dyDescent="0.2">
      <c r="A1053" s="3" t="s">
        <v>10</v>
      </c>
      <c r="B1053" s="3" t="s">
        <v>42</v>
      </c>
      <c r="C1053" s="3">
        <v>1996</v>
      </c>
      <c r="D1053" s="6" t="s">
        <v>19</v>
      </c>
      <c r="E1053" s="5">
        <v>5.008</v>
      </c>
    </row>
    <row r="1054" spans="1:5" x14ac:dyDescent="0.2">
      <c r="A1054" s="3" t="s">
        <v>10</v>
      </c>
      <c r="B1054" s="3" t="s">
        <v>42</v>
      </c>
      <c r="C1054" s="3">
        <v>1996</v>
      </c>
      <c r="D1054" s="6" t="s">
        <v>20</v>
      </c>
      <c r="E1054" s="5">
        <v>4.4589999999999996</v>
      </c>
    </row>
    <row r="1055" spans="1:5" x14ac:dyDescent="0.2">
      <c r="A1055" s="3" t="s">
        <v>10</v>
      </c>
      <c r="B1055" s="3" t="s">
        <v>42</v>
      </c>
      <c r="C1055" s="3">
        <v>1996</v>
      </c>
      <c r="D1055" s="6" t="s">
        <v>51</v>
      </c>
      <c r="E1055" s="5">
        <v>2.0999999999999996</v>
      </c>
    </row>
    <row r="1056" spans="1:5" x14ac:dyDescent="0.2">
      <c r="A1056" s="3" t="s">
        <v>10</v>
      </c>
      <c r="B1056" s="3" t="s">
        <v>42</v>
      </c>
      <c r="C1056" s="3">
        <v>1996</v>
      </c>
      <c r="D1056" s="6" t="s">
        <v>52</v>
      </c>
      <c r="E1056" s="5">
        <v>1.6679999999999999</v>
      </c>
    </row>
    <row r="1057" spans="1:5" x14ac:dyDescent="0.2">
      <c r="A1057" s="3" t="s">
        <v>10</v>
      </c>
      <c r="B1057" s="3" t="s">
        <v>42</v>
      </c>
      <c r="C1057" s="3">
        <v>1996</v>
      </c>
      <c r="D1057" s="6" t="s">
        <v>21</v>
      </c>
      <c r="E1057" s="5">
        <v>0.52200000000000002</v>
      </c>
    </row>
    <row r="1058" spans="1:5" x14ac:dyDescent="0.2">
      <c r="A1058" s="3" t="s">
        <v>10</v>
      </c>
      <c r="B1058" s="3" t="s">
        <v>43</v>
      </c>
      <c r="C1058" s="3">
        <v>1975</v>
      </c>
      <c r="D1058" s="6" t="s">
        <v>9</v>
      </c>
      <c r="E1058" s="5">
        <v>0.39200000000000002</v>
      </c>
    </row>
    <row r="1059" spans="1:5" x14ac:dyDescent="0.2">
      <c r="A1059" s="3" t="s">
        <v>10</v>
      </c>
      <c r="B1059" s="3" t="s">
        <v>43</v>
      </c>
      <c r="C1059" s="3">
        <v>1975</v>
      </c>
      <c r="D1059" s="6" t="s">
        <v>14</v>
      </c>
      <c r="E1059" s="5">
        <v>2.6850000000000001</v>
      </c>
    </row>
    <row r="1060" spans="1:5" x14ac:dyDescent="0.2">
      <c r="A1060" s="3" t="s">
        <v>10</v>
      </c>
      <c r="B1060" s="3" t="s">
        <v>43</v>
      </c>
      <c r="C1060" s="3">
        <v>1975</v>
      </c>
      <c r="D1060" s="6" t="s">
        <v>15</v>
      </c>
      <c r="E1060" s="5">
        <v>23.411000000000001</v>
      </c>
    </row>
    <row r="1061" spans="1:5" x14ac:dyDescent="0.2">
      <c r="A1061" s="3" t="s">
        <v>10</v>
      </c>
      <c r="B1061" s="3" t="s">
        <v>43</v>
      </c>
      <c r="C1061" s="3">
        <v>1975</v>
      </c>
      <c r="D1061" s="6" t="s">
        <v>16</v>
      </c>
      <c r="E1061" s="5">
        <v>4.8280000000000003</v>
      </c>
    </row>
    <row r="1062" spans="1:5" x14ac:dyDescent="0.2">
      <c r="A1062" s="3" t="s">
        <v>10</v>
      </c>
      <c r="B1062" s="3" t="s">
        <v>43</v>
      </c>
      <c r="C1062" s="3">
        <v>1975</v>
      </c>
      <c r="D1062" s="6" t="s">
        <v>17</v>
      </c>
      <c r="E1062" s="5">
        <v>0.38700000000000001</v>
      </c>
    </row>
    <row r="1063" spans="1:5" x14ac:dyDescent="0.2">
      <c r="A1063" s="3" t="s">
        <v>10</v>
      </c>
      <c r="B1063" s="3" t="s">
        <v>43</v>
      </c>
      <c r="C1063" s="3">
        <v>1975</v>
      </c>
      <c r="D1063" s="6" t="s">
        <v>47</v>
      </c>
      <c r="E1063" s="5">
        <v>26.308</v>
      </c>
    </row>
    <row r="1064" spans="1:5" x14ac:dyDescent="0.2">
      <c r="A1064" s="3" t="s">
        <v>10</v>
      </c>
      <c r="B1064" s="3" t="s">
        <v>43</v>
      </c>
      <c r="C1064" s="3">
        <v>1975</v>
      </c>
      <c r="D1064" s="6" t="s">
        <v>55</v>
      </c>
      <c r="E1064" s="5">
        <v>4.2640000000000002</v>
      </c>
    </row>
    <row r="1065" spans="1:5" x14ac:dyDescent="0.2">
      <c r="A1065" s="3" t="s">
        <v>10</v>
      </c>
      <c r="B1065" s="3" t="s">
        <v>43</v>
      </c>
      <c r="C1065" s="3">
        <v>1975</v>
      </c>
      <c r="D1065" s="6" t="s">
        <v>48</v>
      </c>
      <c r="E1065" s="5">
        <v>77.319999999999993</v>
      </c>
    </row>
    <row r="1066" spans="1:5" x14ac:dyDescent="0.2">
      <c r="A1066" s="3" t="s">
        <v>10</v>
      </c>
      <c r="B1066" s="3" t="s">
        <v>43</v>
      </c>
      <c r="C1066" s="3">
        <v>1975</v>
      </c>
      <c r="D1066" s="6" t="s">
        <v>49</v>
      </c>
      <c r="E1066" s="5">
        <v>33.64</v>
      </c>
    </row>
    <row r="1067" spans="1:5" x14ac:dyDescent="0.2">
      <c r="A1067" s="3" t="s">
        <v>10</v>
      </c>
      <c r="B1067" s="3" t="s">
        <v>43</v>
      </c>
      <c r="C1067" s="3">
        <v>1975</v>
      </c>
      <c r="D1067" s="6" t="s">
        <v>50</v>
      </c>
      <c r="E1067" s="5">
        <v>11.420999999999999</v>
      </c>
    </row>
    <row r="1068" spans="1:5" x14ac:dyDescent="0.2">
      <c r="A1068" s="3" t="s">
        <v>10</v>
      </c>
      <c r="B1068" s="3" t="s">
        <v>43</v>
      </c>
      <c r="C1068" s="3">
        <v>1975</v>
      </c>
      <c r="D1068" s="6" t="s">
        <v>18</v>
      </c>
      <c r="E1068" s="5">
        <v>1.6779999999999999</v>
      </c>
    </row>
    <row r="1069" spans="1:5" x14ac:dyDescent="0.2">
      <c r="A1069" s="3" t="s">
        <v>10</v>
      </c>
      <c r="B1069" s="3" t="s">
        <v>43</v>
      </c>
      <c r="C1069" s="3">
        <v>1975</v>
      </c>
      <c r="D1069" s="6" t="s">
        <v>19</v>
      </c>
      <c r="E1069" s="5">
        <v>5.9240000000000004</v>
      </c>
    </row>
    <row r="1070" spans="1:5" x14ac:dyDescent="0.2">
      <c r="A1070" s="3" t="s">
        <v>10</v>
      </c>
      <c r="B1070" s="3" t="s">
        <v>43</v>
      </c>
      <c r="C1070" s="3">
        <v>1975</v>
      </c>
      <c r="D1070" s="6" t="s">
        <v>20</v>
      </c>
      <c r="E1070" s="5">
        <v>5.7569999999999997</v>
      </c>
    </row>
    <row r="1071" spans="1:5" x14ac:dyDescent="0.2">
      <c r="A1071" s="3" t="s">
        <v>10</v>
      </c>
      <c r="B1071" s="3" t="s">
        <v>43</v>
      </c>
      <c r="C1071" s="3">
        <v>1975</v>
      </c>
      <c r="D1071" s="6" t="s">
        <v>51</v>
      </c>
      <c r="E1071" s="5">
        <v>0.499</v>
      </c>
    </row>
    <row r="1072" spans="1:5" x14ac:dyDescent="0.2">
      <c r="A1072" s="3" t="s">
        <v>10</v>
      </c>
      <c r="B1072" s="3" t="s">
        <v>43</v>
      </c>
      <c r="C1072" s="3">
        <v>1975</v>
      </c>
      <c r="D1072" s="6" t="s">
        <v>52</v>
      </c>
      <c r="E1072" s="5">
        <v>0.183</v>
      </c>
    </row>
    <row r="1073" spans="1:5" x14ac:dyDescent="0.2">
      <c r="A1073" s="3" t="s">
        <v>10</v>
      </c>
      <c r="B1073" s="3" t="s">
        <v>43</v>
      </c>
      <c r="C1073" s="3">
        <v>1975</v>
      </c>
      <c r="D1073" s="6" t="s">
        <v>21</v>
      </c>
      <c r="E1073" s="5">
        <v>0.47099999999999997</v>
      </c>
    </row>
    <row r="1074" spans="1:5" x14ac:dyDescent="0.2">
      <c r="A1074" s="3" t="s">
        <v>10</v>
      </c>
      <c r="B1074" s="3" t="s">
        <v>43</v>
      </c>
      <c r="C1074" s="3">
        <v>1985</v>
      </c>
      <c r="D1074" s="6" t="s">
        <v>9</v>
      </c>
      <c r="E1074" s="5">
        <v>0.36299999999999999</v>
      </c>
    </row>
    <row r="1075" spans="1:5" x14ac:dyDescent="0.2">
      <c r="A1075" s="3" t="s">
        <v>10</v>
      </c>
      <c r="B1075" s="3" t="s">
        <v>43</v>
      </c>
      <c r="C1075" s="3">
        <v>1985</v>
      </c>
      <c r="D1075" s="6" t="s">
        <v>14</v>
      </c>
      <c r="E1075" s="5">
        <v>4.274</v>
      </c>
    </row>
    <row r="1076" spans="1:5" x14ac:dyDescent="0.2">
      <c r="A1076" s="3" t="s">
        <v>10</v>
      </c>
      <c r="B1076" s="3" t="s">
        <v>43</v>
      </c>
      <c r="C1076" s="3">
        <v>1985</v>
      </c>
      <c r="D1076" s="6" t="s">
        <v>15</v>
      </c>
      <c r="E1076" s="5">
        <v>19.498000000000001</v>
      </c>
    </row>
    <row r="1077" spans="1:5" x14ac:dyDescent="0.2">
      <c r="A1077" s="3" t="s">
        <v>10</v>
      </c>
      <c r="B1077" s="3" t="s">
        <v>43</v>
      </c>
      <c r="C1077" s="3">
        <v>1985</v>
      </c>
      <c r="D1077" s="6" t="s">
        <v>16</v>
      </c>
      <c r="E1077" s="5">
        <v>8.6880000000000006</v>
      </c>
    </row>
    <row r="1078" spans="1:5" x14ac:dyDescent="0.2">
      <c r="A1078" s="3" t="s">
        <v>10</v>
      </c>
      <c r="B1078" s="3" t="s">
        <v>43</v>
      </c>
      <c r="C1078" s="3">
        <v>1985</v>
      </c>
      <c r="D1078" s="6" t="s">
        <v>17</v>
      </c>
      <c r="E1078" s="5">
        <v>0.68300000000000005</v>
      </c>
    </row>
    <row r="1079" spans="1:5" x14ac:dyDescent="0.2">
      <c r="A1079" s="3" t="s">
        <v>10</v>
      </c>
      <c r="B1079" s="3" t="s">
        <v>43</v>
      </c>
      <c r="C1079" s="3">
        <v>1985</v>
      </c>
      <c r="D1079" s="6" t="s">
        <v>47</v>
      </c>
      <c r="E1079" s="5">
        <v>18.864000000000001</v>
      </c>
    </row>
    <row r="1080" spans="1:5" x14ac:dyDescent="0.2">
      <c r="A1080" s="3" t="s">
        <v>10</v>
      </c>
      <c r="B1080" s="3" t="s">
        <v>43</v>
      </c>
      <c r="C1080" s="3">
        <v>1985</v>
      </c>
      <c r="D1080" s="6" t="s">
        <v>55</v>
      </c>
      <c r="E1080" s="5">
        <v>9.9269999999999996</v>
      </c>
    </row>
    <row r="1081" spans="1:5" x14ac:dyDescent="0.2">
      <c r="A1081" s="3" t="s">
        <v>10</v>
      </c>
      <c r="B1081" s="3" t="s">
        <v>43</v>
      </c>
      <c r="C1081" s="3">
        <v>1985</v>
      </c>
      <c r="D1081" s="6" t="s">
        <v>48</v>
      </c>
      <c r="E1081" s="5">
        <v>54.498000000000005</v>
      </c>
    </row>
    <row r="1082" spans="1:5" x14ac:dyDescent="0.2">
      <c r="A1082" s="3" t="s">
        <v>10</v>
      </c>
      <c r="B1082" s="3" t="s">
        <v>43</v>
      </c>
      <c r="C1082" s="3">
        <v>1985</v>
      </c>
      <c r="D1082" s="6" t="s">
        <v>49</v>
      </c>
      <c r="E1082" s="5">
        <v>25.602</v>
      </c>
    </row>
    <row r="1083" spans="1:5" x14ac:dyDescent="0.2">
      <c r="A1083" s="3" t="s">
        <v>10</v>
      </c>
      <c r="B1083" s="3" t="s">
        <v>43</v>
      </c>
      <c r="C1083" s="3">
        <v>1985</v>
      </c>
      <c r="D1083" s="6" t="s">
        <v>50</v>
      </c>
      <c r="E1083" s="5">
        <v>50.325000000000003</v>
      </c>
    </row>
    <row r="1084" spans="1:5" x14ac:dyDescent="0.2">
      <c r="A1084" s="3" t="s">
        <v>10</v>
      </c>
      <c r="B1084" s="3" t="s">
        <v>43</v>
      </c>
      <c r="C1084" s="3">
        <v>1985</v>
      </c>
      <c r="D1084" s="6" t="s">
        <v>18</v>
      </c>
      <c r="E1084" s="5">
        <v>2.9569999999999999</v>
      </c>
    </row>
    <row r="1085" spans="1:5" x14ac:dyDescent="0.2">
      <c r="A1085" s="3" t="s">
        <v>10</v>
      </c>
      <c r="B1085" s="3" t="s">
        <v>43</v>
      </c>
      <c r="C1085" s="3">
        <v>1985</v>
      </c>
      <c r="D1085" s="6" t="s">
        <v>19</v>
      </c>
      <c r="E1085" s="5">
        <v>13.121</v>
      </c>
    </row>
    <row r="1086" spans="1:5" x14ac:dyDescent="0.2">
      <c r="A1086" s="3" t="s">
        <v>10</v>
      </c>
      <c r="B1086" s="3" t="s">
        <v>43</v>
      </c>
      <c r="C1086" s="3">
        <v>1985</v>
      </c>
      <c r="D1086" s="6" t="s">
        <v>20</v>
      </c>
      <c r="E1086" s="5">
        <v>9.4550000000000001</v>
      </c>
    </row>
    <row r="1087" spans="1:5" x14ac:dyDescent="0.2">
      <c r="A1087" s="3" t="s">
        <v>10</v>
      </c>
      <c r="B1087" s="3" t="s">
        <v>43</v>
      </c>
      <c r="C1087" s="3">
        <v>1985</v>
      </c>
      <c r="D1087" s="6" t="s">
        <v>51</v>
      </c>
      <c r="E1087" s="5">
        <v>1.0880000000000001</v>
      </c>
    </row>
    <row r="1088" spans="1:5" x14ac:dyDescent="0.2">
      <c r="A1088" s="3" t="s">
        <v>10</v>
      </c>
      <c r="B1088" s="3" t="s">
        <v>43</v>
      </c>
      <c r="C1088" s="3">
        <v>1985</v>
      </c>
      <c r="D1088" s="6" t="s">
        <v>52</v>
      </c>
      <c r="E1088" s="5">
        <v>0.86299999999999999</v>
      </c>
    </row>
    <row r="1089" spans="1:5" x14ac:dyDescent="0.2">
      <c r="A1089" s="3" t="s">
        <v>10</v>
      </c>
      <c r="B1089" s="3" t="s">
        <v>43</v>
      </c>
      <c r="C1089" s="3">
        <v>1985</v>
      </c>
      <c r="D1089" s="6" t="s">
        <v>21</v>
      </c>
      <c r="E1089" s="5">
        <v>1.236</v>
      </c>
    </row>
    <row r="1090" spans="1:5" x14ac:dyDescent="0.2">
      <c r="A1090" s="3" t="s">
        <v>10</v>
      </c>
      <c r="B1090" s="3" t="s">
        <v>43</v>
      </c>
      <c r="C1090" s="3">
        <v>1996</v>
      </c>
      <c r="D1090" s="6" t="s">
        <v>9</v>
      </c>
      <c r="E1090" s="5">
        <v>0.25600000000000001</v>
      </c>
    </row>
    <row r="1091" spans="1:5" x14ac:dyDescent="0.2">
      <c r="A1091" s="3" t="s">
        <v>10</v>
      </c>
      <c r="B1091" s="3" t="s">
        <v>43</v>
      </c>
      <c r="C1091" s="3">
        <v>1996</v>
      </c>
      <c r="D1091" s="6" t="s">
        <v>14</v>
      </c>
      <c r="E1091" s="5">
        <v>1.7929999999999999</v>
      </c>
    </row>
    <row r="1092" spans="1:5" x14ac:dyDescent="0.2">
      <c r="A1092" s="3" t="s">
        <v>10</v>
      </c>
      <c r="B1092" s="3" t="s">
        <v>43</v>
      </c>
      <c r="C1092" s="3">
        <v>1996</v>
      </c>
      <c r="D1092" s="6" t="s">
        <v>15</v>
      </c>
      <c r="E1092" s="5">
        <v>6.2320000000000002</v>
      </c>
    </row>
    <row r="1093" spans="1:5" x14ac:dyDescent="0.2">
      <c r="A1093" s="3" t="s">
        <v>10</v>
      </c>
      <c r="B1093" s="3" t="s">
        <v>43</v>
      </c>
      <c r="C1093" s="3">
        <v>1996</v>
      </c>
      <c r="D1093" s="6" t="s">
        <v>16</v>
      </c>
      <c r="E1093" s="5">
        <v>3.6190000000000002</v>
      </c>
    </row>
    <row r="1094" spans="1:5" x14ac:dyDescent="0.2">
      <c r="A1094" s="3" t="s">
        <v>10</v>
      </c>
      <c r="B1094" s="3" t="s">
        <v>43</v>
      </c>
      <c r="C1094" s="3">
        <v>1996</v>
      </c>
      <c r="D1094" s="6" t="s">
        <v>17</v>
      </c>
      <c r="E1094" s="5">
        <v>0.28800000000000003</v>
      </c>
    </row>
    <row r="1095" spans="1:5" x14ac:dyDescent="0.2">
      <c r="A1095" s="3" t="s">
        <v>10</v>
      </c>
      <c r="B1095" s="3" t="s">
        <v>43</v>
      </c>
      <c r="C1095" s="3">
        <v>1996</v>
      </c>
      <c r="D1095" s="6" t="s">
        <v>47</v>
      </c>
      <c r="E1095" s="5">
        <v>8.8060000000000009</v>
      </c>
    </row>
    <row r="1096" spans="1:5" x14ac:dyDescent="0.2">
      <c r="A1096" s="3" t="s">
        <v>10</v>
      </c>
      <c r="B1096" s="3" t="s">
        <v>43</v>
      </c>
      <c r="C1096" s="3">
        <v>1996</v>
      </c>
      <c r="D1096" s="6" t="s">
        <v>55</v>
      </c>
      <c r="E1096" s="5">
        <v>4.3140000000000001</v>
      </c>
    </row>
    <row r="1097" spans="1:5" x14ac:dyDescent="0.2">
      <c r="A1097" s="3" t="s">
        <v>10</v>
      </c>
      <c r="B1097" s="3" t="s">
        <v>43</v>
      </c>
      <c r="C1097" s="3">
        <v>1996</v>
      </c>
      <c r="D1097" s="6" t="s">
        <v>48</v>
      </c>
      <c r="E1097" s="5">
        <v>25.637999999999998</v>
      </c>
    </row>
    <row r="1098" spans="1:5" x14ac:dyDescent="0.2">
      <c r="A1098" s="3" t="s">
        <v>10</v>
      </c>
      <c r="B1098" s="3" t="s">
        <v>43</v>
      </c>
      <c r="C1098" s="3">
        <v>1996</v>
      </c>
      <c r="D1098" s="6" t="s">
        <v>49</v>
      </c>
      <c r="E1098" s="5">
        <v>11.598000000000001</v>
      </c>
    </row>
    <row r="1099" spans="1:5" x14ac:dyDescent="0.2">
      <c r="A1099" s="3" t="s">
        <v>10</v>
      </c>
      <c r="B1099" s="3" t="s">
        <v>43</v>
      </c>
      <c r="C1099" s="3">
        <v>1996</v>
      </c>
      <c r="D1099" s="6" t="s">
        <v>50</v>
      </c>
      <c r="E1099" s="5">
        <v>26.63</v>
      </c>
    </row>
    <row r="1100" spans="1:5" x14ac:dyDescent="0.2">
      <c r="A1100" s="3" t="s">
        <v>10</v>
      </c>
      <c r="B1100" s="3" t="s">
        <v>43</v>
      </c>
      <c r="C1100" s="3">
        <v>1996</v>
      </c>
      <c r="D1100" s="6" t="s">
        <v>18</v>
      </c>
      <c r="E1100" s="5">
        <v>2.16</v>
      </c>
    </row>
    <row r="1101" spans="1:5" x14ac:dyDescent="0.2">
      <c r="A1101" s="3" t="s">
        <v>10</v>
      </c>
      <c r="B1101" s="3" t="s">
        <v>43</v>
      </c>
      <c r="C1101" s="3">
        <v>1996</v>
      </c>
      <c r="D1101" s="6" t="s">
        <v>19</v>
      </c>
      <c r="E1101" s="5">
        <v>9.5389999999999997</v>
      </c>
    </row>
    <row r="1102" spans="1:5" x14ac:dyDescent="0.2">
      <c r="A1102" s="3" t="s">
        <v>10</v>
      </c>
      <c r="B1102" s="3" t="s">
        <v>43</v>
      </c>
      <c r="C1102" s="3">
        <v>1996</v>
      </c>
      <c r="D1102" s="6" t="s">
        <v>20</v>
      </c>
      <c r="E1102" s="5">
        <v>6.7930000000000001</v>
      </c>
    </row>
    <row r="1103" spans="1:5" x14ac:dyDescent="0.2">
      <c r="A1103" s="3" t="s">
        <v>10</v>
      </c>
      <c r="B1103" s="3" t="s">
        <v>43</v>
      </c>
      <c r="C1103" s="3">
        <v>1996</v>
      </c>
      <c r="D1103" s="6" t="s">
        <v>51</v>
      </c>
      <c r="E1103" s="5">
        <v>0.65300000000000002</v>
      </c>
    </row>
    <row r="1104" spans="1:5" x14ac:dyDescent="0.2">
      <c r="A1104" s="3" t="s">
        <v>10</v>
      </c>
      <c r="B1104" s="3" t="s">
        <v>43</v>
      </c>
      <c r="C1104" s="3">
        <v>1996</v>
      </c>
      <c r="D1104" s="6" t="s">
        <v>52</v>
      </c>
      <c r="E1104" s="5">
        <v>0.46300000000000002</v>
      </c>
    </row>
    <row r="1105" spans="1:5" x14ac:dyDescent="0.2">
      <c r="A1105" s="3" t="s">
        <v>10</v>
      </c>
      <c r="B1105" s="3" t="s">
        <v>43</v>
      </c>
      <c r="C1105" s="3">
        <v>1996</v>
      </c>
      <c r="D1105" s="6" t="s">
        <v>21</v>
      </c>
      <c r="E1105" s="5">
        <v>0.747</v>
      </c>
    </row>
    <row r="1106" spans="1:5" x14ac:dyDescent="0.2">
      <c r="A1106" s="3" t="s">
        <v>10</v>
      </c>
      <c r="B1106" s="3" t="s">
        <v>44</v>
      </c>
      <c r="C1106" s="3">
        <v>1975</v>
      </c>
      <c r="D1106" s="6" t="s">
        <v>9</v>
      </c>
      <c r="E1106" s="5">
        <v>0.39200000000000002</v>
      </c>
    </row>
    <row r="1107" spans="1:5" x14ac:dyDescent="0.2">
      <c r="A1107" s="3" t="s">
        <v>10</v>
      </c>
      <c r="B1107" s="3" t="s">
        <v>44</v>
      </c>
      <c r="C1107" s="3">
        <v>1975</v>
      </c>
      <c r="D1107" s="6" t="s">
        <v>14</v>
      </c>
      <c r="E1107" s="5">
        <v>2.6850000000000001</v>
      </c>
    </row>
    <row r="1108" spans="1:5" x14ac:dyDescent="0.2">
      <c r="A1108" s="3" t="s">
        <v>10</v>
      </c>
      <c r="B1108" s="3" t="s">
        <v>44</v>
      </c>
      <c r="C1108" s="3">
        <v>1975</v>
      </c>
      <c r="D1108" s="6" t="s">
        <v>15</v>
      </c>
      <c r="E1108" s="5">
        <v>23.411000000000001</v>
      </c>
    </row>
    <row r="1109" spans="1:5" x14ac:dyDescent="0.2">
      <c r="A1109" s="3" t="s">
        <v>10</v>
      </c>
      <c r="B1109" s="3" t="s">
        <v>44</v>
      </c>
      <c r="C1109" s="3">
        <v>1975</v>
      </c>
      <c r="D1109" s="6" t="s">
        <v>16</v>
      </c>
      <c r="E1109" s="5">
        <v>4.8280000000000003</v>
      </c>
    </row>
    <row r="1110" spans="1:5" x14ac:dyDescent="0.2">
      <c r="A1110" s="3" t="s">
        <v>10</v>
      </c>
      <c r="B1110" s="3" t="s">
        <v>44</v>
      </c>
      <c r="C1110" s="3">
        <v>1975</v>
      </c>
      <c r="D1110" s="6" t="s">
        <v>17</v>
      </c>
      <c r="E1110" s="5">
        <v>0.38700000000000001</v>
      </c>
    </row>
    <row r="1111" spans="1:5" x14ac:dyDescent="0.2">
      <c r="A1111" s="3" t="s">
        <v>10</v>
      </c>
      <c r="B1111" s="3" t="s">
        <v>44</v>
      </c>
      <c r="C1111" s="3">
        <v>1975</v>
      </c>
      <c r="D1111" s="6" t="s">
        <v>47</v>
      </c>
      <c r="E1111" s="5">
        <v>26.308</v>
      </c>
    </row>
    <row r="1112" spans="1:5" x14ac:dyDescent="0.2">
      <c r="A1112" s="3" t="s">
        <v>10</v>
      </c>
      <c r="B1112" s="3" t="s">
        <v>44</v>
      </c>
      <c r="C1112" s="3">
        <v>1975</v>
      </c>
      <c r="D1112" s="6" t="s">
        <v>55</v>
      </c>
      <c r="E1112" s="5">
        <v>4.2640000000000002</v>
      </c>
    </row>
    <row r="1113" spans="1:5" x14ac:dyDescent="0.2">
      <c r="A1113" s="3" t="s">
        <v>10</v>
      </c>
      <c r="B1113" s="3" t="s">
        <v>44</v>
      </c>
      <c r="C1113" s="3">
        <v>1975</v>
      </c>
      <c r="D1113" s="6" t="s">
        <v>48</v>
      </c>
      <c r="E1113" s="5">
        <v>77.319999999999993</v>
      </c>
    </row>
    <row r="1114" spans="1:5" x14ac:dyDescent="0.2">
      <c r="A1114" s="3" t="s">
        <v>10</v>
      </c>
      <c r="B1114" s="3" t="s">
        <v>44</v>
      </c>
      <c r="C1114" s="3">
        <v>1975</v>
      </c>
      <c r="D1114" s="6" t="s">
        <v>49</v>
      </c>
      <c r="E1114" s="5">
        <v>33.64</v>
      </c>
    </row>
    <row r="1115" spans="1:5" x14ac:dyDescent="0.2">
      <c r="A1115" s="3" t="s">
        <v>10</v>
      </c>
      <c r="B1115" s="3" t="s">
        <v>44</v>
      </c>
      <c r="C1115" s="3">
        <v>1975</v>
      </c>
      <c r="D1115" s="6" t="s">
        <v>50</v>
      </c>
      <c r="E1115" s="5">
        <v>11.420999999999999</v>
      </c>
    </row>
    <row r="1116" spans="1:5" x14ac:dyDescent="0.2">
      <c r="A1116" s="3" t="s">
        <v>10</v>
      </c>
      <c r="B1116" s="3" t="s">
        <v>44</v>
      </c>
      <c r="C1116" s="3">
        <v>1975</v>
      </c>
      <c r="D1116" s="6" t="s">
        <v>18</v>
      </c>
      <c r="E1116" s="5">
        <v>1.6779999999999999</v>
      </c>
    </row>
    <row r="1117" spans="1:5" x14ac:dyDescent="0.2">
      <c r="A1117" s="3" t="s">
        <v>10</v>
      </c>
      <c r="B1117" s="3" t="s">
        <v>44</v>
      </c>
      <c r="C1117" s="3">
        <v>1975</v>
      </c>
      <c r="D1117" s="6" t="s">
        <v>19</v>
      </c>
      <c r="E1117" s="5">
        <v>5.9240000000000004</v>
      </c>
    </row>
    <row r="1118" spans="1:5" x14ac:dyDescent="0.2">
      <c r="A1118" s="3" t="s">
        <v>10</v>
      </c>
      <c r="B1118" s="3" t="s">
        <v>44</v>
      </c>
      <c r="C1118" s="3">
        <v>1975</v>
      </c>
      <c r="D1118" s="6" t="s">
        <v>20</v>
      </c>
      <c r="E1118" s="5">
        <v>5.7569999999999997</v>
      </c>
    </row>
    <row r="1119" spans="1:5" x14ac:dyDescent="0.2">
      <c r="A1119" s="3" t="s">
        <v>10</v>
      </c>
      <c r="B1119" s="3" t="s">
        <v>44</v>
      </c>
      <c r="C1119" s="3">
        <v>1975</v>
      </c>
      <c r="D1119" s="6" t="s">
        <v>51</v>
      </c>
      <c r="E1119" s="5">
        <v>0.499</v>
      </c>
    </row>
    <row r="1120" spans="1:5" x14ac:dyDescent="0.2">
      <c r="A1120" s="3" t="s">
        <v>10</v>
      </c>
      <c r="B1120" s="3" t="s">
        <v>44</v>
      </c>
      <c r="C1120" s="3">
        <v>1975</v>
      </c>
      <c r="D1120" s="6" t="s">
        <v>52</v>
      </c>
      <c r="E1120" s="5">
        <v>0.183</v>
      </c>
    </row>
    <row r="1121" spans="1:5" x14ac:dyDescent="0.2">
      <c r="A1121" s="3" t="s">
        <v>10</v>
      </c>
      <c r="B1121" s="3" t="s">
        <v>44</v>
      </c>
      <c r="C1121" s="3">
        <v>1975</v>
      </c>
      <c r="D1121" s="6" t="s">
        <v>21</v>
      </c>
      <c r="E1121" s="5">
        <v>0.47099999999999997</v>
      </c>
    </row>
    <row r="1122" spans="1:5" x14ac:dyDescent="0.2">
      <c r="A1122" s="3" t="s">
        <v>10</v>
      </c>
      <c r="B1122" s="3" t="s">
        <v>44</v>
      </c>
      <c r="C1122" s="3">
        <v>1985</v>
      </c>
      <c r="D1122" s="6" t="s">
        <v>9</v>
      </c>
      <c r="E1122" s="5">
        <v>0.36299999999999999</v>
      </c>
    </row>
    <row r="1123" spans="1:5" x14ac:dyDescent="0.2">
      <c r="A1123" s="3" t="s">
        <v>10</v>
      </c>
      <c r="B1123" s="3" t="s">
        <v>44</v>
      </c>
      <c r="C1123" s="3">
        <v>1985</v>
      </c>
      <c r="D1123" s="6" t="s">
        <v>14</v>
      </c>
      <c r="E1123" s="5">
        <v>4.274</v>
      </c>
    </row>
    <row r="1124" spans="1:5" x14ac:dyDescent="0.2">
      <c r="A1124" s="3" t="s">
        <v>10</v>
      </c>
      <c r="B1124" s="3" t="s">
        <v>44</v>
      </c>
      <c r="C1124" s="3">
        <v>1985</v>
      </c>
      <c r="D1124" s="6" t="s">
        <v>15</v>
      </c>
      <c r="E1124" s="5">
        <v>19.498000000000001</v>
      </c>
    </row>
    <row r="1125" spans="1:5" x14ac:dyDescent="0.2">
      <c r="A1125" s="3" t="s">
        <v>10</v>
      </c>
      <c r="B1125" s="3" t="s">
        <v>44</v>
      </c>
      <c r="C1125" s="3">
        <v>1985</v>
      </c>
      <c r="D1125" s="6" t="s">
        <v>16</v>
      </c>
      <c r="E1125" s="5">
        <v>8.6880000000000006</v>
      </c>
    </row>
    <row r="1126" spans="1:5" x14ac:dyDescent="0.2">
      <c r="A1126" s="3" t="s">
        <v>10</v>
      </c>
      <c r="B1126" s="3" t="s">
        <v>44</v>
      </c>
      <c r="C1126" s="3">
        <v>1985</v>
      </c>
      <c r="D1126" s="6" t="s">
        <v>17</v>
      </c>
      <c r="E1126" s="5">
        <v>0.68300000000000005</v>
      </c>
    </row>
    <row r="1127" spans="1:5" x14ac:dyDescent="0.2">
      <c r="A1127" s="3" t="s">
        <v>10</v>
      </c>
      <c r="B1127" s="3" t="s">
        <v>44</v>
      </c>
      <c r="C1127" s="3">
        <v>1985</v>
      </c>
      <c r="D1127" s="6" t="s">
        <v>47</v>
      </c>
      <c r="E1127" s="5">
        <v>18.864000000000001</v>
      </c>
    </row>
    <row r="1128" spans="1:5" x14ac:dyDescent="0.2">
      <c r="A1128" s="3" t="s">
        <v>10</v>
      </c>
      <c r="B1128" s="3" t="s">
        <v>44</v>
      </c>
      <c r="C1128" s="3">
        <v>1985</v>
      </c>
      <c r="D1128" s="6" t="s">
        <v>55</v>
      </c>
      <c r="E1128" s="5">
        <v>9.9269999999999996</v>
      </c>
    </row>
    <row r="1129" spans="1:5" x14ac:dyDescent="0.2">
      <c r="A1129" s="3" t="s">
        <v>10</v>
      </c>
      <c r="B1129" s="3" t="s">
        <v>44</v>
      </c>
      <c r="C1129" s="3">
        <v>1985</v>
      </c>
      <c r="D1129" s="6" t="s">
        <v>48</v>
      </c>
      <c r="E1129" s="5">
        <v>54.498000000000005</v>
      </c>
    </row>
    <row r="1130" spans="1:5" x14ac:dyDescent="0.2">
      <c r="A1130" s="3" t="s">
        <v>10</v>
      </c>
      <c r="B1130" s="3" t="s">
        <v>44</v>
      </c>
      <c r="C1130" s="3">
        <v>1985</v>
      </c>
      <c r="D1130" s="6" t="s">
        <v>49</v>
      </c>
      <c r="E1130" s="5">
        <v>25.602</v>
      </c>
    </row>
    <row r="1131" spans="1:5" x14ac:dyDescent="0.2">
      <c r="A1131" s="3" t="s">
        <v>10</v>
      </c>
      <c r="B1131" s="3" t="s">
        <v>44</v>
      </c>
      <c r="C1131" s="3">
        <v>1985</v>
      </c>
      <c r="D1131" s="6" t="s">
        <v>50</v>
      </c>
      <c r="E1131" s="5">
        <v>50.325000000000003</v>
      </c>
    </row>
    <row r="1132" spans="1:5" x14ac:dyDescent="0.2">
      <c r="A1132" s="3" t="s">
        <v>10</v>
      </c>
      <c r="B1132" s="3" t="s">
        <v>44</v>
      </c>
      <c r="C1132" s="3">
        <v>1985</v>
      </c>
      <c r="D1132" s="6" t="s">
        <v>18</v>
      </c>
      <c r="E1132" s="5">
        <v>2.9569999999999999</v>
      </c>
    </row>
    <row r="1133" spans="1:5" x14ac:dyDescent="0.2">
      <c r="A1133" s="3" t="s">
        <v>10</v>
      </c>
      <c r="B1133" s="3" t="s">
        <v>44</v>
      </c>
      <c r="C1133" s="3">
        <v>1985</v>
      </c>
      <c r="D1133" s="6" t="s">
        <v>19</v>
      </c>
      <c r="E1133" s="5">
        <v>13.121</v>
      </c>
    </row>
    <row r="1134" spans="1:5" x14ac:dyDescent="0.2">
      <c r="A1134" s="3" t="s">
        <v>10</v>
      </c>
      <c r="B1134" s="3" t="s">
        <v>44</v>
      </c>
      <c r="C1134" s="3">
        <v>1985</v>
      </c>
      <c r="D1134" s="6" t="s">
        <v>20</v>
      </c>
      <c r="E1134" s="5">
        <v>9.4550000000000001</v>
      </c>
    </row>
    <row r="1135" spans="1:5" x14ac:dyDescent="0.2">
      <c r="A1135" s="3" t="s">
        <v>10</v>
      </c>
      <c r="B1135" s="3" t="s">
        <v>44</v>
      </c>
      <c r="C1135" s="3">
        <v>1985</v>
      </c>
      <c r="D1135" s="6" t="s">
        <v>51</v>
      </c>
      <c r="E1135" s="5">
        <v>1.0880000000000001</v>
      </c>
    </row>
    <row r="1136" spans="1:5" x14ac:dyDescent="0.2">
      <c r="A1136" s="3" t="s">
        <v>10</v>
      </c>
      <c r="B1136" s="3" t="s">
        <v>44</v>
      </c>
      <c r="C1136" s="3">
        <v>1985</v>
      </c>
      <c r="D1136" s="6" t="s">
        <v>52</v>
      </c>
      <c r="E1136" s="5">
        <v>0.86299999999999999</v>
      </c>
    </row>
    <row r="1137" spans="1:5" x14ac:dyDescent="0.2">
      <c r="A1137" s="3" t="s">
        <v>10</v>
      </c>
      <c r="B1137" s="3" t="s">
        <v>44</v>
      </c>
      <c r="C1137" s="3">
        <v>1985</v>
      </c>
      <c r="D1137" s="6" t="s">
        <v>21</v>
      </c>
      <c r="E1137" s="5">
        <v>1.236</v>
      </c>
    </row>
    <row r="1138" spans="1:5" x14ac:dyDescent="0.2">
      <c r="A1138" s="3" t="s">
        <v>10</v>
      </c>
      <c r="B1138" s="3" t="s">
        <v>44</v>
      </c>
      <c r="C1138" s="3">
        <v>1996</v>
      </c>
      <c r="D1138" s="6" t="s">
        <v>9</v>
      </c>
      <c r="E1138" s="5">
        <v>0.25600000000000001</v>
      </c>
    </row>
    <row r="1139" spans="1:5" x14ac:dyDescent="0.2">
      <c r="A1139" s="3" t="s">
        <v>10</v>
      </c>
      <c r="B1139" s="3" t="s">
        <v>44</v>
      </c>
      <c r="C1139" s="3">
        <v>1996</v>
      </c>
      <c r="D1139" s="6" t="s">
        <v>14</v>
      </c>
      <c r="E1139" s="5">
        <v>1.7929999999999999</v>
      </c>
    </row>
    <row r="1140" spans="1:5" x14ac:dyDescent="0.2">
      <c r="A1140" s="3" t="s">
        <v>10</v>
      </c>
      <c r="B1140" s="3" t="s">
        <v>44</v>
      </c>
      <c r="C1140" s="3">
        <v>1996</v>
      </c>
      <c r="D1140" s="6" t="s">
        <v>15</v>
      </c>
      <c r="E1140" s="5">
        <v>6.2320000000000002</v>
      </c>
    </row>
    <row r="1141" spans="1:5" x14ac:dyDescent="0.2">
      <c r="A1141" s="3" t="s">
        <v>10</v>
      </c>
      <c r="B1141" s="3" t="s">
        <v>44</v>
      </c>
      <c r="C1141" s="3">
        <v>1996</v>
      </c>
      <c r="D1141" s="6" t="s">
        <v>16</v>
      </c>
      <c r="E1141" s="5">
        <v>3.6190000000000002</v>
      </c>
    </row>
    <row r="1142" spans="1:5" x14ac:dyDescent="0.2">
      <c r="A1142" s="3" t="s">
        <v>10</v>
      </c>
      <c r="B1142" s="3" t="s">
        <v>44</v>
      </c>
      <c r="C1142" s="3">
        <v>1996</v>
      </c>
      <c r="D1142" s="6" t="s">
        <v>17</v>
      </c>
      <c r="E1142" s="5">
        <v>0.28800000000000003</v>
      </c>
    </row>
    <row r="1143" spans="1:5" x14ac:dyDescent="0.2">
      <c r="A1143" s="3" t="s">
        <v>10</v>
      </c>
      <c r="B1143" s="3" t="s">
        <v>44</v>
      </c>
      <c r="C1143" s="3">
        <v>1996</v>
      </c>
      <c r="D1143" s="6" t="s">
        <v>47</v>
      </c>
      <c r="E1143" s="5">
        <v>8.8060000000000009</v>
      </c>
    </row>
    <row r="1144" spans="1:5" x14ac:dyDescent="0.2">
      <c r="A1144" s="3" t="s">
        <v>10</v>
      </c>
      <c r="B1144" s="3" t="s">
        <v>44</v>
      </c>
      <c r="C1144" s="3">
        <v>1996</v>
      </c>
      <c r="D1144" s="6" t="s">
        <v>55</v>
      </c>
      <c r="E1144" s="5">
        <v>4.3140000000000001</v>
      </c>
    </row>
    <row r="1145" spans="1:5" x14ac:dyDescent="0.2">
      <c r="A1145" s="3" t="s">
        <v>10</v>
      </c>
      <c r="B1145" s="3" t="s">
        <v>44</v>
      </c>
      <c r="C1145" s="3">
        <v>1996</v>
      </c>
      <c r="D1145" s="6" t="s">
        <v>48</v>
      </c>
      <c r="E1145" s="5">
        <v>25.637999999999998</v>
      </c>
    </row>
    <row r="1146" spans="1:5" x14ac:dyDescent="0.2">
      <c r="A1146" s="3" t="s">
        <v>10</v>
      </c>
      <c r="B1146" s="3" t="s">
        <v>44</v>
      </c>
      <c r="C1146" s="3">
        <v>1996</v>
      </c>
      <c r="D1146" s="6" t="s">
        <v>49</v>
      </c>
      <c r="E1146" s="5">
        <v>11.598000000000001</v>
      </c>
    </row>
    <row r="1147" spans="1:5" x14ac:dyDescent="0.2">
      <c r="A1147" s="3" t="s">
        <v>10</v>
      </c>
      <c r="B1147" s="3" t="s">
        <v>44</v>
      </c>
      <c r="C1147" s="3">
        <v>1996</v>
      </c>
      <c r="D1147" s="6" t="s">
        <v>50</v>
      </c>
      <c r="E1147" s="5">
        <v>26.63</v>
      </c>
    </row>
    <row r="1148" spans="1:5" x14ac:dyDescent="0.2">
      <c r="A1148" s="3" t="s">
        <v>10</v>
      </c>
      <c r="B1148" s="3" t="s">
        <v>44</v>
      </c>
      <c r="C1148" s="3">
        <v>1996</v>
      </c>
      <c r="D1148" s="6" t="s">
        <v>18</v>
      </c>
      <c r="E1148" s="5">
        <v>2.16</v>
      </c>
    </row>
    <row r="1149" spans="1:5" x14ac:dyDescent="0.2">
      <c r="A1149" s="3" t="s">
        <v>10</v>
      </c>
      <c r="B1149" s="3" t="s">
        <v>44</v>
      </c>
      <c r="C1149" s="3">
        <v>1996</v>
      </c>
      <c r="D1149" s="6" t="s">
        <v>19</v>
      </c>
      <c r="E1149" s="5">
        <v>9.5389999999999997</v>
      </c>
    </row>
    <row r="1150" spans="1:5" x14ac:dyDescent="0.2">
      <c r="A1150" s="3" t="s">
        <v>10</v>
      </c>
      <c r="B1150" s="3" t="s">
        <v>44</v>
      </c>
      <c r="C1150" s="3">
        <v>1996</v>
      </c>
      <c r="D1150" s="6" t="s">
        <v>20</v>
      </c>
      <c r="E1150" s="5">
        <v>6.7930000000000001</v>
      </c>
    </row>
    <row r="1151" spans="1:5" x14ac:dyDescent="0.2">
      <c r="A1151" s="3" t="s">
        <v>10</v>
      </c>
      <c r="B1151" s="3" t="s">
        <v>44</v>
      </c>
      <c r="C1151" s="3">
        <v>1996</v>
      </c>
      <c r="D1151" s="6" t="s">
        <v>51</v>
      </c>
      <c r="E1151" s="5">
        <v>0.65300000000000002</v>
      </c>
    </row>
    <row r="1152" spans="1:5" x14ac:dyDescent="0.2">
      <c r="A1152" s="3" t="s">
        <v>10</v>
      </c>
      <c r="B1152" s="3" t="s">
        <v>44</v>
      </c>
      <c r="C1152" s="3">
        <v>1996</v>
      </c>
      <c r="D1152" s="6" t="s">
        <v>52</v>
      </c>
      <c r="E1152" s="5">
        <v>0.46300000000000002</v>
      </c>
    </row>
    <row r="1153" spans="1:5" x14ac:dyDescent="0.2">
      <c r="A1153" s="3" t="s">
        <v>10</v>
      </c>
      <c r="B1153" s="3" t="s">
        <v>44</v>
      </c>
      <c r="C1153" s="3">
        <v>1996</v>
      </c>
      <c r="D1153" s="6" t="s">
        <v>21</v>
      </c>
      <c r="E1153" s="5">
        <v>0.747</v>
      </c>
    </row>
    <row r="1154" spans="1:5" x14ac:dyDescent="0.2">
      <c r="A1154" s="3" t="s">
        <v>10</v>
      </c>
      <c r="B1154" s="3" t="s">
        <v>45</v>
      </c>
      <c r="C1154" s="3">
        <v>1975</v>
      </c>
      <c r="D1154" s="6" t="s">
        <v>9</v>
      </c>
      <c r="E1154" s="5">
        <v>3.7999999999999999E-2</v>
      </c>
    </row>
    <row r="1155" spans="1:5" x14ac:dyDescent="0.2">
      <c r="A1155" s="3" t="s">
        <v>10</v>
      </c>
      <c r="B1155" s="3" t="s">
        <v>45</v>
      </c>
      <c r="C1155" s="3">
        <v>1975</v>
      </c>
      <c r="D1155" s="6" t="s">
        <v>14</v>
      </c>
      <c r="E1155" s="5">
        <v>0.248</v>
      </c>
    </row>
    <row r="1156" spans="1:5" x14ac:dyDescent="0.2">
      <c r="A1156" s="3" t="s">
        <v>10</v>
      </c>
      <c r="B1156" s="3" t="s">
        <v>45</v>
      </c>
      <c r="C1156" s="3">
        <v>1975</v>
      </c>
      <c r="D1156" s="6" t="s">
        <v>15</v>
      </c>
      <c r="E1156" s="5">
        <v>3.7189999999999999</v>
      </c>
    </row>
    <row r="1157" spans="1:5" x14ac:dyDescent="0.2">
      <c r="A1157" s="3" t="s">
        <v>10</v>
      </c>
      <c r="B1157" s="3" t="s">
        <v>45</v>
      </c>
      <c r="C1157" s="3">
        <v>1975</v>
      </c>
      <c r="D1157" s="6" t="s">
        <v>16</v>
      </c>
      <c r="E1157" s="5">
        <v>0.48199999999999998</v>
      </c>
    </row>
    <row r="1158" spans="1:5" x14ac:dyDescent="0.2">
      <c r="A1158" s="3" t="s">
        <v>10</v>
      </c>
      <c r="B1158" s="3" t="s">
        <v>45</v>
      </c>
      <c r="C1158" s="3">
        <v>1975</v>
      </c>
      <c r="D1158" s="6" t="s">
        <v>17</v>
      </c>
      <c r="E1158" s="5">
        <v>0.28299999999999997</v>
      </c>
    </row>
    <row r="1159" spans="1:5" x14ac:dyDescent="0.2">
      <c r="A1159" s="3" t="s">
        <v>10</v>
      </c>
      <c r="B1159" s="3" t="s">
        <v>45</v>
      </c>
      <c r="C1159" s="3">
        <v>1975</v>
      </c>
      <c r="D1159" s="6" t="s">
        <v>47</v>
      </c>
      <c r="E1159" s="5">
        <v>4.234</v>
      </c>
    </row>
    <row r="1160" spans="1:5" x14ac:dyDescent="0.2">
      <c r="A1160" s="3" t="s">
        <v>10</v>
      </c>
      <c r="B1160" s="3" t="s">
        <v>45</v>
      </c>
      <c r="C1160" s="3">
        <v>1975</v>
      </c>
      <c r="D1160" s="6" t="s">
        <v>55</v>
      </c>
      <c r="E1160" s="5">
        <v>0.126</v>
      </c>
    </row>
    <row r="1161" spans="1:5" x14ac:dyDescent="0.2">
      <c r="A1161" s="3" t="s">
        <v>10</v>
      </c>
      <c r="B1161" s="3" t="s">
        <v>45</v>
      </c>
      <c r="C1161" s="3">
        <v>1975</v>
      </c>
      <c r="D1161" s="6" t="s">
        <v>48</v>
      </c>
      <c r="E1161" s="5">
        <v>5.7460000000000004</v>
      </c>
    </row>
    <row r="1162" spans="1:5" x14ac:dyDescent="0.2">
      <c r="A1162" s="3" t="s">
        <v>10</v>
      </c>
      <c r="B1162" s="3" t="s">
        <v>45</v>
      </c>
      <c r="C1162" s="3">
        <v>1975</v>
      </c>
      <c r="D1162" s="6" t="s">
        <v>49</v>
      </c>
      <c r="E1162" s="5">
        <v>2.7119999999999997</v>
      </c>
    </row>
    <row r="1163" spans="1:5" x14ac:dyDescent="0.2">
      <c r="A1163" s="3" t="s">
        <v>10</v>
      </c>
      <c r="B1163" s="3" t="s">
        <v>45</v>
      </c>
      <c r="C1163" s="3">
        <v>1975</v>
      </c>
      <c r="D1163" s="6" t="s">
        <v>50</v>
      </c>
      <c r="E1163" s="5">
        <v>1.198</v>
      </c>
    </row>
    <row r="1164" spans="1:5" x14ac:dyDescent="0.2">
      <c r="A1164" s="3" t="s">
        <v>10</v>
      </c>
      <c r="B1164" s="3" t="s">
        <v>45</v>
      </c>
      <c r="C1164" s="3">
        <v>1975</v>
      </c>
      <c r="D1164" s="6" t="s">
        <v>18</v>
      </c>
      <c r="E1164" s="5">
        <v>0.24199999999999999</v>
      </c>
    </row>
    <row r="1165" spans="1:5" x14ac:dyDescent="0.2">
      <c r="A1165" s="3" t="s">
        <v>10</v>
      </c>
      <c r="B1165" s="3" t="s">
        <v>45</v>
      </c>
      <c r="C1165" s="3">
        <v>1975</v>
      </c>
      <c r="D1165" s="6" t="s">
        <v>19</v>
      </c>
      <c r="E1165" s="5">
        <v>0.79700000000000004</v>
      </c>
    </row>
    <row r="1166" spans="1:5" x14ac:dyDescent="0.2">
      <c r="A1166" s="3" t="s">
        <v>10</v>
      </c>
      <c r="B1166" s="3" t="s">
        <v>45</v>
      </c>
      <c r="C1166" s="3">
        <v>1975</v>
      </c>
      <c r="D1166" s="6" t="s">
        <v>20</v>
      </c>
      <c r="E1166" s="5">
        <v>2.2200000000000002</v>
      </c>
    </row>
    <row r="1167" spans="1:5" x14ac:dyDescent="0.2">
      <c r="A1167" s="3" t="s">
        <v>10</v>
      </c>
      <c r="B1167" s="3" t="s">
        <v>45</v>
      </c>
      <c r="C1167" s="3">
        <v>1975</v>
      </c>
      <c r="D1167" s="6" t="s">
        <v>51</v>
      </c>
      <c r="E1167" s="5">
        <v>1.7999999999999999E-2</v>
      </c>
    </row>
    <row r="1168" spans="1:5" x14ac:dyDescent="0.2">
      <c r="A1168" s="3" t="s">
        <v>10</v>
      </c>
      <c r="B1168" s="3" t="s">
        <v>45</v>
      </c>
      <c r="C1168" s="3">
        <v>1975</v>
      </c>
      <c r="D1168" s="6" t="s">
        <v>52</v>
      </c>
      <c r="E1168" s="5">
        <v>7.5999999999999998E-2</v>
      </c>
    </row>
    <row r="1169" spans="1:5" x14ac:dyDescent="0.2">
      <c r="A1169" s="3" t="s">
        <v>10</v>
      </c>
      <c r="B1169" s="3" t="s">
        <v>45</v>
      </c>
      <c r="C1169" s="3">
        <v>1975</v>
      </c>
      <c r="D1169" s="6" t="s">
        <v>21</v>
      </c>
      <c r="E1169" s="5">
        <v>1.4E-2</v>
      </c>
    </row>
    <row r="1170" spans="1:5" x14ac:dyDescent="0.2">
      <c r="A1170" s="3" t="s">
        <v>10</v>
      </c>
      <c r="B1170" s="3" t="s">
        <v>45</v>
      </c>
      <c r="C1170" s="3">
        <v>1985</v>
      </c>
      <c r="D1170" s="6" t="s">
        <v>9</v>
      </c>
      <c r="E1170" s="5">
        <v>0.04</v>
      </c>
    </row>
    <row r="1171" spans="1:5" x14ac:dyDescent="0.2">
      <c r="A1171" s="3" t="s">
        <v>10</v>
      </c>
      <c r="B1171" s="3" t="s">
        <v>45</v>
      </c>
      <c r="C1171" s="3">
        <v>1985</v>
      </c>
      <c r="D1171" s="6" t="s">
        <v>14</v>
      </c>
      <c r="E1171" s="5">
        <v>0.33200000000000002</v>
      </c>
    </row>
    <row r="1172" spans="1:5" x14ac:dyDescent="0.2">
      <c r="A1172" s="3" t="s">
        <v>10</v>
      </c>
      <c r="B1172" s="3" t="s">
        <v>45</v>
      </c>
      <c r="C1172" s="3">
        <v>1985</v>
      </c>
      <c r="D1172" s="6" t="s">
        <v>15</v>
      </c>
      <c r="E1172" s="5">
        <v>3.504</v>
      </c>
    </row>
    <row r="1173" spans="1:5" x14ac:dyDescent="0.2">
      <c r="A1173" s="3" t="s">
        <v>10</v>
      </c>
      <c r="B1173" s="3" t="s">
        <v>45</v>
      </c>
      <c r="C1173" s="3">
        <v>1985</v>
      </c>
      <c r="D1173" s="6" t="s">
        <v>16</v>
      </c>
      <c r="E1173" s="5">
        <v>0.72599999999999998</v>
      </c>
    </row>
    <row r="1174" spans="1:5" x14ac:dyDescent="0.2">
      <c r="A1174" s="3" t="s">
        <v>10</v>
      </c>
      <c r="B1174" s="3" t="s">
        <v>45</v>
      </c>
      <c r="C1174" s="3">
        <v>1985</v>
      </c>
      <c r="D1174" s="6" t="s">
        <v>17</v>
      </c>
      <c r="E1174" s="5">
        <v>0.42699999999999999</v>
      </c>
    </row>
    <row r="1175" spans="1:5" x14ac:dyDescent="0.2">
      <c r="A1175" s="3" t="s">
        <v>10</v>
      </c>
      <c r="B1175" s="3" t="s">
        <v>45</v>
      </c>
      <c r="C1175" s="3">
        <v>1985</v>
      </c>
      <c r="D1175" s="6" t="s">
        <v>47</v>
      </c>
      <c r="E1175" s="5">
        <v>1.819</v>
      </c>
    </row>
    <row r="1176" spans="1:5" x14ac:dyDescent="0.2">
      <c r="A1176" s="3" t="s">
        <v>10</v>
      </c>
      <c r="B1176" s="3" t="s">
        <v>45</v>
      </c>
      <c r="C1176" s="3">
        <v>1985</v>
      </c>
      <c r="D1176" s="6" t="s">
        <v>55</v>
      </c>
      <c r="E1176" s="5">
        <v>0.06</v>
      </c>
    </row>
    <row r="1177" spans="1:5" x14ac:dyDescent="0.2">
      <c r="A1177" s="3" t="s">
        <v>10</v>
      </c>
      <c r="B1177" s="3" t="s">
        <v>45</v>
      </c>
      <c r="C1177" s="3">
        <v>1985</v>
      </c>
      <c r="D1177" s="6" t="s">
        <v>48</v>
      </c>
      <c r="E1177" s="5">
        <v>2.4729999999999999</v>
      </c>
    </row>
    <row r="1178" spans="1:5" x14ac:dyDescent="0.2">
      <c r="A1178" s="3" t="s">
        <v>10</v>
      </c>
      <c r="B1178" s="3" t="s">
        <v>45</v>
      </c>
      <c r="C1178" s="3">
        <v>1985</v>
      </c>
      <c r="D1178" s="6" t="s">
        <v>49</v>
      </c>
      <c r="E1178" s="5">
        <v>1.1890000000000001</v>
      </c>
    </row>
    <row r="1179" spans="1:5" x14ac:dyDescent="0.2">
      <c r="A1179" s="3" t="s">
        <v>10</v>
      </c>
      <c r="B1179" s="3" t="s">
        <v>45</v>
      </c>
      <c r="C1179" s="3">
        <v>1985</v>
      </c>
      <c r="D1179" s="6" t="s">
        <v>50</v>
      </c>
      <c r="E1179" s="5">
        <v>0.98099999999999998</v>
      </c>
    </row>
    <row r="1180" spans="1:5" x14ac:dyDescent="0.2">
      <c r="A1180" s="3" t="s">
        <v>10</v>
      </c>
      <c r="B1180" s="3" t="s">
        <v>45</v>
      </c>
      <c r="C1180" s="3">
        <v>1985</v>
      </c>
      <c r="D1180" s="6" t="s">
        <v>18</v>
      </c>
      <c r="E1180" s="5">
        <v>0.39600000000000002</v>
      </c>
    </row>
    <row r="1181" spans="1:5" x14ac:dyDescent="0.2">
      <c r="A1181" s="3" t="s">
        <v>10</v>
      </c>
      <c r="B1181" s="3" t="s">
        <v>45</v>
      </c>
      <c r="C1181" s="3">
        <v>1985</v>
      </c>
      <c r="D1181" s="6" t="s">
        <v>19</v>
      </c>
      <c r="E1181" s="5">
        <v>1.66</v>
      </c>
    </row>
    <row r="1182" spans="1:5" x14ac:dyDescent="0.2">
      <c r="A1182" s="3" t="s">
        <v>10</v>
      </c>
      <c r="B1182" s="3" t="s">
        <v>45</v>
      </c>
      <c r="C1182" s="3">
        <v>1985</v>
      </c>
      <c r="D1182" s="6" t="s">
        <v>20</v>
      </c>
      <c r="E1182" s="5">
        <v>5.319</v>
      </c>
    </row>
    <row r="1183" spans="1:5" x14ac:dyDescent="0.2">
      <c r="A1183" s="3" t="s">
        <v>10</v>
      </c>
      <c r="B1183" s="3" t="s">
        <v>45</v>
      </c>
      <c r="C1183" s="3">
        <v>1985</v>
      </c>
      <c r="D1183" s="6" t="s">
        <v>51</v>
      </c>
      <c r="E1183" s="5">
        <v>1.4E-2</v>
      </c>
    </row>
    <row r="1184" spans="1:5" x14ac:dyDescent="0.2">
      <c r="A1184" s="3" t="s">
        <v>10</v>
      </c>
      <c r="B1184" s="3" t="s">
        <v>45</v>
      </c>
      <c r="C1184" s="3">
        <v>1985</v>
      </c>
      <c r="D1184" s="6" t="s">
        <v>52</v>
      </c>
      <c r="E1184" s="5">
        <v>6.2E-2</v>
      </c>
    </row>
    <row r="1185" spans="1:5" x14ac:dyDescent="0.2">
      <c r="A1185" s="3" t="s">
        <v>10</v>
      </c>
      <c r="B1185" s="3" t="s">
        <v>45</v>
      </c>
      <c r="C1185" s="3">
        <v>1985</v>
      </c>
      <c r="D1185" s="6" t="s">
        <v>21</v>
      </c>
      <c r="E1185" s="5">
        <v>5.5999999999999994E-2</v>
      </c>
    </row>
    <row r="1186" spans="1:5" x14ac:dyDescent="0.2">
      <c r="A1186" s="3" t="s">
        <v>10</v>
      </c>
      <c r="B1186" s="3" t="s">
        <v>45</v>
      </c>
      <c r="C1186" s="3">
        <v>1996</v>
      </c>
      <c r="D1186" s="6" t="s">
        <v>9</v>
      </c>
      <c r="E1186" s="5">
        <v>2.5999999999999999E-2</v>
      </c>
    </row>
    <row r="1187" spans="1:5" x14ac:dyDescent="0.2">
      <c r="A1187" s="3" t="s">
        <v>10</v>
      </c>
      <c r="B1187" s="3" t="s">
        <v>45</v>
      </c>
      <c r="C1187" s="3">
        <v>1996</v>
      </c>
      <c r="D1187" s="6" t="s">
        <v>14</v>
      </c>
      <c r="E1187" s="5">
        <v>0.18099999999999999</v>
      </c>
    </row>
    <row r="1188" spans="1:5" x14ac:dyDescent="0.2">
      <c r="A1188" s="3" t="s">
        <v>10</v>
      </c>
      <c r="B1188" s="3" t="s">
        <v>45</v>
      </c>
      <c r="C1188" s="3">
        <v>1996</v>
      </c>
      <c r="D1188" s="6" t="s">
        <v>15</v>
      </c>
      <c r="E1188" s="5">
        <v>1.615</v>
      </c>
    </row>
    <row r="1189" spans="1:5" x14ac:dyDescent="0.2">
      <c r="A1189" s="3" t="s">
        <v>10</v>
      </c>
      <c r="B1189" s="3" t="s">
        <v>45</v>
      </c>
      <c r="C1189" s="3">
        <v>1996</v>
      </c>
      <c r="D1189" s="6" t="s">
        <v>16</v>
      </c>
      <c r="E1189" s="5">
        <v>0.39500000000000002</v>
      </c>
    </row>
    <row r="1190" spans="1:5" x14ac:dyDescent="0.2">
      <c r="A1190" s="3" t="s">
        <v>10</v>
      </c>
      <c r="B1190" s="3" t="s">
        <v>45</v>
      </c>
      <c r="C1190" s="3">
        <v>1996</v>
      </c>
      <c r="D1190" s="6" t="s">
        <v>17</v>
      </c>
      <c r="E1190" s="5">
        <v>0.23200000000000001</v>
      </c>
    </row>
    <row r="1191" spans="1:5" x14ac:dyDescent="0.2">
      <c r="A1191" s="3" t="s">
        <v>10</v>
      </c>
      <c r="B1191" s="3" t="s">
        <v>45</v>
      </c>
      <c r="C1191" s="3">
        <v>1996</v>
      </c>
      <c r="D1191" s="6" t="s">
        <v>47</v>
      </c>
      <c r="E1191" s="5">
        <v>1.905</v>
      </c>
    </row>
    <row r="1192" spans="1:5" x14ac:dyDescent="0.2">
      <c r="A1192" s="3" t="s">
        <v>10</v>
      </c>
      <c r="B1192" s="3" t="s">
        <v>45</v>
      </c>
      <c r="C1192" s="3">
        <v>1996</v>
      </c>
      <c r="D1192" s="6" t="s">
        <v>55</v>
      </c>
      <c r="E1192" s="5">
        <v>0.26500000000000001</v>
      </c>
    </row>
    <row r="1193" spans="1:5" x14ac:dyDescent="0.2">
      <c r="A1193" s="3" t="s">
        <v>10</v>
      </c>
      <c r="B1193" s="3" t="s">
        <v>45</v>
      </c>
      <c r="C1193" s="3">
        <v>1996</v>
      </c>
      <c r="D1193" s="6" t="s">
        <v>48</v>
      </c>
      <c r="E1193" s="5">
        <v>2.5979999999999999</v>
      </c>
    </row>
    <row r="1194" spans="1:5" x14ac:dyDescent="0.2">
      <c r="A1194" s="3" t="s">
        <v>10</v>
      </c>
      <c r="B1194" s="3" t="s">
        <v>45</v>
      </c>
      <c r="C1194" s="3">
        <v>1996</v>
      </c>
      <c r="D1194" s="6" t="s">
        <v>49</v>
      </c>
      <c r="E1194" s="5">
        <v>1.417</v>
      </c>
    </row>
    <row r="1195" spans="1:5" x14ac:dyDescent="0.2">
      <c r="A1195" s="3" t="s">
        <v>10</v>
      </c>
      <c r="B1195" s="3" t="s">
        <v>45</v>
      </c>
      <c r="C1195" s="3">
        <v>1996</v>
      </c>
      <c r="D1195" s="6" t="s">
        <v>50</v>
      </c>
      <c r="E1195" s="5">
        <v>3.6019999999999999</v>
      </c>
    </row>
    <row r="1196" spans="1:5" x14ac:dyDescent="0.2">
      <c r="A1196" s="3" t="s">
        <v>10</v>
      </c>
      <c r="B1196" s="3" t="s">
        <v>45</v>
      </c>
      <c r="C1196" s="3">
        <v>1996</v>
      </c>
      <c r="D1196" s="6" t="s">
        <v>18</v>
      </c>
      <c r="E1196" s="5">
        <v>0.36199999999999999</v>
      </c>
    </row>
    <row r="1197" spans="1:5" x14ac:dyDescent="0.2">
      <c r="A1197" s="3" t="s">
        <v>10</v>
      </c>
      <c r="B1197" s="3" t="s">
        <v>45</v>
      </c>
      <c r="C1197" s="3">
        <v>1996</v>
      </c>
      <c r="D1197" s="6" t="s">
        <v>19</v>
      </c>
      <c r="E1197" s="5">
        <v>2.0720000000000001</v>
      </c>
    </row>
    <row r="1198" spans="1:5" x14ac:dyDescent="0.2">
      <c r="A1198" s="3" t="s">
        <v>10</v>
      </c>
      <c r="B1198" s="3" t="s">
        <v>45</v>
      </c>
      <c r="C1198" s="3">
        <v>1996</v>
      </c>
      <c r="D1198" s="6" t="s">
        <v>20</v>
      </c>
      <c r="E1198" s="5">
        <v>3.766</v>
      </c>
    </row>
    <row r="1199" spans="1:5" x14ac:dyDescent="0.2">
      <c r="A1199" s="3" t="s">
        <v>10</v>
      </c>
      <c r="B1199" s="3" t="s">
        <v>45</v>
      </c>
      <c r="C1199" s="3">
        <v>1996</v>
      </c>
      <c r="D1199" s="6" t="s">
        <v>51</v>
      </c>
      <c r="E1199" s="5">
        <v>4.3999999999999997E-2</v>
      </c>
    </row>
    <row r="1200" spans="1:5" x14ac:dyDescent="0.2">
      <c r="A1200" s="3" t="s">
        <v>10</v>
      </c>
      <c r="B1200" s="3" t="s">
        <v>45</v>
      </c>
      <c r="C1200" s="3">
        <v>1996</v>
      </c>
      <c r="D1200" s="6" t="s">
        <v>52</v>
      </c>
      <c r="E1200" s="5">
        <v>0.23</v>
      </c>
    </row>
    <row r="1201" spans="1:5" x14ac:dyDescent="0.2">
      <c r="A1201" s="3" t="s">
        <v>10</v>
      </c>
      <c r="B1201" s="3" t="s">
        <v>45</v>
      </c>
      <c r="C1201" s="3">
        <v>1996</v>
      </c>
      <c r="D1201" s="6" t="s">
        <v>21</v>
      </c>
      <c r="E1201" s="5">
        <v>3.5000000000000003E-2</v>
      </c>
    </row>
    <row r="1202" spans="1:5" x14ac:dyDescent="0.2">
      <c r="A1202" s="3" t="s">
        <v>11</v>
      </c>
      <c r="B1202" s="3" t="s">
        <v>8</v>
      </c>
      <c r="C1202" s="3">
        <v>2003</v>
      </c>
      <c r="D1202" s="6" t="s">
        <v>9</v>
      </c>
      <c r="E1202" s="5">
        <v>7.0999999999999994E-2</v>
      </c>
    </row>
    <row r="1203" spans="1:5" x14ac:dyDescent="0.2">
      <c r="A1203" s="3" t="s">
        <v>11</v>
      </c>
      <c r="B1203" s="3" t="s">
        <v>8</v>
      </c>
      <c r="C1203" s="3">
        <v>2003</v>
      </c>
      <c r="D1203" s="6" t="s">
        <v>14</v>
      </c>
      <c r="E1203" s="5">
        <v>0.59699999999999998</v>
      </c>
    </row>
    <row r="1204" spans="1:5" x14ac:dyDescent="0.2">
      <c r="A1204" s="3" t="s">
        <v>11</v>
      </c>
      <c r="B1204" s="3" t="s">
        <v>8</v>
      </c>
      <c r="C1204" s="3">
        <v>2003</v>
      </c>
      <c r="D1204" s="6" t="s">
        <v>15</v>
      </c>
      <c r="E1204" s="5">
        <v>3.032</v>
      </c>
    </row>
    <row r="1205" spans="1:5" x14ac:dyDescent="0.2">
      <c r="A1205" s="3" t="s">
        <v>11</v>
      </c>
      <c r="B1205" s="3" t="s">
        <v>8</v>
      </c>
      <c r="C1205" s="3">
        <v>2003</v>
      </c>
      <c r="D1205" s="6" t="s">
        <v>16</v>
      </c>
      <c r="E1205" s="5">
        <v>1.5660000000000001</v>
      </c>
    </row>
    <row r="1206" spans="1:5" x14ac:dyDescent="0.2">
      <c r="A1206" s="3" t="s">
        <v>11</v>
      </c>
      <c r="B1206" s="3" t="s">
        <v>8</v>
      </c>
      <c r="C1206" s="3">
        <v>2003</v>
      </c>
      <c r="D1206" s="6" t="s">
        <v>17</v>
      </c>
      <c r="E1206" s="5">
        <v>0.24299999999999999</v>
      </c>
    </row>
    <row r="1207" spans="1:5" x14ac:dyDescent="0.2">
      <c r="A1207" s="3" t="s">
        <v>11</v>
      </c>
      <c r="B1207" s="3" t="s">
        <v>8</v>
      </c>
      <c r="C1207" s="3">
        <v>2003</v>
      </c>
      <c r="D1207" s="6" t="s">
        <v>47</v>
      </c>
      <c r="E1207" s="5">
        <v>4.9769999999999994</v>
      </c>
    </row>
    <row r="1208" spans="1:5" x14ac:dyDescent="0.2">
      <c r="A1208" s="3" t="s">
        <v>11</v>
      </c>
      <c r="B1208" s="3" t="s">
        <v>8</v>
      </c>
      <c r="C1208" s="3">
        <v>2003</v>
      </c>
      <c r="D1208" s="6" t="s">
        <v>55</v>
      </c>
      <c r="E1208" s="5">
        <v>1.9350000000000001</v>
      </c>
    </row>
    <row r="1209" spans="1:5" x14ac:dyDescent="0.2">
      <c r="A1209" s="3" t="s">
        <v>11</v>
      </c>
      <c r="B1209" s="3" t="s">
        <v>8</v>
      </c>
      <c r="C1209" s="3">
        <v>2003</v>
      </c>
      <c r="D1209" s="6" t="s">
        <v>48</v>
      </c>
      <c r="E1209" s="5">
        <v>7.3290000000000006</v>
      </c>
    </row>
    <row r="1210" spans="1:5" x14ac:dyDescent="0.2">
      <c r="A1210" s="3" t="s">
        <v>11</v>
      </c>
      <c r="B1210" s="3" t="s">
        <v>8</v>
      </c>
      <c r="C1210" s="3">
        <v>2003</v>
      </c>
      <c r="D1210" s="6" t="s">
        <v>49</v>
      </c>
      <c r="E1210" s="5">
        <v>5.2050000000000001</v>
      </c>
    </row>
    <row r="1211" spans="1:5" x14ac:dyDescent="0.2">
      <c r="A1211" s="3" t="s">
        <v>11</v>
      </c>
      <c r="B1211" s="3" t="s">
        <v>8</v>
      </c>
      <c r="C1211" s="3">
        <v>2003</v>
      </c>
      <c r="D1211" s="6" t="s">
        <v>50</v>
      </c>
      <c r="E1211" s="5">
        <v>11.506</v>
      </c>
    </row>
    <row r="1212" spans="1:5" x14ac:dyDescent="0.2">
      <c r="A1212" s="3" t="s">
        <v>11</v>
      </c>
      <c r="B1212" s="3" t="s">
        <v>8</v>
      </c>
      <c r="C1212" s="3">
        <v>2003</v>
      </c>
      <c r="D1212" s="6" t="s">
        <v>18</v>
      </c>
      <c r="E1212" s="5">
        <v>0.58199999999999996</v>
      </c>
    </row>
    <row r="1213" spans="1:5" x14ac:dyDescent="0.2">
      <c r="A1213" s="3" t="s">
        <v>11</v>
      </c>
      <c r="B1213" s="3" t="s">
        <v>8</v>
      </c>
      <c r="C1213" s="3">
        <v>2003</v>
      </c>
      <c r="D1213" s="6" t="s">
        <v>19</v>
      </c>
      <c r="E1213" s="5">
        <v>2.069</v>
      </c>
    </row>
    <row r="1214" spans="1:5" x14ac:dyDescent="0.2">
      <c r="A1214" s="3" t="s">
        <v>11</v>
      </c>
      <c r="B1214" s="3" t="s">
        <v>8</v>
      </c>
      <c r="C1214" s="3">
        <v>2003</v>
      </c>
      <c r="D1214" s="6" t="s">
        <v>20</v>
      </c>
      <c r="E1214" s="5">
        <v>1.92</v>
      </c>
    </row>
    <row r="1215" spans="1:5" x14ac:dyDescent="0.2">
      <c r="A1215" s="3" t="s">
        <v>11</v>
      </c>
      <c r="B1215" s="3" t="s">
        <v>8</v>
      </c>
      <c r="C1215" s="3">
        <v>2003</v>
      </c>
      <c r="D1215" s="6" t="s">
        <v>51</v>
      </c>
      <c r="E1215" s="5">
        <v>1.7829999999999999</v>
      </c>
    </row>
    <row r="1216" spans="1:5" x14ac:dyDescent="0.2">
      <c r="A1216" s="3" t="s">
        <v>11</v>
      </c>
      <c r="B1216" s="3" t="s">
        <v>8</v>
      </c>
      <c r="C1216" s="3">
        <v>2003</v>
      </c>
      <c r="D1216" s="6" t="s">
        <v>52</v>
      </c>
      <c r="E1216" s="5">
        <v>3.8379999999999996</v>
      </c>
    </row>
    <row r="1217" spans="1:5" x14ac:dyDescent="0.2">
      <c r="A1217" s="3" t="s">
        <v>11</v>
      </c>
      <c r="B1217" s="3" t="s">
        <v>8</v>
      </c>
      <c r="C1217" s="3">
        <v>2003</v>
      </c>
      <c r="D1217" s="6" t="s">
        <v>21</v>
      </c>
      <c r="E1217" s="5">
        <v>1.1859999999999999</v>
      </c>
    </row>
    <row r="1218" spans="1:5" x14ac:dyDescent="0.2">
      <c r="A1218" s="3" t="s">
        <v>11</v>
      </c>
      <c r="B1218" s="3" t="s">
        <v>8</v>
      </c>
      <c r="C1218" s="3">
        <v>2007</v>
      </c>
      <c r="D1218" s="6" t="s">
        <v>9</v>
      </c>
      <c r="E1218" s="5">
        <v>3.5000000000000003E-2</v>
      </c>
    </row>
    <row r="1219" spans="1:5" x14ac:dyDescent="0.2">
      <c r="A1219" s="3" t="s">
        <v>11</v>
      </c>
      <c r="B1219" s="3" t="s">
        <v>8</v>
      </c>
      <c r="C1219" s="3">
        <v>2007</v>
      </c>
      <c r="D1219" s="6" t="s">
        <v>14</v>
      </c>
      <c r="E1219" s="5">
        <v>0.26900000000000002</v>
      </c>
    </row>
    <row r="1220" spans="1:5" x14ac:dyDescent="0.2">
      <c r="A1220" s="3" t="s">
        <v>11</v>
      </c>
      <c r="B1220" s="3" t="s">
        <v>8</v>
      </c>
      <c r="C1220" s="3">
        <v>2007</v>
      </c>
      <c r="D1220" s="6" t="s">
        <v>15</v>
      </c>
      <c r="E1220" s="5">
        <v>1.046</v>
      </c>
    </row>
    <row r="1221" spans="1:5" x14ac:dyDescent="0.2">
      <c r="A1221" s="3" t="s">
        <v>11</v>
      </c>
      <c r="B1221" s="3" t="s">
        <v>8</v>
      </c>
      <c r="C1221" s="3">
        <v>2007</v>
      </c>
      <c r="D1221" s="6" t="s">
        <v>16</v>
      </c>
      <c r="E1221" s="5">
        <v>0.79500000000000004</v>
      </c>
    </row>
    <row r="1222" spans="1:5" x14ac:dyDescent="0.2">
      <c r="A1222" s="3" t="s">
        <v>11</v>
      </c>
      <c r="B1222" s="3" t="s">
        <v>8</v>
      </c>
      <c r="C1222" s="3">
        <v>2007</v>
      </c>
      <c r="D1222" s="6" t="s">
        <v>17</v>
      </c>
      <c r="E1222" s="5">
        <v>0.13100000000000001</v>
      </c>
    </row>
    <row r="1223" spans="1:5" x14ac:dyDescent="0.2">
      <c r="A1223" s="3" t="s">
        <v>11</v>
      </c>
      <c r="B1223" s="3" t="s">
        <v>8</v>
      </c>
      <c r="C1223" s="3">
        <v>2007</v>
      </c>
      <c r="D1223" s="6" t="s">
        <v>47</v>
      </c>
      <c r="E1223" s="5">
        <v>3.1240000000000006</v>
      </c>
    </row>
    <row r="1224" spans="1:5" x14ac:dyDescent="0.2">
      <c r="A1224" s="3" t="s">
        <v>11</v>
      </c>
      <c r="B1224" s="3" t="s">
        <v>8</v>
      </c>
      <c r="C1224" s="3">
        <v>2007</v>
      </c>
      <c r="D1224" s="6" t="s">
        <v>55</v>
      </c>
      <c r="E1224" s="5">
        <v>1.1419999999999999</v>
      </c>
    </row>
    <row r="1225" spans="1:5" x14ac:dyDescent="0.2">
      <c r="A1225" s="3" t="s">
        <v>11</v>
      </c>
      <c r="B1225" s="3" t="s">
        <v>8</v>
      </c>
      <c r="C1225" s="3">
        <v>2007</v>
      </c>
      <c r="D1225" s="6" t="s">
        <v>48</v>
      </c>
      <c r="E1225" s="5">
        <v>4.5679999999999996</v>
      </c>
    </row>
    <row r="1226" spans="1:5" x14ac:dyDescent="0.2">
      <c r="A1226" s="3" t="s">
        <v>11</v>
      </c>
      <c r="B1226" s="3" t="s">
        <v>8</v>
      </c>
      <c r="C1226" s="3">
        <v>2007</v>
      </c>
      <c r="D1226" s="6" t="s">
        <v>49</v>
      </c>
      <c r="E1226" s="5">
        <v>2.956</v>
      </c>
    </row>
    <row r="1227" spans="1:5" x14ac:dyDescent="0.2">
      <c r="A1227" s="3" t="s">
        <v>11</v>
      </c>
      <c r="B1227" s="3" t="s">
        <v>8</v>
      </c>
      <c r="C1227" s="3">
        <v>2007</v>
      </c>
      <c r="D1227" s="6" t="s">
        <v>50</v>
      </c>
      <c r="E1227" s="5">
        <v>6.4250000000000007</v>
      </c>
    </row>
    <row r="1228" spans="1:5" x14ac:dyDescent="0.2">
      <c r="A1228" s="3" t="s">
        <v>11</v>
      </c>
      <c r="B1228" s="3" t="s">
        <v>8</v>
      </c>
      <c r="C1228" s="3">
        <v>2007</v>
      </c>
      <c r="D1228" s="6" t="s">
        <v>18</v>
      </c>
      <c r="E1228" s="5">
        <v>0.32400000000000001</v>
      </c>
    </row>
    <row r="1229" spans="1:5" x14ac:dyDescent="0.2">
      <c r="A1229" s="3" t="s">
        <v>11</v>
      </c>
      <c r="B1229" s="3" t="s">
        <v>8</v>
      </c>
      <c r="C1229" s="3">
        <v>2007</v>
      </c>
      <c r="D1229" s="6" t="s">
        <v>19</v>
      </c>
      <c r="E1229" s="5">
        <v>1.04</v>
      </c>
    </row>
    <row r="1230" spans="1:5" x14ac:dyDescent="0.2">
      <c r="A1230" s="3" t="s">
        <v>11</v>
      </c>
      <c r="B1230" s="3" t="s">
        <v>8</v>
      </c>
      <c r="C1230" s="3">
        <v>2007</v>
      </c>
      <c r="D1230" s="6" t="s">
        <v>20</v>
      </c>
      <c r="E1230" s="5">
        <v>1.2130000000000001</v>
      </c>
    </row>
    <row r="1231" spans="1:5" x14ac:dyDescent="0.2">
      <c r="A1231" s="3" t="s">
        <v>11</v>
      </c>
      <c r="B1231" s="3" t="s">
        <v>8</v>
      </c>
      <c r="C1231" s="3">
        <v>2007</v>
      </c>
      <c r="D1231" s="6" t="s">
        <v>51</v>
      </c>
      <c r="E1231" s="5">
        <v>0.98899999999999999</v>
      </c>
    </row>
    <row r="1232" spans="1:5" x14ac:dyDescent="0.2">
      <c r="A1232" s="3" t="s">
        <v>11</v>
      </c>
      <c r="B1232" s="3" t="s">
        <v>8</v>
      </c>
      <c r="C1232" s="3">
        <v>2007</v>
      </c>
      <c r="D1232" s="6" t="s">
        <v>52</v>
      </c>
      <c r="E1232" s="5">
        <v>2.1339999999999999</v>
      </c>
    </row>
    <row r="1233" spans="1:5" x14ac:dyDescent="0.2">
      <c r="A1233" s="3" t="s">
        <v>11</v>
      </c>
      <c r="B1233" s="3" t="s">
        <v>8</v>
      </c>
      <c r="C1233" s="3">
        <v>2007</v>
      </c>
      <c r="D1233" s="6" t="s">
        <v>21</v>
      </c>
      <c r="E1233" s="5">
        <v>0.67399999999999993</v>
      </c>
    </row>
    <row r="1234" spans="1:5" x14ac:dyDescent="0.2">
      <c r="A1234" s="3" t="s">
        <v>11</v>
      </c>
      <c r="B1234" s="3" t="s">
        <v>8</v>
      </c>
      <c r="C1234" s="3">
        <v>2011</v>
      </c>
      <c r="D1234" s="6" t="s">
        <v>9</v>
      </c>
      <c r="E1234" s="5">
        <v>3.5000000000000003E-2</v>
      </c>
    </row>
    <row r="1235" spans="1:5" x14ac:dyDescent="0.2">
      <c r="A1235" s="3" t="s">
        <v>11</v>
      </c>
      <c r="B1235" s="3" t="s">
        <v>8</v>
      </c>
      <c r="C1235" s="3">
        <v>2011</v>
      </c>
      <c r="D1235" s="6" t="s">
        <v>14</v>
      </c>
      <c r="E1235" s="5">
        <v>0.26900000000000002</v>
      </c>
    </row>
    <row r="1236" spans="1:5" x14ac:dyDescent="0.2">
      <c r="A1236" s="3" t="s">
        <v>11</v>
      </c>
      <c r="B1236" s="3" t="s">
        <v>8</v>
      </c>
      <c r="C1236" s="3">
        <v>2011</v>
      </c>
      <c r="D1236" s="6" t="s">
        <v>15</v>
      </c>
      <c r="E1236" s="5">
        <v>1.046</v>
      </c>
    </row>
    <row r="1237" spans="1:5" x14ac:dyDescent="0.2">
      <c r="A1237" s="3" t="s">
        <v>11</v>
      </c>
      <c r="B1237" s="3" t="s">
        <v>8</v>
      </c>
      <c r="C1237" s="3">
        <v>2011</v>
      </c>
      <c r="D1237" s="6" t="s">
        <v>16</v>
      </c>
      <c r="E1237" s="5">
        <v>0.79500000000000004</v>
      </c>
    </row>
    <row r="1238" spans="1:5" x14ac:dyDescent="0.2">
      <c r="A1238" s="3" t="s">
        <v>11</v>
      </c>
      <c r="B1238" s="3" t="s">
        <v>8</v>
      </c>
      <c r="C1238" s="3">
        <v>2011</v>
      </c>
      <c r="D1238" s="6" t="s">
        <v>17</v>
      </c>
      <c r="E1238" s="5">
        <v>0.13100000000000001</v>
      </c>
    </row>
    <row r="1239" spans="1:5" x14ac:dyDescent="0.2">
      <c r="A1239" s="3" t="s">
        <v>11</v>
      </c>
      <c r="B1239" s="3" t="s">
        <v>8</v>
      </c>
      <c r="C1239" s="3">
        <v>2011</v>
      </c>
      <c r="D1239" s="6" t="s">
        <v>47</v>
      </c>
      <c r="E1239" s="5">
        <v>3.1240000000000006</v>
      </c>
    </row>
    <row r="1240" spans="1:5" x14ac:dyDescent="0.2">
      <c r="A1240" s="3" t="s">
        <v>11</v>
      </c>
      <c r="B1240" s="3" t="s">
        <v>8</v>
      </c>
      <c r="C1240" s="3">
        <v>2011</v>
      </c>
      <c r="D1240" s="6" t="s">
        <v>55</v>
      </c>
      <c r="E1240" s="5">
        <v>1.1419999999999999</v>
      </c>
    </row>
    <row r="1241" spans="1:5" x14ac:dyDescent="0.2">
      <c r="A1241" s="3" t="s">
        <v>11</v>
      </c>
      <c r="B1241" s="3" t="s">
        <v>8</v>
      </c>
      <c r="C1241" s="3">
        <v>2011</v>
      </c>
      <c r="D1241" s="6" t="s">
        <v>48</v>
      </c>
      <c r="E1241" s="5">
        <v>4.5679999999999996</v>
      </c>
    </row>
    <row r="1242" spans="1:5" x14ac:dyDescent="0.2">
      <c r="A1242" s="3" t="s">
        <v>11</v>
      </c>
      <c r="B1242" s="3" t="s">
        <v>8</v>
      </c>
      <c r="C1242" s="3">
        <v>2011</v>
      </c>
      <c r="D1242" s="6" t="s">
        <v>49</v>
      </c>
      <c r="E1242" s="5">
        <v>2.956</v>
      </c>
    </row>
    <row r="1243" spans="1:5" x14ac:dyDescent="0.2">
      <c r="A1243" s="3" t="s">
        <v>11</v>
      </c>
      <c r="B1243" s="3" t="s">
        <v>8</v>
      </c>
      <c r="C1243" s="3">
        <v>2011</v>
      </c>
      <c r="D1243" s="6" t="s">
        <v>50</v>
      </c>
      <c r="E1243" s="5">
        <v>6.4250000000000007</v>
      </c>
    </row>
    <row r="1244" spans="1:5" x14ac:dyDescent="0.2">
      <c r="A1244" s="3" t="s">
        <v>11</v>
      </c>
      <c r="B1244" s="3" t="s">
        <v>8</v>
      </c>
      <c r="C1244" s="3">
        <v>2011</v>
      </c>
      <c r="D1244" s="6" t="s">
        <v>18</v>
      </c>
      <c r="E1244" s="5">
        <v>0.32400000000000001</v>
      </c>
    </row>
    <row r="1245" spans="1:5" x14ac:dyDescent="0.2">
      <c r="A1245" s="3" t="s">
        <v>11</v>
      </c>
      <c r="B1245" s="3" t="s">
        <v>8</v>
      </c>
      <c r="C1245" s="3">
        <v>2011</v>
      </c>
      <c r="D1245" s="6" t="s">
        <v>19</v>
      </c>
      <c r="E1245" s="5">
        <v>1.04</v>
      </c>
    </row>
    <row r="1246" spans="1:5" x14ac:dyDescent="0.2">
      <c r="A1246" s="3" t="s">
        <v>11</v>
      </c>
      <c r="B1246" s="3" t="s">
        <v>8</v>
      </c>
      <c r="C1246" s="3">
        <v>2011</v>
      </c>
      <c r="D1246" s="6" t="s">
        <v>20</v>
      </c>
      <c r="E1246" s="5">
        <v>1.2130000000000001</v>
      </c>
    </row>
    <row r="1247" spans="1:5" x14ac:dyDescent="0.2">
      <c r="A1247" s="3" t="s">
        <v>11</v>
      </c>
      <c r="B1247" s="3" t="s">
        <v>8</v>
      </c>
      <c r="C1247" s="3">
        <v>2011</v>
      </c>
      <c r="D1247" s="6" t="s">
        <v>51</v>
      </c>
      <c r="E1247" s="5">
        <v>0.98899999999999999</v>
      </c>
    </row>
    <row r="1248" spans="1:5" x14ac:dyDescent="0.2">
      <c r="A1248" s="3" t="s">
        <v>11</v>
      </c>
      <c r="B1248" s="3" t="s">
        <v>8</v>
      </c>
      <c r="C1248" s="3">
        <v>2011</v>
      </c>
      <c r="D1248" s="6" t="s">
        <v>52</v>
      </c>
      <c r="E1248" s="5">
        <v>2.1339999999999999</v>
      </c>
    </row>
    <row r="1249" spans="1:5" x14ac:dyDescent="0.2">
      <c r="A1249" s="3" t="s">
        <v>11</v>
      </c>
      <c r="B1249" s="3" t="s">
        <v>8</v>
      </c>
      <c r="C1249" s="3">
        <v>2011</v>
      </c>
      <c r="D1249" s="6" t="s">
        <v>21</v>
      </c>
      <c r="E1249" s="5">
        <v>0.67399999999999993</v>
      </c>
    </row>
    <row r="1250" spans="1:5" x14ac:dyDescent="0.2">
      <c r="A1250" s="3" t="s">
        <v>11</v>
      </c>
      <c r="B1250" s="3" t="s">
        <v>8</v>
      </c>
      <c r="C1250" s="3">
        <v>2015</v>
      </c>
      <c r="D1250" s="6" t="s">
        <v>9</v>
      </c>
      <c r="E1250" s="5">
        <v>2.5999999999999999E-2</v>
      </c>
    </row>
    <row r="1251" spans="1:5" x14ac:dyDescent="0.2">
      <c r="A1251" s="3" t="s">
        <v>11</v>
      </c>
      <c r="B1251" s="3" t="s">
        <v>8</v>
      </c>
      <c r="C1251" s="3">
        <v>2015</v>
      </c>
      <c r="D1251" s="6" t="s">
        <v>14</v>
      </c>
      <c r="E1251" s="5">
        <v>0.20200000000000001</v>
      </c>
    </row>
    <row r="1252" spans="1:5" x14ac:dyDescent="0.2">
      <c r="A1252" s="3" t="s">
        <v>11</v>
      </c>
      <c r="B1252" s="3" t="s">
        <v>8</v>
      </c>
      <c r="C1252" s="3">
        <v>2015</v>
      </c>
      <c r="D1252" s="6" t="s">
        <v>15</v>
      </c>
      <c r="E1252" s="5">
        <v>0.78400000000000003</v>
      </c>
    </row>
    <row r="1253" spans="1:5" x14ac:dyDescent="0.2">
      <c r="A1253" s="3" t="s">
        <v>11</v>
      </c>
      <c r="B1253" s="3" t="s">
        <v>8</v>
      </c>
      <c r="C1253" s="3">
        <v>2015</v>
      </c>
      <c r="D1253" s="6" t="s">
        <v>16</v>
      </c>
      <c r="E1253" s="5">
        <v>0.59699999999999998</v>
      </c>
    </row>
    <row r="1254" spans="1:5" x14ac:dyDescent="0.2">
      <c r="A1254" s="3" t="s">
        <v>11</v>
      </c>
      <c r="B1254" s="3" t="s">
        <v>8</v>
      </c>
      <c r="C1254" s="3">
        <v>2015</v>
      </c>
      <c r="D1254" s="6" t="s">
        <v>17</v>
      </c>
      <c r="E1254" s="5">
        <v>9.6999999999999989E-2</v>
      </c>
    </row>
    <row r="1255" spans="1:5" x14ac:dyDescent="0.2">
      <c r="A1255" s="3" t="s">
        <v>11</v>
      </c>
      <c r="B1255" s="3" t="s">
        <v>8</v>
      </c>
      <c r="C1255" s="3">
        <v>2015</v>
      </c>
      <c r="D1255" s="6" t="s">
        <v>47</v>
      </c>
      <c r="E1255" s="5">
        <v>2.3420000000000001</v>
      </c>
    </row>
    <row r="1256" spans="1:5" x14ac:dyDescent="0.2">
      <c r="A1256" s="3" t="s">
        <v>11</v>
      </c>
      <c r="B1256" s="3" t="s">
        <v>8</v>
      </c>
      <c r="C1256" s="3">
        <v>2015</v>
      </c>
      <c r="D1256" s="6" t="s">
        <v>55</v>
      </c>
      <c r="E1256" s="5">
        <v>0.85599999999999998</v>
      </c>
    </row>
    <row r="1257" spans="1:5" x14ac:dyDescent="0.2">
      <c r="A1257" s="3" t="s">
        <v>11</v>
      </c>
      <c r="B1257" s="3" t="s">
        <v>8</v>
      </c>
      <c r="C1257" s="3">
        <v>2015</v>
      </c>
      <c r="D1257" s="6" t="s">
        <v>48</v>
      </c>
      <c r="E1257" s="5">
        <v>3.4260000000000002</v>
      </c>
    </row>
    <row r="1258" spans="1:5" x14ac:dyDescent="0.2">
      <c r="A1258" s="3" t="s">
        <v>11</v>
      </c>
      <c r="B1258" s="3" t="s">
        <v>8</v>
      </c>
      <c r="C1258" s="3">
        <v>2015</v>
      </c>
      <c r="D1258" s="6" t="s">
        <v>49</v>
      </c>
      <c r="E1258" s="5">
        <v>2.218</v>
      </c>
    </row>
    <row r="1259" spans="1:5" x14ac:dyDescent="0.2">
      <c r="A1259" s="3" t="s">
        <v>11</v>
      </c>
      <c r="B1259" s="3" t="s">
        <v>8</v>
      </c>
      <c r="C1259" s="3">
        <v>2015</v>
      </c>
      <c r="D1259" s="6" t="s">
        <v>50</v>
      </c>
      <c r="E1259" s="5">
        <v>4.82</v>
      </c>
    </row>
    <row r="1260" spans="1:5" x14ac:dyDescent="0.2">
      <c r="A1260" s="3" t="s">
        <v>11</v>
      </c>
      <c r="B1260" s="3" t="s">
        <v>8</v>
      </c>
      <c r="C1260" s="3">
        <v>2015</v>
      </c>
      <c r="D1260" s="6" t="s">
        <v>18</v>
      </c>
      <c r="E1260" s="5">
        <v>0.24299999999999999</v>
      </c>
    </row>
    <row r="1261" spans="1:5" x14ac:dyDescent="0.2">
      <c r="A1261" s="3" t="s">
        <v>11</v>
      </c>
      <c r="B1261" s="3" t="s">
        <v>8</v>
      </c>
      <c r="C1261" s="3">
        <v>2015</v>
      </c>
      <c r="D1261" s="6" t="s">
        <v>19</v>
      </c>
      <c r="E1261" s="5">
        <v>0.78</v>
      </c>
    </row>
    <row r="1262" spans="1:5" x14ac:dyDescent="0.2">
      <c r="A1262" s="3" t="s">
        <v>11</v>
      </c>
      <c r="B1262" s="3" t="s">
        <v>8</v>
      </c>
      <c r="C1262" s="3">
        <v>2015</v>
      </c>
      <c r="D1262" s="6" t="s">
        <v>20</v>
      </c>
      <c r="E1262" s="5">
        <v>0.90900000000000003</v>
      </c>
    </row>
    <row r="1263" spans="1:5" x14ac:dyDescent="0.2">
      <c r="A1263" s="3" t="s">
        <v>11</v>
      </c>
      <c r="B1263" s="3" t="s">
        <v>8</v>
      </c>
      <c r="C1263" s="3">
        <v>2015</v>
      </c>
      <c r="D1263" s="6" t="s">
        <v>51</v>
      </c>
      <c r="E1263" s="5">
        <v>0.74099999999999999</v>
      </c>
    </row>
    <row r="1264" spans="1:5" x14ac:dyDescent="0.2">
      <c r="A1264" s="3" t="s">
        <v>11</v>
      </c>
      <c r="B1264" s="3" t="s">
        <v>8</v>
      </c>
      <c r="C1264" s="3">
        <v>2015</v>
      </c>
      <c r="D1264" s="6" t="s">
        <v>52</v>
      </c>
      <c r="E1264" s="5">
        <v>1.6</v>
      </c>
    </row>
    <row r="1265" spans="1:5" x14ac:dyDescent="0.2">
      <c r="A1265" s="3" t="s">
        <v>11</v>
      </c>
      <c r="B1265" s="3" t="s">
        <v>8</v>
      </c>
      <c r="C1265" s="3">
        <v>2015</v>
      </c>
      <c r="D1265" s="6" t="s">
        <v>21</v>
      </c>
      <c r="E1265" s="5">
        <v>0.50600000000000001</v>
      </c>
    </row>
    <row r="1266" spans="1:5" x14ac:dyDescent="0.2">
      <c r="A1266" s="3" t="s">
        <v>11</v>
      </c>
      <c r="B1266" s="3" t="s">
        <v>22</v>
      </c>
      <c r="C1266" s="3">
        <v>2003</v>
      </c>
      <c r="D1266" s="6" t="s">
        <v>9</v>
      </c>
      <c r="E1266" s="5">
        <v>4.2999999999999997E-2</v>
      </c>
    </row>
    <row r="1267" spans="1:5" x14ac:dyDescent="0.2">
      <c r="A1267" s="3" t="s">
        <v>11</v>
      </c>
      <c r="B1267" s="3" t="s">
        <v>22</v>
      </c>
      <c r="C1267" s="3">
        <v>2003</v>
      </c>
      <c r="D1267" s="6" t="s">
        <v>14</v>
      </c>
      <c r="E1267" s="5">
        <v>0.38700000000000001</v>
      </c>
    </row>
    <row r="1268" spans="1:5" x14ac:dyDescent="0.2">
      <c r="A1268" s="3" t="s">
        <v>11</v>
      </c>
      <c r="B1268" s="3" t="s">
        <v>22</v>
      </c>
      <c r="C1268" s="3">
        <v>2003</v>
      </c>
      <c r="D1268" s="6" t="s">
        <v>15</v>
      </c>
      <c r="E1268" s="5">
        <v>1.643</v>
      </c>
    </row>
    <row r="1269" spans="1:5" x14ac:dyDescent="0.2">
      <c r="A1269" s="3" t="s">
        <v>11</v>
      </c>
      <c r="B1269" s="3" t="s">
        <v>22</v>
      </c>
      <c r="C1269" s="3">
        <v>2003</v>
      </c>
      <c r="D1269" s="6" t="s">
        <v>16</v>
      </c>
      <c r="E1269" s="5">
        <v>0.53</v>
      </c>
    </row>
    <row r="1270" spans="1:5" x14ac:dyDescent="0.2">
      <c r="A1270" s="3" t="s">
        <v>11</v>
      </c>
      <c r="B1270" s="3" t="s">
        <v>22</v>
      </c>
      <c r="C1270" s="3">
        <v>2003</v>
      </c>
      <c r="D1270" s="6" t="s">
        <v>17</v>
      </c>
      <c r="E1270" s="5">
        <v>0.40200000000000002</v>
      </c>
    </row>
    <row r="1271" spans="1:5" x14ac:dyDescent="0.2">
      <c r="A1271" s="3" t="s">
        <v>11</v>
      </c>
      <c r="B1271" s="3" t="s">
        <v>22</v>
      </c>
      <c r="C1271" s="3">
        <v>2003</v>
      </c>
      <c r="D1271" s="6" t="s">
        <v>47</v>
      </c>
      <c r="E1271" s="5">
        <v>2.056</v>
      </c>
    </row>
    <row r="1272" spans="1:5" x14ac:dyDescent="0.2">
      <c r="A1272" s="3" t="s">
        <v>11</v>
      </c>
      <c r="B1272" s="3" t="s">
        <v>22</v>
      </c>
      <c r="C1272" s="3">
        <v>2003</v>
      </c>
      <c r="D1272" s="6" t="s">
        <v>55</v>
      </c>
      <c r="E1272" s="5">
        <v>1.5840000000000001</v>
      </c>
    </row>
    <row r="1273" spans="1:5" x14ac:dyDescent="0.2">
      <c r="A1273" s="3" t="s">
        <v>11</v>
      </c>
      <c r="B1273" s="3" t="s">
        <v>22</v>
      </c>
      <c r="C1273" s="3">
        <v>2003</v>
      </c>
      <c r="D1273" s="6" t="s">
        <v>48</v>
      </c>
      <c r="E1273" s="5">
        <v>3.2800000000000002</v>
      </c>
    </row>
    <row r="1274" spans="1:5" x14ac:dyDescent="0.2">
      <c r="A1274" s="3" t="s">
        <v>11</v>
      </c>
      <c r="B1274" s="3" t="s">
        <v>22</v>
      </c>
      <c r="C1274" s="3">
        <v>2003</v>
      </c>
      <c r="D1274" s="6" t="s">
        <v>49</v>
      </c>
      <c r="E1274" s="5">
        <v>1.5920000000000001</v>
      </c>
    </row>
    <row r="1275" spans="1:5" x14ac:dyDescent="0.2">
      <c r="A1275" s="3" t="s">
        <v>11</v>
      </c>
      <c r="B1275" s="3" t="s">
        <v>22</v>
      </c>
      <c r="C1275" s="3">
        <v>2003</v>
      </c>
      <c r="D1275" s="6" t="s">
        <v>50</v>
      </c>
      <c r="E1275" s="5">
        <v>2.5169999999999999</v>
      </c>
    </row>
    <row r="1276" spans="1:5" x14ac:dyDescent="0.2">
      <c r="A1276" s="3" t="s">
        <v>11</v>
      </c>
      <c r="B1276" s="3" t="s">
        <v>22</v>
      </c>
      <c r="C1276" s="3">
        <v>2003</v>
      </c>
      <c r="D1276" s="6" t="s">
        <v>18</v>
      </c>
      <c r="E1276" s="5">
        <v>0.55600000000000005</v>
      </c>
    </row>
    <row r="1277" spans="1:5" x14ac:dyDescent="0.2">
      <c r="A1277" s="3" t="s">
        <v>11</v>
      </c>
      <c r="B1277" s="3" t="s">
        <v>22</v>
      </c>
      <c r="C1277" s="3">
        <v>2003</v>
      </c>
      <c r="D1277" s="6" t="s">
        <v>19</v>
      </c>
      <c r="E1277" s="5">
        <v>0.79900000000000004</v>
      </c>
    </row>
    <row r="1278" spans="1:5" x14ac:dyDescent="0.2">
      <c r="A1278" s="3" t="s">
        <v>11</v>
      </c>
      <c r="B1278" s="3" t="s">
        <v>22</v>
      </c>
      <c r="C1278" s="3">
        <v>2003</v>
      </c>
      <c r="D1278" s="6" t="s">
        <v>20</v>
      </c>
      <c r="E1278" s="5">
        <v>1.2589999999999999</v>
      </c>
    </row>
    <row r="1279" spans="1:5" x14ac:dyDescent="0.2">
      <c r="A1279" s="3" t="s">
        <v>11</v>
      </c>
      <c r="B1279" s="3" t="s">
        <v>22</v>
      </c>
      <c r="C1279" s="3">
        <v>2003</v>
      </c>
      <c r="D1279" s="6" t="s">
        <v>51</v>
      </c>
      <c r="E1279" s="5">
        <v>0.68300000000000005</v>
      </c>
    </row>
    <row r="1280" spans="1:5" x14ac:dyDescent="0.2">
      <c r="A1280" s="3" t="s">
        <v>11</v>
      </c>
      <c r="B1280" s="3" t="s">
        <v>22</v>
      </c>
      <c r="C1280" s="3">
        <v>2003</v>
      </c>
      <c r="D1280" s="6" t="s">
        <v>52</v>
      </c>
      <c r="E1280" s="5">
        <v>0.58799999999999997</v>
      </c>
    </row>
    <row r="1281" spans="1:5" x14ac:dyDescent="0.2">
      <c r="A1281" s="3" t="s">
        <v>11</v>
      </c>
      <c r="B1281" s="3" t="s">
        <v>22</v>
      </c>
      <c r="C1281" s="3">
        <v>2003</v>
      </c>
      <c r="D1281" s="6" t="s">
        <v>21</v>
      </c>
      <c r="E1281" s="5">
        <v>1.3170000000000002</v>
      </c>
    </row>
    <row r="1282" spans="1:5" x14ac:dyDescent="0.2">
      <c r="A1282" s="3" t="s">
        <v>11</v>
      </c>
      <c r="B1282" s="3" t="s">
        <v>22</v>
      </c>
      <c r="C1282" s="3">
        <v>2007</v>
      </c>
      <c r="D1282" s="6" t="s">
        <v>9</v>
      </c>
      <c r="E1282" s="5">
        <v>3.2000000000000001E-2</v>
      </c>
    </row>
    <row r="1283" spans="1:5" x14ac:dyDescent="0.2">
      <c r="A1283" s="3" t="s">
        <v>11</v>
      </c>
      <c r="B1283" s="3" t="s">
        <v>22</v>
      </c>
      <c r="C1283" s="3">
        <v>2007</v>
      </c>
      <c r="D1283" s="6" t="s">
        <v>14</v>
      </c>
      <c r="E1283" s="5">
        <v>0.151</v>
      </c>
    </row>
    <row r="1284" spans="1:5" x14ac:dyDescent="0.2">
      <c r="A1284" s="3" t="s">
        <v>11</v>
      </c>
      <c r="B1284" s="3" t="s">
        <v>22</v>
      </c>
      <c r="C1284" s="3">
        <v>2007</v>
      </c>
      <c r="D1284" s="6" t="s">
        <v>15</v>
      </c>
      <c r="E1284" s="5">
        <v>0.57399999999999995</v>
      </c>
    </row>
    <row r="1285" spans="1:5" x14ac:dyDescent="0.2">
      <c r="A1285" s="3" t="s">
        <v>11</v>
      </c>
      <c r="B1285" s="3" t="s">
        <v>22</v>
      </c>
      <c r="C1285" s="3">
        <v>2007</v>
      </c>
      <c r="D1285" s="6" t="s">
        <v>16</v>
      </c>
      <c r="E1285" s="5">
        <v>0.20300000000000001</v>
      </c>
    </row>
    <row r="1286" spans="1:5" x14ac:dyDescent="0.2">
      <c r="A1286" s="3" t="s">
        <v>11</v>
      </c>
      <c r="B1286" s="3" t="s">
        <v>22</v>
      </c>
      <c r="C1286" s="3">
        <v>2007</v>
      </c>
      <c r="D1286" s="6" t="s">
        <v>17</v>
      </c>
      <c r="E1286" s="5">
        <v>0.155</v>
      </c>
    </row>
    <row r="1287" spans="1:5" x14ac:dyDescent="0.2">
      <c r="A1287" s="3" t="s">
        <v>11</v>
      </c>
      <c r="B1287" s="3" t="s">
        <v>22</v>
      </c>
      <c r="C1287" s="3">
        <v>2007</v>
      </c>
      <c r="D1287" s="6" t="s">
        <v>47</v>
      </c>
      <c r="E1287" s="5">
        <v>0.90800000000000003</v>
      </c>
    </row>
    <row r="1288" spans="1:5" x14ac:dyDescent="0.2">
      <c r="A1288" s="3" t="s">
        <v>11</v>
      </c>
      <c r="B1288" s="3" t="s">
        <v>22</v>
      </c>
      <c r="C1288" s="3">
        <v>2007</v>
      </c>
      <c r="D1288" s="6" t="s">
        <v>55</v>
      </c>
      <c r="E1288" s="5">
        <v>0.47299999999999998</v>
      </c>
    </row>
    <row r="1289" spans="1:5" x14ac:dyDescent="0.2">
      <c r="A1289" s="3" t="s">
        <v>11</v>
      </c>
      <c r="B1289" s="3" t="s">
        <v>22</v>
      </c>
      <c r="C1289" s="3">
        <v>2007</v>
      </c>
      <c r="D1289" s="6" t="s">
        <v>48</v>
      </c>
      <c r="E1289" s="5">
        <v>1.456</v>
      </c>
    </row>
    <row r="1290" spans="1:5" x14ac:dyDescent="0.2">
      <c r="A1290" s="3" t="s">
        <v>11</v>
      </c>
      <c r="B1290" s="3" t="s">
        <v>22</v>
      </c>
      <c r="C1290" s="3">
        <v>2007</v>
      </c>
      <c r="D1290" s="6" t="s">
        <v>49</v>
      </c>
      <c r="E1290" s="5">
        <v>0.64999999999999991</v>
      </c>
    </row>
    <row r="1291" spans="1:5" x14ac:dyDescent="0.2">
      <c r="A1291" s="3" t="s">
        <v>11</v>
      </c>
      <c r="B1291" s="3" t="s">
        <v>22</v>
      </c>
      <c r="C1291" s="3">
        <v>2007</v>
      </c>
      <c r="D1291" s="6" t="s">
        <v>50</v>
      </c>
      <c r="E1291" s="5">
        <v>0.99299999999999999</v>
      </c>
    </row>
    <row r="1292" spans="1:5" x14ac:dyDescent="0.2">
      <c r="A1292" s="3" t="s">
        <v>11</v>
      </c>
      <c r="B1292" s="3" t="s">
        <v>22</v>
      </c>
      <c r="C1292" s="3">
        <v>2007</v>
      </c>
      <c r="D1292" s="6" t="s">
        <v>18</v>
      </c>
      <c r="E1292" s="5">
        <v>0.23300000000000001</v>
      </c>
    </row>
    <row r="1293" spans="1:5" x14ac:dyDescent="0.2">
      <c r="A1293" s="3" t="s">
        <v>11</v>
      </c>
      <c r="B1293" s="3" t="s">
        <v>22</v>
      </c>
      <c r="C1293" s="3">
        <v>2007</v>
      </c>
      <c r="D1293" s="6" t="s">
        <v>19</v>
      </c>
      <c r="E1293" s="5">
        <v>0.318</v>
      </c>
    </row>
    <row r="1294" spans="1:5" x14ac:dyDescent="0.2">
      <c r="A1294" s="3" t="s">
        <v>11</v>
      </c>
      <c r="B1294" s="3" t="s">
        <v>22</v>
      </c>
      <c r="C1294" s="3">
        <v>2007</v>
      </c>
      <c r="D1294" s="6" t="s">
        <v>20</v>
      </c>
      <c r="E1294" s="5">
        <v>0.57499999999999996</v>
      </c>
    </row>
    <row r="1295" spans="1:5" x14ac:dyDescent="0.2">
      <c r="A1295" s="3" t="s">
        <v>11</v>
      </c>
      <c r="B1295" s="3" t="s">
        <v>22</v>
      </c>
      <c r="C1295" s="3">
        <v>2007</v>
      </c>
      <c r="D1295" s="6" t="s">
        <v>51</v>
      </c>
      <c r="E1295" s="5">
        <v>0.28499999999999998</v>
      </c>
    </row>
    <row r="1296" spans="1:5" x14ac:dyDescent="0.2">
      <c r="A1296" s="3" t="s">
        <v>11</v>
      </c>
      <c r="B1296" s="3" t="s">
        <v>22</v>
      </c>
      <c r="C1296" s="3">
        <v>2007</v>
      </c>
      <c r="D1296" s="6" t="s">
        <v>52</v>
      </c>
      <c r="E1296" s="5">
        <v>0.246</v>
      </c>
    </row>
    <row r="1297" spans="1:5" x14ac:dyDescent="0.2">
      <c r="A1297" s="3" t="s">
        <v>11</v>
      </c>
      <c r="B1297" s="3" t="s">
        <v>22</v>
      </c>
      <c r="C1297" s="3">
        <v>2007</v>
      </c>
      <c r="D1297" s="6" t="s">
        <v>21</v>
      </c>
      <c r="E1297" s="5">
        <v>0.55900000000000005</v>
      </c>
    </row>
    <row r="1298" spans="1:5" x14ac:dyDescent="0.2">
      <c r="A1298" s="3" t="s">
        <v>11</v>
      </c>
      <c r="B1298" s="3" t="s">
        <v>22</v>
      </c>
      <c r="C1298" s="3">
        <v>2011</v>
      </c>
      <c r="D1298" s="6" t="s">
        <v>9</v>
      </c>
      <c r="E1298" s="5">
        <v>3.2000000000000001E-2</v>
      </c>
    </row>
    <row r="1299" spans="1:5" x14ac:dyDescent="0.2">
      <c r="A1299" s="3" t="s">
        <v>11</v>
      </c>
      <c r="B1299" s="3" t="s">
        <v>22</v>
      </c>
      <c r="C1299" s="3">
        <v>2011</v>
      </c>
      <c r="D1299" s="6" t="s">
        <v>14</v>
      </c>
      <c r="E1299" s="5">
        <v>0.151</v>
      </c>
    </row>
    <row r="1300" spans="1:5" x14ac:dyDescent="0.2">
      <c r="A1300" s="3" t="s">
        <v>11</v>
      </c>
      <c r="B1300" s="3" t="s">
        <v>22</v>
      </c>
      <c r="C1300" s="3">
        <v>2011</v>
      </c>
      <c r="D1300" s="6" t="s">
        <v>15</v>
      </c>
      <c r="E1300" s="5">
        <v>0.57399999999999995</v>
      </c>
    </row>
    <row r="1301" spans="1:5" x14ac:dyDescent="0.2">
      <c r="A1301" s="3" t="s">
        <v>11</v>
      </c>
      <c r="B1301" s="3" t="s">
        <v>22</v>
      </c>
      <c r="C1301" s="3">
        <v>2011</v>
      </c>
      <c r="D1301" s="6" t="s">
        <v>16</v>
      </c>
      <c r="E1301" s="5">
        <v>0.20300000000000001</v>
      </c>
    </row>
    <row r="1302" spans="1:5" x14ac:dyDescent="0.2">
      <c r="A1302" s="3" t="s">
        <v>11</v>
      </c>
      <c r="B1302" s="3" t="s">
        <v>22</v>
      </c>
      <c r="C1302" s="3">
        <v>2011</v>
      </c>
      <c r="D1302" s="6" t="s">
        <v>17</v>
      </c>
      <c r="E1302" s="5">
        <v>0.155</v>
      </c>
    </row>
    <row r="1303" spans="1:5" x14ac:dyDescent="0.2">
      <c r="A1303" s="3" t="s">
        <v>11</v>
      </c>
      <c r="B1303" s="3" t="s">
        <v>22</v>
      </c>
      <c r="C1303" s="3">
        <v>2011</v>
      </c>
      <c r="D1303" s="6" t="s">
        <v>47</v>
      </c>
      <c r="E1303" s="5">
        <v>0.90800000000000003</v>
      </c>
    </row>
    <row r="1304" spans="1:5" x14ac:dyDescent="0.2">
      <c r="A1304" s="3" t="s">
        <v>11</v>
      </c>
      <c r="B1304" s="3" t="s">
        <v>22</v>
      </c>
      <c r="C1304" s="3">
        <v>2011</v>
      </c>
      <c r="D1304" s="6" t="s">
        <v>55</v>
      </c>
      <c r="E1304" s="5">
        <v>0.47299999999999998</v>
      </c>
    </row>
    <row r="1305" spans="1:5" x14ac:dyDescent="0.2">
      <c r="A1305" s="3" t="s">
        <v>11</v>
      </c>
      <c r="B1305" s="3" t="s">
        <v>22</v>
      </c>
      <c r="C1305" s="3">
        <v>2011</v>
      </c>
      <c r="D1305" s="6" t="s">
        <v>48</v>
      </c>
      <c r="E1305" s="5">
        <v>1.456</v>
      </c>
    </row>
    <row r="1306" spans="1:5" x14ac:dyDescent="0.2">
      <c r="A1306" s="3" t="s">
        <v>11</v>
      </c>
      <c r="B1306" s="3" t="s">
        <v>22</v>
      </c>
      <c r="C1306" s="3">
        <v>2011</v>
      </c>
      <c r="D1306" s="6" t="s">
        <v>49</v>
      </c>
      <c r="E1306" s="5">
        <v>0.64999999999999991</v>
      </c>
    </row>
    <row r="1307" spans="1:5" x14ac:dyDescent="0.2">
      <c r="A1307" s="3" t="s">
        <v>11</v>
      </c>
      <c r="B1307" s="3" t="s">
        <v>22</v>
      </c>
      <c r="C1307" s="3">
        <v>2011</v>
      </c>
      <c r="D1307" s="6" t="s">
        <v>50</v>
      </c>
      <c r="E1307" s="5">
        <v>0.99299999999999999</v>
      </c>
    </row>
    <row r="1308" spans="1:5" x14ac:dyDescent="0.2">
      <c r="A1308" s="3" t="s">
        <v>11</v>
      </c>
      <c r="B1308" s="3" t="s">
        <v>22</v>
      </c>
      <c r="C1308" s="3">
        <v>2011</v>
      </c>
      <c r="D1308" s="6" t="s">
        <v>18</v>
      </c>
      <c r="E1308" s="5">
        <v>0.23300000000000001</v>
      </c>
    </row>
    <row r="1309" spans="1:5" x14ac:dyDescent="0.2">
      <c r="A1309" s="3" t="s">
        <v>11</v>
      </c>
      <c r="B1309" s="3" t="s">
        <v>22</v>
      </c>
      <c r="C1309" s="3">
        <v>2011</v>
      </c>
      <c r="D1309" s="6" t="s">
        <v>19</v>
      </c>
      <c r="E1309" s="5">
        <v>0.318</v>
      </c>
    </row>
    <row r="1310" spans="1:5" x14ac:dyDescent="0.2">
      <c r="A1310" s="3" t="s">
        <v>11</v>
      </c>
      <c r="B1310" s="3" t="s">
        <v>22</v>
      </c>
      <c r="C1310" s="3">
        <v>2011</v>
      </c>
      <c r="D1310" s="6" t="s">
        <v>20</v>
      </c>
      <c r="E1310" s="5">
        <v>0.57499999999999996</v>
      </c>
    </row>
    <row r="1311" spans="1:5" x14ac:dyDescent="0.2">
      <c r="A1311" s="3" t="s">
        <v>11</v>
      </c>
      <c r="B1311" s="3" t="s">
        <v>22</v>
      </c>
      <c r="C1311" s="3">
        <v>2011</v>
      </c>
      <c r="D1311" s="6" t="s">
        <v>51</v>
      </c>
      <c r="E1311" s="5">
        <v>0.28499999999999998</v>
      </c>
    </row>
    <row r="1312" spans="1:5" x14ac:dyDescent="0.2">
      <c r="A1312" s="3" t="s">
        <v>11</v>
      </c>
      <c r="B1312" s="3" t="s">
        <v>22</v>
      </c>
      <c r="C1312" s="3">
        <v>2011</v>
      </c>
      <c r="D1312" s="6" t="s">
        <v>52</v>
      </c>
      <c r="E1312" s="5">
        <v>0.246</v>
      </c>
    </row>
    <row r="1313" spans="1:5" x14ac:dyDescent="0.2">
      <c r="A1313" s="3" t="s">
        <v>11</v>
      </c>
      <c r="B1313" s="3" t="s">
        <v>22</v>
      </c>
      <c r="C1313" s="3">
        <v>2011</v>
      </c>
      <c r="D1313" s="6" t="s">
        <v>21</v>
      </c>
      <c r="E1313" s="5">
        <v>0.55900000000000005</v>
      </c>
    </row>
    <row r="1314" spans="1:5" x14ac:dyDescent="0.2">
      <c r="A1314" s="3" t="s">
        <v>11</v>
      </c>
      <c r="B1314" s="3" t="s">
        <v>22</v>
      </c>
      <c r="C1314" s="3">
        <v>2015</v>
      </c>
      <c r="D1314" s="6" t="s">
        <v>9</v>
      </c>
      <c r="E1314" s="5">
        <v>2.4E-2</v>
      </c>
    </row>
    <row r="1315" spans="1:5" x14ac:dyDescent="0.2">
      <c r="A1315" s="3" t="s">
        <v>11</v>
      </c>
      <c r="B1315" s="3" t="s">
        <v>22</v>
      </c>
      <c r="C1315" s="3">
        <v>2015</v>
      </c>
      <c r="D1315" s="6" t="s">
        <v>14</v>
      </c>
      <c r="E1315" s="5">
        <v>0.113</v>
      </c>
    </row>
    <row r="1316" spans="1:5" x14ac:dyDescent="0.2">
      <c r="A1316" s="3" t="s">
        <v>11</v>
      </c>
      <c r="B1316" s="3" t="s">
        <v>22</v>
      </c>
      <c r="C1316" s="3">
        <v>2015</v>
      </c>
      <c r="D1316" s="6" t="s">
        <v>15</v>
      </c>
      <c r="E1316" s="5">
        <v>0.43</v>
      </c>
    </row>
    <row r="1317" spans="1:5" x14ac:dyDescent="0.2">
      <c r="A1317" s="3" t="s">
        <v>11</v>
      </c>
      <c r="B1317" s="3" t="s">
        <v>22</v>
      </c>
      <c r="C1317" s="3">
        <v>2015</v>
      </c>
      <c r="D1317" s="6" t="s">
        <v>16</v>
      </c>
      <c r="E1317" s="5">
        <v>0.152</v>
      </c>
    </row>
    <row r="1318" spans="1:5" x14ac:dyDescent="0.2">
      <c r="A1318" s="3" t="s">
        <v>11</v>
      </c>
      <c r="B1318" s="3" t="s">
        <v>22</v>
      </c>
      <c r="C1318" s="3">
        <v>2015</v>
      </c>
      <c r="D1318" s="6" t="s">
        <v>17</v>
      </c>
      <c r="E1318" s="5">
        <v>0.11700000000000001</v>
      </c>
    </row>
    <row r="1319" spans="1:5" x14ac:dyDescent="0.2">
      <c r="A1319" s="3" t="s">
        <v>11</v>
      </c>
      <c r="B1319" s="3" t="s">
        <v>22</v>
      </c>
      <c r="C1319" s="3">
        <v>2015</v>
      </c>
      <c r="D1319" s="6" t="s">
        <v>47</v>
      </c>
      <c r="E1319" s="5">
        <v>0.68200000000000005</v>
      </c>
    </row>
    <row r="1320" spans="1:5" x14ac:dyDescent="0.2">
      <c r="A1320" s="3" t="s">
        <v>11</v>
      </c>
      <c r="B1320" s="3" t="s">
        <v>22</v>
      </c>
      <c r="C1320" s="3">
        <v>2015</v>
      </c>
      <c r="D1320" s="6" t="s">
        <v>55</v>
      </c>
      <c r="E1320" s="5">
        <v>0.35499999999999998</v>
      </c>
    </row>
    <row r="1321" spans="1:5" x14ac:dyDescent="0.2">
      <c r="A1321" s="3" t="s">
        <v>11</v>
      </c>
      <c r="B1321" s="3" t="s">
        <v>22</v>
      </c>
      <c r="C1321" s="3">
        <v>2015</v>
      </c>
      <c r="D1321" s="6" t="s">
        <v>48</v>
      </c>
      <c r="E1321" s="5">
        <v>1.0920000000000001</v>
      </c>
    </row>
    <row r="1322" spans="1:5" x14ac:dyDescent="0.2">
      <c r="A1322" s="3" t="s">
        <v>11</v>
      </c>
      <c r="B1322" s="3" t="s">
        <v>22</v>
      </c>
      <c r="C1322" s="3">
        <v>2015</v>
      </c>
      <c r="D1322" s="6" t="s">
        <v>49</v>
      </c>
      <c r="E1322" s="5">
        <v>0.48799999999999999</v>
      </c>
    </row>
    <row r="1323" spans="1:5" x14ac:dyDescent="0.2">
      <c r="A1323" s="3" t="s">
        <v>11</v>
      </c>
      <c r="B1323" s="3" t="s">
        <v>22</v>
      </c>
      <c r="C1323" s="3">
        <v>2015</v>
      </c>
      <c r="D1323" s="6" t="s">
        <v>50</v>
      </c>
      <c r="E1323" s="5">
        <v>0.74399999999999999</v>
      </c>
    </row>
    <row r="1324" spans="1:5" x14ac:dyDescent="0.2">
      <c r="A1324" s="3" t="s">
        <v>11</v>
      </c>
      <c r="B1324" s="3" t="s">
        <v>22</v>
      </c>
      <c r="C1324" s="3">
        <v>2015</v>
      </c>
      <c r="D1324" s="6" t="s">
        <v>18</v>
      </c>
      <c r="E1324" s="5">
        <v>0.17499999999999999</v>
      </c>
    </row>
    <row r="1325" spans="1:5" x14ac:dyDescent="0.2">
      <c r="A1325" s="3" t="s">
        <v>11</v>
      </c>
      <c r="B1325" s="3" t="s">
        <v>22</v>
      </c>
      <c r="C1325" s="3">
        <v>2015</v>
      </c>
      <c r="D1325" s="6" t="s">
        <v>19</v>
      </c>
      <c r="E1325" s="5">
        <v>0.23899999999999999</v>
      </c>
    </row>
    <row r="1326" spans="1:5" x14ac:dyDescent="0.2">
      <c r="A1326" s="3" t="s">
        <v>11</v>
      </c>
      <c r="B1326" s="3" t="s">
        <v>22</v>
      </c>
      <c r="C1326" s="3">
        <v>2015</v>
      </c>
      <c r="D1326" s="6" t="s">
        <v>20</v>
      </c>
      <c r="E1326" s="5">
        <v>0.43200000000000005</v>
      </c>
    </row>
    <row r="1327" spans="1:5" x14ac:dyDescent="0.2">
      <c r="A1327" s="3" t="s">
        <v>11</v>
      </c>
      <c r="B1327" s="3" t="s">
        <v>22</v>
      </c>
      <c r="C1327" s="3">
        <v>2015</v>
      </c>
      <c r="D1327" s="6" t="s">
        <v>51</v>
      </c>
      <c r="E1327" s="5">
        <v>0.215</v>
      </c>
    </row>
    <row r="1328" spans="1:5" x14ac:dyDescent="0.2">
      <c r="A1328" s="3" t="s">
        <v>11</v>
      </c>
      <c r="B1328" s="3" t="s">
        <v>22</v>
      </c>
      <c r="C1328" s="3">
        <v>2015</v>
      </c>
      <c r="D1328" s="6" t="s">
        <v>52</v>
      </c>
      <c r="E1328" s="5">
        <v>0.184</v>
      </c>
    </row>
    <row r="1329" spans="1:5" x14ac:dyDescent="0.2">
      <c r="A1329" s="3" t="s">
        <v>11</v>
      </c>
      <c r="B1329" s="3" t="s">
        <v>22</v>
      </c>
      <c r="C1329" s="3">
        <v>2015</v>
      </c>
      <c r="D1329" s="6" t="s">
        <v>21</v>
      </c>
      <c r="E1329" s="5">
        <v>0.42</v>
      </c>
    </row>
    <row r="1330" spans="1:5" x14ac:dyDescent="0.2">
      <c r="A1330" s="3" t="s">
        <v>11</v>
      </c>
      <c r="B1330" s="3" t="s">
        <v>23</v>
      </c>
      <c r="C1330" s="3">
        <v>2003</v>
      </c>
      <c r="D1330" s="6" t="s">
        <v>9</v>
      </c>
      <c r="E1330" s="5">
        <v>4.7E-2</v>
      </c>
    </row>
    <row r="1331" spans="1:5" x14ac:dyDescent="0.2">
      <c r="A1331" s="3" t="s">
        <v>11</v>
      </c>
      <c r="B1331" s="3" t="s">
        <v>23</v>
      </c>
      <c r="C1331" s="3">
        <v>2003</v>
      </c>
      <c r="D1331" s="6" t="s">
        <v>14</v>
      </c>
      <c r="E1331" s="5">
        <v>0.33300000000000002</v>
      </c>
    </row>
    <row r="1332" spans="1:5" x14ac:dyDescent="0.2">
      <c r="A1332" s="3" t="s">
        <v>11</v>
      </c>
      <c r="B1332" s="3" t="s">
        <v>23</v>
      </c>
      <c r="C1332" s="3">
        <v>2003</v>
      </c>
      <c r="D1332" s="6" t="s">
        <v>15</v>
      </c>
      <c r="E1332" s="5">
        <v>0.95799999999999996</v>
      </c>
    </row>
    <row r="1333" spans="1:5" x14ac:dyDescent="0.2">
      <c r="A1333" s="3" t="s">
        <v>11</v>
      </c>
      <c r="B1333" s="3" t="s">
        <v>23</v>
      </c>
      <c r="C1333" s="3">
        <v>2003</v>
      </c>
      <c r="D1333" s="6" t="s">
        <v>16</v>
      </c>
      <c r="E1333" s="5">
        <v>0.72</v>
      </c>
    </row>
    <row r="1334" spans="1:5" x14ac:dyDescent="0.2">
      <c r="A1334" s="3" t="s">
        <v>11</v>
      </c>
      <c r="B1334" s="3" t="s">
        <v>23</v>
      </c>
      <c r="C1334" s="3">
        <v>2003</v>
      </c>
      <c r="D1334" s="6" t="s">
        <v>17</v>
      </c>
      <c r="E1334" s="5">
        <v>0.10800000000000001</v>
      </c>
    </row>
    <row r="1335" spans="1:5" x14ac:dyDescent="0.2">
      <c r="A1335" s="3" t="s">
        <v>11</v>
      </c>
      <c r="B1335" s="3" t="s">
        <v>23</v>
      </c>
      <c r="C1335" s="3">
        <v>2003</v>
      </c>
      <c r="D1335" s="6" t="s">
        <v>47</v>
      </c>
      <c r="E1335" s="5">
        <v>1.5140000000000002</v>
      </c>
    </row>
    <row r="1336" spans="1:5" x14ac:dyDescent="0.2">
      <c r="A1336" s="3" t="s">
        <v>11</v>
      </c>
      <c r="B1336" s="3" t="s">
        <v>23</v>
      </c>
      <c r="C1336" s="3">
        <v>2003</v>
      </c>
      <c r="D1336" s="6" t="s">
        <v>55</v>
      </c>
      <c r="E1336" s="5">
        <v>0.874</v>
      </c>
    </row>
    <row r="1337" spans="1:5" x14ac:dyDescent="0.2">
      <c r="A1337" s="3" t="s">
        <v>11</v>
      </c>
      <c r="B1337" s="3" t="s">
        <v>23</v>
      </c>
      <c r="C1337" s="3">
        <v>2003</v>
      </c>
      <c r="D1337" s="6" t="s">
        <v>48</v>
      </c>
      <c r="E1337" s="5">
        <v>2.7079999999999997</v>
      </c>
    </row>
    <row r="1338" spans="1:5" x14ac:dyDescent="0.2">
      <c r="A1338" s="3" t="s">
        <v>11</v>
      </c>
      <c r="B1338" s="3" t="s">
        <v>23</v>
      </c>
      <c r="C1338" s="3">
        <v>2003</v>
      </c>
      <c r="D1338" s="6" t="s">
        <v>49</v>
      </c>
      <c r="E1338" s="5">
        <v>2.23</v>
      </c>
    </row>
    <row r="1339" spans="1:5" x14ac:dyDescent="0.2">
      <c r="A1339" s="3" t="s">
        <v>11</v>
      </c>
      <c r="B1339" s="3" t="s">
        <v>23</v>
      </c>
      <c r="C1339" s="3">
        <v>2003</v>
      </c>
      <c r="D1339" s="6" t="s">
        <v>50</v>
      </c>
      <c r="E1339" s="5">
        <v>5.0050000000000008</v>
      </c>
    </row>
    <row r="1340" spans="1:5" x14ac:dyDescent="0.2">
      <c r="A1340" s="3" t="s">
        <v>11</v>
      </c>
      <c r="B1340" s="3" t="s">
        <v>23</v>
      </c>
      <c r="C1340" s="3">
        <v>2003</v>
      </c>
      <c r="D1340" s="6" t="s">
        <v>18</v>
      </c>
      <c r="E1340" s="5">
        <v>0.46200000000000002</v>
      </c>
    </row>
    <row r="1341" spans="1:5" x14ac:dyDescent="0.2">
      <c r="A1341" s="3" t="s">
        <v>11</v>
      </c>
      <c r="B1341" s="3" t="s">
        <v>23</v>
      </c>
      <c r="C1341" s="3">
        <v>2003</v>
      </c>
      <c r="D1341" s="6" t="s">
        <v>19</v>
      </c>
      <c r="E1341" s="5">
        <v>1.6319999999999999</v>
      </c>
    </row>
    <row r="1342" spans="1:5" x14ac:dyDescent="0.2">
      <c r="A1342" s="3" t="s">
        <v>11</v>
      </c>
      <c r="B1342" s="3" t="s">
        <v>23</v>
      </c>
      <c r="C1342" s="3">
        <v>2003</v>
      </c>
      <c r="D1342" s="6" t="s">
        <v>20</v>
      </c>
      <c r="E1342" s="5">
        <v>1.5780000000000001</v>
      </c>
    </row>
    <row r="1343" spans="1:5" x14ac:dyDescent="0.2">
      <c r="A1343" s="3" t="s">
        <v>11</v>
      </c>
      <c r="B1343" s="3" t="s">
        <v>23</v>
      </c>
      <c r="C1343" s="3">
        <v>2003</v>
      </c>
      <c r="D1343" s="6" t="s">
        <v>51</v>
      </c>
      <c r="E1343" s="5">
        <v>1.004</v>
      </c>
    </row>
    <row r="1344" spans="1:5" x14ac:dyDescent="0.2">
      <c r="A1344" s="3" t="s">
        <v>11</v>
      </c>
      <c r="B1344" s="3" t="s">
        <v>23</v>
      </c>
      <c r="C1344" s="3">
        <v>2003</v>
      </c>
      <c r="D1344" s="6" t="s">
        <v>52</v>
      </c>
      <c r="E1344" s="5">
        <v>0.40400000000000003</v>
      </c>
    </row>
    <row r="1345" spans="1:5" x14ac:dyDescent="0.2">
      <c r="A1345" s="3" t="s">
        <v>11</v>
      </c>
      <c r="B1345" s="3" t="s">
        <v>23</v>
      </c>
      <c r="C1345" s="3">
        <v>2003</v>
      </c>
      <c r="D1345" s="6" t="s">
        <v>21</v>
      </c>
      <c r="E1345" s="5">
        <v>0.54099999999999993</v>
      </c>
    </row>
    <row r="1346" spans="1:5" x14ac:dyDescent="0.2">
      <c r="A1346" s="3" t="s">
        <v>11</v>
      </c>
      <c r="B1346" s="3" t="s">
        <v>23</v>
      </c>
      <c r="C1346" s="3">
        <v>2007</v>
      </c>
      <c r="D1346" s="6" t="s">
        <v>9</v>
      </c>
      <c r="E1346" s="5">
        <v>1.7999999999999999E-2</v>
      </c>
    </row>
    <row r="1347" spans="1:5" x14ac:dyDescent="0.2">
      <c r="A1347" s="3" t="s">
        <v>11</v>
      </c>
      <c r="B1347" s="3" t="s">
        <v>23</v>
      </c>
      <c r="C1347" s="3">
        <v>2007</v>
      </c>
      <c r="D1347" s="6" t="s">
        <v>14</v>
      </c>
      <c r="E1347" s="5">
        <v>0.105</v>
      </c>
    </row>
    <row r="1348" spans="1:5" x14ac:dyDescent="0.2">
      <c r="A1348" s="3" t="s">
        <v>11</v>
      </c>
      <c r="B1348" s="3" t="s">
        <v>23</v>
      </c>
      <c r="C1348" s="3">
        <v>2007</v>
      </c>
      <c r="D1348" s="6" t="s">
        <v>15</v>
      </c>
      <c r="E1348" s="5">
        <v>0.313</v>
      </c>
    </row>
    <row r="1349" spans="1:5" x14ac:dyDescent="0.2">
      <c r="A1349" s="3" t="s">
        <v>11</v>
      </c>
      <c r="B1349" s="3" t="s">
        <v>23</v>
      </c>
      <c r="C1349" s="3">
        <v>2007</v>
      </c>
      <c r="D1349" s="6" t="s">
        <v>16</v>
      </c>
      <c r="E1349" s="5">
        <v>0.21099999999999999</v>
      </c>
    </row>
    <row r="1350" spans="1:5" x14ac:dyDescent="0.2">
      <c r="A1350" s="3" t="s">
        <v>11</v>
      </c>
      <c r="B1350" s="3" t="s">
        <v>23</v>
      </c>
      <c r="C1350" s="3">
        <v>2007</v>
      </c>
      <c r="D1350" s="6" t="s">
        <v>17</v>
      </c>
      <c r="E1350" s="5">
        <v>3.1000000000000003E-2</v>
      </c>
    </row>
    <row r="1351" spans="1:5" x14ac:dyDescent="0.2">
      <c r="A1351" s="3" t="s">
        <v>11</v>
      </c>
      <c r="B1351" s="3" t="s">
        <v>23</v>
      </c>
      <c r="C1351" s="3">
        <v>2007</v>
      </c>
      <c r="D1351" s="6" t="s">
        <v>47</v>
      </c>
      <c r="E1351" s="5">
        <v>0.44600000000000001</v>
      </c>
    </row>
    <row r="1352" spans="1:5" x14ac:dyDescent="0.2">
      <c r="A1352" s="3" t="s">
        <v>11</v>
      </c>
      <c r="B1352" s="3" t="s">
        <v>23</v>
      </c>
      <c r="C1352" s="3">
        <v>2007</v>
      </c>
      <c r="D1352" s="6" t="s">
        <v>55</v>
      </c>
      <c r="E1352" s="5">
        <v>0.19400000000000001</v>
      </c>
    </row>
    <row r="1353" spans="1:5" x14ac:dyDescent="0.2">
      <c r="A1353" s="3" t="s">
        <v>11</v>
      </c>
      <c r="B1353" s="3" t="s">
        <v>23</v>
      </c>
      <c r="C1353" s="3">
        <v>2007</v>
      </c>
      <c r="D1353" s="6" t="s">
        <v>48</v>
      </c>
      <c r="E1353" s="5">
        <v>0.78500000000000003</v>
      </c>
    </row>
    <row r="1354" spans="1:5" x14ac:dyDescent="0.2">
      <c r="A1354" s="3" t="s">
        <v>11</v>
      </c>
      <c r="B1354" s="3" t="s">
        <v>23</v>
      </c>
      <c r="C1354" s="3">
        <v>2007</v>
      </c>
      <c r="D1354" s="6" t="s">
        <v>49</v>
      </c>
      <c r="E1354" s="5">
        <v>0.55899999999999994</v>
      </c>
    </row>
    <row r="1355" spans="1:5" x14ac:dyDescent="0.2">
      <c r="A1355" s="3" t="s">
        <v>11</v>
      </c>
      <c r="B1355" s="3" t="s">
        <v>23</v>
      </c>
      <c r="C1355" s="3">
        <v>2007</v>
      </c>
      <c r="D1355" s="6" t="s">
        <v>50</v>
      </c>
      <c r="E1355" s="5">
        <v>1.2529999999999999</v>
      </c>
    </row>
    <row r="1356" spans="1:5" x14ac:dyDescent="0.2">
      <c r="A1356" s="3" t="s">
        <v>11</v>
      </c>
      <c r="B1356" s="3" t="s">
        <v>23</v>
      </c>
      <c r="C1356" s="3">
        <v>2007</v>
      </c>
      <c r="D1356" s="6" t="s">
        <v>18</v>
      </c>
      <c r="E1356" s="5">
        <v>0.17399999999999999</v>
      </c>
    </row>
    <row r="1357" spans="1:5" x14ac:dyDescent="0.2">
      <c r="A1357" s="3" t="s">
        <v>11</v>
      </c>
      <c r="B1357" s="3" t="s">
        <v>23</v>
      </c>
      <c r="C1357" s="3">
        <v>2007</v>
      </c>
      <c r="D1357" s="6" t="s">
        <v>19</v>
      </c>
      <c r="E1357" s="5">
        <v>0.53500000000000003</v>
      </c>
    </row>
    <row r="1358" spans="1:5" x14ac:dyDescent="0.2">
      <c r="A1358" s="3" t="s">
        <v>11</v>
      </c>
      <c r="B1358" s="3" t="s">
        <v>23</v>
      </c>
      <c r="C1358" s="3">
        <v>2007</v>
      </c>
      <c r="D1358" s="6" t="s">
        <v>20</v>
      </c>
      <c r="E1358" s="5">
        <v>0.67199999999999993</v>
      </c>
    </row>
    <row r="1359" spans="1:5" x14ac:dyDescent="0.2">
      <c r="A1359" s="3" t="s">
        <v>11</v>
      </c>
      <c r="B1359" s="3" t="s">
        <v>23</v>
      </c>
      <c r="C1359" s="3">
        <v>2007</v>
      </c>
      <c r="D1359" s="6" t="s">
        <v>51</v>
      </c>
      <c r="E1359" s="5">
        <v>0.26100000000000001</v>
      </c>
    </row>
    <row r="1360" spans="1:5" x14ac:dyDescent="0.2">
      <c r="A1360" s="3" t="s">
        <v>11</v>
      </c>
      <c r="B1360" s="3" t="s">
        <v>23</v>
      </c>
      <c r="C1360" s="3">
        <v>2007</v>
      </c>
      <c r="D1360" s="6" t="s">
        <v>52</v>
      </c>
      <c r="E1360" s="5">
        <v>0.10299999999999999</v>
      </c>
    </row>
    <row r="1361" spans="1:5" x14ac:dyDescent="0.2">
      <c r="A1361" s="3" t="s">
        <v>11</v>
      </c>
      <c r="B1361" s="3" t="s">
        <v>23</v>
      </c>
      <c r="C1361" s="3">
        <v>2007</v>
      </c>
      <c r="D1361" s="6" t="s">
        <v>21</v>
      </c>
      <c r="E1361" s="5">
        <v>0.158</v>
      </c>
    </row>
    <row r="1362" spans="1:5" x14ac:dyDescent="0.2">
      <c r="A1362" s="3" t="s">
        <v>11</v>
      </c>
      <c r="B1362" s="3" t="s">
        <v>23</v>
      </c>
      <c r="C1362" s="3">
        <v>2011</v>
      </c>
      <c r="D1362" s="6" t="s">
        <v>9</v>
      </c>
      <c r="E1362" s="5">
        <v>1.7999999999999999E-2</v>
      </c>
    </row>
    <row r="1363" spans="1:5" x14ac:dyDescent="0.2">
      <c r="A1363" s="3" t="s">
        <v>11</v>
      </c>
      <c r="B1363" s="3" t="s">
        <v>23</v>
      </c>
      <c r="C1363" s="3">
        <v>2011</v>
      </c>
      <c r="D1363" s="6" t="s">
        <v>14</v>
      </c>
      <c r="E1363" s="5">
        <v>0.105</v>
      </c>
    </row>
    <row r="1364" spans="1:5" x14ac:dyDescent="0.2">
      <c r="A1364" s="3" t="s">
        <v>11</v>
      </c>
      <c r="B1364" s="3" t="s">
        <v>23</v>
      </c>
      <c r="C1364" s="3">
        <v>2011</v>
      </c>
      <c r="D1364" s="6" t="s">
        <v>15</v>
      </c>
      <c r="E1364" s="5">
        <v>0.313</v>
      </c>
    </row>
    <row r="1365" spans="1:5" x14ac:dyDescent="0.2">
      <c r="A1365" s="3" t="s">
        <v>11</v>
      </c>
      <c r="B1365" s="3" t="s">
        <v>23</v>
      </c>
      <c r="C1365" s="3">
        <v>2011</v>
      </c>
      <c r="D1365" s="6" t="s">
        <v>16</v>
      </c>
      <c r="E1365" s="5">
        <v>0.21099999999999999</v>
      </c>
    </row>
    <row r="1366" spans="1:5" x14ac:dyDescent="0.2">
      <c r="A1366" s="3" t="s">
        <v>11</v>
      </c>
      <c r="B1366" s="3" t="s">
        <v>23</v>
      </c>
      <c r="C1366" s="3">
        <v>2011</v>
      </c>
      <c r="D1366" s="6" t="s">
        <v>17</v>
      </c>
      <c r="E1366" s="5">
        <v>3.1000000000000003E-2</v>
      </c>
    </row>
    <row r="1367" spans="1:5" x14ac:dyDescent="0.2">
      <c r="A1367" s="3" t="s">
        <v>11</v>
      </c>
      <c r="B1367" s="3" t="s">
        <v>23</v>
      </c>
      <c r="C1367" s="3">
        <v>2011</v>
      </c>
      <c r="D1367" s="6" t="s">
        <v>47</v>
      </c>
      <c r="E1367" s="5">
        <v>0.44600000000000001</v>
      </c>
    </row>
    <row r="1368" spans="1:5" x14ac:dyDescent="0.2">
      <c r="A1368" s="3" t="s">
        <v>11</v>
      </c>
      <c r="B1368" s="3" t="s">
        <v>23</v>
      </c>
      <c r="C1368" s="3">
        <v>2011</v>
      </c>
      <c r="D1368" s="6" t="s">
        <v>55</v>
      </c>
      <c r="E1368" s="5">
        <v>0.19400000000000001</v>
      </c>
    </row>
    <row r="1369" spans="1:5" x14ac:dyDescent="0.2">
      <c r="A1369" s="3" t="s">
        <v>11</v>
      </c>
      <c r="B1369" s="3" t="s">
        <v>23</v>
      </c>
      <c r="C1369" s="3">
        <v>2011</v>
      </c>
      <c r="D1369" s="6" t="s">
        <v>48</v>
      </c>
      <c r="E1369" s="5">
        <v>0.78500000000000003</v>
      </c>
    </row>
    <row r="1370" spans="1:5" x14ac:dyDescent="0.2">
      <c r="A1370" s="3" t="s">
        <v>11</v>
      </c>
      <c r="B1370" s="3" t="s">
        <v>23</v>
      </c>
      <c r="C1370" s="3">
        <v>2011</v>
      </c>
      <c r="D1370" s="6" t="s">
        <v>49</v>
      </c>
      <c r="E1370" s="5">
        <v>0.55899999999999994</v>
      </c>
    </row>
    <row r="1371" spans="1:5" x14ac:dyDescent="0.2">
      <c r="A1371" s="3" t="s">
        <v>11</v>
      </c>
      <c r="B1371" s="3" t="s">
        <v>23</v>
      </c>
      <c r="C1371" s="3">
        <v>2011</v>
      </c>
      <c r="D1371" s="6" t="s">
        <v>50</v>
      </c>
      <c r="E1371" s="5">
        <v>1.2529999999999999</v>
      </c>
    </row>
    <row r="1372" spans="1:5" x14ac:dyDescent="0.2">
      <c r="A1372" s="3" t="s">
        <v>11</v>
      </c>
      <c r="B1372" s="3" t="s">
        <v>23</v>
      </c>
      <c r="C1372" s="3">
        <v>2011</v>
      </c>
      <c r="D1372" s="6" t="s">
        <v>18</v>
      </c>
      <c r="E1372" s="5">
        <v>0.17399999999999999</v>
      </c>
    </row>
    <row r="1373" spans="1:5" x14ac:dyDescent="0.2">
      <c r="A1373" s="3" t="s">
        <v>11</v>
      </c>
      <c r="B1373" s="3" t="s">
        <v>23</v>
      </c>
      <c r="C1373" s="3">
        <v>2011</v>
      </c>
      <c r="D1373" s="6" t="s">
        <v>19</v>
      </c>
      <c r="E1373" s="5">
        <v>0.53500000000000003</v>
      </c>
    </row>
    <row r="1374" spans="1:5" x14ac:dyDescent="0.2">
      <c r="A1374" s="3" t="s">
        <v>11</v>
      </c>
      <c r="B1374" s="3" t="s">
        <v>23</v>
      </c>
      <c r="C1374" s="3">
        <v>2011</v>
      </c>
      <c r="D1374" s="6" t="s">
        <v>20</v>
      </c>
      <c r="E1374" s="5">
        <v>0.67199999999999993</v>
      </c>
    </row>
    <row r="1375" spans="1:5" x14ac:dyDescent="0.2">
      <c r="A1375" s="3" t="s">
        <v>11</v>
      </c>
      <c r="B1375" s="3" t="s">
        <v>23</v>
      </c>
      <c r="C1375" s="3">
        <v>2011</v>
      </c>
      <c r="D1375" s="6" t="s">
        <v>51</v>
      </c>
      <c r="E1375" s="5">
        <v>0.26100000000000001</v>
      </c>
    </row>
    <row r="1376" spans="1:5" x14ac:dyDescent="0.2">
      <c r="A1376" s="3" t="s">
        <v>11</v>
      </c>
      <c r="B1376" s="3" t="s">
        <v>23</v>
      </c>
      <c r="C1376" s="3">
        <v>2011</v>
      </c>
      <c r="D1376" s="6" t="s">
        <v>52</v>
      </c>
      <c r="E1376" s="5">
        <v>0.10299999999999999</v>
      </c>
    </row>
    <row r="1377" spans="1:5" x14ac:dyDescent="0.2">
      <c r="A1377" s="3" t="s">
        <v>11</v>
      </c>
      <c r="B1377" s="3" t="s">
        <v>23</v>
      </c>
      <c r="C1377" s="3">
        <v>2011</v>
      </c>
      <c r="D1377" s="6" t="s">
        <v>21</v>
      </c>
      <c r="E1377" s="5">
        <v>0.158</v>
      </c>
    </row>
    <row r="1378" spans="1:5" x14ac:dyDescent="0.2">
      <c r="A1378" s="3" t="s">
        <v>11</v>
      </c>
      <c r="B1378" s="3" t="s">
        <v>23</v>
      </c>
      <c r="C1378" s="3">
        <v>2015</v>
      </c>
      <c r="D1378" s="6" t="s">
        <v>9</v>
      </c>
      <c r="E1378" s="5">
        <v>1.2999999999999999E-2</v>
      </c>
    </row>
    <row r="1379" spans="1:5" x14ac:dyDescent="0.2">
      <c r="A1379" s="3" t="s">
        <v>11</v>
      </c>
      <c r="B1379" s="3" t="s">
        <v>23</v>
      </c>
      <c r="C1379" s="3">
        <v>2015</v>
      </c>
      <c r="D1379" s="6" t="s">
        <v>14</v>
      </c>
      <c r="E1379" s="5">
        <v>7.9000000000000001E-2</v>
      </c>
    </row>
    <row r="1380" spans="1:5" x14ac:dyDescent="0.2">
      <c r="A1380" s="3" t="s">
        <v>11</v>
      </c>
      <c r="B1380" s="3" t="s">
        <v>23</v>
      </c>
      <c r="C1380" s="3">
        <v>2015</v>
      </c>
      <c r="D1380" s="6" t="s">
        <v>15</v>
      </c>
      <c r="E1380" s="5">
        <v>0.23499999999999999</v>
      </c>
    </row>
    <row r="1381" spans="1:5" x14ac:dyDescent="0.2">
      <c r="A1381" s="3" t="s">
        <v>11</v>
      </c>
      <c r="B1381" s="3" t="s">
        <v>23</v>
      </c>
      <c r="C1381" s="3">
        <v>2015</v>
      </c>
      <c r="D1381" s="6" t="s">
        <v>16</v>
      </c>
      <c r="E1381" s="5">
        <v>0.159</v>
      </c>
    </row>
    <row r="1382" spans="1:5" x14ac:dyDescent="0.2">
      <c r="A1382" s="3" t="s">
        <v>11</v>
      </c>
      <c r="B1382" s="3" t="s">
        <v>23</v>
      </c>
      <c r="C1382" s="3">
        <v>2015</v>
      </c>
      <c r="D1382" s="6" t="s">
        <v>17</v>
      </c>
      <c r="E1382" s="5">
        <v>2.4E-2</v>
      </c>
    </row>
    <row r="1383" spans="1:5" x14ac:dyDescent="0.2">
      <c r="A1383" s="3" t="s">
        <v>11</v>
      </c>
      <c r="B1383" s="3" t="s">
        <v>23</v>
      </c>
      <c r="C1383" s="3">
        <v>2015</v>
      </c>
      <c r="D1383" s="6" t="s">
        <v>47</v>
      </c>
      <c r="E1383" s="5">
        <v>0.33500000000000002</v>
      </c>
    </row>
    <row r="1384" spans="1:5" x14ac:dyDescent="0.2">
      <c r="A1384" s="3" t="s">
        <v>11</v>
      </c>
      <c r="B1384" s="3" t="s">
        <v>23</v>
      </c>
      <c r="C1384" s="3">
        <v>2015</v>
      </c>
      <c r="D1384" s="6" t="s">
        <v>55</v>
      </c>
      <c r="E1384" s="5">
        <v>0.14499999999999999</v>
      </c>
    </row>
    <row r="1385" spans="1:5" x14ac:dyDescent="0.2">
      <c r="A1385" s="3" t="s">
        <v>11</v>
      </c>
      <c r="B1385" s="3" t="s">
        <v>23</v>
      </c>
      <c r="C1385" s="3">
        <v>2015</v>
      </c>
      <c r="D1385" s="6" t="s">
        <v>48</v>
      </c>
      <c r="E1385" s="5">
        <v>0.58899999999999997</v>
      </c>
    </row>
    <row r="1386" spans="1:5" x14ac:dyDescent="0.2">
      <c r="A1386" s="3" t="s">
        <v>11</v>
      </c>
      <c r="B1386" s="3" t="s">
        <v>23</v>
      </c>
      <c r="C1386" s="3">
        <v>2015</v>
      </c>
      <c r="D1386" s="6" t="s">
        <v>49</v>
      </c>
      <c r="E1386" s="5">
        <v>0.42000000000000004</v>
      </c>
    </row>
    <row r="1387" spans="1:5" x14ac:dyDescent="0.2">
      <c r="A1387" s="3" t="s">
        <v>11</v>
      </c>
      <c r="B1387" s="3" t="s">
        <v>23</v>
      </c>
      <c r="C1387" s="3">
        <v>2015</v>
      </c>
      <c r="D1387" s="6" t="s">
        <v>50</v>
      </c>
      <c r="E1387" s="5">
        <v>0.93899999999999995</v>
      </c>
    </row>
    <row r="1388" spans="1:5" x14ac:dyDescent="0.2">
      <c r="A1388" s="3" t="s">
        <v>11</v>
      </c>
      <c r="B1388" s="3" t="s">
        <v>23</v>
      </c>
      <c r="C1388" s="3">
        <v>2015</v>
      </c>
      <c r="D1388" s="6" t="s">
        <v>18</v>
      </c>
      <c r="E1388" s="5">
        <v>0.13100000000000001</v>
      </c>
    </row>
    <row r="1389" spans="1:5" x14ac:dyDescent="0.2">
      <c r="A1389" s="3" t="s">
        <v>11</v>
      </c>
      <c r="B1389" s="3" t="s">
        <v>23</v>
      </c>
      <c r="C1389" s="3">
        <v>2015</v>
      </c>
      <c r="D1389" s="6" t="s">
        <v>19</v>
      </c>
      <c r="E1389" s="5">
        <v>0.40100000000000002</v>
      </c>
    </row>
    <row r="1390" spans="1:5" x14ac:dyDescent="0.2">
      <c r="A1390" s="3" t="s">
        <v>11</v>
      </c>
      <c r="B1390" s="3" t="s">
        <v>23</v>
      </c>
      <c r="C1390" s="3">
        <v>2015</v>
      </c>
      <c r="D1390" s="6" t="s">
        <v>20</v>
      </c>
      <c r="E1390" s="5">
        <v>0.504</v>
      </c>
    </row>
    <row r="1391" spans="1:5" x14ac:dyDescent="0.2">
      <c r="A1391" s="3" t="s">
        <v>11</v>
      </c>
      <c r="B1391" s="3" t="s">
        <v>23</v>
      </c>
      <c r="C1391" s="3">
        <v>2015</v>
      </c>
      <c r="D1391" s="6" t="s">
        <v>51</v>
      </c>
      <c r="E1391" s="5">
        <v>0.19600000000000001</v>
      </c>
    </row>
    <row r="1392" spans="1:5" x14ac:dyDescent="0.2">
      <c r="A1392" s="3" t="s">
        <v>11</v>
      </c>
      <c r="B1392" s="3" t="s">
        <v>23</v>
      </c>
      <c r="C1392" s="3">
        <v>2015</v>
      </c>
      <c r="D1392" s="6" t="s">
        <v>52</v>
      </c>
      <c r="E1392" s="5">
        <v>7.6999999999999999E-2</v>
      </c>
    </row>
    <row r="1393" spans="1:5" x14ac:dyDescent="0.2">
      <c r="A1393" s="3" t="s">
        <v>11</v>
      </c>
      <c r="B1393" s="3" t="s">
        <v>23</v>
      </c>
      <c r="C1393" s="3">
        <v>2015</v>
      </c>
      <c r="D1393" s="6" t="s">
        <v>21</v>
      </c>
      <c r="E1393" s="5">
        <v>0.11800000000000001</v>
      </c>
    </row>
    <row r="1394" spans="1:5" x14ac:dyDescent="0.2">
      <c r="A1394" s="3" t="s">
        <v>11</v>
      </c>
      <c r="B1394" s="3" t="s">
        <v>24</v>
      </c>
      <c r="C1394" s="3">
        <v>2003</v>
      </c>
      <c r="D1394" s="6" t="s">
        <v>9</v>
      </c>
      <c r="E1394" s="5">
        <v>4.7E-2</v>
      </c>
    </row>
    <row r="1395" spans="1:5" x14ac:dyDescent="0.2">
      <c r="A1395" s="3" t="s">
        <v>11</v>
      </c>
      <c r="B1395" s="3" t="s">
        <v>24</v>
      </c>
      <c r="C1395" s="3">
        <v>2003</v>
      </c>
      <c r="D1395" s="6" t="s">
        <v>14</v>
      </c>
      <c r="E1395" s="5">
        <v>0.33300000000000002</v>
      </c>
    </row>
    <row r="1396" spans="1:5" x14ac:dyDescent="0.2">
      <c r="A1396" s="3" t="s">
        <v>11</v>
      </c>
      <c r="B1396" s="3" t="s">
        <v>24</v>
      </c>
      <c r="C1396" s="3">
        <v>2003</v>
      </c>
      <c r="D1396" s="6" t="s">
        <v>15</v>
      </c>
      <c r="E1396" s="5">
        <v>0.95799999999999996</v>
      </c>
    </row>
    <row r="1397" spans="1:5" x14ac:dyDescent="0.2">
      <c r="A1397" s="3" t="s">
        <v>11</v>
      </c>
      <c r="B1397" s="3" t="s">
        <v>24</v>
      </c>
      <c r="C1397" s="3">
        <v>2003</v>
      </c>
      <c r="D1397" s="6" t="s">
        <v>16</v>
      </c>
      <c r="E1397" s="5">
        <v>0.72</v>
      </c>
    </row>
    <row r="1398" spans="1:5" x14ac:dyDescent="0.2">
      <c r="A1398" s="3" t="s">
        <v>11</v>
      </c>
      <c r="B1398" s="3" t="s">
        <v>24</v>
      </c>
      <c r="C1398" s="3">
        <v>2003</v>
      </c>
      <c r="D1398" s="6" t="s">
        <v>17</v>
      </c>
      <c r="E1398" s="5">
        <v>0.10800000000000001</v>
      </c>
    </row>
    <row r="1399" spans="1:5" x14ac:dyDescent="0.2">
      <c r="A1399" s="3" t="s">
        <v>11</v>
      </c>
      <c r="B1399" s="3" t="s">
        <v>24</v>
      </c>
      <c r="C1399" s="3">
        <v>2003</v>
      </c>
      <c r="D1399" s="6" t="s">
        <v>47</v>
      </c>
      <c r="E1399" s="5">
        <v>1.5140000000000002</v>
      </c>
    </row>
    <row r="1400" spans="1:5" x14ac:dyDescent="0.2">
      <c r="A1400" s="3" t="s">
        <v>11</v>
      </c>
      <c r="B1400" s="3" t="s">
        <v>24</v>
      </c>
      <c r="C1400" s="3">
        <v>2003</v>
      </c>
      <c r="D1400" s="6" t="s">
        <v>55</v>
      </c>
      <c r="E1400" s="5">
        <v>0.874</v>
      </c>
    </row>
    <row r="1401" spans="1:5" x14ac:dyDescent="0.2">
      <c r="A1401" s="3" t="s">
        <v>11</v>
      </c>
      <c r="B1401" s="3" t="s">
        <v>24</v>
      </c>
      <c r="C1401" s="3">
        <v>2003</v>
      </c>
      <c r="D1401" s="6" t="s">
        <v>48</v>
      </c>
      <c r="E1401" s="5">
        <v>2.7079999999999997</v>
      </c>
    </row>
    <row r="1402" spans="1:5" x14ac:dyDescent="0.2">
      <c r="A1402" s="3" t="s">
        <v>11</v>
      </c>
      <c r="B1402" s="3" t="s">
        <v>24</v>
      </c>
      <c r="C1402" s="3">
        <v>2003</v>
      </c>
      <c r="D1402" s="6" t="s">
        <v>49</v>
      </c>
      <c r="E1402" s="5">
        <v>2.23</v>
      </c>
    </row>
    <row r="1403" spans="1:5" x14ac:dyDescent="0.2">
      <c r="A1403" s="3" t="s">
        <v>11</v>
      </c>
      <c r="B1403" s="3" t="s">
        <v>24</v>
      </c>
      <c r="C1403" s="3">
        <v>2003</v>
      </c>
      <c r="D1403" s="6" t="s">
        <v>50</v>
      </c>
      <c r="E1403" s="5">
        <v>5.0050000000000008</v>
      </c>
    </row>
    <row r="1404" spans="1:5" x14ac:dyDescent="0.2">
      <c r="A1404" s="3" t="s">
        <v>11</v>
      </c>
      <c r="B1404" s="3" t="s">
        <v>24</v>
      </c>
      <c r="C1404" s="3">
        <v>2003</v>
      </c>
      <c r="D1404" s="6" t="s">
        <v>18</v>
      </c>
      <c r="E1404" s="5">
        <v>0.46200000000000002</v>
      </c>
    </row>
    <row r="1405" spans="1:5" x14ac:dyDescent="0.2">
      <c r="A1405" s="3" t="s">
        <v>11</v>
      </c>
      <c r="B1405" s="3" t="s">
        <v>24</v>
      </c>
      <c r="C1405" s="3">
        <v>2003</v>
      </c>
      <c r="D1405" s="6" t="s">
        <v>19</v>
      </c>
      <c r="E1405" s="5">
        <v>1.6319999999999999</v>
      </c>
    </row>
    <row r="1406" spans="1:5" x14ac:dyDescent="0.2">
      <c r="A1406" s="3" t="s">
        <v>11</v>
      </c>
      <c r="B1406" s="3" t="s">
        <v>24</v>
      </c>
      <c r="C1406" s="3">
        <v>2003</v>
      </c>
      <c r="D1406" s="6" t="s">
        <v>20</v>
      </c>
      <c r="E1406" s="5">
        <v>1.5780000000000001</v>
      </c>
    </row>
    <row r="1407" spans="1:5" x14ac:dyDescent="0.2">
      <c r="A1407" s="3" t="s">
        <v>11</v>
      </c>
      <c r="B1407" s="3" t="s">
        <v>24</v>
      </c>
      <c r="C1407" s="3">
        <v>2003</v>
      </c>
      <c r="D1407" s="6" t="s">
        <v>51</v>
      </c>
      <c r="E1407" s="5">
        <v>1.004</v>
      </c>
    </row>
    <row r="1408" spans="1:5" x14ac:dyDescent="0.2">
      <c r="A1408" s="3" t="s">
        <v>11</v>
      </c>
      <c r="B1408" s="3" t="s">
        <v>24</v>
      </c>
      <c r="C1408" s="3">
        <v>2003</v>
      </c>
      <c r="D1408" s="6" t="s">
        <v>52</v>
      </c>
      <c r="E1408" s="5">
        <v>0.40400000000000003</v>
      </c>
    </row>
    <row r="1409" spans="1:5" x14ac:dyDescent="0.2">
      <c r="A1409" s="3" t="s">
        <v>11</v>
      </c>
      <c r="B1409" s="3" t="s">
        <v>24</v>
      </c>
      <c r="C1409" s="3">
        <v>2003</v>
      </c>
      <c r="D1409" s="6" t="s">
        <v>21</v>
      </c>
      <c r="E1409" s="5">
        <v>0.54099999999999993</v>
      </c>
    </row>
    <row r="1410" spans="1:5" x14ac:dyDescent="0.2">
      <c r="A1410" s="3" t="s">
        <v>11</v>
      </c>
      <c r="B1410" s="3" t="s">
        <v>24</v>
      </c>
      <c r="C1410" s="3">
        <v>2007</v>
      </c>
      <c r="D1410" s="6" t="s">
        <v>9</v>
      </c>
      <c r="E1410" s="5">
        <v>1.7999999999999999E-2</v>
      </c>
    </row>
    <row r="1411" spans="1:5" x14ac:dyDescent="0.2">
      <c r="A1411" s="3" t="s">
        <v>11</v>
      </c>
      <c r="B1411" s="3" t="s">
        <v>24</v>
      </c>
      <c r="C1411" s="3">
        <v>2007</v>
      </c>
      <c r="D1411" s="6" t="s">
        <v>14</v>
      </c>
      <c r="E1411" s="5">
        <v>0.105</v>
      </c>
    </row>
    <row r="1412" spans="1:5" x14ac:dyDescent="0.2">
      <c r="A1412" s="3" t="s">
        <v>11</v>
      </c>
      <c r="B1412" s="3" t="s">
        <v>24</v>
      </c>
      <c r="C1412" s="3">
        <v>2007</v>
      </c>
      <c r="D1412" s="6" t="s">
        <v>15</v>
      </c>
      <c r="E1412" s="5">
        <v>0.313</v>
      </c>
    </row>
    <row r="1413" spans="1:5" x14ac:dyDescent="0.2">
      <c r="A1413" s="3" t="s">
        <v>11</v>
      </c>
      <c r="B1413" s="3" t="s">
        <v>24</v>
      </c>
      <c r="C1413" s="3">
        <v>2007</v>
      </c>
      <c r="D1413" s="6" t="s">
        <v>16</v>
      </c>
      <c r="E1413" s="5">
        <v>0.21099999999999999</v>
      </c>
    </row>
    <row r="1414" spans="1:5" x14ac:dyDescent="0.2">
      <c r="A1414" s="3" t="s">
        <v>11</v>
      </c>
      <c r="B1414" s="3" t="s">
        <v>24</v>
      </c>
      <c r="C1414" s="3">
        <v>2007</v>
      </c>
      <c r="D1414" s="6" t="s">
        <v>17</v>
      </c>
      <c r="E1414" s="5">
        <v>3.1000000000000003E-2</v>
      </c>
    </row>
    <row r="1415" spans="1:5" x14ac:dyDescent="0.2">
      <c r="A1415" s="3" t="s">
        <v>11</v>
      </c>
      <c r="B1415" s="3" t="s">
        <v>24</v>
      </c>
      <c r="C1415" s="3">
        <v>2007</v>
      </c>
      <c r="D1415" s="6" t="s">
        <v>47</v>
      </c>
      <c r="E1415" s="5">
        <v>0.44600000000000001</v>
      </c>
    </row>
    <row r="1416" spans="1:5" x14ac:dyDescent="0.2">
      <c r="A1416" s="3" t="s">
        <v>11</v>
      </c>
      <c r="B1416" s="3" t="s">
        <v>24</v>
      </c>
      <c r="C1416" s="3">
        <v>2007</v>
      </c>
      <c r="D1416" s="6" t="s">
        <v>55</v>
      </c>
      <c r="E1416" s="5">
        <v>0.19400000000000001</v>
      </c>
    </row>
    <row r="1417" spans="1:5" x14ac:dyDescent="0.2">
      <c r="A1417" s="3" t="s">
        <v>11</v>
      </c>
      <c r="B1417" s="3" t="s">
        <v>24</v>
      </c>
      <c r="C1417" s="3">
        <v>2007</v>
      </c>
      <c r="D1417" s="6" t="s">
        <v>48</v>
      </c>
      <c r="E1417" s="5">
        <v>0.78500000000000003</v>
      </c>
    </row>
    <row r="1418" spans="1:5" x14ac:dyDescent="0.2">
      <c r="A1418" s="3" t="s">
        <v>11</v>
      </c>
      <c r="B1418" s="3" t="s">
        <v>24</v>
      </c>
      <c r="C1418" s="3">
        <v>2007</v>
      </c>
      <c r="D1418" s="6" t="s">
        <v>49</v>
      </c>
      <c r="E1418" s="5">
        <v>0.55899999999999994</v>
      </c>
    </row>
    <row r="1419" spans="1:5" x14ac:dyDescent="0.2">
      <c r="A1419" s="3" t="s">
        <v>11</v>
      </c>
      <c r="B1419" s="3" t="s">
        <v>24</v>
      </c>
      <c r="C1419" s="3">
        <v>2007</v>
      </c>
      <c r="D1419" s="6" t="s">
        <v>50</v>
      </c>
      <c r="E1419" s="5">
        <v>1.2529999999999999</v>
      </c>
    </row>
    <row r="1420" spans="1:5" x14ac:dyDescent="0.2">
      <c r="A1420" s="3" t="s">
        <v>11</v>
      </c>
      <c r="B1420" s="3" t="s">
        <v>24</v>
      </c>
      <c r="C1420" s="3">
        <v>2007</v>
      </c>
      <c r="D1420" s="6" t="s">
        <v>18</v>
      </c>
      <c r="E1420" s="5">
        <v>0.17399999999999999</v>
      </c>
    </row>
    <row r="1421" spans="1:5" x14ac:dyDescent="0.2">
      <c r="A1421" s="3" t="s">
        <v>11</v>
      </c>
      <c r="B1421" s="3" t="s">
        <v>24</v>
      </c>
      <c r="C1421" s="3">
        <v>2007</v>
      </c>
      <c r="D1421" s="6" t="s">
        <v>19</v>
      </c>
      <c r="E1421" s="5">
        <v>0.53500000000000003</v>
      </c>
    </row>
    <row r="1422" spans="1:5" x14ac:dyDescent="0.2">
      <c r="A1422" s="3" t="s">
        <v>11</v>
      </c>
      <c r="B1422" s="3" t="s">
        <v>24</v>
      </c>
      <c r="C1422" s="3">
        <v>2007</v>
      </c>
      <c r="D1422" s="6" t="s">
        <v>20</v>
      </c>
      <c r="E1422" s="5">
        <v>0.67199999999999993</v>
      </c>
    </row>
    <row r="1423" spans="1:5" x14ac:dyDescent="0.2">
      <c r="A1423" s="3" t="s">
        <v>11</v>
      </c>
      <c r="B1423" s="3" t="s">
        <v>24</v>
      </c>
      <c r="C1423" s="3">
        <v>2007</v>
      </c>
      <c r="D1423" s="6" t="s">
        <v>51</v>
      </c>
      <c r="E1423" s="5">
        <v>0.26100000000000001</v>
      </c>
    </row>
    <row r="1424" spans="1:5" x14ac:dyDescent="0.2">
      <c r="A1424" s="3" t="s">
        <v>11</v>
      </c>
      <c r="B1424" s="3" t="s">
        <v>24</v>
      </c>
      <c r="C1424" s="3">
        <v>2007</v>
      </c>
      <c r="D1424" s="6" t="s">
        <v>52</v>
      </c>
      <c r="E1424" s="5">
        <v>0.10299999999999999</v>
      </c>
    </row>
    <row r="1425" spans="1:5" x14ac:dyDescent="0.2">
      <c r="A1425" s="3" t="s">
        <v>11</v>
      </c>
      <c r="B1425" s="3" t="s">
        <v>24</v>
      </c>
      <c r="C1425" s="3">
        <v>2007</v>
      </c>
      <c r="D1425" s="6" t="s">
        <v>21</v>
      </c>
      <c r="E1425" s="5">
        <v>0.158</v>
      </c>
    </row>
    <row r="1426" spans="1:5" x14ac:dyDescent="0.2">
      <c r="A1426" s="3" t="s">
        <v>11</v>
      </c>
      <c r="B1426" s="3" t="s">
        <v>24</v>
      </c>
      <c r="C1426" s="3">
        <v>2011</v>
      </c>
      <c r="D1426" s="6" t="s">
        <v>9</v>
      </c>
      <c r="E1426" s="5">
        <v>1.7999999999999999E-2</v>
      </c>
    </row>
    <row r="1427" spans="1:5" x14ac:dyDescent="0.2">
      <c r="A1427" s="3" t="s">
        <v>11</v>
      </c>
      <c r="B1427" s="3" t="s">
        <v>24</v>
      </c>
      <c r="C1427" s="3">
        <v>2011</v>
      </c>
      <c r="D1427" s="6" t="s">
        <v>14</v>
      </c>
      <c r="E1427" s="5">
        <v>0.105</v>
      </c>
    </row>
    <row r="1428" spans="1:5" x14ac:dyDescent="0.2">
      <c r="A1428" s="3" t="s">
        <v>11</v>
      </c>
      <c r="B1428" s="3" t="s">
        <v>24</v>
      </c>
      <c r="C1428" s="3">
        <v>2011</v>
      </c>
      <c r="D1428" s="6" t="s">
        <v>15</v>
      </c>
      <c r="E1428" s="5">
        <v>0.313</v>
      </c>
    </row>
    <row r="1429" spans="1:5" x14ac:dyDescent="0.2">
      <c r="A1429" s="3" t="s">
        <v>11</v>
      </c>
      <c r="B1429" s="3" t="s">
        <v>24</v>
      </c>
      <c r="C1429" s="3">
        <v>2011</v>
      </c>
      <c r="D1429" s="6" t="s">
        <v>16</v>
      </c>
      <c r="E1429" s="5">
        <v>0.21099999999999999</v>
      </c>
    </row>
    <row r="1430" spans="1:5" x14ac:dyDescent="0.2">
      <c r="A1430" s="3" t="s">
        <v>11</v>
      </c>
      <c r="B1430" s="3" t="s">
        <v>24</v>
      </c>
      <c r="C1430" s="3">
        <v>2011</v>
      </c>
      <c r="D1430" s="6" t="s">
        <v>17</v>
      </c>
      <c r="E1430" s="5">
        <v>3.1000000000000003E-2</v>
      </c>
    </row>
    <row r="1431" spans="1:5" x14ac:dyDescent="0.2">
      <c r="A1431" s="3" t="s">
        <v>11</v>
      </c>
      <c r="B1431" s="3" t="s">
        <v>24</v>
      </c>
      <c r="C1431" s="3">
        <v>2011</v>
      </c>
      <c r="D1431" s="6" t="s">
        <v>47</v>
      </c>
      <c r="E1431" s="5">
        <v>0.44600000000000001</v>
      </c>
    </row>
    <row r="1432" spans="1:5" x14ac:dyDescent="0.2">
      <c r="A1432" s="3" t="s">
        <v>11</v>
      </c>
      <c r="B1432" s="3" t="s">
        <v>24</v>
      </c>
      <c r="C1432" s="3">
        <v>2011</v>
      </c>
      <c r="D1432" s="6" t="s">
        <v>55</v>
      </c>
      <c r="E1432" s="5">
        <v>0.19400000000000001</v>
      </c>
    </row>
    <row r="1433" spans="1:5" x14ac:dyDescent="0.2">
      <c r="A1433" s="3" t="s">
        <v>11</v>
      </c>
      <c r="B1433" s="3" t="s">
        <v>24</v>
      </c>
      <c r="C1433" s="3">
        <v>2011</v>
      </c>
      <c r="D1433" s="6" t="s">
        <v>48</v>
      </c>
      <c r="E1433" s="5">
        <v>0.78500000000000003</v>
      </c>
    </row>
    <row r="1434" spans="1:5" x14ac:dyDescent="0.2">
      <c r="A1434" s="3" t="s">
        <v>11</v>
      </c>
      <c r="B1434" s="3" t="s">
        <v>24</v>
      </c>
      <c r="C1434" s="3">
        <v>2011</v>
      </c>
      <c r="D1434" s="6" t="s">
        <v>49</v>
      </c>
      <c r="E1434" s="5">
        <v>0.55899999999999994</v>
      </c>
    </row>
    <row r="1435" spans="1:5" x14ac:dyDescent="0.2">
      <c r="A1435" s="3" t="s">
        <v>11</v>
      </c>
      <c r="B1435" s="3" t="s">
        <v>24</v>
      </c>
      <c r="C1435" s="3">
        <v>2011</v>
      </c>
      <c r="D1435" s="6" t="s">
        <v>50</v>
      </c>
      <c r="E1435" s="5">
        <v>1.2529999999999999</v>
      </c>
    </row>
    <row r="1436" spans="1:5" x14ac:dyDescent="0.2">
      <c r="A1436" s="3" t="s">
        <v>11</v>
      </c>
      <c r="B1436" s="3" t="s">
        <v>24</v>
      </c>
      <c r="C1436" s="3">
        <v>2011</v>
      </c>
      <c r="D1436" s="6" t="s">
        <v>18</v>
      </c>
      <c r="E1436" s="5">
        <v>0.17399999999999999</v>
      </c>
    </row>
    <row r="1437" spans="1:5" x14ac:dyDescent="0.2">
      <c r="A1437" s="3" t="s">
        <v>11</v>
      </c>
      <c r="B1437" s="3" t="s">
        <v>24</v>
      </c>
      <c r="C1437" s="3">
        <v>2011</v>
      </c>
      <c r="D1437" s="6" t="s">
        <v>19</v>
      </c>
      <c r="E1437" s="5">
        <v>0.53500000000000003</v>
      </c>
    </row>
    <row r="1438" spans="1:5" x14ac:dyDescent="0.2">
      <c r="A1438" s="3" t="s">
        <v>11</v>
      </c>
      <c r="B1438" s="3" t="s">
        <v>24</v>
      </c>
      <c r="C1438" s="3">
        <v>2011</v>
      </c>
      <c r="D1438" s="6" t="s">
        <v>20</v>
      </c>
      <c r="E1438" s="5">
        <v>0.67199999999999993</v>
      </c>
    </row>
    <row r="1439" spans="1:5" x14ac:dyDescent="0.2">
      <c r="A1439" s="3" t="s">
        <v>11</v>
      </c>
      <c r="B1439" s="3" t="s">
        <v>24</v>
      </c>
      <c r="C1439" s="3">
        <v>2011</v>
      </c>
      <c r="D1439" s="6" t="s">
        <v>51</v>
      </c>
      <c r="E1439" s="5">
        <v>0.26100000000000001</v>
      </c>
    </row>
    <row r="1440" spans="1:5" x14ac:dyDescent="0.2">
      <c r="A1440" s="3" t="s">
        <v>11</v>
      </c>
      <c r="B1440" s="3" t="s">
        <v>24</v>
      </c>
      <c r="C1440" s="3">
        <v>2011</v>
      </c>
      <c r="D1440" s="6" t="s">
        <v>52</v>
      </c>
      <c r="E1440" s="5">
        <v>0.10299999999999999</v>
      </c>
    </row>
    <row r="1441" spans="1:5" x14ac:dyDescent="0.2">
      <c r="A1441" s="3" t="s">
        <v>11</v>
      </c>
      <c r="B1441" s="3" t="s">
        <v>24</v>
      </c>
      <c r="C1441" s="3">
        <v>2011</v>
      </c>
      <c r="D1441" s="6" t="s">
        <v>21</v>
      </c>
      <c r="E1441" s="5">
        <v>0.158</v>
      </c>
    </row>
    <row r="1442" spans="1:5" x14ac:dyDescent="0.2">
      <c r="A1442" s="3" t="s">
        <v>11</v>
      </c>
      <c r="B1442" s="3" t="s">
        <v>24</v>
      </c>
      <c r="C1442" s="3">
        <v>2015</v>
      </c>
      <c r="D1442" s="6" t="s">
        <v>9</v>
      </c>
      <c r="E1442" s="5">
        <v>1.2999999999999999E-2</v>
      </c>
    </row>
    <row r="1443" spans="1:5" x14ac:dyDescent="0.2">
      <c r="A1443" s="3" t="s">
        <v>11</v>
      </c>
      <c r="B1443" s="3" t="s">
        <v>24</v>
      </c>
      <c r="C1443" s="3">
        <v>2015</v>
      </c>
      <c r="D1443" s="6" t="s">
        <v>14</v>
      </c>
      <c r="E1443" s="5">
        <v>7.9000000000000001E-2</v>
      </c>
    </row>
    <row r="1444" spans="1:5" x14ac:dyDescent="0.2">
      <c r="A1444" s="3" t="s">
        <v>11</v>
      </c>
      <c r="B1444" s="3" t="s">
        <v>24</v>
      </c>
      <c r="C1444" s="3">
        <v>2015</v>
      </c>
      <c r="D1444" s="6" t="s">
        <v>15</v>
      </c>
      <c r="E1444" s="5">
        <v>0.23499999999999999</v>
      </c>
    </row>
    <row r="1445" spans="1:5" x14ac:dyDescent="0.2">
      <c r="A1445" s="3" t="s">
        <v>11</v>
      </c>
      <c r="B1445" s="3" t="s">
        <v>24</v>
      </c>
      <c r="C1445" s="3">
        <v>2015</v>
      </c>
      <c r="D1445" s="6" t="s">
        <v>16</v>
      </c>
      <c r="E1445" s="5">
        <v>0.159</v>
      </c>
    </row>
    <row r="1446" spans="1:5" x14ac:dyDescent="0.2">
      <c r="A1446" s="3" t="s">
        <v>11</v>
      </c>
      <c r="B1446" s="3" t="s">
        <v>24</v>
      </c>
      <c r="C1446" s="3">
        <v>2015</v>
      </c>
      <c r="D1446" s="6" t="s">
        <v>17</v>
      </c>
      <c r="E1446" s="5">
        <v>2.4E-2</v>
      </c>
    </row>
    <row r="1447" spans="1:5" x14ac:dyDescent="0.2">
      <c r="A1447" s="3" t="s">
        <v>11</v>
      </c>
      <c r="B1447" s="3" t="s">
        <v>24</v>
      </c>
      <c r="C1447" s="3">
        <v>2015</v>
      </c>
      <c r="D1447" s="6" t="s">
        <v>47</v>
      </c>
      <c r="E1447" s="5">
        <v>0.33500000000000002</v>
      </c>
    </row>
    <row r="1448" spans="1:5" x14ac:dyDescent="0.2">
      <c r="A1448" s="3" t="s">
        <v>11</v>
      </c>
      <c r="B1448" s="3" t="s">
        <v>24</v>
      </c>
      <c r="C1448" s="3">
        <v>2015</v>
      </c>
      <c r="D1448" s="6" t="s">
        <v>55</v>
      </c>
      <c r="E1448" s="5">
        <v>0.14499999999999999</v>
      </c>
    </row>
    <row r="1449" spans="1:5" x14ac:dyDescent="0.2">
      <c r="A1449" s="3" t="s">
        <v>11</v>
      </c>
      <c r="B1449" s="3" t="s">
        <v>24</v>
      </c>
      <c r="C1449" s="3">
        <v>2015</v>
      </c>
      <c r="D1449" s="6" t="s">
        <v>48</v>
      </c>
      <c r="E1449" s="5">
        <v>0.58899999999999997</v>
      </c>
    </row>
    <row r="1450" spans="1:5" x14ac:dyDescent="0.2">
      <c r="A1450" s="3" t="s">
        <v>11</v>
      </c>
      <c r="B1450" s="3" t="s">
        <v>24</v>
      </c>
      <c r="C1450" s="3">
        <v>2015</v>
      </c>
      <c r="D1450" s="6" t="s">
        <v>49</v>
      </c>
      <c r="E1450" s="5">
        <v>0.42000000000000004</v>
      </c>
    </row>
    <row r="1451" spans="1:5" x14ac:dyDescent="0.2">
      <c r="A1451" s="3" t="s">
        <v>11</v>
      </c>
      <c r="B1451" s="3" t="s">
        <v>24</v>
      </c>
      <c r="C1451" s="3">
        <v>2015</v>
      </c>
      <c r="D1451" s="6" t="s">
        <v>50</v>
      </c>
      <c r="E1451" s="5">
        <v>0.93899999999999995</v>
      </c>
    </row>
    <row r="1452" spans="1:5" x14ac:dyDescent="0.2">
      <c r="A1452" s="3" t="s">
        <v>11</v>
      </c>
      <c r="B1452" s="3" t="s">
        <v>24</v>
      </c>
      <c r="C1452" s="3">
        <v>2015</v>
      </c>
      <c r="D1452" s="6" t="s">
        <v>18</v>
      </c>
      <c r="E1452" s="5">
        <v>0.13100000000000001</v>
      </c>
    </row>
    <row r="1453" spans="1:5" x14ac:dyDescent="0.2">
      <c r="A1453" s="3" t="s">
        <v>11</v>
      </c>
      <c r="B1453" s="3" t="s">
        <v>24</v>
      </c>
      <c r="C1453" s="3">
        <v>2015</v>
      </c>
      <c r="D1453" s="6" t="s">
        <v>19</v>
      </c>
      <c r="E1453" s="5">
        <v>0.40100000000000002</v>
      </c>
    </row>
    <row r="1454" spans="1:5" x14ac:dyDescent="0.2">
      <c r="A1454" s="3" t="s">
        <v>11</v>
      </c>
      <c r="B1454" s="3" t="s">
        <v>24</v>
      </c>
      <c r="C1454" s="3">
        <v>2015</v>
      </c>
      <c r="D1454" s="6" t="s">
        <v>20</v>
      </c>
      <c r="E1454" s="5">
        <v>0.504</v>
      </c>
    </row>
    <row r="1455" spans="1:5" x14ac:dyDescent="0.2">
      <c r="A1455" s="3" t="s">
        <v>11</v>
      </c>
      <c r="B1455" s="3" t="s">
        <v>24</v>
      </c>
      <c r="C1455" s="3">
        <v>2015</v>
      </c>
      <c r="D1455" s="6" t="s">
        <v>51</v>
      </c>
      <c r="E1455" s="5">
        <v>0.19600000000000001</v>
      </c>
    </row>
    <row r="1456" spans="1:5" x14ac:dyDescent="0.2">
      <c r="A1456" s="3" t="s">
        <v>11</v>
      </c>
      <c r="B1456" s="3" t="s">
        <v>24</v>
      </c>
      <c r="C1456" s="3">
        <v>2015</v>
      </c>
      <c r="D1456" s="6" t="s">
        <v>52</v>
      </c>
      <c r="E1456" s="5">
        <v>7.6999999999999999E-2</v>
      </c>
    </row>
    <row r="1457" spans="1:5" x14ac:dyDescent="0.2">
      <c r="A1457" s="3" t="s">
        <v>11</v>
      </c>
      <c r="B1457" s="3" t="s">
        <v>24</v>
      </c>
      <c r="C1457" s="3">
        <v>2015</v>
      </c>
      <c r="D1457" s="6" t="s">
        <v>21</v>
      </c>
      <c r="E1457" s="5">
        <v>0.11800000000000001</v>
      </c>
    </row>
    <row r="1458" spans="1:5" x14ac:dyDescent="0.2">
      <c r="A1458" s="3" t="s">
        <v>11</v>
      </c>
      <c r="B1458" s="3" t="s">
        <v>25</v>
      </c>
      <c r="C1458" s="3">
        <v>2003</v>
      </c>
      <c r="D1458" s="6" t="s">
        <v>9</v>
      </c>
      <c r="E1458" s="5">
        <v>4.7E-2</v>
      </c>
    </row>
    <row r="1459" spans="1:5" x14ac:dyDescent="0.2">
      <c r="A1459" s="3" t="s">
        <v>11</v>
      </c>
      <c r="B1459" s="3" t="s">
        <v>25</v>
      </c>
      <c r="C1459" s="3">
        <v>2003</v>
      </c>
      <c r="D1459" s="6" t="s">
        <v>14</v>
      </c>
      <c r="E1459" s="5">
        <v>0.33300000000000002</v>
      </c>
    </row>
    <row r="1460" spans="1:5" x14ac:dyDescent="0.2">
      <c r="A1460" s="3" t="s">
        <v>11</v>
      </c>
      <c r="B1460" s="3" t="s">
        <v>25</v>
      </c>
      <c r="C1460" s="3">
        <v>2003</v>
      </c>
      <c r="D1460" s="6" t="s">
        <v>15</v>
      </c>
      <c r="E1460" s="5">
        <v>0.95799999999999996</v>
      </c>
    </row>
    <row r="1461" spans="1:5" x14ac:dyDescent="0.2">
      <c r="A1461" s="3" t="s">
        <v>11</v>
      </c>
      <c r="B1461" s="3" t="s">
        <v>25</v>
      </c>
      <c r="C1461" s="3">
        <v>2003</v>
      </c>
      <c r="D1461" s="6" t="s">
        <v>16</v>
      </c>
      <c r="E1461" s="5">
        <v>0.72</v>
      </c>
    </row>
    <row r="1462" spans="1:5" x14ac:dyDescent="0.2">
      <c r="A1462" s="3" t="s">
        <v>11</v>
      </c>
      <c r="B1462" s="3" t="s">
        <v>25</v>
      </c>
      <c r="C1462" s="3">
        <v>2003</v>
      </c>
      <c r="D1462" s="6" t="s">
        <v>17</v>
      </c>
      <c r="E1462" s="5">
        <v>0.10800000000000001</v>
      </c>
    </row>
    <row r="1463" spans="1:5" x14ac:dyDescent="0.2">
      <c r="A1463" s="3" t="s">
        <v>11</v>
      </c>
      <c r="B1463" s="3" t="s">
        <v>25</v>
      </c>
      <c r="C1463" s="3">
        <v>2003</v>
      </c>
      <c r="D1463" s="6" t="s">
        <v>47</v>
      </c>
      <c r="E1463" s="5">
        <v>1.5140000000000002</v>
      </c>
    </row>
    <row r="1464" spans="1:5" x14ac:dyDescent="0.2">
      <c r="A1464" s="3" t="s">
        <v>11</v>
      </c>
      <c r="B1464" s="3" t="s">
        <v>25</v>
      </c>
      <c r="C1464" s="3">
        <v>2003</v>
      </c>
      <c r="D1464" s="6" t="s">
        <v>55</v>
      </c>
      <c r="E1464" s="5">
        <v>0.874</v>
      </c>
    </row>
    <row r="1465" spans="1:5" x14ac:dyDescent="0.2">
      <c r="A1465" s="3" t="s">
        <v>11</v>
      </c>
      <c r="B1465" s="3" t="s">
        <v>25</v>
      </c>
      <c r="C1465" s="3">
        <v>2003</v>
      </c>
      <c r="D1465" s="6" t="s">
        <v>48</v>
      </c>
      <c r="E1465" s="5">
        <v>2.7079999999999997</v>
      </c>
    </row>
    <row r="1466" spans="1:5" x14ac:dyDescent="0.2">
      <c r="A1466" s="3" t="s">
        <v>11</v>
      </c>
      <c r="B1466" s="3" t="s">
        <v>25</v>
      </c>
      <c r="C1466" s="3">
        <v>2003</v>
      </c>
      <c r="D1466" s="6" t="s">
        <v>49</v>
      </c>
      <c r="E1466" s="5">
        <v>2.23</v>
      </c>
    </row>
    <row r="1467" spans="1:5" x14ac:dyDescent="0.2">
      <c r="A1467" s="3" t="s">
        <v>11</v>
      </c>
      <c r="B1467" s="3" t="s">
        <v>25</v>
      </c>
      <c r="C1467" s="3">
        <v>2003</v>
      </c>
      <c r="D1467" s="6" t="s">
        <v>50</v>
      </c>
      <c r="E1467" s="5">
        <v>5.0050000000000008</v>
      </c>
    </row>
    <row r="1468" spans="1:5" x14ac:dyDescent="0.2">
      <c r="A1468" s="3" t="s">
        <v>11</v>
      </c>
      <c r="B1468" s="3" t="s">
        <v>25</v>
      </c>
      <c r="C1468" s="3">
        <v>2003</v>
      </c>
      <c r="D1468" s="6" t="s">
        <v>18</v>
      </c>
      <c r="E1468" s="5">
        <v>0.46200000000000002</v>
      </c>
    </row>
    <row r="1469" spans="1:5" x14ac:dyDescent="0.2">
      <c r="A1469" s="3" t="s">
        <v>11</v>
      </c>
      <c r="B1469" s="3" t="s">
        <v>25</v>
      </c>
      <c r="C1469" s="3">
        <v>2003</v>
      </c>
      <c r="D1469" s="6" t="s">
        <v>19</v>
      </c>
      <c r="E1469" s="5">
        <v>1.6319999999999999</v>
      </c>
    </row>
    <row r="1470" spans="1:5" x14ac:dyDescent="0.2">
      <c r="A1470" s="3" t="s">
        <v>11</v>
      </c>
      <c r="B1470" s="3" t="s">
        <v>25</v>
      </c>
      <c r="C1470" s="3">
        <v>2003</v>
      </c>
      <c r="D1470" s="6" t="s">
        <v>20</v>
      </c>
      <c r="E1470" s="5">
        <v>1.5780000000000001</v>
      </c>
    </row>
    <row r="1471" spans="1:5" x14ac:dyDescent="0.2">
      <c r="A1471" s="3" t="s">
        <v>11</v>
      </c>
      <c r="B1471" s="3" t="s">
        <v>25</v>
      </c>
      <c r="C1471" s="3">
        <v>2003</v>
      </c>
      <c r="D1471" s="6" t="s">
        <v>51</v>
      </c>
      <c r="E1471" s="5">
        <v>1.004</v>
      </c>
    </row>
    <row r="1472" spans="1:5" x14ac:dyDescent="0.2">
      <c r="A1472" s="3" t="s">
        <v>11</v>
      </c>
      <c r="B1472" s="3" t="s">
        <v>25</v>
      </c>
      <c r="C1472" s="3">
        <v>2003</v>
      </c>
      <c r="D1472" s="6" t="s">
        <v>52</v>
      </c>
      <c r="E1472" s="5">
        <v>0.40400000000000003</v>
      </c>
    </row>
    <row r="1473" spans="1:5" x14ac:dyDescent="0.2">
      <c r="A1473" s="3" t="s">
        <v>11</v>
      </c>
      <c r="B1473" s="3" t="s">
        <v>25</v>
      </c>
      <c r="C1473" s="3">
        <v>2003</v>
      </c>
      <c r="D1473" s="6" t="s">
        <v>21</v>
      </c>
      <c r="E1473" s="5">
        <v>0.54099999999999993</v>
      </c>
    </row>
    <row r="1474" spans="1:5" x14ac:dyDescent="0.2">
      <c r="A1474" s="3" t="s">
        <v>11</v>
      </c>
      <c r="B1474" s="3" t="s">
        <v>25</v>
      </c>
      <c r="C1474" s="3">
        <v>2007</v>
      </c>
      <c r="D1474" s="6" t="s">
        <v>9</v>
      </c>
      <c r="E1474" s="5">
        <v>1.7999999999999999E-2</v>
      </c>
    </row>
    <row r="1475" spans="1:5" x14ac:dyDescent="0.2">
      <c r="A1475" s="3" t="s">
        <v>11</v>
      </c>
      <c r="B1475" s="3" t="s">
        <v>25</v>
      </c>
      <c r="C1475" s="3">
        <v>2007</v>
      </c>
      <c r="D1475" s="6" t="s">
        <v>14</v>
      </c>
      <c r="E1475" s="5">
        <v>0.105</v>
      </c>
    </row>
    <row r="1476" spans="1:5" x14ac:dyDescent="0.2">
      <c r="A1476" s="3" t="s">
        <v>11</v>
      </c>
      <c r="B1476" s="3" t="s">
        <v>25</v>
      </c>
      <c r="C1476" s="3">
        <v>2007</v>
      </c>
      <c r="D1476" s="6" t="s">
        <v>15</v>
      </c>
      <c r="E1476" s="5">
        <v>0.313</v>
      </c>
    </row>
    <row r="1477" spans="1:5" x14ac:dyDescent="0.2">
      <c r="A1477" s="3" t="s">
        <v>11</v>
      </c>
      <c r="B1477" s="3" t="s">
        <v>25</v>
      </c>
      <c r="C1477" s="3">
        <v>2007</v>
      </c>
      <c r="D1477" s="6" t="s">
        <v>16</v>
      </c>
      <c r="E1477" s="5">
        <v>0.21099999999999999</v>
      </c>
    </row>
    <row r="1478" spans="1:5" x14ac:dyDescent="0.2">
      <c r="A1478" s="3" t="s">
        <v>11</v>
      </c>
      <c r="B1478" s="3" t="s">
        <v>25</v>
      </c>
      <c r="C1478" s="3">
        <v>2007</v>
      </c>
      <c r="D1478" s="6" t="s">
        <v>17</v>
      </c>
      <c r="E1478" s="5">
        <v>3.1000000000000003E-2</v>
      </c>
    </row>
    <row r="1479" spans="1:5" x14ac:dyDescent="0.2">
      <c r="A1479" s="3" t="s">
        <v>11</v>
      </c>
      <c r="B1479" s="3" t="s">
        <v>25</v>
      </c>
      <c r="C1479" s="3">
        <v>2007</v>
      </c>
      <c r="D1479" s="6" t="s">
        <v>47</v>
      </c>
      <c r="E1479" s="5">
        <v>0.44600000000000001</v>
      </c>
    </row>
    <row r="1480" spans="1:5" x14ac:dyDescent="0.2">
      <c r="A1480" s="3" t="s">
        <v>11</v>
      </c>
      <c r="B1480" s="3" t="s">
        <v>25</v>
      </c>
      <c r="C1480" s="3">
        <v>2007</v>
      </c>
      <c r="D1480" s="6" t="s">
        <v>55</v>
      </c>
      <c r="E1480" s="5">
        <v>0.19400000000000001</v>
      </c>
    </row>
    <row r="1481" spans="1:5" x14ac:dyDescent="0.2">
      <c r="A1481" s="3" t="s">
        <v>11</v>
      </c>
      <c r="B1481" s="3" t="s">
        <v>25</v>
      </c>
      <c r="C1481" s="3">
        <v>2007</v>
      </c>
      <c r="D1481" s="6" t="s">
        <v>48</v>
      </c>
      <c r="E1481" s="5">
        <v>0.78500000000000003</v>
      </c>
    </row>
    <row r="1482" spans="1:5" x14ac:dyDescent="0.2">
      <c r="A1482" s="3" t="s">
        <v>11</v>
      </c>
      <c r="B1482" s="3" t="s">
        <v>25</v>
      </c>
      <c r="C1482" s="3">
        <v>2007</v>
      </c>
      <c r="D1482" s="6" t="s">
        <v>49</v>
      </c>
      <c r="E1482" s="5">
        <v>0.55899999999999994</v>
      </c>
    </row>
    <row r="1483" spans="1:5" x14ac:dyDescent="0.2">
      <c r="A1483" s="3" t="s">
        <v>11</v>
      </c>
      <c r="B1483" s="3" t="s">
        <v>25</v>
      </c>
      <c r="C1483" s="3">
        <v>2007</v>
      </c>
      <c r="D1483" s="6" t="s">
        <v>50</v>
      </c>
      <c r="E1483" s="5">
        <v>1.2529999999999999</v>
      </c>
    </row>
    <row r="1484" spans="1:5" x14ac:dyDescent="0.2">
      <c r="A1484" s="3" t="s">
        <v>11</v>
      </c>
      <c r="B1484" s="3" t="s">
        <v>25</v>
      </c>
      <c r="C1484" s="3">
        <v>2007</v>
      </c>
      <c r="D1484" s="6" t="s">
        <v>18</v>
      </c>
      <c r="E1484" s="5">
        <v>0.17399999999999999</v>
      </c>
    </row>
    <row r="1485" spans="1:5" x14ac:dyDescent="0.2">
      <c r="A1485" s="3" t="s">
        <v>11</v>
      </c>
      <c r="B1485" s="3" t="s">
        <v>25</v>
      </c>
      <c r="C1485" s="3">
        <v>2007</v>
      </c>
      <c r="D1485" s="6" t="s">
        <v>19</v>
      </c>
      <c r="E1485" s="5">
        <v>0.53500000000000003</v>
      </c>
    </row>
    <row r="1486" spans="1:5" x14ac:dyDescent="0.2">
      <c r="A1486" s="3" t="s">
        <v>11</v>
      </c>
      <c r="B1486" s="3" t="s">
        <v>25</v>
      </c>
      <c r="C1486" s="3">
        <v>2007</v>
      </c>
      <c r="D1486" s="6" t="s">
        <v>20</v>
      </c>
      <c r="E1486" s="5">
        <v>0.67199999999999993</v>
      </c>
    </row>
    <row r="1487" spans="1:5" x14ac:dyDescent="0.2">
      <c r="A1487" s="3" t="s">
        <v>11</v>
      </c>
      <c r="B1487" s="3" t="s">
        <v>25</v>
      </c>
      <c r="C1487" s="3">
        <v>2007</v>
      </c>
      <c r="D1487" s="6" t="s">
        <v>51</v>
      </c>
      <c r="E1487" s="5">
        <v>0.26100000000000001</v>
      </c>
    </row>
    <row r="1488" spans="1:5" x14ac:dyDescent="0.2">
      <c r="A1488" s="3" t="s">
        <v>11</v>
      </c>
      <c r="B1488" s="3" t="s">
        <v>25</v>
      </c>
      <c r="C1488" s="3">
        <v>2007</v>
      </c>
      <c r="D1488" s="6" t="s">
        <v>52</v>
      </c>
      <c r="E1488" s="5">
        <v>0.10299999999999999</v>
      </c>
    </row>
    <row r="1489" spans="1:5" x14ac:dyDescent="0.2">
      <c r="A1489" s="3" t="s">
        <v>11</v>
      </c>
      <c r="B1489" s="3" t="s">
        <v>25</v>
      </c>
      <c r="C1489" s="3">
        <v>2007</v>
      </c>
      <c r="D1489" s="6" t="s">
        <v>21</v>
      </c>
      <c r="E1489" s="5">
        <v>0.158</v>
      </c>
    </row>
    <row r="1490" spans="1:5" x14ac:dyDescent="0.2">
      <c r="A1490" s="3" t="s">
        <v>11</v>
      </c>
      <c r="B1490" s="3" t="s">
        <v>25</v>
      </c>
      <c r="C1490" s="3">
        <v>2011</v>
      </c>
      <c r="D1490" s="6" t="s">
        <v>9</v>
      </c>
      <c r="E1490" s="5">
        <v>1.7999999999999999E-2</v>
      </c>
    </row>
    <row r="1491" spans="1:5" x14ac:dyDescent="0.2">
      <c r="A1491" s="3" t="s">
        <v>11</v>
      </c>
      <c r="B1491" s="3" t="s">
        <v>25</v>
      </c>
      <c r="C1491" s="3">
        <v>2011</v>
      </c>
      <c r="D1491" s="6" t="s">
        <v>14</v>
      </c>
      <c r="E1491" s="5">
        <v>0.105</v>
      </c>
    </row>
    <row r="1492" spans="1:5" x14ac:dyDescent="0.2">
      <c r="A1492" s="3" t="s">
        <v>11</v>
      </c>
      <c r="B1492" s="3" t="s">
        <v>25</v>
      </c>
      <c r="C1492" s="3">
        <v>2011</v>
      </c>
      <c r="D1492" s="6" t="s">
        <v>15</v>
      </c>
      <c r="E1492" s="5">
        <v>0.313</v>
      </c>
    </row>
    <row r="1493" spans="1:5" x14ac:dyDescent="0.2">
      <c r="A1493" s="3" t="s">
        <v>11</v>
      </c>
      <c r="B1493" s="3" t="s">
        <v>25</v>
      </c>
      <c r="C1493" s="3">
        <v>2011</v>
      </c>
      <c r="D1493" s="6" t="s">
        <v>16</v>
      </c>
      <c r="E1493" s="5">
        <v>0.21099999999999999</v>
      </c>
    </row>
    <row r="1494" spans="1:5" x14ac:dyDescent="0.2">
      <c r="A1494" s="3" t="s">
        <v>11</v>
      </c>
      <c r="B1494" s="3" t="s">
        <v>25</v>
      </c>
      <c r="C1494" s="3">
        <v>2011</v>
      </c>
      <c r="D1494" s="6" t="s">
        <v>17</v>
      </c>
      <c r="E1494" s="5">
        <v>3.1000000000000003E-2</v>
      </c>
    </row>
    <row r="1495" spans="1:5" x14ac:dyDescent="0.2">
      <c r="A1495" s="3" t="s">
        <v>11</v>
      </c>
      <c r="B1495" s="3" t="s">
        <v>25</v>
      </c>
      <c r="C1495" s="3">
        <v>2011</v>
      </c>
      <c r="D1495" s="6" t="s">
        <v>47</v>
      </c>
      <c r="E1495" s="5">
        <v>0.44600000000000001</v>
      </c>
    </row>
    <row r="1496" spans="1:5" x14ac:dyDescent="0.2">
      <c r="A1496" s="3" t="s">
        <v>11</v>
      </c>
      <c r="B1496" s="3" t="s">
        <v>25</v>
      </c>
      <c r="C1496" s="3">
        <v>2011</v>
      </c>
      <c r="D1496" s="6" t="s">
        <v>55</v>
      </c>
      <c r="E1496" s="5">
        <v>0.19400000000000001</v>
      </c>
    </row>
    <row r="1497" spans="1:5" x14ac:dyDescent="0.2">
      <c r="A1497" s="3" t="s">
        <v>11</v>
      </c>
      <c r="B1497" s="3" t="s">
        <v>25</v>
      </c>
      <c r="C1497" s="3">
        <v>2011</v>
      </c>
      <c r="D1497" s="6" t="s">
        <v>48</v>
      </c>
      <c r="E1497" s="5">
        <v>0.78500000000000003</v>
      </c>
    </row>
    <row r="1498" spans="1:5" x14ac:dyDescent="0.2">
      <c r="A1498" s="3" t="s">
        <v>11</v>
      </c>
      <c r="B1498" s="3" t="s">
        <v>25</v>
      </c>
      <c r="C1498" s="3">
        <v>2011</v>
      </c>
      <c r="D1498" s="6" t="s">
        <v>49</v>
      </c>
      <c r="E1498" s="5">
        <v>0.55899999999999994</v>
      </c>
    </row>
    <row r="1499" spans="1:5" x14ac:dyDescent="0.2">
      <c r="A1499" s="3" t="s">
        <v>11</v>
      </c>
      <c r="B1499" s="3" t="s">
        <v>25</v>
      </c>
      <c r="C1499" s="3">
        <v>2011</v>
      </c>
      <c r="D1499" s="6" t="s">
        <v>50</v>
      </c>
      <c r="E1499" s="5">
        <v>1.2529999999999999</v>
      </c>
    </row>
    <row r="1500" spans="1:5" x14ac:dyDescent="0.2">
      <c r="A1500" s="3" t="s">
        <v>11</v>
      </c>
      <c r="B1500" s="3" t="s">
        <v>25</v>
      </c>
      <c r="C1500" s="3">
        <v>2011</v>
      </c>
      <c r="D1500" s="6" t="s">
        <v>18</v>
      </c>
      <c r="E1500" s="5">
        <v>0.17399999999999999</v>
      </c>
    </row>
    <row r="1501" spans="1:5" x14ac:dyDescent="0.2">
      <c r="A1501" s="3" t="s">
        <v>11</v>
      </c>
      <c r="B1501" s="3" t="s">
        <v>25</v>
      </c>
      <c r="C1501" s="3">
        <v>2011</v>
      </c>
      <c r="D1501" s="6" t="s">
        <v>19</v>
      </c>
      <c r="E1501" s="5">
        <v>0.53500000000000003</v>
      </c>
    </row>
    <row r="1502" spans="1:5" x14ac:dyDescent="0.2">
      <c r="A1502" s="3" t="s">
        <v>11</v>
      </c>
      <c r="B1502" s="3" t="s">
        <v>25</v>
      </c>
      <c r="C1502" s="3">
        <v>2011</v>
      </c>
      <c r="D1502" s="6" t="s">
        <v>20</v>
      </c>
      <c r="E1502" s="5">
        <v>0.67199999999999993</v>
      </c>
    </row>
    <row r="1503" spans="1:5" x14ac:dyDescent="0.2">
      <c r="A1503" s="3" t="s">
        <v>11</v>
      </c>
      <c r="B1503" s="3" t="s">
        <v>25</v>
      </c>
      <c r="C1503" s="3">
        <v>2011</v>
      </c>
      <c r="D1503" s="6" t="s">
        <v>51</v>
      </c>
      <c r="E1503" s="5">
        <v>0.26100000000000001</v>
      </c>
    </row>
    <row r="1504" spans="1:5" x14ac:dyDescent="0.2">
      <c r="A1504" s="3" t="s">
        <v>11</v>
      </c>
      <c r="B1504" s="3" t="s">
        <v>25</v>
      </c>
      <c r="C1504" s="3">
        <v>2011</v>
      </c>
      <c r="D1504" s="6" t="s">
        <v>52</v>
      </c>
      <c r="E1504" s="5">
        <v>0.10299999999999999</v>
      </c>
    </row>
    <row r="1505" spans="1:5" x14ac:dyDescent="0.2">
      <c r="A1505" s="3" t="s">
        <v>11</v>
      </c>
      <c r="B1505" s="3" t="s">
        <v>25</v>
      </c>
      <c r="C1505" s="3">
        <v>2011</v>
      </c>
      <c r="D1505" s="6" t="s">
        <v>21</v>
      </c>
      <c r="E1505" s="5">
        <v>0.158</v>
      </c>
    </row>
    <row r="1506" spans="1:5" x14ac:dyDescent="0.2">
      <c r="A1506" s="3" t="s">
        <v>11</v>
      </c>
      <c r="B1506" s="3" t="s">
        <v>25</v>
      </c>
      <c r="C1506" s="3">
        <v>2015</v>
      </c>
      <c r="D1506" s="6" t="s">
        <v>9</v>
      </c>
      <c r="E1506" s="5">
        <v>1.2999999999999999E-2</v>
      </c>
    </row>
    <row r="1507" spans="1:5" x14ac:dyDescent="0.2">
      <c r="A1507" s="3" t="s">
        <v>11</v>
      </c>
      <c r="B1507" s="3" t="s">
        <v>25</v>
      </c>
      <c r="C1507" s="3">
        <v>2015</v>
      </c>
      <c r="D1507" s="6" t="s">
        <v>14</v>
      </c>
      <c r="E1507" s="5">
        <v>7.9000000000000001E-2</v>
      </c>
    </row>
    <row r="1508" spans="1:5" x14ac:dyDescent="0.2">
      <c r="A1508" s="3" t="s">
        <v>11</v>
      </c>
      <c r="B1508" s="3" t="s">
        <v>25</v>
      </c>
      <c r="C1508" s="3">
        <v>2015</v>
      </c>
      <c r="D1508" s="6" t="s">
        <v>15</v>
      </c>
      <c r="E1508" s="5">
        <v>0.23499999999999999</v>
      </c>
    </row>
    <row r="1509" spans="1:5" x14ac:dyDescent="0.2">
      <c r="A1509" s="3" t="s">
        <v>11</v>
      </c>
      <c r="B1509" s="3" t="s">
        <v>25</v>
      </c>
      <c r="C1509" s="3">
        <v>2015</v>
      </c>
      <c r="D1509" s="6" t="s">
        <v>16</v>
      </c>
      <c r="E1509" s="5">
        <v>0.159</v>
      </c>
    </row>
    <row r="1510" spans="1:5" x14ac:dyDescent="0.2">
      <c r="A1510" s="3" t="s">
        <v>11</v>
      </c>
      <c r="B1510" s="3" t="s">
        <v>25</v>
      </c>
      <c r="C1510" s="3">
        <v>2015</v>
      </c>
      <c r="D1510" s="6" t="s">
        <v>17</v>
      </c>
      <c r="E1510" s="5">
        <v>2.4E-2</v>
      </c>
    </row>
    <row r="1511" spans="1:5" x14ac:dyDescent="0.2">
      <c r="A1511" s="3" t="s">
        <v>11</v>
      </c>
      <c r="B1511" s="3" t="s">
        <v>25</v>
      </c>
      <c r="C1511" s="3">
        <v>2015</v>
      </c>
      <c r="D1511" s="6" t="s">
        <v>47</v>
      </c>
      <c r="E1511" s="5">
        <v>0.33500000000000002</v>
      </c>
    </row>
    <row r="1512" spans="1:5" x14ac:dyDescent="0.2">
      <c r="A1512" s="3" t="s">
        <v>11</v>
      </c>
      <c r="B1512" s="3" t="s">
        <v>25</v>
      </c>
      <c r="C1512" s="3">
        <v>2015</v>
      </c>
      <c r="D1512" s="6" t="s">
        <v>55</v>
      </c>
      <c r="E1512" s="5">
        <v>0.14499999999999999</v>
      </c>
    </row>
    <row r="1513" spans="1:5" x14ac:dyDescent="0.2">
      <c r="A1513" s="3" t="s">
        <v>11</v>
      </c>
      <c r="B1513" s="3" t="s">
        <v>25</v>
      </c>
      <c r="C1513" s="3">
        <v>2015</v>
      </c>
      <c r="D1513" s="6" t="s">
        <v>48</v>
      </c>
      <c r="E1513" s="5">
        <v>0.58899999999999997</v>
      </c>
    </row>
    <row r="1514" spans="1:5" x14ac:dyDescent="0.2">
      <c r="A1514" s="3" t="s">
        <v>11</v>
      </c>
      <c r="B1514" s="3" t="s">
        <v>25</v>
      </c>
      <c r="C1514" s="3">
        <v>2015</v>
      </c>
      <c r="D1514" s="6" t="s">
        <v>49</v>
      </c>
      <c r="E1514" s="5">
        <v>0.42000000000000004</v>
      </c>
    </row>
    <row r="1515" spans="1:5" x14ac:dyDescent="0.2">
      <c r="A1515" s="3" t="s">
        <v>11</v>
      </c>
      <c r="B1515" s="3" t="s">
        <v>25</v>
      </c>
      <c r="C1515" s="3">
        <v>2015</v>
      </c>
      <c r="D1515" s="6" t="s">
        <v>50</v>
      </c>
      <c r="E1515" s="5">
        <v>0.93899999999999995</v>
      </c>
    </row>
    <row r="1516" spans="1:5" x14ac:dyDescent="0.2">
      <c r="A1516" s="3" t="s">
        <v>11</v>
      </c>
      <c r="B1516" s="3" t="s">
        <v>25</v>
      </c>
      <c r="C1516" s="3">
        <v>2015</v>
      </c>
      <c r="D1516" s="6" t="s">
        <v>18</v>
      </c>
      <c r="E1516" s="5">
        <v>0.13100000000000001</v>
      </c>
    </row>
    <row r="1517" spans="1:5" x14ac:dyDescent="0.2">
      <c r="A1517" s="3" t="s">
        <v>11</v>
      </c>
      <c r="B1517" s="3" t="s">
        <v>25</v>
      </c>
      <c r="C1517" s="3">
        <v>2015</v>
      </c>
      <c r="D1517" s="6" t="s">
        <v>19</v>
      </c>
      <c r="E1517" s="5">
        <v>0.40100000000000002</v>
      </c>
    </row>
    <row r="1518" spans="1:5" x14ac:dyDescent="0.2">
      <c r="A1518" s="3" t="s">
        <v>11</v>
      </c>
      <c r="B1518" s="3" t="s">
        <v>25</v>
      </c>
      <c r="C1518" s="3">
        <v>2015</v>
      </c>
      <c r="D1518" s="6" t="s">
        <v>20</v>
      </c>
      <c r="E1518" s="5">
        <v>0.504</v>
      </c>
    </row>
    <row r="1519" spans="1:5" x14ac:dyDescent="0.2">
      <c r="A1519" s="3" t="s">
        <v>11</v>
      </c>
      <c r="B1519" s="3" t="s">
        <v>25</v>
      </c>
      <c r="C1519" s="3">
        <v>2015</v>
      </c>
      <c r="D1519" s="6" t="s">
        <v>51</v>
      </c>
      <c r="E1519" s="5">
        <v>0.19600000000000001</v>
      </c>
    </row>
    <row r="1520" spans="1:5" x14ac:dyDescent="0.2">
      <c r="A1520" s="3" t="s">
        <v>11</v>
      </c>
      <c r="B1520" s="3" t="s">
        <v>25</v>
      </c>
      <c r="C1520" s="3">
        <v>2015</v>
      </c>
      <c r="D1520" s="6" t="s">
        <v>52</v>
      </c>
      <c r="E1520" s="5">
        <v>7.6999999999999999E-2</v>
      </c>
    </row>
    <row r="1521" spans="1:5" x14ac:dyDescent="0.2">
      <c r="A1521" s="3" t="s">
        <v>11</v>
      </c>
      <c r="B1521" s="3" t="s">
        <v>25</v>
      </c>
      <c r="C1521" s="3">
        <v>2015</v>
      </c>
      <c r="D1521" s="6" t="s">
        <v>21</v>
      </c>
      <c r="E1521" s="5">
        <v>0.11800000000000001</v>
      </c>
    </row>
    <row r="1522" spans="1:5" x14ac:dyDescent="0.2">
      <c r="A1522" s="3" t="s">
        <v>11</v>
      </c>
      <c r="B1522" s="3" t="s">
        <v>26</v>
      </c>
      <c r="C1522" s="3">
        <v>2003</v>
      </c>
      <c r="D1522" s="6" t="s">
        <v>9</v>
      </c>
      <c r="E1522" s="5">
        <v>4.2999999999999997E-2</v>
      </c>
    </row>
    <row r="1523" spans="1:5" x14ac:dyDescent="0.2">
      <c r="A1523" s="3" t="s">
        <v>11</v>
      </c>
      <c r="B1523" s="3" t="s">
        <v>26</v>
      </c>
      <c r="C1523" s="3">
        <v>2003</v>
      </c>
      <c r="D1523" s="6" t="s">
        <v>14</v>
      </c>
      <c r="E1523" s="5">
        <v>0.38700000000000001</v>
      </c>
    </row>
    <row r="1524" spans="1:5" x14ac:dyDescent="0.2">
      <c r="A1524" s="3" t="s">
        <v>11</v>
      </c>
      <c r="B1524" s="3" t="s">
        <v>26</v>
      </c>
      <c r="C1524" s="3">
        <v>2003</v>
      </c>
      <c r="D1524" s="6" t="s">
        <v>15</v>
      </c>
      <c r="E1524" s="5">
        <v>1.643</v>
      </c>
    </row>
    <row r="1525" spans="1:5" x14ac:dyDescent="0.2">
      <c r="A1525" s="3" t="s">
        <v>11</v>
      </c>
      <c r="B1525" s="3" t="s">
        <v>26</v>
      </c>
      <c r="C1525" s="3">
        <v>2003</v>
      </c>
      <c r="D1525" s="6" t="s">
        <v>16</v>
      </c>
      <c r="E1525" s="5">
        <v>0.53</v>
      </c>
    </row>
    <row r="1526" spans="1:5" x14ac:dyDescent="0.2">
      <c r="A1526" s="3" t="s">
        <v>11</v>
      </c>
      <c r="B1526" s="3" t="s">
        <v>26</v>
      </c>
      <c r="C1526" s="3">
        <v>2003</v>
      </c>
      <c r="D1526" s="6" t="s">
        <v>17</v>
      </c>
      <c r="E1526" s="5">
        <v>0.40200000000000002</v>
      </c>
    </row>
    <row r="1527" spans="1:5" x14ac:dyDescent="0.2">
      <c r="A1527" s="3" t="s">
        <v>11</v>
      </c>
      <c r="B1527" s="3" t="s">
        <v>26</v>
      </c>
      <c r="C1527" s="3">
        <v>2003</v>
      </c>
      <c r="D1527" s="6" t="s">
        <v>47</v>
      </c>
      <c r="E1527" s="5">
        <v>2.056</v>
      </c>
    </row>
    <row r="1528" spans="1:5" x14ac:dyDescent="0.2">
      <c r="A1528" s="3" t="s">
        <v>11</v>
      </c>
      <c r="B1528" s="3" t="s">
        <v>26</v>
      </c>
      <c r="C1528" s="3">
        <v>2003</v>
      </c>
      <c r="D1528" s="6" t="s">
        <v>55</v>
      </c>
      <c r="E1528" s="5">
        <v>1.5840000000000001</v>
      </c>
    </row>
    <row r="1529" spans="1:5" x14ac:dyDescent="0.2">
      <c r="A1529" s="3" t="s">
        <v>11</v>
      </c>
      <c r="B1529" s="3" t="s">
        <v>26</v>
      </c>
      <c r="C1529" s="3">
        <v>2003</v>
      </c>
      <c r="D1529" s="6" t="s">
        <v>48</v>
      </c>
      <c r="E1529" s="5">
        <v>3.2800000000000002</v>
      </c>
    </row>
    <row r="1530" spans="1:5" x14ac:dyDescent="0.2">
      <c r="A1530" s="3" t="s">
        <v>11</v>
      </c>
      <c r="B1530" s="3" t="s">
        <v>26</v>
      </c>
      <c r="C1530" s="3">
        <v>2003</v>
      </c>
      <c r="D1530" s="6" t="s">
        <v>49</v>
      </c>
      <c r="E1530" s="5">
        <v>1.5920000000000001</v>
      </c>
    </row>
    <row r="1531" spans="1:5" x14ac:dyDescent="0.2">
      <c r="A1531" s="3" t="s">
        <v>11</v>
      </c>
      <c r="B1531" s="3" t="s">
        <v>26</v>
      </c>
      <c r="C1531" s="3">
        <v>2003</v>
      </c>
      <c r="D1531" s="6" t="s">
        <v>50</v>
      </c>
      <c r="E1531" s="5">
        <v>2.5169999999999999</v>
      </c>
    </row>
    <row r="1532" spans="1:5" x14ac:dyDescent="0.2">
      <c r="A1532" s="3" t="s">
        <v>11</v>
      </c>
      <c r="B1532" s="3" t="s">
        <v>26</v>
      </c>
      <c r="C1532" s="3">
        <v>2003</v>
      </c>
      <c r="D1532" s="6" t="s">
        <v>18</v>
      </c>
      <c r="E1532" s="5">
        <v>0.55600000000000005</v>
      </c>
    </row>
    <row r="1533" spans="1:5" x14ac:dyDescent="0.2">
      <c r="A1533" s="3" t="s">
        <v>11</v>
      </c>
      <c r="B1533" s="3" t="s">
        <v>26</v>
      </c>
      <c r="C1533" s="3">
        <v>2003</v>
      </c>
      <c r="D1533" s="6" t="s">
        <v>19</v>
      </c>
      <c r="E1533" s="5">
        <v>0.79900000000000004</v>
      </c>
    </row>
    <row r="1534" spans="1:5" x14ac:dyDescent="0.2">
      <c r="A1534" s="3" t="s">
        <v>11</v>
      </c>
      <c r="B1534" s="3" t="s">
        <v>26</v>
      </c>
      <c r="C1534" s="3">
        <v>2003</v>
      </c>
      <c r="D1534" s="6" t="s">
        <v>20</v>
      </c>
      <c r="E1534" s="5">
        <v>1.2589999999999999</v>
      </c>
    </row>
    <row r="1535" spans="1:5" x14ac:dyDescent="0.2">
      <c r="A1535" s="3" t="s">
        <v>11</v>
      </c>
      <c r="B1535" s="3" t="s">
        <v>26</v>
      </c>
      <c r="C1535" s="3">
        <v>2003</v>
      </c>
      <c r="D1535" s="6" t="s">
        <v>51</v>
      </c>
      <c r="E1535" s="5">
        <v>0.68300000000000005</v>
      </c>
    </row>
    <row r="1536" spans="1:5" x14ac:dyDescent="0.2">
      <c r="A1536" s="3" t="s">
        <v>11</v>
      </c>
      <c r="B1536" s="3" t="s">
        <v>26</v>
      </c>
      <c r="C1536" s="3">
        <v>2003</v>
      </c>
      <c r="D1536" s="6" t="s">
        <v>52</v>
      </c>
      <c r="E1536" s="5">
        <v>0.58799999999999997</v>
      </c>
    </row>
    <row r="1537" spans="1:5" x14ac:dyDescent="0.2">
      <c r="A1537" s="3" t="s">
        <v>11</v>
      </c>
      <c r="B1537" s="3" t="s">
        <v>26</v>
      </c>
      <c r="C1537" s="3">
        <v>2003</v>
      </c>
      <c r="D1537" s="6" t="s">
        <v>21</v>
      </c>
      <c r="E1537" s="5">
        <v>1.3170000000000002</v>
      </c>
    </row>
    <row r="1538" spans="1:5" x14ac:dyDescent="0.2">
      <c r="A1538" s="3" t="s">
        <v>11</v>
      </c>
      <c r="B1538" s="3" t="s">
        <v>26</v>
      </c>
      <c r="C1538" s="3">
        <v>2007</v>
      </c>
      <c r="D1538" s="6" t="s">
        <v>9</v>
      </c>
      <c r="E1538" s="5">
        <v>3.2000000000000001E-2</v>
      </c>
    </row>
    <row r="1539" spans="1:5" x14ac:dyDescent="0.2">
      <c r="A1539" s="3" t="s">
        <v>11</v>
      </c>
      <c r="B1539" s="3" t="s">
        <v>26</v>
      </c>
      <c r="C1539" s="3">
        <v>2007</v>
      </c>
      <c r="D1539" s="6" t="s">
        <v>14</v>
      </c>
      <c r="E1539" s="5">
        <v>0.151</v>
      </c>
    </row>
    <row r="1540" spans="1:5" x14ac:dyDescent="0.2">
      <c r="A1540" s="3" t="s">
        <v>11</v>
      </c>
      <c r="B1540" s="3" t="s">
        <v>26</v>
      </c>
      <c r="C1540" s="3">
        <v>2007</v>
      </c>
      <c r="D1540" s="6" t="s">
        <v>15</v>
      </c>
      <c r="E1540" s="5">
        <v>0.57399999999999995</v>
      </c>
    </row>
    <row r="1541" spans="1:5" x14ac:dyDescent="0.2">
      <c r="A1541" s="3" t="s">
        <v>11</v>
      </c>
      <c r="B1541" s="3" t="s">
        <v>26</v>
      </c>
      <c r="C1541" s="3">
        <v>2007</v>
      </c>
      <c r="D1541" s="6" t="s">
        <v>16</v>
      </c>
      <c r="E1541" s="5">
        <v>0.20300000000000001</v>
      </c>
    </row>
    <row r="1542" spans="1:5" x14ac:dyDescent="0.2">
      <c r="A1542" s="3" t="s">
        <v>11</v>
      </c>
      <c r="B1542" s="3" t="s">
        <v>26</v>
      </c>
      <c r="C1542" s="3">
        <v>2007</v>
      </c>
      <c r="D1542" s="6" t="s">
        <v>17</v>
      </c>
      <c r="E1542" s="5">
        <v>0.155</v>
      </c>
    </row>
    <row r="1543" spans="1:5" x14ac:dyDescent="0.2">
      <c r="A1543" s="3" t="s">
        <v>11</v>
      </c>
      <c r="B1543" s="3" t="s">
        <v>26</v>
      </c>
      <c r="C1543" s="3">
        <v>2007</v>
      </c>
      <c r="D1543" s="6" t="s">
        <v>47</v>
      </c>
      <c r="E1543" s="5">
        <v>0.90800000000000003</v>
      </c>
    </row>
    <row r="1544" spans="1:5" x14ac:dyDescent="0.2">
      <c r="A1544" s="3" t="s">
        <v>11</v>
      </c>
      <c r="B1544" s="3" t="s">
        <v>26</v>
      </c>
      <c r="C1544" s="3">
        <v>2007</v>
      </c>
      <c r="D1544" s="6" t="s">
        <v>55</v>
      </c>
      <c r="E1544" s="5">
        <v>0.47299999999999998</v>
      </c>
    </row>
    <row r="1545" spans="1:5" x14ac:dyDescent="0.2">
      <c r="A1545" s="3" t="s">
        <v>11</v>
      </c>
      <c r="B1545" s="3" t="s">
        <v>26</v>
      </c>
      <c r="C1545" s="3">
        <v>2007</v>
      </c>
      <c r="D1545" s="6" t="s">
        <v>48</v>
      </c>
      <c r="E1545" s="5">
        <v>1.456</v>
      </c>
    </row>
    <row r="1546" spans="1:5" x14ac:dyDescent="0.2">
      <c r="A1546" s="3" t="s">
        <v>11</v>
      </c>
      <c r="B1546" s="3" t="s">
        <v>26</v>
      </c>
      <c r="C1546" s="3">
        <v>2007</v>
      </c>
      <c r="D1546" s="6" t="s">
        <v>49</v>
      </c>
      <c r="E1546" s="5">
        <v>0.64999999999999991</v>
      </c>
    </row>
    <row r="1547" spans="1:5" x14ac:dyDescent="0.2">
      <c r="A1547" s="3" t="s">
        <v>11</v>
      </c>
      <c r="B1547" s="3" t="s">
        <v>26</v>
      </c>
      <c r="C1547" s="3">
        <v>2007</v>
      </c>
      <c r="D1547" s="6" t="s">
        <v>50</v>
      </c>
      <c r="E1547" s="5">
        <v>0.99299999999999999</v>
      </c>
    </row>
    <row r="1548" spans="1:5" x14ac:dyDescent="0.2">
      <c r="A1548" s="3" t="s">
        <v>11</v>
      </c>
      <c r="B1548" s="3" t="s">
        <v>26</v>
      </c>
      <c r="C1548" s="3">
        <v>2007</v>
      </c>
      <c r="D1548" s="6" t="s">
        <v>18</v>
      </c>
      <c r="E1548" s="5">
        <v>0.23300000000000001</v>
      </c>
    </row>
    <row r="1549" spans="1:5" x14ac:dyDescent="0.2">
      <c r="A1549" s="3" t="s">
        <v>11</v>
      </c>
      <c r="B1549" s="3" t="s">
        <v>26</v>
      </c>
      <c r="C1549" s="3">
        <v>2007</v>
      </c>
      <c r="D1549" s="6" t="s">
        <v>19</v>
      </c>
      <c r="E1549" s="5">
        <v>0.318</v>
      </c>
    </row>
    <row r="1550" spans="1:5" x14ac:dyDescent="0.2">
      <c r="A1550" s="3" t="s">
        <v>11</v>
      </c>
      <c r="B1550" s="3" t="s">
        <v>26</v>
      </c>
      <c r="C1550" s="3">
        <v>2007</v>
      </c>
      <c r="D1550" s="6" t="s">
        <v>20</v>
      </c>
      <c r="E1550" s="5">
        <v>0.57499999999999996</v>
      </c>
    </row>
    <row r="1551" spans="1:5" x14ac:dyDescent="0.2">
      <c r="A1551" s="3" t="s">
        <v>11</v>
      </c>
      <c r="B1551" s="3" t="s">
        <v>26</v>
      </c>
      <c r="C1551" s="3">
        <v>2007</v>
      </c>
      <c r="D1551" s="6" t="s">
        <v>51</v>
      </c>
      <c r="E1551" s="5">
        <v>0.28499999999999998</v>
      </c>
    </row>
    <row r="1552" spans="1:5" x14ac:dyDescent="0.2">
      <c r="A1552" s="3" t="s">
        <v>11</v>
      </c>
      <c r="B1552" s="3" t="s">
        <v>26</v>
      </c>
      <c r="C1552" s="3">
        <v>2007</v>
      </c>
      <c r="D1552" s="6" t="s">
        <v>52</v>
      </c>
      <c r="E1552" s="5">
        <v>0.246</v>
      </c>
    </row>
    <row r="1553" spans="1:5" x14ac:dyDescent="0.2">
      <c r="A1553" s="3" t="s">
        <v>11</v>
      </c>
      <c r="B1553" s="3" t="s">
        <v>26</v>
      </c>
      <c r="C1553" s="3">
        <v>2007</v>
      </c>
      <c r="D1553" s="6" t="s">
        <v>21</v>
      </c>
      <c r="E1553" s="5">
        <v>0.55900000000000005</v>
      </c>
    </row>
    <row r="1554" spans="1:5" x14ac:dyDescent="0.2">
      <c r="A1554" s="3" t="s">
        <v>11</v>
      </c>
      <c r="B1554" s="3" t="s">
        <v>26</v>
      </c>
      <c r="C1554" s="3">
        <v>2011</v>
      </c>
      <c r="D1554" s="6" t="s">
        <v>9</v>
      </c>
      <c r="E1554" s="5">
        <v>3.2000000000000001E-2</v>
      </c>
    </row>
    <row r="1555" spans="1:5" x14ac:dyDescent="0.2">
      <c r="A1555" s="3" t="s">
        <v>11</v>
      </c>
      <c r="B1555" s="3" t="s">
        <v>26</v>
      </c>
      <c r="C1555" s="3">
        <v>2011</v>
      </c>
      <c r="D1555" s="6" t="s">
        <v>14</v>
      </c>
      <c r="E1555" s="5">
        <v>0.151</v>
      </c>
    </row>
    <row r="1556" spans="1:5" x14ac:dyDescent="0.2">
      <c r="A1556" s="3" t="s">
        <v>11</v>
      </c>
      <c r="B1556" s="3" t="s">
        <v>26</v>
      </c>
      <c r="C1556" s="3">
        <v>2011</v>
      </c>
      <c r="D1556" s="6" t="s">
        <v>15</v>
      </c>
      <c r="E1556" s="5">
        <v>0.57399999999999995</v>
      </c>
    </row>
    <row r="1557" spans="1:5" x14ac:dyDescent="0.2">
      <c r="A1557" s="3" t="s">
        <v>11</v>
      </c>
      <c r="B1557" s="3" t="s">
        <v>26</v>
      </c>
      <c r="C1557" s="3">
        <v>2011</v>
      </c>
      <c r="D1557" s="6" t="s">
        <v>16</v>
      </c>
      <c r="E1557" s="5">
        <v>0.20300000000000001</v>
      </c>
    </row>
    <row r="1558" spans="1:5" x14ac:dyDescent="0.2">
      <c r="A1558" s="3" t="s">
        <v>11</v>
      </c>
      <c r="B1558" s="3" t="s">
        <v>26</v>
      </c>
      <c r="C1558" s="3">
        <v>2011</v>
      </c>
      <c r="D1558" s="6" t="s">
        <v>17</v>
      </c>
      <c r="E1558" s="5">
        <v>0.155</v>
      </c>
    </row>
    <row r="1559" spans="1:5" x14ac:dyDescent="0.2">
      <c r="A1559" s="3" t="s">
        <v>11</v>
      </c>
      <c r="B1559" s="3" t="s">
        <v>26</v>
      </c>
      <c r="C1559" s="3">
        <v>2011</v>
      </c>
      <c r="D1559" s="6" t="s">
        <v>47</v>
      </c>
      <c r="E1559" s="5">
        <v>0.90800000000000003</v>
      </c>
    </row>
    <row r="1560" spans="1:5" x14ac:dyDescent="0.2">
      <c r="A1560" s="3" t="s">
        <v>11</v>
      </c>
      <c r="B1560" s="3" t="s">
        <v>26</v>
      </c>
      <c r="C1560" s="3">
        <v>2011</v>
      </c>
      <c r="D1560" s="6" t="s">
        <v>55</v>
      </c>
      <c r="E1560" s="5">
        <v>0.47299999999999998</v>
      </c>
    </row>
    <row r="1561" spans="1:5" x14ac:dyDescent="0.2">
      <c r="A1561" s="3" t="s">
        <v>11</v>
      </c>
      <c r="B1561" s="3" t="s">
        <v>26</v>
      </c>
      <c r="C1561" s="3">
        <v>2011</v>
      </c>
      <c r="D1561" s="6" t="s">
        <v>48</v>
      </c>
      <c r="E1561" s="5">
        <v>1.456</v>
      </c>
    </row>
    <row r="1562" spans="1:5" x14ac:dyDescent="0.2">
      <c r="A1562" s="3" t="s">
        <v>11</v>
      </c>
      <c r="B1562" s="3" t="s">
        <v>26</v>
      </c>
      <c r="C1562" s="3">
        <v>2011</v>
      </c>
      <c r="D1562" s="6" t="s">
        <v>49</v>
      </c>
      <c r="E1562" s="5">
        <v>0.64999999999999991</v>
      </c>
    </row>
    <row r="1563" spans="1:5" x14ac:dyDescent="0.2">
      <c r="A1563" s="3" t="s">
        <v>11</v>
      </c>
      <c r="B1563" s="3" t="s">
        <v>26</v>
      </c>
      <c r="C1563" s="3">
        <v>2011</v>
      </c>
      <c r="D1563" s="6" t="s">
        <v>50</v>
      </c>
      <c r="E1563" s="5">
        <v>0.99299999999999999</v>
      </c>
    </row>
    <row r="1564" spans="1:5" x14ac:dyDescent="0.2">
      <c r="A1564" s="3" t="s">
        <v>11</v>
      </c>
      <c r="B1564" s="3" t="s">
        <v>26</v>
      </c>
      <c r="C1564" s="3">
        <v>2011</v>
      </c>
      <c r="D1564" s="6" t="s">
        <v>18</v>
      </c>
      <c r="E1564" s="5">
        <v>0.23300000000000001</v>
      </c>
    </row>
    <row r="1565" spans="1:5" x14ac:dyDescent="0.2">
      <c r="A1565" s="3" t="s">
        <v>11</v>
      </c>
      <c r="B1565" s="3" t="s">
        <v>26</v>
      </c>
      <c r="C1565" s="3">
        <v>2011</v>
      </c>
      <c r="D1565" s="6" t="s">
        <v>19</v>
      </c>
      <c r="E1565" s="5">
        <v>0.318</v>
      </c>
    </row>
    <row r="1566" spans="1:5" x14ac:dyDescent="0.2">
      <c r="A1566" s="3" t="s">
        <v>11</v>
      </c>
      <c r="B1566" s="3" t="s">
        <v>26</v>
      </c>
      <c r="C1566" s="3">
        <v>2011</v>
      </c>
      <c r="D1566" s="6" t="s">
        <v>20</v>
      </c>
      <c r="E1566" s="5">
        <v>0.57499999999999996</v>
      </c>
    </row>
    <row r="1567" spans="1:5" x14ac:dyDescent="0.2">
      <c r="A1567" s="3" t="s">
        <v>11</v>
      </c>
      <c r="B1567" s="3" t="s">
        <v>26</v>
      </c>
      <c r="C1567" s="3">
        <v>2011</v>
      </c>
      <c r="D1567" s="6" t="s">
        <v>51</v>
      </c>
      <c r="E1567" s="5">
        <v>0.28499999999999998</v>
      </c>
    </row>
    <row r="1568" spans="1:5" x14ac:dyDescent="0.2">
      <c r="A1568" s="3" t="s">
        <v>11</v>
      </c>
      <c r="B1568" s="3" t="s">
        <v>26</v>
      </c>
      <c r="C1568" s="3">
        <v>2011</v>
      </c>
      <c r="D1568" s="6" t="s">
        <v>52</v>
      </c>
      <c r="E1568" s="5">
        <v>0.246</v>
      </c>
    </row>
    <row r="1569" spans="1:5" x14ac:dyDescent="0.2">
      <c r="A1569" s="3" t="s">
        <v>11</v>
      </c>
      <c r="B1569" s="3" t="s">
        <v>26</v>
      </c>
      <c r="C1569" s="3">
        <v>2011</v>
      </c>
      <c r="D1569" s="6" t="s">
        <v>21</v>
      </c>
      <c r="E1569" s="5">
        <v>0.55900000000000005</v>
      </c>
    </row>
    <row r="1570" spans="1:5" x14ac:dyDescent="0.2">
      <c r="A1570" s="3" t="s">
        <v>11</v>
      </c>
      <c r="B1570" s="3" t="s">
        <v>26</v>
      </c>
      <c r="C1570" s="3">
        <v>2015</v>
      </c>
      <c r="D1570" s="6" t="s">
        <v>9</v>
      </c>
      <c r="E1570" s="5">
        <v>2.4E-2</v>
      </c>
    </row>
    <row r="1571" spans="1:5" x14ac:dyDescent="0.2">
      <c r="A1571" s="3" t="s">
        <v>11</v>
      </c>
      <c r="B1571" s="3" t="s">
        <v>26</v>
      </c>
      <c r="C1571" s="3">
        <v>2015</v>
      </c>
      <c r="D1571" s="6" t="s">
        <v>14</v>
      </c>
      <c r="E1571" s="5">
        <v>0.113</v>
      </c>
    </row>
    <row r="1572" spans="1:5" x14ac:dyDescent="0.2">
      <c r="A1572" s="3" t="s">
        <v>11</v>
      </c>
      <c r="B1572" s="3" t="s">
        <v>26</v>
      </c>
      <c r="C1572" s="3">
        <v>2015</v>
      </c>
      <c r="D1572" s="6" t="s">
        <v>15</v>
      </c>
      <c r="E1572" s="5">
        <v>0.43</v>
      </c>
    </row>
    <row r="1573" spans="1:5" x14ac:dyDescent="0.2">
      <c r="A1573" s="3" t="s">
        <v>11</v>
      </c>
      <c r="B1573" s="3" t="s">
        <v>26</v>
      </c>
      <c r="C1573" s="3">
        <v>2015</v>
      </c>
      <c r="D1573" s="6" t="s">
        <v>16</v>
      </c>
      <c r="E1573" s="5">
        <v>0.152</v>
      </c>
    </row>
    <row r="1574" spans="1:5" x14ac:dyDescent="0.2">
      <c r="A1574" s="3" t="s">
        <v>11</v>
      </c>
      <c r="B1574" s="3" t="s">
        <v>26</v>
      </c>
      <c r="C1574" s="3">
        <v>2015</v>
      </c>
      <c r="D1574" s="6" t="s">
        <v>17</v>
      </c>
      <c r="E1574" s="5">
        <v>0.11700000000000001</v>
      </c>
    </row>
    <row r="1575" spans="1:5" x14ac:dyDescent="0.2">
      <c r="A1575" s="3" t="s">
        <v>11</v>
      </c>
      <c r="B1575" s="3" t="s">
        <v>26</v>
      </c>
      <c r="C1575" s="3">
        <v>2015</v>
      </c>
      <c r="D1575" s="6" t="s">
        <v>47</v>
      </c>
      <c r="E1575" s="5">
        <v>0.68200000000000005</v>
      </c>
    </row>
    <row r="1576" spans="1:5" x14ac:dyDescent="0.2">
      <c r="A1576" s="3" t="s">
        <v>11</v>
      </c>
      <c r="B1576" s="3" t="s">
        <v>26</v>
      </c>
      <c r="C1576" s="3">
        <v>2015</v>
      </c>
      <c r="D1576" s="6" t="s">
        <v>55</v>
      </c>
      <c r="E1576" s="5">
        <v>0.35499999999999998</v>
      </c>
    </row>
    <row r="1577" spans="1:5" x14ac:dyDescent="0.2">
      <c r="A1577" s="3" t="s">
        <v>11</v>
      </c>
      <c r="B1577" s="3" t="s">
        <v>26</v>
      </c>
      <c r="C1577" s="3">
        <v>2015</v>
      </c>
      <c r="D1577" s="6" t="s">
        <v>48</v>
      </c>
      <c r="E1577" s="5">
        <v>1.0920000000000001</v>
      </c>
    </row>
    <row r="1578" spans="1:5" x14ac:dyDescent="0.2">
      <c r="A1578" s="3" t="s">
        <v>11</v>
      </c>
      <c r="B1578" s="3" t="s">
        <v>26</v>
      </c>
      <c r="C1578" s="3">
        <v>2015</v>
      </c>
      <c r="D1578" s="6" t="s">
        <v>49</v>
      </c>
      <c r="E1578" s="5">
        <v>0.48799999999999999</v>
      </c>
    </row>
    <row r="1579" spans="1:5" x14ac:dyDescent="0.2">
      <c r="A1579" s="3" t="s">
        <v>11</v>
      </c>
      <c r="B1579" s="3" t="s">
        <v>26</v>
      </c>
      <c r="C1579" s="3">
        <v>2015</v>
      </c>
      <c r="D1579" s="6" t="s">
        <v>50</v>
      </c>
      <c r="E1579" s="5">
        <v>0.74399999999999999</v>
      </c>
    </row>
    <row r="1580" spans="1:5" x14ac:dyDescent="0.2">
      <c r="A1580" s="3" t="s">
        <v>11</v>
      </c>
      <c r="B1580" s="3" t="s">
        <v>26</v>
      </c>
      <c r="C1580" s="3">
        <v>2015</v>
      </c>
      <c r="D1580" s="6" t="s">
        <v>18</v>
      </c>
      <c r="E1580" s="5">
        <v>0.17499999999999999</v>
      </c>
    </row>
    <row r="1581" spans="1:5" x14ac:dyDescent="0.2">
      <c r="A1581" s="3" t="s">
        <v>11</v>
      </c>
      <c r="B1581" s="3" t="s">
        <v>26</v>
      </c>
      <c r="C1581" s="3">
        <v>2015</v>
      </c>
      <c r="D1581" s="6" t="s">
        <v>19</v>
      </c>
      <c r="E1581" s="5">
        <v>0.23899999999999999</v>
      </c>
    </row>
    <row r="1582" spans="1:5" x14ac:dyDescent="0.2">
      <c r="A1582" s="3" t="s">
        <v>11</v>
      </c>
      <c r="B1582" s="3" t="s">
        <v>26</v>
      </c>
      <c r="C1582" s="3">
        <v>2015</v>
      </c>
      <c r="D1582" s="6" t="s">
        <v>20</v>
      </c>
      <c r="E1582" s="5">
        <v>0.43200000000000005</v>
      </c>
    </row>
    <row r="1583" spans="1:5" x14ac:dyDescent="0.2">
      <c r="A1583" s="3" t="s">
        <v>11</v>
      </c>
      <c r="B1583" s="3" t="s">
        <v>26</v>
      </c>
      <c r="C1583" s="3">
        <v>2015</v>
      </c>
      <c r="D1583" s="6" t="s">
        <v>51</v>
      </c>
      <c r="E1583" s="5">
        <v>0.215</v>
      </c>
    </row>
    <row r="1584" spans="1:5" x14ac:dyDescent="0.2">
      <c r="A1584" s="3" t="s">
        <v>11</v>
      </c>
      <c r="B1584" s="3" t="s">
        <v>26</v>
      </c>
      <c r="C1584" s="3">
        <v>2015</v>
      </c>
      <c r="D1584" s="6" t="s">
        <v>52</v>
      </c>
      <c r="E1584" s="5">
        <v>0.184</v>
      </c>
    </row>
    <row r="1585" spans="1:5" x14ac:dyDescent="0.2">
      <c r="A1585" s="3" t="s">
        <v>11</v>
      </c>
      <c r="B1585" s="3" t="s">
        <v>26</v>
      </c>
      <c r="C1585" s="3">
        <v>2015</v>
      </c>
      <c r="D1585" s="6" t="s">
        <v>21</v>
      </c>
      <c r="E1585" s="5">
        <v>0.42</v>
      </c>
    </row>
    <row r="1586" spans="1:5" x14ac:dyDescent="0.2">
      <c r="A1586" s="3" t="s">
        <v>11</v>
      </c>
      <c r="B1586" s="3" t="s">
        <v>27</v>
      </c>
      <c r="C1586" s="3">
        <v>2003</v>
      </c>
      <c r="D1586" s="6" t="s">
        <v>9</v>
      </c>
      <c r="E1586" s="5">
        <v>4.2999999999999997E-2</v>
      </c>
    </row>
    <row r="1587" spans="1:5" x14ac:dyDescent="0.2">
      <c r="A1587" s="3" t="s">
        <v>11</v>
      </c>
      <c r="B1587" s="3" t="s">
        <v>27</v>
      </c>
      <c r="C1587" s="3">
        <v>2003</v>
      </c>
      <c r="D1587" s="6" t="s">
        <v>14</v>
      </c>
      <c r="E1587" s="5">
        <v>0.38700000000000001</v>
      </c>
    </row>
    <row r="1588" spans="1:5" x14ac:dyDescent="0.2">
      <c r="A1588" s="3" t="s">
        <v>11</v>
      </c>
      <c r="B1588" s="3" t="s">
        <v>27</v>
      </c>
      <c r="C1588" s="3">
        <v>2003</v>
      </c>
      <c r="D1588" s="6" t="s">
        <v>15</v>
      </c>
      <c r="E1588" s="5">
        <v>1.643</v>
      </c>
    </row>
    <row r="1589" spans="1:5" x14ac:dyDescent="0.2">
      <c r="A1589" s="3" t="s">
        <v>11</v>
      </c>
      <c r="B1589" s="3" t="s">
        <v>27</v>
      </c>
      <c r="C1589" s="3">
        <v>2003</v>
      </c>
      <c r="D1589" s="6" t="s">
        <v>16</v>
      </c>
      <c r="E1589" s="5">
        <v>0.53</v>
      </c>
    </row>
    <row r="1590" spans="1:5" x14ac:dyDescent="0.2">
      <c r="A1590" s="3" t="s">
        <v>11</v>
      </c>
      <c r="B1590" s="3" t="s">
        <v>27</v>
      </c>
      <c r="C1590" s="3">
        <v>2003</v>
      </c>
      <c r="D1590" s="6" t="s">
        <v>17</v>
      </c>
      <c r="E1590" s="5">
        <v>0.40200000000000002</v>
      </c>
    </row>
    <row r="1591" spans="1:5" x14ac:dyDescent="0.2">
      <c r="A1591" s="3" t="s">
        <v>11</v>
      </c>
      <c r="B1591" s="3" t="s">
        <v>27</v>
      </c>
      <c r="C1591" s="3">
        <v>2003</v>
      </c>
      <c r="D1591" s="6" t="s">
        <v>47</v>
      </c>
      <c r="E1591" s="5">
        <v>2.056</v>
      </c>
    </row>
    <row r="1592" spans="1:5" x14ac:dyDescent="0.2">
      <c r="A1592" s="3" t="s">
        <v>11</v>
      </c>
      <c r="B1592" s="3" t="s">
        <v>27</v>
      </c>
      <c r="C1592" s="3">
        <v>2003</v>
      </c>
      <c r="D1592" s="6" t="s">
        <v>55</v>
      </c>
      <c r="E1592" s="5">
        <v>1.5840000000000001</v>
      </c>
    </row>
    <row r="1593" spans="1:5" x14ac:dyDescent="0.2">
      <c r="A1593" s="3" t="s">
        <v>11</v>
      </c>
      <c r="B1593" s="3" t="s">
        <v>27</v>
      </c>
      <c r="C1593" s="3">
        <v>2003</v>
      </c>
      <c r="D1593" s="6" t="s">
        <v>48</v>
      </c>
      <c r="E1593" s="5">
        <v>3.2800000000000002</v>
      </c>
    </row>
    <row r="1594" spans="1:5" x14ac:dyDescent="0.2">
      <c r="A1594" s="3" t="s">
        <v>11</v>
      </c>
      <c r="B1594" s="3" t="s">
        <v>27</v>
      </c>
      <c r="C1594" s="3">
        <v>2003</v>
      </c>
      <c r="D1594" s="6" t="s">
        <v>49</v>
      </c>
      <c r="E1594" s="5">
        <v>1.5920000000000001</v>
      </c>
    </row>
    <row r="1595" spans="1:5" x14ac:dyDescent="0.2">
      <c r="A1595" s="3" t="s">
        <v>11</v>
      </c>
      <c r="B1595" s="3" t="s">
        <v>27</v>
      </c>
      <c r="C1595" s="3">
        <v>2003</v>
      </c>
      <c r="D1595" s="6" t="s">
        <v>50</v>
      </c>
      <c r="E1595" s="5">
        <v>2.5169999999999999</v>
      </c>
    </row>
    <row r="1596" spans="1:5" x14ac:dyDescent="0.2">
      <c r="A1596" s="3" t="s">
        <v>11</v>
      </c>
      <c r="B1596" s="3" t="s">
        <v>27</v>
      </c>
      <c r="C1596" s="3">
        <v>2003</v>
      </c>
      <c r="D1596" s="6" t="s">
        <v>18</v>
      </c>
      <c r="E1596" s="5">
        <v>0.55600000000000005</v>
      </c>
    </row>
    <row r="1597" spans="1:5" x14ac:dyDescent="0.2">
      <c r="A1597" s="3" t="s">
        <v>11</v>
      </c>
      <c r="B1597" s="3" t="s">
        <v>27</v>
      </c>
      <c r="C1597" s="3">
        <v>2003</v>
      </c>
      <c r="D1597" s="6" t="s">
        <v>19</v>
      </c>
      <c r="E1597" s="5">
        <v>0.79900000000000004</v>
      </c>
    </row>
    <row r="1598" spans="1:5" x14ac:dyDescent="0.2">
      <c r="A1598" s="3" t="s">
        <v>11</v>
      </c>
      <c r="B1598" s="3" t="s">
        <v>27</v>
      </c>
      <c r="C1598" s="3">
        <v>2003</v>
      </c>
      <c r="D1598" s="6" t="s">
        <v>20</v>
      </c>
      <c r="E1598" s="5">
        <v>1.2589999999999999</v>
      </c>
    </row>
    <row r="1599" spans="1:5" x14ac:dyDescent="0.2">
      <c r="A1599" s="3" t="s">
        <v>11</v>
      </c>
      <c r="B1599" s="3" t="s">
        <v>27</v>
      </c>
      <c r="C1599" s="3">
        <v>2003</v>
      </c>
      <c r="D1599" s="6" t="s">
        <v>51</v>
      </c>
      <c r="E1599" s="5">
        <v>0.68300000000000005</v>
      </c>
    </row>
    <row r="1600" spans="1:5" x14ac:dyDescent="0.2">
      <c r="A1600" s="3" t="s">
        <v>11</v>
      </c>
      <c r="B1600" s="3" t="s">
        <v>27</v>
      </c>
      <c r="C1600" s="3">
        <v>2003</v>
      </c>
      <c r="D1600" s="6" t="s">
        <v>52</v>
      </c>
      <c r="E1600" s="5">
        <v>0.58799999999999997</v>
      </c>
    </row>
    <row r="1601" spans="1:5" x14ac:dyDescent="0.2">
      <c r="A1601" s="3" t="s">
        <v>11</v>
      </c>
      <c r="B1601" s="3" t="s">
        <v>27</v>
      </c>
      <c r="C1601" s="3">
        <v>2003</v>
      </c>
      <c r="D1601" s="6" t="s">
        <v>21</v>
      </c>
      <c r="E1601" s="5">
        <v>1.3170000000000002</v>
      </c>
    </row>
    <row r="1602" spans="1:5" x14ac:dyDescent="0.2">
      <c r="A1602" s="3" t="s">
        <v>11</v>
      </c>
      <c r="B1602" s="3" t="s">
        <v>27</v>
      </c>
      <c r="C1602" s="3">
        <v>2007</v>
      </c>
      <c r="D1602" s="6" t="s">
        <v>9</v>
      </c>
      <c r="E1602" s="5">
        <v>3.2000000000000001E-2</v>
      </c>
    </row>
    <row r="1603" spans="1:5" x14ac:dyDescent="0.2">
      <c r="A1603" s="3" t="s">
        <v>11</v>
      </c>
      <c r="B1603" s="3" t="s">
        <v>27</v>
      </c>
      <c r="C1603" s="3">
        <v>2007</v>
      </c>
      <c r="D1603" s="6" t="s">
        <v>14</v>
      </c>
      <c r="E1603" s="5">
        <v>0.151</v>
      </c>
    </row>
    <row r="1604" spans="1:5" x14ac:dyDescent="0.2">
      <c r="A1604" s="3" t="s">
        <v>11</v>
      </c>
      <c r="B1604" s="3" t="s">
        <v>27</v>
      </c>
      <c r="C1604" s="3">
        <v>2007</v>
      </c>
      <c r="D1604" s="6" t="s">
        <v>15</v>
      </c>
      <c r="E1604" s="5">
        <v>0.57399999999999995</v>
      </c>
    </row>
    <row r="1605" spans="1:5" x14ac:dyDescent="0.2">
      <c r="A1605" s="3" t="s">
        <v>11</v>
      </c>
      <c r="B1605" s="3" t="s">
        <v>27</v>
      </c>
      <c r="C1605" s="3">
        <v>2007</v>
      </c>
      <c r="D1605" s="6" t="s">
        <v>16</v>
      </c>
      <c r="E1605" s="5">
        <v>0.20300000000000001</v>
      </c>
    </row>
    <row r="1606" spans="1:5" x14ac:dyDescent="0.2">
      <c r="A1606" s="3" t="s">
        <v>11</v>
      </c>
      <c r="B1606" s="3" t="s">
        <v>27</v>
      </c>
      <c r="C1606" s="3">
        <v>2007</v>
      </c>
      <c r="D1606" s="6" t="s">
        <v>17</v>
      </c>
      <c r="E1606" s="5">
        <v>0.155</v>
      </c>
    </row>
    <row r="1607" spans="1:5" x14ac:dyDescent="0.2">
      <c r="A1607" s="3" t="s">
        <v>11</v>
      </c>
      <c r="B1607" s="3" t="s">
        <v>27</v>
      </c>
      <c r="C1607" s="3">
        <v>2007</v>
      </c>
      <c r="D1607" s="6" t="s">
        <v>47</v>
      </c>
      <c r="E1607" s="5">
        <v>0.90800000000000003</v>
      </c>
    </row>
    <row r="1608" spans="1:5" x14ac:dyDescent="0.2">
      <c r="A1608" s="3" t="s">
        <v>11</v>
      </c>
      <c r="B1608" s="3" t="s">
        <v>27</v>
      </c>
      <c r="C1608" s="3">
        <v>2007</v>
      </c>
      <c r="D1608" s="6" t="s">
        <v>55</v>
      </c>
      <c r="E1608" s="5">
        <v>0.47299999999999998</v>
      </c>
    </row>
    <row r="1609" spans="1:5" x14ac:dyDescent="0.2">
      <c r="A1609" s="3" t="s">
        <v>11</v>
      </c>
      <c r="B1609" s="3" t="s">
        <v>27</v>
      </c>
      <c r="C1609" s="3">
        <v>2007</v>
      </c>
      <c r="D1609" s="6" t="s">
        <v>48</v>
      </c>
      <c r="E1609" s="5">
        <v>1.456</v>
      </c>
    </row>
    <row r="1610" spans="1:5" x14ac:dyDescent="0.2">
      <c r="A1610" s="3" t="s">
        <v>11</v>
      </c>
      <c r="B1610" s="3" t="s">
        <v>27</v>
      </c>
      <c r="C1610" s="3">
        <v>2007</v>
      </c>
      <c r="D1610" s="6" t="s">
        <v>49</v>
      </c>
      <c r="E1610" s="5">
        <v>0.64999999999999991</v>
      </c>
    </row>
    <row r="1611" spans="1:5" x14ac:dyDescent="0.2">
      <c r="A1611" s="3" t="s">
        <v>11</v>
      </c>
      <c r="B1611" s="3" t="s">
        <v>27</v>
      </c>
      <c r="C1611" s="3">
        <v>2007</v>
      </c>
      <c r="D1611" s="6" t="s">
        <v>50</v>
      </c>
      <c r="E1611" s="5">
        <v>0.99299999999999999</v>
      </c>
    </row>
    <row r="1612" spans="1:5" x14ac:dyDescent="0.2">
      <c r="A1612" s="3" t="s">
        <v>11</v>
      </c>
      <c r="B1612" s="3" t="s">
        <v>27</v>
      </c>
      <c r="C1612" s="3">
        <v>2007</v>
      </c>
      <c r="D1612" s="6" t="s">
        <v>18</v>
      </c>
      <c r="E1612" s="5">
        <v>0.23300000000000001</v>
      </c>
    </row>
    <row r="1613" spans="1:5" x14ac:dyDescent="0.2">
      <c r="A1613" s="3" t="s">
        <v>11</v>
      </c>
      <c r="B1613" s="3" t="s">
        <v>27</v>
      </c>
      <c r="C1613" s="3">
        <v>2007</v>
      </c>
      <c r="D1613" s="6" t="s">
        <v>19</v>
      </c>
      <c r="E1613" s="5">
        <v>0.318</v>
      </c>
    </row>
    <row r="1614" spans="1:5" x14ac:dyDescent="0.2">
      <c r="A1614" s="3" t="s">
        <v>11</v>
      </c>
      <c r="B1614" s="3" t="s">
        <v>27</v>
      </c>
      <c r="C1614" s="3">
        <v>2007</v>
      </c>
      <c r="D1614" s="6" t="s">
        <v>20</v>
      </c>
      <c r="E1614" s="5">
        <v>0.57499999999999996</v>
      </c>
    </row>
    <row r="1615" spans="1:5" x14ac:dyDescent="0.2">
      <c r="A1615" s="3" t="s">
        <v>11</v>
      </c>
      <c r="B1615" s="3" t="s">
        <v>27</v>
      </c>
      <c r="C1615" s="3">
        <v>2007</v>
      </c>
      <c r="D1615" s="6" t="s">
        <v>51</v>
      </c>
      <c r="E1615" s="5">
        <v>0.28499999999999998</v>
      </c>
    </row>
    <row r="1616" spans="1:5" x14ac:dyDescent="0.2">
      <c r="A1616" s="3" t="s">
        <v>11</v>
      </c>
      <c r="B1616" s="3" t="s">
        <v>27</v>
      </c>
      <c r="C1616" s="3">
        <v>2007</v>
      </c>
      <c r="D1616" s="6" t="s">
        <v>52</v>
      </c>
      <c r="E1616" s="5">
        <v>0.246</v>
      </c>
    </row>
    <row r="1617" spans="1:5" x14ac:dyDescent="0.2">
      <c r="A1617" s="3" t="s">
        <v>11</v>
      </c>
      <c r="B1617" s="3" t="s">
        <v>27</v>
      </c>
      <c r="C1617" s="3">
        <v>2007</v>
      </c>
      <c r="D1617" s="6" t="s">
        <v>21</v>
      </c>
      <c r="E1617" s="5">
        <v>0.55900000000000005</v>
      </c>
    </row>
    <row r="1618" spans="1:5" x14ac:dyDescent="0.2">
      <c r="A1618" s="3" t="s">
        <v>11</v>
      </c>
      <c r="B1618" s="3" t="s">
        <v>27</v>
      </c>
      <c r="C1618" s="3">
        <v>2011</v>
      </c>
      <c r="D1618" s="6" t="s">
        <v>9</v>
      </c>
      <c r="E1618" s="5">
        <v>3.2000000000000001E-2</v>
      </c>
    </row>
    <row r="1619" spans="1:5" x14ac:dyDescent="0.2">
      <c r="A1619" s="3" t="s">
        <v>11</v>
      </c>
      <c r="B1619" s="3" t="s">
        <v>27</v>
      </c>
      <c r="C1619" s="3">
        <v>2011</v>
      </c>
      <c r="D1619" s="6" t="s">
        <v>14</v>
      </c>
      <c r="E1619" s="5">
        <v>0.151</v>
      </c>
    </row>
    <row r="1620" spans="1:5" x14ac:dyDescent="0.2">
      <c r="A1620" s="3" t="s">
        <v>11</v>
      </c>
      <c r="B1620" s="3" t="s">
        <v>27</v>
      </c>
      <c r="C1620" s="3">
        <v>2011</v>
      </c>
      <c r="D1620" s="6" t="s">
        <v>15</v>
      </c>
      <c r="E1620" s="5">
        <v>0.57399999999999995</v>
      </c>
    </row>
    <row r="1621" spans="1:5" x14ac:dyDescent="0.2">
      <c r="A1621" s="3" t="s">
        <v>11</v>
      </c>
      <c r="B1621" s="3" t="s">
        <v>27</v>
      </c>
      <c r="C1621" s="3">
        <v>2011</v>
      </c>
      <c r="D1621" s="6" t="s">
        <v>16</v>
      </c>
      <c r="E1621" s="5">
        <v>0.20300000000000001</v>
      </c>
    </row>
    <row r="1622" spans="1:5" x14ac:dyDescent="0.2">
      <c r="A1622" s="3" t="s">
        <v>11</v>
      </c>
      <c r="B1622" s="3" t="s">
        <v>27</v>
      </c>
      <c r="C1622" s="3">
        <v>2011</v>
      </c>
      <c r="D1622" s="6" t="s">
        <v>17</v>
      </c>
      <c r="E1622" s="5">
        <v>0.155</v>
      </c>
    </row>
    <row r="1623" spans="1:5" x14ac:dyDescent="0.2">
      <c r="A1623" s="3" t="s">
        <v>11</v>
      </c>
      <c r="B1623" s="3" t="s">
        <v>27</v>
      </c>
      <c r="C1623" s="3">
        <v>2011</v>
      </c>
      <c r="D1623" s="6" t="s">
        <v>47</v>
      </c>
      <c r="E1623" s="5">
        <v>0.90800000000000003</v>
      </c>
    </row>
    <row r="1624" spans="1:5" x14ac:dyDescent="0.2">
      <c r="A1624" s="3" t="s">
        <v>11</v>
      </c>
      <c r="B1624" s="3" t="s">
        <v>27</v>
      </c>
      <c r="C1624" s="3">
        <v>2011</v>
      </c>
      <c r="D1624" s="6" t="s">
        <v>55</v>
      </c>
      <c r="E1624" s="5">
        <v>0.47299999999999998</v>
      </c>
    </row>
    <row r="1625" spans="1:5" x14ac:dyDescent="0.2">
      <c r="A1625" s="3" t="s">
        <v>11</v>
      </c>
      <c r="B1625" s="3" t="s">
        <v>27</v>
      </c>
      <c r="C1625" s="3">
        <v>2011</v>
      </c>
      <c r="D1625" s="6" t="s">
        <v>48</v>
      </c>
      <c r="E1625" s="5">
        <v>1.456</v>
      </c>
    </row>
    <row r="1626" spans="1:5" x14ac:dyDescent="0.2">
      <c r="A1626" s="3" t="s">
        <v>11</v>
      </c>
      <c r="B1626" s="3" t="s">
        <v>27</v>
      </c>
      <c r="C1626" s="3">
        <v>2011</v>
      </c>
      <c r="D1626" s="6" t="s">
        <v>49</v>
      </c>
      <c r="E1626" s="5">
        <v>0.64999999999999991</v>
      </c>
    </row>
    <row r="1627" spans="1:5" x14ac:dyDescent="0.2">
      <c r="A1627" s="3" t="s">
        <v>11</v>
      </c>
      <c r="B1627" s="3" t="s">
        <v>27</v>
      </c>
      <c r="C1627" s="3">
        <v>2011</v>
      </c>
      <c r="D1627" s="6" t="s">
        <v>50</v>
      </c>
      <c r="E1627" s="5">
        <v>0.99299999999999999</v>
      </c>
    </row>
    <row r="1628" spans="1:5" x14ac:dyDescent="0.2">
      <c r="A1628" s="3" t="s">
        <v>11</v>
      </c>
      <c r="B1628" s="3" t="s">
        <v>27</v>
      </c>
      <c r="C1628" s="3">
        <v>2011</v>
      </c>
      <c r="D1628" s="6" t="s">
        <v>18</v>
      </c>
      <c r="E1628" s="5">
        <v>0.23300000000000001</v>
      </c>
    </row>
    <row r="1629" spans="1:5" x14ac:dyDescent="0.2">
      <c r="A1629" s="3" t="s">
        <v>11</v>
      </c>
      <c r="B1629" s="3" t="s">
        <v>27</v>
      </c>
      <c r="C1629" s="3">
        <v>2011</v>
      </c>
      <c r="D1629" s="6" t="s">
        <v>19</v>
      </c>
      <c r="E1629" s="5">
        <v>0.318</v>
      </c>
    </row>
    <row r="1630" spans="1:5" x14ac:dyDescent="0.2">
      <c r="A1630" s="3" t="s">
        <v>11</v>
      </c>
      <c r="B1630" s="3" t="s">
        <v>27</v>
      </c>
      <c r="C1630" s="3">
        <v>2011</v>
      </c>
      <c r="D1630" s="6" t="s">
        <v>20</v>
      </c>
      <c r="E1630" s="5">
        <v>0.57499999999999996</v>
      </c>
    </row>
    <row r="1631" spans="1:5" x14ac:dyDescent="0.2">
      <c r="A1631" s="3" t="s">
        <v>11</v>
      </c>
      <c r="B1631" s="3" t="s">
        <v>27</v>
      </c>
      <c r="C1631" s="3">
        <v>2011</v>
      </c>
      <c r="D1631" s="6" t="s">
        <v>51</v>
      </c>
      <c r="E1631" s="5">
        <v>0.28499999999999998</v>
      </c>
    </row>
    <row r="1632" spans="1:5" x14ac:dyDescent="0.2">
      <c r="A1632" s="3" t="s">
        <v>11</v>
      </c>
      <c r="B1632" s="3" t="s">
        <v>27</v>
      </c>
      <c r="C1632" s="3">
        <v>2011</v>
      </c>
      <c r="D1632" s="6" t="s">
        <v>52</v>
      </c>
      <c r="E1632" s="5">
        <v>0.246</v>
      </c>
    </row>
    <row r="1633" spans="1:5" x14ac:dyDescent="0.2">
      <c r="A1633" s="3" t="s">
        <v>11</v>
      </c>
      <c r="B1633" s="3" t="s">
        <v>27</v>
      </c>
      <c r="C1633" s="3">
        <v>2011</v>
      </c>
      <c r="D1633" s="6" t="s">
        <v>21</v>
      </c>
      <c r="E1633" s="5">
        <v>0.55900000000000005</v>
      </c>
    </row>
    <row r="1634" spans="1:5" x14ac:dyDescent="0.2">
      <c r="A1634" s="3" t="s">
        <v>11</v>
      </c>
      <c r="B1634" s="3" t="s">
        <v>27</v>
      </c>
      <c r="C1634" s="3">
        <v>2015</v>
      </c>
      <c r="D1634" s="6" t="s">
        <v>9</v>
      </c>
      <c r="E1634" s="5">
        <v>2.4E-2</v>
      </c>
    </row>
    <row r="1635" spans="1:5" x14ac:dyDescent="0.2">
      <c r="A1635" s="3" t="s">
        <v>11</v>
      </c>
      <c r="B1635" s="3" t="s">
        <v>27</v>
      </c>
      <c r="C1635" s="3">
        <v>2015</v>
      </c>
      <c r="D1635" s="6" t="s">
        <v>14</v>
      </c>
      <c r="E1635" s="5">
        <v>0.113</v>
      </c>
    </row>
    <row r="1636" spans="1:5" x14ac:dyDescent="0.2">
      <c r="A1636" s="3" t="s">
        <v>11</v>
      </c>
      <c r="B1636" s="3" t="s">
        <v>27</v>
      </c>
      <c r="C1636" s="3">
        <v>2015</v>
      </c>
      <c r="D1636" s="6" t="s">
        <v>15</v>
      </c>
      <c r="E1636" s="5">
        <v>0.43</v>
      </c>
    </row>
    <row r="1637" spans="1:5" x14ac:dyDescent="0.2">
      <c r="A1637" s="3" t="s">
        <v>11</v>
      </c>
      <c r="B1637" s="3" t="s">
        <v>27</v>
      </c>
      <c r="C1637" s="3">
        <v>2015</v>
      </c>
      <c r="D1637" s="6" t="s">
        <v>16</v>
      </c>
      <c r="E1637" s="5">
        <v>0.152</v>
      </c>
    </row>
    <row r="1638" spans="1:5" x14ac:dyDescent="0.2">
      <c r="A1638" s="3" t="s">
        <v>11</v>
      </c>
      <c r="B1638" s="3" t="s">
        <v>27</v>
      </c>
      <c r="C1638" s="3">
        <v>2015</v>
      </c>
      <c r="D1638" s="6" t="s">
        <v>17</v>
      </c>
      <c r="E1638" s="5">
        <v>0.11700000000000001</v>
      </c>
    </row>
    <row r="1639" spans="1:5" x14ac:dyDescent="0.2">
      <c r="A1639" s="3" t="s">
        <v>11</v>
      </c>
      <c r="B1639" s="3" t="s">
        <v>27</v>
      </c>
      <c r="C1639" s="3">
        <v>2015</v>
      </c>
      <c r="D1639" s="6" t="s">
        <v>47</v>
      </c>
      <c r="E1639" s="5">
        <v>0.68200000000000005</v>
      </c>
    </row>
    <row r="1640" spans="1:5" x14ac:dyDescent="0.2">
      <c r="A1640" s="3" t="s">
        <v>11</v>
      </c>
      <c r="B1640" s="3" t="s">
        <v>27</v>
      </c>
      <c r="C1640" s="3">
        <v>2015</v>
      </c>
      <c r="D1640" s="6" t="s">
        <v>55</v>
      </c>
      <c r="E1640" s="5">
        <v>0.35499999999999998</v>
      </c>
    </row>
    <row r="1641" spans="1:5" x14ac:dyDescent="0.2">
      <c r="A1641" s="3" t="s">
        <v>11</v>
      </c>
      <c r="B1641" s="3" t="s">
        <v>27</v>
      </c>
      <c r="C1641" s="3">
        <v>2015</v>
      </c>
      <c r="D1641" s="6" t="s">
        <v>48</v>
      </c>
      <c r="E1641" s="5">
        <v>1.0920000000000001</v>
      </c>
    </row>
    <row r="1642" spans="1:5" x14ac:dyDescent="0.2">
      <c r="A1642" s="3" t="s">
        <v>11</v>
      </c>
      <c r="B1642" s="3" t="s">
        <v>27</v>
      </c>
      <c r="C1642" s="3">
        <v>2015</v>
      </c>
      <c r="D1642" s="6" t="s">
        <v>49</v>
      </c>
      <c r="E1642" s="5">
        <v>0.48799999999999999</v>
      </c>
    </row>
    <row r="1643" spans="1:5" x14ac:dyDescent="0.2">
      <c r="A1643" s="3" t="s">
        <v>11</v>
      </c>
      <c r="B1643" s="3" t="s">
        <v>27</v>
      </c>
      <c r="C1643" s="3">
        <v>2015</v>
      </c>
      <c r="D1643" s="6" t="s">
        <v>50</v>
      </c>
      <c r="E1643" s="5">
        <v>0.74399999999999999</v>
      </c>
    </row>
    <row r="1644" spans="1:5" x14ac:dyDescent="0.2">
      <c r="A1644" s="3" t="s">
        <v>11</v>
      </c>
      <c r="B1644" s="3" t="s">
        <v>27</v>
      </c>
      <c r="C1644" s="3">
        <v>2015</v>
      </c>
      <c r="D1644" s="6" t="s">
        <v>18</v>
      </c>
      <c r="E1644" s="5">
        <v>0.17499999999999999</v>
      </c>
    </row>
    <row r="1645" spans="1:5" x14ac:dyDescent="0.2">
      <c r="A1645" s="3" t="s">
        <v>11</v>
      </c>
      <c r="B1645" s="3" t="s">
        <v>27</v>
      </c>
      <c r="C1645" s="3">
        <v>2015</v>
      </c>
      <c r="D1645" s="6" t="s">
        <v>19</v>
      </c>
      <c r="E1645" s="5">
        <v>0.23899999999999999</v>
      </c>
    </row>
    <row r="1646" spans="1:5" x14ac:dyDescent="0.2">
      <c r="A1646" s="3" t="s">
        <v>11</v>
      </c>
      <c r="B1646" s="3" t="s">
        <v>27</v>
      </c>
      <c r="C1646" s="3">
        <v>2015</v>
      </c>
      <c r="D1646" s="6" t="s">
        <v>20</v>
      </c>
      <c r="E1646" s="5">
        <v>0.43200000000000005</v>
      </c>
    </row>
    <row r="1647" spans="1:5" x14ac:dyDescent="0.2">
      <c r="A1647" s="3" t="s">
        <v>11</v>
      </c>
      <c r="B1647" s="3" t="s">
        <v>27</v>
      </c>
      <c r="C1647" s="3">
        <v>2015</v>
      </c>
      <c r="D1647" s="6" t="s">
        <v>51</v>
      </c>
      <c r="E1647" s="5">
        <v>0.215</v>
      </c>
    </row>
    <row r="1648" spans="1:5" x14ac:dyDescent="0.2">
      <c r="A1648" s="3" t="s">
        <v>11</v>
      </c>
      <c r="B1648" s="3" t="s">
        <v>27</v>
      </c>
      <c r="C1648" s="3">
        <v>2015</v>
      </c>
      <c r="D1648" s="6" t="s">
        <v>52</v>
      </c>
      <c r="E1648" s="5">
        <v>0.184</v>
      </c>
    </row>
    <row r="1649" spans="1:5" x14ac:dyDescent="0.2">
      <c r="A1649" s="3" t="s">
        <v>11</v>
      </c>
      <c r="B1649" s="3" t="s">
        <v>27</v>
      </c>
      <c r="C1649" s="3">
        <v>2015</v>
      </c>
      <c r="D1649" s="6" t="s">
        <v>21</v>
      </c>
      <c r="E1649" s="5">
        <v>0.42</v>
      </c>
    </row>
    <row r="1650" spans="1:5" x14ac:dyDescent="0.2">
      <c r="A1650" s="3" t="s">
        <v>11</v>
      </c>
      <c r="B1650" s="3" t="s">
        <v>28</v>
      </c>
      <c r="C1650" s="3">
        <v>2003</v>
      </c>
      <c r="D1650" s="6" t="s">
        <v>9</v>
      </c>
      <c r="E1650" s="5">
        <v>5.8000000000000003E-2</v>
      </c>
    </row>
    <row r="1651" spans="1:5" x14ac:dyDescent="0.2">
      <c r="A1651" s="3" t="s">
        <v>11</v>
      </c>
      <c r="B1651" s="3" t="s">
        <v>28</v>
      </c>
      <c r="C1651" s="3">
        <v>2003</v>
      </c>
      <c r="D1651" s="6" t="s">
        <v>14</v>
      </c>
      <c r="E1651" s="5">
        <v>0.48</v>
      </c>
    </row>
    <row r="1652" spans="1:5" x14ac:dyDescent="0.2">
      <c r="A1652" s="3" t="s">
        <v>11</v>
      </c>
      <c r="B1652" s="3" t="s">
        <v>28</v>
      </c>
      <c r="C1652" s="3">
        <v>2003</v>
      </c>
      <c r="D1652" s="6" t="s">
        <v>15</v>
      </c>
      <c r="E1652" s="5">
        <v>1.37</v>
      </c>
    </row>
    <row r="1653" spans="1:5" x14ac:dyDescent="0.2">
      <c r="A1653" s="3" t="s">
        <v>11</v>
      </c>
      <c r="B1653" s="3" t="s">
        <v>28</v>
      </c>
      <c r="C1653" s="3">
        <v>2003</v>
      </c>
      <c r="D1653" s="6" t="s">
        <v>16</v>
      </c>
      <c r="E1653" s="5">
        <v>0.8</v>
      </c>
    </row>
    <row r="1654" spans="1:5" x14ac:dyDescent="0.2">
      <c r="A1654" s="3" t="s">
        <v>11</v>
      </c>
      <c r="B1654" s="3" t="s">
        <v>28</v>
      </c>
      <c r="C1654" s="3">
        <v>2003</v>
      </c>
      <c r="D1654" s="6" t="s">
        <v>17</v>
      </c>
      <c r="E1654" s="5">
        <v>0.24399999999999999</v>
      </c>
    </row>
    <row r="1655" spans="1:5" x14ac:dyDescent="0.2">
      <c r="A1655" s="3" t="s">
        <v>11</v>
      </c>
      <c r="B1655" s="3" t="s">
        <v>28</v>
      </c>
      <c r="C1655" s="3">
        <v>2003</v>
      </c>
      <c r="D1655" s="6" t="s">
        <v>47</v>
      </c>
      <c r="E1655" s="5">
        <v>3.4870000000000001</v>
      </c>
    </row>
    <row r="1656" spans="1:5" x14ac:dyDescent="0.2">
      <c r="A1656" s="3" t="s">
        <v>11</v>
      </c>
      <c r="B1656" s="3" t="s">
        <v>28</v>
      </c>
      <c r="C1656" s="3">
        <v>2003</v>
      </c>
      <c r="D1656" s="6" t="s">
        <v>55</v>
      </c>
      <c r="E1656" s="5">
        <v>1.9950000000000001</v>
      </c>
    </row>
    <row r="1657" spans="1:5" x14ac:dyDescent="0.2">
      <c r="A1657" s="3" t="s">
        <v>11</v>
      </c>
      <c r="B1657" s="3" t="s">
        <v>28</v>
      </c>
      <c r="C1657" s="3">
        <v>2003</v>
      </c>
      <c r="D1657" s="6" t="s">
        <v>48</v>
      </c>
      <c r="E1657" s="5">
        <v>5.0600000000000005</v>
      </c>
    </row>
    <row r="1658" spans="1:5" x14ac:dyDescent="0.2">
      <c r="A1658" s="3" t="s">
        <v>11</v>
      </c>
      <c r="B1658" s="3" t="s">
        <v>28</v>
      </c>
      <c r="C1658" s="3">
        <v>2003</v>
      </c>
      <c r="D1658" s="6" t="s">
        <v>49</v>
      </c>
      <c r="E1658" s="5">
        <v>3.831</v>
      </c>
    </row>
    <row r="1659" spans="1:5" x14ac:dyDescent="0.2">
      <c r="A1659" s="3" t="s">
        <v>11</v>
      </c>
      <c r="B1659" s="3" t="s">
        <v>28</v>
      </c>
      <c r="C1659" s="3">
        <v>2003</v>
      </c>
      <c r="D1659" s="6" t="s">
        <v>50</v>
      </c>
      <c r="E1659" s="5">
        <v>7.2960000000000003</v>
      </c>
    </row>
    <row r="1660" spans="1:5" x14ac:dyDescent="0.2">
      <c r="A1660" s="3" t="s">
        <v>11</v>
      </c>
      <c r="B1660" s="3" t="s">
        <v>28</v>
      </c>
      <c r="C1660" s="3">
        <v>2003</v>
      </c>
      <c r="D1660" s="6" t="s">
        <v>18</v>
      </c>
      <c r="E1660" s="5">
        <v>0.67100000000000004</v>
      </c>
    </row>
    <row r="1661" spans="1:5" x14ac:dyDescent="0.2">
      <c r="A1661" s="3" t="s">
        <v>11</v>
      </c>
      <c r="B1661" s="3" t="s">
        <v>28</v>
      </c>
      <c r="C1661" s="3">
        <v>2003</v>
      </c>
      <c r="D1661" s="6" t="s">
        <v>19</v>
      </c>
      <c r="E1661" s="5">
        <v>2.363</v>
      </c>
    </row>
    <row r="1662" spans="1:5" x14ac:dyDescent="0.2">
      <c r="A1662" s="3" t="s">
        <v>11</v>
      </c>
      <c r="B1662" s="3" t="s">
        <v>28</v>
      </c>
      <c r="C1662" s="3">
        <v>2003</v>
      </c>
      <c r="D1662" s="6" t="s">
        <v>20</v>
      </c>
      <c r="E1662" s="5">
        <v>2.0540000000000003</v>
      </c>
    </row>
    <row r="1663" spans="1:5" x14ac:dyDescent="0.2">
      <c r="A1663" s="3" t="s">
        <v>11</v>
      </c>
      <c r="B1663" s="3" t="s">
        <v>28</v>
      </c>
      <c r="C1663" s="3">
        <v>2003</v>
      </c>
      <c r="D1663" s="6" t="s">
        <v>51</v>
      </c>
      <c r="E1663" s="5">
        <v>1.4359999999999999</v>
      </c>
    </row>
    <row r="1664" spans="1:5" x14ac:dyDescent="0.2">
      <c r="A1664" s="3" t="s">
        <v>11</v>
      </c>
      <c r="B1664" s="3" t="s">
        <v>28</v>
      </c>
      <c r="C1664" s="3">
        <v>2003</v>
      </c>
      <c r="D1664" s="6" t="s">
        <v>52</v>
      </c>
      <c r="E1664" s="5">
        <v>0.91100000000000003</v>
      </c>
    </row>
    <row r="1665" spans="1:5" x14ac:dyDescent="0.2">
      <c r="A1665" s="3" t="s">
        <v>11</v>
      </c>
      <c r="B1665" s="3" t="s">
        <v>28</v>
      </c>
      <c r="C1665" s="3">
        <v>2003</v>
      </c>
      <c r="D1665" s="6" t="s">
        <v>21</v>
      </c>
      <c r="E1665" s="5">
        <v>0.66</v>
      </c>
    </row>
    <row r="1666" spans="1:5" x14ac:dyDescent="0.2">
      <c r="A1666" s="3" t="s">
        <v>11</v>
      </c>
      <c r="B1666" s="3" t="s">
        <v>28</v>
      </c>
      <c r="C1666" s="3">
        <v>2007</v>
      </c>
      <c r="D1666" s="6" t="s">
        <v>9</v>
      </c>
      <c r="E1666" s="5">
        <v>3.5000000000000003E-2</v>
      </c>
    </row>
    <row r="1667" spans="1:5" x14ac:dyDescent="0.2">
      <c r="A1667" s="3" t="s">
        <v>11</v>
      </c>
      <c r="B1667" s="3" t="s">
        <v>28</v>
      </c>
      <c r="C1667" s="3">
        <v>2007</v>
      </c>
      <c r="D1667" s="6" t="s">
        <v>14</v>
      </c>
      <c r="E1667" s="5">
        <v>0.27200000000000002</v>
      </c>
    </row>
    <row r="1668" spans="1:5" x14ac:dyDescent="0.2">
      <c r="A1668" s="3" t="s">
        <v>11</v>
      </c>
      <c r="B1668" s="3" t="s">
        <v>28</v>
      </c>
      <c r="C1668" s="3">
        <v>2007</v>
      </c>
      <c r="D1668" s="6" t="s">
        <v>15</v>
      </c>
      <c r="E1668" s="5">
        <v>0.874</v>
      </c>
    </row>
    <row r="1669" spans="1:5" x14ac:dyDescent="0.2">
      <c r="A1669" s="3" t="s">
        <v>11</v>
      </c>
      <c r="B1669" s="3" t="s">
        <v>28</v>
      </c>
      <c r="C1669" s="3">
        <v>2007</v>
      </c>
      <c r="D1669" s="6" t="s">
        <v>16</v>
      </c>
      <c r="E1669" s="5">
        <v>0.438</v>
      </c>
    </row>
    <row r="1670" spans="1:5" x14ac:dyDescent="0.2">
      <c r="A1670" s="3" t="s">
        <v>11</v>
      </c>
      <c r="B1670" s="3" t="s">
        <v>28</v>
      </c>
      <c r="C1670" s="3">
        <v>2007</v>
      </c>
      <c r="D1670" s="6" t="s">
        <v>17</v>
      </c>
      <c r="E1670" s="5">
        <v>0.13900000000000001</v>
      </c>
    </row>
    <row r="1671" spans="1:5" x14ac:dyDescent="0.2">
      <c r="A1671" s="3" t="s">
        <v>11</v>
      </c>
      <c r="B1671" s="3" t="s">
        <v>28</v>
      </c>
      <c r="C1671" s="3">
        <v>2007</v>
      </c>
      <c r="D1671" s="6" t="s">
        <v>47</v>
      </c>
      <c r="E1671" s="5">
        <v>2.2310000000000003</v>
      </c>
    </row>
    <row r="1672" spans="1:5" x14ac:dyDescent="0.2">
      <c r="A1672" s="3" t="s">
        <v>11</v>
      </c>
      <c r="B1672" s="3" t="s">
        <v>28</v>
      </c>
      <c r="C1672" s="3">
        <v>2007</v>
      </c>
      <c r="D1672" s="6" t="s">
        <v>55</v>
      </c>
      <c r="E1672" s="5">
        <v>1.153</v>
      </c>
    </row>
    <row r="1673" spans="1:5" x14ac:dyDescent="0.2">
      <c r="A1673" s="3" t="s">
        <v>11</v>
      </c>
      <c r="B1673" s="3" t="s">
        <v>28</v>
      </c>
      <c r="C1673" s="3">
        <v>2007</v>
      </c>
      <c r="D1673" s="6" t="s">
        <v>48</v>
      </c>
      <c r="E1673" s="5">
        <v>3.2390000000000003</v>
      </c>
    </row>
    <row r="1674" spans="1:5" x14ac:dyDescent="0.2">
      <c r="A1674" s="3" t="s">
        <v>11</v>
      </c>
      <c r="B1674" s="3" t="s">
        <v>28</v>
      </c>
      <c r="C1674" s="3">
        <v>2007</v>
      </c>
      <c r="D1674" s="6" t="s">
        <v>49</v>
      </c>
      <c r="E1674" s="5">
        <v>2.359</v>
      </c>
    </row>
    <row r="1675" spans="1:5" x14ac:dyDescent="0.2">
      <c r="A1675" s="3" t="s">
        <v>11</v>
      </c>
      <c r="B1675" s="3" t="s">
        <v>28</v>
      </c>
      <c r="C1675" s="3">
        <v>2007</v>
      </c>
      <c r="D1675" s="6" t="s">
        <v>50</v>
      </c>
      <c r="E1675" s="5">
        <v>4.49</v>
      </c>
    </row>
    <row r="1676" spans="1:5" x14ac:dyDescent="0.2">
      <c r="A1676" s="3" t="s">
        <v>11</v>
      </c>
      <c r="B1676" s="3" t="s">
        <v>28</v>
      </c>
      <c r="C1676" s="3">
        <v>2007</v>
      </c>
      <c r="D1676" s="6" t="s">
        <v>18</v>
      </c>
      <c r="E1676" s="5">
        <v>0.38100000000000001</v>
      </c>
    </row>
    <row r="1677" spans="1:5" x14ac:dyDescent="0.2">
      <c r="A1677" s="3" t="s">
        <v>11</v>
      </c>
      <c r="B1677" s="3" t="s">
        <v>28</v>
      </c>
      <c r="C1677" s="3">
        <v>2007</v>
      </c>
      <c r="D1677" s="6" t="s">
        <v>19</v>
      </c>
      <c r="E1677" s="5">
        <v>1.0840000000000001</v>
      </c>
    </row>
    <row r="1678" spans="1:5" x14ac:dyDescent="0.2">
      <c r="A1678" s="3" t="s">
        <v>11</v>
      </c>
      <c r="B1678" s="3" t="s">
        <v>28</v>
      </c>
      <c r="C1678" s="3">
        <v>2007</v>
      </c>
      <c r="D1678" s="6" t="s">
        <v>20</v>
      </c>
      <c r="E1678" s="5">
        <v>1.3759999999999999</v>
      </c>
    </row>
    <row r="1679" spans="1:5" x14ac:dyDescent="0.2">
      <c r="A1679" s="3" t="s">
        <v>11</v>
      </c>
      <c r="B1679" s="3" t="s">
        <v>28</v>
      </c>
      <c r="C1679" s="3">
        <v>2007</v>
      </c>
      <c r="D1679" s="6" t="s">
        <v>51</v>
      </c>
      <c r="E1679" s="5">
        <v>0.88900000000000001</v>
      </c>
    </row>
    <row r="1680" spans="1:5" x14ac:dyDescent="0.2">
      <c r="A1680" s="3" t="s">
        <v>11</v>
      </c>
      <c r="B1680" s="3" t="s">
        <v>28</v>
      </c>
      <c r="C1680" s="3">
        <v>2007</v>
      </c>
      <c r="D1680" s="6" t="s">
        <v>52</v>
      </c>
      <c r="E1680" s="5">
        <v>0.56400000000000006</v>
      </c>
    </row>
    <row r="1681" spans="1:5" x14ac:dyDescent="0.2">
      <c r="A1681" s="3" t="s">
        <v>11</v>
      </c>
      <c r="B1681" s="3" t="s">
        <v>28</v>
      </c>
      <c r="C1681" s="3">
        <v>2007</v>
      </c>
      <c r="D1681" s="6" t="s">
        <v>21</v>
      </c>
      <c r="E1681" s="5">
        <v>0.40799999999999997</v>
      </c>
    </row>
    <row r="1682" spans="1:5" x14ac:dyDescent="0.2">
      <c r="A1682" s="3" t="s">
        <v>11</v>
      </c>
      <c r="B1682" s="3" t="s">
        <v>28</v>
      </c>
      <c r="C1682" s="3">
        <v>2011</v>
      </c>
      <c r="D1682" s="6" t="s">
        <v>9</v>
      </c>
      <c r="E1682" s="5">
        <v>3.5000000000000003E-2</v>
      </c>
    </row>
    <row r="1683" spans="1:5" x14ac:dyDescent="0.2">
      <c r="A1683" s="3" t="s">
        <v>11</v>
      </c>
      <c r="B1683" s="3" t="s">
        <v>28</v>
      </c>
      <c r="C1683" s="3">
        <v>2011</v>
      </c>
      <c r="D1683" s="6" t="s">
        <v>14</v>
      </c>
      <c r="E1683" s="5">
        <v>0.27200000000000002</v>
      </c>
    </row>
    <row r="1684" spans="1:5" x14ac:dyDescent="0.2">
      <c r="A1684" s="3" t="s">
        <v>11</v>
      </c>
      <c r="B1684" s="3" t="s">
        <v>28</v>
      </c>
      <c r="C1684" s="3">
        <v>2011</v>
      </c>
      <c r="D1684" s="6" t="s">
        <v>15</v>
      </c>
      <c r="E1684" s="5">
        <v>0.874</v>
      </c>
    </row>
    <row r="1685" spans="1:5" x14ac:dyDescent="0.2">
      <c r="A1685" s="3" t="s">
        <v>11</v>
      </c>
      <c r="B1685" s="3" t="s">
        <v>28</v>
      </c>
      <c r="C1685" s="3">
        <v>2011</v>
      </c>
      <c r="D1685" s="6" t="s">
        <v>16</v>
      </c>
      <c r="E1685" s="5">
        <v>0.438</v>
      </c>
    </row>
    <row r="1686" spans="1:5" x14ac:dyDescent="0.2">
      <c r="A1686" s="3" t="s">
        <v>11</v>
      </c>
      <c r="B1686" s="3" t="s">
        <v>28</v>
      </c>
      <c r="C1686" s="3">
        <v>2011</v>
      </c>
      <c r="D1686" s="6" t="s">
        <v>17</v>
      </c>
      <c r="E1686" s="5">
        <v>0.13900000000000001</v>
      </c>
    </row>
    <row r="1687" spans="1:5" x14ac:dyDescent="0.2">
      <c r="A1687" s="3" t="s">
        <v>11</v>
      </c>
      <c r="B1687" s="3" t="s">
        <v>28</v>
      </c>
      <c r="C1687" s="3">
        <v>2011</v>
      </c>
      <c r="D1687" s="6" t="s">
        <v>47</v>
      </c>
      <c r="E1687" s="5">
        <v>2.2310000000000003</v>
      </c>
    </row>
    <row r="1688" spans="1:5" x14ac:dyDescent="0.2">
      <c r="A1688" s="3" t="s">
        <v>11</v>
      </c>
      <c r="B1688" s="3" t="s">
        <v>28</v>
      </c>
      <c r="C1688" s="3">
        <v>2011</v>
      </c>
      <c r="D1688" s="6" t="s">
        <v>55</v>
      </c>
      <c r="E1688" s="5">
        <v>1.153</v>
      </c>
    </row>
    <row r="1689" spans="1:5" x14ac:dyDescent="0.2">
      <c r="A1689" s="3" t="s">
        <v>11</v>
      </c>
      <c r="B1689" s="3" t="s">
        <v>28</v>
      </c>
      <c r="C1689" s="3">
        <v>2011</v>
      </c>
      <c r="D1689" s="6" t="s">
        <v>48</v>
      </c>
      <c r="E1689" s="5">
        <v>3.2390000000000003</v>
      </c>
    </row>
    <row r="1690" spans="1:5" x14ac:dyDescent="0.2">
      <c r="A1690" s="3" t="s">
        <v>11</v>
      </c>
      <c r="B1690" s="3" t="s">
        <v>28</v>
      </c>
      <c r="C1690" s="3">
        <v>2011</v>
      </c>
      <c r="D1690" s="6" t="s">
        <v>49</v>
      </c>
      <c r="E1690" s="5">
        <v>2.359</v>
      </c>
    </row>
    <row r="1691" spans="1:5" x14ac:dyDescent="0.2">
      <c r="A1691" s="3" t="s">
        <v>11</v>
      </c>
      <c r="B1691" s="3" t="s">
        <v>28</v>
      </c>
      <c r="C1691" s="3">
        <v>2011</v>
      </c>
      <c r="D1691" s="6" t="s">
        <v>50</v>
      </c>
      <c r="E1691" s="5">
        <v>4.49</v>
      </c>
    </row>
    <row r="1692" spans="1:5" x14ac:dyDescent="0.2">
      <c r="A1692" s="3" t="s">
        <v>11</v>
      </c>
      <c r="B1692" s="3" t="s">
        <v>28</v>
      </c>
      <c r="C1692" s="3">
        <v>2011</v>
      </c>
      <c r="D1692" s="6" t="s">
        <v>18</v>
      </c>
      <c r="E1692" s="5">
        <v>0.38100000000000001</v>
      </c>
    </row>
    <row r="1693" spans="1:5" x14ac:dyDescent="0.2">
      <c r="A1693" s="3" t="s">
        <v>11</v>
      </c>
      <c r="B1693" s="3" t="s">
        <v>28</v>
      </c>
      <c r="C1693" s="3">
        <v>2011</v>
      </c>
      <c r="D1693" s="6" t="s">
        <v>19</v>
      </c>
      <c r="E1693" s="5">
        <v>1.0840000000000001</v>
      </c>
    </row>
    <row r="1694" spans="1:5" x14ac:dyDescent="0.2">
      <c r="A1694" s="3" t="s">
        <v>11</v>
      </c>
      <c r="B1694" s="3" t="s">
        <v>28</v>
      </c>
      <c r="C1694" s="3">
        <v>2011</v>
      </c>
      <c r="D1694" s="6" t="s">
        <v>20</v>
      </c>
      <c r="E1694" s="5">
        <v>1.3759999999999999</v>
      </c>
    </row>
    <row r="1695" spans="1:5" x14ac:dyDescent="0.2">
      <c r="A1695" s="3" t="s">
        <v>11</v>
      </c>
      <c r="B1695" s="3" t="s">
        <v>28</v>
      </c>
      <c r="C1695" s="3">
        <v>2011</v>
      </c>
      <c r="D1695" s="6" t="s">
        <v>51</v>
      </c>
      <c r="E1695" s="5">
        <v>0.88900000000000001</v>
      </c>
    </row>
    <row r="1696" spans="1:5" x14ac:dyDescent="0.2">
      <c r="A1696" s="3" t="s">
        <v>11</v>
      </c>
      <c r="B1696" s="3" t="s">
        <v>28</v>
      </c>
      <c r="C1696" s="3">
        <v>2011</v>
      </c>
      <c r="D1696" s="6" t="s">
        <v>52</v>
      </c>
      <c r="E1696" s="5">
        <v>0.56400000000000006</v>
      </c>
    </row>
    <row r="1697" spans="1:5" x14ac:dyDescent="0.2">
      <c r="A1697" s="3" t="s">
        <v>11</v>
      </c>
      <c r="B1697" s="3" t="s">
        <v>28</v>
      </c>
      <c r="C1697" s="3">
        <v>2011</v>
      </c>
      <c r="D1697" s="6" t="s">
        <v>21</v>
      </c>
      <c r="E1697" s="5">
        <v>0.40799999999999997</v>
      </c>
    </row>
    <row r="1698" spans="1:5" x14ac:dyDescent="0.2">
      <c r="A1698" s="3" t="s">
        <v>11</v>
      </c>
      <c r="B1698" s="3" t="s">
        <v>28</v>
      </c>
      <c r="C1698" s="3">
        <v>2015</v>
      </c>
      <c r="D1698" s="6" t="s">
        <v>9</v>
      </c>
      <c r="E1698" s="5">
        <v>2.5999999999999999E-2</v>
      </c>
    </row>
    <row r="1699" spans="1:5" x14ac:dyDescent="0.2">
      <c r="A1699" s="3" t="s">
        <v>11</v>
      </c>
      <c r="B1699" s="3" t="s">
        <v>28</v>
      </c>
      <c r="C1699" s="3">
        <v>2015</v>
      </c>
      <c r="D1699" s="6" t="s">
        <v>14</v>
      </c>
      <c r="E1699" s="5">
        <v>0.20399999999999999</v>
      </c>
    </row>
    <row r="1700" spans="1:5" x14ac:dyDescent="0.2">
      <c r="A1700" s="3" t="s">
        <v>11</v>
      </c>
      <c r="B1700" s="3" t="s">
        <v>28</v>
      </c>
      <c r="C1700" s="3">
        <v>2015</v>
      </c>
      <c r="D1700" s="6" t="s">
        <v>15</v>
      </c>
      <c r="E1700" s="5">
        <v>0.65500000000000003</v>
      </c>
    </row>
    <row r="1701" spans="1:5" x14ac:dyDescent="0.2">
      <c r="A1701" s="3" t="s">
        <v>11</v>
      </c>
      <c r="B1701" s="3" t="s">
        <v>28</v>
      </c>
      <c r="C1701" s="3">
        <v>2015</v>
      </c>
      <c r="D1701" s="6" t="s">
        <v>16</v>
      </c>
      <c r="E1701" s="5">
        <v>0.32900000000000001</v>
      </c>
    </row>
    <row r="1702" spans="1:5" x14ac:dyDescent="0.2">
      <c r="A1702" s="3" t="s">
        <v>11</v>
      </c>
      <c r="B1702" s="3" t="s">
        <v>28</v>
      </c>
      <c r="C1702" s="3">
        <v>2015</v>
      </c>
      <c r="D1702" s="6" t="s">
        <v>17</v>
      </c>
      <c r="E1702" s="5">
        <v>0.105</v>
      </c>
    </row>
    <row r="1703" spans="1:5" x14ac:dyDescent="0.2">
      <c r="A1703" s="3" t="s">
        <v>11</v>
      </c>
      <c r="B1703" s="3" t="s">
        <v>28</v>
      </c>
      <c r="C1703" s="3">
        <v>2015</v>
      </c>
      <c r="D1703" s="6" t="s">
        <v>47</v>
      </c>
      <c r="E1703" s="5">
        <v>1.673</v>
      </c>
    </row>
    <row r="1704" spans="1:5" x14ac:dyDescent="0.2">
      <c r="A1704" s="3" t="s">
        <v>11</v>
      </c>
      <c r="B1704" s="3" t="s">
        <v>28</v>
      </c>
      <c r="C1704" s="3">
        <v>2015</v>
      </c>
      <c r="D1704" s="6" t="s">
        <v>55</v>
      </c>
      <c r="E1704" s="5">
        <v>0.86499999999999999</v>
      </c>
    </row>
    <row r="1705" spans="1:5" x14ac:dyDescent="0.2">
      <c r="A1705" s="3" t="s">
        <v>11</v>
      </c>
      <c r="B1705" s="3" t="s">
        <v>28</v>
      </c>
      <c r="C1705" s="3">
        <v>2015</v>
      </c>
      <c r="D1705" s="6" t="s">
        <v>48</v>
      </c>
      <c r="E1705" s="5">
        <v>2.4289999999999998</v>
      </c>
    </row>
    <row r="1706" spans="1:5" x14ac:dyDescent="0.2">
      <c r="A1706" s="3" t="s">
        <v>11</v>
      </c>
      <c r="B1706" s="3" t="s">
        <v>28</v>
      </c>
      <c r="C1706" s="3">
        <v>2015</v>
      </c>
      <c r="D1706" s="6" t="s">
        <v>49</v>
      </c>
      <c r="E1706" s="5">
        <v>1.7690000000000001</v>
      </c>
    </row>
    <row r="1707" spans="1:5" x14ac:dyDescent="0.2">
      <c r="A1707" s="3" t="s">
        <v>11</v>
      </c>
      <c r="B1707" s="3" t="s">
        <v>28</v>
      </c>
      <c r="C1707" s="3">
        <v>2015</v>
      </c>
      <c r="D1707" s="6" t="s">
        <v>50</v>
      </c>
      <c r="E1707" s="5">
        <v>3.3679999999999999</v>
      </c>
    </row>
    <row r="1708" spans="1:5" x14ac:dyDescent="0.2">
      <c r="A1708" s="3" t="s">
        <v>11</v>
      </c>
      <c r="B1708" s="3" t="s">
        <v>28</v>
      </c>
      <c r="C1708" s="3">
        <v>2015</v>
      </c>
      <c r="D1708" s="6" t="s">
        <v>18</v>
      </c>
      <c r="E1708" s="5">
        <v>0.28599999999999998</v>
      </c>
    </row>
    <row r="1709" spans="1:5" x14ac:dyDescent="0.2">
      <c r="A1709" s="3" t="s">
        <v>11</v>
      </c>
      <c r="B1709" s="3" t="s">
        <v>28</v>
      </c>
      <c r="C1709" s="3">
        <v>2015</v>
      </c>
      <c r="D1709" s="6" t="s">
        <v>19</v>
      </c>
      <c r="E1709" s="5">
        <v>0.81299999999999994</v>
      </c>
    </row>
    <row r="1710" spans="1:5" x14ac:dyDescent="0.2">
      <c r="A1710" s="3" t="s">
        <v>11</v>
      </c>
      <c r="B1710" s="3" t="s">
        <v>28</v>
      </c>
      <c r="C1710" s="3">
        <v>2015</v>
      </c>
      <c r="D1710" s="6" t="s">
        <v>20</v>
      </c>
      <c r="E1710" s="5">
        <v>1.0310000000000001</v>
      </c>
    </row>
    <row r="1711" spans="1:5" x14ac:dyDescent="0.2">
      <c r="A1711" s="3" t="s">
        <v>11</v>
      </c>
      <c r="B1711" s="3" t="s">
        <v>28</v>
      </c>
      <c r="C1711" s="3">
        <v>2015</v>
      </c>
      <c r="D1711" s="6" t="s">
        <v>51</v>
      </c>
      <c r="E1711" s="5">
        <v>0.66700000000000004</v>
      </c>
    </row>
    <row r="1712" spans="1:5" x14ac:dyDescent="0.2">
      <c r="A1712" s="3" t="s">
        <v>11</v>
      </c>
      <c r="B1712" s="3" t="s">
        <v>28</v>
      </c>
      <c r="C1712" s="3">
        <v>2015</v>
      </c>
      <c r="D1712" s="6" t="s">
        <v>52</v>
      </c>
      <c r="E1712" s="5">
        <v>0.42399999999999999</v>
      </c>
    </row>
    <row r="1713" spans="1:5" x14ac:dyDescent="0.2">
      <c r="A1713" s="3" t="s">
        <v>11</v>
      </c>
      <c r="B1713" s="3" t="s">
        <v>28</v>
      </c>
      <c r="C1713" s="3">
        <v>2015</v>
      </c>
      <c r="D1713" s="6" t="s">
        <v>21</v>
      </c>
      <c r="E1713" s="5">
        <v>0.30499999999999999</v>
      </c>
    </row>
    <row r="1714" spans="1:5" x14ac:dyDescent="0.2">
      <c r="A1714" s="3" t="s">
        <v>11</v>
      </c>
      <c r="B1714" s="3" t="s">
        <v>29</v>
      </c>
      <c r="C1714" s="3">
        <v>2003</v>
      </c>
      <c r="D1714" s="6" t="s">
        <v>9</v>
      </c>
      <c r="E1714" s="5">
        <v>0.11899999999999999</v>
      </c>
    </row>
    <row r="1715" spans="1:5" x14ac:dyDescent="0.2">
      <c r="A1715" s="3" t="s">
        <v>11</v>
      </c>
      <c r="B1715" s="3" t="s">
        <v>29</v>
      </c>
      <c r="C1715" s="3">
        <v>2003</v>
      </c>
      <c r="D1715" s="6" t="s">
        <v>14</v>
      </c>
      <c r="E1715" s="5">
        <v>0.36199999999999999</v>
      </c>
    </row>
    <row r="1716" spans="1:5" x14ac:dyDescent="0.2">
      <c r="A1716" s="3" t="s">
        <v>11</v>
      </c>
      <c r="B1716" s="3" t="s">
        <v>29</v>
      </c>
      <c r="C1716" s="3">
        <v>2003</v>
      </c>
      <c r="D1716" s="6" t="s">
        <v>15</v>
      </c>
      <c r="E1716" s="5">
        <v>1.994</v>
      </c>
    </row>
    <row r="1717" spans="1:5" x14ac:dyDescent="0.2">
      <c r="A1717" s="3" t="s">
        <v>11</v>
      </c>
      <c r="B1717" s="3" t="s">
        <v>29</v>
      </c>
      <c r="C1717" s="3">
        <v>2003</v>
      </c>
      <c r="D1717" s="6" t="s">
        <v>16</v>
      </c>
      <c r="E1717" s="5">
        <v>0.69899999999999995</v>
      </c>
    </row>
    <row r="1718" spans="1:5" x14ac:dyDescent="0.2">
      <c r="A1718" s="3" t="s">
        <v>11</v>
      </c>
      <c r="B1718" s="3" t="s">
        <v>29</v>
      </c>
      <c r="C1718" s="3">
        <v>2003</v>
      </c>
      <c r="D1718" s="6" t="s">
        <v>17</v>
      </c>
      <c r="E1718" s="5">
        <v>0.312</v>
      </c>
    </row>
    <row r="1719" spans="1:5" x14ac:dyDescent="0.2">
      <c r="A1719" s="3" t="s">
        <v>11</v>
      </c>
      <c r="B1719" s="3" t="s">
        <v>29</v>
      </c>
      <c r="C1719" s="3">
        <v>2003</v>
      </c>
      <c r="D1719" s="6" t="s">
        <v>47</v>
      </c>
      <c r="E1719" s="5">
        <v>2.5039999999999996</v>
      </c>
    </row>
    <row r="1720" spans="1:5" x14ac:dyDescent="0.2">
      <c r="A1720" s="3" t="s">
        <v>11</v>
      </c>
      <c r="B1720" s="3" t="s">
        <v>29</v>
      </c>
      <c r="C1720" s="3">
        <v>2003</v>
      </c>
      <c r="D1720" s="6" t="s">
        <v>55</v>
      </c>
      <c r="E1720" s="5">
        <v>2.3439999999999999</v>
      </c>
    </row>
    <row r="1721" spans="1:5" x14ac:dyDescent="0.2">
      <c r="A1721" s="3" t="s">
        <v>11</v>
      </c>
      <c r="B1721" s="3" t="s">
        <v>29</v>
      </c>
      <c r="C1721" s="3">
        <v>2003</v>
      </c>
      <c r="D1721" s="6" t="s">
        <v>48</v>
      </c>
      <c r="E1721" s="5">
        <v>1.6559999999999999</v>
      </c>
    </row>
    <row r="1722" spans="1:5" x14ac:dyDescent="0.2">
      <c r="A1722" s="3" t="s">
        <v>11</v>
      </c>
      <c r="B1722" s="3" t="s">
        <v>29</v>
      </c>
      <c r="C1722" s="3">
        <v>2003</v>
      </c>
      <c r="D1722" s="6" t="s">
        <v>49</v>
      </c>
      <c r="E1722" s="5">
        <v>1.5099999999999998</v>
      </c>
    </row>
    <row r="1723" spans="1:5" x14ac:dyDescent="0.2">
      <c r="A1723" s="3" t="s">
        <v>11</v>
      </c>
      <c r="B1723" s="3" t="s">
        <v>29</v>
      </c>
      <c r="C1723" s="3">
        <v>2003</v>
      </c>
      <c r="D1723" s="6" t="s">
        <v>50</v>
      </c>
      <c r="E1723" s="5">
        <v>1.056</v>
      </c>
    </row>
    <row r="1724" spans="1:5" x14ac:dyDescent="0.2">
      <c r="A1724" s="3" t="s">
        <v>11</v>
      </c>
      <c r="B1724" s="3" t="s">
        <v>29</v>
      </c>
      <c r="C1724" s="3">
        <v>2003</v>
      </c>
      <c r="D1724" s="6" t="s">
        <v>18</v>
      </c>
      <c r="E1724" s="5">
        <v>0.20599999999999999</v>
      </c>
    </row>
    <row r="1725" spans="1:5" x14ac:dyDescent="0.2">
      <c r="A1725" s="3" t="s">
        <v>11</v>
      </c>
      <c r="B1725" s="3" t="s">
        <v>29</v>
      </c>
      <c r="C1725" s="3">
        <v>2003</v>
      </c>
      <c r="D1725" s="6" t="s">
        <v>19</v>
      </c>
      <c r="E1725" s="5">
        <v>0.754</v>
      </c>
    </row>
    <row r="1726" spans="1:5" x14ac:dyDescent="0.2">
      <c r="A1726" s="3" t="s">
        <v>11</v>
      </c>
      <c r="B1726" s="3" t="s">
        <v>29</v>
      </c>
      <c r="C1726" s="3">
        <v>2003</v>
      </c>
      <c r="D1726" s="6" t="s">
        <v>20</v>
      </c>
      <c r="E1726" s="5">
        <v>0.47899999999999998</v>
      </c>
    </row>
    <row r="1727" spans="1:5" x14ac:dyDescent="0.2">
      <c r="A1727" s="3" t="s">
        <v>11</v>
      </c>
      <c r="B1727" s="3" t="s">
        <v>29</v>
      </c>
      <c r="C1727" s="3">
        <v>2003</v>
      </c>
      <c r="D1727" s="6" t="s">
        <v>51</v>
      </c>
      <c r="E1727" s="5">
        <v>0.30300000000000005</v>
      </c>
    </row>
    <row r="1728" spans="1:5" x14ac:dyDescent="0.2">
      <c r="A1728" s="3" t="s">
        <v>11</v>
      </c>
      <c r="B1728" s="3" t="s">
        <v>29</v>
      </c>
      <c r="C1728" s="3">
        <v>2003</v>
      </c>
      <c r="D1728" s="6" t="s">
        <v>52</v>
      </c>
      <c r="E1728" s="5">
        <v>2.0499999999999998</v>
      </c>
    </row>
    <row r="1729" spans="1:5" x14ac:dyDescent="0.2">
      <c r="A1729" s="3" t="s">
        <v>11</v>
      </c>
      <c r="B1729" s="3" t="s">
        <v>29</v>
      </c>
      <c r="C1729" s="3">
        <v>2003</v>
      </c>
      <c r="D1729" s="6" t="s">
        <v>21</v>
      </c>
      <c r="E1729" s="5">
        <v>0.32300000000000001</v>
      </c>
    </row>
    <row r="1730" spans="1:5" x14ac:dyDescent="0.2">
      <c r="A1730" s="3" t="s">
        <v>11</v>
      </c>
      <c r="B1730" s="3" t="s">
        <v>29</v>
      </c>
      <c r="C1730" s="3">
        <v>2007</v>
      </c>
      <c r="D1730" s="6" t="s">
        <v>9</v>
      </c>
      <c r="E1730" s="5">
        <v>3.7999999999999999E-2</v>
      </c>
    </row>
    <row r="1731" spans="1:5" x14ac:dyDescent="0.2">
      <c r="A1731" s="3" t="s">
        <v>11</v>
      </c>
      <c r="B1731" s="3" t="s">
        <v>29</v>
      </c>
      <c r="C1731" s="3">
        <v>2007</v>
      </c>
      <c r="D1731" s="6" t="s">
        <v>14</v>
      </c>
      <c r="E1731" s="5">
        <v>0.16800000000000001</v>
      </c>
    </row>
    <row r="1732" spans="1:5" x14ac:dyDescent="0.2">
      <c r="A1732" s="3" t="s">
        <v>11</v>
      </c>
      <c r="B1732" s="3" t="s">
        <v>29</v>
      </c>
      <c r="C1732" s="3">
        <v>2007</v>
      </c>
      <c r="D1732" s="6" t="s">
        <v>15</v>
      </c>
      <c r="E1732" s="5">
        <v>0.502</v>
      </c>
    </row>
    <row r="1733" spans="1:5" x14ac:dyDescent="0.2">
      <c r="A1733" s="3" t="s">
        <v>11</v>
      </c>
      <c r="B1733" s="3" t="s">
        <v>29</v>
      </c>
      <c r="C1733" s="3">
        <v>2007</v>
      </c>
      <c r="D1733" s="6" t="s">
        <v>16</v>
      </c>
      <c r="E1733" s="5">
        <v>0.372</v>
      </c>
    </row>
    <row r="1734" spans="1:5" x14ac:dyDescent="0.2">
      <c r="A1734" s="3" t="s">
        <v>11</v>
      </c>
      <c r="B1734" s="3" t="s">
        <v>29</v>
      </c>
      <c r="C1734" s="3">
        <v>2007</v>
      </c>
      <c r="D1734" s="6" t="s">
        <v>17</v>
      </c>
      <c r="E1734" s="5">
        <v>0.16400000000000001</v>
      </c>
    </row>
    <row r="1735" spans="1:5" x14ac:dyDescent="0.2">
      <c r="A1735" s="3" t="s">
        <v>11</v>
      </c>
      <c r="B1735" s="3" t="s">
        <v>29</v>
      </c>
      <c r="C1735" s="3">
        <v>2007</v>
      </c>
      <c r="D1735" s="6" t="s">
        <v>47</v>
      </c>
      <c r="E1735" s="5">
        <v>1.119</v>
      </c>
    </row>
    <row r="1736" spans="1:5" x14ac:dyDescent="0.2">
      <c r="A1736" s="3" t="s">
        <v>11</v>
      </c>
      <c r="B1736" s="3" t="s">
        <v>29</v>
      </c>
      <c r="C1736" s="3">
        <v>2007</v>
      </c>
      <c r="D1736" s="6" t="s">
        <v>55</v>
      </c>
      <c r="E1736" s="5">
        <v>1.292</v>
      </c>
    </row>
    <row r="1737" spans="1:5" x14ac:dyDescent="0.2">
      <c r="A1737" s="3" t="s">
        <v>11</v>
      </c>
      <c r="B1737" s="3" t="s">
        <v>29</v>
      </c>
      <c r="C1737" s="3">
        <v>2007</v>
      </c>
      <c r="D1737" s="6" t="s">
        <v>48</v>
      </c>
      <c r="E1737" s="5">
        <v>0.78100000000000003</v>
      </c>
    </row>
    <row r="1738" spans="1:5" x14ac:dyDescent="0.2">
      <c r="A1738" s="3" t="s">
        <v>11</v>
      </c>
      <c r="B1738" s="3" t="s">
        <v>29</v>
      </c>
      <c r="C1738" s="3">
        <v>2007</v>
      </c>
      <c r="D1738" s="6" t="s">
        <v>49</v>
      </c>
      <c r="E1738" s="5">
        <v>1.1619999999999999</v>
      </c>
    </row>
    <row r="1739" spans="1:5" x14ac:dyDescent="0.2">
      <c r="A1739" s="3" t="s">
        <v>11</v>
      </c>
      <c r="B1739" s="3" t="s">
        <v>29</v>
      </c>
      <c r="C1739" s="3">
        <v>2007</v>
      </c>
      <c r="D1739" s="6" t="s">
        <v>50</v>
      </c>
      <c r="E1739" s="5">
        <v>0.57699999999999996</v>
      </c>
    </row>
    <row r="1740" spans="1:5" x14ac:dyDescent="0.2">
      <c r="A1740" s="3" t="s">
        <v>11</v>
      </c>
      <c r="B1740" s="3" t="s">
        <v>29</v>
      </c>
      <c r="C1740" s="3">
        <v>2007</v>
      </c>
      <c r="D1740" s="6" t="s">
        <v>18</v>
      </c>
      <c r="E1740" s="5">
        <v>0.11</v>
      </c>
    </row>
    <row r="1741" spans="1:5" x14ac:dyDescent="0.2">
      <c r="A1741" s="3" t="s">
        <v>11</v>
      </c>
      <c r="B1741" s="3" t="s">
        <v>29</v>
      </c>
      <c r="C1741" s="3">
        <v>2007</v>
      </c>
      <c r="D1741" s="6" t="s">
        <v>19</v>
      </c>
      <c r="E1741" s="5">
        <v>0.42199999999999999</v>
      </c>
    </row>
    <row r="1742" spans="1:5" x14ac:dyDescent="0.2">
      <c r="A1742" s="3" t="s">
        <v>11</v>
      </c>
      <c r="B1742" s="3" t="s">
        <v>29</v>
      </c>
      <c r="C1742" s="3">
        <v>2007</v>
      </c>
      <c r="D1742" s="6" t="s">
        <v>20</v>
      </c>
      <c r="E1742" s="5">
        <v>0.29100000000000004</v>
      </c>
    </row>
    <row r="1743" spans="1:5" x14ac:dyDescent="0.2">
      <c r="A1743" s="3" t="s">
        <v>11</v>
      </c>
      <c r="B1743" s="3" t="s">
        <v>29</v>
      </c>
      <c r="C1743" s="3">
        <v>2007</v>
      </c>
      <c r="D1743" s="6" t="s">
        <v>51</v>
      </c>
      <c r="E1743" s="5">
        <v>0.20900000000000002</v>
      </c>
    </row>
    <row r="1744" spans="1:5" x14ac:dyDescent="0.2">
      <c r="A1744" s="3" t="s">
        <v>11</v>
      </c>
      <c r="B1744" s="3" t="s">
        <v>29</v>
      </c>
      <c r="C1744" s="3">
        <v>2007</v>
      </c>
      <c r="D1744" s="6" t="s">
        <v>52</v>
      </c>
      <c r="E1744" s="5">
        <v>1.1160000000000001</v>
      </c>
    </row>
    <row r="1745" spans="1:5" x14ac:dyDescent="0.2">
      <c r="A1745" s="3" t="s">
        <v>11</v>
      </c>
      <c r="B1745" s="3" t="s">
        <v>29</v>
      </c>
      <c r="C1745" s="3">
        <v>2007</v>
      </c>
      <c r="D1745" s="6" t="s">
        <v>21</v>
      </c>
      <c r="E1745" s="5">
        <v>0.27500000000000002</v>
      </c>
    </row>
    <row r="1746" spans="1:5" x14ac:dyDescent="0.2">
      <c r="A1746" s="3" t="s">
        <v>11</v>
      </c>
      <c r="B1746" s="3" t="s">
        <v>29</v>
      </c>
      <c r="C1746" s="3">
        <v>2011</v>
      </c>
      <c r="D1746" s="6" t="s">
        <v>9</v>
      </c>
      <c r="E1746" s="5">
        <v>3.7999999999999999E-2</v>
      </c>
    </row>
    <row r="1747" spans="1:5" x14ac:dyDescent="0.2">
      <c r="A1747" s="3" t="s">
        <v>11</v>
      </c>
      <c r="B1747" s="3" t="s">
        <v>29</v>
      </c>
      <c r="C1747" s="3">
        <v>2011</v>
      </c>
      <c r="D1747" s="6" t="s">
        <v>14</v>
      </c>
      <c r="E1747" s="5">
        <v>0.16800000000000001</v>
      </c>
    </row>
    <row r="1748" spans="1:5" x14ac:dyDescent="0.2">
      <c r="A1748" s="3" t="s">
        <v>11</v>
      </c>
      <c r="B1748" s="3" t="s">
        <v>29</v>
      </c>
      <c r="C1748" s="3">
        <v>2011</v>
      </c>
      <c r="D1748" s="6" t="s">
        <v>15</v>
      </c>
      <c r="E1748" s="5">
        <v>0.502</v>
      </c>
    </row>
    <row r="1749" spans="1:5" x14ac:dyDescent="0.2">
      <c r="A1749" s="3" t="s">
        <v>11</v>
      </c>
      <c r="B1749" s="3" t="s">
        <v>29</v>
      </c>
      <c r="C1749" s="3">
        <v>2011</v>
      </c>
      <c r="D1749" s="6" t="s">
        <v>16</v>
      </c>
      <c r="E1749" s="5">
        <v>0.372</v>
      </c>
    </row>
    <row r="1750" spans="1:5" x14ac:dyDescent="0.2">
      <c r="A1750" s="3" t="s">
        <v>11</v>
      </c>
      <c r="B1750" s="3" t="s">
        <v>29</v>
      </c>
      <c r="C1750" s="3">
        <v>2011</v>
      </c>
      <c r="D1750" s="6" t="s">
        <v>17</v>
      </c>
      <c r="E1750" s="5">
        <v>0.16400000000000001</v>
      </c>
    </row>
    <row r="1751" spans="1:5" x14ac:dyDescent="0.2">
      <c r="A1751" s="3" t="s">
        <v>11</v>
      </c>
      <c r="B1751" s="3" t="s">
        <v>29</v>
      </c>
      <c r="C1751" s="3">
        <v>2011</v>
      </c>
      <c r="D1751" s="6" t="s">
        <v>47</v>
      </c>
      <c r="E1751" s="5">
        <v>1.119</v>
      </c>
    </row>
    <row r="1752" spans="1:5" x14ac:dyDescent="0.2">
      <c r="A1752" s="3" t="s">
        <v>11</v>
      </c>
      <c r="B1752" s="3" t="s">
        <v>29</v>
      </c>
      <c r="C1752" s="3">
        <v>2011</v>
      </c>
      <c r="D1752" s="6" t="s">
        <v>55</v>
      </c>
      <c r="E1752" s="5">
        <v>1.292</v>
      </c>
    </row>
    <row r="1753" spans="1:5" x14ac:dyDescent="0.2">
      <c r="A1753" s="3" t="s">
        <v>11</v>
      </c>
      <c r="B1753" s="3" t="s">
        <v>29</v>
      </c>
      <c r="C1753" s="3">
        <v>2011</v>
      </c>
      <c r="D1753" s="6" t="s">
        <v>48</v>
      </c>
      <c r="E1753" s="5">
        <v>0.78100000000000003</v>
      </c>
    </row>
    <row r="1754" spans="1:5" x14ac:dyDescent="0.2">
      <c r="A1754" s="3" t="s">
        <v>11</v>
      </c>
      <c r="B1754" s="3" t="s">
        <v>29</v>
      </c>
      <c r="C1754" s="3">
        <v>2011</v>
      </c>
      <c r="D1754" s="6" t="s">
        <v>49</v>
      </c>
      <c r="E1754" s="5">
        <v>1.1619999999999999</v>
      </c>
    </row>
    <row r="1755" spans="1:5" x14ac:dyDescent="0.2">
      <c r="A1755" s="3" t="s">
        <v>11</v>
      </c>
      <c r="B1755" s="3" t="s">
        <v>29</v>
      </c>
      <c r="C1755" s="3">
        <v>2011</v>
      </c>
      <c r="D1755" s="6" t="s">
        <v>50</v>
      </c>
      <c r="E1755" s="5">
        <v>0.57699999999999996</v>
      </c>
    </row>
    <row r="1756" spans="1:5" x14ac:dyDescent="0.2">
      <c r="A1756" s="3" t="s">
        <v>11</v>
      </c>
      <c r="B1756" s="3" t="s">
        <v>29</v>
      </c>
      <c r="C1756" s="3">
        <v>2011</v>
      </c>
      <c r="D1756" s="6" t="s">
        <v>18</v>
      </c>
      <c r="E1756" s="5">
        <v>0.11</v>
      </c>
    </row>
    <row r="1757" spans="1:5" x14ac:dyDescent="0.2">
      <c r="A1757" s="3" t="s">
        <v>11</v>
      </c>
      <c r="B1757" s="3" t="s">
        <v>29</v>
      </c>
      <c r="C1757" s="3">
        <v>2011</v>
      </c>
      <c r="D1757" s="6" t="s">
        <v>19</v>
      </c>
      <c r="E1757" s="5">
        <v>0.42199999999999999</v>
      </c>
    </row>
    <row r="1758" spans="1:5" x14ac:dyDescent="0.2">
      <c r="A1758" s="3" t="s">
        <v>11</v>
      </c>
      <c r="B1758" s="3" t="s">
        <v>29</v>
      </c>
      <c r="C1758" s="3">
        <v>2011</v>
      </c>
      <c r="D1758" s="6" t="s">
        <v>20</v>
      </c>
      <c r="E1758" s="5">
        <v>0.29100000000000004</v>
      </c>
    </row>
    <row r="1759" spans="1:5" x14ac:dyDescent="0.2">
      <c r="A1759" s="3" t="s">
        <v>11</v>
      </c>
      <c r="B1759" s="3" t="s">
        <v>29</v>
      </c>
      <c r="C1759" s="3">
        <v>2011</v>
      </c>
      <c r="D1759" s="6" t="s">
        <v>51</v>
      </c>
      <c r="E1759" s="5">
        <v>0.20900000000000002</v>
      </c>
    </row>
    <row r="1760" spans="1:5" x14ac:dyDescent="0.2">
      <c r="A1760" s="3" t="s">
        <v>11</v>
      </c>
      <c r="B1760" s="3" t="s">
        <v>29</v>
      </c>
      <c r="C1760" s="3">
        <v>2011</v>
      </c>
      <c r="D1760" s="6" t="s">
        <v>52</v>
      </c>
      <c r="E1760" s="5">
        <v>1.1160000000000001</v>
      </c>
    </row>
    <row r="1761" spans="1:5" x14ac:dyDescent="0.2">
      <c r="A1761" s="3" t="s">
        <v>11</v>
      </c>
      <c r="B1761" s="3" t="s">
        <v>29</v>
      </c>
      <c r="C1761" s="3">
        <v>2011</v>
      </c>
      <c r="D1761" s="6" t="s">
        <v>21</v>
      </c>
      <c r="E1761" s="5">
        <v>0.27500000000000002</v>
      </c>
    </row>
    <row r="1762" spans="1:5" x14ac:dyDescent="0.2">
      <c r="A1762" s="3" t="s">
        <v>11</v>
      </c>
      <c r="B1762" s="3" t="s">
        <v>29</v>
      </c>
      <c r="C1762" s="3">
        <v>2015</v>
      </c>
      <c r="D1762" s="6" t="s">
        <v>9</v>
      </c>
      <c r="E1762" s="5">
        <v>2.9000000000000001E-2</v>
      </c>
    </row>
    <row r="1763" spans="1:5" x14ac:dyDescent="0.2">
      <c r="A1763" s="3" t="s">
        <v>11</v>
      </c>
      <c r="B1763" s="3" t="s">
        <v>29</v>
      </c>
      <c r="C1763" s="3">
        <v>2015</v>
      </c>
      <c r="D1763" s="6" t="s">
        <v>14</v>
      </c>
      <c r="E1763" s="5">
        <v>0.126</v>
      </c>
    </row>
    <row r="1764" spans="1:5" x14ac:dyDescent="0.2">
      <c r="A1764" s="3" t="s">
        <v>11</v>
      </c>
      <c r="B1764" s="3" t="s">
        <v>29</v>
      </c>
      <c r="C1764" s="3">
        <v>2015</v>
      </c>
      <c r="D1764" s="6" t="s">
        <v>15</v>
      </c>
      <c r="E1764" s="5">
        <v>0.376</v>
      </c>
    </row>
    <row r="1765" spans="1:5" x14ac:dyDescent="0.2">
      <c r="A1765" s="3" t="s">
        <v>11</v>
      </c>
      <c r="B1765" s="3" t="s">
        <v>29</v>
      </c>
      <c r="C1765" s="3">
        <v>2015</v>
      </c>
      <c r="D1765" s="6" t="s">
        <v>16</v>
      </c>
      <c r="E1765" s="5">
        <v>0.27900000000000003</v>
      </c>
    </row>
    <row r="1766" spans="1:5" x14ac:dyDescent="0.2">
      <c r="A1766" s="3" t="s">
        <v>11</v>
      </c>
      <c r="B1766" s="3" t="s">
        <v>29</v>
      </c>
      <c r="C1766" s="3">
        <v>2015</v>
      </c>
      <c r="D1766" s="6" t="s">
        <v>17</v>
      </c>
      <c r="E1766" s="5">
        <v>0.12300000000000001</v>
      </c>
    </row>
    <row r="1767" spans="1:5" x14ac:dyDescent="0.2">
      <c r="A1767" s="3" t="s">
        <v>11</v>
      </c>
      <c r="B1767" s="3" t="s">
        <v>29</v>
      </c>
      <c r="C1767" s="3">
        <v>2015</v>
      </c>
      <c r="D1767" s="6" t="s">
        <v>47</v>
      </c>
      <c r="E1767" s="5">
        <v>0.83899999999999997</v>
      </c>
    </row>
    <row r="1768" spans="1:5" x14ac:dyDescent="0.2">
      <c r="A1768" s="3" t="s">
        <v>11</v>
      </c>
      <c r="B1768" s="3" t="s">
        <v>29</v>
      </c>
      <c r="C1768" s="3">
        <v>2015</v>
      </c>
      <c r="D1768" s="6" t="s">
        <v>55</v>
      </c>
      <c r="E1768" s="5">
        <v>0.96899999999999997</v>
      </c>
    </row>
    <row r="1769" spans="1:5" x14ac:dyDescent="0.2">
      <c r="A1769" s="3" t="s">
        <v>11</v>
      </c>
      <c r="B1769" s="3" t="s">
        <v>29</v>
      </c>
      <c r="C1769" s="3">
        <v>2015</v>
      </c>
      <c r="D1769" s="6" t="s">
        <v>48</v>
      </c>
      <c r="E1769" s="5">
        <v>0.58599999999999997</v>
      </c>
    </row>
    <row r="1770" spans="1:5" x14ac:dyDescent="0.2">
      <c r="A1770" s="3" t="s">
        <v>11</v>
      </c>
      <c r="B1770" s="3" t="s">
        <v>29</v>
      </c>
      <c r="C1770" s="3">
        <v>2015</v>
      </c>
      <c r="D1770" s="6" t="s">
        <v>49</v>
      </c>
      <c r="E1770" s="5">
        <v>0.872</v>
      </c>
    </row>
    <row r="1771" spans="1:5" x14ac:dyDescent="0.2">
      <c r="A1771" s="3" t="s">
        <v>11</v>
      </c>
      <c r="B1771" s="3" t="s">
        <v>29</v>
      </c>
      <c r="C1771" s="3">
        <v>2015</v>
      </c>
      <c r="D1771" s="6" t="s">
        <v>50</v>
      </c>
      <c r="E1771" s="5">
        <v>0.432</v>
      </c>
    </row>
    <row r="1772" spans="1:5" x14ac:dyDescent="0.2">
      <c r="A1772" s="3" t="s">
        <v>11</v>
      </c>
      <c r="B1772" s="3" t="s">
        <v>29</v>
      </c>
      <c r="C1772" s="3">
        <v>2015</v>
      </c>
      <c r="D1772" s="6" t="s">
        <v>18</v>
      </c>
      <c r="E1772" s="5">
        <v>8.2000000000000003E-2</v>
      </c>
    </row>
    <row r="1773" spans="1:5" x14ac:dyDescent="0.2">
      <c r="A1773" s="3" t="s">
        <v>11</v>
      </c>
      <c r="B1773" s="3" t="s">
        <v>29</v>
      </c>
      <c r="C1773" s="3">
        <v>2015</v>
      </c>
      <c r="D1773" s="6" t="s">
        <v>19</v>
      </c>
      <c r="E1773" s="5">
        <v>0.316</v>
      </c>
    </row>
    <row r="1774" spans="1:5" x14ac:dyDescent="0.2">
      <c r="A1774" s="3" t="s">
        <v>11</v>
      </c>
      <c r="B1774" s="3" t="s">
        <v>29</v>
      </c>
      <c r="C1774" s="3">
        <v>2015</v>
      </c>
      <c r="D1774" s="6" t="s">
        <v>20</v>
      </c>
      <c r="E1774" s="5">
        <v>0.21699999999999997</v>
      </c>
    </row>
    <row r="1775" spans="1:5" x14ac:dyDescent="0.2">
      <c r="A1775" s="3" t="s">
        <v>11</v>
      </c>
      <c r="B1775" s="3" t="s">
        <v>29</v>
      </c>
      <c r="C1775" s="3">
        <v>2015</v>
      </c>
      <c r="D1775" s="6" t="s">
        <v>51</v>
      </c>
      <c r="E1775" s="5">
        <v>0.157</v>
      </c>
    </row>
    <row r="1776" spans="1:5" x14ac:dyDescent="0.2">
      <c r="A1776" s="3" t="s">
        <v>11</v>
      </c>
      <c r="B1776" s="3" t="s">
        <v>29</v>
      </c>
      <c r="C1776" s="3">
        <v>2015</v>
      </c>
      <c r="D1776" s="6" t="s">
        <v>52</v>
      </c>
      <c r="E1776" s="5">
        <v>0.83699999999999997</v>
      </c>
    </row>
    <row r="1777" spans="1:5" x14ac:dyDescent="0.2">
      <c r="A1777" s="3" t="s">
        <v>11</v>
      </c>
      <c r="B1777" s="3" t="s">
        <v>29</v>
      </c>
      <c r="C1777" s="3">
        <v>2015</v>
      </c>
      <c r="D1777" s="6" t="s">
        <v>21</v>
      </c>
      <c r="E1777" s="5">
        <v>0.20699999999999999</v>
      </c>
    </row>
    <row r="1778" spans="1:5" x14ac:dyDescent="0.2">
      <c r="A1778" s="3" t="s">
        <v>11</v>
      </c>
      <c r="B1778" s="3" t="s">
        <v>30</v>
      </c>
      <c r="C1778" s="3">
        <v>2003</v>
      </c>
      <c r="D1778" s="6" t="s">
        <v>9</v>
      </c>
      <c r="E1778" s="5">
        <v>0.08</v>
      </c>
    </row>
    <row r="1779" spans="1:5" x14ac:dyDescent="0.2">
      <c r="A1779" s="3" t="s">
        <v>11</v>
      </c>
      <c r="B1779" s="3" t="s">
        <v>30</v>
      </c>
      <c r="C1779" s="3">
        <v>2003</v>
      </c>
      <c r="D1779" s="6" t="s">
        <v>14</v>
      </c>
      <c r="E1779" s="5">
        <v>0.433</v>
      </c>
    </row>
    <row r="1780" spans="1:5" x14ac:dyDescent="0.2">
      <c r="A1780" s="3" t="s">
        <v>11</v>
      </c>
      <c r="B1780" s="3" t="s">
        <v>30</v>
      </c>
      <c r="C1780" s="3">
        <v>2003</v>
      </c>
      <c r="D1780" s="6" t="s">
        <v>15</v>
      </c>
      <c r="E1780" s="5">
        <v>0.57799999999999996</v>
      </c>
    </row>
    <row r="1781" spans="1:5" x14ac:dyDescent="0.2">
      <c r="A1781" s="3" t="s">
        <v>11</v>
      </c>
      <c r="B1781" s="3" t="s">
        <v>30</v>
      </c>
      <c r="C1781" s="3">
        <v>2003</v>
      </c>
      <c r="D1781" s="6" t="s">
        <v>16</v>
      </c>
      <c r="E1781" s="5">
        <v>0.629</v>
      </c>
    </row>
    <row r="1782" spans="1:5" x14ac:dyDescent="0.2">
      <c r="A1782" s="3" t="s">
        <v>11</v>
      </c>
      <c r="B1782" s="3" t="s">
        <v>30</v>
      </c>
      <c r="C1782" s="3">
        <v>2003</v>
      </c>
      <c r="D1782" s="6" t="s">
        <v>17</v>
      </c>
      <c r="E1782" s="5">
        <v>0.26200000000000001</v>
      </c>
    </row>
    <row r="1783" spans="1:5" x14ac:dyDescent="0.2">
      <c r="A1783" s="3" t="s">
        <v>11</v>
      </c>
      <c r="B1783" s="3" t="s">
        <v>30</v>
      </c>
      <c r="C1783" s="3">
        <v>2003</v>
      </c>
      <c r="D1783" s="6" t="s">
        <v>47</v>
      </c>
      <c r="E1783" s="5">
        <v>2.6479999999999997</v>
      </c>
    </row>
    <row r="1784" spans="1:5" x14ac:dyDescent="0.2">
      <c r="A1784" s="3" t="s">
        <v>11</v>
      </c>
      <c r="B1784" s="3" t="s">
        <v>30</v>
      </c>
      <c r="C1784" s="3">
        <v>2003</v>
      </c>
      <c r="D1784" s="6" t="s">
        <v>55</v>
      </c>
      <c r="E1784" s="5">
        <v>0.92800000000000005</v>
      </c>
    </row>
    <row r="1785" spans="1:5" x14ac:dyDescent="0.2">
      <c r="A1785" s="3" t="s">
        <v>11</v>
      </c>
      <c r="B1785" s="3" t="s">
        <v>30</v>
      </c>
      <c r="C1785" s="3">
        <v>2003</v>
      </c>
      <c r="D1785" s="6" t="s">
        <v>48</v>
      </c>
      <c r="E1785" s="5">
        <v>2.9689999999999999</v>
      </c>
    </row>
    <row r="1786" spans="1:5" x14ac:dyDescent="0.2">
      <c r="A1786" s="3" t="s">
        <v>11</v>
      </c>
      <c r="B1786" s="3" t="s">
        <v>30</v>
      </c>
      <c r="C1786" s="3">
        <v>2003</v>
      </c>
      <c r="D1786" s="6" t="s">
        <v>49</v>
      </c>
      <c r="E1786" s="5">
        <v>2.581</v>
      </c>
    </row>
    <row r="1787" spans="1:5" x14ac:dyDescent="0.2">
      <c r="A1787" s="3" t="s">
        <v>11</v>
      </c>
      <c r="B1787" s="3" t="s">
        <v>30</v>
      </c>
      <c r="C1787" s="3">
        <v>2003</v>
      </c>
      <c r="D1787" s="6" t="s">
        <v>50</v>
      </c>
      <c r="E1787" s="5">
        <v>1.343</v>
      </c>
    </row>
    <row r="1788" spans="1:5" x14ac:dyDescent="0.2">
      <c r="A1788" s="3" t="s">
        <v>11</v>
      </c>
      <c r="B1788" s="3" t="s">
        <v>30</v>
      </c>
      <c r="C1788" s="3">
        <v>2003</v>
      </c>
      <c r="D1788" s="6" t="s">
        <v>18</v>
      </c>
      <c r="E1788" s="5">
        <v>0.42299999999999999</v>
      </c>
    </row>
    <row r="1789" spans="1:5" x14ac:dyDescent="0.2">
      <c r="A1789" s="3" t="s">
        <v>11</v>
      </c>
      <c r="B1789" s="3" t="s">
        <v>30</v>
      </c>
      <c r="C1789" s="3">
        <v>2003</v>
      </c>
      <c r="D1789" s="6" t="s">
        <v>19</v>
      </c>
      <c r="E1789" s="5">
        <v>1.048</v>
      </c>
    </row>
    <row r="1790" spans="1:5" x14ac:dyDescent="0.2">
      <c r="A1790" s="3" t="s">
        <v>11</v>
      </c>
      <c r="B1790" s="3" t="s">
        <v>30</v>
      </c>
      <c r="C1790" s="3">
        <v>2003</v>
      </c>
      <c r="D1790" s="6" t="s">
        <v>20</v>
      </c>
      <c r="E1790" s="5">
        <v>1.274</v>
      </c>
    </row>
    <row r="1791" spans="1:5" x14ac:dyDescent="0.2">
      <c r="A1791" s="3" t="s">
        <v>11</v>
      </c>
      <c r="B1791" s="3" t="s">
        <v>30</v>
      </c>
      <c r="C1791" s="3">
        <v>2003</v>
      </c>
      <c r="D1791" s="6" t="s">
        <v>51</v>
      </c>
      <c r="E1791" s="5">
        <v>0.22700000000000001</v>
      </c>
    </row>
    <row r="1792" spans="1:5" x14ac:dyDescent="0.2">
      <c r="A1792" s="3" t="s">
        <v>11</v>
      </c>
      <c r="B1792" s="3" t="s">
        <v>30</v>
      </c>
      <c r="C1792" s="3">
        <v>2003</v>
      </c>
      <c r="D1792" s="6" t="s">
        <v>52</v>
      </c>
      <c r="E1792" s="5">
        <v>0.24399999999999999</v>
      </c>
    </row>
    <row r="1793" spans="1:5" x14ac:dyDescent="0.2">
      <c r="A1793" s="3" t="s">
        <v>11</v>
      </c>
      <c r="B1793" s="3" t="s">
        <v>30</v>
      </c>
      <c r="C1793" s="3">
        <v>2003</v>
      </c>
      <c r="D1793" s="6" t="s">
        <v>21</v>
      </c>
      <c r="E1793" s="5">
        <v>0.17399999999999999</v>
      </c>
    </row>
    <row r="1794" spans="1:5" x14ac:dyDescent="0.2">
      <c r="A1794" s="3" t="s">
        <v>11</v>
      </c>
      <c r="B1794" s="3" t="s">
        <v>30</v>
      </c>
      <c r="C1794" s="3">
        <v>2007</v>
      </c>
      <c r="D1794" s="6" t="s">
        <v>9</v>
      </c>
      <c r="E1794" s="5">
        <v>2.1999999999999999E-2</v>
      </c>
    </row>
    <row r="1795" spans="1:5" x14ac:dyDescent="0.2">
      <c r="A1795" s="3" t="s">
        <v>11</v>
      </c>
      <c r="B1795" s="3" t="s">
        <v>30</v>
      </c>
      <c r="C1795" s="3">
        <v>2007</v>
      </c>
      <c r="D1795" s="6" t="s">
        <v>14</v>
      </c>
      <c r="E1795" s="5">
        <v>0.21299999999999999</v>
      </c>
    </row>
    <row r="1796" spans="1:5" x14ac:dyDescent="0.2">
      <c r="A1796" s="3" t="s">
        <v>11</v>
      </c>
      <c r="B1796" s="3" t="s">
        <v>30</v>
      </c>
      <c r="C1796" s="3">
        <v>2007</v>
      </c>
      <c r="D1796" s="6" t="s">
        <v>15</v>
      </c>
      <c r="E1796" s="5">
        <v>0.58199999999999996</v>
      </c>
    </row>
    <row r="1797" spans="1:5" x14ac:dyDescent="0.2">
      <c r="A1797" s="3" t="s">
        <v>11</v>
      </c>
      <c r="B1797" s="3" t="s">
        <v>30</v>
      </c>
      <c r="C1797" s="3">
        <v>2007</v>
      </c>
      <c r="D1797" s="6" t="s">
        <v>16</v>
      </c>
      <c r="E1797" s="5">
        <v>0.29799999999999999</v>
      </c>
    </row>
    <row r="1798" spans="1:5" x14ac:dyDescent="0.2">
      <c r="A1798" s="3" t="s">
        <v>11</v>
      </c>
      <c r="B1798" s="3" t="s">
        <v>30</v>
      </c>
      <c r="C1798" s="3">
        <v>2007</v>
      </c>
      <c r="D1798" s="6" t="s">
        <v>17</v>
      </c>
      <c r="E1798" s="5">
        <v>9.5000000000000001E-2</v>
      </c>
    </row>
    <row r="1799" spans="1:5" x14ac:dyDescent="0.2">
      <c r="A1799" s="3" t="s">
        <v>11</v>
      </c>
      <c r="B1799" s="3" t="s">
        <v>30</v>
      </c>
      <c r="C1799" s="3">
        <v>2007</v>
      </c>
      <c r="D1799" s="6" t="s">
        <v>47</v>
      </c>
      <c r="E1799" s="5">
        <v>0.85400000000000009</v>
      </c>
    </row>
    <row r="1800" spans="1:5" x14ac:dyDescent="0.2">
      <c r="A1800" s="3" t="s">
        <v>11</v>
      </c>
      <c r="B1800" s="3" t="s">
        <v>30</v>
      </c>
      <c r="C1800" s="3">
        <v>2007</v>
      </c>
      <c r="D1800" s="6" t="s">
        <v>55</v>
      </c>
      <c r="E1800" s="5">
        <v>0.33400000000000002</v>
      </c>
    </row>
    <row r="1801" spans="1:5" x14ac:dyDescent="0.2">
      <c r="A1801" s="3" t="s">
        <v>11</v>
      </c>
      <c r="B1801" s="3" t="s">
        <v>30</v>
      </c>
      <c r="C1801" s="3">
        <v>2007</v>
      </c>
      <c r="D1801" s="6" t="s">
        <v>48</v>
      </c>
      <c r="E1801" s="5">
        <v>0.98899999999999999</v>
      </c>
    </row>
    <row r="1802" spans="1:5" x14ac:dyDescent="0.2">
      <c r="A1802" s="3" t="s">
        <v>11</v>
      </c>
      <c r="B1802" s="3" t="s">
        <v>30</v>
      </c>
      <c r="C1802" s="3">
        <v>2007</v>
      </c>
      <c r="D1802" s="6" t="s">
        <v>49</v>
      </c>
      <c r="E1802" s="5">
        <v>1.016</v>
      </c>
    </row>
    <row r="1803" spans="1:5" x14ac:dyDescent="0.2">
      <c r="A1803" s="3" t="s">
        <v>11</v>
      </c>
      <c r="B1803" s="3" t="s">
        <v>30</v>
      </c>
      <c r="C1803" s="3">
        <v>2007</v>
      </c>
      <c r="D1803" s="6" t="s">
        <v>50</v>
      </c>
      <c r="E1803" s="5">
        <v>0.9850000000000001</v>
      </c>
    </row>
    <row r="1804" spans="1:5" x14ac:dyDescent="0.2">
      <c r="A1804" s="3" t="s">
        <v>11</v>
      </c>
      <c r="B1804" s="3" t="s">
        <v>30</v>
      </c>
      <c r="C1804" s="3">
        <v>2007</v>
      </c>
      <c r="D1804" s="6" t="s">
        <v>18</v>
      </c>
      <c r="E1804" s="5">
        <v>0.18</v>
      </c>
    </row>
    <row r="1805" spans="1:5" x14ac:dyDescent="0.2">
      <c r="A1805" s="3" t="s">
        <v>11</v>
      </c>
      <c r="B1805" s="3" t="s">
        <v>30</v>
      </c>
      <c r="C1805" s="3">
        <v>2007</v>
      </c>
      <c r="D1805" s="6" t="s">
        <v>19</v>
      </c>
      <c r="E1805" s="5">
        <v>0.59399999999999997</v>
      </c>
    </row>
    <row r="1806" spans="1:5" x14ac:dyDescent="0.2">
      <c r="A1806" s="3" t="s">
        <v>11</v>
      </c>
      <c r="B1806" s="3" t="s">
        <v>30</v>
      </c>
      <c r="C1806" s="3">
        <v>2007</v>
      </c>
      <c r="D1806" s="6" t="s">
        <v>20</v>
      </c>
      <c r="E1806" s="5">
        <v>0.60899999999999999</v>
      </c>
    </row>
    <row r="1807" spans="1:5" x14ac:dyDescent="0.2">
      <c r="A1807" s="3" t="s">
        <v>11</v>
      </c>
      <c r="B1807" s="3" t="s">
        <v>30</v>
      </c>
      <c r="C1807" s="3">
        <v>2007</v>
      </c>
      <c r="D1807" s="6" t="s">
        <v>51</v>
      </c>
      <c r="E1807" s="5">
        <v>0.14899999999999999</v>
      </c>
    </row>
    <row r="1808" spans="1:5" x14ac:dyDescent="0.2">
      <c r="A1808" s="3" t="s">
        <v>11</v>
      </c>
      <c r="B1808" s="3" t="s">
        <v>30</v>
      </c>
      <c r="C1808" s="3">
        <v>2007</v>
      </c>
      <c r="D1808" s="6" t="s">
        <v>52</v>
      </c>
      <c r="E1808" s="5">
        <v>0.192</v>
      </c>
    </row>
    <row r="1809" spans="1:5" x14ac:dyDescent="0.2">
      <c r="A1809" s="3" t="s">
        <v>11</v>
      </c>
      <c r="B1809" s="3" t="s">
        <v>30</v>
      </c>
      <c r="C1809" s="3">
        <v>2007</v>
      </c>
      <c r="D1809" s="6" t="s">
        <v>21</v>
      </c>
      <c r="E1809" s="5">
        <v>0.123</v>
      </c>
    </row>
    <row r="1810" spans="1:5" x14ac:dyDescent="0.2">
      <c r="A1810" s="3" t="s">
        <v>11</v>
      </c>
      <c r="B1810" s="3" t="s">
        <v>30</v>
      </c>
      <c r="C1810" s="3">
        <v>2011</v>
      </c>
      <c r="D1810" s="6" t="s">
        <v>9</v>
      </c>
      <c r="E1810" s="5">
        <v>2.1999999999999999E-2</v>
      </c>
    </row>
    <row r="1811" spans="1:5" x14ac:dyDescent="0.2">
      <c r="A1811" s="3" t="s">
        <v>11</v>
      </c>
      <c r="B1811" s="3" t="s">
        <v>30</v>
      </c>
      <c r="C1811" s="3">
        <v>2011</v>
      </c>
      <c r="D1811" s="6" t="s">
        <v>14</v>
      </c>
      <c r="E1811" s="5">
        <v>0.21299999999999999</v>
      </c>
    </row>
    <row r="1812" spans="1:5" x14ac:dyDescent="0.2">
      <c r="A1812" s="3" t="s">
        <v>11</v>
      </c>
      <c r="B1812" s="3" t="s">
        <v>30</v>
      </c>
      <c r="C1812" s="3">
        <v>2011</v>
      </c>
      <c r="D1812" s="6" t="s">
        <v>15</v>
      </c>
      <c r="E1812" s="5">
        <v>0.58199999999999996</v>
      </c>
    </row>
    <row r="1813" spans="1:5" x14ac:dyDescent="0.2">
      <c r="A1813" s="3" t="s">
        <v>11</v>
      </c>
      <c r="B1813" s="3" t="s">
        <v>30</v>
      </c>
      <c r="C1813" s="3">
        <v>2011</v>
      </c>
      <c r="D1813" s="6" t="s">
        <v>16</v>
      </c>
      <c r="E1813" s="5">
        <v>0.29799999999999999</v>
      </c>
    </row>
    <row r="1814" spans="1:5" x14ac:dyDescent="0.2">
      <c r="A1814" s="3" t="s">
        <v>11</v>
      </c>
      <c r="B1814" s="3" t="s">
        <v>30</v>
      </c>
      <c r="C1814" s="3">
        <v>2011</v>
      </c>
      <c r="D1814" s="6" t="s">
        <v>17</v>
      </c>
      <c r="E1814" s="5">
        <v>9.5000000000000001E-2</v>
      </c>
    </row>
    <row r="1815" spans="1:5" x14ac:dyDescent="0.2">
      <c r="A1815" s="3" t="s">
        <v>11</v>
      </c>
      <c r="B1815" s="3" t="s">
        <v>30</v>
      </c>
      <c r="C1815" s="3">
        <v>2011</v>
      </c>
      <c r="D1815" s="6" t="s">
        <v>47</v>
      </c>
      <c r="E1815" s="5">
        <v>0.85400000000000009</v>
      </c>
    </row>
    <row r="1816" spans="1:5" x14ac:dyDescent="0.2">
      <c r="A1816" s="3" t="s">
        <v>11</v>
      </c>
      <c r="B1816" s="3" t="s">
        <v>30</v>
      </c>
      <c r="C1816" s="3">
        <v>2011</v>
      </c>
      <c r="D1816" s="6" t="s">
        <v>55</v>
      </c>
      <c r="E1816" s="5">
        <v>0.33400000000000002</v>
      </c>
    </row>
    <row r="1817" spans="1:5" x14ac:dyDescent="0.2">
      <c r="A1817" s="3" t="s">
        <v>11</v>
      </c>
      <c r="B1817" s="3" t="s">
        <v>30</v>
      </c>
      <c r="C1817" s="3">
        <v>2011</v>
      </c>
      <c r="D1817" s="6" t="s">
        <v>48</v>
      </c>
      <c r="E1817" s="5">
        <v>0.98899999999999999</v>
      </c>
    </row>
    <row r="1818" spans="1:5" x14ac:dyDescent="0.2">
      <c r="A1818" s="3" t="s">
        <v>11</v>
      </c>
      <c r="B1818" s="3" t="s">
        <v>30</v>
      </c>
      <c r="C1818" s="3">
        <v>2011</v>
      </c>
      <c r="D1818" s="6" t="s">
        <v>49</v>
      </c>
      <c r="E1818" s="5">
        <v>1.016</v>
      </c>
    </row>
    <row r="1819" spans="1:5" x14ac:dyDescent="0.2">
      <c r="A1819" s="3" t="s">
        <v>11</v>
      </c>
      <c r="B1819" s="3" t="s">
        <v>30</v>
      </c>
      <c r="C1819" s="3">
        <v>2011</v>
      </c>
      <c r="D1819" s="6" t="s">
        <v>50</v>
      </c>
      <c r="E1819" s="5">
        <v>0.9850000000000001</v>
      </c>
    </row>
    <row r="1820" spans="1:5" x14ac:dyDescent="0.2">
      <c r="A1820" s="3" t="s">
        <v>11</v>
      </c>
      <c r="B1820" s="3" t="s">
        <v>30</v>
      </c>
      <c r="C1820" s="3">
        <v>2011</v>
      </c>
      <c r="D1820" s="6" t="s">
        <v>18</v>
      </c>
      <c r="E1820" s="5">
        <v>0.18</v>
      </c>
    </row>
    <row r="1821" spans="1:5" x14ac:dyDescent="0.2">
      <c r="A1821" s="3" t="s">
        <v>11</v>
      </c>
      <c r="B1821" s="3" t="s">
        <v>30</v>
      </c>
      <c r="C1821" s="3">
        <v>2011</v>
      </c>
      <c r="D1821" s="6" t="s">
        <v>19</v>
      </c>
      <c r="E1821" s="5">
        <v>0.59399999999999997</v>
      </c>
    </row>
    <row r="1822" spans="1:5" x14ac:dyDescent="0.2">
      <c r="A1822" s="3" t="s">
        <v>11</v>
      </c>
      <c r="B1822" s="3" t="s">
        <v>30</v>
      </c>
      <c r="C1822" s="3">
        <v>2011</v>
      </c>
      <c r="D1822" s="6" t="s">
        <v>20</v>
      </c>
      <c r="E1822" s="5">
        <v>0.60899999999999999</v>
      </c>
    </row>
    <row r="1823" spans="1:5" x14ac:dyDescent="0.2">
      <c r="A1823" s="3" t="s">
        <v>11</v>
      </c>
      <c r="B1823" s="3" t="s">
        <v>30</v>
      </c>
      <c r="C1823" s="3">
        <v>2011</v>
      </c>
      <c r="D1823" s="6" t="s">
        <v>51</v>
      </c>
      <c r="E1823" s="5">
        <v>0.14899999999999999</v>
      </c>
    </row>
    <row r="1824" spans="1:5" x14ac:dyDescent="0.2">
      <c r="A1824" s="3" t="s">
        <v>11</v>
      </c>
      <c r="B1824" s="3" t="s">
        <v>30</v>
      </c>
      <c r="C1824" s="3">
        <v>2011</v>
      </c>
      <c r="D1824" s="6" t="s">
        <v>52</v>
      </c>
      <c r="E1824" s="5">
        <v>0.192</v>
      </c>
    </row>
    <row r="1825" spans="1:5" x14ac:dyDescent="0.2">
      <c r="A1825" s="3" t="s">
        <v>11</v>
      </c>
      <c r="B1825" s="3" t="s">
        <v>30</v>
      </c>
      <c r="C1825" s="3">
        <v>2011</v>
      </c>
      <c r="D1825" s="6" t="s">
        <v>21</v>
      </c>
      <c r="E1825" s="5">
        <v>0.123</v>
      </c>
    </row>
    <row r="1826" spans="1:5" x14ac:dyDescent="0.2">
      <c r="A1826" s="3" t="s">
        <v>11</v>
      </c>
      <c r="B1826" s="3" t="s">
        <v>30</v>
      </c>
      <c r="C1826" s="3">
        <v>2015</v>
      </c>
      <c r="D1826" s="6" t="s">
        <v>9</v>
      </c>
      <c r="E1826" s="5">
        <v>1.7000000000000001E-2</v>
      </c>
    </row>
    <row r="1827" spans="1:5" x14ac:dyDescent="0.2">
      <c r="A1827" s="3" t="s">
        <v>11</v>
      </c>
      <c r="B1827" s="3" t="s">
        <v>30</v>
      </c>
      <c r="C1827" s="3">
        <v>2015</v>
      </c>
      <c r="D1827" s="6" t="s">
        <v>14</v>
      </c>
      <c r="E1827" s="5">
        <v>0.16</v>
      </c>
    </row>
    <row r="1828" spans="1:5" x14ac:dyDescent="0.2">
      <c r="A1828" s="3" t="s">
        <v>11</v>
      </c>
      <c r="B1828" s="3" t="s">
        <v>30</v>
      </c>
      <c r="C1828" s="3">
        <v>2015</v>
      </c>
      <c r="D1828" s="6" t="s">
        <v>15</v>
      </c>
      <c r="E1828" s="5">
        <v>0.437</v>
      </c>
    </row>
    <row r="1829" spans="1:5" x14ac:dyDescent="0.2">
      <c r="A1829" s="3" t="s">
        <v>11</v>
      </c>
      <c r="B1829" s="3" t="s">
        <v>30</v>
      </c>
      <c r="C1829" s="3">
        <v>2015</v>
      </c>
      <c r="D1829" s="6" t="s">
        <v>16</v>
      </c>
      <c r="E1829" s="5">
        <v>0.223</v>
      </c>
    </row>
    <row r="1830" spans="1:5" x14ac:dyDescent="0.2">
      <c r="A1830" s="3" t="s">
        <v>11</v>
      </c>
      <c r="B1830" s="3" t="s">
        <v>30</v>
      </c>
      <c r="C1830" s="3">
        <v>2015</v>
      </c>
      <c r="D1830" s="6" t="s">
        <v>17</v>
      </c>
      <c r="E1830" s="5">
        <v>7.2000000000000008E-2</v>
      </c>
    </row>
    <row r="1831" spans="1:5" x14ac:dyDescent="0.2">
      <c r="A1831" s="3" t="s">
        <v>11</v>
      </c>
      <c r="B1831" s="3" t="s">
        <v>30</v>
      </c>
      <c r="C1831" s="3">
        <v>2015</v>
      </c>
      <c r="D1831" s="6" t="s">
        <v>47</v>
      </c>
      <c r="E1831" s="5">
        <v>0.64100000000000001</v>
      </c>
    </row>
    <row r="1832" spans="1:5" x14ac:dyDescent="0.2">
      <c r="A1832" s="3" t="s">
        <v>11</v>
      </c>
      <c r="B1832" s="3" t="s">
        <v>30</v>
      </c>
      <c r="C1832" s="3">
        <v>2015</v>
      </c>
      <c r="D1832" s="6" t="s">
        <v>55</v>
      </c>
      <c r="E1832" s="5">
        <v>0.25</v>
      </c>
    </row>
    <row r="1833" spans="1:5" x14ac:dyDescent="0.2">
      <c r="A1833" s="3" t="s">
        <v>11</v>
      </c>
      <c r="B1833" s="3" t="s">
        <v>30</v>
      </c>
      <c r="C1833" s="3">
        <v>2015</v>
      </c>
      <c r="D1833" s="6" t="s">
        <v>48</v>
      </c>
      <c r="E1833" s="5">
        <v>0.74199999999999999</v>
      </c>
    </row>
    <row r="1834" spans="1:5" x14ac:dyDescent="0.2">
      <c r="A1834" s="3" t="s">
        <v>11</v>
      </c>
      <c r="B1834" s="3" t="s">
        <v>30</v>
      </c>
      <c r="C1834" s="3">
        <v>2015</v>
      </c>
      <c r="D1834" s="6" t="s">
        <v>49</v>
      </c>
      <c r="E1834" s="5">
        <v>0.76200000000000001</v>
      </c>
    </row>
    <row r="1835" spans="1:5" x14ac:dyDescent="0.2">
      <c r="A1835" s="3" t="s">
        <v>11</v>
      </c>
      <c r="B1835" s="3" t="s">
        <v>30</v>
      </c>
      <c r="C1835" s="3">
        <v>2015</v>
      </c>
      <c r="D1835" s="6" t="s">
        <v>50</v>
      </c>
      <c r="E1835" s="5">
        <v>0.73899999999999999</v>
      </c>
    </row>
    <row r="1836" spans="1:5" x14ac:dyDescent="0.2">
      <c r="A1836" s="3" t="s">
        <v>11</v>
      </c>
      <c r="B1836" s="3" t="s">
        <v>30</v>
      </c>
      <c r="C1836" s="3">
        <v>2015</v>
      </c>
      <c r="D1836" s="6" t="s">
        <v>18</v>
      </c>
      <c r="E1836" s="5">
        <v>0.13500000000000001</v>
      </c>
    </row>
    <row r="1837" spans="1:5" x14ac:dyDescent="0.2">
      <c r="A1837" s="3" t="s">
        <v>11</v>
      </c>
      <c r="B1837" s="3" t="s">
        <v>30</v>
      </c>
      <c r="C1837" s="3">
        <v>2015</v>
      </c>
      <c r="D1837" s="6" t="s">
        <v>19</v>
      </c>
      <c r="E1837" s="5">
        <v>0.44500000000000001</v>
      </c>
    </row>
    <row r="1838" spans="1:5" x14ac:dyDescent="0.2">
      <c r="A1838" s="3" t="s">
        <v>11</v>
      </c>
      <c r="B1838" s="3" t="s">
        <v>30</v>
      </c>
      <c r="C1838" s="3">
        <v>2015</v>
      </c>
      <c r="D1838" s="6" t="s">
        <v>20</v>
      </c>
      <c r="E1838" s="5">
        <v>0.45599999999999996</v>
      </c>
    </row>
    <row r="1839" spans="1:5" x14ac:dyDescent="0.2">
      <c r="A1839" s="3" t="s">
        <v>11</v>
      </c>
      <c r="B1839" s="3" t="s">
        <v>30</v>
      </c>
      <c r="C1839" s="3">
        <v>2015</v>
      </c>
      <c r="D1839" s="6" t="s">
        <v>51</v>
      </c>
      <c r="E1839" s="5">
        <v>0.113</v>
      </c>
    </row>
    <row r="1840" spans="1:5" x14ac:dyDescent="0.2">
      <c r="A1840" s="3" t="s">
        <v>11</v>
      </c>
      <c r="B1840" s="3" t="s">
        <v>30</v>
      </c>
      <c r="C1840" s="3">
        <v>2015</v>
      </c>
      <c r="D1840" s="6" t="s">
        <v>52</v>
      </c>
      <c r="E1840" s="5">
        <v>0.14399999999999999</v>
      </c>
    </row>
    <row r="1841" spans="1:5" x14ac:dyDescent="0.2">
      <c r="A1841" s="3" t="s">
        <v>11</v>
      </c>
      <c r="B1841" s="3" t="s">
        <v>30</v>
      </c>
      <c r="C1841" s="3">
        <v>2015</v>
      </c>
      <c r="D1841" s="6" t="s">
        <v>21</v>
      </c>
      <c r="E1841" s="5">
        <v>9.2999999999999999E-2</v>
      </c>
    </row>
    <row r="1842" spans="1:5" x14ac:dyDescent="0.2">
      <c r="A1842" s="3" t="s">
        <v>11</v>
      </c>
      <c r="B1842" s="3" t="s">
        <v>31</v>
      </c>
      <c r="C1842" s="3">
        <v>2003</v>
      </c>
      <c r="D1842" s="6" t="s">
        <v>9</v>
      </c>
      <c r="E1842" s="5">
        <v>0.11899999999999999</v>
      </c>
    </row>
    <row r="1843" spans="1:5" x14ac:dyDescent="0.2">
      <c r="A1843" s="3" t="s">
        <v>11</v>
      </c>
      <c r="B1843" s="3" t="s">
        <v>31</v>
      </c>
      <c r="C1843" s="3">
        <v>2003</v>
      </c>
      <c r="D1843" s="6" t="s">
        <v>14</v>
      </c>
      <c r="E1843" s="5">
        <v>0.36199999999999999</v>
      </c>
    </row>
    <row r="1844" spans="1:5" x14ac:dyDescent="0.2">
      <c r="A1844" s="3" t="s">
        <v>11</v>
      </c>
      <c r="B1844" s="3" t="s">
        <v>31</v>
      </c>
      <c r="C1844" s="3">
        <v>2003</v>
      </c>
      <c r="D1844" s="6" t="s">
        <v>15</v>
      </c>
      <c r="E1844" s="5">
        <v>1.994</v>
      </c>
    </row>
    <row r="1845" spans="1:5" x14ac:dyDescent="0.2">
      <c r="A1845" s="3" t="s">
        <v>11</v>
      </c>
      <c r="B1845" s="3" t="s">
        <v>31</v>
      </c>
      <c r="C1845" s="3">
        <v>2003</v>
      </c>
      <c r="D1845" s="6" t="s">
        <v>16</v>
      </c>
      <c r="E1845" s="5">
        <v>0.69899999999999995</v>
      </c>
    </row>
    <row r="1846" spans="1:5" x14ac:dyDescent="0.2">
      <c r="A1846" s="3" t="s">
        <v>11</v>
      </c>
      <c r="B1846" s="3" t="s">
        <v>31</v>
      </c>
      <c r="C1846" s="3">
        <v>2003</v>
      </c>
      <c r="D1846" s="6" t="s">
        <v>17</v>
      </c>
      <c r="E1846" s="5">
        <v>0.312</v>
      </c>
    </row>
    <row r="1847" spans="1:5" x14ac:dyDescent="0.2">
      <c r="A1847" s="3" t="s">
        <v>11</v>
      </c>
      <c r="B1847" s="3" t="s">
        <v>31</v>
      </c>
      <c r="C1847" s="3">
        <v>2003</v>
      </c>
      <c r="D1847" s="6" t="s">
        <v>47</v>
      </c>
      <c r="E1847" s="5">
        <v>2.5039999999999996</v>
      </c>
    </row>
    <row r="1848" spans="1:5" x14ac:dyDescent="0.2">
      <c r="A1848" s="3" t="s">
        <v>11</v>
      </c>
      <c r="B1848" s="3" t="s">
        <v>31</v>
      </c>
      <c r="C1848" s="3">
        <v>2003</v>
      </c>
      <c r="D1848" s="6" t="s">
        <v>55</v>
      </c>
      <c r="E1848" s="5">
        <v>2.3439999999999999</v>
      </c>
    </row>
    <row r="1849" spans="1:5" x14ac:dyDescent="0.2">
      <c r="A1849" s="3" t="s">
        <v>11</v>
      </c>
      <c r="B1849" s="3" t="s">
        <v>31</v>
      </c>
      <c r="C1849" s="3">
        <v>2003</v>
      </c>
      <c r="D1849" s="6" t="s">
        <v>48</v>
      </c>
      <c r="E1849" s="5">
        <v>1.6559999999999999</v>
      </c>
    </row>
    <row r="1850" spans="1:5" x14ac:dyDescent="0.2">
      <c r="A1850" s="3" t="s">
        <v>11</v>
      </c>
      <c r="B1850" s="3" t="s">
        <v>31</v>
      </c>
      <c r="C1850" s="3">
        <v>2003</v>
      </c>
      <c r="D1850" s="6" t="s">
        <v>49</v>
      </c>
      <c r="E1850" s="5">
        <v>1.5099999999999998</v>
      </c>
    </row>
    <row r="1851" spans="1:5" x14ac:dyDescent="0.2">
      <c r="A1851" s="3" t="s">
        <v>11</v>
      </c>
      <c r="B1851" s="3" t="s">
        <v>31</v>
      </c>
      <c r="C1851" s="3">
        <v>2003</v>
      </c>
      <c r="D1851" s="6" t="s">
        <v>50</v>
      </c>
      <c r="E1851" s="5">
        <v>1.056</v>
      </c>
    </row>
    <row r="1852" spans="1:5" x14ac:dyDescent="0.2">
      <c r="A1852" s="3" t="s">
        <v>11</v>
      </c>
      <c r="B1852" s="3" t="s">
        <v>31</v>
      </c>
      <c r="C1852" s="3">
        <v>2003</v>
      </c>
      <c r="D1852" s="6" t="s">
        <v>18</v>
      </c>
      <c r="E1852" s="5">
        <v>0.20599999999999999</v>
      </c>
    </row>
    <row r="1853" spans="1:5" x14ac:dyDescent="0.2">
      <c r="A1853" s="3" t="s">
        <v>11</v>
      </c>
      <c r="B1853" s="3" t="s">
        <v>31</v>
      </c>
      <c r="C1853" s="3">
        <v>2003</v>
      </c>
      <c r="D1853" s="6" t="s">
        <v>19</v>
      </c>
      <c r="E1853" s="5">
        <v>0.754</v>
      </c>
    </row>
    <row r="1854" spans="1:5" x14ac:dyDescent="0.2">
      <c r="A1854" s="3" t="s">
        <v>11</v>
      </c>
      <c r="B1854" s="3" t="s">
        <v>31</v>
      </c>
      <c r="C1854" s="3">
        <v>2003</v>
      </c>
      <c r="D1854" s="6" t="s">
        <v>20</v>
      </c>
      <c r="E1854" s="5">
        <v>0.47899999999999998</v>
      </c>
    </row>
    <row r="1855" spans="1:5" x14ac:dyDescent="0.2">
      <c r="A1855" s="3" t="s">
        <v>11</v>
      </c>
      <c r="B1855" s="3" t="s">
        <v>31</v>
      </c>
      <c r="C1855" s="3">
        <v>2003</v>
      </c>
      <c r="D1855" s="6" t="s">
        <v>51</v>
      </c>
      <c r="E1855" s="5">
        <v>0.30300000000000005</v>
      </c>
    </row>
    <row r="1856" spans="1:5" x14ac:dyDescent="0.2">
      <c r="A1856" s="3" t="s">
        <v>11</v>
      </c>
      <c r="B1856" s="3" t="s">
        <v>31</v>
      </c>
      <c r="C1856" s="3">
        <v>2003</v>
      </c>
      <c r="D1856" s="6" t="s">
        <v>52</v>
      </c>
      <c r="E1856" s="5">
        <v>2.0499999999999998</v>
      </c>
    </row>
    <row r="1857" spans="1:5" x14ac:dyDescent="0.2">
      <c r="A1857" s="3" t="s">
        <v>11</v>
      </c>
      <c r="B1857" s="3" t="s">
        <v>31</v>
      </c>
      <c r="C1857" s="3">
        <v>2003</v>
      </c>
      <c r="D1857" s="6" t="s">
        <v>21</v>
      </c>
      <c r="E1857" s="5">
        <v>0.32300000000000001</v>
      </c>
    </row>
    <row r="1858" spans="1:5" x14ac:dyDescent="0.2">
      <c r="A1858" s="3" t="s">
        <v>11</v>
      </c>
      <c r="B1858" s="3" t="s">
        <v>31</v>
      </c>
      <c r="C1858" s="3">
        <v>2007</v>
      </c>
      <c r="D1858" s="6" t="s">
        <v>9</v>
      </c>
      <c r="E1858" s="5">
        <v>3.7999999999999999E-2</v>
      </c>
    </row>
    <row r="1859" spans="1:5" x14ac:dyDescent="0.2">
      <c r="A1859" s="3" t="s">
        <v>11</v>
      </c>
      <c r="B1859" s="3" t="s">
        <v>31</v>
      </c>
      <c r="C1859" s="3">
        <v>2007</v>
      </c>
      <c r="D1859" s="6" t="s">
        <v>14</v>
      </c>
      <c r="E1859" s="5">
        <v>0.16800000000000001</v>
      </c>
    </row>
    <row r="1860" spans="1:5" x14ac:dyDescent="0.2">
      <c r="A1860" s="3" t="s">
        <v>11</v>
      </c>
      <c r="B1860" s="3" t="s">
        <v>31</v>
      </c>
      <c r="C1860" s="3">
        <v>2007</v>
      </c>
      <c r="D1860" s="6" t="s">
        <v>15</v>
      </c>
      <c r="E1860" s="5">
        <v>0.502</v>
      </c>
    </row>
    <row r="1861" spans="1:5" x14ac:dyDescent="0.2">
      <c r="A1861" s="3" t="s">
        <v>11</v>
      </c>
      <c r="B1861" s="3" t="s">
        <v>31</v>
      </c>
      <c r="C1861" s="3">
        <v>2007</v>
      </c>
      <c r="D1861" s="6" t="s">
        <v>16</v>
      </c>
      <c r="E1861" s="5">
        <v>0.372</v>
      </c>
    </row>
    <row r="1862" spans="1:5" x14ac:dyDescent="0.2">
      <c r="A1862" s="3" t="s">
        <v>11</v>
      </c>
      <c r="B1862" s="3" t="s">
        <v>31</v>
      </c>
      <c r="C1862" s="3">
        <v>2007</v>
      </c>
      <c r="D1862" s="6" t="s">
        <v>17</v>
      </c>
      <c r="E1862" s="5">
        <v>0.16400000000000001</v>
      </c>
    </row>
    <row r="1863" spans="1:5" x14ac:dyDescent="0.2">
      <c r="A1863" s="3" t="s">
        <v>11</v>
      </c>
      <c r="B1863" s="3" t="s">
        <v>31</v>
      </c>
      <c r="C1863" s="3">
        <v>2007</v>
      </c>
      <c r="D1863" s="6" t="s">
        <v>47</v>
      </c>
      <c r="E1863" s="5">
        <v>1.119</v>
      </c>
    </row>
    <row r="1864" spans="1:5" x14ac:dyDescent="0.2">
      <c r="A1864" s="3" t="s">
        <v>11</v>
      </c>
      <c r="B1864" s="3" t="s">
        <v>31</v>
      </c>
      <c r="C1864" s="3">
        <v>2007</v>
      </c>
      <c r="D1864" s="6" t="s">
        <v>55</v>
      </c>
      <c r="E1864" s="5">
        <v>1.292</v>
      </c>
    </row>
    <row r="1865" spans="1:5" x14ac:dyDescent="0.2">
      <c r="A1865" s="3" t="s">
        <v>11</v>
      </c>
      <c r="B1865" s="3" t="s">
        <v>31</v>
      </c>
      <c r="C1865" s="3">
        <v>2007</v>
      </c>
      <c r="D1865" s="6" t="s">
        <v>48</v>
      </c>
      <c r="E1865" s="5">
        <v>0.78100000000000003</v>
      </c>
    </row>
    <row r="1866" spans="1:5" x14ac:dyDescent="0.2">
      <c r="A1866" s="3" t="s">
        <v>11</v>
      </c>
      <c r="B1866" s="3" t="s">
        <v>31</v>
      </c>
      <c r="C1866" s="3">
        <v>2007</v>
      </c>
      <c r="D1866" s="6" t="s">
        <v>49</v>
      </c>
      <c r="E1866" s="5">
        <v>1.1619999999999999</v>
      </c>
    </row>
    <row r="1867" spans="1:5" x14ac:dyDescent="0.2">
      <c r="A1867" s="3" t="s">
        <v>11</v>
      </c>
      <c r="B1867" s="3" t="s">
        <v>31</v>
      </c>
      <c r="C1867" s="3">
        <v>2007</v>
      </c>
      <c r="D1867" s="6" t="s">
        <v>50</v>
      </c>
      <c r="E1867" s="5">
        <v>0.57699999999999996</v>
      </c>
    </row>
    <row r="1868" spans="1:5" x14ac:dyDescent="0.2">
      <c r="A1868" s="3" t="s">
        <v>11</v>
      </c>
      <c r="B1868" s="3" t="s">
        <v>31</v>
      </c>
      <c r="C1868" s="3">
        <v>2007</v>
      </c>
      <c r="D1868" s="6" t="s">
        <v>18</v>
      </c>
      <c r="E1868" s="5">
        <v>0.11</v>
      </c>
    </row>
    <row r="1869" spans="1:5" x14ac:dyDescent="0.2">
      <c r="A1869" s="3" t="s">
        <v>11</v>
      </c>
      <c r="B1869" s="3" t="s">
        <v>31</v>
      </c>
      <c r="C1869" s="3">
        <v>2007</v>
      </c>
      <c r="D1869" s="6" t="s">
        <v>19</v>
      </c>
      <c r="E1869" s="5">
        <v>0.42199999999999999</v>
      </c>
    </row>
    <row r="1870" spans="1:5" x14ac:dyDescent="0.2">
      <c r="A1870" s="3" t="s">
        <v>11</v>
      </c>
      <c r="B1870" s="3" t="s">
        <v>31</v>
      </c>
      <c r="C1870" s="3">
        <v>2007</v>
      </c>
      <c r="D1870" s="6" t="s">
        <v>20</v>
      </c>
      <c r="E1870" s="5">
        <v>0.29100000000000004</v>
      </c>
    </row>
    <row r="1871" spans="1:5" x14ac:dyDescent="0.2">
      <c r="A1871" s="3" t="s">
        <v>11</v>
      </c>
      <c r="B1871" s="3" t="s">
        <v>31</v>
      </c>
      <c r="C1871" s="3">
        <v>2007</v>
      </c>
      <c r="D1871" s="6" t="s">
        <v>51</v>
      </c>
      <c r="E1871" s="5">
        <v>0.20900000000000002</v>
      </c>
    </row>
    <row r="1872" spans="1:5" x14ac:dyDescent="0.2">
      <c r="A1872" s="3" t="s">
        <v>11</v>
      </c>
      <c r="B1872" s="3" t="s">
        <v>31</v>
      </c>
      <c r="C1872" s="3">
        <v>2007</v>
      </c>
      <c r="D1872" s="6" t="s">
        <v>52</v>
      </c>
      <c r="E1872" s="5">
        <v>1.1160000000000001</v>
      </c>
    </row>
    <row r="1873" spans="1:5" x14ac:dyDescent="0.2">
      <c r="A1873" s="3" t="s">
        <v>11</v>
      </c>
      <c r="B1873" s="3" t="s">
        <v>31</v>
      </c>
      <c r="C1873" s="3">
        <v>2007</v>
      </c>
      <c r="D1873" s="6" t="s">
        <v>21</v>
      </c>
      <c r="E1873" s="5">
        <v>0.27500000000000002</v>
      </c>
    </row>
    <row r="1874" spans="1:5" x14ac:dyDescent="0.2">
      <c r="A1874" s="3" t="s">
        <v>11</v>
      </c>
      <c r="B1874" s="3" t="s">
        <v>31</v>
      </c>
      <c r="C1874" s="3">
        <v>2011</v>
      </c>
      <c r="D1874" s="6" t="s">
        <v>9</v>
      </c>
      <c r="E1874" s="5">
        <v>3.7999999999999999E-2</v>
      </c>
    </row>
    <row r="1875" spans="1:5" x14ac:dyDescent="0.2">
      <c r="A1875" s="3" t="s">
        <v>11</v>
      </c>
      <c r="B1875" s="3" t="s">
        <v>31</v>
      </c>
      <c r="C1875" s="3">
        <v>2011</v>
      </c>
      <c r="D1875" s="6" t="s">
        <v>14</v>
      </c>
      <c r="E1875" s="5">
        <v>0.16800000000000001</v>
      </c>
    </row>
    <row r="1876" spans="1:5" x14ac:dyDescent="0.2">
      <c r="A1876" s="3" t="s">
        <v>11</v>
      </c>
      <c r="B1876" s="3" t="s">
        <v>31</v>
      </c>
      <c r="C1876" s="3">
        <v>2011</v>
      </c>
      <c r="D1876" s="6" t="s">
        <v>15</v>
      </c>
      <c r="E1876" s="5">
        <v>0.502</v>
      </c>
    </row>
    <row r="1877" spans="1:5" x14ac:dyDescent="0.2">
      <c r="A1877" s="3" t="s">
        <v>11</v>
      </c>
      <c r="B1877" s="3" t="s">
        <v>31</v>
      </c>
      <c r="C1877" s="3">
        <v>2011</v>
      </c>
      <c r="D1877" s="6" t="s">
        <v>16</v>
      </c>
      <c r="E1877" s="5">
        <v>0.372</v>
      </c>
    </row>
    <row r="1878" spans="1:5" x14ac:dyDescent="0.2">
      <c r="A1878" s="3" t="s">
        <v>11</v>
      </c>
      <c r="B1878" s="3" t="s">
        <v>31</v>
      </c>
      <c r="C1878" s="3">
        <v>2011</v>
      </c>
      <c r="D1878" s="6" t="s">
        <v>17</v>
      </c>
      <c r="E1878" s="5">
        <v>0.16400000000000001</v>
      </c>
    </row>
    <row r="1879" spans="1:5" x14ac:dyDescent="0.2">
      <c r="A1879" s="3" t="s">
        <v>11</v>
      </c>
      <c r="B1879" s="3" t="s">
        <v>31</v>
      </c>
      <c r="C1879" s="3">
        <v>2011</v>
      </c>
      <c r="D1879" s="6" t="s">
        <v>47</v>
      </c>
      <c r="E1879" s="5">
        <v>1.119</v>
      </c>
    </row>
    <row r="1880" spans="1:5" x14ac:dyDescent="0.2">
      <c r="A1880" s="3" t="s">
        <v>11</v>
      </c>
      <c r="B1880" s="3" t="s">
        <v>31</v>
      </c>
      <c r="C1880" s="3">
        <v>2011</v>
      </c>
      <c r="D1880" s="6" t="s">
        <v>55</v>
      </c>
      <c r="E1880" s="5">
        <v>1.292</v>
      </c>
    </row>
    <row r="1881" spans="1:5" x14ac:dyDescent="0.2">
      <c r="A1881" s="3" t="s">
        <v>11</v>
      </c>
      <c r="B1881" s="3" t="s">
        <v>31</v>
      </c>
      <c r="C1881" s="3">
        <v>2011</v>
      </c>
      <c r="D1881" s="6" t="s">
        <v>48</v>
      </c>
      <c r="E1881" s="5">
        <v>0.78100000000000003</v>
      </c>
    </row>
    <row r="1882" spans="1:5" x14ac:dyDescent="0.2">
      <c r="A1882" s="3" t="s">
        <v>11</v>
      </c>
      <c r="B1882" s="3" t="s">
        <v>31</v>
      </c>
      <c r="C1882" s="3">
        <v>2011</v>
      </c>
      <c r="D1882" s="6" t="s">
        <v>49</v>
      </c>
      <c r="E1882" s="5">
        <v>1.1619999999999999</v>
      </c>
    </row>
    <row r="1883" spans="1:5" x14ac:dyDescent="0.2">
      <c r="A1883" s="3" t="s">
        <v>11</v>
      </c>
      <c r="B1883" s="3" t="s">
        <v>31</v>
      </c>
      <c r="C1883" s="3">
        <v>2011</v>
      </c>
      <c r="D1883" s="6" t="s">
        <v>50</v>
      </c>
      <c r="E1883" s="5">
        <v>0.57699999999999996</v>
      </c>
    </row>
    <row r="1884" spans="1:5" x14ac:dyDescent="0.2">
      <c r="A1884" s="3" t="s">
        <v>11</v>
      </c>
      <c r="B1884" s="3" t="s">
        <v>31</v>
      </c>
      <c r="C1884" s="3">
        <v>2011</v>
      </c>
      <c r="D1884" s="6" t="s">
        <v>18</v>
      </c>
      <c r="E1884" s="5">
        <v>0.11</v>
      </c>
    </row>
    <row r="1885" spans="1:5" x14ac:dyDescent="0.2">
      <c r="A1885" s="3" t="s">
        <v>11</v>
      </c>
      <c r="B1885" s="3" t="s">
        <v>31</v>
      </c>
      <c r="C1885" s="3">
        <v>2011</v>
      </c>
      <c r="D1885" s="6" t="s">
        <v>19</v>
      </c>
      <c r="E1885" s="5">
        <v>0.42199999999999999</v>
      </c>
    </row>
    <row r="1886" spans="1:5" x14ac:dyDescent="0.2">
      <c r="A1886" s="3" t="s">
        <v>11</v>
      </c>
      <c r="B1886" s="3" t="s">
        <v>31</v>
      </c>
      <c r="C1886" s="3">
        <v>2011</v>
      </c>
      <c r="D1886" s="6" t="s">
        <v>20</v>
      </c>
      <c r="E1886" s="5">
        <v>0.29100000000000004</v>
      </c>
    </row>
    <row r="1887" spans="1:5" x14ac:dyDescent="0.2">
      <c r="A1887" s="3" t="s">
        <v>11</v>
      </c>
      <c r="B1887" s="3" t="s">
        <v>31</v>
      </c>
      <c r="C1887" s="3">
        <v>2011</v>
      </c>
      <c r="D1887" s="6" t="s">
        <v>51</v>
      </c>
      <c r="E1887" s="5">
        <v>0.20900000000000002</v>
      </c>
    </row>
    <row r="1888" spans="1:5" x14ac:dyDescent="0.2">
      <c r="A1888" s="3" t="s">
        <v>11</v>
      </c>
      <c r="B1888" s="3" t="s">
        <v>31</v>
      </c>
      <c r="C1888" s="3">
        <v>2011</v>
      </c>
      <c r="D1888" s="6" t="s">
        <v>52</v>
      </c>
      <c r="E1888" s="5">
        <v>1.1160000000000001</v>
      </c>
    </row>
    <row r="1889" spans="1:5" x14ac:dyDescent="0.2">
      <c r="A1889" s="3" t="s">
        <v>11</v>
      </c>
      <c r="B1889" s="3" t="s">
        <v>31</v>
      </c>
      <c r="C1889" s="3">
        <v>2011</v>
      </c>
      <c r="D1889" s="6" t="s">
        <v>21</v>
      </c>
      <c r="E1889" s="5">
        <v>0.27500000000000002</v>
      </c>
    </row>
    <row r="1890" spans="1:5" x14ac:dyDescent="0.2">
      <c r="A1890" s="3" t="s">
        <v>11</v>
      </c>
      <c r="B1890" s="3" t="s">
        <v>31</v>
      </c>
      <c r="C1890" s="3">
        <v>2015</v>
      </c>
      <c r="D1890" s="6" t="s">
        <v>9</v>
      </c>
      <c r="E1890" s="5">
        <v>2.9000000000000001E-2</v>
      </c>
    </row>
    <row r="1891" spans="1:5" x14ac:dyDescent="0.2">
      <c r="A1891" s="3" t="s">
        <v>11</v>
      </c>
      <c r="B1891" s="3" t="s">
        <v>31</v>
      </c>
      <c r="C1891" s="3">
        <v>2015</v>
      </c>
      <c r="D1891" s="6" t="s">
        <v>14</v>
      </c>
      <c r="E1891" s="5">
        <v>0.126</v>
      </c>
    </row>
    <row r="1892" spans="1:5" x14ac:dyDescent="0.2">
      <c r="A1892" s="3" t="s">
        <v>11</v>
      </c>
      <c r="B1892" s="3" t="s">
        <v>31</v>
      </c>
      <c r="C1892" s="3">
        <v>2015</v>
      </c>
      <c r="D1892" s="6" t="s">
        <v>15</v>
      </c>
      <c r="E1892" s="5">
        <v>0.376</v>
      </c>
    </row>
    <row r="1893" spans="1:5" x14ac:dyDescent="0.2">
      <c r="A1893" s="3" t="s">
        <v>11</v>
      </c>
      <c r="B1893" s="3" t="s">
        <v>31</v>
      </c>
      <c r="C1893" s="3">
        <v>2015</v>
      </c>
      <c r="D1893" s="6" t="s">
        <v>16</v>
      </c>
      <c r="E1893" s="5">
        <v>0.27900000000000003</v>
      </c>
    </row>
    <row r="1894" spans="1:5" x14ac:dyDescent="0.2">
      <c r="A1894" s="3" t="s">
        <v>11</v>
      </c>
      <c r="B1894" s="3" t="s">
        <v>31</v>
      </c>
      <c r="C1894" s="3">
        <v>2015</v>
      </c>
      <c r="D1894" s="6" t="s">
        <v>17</v>
      </c>
      <c r="E1894" s="5">
        <v>0.12300000000000001</v>
      </c>
    </row>
    <row r="1895" spans="1:5" x14ac:dyDescent="0.2">
      <c r="A1895" s="3" t="s">
        <v>11</v>
      </c>
      <c r="B1895" s="3" t="s">
        <v>31</v>
      </c>
      <c r="C1895" s="3">
        <v>2015</v>
      </c>
      <c r="D1895" s="6" t="s">
        <v>47</v>
      </c>
      <c r="E1895" s="5">
        <v>0.83899999999999997</v>
      </c>
    </row>
    <row r="1896" spans="1:5" x14ac:dyDescent="0.2">
      <c r="A1896" s="3" t="s">
        <v>11</v>
      </c>
      <c r="B1896" s="3" t="s">
        <v>31</v>
      </c>
      <c r="C1896" s="3">
        <v>2015</v>
      </c>
      <c r="D1896" s="6" t="s">
        <v>55</v>
      </c>
      <c r="E1896" s="5">
        <v>0.96899999999999997</v>
      </c>
    </row>
    <row r="1897" spans="1:5" x14ac:dyDescent="0.2">
      <c r="A1897" s="3" t="s">
        <v>11</v>
      </c>
      <c r="B1897" s="3" t="s">
        <v>31</v>
      </c>
      <c r="C1897" s="3">
        <v>2015</v>
      </c>
      <c r="D1897" s="6" t="s">
        <v>48</v>
      </c>
      <c r="E1897" s="5">
        <v>0.58599999999999997</v>
      </c>
    </row>
    <row r="1898" spans="1:5" x14ac:dyDescent="0.2">
      <c r="A1898" s="3" t="s">
        <v>11</v>
      </c>
      <c r="B1898" s="3" t="s">
        <v>31</v>
      </c>
      <c r="C1898" s="3">
        <v>2015</v>
      </c>
      <c r="D1898" s="6" t="s">
        <v>49</v>
      </c>
      <c r="E1898" s="5">
        <v>0.872</v>
      </c>
    </row>
    <row r="1899" spans="1:5" x14ac:dyDescent="0.2">
      <c r="A1899" s="3" t="s">
        <v>11</v>
      </c>
      <c r="B1899" s="3" t="s">
        <v>31</v>
      </c>
      <c r="C1899" s="3">
        <v>2015</v>
      </c>
      <c r="D1899" s="6" t="s">
        <v>50</v>
      </c>
      <c r="E1899" s="5">
        <v>0.432</v>
      </c>
    </row>
    <row r="1900" spans="1:5" x14ac:dyDescent="0.2">
      <c r="A1900" s="3" t="s">
        <v>11</v>
      </c>
      <c r="B1900" s="3" t="s">
        <v>31</v>
      </c>
      <c r="C1900" s="3">
        <v>2015</v>
      </c>
      <c r="D1900" s="6" t="s">
        <v>18</v>
      </c>
      <c r="E1900" s="5">
        <v>8.2000000000000003E-2</v>
      </c>
    </row>
    <row r="1901" spans="1:5" x14ac:dyDescent="0.2">
      <c r="A1901" s="3" t="s">
        <v>11</v>
      </c>
      <c r="B1901" s="3" t="s">
        <v>31</v>
      </c>
      <c r="C1901" s="3">
        <v>2015</v>
      </c>
      <c r="D1901" s="6" t="s">
        <v>19</v>
      </c>
      <c r="E1901" s="5">
        <v>0.316</v>
      </c>
    </row>
    <row r="1902" spans="1:5" x14ac:dyDescent="0.2">
      <c r="A1902" s="3" t="s">
        <v>11</v>
      </c>
      <c r="B1902" s="3" t="s">
        <v>31</v>
      </c>
      <c r="C1902" s="3">
        <v>2015</v>
      </c>
      <c r="D1902" s="6" t="s">
        <v>20</v>
      </c>
      <c r="E1902" s="5">
        <v>0.21699999999999997</v>
      </c>
    </row>
    <row r="1903" spans="1:5" x14ac:dyDescent="0.2">
      <c r="A1903" s="3" t="s">
        <v>11</v>
      </c>
      <c r="B1903" s="3" t="s">
        <v>31</v>
      </c>
      <c r="C1903" s="3">
        <v>2015</v>
      </c>
      <c r="D1903" s="6" t="s">
        <v>51</v>
      </c>
      <c r="E1903" s="5">
        <v>0.157</v>
      </c>
    </row>
    <row r="1904" spans="1:5" x14ac:dyDescent="0.2">
      <c r="A1904" s="3" t="s">
        <v>11</v>
      </c>
      <c r="B1904" s="3" t="s">
        <v>31</v>
      </c>
      <c r="C1904" s="3">
        <v>2015</v>
      </c>
      <c r="D1904" s="6" t="s">
        <v>52</v>
      </c>
      <c r="E1904" s="5">
        <v>0.83699999999999997</v>
      </c>
    </row>
    <row r="1905" spans="1:5" x14ac:dyDescent="0.2">
      <c r="A1905" s="3" t="s">
        <v>11</v>
      </c>
      <c r="B1905" s="3" t="s">
        <v>31</v>
      </c>
      <c r="C1905" s="3">
        <v>2015</v>
      </c>
      <c r="D1905" s="6" t="s">
        <v>21</v>
      </c>
      <c r="E1905" s="5">
        <v>0.20699999999999999</v>
      </c>
    </row>
    <row r="1906" spans="1:5" x14ac:dyDescent="0.2">
      <c r="A1906" s="3" t="s">
        <v>11</v>
      </c>
      <c r="B1906" s="3" t="s">
        <v>32</v>
      </c>
      <c r="C1906" s="3">
        <v>2003</v>
      </c>
      <c r="D1906" s="6" t="s">
        <v>9</v>
      </c>
      <c r="E1906" s="5">
        <v>7.0999999999999994E-2</v>
      </c>
    </row>
    <row r="1907" spans="1:5" x14ac:dyDescent="0.2">
      <c r="A1907" s="3" t="s">
        <v>11</v>
      </c>
      <c r="B1907" s="3" t="s">
        <v>32</v>
      </c>
      <c r="C1907" s="3">
        <v>2003</v>
      </c>
      <c r="D1907" s="6" t="s">
        <v>14</v>
      </c>
      <c r="E1907" s="5">
        <v>0.59699999999999998</v>
      </c>
    </row>
    <row r="1908" spans="1:5" x14ac:dyDescent="0.2">
      <c r="A1908" s="3" t="s">
        <v>11</v>
      </c>
      <c r="B1908" s="3" t="s">
        <v>32</v>
      </c>
      <c r="C1908" s="3">
        <v>2003</v>
      </c>
      <c r="D1908" s="6" t="s">
        <v>15</v>
      </c>
      <c r="E1908" s="5">
        <v>3.032</v>
      </c>
    </row>
    <row r="1909" spans="1:5" x14ac:dyDescent="0.2">
      <c r="A1909" s="3" t="s">
        <v>11</v>
      </c>
      <c r="B1909" s="3" t="s">
        <v>32</v>
      </c>
      <c r="C1909" s="3">
        <v>2003</v>
      </c>
      <c r="D1909" s="6" t="s">
        <v>16</v>
      </c>
      <c r="E1909" s="5">
        <v>1.5660000000000001</v>
      </c>
    </row>
    <row r="1910" spans="1:5" x14ac:dyDescent="0.2">
      <c r="A1910" s="3" t="s">
        <v>11</v>
      </c>
      <c r="B1910" s="3" t="s">
        <v>32</v>
      </c>
      <c r="C1910" s="3">
        <v>2003</v>
      </c>
      <c r="D1910" s="6" t="s">
        <v>17</v>
      </c>
      <c r="E1910" s="5">
        <v>0.24299999999999999</v>
      </c>
    </row>
    <row r="1911" spans="1:5" x14ac:dyDescent="0.2">
      <c r="A1911" s="3" t="s">
        <v>11</v>
      </c>
      <c r="B1911" s="3" t="s">
        <v>32</v>
      </c>
      <c r="C1911" s="3">
        <v>2003</v>
      </c>
      <c r="D1911" s="6" t="s">
        <v>47</v>
      </c>
      <c r="E1911" s="5">
        <v>4.9769999999999994</v>
      </c>
    </row>
    <row r="1912" spans="1:5" x14ac:dyDescent="0.2">
      <c r="A1912" s="3" t="s">
        <v>11</v>
      </c>
      <c r="B1912" s="3" t="s">
        <v>32</v>
      </c>
      <c r="C1912" s="3">
        <v>2003</v>
      </c>
      <c r="D1912" s="6" t="s">
        <v>55</v>
      </c>
      <c r="E1912" s="5">
        <v>1.9350000000000001</v>
      </c>
    </row>
    <row r="1913" spans="1:5" x14ac:dyDescent="0.2">
      <c r="A1913" s="3" t="s">
        <v>11</v>
      </c>
      <c r="B1913" s="3" t="s">
        <v>32</v>
      </c>
      <c r="C1913" s="3">
        <v>2003</v>
      </c>
      <c r="D1913" s="6" t="s">
        <v>48</v>
      </c>
      <c r="E1913" s="5">
        <v>7.3290000000000006</v>
      </c>
    </row>
    <row r="1914" spans="1:5" x14ac:dyDescent="0.2">
      <c r="A1914" s="3" t="s">
        <v>11</v>
      </c>
      <c r="B1914" s="3" t="s">
        <v>32</v>
      </c>
      <c r="C1914" s="3">
        <v>2003</v>
      </c>
      <c r="D1914" s="6" t="s">
        <v>49</v>
      </c>
      <c r="E1914" s="5">
        <v>5.2050000000000001</v>
      </c>
    </row>
    <row r="1915" spans="1:5" x14ac:dyDescent="0.2">
      <c r="A1915" s="3" t="s">
        <v>11</v>
      </c>
      <c r="B1915" s="3" t="s">
        <v>32</v>
      </c>
      <c r="C1915" s="3">
        <v>2003</v>
      </c>
      <c r="D1915" s="6" t="s">
        <v>50</v>
      </c>
      <c r="E1915" s="5">
        <v>11.506</v>
      </c>
    </row>
    <row r="1916" spans="1:5" x14ac:dyDescent="0.2">
      <c r="A1916" s="3" t="s">
        <v>11</v>
      </c>
      <c r="B1916" s="3" t="s">
        <v>32</v>
      </c>
      <c r="C1916" s="3">
        <v>2003</v>
      </c>
      <c r="D1916" s="6" t="s">
        <v>18</v>
      </c>
      <c r="E1916" s="5">
        <v>0.58199999999999996</v>
      </c>
    </row>
    <row r="1917" spans="1:5" x14ac:dyDescent="0.2">
      <c r="A1917" s="3" t="s">
        <v>11</v>
      </c>
      <c r="B1917" s="3" t="s">
        <v>32</v>
      </c>
      <c r="C1917" s="3">
        <v>2003</v>
      </c>
      <c r="D1917" s="6" t="s">
        <v>19</v>
      </c>
      <c r="E1917" s="5">
        <v>2.069</v>
      </c>
    </row>
    <row r="1918" spans="1:5" x14ac:dyDescent="0.2">
      <c r="A1918" s="3" t="s">
        <v>11</v>
      </c>
      <c r="B1918" s="3" t="s">
        <v>32</v>
      </c>
      <c r="C1918" s="3">
        <v>2003</v>
      </c>
      <c r="D1918" s="6" t="s">
        <v>20</v>
      </c>
      <c r="E1918" s="5">
        <v>1.92</v>
      </c>
    </row>
    <row r="1919" spans="1:5" x14ac:dyDescent="0.2">
      <c r="A1919" s="3" t="s">
        <v>11</v>
      </c>
      <c r="B1919" s="3" t="s">
        <v>32</v>
      </c>
      <c r="C1919" s="3">
        <v>2003</v>
      </c>
      <c r="D1919" s="6" t="s">
        <v>51</v>
      </c>
      <c r="E1919" s="5">
        <v>1.7829999999999999</v>
      </c>
    </row>
    <row r="1920" spans="1:5" x14ac:dyDescent="0.2">
      <c r="A1920" s="3" t="s">
        <v>11</v>
      </c>
      <c r="B1920" s="3" t="s">
        <v>32</v>
      </c>
      <c r="C1920" s="3">
        <v>2003</v>
      </c>
      <c r="D1920" s="6" t="s">
        <v>52</v>
      </c>
      <c r="E1920" s="5">
        <v>3.8379999999999996</v>
      </c>
    </row>
    <row r="1921" spans="1:5" x14ac:dyDescent="0.2">
      <c r="A1921" s="3" t="s">
        <v>11</v>
      </c>
      <c r="B1921" s="3" t="s">
        <v>32</v>
      </c>
      <c r="C1921" s="3">
        <v>2003</v>
      </c>
      <c r="D1921" s="6" t="s">
        <v>21</v>
      </c>
      <c r="E1921" s="5">
        <v>1.1859999999999999</v>
      </c>
    </row>
    <row r="1922" spans="1:5" x14ac:dyDescent="0.2">
      <c r="A1922" s="3" t="s">
        <v>11</v>
      </c>
      <c r="B1922" s="3" t="s">
        <v>32</v>
      </c>
      <c r="C1922" s="3">
        <v>2007</v>
      </c>
      <c r="D1922" s="6" t="s">
        <v>9</v>
      </c>
      <c r="E1922" s="5">
        <v>3.5000000000000003E-2</v>
      </c>
    </row>
    <row r="1923" spans="1:5" x14ac:dyDescent="0.2">
      <c r="A1923" s="3" t="s">
        <v>11</v>
      </c>
      <c r="B1923" s="3" t="s">
        <v>32</v>
      </c>
      <c r="C1923" s="3">
        <v>2007</v>
      </c>
      <c r="D1923" s="6" t="s">
        <v>14</v>
      </c>
      <c r="E1923" s="5">
        <v>0.26900000000000002</v>
      </c>
    </row>
    <row r="1924" spans="1:5" x14ac:dyDescent="0.2">
      <c r="A1924" s="3" t="s">
        <v>11</v>
      </c>
      <c r="B1924" s="3" t="s">
        <v>32</v>
      </c>
      <c r="C1924" s="3">
        <v>2007</v>
      </c>
      <c r="D1924" s="6" t="s">
        <v>15</v>
      </c>
      <c r="E1924" s="5">
        <v>1.046</v>
      </c>
    </row>
    <row r="1925" spans="1:5" x14ac:dyDescent="0.2">
      <c r="A1925" s="3" t="s">
        <v>11</v>
      </c>
      <c r="B1925" s="3" t="s">
        <v>32</v>
      </c>
      <c r="C1925" s="3">
        <v>2007</v>
      </c>
      <c r="D1925" s="6" t="s">
        <v>16</v>
      </c>
      <c r="E1925" s="5">
        <v>0.79500000000000004</v>
      </c>
    </row>
    <row r="1926" spans="1:5" x14ac:dyDescent="0.2">
      <c r="A1926" s="3" t="s">
        <v>11</v>
      </c>
      <c r="B1926" s="3" t="s">
        <v>32</v>
      </c>
      <c r="C1926" s="3">
        <v>2007</v>
      </c>
      <c r="D1926" s="6" t="s">
        <v>17</v>
      </c>
      <c r="E1926" s="5">
        <v>0.13100000000000001</v>
      </c>
    </row>
    <row r="1927" spans="1:5" x14ac:dyDescent="0.2">
      <c r="A1927" s="3" t="s">
        <v>11</v>
      </c>
      <c r="B1927" s="3" t="s">
        <v>32</v>
      </c>
      <c r="C1927" s="3">
        <v>2007</v>
      </c>
      <c r="D1927" s="6" t="s">
        <v>47</v>
      </c>
      <c r="E1927" s="5">
        <v>3.1240000000000006</v>
      </c>
    </row>
    <row r="1928" spans="1:5" x14ac:dyDescent="0.2">
      <c r="A1928" s="3" t="s">
        <v>11</v>
      </c>
      <c r="B1928" s="3" t="s">
        <v>32</v>
      </c>
      <c r="C1928" s="3">
        <v>2007</v>
      </c>
      <c r="D1928" s="6" t="s">
        <v>55</v>
      </c>
      <c r="E1928" s="5">
        <v>1.1419999999999999</v>
      </c>
    </row>
    <row r="1929" spans="1:5" x14ac:dyDescent="0.2">
      <c r="A1929" s="3" t="s">
        <v>11</v>
      </c>
      <c r="B1929" s="3" t="s">
        <v>32</v>
      </c>
      <c r="C1929" s="3">
        <v>2007</v>
      </c>
      <c r="D1929" s="6" t="s">
        <v>48</v>
      </c>
      <c r="E1929" s="5">
        <v>4.5679999999999996</v>
      </c>
    </row>
    <row r="1930" spans="1:5" x14ac:dyDescent="0.2">
      <c r="A1930" s="3" t="s">
        <v>11</v>
      </c>
      <c r="B1930" s="3" t="s">
        <v>32</v>
      </c>
      <c r="C1930" s="3">
        <v>2007</v>
      </c>
      <c r="D1930" s="6" t="s">
        <v>49</v>
      </c>
      <c r="E1930" s="5">
        <v>2.956</v>
      </c>
    </row>
    <row r="1931" spans="1:5" x14ac:dyDescent="0.2">
      <c r="A1931" s="3" t="s">
        <v>11</v>
      </c>
      <c r="B1931" s="3" t="s">
        <v>32</v>
      </c>
      <c r="C1931" s="3">
        <v>2007</v>
      </c>
      <c r="D1931" s="6" t="s">
        <v>50</v>
      </c>
      <c r="E1931" s="5">
        <v>6.4250000000000007</v>
      </c>
    </row>
    <row r="1932" spans="1:5" x14ac:dyDescent="0.2">
      <c r="A1932" s="3" t="s">
        <v>11</v>
      </c>
      <c r="B1932" s="3" t="s">
        <v>32</v>
      </c>
      <c r="C1932" s="3">
        <v>2007</v>
      </c>
      <c r="D1932" s="6" t="s">
        <v>18</v>
      </c>
      <c r="E1932" s="5">
        <v>0.32400000000000001</v>
      </c>
    </row>
    <row r="1933" spans="1:5" x14ac:dyDescent="0.2">
      <c r="A1933" s="3" t="s">
        <v>11</v>
      </c>
      <c r="B1933" s="3" t="s">
        <v>32</v>
      </c>
      <c r="C1933" s="3">
        <v>2007</v>
      </c>
      <c r="D1933" s="6" t="s">
        <v>19</v>
      </c>
      <c r="E1933" s="5">
        <v>1.04</v>
      </c>
    </row>
    <row r="1934" spans="1:5" x14ac:dyDescent="0.2">
      <c r="A1934" s="3" t="s">
        <v>11</v>
      </c>
      <c r="B1934" s="3" t="s">
        <v>32</v>
      </c>
      <c r="C1934" s="3">
        <v>2007</v>
      </c>
      <c r="D1934" s="6" t="s">
        <v>20</v>
      </c>
      <c r="E1934" s="5">
        <v>1.2130000000000001</v>
      </c>
    </row>
    <row r="1935" spans="1:5" x14ac:dyDescent="0.2">
      <c r="A1935" s="3" t="s">
        <v>11</v>
      </c>
      <c r="B1935" s="3" t="s">
        <v>32</v>
      </c>
      <c r="C1935" s="3">
        <v>2007</v>
      </c>
      <c r="D1935" s="6" t="s">
        <v>51</v>
      </c>
      <c r="E1935" s="5">
        <v>0.98899999999999999</v>
      </c>
    </row>
    <row r="1936" spans="1:5" x14ac:dyDescent="0.2">
      <c r="A1936" s="3" t="s">
        <v>11</v>
      </c>
      <c r="B1936" s="3" t="s">
        <v>32</v>
      </c>
      <c r="C1936" s="3">
        <v>2007</v>
      </c>
      <c r="D1936" s="6" t="s">
        <v>52</v>
      </c>
      <c r="E1936" s="5">
        <v>2.1339999999999999</v>
      </c>
    </row>
    <row r="1937" spans="1:5" x14ac:dyDescent="0.2">
      <c r="A1937" s="3" t="s">
        <v>11</v>
      </c>
      <c r="B1937" s="3" t="s">
        <v>32</v>
      </c>
      <c r="C1937" s="3">
        <v>2007</v>
      </c>
      <c r="D1937" s="6" t="s">
        <v>21</v>
      </c>
      <c r="E1937" s="5">
        <v>0.67399999999999993</v>
      </c>
    </row>
    <row r="1938" spans="1:5" x14ac:dyDescent="0.2">
      <c r="A1938" s="3" t="s">
        <v>11</v>
      </c>
      <c r="B1938" s="3" t="s">
        <v>32</v>
      </c>
      <c r="C1938" s="3">
        <v>2011</v>
      </c>
      <c r="D1938" s="6" t="s">
        <v>9</v>
      </c>
      <c r="E1938" s="5">
        <v>3.5000000000000003E-2</v>
      </c>
    </row>
    <row r="1939" spans="1:5" x14ac:dyDescent="0.2">
      <c r="A1939" s="3" t="s">
        <v>11</v>
      </c>
      <c r="B1939" s="3" t="s">
        <v>32</v>
      </c>
      <c r="C1939" s="3">
        <v>2011</v>
      </c>
      <c r="D1939" s="6" t="s">
        <v>14</v>
      </c>
      <c r="E1939" s="5">
        <v>0.26900000000000002</v>
      </c>
    </row>
    <row r="1940" spans="1:5" x14ac:dyDescent="0.2">
      <c r="A1940" s="3" t="s">
        <v>11</v>
      </c>
      <c r="B1940" s="3" t="s">
        <v>32</v>
      </c>
      <c r="C1940" s="3">
        <v>2011</v>
      </c>
      <c r="D1940" s="6" t="s">
        <v>15</v>
      </c>
      <c r="E1940" s="5">
        <v>1.046</v>
      </c>
    </row>
    <row r="1941" spans="1:5" x14ac:dyDescent="0.2">
      <c r="A1941" s="3" t="s">
        <v>11</v>
      </c>
      <c r="B1941" s="3" t="s">
        <v>32</v>
      </c>
      <c r="C1941" s="3">
        <v>2011</v>
      </c>
      <c r="D1941" s="6" t="s">
        <v>16</v>
      </c>
      <c r="E1941" s="5">
        <v>0.79500000000000004</v>
      </c>
    </row>
    <row r="1942" spans="1:5" x14ac:dyDescent="0.2">
      <c r="A1942" s="3" t="s">
        <v>11</v>
      </c>
      <c r="B1942" s="3" t="s">
        <v>32</v>
      </c>
      <c r="C1942" s="3">
        <v>2011</v>
      </c>
      <c r="D1942" s="6" t="s">
        <v>17</v>
      </c>
      <c r="E1942" s="5">
        <v>0.13100000000000001</v>
      </c>
    </row>
    <row r="1943" spans="1:5" x14ac:dyDescent="0.2">
      <c r="A1943" s="3" t="s">
        <v>11</v>
      </c>
      <c r="B1943" s="3" t="s">
        <v>32</v>
      </c>
      <c r="C1943" s="3">
        <v>2011</v>
      </c>
      <c r="D1943" s="6" t="s">
        <v>47</v>
      </c>
      <c r="E1943" s="5">
        <v>3.1240000000000006</v>
      </c>
    </row>
    <row r="1944" spans="1:5" x14ac:dyDescent="0.2">
      <c r="A1944" s="3" t="s">
        <v>11</v>
      </c>
      <c r="B1944" s="3" t="s">
        <v>32</v>
      </c>
      <c r="C1944" s="3">
        <v>2011</v>
      </c>
      <c r="D1944" s="6" t="s">
        <v>55</v>
      </c>
      <c r="E1944" s="5">
        <v>1.1419999999999999</v>
      </c>
    </row>
    <row r="1945" spans="1:5" x14ac:dyDescent="0.2">
      <c r="A1945" s="3" t="s">
        <v>11</v>
      </c>
      <c r="B1945" s="3" t="s">
        <v>32</v>
      </c>
      <c r="C1945" s="3">
        <v>2011</v>
      </c>
      <c r="D1945" s="6" t="s">
        <v>48</v>
      </c>
      <c r="E1945" s="5">
        <v>4.5679999999999996</v>
      </c>
    </row>
    <row r="1946" spans="1:5" x14ac:dyDescent="0.2">
      <c r="A1946" s="3" t="s">
        <v>11</v>
      </c>
      <c r="B1946" s="3" t="s">
        <v>32</v>
      </c>
      <c r="C1946" s="3">
        <v>2011</v>
      </c>
      <c r="D1946" s="6" t="s">
        <v>49</v>
      </c>
      <c r="E1946" s="5">
        <v>2.956</v>
      </c>
    </row>
    <row r="1947" spans="1:5" x14ac:dyDescent="0.2">
      <c r="A1947" s="3" t="s">
        <v>11</v>
      </c>
      <c r="B1947" s="3" t="s">
        <v>32</v>
      </c>
      <c r="C1947" s="3">
        <v>2011</v>
      </c>
      <c r="D1947" s="6" t="s">
        <v>50</v>
      </c>
      <c r="E1947" s="5">
        <v>6.4250000000000007</v>
      </c>
    </row>
    <row r="1948" spans="1:5" x14ac:dyDescent="0.2">
      <c r="A1948" s="3" t="s">
        <v>11</v>
      </c>
      <c r="B1948" s="3" t="s">
        <v>32</v>
      </c>
      <c r="C1948" s="3">
        <v>2011</v>
      </c>
      <c r="D1948" s="6" t="s">
        <v>18</v>
      </c>
      <c r="E1948" s="5">
        <v>0.32400000000000001</v>
      </c>
    </row>
    <row r="1949" spans="1:5" x14ac:dyDescent="0.2">
      <c r="A1949" s="3" t="s">
        <v>11</v>
      </c>
      <c r="B1949" s="3" t="s">
        <v>32</v>
      </c>
      <c r="C1949" s="3">
        <v>2011</v>
      </c>
      <c r="D1949" s="6" t="s">
        <v>19</v>
      </c>
      <c r="E1949" s="5">
        <v>1.04</v>
      </c>
    </row>
    <row r="1950" spans="1:5" x14ac:dyDescent="0.2">
      <c r="A1950" s="3" t="s">
        <v>11</v>
      </c>
      <c r="B1950" s="3" t="s">
        <v>32</v>
      </c>
      <c r="C1950" s="3">
        <v>2011</v>
      </c>
      <c r="D1950" s="6" t="s">
        <v>20</v>
      </c>
      <c r="E1950" s="5">
        <v>1.2130000000000001</v>
      </c>
    </row>
    <row r="1951" spans="1:5" x14ac:dyDescent="0.2">
      <c r="A1951" s="3" t="s">
        <v>11</v>
      </c>
      <c r="B1951" s="3" t="s">
        <v>32</v>
      </c>
      <c r="C1951" s="3">
        <v>2011</v>
      </c>
      <c r="D1951" s="6" t="s">
        <v>51</v>
      </c>
      <c r="E1951" s="5">
        <v>0.98899999999999999</v>
      </c>
    </row>
    <row r="1952" spans="1:5" x14ac:dyDescent="0.2">
      <c r="A1952" s="3" t="s">
        <v>11</v>
      </c>
      <c r="B1952" s="3" t="s">
        <v>32</v>
      </c>
      <c r="C1952" s="3">
        <v>2011</v>
      </c>
      <c r="D1952" s="6" t="s">
        <v>52</v>
      </c>
      <c r="E1952" s="5">
        <v>2.1339999999999999</v>
      </c>
    </row>
    <row r="1953" spans="1:5" x14ac:dyDescent="0.2">
      <c r="A1953" s="3" t="s">
        <v>11</v>
      </c>
      <c r="B1953" s="3" t="s">
        <v>32</v>
      </c>
      <c r="C1953" s="3">
        <v>2011</v>
      </c>
      <c r="D1953" s="6" t="s">
        <v>21</v>
      </c>
      <c r="E1953" s="5">
        <v>0.67399999999999993</v>
      </c>
    </row>
    <row r="1954" spans="1:5" x14ac:dyDescent="0.2">
      <c r="A1954" s="3" t="s">
        <v>11</v>
      </c>
      <c r="B1954" s="3" t="s">
        <v>32</v>
      </c>
      <c r="C1954" s="3">
        <v>2015</v>
      </c>
      <c r="D1954" s="6" t="s">
        <v>9</v>
      </c>
      <c r="E1954" s="5">
        <v>2.5999999999999999E-2</v>
      </c>
    </row>
    <row r="1955" spans="1:5" x14ac:dyDescent="0.2">
      <c r="A1955" s="3" t="s">
        <v>11</v>
      </c>
      <c r="B1955" s="3" t="s">
        <v>32</v>
      </c>
      <c r="C1955" s="3">
        <v>2015</v>
      </c>
      <c r="D1955" s="6" t="s">
        <v>14</v>
      </c>
      <c r="E1955" s="5">
        <v>0.20200000000000001</v>
      </c>
    </row>
    <row r="1956" spans="1:5" x14ac:dyDescent="0.2">
      <c r="A1956" s="3" t="s">
        <v>11</v>
      </c>
      <c r="B1956" s="3" t="s">
        <v>32</v>
      </c>
      <c r="C1956" s="3">
        <v>2015</v>
      </c>
      <c r="D1956" s="6" t="s">
        <v>15</v>
      </c>
      <c r="E1956" s="5">
        <v>0.78400000000000003</v>
      </c>
    </row>
    <row r="1957" spans="1:5" x14ac:dyDescent="0.2">
      <c r="A1957" s="3" t="s">
        <v>11</v>
      </c>
      <c r="B1957" s="3" t="s">
        <v>32</v>
      </c>
      <c r="C1957" s="3">
        <v>2015</v>
      </c>
      <c r="D1957" s="6" t="s">
        <v>16</v>
      </c>
      <c r="E1957" s="5">
        <v>0.59699999999999998</v>
      </c>
    </row>
    <row r="1958" spans="1:5" x14ac:dyDescent="0.2">
      <c r="A1958" s="3" t="s">
        <v>11</v>
      </c>
      <c r="B1958" s="3" t="s">
        <v>32</v>
      </c>
      <c r="C1958" s="3">
        <v>2015</v>
      </c>
      <c r="D1958" s="6" t="s">
        <v>17</v>
      </c>
      <c r="E1958" s="5">
        <v>9.6999999999999989E-2</v>
      </c>
    </row>
    <row r="1959" spans="1:5" x14ac:dyDescent="0.2">
      <c r="A1959" s="3" t="s">
        <v>11</v>
      </c>
      <c r="B1959" s="3" t="s">
        <v>32</v>
      </c>
      <c r="C1959" s="3">
        <v>2015</v>
      </c>
      <c r="D1959" s="6" t="s">
        <v>47</v>
      </c>
      <c r="E1959" s="5">
        <v>2.3420000000000001</v>
      </c>
    </row>
    <row r="1960" spans="1:5" x14ac:dyDescent="0.2">
      <c r="A1960" s="3" t="s">
        <v>11</v>
      </c>
      <c r="B1960" s="3" t="s">
        <v>32</v>
      </c>
      <c r="C1960" s="3">
        <v>2015</v>
      </c>
      <c r="D1960" s="6" t="s">
        <v>55</v>
      </c>
      <c r="E1960" s="5">
        <v>0.85599999999999998</v>
      </c>
    </row>
    <row r="1961" spans="1:5" x14ac:dyDescent="0.2">
      <c r="A1961" s="3" t="s">
        <v>11</v>
      </c>
      <c r="B1961" s="3" t="s">
        <v>32</v>
      </c>
      <c r="C1961" s="3">
        <v>2015</v>
      </c>
      <c r="D1961" s="6" t="s">
        <v>48</v>
      </c>
      <c r="E1961" s="5">
        <v>3.4260000000000002</v>
      </c>
    </row>
    <row r="1962" spans="1:5" x14ac:dyDescent="0.2">
      <c r="A1962" s="3" t="s">
        <v>11</v>
      </c>
      <c r="B1962" s="3" t="s">
        <v>32</v>
      </c>
      <c r="C1962" s="3">
        <v>2015</v>
      </c>
      <c r="D1962" s="6" t="s">
        <v>49</v>
      </c>
      <c r="E1962" s="5">
        <v>2.218</v>
      </c>
    </row>
    <row r="1963" spans="1:5" x14ac:dyDescent="0.2">
      <c r="A1963" s="3" t="s">
        <v>11</v>
      </c>
      <c r="B1963" s="3" t="s">
        <v>32</v>
      </c>
      <c r="C1963" s="3">
        <v>2015</v>
      </c>
      <c r="D1963" s="6" t="s">
        <v>50</v>
      </c>
      <c r="E1963" s="5">
        <v>4.82</v>
      </c>
    </row>
    <row r="1964" spans="1:5" x14ac:dyDescent="0.2">
      <c r="A1964" s="3" t="s">
        <v>11</v>
      </c>
      <c r="B1964" s="3" t="s">
        <v>32</v>
      </c>
      <c r="C1964" s="3">
        <v>2015</v>
      </c>
      <c r="D1964" s="6" t="s">
        <v>18</v>
      </c>
      <c r="E1964" s="5">
        <v>0.24299999999999999</v>
      </c>
    </row>
    <row r="1965" spans="1:5" x14ac:dyDescent="0.2">
      <c r="A1965" s="3" t="s">
        <v>11</v>
      </c>
      <c r="B1965" s="3" t="s">
        <v>32</v>
      </c>
      <c r="C1965" s="3">
        <v>2015</v>
      </c>
      <c r="D1965" s="6" t="s">
        <v>19</v>
      </c>
      <c r="E1965" s="5">
        <v>0.78</v>
      </c>
    </row>
    <row r="1966" spans="1:5" x14ac:dyDescent="0.2">
      <c r="A1966" s="3" t="s">
        <v>11</v>
      </c>
      <c r="B1966" s="3" t="s">
        <v>32</v>
      </c>
      <c r="C1966" s="3">
        <v>2015</v>
      </c>
      <c r="D1966" s="6" t="s">
        <v>20</v>
      </c>
      <c r="E1966" s="5">
        <v>0.90900000000000003</v>
      </c>
    </row>
    <row r="1967" spans="1:5" x14ac:dyDescent="0.2">
      <c r="A1967" s="3" t="s">
        <v>11</v>
      </c>
      <c r="B1967" s="3" t="s">
        <v>32</v>
      </c>
      <c r="C1967" s="3">
        <v>2015</v>
      </c>
      <c r="D1967" s="6" t="s">
        <v>51</v>
      </c>
      <c r="E1967" s="5">
        <v>0.74099999999999999</v>
      </c>
    </row>
    <row r="1968" spans="1:5" x14ac:dyDescent="0.2">
      <c r="A1968" s="3" t="s">
        <v>11</v>
      </c>
      <c r="B1968" s="3" t="s">
        <v>32</v>
      </c>
      <c r="C1968" s="3">
        <v>2015</v>
      </c>
      <c r="D1968" s="6" t="s">
        <v>52</v>
      </c>
      <c r="E1968" s="5">
        <v>1.6</v>
      </c>
    </row>
    <row r="1969" spans="1:5" x14ac:dyDescent="0.2">
      <c r="A1969" s="3" t="s">
        <v>11</v>
      </c>
      <c r="B1969" s="3" t="s">
        <v>32</v>
      </c>
      <c r="C1969" s="3">
        <v>2015</v>
      </c>
      <c r="D1969" s="6" t="s">
        <v>21</v>
      </c>
      <c r="E1969" s="5">
        <v>0.50600000000000001</v>
      </c>
    </row>
    <row r="1970" spans="1:5" x14ac:dyDescent="0.2">
      <c r="A1970" s="3" t="s">
        <v>11</v>
      </c>
      <c r="B1970" s="3" t="s">
        <v>33</v>
      </c>
      <c r="C1970" s="3">
        <v>2003</v>
      </c>
      <c r="D1970" s="6" t="s">
        <v>9</v>
      </c>
      <c r="E1970" s="5">
        <v>7.0999999999999994E-2</v>
      </c>
    </row>
    <row r="1971" spans="1:5" x14ac:dyDescent="0.2">
      <c r="A1971" s="3" t="s">
        <v>11</v>
      </c>
      <c r="B1971" s="3" t="s">
        <v>33</v>
      </c>
      <c r="C1971" s="3">
        <v>2003</v>
      </c>
      <c r="D1971" s="6" t="s">
        <v>14</v>
      </c>
      <c r="E1971" s="5">
        <v>0.59699999999999998</v>
      </c>
    </row>
    <row r="1972" spans="1:5" x14ac:dyDescent="0.2">
      <c r="A1972" s="3" t="s">
        <v>11</v>
      </c>
      <c r="B1972" s="3" t="s">
        <v>33</v>
      </c>
      <c r="C1972" s="3">
        <v>2003</v>
      </c>
      <c r="D1972" s="6" t="s">
        <v>15</v>
      </c>
      <c r="E1972" s="5">
        <v>3.032</v>
      </c>
    </row>
    <row r="1973" spans="1:5" x14ac:dyDescent="0.2">
      <c r="A1973" s="3" t="s">
        <v>11</v>
      </c>
      <c r="B1973" s="3" t="s">
        <v>33</v>
      </c>
      <c r="C1973" s="3">
        <v>2003</v>
      </c>
      <c r="D1973" s="6" t="s">
        <v>16</v>
      </c>
      <c r="E1973" s="5">
        <v>1.5660000000000001</v>
      </c>
    </row>
    <row r="1974" spans="1:5" x14ac:dyDescent="0.2">
      <c r="A1974" s="3" t="s">
        <v>11</v>
      </c>
      <c r="B1974" s="3" t="s">
        <v>33</v>
      </c>
      <c r="C1974" s="3">
        <v>2003</v>
      </c>
      <c r="D1974" s="6" t="s">
        <v>17</v>
      </c>
      <c r="E1974" s="5">
        <v>0.24299999999999999</v>
      </c>
    </row>
    <row r="1975" spans="1:5" x14ac:dyDescent="0.2">
      <c r="A1975" s="3" t="s">
        <v>11</v>
      </c>
      <c r="B1975" s="3" t="s">
        <v>33</v>
      </c>
      <c r="C1975" s="3">
        <v>2003</v>
      </c>
      <c r="D1975" s="6" t="s">
        <v>47</v>
      </c>
      <c r="E1975" s="5">
        <v>4.9769999999999994</v>
      </c>
    </row>
    <row r="1976" spans="1:5" x14ac:dyDescent="0.2">
      <c r="A1976" s="3" t="s">
        <v>11</v>
      </c>
      <c r="B1976" s="3" t="s">
        <v>33</v>
      </c>
      <c r="C1976" s="3">
        <v>2003</v>
      </c>
      <c r="D1976" s="6" t="s">
        <v>55</v>
      </c>
      <c r="E1976" s="5">
        <v>1.9350000000000001</v>
      </c>
    </row>
    <row r="1977" spans="1:5" x14ac:dyDescent="0.2">
      <c r="A1977" s="3" t="s">
        <v>11</v>
      </c>
      <c r="B1977" s="3" t="s">
        <v>33</v>
      </c>
      <c r="C1977" s="3">
        <v>2003</v>
      </c>
      <c r="D1977" s="6" t="s">
        <v>48</v>
      </c>
      <c r="E1977" s="5">
        <v>7.3290000000000006</v>
      </c>
    </row>
    <row r="1978" spans="1:5" x14ac:dyDescent="0.2">
      <c r="A1978" s="3" t="s">
        <v>11</v>
      </c>
      <c r="B1978" s="3" t="s">
        <v>33</v>
      </c>
      <c r="C1978" s="3">
        <v>2003</v>
      </c>
      <c r="D1978" s="6" t="s">
        <v>49</v>
      </c>
      <c r="E1978" s="5">
        <v>5.2050000000000001</v>
      </c>
    </row>
    <row r="1979" spans="1:5" x14ac:dyDescent="0.2">
      <c r="A1979" s="3" t="s">
        <v>11</v>
      </c>
      <c r="B1979" s="3" t="s">
        <v>33</v>
      </c>
      <c r="C1979" s="3">
        <v>2003</v>
      </c>
      <c r="D1979" s="6" t="s">
        <v>50</v>
      </c>
      <c r="E1979" s="5">
        <v>11.506</v>
      </c>
    </row>
    <row r="1980" spans="1:5" x14ac:dyDescent="0.2">
      <c r="A1980" s="3" t="s">
        <v>11</v>
      </c>
      <c r="B1980" s="3" t="s">
        <v>33</v>
      </c>
      <c r="C1980" s="3">
        <v>2003</v>
      </c>
      <c r="D1980" s="6" t="s">
        <v>18</v>
      </c>
      <c r="E1980" s="5">
        <v>0.58199999999999996</v>
      </c>
    </row>
    <row r="1981" spans="1:5" x14ac:dyDescent="0.2">
      <c r="A1981" s="3" t="s">
        <v>11</v>
      </c>
      <c r="B1981" s="3" t="s">
        <v>33</v>
      </c>
      <c r="C1981" s="3">
        <v>2003</v>
      </c>
      <c r="D1981" s="6" t="s">
        <v>19</v>
      </c>
      <c r="E1981" s="5">
        <v>2.069</v>
      </c>
    </row>
    <row r="1982" spans="1:5" x14ac:dyDescent="0.2">
      <c r="A1982" s="3" t="s">
        <v>11</v>
      </c>
      <c r="B1982" s="3" t="s">
        <v>33</v>
      </c>
      <c r="C1982" s="3">
        <v>2003</v>
      </c>
      <c r="D1982" s="6" t="s">
        <v>20</v>
      </c>
      <c r="E1982" s="5">
        <v>1.92</v>
      </c>
    </row>
    <row r="1983" spans="1:5" x14ac:dyDescent="0.2">
      <c r="A1983" s="3" t="s">
        <v>11</v>
      </c>
      <c r="B1983" s="3" t="s">
        <v>33</v>
      </c>
      <c r="C1983" s="3">
        <v>2003</v>
      </c>
      <c r="D1983" s="6" t="s">
        <v>51</v>
      </c>
      <c r="E1983" s="5">
        <v>1.7829999999999999</v>
      </c>
    </row>
    <row r="1984" spans="1:5" x14ac:dyDescent="0.2">
      <c r="A1984" s="3" t="s">
        <v>11</v>
      </c>
      <c r="B1984" s="3" t="s">
        <v>33</v>
      </c>
      <c r="C1984" s="3">
        <v>2003</v>
      </c>
      <c r="D1984" s="6" t="s">
        <v>52</v>
      </c>
      <c r="E1984" s="5">
        <v>3.8379999999999996</v>
      </c>
    </row>
    <row r="1985" spans="1:5" x14ac:dyDescent="0.2">
      <c r="A1985" s="3" t="s">
        <v>11</v>
      </c>
      <c r="B1985" s="3" t="s">
        <v>33</v>
      </c>
      <c r="C1985" s="3">
        <v>2003</v>
      </c>
      <c r="D1985" s="6" t="s">
        <v>21</v>
      </c>
      <c r="E1985" s="5">
        <v>1.1859999999999999</v>
      </c>
    </row>
    <row r="1986" spans="1:5" x14ac:dyDescent="0.2">
      <c r="A1986" s="3" t="s">
        <v>11</v>
      </c>
      <c r="B1986" s="3" t="s">
        <v>33</v>
      </c>
      <c r="C1986" s="3">
        <v>2007</v>
      </c>
      <c r="D1986" s="6" t="s">
        <v>9</v>
      </c>
      <c r="E1986" s="5">
        <v>3.5000000000000003E-2</v>
      </c>
    </row>
    <row r="1987" spans="1:5" x14ac:dyDescent="0.2">
      <c r="A1987" s="3" t="s">
        <v>11</v>
      </c>
      <c r="B1987" s="3" t="s">
        <v>33</v>
      </c>
      <c r="C1987" s="3">
        <v>2007</v>
      </c>
      <c r="D1987" s="6" t="s">
        <v>14</v>
      </c>
      <c r="E1987" s="5">
        <v>0.26900000000000002</v>
      </c>
    </row>
    <row r="1988" spans="1:5" x14ac:dyDescent="0.2">
      <c r="A1988" s="3" t="s">
        <v>11</v>
      </c>
      <c r="B1988" s="3" t="s">
        <v>33</v>
      </c>
      <c r="C1988" s="3">
        <v>2007</v>
      </c>
      <c r="D1988" s="6" t="s">
        <v>15</v>
      </c>
      <c r="E1988" s="5">
        <v>1.046</v>
      </c>
    </row>
    <row r="1989" spans="1:5" x14ac:dyDescent="0.2">
      <c r="A1989" s="3" t="s">
        <v>11</v>
      </c>
      <c r="B1989" s="3" t="s">
        <v>33</v>
      </c>
      <c r="C1989" s="3">
        <v>2007</v>
      </c>
      <c r="D1989" s="6" t="s">
        <v>16</v>
      </c>
      <c r="E1989" s="5">
        <v>0.79500000000000004</v>
      </c>
    </row>
    <row r="1990" spans="1:5" x14ac:dyDescent="0.2">
      <c r="A1990" s="3" t="s">
        <v>11</v>
      </c>
      <c r="B1990" s="3" t="s">
        <v>33</v>
      </c>
      <c r="C1990" s="3">
        <v>2007</v>
      </c>
      <c r="D1990" s="6" t="s">
        <v>17</v>
      </c>
      <c r="E1990" s="5">
        <v>0.13100000000000001</v>
      </c>
    </row>
    <row r="1991" spans="1:5" x14ac:dyDescent="0.2">
      <c r="A1991" s="3" t="s">
        <v>11</v>
      </c>
      <c r="B1991" s="3" t="s">
        <v>33</v>
      </c>
      <c r="C1991" s="3">
        <v>2007</v>
      </c>
      <c r="D1991" s="6" t="s">
        <v>47</v>
      </c>
      <c r="E1991" s="5">
        <v>3.1240000000000006</v>
      </c>
    </row>
    <row r="1992" spans="1:5" x14ac:dyDescent="0.2">
      <c r="A1992" s="3" t="s">
        <v>11</v>
      </c>
      <c r="B1992" s="3" t="s">
        <v>33</v>
      </c>
      <c r="C1992" s="3">
        <v>2007</v>
      </c>
      <c r="D1992" s="6" t="s">
        <v>55</v>
      </c>
      <c r="E1992" s="5">
        <v>1.1419999999999999</v>
      </c>
    </row>
    <row r="1993" spans="1:5" x14ac:dyDescent="0.2">
      <c r="A1993" s="3" t="s">
        <v>11</v>
      </c>
      <c r="B1993" s="3" t="s">
        <v>33</v>
      </c>
      <c r="C1993" s="3">
        <v>2007</v>
      </c>
      <c r="D1993" s="6" t="s">
        <v>48</v>
      </c>
      <c r="E1993" s="5">
        <v>4.5679999999999996</v>
      </c>
    </row>
    <row r="1994" spans="1:5" x14ac:dyDescent="0.2">
      <c r="A1994" s="3" t="s">
        <v>11</v>
      </c>
      <c r="B1994" s="3" t="s">
        <v>33</v>
      </c>
      <c r="C1994" s="3">
        <v>2007</v>
      </c>
      <c r="D1994" s="6" t="s">
        <v>49</v>
      </c>
      <c r="E1994" s="5">
        <v>2.956</v>
      </c>
    </row>
    <row r="1995" spans="1:5" x14ac:dyDescent="0.2">
      <c r="A1995" s="3" t="s">
        <v>11</v>
      </c>
      <c r="B1995" s="3" t="s">
        <v>33</v>
      </c>
      <c r="C1995" s="3">
        <v>2007</v>
      </c>
      <c r="D1995" s="6" t="s">
        <v>50</v>
      </c>
      <c r="E1995" s="5">
        <v>6.4250000000000007</v>
      </c>
    </row>
    <row r="1996" spans="1:5" x14ac:dyDescent="0.2">
      <c r="A1996" s="3" t="s">
        <v>11</v>
      </c>
      <c r="B1996" s="3" t="s">
        <v>33</v>
      </c>
      <c r="C1996" s="3">
        <v>2007</v>
      </c>
      <c r="D1996" s="6" t="s">
        <v>18</v>
      </c>
      <c r="E1996" s="5">
        <v>0.32400000000000001</v>
      </c>
    </row>
    <row r="1997" spans="1:5" x14ac:dyDescent="0.2">
      <c r="A1997" s="3" t="s">
        <v>11</v>
      </c>
      <c r="B1997" s="3" t="s">
        <v>33</v>
      </c>
      <c r="C1997" s="3">
        <v>2007</v>
      </c>
      <c r="D1997" s="6" t="s">
        <v>19</v>
      </c>
      <c r="E1997" s="5">
        <v>1.04</v>
      </c>
    </row>
    <row r="1998" spans="1:5" x14ac:dyDescent="0.2">
      <c r="A1998" s="3" t="s">
        <v>11</v>
      </c>
      <c r="B1998" s="3" t="s">
        <v>33</v>
      </c>
      <c r="C1998" s="3">
        <v>2007</v>
      </c>
      <c r="D1998" s="6" t="s">
        <v>20</v>
      </c>
      <c r="E1998" s="5">
        <v>1.2130000000000001</v>
      </c>
    </row>
    <row r="1999" spans="1:5" x14ac:dyDescent="0.2">
      <c r="A1999" s="3" t="s">
        <v>11</v>
      </c>
      <c r="B1999" s="3" t="s">
        <v>33</v>
      </c>
      <c r="C1999" s="3">
        <v>2007</v>
      </c>
      <c r="D1999" s="6" t="s">
        <v>51</v>
      </c>
      <c r="E1999" s="5">
        <v>0.98899999999999999</v>
      </c>
    </row>
    <row r="2000" spans="1:5" x14ac:dyDescent="0.2">
      <c r="A2000" s="3" t="s">
        <v>11</v>
      </c>
      <c r="B2000" s="3" t="s">
        <v>33</v>
      </c>
      <c r="C2000" s="3">
        <v>2007</v>
      </c>
      <c r="D2000" s="6" t="s">
        <v>52</v>
      </c>
      <c r="E2000" s="5">
        <v>2.1339999999999999</v>
      </c>
    </row>
    <row r="2001" spans="1:5" x14ac:dyDescent="0.2">
      <c r="A2001" s="3" t="s">
        <v>11</v>
      </c>
      <c r="B2001" s="3" t="s">
        <v>33</v>
      </c>
      <c r="C2001" s="3">
        <v>2007</v>
      </c>
      <c r="D2001" s="6" t="s">
        <v>21</v>
      </c>
      <c r="E2001" s="5">
        <v>0.67399999999999993</v>
      </c>
    </row>
    <row r="2002" spans="1:5" x14ac:dyDescent="0.2">
      <c r="A2002" s="3" t="s">
        <v>11</v>
      </c>
      <c r="B2002" s="3" t="s">
        <v>33</v>
      </c>
      <c r="C2002" s="3">
        <v>2011</v>
      </c>
      <c r="D2002" s="6" t="s">
        <v>9</v>
      </c>
      <c r="E2002" s="5">
        <v>3.5000000000000003E-2</v>
      </c>
    </row>
    <row r="2003" spans="1:5" x14ac:dyDescent="0.2">
      <c r="A2003" s="3" t="s">
        <v>11</v>
      </c>
      <c r="B2003" s="3" t="s">
        <v>33</v>
      </c>
      <c r="C2003" s="3">
        <v>2011</v>
      </c>
      <c r="D2003" s="6" t="s">
        <v>14</v>
      </c>
      <c r="E2003" s="5">
        <v>0.26900000000000002</v>
      </c>
    </row>
    <row r="2004" spans="1:5" x14ac:dyDescent="0.2">
      <c r="A2004" s="3" t="s">
        <v>11</v>
      </c>
      <c r="B2004" s="3" t="s">
        <v>33</v>
      </c>
      <c r="C2004" s="3">
        <v>2011</v>
      </c>
      <c r="D2004" s="6" t="s">
        <v>15</v>
      </c>
      <c r="E2004" s="5">
        <v>1.046</v>
      </c>
    </row>
    <row r="2005" spans="1:5" x14ac:dyDescent="0.2">
      <c r="A2005" s="3" t="s">
        <v>11</v>
      </c>
      <c r="B2005" s="3" t="s">
        <v>33</v>
      </c>
      <c r="C2005" s="3">
        <v>2011</v>
      </c>
      <c r="D2005" s="6" t="s">
        <v>16</v>
      </c>
      <c r="E2005" s="5">
        <v>0.79500000000000004</v>
      </c>
    </row>
    <row r="2006" spans="1:5" x14ac:dyDescent="0.2">
      <c r="A2006" s="3" t="s">
        <v>11</v>
      </c>
      <c r="B2006" s="3" t="s">
        <v>33</v>
      </c>
      <c r="C2006" s="3">
        <v>2011</v>
      </c>
      <c r="D2006" s="6" t="s">
        <v>17</v>
      </c>
      <c r="E2006" s="5">
        <v>0.13100000000000001</v>
      </c>
    </row>
    <row r="2007" spans="1:5" x14ac:dyDescent="0.2">
      <c r="A2007" s="3" t="s">
        <v>11</v>
      </c>
      <c r="B2007" s="3" t="s">
        <v>33</v>
      </c>
      <c r="C2007" s="3">
        <v>2011</v>
      </c>
      <c r="D2007" s="6" t="s">
        <v>47</v>
      </c>
      <c r="E2007" s="5">
        <v>3.1240000000000006</v>
      </c>
    </row>
    <row r="2008" spans="1:5" x14ac:dyDescent="0.2">
      <c r="A2008" s="3" t="s">
        <v>11</v>
      </c>
      <c r="B2008" s="3" t="s">
        <v>33</v>
      </c>
      <c r="C2008" s="3">
        <v>2011</v>
      </c>
      <c r="D2008" s="6" t="s">
        <v>55</v>
      </c>
      <c r="E2008" s="5">
        <v>1.1419999999999999</v>
      </c>
    </row>
    <row r="2009" spans="1:5" x14ac:dyDescent="0.2">
      <c r="A2009" s="3" t="s">
        <v>11</v>
      </c>
      <c r="B2009" s="3" t="s">
        <v>33</v>
      </c>
      <c r="C2009" s="3">
        <v>2011</v>
      </c>
      <c r="D2009" s="6" t="s">
        <v>48</v>
      </c>
      <c r="E2009" s="5">
        <v>4.5679999999999996</v>
      </c>
    </row>
    <row r="2010" spans="1:5" x14ac:dyDescent="0.2">
      <c r="A2010" s="3" t="s">
        <v>11</v>
      </c>
      <c r="B2010" s="3" t="s">
        <v>33</v>
      </c>
      <c r="C2010" s="3">
        <v>2011</v>
      </c>
      <c r="D2010" s="6" t="s">
        <v>49</v>
      </c>
      <c r="E2010" s="5">
        <v>2.956</v>
      </c>
    </row>
    <row r="2011" spans="1:5" x14ac:dyDescent="0.2">
      <c r="A2011" s="3" t="s">
        <v>11</v>
      </c>
      <c r="B2011" s="3" t="s">
        <v>33</v>
      </c>
      <c r="C2011" s="3">
        <v>2011</v>
      </c>
      <c r="D2011" s="6" t="s">
        <v>50</v>
      </c>
      <c r="E2011" s="5">
        <v>6.4250000000000007</v>
      </c>
    </row>
    <row r="2012" spans="1:5" x14ac:dyDescent="0.2">
      <c r="A2012" s="3" t="s">
        <v>11</v>
      </c>
      <c r="B2012" s="3" t="s">
        <v>33</v>
      </c>
      <c r="C2012" s="3">
        <v>2011</v>
      </c>
      <c r="D2012" s="6" t="s">
        <v>18</v>
      </c>
      <c r="E2012" s="5">
        <v>0.32400000000000001</v>
      </c>
    </row>
    <row r="2013" spans="1:5" x14ac:dyDescent="0.2">
      <c r="A2013" s="3" t="s">
        <v>11</v>
      </c>
      <c r="B2013" s="3" t="s">
        <v>33</v>
      </c>
      <c r="C2013" s="3">
        <v>2011</v>
      </c>
      <c r="D2013" s="6" t="s">
        <v>19</v>
      </c>
      <c r="E2013" s="5">
        <v>1.04</v>
      </c>
    </row>
    <row r="2014" spans="1:5" x14ac:dyDescent="0.2">
      <c r="A2014" s="3" t="s">
        <v>11</v>
      </c>
      <c r="B2014" s="3" t="s">
        <v>33</v>
      </c>
      <c r="C2014" s="3">
        <v>2011</v>
      </c>
      <c r="D2014" s="6" t="s">
        <v>20</v>
      </c>
      <c r="E2014" s="5">
        <v>1.2130000000000001</v>
      </c>
    </row>
    <row r="2015" spans="1:5" x14ac:dyDescent="0.2">
      <c r="A2015" s="3" t="s">
        <v>11</v>
      </c>
      <c r="B2015" s="3" t="s">
        <v>33</v>
      </c>
      <c r="C2015" s="3">
        <v>2011</v>
      </c>
      <c r="D2015" s="6" t="s">
        <v>51</v>
      </c>
      <c r="E2015" s="5">
        <v>0.98899999999999999</v>
      </c>
    </row>
    <row r="2016" spans="1:5" x14ac:dyDescent="0.2">
      <c r="A2016" s="3" t="s">
        <v>11</v>
      </c>
      <c r="B2016" s="3" t="s">
        <v>33</v>
      </c>
      <c r="C2016" s="3">
        <v>2011</v>
      </c>
      <c r="D2016" s="6" t="s">
        <v>52</v>
      </c>
      <c r="E2016" s="5">
        <v>2.1339999999999999</v>
      </c>
    </row>
    <row r="2017" spans="1:5" x14ac:dyDescent="0.2">
      <c r="A2017" s="3" t="s">
        <v>11</v>
      </c>
      <c r="B2017" s="3" t="s">
        <v>33</v>
      </c>
      <c r="C2017" s="3">
        <v>2011</v>
      </c>
      <c r="D2017" s="6" t="s">
        <v>21</v>
      </c>
      <c r="E2017" s="5">
        <v>0.67399999999999993</v>
      </c>
    </row>
    <row r="2018" spans="1:5" x14ac:dyDescent="0.2">
      <c r="A2018" s="3" t="s">
        <v>11</v>
      </c>
      <c r="B2018" s="3" t="s">
        <v>33</v>
      </c>
      <c r="C2018" s="3">
        <v>2015</v>
      </c>
      <c r="D2018" s="6" t="s">
        <v>9</v>
      </c>
      <c r="E2018" s="5">
        <v>2.5999999999999999E-2</v>
      </c>
    </row>
    <row r="2019" spans="1:5" x14ac:dyDescent="0.2">
      <c r="A2019" s="3" t="s">
        <v>11</v>
      </c>
      <c r="B2019" s="3" t="s">
        <v>33</v>
      </c>
      <c r="C2019" s="3">
        <v>2015</v>
      </c>
      <c r="D2019" s="6" t="s">
        <v>14</v>
      </c>
      <c r="E2019" s="5">
        <v>0.20200000000000001</v>
      </c>
    </row>
    <row r="2020" spans="1:5" x14ac:dyDescent="0.2">
      <c r="A2020" s="3" t="s">
        <v>11</v>
      </c>
      <c r="B2020" s="3" t="s">
        <v>33</v>
      </c>
      <c r="C2020" s="3">
        <v>2015</v>
      </c>
      <c r="D2020" s="6" t="s">
        <v>15</v>
      </c>
      <c r="E2020" s="5">
        <v>0.78400000000000003</v>
      </c>
    </row>
    <row r="2021" spans="1:5" x14ac:dyDescent="0.2">
      <c r="A2021" s="3" t="s">
        <v>11</v>
      </c>
      <c r="B2021" s="3" t="s">
        <v>33</v>
      </c>
      <c r="C2021" s="3">
        <v>2015</v>
      </c>
      <c r="D2021" s="6" t="s">
        <v>16</v>
      </c>
      <c r="E2021" s="5">
        <v>0.59699999999999998</v>
      </c>
    </row>
    <row r="2022" spans="1:5" x14ac:dyDescent="0.2">
      <c r="A2022" s="3" t="s">
        <v>11</v>
      </c>
      <c r="B2022" s="3" t="s">
        <v>33</v>
      </c>
      <c r="C2022" s="3">
        <v>2015</v>
      </c>
      <c r="D2022" s="6" t="s">
        <v>17</v>
      </c>
      <c r="E2022" s="5">
        <v>9.6999999999999989E-2</v>
      </c>
    </row>
    <row r="2023" spans="1:5" x14ac:dyDescent="0.2">
      <c r="A2023" s="3" t="s">
        <v>11</v>
      </c>
      <c r="B2023" s="3" t="s">
        <v>33</v>
      </c>
      <c r="C2023" s="3">
        <v>2015</v>
      </c>
      <c r="D2023" s="6" t="s">
        <v>47</v>
      </c>
      <c r="E2023" s="5">
        <v>2.3420000000000001</v>
      </c>
    </row>
    <row r="2024" spans="1:5" x14ac:dyDescent="0.2">
      <c r="A2024" s="3" t="s">
        <v>11</v>
      </c>
      <c r="B2024" s="3" t="s">
        <v>33</v>
      </c>
      <c r="C2024" s="3">
        <v>2015</v>
      </c>
      <c r="D2024" s="6" t="s">
        <v>55</v>
      </c>
      <c r="E2024" s="5">
        <v>0.85599999999999998</v>
      </c>
    </row>
    <row r="2025" spans="1:5" x14ac:dyDescent="0.2">
      <c r="A2025" s="3" t="s">
        <v>11</v>
      </c>
      <c r="B2025" s="3" t="s">
        <v>33</v>
      </c>
      <c r="C2025" s="3">
        <v>2015</v>
      </c>
      <c r="D2025" s="6" t="s">
        <v>48</v>
      </c>
      <c r="E2025" s="5">
        <v>3.4260000000000002</v>
      </c>
    </row>
    <row r="2026" spans="1:5" x14ac:dyDescent="0.2">
      <c r="A2026" s="3" t="s">
        <v>11</v>
      </c>
      <c r="B2026" s="3" t="s">
        <v>33</v>
      </c>
      <c r="C2026" s="3">
        <v>2015</v>
      </c>
      <c r="D2026" s="6" t="s">
        <v>49</v>
      </c>
      <c r="E2026" s="5">
        <v>2.218</v>
      </c>
    </row>
    <row r="2027" spans="1:5" x14ac:dyDescent="0.2">
      <c r="A2027" s="3" t="s">
        <v>11</v>
      </c>
      <c r="B2027" s="3" t="s">
        <v>33</v>
      </c>
      <c r="C2027" s="3">
        <v>2015</v>
      </c>
      <c r="D2027" s="6" t="s">
        <v>50</v>
      </c>
      <c r="E2027" s="5">
        <v>4.82</v>
      </c>
    </row>
    <row r="2028" spans="1:5" x14ac:dyDescent="0.2">
      <c r="A2028" s="3" t="s">
        <v>11</v>
      </c>
      <c r="B2028" s="3" t="s">
        <v>33</v>
      </c>
      <c r="C2028" s="3">
        <v>2015</v>
      </c>
      <c r="D2028" s="6" t="s">
        <v>18</v>
      </c>
      <c r="E2028" s="5">
        <v>0.24299999999999999</v>
      </c>
    </row>
    <row r="2029" spans="1:5" x14ac:dyDescent="0.2">
      <c r="A2029" s="3" t="s">
        <v>11</v>
      </c>
      <c r="B2029" s="3" t="s">
        <v>33</v>
      </c>
      <c r="C2029" s="3">
        <v>2015</v>
      </c>
      <c r="D2029" s="6" t="s">
        <v>19</v>
      </c>
      <c r="E2029" s="5">
        <v>0.78</v>
      </c>
    </row>
    <row r="2030" spans="1:5" x14ac:dyDescent="0.2">
      <c r="A2030" s="3" t="s">
        <v>11</v>
      </c>
      <c r="B2030" s="3" t="s">
        <v>33</v>
      </c>
      <c r="C2030" s="3">
        <v>2015</v>
      </c>
      <c r="D2030" s="6" t="s">
        <v>20</v>
      </c>
      <c r="E2030" s="5">
        <v>0.90900000000000003</v>
      </c>
    </row>
    <row r="2031" spans="1:5" x14ac:dyDescent="0.2">
      <c r="A2031" s="3" t="s">
        <v>11</v>
      </c>
      <c r="B2031" s="3" t="s">
        <v>33</v>
      </c>
      <c r="C2031" s="3">
        <v>2015</v>
      </c>
      <c r="D2031" s="6" t="s">
        <v>51</v>
      </c>
      <c r="E2031" s="5">
        <v>0.74099999999999999</v>
      </c>
    </row>
    <row r="2032" spans="1:5" x14ac:dyDescent="0.2">
      <c r="A2032" s="3" t="s">
        <v>11</v>
      </c>
      <c r="B2032" s="3" t="s">
        <v>33</v>
      </c>
      <c r="C2032" s="3">
        <v>2015</v>
      </c>
      <c r="D2032" s="6" t="s">
        <v>52</v>
      </c>
      <c r="E2032" s="5">
        <v>1.6</v>
      </c>
    </row>
    <row r="2033" spans="1:5" x14ac:dyDescent="0.2">
      <c r="A2033" s="3" t="s">
        <v>11</v>
      </c>
      <c r="B2033" s="3" t="s">
        <v>33</v>
      </c>
      <c r="C2033" s="3">
        <v>2015</v>
      </c>
      <c r="D2033" s="6" t="s">
        <v>21</v>
      </c>
      <c r="E2033" s="5">
        <v>0.50600000000000001</v>
      </c>
    </row>
    <row r="2034" spans="1:5" x14ac:dyDescent="0.2">
      <c r="A2034" s="3" t="s">
        <v>11</v>
      </c>
      <c r="B2034" s="3" t="s">
        <v>34</v>
      </c>
      <c r="C2034" s="3">
        <v>2003</v>
      </c>
      <c r="D2034" s="6" t="s">
        <v>9</v>
      </c>
      <c r="E2034" s="5">
        <v>0.11899999999999999</v>
      </c>
    </row>
    <row r="2035" spans="1:5" x14ac:dyDescent="0.2">
      <c r="A2035" s="3" t="s">
        <v>11</v>
      </c>
      <c r="B2035" s="3" t="s">
        <v>34</v>
      </c>
      <c r="C2035" s="3">
        <v>2003</v>
      </c>
      <c r="D2035" s="6" t="s">
        <v>14</v>
      </c>
      <c r="E2035" s="5">
        <v>0.36199999999999999</v>
      </c>
    </row>
    <row r="2036" spans="1:5" x14ac:dyDescent="0.2">
      <c r="A2036" s="3" t="s">
        <v>11</v>
      </c>
      <c r="B2036" s="3" t="s">
        <v>34</v>
      </c>
      <c r="C2036" s="3">
        <v>2003</v>
      </c>
      <c r="D2036" s="6" t="s">
        <v>15</v>
      </c>
      <c r="E2036" s="5">
        <v>1.994</v>
      </c>
    </row>
    <row r="2037" spans="1:5" x14ac:dyDescent="0.2">
      <c r="A2037" s="3" t="s">
        <v>11</v>
      </c>
      <c r="B2037" s="3" t="s">
        <v>34</v>
      </c>
      <c r="C2037" s="3">
        <v>2003</v>
      </c>
      <c r="D2037" s="6" t="s">
        <v>16</v>
      </c>
      <c r="E2037" s="5">
        <v>0.69899999999999995</v>
      </c>
    </row>
    <row r="2038" spans="1:5" x14ac:dyDescent="0.2">
      <c r="A2038" s="3" t="s">
        <v>11</v>
      </c>
      <c r="B2038" s="3" t="s">
        <v>34</v>
      </c>
      <c r="C2038" s="3">
        <v>2003</v>
      </c>
      <c r="D2038" s="6" t="s">
        <v>17</v>
      </c>
      <c r="E2038" s="5">
        <v>0.312</v>
      </c>
    </row>
    <row r="2039" spans="1:5" x14ac:dyDescent="0.2">
      <c r="A2039" s="3" t="s">
        <v>11</v>
      </c>
      <c r="B2039" s="3" t="s">
        <v>34</v>
      </c>
      <c r="C2039" s="3">
        <v>2003</v>
      </c>
      <c r="D2039" s="6" t="s">
        <v>47</v>
      </c>
      <c r="E2039" s="5">
        <v>2.5039999999999996</v>
      </c>
    </row>
    <row r="2040" spans="1:5" x14ac:dyDescent="0.2">
      <c r="A2040" s="3" t="s">
        <v>11</v>
      </c>
      <c r="B2040" s="3" t="s">
        <v>34</v>
      </c>
      <c r="C2040" s="3">
        <v>2003</v>
      </c>
      <c r="D2040" s="6" t="s">
        <v>55</v>
      </c>
      <c r="E2040" s="5">
        <v>2.3439999999999999</v>
      </c>
    </row>
    <row r="2041" spans="1:5" x14ac:dyDescent="0.2">
      <c r="A2041" s="3" t="s">
        <v>11</v>
      </c>
      <c r="B2041" s="3" t="s">
        <v>34</v>
      </c>
      <c r="C2041" s="3">
        <v>2003</v>
      </c>
      <c r="D2041" s="6" t="s">
        <v>48</v>
      </c>
      <c r="E2041" s="5">
        <v>1.6559999999999999</v>
      </c>
    </row>
    <row r="2042" spans="1:5" x14ac:dyDescent="0.2">
      <c r="A2042" s="3" t="s">
        <v>11</v>
      </c>
      <c r="B2042" s="3" t="s">
        <v>34</v>
      </c>
      <c r="C2042" s="3">
        <v>2003</v>
      </c>
      <c r="D2042" s="6" t="s">
        <v>49</v>
      </c>
      <c r="E2042" s="5">
        <v>1.5099999999999998</v>
      </c>
    </row>
    <row r="2043" spans="1:5" x14ac:dyDescent="0.2">
      <c r="A2043" s="3" t="s">
        <v>11</v>
      </c>
      <c r="B2043" s="3" t="s">
        <v>34</v>
      </c>
      <c r="C2043" s="3">
        <v>2003</v>
      </c>
      <c r="D2043" s="6" t="s">
        <v>50</v>
      </c>
      <c r="E2043" s="5">
        <v>1.056</v>
      </c>
    </row>
    <row r="2044" spans="1:5" x14ac:dyDescent="0.2">
      <c r="A2044" s="3" t="s">
        <v>11</v>
      </c>
      <c r="B2044" s="3" t="s">
        <v>34</v>
      </c>
      <c r="C2044" s="3">
        <v>2003</v>
      </c>
      <c r="D2044" s="6" t="s">
        <v>18</v>
      </c>
      <c r="E2044" s="5">
        <v>0.20599999999999999</v>
      </c>
    </row>
    <row r="2045" spans="1:5" x14ac:dyDescent="0.2">
      <c r="A2045" s="3" t="s">
        <v>11</v>
      </c>
      <c r="B2045" s="3" t="s">
        <v>34</v>
      </c>
      <c r="C2045" s="3">
        <v>2003</v>
      </c>
      <c r="D2045" s="6" t="s">
        <v>19</v>
      </c>
      <c r="E2045" s="5">
        <v>0.754</v>
      </c>
    </row>
    <row r="2046" spans="1:5" x14ac:dyDescent="0.2">
      <c r="A2046" s="3" t="s">
        <v>11</v>
      </c>
      <c r="B2046" s="3" t="s">
        <v>34</v>
      </c>
      <c r="C2046" s="3">
        <v>2003</v>
      </c>
      <c r="D2046" s="6" t="s">
        <v>20</v>
      </c>
      <c r="E2046" s="5">
        <v>0.47899999999999998</v>
      </c>
    </row>
    <row r="2047" spans="1:5" x14ac:dyDescent="0.2">
      <c r="A2047" s="3" t="s">
        <v>11</v>
      </c>
      <c r="B2047" s="3" t="s">
        <v>34</v>
      </c>
      <c r="C2047" s="3">
        <v>2003</v>
      </c>
      <c r="D2047" s="6" t="s">
        <v>51</v>
      </c>
      <c r="E2047" s="5">
        <v>0.30300000000000005</v>
      </c>
    </row>
    <row r="2048" spans="1:5" x14ac:dyDescent="0.2">
      <c r="A2048" s="3" t="s">
        <v>11</v>
      </c>
      <c r="B2048" s="3" t="s">
        <v>34</v>
      </c>
      <c r="C2048" s="3">
        <v>2003</v>
      </c>
      <c r="D2048" s="6" t="s">
        <v>52</v>
      </c>
      <c r="E2048" s="5">
        <v>2.0499999999999998</v>
      </c>
    </row>
    <row r="2049" spans="1:5" x14ac:dyDescent="0.2">
      <c r="A2049" s="3" t="s">
        <v>11</v>
      </c>
      <c r="B2049" s="3" t="s">
        <v>34</v>
      </c>
      <c r="C2049" s="3">
        <v>2003</v>
      </c>
      <c r="D2049" s="6" t="s">
        <v>21</v>
      </c>
      <c r="E2049" s="5">
        <v>0.32300000000000001</v>
      </c>
    </row>
    <row r="2050" spans="1:5" x14ac:dyDescent="0.2">
      <c r="A2050" s="3" t="s">
        <v>11</v>
      </c>
      <c r="B2050" s="3" t="s">
        <v>34</v>
      </c>
      <c r="C2050" s="3">
        <v>2007</v>
      </c>
      <c r="D2050" s="6" t="s">
        <v>9</v>
      </c>
      <c r="E2050" s="5">
        <v>3.7999999999999999E-2</v>
      </c>
    </row>
    <row r="2051" spans="1:5" x14ac:dyDescent="0.2">
      <c r="A2051" s="3" t="s">
        <v>11</v>
      </c>
      <c r="B2051" s="3" t="s">
        <v>34</v>
      </c>
      <c r="C2051" s="3">
        <v>2007</v>
      </c>
      <c r="D2051" s="6" t="s">
        <v>14</v>
      </c>
      <c r="E2051" s="5">
        <v>0.16800000000000001</v>
      </c>
    </row>
    <row r="2052" spans="1:5" x14ac:dyDescent="0.2">
      <c r="A2052" s="3" t="s">
        <v>11</v>
      </c>
      <c r="B2052" s="3" t="s">
        <v>34</v>
      </c>
      <c r="C2052" s="3">
        <v>2007</v>
      </c>
      <c r="D2052" s="6" t="s">
        <v>15</v>
      </c>
      <c r="E2052" s="5">
        <v>0.502</v>
      </c>
    </row>
    <row r="2053" spans="1:5" x14ac:dyDescent="0.2">
      <c r="A2053" s="3" t="s">
        <v>11</v>
      </c>
      <c r="B2053" s="3" t="s">
        <v>34</v>
      </c>
      <c r="C2053" s="3">
        <v>2007</v>
      </c>
      <c r="D2053" s="6" t="s">
        <v>16</v>
      </c>
      <c r="E2053" s="5">
        <v>0.372</v>
      </c>
    </row>
    <row r="2054" spans="1:5" x14ac:dyDescent="0.2">
      <c r="A2054" s="3" t="s">
        <v>11</v>
      </c>
      <c r="B2054" s="3" t="s">
        <v>34</v>
      </c>
      <c r="C2054" s="3">
        <v>2007</v>
      </c>
      <c r="D2054" s="6" t="s">
        <v>17</v>
      </c>
      <c r="E2054" s="5">
        <v>0.16400000000000001</v>
      </c>
    </row>
    <row r="2055" spans="1:5" x14ac:dyDescent="0.2">
      <c r="A2055" s="3" t="s">
        <v>11</v>
      </c>
      <c r="B2055" s="3" t="s">
        <v>34</v>
      </c>
      <c r="C2055" s="3">
        <v>2007</v>
      </c>
      <c r="D2055" s="6" t="s">
        <v>47</v>
      </c>
      <c r="E2055" s="5">
        <v>1.119</v>
      </c>
    </row>
    <row r="2056" spans="1:5" x14ac:dyDescent="0.2">
      <c r="A2056" s="3" t="s">
        <v>11</v>
      </c>
      <c r="B2056" s="3" t="s">
        <v>34</v>
      </c>
      <c r="C2056" s="3">
        <v>2007</v>
      </c>
      <c r="D2056" s="6" t="s">
        <v>55</v>
      </c>
      <c r="E2056" s="5">
        <v>1.292</v>
      </c>
    </row>
    <row r="2057" spans="1:5" x14ac:dyDescent="0.2">
      <c r="A2057" s="3" t="s">
        <v>11</v>
      </c>
      <c r="B2057" s="3" t="s">
        <v>34</v>
      </c>
      <c r="C2057" s="3">
        <v>2007</v>
      </c>
      <c r="D2057" s="6" t="s">
        <v>48</v>
      </c>
      <c r="E2057" s="5">
        <v>0.78100000000000003</v>
      </c>
    </row>
    <row r="2058" spans="1:5" x14ac:dyDescent="0.2">
      <c r="A2058" s="3" t="s">
        <v>11</v>
      </c>
      <c r="B2058" s="3" t="s">
        <v>34</v>
      </c>
      <c r="C2058" s="3">
        <v>2007</v>
      </c>
      <c r="D2058" s="6" t="s">
        <v>49</v>
      </c>
      <c r="E2058" s="5">
        <v>1.1619999999999999</v>
      </c>
    </row>
    <row r="2059" spans="1:5" x14ac:dyDescent="0.2">
      <c r="A2059" s="3" t="s">
        <v>11</v>
      </c>
      <c r="B2059" s="3" t="s">
        <v>34</v>
      </c>
      <c r="C2059" s="3">
        <v>2007</v>
      </c>
      <c r="D2059" s="6" t="s">
        <v>50</v>
      </c>
      <c r="E2059" s="5">
        <v>0.57699999999999996</v>
      </c>
    </row>
    <row r="2060" spans="1:5" x14ac:dyDescent="0.2">
      <c r="A2060" s="3" t="s">
        <v>11</v>
      </c>
      <c r="B2060" s="3" t="s">
        <v>34</v>
      </c>
      <c r="C2060" s="3">
        <v>2007</v>
      </c>
      <c r="D2060" s="6" t="s">
        <v>18</v>
      </c>
      <c r="E2060" s="5">
        <v>0.11</v>
      </c>
    </row>
    <row r="2061" spans="1:5" x14ac:dyDescent="0.2">
      <c r="A2061" s="3" t="s">
        <v>11</v>
      </c>
      <c r="B2061" s="3" t="s">
        <v>34</v>
      </c>
      <c r="C2061" s="3">
        <v>2007</v>
      </c>
      <c r="D2061" s="6" t="s">
        <v>19</v>
      </c>
      <c r="E2061" s="5">
        <v>0.42199999999999999</v>
      </c>
    </row>
    <row r="2062" spans="1:5" x14ac:dyDescent="0.2">
      <c r="A2062" s="3" t="s">
        <v>11</v>
      </c>
      <c r="B2062" s="3" t="s">
        <v>34</v>
      </c>
      <c r="C2062" s="3">
        <v>2007</v>
      </c>
      <c r="D2062" s="6" t="s">
        <v>20</v>
      </c>
      <c r="E2062" s="5">
        <v>0.29100000000000004</v>
      </c>
    </row>
    <row r="2063" spans="1:5" x14ac:dyDescent="0.2">
      <c r="A2063" s="3" t="s">
        <v>11</v>
      </c>
      <c r="B2063" s="3" t="s">
        <v>34</v>
      </c>
      <c r="C2063" s="3">
        <v>2007</v>
      </c>
      <c r="D2063" s="6" t="s">
        <v>51</v>
      </c>
      <c r="E2063" s="5">
        <v>0.20900000000000002</v>
      </c>
    </row>
    <row r="2064" spans="1:5" x14ac:dyDescent="0.2">
      <c r="A2064" s="3" t="s">
        <v>11</v>
      </c>
      <c r="B2064" s="3" t="s">
        <v>34</v>
      </c>
      <c r="C2064" s="3">
        <v>2007</v>
      </c>
      <c r="D2064" s="6" t="s">
        <v>52</v>
      </c>
      <c r="E2064" s="5">
        <v>1.1160000000000001</v>
      </c>
    </row>
    <row r="2065" spans="1:5" x14ac:dyDescent="0.2">
      <c r="A2065" s="3" t="s">
        <v>11</v>
      </c>
      <c r="B2065" s="3" t="s">
        <v>34</v>
      </c>
      <c r="C2065" s="3">
        <v>2007</v>
      </c>
      <c r="D2065" s="6" t="s">
        <v>21</v>
      </c>
      <c r="E2065" s="5">
        <v>0.27500000000000002</v>
      </c>
    </row>
    <row r="2066" spans="1:5" x14ac:dyDescent="0.2">
      <c r="A2066" s="3" t="s">
        <v>11</v>
      </c>
      <c r="B2066" s="3" t="s">
        <v>34</v>
      </c>
      <c r="C2066" s="3">
        <v>2011</v>
      </c>
      <c r="D2066" s="6" t="s">
        <v>9</v>
      </c>
      <c r="E2066" s="5">
        <v>3.7999999999999999E-2</v>
      </c>
    </row>
    <row r="2067" spans="1:5" x14ac:dyDescent="0.2">
      <c r="A2067" s="3" t="s">
        <v>11</v>
      </c>
      <c r="B2067" s="3" t="s">
        <v>34</v>
      </c>
      <c r="C2067" s="3">
        <v>2011</v>
      </c>
      <c r="D2067" s="6" t="s">
        <v>14</v>
      </c>
      <c r="E2067" s="5">
        <v>0.16800000000000001</v>
      </c>
    </row>
    <row r="2068" spans="1:5" x14ac:dyDescent="0.2">
      <c r="A2068" s="3" t="s">
        <v>11</v>
      </c>
      <c r="B2068" s="3" t="s">
        <v>34</v>
      </c>
      <c r="C2068" s="3">
        <v>2011</v>
      </c>
      <c r="D2068" s="6" t="s">
        <v>15</v>
      </c>
      <c r="E2068" s="5">
        <v>0.502</v>
      </c>
    </row>
    <row r="2069" spans="1:5" x14ac:dyDescent="0.2">
      <c r="A2069" s="3" t="s">
        <v>11</v>
      </c>
      <c r="B2069" s="3" t="s">
        <v>34</v>
      </c>
      <c r="C2069" s="3">
        <v>2011</v>
      </c>
      <c r="D2069" s="6" t="s">
        <v>16</v>
      </c>
      <c r="E2069" s="5">
        <v>0.372</v>
      </c>
    </row>
    <row r="2070" spans="1:5" x14ac:dyDescent="0.2">
      <c r="A2070" s="3" t="s">
        <v>11</v>
      </c>
      <c r="B2070" s="3" t="s">
        <v>34</v>
      </c>
      <c r="C2070" s="3">
        <v>2011</v>
      </c>
      <c r="D2070" s="6" t="s">
        <v>17</v>
      </c>
      <c r="E2070" s="5">
        <v>0.16400000000000001</v>
      </c>
    </row>
    <row r="2071" spans="1:5" x14ac:dyDescent="0.2">
      <c r="A2071" s="3" t="s">
        <v>11</v>
      </c>
      <c r="B2071" s="3" t="s">
        <v>34</v>
      </c>
      <c r="C2071" s="3">
        <v>2011</v>
      </c>
      <c r="D2071" s="6" t="s">
        <v>47</v>
      </c>
      <c r="E2071" s="5">
        <v>1.119</v>
      </c>
    </row>
    <row r="2072" spans="1:5" x14ac:dyDescent="0.2">
      <c r="A2072" s="3" t="s">
        <v>11</v>
      </c>
      <c r="B2072" s="3" t="s">
        <v>34</v>
      </c>
      <c r="C2072" s="3">
        <v>2011</v>
      </c>
      <c r="D2072" s="6" t="s">
        <v>55</v>
      </c>
      <c r="E2072" s="5">
        <v>1.292</v>
      </c>
    </row>
    <row r="2073" spans="1:5" x14ac:dyDescent="0.2">
      <c r="A2073" s="3" t="s">
        <v>11</v>
      </c>
      <c r="B2073" s="3" t="s">
        <v>34</v>
      </c>
      <c r="C2073" s="3">
        <v>2011</v>
      </c>
      <c r="D2073" s="6" t="s">
        <v>48</v>
      </c>
      <c r="E2073" s="5">
        <v>0.78100000000000003</v>
      </c>
    </row>
    <row r="2074" spans="1:5" x14ac:dyDescent="0.2">
      <c r="A2074" s="3" t="s">
        <v>11</v>
      </c>
      <c r="B2074" s="3" t="s">
        <v>34</v>
      </c>
      <c r="C2074" s="3">
        <v>2011</v>
      </c>
      <c r="D2074" s="6" t="s">
        <v>49</v>
      </c>
      <c r="E2074" s="5">
        <v>1.1619999999999999</v>
      </c>
    </row>
    <row r="2075" spans="1:5" x14ac:dyDescent="0.2">
      <c r="A2075" s="3" t="s">
        <v>11</v>
      </c>
      <c r="B2075" s="3" t="s">
        <v>34</v>
      </c>
      <c r="C2075" s="3">
        <v>2011</v>
      </c>
      <c r="D2075" s="6" t="s">
        <v>50</v>
      </c>
      <c r="E2075" s="5">
        <v>0.57699999999999996</v>
      </c>
    </row>
    <row r="2076" spans="1:5" x14ac:dyDescent="0.2">
      <c r="A2076" s="3" t="s">
        <v>11</v>
      </c>
      <c r="B2076" s="3" t="s">
        <v>34</v>
      </c>
      <c r="C2076" s="3">
        <v>2011</v>
      </c>
      <c r="D2076" s="6" t="s">
        <v>18</v>
      </c>
      <c r="E2076" s="5">
        <v>0.11</v>
      </c>
    </row>
    <row r="2077" spans="1:5" x14ac:dyDescent="0.2">
      <c r="A2077" s="3" t="s">
        <v>11</v>
      </c>
      <c r="B2077" s="3" t="s">
        <v>34</v>
      </c>
      <c r="C2077" s="3">
        <v>2011</v>
      </c>
      <c r="D2077" s="6" t="s">
        <v>19</v>
      </c>
      <c r="E2077" s="5">
        <v>0.42199999999999999</v>
      </c>
    </row>
    <row r="2078" spans="1:5" x14ac:dyDescent="0.2">
      <c r="A2078" s="3" t="s">
        <v>11</v>
      </c>
      <c r="B2078" s="3" t="s">
        <v>34</v>
      </c>
      <c r="C2078" s="3">
        <v>2011</v>
      </c>
      <c r="D2078" s="6" t="s">
        <v>20</v>
      </c>
      <c r="E2078" s="5">
        <v>0.29100000000000004</v>
      </c>
    </row>
    <row r="2079" spans="1:5" x14ac:dyDescent="0.2">
      <c r="A2079" s="3" t="s">
        <v>11</v>
      </c>
      <c r="B2079" s="3" t="s">
        <v>34</v>
      </c>
      <c r="C2079" s="3">
        <v>2011</v>
      </c>
      <c r="D2079" s="6" t="s">
        <v>51</v>
      </c>
      <c r="E2079" s="5">
        <v>0.20900000000000002</v>
      </c>
    </row>
    <row r="2080" spans="1:5" x14ac:dyDescent="0.2">
      <c r="A2080" s="3" t="s">
        <v>11</v>
      </c>
      <c r="B2080" s="3" t="s">
        <v>34</v>
      </c>
      <c r="C2080" s="3">
        <v>2011</v>
      </c>
      <c r="D2080" s="6" t="s">
        <v>52</v>
      </c>
      <c r="E2080" s="5">
        <v>1.1160000000000001</v>
      </c>
    </row>
    <row r="2081" spans="1:5" x14ac:dyDescent="0.2">
      <c r="A2081" s="3" t="s">
        <v>11</v>
      </c>
      <c r="B2081" s="3" t="s">
        <v>34</v>
      </c>
      <c r="C2081" s="3">
        <v>2011</v>
      </c>
      <c r="D2081" s="6" t="s">
        <v>21</v>
      </c>
      <c r="E2081" s="5">
        <v>0.27500000000000002</v>
      </c>
    </row>
    <row r="2082" spans="1:5" x14ac:dyDescent="0.2">
      <c r="A2082" s="3" t="s">
        <v>11</v>
      </c>
      <c r="B2082" s="3" t="s">
        <v>34</v>
      </c>
      <c r="C2082" s="3">
        <v>2015</v>
      </c>
      <c r="D2082" s="6" t="s">
        <v>9</v>
      </c>
      <c r="E2082" s="5">
        <v>2.9000000000000001E-2</v>
      </c>
    </row>
    <row r="2083" spans="1:5" x14ac:dyDescent="0.2">
      <c r="A2083" s="3" t="s">
        <v>11</v>
      </c>
      <c r="B2083" s="3" t="s">
        <v>34</v>
      </c>
      <c r="C2083" s="3">
        <v>2015</v>
      </c>
      <c r="D2083" s="6" t="s">
        <v>14</v>
      </c>
      <c r="E2083" s="5">
        <v>0.126</v>
      </c>
    </row>
    <row r="2084" spans="1:5" x14ac:dyDescent="0.2">
      <c r="A2084" s="3" t="s">
        <v>11</v>
      </c>
      <c r="B2084" s="3" t="s">
        <v>34</v>
      </c>
      <c r="C2084" s="3">
        <v>2015</v>
      </c>
      <c r="D2084" s="6" t="s">
        <v>15</v>
      </c>
      <c r="E2084" s="5">
        <v>0.376</v>
      </c>
    </row>
    <row r="2085" spans="1:5" x14ac:dyDescent="0.2">
      <c r="A2085" s="3" t="s">
        <v>11</v>
      </c>
      <c r="B2085" s="3" t="s">
        <v>34</v>
      </c>
      <c r="C2085" s="3">
        <v>2015</v>
      </c>
      <c r="D2085" s="6" t="s">
        <v>16</v>
      </c>
      <c r="E2085" s="5">
        <v>0.27900000000000003</v>
      </c>
    </row>
    <row r="2086" spans="1:5" x14ac:dyDescent="0.2">
      <c r="A2086" s="3" t="s">
        <v>11</v>
      </c>
      <c r="B2086" s="3" t="s">
        <v>34</v>
      </c>
      <c r="C2086" s="3">
        <v>2015</v>
      </c>
      <c r="D2086" s="6" t="s">
        <v>17</v>
      </c>
      <c r="E2086" s="5">
        <v>0.12300000000000001</v>
      </c>
    </row>
    <row r="2087" spans="1:5" x14ac:dyDescent="0.2">
      <c r="A2087" s="3" t="s">
        <v>11</v>
      </c>
      <c r="B2087" s="3" t="s">
        <v>34</v>
      </c>
      <c r="C2087" s="3">
        <v>2015</v>
      </c>
      <c r="D2087" s="6" t="s">
        <v>47</v>
      </c>
      <c r="E2087" s="5">
        <v>0.83899999999999997</v>
      </c>
    </row>
    <row r="2088" spans="1:5" x14ac:dyDescent="0.2">
      <c r="A2088" s="3" t="s">
        <v>11</v>
      </c>
      <c r="B2088" s="3" t="s">
        <v>34</v>
      </c>
      <c r="C2088" s="3">
        <v>2015</v>
      </c>
      <c r="D2088" s="6" t="s">
        <v>55</v>
      </c>
      <c r="E2088" s="5">
        <v>0.96899999999999997</v>
      </c>
    </row>
    <row r="2089" spans="1:5" x14ac:dyDescent="0.2">
      <c r="A2089" s="3" t="s">
        <v>11</v>
      </c>
      <c r="B2089" s="3" t="s">
        <v>34</v>
      </c>
      <c r="C2089" s="3">
        <v>2015</v>
      </c>
      <c r="D2089" s="6" t="s">
        <v>48</v>
      </c>
      <c r="E2089" s="5">
        <v>0.58599999999999997</v>
      </c>
    </row>
    <row r="2090" spans="1:5" x14ac:dyDescent="0.2">
      <c r="A2090" s="3" t="s">
        <v>11</v>
      </c>
      <c r="B2090" s="3" t="s">
        <v>34</v>
      </c>
      <c r="C2090" s="3">
        <v>2015</v>
      </c>
      <c r="D2090" s="6" t="s">
        <v>49</v>
      </c>
      <c r="E2090" s="5">
        <v>0.872</v>
      </c>
    </row>
    <row r="2091" spans="1:5" x14ac:dyDescent="0.2">
      <c r="A2091" s="3" t="s">
        <v>11</v>
      </c>
      <c r="B2091" s="3" t="s">
        <v>34</v>
      </c>
      <c r="C2091" s="3">
        <v>2015</v>
      </c>
      <c r="D2091" s="6" t="s">
        <v>50</v>
      </c>
      <c r="E2091" s="5">
        <v>0.432</v>
      </c>
    </row>
    <row r="2092" spans="1:5" x14ac:dyDescent="0.2">
      <c r="A2092" s="3" t="s">
        <v>11</v>
      </c>
      <c r="B2092" s="3" t="s">
        <v>34</v>
      </c>
      <c r="C2092" s="3">
        <v>2015</v>
      </c>
      <c r="D2092" s="6" t="s">
        <v>18</v>
      </c>
      <c r="E2092" s="5">
        <v>8.2000000000000003E-2</v>
      </c>
    </row>
    <row r="2093" spans="1:5" x14ac:dyDescent="0.2">
      <c r="A2093" s="3" t="s">
        <v>11</v>
      </c>
      <c r="B2093" s="3" t="s">
        <v>34</v>
      </c>
      <c r="C2093" s="3">
        <v>2015</v>
      </c>
      <c r="D2093" s="6" t="s">
        <v>19</v>
      </c>
      <c r="E2093" s="5">
        <v>0.316</v>
      </c>
    </row>
    <row r="2094" spans="1:5" x14ac:dyDescent="0.2">
      <c r="A2094" s="3" t="s">
        <v>11</v>
      </c>
      <c r="B2094" s="3" t="s">
        <v>34</v>
      </c>
      <c r="C2094" s="3">
        <v>2015</v>
      </c>
      <c r="D2094" s="6" t="s">
        <v>20</v>
      </c>
      <c r="E2094" s="5">
        <v>0.21699999999999997</v>
      </c>
    </row>
    <row r="2095" spans="1:5" x14ac:dyDescent="0.2">
      <c r="A2095" s="3" t="s">
        <v>11</v>
      </c>
      <c r="B2095" s="3" t="s">
        <v>34</v>
      </c>
      <c r="C2095" s="3">
        <v>2015</v>
      </c>
      <c r="D2095" s="6" t="s">
        <v>51</v>
      </c>
      <c r="E2095" s="5">
        <v>0.157</v>
      </c>
    </row>
    <row r="2096" spans="1:5" x14ac:dyDescent="0.2">
      <c r="A2096" s="3" t="s">
        <v>11</v>
      </c>
      <c r="B2096" s="3" t="s">
        <v>34</v>
      </c>
      <c r="C2096" s="3">
        <v>2015</v>
      </c>
      <c r="D2096" s="6" t="s">
        <v>52</v>
      </c>
      <c r="E2096" s="5">
        <v>0.83699999999999997</v>
      </c>
    </row>
    <row r="2097" spans="1:5" x14ac:dyDescent="0.2">
      <c r="A2097" s="3" t="s">
        <v>11</v>
      </c>
      <c r="B2097" s="3" t="s">
        <v>34</v>
      </c>
      <c r="C2097" s="3">
        <v>2015</v>
      </c>
      <c r="D2097" s="6" t="s">
        <v>21</v>
      </c>
      <c r="E2097" s="5">
        <v>0.20699999999999999</v>
      </c>
    </row>
    <row r="2098" spans="1:5" x14ac:dyDescent="0.2">
      <c r="A2098" s="3" t="s">
        <v>11</v>
      </c>
      <c r="B2098" s="3" t="s">
        <v>35</v>
      </c>
      <c r="C2098" s="3">
        <v>2003</v>
      </c>
      <c r="D2098" s="6" t="s">
        <v>9</v>
      </c>
      <c r="E2098" s="5">
        <v>0.08</v>
      </c>
    </row>
    <row r="2099" spans="1:5" x14ac:dyDescent="0.2">
      <c r="A2099" s="3" t="s">
        <v>11</v>
      </c>
      <c r="B2099" s="3" t="s">
        <v>35</v>
      </c>
      <c r="C2099" s="3">
        <v>2003</v>
      </c>
      <c r="D2099" s="6" t="s">
        <v>14</v>
      </c>
      <c r="E2099" s="5">
        <v>0.433</v>
      </c>
    </row>
    <row r="2100" spans="1:5" x14ac:dyDescent="0.2">
      <c r="A2100" s="3" t="s">
        <v>11</v>
      </c>
      <c r="B2100" s="3" t="s">
        <v>35</v>
      </c>
      <c r="C2100" s="3">
        <v>2003</v>
      </c>
      <c r="D2100" s="6" t="s">
        <v>15</v>
      </c>
      <c r="E2100" s="5">
        <v>0.57799999999999996</v>
      </c>
    </row>
    <row r="2101" spans="1:5" x14ac:dyDescent="0.2">
      <c r="A2101" s="3" t="s">
        <v>11</v>
      </c>
      <c r="B2101" s="3" t="s">
        <v>35</v>
      </c>
      <c r="C2101" s="3">
        <v>2003</v>
      </c>
      <c r="D2101" s="6" t="s">
        <v>16</v>
      </c>
      <c r="E2101" s="5">
        <v>0.629</v>
      </c>
    </row>
    <row r="2102" spans="1:5" x14ac:dyDescent="0.2">
      <c r="A2102" s="3" t="s">
        <v>11</v>
      </c>
      <c r="B2102" s="3" t="s">
        <v>35</v>
      </c>
      <c r="C2102" s="3">
        <v>2003</v>
      </c>
      <c r="D2102" s="6" t="s">
        <v>17</v>
      </c>
      <c r="E2102" s="5">
        <v>0.26200000000000001</v>
      </c>
    </row>
    <row r="2103" spans="1:5" x14ac:dyDescent="0.2">
      <c r="A2103" s="3" t="s">
        <v>11</v>
      </c>
      <c r="B2103" s="3" t="s">
        <v>35</v>
      </c>
      <c r="C2103" s="3">
        <v>2003</v>
      </c>
      <c r="D2103" s="6" t="s">
        <v>47</v>
      </c>
      <c r="E2103" s="5">
        <v>2.6479999999999997</v>
      </c>
    </row>
    <row r="2104" spans="1:5" x14ac:dyDescent="0.2">
      <c r="A2104" s="3" t="s">
        <v>11</v>
      </c>
      <c r="B2104" s="3" t="s">
        <v>35</v>
      </c>
      <c r="C2104" s="3">
        <v>2003</v>
      </c>
      <c r="D2104" s="6" t="s">
        <v>55</v>
      </c>
      <c r="E2104" s="5">
        <v>0.92800000000000005</v>
      </c>
    </row>
    <row r="2105" spans="1:5" x14ac:dyDescent="0.2">
      <c r="A2105" s="3" t="s">
        <v>11</v>
      </c>
      <c r="B2105" s="3" t="s">
        <v>35</v>
      </c>
      <c r="C2105" s="3">
        <v>2003</v>
      </c>
      <c r="D2105" s="6" t="s">
        <v>48</v>
      </c>
      <c r="E2105" s="5">
        <v>2.9689999999999999</v>
      </c>
    </row>
    <row r="2106" spans="1:5" x14ac:dyDescent="0.2">
      <c r="A2106" s="3" t="s">
        <v>11</v>
      </c>
      <c r="B2106" s="3" t="s">
        <v>35</v>
      </c>
      <c r="C2106" s="3">
        <v>2003</v>
      </c>
      <c r="D2106" s="6" t="s">
        <v>49</v>
      </c>
      <c r="E2106" s="5">
        <v>2.581</v>
      </c>
    </row>
    <row r="2107" spans="1:5" x14ac:dyDescent="0.2">
      <c r="A2107" s="3" t="s">
        <v>11</v>
      </c>
      <c r="B2107" s="3" t="s">
        <v>35</v>
      </c>
      <c r="C2107" s="3">
        <v>2003</v>
      </c>
      <c r="D2107" s="6" t="s">
        <v>50</v>
      </c>
      <c r="E2107" s="5">
        <v>1.343</v>
      </c>
    </row>
    <row r="2108" spans="1:5" x14ac:dyDescent="0.2">
      <c r="A2108" s="3" t="s">
        <v>11</v>
      </c>
      <c r="B2108" s="3" t="s">
        <v>35</v>
      </c>
      <c r="C2108" s="3">
        <v>2003</v>
      </c>
      <c r="D2108" s="6" t="s">
        <v>18</v>
      </c>
      <c r="E2108" s="5">
        <v>0.42299999999999999</v>
      </c>
    </row>
    <row r="2109" spans="1:5" x14ac:dyDescent="0.2">
      <c r="A2109" s="3" t="s">
        <v>11</v>
      </c>
      <c r="B2109" s="3" t="s">
        <v>35</v>
      </c>
      <c r="C2109" s="3">
        <v>2003</v>
      </c>
      <c r="D2109" s="6" t="s">
        <v>19</v>
      </c>
      <c r="E2109" s="5">
        <v>1.048</v>
      </c>
    </row>
    <row r="2110" spans="1:5" x14ac:dyDescent="0.2">
      <c r="A2110" s="3" t="s">
        <v>11</v>
      </c>
      <c r="B2110" s="3" t="s">
        <v>35</v>
      </c>
      <c r="C2110" s="3">
        <v>2003</v>
      </c>
      <c r="D2110" s="6" t="s">
        <v>20</v>
      </c>
      <c r="E2110" s="5">
        <v>1.274</v>
      </c>
    </row>
    <row r="2111" spans="1:5" x14ac:dyDescent="0.2">
      <c r="A2111" s="3" t="s">
        <v>11</v>
      </c>
      <c r="B2111" s="3" t="s">
        <v>35</v>
      </c>
      <c r="C2111" s="3">
        <v>2003</v>
      </c>
      <c r="D2111" s="6" t="s">
        <v>51</v>
      </c>
      <c r="E2111" s="5">
        <v>0.22700000000000001</v>
      </c>
    </row>
    <row r="2112" spans="1:5" x14ac:dyDescent="0.2">
      <c r="A2112" s="3" t="s">
        <v>11</v>
      </c>
      <c r="B2112" s="3" t="s">
        <v>35</v>
      </c>
      <c r="C2112" s="3">
        <v>2003</v>
      </c>
      <c r="D2112" s="6" t="s">
        <v>52</v>
      </c>
      <c r="E2112" s="5">
        <v>0.24399999999999999</v>
      </c>
    </row>
    <row r="2113" spans="1:5" x14ac:dyDescent="0.2">
      <c r="A2113" s="3" t="s">
        <v>11</v>
      </c>
      <c r="B2113" s="3" t="s">
        <v>35</v>
      </c>
      <c r="C2113" s="3">
        <v>2003</v>
      </c>
      <c r="D2113" s="6" t="s">
        <v>21</v>
      </c>
      <c r="E2113" s="5">
        <v>0.17399999999999999</v>
      </c>
    </row>
    <row r="2114" spans="1:5" x14ac:dyDescent="0.2">
      <c r="A2114" s="3" t="s">
        <v>11</v>
      </c>
      <c r="B2114" s="3" t="s">
        <v>35</v>
      </c>
      <c r="C2114" s="3">
        <v>2007</v>
      </c>
      <c r="D2114" s="6" t="s">
        <v>9</v>
      </c>
      <c r="E2114" s="5">
        <v>2.1999999999999999E-2</v>
      </c>
    </row>
    <row r="2115" spans="1:5" x14ac:dyDescent="0.2">
      <c r="A2115" s="3" t="s">
        <v>11</v>
      </c>
      <c r="B2115" s="3" t="s">
        <v>35</v>
      </c>
      <c r="C2115" s="3">
        <v>2007</v>
      </c>
      <c r="D2115" s="6" t="s">
        <v>14</v>
      </c>
      <c r="E2115" s="5">
        <v>0.21299999999999999</v>
      </c>
    </row>
    <row r="2116" spans="1:5" x14ac:dyDescent="0.2">
      <c r="A2116" s="3" t="s">
        <v>11</v>
      </c>
      <c r="B2116" s="3" t="s">
        <v>35</v>
      </c>
      <c r="C2116" s="3">
        <v>2007</v>
      </c>
      <c r="D2116" s="6" t="s">
        <v>15</v>
      </c>
      <c r="E2116" s="5">
        <v>0.58199999999999996</v>
      </c>
    </row>
    <row r="2117" spans="1:5" x14ac:dyDescent="0.2">
      <c r="A2117" s="3" t="s">
        <v>11</v>
      </c>
      <c r="B2117" s="3" t="s">
        <v>35</v>
      </c>
      <c r="C2117" s="3">
        <v>2007</v>
      </c>
      <c r="D2117" s="6" t="s">
        <v>16</v>
      </c>
      <c r="E2117" s="5">
        <v>0.29799999999999999</v>
      </c>
    </row>
    <row r="2118" spans="1:5" x14ac:dyDescent="0.2">
      <c r="A2118" s="3" t="s">
        <v>11</v>
      </c>
      <c r="B2118" s="3" t="s">
        <v>35</v>
      </c>
      <c r="C2118" s="3">
        <v>2007</v>
      </c>
      <c r="D2118" s="6" t="s">
        <v>17</v>
      </c>
      <c r="E2118" s="5">
        <v>9.5000000000000001E-2</v>
      </c>
    </row>
    <row r="2119" spans="1:5" x14ac:dyDescent="0.2">
      <c r="A2119" s="3" t="s">
        <v>11</v>
      </c>
      <c r="B2119" s="3" t="s">
        <v>35</v>
      </c>
      <c r="C2119" s="3">
        <v>2007</v>
      </c>
      <c r="D2119" s="6" t="s">
        <v>47</v>
      </c>
      <c r="E2119" s="5">
        <v>0.85400000000000009</v>
      </c>
    </row>
    <row r="2120" spans="1:5" x14ac:dyDescent="0.2">
      <c r="A2120" s="3" t="s">
        <v>11</v>
      </c>
      <c r="B2120" s="3" t="s">
        <v>35</v>
      </c>
      <c r="C2120" s="3">
        <v>2007</v>
      </c>
      <c r="D2120" s="6" t="s">
        <v>55</v>
      </c>
      <c r="E2120" s="5">
        <v>0.33400000000000002</v>
      </c>
    </row>
    <row r="2121" spans="1:5" x14ac:dyDescent="0.2">
      <c r="A2121" s="3" t="s">
        <v>11</v>
      </c>
      <c r="B2121" s="3" t="s">
        <v>35</v>
      </c>
      <c r="C2121" s="3">
        <v>2007</v>
      </c>
      <c r="D2121" s="6" t="s">
        <v>48</v>
      </c>
      <c r="E2121" s="5">
        <v>0.98899999999999999</v>
      </c>
    </row>
    <row r="2122" spans="1:5" x14ac:dyDescent="0.2">
      <c r="A2122" s="3" t="s">
        <v>11</v>
      </c>
      <c r="B2122" s="3" t="s">
        <v>35</v>
      </c>
      <c r="C2122" s="3">
        <v>2007</v>
      </c>
      <c r="D2122" s="6" t="s">
        <v>49</v>
      </c>
      <c r="E2122" s="5">
        <v>1.016</v>
      </c>
    </row>
    <row r="2123" spans="1:5" x14ac:dyDescent="0.2">
      <c r="A2123" s="3" t="s">
        <v>11</v>
      </c>
      <c r="B2123" s="3" t="s">
        <v>35</v>
      </c>
      <c r="C2123" s="3">
        <v>2007</v>
      </c>
      <c r="D2123" s="6" t="s">
        <v>50</v>
      </c>
      <c r="E2123" s="5">
        <v>0.9850000000000001</v>
      </c>
    </row>
    <row r="2124" spans="1:5" x14ac:dyDescent="0.2">
      <c r="A2124" s="3" t="s">
        <v>11</v>
      </c>
      <c r="B2124" s="3" t="s">
        <v>35</v>
      </c>
      <c r="C2124" s="3">
        <v>2007</v>
      </c>
      <c r="D2124" s="6" t="s">
        <v>18</v>
      </c>
      <c r="E2124" s="5">
        <v>0.18</v>
      </c>
    </row>
    <row r="2125" spans="1:5" x14ac:dyDescent="0.2">
      <c r="A2125" s="3" t="s">
        <v>11</v>
      </c>
      <c r="B2125" s="3" t="s">
        <v>35</v>
      </c>
      <c r="C2125" s="3">
        <v>2007</v>
      </c>
      <c r="D2125" s="6" t="s">
        <v>19</v>
      </c>
      <c r="E2125" s="5">
        <v>0.59399999999999997</v>
      </c>
    </row>
    <row r="2126" spans="1:5" x14ac:dyDescent="0.2">
      <c r="A2126" s="3" t="s">
        <v>11</v>
      </c>
      <c r="B2126" s="3" t="s">
        <v>35</v>
      </c>
      <c r="C2126" s="3">
        <v>2007</v>
      </c>
      <c r="D2126" s="6" t="s">
        <v>20</v>
      </c>
      <c r="E2126" s="5">
        <v>0.60899999999999999</v>
      </c>
    </row>
    <row r="2127" spans="1:5" x14ac:dyDescent="0.2">
      <c r="A2127" s="3" t="s">
        <v>11</v>
      </c>
      <c r="B2127" s="3" t="s">
        <v>35</v>
      </c>
      <c r="C2127" s="3">
        <v>2007</v>
      </c>
      <c r="D2127" s="6" t="s">
        <v>51</v>
      </c>
      <c r="E2127" s="5">
        <v>0.14899999999999999</v>
      </c>
    </row>
    <row r="2128" spans="1:5" x14ac:dyDescent="0.2">
      <c r="A2128" s="3" t="s">
        <v>11</v>
      </c>
      <c r="B2128" s="3" t="s">
        <v>35</v>
      </c>
      <c r="C2128" s="3">
        <v>2007</v>
      </c>
      <c r="D2128" s="6" t="s">
        <v>52</v>
      </c>
      <c r="E2128" s="5">
        <v>0.192</v>
      </c>
    </row>
    <row r="2129" spans="1:5" x14ac:dyDescent="0.2">
      <c r="A2129" s="3" t="s">
        <v>11</v>
      </c>
      <c r="B2129" s="3" t="s">
        <v>35</v>
      </c>
      <c r="C2129" s="3">
        <v>2007</v>
      </c>
      <c r="D2129" s="6" t="s">
        <v>21</v>
      </c>
      <c r="E2129" s="5">
        <v>0.123</v>
      </c>
    </row>
    <row r="2130" spans="1:5" x14ac:dyDescent="0.2">
      <c r="A2130" s="3" t="s">
        <v>11</v>
      </c>
      <c r="B2130" s="3" t="s">
        <v>35</v>
      </c>
      <c r="C2130" s="3">
        <v>2011</v>
      </c>
      <c r="D2130" s="6" t="s">
        <v>9</v>
      </c>
      <c r="E2130" s="5">
        <v>2.1999999999999999E-2</v>
      </c>
    </row>
    <row r="2131" spans="1:5" x14ac:dyDescent="0.2">
      <c r="A2131" s="3" t="s">
        <v>11</v>
      </c>
      <c r="B2131" s="3" t="s">
        <v>35</v>
      </c>
      <c r="C2131" s="3">
        <v>2011</v>
      </c>
      <c r="D2131" s="6" t="s">
        <v>14</v>
      </c>
      <c r="E2131" s="5">
        <v>0.21299999999999999</v>
      </c>
    </row>
    <row r="2132" spans="1:5" x14ac:dyDescent="0.2">
      <c r="A2132" s="3" t="s">
        <v>11</v>
      </c>
      <c r="B2132" s="3" t="s">
        <v>35</v>
      </c>
      <c r="C2132" s="3">
        <v>2011</v>
      </c>
      <c r="D2132" s="6" t="s">
        <v>15</v>
      </c>
      <c r="E2132" s="5">
        <v>0.58199999999999996</v>
      </c>
    </row>
    <row r="2133" spans="1:5" x14ac:dyDescent="0.2">
      <c r="A2133" s="3" t="s">
        <v>11</v>
      </c>
      <c r="B2133" s="3" t="s">
        <v>35</v>
      </c>
      <c r="C2133" s="3">
        <v>2011</v>
      </c>
      <c r="D2133" s="6" t="s">
        <v>16</v>
      </c>
      <c r="E2133" s="5">
        <v>0.29799999999999999</v>
      </c>
    </row>
    <row r="2134" spans="1:5" x14ac:dyDescent="0.2">
      <c r="A2134" s="3" t="s">
        <v>11</v>
      </c>
      <c r="B2134" s="3" t="s">
        <v>35</v>
      </c>
      <c r="C2134" s="3">
        <v>2011</v>
      </c>
      <c r="D2134" s="6" t="s">
        <v>17</v>
      </c>
      <c r="E2134" s="5">
        <v>9.5000000000000001E-2</v>
      </c>
    </row>
    <row r="2135" spans="1:5" x14ac:dyDescent="0.2">
      <c r="A2135" s="3" t="s">
        <v>11</v>
      </c>
      <c r="B2135" s="3" t="s">
        <v>35</v>
      </c>
      <c r="C2135" s="3">
        <v>2011</v>
      </c>
      <c r="D2135" s="6" t="s">
        <v>47</v>
      </c>
      <c r="E2135" s="5">
        <v>0.85400000000000009</v>
      </c>
    </row>
    <row r="2136" spans="1:5" x14ac:dyDescent="0.2">
      <c r="A2136" s="3" t="s">
        <v>11</v>
      </c>
      <c r="B2136" s="3" t="s">
        <v>35</v>
      </c>
      <c r="C2136" s="3">
        <v>2011</v>
      </c>
      <c r="D2136" s="6" t="s">
        <v>55</v>
      </c>
      <c r="E2136" s="5">
        <v>0.33400000000000002</v>
      </c>
    </row>
    <row r="2137" spans="1:5" x14ac:dyDescent="0.2">
      <c r="A2137" s="3" t="s">
        <v>11</v>
      </c>
      <c r="B2137" s="3" t="s">
        <v>35</v>
      </c>
      <c r="C2137" s="3">
        <v>2011</v>
      </c>
      <c r="D2137" s="6" t="s">
        <v>48</v>
      </c>
      <c r="E2137" s="5">
        <v>0.98899999999999999</v>
      </c>
    </row>
    <row r="2138" spans="1:5" x14ac:dyDescent="0.2">
      <c r="A2138" s="3" t="s">
        <v>11</v>
      </c>
      <c r="B2138" s="3" t="s">
        <v>35</v>
      </c>
      <c r="C2138" s="3">
        <v>2011</v>
      </c>
      <c r="D2138" s="6" t="s">
        <v>49</v>
      </c>
      <c r="E2138" s="5">
        <v>1.016</v>
      </c>
    </row>
    <row r="2139" spans="1:5" x14ac:dyDescent="0.2">
      <c r="A2139" s="3" t="s">
        <v>11</v>
      </c>
      <c r="B2139" s="3" t="s">
        <v>35</v>
      </c>
      <c r="C2139" s="3">
        <v>2011</v>
      </c>
      <c r="D2139" s="6" t="s">
        <v>50</v>
      </c>
      <c r="E2139" s="5">
        <v>0.9850000000000001</v>
      </c>
    </row>
    <row r="2140" spans="1:5" x14ac:dyDescent="0.2">
      <c r="A2140" s="3" t="s">
        <v>11</v>
      </c>
      <c r="B2140" s="3" t="s">
        <v>35</v>
      </c>
      <c r="C2140" s="3">
        <v>2011</v>
      </c>
      <c r="D2140" s="6" t="s">
        <v>18</v>
      </c>
      <c r="E2140" s="5">
        <v>0.18</v>
      </c>
    </row>
    <row r="2141" spans="1:5" x14ac:dyDescent="0.2">
      <c r="A2141" s="3" t="s">
        <v>11</v>
      </c>
      <c r="B2141" s="3" t="s">
        <v>35</v>
      </c>
      <c r="C2141" s="3">
        <v>2011</v>
      </c>
      <c r="D2141" s="6" t="s">
        <v>19</v>
      </c>
      <c r="E2141" s="5">
        <v>0.59399999999999997</v>
      </c>
    </row>
    <row r="2142" spans="1:5" x14ac:dyDescent="0.2">
      <c r="A2142" s="3" t="s">
        <v>11</v>
      </c>
      <c r="B2142" s="3" t="s">
        <v>35</v>
      </c>
      <c r="C2142" s="3">
        <v>2011</v>
      </c>
      <c r="D2142" s="6" t="s">
        <v>20</v>
      </c>
      <c r="E2142" s="5">
        <v>0.60899999999999999</v>
      </c>
    </row>
    <row r="2143" spans="1:5" x14ac:dyDescent="0.2">
      <c r="A2143" s="3" t="s">
        <v>11</v>
      </c>
      <c r="B2143" s="3" t="s">
        <v>35</v>
      </c>
      <c r="C2143" s="3">
        <v>2011</v>
      </c>
      <c r="D2143" s="6" t="s">
        <v>51</v>
      </c>
      <c r="E2143" s="5">
        <v>0.14899999999999999</v>
      </c>
    </row>
    <row r="2144" spans="1:5" x14ac:dyDescent="0.2">
      <c r="A2144" s="3" t="s">
        <v>11</v>
      </c>
      <c r="B2144" s="3" t="s">
        <v>35</v>
      </c>
      <c r="C2144" s="3">
        <v>2011</v>
      </c>
      <c r="D2144" s="6" t="s">
        <v>52</v>
      </c>
      <c r="E2144" s="5">
        <v>0.192</v>
      </c>
    </row>
    <row r="2145" spans="1:5" x14ac:dyDescent="0.2">
      <c r="A2145" s="3" t="s">
        <v>11</v>
      </c>
      <c r="B2145" s="3" t="s">
        <v>35</v>
      </c>
      <c r="C2145" s="3">
        <v>2011</v>
      </c>
      <c r="D2145" s="6" t="s">
        <v>21</v>
      </c>
      <c r="E2145" s="5">
        <v>0.123</v>
      </c>
    </row>
    <row r="2146" spans="1:5" x14ac:dyDescent="0.2">
      <c r="A2146" s="3" t="s">
        <v>11</v>
      </c>
      <c r="B2146" s="3" t="s">
        <v>35</v>
      </c>
      <c r="C2146" s="3">
        <v>2015</v>
      </c>
      <c r="D2146" s="6" t="s">
        <v>9</v>
      </c>
      <c r="E2146" s="5">
        <v>1.7000000000000001E-2</v>
      </c>
    </row>
    <row r="2147" spans="1:5" x14ac:dyDescent="0.2">
      <c r="A2147" s="3" t="s">
        <v>11</v>
      </c>
      <c r="B2147" s="3" t="s">
        <v>35</v>
      </c>
      <c r="C2147" s="3">
        <v>2015</v>
      </c>
      <c r="D2147" s="6" t="s">
        <v>14</v>
      </c>
      <c r="E2147" s="5">
        <v>0.16</v>
      </c>
    </row>
    <row r="2148" spans="1:5" x14ac:dyDescent="0.2">
      <c r="A2148" s="3" t="s">
        <v>11</v>
      </c>
      <c r="B2148" s="3" t="s">
        <v>35</v>
      </c>
      <c r="C2148" s="3">
        <v>2015</v>
      </c>
      <c r="D2148" s="6" t="s">
        <v>15</v>
      </c>
      <c r="E2148" s="5">
        <v>0.437</v>
      </c>
    </row>
    <row r="2149" spans="1:5" x14ac:dyDescent="0.2">
      <c r="A2149" s="3" t="s">
        <v>11</v>
      </c>
      <c r="B2149" s="3" t="s">
        <v>35</v>
      </c>
      <c r="C2149" s="3">
        <v>2015</v>
      </c>
      <c r="D2149" s="6" t="s">
        <v>16</v>
      </c>
      <c r="E2149" s="5">
        <v>0.223</v>
      </c>
    </row>
    <row r="2150" spans="1:5" x14ac:dyDescent="0.2">
      <c r="A2150" s="3" t="s">
        <v>11</v>
      </c>
      <c r="B2150" s="3" t="s">
        <v>35</v>
      </c>
      <c r="C2150" s="3">
        <v>2015</v>
      </c>
      <c r="D2150" s="6" t="s">
        <v>17</v>
      </c>
      <c r="E2150" s="5">
        <v>7.2000000000000008E-2</v>
      </c>
    </row>
    <row r="2151" spans="1:5" x14ac:dyDescent="0.2">
      <c r="A2151" s="3" t="s">
        <v>11</v>
      </c>
      <c r="B2151" s="3" t="s">
        <v>35</v>
      </c>
      <c r="C2151" s="3">
        <v>2015</v>
      </c>
      <c r="D2151" s="6" t="s">
        <v>47</v>
      </c>
      <c r="E2151" s="5">
        <v>0.64100000000000001</v>
      </c>
    </row>
    <row r="2152" spans="1:5" x14ac:dyDescent="0.2">
      <c r="A2152" s="3" t="s">
        <v>11</v>
      </c>
      <c r="B2152" s="3" t="s">
        <v>35</v>
      </c>
      <c r="C2152" s="3">
        <v>2015</v>
      </c>
      <c r="D2152" s="6" t="s">
        <v>55</v>
      </c>
      <c r="E2152" s="5">
        <v>0.25</v>
      </c>
    </row>
    <row r="2153" spans="1:5" x14ac:dyDescent="0.2">
      <c r="A2153" s="3" t="s">
        <v>11</v>
      </c>
      <c r="B2153" s="3" t="s">
        <v>35</v>
      </c>
      <c r="C2153" s="3">
        <v>2015</v>
      </c>
      <c r="D2153" s="6" t="s">
        <v>48</v>
      </c>
      <c r="E2153" s="5">
        <v>0.74199999999999999</v>
      </c>
    </row>
    <row r="2154" spans="1:5" x14ac:dyDescent="0.2">
      <c r="A2154" s="3" t="s">
        <v>11</v>
      </c>
      <c r="B2154" s="3" t="s">
        <v>35</v>
      </c>
      <c r="C2154" s="3">
        <v>2015</v>
      </c>
      <c r="D2154" s="6" t="s">
        <v>49</v>
      </c>
      <c r="E2154" s="5">
        <v>0.76200000000000001</v>
      </c>
    </row>
    <row r="2155" spans="1:5" x14ac:dyDescent="0.2">
      <c r="A2155" s="3" t="s">
        <v>11</v>
      </c>
      <c r="B2155" s="3" t="s">
        <v>35</v>
      </c>
      <c r="C2155" s="3">
        <v>2015</v>
      </c>
      <c r="D2155" s="6" t="s">
        <v>50</v>
      </c>
      <c r="E2155" s="5">
        <v>0.73899999999999999</v>
      </c>
    </row>
    <row r="2156" spans="1:5" x14ac:dyDescent="0.2">
      <c r="A2156" s="3" t="s">
        <v>11</v>
      </c>
      <c r="B2156" s="3" t="s">
        <v>35</v>
      </c>
      <c r="C2156" s="3">
        <v>2015</v>
      </c>
      <c r="D2156" s="6" t="s">
        <v>18</v>
      </c>
      <c r="E2156" s="5">
        <v>0.13500000000000001</v>
      </c>
    </row>
    <row r="2157" spans="1:5" x14ac:dyDescent="0.2">
      <c r="A2157" s="3" t="s">
        <v>11</v>
      </c>
      <c r="B2157" s="3" t="s">
        <v>35</v>
      </c>
      <c r="C2157" s="3">
        <v>2015</v>
      </c>
      <c r="D2157" s="6" t="s">
        <v>19</v>
      </c>
      <c r="E2157" s="5">
        <v>0.44500000000000001</v>
      </c>
    </row>
    <row r="2158" spans="1:5" x14ac:dyDescent="0.2">
      <c r="A2158" s="3" t="s">
        <v>11</v>
      </c>
      <c r="B2158" s="3" t="s">
        <v>35</v>
      </c>
      <c r="C2158" s="3">
        <v>2015</v>
      </c>
      <c r="D2158" s="6" t="s">
        <v>20</v>
      </c>
      <c r="E2158" s="5">
        <v>0.45599999999999996</v>
      </c>
    </row>
    <row r="2159" spans="1:5" x14ac:dyDescent="0.2">
      <c r="A2159" s="3" t="s">
        <v>11</v>
      </c>
      <c r="B2159" s="3" t="s">
        <v>35</v>
      </c>
      <c r="C2159" s="3">
        <v>2015</v>
      </c>
      <c r="D2159" s="6" t="s">
        <v>51</v>
      </c>
      <c r="E2159" s="5">
        <v>0.113</v>
      </c>
    </row>
    <row r="2160" spans="1:5" x14ac:dyDescent="0.2">
      <c r="A2160" s="3" t="s">
        <v>11</v>
      </c>
      <c r="B2160" s="3" t="s">
        <v>35</v>
      </c>
      <c r="C2160" s="3">
        <v>2015</v>
      </c>
      <c r="D2160" s="6" t="s">
        <v>52</v>
      </c>
      <c r="E2160" s="5">
        <v>0.14399999999999999</v>
      </c>
    </row>
    <row r="2161" spans="1:5" x14ac:dyDescent="0.2">
      <c r="A2161" s="3" t="s">
        <v>11</v>
      </c>
      <c r="B2161" s="3" t="s">
        <v>35</v>
      </c>
      <c r="C2161" s="3">
        <v>2015</v>
      </c>
      <c r="D2161" s="6" t="s">
        <v>21</v>
      </c>
      <c r="E2161" s="5">
        <v>9.2999999999999999E-2</v>
      </c>
    </row>
    <row r="2162" spans="1:5" x14ac:dyDescent="0.2">
      <c r="A2162" s="3" t="s">
        <v>11</v>
      </c>
      <c r="B2162" s="3" t="s">
        <v>36</v>
      </c>
      <c r="C2162" s="3">
        <v>2003</v>
      </c>
      <c r="D2162" s="6" t="s">
        <v>9</v>
      </c>
      <c r="E2162" s="5">
        <v>0.221</v>
      </c>
    </row>
    <row r="2163" spans="1:5" x14ac:dyDescent="0.2">
      <c r="A2163" s="3" t="s">
        <v>11</v>
      </c>
      <c r="B2163" s="3" t="s">
        <v>36</v>
      </c>
      <c r="C2163" s="3">
        <v>2003</v>
      </c>
      <c r="D2163" s="6" t="s">
        <v>14</v>
      </c>
      <c r="E2163" s="5">
        <v>1.88</v>
      </c>
    </row>
    <row r="2164" spans="1:5" x14ac:dyDescent="0.2">
      <c r="A2164" s="3" t="s">
        <v>11</v>
      </c>
      <c r="B2164" s="3" t="s">
        <v>36</v>
      </c>
      <c r="C2164" s="3">
        <v>2003</v>
      </c>
      <c r="D2164" s="6" t="s">
        <v>15</v>
      </c>
      <c r="E2164" s="5">
        <v>16.702000000000002</v>
      </c>
    </row>
    <row r="2165" spans="1:5" x14ac:dyDescent="0.2">
      <c r="A2165" s="3" t="s">
        <v>11</v>
      </c>
      <c r="B2165" s="3" t="s">
        <v>36</v>
      </c>
      <c r="C2165" s="3">
        <v>2003</v>
      </c>
      <c r="D2165" s="6" t="s">
        <v>16</v>
      </c>
      <c r="E2165" s="5">
        <v>9.3119999999999994</v>
      </c>
    </row>
    <row r="2166" spans="1:5" x14ac:dyDescent="0.2">
      <c r="A2166" s="3" t="s">
        <v>11</v>
      </c>
      <c r="B2166" s="3" t="s">
        <v>36</v>
      </c>
      <c r="C2166" s="3">
        <v>2003</v>
      </c>
      <c r="D2166" s="6" t="s">
        <v>17</v>
      </c>
      <c r="E2166" s="5">
        <v>0.77900000000000014</v>
      </c>
    </row>
    <row r="2167" spans="1:5" x14ac:dyDescent="0.2">
      <c r="A2167" s="3" t="s">
        <v>11</v>
      </c>
      <c r="B2167" s="3" t="s">
        <v>36</v>
      </c>
      <c r="C2167" s="3">
        <v>2003</v>
      </c>
      <c r="D2167" s="6" t="s">
        <v>47</v>
      </c>
      <c r="E2167" s="5">
        <v>11.946999999999999</v>
      </c>
    </row>
    <row r="2168" spans="1:5" x14ac:dyDescent="0.2">
      <c r="A2168" s="3" t="s">
        <v>11</v>
      </c>
      <c r="B2168" s="3" t="s">
        <v>36</v>
      </c>
      <c r="C2168" s="3">
        <v>2003</v>
      </c>
      <c r="D2168" s="6" t="s">
        <v>55</v>
      </c>
      <c r="E2168" s="5">
        <v>7.2839999999999998</v>
      </c>
    </row>
    <row r="2169" spans="1:5" x14ac:dyDescent="0.2">
      <c r="A2169" s="3" t="s">
        <v>11</v>
      </c>
      <c r="B2169" s="3" t="s">
        <v>36</v>
      </c>
      <c r="C2169" s="3">
        <v>2003</v>
      </c>
      <c r="D2169" s="6" t="s">
        <v>48</v>
      </c>
      <c r="E2169" s="5">
        <v>14.988000000000001</v>
      </c>
    </row>
    <row r="2170" spans="1:5" x14ac:dyDescent="0.2">
      <c r="A2170" s="3" t="s">
        <v>11</v>
      </c>
      <c r="B2170" s="3" t="s">
        <v>36</v>
      </c>
      <c r="C2170" s="3">
        <v>2003</v>
      </c>
      <c r="D2170" s="6" t="s">
        <v>49</v>
      </c>
      <c r="E2170" s="5">
        <v>12.913</v>
      </c>
    </row>
    <row r="2171" spans="1:5" x14ac:dyDescent="0.2">
      <c r="A2171" s="3" t="s">
        <v>11</v>
      </c>
      <c r="B2171" s="3" t="s">
        <v>36</v>
      </c>
      <c r="C2171" s="3">
        <v>2003</v>
      </c>
      <c r="D2171" s="6" t="s">
        <v>50</v>
      </c>
      <c r="E2171" s="5">
        <v>10.739000000000001</v>
      </c>
    </row>
    <row r="2172" spans="1:5" x14ac:dyDescent="0.2">
      <c r="A2172" s="3" t="s">
        <v>11</v>
      </c>
      <c r="B2172" s="3" t="s">
        <v>36</v>
      </c>
      <c r="C2172" s="3">
        <v>2003</v>
      </c>
      <c r="D2172" s="6" t="s">
        <v>18</v>
      </c>
      <c r="E2172" s="5">
        <v>0.81499999999999995</v>
      </c>
    </row>
    <row r="2173" spans="1:5" x14ac:dyDescent="0.2">
      <c r="A2173" s="3" t="s">
        <v>11</v>
      </c>
      <c r="B2173" s="3" t="s">
        <v>36</v>
      </c>
      <c r="C2173" s="3">
        <v>2003</v>
      </c>
      <c r="D2173" s="6" t="s">
        <v>19</v>
      </c>
      <c r="E2173" s="5">
        <v>8.2970000000000006</v>
      </c>
    </row>
    <row r="2174" spans="1:5" x14ac:dyDescent="0.2">
      <c r="A2174" s="3" t="s">
        <v>11</v>
      </c>
      <c r="B2174" s="3" t="s">
        <v>36</v>
      </c>
      <c r="C2174" s="3">
        <v>2003</v>
      </c>
      <c r="D2174" s="6" t="s">
        <v>20</v>
      </c>
      <c r="E2174" s="5">
        <v>2.4699999999999998</v>
      </c>
    </row>
    <row r="2175" spans="1:5" x14ac:dyDescent="0.2">
      <c r="A2175" s="3" t="s">
        <v>11</v>
      </c>
      <c r="B2175" s="3" t="s">
        <v>36</v>
      </c>
      <c r="C2175" s="3">
        <v>2003</v>
      </c>
      <c r="D2175" s="6" t="s">
        <v>51</v>
      </c>
      <c r="E2175" s="5">
        <v>1.357</v>
      </c>
    </row>
    <row r="2176" spans="1:5" x14ac:dyDescent="0.2">
      <c r="A2176" s="3" t="s">
        <v>11</v>
      </c>
      <c r="B2176" s="3" t="s">
        <v>36</v>
      </c>
      <c r="C2176" s="3">
        <v>2003</v>
      </c>
      <c r="D2176" s="6" t="s">
        <v>52</v>
      </c>
      <c r="E2176" s="5">
        <v>2.504</v>
      </c>
    </row>
    <row r="2177" spans="1:5" x14ac:dyDescent="0.2">
      <c r="A2177" s="3" t="s">
        <v>11</v>
      </c>
      <c r="B2177" s="3" t="s">
        <v>36</v>
      </c>
      <c r="C2177" s="3">
        <v>2003</v>
      </c>
      <c r="D2177" s="6" t="s">
        <v>21</v>
      </c>
      <c r="E2177" s="5">
        <v>0.64200000000000002</v>
      </c>
    </row>
    <row r="2178" spans="1:5" x14ac:dyDescent="0.2">
      <c r="A2178" s="3" t="s">
        <v>11</v>
      </c>
      <c r="B2178" s="3" t="s">
        <v>36</v>
      </c>
      <c r="C2178" s="3">
        <v>2007</v>
      </c>
      <c r="D2178" s="6" t="s">
        <v>9</v>
      </c>
      <c r="E2178" s="5">
        <v>4.8000000000000001E-2</v>
      </c>
    </row>
    <row r="2179" spans="1:5" x14ac:dyDescent="0.2">
      <c r="A2179" s="3" t="s">
        <v>11</v>
      </c>
      <c r="B2179" s="3" t="s">
        <v>36</v>
      </c>
      <c r="C2179" s="3">
        <v>2007</v>
      </c>
      <c r="D2179" s="6" t="s">
        <v>14</v>
      </c>
      <c r="E2179" s="5">
        <v>0.71</v>
      </c>
    </row>
    <row r="2180" spans="1:5" x14ac:dyDescent="0.2">
      <c r="A2180" s="3" t="s">
        <v>11</v>
      </c>
      <c r="B2180" s="3" t="s">
        <v>36</v>
      </c>
      <c r="C2180" s="3">
        <v>2007</v>
      </c>
      <c r="D2180" s="6" t="s">
        <v>15</v>
      </c>
      <c r="E2180" s="5">
        <v>6.4930000000000003</v>
      </c>
    </row>
    <row r="2181" spans="1:5" x14ac:dyDescent="0.2">
      <c r="A2181" s="3" t="s">
        <v>11</v>
      </c>
      <c r="B2181" s="3" t="s">
        <v>36</v>
      </c>
      <c r="C2181" s="3">
        <v>2007</v>
      </c>
      <c r="D2181" s="6" t="s">
        <v>16</v>
      </c>
      <c r="E2181" s="5">
        <v>3.61</v>
      </c>
    </row>
    <row r="2182" spans="1:5" x14ac:dyDescent="0.2">
      <c r="A2182" s="3" t="s">
        <v>11</v>
      </c>
      <c r="B2182" s="3" t="s">
        <v>36</v>
      </c>
      <c r="C2182" s="3">
        <v>2007</v>
      </c>
      <c r="D2182" s="6" t="s">
        <v>17</v>
      </c>
      <c r="E2182" s="5">
        <v>0.29600000000000004</v>
      </c>
    </row>
    <row r="2183" spans="1:5" x14ac:dyDescent="0.2">
      <c r="A2183" s="3" t="s">
        <v>11</v>
      </c>
      <c r="B2183" s="3" t="s">
        <v>36</v>
      </c>
      <c r="C2183" s="3">
        <v>2007</v>
      </c>
      <c r="D2183" s="6" t="s">
        <v>47</v>
      </c>
      <c r="E2183" s="5">
        <v>5.093</v>
      </c>
    </row>
    <row r="2184" spans="1:5" x14ac:dyDescent="0.2">
      <c r="A2184" s="3" t="s">
        <v>11</v>
      </c>
      <c r="B2184" s="3" t="s">
        <v>36</v>
      </c>
      <c r="C2184" s="3">
        <v>2007</v>
      </c>
      <c r="D2184" s="6" t="s">
        <v>55</v>
      </c>
      <c r="E2184" s="5">
        <v>2.9340000000000002</v>
      </c>
    </row>
    <row r="2185" spans="1:5" x14ac:dyDescent="0.2">
      <c r="A2185" s="3" t="s">
        <v>11</v>
      </c>
      <c r="B2185" s="3" t="s">
        <v>36</v>
      </c>
      <c r="C2185" s="3">
        <v>2007</v>
      </c>
      <c r="D2185" s="6" t="s">
        <v>48</v>
      </c>
      <c r="E2185" s="5">
        <v>6.8479999999999999</v>
      </c>
    </row>
    <row r="2186" spans="1:5" x14ac:dyDescent="0.2">
      <c r="A2186" s="3" t="s">
        <v>11</v>
      </c>
      <c r="B2186" s="3" t="s">
        <v>36</v>
      </c>
      <c r="C2186" s="3">
        <v>2007</v>
      </c>
      <c r="D2186" s="6" t="s">
        <v>49</v>
      </c>
      <c r="E2186" s="5">
        <v>8.3149999999999995</v>
      </c>
    </row>
    <row r="2187" spans="1:5" x14ac:dyDescent="0.2">
      <c r="A2187" s="3" t="s">
        <v>11</v>
      </c>
      <c r="B2187" s="3" t="s">
        <v>36</v>
      </c>
      <c r="C2187" s="3">
        <v>2007</v>
      </c>
      <c r="D2187" s="6" t="s">
        <v>50</v>
      </c>
      <c r="E2187" s="5">
        <v>4.907</v>
      </c>
    </row>
    <row r="2188" spans="1:5" x14ac:dyDescent="0.2">
      <c r="A2188" s="3" t="s">
        <v>11</v>
      </c>
      <c r="B2188" s="3" t="s">
        <v>36</v>
      </c>
      <c r="C2188" s="3">
        <v>2007</v>
      </c>
      <c r="D2188" s="6" t="s">
        <v>18</v>
      </c>
      <c r="E2188" s="5">
        <v>0.41</v>
      </c>
    </row>
    <row r="2189" spans="1:5" x14ac:dyDescent="0.2">
      <c r="A2189" s="3" t="s">
        <v>11</v>
      </c>
      <c r="B2189" s="3" t="s">
        <v>36</v>
      </c>
      <c r="C2189" s="3">
        <v>2007</v>
      </c>
      <c r="D2189" s="6" t="s">
        <v>19</v>
      </c>
      <c r="E2189" s="5">
        <v>3.387</v>
      </c>
    </row>
    <row r="2190" spans="1:5" x14ac:dyDescent="0.2">
      <c r="A2190" s="3" t="s">
        <v>11</v>
      </c>
      <c r="B2190" s="3" t="s">
        <v>36</v>
      </c>
      <c r="C2190" s="3">
        <v>2007</v>
      </c>
      <c r="D2190" s="6" t="s">
        <v>20</v>
      </c>
      <c r="E2190" s="5">
        <v>1.7889999999999999</v>
      </c>
    </row>
    <row r="2191" spans="1:5" x14ac:dyDescent="0.2">
      <c r="A2191" s="3" t="s">
        <v>11</v>
      </c>
      <c r="B2191" s="3" t="s">
        <v>36</v>
      </c>
      <c r="C2191" s="3">
        <v>2007</v>
      </c>
      <c r="D2191" s="6" t="s">
        <v>51</v>
      </c>
      <c r="E2191" s="5">
        <v>0.77800000000000002</v>
      </c>
    </row>
    <row r="2192" spans="1:5" x14ac:dyDescent="0.2">
      <c r="A2192" s="3" t="s">
        <v>11</v>
      </c>
      <c r="B2192" s="3" t="s">
        <v>36</v>
      </c>
      <c r="C2192" s="3">
        <v>2007</v>
      </c>
      <c r="D2192" s="6" t="s">
        <v>52</v>
      </c>
      <c r="E2192" s="5">
        <v>1.1669999999999998</v>
      </c>
    </row>
    <row r="2193" spans="1:5" x14ac:dyDescent="0.2">
      <c r="A2193" s="3" t="s">
        <v>11</v>
      </c>
      <c r="B2193" s="3" t="s">
        <v>36</v>
      </c>
      <c r="C2193" s="3">
        <v>2007</v>
      </c>
      <c r="D2193" s="6" t="s">
        <v>21</v>
      </c>
      <c r="E2193" s="5">
        <v>0.377</v>
      </c>
    </row>
    <row r="2194" spans="1:5" x14ac:dyDescent="0.2">
      <c r="A2194" s="3" t="s">
        <v>11</v>
      </c>
      <c r="B2194" s="3" t="s">
        <v>36</v>
      </c>
      <c r="C2194" s="3">
        <v>2011</v>
      </c>
      <c r="D2194" s="6" t="s">
        <v>9</v>
      </c>
      <c r="E2194" s="5">
        <v>4.8000000000000001E-2</v>
      </c>
    </row>
    <row r="2195" spans="1:5" x14ac:dyDescent="0.2">
      <c r="A2195" s="3" t="s">
        <v>11</v>
      </c>
      <c r="B2195" s="3" t="s">
        <v>36</v>
      </c>
      <c r="C2195" s="3">
        <v>2011</v>
      </c>
      <c r="D2195" s="6" t="s">
        <v>14</v>
      </c>
      <c r="E2195" s="5">
        <v>0.71</v>
      </c>
    </row>
    <row r="2196" spans="1:5" x14ac:dyDescent="0.2">
      <c r="A2196" s="3" t="s">
        <v>11</v>
      </c>
      <c r="B2196" s="3" t="s">
        <v>36</v>
      </c>
      <c r="C2196" s="3">
        <v>2011</v>
      </c>
      <c r="D2196" s="6" t="s">
        <v>15</v>
      </c>
      <c r="E2196" s="5">
        <v>6.4930000000000003</v>
      </c>
    </row>
    <row r="2197" spans="1:5" x14ac:dyDescent="0.2">
      <c r="A2197" s="3" t="s">
        <v>11</v>
      </c>
      <c r="B2197" s="3" t="s">
        <v>36</v>
      </c>
      <c r="C2197" s="3">
        <v>2011</v>
      </c>
      <c r="D2197" s="6" t="s">
        <v>16</v>
      </c>
      <c r="E2197" s="5">
        <v>3.61</v>
      </c>
    </row>
    <row r="2198" spans="1:5" x14ac:dyDescent="0.2">
      <c r="A2198" s="3" t="s">
        <v>11</v>
      </c>
      <c r="B2198" s="3" t="s">
        <v>36</v>
      </c>
      <c r="C2198" s="3">
        <v>2011</v>
      </c>
      <c r="D2198" s="6" t="s">
        <v>17</v>
      </c>
      <c r="E2198" s="5">
        <v>0.29600000000000004</v>
      </c>
    </row>
    <row r="2199" spans="1:5" x14ac:dyDescent="0.2">
      <c r="A2199" s="3" t="s">
        <v>11</v>
      </c>
      <c r="B2199" s="3" t="s">
        <v>36</v>
      </c>
      <c r="C2199" s="3">
        <v>2011</v>
      </c>
      <c r="D2199" s="6" t="s">
        <v>47</v>
      </c>
      <c r="E2199" s="5">
        <v>5.093</v>
      </c>
    </row>
    <row r="2200" spans="1:5" x14ac:dyDescent="0.2">
      <c r="A2200" s="3" t="s">
        <v>11</v>
      </c>
      <c r="B2200" s="3" t="s">
        <v>36</v>
      </c>
      <c r="C2200" s="3">
        <v>2011</v>
      </c>
      <c r="D2200" s="6" t="s">
        <v>55</v>
      </c>
      <c r="E2200" s="5">
        <v>2.9340000000000002</v>
      </c>
    </row>
    <row r="2201" spans="1:5" x14ac:dyDescent="0.2">
      <c r="A2201" s="3" t="s">
        <v>11</v>
      </c>
      <c r="B2201" s="3" t="s">
        <v>36</v>
      </c>
      <c r="C2201" s="3">
        <v>2011</v>
      </c>
      <c r="D2201" s="6" t="s">
        <v>48</v>
      </c>
      <c r="E2201" s="5">
        <v>6.8479999999999999</v>
      </c>
    </row>
    <row r="2202" spans="1:5" x14ac:dyDescent="0.2">
      <c r="A2202" s="3" t="s">
        <v>11</v>
      </c>
      <c r="B2202" s="3" t="s">
        <v>36</v>
      </c>
      <c r="C2202" s="3">
        <v>2011</v>
      </c>
      <c r="D2202" s="6" t="s">
        <v>49</v>
      </c>
      <c r="E2202" s="5">
        <v>8.3149999999999995</v>
      </c>
    </row>
    <row r="2203" spans="1:5" x14ac:dyDescent="0.2">
      <c r="A2203" s="3" t="s">
        <v>11</v>
      </c>
      <c r="B2203" s="3" t="s">
        <v>36</v>
      </c>
      <c r="C2203" s="3">
        <v>2011</v>
      </c>
      <c r="D2203" s="6" t="s">
        <v>50</v>
      </c>
      <c r="E2203" s="5">
        <v>4.907</v>
      </c>
    </row>
    <row r="2204" spans="1:5" x14ac:dyDescent="0.2">
      <c r="A2204" s="3" t="s">
        <v>11</v>
      </c>
      <c r="B2204" s="3" t="s">
        <v>36</v>
      </c>
      <c r="C2204" s="3">
        <v>2011</v>
      </c>
      <c r="D2204" s="6" t="s">
        <v>18</v>
      </c>
      <c r="E2204" s="5">
        <v>0.41</v>
      </c>
    </row>
    <row r="2205" spans="1:5" x14ac:dyDescent="0.2">
      <c r="A2205" s="3" t="s">
        <v>11</v>
      </c>
      <c r="B2205" s="3" t="s">
        <v>36</v>
      </c>
      <c r="C2205" s="3">
        <v>2011</v>
      </c>
      <c r="D2205" s="6" t="s">
        <v>19</v>
      </c>
      <c r="E2205" s="5">
        <v>3.387</v>
      </c>
    </row>
    <row r="2206" spans="1:5" x14ac:dyDescent="0.2">
      <c r="A2206" s="3" t="s">
        <v>11</v>
      </c>
      <c r="B2206" s="3" t="s">
        <v>36</v>
      </c>
      <c r="C2206" s="3">
        <v>2011</v>
      </c>
      <c r="D2206" s="6" t="s">
        <v>20</v>
      </c>
      <c r="E2206" s="5">
        <v>1.7889999999999999</v>
      </c>
    </row>
    <row r="2207" spans="1:5" x14ac:dyDescent="0.2">
      <c r="A2207" s="3" t="s">
        <v>11</v>
      </c>
      <c r="B2207" s="3" t="s">
        <v>36</v>
      </c>
      <c r="C2207" s="3">
        <v>2011</v>
      </c>
      <c r="D2207" s="6" t="s">
        <v>51</v>
      </c>
      <c r="E2207" s="5">
        <v>0.77800000000000002</v>
      </c>
    </row>
    <row r="2208" spans="1:5" x14ac:dyDescent="0.2">
      <c r="A2208" s="3" t="s">
        <v>11</v>
      </c>
      <c r="B2208" s="3" t="s">
        <v>36</v>
      </c>
      <c r="C2208" s="3">
        <v>2011</v>
      </c>
      <c r="D2208" s="6" t="s">
        <v>52</v>
      </c>
      <c r="E2208" s="5">
        <v>1.1669999999999998</v>
      </c>
    </row>
    <row r="2209" spans="1:5" x14ac:dyDescent="0.2">
      <c r="A2209" s="3" t="s">
        <v>11</v>
      </c>
      <c r="B2209" s="3" t="s">
        <v>36</v>
      </c>
      <c r="C2209" s="3">
        <v>2011</v>
      </c>
      <c r="D2209" s="6" t="s">
        <v>21</v>
      </c>
      <c r="E2209" s="5">
        <v>0.377</v>
      </c>
    </row>
    <row r="2210" spans="1:5" x14ac:dyDescent="0.2">
      <c r="A2210" s="3" t="s">
        <v>11</v>
      </c>
      <c r="B2210" s="3" t="s">
        <v>36</v>
      </c>
      <c r="C2210" s="3">
        <v>2015</v>
      </c>
      <c r="D2210" s="6" t="s">
        <v>9</v>
      </c>
      <c r="E2210" s="5">
        <v>3.5999999999999997E-2</v>
      </c>
    </row>
    <row r="2211" spans="1:5" x14ac:dyDescent="0.2">
      <c r="A2211" s="3" t="s">
        <v>11</v>
      </c>
      <c r="B2211" s="3" t="s">
        <v>36</v>
      </c>
      <c r="C2211" s="3">
        <v>2015</v>
      </c>
      <c r="D2211" s="6" t="s">
        <v>14</v>
      </c>
      <c r="E2211" s="5">
        <v>0.53300000000000003</v>
      </c>
    </row>
    <row r="2212" spans="1:5" x14ac:dyDescent="0.2">
      <c r="A2212" s="3" t="s">
        <v>11</v>
      </c>
      <c r="B2212" s="3" t="s">
        <v>36</v>
      </c>
      <c r="C2212" s="3">
        <v>2015</v>
      </c>
      <c r="D2212" s="6" t="s">
        <v>15</v>
      </c>
      <c r="E2212" s="5">
        <v>4.8689999999999998</v>
      </c>
    </row>
    <row r="2213" spans="1:5" x14ac:dyDescent="0.2">
      <c r="A2213" s="3" t="s">
        <v>11</v>
      </c>
      <c r="B2213" s="3" t="s">
        <v>36</v>
      </c>
      <c r="C2213" s="3">
        <v>2015</v>
      </c>
      <c r="D2213" s="6" t="s">
        <v>16</v>
      </c>
      <c r="E2213" s="5">
        <v>2.7069999999999999</v>
      </c>
    </row>
    <row r="2214" spans="1:5" x14ac:dyDescent="0.2">
      <c r="A2214" s="3" t="s">
        <v>11</v>
      </c>
      <c r="B2214" s="3" t="s">
        <v>36</v>
      </c>
      <c r="C2214" s="3">
        <v>2015</v>
      </c>
      <c r="D2214" s="6" t="s">
        <v>17</v>
      </c>
      <c r="E2214" s="5">
        <v>0.22200000000000003</v>
      </c>
    </row>
    <row r="2215" spans="1:5" x14ac:dyDescent="0.2">
      <c r="A2215" s="3" t="s">
        <v>11</v>
      </c>
      <c r="B2215" s="3" t="s">
        <v>36</v>
      </c>
      <c r="C2215" s="3">
        <v>2015</v>
      </c>
      <c r="D2215" s="6" t="s">
        <v>47</v>
      </c>
      <c r="E2215" s="5">
        <v>3.82</v>
      </c>
    </row>
    <row r="2216" spans="1:5" x14ac:dyDescent="0.2">
      <c r="A2216" s="3" t="s">
        <v>11</v>
      </c>
      <c r="B2216" s="3" t="s">
        <v>36</v>
      </c>
      <c r="C2216" s="3">
        <v>2015</v>
      </c>
      <c r="D2216" s="6" t="s">
        <v>55</v>
      </c>
      <c r="E2216" s="5">
        <v>2.2010000000000001</v>
      </c>
    </row>
    <row r="2217" spans="1:5" x14ac:dyDescent="0.2">
      <c r="A2217" s="3" t="s">
        <v>11</v>
      </c>
      <c r="B2217" s="3" t="s">
        <v>36</v>
      </c>
      <c r="C2217" s="3">
        <v>2015</v>
      </c>
      <c r="D2217" s="6" t="s">
        <v>48</v>
      </c>
      <c r="E2217" s="5">
        <v>5.1349999999999998</v>
      </c>
    </row>
    <row r="2218" spans="1:5" x14ac:dyDescent="0.2">
      <c r="A2218" s="3" t="s">
        <v>11</v>
      </c>
      <c r="B2218" s="3" t="s">
        <v>36</v>
      </c>
      <c r="C2218" s="3">
        <v>2015</v>
      </c>
      <c r="D2218" s="6" t="s">
        <v>49</v>
      </c>
      <c r="E2218" s="5">
        <v>6.2359999999999998</v>
      </c>
    </row>
    <row r="2219" spans="1:5" x14ac:dyDescent="0.2">
      <c r="A2219" s="3" t="s">
        <v>11</v>
      </c>
      <c r="B2219" s="3" t="s">
        <v>36</v>
      </c>
      <c r="C2219" s="3">
        <v>2015</v>
      </c>
      <c r="D2219" s="6" t="s">
        <v>50</v>
      </c>
      <c r="E2219" s="5">
        <v>3.6799999999999997</v>
      </c>
    </row>
    <row r="2220" spans="1:5" x14ac:dyDescent="0.2">
      <c r="A2220" s="3" t="s">
        <v>11</v>
      </c>
      <c r="B2220" s="3" t="s">
        <v>36</v>
      </c>
      <c r="C2220" s="3">
        <v>2015</v>
      </c>
      <c r="D2220" s="6" t="s">
        <v>18</v>
      </c>
      <c r="E2220" s="5">
        <v>0.308</v>
      </c>
    </row>
    <row r="2221" spans="1:5" x14ac:dyDescent="0.2">
      <c r="A2221" s="3" t="s">
        <v>11</v>
      </c>
      <c r="B2221" s="3" t="s">
        <v>36</v>
      </c>
      <c r="C2221" s="3">
        <v>2015</v>
      </c>
      <c r="D2221" s="6" t="s">
        <v>19</v>
      </c>
      <c r="E2221" s="5">
        <v>2.54</v>
      </c>
    </row>
    <row r="2222" spans="1:5" x14ac:dyDescent="0.2">
      <c r="A2222" s="3" t="s">
        <v>11</v>
      </c>
      <c r="B2222" s="3" t="s">
        <v>36</v>
      </c>
      <c r="C2222" s="3">
        <v>2015</v>
      </c>
      <c r="D2222" s="6" t="s">
        <v>20</v>
      </c>
      <c r="E2222" s="5">
        <v>1.3420000000000001</v>
      </c>
    </row>
    <row r="2223" spans="1:5" x14ac:dyDescent="0.2">
      <c r="A2223" s="3" t="s">
        <v>11</v>
      </c>
      <c r="B2223" s="3" t="s">
        <v>36</v>
      </c>
      <c r="C2223" s="3">
        <v>2015</v>
      </c>
      <c r="D2223" s="6" t="s">
        <v>51</v>
      </c>
      <c r="E2223" s="5">
        <v>0.58399999999999996</v>
      </c>
    </row>
    <row r="2224" spans="1:5" x14ac:dyDescent="0.2">
      <c r="A2224" s="3" t="s">
        <v>11</v>
      </c>
      <c r="B2224" s="3" t="s">
        <v>36</v>
      </c>
      <c r="C2224" s="3">
        <v>2015</v>
      </c>
      <c r="D2224" s="6" t="s">
        <v>52</v>
      </c>
      <c r="E2224" s="5">
        <v>0.876</v>
      </c>
    </row>
    <row r="2225" spans="1:5" x14ac:dyDescent="0.2">
      <c r="A2225" s="3" t="s">
        <v>11</v>
      </c>
      <c r="B2225" s="3" t="s">
        <v>36</v>
      </c>
      <c r="C2225" s="3">
        <v>2015</v>
      </c>
      <c r="D2225" s="6" t="s">
        <v>21</v>
      </c>
      <c r="E2225" s="5">
        <v>0.28400000000000003</v>
      </c>
    </row>
    <row r="2226" spans="1:5" x14ac:dyDescent="0.2">
      <c r="A2226" s="3" t="s">
        <v>11</v>
      </c>
      <c r="B2226" s="3" t="s">
        <v>37</v>
      </c>
      <c r="C2226" s="3">
        <v>2003</v>
      </c>
      <c r="D2226" s="6" t="s">
        <v>9</v>
      </c>
      <c r="E2226" s="5">
        <v>0.13200000000000001</v>
      </c>
    </row>
    <row r="2227" spans="1:5" x14ac:dyDescent="0.2">
      <c r="A2227" s="3" t="s">
        <v>11</v>
      </c>
      <c r="B2227" s="3" t="s">
        <v>37</v>
      </c>
      <c r="C2227" s="3">
        <v>2003</v>
      </c>
      <c r="D2227" s="6" t="s">
        <v>14</v>
      </c>
      <c r="E2227" s="5">
        <v>0.3</v>
      </c>
    </row>
    <row r="2228" spans="1:5" x14ac:dyDescent="0.2">
      <c r="A2228" s="3" t="s">
        <v>11</v>
      </c>
      <c r="B2228" s="3" t="s">
        <v>37</v>
      </c>
      <c r="C2228" s="3">
        <v>2003</v>
      </c>
      <c r="D2228" s="6" t="s">
        <v>15</v>
      </c>
      <c r="E2228" s="5">
        <v>1.4830000000000001</v>
      </c>
    </row>
    <row r="2229" spans="1:5" x14ac:dyDescent="0.2">
      <c r="A2229" s="3" t="s">
        <v>11</v>
      </c>
      <c r="B2229" s="3" t="s">
        <v>37</v>
      </c>
      <c r="C2229" s="3">
        <v>2003</v>
      </c>
      <c r="D2229" s="6" t="s">
        <v>16</v>
      </c>
      <c r="E2229" s="5">
        <v>1.4610000000000001</v>
      </c>
    </row>
    <row r="2230" spans="1:5" x14ac:dyDescent="0.2">
      <c r="A2230" s="3" t="s">
        <v>11</v>
      </c>
      <c r="B2230" s="3" t="s">
        <v>37</v>
      </c>
      <c r="C2230" s="3">
        <v>2003</v>
      </c>
      <c r="D2230" s="6" t="s">
        <v>17</v>
      </c>
      <c r="E2230" s="5">
        <v>0.129</v>
      </c>
    </row>
    <row r="2231" spans="1:5" x14ac:dyDescent="0.2">
      <c r="A2231" s="3" t="s">
        <v>11</v>
      </c>
      <c r="B2231" s="3" t="s">
        <v>37</v>
      </c>
      <c r="C2231" s="3">
        <v>2003</v>
      </c>
      <c r="D2231" s="6" t="s">
        <v>47</v>
      </c>
      <c r="E2231" s="5">
        <v>2.6240000000000001</v>
      </c>
    </row>
    <row r="2232" spans="1:5" x14ac:dyDescent="0.2">
      <c r="A2232" s="3" t="s">
        <v>11</v>
      </c>
      <c r="B2232" s="3" t="s">
        <v>37</v>
      </c>
      <c r="C2232" s="3">
        <v>2003</v>
      </c>
      <c r="D2232" s="6" t="s">
        <v>55</v>
      </c>
      <c r="E2232" s="5">
        <v>2.2639999999999998</v>
      </c>
    </row>
    <row r="2233" spans="1:5" x14ac:dyDescent="0.2">
      <c r="A2233" s="3" t="s">
        <v>11</v>
      </c>
      <c r="B2233" s="3" t="s">
        <v>37</v>
      </c>
      <c r="C2233" s="3">
        <v>2003</v>
      </c>
      <c r="D2233" s="6" t="s">
        <v>48</v>
      </c>
      <c r="E2233" s="5">
        <v>3.2890000000000001</v>
      </c>
    </row>
    <row r="2234" spans="1:5" x14ac:dyDescent="0.2">
      <c r="A2234" s="3" t="s">
        <v>11</v>
      </c>
      <c r="B2234" s="3" t="s">
        <v>37</v>
      </c>
      <c r="C2234" s="3">
        <v>2003</v>
      </c>
      <c r="D2234" s="6" t="s">
        <v>49</v>
      </c>
      <c r="E2234" s="5">
        <v>3.1589999999999998</v>
      </c>
    </row>
    <row r="2235" spans="1:5" x14ac:dyDescent="0.2">
      <c r="A2235" s="3" t="s">
        <v>11</v>
      </c>
      <c r="B2235" s="3" t="s">
        <v>37</v>
      </c>
      <c r="C2235" s="3">
        <v>2003</v>
      </c>
      <c r="D2235" s="6" t="s">
        <v>50</v>
      </c>
      <c r="E2235" s="5">
        <v>6.5839999999999996</v>
      </c>
    </row>
    <row r="2236" spans="1:5" x14ac:dyDescent="0.2">
      <c r="A2236" s="3" t="s">
        <v>11</v>
      </c>
      <c r="B2236" s="3" t="s">
        <v>37</v>
      </c>
      <c r="C2236" s="3">
        <v>2003</v>
      </c>
      <c r="D2236" s="6" t="s">
        <v>18</v>
      </c>
      <c r="E2236" s="5">
        <v>0.58299999999999996</v>
      </c>
    </row>
    <row r="2237" spans="1:5" x14ac:dyDescent="0.2">
      <c r="A2237" s="3" t="s">
        <v>11</v>
      </c>
      <c r="B2237" s="3" t="s">
        <v>37</v>
      </c>
      <c r="C2237" s="3">
        <v>2003</v>
      </c>
      <c r="D2237" s="6" t="s">
        <v>19</v>
      </c>
      <c r="E2237" s="5">
        <v>2.2160000000000002</v>
      </c>
    </row>
    <row r="2238" spans="1:5" x14ac:dyDescent="0.2">
      <c r="A2238" s="3" t="s">
        <v>11</v>
      </c>
      <c r="B2238" s="3" t="s">
        <v>37</v>
      </c>
      <c r="C2238" s="3">
        <v>2003</v>
      </c>
      <c r="D2238" s="6" t="s">
        <v>20</v>
      </c>
      <c r="E2238" s="5">
        <v>2.8959999999999999</v>
      </c>
    </row>
    <row r="2239" spans="1:5" x14ac:dyDescent="0.2">
      <c r="A2239" s="3" t="s">
        <v>11</v>
      </c>
      <c r="B2239" s="3" t="s">
        <v>37</v>
      </c>
      <c r="C2239" s="3">
        <v>2003</v>
      </c>
      <c r="D2239" s="6" t="s">
        <v>51</v>
      </c>
      <c r="E2239" s="5">
        <v>0.77800000000000002</v>
      </c>
    </row>
    <row r="2240" spans="1:5" x14ac:dyDescent="0.2">
      <c r="A2240" s="3" t="s">
        <v>11</v>
      </c>
      <c r="B2240" s="3" t="s">
        <v>37</v>
      </c>
      <c r="C2240" s="3">
        <v>2003</v>
      </c>
      <c r="D2240" s="6" t="s">
        <v>52</v>
      </c>
      <c r="E2240" s="5">
        <v>1.6659999999999999</v>
      </c>
    </row>
    <row r="2241" spans="1:5" x14ac:dyDescent="0.2">
      <c r="A2241" s="3" t="s">
        <v>11</v>
      </c>
      <c r="B2241" s="3" t="s">
        <v>37</v>
      </c>
      <c r="C2241" s="3">
        <v>2003</v>
      </c>
      <c r="D2241" s="6" t="s">
        <v>21</v>
      </c>
      <c r="E2241" s="5">
        <v>0.44700000000000001</v>
      </c>
    </row>
    <row r="2242" spans="1:5" x14ac:dyDescent="0.2">
      <c r="A2242" s="3" t="s">
        <v>11</v>
      </c>
      <c r="B2242" s="3" t="s">
        <v>37</v>
      </c>
      <c r="C2242" s="3">
        <v>2007</v>
      </c>
      <c r="D2242" s="6" t="s">
        <v>9</v>
      </c>
      <c r="E2242" s="5">
        <v>7.0000000000000007E-2</v>
      </c>
    </row>
    <row r="2243" spans="1:5" x14ac:dyDescent="0.2">
      <c r="A2243" s="3" t="s">
        <v>11</v>
      </c>
      <c r="B2243" s="3" t="s">
        <v>37</v>
      </c>
      <c r="C2243" s="3">
        <v>2007</v>
      </c>
      <c r="D2243" s="6" t="s">
        <v>14</v>
      </c>
      <c r="E2243" s="5">
        <v>0.19900000000000001</v>
      </c>
    </row>
    <row r="2244" spans="1:5" x14ac:dyDescent="0.2">
      <c r="A2244" s="3" t="s">
        <v>11</v>
      </c>
      <c r="B2244" s="3" t="s">
        <v>37</v>
      </c>
      <c r="C2244" s="3">
        <v>2007</v>
      </c>
      <c r="D2244" s="6" t="s">
        <v>15</v>
      </c>
      <c r="E2244" s="5">
        <v>1.2050000000000001</v>
      </c>
    </row>
    <row r="2245" spans="1:5" x14ac:dyDescent="0.2">
      <c r="A2245" s="3" t="s">
        <v>11</v>
      </c>
      <c r="B2245" s="3" t="s">
        <v>37</v>
      </c>
      <c r="C2245" s="3">
        <v>2007</v>
      </c>
      <c r="D2245" s="6" t="s">
        <v>16</v>
      </c>
      <c r="E2245" s="5">
        <v>0.97</v>
      </c>
    </row>
    <row r="2246" spans="1:5" x14ac:dyDescent="0.2">
      <c r="A2246" s="3" t="s">
        <v>11</v>
      </c>
      <c r="B2246" s="3" t="s">
        <v>37</v>
      </c>
      <c r="C2246" s="3">
        <v>2007</v>
      </c>
      <c r="D2246" s="6" t="s">
        <v>17</v>
      </c>
      <c r="E2246" s="5">
        <v>9.1999999999999998E-2</v>
      </c>
    </row>
    <row r="2247" spans="1:5" x14ac:dyDescent="0.2">
      <c r="A2247" s="3" t="s">
        <v>11</v>
      </c>
      <c r="B2247" s="3" t="s">
        <v>37</v>
      </c>
      <c r="C2247" s="3">
        <v>2007</v>
      </c>
      <c r="D2247" s="6" t="s">
        <v>47</v>
      </c>
      <c r="E2247" s="5">
        <v>2.2109999999999999</v>
      </c>
    </row>
    <row r="2248" spans="1:5" x14ac:dyDescent="0.2">
      <c r="A2248" s="3" t="s">
        <v>11</v>
      </c>
      <c r="B2248" s="3" t="s">
        <v>37</v>
      </c>
      <c r="C2248" s="3">
        <v>2007</v>
      </c>
      <c r="D2248" s="6" t="s">
        <v>55</v>
      </c>
      <c r="E2248" s="5">
        <v>1.345</v>
      </c>
    </row>
    <row r="2249" spans="1:5" x14ac:dyDescent="0.2">
      <c r="A2249" s="3" t="s">
        <v>11</v>
      </c>
      <c r="B2249" s="3" t="s">
        <v>37</v>
      </c>
      <c r="C2249" s="3">
        <v>2007</v>
      </c>
      <c r="D2249" s="6" t="s">
        <v>48</v>
      </c>
      <c r="E2249" s="5">
        <v>2.7350000000000003</v>
      </c>
    </row>
    <row r="2250" spans="1:5" x14ac:dyDescent="0.2">
      <c r="A2250" s="3" t="s">
        <v>11</v>
      </c>
      <c r="B2250" s="3" t="s">
        <v>37</v>
      </c>
      <c r="C2250" s="3">
        <v>2007</v>
      </c>
      <c r="D2250" s="6" t="s">
        <v>49</v>
      </c>
      <c r="E2250" s="5">
        <v>2.1040000000000001</v>
      </c>
    </row>
    <row r="2251" spans="1:5" x14ac:dyDescent="0.2">
      <c r="A2251" s="3" t="s">
        <v>11</v>
      </c>
      <c r="B2251" s="3" t="s">
        <v>37</v>
      </c>
      <c r="C2251" s="3">
        <v>2007</v>
      </c>
      <c r="D2251" s="6" t="s">
        <v>50</v>
      </c>
      <c r="E2251" s="5">
        <v>3.4609999999999999</v>
      </c>
    </row>
    <row r="2252" spans="1:5" x14ac:dyDescent="0.2">
      <c r="A2252" s="3" t="s">
        <v>11</v>
      </c>
      <c r="B2252" s="3" t="s">
        <v>37</v>
      </c>
      <c r="C2252" s="3">
        <v>2007</v>
      </c>
      <c r="D2252" s="6" t="s">
        <v>18</v>
      </c>
      <c r="E2252" s="5">
        <v>0.3</v>
      </c>
    </row>
    <row r="2253" spans="1:5" x14ac:dyDescent="0.2">
      <c r="A2253" s="3" t="s">
        <v>11</v>
      </c>
      <c r="B2253" s="3" t="s">
        <v>37</v>
      </c>
      <c r="C2253" s="3">
        <v>2007</v>
      </c>
      <c r="D2253" s="6" t="s">
        <v>19</v>
      </c>
      <c r="E2253" s="5">
        <v>1.2490000000000001</v>
      </c>
    </row>
    <row r="2254" spans="1:5" x14ac:dyDescent="0.2">
      <c r="A2254" s="3" t="s">
        <v>11</v>
      </c>
      <c r="B2254" s="3" t="s">
        <v>37</v>
      </c>
      <c r="C2254" s="3">
        <v>2007</v>
      </c>
      <c r="D2254" s="6" t="s">
        <v>20</v>
      </c>
      <c r="E2254" s="5">
        <v>1.5390000000000001</v>
      </c>
    </row>
    <row r="2255" spans="1:5" x14ac:dyDescent="0.2">
      <c r="A2255" s="3" t="s">
        <v>11</v>
      </c>
      <c r="B2255" s="3" t="s">
        <v>37</v>
      </c>
      <c r="C2255" s="3">
        <v>2007</v>
      </c>
      <c r="D2255" s="6" t="s">
        <v>51</v>
      </c>
      <c r="E2255" s="5">
        <v>0.41300000000000003</v>
      </c>
    </row>
    <row r="2256" spans="1:5" x14ac:dyDescent="0.2">
      <c r="A2256" s="3" t="s">
        <v>11</v>
      </c>
      <c r="B2256" s="3" t="s">
        <v>37</v>
      </c>
      <c r="C2256" s="3">
        <v>2007</v>
      </c>
      <c r="D2256" s="6" t="s">
        <v>52</v>
      </c>
      <c r="E2256" s="5">
        <v>0.86599999999999999</v>
      </c>
    </row>
    <row r="2257" spans="1:5" x14ac:dyDescent="0.2">
      <c r="A2257" s="3" t="s">
        <v>11</v>
      </c>
      <c r="B2257" s="3" t="s">
        <v>37</v>
      </c>
      <c r="C2257" s="3">
        <v>2007</v>
      </c>
      <c r="D2257" s="6" t="s">
        <v>21</v>
      </c>
      <c r="E2257" s="5">
        <v>0.24299999999999999</v>
      </c>
    </row>
    <row r="2258" spans="1:5" x14ac:dyDescent="0.2">
      <c r="A2258" s="3" t="s">
        <v>11</v>
      </c>
      <c r="B2258" s="3" t="s">
        <v>37</v>
      </c>
      <c r="C2258" s="3">
        <v>2011</v>
      </c>
      <c r="D2258" s="6" t="s">
        <v>9</v>
      </c>
      <c r="E2258" s="5">
        <v>7.0000000000000007E-2</v>
      </c>
    </row>
    <row r="2259" spans="1:5" x14ac:dyDescent="0.2">
      <c r="A2259" s="3" t="s">
        <v>11</v>
      </c>
      <c r="B2259" s="3" t="s">
        <v>37</v>
      </c>
      <c r="C2259" s="3">
        <v>2011</v>
      </c>
      <c r="D2259" s="6" t="s">
        <v>14</v>
      </c>
      <c r="E2259" s="5">
        <v>0.19900000000000001</v>
      </c>
    </row>
    <row r="2260" spans="1:5" x14ac:dyDescent="0.2">
      <c r="A2260" s="3" t="s">
        <v>11</v>
      </c>
      <c r="B2260" s="3" t="s">
        <v>37</v>
      </c>
      <c r="C2260" s="3">
        <v>2011</v>
      </c>
      <c r="D2260" s="6" t="s">
        <v>15</v>
      </c>
      <c r="E2260" s="5">
        <v>1.2050000000000001</v>
      </c>
    </row>
    <row r="2261" spans="1:5" x14ac:dyDescent="0.2">
      <c r="A2261" s="3" t="s">
        <v>11</v>
      </c>
      <c r="B2261" s="3" t="s">
        <v>37</v>
      </c>
      <c r="C2261" s="3">
        <v>2011</v>
      </c>
      <c r="D2261" s="6" t="s">
        <v>16</v>
      </c>
      <c r="E2261" s="5">
        <v>0.97</v>
      </c>
    </row>
    <row r="2262" spans="1:5" x14ac:dyDescent="0.2">
      <c r="A2262" s="3" t="s">
        <v>11</v>
      </c>
      <c r="B2262" s="3" t="s">
        <v>37</v>
      </c>
      <c r="C2262" s="3">
        <v>2011</v>
      </c>
      <c r="D2262" s="6" t="s">
        <v>17</v>
      </c>
      <c r="E2262" s="5">
        <v>9.1999999999999998E-2</v>
      </c>
    </row>
    <row r="2263" spans="1:5" x14ac:dyDescent="0.2">
      <c r="A2263" s="3" t="s">
        <v>11</v>
      </c>
      <c r="B2263" s="3" t="s">
        <v>37</v>
      </c>
      <c r="C2263" s="3">
        <v>2011</v>
      </c>
      <c r="D2263" s="6" t="s">
        <v>47</v>
      </c>
      <c r="E2263" s="5">
        <v>2.2109999999999999</v>
      </c>
    </row>
    <row r="2264" spans="1:5" x14ac:dyDescent="0.2">
      <c r="A2264" s="3" t="s">
        <v>11</v>
      </c>
      <c r="B2264" s="3" t="s">
        <v>37</v>
      </c>
      <c r="C2264" s="3">
        <v>2011</v>
      </c>
      <c r="D2264" s="6" t="s">
        <v>55</v>
      </c>
      <c r="E2264" s="5">
        <v>1.345</v>
      </c>
    </row>
    <row r="2265" spans="1:5" x14ac:dyDescent="0.2">
      <c r="A2265" s="3" t="s">
        <v>11</v>
      </c>
      <c r="B2265" s="3" t="s">
        <v>37</v>
      </c>
      <c r="C2265" s="3">
        <v>2011</v>
      </c>
      <c r="D2265" s="6" t="s">
        <v>48</v>
      </c>
      <c r="E2265" s="5">
        <v>2.7350000000000003</v>
      </c>
    </row>
    <row r="2266" spans="1:5" x14ac:dyDescent="0.2">
      <c r="A2266" s="3" t="s">
        <v>11</v>
      </c>
      <c r="B2266" s="3" t="s">
        <v>37</v>
      </c>
      <c r="C2266" s="3">
        <v>2011</v>
      </c>
      <c r="D2266" s="6" t="s">
        <v>49</v>
      </c>
      <c r="E2266" s="5">
        <v>2.1040000000000001</v>
      </c>
    </row>
    <row r="2267" spans="1:5" x14ac:dyDescent="0.2">
      <c r="A2267" s="3" t="s">
        <v>11</v>
      </c>
      <c r="B2267" s="3" t="s">
        <v>37</v>
      </c>
      <c r="C2267" s="3">
        <v>2011</v>
      </c>
      <c r="D2267" s="6" t="s">
        <v>50</v>
      </c>
      <c r="E2267" s="5">
        <v>3.4609999999999999</v>
      </c>
    </row>
    <row r="2268" spans="1:5" x14ac:dyDescent="0.2">
      <c r="A2268" s="3" t="s">
        <v>11</v>
      </c>
      <c r="B2268" s="3" t="s">
        <v>37</v>
      </c>
      <c r="C2268" s="3">
        <v>2011</v>
      </c>
      <c r="D2268" s="6" t="s">
        <v>18</v>
      </c>
      <c r="E2268" s="5">
        <v>0.3</v>
      </c>
    </row>
    <row r="2269" spans="1:5" x14ac:dyDescent="0.2">
      <c r="A2269" s="3" t="s">
        <v>11</v>
      </c>
      <c r="B2269" s="3" t="s">
        <v>37</v>
      </c>
      <c r="C2269" s="3">
        <v>2011</v>
      </c>
      <c r="D2269" s="6" t="s">
        <v>19</v>
      </c>
      <c r="E2269" s="5">
        <v>1.2490000000000001</v>
      </c>
    </row>
    <row r="2270" spans="1:5" x14ac:dyDescent="0.2">
      <c r="A2270" s="3" t="s">
        <v>11</v>
      </c>
      <c r="B2270" s="3" t="s">
        <v>37</v>
      </c>
      <c r="C2270" s="3">
        <v>2011</v>
      </c>
      <c r="D2270" s="6" t="s">
        <v>20</v>
      </c>
      <c r="E2270" s="5">
        <v>1.5390000000000001</v>
      </c>
    </row>
    <row r="2271" spans="1:5" x14ac:dyDescent="0.2">
      <c r="A2271" s="3" t="s">
        <v>11</v>
      </c>
      <c r="B2271" s="3" t="s">
        <v>37</v>
      </c>
      <c r="C2271" s="3">
        <v>2011</v>
      </c>
      <c r="D2271" s="6" t="s">
        <v>51</v>
      </c>
      <c r="E2271" s="5">
        <v>0.41300000000000003</v>
      </c>
    </row>
    <row r="2272" spans="1:5" x14ac:dyDescent="0.2">
      <c r="A2272" s="3" t="s">
        <v>11</v>
      </c>
      <c r="B2272" s="3" t="s">
        <v>37</v>
      </c>
      <c r="C2272" s="3">
        <v>2011</v>
      </c>
      <c r="D2272" s="6" t="s">
        <v>52</v>
      </c>
      <c r="E2272" s="5">
        <v>0.86599999999999999</v>
      </c>
    </row>
    <row r="2273" spans="1:5" x14ac:dyDescent="0.2">
      <c r="A2273" s="3" t="s">
        <v>11</v>
      </c>
      <c r="B2273" s="3" t="s">
        <v>37</v>
      </c>
      <c r="C2273" s="3">
        <v>2011</v>
      </c>
      <c r="D2273" s="6" t="s">
        <v>21</v>
      </c>
      <c r="E2273" s="5">
        <v>0.24299999999999999</v>
      </c>
    </row>
    <row r="2274" spans="1:5" x14ac:dyDescent="0.2">
      <c r="A2274" s="3" t="s">
        <v>11</v>
      </c>
      <c r="B2274" s="3" t="s">
        <v>37</v>
      </c>
      <c r="C2274" s="3">
        <v>2015</v>
      </c>
      <c r="D2274" s="6" t="s">
        <v>9</v>
      </c>
      <c r="E2274" s="5">
        <v>5.2999999999999999E-2</v>
      </c>
    </row>
    <row r="2275" spans="1:5" x14ac:dyDescent="0.2">
      <c r="A2275" s="3" t="s">
        <v>11</v>
      </c>
      <c r="B2275" s="3" t="s">
        <v>37</v>
      </c>
      <c r="C2275" s="3">
        <v>2015</v>
      </c>
      <c r="D2275" s="6" t="s">
        <v>14</v>
      </c>
      <c r="E2275" s="5">
        <v>0.14899999999999999</v>
      </c>
    </row>
    <row r="2276" spans="1:5" x14ac:dyDescent="0.2">
      <c r="A2276" s="3" t="s">
        <v>11</v>
      </c>
      <c r="B2276" s="3" t="s">
        <v>37</v>
      </c>
      <c r="C2276" s="3">
        <v>2015</v>
      </c>
      <c r="D2276" s="6" t="s">
        <v>15</v>
      </c>
      <c r="E2276" s="5">
        <v>0.90400000000000003</v>
      </c>
    </row>
    <row r="2277" spans="1:5" x14ac:dyDescent="0.2">
      <c r="A2277" s="3" t="s">
        <v>11</v>
      </c>
      <c r="B2277" s="3" t="s">
        <v>37</v>
      </c>
      <c r="C2277" s="3">
        <v>2015</v>
      </c>
      <c r="D2277" s="6" t="s">
        <v>16</v>
      </c>
      <c r="E2277" s="5">
        <v>0.72799999999999998</v>
      </c>
    </row>
    <row r="2278" spans="1:5" x14ac:dyDescent="0.2">
      <c r="A2278" s="3" t="s">
        <v>11</v>
      </c>
      <c r="B2278" s="3" t="s">
        <v>37</v>
      </c>
      <c r="C2278" s="3">
        <v>2015</v>
      </c>
      <c r="D2278" s="6" t="s">
        <v>17</v>
      </c>
      <c r="E2278" s="5">
        <v>6.8999999999999992E-2</v>
      </c>
    </row>
    <row r="2279" spans="1:5" x14ac:dyDescent="0.2">
      <c r="A2279" s="3" t="s">
        <v>11</v>
      </c>
      <c r="B2279" s="3" t="s">
        <v>37</v>
      </c>
      <c r="C2279" s="3">
        <v>2015</v>
      </c>
      <c r="D2279" s="6" t="s">
        <v>47</v>
      </c>
      <c r="E2279" s="5">
        <v>1.6579999999999999</v>
      </c>
    </row>
    <row r="2280" spans="1:5" x14ac:dyDescent="0.2">
      <c r="A2280" s="3" t="s">
        <v>11</v>
      </c>
      <c r="B2280" s="3" t="s">
        <v>37</v>
      </c>
      <c r="C2280" s="3">
        <v>2015</v>
      </c>
      <c r="D2280" s="6" t="s">
        <v>55</v>
      </c>
      <c r="E2280" s="5">
        <v>1.0089999999999999</v>
      </c>
    </row>
    <row r="2281" spans="1:5" x14ac:dyDescent="0.2">
      <c r="A2281" s="3" t="s">
        <v>11</v>
      </c>
      <c r="B2281" s="3" t="s">
        <v>37</v>
      </c>
      <c r="C2281" s="3">
        <v>2015</v>
      </c>
      <c r="D2281" s="6" t="s">
        <v>48</v>
      </c>
      <c r="E2281" s="5">
        <v>2.0499999999999998</v>
      </c>
    </row>
    <row r="2282" spans="1:5" x14ac:dyDescent="0.2">
      <c r="A2282" s="3" t="s">
        <v>11</v>
      </c>
      <c r="B2282" s="3" t="s">
        <v>37</v>
      </c>
      <c r="C2282" s="3">
        <v>2015</v>
      </c>
      <c r="D2282" s="6" t="s">
        <v>49</v>
      </c>
      <c r="E2282" s="5">
        <v>1.5780000000000001</v>
      </c>
    </row>
    <row r="2283" spans="1:5" x14ac:dyDescent="0.2">
      <c r="A2283" s="3" t="s">
        <v>11</v>
      </c>
      <c r="B2283" s="3" t="s">
        <v>37</v>
      </c>
      <c r="C2283" s="3">
        <v>2015</v>
      </c>
      <c r="D2283" s="6" t="s">
        <v>50</v>
      </c>
      <c r="E2283" s="5">
        <v>2.597</v>
      </c>
    </row>
    <row r="2284" spans="1:5" x14ac:dyDescent="0.2">
      <c r="A2284" s="3" t="s">
        <v>11</v>
      </c>
      <c r="B2284" s="3" t="s">
        <v>37</v>
      </c>
      <c r="C2284" s="3">
        <v>2015</v>
      </c>
      <c r="D2284" s="6" t="s">
        <v>18</v>
      </c>
      <c r="E2284" s="5">
        <v>0.22500000000000001</v>
      </c>
    </row>
    <row r="2285" spans="1:5" x14ac:dyDescent="0.2">
      <c r="A2285" s="3" t="s">
        <v>11</v>
      </c>
      <c r="B2285" s="3" t="s">
        <v>37</v>
      </c>
      <c r="C2285" s="3">
        <v>2015</v>
      </c>
      <c r="D2285" s="6" t="s">
        <v>19</v>
      </c>
      <c r="E2285" s="5">
        <v>0.93600000000000005</v>
      </c>
    </row>
    <row r="2286" spans="1:5" x14ac:dyDescent="0.2">
      <c r="A2286" s="3" t="s">
        <v>11</v>
      </c>
      <c r="B2286" s="3" t="s">
        <v>37</v>
      </c>
      <c r="C2286" s="3">
        <v>2015</v>
      </c>
      <c r="D2286" s="6" t="s">
        <v>20</v>
      </c>
      <c r="E2286" s="5">
        <v>1.155</v>
      </c>
    </row>
    <row r="2287" spans="1:5" x14ac:dyDescent="0.2">
      <c r="A2287" s="3" t="s">
        <v>11</v>
      </c>
      <c r="B2287" s="3" t="s">
        <v>37</v>
      </c>
      <c r="C2287" s="3">
        <v>2015</v>
      </c>
      <c r="D2287" s="6" t="s">
        <v>51</v>
      </c>
      <c r="E2287" s="5">
        <v>0.31</v>
      </c>
    </row>
    <row r="2288" spans="1:5" x14ac:dyDescent="0.2">
      <c r="A2288" s="3" t="s">
        <v>11</v>
      </c>
      <c r="B2288" s="3" t="s">
        <v>37</v>
      </c>
      <c r="C2288" s="3">
        <v>2015</v>
      </c>
      <c r="D2288" s="6" t="s">
        <v>52</v>
      </c>
      <c r="E2288" s="5">
        <v>0.65</v>
      </c>
    </row>
    <row r="2289" spans="1:5" x14ac:dyDescent="0.2">
      <c r="A2289" s="3" t="s">
        <v>11</v>
      </c>
      <c r="B2289" s="3" t="s">
        <v>37</v>
      </c>
      <c r="C2289" s="3">
        <v>2015</v>
      </c>
      <c r="D2289" s="6" t="s">
        <v>21</v>
      </c>
      <c r="E2289" s="5">
        <v>0.182</v>
      </c>
    </row>
    <row r="2290" spans="1:5" x14ac:dyDescent="0.2">
      <c r="A2290" s="3" t="s">
        <v>11</v>
      </c>
      <c r="B2290" s="3" t="s">
        <v>38</v>
      </c>
      <c r="C2290" s="3">
        <v>2003</v>
      </c>
      <c r="D2290" s="6" t="s">
        <v>9</v>
      </c>
      <c r="E2290" s="5">
        <v>7.0000000000000001E-3</v>
      </c>
    </row>
    <row r="2291" spans="1:5" x14ac:dyDescent="0.2">
      <c r="A2291" s="3" t="s">
        <v>11</v>
      </c>
      <c r="B2291" s="3" t="s">
        <v>38</v>
      </c>
      <c r="C2291" s="3">
        <v>2003</v>
      </c>
      <c r="D2291" s="6" t="s">
        <v>14</v>
      </c>
      <c r="E2291" s="5">
        <v>5.8000000000000003E-2</v>
      </c>
    </row>
    <row r="2292" spans="1:5" x14ac:dyDescent="0.2">
      <c r="A2292" s="3" t="s">
        <v>11</v>
      </c>
      <c r="B2292" s="3" t="s">
        <v>38</v>
      </c>
      <c r="C2292" s="3">
        <v>2003</v>
      </c>
      <c r="D2292" s="6" t="s">
        <v>15</v>
      </c>
      <c r="E2292" s="5">
        <v>0.246</v>
      </c>
    </row>
    <row r="2293" spans="1:5" x14ac:dyDescent="0.2">
      <c r="A2293" s="3" t="s">
        <v>11</v>
      </c>
      <c r="B2293" s="3" t="s">
        <v>38</v>
      </c>
      <c r="C2293" s="3">
        <v>2003</v>
      </c>
      <c r="D2293" s="6" t="s">
        <v>16</v>
      </c>
      <c r="E2293" s="5">
        <v>0.13100000000000001</v>
      </c>
    </row>
    <row r="2294" spans="1:5" x14ac:dyDescent="0.2">
      <c r="A2294" s="3" t="s">
        <v>11</v>
      </c>
      <c r="B2294" s="3" t="s">
        <v>38</v>
      </c>
      <c r="C2294" s="3">
        <v>2003</v>
      </c>
      <c r="D2294" s="6" t="s">
        <v>17</v>
      </c>
      <c r="E2294" s="5">
        <v>4.2000000000000003E-2</v>
      </c>
    </row>
    <row r="2295" spans="1:5" x14ac:dyDescent="0.2">
      <c r="A2295" s="3" t="s">
        <v>11</v>
      </c>
      <c r="B2295" s="3" t="s">
        <v>38</v>
      </c>
      <c r="C2295" s="3">
        <v>2003</v>
      </c>
      <c r="D2295" s="6" t="s">
        <v>47</v>
      </c>
      <c r="E2295" s="5">
        <v>1.1990000000000001</v>
      </c>
    </row>
    <row r="2296" spans="1:5" x14ac:dyDescent="0.2">
      <c r="A2296" s="3" t="s">
        <v>11</v>
      </c>
      <c r="B2296" s="3" t="s">
        <v>38</v>
      </c>
      <c r="C2296" s="3">
        <v>2003</v>
      </c>
      <c r="D2296" s="6" t="s">
        <v>55</v>
      </c>
      <c r="E2296" s="5">
        <v>0.29599999999999999</v>
      </c>
    </row>
    <row r="2297" spans="1:5" x14ac:dyDescent="0.2">
      <c r="A2297" s="3" t="s">
        <v>11</v>
      </c>
      <c r="B2297" s="3" t="s">
        <v>38</v>
      </c>
      <c r="C2297" s="3">
        <v>2003</v>
      </c>
      <c r="D2297" s="6" t="s">
        <v>48</v>
      </c>
      <c r="E2297" s="5">
        <v>1.474</v>
      </c>
    </row>
    <row r="2298" spans="1:5" x14ac:dyDescent="0.2">
      <c r="A2298" s="3" t="s">
        <v>11</v>
      </c>
      <c r="B2298" s="3" t="s">
        <v>38</v>
      </c>
      <c r="C2298" s="3">
        <v>2003</v>
      </c>
      <c r="D2298" s="6" t="s">
        <v>49</v>
      </c>
      <c r="E2298" s="5">
        <v>1.4949999999999999</v>
      </c>
    </row>
    <row r="2299" spans="1:5" x14ac:dyDescent="0.2">
      <c r="A2299" s="3" t="s">
        <v>11</v>
      </c>
      <c r="B2299" s="3" t="s">
        <v>38</v>
      </c>
      <c r="C2299" s="3">
        <v>2003</v>
      </c>
      <c r="D2299" s="6" t="s">
        <v>50</v>
      </c>
      <c r="E2299" s="5">
        <v>3.8769999999999998</v>
      </c>
    </row>
    <row r="2300" spans="1:5" x14ac:dyDescent="0.2">
      <c r="A2300" s="3" t="s">
        <v>11</v>
      </c>
      <c r="B2300" s="3" t="s">
        <v>38</v>
      </c>
      <c r="C2300" s="3">
        <v>2003</v>
      </c>
      <c r="D2300" s="6" t="s">
        <v>18</v>
      </c>
      <c r="E2300" s="5">
        <v>7.1999999999999995E-2</v>
      </c>
    </row>
    <row r="2301" spans="1:5" x14ac:dyDescent="0.2">
      <c r="A2301" s="3" t="s">
        <v>11</v>
      </c>
      <c r="B2301" s="3" t="s">
        <v>38</v>
      </c>
      <c r="C2301" s="3">
        <v>2003</v>
      </c>
      <c r="D2301" s="6" t="s">
        <v>19</v>
      </c>
      <c r="E2301" s="5">
        <v>0.27700000000000002</v>
      </c>
    </row>
    <row r="2302" spans="1:5" x14ac:dyDescent="0.2">
      <c r="A2302" s="3" t="s">
        <v>11</v>
      </c>
      <c r="B2302" s="3" t="s">
        <v>38</v>
      </c>
      <c r="C2302" s="3">
        <v>2003</v>
      </c>
      <c r="D2302" s="6" t="s">
        <v>20</v>
      </c>
      <c r="E2302" s="5">
        <v>0.34699999999999998</v>
      </c>
    </row>
    <row r="2303" spans="1:5" x14ac:dyDescent="0.2">
      <c r="A2303" s="3" t="s">
        <v>11</v>
      </c>
      <c r="B2303" s="3" t="s">
        <v>38</v>
      </c>
      <c r="C2303" s="3">
        <v>2003</v>
      </c>
      <c r="D2303" s="6" t="s">
        <v>51</v>
      </c>
      <c r="E2303" s="5">
        <v>0.69699999999999995</v>
      </c>
    </row>
    <row r="2304" spans="1:5" x14ac:dyDescent="0.2">
      <c r="A2304" s="3" t="s">
        <v>11</v>
      </c>
      <c r="B2304" s="3" t="s">
        <v>38</v>
      </c>
      <c r="C2304" s="3">
        <v>2003</v>
      </c>
      <c r="D2304" s="6" t="s">
        <v>52</v>
      </c>
      <c r="E2304" s="5">
        <v>0.74099999999999999</v>
      </c>
    </row>
    <row r="2305" spans="1:5" x14ac:dyDescent="0.2">
      <c r="A2305" s="3" t="s">
        <v>11</v>
      </c>
      <c r="B2305" s="3" t="s">
        <v>38</v>
      </c>
      <c r="C2305" s="3">
        <v>2003</v>
      </c>
      <c r="D2305" s="6" t="s">
        <v>21</v>
      </c>
      <c r="E2305" s="5">
        <v>0.26600000000000001</v>
      </c>
    </row>
    <row r="2306" spans="1:5" x14ac:dyDescent="0.2">
      <c r="A2306" s="3" t="s">
        <v>11</v>
      </c>
      <c r="B2306" s="3" t="s">
        <v>38</v>
      </c>
      <c r="C2306" s="3">
        <v>2007</v>
      </c>
      <c r="D2306" s="6" t="s">
        <v>9</v>
      </c>
      <c r="E2306" s="5">
        <v>7.0000000000000001E-3</v>
      </c>
    </row>
    <row r="2307" spans="1:5" x14ac:dyDescent="0.2">
      <c r="A2307" s="3" t="s">
        <v>11</v>
      </c>
      <c r="B2307" s="3" t="s">
        <v>38</v>
      </c>
      <c r="C2307" s="3">
        <v>2007</v>
      </c>
      <c r="D2307" s="6" t="s">
        <v>14</v>
      </c>
      <c r="E2307" s="5">
        <v>3.7999999999999999E-2</v>
      </c>
    </row>
    <row r="2308" spans="1:5" x14ac:dyDescent="0.2">
      <c r="A2308" s="3" t="s">
        <v>11</v>
      </c>
      <c r="B2308" s="3" t="s">
        <v>38</v>
      </c>
      <c r="C2308" s="3">
        <v>2007</v>
      </c>
      <c r="D2308" s="6" t="s">
        <v>15</v>
      </c>
      <c r="E2308" s="5">
        <v>0.192</v>
      </c>
    </row>
    <row r="2309" spans="1:5" x14ac:dyDescent="0.2">
      <c r="A2309" s="3" t="s">
        <v>11</v>
      </c>
      <c r="B2309" s="3" t="s">
        <v>38</v>
      </c>
      <c r="C2309" s="3">
        <v>2007</v>
      </c>
      <c r="D2309" s="6" t="s">
        <v>16</v>
      </c>
      <c r="E2309" s="5">
        <v>7.6999999999999999E-2</v>
      </c>
    </row>
    <row r="2310" spans="1:5" x14ac:dyDescent="0.2">
      <c r="A2310" s="3" t="s">
        <v>11</v>
      </c>
      <c r="B2310" s="3" t="s">
        <v>38</v>
      </c>
      <c r="C2310" s="3">
        <v>2007</v>
      </c>
      <c r="D2310" s="6" t="s">
        <v>17</v>
      </c>
      <c r="E2310" s="5">
        <v>2.8999999999999998E-2</v>
      </c>
    </row>
    <row r="2311" spans="1:5" x14ac:dyDescent="0.2">
      <c r="A2311" s="3" t="s">
        <v>11</v>
      </c>
      <c r="B2311" s="3" t="s">
        <v>38</v>
      </c>
      <c r="C2311" s="3">
        <v>2007</v>
      </c>
      <c r="D2311" s="6" t="s">
        <v>47</v>
      </c>
      <c r="E2311" s="5">
        <v>1.0349999999999999</v>
      </c>
    </row>
    <row r="2312" spans="1:5" x14ac:dyDescent="0.2">
      <c r="A2312" s="3" t="s">
        <v>11</v>
      </c>
      <c r="B2312" s="3" t="s">
        <v>38</v>
      </c>
      <c r="C2312" s="3">
        <v>2007</v>
      </c>
      <c r="D2312" s="6" t="s">
        <v>55</v>
      </c>
      <c r="E2312" s="5">
        <v>0.20100000000000001</v>
      </c>
    </row>
    <row r="2313" spans="1:5" x14ac:dyDescent="0.2">
      <c r="A2313" s="3" t="s">
        <v>11</v>
      </c>
      <c r="B2313" s="3" t="s">
        <v>38</v>
      </c>
      <c r="C2313" s="3">
        <v>2007</v>
      </c>
      <c r="D2313" s="6" t="s">
        <v>48</v>
      </c>
      <c r="E2313" s="5">
        <v>1.2010000000000001</v>
      </c>
    </row>
    <row r="2314" spans="1:5" x14ac:dyDescent="0.2">
      <c r="A2314" s="3" t="s">
        <v>11</v>
      </c>
      <c r="B2314" s="3" t="s">
        <v>38</v>
      </c>
      <c r="C2314" s="3">
        <v>2007</v>
      </c>
      <c r="D2314" s="6" t="s">
        <v>49</v>
      </c>
      <c r="E2314" s="5">
        <v>0.82700000000000007</v>
      </c>
    </row>
    <row r="2315" spans="1:5" x14ac:dyDescent="0.2">
      <c r="A2315" s="3" t="s">
        <v>11</v>
      </c>
      <c r="B2315" s="3" t="s">
        <v>38</v>
      </c>
      <c r="C2315" s="3">
        <v>2007</v>
      </c>
      <c r="D2315" s="6" t="s">
        <v>50</v>
      </c>
      <c r="E2315" s="5">
        <v>1.349</v>
      </c>
    </row>
    <row r="2316" spans="1:5" x14ac:dyDescent="0.2">
      <c r="A2316" s="3" t="s">
        <v>11</v>
      </c>
      <c r="B2316" s="3" t="s">
        <v>38</v>
      </c>
      <c r="C2316" s="3">
        <v>2007</v>
      </c>
      <c r="D2316" s="6" t="s">
        <v>18</v>
      </c>
      <c r="E2316" s="5">
        <v>3.9E-2</v>
      </c>
    </row>
    <row r="2317" spans="1:5" x14ac:dyDescent="0.2">
      <c r="A2317" s="3" t="s">
        <v>11</v>
      </c>
      <c r="B2317" s="3" t="s">
        <v>38</v>
      </c>
      <c r="C2317" s="3">
        <v>2007</v>
      </c>
      <c r="D2317" s="6" t="s">
        <v>19</v>
      </c>
      <c r="E2317" s="5">
        <v>0.13900000000000001</v>
      </c>
    </row>
    <row r="2318" spans="1:5" x14ac:dyDescent="0.2">
      <c r="A2318" s="3" t="s">
        <v>11</v>
      </c>
      <c r="B2318" s="3" t="s">
        <v>38</v>
      </c>
      <c r="C2318" s="3">
        <v>2007</v>
      </c>
      <c r="D2318" s="6" t="s">
        <v>20</v>
      </c>
      <c r="E2318" s="5">
        <v>0.184</v>
      </c>
    </row>
    <row r="2319" spans="1:5" x14ac:dyDescent="0.2">
      <c r="A2319" s="3" t="s">
        <v>11</v>
      </c>
      <c r="B2319" s="3" t="s">
        <v>38</v>
      </c>
      <c r="C2319" s="3">
        <v>2007</v>
      </c>
      <c r="D2319" s="6" t="s">
        <v>51</v>
      </c>
      <c r="E2319" s="5">
        <v>0.247</v>
      </c>
    </row>
    <row r="2320" spans="1:5" x14ac:dyDescent="0.2">
      <c r="A2320" s="3" t="s">
        <v>11</v>
      </c>
      <c r="B2320" s="3" t="s">
        <v>38</v>
      </c>
      <c r="C2320" s="3">
        <v>2007</v>
      </c>
      <c r="D2320" s="6" t="s">
        <v>52</v>
      </c>
      <c r="E2320" s="5">
        <v>0.253</v>
      </c>
    </row>
    <row r="2321" spans="1:5" x14ac:dyDescent="0.2">
      <c r="A2321" s="3" t="s">
        <v>11</v>
      </c>
      <c r="B2321" s="3" t="s">
        <v>38</v>
      </c>
      <c r="C2321" s="3">
        <v>2007</v>
      </c>
      <c r="D2321" s="6" t="s">
        <v>21</v>
      </c>
      <c r="E2321" s="5">
        <v>0.10100000000000001</v>
      </c>
    </row>
    <row r="2322" spans="1:5" x14ac:dyDescent="0.2">
      <c r="A2322" s="3" t="s">
        <v>11</v>
      </c>
      <c r="B2322" s="3" t="s">
        <v>38</v>
      </c>
      <c r="C2322" s="3">
        <v>2011</v>
      </c>
      <c r="D2322" s="6" t="s">
        <v>9</v>
      </c>
      <c r="E2322" s="5">
        <v>7.0000000000000001E-3</v>
      </c>
    </row>
    <row r="2323" spans="1:5" x14ac:dyDescent="0.2">
      <c r="A2323" s="3" t="s">
        <v>11</v>
      </c>
      <c r="B2323" s="3" t="s">
        <v>38</v>
      </c>
      <c r="C2323" s="3">
        <v>2011</v>
      </c>
      <c r="D2323" s="6" t="s">
        <v>14</v>
      </c>
      <c r="E2323" s="5">
        <v>3.7999999999999999E-2</v>
      </c>
    </row>
    <row r="2324" spans="1:5" x14ac:dyDescent="0.2">
      <c r="A2324" s="3" t="s">
        <v>11</v>
      </c>
      <c r="B2324" s="3" t="s">
        <v>38</v>
      </c>
      <c r="C2324" s="3">
        <v>2011</v>
      </c>
      <c r="D2324" s="6" t="s">
        <v>15</v>
      </c>
      <c r="E2324" s="5">
        <v>0.192</v>
      </c>
    </row>
    <row r="2325" spans="1:5" x14ac:dyDescent="0.2">
      <c r="A2325" s="3" t="s">
        <v>11</v>
      </c>
      <c r="B2325" s="3" t="s">
        <v>38</v>
      </c>
      <c r="C2325" s="3">
        <v>2011</v>
      </c>
      <c r="D2325" s="6" t="s">
        <v>16</v>
      </c>
      <c r="E2325" s="5">
        <v>7.6999999999999999E-2</v>
      </c>
    </row>
    <row r="2326" spans="1:5" x14ac:dyDescent="0.2">
      <c r="A2326" s="3" t="s">
        <v>11</v>
      </c>
      <c r="B2326" s="3" t="s">
        <v>38</v>
      </c>
      <c r="C2326" s="3">
        <v>2011</v>
      </c>
      <c r="D2326" s="6" t="s">
        <v>17</v>
      </c>
      <c r="E2326" s="5">
        <v>2.8999999999999998E-2</v>
      </c>
    </row>
    <row r="2327" spans="1:5" x14ac:dyDescent="0.2">
      <c r="A2327" s="3" t="s">
        <v>11</v>
      </c>
      <c r="B2327" s="3" t="s">
        <v>38</v>
      </c>
      <c r="C2327" s="3">
        <v>2011</v>
      </c>
      <c r="D2327" s="6" t="s">
        <v>47</v>
      </c>
      <c r="E2327" s="5">
        <v>1.0349999999999999</v>
      </c>
    </row>
    <row r="2328" spans="1:5" x14ac:dyDescent="0.2">
      <c r="A2328" s="3" t="s">
        <v>11</v>
      </c>
      <c r="B2328" s="3" t="s">
        <v>38</v>
      </c>
      <c r="C2328" s="3">
        <v>2011</v>
      </c>
      <c r="D2328" s="6" t="s">
        <v>55</v>
      </c>
      <c r="E2328" s="5">
        <v>0.20100000000000001</v>
      </c>
    </row>
    <row r="2329" spans="1:5" x14ac:dyDescent="0.2">
      <c r="A2329" s="3" t="s">
        <v>11</v>
      </c>
      <c r="B2329" s="3" t="s">
        <v>38</v>
      </c>
      <c r="C2329" s="3">
        <v>2011</v>
      </c>
      <c r="D2329" s="6" t="s">
        <v>48</v>
      </c>
      <c r="E2329" s="5">
        <v>1.2010000000000001</v>
      </c>
    </row>
    <row r="2330" spans="1:5" x14ac:dyDescent="0.2">
      <c r="A2330" s="3" t="s">
        <v>11</v>
      </c>
      <c r="B2330" s="3" t="s">
        <v>38</v>
      </c>
      <c r="C2330" s="3">
        <v>2011</v>
      </c>
      <c r="D2330" s="6" t="s">
        <v>49</v>
      </c>
      <c r="E2330" s="5">
        <v>0.82700000000000007</v>
      </c>
    </row>
    <row r="2331" spans="1:5" x14ac:dyDescent="0.2">
      <c r="A2331" s="3" t="s">
        <v>11</v>
      </c>
      <c r="B2331" s="3" t="s">
        <v>38</v>
      </c>
      <c r="C2331" s="3">
        <v>2011</v>
      </c>
      <c r="D2331" s="6" t="s">
        <v>50</v>
      </c>
      <c r="E2331" s="5">
        <v>1.349</v>
      </c>
    </row>
    <row r="2332" spans="1:5" x14ac:dyDescent="0.2">
      <c r="A2332" s="3" t="s">
        <v>11</v>
      </c>
      <c r="B2332" s="3" t="s">
        <v>38</v>
      </c>
      <c r="C2332" s="3">
        <v>2011</v>
      </c>
      <c r="D2332" s="6" t="s">
        <v>18</v>
      </c>
      <c r="E2332" s="5">
        <v>3.9E-2</v>
      </c>
    </row>
    <row r="2333" spans="1:5" x14ac:dyDescent="0.2">
      <c r="A2333" s="3" t="s">
        <v>11</v>
      </c>
      <c r="B2333" s="3" t="s">
        <v>38</v>
      </c>
      <c r="C2333" s="3">
        <v>2011</v>
      </c>
      <c r="D2333" s="6" t="s">
        <v>19</v>
      </c>
      <c r="E2333" s="5">
        <v>0.13900000000000001</v>
      </c>
    </row>
    <row r="2334" spans="1:5" x14ac:dyDescent="0.2">
      <c r="A2334" s="3" t="s">
        <v>11</v>
      </c>
      <c r="B2334" s="3" t="s">
        <v>38</v>
      </c>
      <c r="C2334" s="3">
        <v>2011</v>
      </c>
      <c r="D2334" s="6" t="s">
        <v>20</v>
      </c>
      <c r="E2334" s="5">
        <v>0.184</v>
      </c>
    </row>
    <row r="2335" spans="1:5" x14ac:dyDescent="0.2">
      <c r="A2335" s="3" t="s">
        <v>11</v>
      </c>
      <c r="B2335" s="3" t="s">
        <v>38</v>
      </c>
      <c r="C2335" s="3">
        <v>2011</v>
      </c>
      <c r="D2335" s="6" t="s">
        <v>51</v>
      </c>
      <c r="E2335" s="5">
        <v>0.247</v>
      </c>
    </row>
    <row r="2336" spans="1:5" x14ac:dyDescent="0.2">
      <c r="A2336" s="3" t="s">
        <v>11</v>
      </c>
      <c r="B2336" s="3" t="s">
        <v>38</v>
      </c>
      <c r="C2336" s="3">
        <v>2011</v>
      </c>
      <c r="D2336" s="6" t="s">
        <v>52</v>
      </c>
      <c r="E2336" s="5">
        <v>0.253</v>
      </c>
    </row>
    <row r="2337" spans="1:5" x14ac:dyDescent="0.2">
      <c r="A2337" s="3" t="s">
        <v>11</v>
      </c>
      <c r="B2337" s="3" t="s">
        <v>38</v>
      </c>
      <c r="C2337" s="3">
        <v>2011</v>
      </c>
      <c r="D2337" s="6" t="s">
        <v>21</v>
      </c>
      <c r="E2337" s="5">
        <v>0.10100000000000001</v>
      </c>
    </row>
    <row r="2338" spans="1:5" x14ac:dyDescent="0.2">
      <c r="A2338" s="3" t="s">
        <v>11</v>
      </c>
      <c r="B2338" s="3" t="s">
        <v>38</v>
      </c>
      <c r="C2338" s="3">
        <v>2015</v>
      </c>
      <c r="D2338" s="6" t="s">
        <v>9</v>
      </c>
      <c r="E2338" s="5">
        <v>5.0000000000000001E-3</v>
      </c>
    </row>
    <row r="2339" spans="1:5" x14ac:dyDescent="0.2">
      <c r="A2339" s="3" t="s">
        <v>11</v>
      </c>
      <c r="B2339" s="3" t="s">
        <v>38</v>
      </c>
      <c r="C2339" s="3">
        <v>2015</v>
      </c>
      <c r="D2339" s="6" t="s">
        <v>14</v>
      </c>
      <c r="E2339" s="5">
        <v>2.9000000000000001E-2</v>
      </c>
    </row>
    <row r="2340" spans="1:5" x14ac:dyDescent="0.2">
      <c r="A2340" s="3" t="s">
        <v>11</v>
      </c>
      <c r="B2340" s="3" t="s">
        <v>38</v>
      </c>
      <c r="C2340" s="3">
        <v>2015</v>
      </c>
      <c r="D2340" s="6" t="s">
        <v>15</v>
      </c>
      <c r="E2340" s="5">
        <v>0.14399999999999999</v>
      </c>
    </row>
    <row r="2341" spans="1:5" x14ac:dyDescent="0.2">
      <c r="A2341" s="3" t="s">
        <v>11</v>
      </c>
      <c r="B2341" s="3" t="s">
        <v>38</v>
      </c>
      <c r="C2341" s="3">
        <v>2015</v>
      </c>
      <c r="D2341" s="6" t="s">
        <v>16</v>
      </c>
      <c r="E2341" s="5">
        <v>5.8000000000000003E-2</v>
      </c>
    </row>
    <row r="2342" spans="1:5" x14ac:dyDescent="0.2">
      <c r="A2342" s="3" t="s">
        <v>11</v>
      </c>
      <c r="B2342" s="3" t="s">
        <v>38</v>
      </c>
      <c r="C2342" s="3">
        <v>2015</v>
      </c>
      <c r="D2342" s="6" t="s">
        <v>17</v>
      </c>
      <c r="E2342" s="5">
        <v>2.1000000000000001E-2</v>
      </c>
    </row>
    <row r="2343" spans="1:5" x14ac:dyDescent="0.2">
      <c r="A2343" s="3" t="s">
        <v>11</v>
      </c>
      <c r="B2343" s="3" t="s">
        <v>38</v>
      </c>
      <c r="C2343" s="3">
        <v>2015</v>
      </c>
      <c r="D2343" s="6" t="s">
        <v>47</v>
      </c>
      <c r="E2343" s="5">
        <v>0.77700000000000002</v>
      </c>
    </row>
    <row r="2344" spans="1:5" x14ac:dyDescent="0.2">
      <c r="A2344" s="3" t="s">
        <v>11</v>
      </c>
      <c r="B2344" s="3" t="s">
        <v>38</v>
      </c>
      <c r="C2344" s="3">
        <v>2015</v>
      </c>
      <c r="D2344" s="6" t="s">
        <v>55</v>
      </c>
      <c r="E2344" s="5">
        <v>0.151</v>
      </c>
    </row>
    <row r="2345" spans="1:5" x14ac:dyDescent="0.2">
      <c r="A2345" s="3" t="s">
        <v>11</v>
      </c>
      <c r="B2345" s="3" t="s">
        <v>38</v>
      </c>
      <c r="C2345" s="3">
        <v>2015</v>
      </c>
      <c r="D2345" s="6" t="s">
        <v>48</v>
      </c>
      <c r="E2345" s="5">
        <v>0.90099999999999991</v>
      </c>
    </row>
    <row r="2346" spans="1:5" x14ac:dyDescent="0.2">
      <c r="A2346" s="3" t="s">
        <v>11</v>
      </c>
      <c r="B2346" s="3" t="s">
        <v>38</v>
      </c>
      <c r="C2346" s="3">
        <v>2015</v>
      </c>
      <c r="D2346" s="6" t="s">
        <v>49</v>
      </c>
      <c r="E2346" s="5">
        <v>0.61899999999999999</v>
      </c>
    </row>
    <row r="2347" spans="1:5" x14ac:dyDescent="0.2">
      <c r="A2347" s="3" t="s">
        <v>11</v>
      </c>
      <c r="B2347" s="3" t="s">
        <v>38</v>
      </c>
      <c r="C2347" s="3">
        <v>2015</v>
      </c>
      <c r="D2347" s="6" t="s">
        <v>50</v>
      </c>
      <c r="E2347" s="5">
        <v>1.0109999999999999</v>
      </c>
    </row>
    <row r="2348" spans="1:5" x14ac:dyDescent="0.2">
      <c r="A2348" s="3" t="s">
        <v>11</v>
      </c>
      <c r="B2348" s="3" t="s">
        <v>38</v>
      </c>
      <c r="C2348" s="3">
        <v>2015</v>
      </c>
      <c r="D2348" s="6" t="s">
        <v>18</v>
      </c>
      <c r="E2348" s="5">
        <v>0.03</v>
      </c>
    </row>
    <row r="2349" spans="1:5" x14ac:dyDescent="0.2">
      <c r="A2349" s="3" t="s">
        <v>11</v>
      </c>
      <c r="B2349" s="3" t="s">
        <v>38</v>
      </c>
      <c r="C2349" s="3">
        <v>2015</v>
      </c>
      <c r="D2349" s="6" t="s">
        <v>19</v>
      </c>
      <c r="E2349" s="5">
        <v>0.104</v>
      </c>
    </row>
    <row r="2350" spans="1:5" x14ac:dyDescent="0.2">
      <c r="A2350" s="3" t="s">
        <v>11</v>
      </c>
      <c r="B2350" s="3" t="s">
        <v>38</v>
      </c>
      <c r="C2350" s="3">
        <v>2015</v>
      </c>
      <c r="D2350" s="6" t="s">
        <v>20</v>
      </c>
      <c r="E2350" s="5">
        <v>0.13800000000000001</v>
      </c>
    </row>
    <row r="2351" spans="1:5" x14ac:dyDescent="0.2">
      <c r="A2351" s="3" t="s">
        <v>11</v>
      </c>
      <c r="B2351" s="3" t="s">
        <v>38</v>
      </c>
      <c r="C2351" s="3">
        <v>2015</v>
      </c>
      <c r="D2351" s="6" t="s">
        <v>51</v>
      </c>
      <c r="E2351" s="5">
        <v>0.185</v>
      </c>
    </row>
    <row r="2352" spans="1:5" x14ac:dyDescent="0.2">
      <c r="A2352" s="3" t="s">
        <v>11</v>
      </c>
      <c r="B2352" s="3" t="s">
        <v>38</v>
      </c>
      <c r="C2352" s="3">
        <v>2015</v>
      </c>
      <c r="D2352" s="6" t="s">
        <v>52</v>
      </c>
      <c r="E2352" s="5">
        <v>0.189</v>
      </c>
    </row>
    <row r="2353" spans="1:5" x14ac:dyDescent="0.2">
      <c r="A2353" s="3" t="s">
        <v>11</v>
      </c>
      <c r="B2353" s="3" t="s">
        <v>38</v>
      </c>
      <c r="C2353" s="3">
        <v>2015</v>
      </c>
      <c r="D2353" s="6" t="s">
        <v>21</v>
      </c>
      <c r="E2353" s="5">
        <v>7.5000000000000011E-2</v>
      </c>
    </row>
    <row r="2354" spans="1:5" x14ac:dyDescent="0.2">
      <c r="A2354" s="3" t="s">
        <v>11</v>
      </c>
      <c r="B2354" s="3" t="s">
        <v>39</v>
      </c>
      <c r="C2354" s="3">
        <v>2003</v>
      </c>
      <c r="D2354" s="6" t="s">
        <v>9</v>
      </c>
      <c r="E2354" s="5">
        <v>7.0000000000000001E-3</v>
      </c>
    </row>
    <row r="2355" spans="1:5" x14ac:dyDescent="0.2">
      <c r="A2355" s="3" t="s">
        <v>11</v>
      </c>
      <c r="B2355" s="3" t="s">
        <v>39</v>
      </c>
      <c r="C2355" s="3">
        <v>2003</v>
      </c>
      <c r="D2355" s="6" t="s">
        <v>14</v>
      </c>
      <c r="E2355" s="5">
        <v>5.8000000000000003E-2</v>
      </c>
    </row>
    <row r="2356" spans="1:5" x14ac:dyDescent="0.2">
      <c r="A2356" s="3" t="s">
        <v>11</v>
      </c>
      <c r="B2356" s="3" t="s">
        <v>39</v>
      </c>
      <c r="C2356" s="3">
        <v>2003</v>
      </c>
      <c r="D2356" s="6" t="s">
        <v>15</v>
      </c>
      <c r="E2356" s="5">
        <v>0.246</v>
      </c>
    </row>
    <row r="2357" spans="1:5" x14ac:dyDescent="0.2">
      <c r="A2357" s="3" t="s">
        <v>11</v>
      </c>
      <c r="B2357" s="3" t="s">
        <v>39</v>
      </c>
      <c r="C2357" s="3">
        <v>2003</v>
      </c>
      <c r="D2357" s="6" t="s">
        <v>16</v>
      </c>
      <c r="E2357" s="5">
        <v>0.13100000000000001</v>
      </c>
    </row>
    <row r="2358" spans="1:5" x14ac:dyDescent="0.2">
      <c r="A2358" s="3" t="s">
        <v>11</v>
      </c>
      <c r="B2358" s="3" t="s">
        <v>39</v>
      </c>
      <c r="C2358" s="3">
        <v>2003</v>
      </c>
      <c r="D2358" s="6" t="s">
        <v>17</v>
      </c>
      <c r="E2358" s="5">
        <v>4.2000000000000003E-2</v>
      </c>
    </row>
    <row r="2359" spans="1:5" x14ac:dyDescent="0.2">
      <c r="A2359" s="3" t="s">
        <v>11</v>
      </c>
      <c r="B2359" s="3" t="s">
        <v>39</v>
      </c>
      <c r="C2359" s="3">
        <v>2003</v>
      </c>
      <c r="D2359" s="6" t="s">
        <v>47</v>
      </c>
      <c r="E2359" s="5">
        <v>1.1990000000000001</v>
      </c>
    </row>
    <row r="2360" spans="1:5" x14ac:dyDescent="0.2">
      <c r="A2360" s="3" t="s">
        <v>11</v>
      </c>
      <c r="B2360" s="3" t="s">
        <v>39</v>
      </c>
      <c r="C2360" s="3">
        <v>2003</v>
      </c>
      <c r="D2360" s="6" t="s">
        <v>55</v>
      </c>
      <c r="E2360" s="5">
        <v>0.29599999999999999</v>
      </c>
    </row>
    <row r="2361" spans="1:5" x14ac:dyDescent="0.2">
      <c r="A2361" s="3" t="s">
        <v>11</v>
      </c>
      <c r="B2361" s="3" t="s">
        <v>39</v>
      </c>
      <c r="C2361" s="3">
        <v>2003</v>
      </c>
      <c r="D2361" s="6" t="s">
        <v>48</v>
      </c>
      <c r="E2361" s="5">
        <v>1.474</v>
      </c>
    </row>
    <row r="2362" spans="1:5" x14ac:dyDescent="0.2">
      <c r="A2362" s="3" t="s">
        <v>11</v>
      </c>
      <c r="B2362" s="3" t="s">
        <v>39</v>
      </c>
      <c r="C2362" s="3">
        <v>2003</v>
      </c>
      <c r="D2362" s="6" t="s">
        <v>49</v>
      </c>
      <c r="E2362" s="5">
        <v>1.4949999999999999</v>
      </c>
    </row>
    <row r="2363" spans="1:5" x14ac:dyDescent="0.2">
      <c r="A2363" s="3" t="s">
        <v>11</v>
      </c>
      <c r="B2363" s="3" t="s">
        <v>39</v>
      </c>
      <c r="C2363" s="3">
        <v>2003</v>
      </c>
      <c r="D2363" s="6" t="s">
        <v>50</v>
      </c>
      <c r="E2363" s="5">
        <v>3.8769999999999998</v>
      </c>
    </row>
    <row r="2364" spans="1:5" x14ac:dyDescent="0.2">
      <c r="A2364" s="3" t="s">
        <v>11</v>
      </c>
      <c r="B2364" s="3" t="s">
        <v>39</v>
      </c>
      <c r="C2364" s="3">
        <v>2003</v>
      </c>
      <c r="D2364" s="6" t="s">
        <v>18</v>
      </c>
      <c r="E2364" s="5">
        <v>7.1999999999999995E-2</v>
      </c>
    </row>
    <row r="2365" spans="1:5" x14ac:dyDescent="0.2">
      <c r="A2365" s="3" t="s">
        <v>11</v>
      </c>
      <c r="B2365" s="3" t="s">
        <v>39</v>
      </c>
      <c r="C2365" s="3">
        <v>2003</v>
      </c>
      <c r="D2365" s="6" t="s">
        <v>19</v>
      </c>
      <c r="E2365" s="5">
        <v>0.27700000000000002</v>
      </c>
    </row>
    <row r="2366" spans="1:5" x14ac:dyDescent="0.2">
      <c r="A2366" s="3" t="s">
        <v>11</v>
      </c>
      <c r="B2366" s="3" t="s">
        <v>39</v>
      </c>
      <c r="C2366" s="3">
        <v>2003</v>
      </c>
      <c r="D2366" s="6" t="s">
        <v>20</v>
      </c>
      <c r="E2366" s="5">
        <v>0.34699999999999998</v>
      </c>
    </row>
    <row r="2367" spans="1:5" x14ac:dyDescent="0.2">
      <c r="A2367" s="3" t="s">
        <v>11</v>
      </c>
      <c r="B2367" s="3" t="s">
        <v>39</v>
      </c>
      <c r="C2367" s="3">
        <v>2003</v>
      </c>
      <c r="D2367" s="6" t="s">
        <v>51</v>
      </c>
      <c r="E2367" s="5">
        <v>0.69699999999999995</v>
      </c>
    </row>
    <row r="2368" spans="1:5" x14ac:dyDescent="0.2">
      <c r="A2368" s="3" t="s">
        <v>11</v>
      </c>
      <c r="B2368" s="3" t="s">
        <v>39</v>
      </c>
      <c r="C2368" s="3">
        <v>2003</v>
      </c>
      <c r="D2368" s="6" t="s">
        <v>52</v>
      </c>
      <c r="E2368" s="5">
        <v>0.74099999999999999</v>
      </c>
    </row>
    <row r="2369" spans="1:5" x14ac:dyDescent="0.2">
      <c r="A2369" s="3" t="s">
        <v>11</v>
      </c>
      <c r="B2369" s="3" t="s">
        <v>39</v>
      </c>
      <c r="C2369" s="3">
        <v>2003</v>
      </c>
      <c r="D2369" s="6" t="s">
        <v>21</v>
      </c>
      <c r="E2369" s="5">
        <v>0.26600000000000001</v>
      </c>
    </row>
    <row r="2370" spans="1:5" x14ac:dyDescent="0.2">
      <c r="A2370" s="3" t="s">
        <v>11</v>
      </c>
      <c r="B2370" s="3" t="s">
        <v>39</v>
      </c>
      <c r="C2370" s="3">
        <v>2007</v>
      </c>
      <c r="D2370" s="6" t="s">
        <v>9</v>
      </c>
      <c r="E2370" s="5">
        <v>7.0000000000000001E-3</v>
      </c>
    </row>
    <row r="2371" spans="1:5" x14ac:dyDescent="0.2">
      <c r="A2371" s="3" t="s">
        <v>11</v>
      </c>
      <c r="B2371" s="3" t="s">
        <v>39</v>
      </c>
      <c r="C2371" s="3">
        <v>2007</v>
      </c>
      <c r="D2371" s="6" t="s">
        <v>14</v>
      </c>
      <c r="E2371" s="5">
        <v>3.7999999999999999E-2</v>
      </c>
    </row>
    <row r="2372" spans="1:5" x14ac:dyDescent="0.2">
      <c r="A2372" s="3" t="s">
        <v>11</v>
      </c>
      <c r="B2372" s="3" t="s">
        <v>39</v>
      </c>
      <c r="C2372" s="3">
        <v>2007</v>
      </c>
      <c r="D2372" s="6" t="s">
        <v>15</v>
      </c>
      <c r="E2372" s="5">
        <v>0.192</v>
      </c>
    </row>
    <row r="2373" spans="1:5" x14ac:dyDescent="0.2">
      <c r="A2373" s="3" t="s">
        <v>11</v>
      </c>
      <c r="B2373" s="3" t="s">
        <v>39</v>
      </c>
      <c r="C2373" s="3">
        <v>2007</v>
      </c>
      <c r="D2373" s="6" t="s">
        <v>16</v>
      </c>
      <c r="E2373" s="5">
        <v>7.6999999999999999E-2</v>
      </c>
    </row>
    <row r="2374" spans="1:5" x14ac:dyDescent="0.2">
      <c r="A2374" s="3" t="s">
        <v>11</v>
      </c>
      <c r="B2374" s="3" t="s">
        <v>39</v>
      </c>
      <c r="C2374" s="3">
        <v>2007</v>
      </c>
      <c r="D2374" s="6" t="s">
        <v>17</v>
      </c>
      <c r="E2374" s="5">
        <v>2.8999999999999998E-2</v>
      </c>
    </row>
    <row r="2375" spans="1:5" x14ac:dyDescent="0.2">
      <c r="A2375" s="3" t="s">
        <v>11</v>
      </c>
      <c r="B2375" s="3" t="s">
        <v>39</v>
      </c>
      <c r="C2375" s="3">
        <v>2007</v>
      </c>
      <c r="D2375" s="6" t="s">
        <v>47</v>
      </c>
      <c r="E2375" s="5">
        <v>1.0349999999999999</v>
      </c>
    </row>
    <row r="2376" spans="1:5" x14ac:dyDescent="0.2">
      <c r="A2376" s="3" t="s">
        <v>11</v>
      </c>
      <c r="B2376" s="3" t="s">
        <v>39</v>
      </c>
      <c r="C2376" s="3">
        <v>2007</v>
      </c>
      <c r="D2376" s="6" t="s">
        <v>55</v>
      </c>
      <c r="E2376" s="5">
        <v>0.20100000000000001</v>
      </c>
    </row>
    <row r="2377" spans="1:5" x14ac:dyDescent="0.2">
      <c r="A2377" s="3" t="s">
        <v>11</v>
      </c>
      <c r="B2377" s="3" t="s">
        <v>39</v>
      </c>
      <c r="C2377" s="3">
        <v>2007</v>
      </c>
      <c r="D2377" s="6" t="s">
        <v>48</v>
      </c>
      <c r="E2377" s="5">
        <v>1.2010000000000001</v>
      </c>
    </row>
    <row r="2378" spans="1:5" x14ac:dyDescent="0.2">
      <c r="A2378" s="3" t="s">
        <v>11</v>
      </c>
      <c r="B2378" s="3" t="s">
        <v>39</v>
      </c>
      <c r="C2378" s="3">
        <v>2007</v>
      </c>
      <c r="D2378" s="6" t="s">
        <v>49</v>
      </c>
      <c r="E2378" s="5">
        <v>0.82700000000000007</v>
      </c>
    </row>
    <row r="2379" spans="1:5" x14ac:dyDescent="0.2">
      <c r="A2379" s="3" t="s">
        <v>11</v>
      </c>
      <c r="B2379" s="3" t="s">
        <v>39</v>
      </c>
      <c r="C2379" s="3">
        <v>2007</v>
      </c>
      <c r="D2379" s="6" t="s">
        <v>50</v>
      </c>
      <c r="E2379" s="5">
        <v>1.349</v>
      </c>
    </row>
    <row r="2380" spans="1:5" x14ac:dyDescent="0.2">
      <c r="A2380" s="3" t="s">
        <v>11</v>
      </c>
      <c r="B2380" s="3" t="s">
        <v>39</v>
      </c>
      <c r="C2380" s="3">
        <v>2007</v>
      </c>
      <c r="D2380" s="6" t="s">
        <v>18</v>
      </c>
      <c r="E2380" s="5">
        <v>3.9E-2</v>
      </c>
    </row>
    <row r="2381" spans="1:5" x14ac:dyDescent="0.2">
      <c r="A2381" s="3" t="s">
        <v>11</v>
      </c>
      <c r="B2381" s="3" t="s">
        <v>39</v>
      </c>
      <c r="C2381" s="3">
        <v>2007</v>
      </c>
      <c r="D2381" s="6" t="s">
        <v>19</v>
      </c>
      <c r="E2381" s="5">
        <v>0.13900000000000001</v>
      </c>
    </row>
    <row r="2382" spans="1:5" x14ac:dyDescent="0.2">
      <c r="A2382" s="3" t="s">
        <v>11</v>
      </c>
      <c r="B2382" s="3" t="s">
        <v>39</v>
      </c>
      <c r="C2382" s="3">
        <v>2007</v>
      </c>
      <c r="D2382" s="6" t="s">
        <v>20</v>
      </c>
      <c r="E2382" s="5">
        <v>0.184</v>
      </c>
    </row>
    <row r="2383" spans="1:5" x14ac:dyDescent="0.2">
      <c r="A2383" s="3" t="s">
        <v>11</v>
      </c>
      <c r="B2383" s="3" t="s">
        <v>39</v>
      </c>
      <c r="C2383" s="3">
        <v>2007</v>
      </c>
      <c r="D2383" s="6" t="s">
        <v>51</v>
      </c>
      <c r="E2383" s="5">
        <v>0.247</v>
      </c>
    </row>
    <row r="2384" spans="1:5" x14ac:dyDescent="0.2">
      <c r="A2384" s="3" t="s">
        <v>11</v>
      </c>
      <c r="B2384" s="3" t="s">
        <v>39</v>
      </c>
      <c r="C2384" s="3">
        <v>2007</v>
      </c>
      <c r="D2384" s="6" t="s">
        <v>52</v>
      </c>
      <c r="E2384" s="5">
        <v>0.253</v>
      </c>
    </row>
    <row r="2385" spans="1:5" x14ac:dyDescent="0.2">
      <c r="A2385" s="3" t="s">
        <v>11</v>
      </c>
      <c r="B2385" s="3" t="s">
        <v>39</v>
      </c>
      <c r="C2385" s="3">
        <v>2007</v>
      </c>
      <c r="D2385" s="6" t="s">
        <v>21</v>
      </c>
      <c r="E2385" s="5">
        <v>0.10100000000000001</v>
      </c>
    </row>
    <row r="2386" spans="1:5" x14ac:dyDescent="0.2">
      <c r="A2386" s="3" t="s">
        <v>11</v>
      </c>
      <c r="B2386" s="3" t="s">
        <v>39</v>
      </c>
      <c r="C2386" s="3">
        <v>2011</v>
      </c>
      <c r="D2386" s="6" t="s">
        <v>9</v>
      </c>
      <c r="E2386" s="5">
        <v>7.0000000000000001E-3</v>
      </c>
    </row>
    <row r="2387" spans="1:5" x14ac:dyDescent="0.2">
      <c r="A2387" s="3" t="s">
        <v>11</v>
      </c>
      <c r="B2387" s="3" t="s">
        <v>39</v>
      </c>
      <c r="C2387" s="3">
        <v>2011</v>
      </c>
      <c r="D2387" s="6" t="s">
        <v>14</v>
      </c>
      <c r="E2387" s="5">
        <v>3.7999999999999999E-2</v>
      </c>
    </row>
    <row r="2388" spans="1:5" x14ac:dyDescent="0.2">
      <c r="A2388" s="3" t="s">
        <v>11</v>
      </c>
      <c r="B2388" s="3" t="s">
        <v>39</v>
      </c>
      <c r="C2388" s="3">
        <v>2011</v>
      </c>
      <c r="D2388" s="6" t="s">
        <v>15</v>
      </c>
      <c r="E2388" s="5">
        <v>0.192</v>
      </c>
    </row>
    <row r="2389" spans="1:5" x14ac:dyDescent="0.2">
      <c r="A2389" s="3" t="s">
        <v>11</v>
      </c>
      <c r="B2389" s="3" t="s">
        <v>39</v>
      </c>
      <c r="C2389" s="3">
        <v>2011</v>
      </c>
      <c r="D2389" s="6" t="s">
        <v>16</v>
      </c>
      <c r="E2389" s="5">
        <v>7.6999999999999999E-2</v>
      </c>
    </row>
    <row r="2390" spans="1:5" x14ac:dyDescent="0.2">
      <c r="A2390" s="3" t="s">
        <v>11</v>
      </c>
      <c r="B2390" s="3" t="s">
        <v>39</v>
      </c>
      <c r="C2390" s="3">
        <v>2011</v>
      </c>
      <c r="D2390" s="6" t="s">
        <v>17</v>
      </c>
      <c r="E2390" s="5">
        <v>2.8999999999999998E-2</v>
      </c>
    </row>
    <row r="2391" spans="1:5" x14ac:dyDescent="0.2">
      <c r="A2391" s="3" t="s">
        <v>11</v>
      </c>
      <c r="B2391" s="3" t="s">
        <v>39</v>
      </c>
      <c r="C2391" s="3">
        <v>2011</v>
      </c>
      <c r="D2391" s="6" t="s">
        <v>47</v>
      </c>
      <c r="E2391" s="5">
        <v>1.0349999999999999</v>
      </c>
    </row>
    <row r="2392" spans="1:5" x14ac:dyDescent="0.2">
      <c r="A2392" s="3" t="s">
        <v>11</v>
      </c>
      <c r="B2392" s="3" t="s">
        <v>39</v>
      </c>
      <c r="C2392" s="3">
        <v>2011</v>
      </c>
      <c r="D2392" s="6" t="s">
        <v>55</v>
      </c>
      <c r="E2392" s="5">
        <v>0.20100000000000001</v>
      </c>
    </row>
    <row r="2393" spans="1:5" x14ac:dyDescent="0.2">
      <c r="A2393" s="3" t="s">
        <v>11</v>
      </c>
      <c r="B2393" s="3" t="s">
        <v>39</v>
      </c>
      <c r="C2393" s="3">
        <v>2011</v>
      </c>
      <c r="D2393" s="6" t="s">
        <v>48</v>
      </c>
      <c r="E2393" s="5">
        <v>1.2010000000000001</v>
      </c>
    </row>
    <row r="2394" spans="1:5" x14ac:dyDescent="0.2">
      <c r="A2394" s="3" t="s">
        <v>11</v>
      </c>
      <c r="B2394" s="3" t="s">
        <v>39</v>
      </c>
      <c r="C2394" s="3">
        <v>2011</v>
      </c>
      <c r="D2394" s="6" t="s">
        <v>49</v>
      </c>
      <c r="E2394" s="5">
        <v>0.82700000000000007</v>
      </c>
    </row>
    <row r="2395" spans="1:5" x14ac:dyDescent="0.2">
      <c r="A2395" s="3" t="s">
        <v>11</v>
      </c>
      <c r="B2395" s="3" t="s">
        <v>39</v>
      </c>
      <c r="C2395" s="3">
        <v>2011</v>
      </c>
      <c r="D2395" s="6" t="s">
        <v>50</v>
      </c>
      <c r="E2395" s="5">
        <v>1.349</v>
      </c>
    </row>
    <row r="2396" spans="1:5" x14ac:dyDescent="0.2">
      <c r="A2396" s="3" t="s">
        <v>11</v>
      </c>
      <c r="B2396" s="3" t="s">
        <v>39</v>
      </c>
      <c r="C2396" s="3">
        <v>2011</v>
      </c>
      <c r="D2396" s="6" t="s">
        <v>18</v>
      </c>
      <c r="E2396" s="5">
        <v>3.9E-2</v>
      </c>
    </row>
    <row r="2397" spans="1:5" x14ac:dyDescent="0.2">
      <c r="A2397" s="3" t="s">
        <v>11</v>
      </c>
      <c r="B2397" s="3" t="s">
        <v>39</v>
      </c>
      <c r="C2397" s="3">
        <v>2011</v>
      </c>
      <c r="D2397" s="6" t="s">
        <v>19</v>
      </c>
      <c r="E2397" s="5">
        <v>0.13900000000000001</v>
      </c>
    </row>
    <row r="2398" spans="1:5" x14ac:dyDescent="0.2">
      <c r="A2398" s="3" t="s">
        <v>11</v>
      </c>
      <c r="B2398" s="3" t="s">
        <v>39</v>
      </c>
      <c r="C2398" s="3">
        <v>2011</v>
      </c>
      <c r="D2398" s="6" t="s">
        <v>20</v>
      </c>
      <c r="E2398" s="5">
        <v>0.184</v>
      </c>
    </row>
    <row r="2399" spans="1:5" x14ac:dyDescent="0.2">
      <c r="A2399" s="3" t="s">
        <v>11</v>
      </c>
      <c r="B2399" s="3" t="s">
        <v>39</v>
      </c>
      <c r="C2399" s="3">
        <v>2011</v>
      </c>
      <c r="D2399" s="6" t="s">
        <v>51</v>
      </c>
      <c r="E2399" s="5">
        <v>0.247</v>
      </c>
    </row>
    <row r="2400" spans="1:5" x14ac:dyDescent="0.2">
      <c r="A2400" s="3" t="s">
        <v>11</v>
      </c>
      <c r="B2400" s="3" t="s">
        <v>39</v>
      </c>
      <c r="C2400" s="3">
        <v>2011</v>
      </c>
      <c r="D2400" s="6" t="s">
        <v>52</v>
      </c>
      <c r="E2400" s="5">
        <v>0.253</v>
      </c>
    </row>
    <row r="2401" spans="1:5" x14ac:dyDescent="0.2">
      <c r="A2401" s="3" t="s">
        <v>11</v>
      </c>
      <c r="B2401" s="3" t="s">
        <v>39</v>
      </c>
      <c r="C2401" s="3">
        <v>2011</v>
      </c>
      <c r="D2401" s="6" t="s">
        <v>21</v>
      </c>
      <c r="E2401" s="5">
        <v>0.10100000000000001</v>
      </c>
    </row>
    <row r="2402" spans="1:5" x14ac:dyDescent="0.2">
      <c r="A2402" s="3" t="s">
        <v>11</v>
      </c>
      <c r="B2402" s="3" t="s">
        <v>39</v>
      </c>
      <c r="C2402" s="3">
        <v>2015</v>
      </c>
      <c r="D2402" s="6" t="s">
        <v>9</v>
      </c>
      <c r="E2402" s="5">
        <v>5.0000000000000001E-3</v>
      </c>
    </row>
    <row r="2403" spans="1:5" x14ac:dyDescent="0.2">
      <c r="A2403" s="3" t="s">
        <v>11</v>
      </c>
      <c r="B2403" s="3" t="s">
        <v>39</v>
      </c>
      <c r="C2403" s="3">
        <v>2015</v>
      </c>
      <c r="D2403" s="6" t="s">
        <v>14</v>
      </c>
      <c r="E2403" s="5">
        <v>2.9000000000000001E-2</v>
      </c>
    </row>
    <row r="2404" spans="1:5" x14ac:dyDescent="0.2">
      <c r="A2404" s="3" t="s">
        <v>11</v>
      </c>
      <c r="B2404" s="3" t="s">
        <v>39</v>
      </c>
      <c r="C2404" s="3">
        <v>2015</v>
      </c>
      <c r="D2404" s="6" t="s">
        <v>15</v>
      </c>
      <c r="E2404" s="5">
        <v>0.14399999999999999</v>
      </c>
    </row>
    <row r="2405" spans="1:5" x14ac:dyDescent="0.2">
      <c r="A2405" s="3" t="s">
        <v>11</v>
      </c>
      <c r="B2405" s="3" t="s">
        <v>39</v>
      </c>
      <c r="C2405" s="3">
        <v>2015</v>
      </c>
      <c r="D2405" s="6" t="s">
        <v>16</v>
      </c>
      <c r="E2405" s="5">
        <v>5.8000000000000003E-2</v>
      </c>
    </row>
    <row r="2406" spans="1:5" x14ac:dyDescent="0.2">
      <c r="A2406" s="3" t="s">
        <v>11</v>
      </c>
      <c r="B2406" s="3" t="s">
        <v>39</v>
      </c>
      <c r="C2406" s="3">
        <v>2015</v>
      </c>
      <c r="D2406" s="6" t="s">
        <v>17</v>
      </c>
      <c r="E2406" s="5">
        <v>2.1000000000000001E-2</v>
      </c>
    </row>
    <row r="2407" spans="1:5" x14ac:dyDescent="0.2">
      <c r="A2407" s="3" t="s">
        <v>11</v>
      </c>
      <c r="B2407" s="3" t="s">
        <v>39</v>
      </c>
      <c r="C2407" s="3">
        <v>2015</v>
      </c>
      <c r="D2407" s="6" t="s">
        <v>47</v>
      </c>
      <c r="E2407" s="5">
        <v>0.77700000000000002</v>
      </c>
    </row>
    <row r="2408" spans="1:5" x14ac:dyDescent="0.2">
      <c r="A2408" s="3" t="s">
        <v>11</v>
      </c>
      <c r="B2408" s="3" t="s">
        <v>39</v>
      </c>
      <c r="C2408" s="3">
        <v>2015</v>
      </c>
      <c r="D2408" s="6" t="s">
        <v>55</v>
      </c>
      <c r="E2408" s="5">
        <v>0.151</v>
      </c>
    </row>
    <row r="2409" spans="1:5" x14ac:dyDescent="0.2">
      <c r="A2409" s="3" t="s">
        <v>11</v>
      </c>
      <c r="B2409" s="3" t="s">
        <v>39</v>
      </c>
      <c r="C2409" s="3">
        <v>2015</v>
      </c>
      <c r="D2409" s="6" t="s">
        <v>48</v>
      </c>
      <c r="E2409" s="5">
        <v>0.90099999999999991</v>
      </c>
    </row>
    <row r="2410" spans="1:5" x14ac:dyDescent="0.2">
      <c r="A2410" s="3" t="s">
        <v>11</v>
      </c>
      <c r="B2410" s="3" t="s">
        <v>39</v>
      </c>
      <c r="C2410" s="3">
        <v>2015</v>
      </c>
      <c r="D2410" s="6" t="s">
        <v>49</v>
      </c>
      <c r="E2410" s="5">
        <v>0.61899999999999999</v>
      </c>
    </row>
    <row r="2411" spans="1:5" x14ac:dyDescent="0.2">
      <c r="A2411" s="3" t="s">
        <v>11</v>
      </c>
      <c r="B2411" s="3" t="s">
        <v>39</v>
      </c>
      <c r="C2411" s="3">
        <v>2015</v>
      </c>
      <c r="D2411" s="6" t="s">
        <v>50</v>
      </c>
      <c r="E2411" s="5">
        <v>1.0109999999999999</v>
      </c>
    </row>
    <row r="2412" spans="1:5" x14ac:dyDescent="0.2">
      <c r="A2412" s="3" t="s">
        <v>11</v>
      </c>
      <c r="B2412" s="3" t="s">
        <v>39</v>
      </c>
      <c r="C2412" s="3">
        <v>2015</v>
      </c>
      <c r="D2412" s="6" t="s">
        <v>18</v>
      </c>
      <c r="E2412" s="5">
        <v>0.03</v>
      </c>
    </row>
    <row r="2413" spans="1:5" x14ac:dyDescent="0.2">
      <c r="A2413" s="3" t="s">
        <v>11</v>
      </c>
      <c r="B2413" s="3" t="s">
        <v>39</v>
      </c>
      <c r="C2413" s="3">
        <v>2015</v>
      </c>
      <c r="D2413" s="6" t="s">
        <v>19</v>
      </c>
      <c r="E2413" s="5">
        <v>0.104</v>
      </c>
    </row>
    <row r="2414" spans="1:5" x14ac:dyDescent="0.2">
      <c r="A2414" s="3" t="s">
        <v>11</v>
      </c>
      <c r="B2414" s="3" t="s">
        <v>39</v>
      </c>
      <c r="C2414" s="3">
        <v>2015</v>
      </c>
      <c r="D2414" s="6" t="s">
        <v>20</v>
      </c>
      <c r="E2414" s="5">
        <v>0.13800000000000001</v>
      </c>
    </row>
    <row r="2415" spans="1:5" x14ac:dyDescent="0.2">
      <c r="A2415" s="3" t="s">
        <v>11</v>
      </c>
      <c r="B2415" s="3" t="s">
        <v>39</v>
      </c>
      <c r="C2415" s="3">
        <v>2015</v>
      </c>
      <c r="D2415" s="6" t="s">
        <v>51</v>
      </c>
      <c r="E2415" s="5">
        <v>0.185</v>
      </c>
    </row>
    <row r="2416" spans="1:5" x14ac:dyDescent="0.2">
      <c r="A2416" s="3" t="s">
        <v>11</v>
      </c>
      <c r="B2416" s="3" t="s">
        <v>39</v>
      </c>
      <c r="C2416" s="3">
        <v>2015</v>
      </c>
      <c r="D2416" s="6" t="s">
        <v>52</v>
      </c>
      <c r="E2416" s="5">
        <v>0.189</v>
      </c>
    </row>
    <row r="2417" spans="1:5" x14ac:dyDescent="0.2">
      <c r="A2417" s="3" t="s">
        <v>11</v>
      </c>
      <c r="B2417" s="3" t="s">
        <v>39</v>
      </c>
      <c r="C2417" s="3">
        <v>2015</v>
      </c>
      <c r="D2417" s="6" t="s">
        <v>21</v>
      </c>
      <c r="E2417" s="5">
        <v>7.5000000000000011E-2</v>
      </c>
    </row>
    <row r="2418" spans="1:5" x14ac:dyDescent="0.2">
      <c r="A2418" s="3" t="s">
        <v>11</v>
      </c>
      <c r="B2418" s="3" t="s">
        <v>40</v>
      </c>
      <c r="C2418" s="3">
        <v>2003</v>
      </c>
      <c r="D2418" s="6" t="s">
        <v>9</v>
      </c>
      <c r="E2418" s="5">
        <v>6.6000000000000003E-2</v>
      </c>
    </row>
    <row r="2419" spans="1:5" x14ac:dyDescent="0.2">
      <c r="A2419" s="3" t="s">
        <v>11</v>
      </c>
      <c r="B2419" s="3" t="s">
        <v>40</v>
      </c>
      <c r="C2419" s="3">
        <v>2003</v>
      </c>
      <c r="D2419" s="6" t="s">
        <v>14</v>
      </c>
      <c r="E2419" s="5">
        <v>0.5</v>
      </c>
    </row>
    <row r="2420" spans="1:5" x14ac:dyDescent="0.2">
      <c r="A2420" s="3" t="s">
        <v>11</v>
      </c>
      <c r="B2420" s="3" t="s">
        <v>40</v>
      </c>
      <c r="C2420" s="3">
        <v>2003</v>
      </c>
      <c r="D2420" s="6" t="s">
        <v>15</v>
      </c>
      <c r="E2420" s="5">
        <v>1.903</v>
      </c>
    </row>
    <row r="2421" spans="1:5" x14ac:dyDescent="0.2">
      <c r="A2421" s="3" t="s">
        <v>11</v>
      </c>
      <c r="B2421" s="3" t="s">
        <v>40</v>
      </c>
      <c r="C2421" s="3">
        <v>2003</v>
      </c>
      <c r="D2421" s="6" t="s">
        <v>16</v>
      </c>
      <c r="E2421" s="5">
        <v>1.0940000000000001</v>
      </c>
    </row>
    <row r="2422" spans="1:5" x14ac:dyDescent="0.2">
      <c r="A2422" s="3" t="s">
        <v>11</v>
      </c>
      <c r="B2422" s="3" t="s">
        <v>40</v>
      </c>
      <c r="C2422" s="3">
        <v>2003</v>
      </c>
      <c r="D2422" s="6" t="s">
        <v>17</v>
      </c>
      <c r="E2422" s="5">
        <v>0.27799999999999997</v>
      </c>
    </row>
    <row r="2423" spans="1:5" x14ac:dyDescent="0.2">
      <c r="A2423" s="3" t="s">
        <v>11</v>
      </c>
      <c r="B2423" s="3" t="s">
        <v>40</v>
      </c>
      <c r="C2423" s="3">
        <v>2003</v>
      </c>
      <c r="D2423" s="6" t="s">
        <v>47</v>
      </c>
      <c r="E2423" s="5">
        <v>5.3439999999999994</v>
      </c>
    </row>
    <row r="2424" spans="1:5" x14ac:dyDescent="0.2">
      <c r="A2424" s="3" t="s">
        <v>11</v>
      </c>
      <c r="B2424" s="3" t="s">
        <v>40</v>
      </c>
      <c r="C2424" s="3">
        <v>2003</v>
      </c>
      <c r="D2424" s="6" t="s">
        <v>55</v>
      </c>
      <c r="E2424" s="5">
        <v>1.9570000000000001</v>
      </c>
    </row>
    <row r="2425" spans="1:5" x14ac:dyDescent="0.2">
      <c r="A2425" s="3" t="s">
        <v>11</v>
      </c>
      <c r="B2425" s="3" t="s">
        <v>40</v>
      </c>
      <c r="C2425" s="3">
        <v>2003</v>
      </c>
      <c r="D2425" s="6" t="s">
        <v>48</v>
      </c>
      <c r="E2425" s="5">
        <v>6.4759999999999991</v>
      </c>
    </row>
    <row r="2426" spans="1:5" x14ac:dyDescent="0.2">
      <c r="A2426" s="3" t="s">
        <v>11</v>
      </c>
      <c r="B2426" s="3" t="s">
        <v>40</v>
      </c>
      <c r="C2426" s="3">
        <v>2003</v>
      </c>
      <c r="D2426" s="6" t="s">
        <v>49</v>
      </c>
      <c r="E2426" s="5">
        <v>5.625</v>
      </c>
    </row>
    <row r="2427" spans="1:5" x14ac:dyDescent="0.2">
      <c r="A2427" s="3" t="s">
        <v>11</v>
      </c>
      <c r="B2427" s="3" t="s">
        <v>40</v>
      </c>
      <c r="C2427" s="3">
        <v>2003</v>
      </c>
      <c r="D2427" s="6" t="s">
        <v>50</v>
      </c>
      <c r="E2427" s="5">
        <v>11.100999999999999</v>
      </c>
    </row>
    <row r="2428" spans="1:5" x14ac:dyDescent="0.2">
      <c r="A2428" s="3" t="s">
        <v>11</v>
      </c>
      <c r="B2428" s="3" t="s">
        <v>40</v>
      </c>
      <c r="C2428" s="3">
        <v>2003</v>
      </c>
      <c r="D2428" s="6" t="s">
        <v>18</v>
      </c>
      <c r="E2428" s="5">
        <v>0.57999999999999996</v>
      </c>
    </row>
    <row r="2429" spans="1:5" x14ac:dyDescent="0.2">
      <c r="A2429" s="3" t="s">
        <v>11</v>
      </c>
      <c r="B2429" s="3" t="s">
        <v>40</v>
      </c>
      <c r="C2429" s="3">
        <v>2003</v>
      </c>
      <c r="D2429" s="6" t="s">
        <v>19</v>
      </c>
      <c r="E2429" s="5">
        <v>2.7040000000000002</v>
      </c>
    </row>
    <row r="2430" spans="1:5" x14ac:dyDescent="0.2">
      <c r="A2430" s="3" t="s">
        <v>11</v>
      </c>
      <c r="B2430" s="3" t="s">
        <v>40</v>
      </c>
      <c r="C2430" s="3">
        <v>2003</v>
      </c>
      <c r="D2430" s="6" t="s">
        <v>20</v>
      </c>
      <c r="E2430" s="5">
        <v>2.3039999999999998</v>
      </c>
    </row>
    <row r="2431" spans="1:5" x14ac:dyDescent="0.2">
      <c r="A2431" s="3" t="s">
        <v>11</v>
      </c>
      <c r="B2431" s="3" t="s">
        <v>40</v>
      </c>
      <c r="C2431" s="3">
        <v>2003</v>
      </c>
      <c r="D2431" s="6" t="s">
        <v>51</v>
      </c>
      <c r="E2431" s="5">
        <v>1.587</v>
      </c>
    </row>
    <row r="2432" spans="1:5" x14ac:dyDescent="0.2">
      <c r="A2432" s="3" t="s">
        <v>11</v>
      </c>
      <c r="B2432" s="3" t="s">
        <v>40</v>
      </c>
      <c r="C2432" s="3">
        <v>2003</v>
      </c>
      <c r="D2432" s="6" t="s">
        <v>52</v>
      </c>
      <c r="E2432" s="5">
        <v>1.4489999999999998</v>
      </c>
    </row>
    <row r="2433" spans="1:5" x14ac:dyDescent="0.2">
      <c r="A2433" s="3" t="s">
        <v>11</v>
      </c>
      <c r="B2433" s="3" t="s">
        <v>40</v>
      </c>
      <c r="C2433" s="3">
        <v>2003</v>
      </c>
      <c r="D2433" s="6" t="s">
        <v>21</v>
      </c>
      <c r="E2433" s="5">
        <v>0.34499999999999997</v>
      </c>
    </row>
    <row r="2434" spans="1:5" x14ac:dyDescent="0.2">
      <c r="A2434" s="3" t="s">
        <v>11</v>
      </c>
      <c r="B2434" s="3" t="s">
        <v>40</v>
      </c>
      <c r="C2434" s="3">
        <v>2007</v>
      </c>
      <c r="D2434" s="6" t="s">
        <v>9</v>
      </c>
      <c r="E2434" s="5">
        <v>0.04</v>
      </c>
    </row>
    <row r="2435" spans="1:5" x14ac:dyDescent="0.2">
      <c r="A2435" s="3" t="s">
        <v>11</v>
      </c>
      <c r="B2435" s="3" t="s">
        <v>40</v>
      </c>
      <c r="C2435" s="3">
        <v>2007</v>
      </c>
      <c r="D2435" s="6" t="s">
        <v>14</v>
      </c>
      <c r="E2435" s="5">
        <v>0.28499999999999998</v>
      </c>
    </row>
    <row r="2436" spans="1:5" x14ac:dyDescent="0.2">
      <c r="A2436" s="3" t="s">
        <v>11</v>
      </c>
      <c r="B2436" s="3" t="s">
        <v>40</v>
      </c>
      <c r="C2436" s="3">
        <v>2007</v>
      </c>
      <c r="D2436" s="6" t="s">
        <v>15</v>
      </c>
      <c r="E2436" s="5">
        <v>1.22</v>
      </c>
    </row>
    <row r="2437" spans="1:5" x14ac:dyDescent="0.2">
      <c r="A2437" s="3" t="s">
        <v>11</v>
      </c>
      <c r="B2437" s="3" t="s">
        <v>40</v>
      </c>
      <c r="C2437" s="3">
        <v>2007</v>
      </c>
      <c r="D2437" s="6" t="s">
        <v>16</v>
      </c>
      <c r="E2437" s="5">
        <v>0.60099999999999998</v>
      </c>
    </row>
    <row r="2438" spans="1:5" x14ac:dyDescent="0.2">
      <c r="A2438" s="3" t="s">
        <v>11</v>
      </c>
      <c r="B2438" s="3" t="s">
        <v>40</v>
      </c>
      <c r="C2438" s="3">
        <v>2007</v>
      </c>
      <c r="D2438" s="6" t="s">
        <v>17</v>
      </c>
      <c r="E2438" s="5">
        <v>0.16200000000000001</v>
      </c>
    </row>
    <row r="2439" spans="1:5" x14ac:dyDescent="0.2">
      <c r="A2439" s="3" t="s">
        <v>11</v>
      </c>
      <c r="B2439" s="3" t="s">
        <v>40</v>
      </c>
      <c r="C2439" s="3">
        <v>2007</v>
      </c>
      <c r="D2439" s="6" t="s">
        <v>47</v>
      </c>
      <c r="E2439" s="5">
        <v>3.4459999999999997</v>
      </c>
    </row>
    <row r="2440" spans="1:5" x14ac:dyDescent="0.2">
      <c r="A2440" s="3" t="s">
        <v>11</v>
      </c>
      <c r="B2440" s="3" t="s">
        <v>40</v>
      </c>
      <c r="C2440" s="3">
        <v>2007</v>
      </c>
      <c r="D2440" s="6" t="s">
        <v>55</v>
      </c>
      <c r="E2440" s="5">
        <v>1.1220000000000001</v>
      </c>
    </row>
    <row r="2441" spans="1:5" x14ac:dyDescent="0.2">
      <c r="A2441" s="3" t="s">
        <v>11</v>
      </c>
      <c r="B2441" s="3" t="s">
        <v>40</v>
      </c>
      <c r="C2441" s="3">
        <v>2007</v>
      </c>
      <c r="D2441" s="6" t="s">
        <v>48</v>
      </c>
      <c r="E2441" s="5">
        <v>4.1280000000000001</v>
      </c>
    </row>
    <row r="2442" spans="1:5" x14ac:dyDescent="0.2">
      <c r="A2442" s="3" t="s">
        <v>11</v>
      </c>
      <c r="B2442" s="3" t="s">
        <v>40</v>
      </c>
      <c r="C2442" s="3">
        <v>2007</v>
      </c>
      <c r="D2442" s="6" t="s">
        <v>49</v>
      </c>
      <c r="E2442" s="5">
        <v>3.3809999999999998</v>
      </c>
    </row>
    <row r="2443" spans="1:5" x14ac:dyDescent="0.2">
      <c r="A2443" s="3" t="s">
        <v>11</v>
      </c>
      <c r="B2443" s="3" t="s">
        <v>40</v>
      </c>
      <c r="C2443" s="3">
        <v>2007</v>
      </c>
      <c r="D2443" s="6" t="s">
        <v>50</v>
      </c>
      <c r="E2443" s="5">
        <v>5.9740000000000002</v>
      </c>
    </row>
    <row r="2444" spans="1:5" x14ac:dyDescent="0.2">
      <c r="A2444" s="3" t="s">
        <v>11</v>
      </c>
      <c r="B2444" s="3" t="s">
        <v>40</v>
      </c>
      <c r="C2444" s="3">
        <v>2007</v>
      </c>
      <c r="D2444" s="6" t="s">
        <v>18</v>
      </c>
      <c r="E2444" s="5">
        <v>0.32500000000000001</v>
      </c>
    </row>
    <row r="2445" spans="1:5" x14ac:dyDescent="0.2">
      <c r="A2445" s="3" t="s">
        <v>11</v>
      </c>
      <c r="B2445" s="3" t="s">
        <v>40</v>
      </c>
      <c r="C2445" s="3">
        <v>2007</v>
      </c>
      <c r="D2445" s="6" t="s">
        <v>19</v>
      </c>
      <c r="E2445" s="5">
        <v>1.236</v>
      </c>
    </row>
    <row r="2446" spans="1:5" x14ac:dyDescent="0.2">
      <c r="A2446" s="3" t="s">
        <v>11</v>
      </c>
      <c r="B2446" s="3" t="s">
        <v>40</v>
      </c>
      <c r="C2446" s="3">
        <v>2007</v>
      </c>
      <c r="D2446" s="6" t="s">
        <v>20</v>
      </c>
      <c r="E2446" s="5">
        <v>1.464</v>
      </c>
    </row>
    <row r="2447" spans="1:5" x14ac:dyDescent="0.2">
      <c r="A2447" s="3" t="s">
        <v>11</v>
      </c>
      <c r="B2447" s="3" t="s">
        <v>40</v>
      </c>
      <c r="C2447" s="3">
        <v>2007</v>
      </c>
      <c r="D2447" s="6" t="s">
        <v>51</v>
      </c>
      <c r="E2447" s="5">
        <v>0.86599999999999999</v>
      </c>
    </row>
    <row r="2448" spans="1:5" x14ac:dyDescent="0.2">
      <c r="A2448" s="3" t="s">
        <v>11</v>
      </c>
      <c r="B2448" s="3" t="s">
        <v>40</v>
      </c>
      <c r="C2448" s="3">
        <v>2007</v>
      </c>
      <c r="D2448" s="6" t="s">
        <v>52</v>
      </c>
      <c r="E2448" s="5">
        <v>0.77700000000000002</v>
      </c>
    </row>
    <row r="2449" spans="1:5" x14ac:dyDescent="0.2">
      <c r="A2449" s="3" t="s">
        <v>11</v>
      </c>
      <c r="B2449" s="3" t="s">
        <v>40</v>
      </c>
      <c r="C2449" s="3">
        <v>2007</v>
      </c>
      <c r="D2449" s="6" t="s">
        <v>21</v>
      </c>
      <c r="E2449" s="5">
        <v>0.20100000000000001</v>
      </c>
    </row>
    <row r="2450" spans="1:5" x14ac:dyDescent="0.2">
      <c r="A2450" s="3" t="s">
        <v>11</v>
      </c>
      <c r="B2450" s="3" t="s">
        <v>40</v>
      </c>
      <c r="C2450" s="3">
        <v>2011</v>
      </c>
      <c r="D2450" s="6" t="s">
        <v>9</v>
      </c>
      <c r="E2450" s="5">
        <v>0.04</v>
      </c>
    </row>
    <row r="2451" spans="1:5" x14ac:dyDescent="0.2">
      <c r="A2451" s="3" t="s">
        <v>11</v>
      </c>
      <c r="B2451" s="3" t="s">
        <v>40</v>
      </c>
      <c r="C2451" s="3">
        <v>2011</v>
      </c>
      <c r="D2451" s="6" t="s">
        <v>14</v>
      </c>
      <c r="E2451" s="5">
        <v>0.28499999999999998</v>
      </c>
    </row>
    <row r="2452" spans="1:5" x14ac:dyDescent="0.2">
      <c r="A2452" s="3" t="s">
        <v>11</v>
      </c>
      <c r="B2452" s="3" t="s">
        <v>40</v>
      </c>
      <c r="C2452" s="3">
        <v>2011</v>
      </c>
      <c r="D2452" s="6" t="s">
        <v>15</v>
      </c>
      <c r="E2452" s="5">
        <v>1.22</v>
      </c>
    </row>
    <row r="2453" spans="1:5" x14ac:dyDescent="0.2">
      <c r="A2453" s="3" t="s">
        <v>11</v>
      </c>
      <c r="B2453" s="3" t="s">
        <v>40</v>
      </c>
      <c r="C2453" s="3">
        <v>2011</v>
      </c>
      <c r="D2453" s="6" t="s">
        <v>16</v>
      </c>
      <c r="E2453" s="5">
        <v>0.60099999999999998</v>
      </c>
    </row>
    <row r="2454" spans="1:5" x14ac:dyDescent="0.2">
      <c r="A2454" s="3" t="s">
        <v>11</v>
      </c>
      <c r="B2454" s="3" t="s">
        <v>40</v>
      </c>
      <c r="C2454" s="3">
        <v>2011</v>
      </c>
      <c r="D2454" s="6" t="s">
        <v>17</v>
      </c>
      <c r="E2454" s="5">
        <v>0.16200000000000001</v>
      </c>
    </row>
    <row r="2455" spans="1:5" x14ac:dyDescent="0.2">
      <c r="A2455" s="3" t="s">
        <v>11</v>
      </c>
      <c r="B2455" s="3" t="s">
        <v>40</v>
      </c>
      <c r="C2455" s="3">
        <v>2011</v>
      </c>
      <c r="D2455" s="6" t="s">
        <v>47</v>
      </c>
      <c r="E2455" s="5">
        <v>3.4459999999999997</v>
      </c>
    </row>
    <row r="2456" spans="1:5" x14ac:dyDescent="0.2">
      <c r="A2456" s="3" t="s">
        <v>11</v>
      </c>
      <c r="B2456" s="3" t="s">
        <v>40</v>
      </c>
      <c r="C2456" s="3">
        <v>2011</v>
      </c>
      <c r="D2456" s="6" t="s">
        <v>55</v>
      </c>
      <c r="E2456" s="5">
        <v>1.1220000000000001</v>
      </c>
    </row>
    <row r="2457" spans="1:5" x14ac:dyDescent="0.2">
      <c r="A2457" s="3" t="s">
        <v>11</v>
      </c>
      <c r="B2457" s="3" t="s">
        <v>40</v>
      </c>
      <c r="C2457" s="3">
        <v>2011</v>
      </c>
      <c r="D2457" s="6" t="s">
        <v>48</v>
      </c>
      <c r="E2457" s="5">
        <v>4.1280000000000001</v>
      </c>
    </row>
    <row r="2458" spans="1:5" x14ac:dyDescent="0.2">
      <c r="A2458" s="3" t="s">
        <v>11</v>
      </c>
      <c r="B2458" s="3" t="s">
        <v>40</v>
      </c>
      <c r="C2458" s="3">
        <v>2011</v>
      </c>
      <c r="D2458" s="6" t="s">
        <v>49</v>
      </c>
      <c r="E2458" s="5">
        <v>3.3809999999999998</v>
      </c>
    </row>
    <row r="2459" spans="1:5" x14ac:dyDescent="0.2">
      <c r="A2459" s="3" t="s">
        <v>11</v>
      </c>
      <c r="B2459" s="3" t="s">
        <v>40</v>
      </c>
      <c r="C2459" s="3">
        <v>2011</v>
      </c>
      <c r="D2459" s="6" t="s">
        <v>50</v>
      </c>
      <c r="E2459" s="5">
        <v>5.9740000000000002</v>
      </c>
    </row>
    <row r="2460" spans="1:5" x14ac:dyDescent="0.2">
      <c r="A2460" s="3" t="s">
        <v>11</v>
      </c>
      <c r="B2460" s="3" t="s">
        <v>40</v>
      </c>
      <c r="C2460" s="3">
        <v>2011</v>
      </c>
      <c r="D2460" s="6" t="s">
        <v>18</v>
      </c>
      <c r="E2460" s="5">
        <v>0.32500000000000001</v>
      </c>
    </row>
    <row r="2461" spans="1:5" x14ac:dyDescent="0.2">
      <c r="A2461" s="3" t="s">
        <v>11</v>
      </c>
      <c r="B2461" s="3" t="s">
        <v>40</v>
      </c>
      <c r="C2461" s="3">
        <v>2011</v>
      </c>
      <c r="D2461" s="6" t="s">
        <v>19</v>
      </c>
      <c r="E2461" s="5">
        <v>1.236</v>
      </c>
    </row>
    <row r="2462" spans="1:5" x14ac:dyDescent="0.2">
      <c r="A2462" s="3" t="s">
        <v>11</v>
      </c>
      <c r="B2462" s="3" t="s">
        <v>40</v>
      </c>
      <c r="C2462" s="3">
        <v>2011</v>
      </c>
      <c r="D2462" s="6" t="s">
        <v>20</v>
      </c>
      <c r="E2462" s="5">
        <v>1.464</v>
      </c>
    </row>
    <row r="2463" spans="1:5" x14ac:dyDescent="0.2">
      <c r="A2463" s="3" t="s">
        <v>11</v>
      </c>
      <c r="B2463" s="3" t="s">
        <v>40</v>
      </c>
      <c r="C2463" s="3">
        <v>2011</v>
      </c>
      <c r="D2463" s="6" t="s">
        <v>51</v>
      </c>
      <c r="E2463" s="5">
        <v>0.86599999999999999</v>
      </c>
    </row>
    <row r="2464" spans="1:5" x14ac:dyDescent="0.2">
      <c r="A2464" s="3" t="s">
        <v>11</v>
      </c>
      <c r="B2464" s="3" t="s">
        <v>40</v>
      </c>
      <c r="C2464" s="3">
        <v>2011</v>
      </c>
      <c r="D2464" s="6" t="s">
        <v>52</v>
      </c>
      <c r="E2464" s="5">
        <v>0.77700000000000002</v>
      </c>
    </row>
    <row r="2465" spans="1:5" x14ac:dyDescent="0.2">
      <c r="A2465" s="3" t="s">
        <v>11</v>
      </c>
      <c r="B2465" s="3" t="s">
        <v>40</v>
      </c>
      <c r="C2465" s="3">
        <v>2011</v>
      </c>
      <c r="D2465" s="6" t="s">
        <v>21</v>
      </c>
      <c r="E2465" s="5">
        <v>0.20100000000000001</v>
      </c>
    </row>
    <row r="2466" spans="1:5" x14ac:dyDescent="0.2">
      <c r="A2466" s="3" t="s">
        <v>11</v>
      </c>
      <c r="B2466" s="3" t="s">
        <v>40</v>
      </c>
      <c r="C2466" s="3">
        <v>2015</v>
      </c>
      <c r="D2466" s="6" t="s">
        <v>9</v>
      </c>
      <c r="E2466" s="5">
        <v>0.03</v>
      </c>
    </row>
    <row r="2467" spans="1:5" x14ac:dyDescent="0.2">
      <c r="A2467" s="3" t="s">
        <v>11</v>
      </c>
      <c r="B2467" s="3" t="s">
        <v>40</v>
      </c>
      <c r="C2467" s="3">
        <v>2015</v>
      </c>
      <c r="D2467" s="6" t="s">
        <v>14</v>
      </c>
      <c r="E2467" s="5">
        <v>0.214</v>
      </c>
    </row>
    <row r="2468" spans="1:5" x14ac:dyDescent="0.2">
      <c r="A2468" s="3" t="s">
        <v>11</v>
      </c>
      <c r="B2468" s="3" t="s">
        <v>40</v>
      </c>
      <c r="C2468" s="3">
        <v>2015</v>
      </c>
      <c r="D2468" s="6" t="s">
        <v>15</v>
      </c>
      <c r="E2468" s="5">
        <v>0.91500000000000004</v>
      </c>
    </row>
    <row r="2469" spans="1:5" x14ac:dyDescent="0.2">
      <c r="A2469" s="3" t="s">
        <v>11</v>
      </c>
      <c r="B2469" s="3" t="s">
        <v>40</v>
      </c>
      <c r="C2469" s="3">
        <v>2015</v>
      </c>
      <c r="D2469" s="6" t="s">
        <v>16</v>
      </c>
      <c r="E2469" s="5">
        <v>0.45100000000000001</v>
      </c>
    </row>
    <row r="2470" spans="1:5" x14ac:dyDescent="0.2">
      <c r="A2470" s="3" t="s">
        <v>11</v>
      </c>
      <c r="B2470" s="3" t="s">
        <v>40</v>
      </c>
      <c r="C2470" s="3">
        <v>2015</v>
      </c>
      <c r="D2470" s="6" t="s">
        <v>17</v>
      </c>
      <c r="E2470" s="5">
        <v>0.122</v>
      </c>
    </row>
    <row r="2471" spans="1:5" x14ac:dyDescent="0.2">
      <c r="A2471" s="3" t="s">
        <v>11</v>
      </c>
      <c r="B2471" s="3" t="s">
        <v>40</v>
      </c>
      <c r="C2471" s="3">
        <v>2015</v>
      </c>
      <c r="D2471" s="6" t="s">
        <v>47</v>
      </c>
      <c r="E2471" s="5">
        <v>2.5840000000000001</v>
      </c>
    </row>
    <row r="2472" spans="1:5" x14ac:dyDescent="0.2">
      <c r="A2472" s="3" t="s">
        <v>11</v>
      </c>
      <c r="B2472" s="3" t="s">
        <v>40</v>
      </c>
      <c r="C2472" s="3">
        <v>2015</v>
      </c>
      <c r="D2472" s="6" t="s">
        <v>55</v>
      </c>
      <c r="E2472" s="5">
        <v>0.84099999999999997</v>
      </c>
    </row>
    <row r="2473" spans="1:5" x14ac:dyDescent="0.2">
      <c r="A2473" s="3" t="s">
        <v>11</v>
      </c>
      <c r="B2473" s="3" t="s">
        <v>40</v>
      </c>
      <c r="C2473" s="3">
        <v>2015</v>
      </c>
      <c r="D2473" s="6" t="s">
        <v>48</v>
      </c>
      <c r="E2473" s="5">
        <v>3.0960000000000001</v>
      </c>
    </row>
    <row r="2474" spans="1:5" x14ac:dyDescent="0.2">
      <c r="A2474" s="3" t="s">
        <v>11</v>
      </c>
      <c r="B2474" s="3" t="s">
        <v>40</v>
      </c>
      <c r="C2474" s="3">
        <v>2015</v>
      </c>
      <c r="D2474" s="6" t="s">
        <v>49</v>
      </c>
      <c r="E2474" s="5">
        <v>2.536</v>
      </c>
    </row>
    <row r="2475" spans="1:5" x14ac:dyDescent="0.2">
      <c r="A2475" s="3" t="s">
        <v>11</v>
      </c>
      <c r="B2475" s="3" t="s">
        <v>40</v>
      </c>
      <c r="C2475" s="3">
        <v>2015</v>
      </c>
      <c r="D2475" s="6" t="s">
        <v>50</v>
      </c>
      <c r="E2475" s="5">
        <v>4.4790000000000001</v>
      </c>
    </row>
    <row r="2476" spans="1:5" x14ac:dyDescent="0.2">
      <c r="A2476" s="3" t="s">
        <v>11</v>
      </c>
      <c r="B2476" s="3" t="s">
        <v>40</v>
      </c>
      <c r="C2476" s="3">
        <v>2015</v>
      </c>
      <c r="D2476" s="6" t="s">
        <v>18</v>
      </c>
      <c r="E2476" s="5">
        <v>0.24399999999999999</v>
      </c>
    </row>
    <row r="2477" spans="1:5" x14ac:dyDescent="0.2">
      <c r="A2477" s="3" t="s">
        <v>11</v>
      </c>
      <c r="B2477" s="3" t="s">
        <v>40</v>
      </c>
      <c r="C2477" s="3">
        <v>2015</v>
      </c>
      <c r="D2477" s="6" t="s">
        <v>19</v>
      </c>
      <c r="E2477" s="5">
        <v>0.92700000000000005</v>
      </c>
    </row>
    <row r="2478" spans="1:5" x14ac:dyDescent="0.2">
      <c r="A2478" s="3" t="s">
        <v>11</v>
      </c>
      <c r="B2478" s="3" t="s">
        <v>40</v>
      </c>
      <c r="C2478" s="3">
        <v>2015</v>
      </c>
      <c r="D2478" s="6" t="s">
        <v>20</v>
      </c>
      <c r="E2478" s="5">
        <v>1.097</v>
      </c>
    </row>
    <row r="2479" spans="1:5" x14ac:dyDescent="0.2">
      <c r="A2479" s="3" t="s">
        <v>11</v>
      </c>
      <c r="B2479" s="3" t="s">
        <v>40</v>
      </c>
      <c r="C2479" s="3">
        <v>2015</v>
      </c>
      <c r="D2479" s="6" t="s">
        <v>51</v>
      </c>
      <c r="E2479" s="5">
        <v>0.64900000000000002</v>
      </c>
    </row>
    <row r="2480" spans="1:5" x14ac:dyDescent="0.2">
      <c r="A2480" s="3" t="s">
        <v>11</v>
      </c>
      <c r="B2480" s="3" t="s">
        <v>40</v>
      </c>
      <c r="C2480" s="3">
        <v>2015</v>
      </c>
      <c r="D2480" s="6" t="s">
        <v>52</v>
      </c>
      <c r="E2480" s="5">
        <v>0.58299999999999996</v>
      </c>
    </row>
    <row r="2481" spans="1:5" x14ac:dyDescent="0.2">
      <c r="A2481" s="3" t="s">
        <v>11</v>
      </c>
      <c r="B2481" s="3" t="s">
        <v>40</v>
      </c>
      <c r="C2481" s="3">
        <v>2015</v>
      </c>
      <c r="D2481" s="6" t="s">
        <v>21</v>
      </c>
      <c r="E2481" s="5">
        <v>0.15200000000000002</v>
      </c>
    </row>
    <row r="2482" spans="1:5" x14ac:dyDescent="0.2">
      <c r="A2482" s="3" t="s">
        <v>11</v>
      </c>
      <c r="B2482" s="3" t="s">
        <v>41</v>
      </c>
      <c r="C2482" s="3">
        <v>2003</v>
      </c>
      <c r="D2482" s="6" t="s">
        <v>9</v>
      </c>
      <c r="E2482" s="5">
        <v>6.6000000000000003E-2</v>
      </c>
    </row>
    <row r="2483" spans="1:5" x14ac:dyDescent="0.2">
      <c r="A2483" s="3" t="s">
        <v>11</v>
      </c>
      <c r="B2483" s="3" t="s">
        <v>41</v>
      </c>
      <c r="C2483" s="3">
        <v>2003</v>
      </c>
      <c r="D2483" s="6" t="s">
        <v>14</v>
      </c>
      <c r="E2483" s="5">
        <v>0.5</v>
      </c>
    </row>
    <row r="2484" spans="1:5" x14ac:dyDescent="0.2">
      <c r="A2484" s="3" t="s">
        <v>11</v>
      </c>
      <c r="B2484" s="3" t="s">
        <v>41</v>
      </c>
      <c r="C2484" s="3">
        <v>2003</v>
      </c>
      <c r="D2484" s="6" t="s">
        <v>15</v>
      </c>
      <c r="E2484" s="5">
        <v>1.903</v>
      </c>
    </row>
    <row r="2485" spans="1:5" x14ac:dyDescent="0.2">
      <c r="A2485" s="3" t="s">
        <v>11</v>
      </c>
      <c r="B2485" s="3" t="s">
        <v>41</v>
      </c>
      <c r="C2485" s="3">
        <v>2003</v>
      </c>
      <c r="D2485" s="6" t="s">
        <v>16</v>
      </c>
      <c r="E2485" s="5">
        <v>1.0940000000000001</v>
      </c>
    </row>
    <row r="2486" spans="1:5" x14ac:dyDescent="0.2">
      <c r="A2486" s="3" t="s">
        <v>11</v>
      </c>
      <c r="B2486" s="3" t="s">
        <v>41</v>
      </c>
      <c r="C2486" s="3">
        <v>2003</v>
      </c>
      <c r="D2486" s="6" t="s">
        <v>17</v>
      </c>
      <c r="E2486" s="5">
        <v>0.27799999999999997</v>
      </c>
    </row>
    <row r="2487" spans="1:5" x14ac:dyDescent="0.2">
      <c r="A2487" s="3" t="s">
        <v>11</v>
      </c>
      <c r="B2487" s="3" t="s">
        <v>41</v>
      </c>
      <c r="C2487" s="3">
        <v>2003</v>
      </c>
      <c r="D2487" s="6" t="s">
        <v>47</v>
      </c>
      <c r="E2487" s="5">
        <v>5.3439999999999994</v>
      </c>
    </row>
    <row r="2488" spans="1:5" x14ac:dyDescent="0.2">
      <c r="A2488" s="3" t="s">
        <v>11</v>
      </c>
      <c r="B2488" s="3" t="s">
        <v>41</v>
      </c>
      <c r="C2488" s="3">
        <v>2003</v>
      </c>
      <c r="D2488" s="6" t="s">
        <v>55</v>
      </c>
      <c r="E2488" s="5">
        <v>1.9570000000000001</v>
      </c>
    </row>
    <row r="2489" spans="1:5" x14ac:dyDescent="0.2">
      <c r="A2489" s="3" t="s">
        <v>11</v>
      </c>
      <c r="B2489" s="3" t="s">
        <v>41</v>
      </c>
      <c r="C2489" s="3">
        <v>2003</v>
      </c>
      <c r="D2489" s="6" t="s">
        <v>48</v>
      </c>
      <c r="E2489" s="5">
        <v>6.4759999999999991</v>
      </c>
    </row>
    <row r="2490" spans="1:5" x14ac:dyDescent="0.2">
      <c r="A2490" s="3" t="s">
        <v>11</v>
      </c>
      <c r="B2490" s="3" t="s">
        <v>41</v>
      </c>
      <c r="C2490" s="3">
        <v>2003</v>
      </c>
      <c r="D2490" s="6" t="s">
        <v>49</v>
      </c>
      <c r="E2490" s="5">
        <v>5.625</v>
      </c>
    </row>
    <row r="2491" spans="1:5" x14ac:dyDescent="0.2">
      <c r="A2491" s="3" t="s">
        <v>11</v>
      </c>
      <c r="B2491" s="3" t="s">
        <v>41</v>
      </c>
      <c r="C2491" s="3">
        <v>2003</v>
      </c>
      <c r="D2491" s="6" t="s">
        <v>50</v>
      </c>
      <c r="E2491" s="5">
        <v>11.100999999999999</v>
      </c>
    </row>
    <row r="2492" spans="1:5" x14ac:dyDescent="0.2">
      <c r="A2492" s="3" t="s">
        <v>11</v>
      </c>
      <c r="B2492" s="3" t="s">
        <v>41</v>
      </c>
      <c r="C2492" s="3">
        <v>2003</v>
      </c>
      <c r="D2492" s="6" t="s">
        <v>18</v>
      </c>
      <c r="E2492" s="5">
        <v>0.57999999999999996</v>
      </c>
    </row>
    <row r="2493" spans="1:5" x14ac:dyDescent="0.2">
      <c r="A2493" s="3" t="s">
        <v>11</v>
      </c>
      <c r="B2493" s="3" t="s">
        <v>41</v>
      </c>
      <c r="C2493" s="3">
        <v>2003</v>
      </c>
      <c r="D2493" s="6" t="s">
        <v>19</v>
      </c>
      <c r="E2493" s="5">
        <v>2.7040000000000002</v>
      </c>
    </row>
    <row r="2494" spans="1:5" x14ac:dyDescent="0.2">
      <c r="A2494" s="3" t="s">
        <v>11</v>
      </c>
      <c r="B2494" s="3" t="s">
        <v>41</v>
      </c>
      <c r="C2494" s="3">
        <v>2003</v>
      </c>
      <c r="D2494" s="6" t="s">
        <v>20</v>
      </c>
      <c r="E2494" s="5">
        <v>2.3039999999999998</v>
      </c>
    </row>
    <row r="2495" spans="1:5" x14ac:dyDescent="0.2">
      <c r="A2495" s="3" t="s">
        <v>11</v>
      </c>
      <c r="B2495" s="3" t="s">
        <v>41</v>
      </c>
      <c r="C2495" s="3">
        <v>2003</v>
      </c>
      <c r="D2495" s="6" t="s">
        <v>51</v>
      </c>
      <c r="E2495" s="5">
        <v>1.587</v>
      </c>
    </row>
    <row r="2496" spans="1:5" x14ac:dyDescent="0.2">
      <c r="A2496" s="3" t="s">
        <v>11</v>
      </c>
      <c r="B2496" s="3" t="s">
        <v>41</v>
      </c>
      <c r="C2496" s="3">
        <v>2003</v>
      </c>
      <c r="D2496" s="6" t="s">
        <v>52</v>
      </c>
      <c r="E2496" s="5">
        <v>1.4489999999999998</v>
      </c>
    </row>
    <row r="2497" spans="1:5" x14ac:dyDescent="0.2">
      <c r="A2497" s="3" t="s">
        <v>11</v>
      </c>
      <c r="B2497" s="3" t="s">
        <v>41</v>
      </c>
      <c r="C2497" s="3">
        <v>2003</v>
      </c>
      <c r="D2497" s="6" t="s">
        <v>21</v>
      </c>
      <c r="E2497" s="5">
        <v>0.34499999999999997</v>
      </c>
    </row>
    <row r="2498" spans="1:5" x14ac:dyDescent="0.2">
      <c r="A2498" s="3" t="s">
        <v>11</v>
      </c>
      <c r="B2498" s="3" t="s">
        <v>41</v>
      </c>
      <c r="C2498" s="3">
        <v>2007</v>
      </c>
      <c r="D2498" s="6" t="s">
        <v>9</v>
      </c>
      <c r="E2498" s="5">
        <v>0.04</v>
      </c>
    </row>
    <row r="2499" spans="1:5" x14ac:dyDescent="0.2">
      <c r="A2499" s="3" t="s">
        <v>11</v>
      </c>
      <c r="B2499" s="3" t="s">
        <v>41</v>
      </c>
      <c r="C2499" s="3">
        <v>2007</v>
      </c>
      <c r="D2499" s="6" t="s">
        <v>14</v>
      </c>
      <c r="E2499" s="5">
        <v>0.28499999999999998</v>
      </c>
    </row>
    <row r="2500" spans="1:5" x14ac:dyDescent="0.2">
      <c r="A2500" s="3" t="s">
        <v>11</v>
      </c>
      <c r="B2500" s="3" t="s">
        <v>41</v>
      </c>
      <c r="C2500" s="3">
        <v>2007</v>
      </c>
      <c r="D2500" s="6" t="s">
        <v>15</v>
      </c>
      <c r="E2500" s="5">
        <v>1.22</v>
      </c>
    </row>
    <row r="2501" spans="1:5" x14ac:dyDescent="0.2">
      <c r="A2501" s="3" t="s">
        <v>11</v>
      </c>
      <c r="B2501" s="3" t="s">
        <v>41</v>
      </c>
      <c r="C2501" s="3">
        <v>2007</v>
      </c>
      <c r="D2501" s="6" t="s">
        <v>16</v>
      </c>
      <c r="E2501" s="5">
        <v>0.60099999999999998</v>
      </c>
    </row>
    <row r="2502" spans="1:5" x14ac:dyDescent="0.2">
      <c r="A2502" s="3" t="s">
        <v>11</v>
      </c>
      <c r="B2502" s="3" t="s">
        <v>41</v>
      </c>
      <c r="C2502" s="3">
        <v>2007</v>
      </c>
      <c r="D2502" s="6" t="s">
        <v>17</v>
      </c>
      <c r="E2502" s="5">
        <v>0.16200000000000001</v>
      </c>
    </row>
    <row r="2503" spans="1:5" x14ac:dyDescent="0.2">
      <c r="A2503" s="3" t="s">
        <v>11</v>
      </c>
      <c r="B2503" s="3" t="s">
        <v>41</v>
      </c>
      <c r="C2503" s="3">
        <v>2007</v>
      </c>
      <c r="D2503" s="6" t="s">
        <v>47</v>
      </c>
      <c r="E2503" s="5">
        <v>3.4459999999999997</v>
      </c>
    </row>
    <row r="2504" spans="1:5" x14ac:dyDescent="0.2">
      <c r="A2504" s="3" t="s">
        <v>11</v>
      </c>
      <c r="B2504" s="3" t="s">
        <v>41</v>
      </c>
      <c r="C2504" s="3">
        <v>2007</v>
      </c>
      <c r="D2504" s="6" t="s">
        <v>55</v>
      </c>
      <c r="E2504" s="5">
        <v>1.1220000000000001</v>
      </c>
    </row>
    <row r="2505" spans="1:5" x14ac:dyDescent="0.2">
      <c r="A2505" s="3" t="s">
        <v>11</v>
      </c>
      <c r="B2505" s="3" t="s">
        <v>41</v>
      </c>
      <c r="C2505" s="3">
        <v>2007</v>
      </c>
      <c r="D2505" s="6" t="s">
        <v>48</v>
      </c>
      <c r="E2505" s="5">
        <v>4.1280000000000001</v>
      </c>
    </row>
    <row r="2506" spans="1:5" x14ac:dyDescent="0.2">
      <c r="A2506" s="3" t="s">
        <v>11</v>
      </c>
      <c r="B2506" s="3" t="s">
        <v>41</v>
      </c>
      <c r="C2506" s="3">
        <v>2007</v>
      </c>
      <c r="D2506" s="6" t="s">
        <v>49</v>
      </c>
      <c r="E2506" s="5">
        <v>3.3809999999999998</v>
      </c>
    </row>
    <row r="2507" spans="1:5" x14ac:dyDescent="0.2">
      <c r="A2507" s="3" t="s">
        <v>11</v>
      </c>
      <c r="B2507" s="3" t="s">
        <v>41</v>
      </c>
      <c r="C2507" s="3">
        <v>2007</v>
      </c>
      <c r="D2507" s="6" t="s">
        <v>50</v>
      </c>
      <c r="E2507" s="5">
        <v>5.9740000000000002</v>
      </c>
    </row>
    <row r="2508" spans="1:5" x14ac:dyDescent="0.2">
      <c r="A2508" s="3" t="s">
        <v>11</v>
      </c>
      <c r="B2508" s="3" t="s">
        <v>41</v>
      </c>
      <c r="C2508" s="3">
        <v>2007</v>
      </c>
      <c r="D2508" s="6" t="s">
        <v>18</v>
      </c>
      <c r="E2508" s="5">
        <v>0.32500000000000001</v>
      </c>
    </row>
    <row r="2509" spans="1:5" x14ac:dyDescent="0.2">
      <c r="A2509" s="3" t="s">
        <v>11</v>
      </c>
      <c r="B2509" s="3" t="s">
        <v>41</v>
      </c>
      <c r="C2509" s="3">
        <v>2007</v>
      </c>
      <c r="D2509" s="6" t="s">
        <v>19</v>
      </c>
      <c r="E2509" s="5">
        <v>1.236</v>
      </c>
    </row>
    <row r="2510" spans="1:5" x14ac:dyDescent="0.2">
      <c r="A2510" s="3" t="s">
        <v>11</v>
      </c>
      <c r="B2510" s="3" t="s">
        <v>41</v>
      </c>
      <c r="C2510" s="3">
        <v>2007</v>
      </c>
      <c r="D2510" s="6" t="s">
        <v>20</v>
      </c>
      <c r="E2510" s="5">
        <v>1.464</v>
      </c>
    </row>
    <row r="2511" spans="1:5" x14ac:dyDescent="0.2">
      <c r="A2511" s="3" t="s">
        <v>11</v>
      </c>
      <c r="B2511" s="3" t="s">
        <v>41</v>
      </c>
      <c r="C2511" s="3">
        <v>2007</v>
      </c>
      <c r="D2511" s="6" t="s">
        <v>51</v>
      </c>
      <c r="E2511" s="5">
        <v>0.86599999999999999</v>
      </c>
    </row>
    <row r="2512" spans="1:5" x14ac:dyDescent="0.2">
      <c r="A2512" s="3" t="s">
        <v>11</v>
      </c>
      <c r="B2512" s="3" t="s">
        <v>41</v>
      </c>
      <c r="C2512" s="3">
        <v>2007</v>
      </c>
      <c r="D2512" s="6" t="s">
        <v>52</v>
      </c>
      <c r="E2512" s="5">
        <v>0.77700000000000002</v>
      </c>
    </row>
    <row r="2513" spans="1:5" x14ac:dyDescent="0.2">
      <c r="A2513" s="3" t="s">
        <v>11</v>
      </c>
      <c r="B2513" s="3" t="s">
        <v>41</v>
      </c>
      <c r="C2513" s="3">
        <v>2007</v>
      </c>
      <c r="D2513" s="6" t="s">
        <v>21</v>
      </c>
      <c r="E2513" s="5">
        <v>0.20100000000000001</v>
      </c>
    </row>
    <row r="2514" spans="1:5" x14ac:dyDescent="0.2">
      <c r="A2514" s="3" t="s">
        <v>11</v>
      </c>
      <c r="B2514" s="3" t="s">
        <v>41</v>
      </c>
      <c r="C2514" s="3">
        <v>2011</v>
      </c>
      <c r="D2514" s="6" t="s">
        <v>9</v>
      </c>
      <c r="E2514" s="5">
        <v>0.04</v>
      </c>
    </row>
    <row r="2515" spans="1:5" x14ac:dyDescent="0.2">
      <c r="A2515" s="3" t="s">
        <v>11</v>
      </c>
      <c r="B2515" s="3" t="s">
        <v>41</v>
      </c>
      <c r="C2515" s="3">
        <v>2011</v>
      </c>
      <c r="D2515" s="6" t="s">
        <v>14</v>
      </c>
      <c r="E2515" s="5">
        <v>0.28499999999999998</v>
      </c>
    </row>
    <row r="2516" spans="1:5" x14ac:dyDescent="0.2">
      <c r="A2516" s="3" t="s">
        <v>11</v>
      </c>
      <c r="B2516" s="3" t="s">
        <v>41</v>
      </c>
      <c r="C2516" s="3">
        <v>2011</v>
      </c>
      <c r="D2516" s="6" t="s">
        <v>15</v>
      </c>
      <c r="E2516" s="5">
        <v>1.22</v>
      </c>
    </row>
    <row r="2517" spans="1:5" x14ac:dyDescent="0.2">
      <c r="A2517" s="3" t="s">
        <v>11</v>
      </c>
      <c r="B2517" s="3" t="s">
        <v>41</v>
      </c>
      <c r="C2517" s="3">
        <v>2011</v>
      </c>
      <c r="D2517" s="6" t="s">
        <v>16</v>
      </c>
      <c r="E2517" s="5">
        <v>0.60099999999999998</v>
      </c>
    </row>
    <row r="2518" spans="1:5" x14ac:dyDescent="0.2">
      <c r="A2518" s="3" t="s">
        <v>11</v>
      </c>
      <c r="B2518" s="3" t="s">
        <v>41</v>
      </c>
      <c r="C2518" s="3">
        <v>2011</v>
      </c>
      <c r="D2518" s="6" t="s">
        <v>17</v>
      </c>
      <c r="E2518" s="5">
        <v>0.16200000000000001</v>
      </c>
    </row>
    <row r="2519" spans="1:5" x14ac:dyDescent="0.2">
      <c r="A2519" s="3" t="s">
        <v>11</v>
      </c>
      <c r="B2519" s="3" t="s">
        <v>41</v>
      </c>
      <c r="C2519" s="3">
        <v>2011</v>
      </c>
      <c r="D2519" s="6" t="s">
        <v>47</v>
      </c>
      <c r="E2519" s="5">
        <v>3.4459999999999997</v>
      </c>
    </row>
    <row r="2520" spans="1:5" x14ac:dyDescent="0.2">
      <c r="A2520" s="3" t="s">
        <v>11</v>
      </c>
      <c r="B2520" s="3" t="s">
        <v>41</v>
      </c>
      <c r="C2520" s="3">
        <v>2011</v>
      </c>
      <c r="D2520" s="6" t="s">
        <v>55</v>
      </c>
      <c r="E2520" s="5">
        <v>1.1220000000000001</v>
      </c>
    </row>
    <row r="2521" spans="1:5" x14ac:dyDescent="0.2">
      <c r="A2521" s="3" t="s">
        <v>11</v>
      </c>
      <c r="B2521" s="3" t="s">
        <v>41</v>
      </c>
      <c r="C2521" s="3">
        <v>2011</v>
      </c>
      <c r="D2521" s="6" t="s">
        <v>48</v>
      </c>
      <c r="E2521" s="5">
        <v>4.1280000000000001</v>
      </c>
    </row>
    <row r="2522" spans="1:5" x14ac:dyDescent="0.2">
      <c r="A2522" s="3" t="s">
        <v>11</v>
      </c>
      <c r="B2522" s="3" t="s">
        <v>41</v>
      </c>
      <c r="C2522" s="3">
        <v>2011</v>
      </c>
      <c r="D2522" s="6" t="s">
        <v>49</v>
      </c>
      <c r="E2522" s="5">
        <v>3.3809999999999998</v>
      </c>
    </row>
    <row r="2523" spans="1:5" x14ac:dyDescent="0.2">
      <c r="A2523" s="3" t="s">
        <v>11</v>
      </c>
      <c r="B2523" s="3" t="s">
        <v>41</v>
      </c>
      <c r="C2523" s="3">
        <v>2011</v>
      </c>
      <c r="D2523" s="6" t="s">
        <v>50</v>
      </c>
      <c r="E2523" s="5">
        <v>5.9740000000000002</v>
      </c>
    </row>
    <row r="2524" spans="1:5" x14ac:dyDescent="0.2">
      <c r="A2524" s="3" t="s">
        <v>11</v>
      </c>
      <c r="B2524" s="3" t="s">
        <v>41</v>
      </c>
      <c r="C2524" s="3">
        <v>2011</v>
      </c>
      <c r="D2524" s="6" t="s">
        <v>18</v>
      </c>
      <c r="E2524" s="5">
        <v>0.32500000000000001</v>
      </c>
    </row>
    <row r="2525" spans="1:5" x14ac:dyDescent="0.2">
      <c r="A2525" s="3" t="s">
        <v>11</v>
      </c>
      <c r="B2525" s="3" t="s">
        <v>41</v>
      </c>
      <c r="C2525" s="3">
        <v>2011</v>
      </c>
      <c r="D2525" s="6" t="s">
        <v>19</v>
      </c>
      <c r="E2525" s="5">
        <v>1.236</v>
      </c>
    </row>
    <row r="2526" spans="1:5" x14ac:dyDescent="0.2">
      <c r="A2526" s="3" t="s">
        <v>11</v>
      </c>
      <c r="B2526" s="3" t="s">
        <v>41</v>
      </c>
      <c r="C2526" s="3">
        <v>2011</v>
      </c>
      <c r="D2526" s="6" t="s">
        <v>20</v>
      </c>
      <c r="E2526" s="5">
        <v>1.464</v>
      </c>
    </row>
    <row r="2527" spans="1:5" x14ac:dyDescent="0.2">
      <c r="A2527" s="3" t="s">
        <v>11</v>
      </c>
      <c r="B2527" s="3" t="s">
        <v>41</v>
      </c>
      <c r="C2527" s="3">
        <v>2011</v>
      </c>
      <c r="D2527" s="6" t="s">
        <v>51</v>
      </c>
      <c r="E2527" s="5">
        <v>0.86599999999999999</v>
      </c>
    </row>
    <row r="2528" spans="1:5" x14ac:dyDescent="0.2">
      <c r="A2528" s="3" t="s">
        <v>11</v>
      </c>
      <c r="B2528" s="3" t="s">
        <v>41</v>
      </c>
      <c r="C2528" s="3">
        <v>2011</v>
      </c>
      <c r="D2528" s="6" t="s">
        <v>52</v>
      </c>
      <c r="E2528" s="5">
        <v>0.77700000000000002</v>
      </c>
    </row>
    <row r="2529" spans="1:5" x14ac:dyDescent="0.2">
      <c r="A2529" s="3" t="s">
        <v>11</v>
      </c>
      <c r="B2529" s="3" t="s">
        <v>41</v>
      </c>
      <c r="C2529" s="3">
        <v>2011</v>
      </c>
      <c r="D2529" s="6" t="s">
        <v>21</v>
      </c>
      <c r="E2529" s="5">
        <v>0.20100000000000001</v>
      </c>
    </row>
    <row r="2530" spans="1:5" x14ac:dyDescent="0.2">
      <c r="A2530" s="3" t="s">
        <v>11</v>
      </c>
      <c r="B2530" s="3" t="s">
        <v>41</v>
      </c>
      <c r="C2530" s="3">
        <v>2015</v>
      </c>
      <c r="D2530" s="6" t="s">
        <v>9</v>
      </c>
      <c r="E2530" s="5">
        <v>0.03</v>
      </c>
    </row>
    <row r="2531" spans="1:5" x14ac:dyDescent="0.2">
      <c r="A2531" s="3" t="s">
        <v>11</v>
      </c>
      <c r="B2531" s="3" t="s">
        <v>41</v>
      </c>
      <c r="C2531" s="3">
        <v>2015</v>
      </c>
      <c r="D2531" s="6" t="s">
        <v>14</v>
      </c>
      <c r="E2531" s="5">
        <v>0.214</v>
      </c>
    </row>
    <row r="2532" spans="1:5" x14ac:dyDescent="0.2">
      <c r="A2532" s="3" t="s">
        <v>11</v>
      </c>
      <c r="B2532" s="3" t="s">
        <v>41</v>
      </c>
      <c r="C2532" s="3">
        <v>2015</v>
      </c>
      <c r="D2532" s="6" t="s">
        <v>15</v>
      </c>
      <c r="E2532" s="5">
        <v>0.91500000000000004</v>
      </c>
    </row>
    <row r="2533" spans="1:5" x14ac:dyDescent="0.2">
      <c r="A2533" s="3" t="s">
        <v>11</v>
      </c>
      <c r="B2533" s="3" t="s">
        <v>41</v>
      </c>
      <c r="C2533" s="3">
        <v>2015</v>
      </c>
      <c r="D2533" s="6" t="s">
        <v>16</v>
      </c>
      <c r="E2533" s="5">
        <v>0.45100000000000001</v>
      </c>
    </row>
    <row r="2534" spans="1:5" x14ac:dyDescent="0.2">
      <c r="A2534" s="3" t="s">
        <v>11</v>
      </c>
      <c r="B2534" s="3" t="s">
        <v>41</v>
      </c>
      <c r="C2534" s="3">
        <v>2015</v>
      </c>
      <c r="D2534" s="6" t="s">
        <v>17</v>
      </c>
      <c r="E2534" s="5">
        <v>0.122</v>
      </c>
    </row>
    <row r="2535" spans="1:5" x14ac:dyDescent="0.2">
      <c r="A2535" s="3" t="s">
        <v>11</v>
      </c>
      <c r="B2535" s="3" t="s">
        <v>41</v>
      </c>
      <c r="C2535" s="3">
        <v>2015</v>
      </c>
      <c r="D2535" s="6" t="s">
        <v>47</v>
      </c>
      <c r="E2535" s="5">
        <v>2.5840000000000001</v>
      </c>
    </row>
    <row r="2536" spans="1:5" x14ac:dyDescent="0.2">
      <c r="A2536" s="3" t="s">
        <v>11</v>
      </c>
      <c r="B2536" s="3" t="s">
        <v>41</v>
      </c>
      <c r="C2536" s="3">
        <v>2015</v>
      </c>
      <c r="D2536" s="6" t="s">
        <v>55</v>
      </c>
      <c r="E2536" s="5">
        <v>0.84099999999999997</v>
      </c>
    </row>
    <row r="2537" spans="1:5" x14ac:dyDescent="0.2">
      <c r="A2537" s="3" t="s">
        <v>11</v>
      </c>
      <c r="B2537" s="3" t="s">
        <v>41</v>
      </c>
      <c r="C2537" s="3">
        <v>2015</v>
      </c>
      <c r="D2537" s="6" t="s">
        <v>48</v>
      </c>
      <c r="E2537" s="5">
        <v>3.0960000000000001</v>
      </c>
    </row>
    <row r="2538" spans="1:5" x14ac:dyDescent="0.2">
      <c r="A2538" s="3" t="s">
        <v>11</v>
      </c>
      <c r="B2538" s="3" t="s">
        <v>41</v>
      </c>
      <c r="C2538" s="3">
        <v>2015</v>
      </c>
      <c r="D2538" s="6" t="s">
        <v>49</v>
      </c>
      <c r="E2538" s="5">
        <v>2.536</v>
      </c>
    </row>
    <row r="2539" spans="1:5" x14ac:dyDescent="0.2">
      <c r="A2539" s="3" t="s">
        <v>11</v>
      </c>
      <c r="B2539" s="3" t="s">
        <v>41</v>
      </c>
      <c r="C2539" s="3">
        <v>2015</v>
      </c>
      <c r="D2539" s="6" t="s">
        <v>50</v>
      </c>
      <c r="E2539" s="5">
        <v>4.4790000000000001</v>
      </c>
    </row>
    <row r="2540" spans="1:5" x14ac:dyDescent="0.2">
      <c r="A2540" s="3" t="s">
        <v>11</v>
      </c>
      <c r="B2540" s="3" t="s">
        <v>41</v>
      </c>
      <c r="C2540" s="3">
        <v>2015</v>
      </c>
      <c r="D2540" s="6" t="s">
        <v>18</v>
      </c>
      <c r="E2540" s="5">
        <v>0.24399999999999999</v>
      </c>
    </row>
    <row r="2541" spans="1:5" x14ac:dyDescent="0.2">
      <c r="A2541" s="3" t="s">
        <v>11</v>
      </c>
      <c r="B2541" s="3" t="s">
        <v>41</v>
      </c>
      <c r="C2541" s="3">
        <v>2015</v>
      </c>
      <c r="D2541" s="6" t="s">
        <v>19</v>
      </c>
      <c r="E2541" s="5">
        <v>0.92700000000000005</v>
      </c>
    </row>
    <row r="2542" spans="1:5" x14ac:dyDescent="0.2">
      <c r="A2542" s="3" t="s">
        <v>11</v>
      </c>
      <c r="B2542" s="3" t="s">
        <v>41</v>
      </c>
      <c r="C2542" s="3">
        <v>2015</v>
      </c>
      <c r="D2542" s="6" t="s">
        <v>20</v>
      </c>
      <c r="E2542" s="5">
        <v>1.097</v>
      </c>
    </row>
    <row r="2543" spans="1:5" x14ac:dyDescent="0.2">
      <c r="A2543" s="3" t="s">
        <v>11</v>
      </c>
      <c r="B2543" s="3" t="s">
        <v>41</v>
      </c>
      <c r="C2543" s="3">
        <v>2015</v>
      </c>
      <c r="D2543" s="6" t="s">
        <v>51</v>
      </c>
      <c r="E2543" s="5">
        <v>0.64900000000000002</v>
      </c>
    </row>
    <row r="2544" spans="1:5" x14ac:dyDescent="0.2">
      <c r="A2544" s="3" t="s">
        <v>11</v>
      </c>
      <c r="B2544" s="3" t="s">
        <v>41</v>
      </c>
      <c r="C2544" s="3">
        <v>2015</v>
      </c>
      <c r="D2544" s="6" t="s">
        <v>52</v>
      </c>
      <c r="E2544" s="5">
        <v>0.58299999999999996</v>
      </c>
    </row>
    <row r="2545" spans="1:5" x14ac:dyDescent="0.2">
      <c r="A2545" s="3" t="s">
        <v>11</v>
      </c>
      <c r="B2545" s="3" t="s">
        <v>41</v>
      </c>
      <c r="C2545" s="3">
        <v>2015</v>
      </c>
      <c r="D2545" s="6" t="s">
        <v>21</v>
      </c>
      <c r="E2545" s="5">
        <v>0.15200000000000002</v>
      </c>
    </row>
    <row r="2546" spans="1:5" x14ac:dyDescent="0.2">
      <c r="A2546" s="3" t="s">
        <v>11</v>
      </c>
      <c r="B2546" s="3" t="s">
        <v>42</v>
      </c>
      <c r="C2546" s="3">
        <v>2003</v>
      </c>
      <c r="D2546" s="6" t="s">
        <v>9</v>
      </c>
      <c r="E2546" s="5">
        <v>6.6000000000000003E-2</v>
      </c>
    </row>
    <row r="2547" spans="1:5" x14ac:dyDescent="0.2">
      <c r="A2547" s="3" t="s">
        <v>11</v>
      </c>
      <c r="B2547" s="3" t="s">
        <v>42</v>
      </c>
      <c r="C2547" s="3">
        <v>2003</v>
      </c>
      <c r="D2547" s="6" t="s">
        <v>14</v>
      </c>
      <c r="E2547" s="5">
        <v>0.5</v>
      </c>
    </row>
    <row r="2548" spans="1:5" x14ac:dyDescent="0.2">
      <c r="A2548" s="3" t="s">
        <v>11</v>
      </c>
      <c r="B2548" s="3" t="s">
        <v>42</v>
      </c>
      <c r="C2548" s="3">
        <v>2003</v>
      </c>
      <c r="D2548" s="6" t="s">
        <v>15</v>
      </c>
      <c r="E2548" s="5">
        <v>1.903</v>
      </c>
    </row>
    <row r="2549" spans="1:5" x14ac:dyDescent="0.2">
      <c r="A2549" s="3" t="s">
        <v>11</v>
      </c>
      <c r="B2549" s="3" t="s">
        <v>42</v>
      </c>
      <c r="C2549" s="3">
        <v>2003</v>
      </c>
      <c r="D2549" s="6" t="s">
        <v>16</v>
      </c>
      <c r="E2549" s="5">
        <v>1.0940000000000001</v>
      </c>
    </row>
    <row r="2550" spans="1:5" x14ac:dyDescent="0.2">
      <c r="A2550" s="3" t="s">
        <v>11</v>
      </c>
      <c r="B2550" s="3" t="s">
        <v>42</v>
      </c>
      <c r="C2550" s="3">
        <v>2003</v>
      </c>
      <c r="D2550" s="6" t="s">
        <v>17</v>
      </c>
      <c r="E2550" s="5">
        <v>0.27799999999999997</v>
      </c>
    </row>
    <row r="2551" spans="1:5" x14ac:dyDescent="0.2">
      <c r="A2551" s="3" t="s">
        <v>11</v>
      </c>
      <c r="B2551" s="3" t="s">
        <v>42</v>
      </c>
      <c r="C2551" s="3">
        <v>2003</v>
      </c>
      <c r="D2551" s="6" t="s">
        <v>47</v>
      </c>
      <c r="E2551" s="5">
        <v>5.3439999999999994</v>
      </c>
    </row>
    <row r="2552" spans="1:5" x14ac:dyDescent="0.2">
      <c r="A2552" s="3" t="s">
        <v>11</v>
      </c>
      <c r="B2552" s="3" t="s">
        <v>42</v>
      </c>
      <c r="C2552" s="3">
        <v>2003</v>
      </c>
      <c r="D2552" s="6" t="s">
        <v>55</v>
      </c>
      <c r="E2552" s="5">
        <v>1.9570000000000001</v>
      </c>
    </row>
    <row r="2553" spans="1:5" x14ac:dyDescent="0.2">
      <c r="A2553" s="3" t="s">
        <v>11</v>
      </c>
      <c r="B2553" s="3" t="s">
        <v>42</v>
      </c>
      <c r="C2553" s="3">
        <v>2003</v>
      </c>
      <c r="D2553" s="6" t="s">
        <v>48</v>
      </c>
      <c r="E2553" s="5">
        <v>6.4759999999999991</v>
      </c>
    </row>
    <row r="2554" spans="1:5" x14ac:dyDescent="0.2">
      <c r="A2554" s="3" t="s">
        <v>11</v>
      </c>
      <c r="B2554" s="3" t="s">
        <v>42</v>
      </c>
      <c r="C2554" s="3">
        <v>2003</v>
      </c>
      <c r="D2554" s="6" t="s">
        <v>49</v>
      </c>
      <c r="E2554" s="5">
        <v>5.625</v>
      </c>
    </row>
    <row r="2555" spans="1:5" x14ac:dyDescent="0.2">
      <c r="A2555" s="3" t="s">
        <v>11</v>
      </c>
      <c r="B2555" s="3" t="s">
        <v>42</v>
      </c>
      <c r="C2555" s="3">
        <v>2003</v>
      </c>
      <c r="D2555" s="6" t="s">
        <v>50</v>
      </c>
      <c r="E2555" s="5">
        <v>11.100999999999999</v>
      </c>
    </row>
    <row r="2556" spans="1:5" x14ac:dyDescent="0.2">
      <c r="A2556" s="3" t="s">
        <v>11</v>
      </c>
      <c r="B2556" s="3" t="s">
        <v>42</v>
      </c>
      <c r="C2556" s="3">
        <v>2003</v>
      </c>
      <c r="D2556" s="6" t="s">
        <v>18</v>
      </c>
      <c r="E2556" s="5">
        <v>0.57999999999999996</v>
      </c>
    </row>
    <row r="2557" spans="1:5" x14ac:dyDescent="0.2">
      <c r="A2557" s="3" t="s">
        <v>11</v>
      </c>
      <c r="B2557" s="3" t="s">
        <v>42</v>
      </c>
      <c r="C2557" s="3">
        <v>2003</v>
      </c>
      <c r="D2557" s="6" t="s">
        <v>19</v>
      </c>
      <c r="E2557" s="5">
        <v>2.7040000000000002</v>
      </c>
    </row>
    <row r="2558" spans="1:5" x14ac:dyDescent="0.2">
      <c r="A2558" s="3" t="s">
        <v>11</v>
      </c>
      <c r="B2558" s="3" t="s">
        <v>42</v>
      </c>
      <c r="C2558" s="3">
        <v>2003</v>
      </c>
      <c r="D2558" s="6" t="s">
        <v>20</v>
      </c>
      <c r="E2558" s="5">
        <v>2.3039999999999998</v>
      </c>
    </row>
    <row r="2559" spans="1:5" x14ac:dyDescent="0.2">
      <c r="A2559" s="3" t="s">
        <v>11</v>
      </c>
      <c r="B2559" s="3" t="s">
        <v>42</v>
      </c>
      <c r="C2559" s="3">
        <v>2003</v>
      </c>
      <c r="D2559" s="6" t="s">
        <v>51</v>
      </c>
      <c r="E2559" s="5">
        <v>1.587</v>
      </c>
    </row>
    <row r="2560" spans="1:5" x14ac:dyDescent="0.2">
      <c r="A2560" s="3" t="s">
        <v>11</v>
      </c>
      <c r="B2560" s="3" t="s">
        <v>42</v>
      </c>
      <c r="C2560" s="3">
        <v>2003</v>
      </c>
      <c r="D2560" s="6" t="s">
        <v>52</v>
      </c>
      <c r="E2560" s="5">
        <v>1.4489999999999998</v>
      </c>
    </row>
    <row r="2561" spans="1:5" x14ac:dyDescent="0.2">
      <c r="A2561" s="3" t="s">
        <v>11</v>
      </c>
      <c r="B2561" s="3" t="s">
        <v>42</v>
      </c>
      <c r="C2561" s="3">
        <v>2003</v>
      </c>
      <c r="D2561" s="6" t="s">
        <v>21</v>
      </c>
      <c r="E2561" s="5">
        <v>0.34499999999999997</v>
      </c>
    </row>
    <row r="2562" spans="1:5" x14ac:dyDescent="0.2">
      <c r="A2562" s="3" t="s">
        <v>11</v>
      </c>
      <c r="B2562" s="3" t="s">
        <v>42</v>
      </c>
      <c r="C2562" s="3">
        <v>2007</v>
      </c>
      <c r="D2562" s="6" t="s">
        <v>9</v>
      </c>
      <c r="E2562" s="5">
        <v>0.04</v>
      </c>
    </row>
    <row r="2563" spans="1:5" x14ac:dyDescent="0.2">
      <c r="A2563" s="3" t="s">
        <v>11</v>
      </c>
      <c r="B2563" s="3" t="s">
        <v>42</v>
      </c>
      <c r="C2563" s="3">
        <v>2007</v>
      </c>
      <c r="D2563" s="6" t="s">
        <v>14</v>
      </c>
      <c r="E2563" s="5">
        <v>0.28499999999999998</v>
      </c>
    </row>
    <row r="2564" spans="1:5" x14ac:dyDescent="0.2">
      <c r="A2564" s="3" t="s">
        <v>11</v>
      </c>
      <c r="B2564" s="3" t="s">
        <v>42</v>
      </c>
      <c r="C2564" s="3">
        <v>2007</v>
      </c>
      <c r="D2564" s="6" t="s">
        <v>15</v>
      </c>
      <c r="E2564" s="5">
        <v>1.22</v>
      </c>
    </row>
    <row r="2565" spans="1:5" x14ac:dyDescent="0.2">
      <c r="A2565" s="3" t="s">
        <v>11</v>
      </c>
      <c r="B2565" s="3" t="s">
        <v>42</v>
      </c>
      <c r="C2565" s="3">
        <v>2007</v>
      </c>
      <c r="D2565" s="6" t="s">
        <v>16</v>
      </c>
      <c r="E2565" s="5">
        <v>0.60099999999999998</v>
      </c>
    </row>
    <row r="2566" spans="1:5" x14ac:dyDescent="0.2">
      <c r="A2566" s="3" t="s">
        <v>11</v>
      </c>
      <c r="B2566" s="3" t="s">
        <v>42</v>
      </c>
      <c r="C2566" s="3">
        <v>2007</v>
      </c>
      <c r="D2566" s="6" t="s">
        <v>17</v>
      </c>
      <c r="E2566" s="5">
        <v>0.16200000000000001</v>
      </c>
    </row>
    <row r="2567" spans="1:5" x14ac:dyDescent="0.2">
      <c r="A2567" s="3" t="s">
        <v>11</v>
      </c>
      <c r="B2567" s="3" t="s">
        <v>42</v>
      </c>
      <c r="C2567" s="3">
        <v>2007</v>
      </c>
      <c r="D2567" s="6" t="s">
        <v>47</v>
      </c>
      <c r="E2567" s="5">
        <v>3.4459999999999997</v>
      </c>
    </row>
    <row r="2568" spans="1:5" x14ac:dyDescent="0.2">
      <c r="A2568" s="3" t="s">
        <v>11</v>
      </c>
      <c r="B2568" s="3" t="s">
        <v>42</v>
      </c>
      <c r="C2568" s="3">
        <v>2007</v>
      </c>
      <c r="D2568" s="6" t="s">
        <v>55</v>
      </c>
      <c r="E2568" s="5">
        <v>1.1220000000000001</v>
      </c>
    </row>
    <row r="2569" spans="1:5" x14ac:dyDescent="0.2">
      <c r="A2569" s="3" t="s">
        <v>11</v>
      </c>
      <c r="B2569" s="3" t="s">
        <v>42</v>
      </c>
      <c r="C2569" s="3">
        <v>2007</v>
      </c>
      <c r="D2569" s="6" t="s">
        <v>48</v>
      </c>
      <c r="E2569" s="5">
        <v>4.1280000000000001</v>
      </c>
    </row>
    <row r="2570" spans="1:5" x14ac:dyDescent="0.2">
      <c r="A2570" s="3" t="s">
        <v>11</v>
      </c>
      <c r="B2570" s="3" t="s">
        <v>42</v>
      </c>
      <c r="C2570" s="3">
        <v>2007</v>
      </c>
      <c r="D2570" s="6" t="s">
        <v>49</v>
      </c>
      <c r="E2570" s="5">
        <v>3.3809999999999998</v>
      </c>
    </row>
    <row r="2571" spans="1:5" x14ac:dyDescent="0.2">
      <c r="A2571" s="3" t="s">
        <v>11</v>
      </c>
      <c r="B2571" s="3" t="s">
        <v>42</v>
      </c>
      <c r="C2571" s="3">
        <v>2007</v>
      </c>
      <c r="D2571" s="6" t="s">
        <v>50</v>
      </c>
      <c r="E2571" s="5">
        <v>5.9740000000000002</v>
      </c>
    </row>
    <row r="2572" spans="1:5" x14ac:dyDescent="0.2">
      <c r="A2572" s="3" t="s">
        <v>11</v>
      </c>
      <c r="B2572" s="3" t="s">
        <v>42</v>
      </c>
      <c r="C2572" s="3">
        <v>2007</v>
      </c>
      <c r="D2572" s="6" t="s">
        <v>18</v>
      </c>
      <c r="E2572" s="5">
        <v>0.32500000000000001</v>
      </c>
    </row>
    <row r="2573" spans="1:5" x14ac:dyDescent="0.2">
      <c r="A2573" s="3" t="s">
        <v>11</v>
      </c>
      <c r="B2573" s="3" t="s">
        <v>42</v>
      </c>
      <c r="C2573" s="3">
        <v>2007</v>
      </c>
      <c r="D2573" s="6" t="s">
        <v>19</v>
      </c>
      <c r="E2573" s="5">
        <v>1.236</v>
      </c>
    </row>
    <row r="2574" spans="1:5" x14ac:dyDescent="0.2">
      <c r="A2574" s="3" t="s">
        <v>11</v>
      </c>
      <c r="B2574" s="3" t="s">
        <v>42</v>
      </c>
      <c r="C2574" s="3">
        <v>2007</v>
      </c>
      <c r="D2574" s="6" t="s">
        <v>20</v>
      </c>
      <c r="E2574" s="5">
        <v>1.464</v>
      </c>
    </row>
    <row r="2575" spans="1:5" x14ac:dyDescent="0.2">
      <c r="A2575" s="3" t="s">
        <v>11</v>
      </c>
      <c r="B2575" s="3" t="s">
        <v>42</v>
      </c>
      <c r="C2575" s="3">
        <v>2007</v>
      </c>
      <c r="D2575" s="6" t="s">
        <v>51</v>
      </c>
      <c r="E2575" s="5">
        <v>0.86599999999999999</v>
      </c>
    </row>
    <row r="2576" spans="1:5" x14ac:dyDescent="0.2">
      <c r="A2576" s="3" t="s">
        <v>11</v>
      </c>
      <c r="B2576" s="3" t="s">
        <v>42</v>
      </c>
      <c r="C2576" s="3">
        <v>2007</v>
      </c>
      <c r="D2576" s="6" t="s">
        <v>52</v>
      </c>
      <c r="E2576" s="5">
        <v>0.77700000000000002</v>
      </c>
    </row>
    <row r="2577" spans="1:5" x14ac:dyDescent="0.2">
      <c r="A2577" s="3" t="s">
        <v>11</v>
      </c>
      <c r="B2577" s="3" t="s">
        <v>42</v>
      </c>
      <c r="C2577" s="3">
        <v>2007</v>
      </c>
      <c r="D2577" s="6" t="s">
        <v>21</v>
      </c>
      <c r="E2577" s="5">
        <v>0.20100000000000001</v>
      </c>
    </row>
    <row r="2578" spans="1:5" x14ac:dyDescent="0.2">
      <c r="A2578" s="3" t="s">
        <v>11</v>
      </c>
      <c r="B2578" s="3" t="s">
        <v>42</v>
      </c>
      <c r="C2578" s="3">
        <v>2011</v>
      </c>
      <c r="D2578" s="6" t="s">
        <v>9</v>
      </c>
      <c r="E2578" s="5">
        <v>0.04</v>
      </c>
    </row>
    <row r="2579" spans="1:5" x14ac:dyDescent="0.2">
      <c r="A2579" s="3" t="s">
        <v>11</v>
      </c>
      <c r="B2579" s="3" t="s">
        <v>42</v>
      </c>
      <c r="C2579" s="3">
        <v>2011</v>
      </c>
      <c r="D2579" s="6" t="s">
        <v>14</v>
      </c>
      <c r="E2579" s="5">
        <v>0.28499999999999998</v>
      </c>
    </row>
    <row r="2580" spans="1:5" x14ac:dyDescent="0.2">
      <c r="A2580" s="3" t="s">
        <v>11</v>
      </c>
      <c r="B2580" s="3" t="s">
        <v>42</v>
      </c>
      <c r="C2580" s="3">
        <v>2011</v>
      </c>
      <c r="D2580" s="6" t="s">
        <v>15</v>
      </c>
      <c r="E2580" s="5">
        <v>1.22</v>
      </c>
    </row>
    <row r="2581" spans="1:5" x14ac:dyDescent="0.2">
      <c r="A2581" s="3" t="s">
        <v>11</v>
      </c>
      <c r="B2581" s="3" t="s">
        <v>42</v>
      </c>
      <c r="C2581" s="3">
        <v>2011</v>
      </c>
      <c r="D2581" s="6" t="s">
        <v>16</v>
      </c>
      <c r="E2581" s="5">
        <v>0.60099999999999998</v>
      </c>
    </row>
    <row r="2582" spans="1:5" x14ac:dyDescent="0.2">
      <c r="A2582" s="3" t="s">
        <v>11</v>
      </c>
      <c r="B2582" s="3" t="s">
        <v>42</v>
      </c>
      <c r="C2582" s="3">
        <v>2011</v>
      </c>
      <c r="D2582" s="6" t="s">
        <v>17</v>
      </c>
      <c r="E2582" s="5">
        <v>0.16200000000000001</v>
      </c>
    </row>
    <row r="2583" spans="1:5" x14ac:dyDescent="0.2">
      <c r="A2583" s="3" t="s">
        <v>11</v>
      </c>
      <c r="B2583" s="3" t="s">
        <v>42</v>
      </c>
      <c r="C2583" s="3">
        <v>2011</v>
      </c>
      <c r="D2583" s="6" t="s">
        <v>47</v>
      </c>
      <c r="E2583" s="5">
        <v>3.4459999999999997</v>
      </c>
    </row>
    <row r="2584" spans="1:5" x14ac:dyDescent="0.2">
      <c r="A2584" s="3" t="s">
        <v>11</v>
      </c>
      <c r="B2584" s="3" t="s">
        <v>42</v>
      </c>
      <c r="C2584" s="3">
        <v>2011</v>
      </c>
      <c r="D2584" s="6" t="s">
        <v>55</v>
      </c>
      <c r="E2584" s="5">
        <v>1.1220000000000001</v>
      </c>
    </row>
    <row r="2585" spans="1:5" x14ac:dyDescent="0.2">
      <c r="A2585" s="3" t="s">
        <v>11</v>
      </c>
      <c r="B2585" s="3" t="s">
        <v>42</v>
      </c>
      <c r="C2585" s="3">
        <v>2011</v>
      </c>
      <c r="D2585" s="6" t="s">
        <v>48</v>
      </c>
      <c r="E2585" s="5">
        <v>4.1280000000000001</v>
      </c>
    </row>
    <row r="2586" spans="1:5" x14ac:dyDescent="0.2">
      <c r="A2586" s="3" t="s">
        <v>11</v>
      </c>
      <c r="B2586" s="3" t="s">
        <v>42</v>
      </c>
      <c r="C2586" s="3">
        <v>2011</v>
      </c>
      <c r="D2586" s="6" t="s">
        <v>49</v>
      </c>
      <c r="E2586" s="5">
        <v>3.3809999999999998</v>
      </c>
    </row>
    <row r="2587" spans="1:5" x14ac:dyDescent="0.2">
      <c r="A2587" s="3" t="s">
        <v>11</v>
      </c>
      <c r="B2587" s="3" t="s">
        <v>42</v>
      </c>
      <c r="C2587" s="3">
        <v>2011</v>
      </c>
      <c r="D2587" s="6" t="s">
        <v>50</v>
      </c>
      <c r="E2587" s="5">
        <v>5.9740000000000002</v>
      </c>
    </row>
    <row r="2588" spans="1:5" x14ac:dyDescent="0.2">
      <c r="A2588" s="3" t="s">
        <v>11</v>
      </c>
      <c r="B2588" s="3" t="s">
        <v>42</v>
      </c>
      <c r="C2588" s="3">
        <v>2011</v>
      </c>
      <c r="D2588" s="6" t="s">
        <v>18</v>
      </c>
      <c r="E2588" s="5">
        <v>0.32500000000000001</v>
      </c>
    </row>
    <row r="2589" spans="1:5" x14ac:dyDescent="0.2">
      <c r="A2589" s="3" t="s">
        <v>11</v>
      </c>
      <c r="B2589" s="3" t="s">
        <v>42</v>
      </c>
      <c r="C2589" s="3">
        <v>2011</v>
      </c>
      <c r="D2589" s="6" t="s">
        <v>19</v>
      </c>
      <c r="E2589" s="5">
        <v>1.236</v>
      </c>
    </row>
    <row r="2590" spans="1:5" x14ac:dyDescent="0.2">
      <c r="A2590" s="3" t="s">
        <v>11</v>
      </c>
      <c r="B2590" s="3" t="s">
        <v>42</v>
      </c>
      <c r="C2590" s="3">
        <v>2011</v>
      </c>
      <c r="D2590" s="6" t="s">
        <v>20</v>
      </c>
      <c r="E2590" s="5">
        <v>1.464</v>
      </c>
    </row>
    <row r="2591" spans="1:5" x14ac:dyDescent="0.2">
      <c r="A2591" s="3" t="s">
        <v>11</v>
      </c>
      <c r="B2591" s="3" t="s">
        <v>42</v>
      </c>
      <c r="C2591" s="3">
        <v>2011</v>
      </c>
      <c r="D2591" s="6" t="s">
        <v>51</v>
      </c>
      <c r="E2591" s="5">
        <v>0.86599999999999999</v>
      </c>
    </row>
    <row r="2592" spans="1:5" x14ac:dyDescent="0.2">
      <c r="A2592" s="3" t="s">
        <v>11</v>
      </c>
      <c r="B2592" s="3" t="s">
        <v>42</v>
      </c>
      <c r="C2592" s="3">
        <v>2011</v>
      </c>
      <c r="D2592" s="6" t="s">
        <v>52</v>
      </c>
      <c r="E2592" s="5">
        <v>0.77700000000000002</v>
      </c>
    </row>
    <row r="2593" spans="1:5" x14ac:dyDescent="0.2">
      <c r="A2593" s="3" t="s">
        <v>11</v>
      </c>
      <c r="B2593" s="3" t="s">
        <v>42</v>
      </c>
      <c r="C2593" s="3">
        <v>2011</v>
      </c>
      <c r="D2593" s="6" t="s">
        <v>21</v>
      </c>
      <c r="E2593" s="5">
        <v>0.20100000000000001</v>
      </c>
    </row>
    <row r="2594" spans="1:5" x14ac:dyDescent="0.2">
      <c r="A2594" s="3" t="s">
        <v>11</v>
      </c>
      <c r="B2594" s="3" t="s">
        <v>42</v>
      </c>
      <c r="C2594" s="3">
        <v>2015</v>
      </c>
      <c r="D2594" s="6" t="s">
        <v>9</v>
      </c>
      <c r="E2594" s="5">
        <v>0.03</v>
      </c>
    </row>
    <row r="2595" spans="1:5" x14ac:dyDescent="0.2">
      <c r="A2595" s="3" t="s">
        <v>11</v>
      </c>
      <c r="B2595" s="3" t="s">
        <v>42</v>
      </c>
      <c r="C2595" s="3">
        <v>2015</v>
      </c>
      <c r="D2595" s="6" t="s">
        <v>14</v>
      </c>
      <c r="E2595" s="5">
        <v>0.214</v>
      </c>
    </row>
    <row r="2596" spans="1:5" x14ac:dyDescent="0.2">
      <c r="A2596" s="3" t="s">
        <v>11</v>
      </c>
      <c r="B2596" s="3" t="s">
        <v>42</v>
      </c>
      <c r="C2596" s="3">
        <v>2015</v>
      </c>
      <c r="D2596" s="6" t="s">
        <v>15</v>
      </c>
      <c r="E2596" s="5">
        <v>0.91500000000000004</v>
      </c>
    </row>
    <row r="2597" spans="1:5" x14ac:dyDescent="0.2">
      <c r="A2597" s="3" t="s">
        <v>11</v>
      </c>
      <c r="B2597" s="3" t="s">
        <v>42</v>
      </c>
      <c r="C2597" s="3">
        <v>2015</v>
      </c>
      <c r="D2597" s="6" t="s">
        <v>16</v>
      </c>
      <c r="E2597" s="5">
        <v>0.45100000000000001</v>
      </c>
    </row>
    <row r="2598" spans="1:5" x14ac:dyDescent="0.2">
      <c r="A2598" s="3" t="s">
        <v>11</v>
      </c>
      <c r="B2598" s="3" t="s">
        <v>42</v>
      </c>
      <c r="C2598" s="3">
        <v>2015</v>
      </c>
      <c r="D2598" s="6" t="s">
        <v>17</v>
      </c>
      <c r="E2598" s="5">
        <v>0.122</v>
      </c>
    </row>
    <row r="2599" spans="1:5" x14ac:dyDescent="0.2">
      <c r="A2599" s="3" t="s">
        <v>11</v>
      </c>
      <c r="B2599" s="3" t="s">
        <v>42</v>
      </c>
      <c r="C2599" s="3">
        <v>2015</v>
      </c>
      <c r="D2599" s="6" t="s">
        <v>47</v>
      </c>
      <c r="E2599" s="5">
        <v>2.5840000000000001</v>
      </c>
    </row>
    <row r="2600" spans="1:5" x14ac:dyDescent="0.2">
      <c r="A2600" s="3" t="s">
        <v>11</v>
      </c>
      <c r="B2600" s="3" t="s">
        <v>42</v>
      </c>
      <c r="C2600" s="3">
        <v>2015</v>
      </c>
      <c r="D2600" s="6" t="s">
        <v>55</v>
      </c>
      <c r="E2600" s="5">
        <v>0.84099999999999997</v>
      </c>
    </row>
    <row r="2601" spans="1:5" x14ac:dyDescent="0.2">
      <c r="A2601" s="3" t="s">
        <v>11</v>
      </c>
      <c r="B2601" s="3" t="s">
        <v>42</v>
      </c>
      <c r="C2601" s="3">
        <v>2015</v>
      </c>
      <c r="D2601" s="6" t="s">
        <v>48</v>
      </c>
      <c r="E2601" s="5">
        <v>3.0960000000000001</v>
      </c>
    </row>
    <row r="2602" spans="1:5" x14ac:dyDescent="0.2">
      <c r="A2602" s="3" t="s">
        <v>11</v>
      </c>
      <c r="B2602" s="3" t="s">
        <v>42</v>
      </c>
      <c r="C2602" s="3">
        <v>2015</v>
      </c>
      <c r="D2602" s="6" t="s">
        <v>49</v>
      </c>
      <c r="E2602" s="5">
        <v>2.536</v>
      </c>
    </row>
    <row r="2603" spans="1:5" x14ac:dyDescent="0.2">
      <c r="A2603" s="3" t="s">
        <v>11</v>
      </c>
      <c r="B2603" s="3" t="s">
        <v>42</v>
      </c>
      <c r="C2603" s="3">
        <v>2015</v>
      </c>
      <c r="D2603" s="6" t="s">
        <v>50</v>
      </c>
      <c r="E2603" s="5">
        <v>4.4790000000000001</v>
      </c>
    </row>
    <row r="2604" spans="1:5" x14ac:dyDescent="0.2">
      <c r="A2604" s="3" t="s">
        <v>11</v>
      </c>
      <c r="B2604" s="3" t="s">
        <v>42</v>
      </c>
      <c r="C2604" s="3">
        <v>2015</v>
      </c>
      <c r="D2604" s="6" t="s">
        <v>18</v>
      </c>
      <c r="E2604" s="5">
        <v>0.24399999999999999</v>
      </c>
    </row>
    <row r="2605" spans="1:5" x14ac:dyDescent="0.2">
      <c r="A2605" s="3" t="s">
        <v>11</v>
      </c>
      <c r="B2605" s="3" t="s">
        <v>42</v>
      </c>
      <c r="C2605" s="3">
        <v>2015</v>
      </c>
      <c r="D2605" s="6" t="s">
        <v>19</v>
      </c>
      <c r="E2605" s="5">
        <v>0.92700000000000005</v>
      </c>
    </row>
    <row r="2606" spans="1:5" x14ac:dyDescent="0.2">
      <c r="A2606" s="3" t="s">
        <v>11</v>
      </c>
      <c r="B2606" s="3" t="s">
        <v>42</v>
      </c>
      <c r="C2606" s="3">
        <v>2015</v>
      </c>
      <c r="D2606" s="6" t="s">
        <v>20</v>
      </c>
      <c r="E2606" s="5">
        <v>1.097</v>
      </c>
    </row>
    <row r="2607" spans="1:5" x14ac:dyDescent="0.2">
      <c r="A2607" s="3" t="s">
        <v>11</v>
      </c>
      <c r="B2607" s="3" t="s">
        <v>42</v>
      </c>
      <c r="C2607" s="3">
        <v>2015</v>
      </c>
      <c r="D2607" s="6" t="s">
        <v>51</v>
      </c>
      <c r="E2607" s="5">
        <v>0.64900000000000002</v>
      </c>
    </row>
    <row r="2608" spans="1:5" x14ac:dyDescent="0.2">
      <c r="A2608" s="3" t="s">
        <v>11</v>
      </c>
      <c r="B2608" s="3" t="s">
        <v>42</v>
      </c>
      <c r="C2608" s="3">
        <v>2015</v>
      </c>
      <c r="D2608" s="6" t="s">
        <v>52</v>
      </c>
      <c r="E2608" s="5">
        <v>0.58299999999999996</v>
      </c>
    </row>
    <row r="2609" spans="1:5" x14ac:dyDescent="0.2">
      <c r="A2609" s="3" t="s">
        <v>11</v>
      </c>
      <c r="B2609" s="3" t="s">
        <v>42</v>
      </c>
      <c r="C2609" s="3">
        <v>2015</v>
      </c>
      <c r="D2609" s="6" t="s">
        <v>21</v>
      </c>
      <c r="E2609" s="5">
        <v>0.15200000000000002</v>
      </c>
    </row>
    <row r="2610" spans="1:5" x14ac:dyDescent="0.2">
      <c r="A2610" s="3" t="s">
        <v>11</v>
      </c>
      <c r="B2610" s="3" t="s">
        <v>43</v>
      </c>
      <c r="C2610" s="3">
        <v>2003</v>
      </c>
      <c r="D2610" s="6" t="s">
        <v>9</v>
      </c>
      <c r="E2610" s="5">
        <v>0.21099999999999999</v>
      </c>
    </row>
    <row r="2611" spans="1:5" x14ac:dyDescent="0.2">
      <c r="A2611" s="3" t="s">
        <v>11</v>
      </c>
      <c r="B2611" s="3" t="s">
        <v>43</v>
      </c>
      <c r="C2611" s="3">
        <v>2003</v>
      </c>
      <c r="D2611" s="6" t="s">
        <v>14</v>
      </c>
      <c r="E2611" s="5">
        <v>0.81</v>
      </c>
    </row>
    <row r="2612" spans="1:5" x14ac:dyDescent="0.2">
      <c r="A2612" s="3" t="s">
        <v>11</v>
      </c>
      <c r="B2612" s="3" t="s">
        <v>43</v>
      </c>
      <c r="C2612" s="3">
        <v>2003</v>
      </c>
      <c r="D2612" s="6" t="s">
        <v>15</v>
      </c>
      <c r="E2612" s="5">
        <v>1.8029999999999999</v>
      </c>
    </row>
    <row r="2613" spans="1:5" x14ac:dyDescent="0.2">
      <c r="A2613" s="3" t="s">
        <v>11</v>
      </c>
      <c r="B2613" s="3" t="s">
        <v>43</v>
      </c>
      <c r="C2613" s="3">
        <v>2003</v>
      </c>
      <c r="D2613" s="6" t="s">
        <v>16</v>
      </c>
      <c r="E2613" s="5">
        <v>1.577</v>
      </c>
    </row>
    <row r="2614" spans="1:5" x14ac:dyDescent="0.2">
      <c r="A2614" s="3" t="s">
        <v>11</v>
      </c>
      <c r="B2614" s="3" t="s">
        <v>43</v>
      </c>
      <c r="C2614" s="3">
        <v>2003</v>
      </c>
      <c r="D2614" s="6" t="s">
        <v>17</v>
      </c>
      <c r="E2614" s="5">
        <v>0.128</v>
      </c>
    </row>
    <row r="2615" spans="1:5" x14ac:dyDescent="0.2">
      <c r="A2615" s="3" t="s">
        <v>11</v>
      </c>
      <c r="B2615" s="3" t="s">
        <v>43</v>
      </c>
      <c r="C2615" s="3">
        <v>2003</v>
      </c>
      <c r="D2615" s="6" t="s">
        <v>47</v>
      </c>
      <c r="E2615" s="5">
        <v>5.3440000000000003</v>
      </c>
    </row>
    <row r="2616" spans="1:5" x14ac:dyDescent="0.2">
      <c r="A2616" s="3" t="s">
        <v>11</v>
      </c>
      <c r="B2616" s="3" t="s">
        <v>43</v>
      </c>
      <c r="C2616" s="3">
        <v>2003</v>
      </c>
      <c r="D2616" s="6" t="s">
        <v>55</v>
      </c>
      <c r="E2616" s="5">
        <v>2.3769999999999998</v>
      </c>
    </row>
    <row r="2617" spans="1:5" x14ac:dyDescent="0.2">
      <c r="A2617" s="3" t="s">
        <v>11</v>
      </c>
      <c r="B2617" s="3" t="s">
        <v>43</v>
      </c>
      <c r="C2617" s="3">
        <v>2003</v>
      </c>
      <c r="D2617" s="6" t="s">
        <v>48</v>
      </c>
      <c r="E2617" s="5">
        <v>15.08</v>
      </c>
    </row>
    <row r="2618" spans="1:5" x14ac:dyDescent="0.2">
      <c r="A2618" s="3" t="s">
        <v>11</v>
      </c>
      <c r="B2618" s="3" t="s">
        <v>43</v>
      </c>
      <c r="C2618" s="3">
        <v>2003</v>
      </c>
      <c r="D2618" s="6" t="s">
        <v>49</v>
      </c>
      <c r="E2618" s="5">
        <v>8.9169999999999998</v>
      </c>
    </row>
    <row r="2619" spans="1:5" x14ac:dyDescent="0.2">
      <c r="A2619" s="3" t="s">
        <v>11</v>
      </c>
      <c r="B2619" s="3" t="s">
        <v>43</v>
      </c>
      <c r="C2619" s="3">
        <v>2003</v>
      </c>
      <c r="D2619" s="6" t="s">
        <v>50</v>
      </c>
      <c r="E2619" s="5">
        <v>34.722999999999999</v>
      </c>
    </row>
    <row r="2620" spans="1:5" x14ac:dyDescent="0.2">
      <c r="A2620" s="3" t="s">
        <v>11</v>
      </c>
      <c r="B2620" s="3" t="s">
        <v>43</v>
      </c>
      <c r="C2620" s="3">
        <v>2003</v>
      </c>
      <c r="D2620" s="6" t="s">
        <v>18</v>
      </c>
      <c r="E2620" s="5">
        <v>1.5289999999999999</v>
      </c>
    </row>
    <row r="2621" spans="1:5" x14ac:dyDescent="0.2">
      <c r="A2621" s="3" t="s">
        <v>11</v>
      </c>
      <c r="B2621" s="3" t="s">
        <v>43</v>
      </c>
      <c r="C2621" s="3">
        <v>2003</v>
      </c>
      <c r="D2621" s="6" t="s">
        <v>19</v>
      </c>
      <c r="E2621" s="5">
        <v>5.0999999999999996</v>
      </c>
    </row>
    <row r="2622" spans="1:5" x14ac:dyDescent="0.2">
      <c r="A2622" s="3" t="s">
        <v>11</v>
      </c>
      <c r="B2622" s="3" t="s">
        <v>43</v>
      </c>
      <c r="C2622" s="3">
        <v>2003</v>
      </c>
      <c r="D2622" s="6" t="s">
        <v>20</v>
      </c>
      <c r="E2622" s="5">
        <v>4.8840000000000003</v>
      </c>
    </row>
    <row r="2623" spans="1:5" x14ac:dyDescent="0.2">
      <c r="A2623" s="3" t="s">
        <v>11</v>
      </c>
      <c r="B2623" s="3" t="s">
        <v>43</v>
      </c>
      <c r="C2623" s="3">
        <v>2003</v>
      </c>
      <c r="D2623" s="6" t="s">
        <v>51</v>
      </c>
      <c r="E2623" s="5">
        <v>0.68500000000000005</v>
      </c>
    </row>
    <row r="2624" spans="1:5" x14ac:dyDescent="0.2">
      <c r="A2624" s="3" t="s">
        <v>11</v>
      </c>
      <c r="B2624" s="3" t="s">
        <v>43</v>
      </c>
      <c r="C2624" s="3">
        <v>2003</v>
      </c>
      <c r="D2624" s="6" t="s">
        <v>52</v>
      </c>
      <c r="E2624" s="5">
        <v>0.623</v>
      </c>
    </row>
    <row r="2625" spans="1:5" x14ac:dyDescent="0.2">
      <c r="A2625" s="3" t="s">
        <v>11</v>
      </c>
      <c r="B2625" s="3" t="s">
        <v>43</v>
      </c>
      <c r="C2625" s="3">
        <v>2003</v>
      </c>
      <c r="D2625" s="6" t="s">
        <v>21</v>
      </c>
      <c r="E2625" s="5">
        <v>0.80299999999999994</v>
      </c>
    </row>
    <row r="2626" spans="1:5" x14ac:dyDescent="0.2">
      <c r="A2626" s="3" t="s">
        <v>11</v>
      </c>
      <c r="B2626" s="3" t="s">
        <v>43</v>
      </c>
      <c r="C2626" s="3">
        <v>2007</v>
      </c>
      <c r="D2626" s="6" t="s">
        <v>9</v>
      </c>
      <c r="E2626" s="5">
        <v>0.06</v>
      </c>
    </row>
    <row r="2627" spans="1:5" x14ac:dyDescent="0.2">
      <c r="A2627" s="3" t="s">
        <v>11</v>
      </c>
      <c r="B2627" s="3" t="s">
        <v>43</v>
      </c>
      <c r="C2627" s="3">
        <v>2007</v>
      </c>
      <c r="D2627" s="6" t="s">
        <v>14</v>
      </c>
      <c r="E2627" s="5">
        <v>0.35499999999999998</v>
      </c>
    </row>
    <row r="2628" spans="1:5" x14ac:dyDescent="0.2">
      <c r="A2628" s="3" t="s">
        <v>11</v>
      </c>
      <c r="B2628" s="3" t="s">
        <v>43</v>
      </c>
      <c r="C2628" s="3">
        <v>2007</v>
      </c>
      <c r="D2628" s="6" t="s">
        <v>15</v>
      </c>
      <c r="E2628" s="5">
        <v>1.8680000000000001</v>
      </c>
    </row>
    <row r="2629" spans="1:5" x14ac:dyDescent="0.2">
      <c r="A2629" s="3" t="s">
        <v>11</v>
      </c>
      <c r="B2629" s="3" t="s">
        <v>43</v>
      </c>
      <c r="C2629" s="3">
        <v>2007</v>
      </c>
      <c r="D2629" s="6" t="s">
        <v>16</v>
      </c>
      <c r="E2629" s="5">
        <v>0.68</v>
      </c>
    </row>
    <row r="2630" spans="1:5" x14ac:dyDescent="0.2">
      <c r="A2630" s="3" t="s">
        <v>11</v>
      </c>
      <c r="B2630" s="3" t="s">
        <v>43</v>
      </c>
      <c r="C2630" s="3">
        <v>2007</v>
      </c>
      <c r="D2630" s="6" t="s">
        <v>17</v>
      </c>
      <c r="E2630" s="5">
        <v>5.3999999999999999E-2</v>
      </c>
    </row>
    <row r="2631" spans="1:5" x14ac:dyDescent="0.2">
      <c r="A2631" s="3" t="s">
        <v>11</v>
      </c>
      <c r="B2631" s="3" t="s">
        <v>43</v>
      </c>
      <c r="C2631" s="3">
        <v>2007</v>
      </c>
      <c r="D2631" s="6" t="s">
        <v>47</v>
      </c>
      <c r="E2631" s="5">
        <v>2.577</v>
      </c>
    </row>
    <row r="2632" spans="1:5" x14ac:dyDescent="0.2">
      <c r="A2632" s="3" t="s">
        <v>11</v>
      </c>
      <c r="B2632" s="3" t="s">
        <v>43</v>
      </c>
      <c r="C2632" s="3">
        <v>2007</v>
      </c>
      <c r="D2632" s="6" t="s">
        <v>55</v>
      </c>
      <c r="E2632" s="5">
        <v>1.0389999999999999</v>
      </c>
    </row>
    <row r="2633" spans="1:5" x14ac:dyDescent="0.2">
      <c r="A2633" s="3" t="s">
        <v>11</v>
      </c>
      <c r="B2633" s="3" t="s">
        <v>43</v>
      </c>
      <c r="C2633" s="3">
        <v>2007</v>
      </c>
      <c r="D2633" s="6" t="s">
        <v>48</v>
      </c>
      <c r="E2633" s="5">
        <v>7.3529999999999998</v>
      </c>
    </row>
    <row r="2634" spans="1:5" x14ac:dyDescent="0.2">
      <c r="A2634" s="3" t="s">
        <v>11</v>
      </c>
      <c r="B2634" s="3" t="s">
        <v>43</v>
      </c>
      <c r="C2634" s="3">
        <v>2007</v>
      </c>
      <c r="D2634" s="6" t="s">
        <v>49</v>
      </c>
      <c r="E2634" s="5">
        <v>3.8339999999999996</v>
      </c>
    </row>
    <row r="2635" spans="1:5" x14ac:dyDescent="0.2">
      <c r="A2635" s="3" t="s">
        <v>11</v>
      </c>
      <c r="B2635" s="3" t="s">
        <v>43</v>
      </c>
      <c r="C2635" s="3">
        <v>2007</v>
      </c>
      <c r="D2635" s="6" t="s">
        <v>50</v>
      </c>
      <c r="E2635" s="5">
        <v>22.689</v>
      </c>
    </row>
    <row r="2636" spans="1:5" x14ac:dyDescent="0.2">
      <c r="A2636" s="3" t="s">
        <v>11</v>
      </c>
      <c r="B2636" s="3" t="s">
        <v>43</v>
      </c>
      <c r="C2636" s="3">
        <v>2007</v>
      </c>
      <c r="D2636" s="6" t="s">
        <v>18</v>
      </c>
      <c r="E2636" s="5">
        <v>0.68400000000000005</v>
      </c>
    </row>
    <row r="2637" spans="1:5" x14ac:dyDescent="0.2">
      <c r="A2637" s="3" t="s">
        <v>11</v>
      </c>
      <c r="B2637" s="3" t="s">
        <v>43</v>
      </c>
      <c r="C2637" s="3">
        <v>2007</v>
      </c>
      <c r="D2637" s="6" t="s">
        <v>19</v>
      </c>
      <c r="E2637" s="5">
        <v>2.5870000000000002</v>
      </c>
    </row>
    <row r="2638" spans="1:5" x14ac:dyDescent="0.2">
      <c r="A2638" s="3" t="s">
        <v>11</v>
      </c>
      <c r="B2638" s="3" t="s">
        <v>43</v>
      </c>
      <c r="C2638" s="3">
        <v>2007</v>
      </c>
      <c r="D2638" s="6" t="s">
        <v>20</v>
      </c>
      <c r="E2638" s="5">
        <v>2.3369999999999997</v>
      </c>
    </row>
    <row r="2639" spans="1:5" x14ac:dyDescent="0.2">
      <c r="A2639" s="3" t="s">
        <v>11</v>
      </c>
      <c r="B2639" s="3" t="s">
        <v>43</v>
      </c>
      <c r="C2639" s="3">
        <v>2007</v>
      </c>
      <c r="D2639" s="6" t="s">
        <v>51</v>
      </c>
      <c r="E2639" s="5">
        <v>0.435</v>
      </c>
    </row>
    <row r="2640" spans="1:5" x14ac:dyDescent="0.2">
      <c r="A2640" s="3" t="s">
        <v>11</v>
      </c>
      <c r="B2640" s="3" t="s">
        <v>43</v>
      </c>
      <c r="C2640" s="3">
        <v>2007</v>
      </c>
      <c r="D2640" s="6" t="s">
        <v>52</v>
      </c>
      <c r="E2640" s="5">
        <v>0.41</v>
      </c>
    </row>
    <row r="2641" spans="1:5" x14ac:dyDescent="0.2">
      <c r="A2641" s="3" t="s">
        <v>11</v>
      </c>
      <c r="B2641" s="3" t="s">
        <v>43</v>
      </c>
      <c r="C2641" s="3">
        <v>2007</v>
      </c>
      <c r="D2641" s="6" t="s">
        <v>21</v>
      </c>
      <c r="E2641" s="5">
        <v>0.48200000000000004</v>
      </c>
    </row>
    <row r="2642" spans="1:5" x14ac:dyDescent="0.2">
      <c r="A2642" s="3" t="s">
        <v>11</v>
      </c>
      <c r="B2642" s="3" t="s">
        <v>43</v>
      </c>
      <c r="C2642" s="3">
        <v>2011</v>
      </c>
      <c r="D2642" s="6" t="s">
        <v>9</v>
      </c>
      <c r="E2642" s="5">
        <v>0.06</v>
      </c>
    </row>
    <row r="2643" spans="1:5" x14ac:dyDescent="0.2">
      <c r="A2643" s="3" t="s">
        <v>11</v>
      </c>
      <c r="B2643" s="3" t="s">
        <v>43</v>
      </c>
      <c r="C2643" s="3">
        <v>2011</v>
      </c>
      <c r="D2643" s="6" t="s">
        <v>14</v>
      </c>
      <c r="E2643" s="5">
        <v>0.35499999999999998</v>
      </c>
    </row>
    <row r="2644" spans="1:5" x14ac:dyDescent="0.2">
      <c r="A2644" s="3" t="s">
        <v>11</v>
      </c>
      <c r="B2644" s="3" t="s">
        <v>43</v>
      </c>
      <c r="C2644" s="3">
        <v>2011</v>
      </c>
      <c r="D2644" s="6" t="s">
        <v>15</v>
      </c>
      <c r="E2644" s="5">
        <v>1.8680000000000001</v>
      </c>
    </row>
    <row r="2645" spans="1:5" x14ac:dyDescent="0.2">
      <c r="A2645" s="3" t="s">
        <v>11</v>
      </c>
      <c r="B2645" s="3" t="s">
        <v>43</v>
      </c>
      <c r="C2645" s="3">
        <v>2011</v>
      </c>
      <c r="D2645" s="6" t="s">
        <v>16</v>
      </c>
      <c r="E2645" s="5">
        <v>0.68</v>
      </c>
    </row>
    <row r="2646" spans="1:5" x14ac:dyDescent="0.2">
      <c r="A2646" s="3" t="s">
        <v>11</v>
      </c>
      <c r="B2646" s="3" t="s">
        <v>43</v>
      </c>
      <c r="C2646" s="3">
        <v>2011</v>
      </c>
      <c r="D2646" s="6" t="s">
        <v>17</v>
      </c>
      <c r="E2646" s="5">
        <v>5.3999999999999999E-2</v>
      </c>
    </row>
    <row r="2647" spans="1:5" x14ac:dyDescent="0.2">
      <c r="A2647" s="3" t="s">
        <v>11</v>
      </c>
      <c r="B2647" s="3" t="s">
        <v>43</v>
      </c>
      <c r="C2647" s="3">
        <v>2011</v>
      </c>
      <c r="D2647" s="6" t="s">
        <v>47</v>
      </c>
      <c r="E2647" s="5">
        <v>2.577</v>
      </c>
    </row>
    <row r="2648" spans="1:5" x14ac:dyDescent="0.2">
      <c r="A2648" s="3" t="s">
        <v>11</v>
      </c>
      <c r="B2648" s="3" t="s">
        <v>43</v>
      </c>
      <c r="C2648" s="3">
        <v>2011</v>
      </c>
      <c r="D2648" s="6" t="s">
        <v>55</v>
      </c>
      <c r="E2648" s="5">
        <v>1.0389999999999999</v>
      </c>
    </row>
    <row r="2649" spans="1:5" x14ac:dyDescent="0.2">
      <c r="A2649" s="3" t="s">
        <v>11</v>
      </c>
      <c r="B2649" s="3" t="s">
        <v>43</v>
      </c>
      <c r="C2649" s="3">
        <v>2011</v>
      </c>
      <c r="D2649" s="6" t="s">
        <v>48</v>
      </c>
      <c r="E2649" s="5">
        <v>7.3529999999999998</v>
      </c>
    </row>
    <row r="2650" spans="1:5" x14ac:dyDescent="0.2">
      <c r="A2650" s="3" t="s">
        <v>11</v>
      </c>
      <c r="B2650" s="3" t="s">
        <v>43</v>
      </c>
      <c r="C2650" s="3">
        <v>2011</v>
      </c>
      <c r="D2650" s="6" t="s">
        <v>49</v>
      </c>
      <c r="E2650" s="5">
        <v>3.8339999999999996</v>
      </c>
    </row>
    <row r="2651" spans="1:5" x14ac:dyDescent="0.2">
      <c r="A2651" s="3" t="s">
        <v>11</v>
      </c>
      <c r="B2651" s="3" t="s">
        <v>43</v>
      </c>
      <c r="C2651" s="3">
        <v>2011</v>
      </c>
      <c r="D2651" s="6" t="s">
        <v>50</v>
      </c>
      <c r="E2651" s="5">
        <v>22.689</v>
      </c>
    </row>
    <row r="2652" spans="1:5" x14ac:dyDescent="0.2">
      <c r="A2652" s="3" t="s">
        <v>11</v>
      </c>
      <c r="B2652" s="3" t="s">
        <v>43</v>
      </c>
      <c r="C2652" s="3">
        <v>2011</v>
      </c>
      <c r="D2652" s="6" t="s">
        <v>18</v>
      </c>
      <c r="E2652" s="5">
        <v>0.68400000000000005</v>
      </c>
    </row>
    <row r="2653" spans="1:5" x14ac:dyDescent="0.2">
      <c r="A2653" s="3" t="s">
        <v>11</v>
      </c>
      <c r="B2653" s="3" t="s">
        <v>43</v>
      </c>
      <c r="C2653" s="3">
        <v>2011</v>
      </c>
      <c r="D2653" s="6" t="s">
        <v>19</v>
      </c>
      <c r="E2653" s="5">
        <v>2.5870000000000002</v>
      </c>
    </row>
    <row r="2654" spans="1:5" x14ac:dyDescent="0.2">
      <c r="A2654" s="3" t="s">
        <v>11</v>
      </c>
      <c r="B2654" s="3" t="s">
        <v>43</v>
      </c>
      <c r="C2654" s="3">
        <v>2011</v>
      </c>
      <c r="D2654" s="6" t="s">
        <v>20</v>
      </c>
      <c r="E2654" s="5">
        <v>2.3369999999999997</v>
      </c>
    </row>
    <row r="2655" spans="1:5" x14ac:dyDescent="0.2">
      <c r="A2655" s="3" t="s">
        <v>11</v>
      </c>
      <c r="B2655" s="3" t="s">
        <v>43</v>
      </c>
      <c r="C2655" s="3">
        <v>2011</v>
      </c>
      <c r="D2655" s="6" t="s">
        <v>51</v>
      </c>
      <c r="E2655" s="5">
        <v>0.435</v>
      </c>
    </row>
    <row r="2656" spans="1:5" x14ac:dyDescent="0.2">
      <c r="A2656" s="3" t="s">
        <v>11</v>
      </c>
      <c r="B2656" s="3" t="s">
        <v>43</v>
      </c>
      <c r="C2656" s="3">
        <v>2011</v>
      </c>
      <c r="D2656" s="6" t="s">
        <v>52</v>
      </c>
      <c r="E2656" s="5">
        <v>0.41</v>
      </c>
    </row>
    <row r="2657" spans="1:5" x14ac:dyDescent="0.2">
      <c r="A2657" s="3" t="s">
        <v>11</v>
      </c>
      <c r="B2657" s="3" t="s">
        <v>43</v>
      </c>
      <c r="C2657" s="3">
        <v>2011</v>
      </c>
      <c r="D2657" s="6" t="s">
        <v>21</v>
      </c>
      <c r="E2657" s="5">
        <v>0.48200000000000004</v>
      </c>
    </row>
    <row r="2658" spans="1:5" x14ac:dyDescent="0.2">
      <c r="A2658" s="3" t="s">
        <v>11</v>
      </c>
      <c r="B2658" s="3" t="s">
        <v>43</v>
      </c>
      <c r="C2658" s="3">
        <v>2015</v>
      </c>
      <c r="D2658" s="6" t="s">
        <v>9</v>
      </c>
      <c r="E2658" s="5">
        <v>4.4999999999999998E-2</v>
      </c>
    </row>
    <row r="2659" spans="1:5" x14ac:dyDescent="0.2">
      <c r="A2659" s="3" t="s">
        <v>11</v>
      </c>
      <c r="B2659" s="3" t="s">
        <v>43</v>
      </c>
      <c r="C2659" s="3">
        <v>2015</v>
      </c>
      <c r="D2659" s="6" t="s">
        <v>14</v>
      </c>
      <c r="E2659" s="5">
        <v>0.26600000000000001</v>
      </c>
    </row>
    <row r="2660" spans="1:5" x14ac:dyDescent="0.2">
      <c r="A2660" s="3" t="s">
        <v>11</v>
      </c>
      <c r="B2660" s="3" t="s">
        <v>43</v>
      </c>
      <c r="C2660" s="3">
        <v>2015</v>
      </c>
      <c r="D2660" s="6" t="s">
        <v>15</v>
      </c>
      <c r="E2660" s="5">
        <v>1.401</v>
      </c>
    </row>
    <row r="2661" spans="1:5" x14ac:dyDescent="0.2">
      <c r="A2661" s="3" t="s">
        <v>11</v>
      </c>
      <c r="B2661" s="3" t="s">
        <v>43</v>
      </c>
      <c r="C2661" s="3">
        <v>2015</v>
      </c>
      <c r="D2661" s="6" t="s">
        <v>16</v>
      </c>
      <c r="E2661" s="5">
        <v>0.51</v>
      </c>
    </row>
    <row r="2662" spans="1:5" x14ac:dyDescent="0.2">
      <c r="A2662" s="3" t="s">
        <v>11</v>
      </c>
      <c r="B2662" s="3" t="s">
        <v>43</v>
      </c>
      <c r="C2662" s="3">
        <v>2015</v>
      </c>
      <c r="D2662" s="6" t="s">
        <v>17</v>
      </c>
      <c r="E2662" s="5">
        <v>4.1000000000000002E-2</v>
      </c>
    </row>
    <row r="2663" spans="1:5" x14ac:dyDescent="0.2">
      <c r="A2663" s="3" t="s">
        <v>11</v>
      </c>
      <c r="B2663" s="3" t="s">
        <v>43</v>
      </c>
      <c r="C2663" s="3">
        <v>2015</v>
      </c>
      <c r="D2663" s="6" t="s">
        <v>47</v>
      </c>
      <c r="E2663" s="5">
        <v>1.9330000000000001</v>
      </c>
    </row>
    <row r="2664" spans="1:5" x14ac:dyDescent="0.2">
      <c r="A2664" s="3" t="s">
        <v>11</v>
      </c>
      <c r="B2664" s="3" t="s">
        <v>43</v>
      </c>
      <c r="C2664" s="3">
        <v>2015</v>
      </c>
      <c r="D2664" s="6" t="s">
        <v>55</v>
      </c>
      <c r="E2664" s="5">
        <v>0.78</v>
      </c>
    </row>
    <row r="2665" spans="1:5" x14ac:dyDescent="0.2">
      <c r="A2665" s="3" t="s">
        <v>11</v>
      </c>
      <c r="B2665" s="3" t="s">
        <v>43</v>
      </c>
      <c r="C2665" s="3">
        <v>2015</v>
      </c>
      <c r="D2665" s="6" t="s">
        <v>48</v>
      </c>
      <c r="E2665" s="5">
        <v>5.5149999999999997</v>
      </c>
    </row>
    <row r="2666" spans="1:5" x14ac:dyDescent="0.2">
      <c r="A2666" s="3" t="s">
        <v>11</v>
      </c>
      <c r="B2666" s="3" t="s">
        <v>43</v>
      </c>
      <c r="C2666" s="3">
        <v>2015</v>
      </c>
      <c r="D2666" s="6" t="s">
        <v>49</v>
      </c>
      <c r="E2666" s="5">
        <v>2.8759999999999999</v>
      </c>
    </row>
    <row r="2667" spans="1:5" x14ac:dyDescent="0.2">
      <c r="A2667" s="3" t="s">
        <v>11</v>
      </c>
      <c r="B2667" s="3" t="s">
        <v>43</v>
      </c>
      <c r="C2667" s="3">
        <v>2015</v>
      </c>
      <c r="D2667" s="6" t="s">
        <v>50</v>
      </c>
      <c r="E2667" s="5">
        <v>17.018000000000001</v>
      </c>
    </row>
    <row r="2668" spans="1:5" x14ac:dyDescent="0.2">
      <c r="A2668" s="3" t="s">
        <v>11</v>
      </c>
      <c r="B2668" s="3" t="s">
        <v>43</v>
      </c>
      <c r="C2668" s="3">
        <v>2015</v>
      </c>
      <c r="D2668" s="6" t="s">
        <v>18</v>
      </c>
      <c r="E2668" s="5">
        <v>0.51300000000000001</v>
      </c>
    </row>
    <row r="2669" spans="1:5" x14ac:dyDescent="0.2">
      <c r="A2669" s="3" t="s">
        <v>11</v>
      </c>
      <c r="B2669" s="3" t="s">
        <v>43</v>
      </c>
      <c r="C2669" s="3">
        <v>2015</v>
      </c>
      <c r="D2669" s="6" t="s">
        <v>19</v>
      </c>
      <c r="E2669" s="5">
        <v>1.9410000000000001</v>
      </c>
    </row>
    <row r="2670" spans="1:5" x14ac:dyDescent="0.2">
      <c r="A2670" s="3" t="s">
        <v>11</v>
      </c>
      <c r="B2670" s="3" t="s">
        <v>43</v>
      </c>
      <c r="C2670" s="3">
        <v>2015</v>
      </c>
      <c r="D2670" s="6" t="s">
        <v>20</v>
      </c>
      <c r="E2670" s="5">
        <v>1.7530000000000001</v>
      </c>
    </row>
    <row r="2671" spans="1:5" x14ac:dyDescent="0.2">
      <c r="A2671" s="3" t="s">
        <v>11</v>
      </c>
      <c r="B2671" s="3" t="s">
        <v>43</v>
      </c>
      <c r="C2671" s="3">
        <v>2015</v>
      </c>
      <c r="D2671" s="6" t="s">
        <v>51</v>
      </c>
      <c r="E2671" s="5">
        <v>0.32600000000000001</v>
      </c>
    </row>
    <row r="2672" spans="1:5" x14ac:dyDescent="0.2">
      <c r="A2672" s="3" t="s">
        <v>11</v>
      </c>
      <c r="B2672" s="3" t="s">
        <v>43</v>
      </c>
      <c r="C2672" s="3">
        <v>2015</v>
      </c>
      <c r="D2672" s="6" t="s">
        <v>52</v>
      </c>
      <c r="E2672" s="5">
        <v>0.308</v>
      </c>
    </row>
    <row r="2673" spans="1:5" x14ac:dyDescent="0.2">
      <c r="A2673" s="3" t="s">
        <v>11</v>
      </c>
      <c r="B2673" s="3" t="s">
        <v>43</v>
      </c>
      <c r="C2673" s="3">
        <v>2015</v>
      </c>
      <c r="D2673" s="6" t="s">
        <v>21</v>
      </c>
      <c r="E2673" s="5">
        <v>0.36299999999999999</v>
      </c>
    </row>
    <row r="2674" spans="1:5" x14ac:dyDescent="0.2">
      <c r="A2674" s="3" t="s">
        <v>11</v>
      </c>
      <c r="B2674" s="3" t="s">
        <v>44</v>
      </c>
      <c r="C2674" s="3">
        <v>2003</v>
      </c>
      <c r="D2674" s="6" t="s">
        <v>9</v>
      </c>
      <c r="E2674" s="5">
        <v>0.21099999999999999</v>
      </c>
    </row>
    <row r="2675" spans="1:5" x14ac:dyDescent="0.2">
      <c r="A2675" s="3" t="s">
        <v>11</v>
      </c>
      <c r="B2675" s="3" t="s">
        <v>44</v>
      </c>
      <c r="C2675" s="3">
        <v>2003</v>
      </c>
      <c r="D2675" s="6" t="s">
        <v>14</v>
      </c>
      <c r="E2675" s="5">
        <v>0.81</v>
      </c>
    </row>
    <row r="2676" spans="1:5" x14ac:dyDescent="0.2">
      <c r="A2676" s="3" t="s">
        <v>11</v>
      </c>
      <c r="B2676" s="3" t="s">
        <v>44</v>
      </c>
      <c r="C2676" s="3">
        <v>2003</v>
      </c>
      <c r="D2676" s="6" t="s">
        <v>15</v>
      </c>
      <c r="E2676" s="5">
        <v>1.8029999999999999</v>
      </c>
    </row>
    <row r="2677" spans="1:5" x14ac:dyDescent="0.2">
      <c r="A2677" s="3" t="s">
        <v>11</v>
      </c>
      <c r="B2677" s="3" t="s">
        <v>44</v>
      </c>
      <c r="C2677" s="3">
        <v>2003</v>
      </c>
      <c r="D2677" s="6" t="s">
        <v>16</v>
      </c>
      <c r="E2677" s="5">
        <v>1.577</v>
      </c>
    </row>
    <row r="2678" spans="1:5" x14ac:dyDescent="0.2">
      <c r="A2678" s="3" t="s">
        <v>11</v>
      </c>
      <c r="B2678" s="3" t="s">
        <v>44</v>
      </c>
      <c r="C2678" s="3">
        <v>2003</v>
      </c>
      <c r="D2678" s="6" t="s">
        <v>17</v>
      </c>
      <c r="E2678" s="5">
        <v>0.128</v>
      </c>
    </row>
    <row r="2679" spans="1:5" x14ac:dyDescent="0.2">
      <c r="A2679" s="3" t="s">
        <v>11</v>
      </c>
      <c r="B2679" s="3" t="s">
        <v>44</v>
      </c>
      <c r="C2679" s="3">
        <v>2003</v>
      </c>
      <c r="D2679" s="6" t="s">
        <v>47</v>
      </c>
      <c r="E2679" s="5">
        <v>5.3440000000000003</v>
      </c>
    </row>
    <row r="2680" spans="1:5" x14ac:dyDescent="0.2">
      <c r="A2680" s="3" t="s">
        <v>11</v>
      </c>
      <c r="B2680" s="3" t="s">
        <v>44</v>
      </c>
      <c r="C2680" s="3">
        <v>2003</v>
      </c>
      <c r="D2680" s="6" t="s">
        <v>55</v>
      </c>
      <c r="E2680" s="5">
        <v>2.3769999999999998</v>
      </c>
    </row>
    <row r="2681" spans="1:5" x14ac:dyDescent="0.2">
      <c r="A2681" s="3" t="s">
        <v>11</v>
      </c>
      <c r="B2681" s="3" t="s">
        <v>44</v>
      </c>
      <c r="C2681" s="3">
        <v>2003</v>
      </c>
      <c r="D2681" s="6" t="s">
        <v>48</v>
      </c>
      <c r="E2681" s="5">
        <v>15.08</v>
      </c>
    </row>
    <row r="2682" spans="1:5" x14ac:dyDescent="0.2">
      <c r="A2682" s="3" t="s">
        <v>11</v>
      </c>
      <c r="B2682" s="3" t="s">
        <v>44</v>
      </c>
      <c r="C2682" s="3">
        <v>2003</v>
      </c>
      <c r="D2682" s="6" t="s">
        <v>49</v>
      </c>
      <c r="E2682" s="5">
        <v>8.9169999999999998</v>
      </c>
    </row>
    <row r="2683" spans="1:5" x14ac:dyDescent="0.2">
      <c r="A2683" s="3" t="s">
        <v>11</v>
      </c>
      <c r="B2683" s="3" t="s">
        <v>44</v>
      </c>
      <c r="C2683" s="3">
        <v>2003</v>
      </c>
      <c r="D2683" s="6" t="s">
        <v>50</v>
      </c>
      <c r="E2683" s="5">
        <v>34.722999999999999</v>
      </c>
    </row>
    <row r="2684" spans="1:5" x14ac:dyDescent="0.2">
      <c r="A2684" s="3" t="s">
        <v>11</v>
      </c>
      <c r="B2684" s="3" t="s">
        <v>44</v>
      </c>
      <c r="C2684" s="3">
        <v>2003</v>
      </c>
      <c r="D2684" s="6" t="s">
        <v>18</v>
      </c>
      <c r="E2684" s="5">
        <v>1.5289999999999999</v>
      </c>
    </row>
    <row r="2685" spans="1:5" x14ac:dyDescent="0.2">
      <c r="A2685" s="3" t="s">
        <v>11</v>
      </c>
      <c r="B2685" s="3" t="s">
        <v>44</v>
      </c>
      <c r="C2685" s="3">
        <v>2003</v>
      </c>
      <c r="D2685" s="6" t="s">
        <v>19</v>
      </c>
      <c r="E2685" s="5">
        <v>5.0999999999999996</v>
      </c>
    </row>
    <row r="2686" spans="1:5" x14ac:dyDescent="0.2">
      <c r="A2686" s="3" t="s">
        <v>11</v>
      </c>
      <c r="B2686" s="3" t="s">
        <v>44</v>
      </c>
      <c r="C2686" s="3">
        <v>2003</v>
      </c>
      <c r="D2686" s="6" t="s">
        <v>20</v>
      </c>
      <c r="E2686" s="5">
        <v>4.8840000000000003</v>
      </c>
    </row>
    <row r="2687" spans="1:5" x14ac:dyDescent="0.2">
      <c r="A2687" s="3" t="s">
        <v>11</v>
      </c>
      <c r="B2687" s="3" t="s">
        <v>44</v>
      </c>
      <c r="C2687" s="3">
        <v>2003</v>
      </c>
      <c r="D2687" s="6" t="s">
        <v>51</v>
      </c>
      <c r="E2687" s="5">
        <v>0.68500000000000005</v>
      </c>
    </row>
    <row r="2688" spans="1:5" x14ac:dyDescent="0.2">
      <c r="A2688" s="3" t="s">
        <v>11</v>
      </c>
      <c r="B2688" s="3" t="s">
        <v>44</v>
      </c>
      <c r="C2688" s="3">
        <v>2003</v>
      </c>
      <c r="D2688" s="6" t="s">
        <v>52</v>
      </c>
      <c r="E2688" s="5">
        <v>0.623</v>
      </c>
    </row>
    <row r="2689" spans="1:5" x14ac:dyDescent="0.2">
      <c r="A2689" s="3" t="s">
        <v>11</v>
      </c>
      <c r="B2689" s="3" t="s">
        <v>44</v>
      </c>
      <c r="C2689" s="3">
        <v>2003</v>
      </c>
      <c r="D2689" s="6" t="s">
        <v>21</v>
      </c>
      <c r="E2689" s="5">
        <v>0.80299999999999994</v>
      </c>
    </row>
    <row r="2690" spans="1:5" x14ac:dyDescent="0.2">
      <c r="A2690" s="3" t="s">
        <v>11</v>
      </c>
      <c r="B2690" s="3" t="s">
        <v>44</v>
      </c>
      <c r="C2690" s="3">
        <v>2007</v>
      </c>
      <c r="D2690" s="6" t="s">
        <v>9</v>
      </c>
      <c r="E2690" s="5">
        <v>0.06</v>
      </c>
    </row>
    <row r="2691" spans="1:5" x14ac:dyDescent="0.2">
      <c r="A2691" s="3" t="s">
        <v>11</v>
      </c>
      <c r="B2691" s="3" t="s">
        <v>44</v>
      </c>
      <c r="C2691" s="3">
        <v>2007</v>
      </c>
      <c r="D2691" s="6" t="s">
        <v>14</v>
      </c>
      <c r="E2691" s="5">
        <v>0.35499999999999998</v>
      </c>
    </row>
    <row r="2692" spans="1:5" x14ac:dyDescent="0.2">
      <c r="A2692" s="3" t="s">
        <v>11</v>
      </c>
      <c r="B2692" s="3" t="s">
        <v>44</v>
      </c>
      <c r="C2692" s="3">
        <v>2007</v>
      </c>
      <c r="D2692" s="6" t="s">
        <v>15</v>
      </c>
      <c r="E2692" s="5">
        <v>1.8680000000000001</v>
      </c>
    </row>
    <row r="2693" spans="1:5" x14ac:dyDescent="0.2">
      <c r="A2693" s="3" t="s">
        <v>11</v>
      </c>
      <c r="B2693" s="3" t="s">
        <v>44</v>
      </c>
      <c r="C2693" s="3">
        <v>2007</v>
      </c>
      <c r="D2693" s="6" t="s">
        <v>16</v>
      </c>
      <c r="E2693" s="5">
        <v>0.68</v>
      </c>
    </row>
    <row r="2694" spans="1:5" x14ac:dyDescent="0.2">
      <c r="A2694" s="3" t="s">
        <v>11</v>
      </c>
      <c r="B2694" s="3" t="s">
        <v>44</v>
      </c>
      <c r="C2694" s="3">
        <v>2007</v>
      </c>
      <c r="D2694" s="6" t="s">
        <v>17</v>
      </c>
      <c r="E2694" s="5">
        <v>5.3999999999999999E-2</v>
      </c>
    </row>
    <row r="2695" spans="1:5" x14ac:dyDescent="0.2">
      <c r="A2695" s="3" t="s">
        <v>11</v>
      </c>
      <c r="B2695" s="3" t="s">
        <v>44</v>
      </c>
      <c r="C2695" s="3">
        <v>2007</v>
      </c>
      <c r="D2695" s="6" t="s">
        <v>47</v>
      </c>
      <c r="E2695" s="5">
        <v>2.577</v>
      </c>
    </row>
    <row r="2696" spans="1:5" x14ac:dyDescent="0.2">
      <c r="A2696" s="3" t="s">
        <v>11</v>
      </c>
      <c r="B2696" s="3" t="s">
        <v>44</v>
      </c>
      <c r="C2696" s="3">
        <v>2007</v>
      </c>
      <c r="D2696" s="6" t="s">
        <v>55</v>
      </c>
      <c r="E2696" s="5">
        <v>1.0389999999999999</v>
      </c>
    </row>
    <row r="2697" spans="1:5" x14ac:dyDescent="0.2">
      <c r="A2697" s="3" t="s">
        <v>11</v>
      </c>
      <c r="B2697" s="3" t="s">
        <v>44</v>
      </c>
      <c r="C2697" s="3">
        <v>2007</v>
      </c>
      <c r="D2697" s="6" t="s">
        <v>48</v>
      </c>
      <c r="E2697" s="5">
        <v>7.3529999999999998</v>
      </c>
    </row>
    <row r="2698" spans="1:5" x14ac:dyDescent="0.2">
      <c r="A2698" s="3" t="s">
        <v>11</v>
      </c>
      <c r="B2698" s="3" t="s">
        <v>44</v>
      </c>
      <c r="C2698" s="3">
        <v>2007</v>
      </c>
      <c r="D2698" s="6" t="s">
        <v>49</v>
      </c>
      <c r="E2698" s="5">
        <v>3.8339999999999996</v>
      </c>
    </row>
    <row r="2699" spans="1:5" x14ac:dyDescent="0.2">
      <c r="A2699" s="3" t="s">
        <v>11</v>
      </c>
      <c r="B2699" s="3" t="s">
        <v>44</v>
      </c>
      <c r="C2699" s="3">
        <v>2007</v>
      </c>
      <c r="D2699" s="6" t="s">
        <v>50</v>
      </c>
      <c r="E2699" s="5">
        <v>22.689</v>
      </c>
    </row>
    <row r="2700" spans="1:5" x14ac:dyDescent="0.2">
      <c r="A2700" s="3" t="s">
        <v>11</v>
      </c>
      <c r="B2700" s="3" t="s">
        <v>44</v>
      </c>
      <c r="C2700" s="3">
        <v>2007</v>
      </c>
      <c r="D2700" s="6" t="s">
        <v>18</v>
      </c>
      <c r="E2700" s="5">
        <v>0.68400000000000005</v>
      </c>
    </row>
    <row r="2701" spans="1:5" x14ac:dyDescent="0.2">
      <c r="A2701" s="3" t="s">
        <v>11</v>
      </c>
      <c r="B2701" s="3" t="s">
        <v>44</v>
      </c>
      <c r="C2701" s="3">
        <v>2007</v>
      </c>
      <c r="D2701" s="6" t="s">
        <v>19</v>
      </c>
      <c r="E2701" s="5">
        <v>2.5870000000000002</v>
      </c>
    </row>
    <row r="2702" spans="1:5" x14ac:dyDescent="0.2">
      <c r="A2702" s="3" t="s">
        <v>11</v>
      </c>
      <c r="B2702" s="3" t="s">
        <v>44</v>
      </c>
      <c r="C2702" s="3">
        <v>2007</v>
      </c>
      <c r="D2702" s="6" t="s">
        <v>20</v>
      </c>
      <c r="E2702" s="5">
        <v>2.3369999999999997</v>
      </c>
    </row>
    <row r="2703" spans="1:5" x14ac:dyDescent="0.2">
      <c r="A2703" s="3" t="s">
        <v>11</v>
      </c>
      <c r="B2703" s="3" t="s">
        <v>44</v>
      </c>
      <c r="C2703" s="3">
        <v>2007</v>
      </c>
      <c r="D2703" s="6" t="s">
        <v>51</v>
      </c>
      <c r="E2703" s="5">
        <v>0.435</v>
      </c>
    </row>
    <row r="2704" spans="1:5" x14ac:dyDescent="0.2">
      <c r="A2704" s="3" t="s">
        <v>11</v>
      </c>
      <c r="B2704" s="3" t="s">
        <v>44</v>
      </c>
      <c r="C2704" s="3">
        <v>2007</v>
      </c>
      <c r="D2704" s="6" t="s">
        <v>52</v>
      </c>
      <c r="E2704" s="5">
        <v>0.41</v>
      </c>
    </row>
    <row r="2705" spans="1:5" x14ac:dyDescent="0.2">
      <c r="A2705" s="3" t="s">
        <v>11</v>
      </c>
      <c r="B2705" s="3" t="s">
        <v>44</v>
      </c>
      <c r="C2705" s="3">
        <v>2007</v>
      </c>
      <c r="D2705" s="6" t="s">
        <v>21</v>
      </c>
      <c r="E2705" s="5">
        <v>0.48200000000000004</v>
      </c>
    </row>
    <row r="2706" spans="1:5" x14ac:dyDescent="0.2">
      <c r="A2706" s="3" t="s">
        <v>11</v>
      </c>
      <c r="B2706" s="3" t="s">
        <v>44</v>
      </c>
      <c r="C2706" s="3">
        <v>2011</v>
      </c>
      <c r="D2706" s="6" t="s">
        <v>9</v>
      </c>
      <c r="E2706" s="5">
        <v>0.06</v>
      </c>
    </row>
    <row r="2707" spans="1:5" x14ac:dyDescent="0.2">
      <c r="A2707" s="3" t="s">
        <v>11</v>
      </c>
      <c r="B2707" s="3" t="s">
        <v>44</v>
      </c>
      <c r="C2707" s="3">
        <v>2011</v>
      </c>
      <c r="D2707" s="6" t="s">
        <v>14</v>
      </c>
      <c r="E2707" s="5">
        <v>0.35499999999999998</v>
      </c>
    </row>
    <row r="2708" spans="1:5" x14ac:dyDescent="0.2">
      <c r="A2708" s="3" t="s">
        <v>11</v>
      </c>
      <c r="B2708" s="3" t="s">
        <v>44</v>
      </c>
      <c r="C2708" s="3">
        <v>2011</v>
      </c>
      <c r="D2708" s="6" t="s">
        <v>15</v>
      </c>
      <c r="E2708" s="5">
        <v>1.8680000000000001</v>
      </c>
    </row>
    <row r="2709" spans="1:5" x14ac:dyDescent="0.2">
      <c r="A2709" s="3" t="s">
        <v>11</v>
      </c>
      <c r="B2709" s="3" t="s">
        <v>44</v>
      </c>
      <c r="C2709" s="3">
        <v>2011</v>
      </c>
      <c r="D2709" s="6" t="s">
        <v>16</v>
      </c>
      <c r="E2709" s="5">
        <v>0.68</v>
      </c>
    </row>
    <row r="2710" spans="1:5" x14ac:dyDescent="0.2">
      <c r="A2710" s="3" t="s">
        <v>11</v>
      </c>
      <c r="B2710" s="3" t="s">
        <v>44</v>
      </c>
      <c r="C2710" s="3">
        <v>2011</v>
      </c>
      <c r="D2710" s="6" t="s">
        <v>17</v>
      </c>
      <c r="E2710" s="5">
        <v>5.3999999999999999E-2</v>
      </c>
    </row>
    <row r="2711" spans="1:5" x14ac:dyDescent="0.2">
      <c r="A2711" s="3" t="s">
        <v>11</v>
      </c>
      <c r="B2711" s="3" t="s">
        <v>44</v>
      </c>
      <c r="C2711" s="3">
        <v>2011</v>
      </c>
      <c r="D2711" s="6" t="s">
        <v>47</v>
      </c>
      <c r="E2711" s="5">
        <v>2.577</v>
      </c>
    </row>
    <row r="2712" spans="1:5" x14ac:dyDescent="0.2">
      <c r="A2712" s="3" t="s">
        <v>11</v>
      </c>
      <c r="B2712" s="3" t="s">
        <v>44</v>
      </c>
      <c r="C2712" s="3">
        <v>2011</v>
      </c>
      <c r="D2712" s="6" t="s">
        <v>55</v>
      </c>
      <c r="E2712" s="5">
        <v>1.0389999999999999</v>
      </c>
    </row>
    <row r="2713" spans="1:5" x14ac:dyDescent="0.2">
      <c r="A2713" s="3" t="s">
        <v>11</v>
      </c>
      <c r="B2713" s="3" t="s">
        <v>44</v>
      </c>
      <c r="C2713" s="3">
        <v>2011</v>
      </c>
      <c r="D2713" s="6" t="s">
        <v>48</v>
      </c>
      <c r="E2713" s="5">
        <v>7.3529999999999998</v>
      </c>
    </row>
    <row r="2714" spans="1:5" x14ac:dyDescent="0.2">
      <c r="A2714" s="3" t="s">
        <v>11</v>
      </c>
      <c r="B2714" s="3" t="s">
        <v>44</v>
      </c>
      <c r="C2714" s="3">
        <v>2011</v>
      </c>
      <c r="D2714" s="6" t="s">
        <v>49</v>
      </c>
      <c r="E2714" s="5">
        <v>3.8339999999999996</v>
      </c>
    </row>
    <row r="2715" spans="1:5" x14ac:dyDescent="0.2">
      <c r="A2715" s="3" t="s">
        <v>11</v>
      </c>
      <c r="B2715" s="3" t="s">
        <v>44</v>
      </c>
      <c r="C2715" s="3">
        <v>2011</v>
      </c>
      <c r="D2715" s="6" t="s">
        <v>50</v>
      </c>
      <c r="E2715" s="5">
        <v>22.689</v>
      </c>
    </row>
    <row r="2716" spans="1:5" x14ac:dyDescent="0.2">
      <c r="A2716" s="3" t="s">
        <v>11</v>
      </c>
      <c r="B2716" s="3" t="s">
        <v>44</v>
      </c>
      <c r="C2716" s="3">
        <v>2011</v>
      </c>
      <c r="D2716" s="6" t="s">
        <v>18</v>
      </c>
      <c r="E2716" s="5">
        <v>0.68400000000000005</v>
      </c>
    </row>
    <row r="2717" spans="1:5" x14ac:dyDescent="0.2">
      <c r="A2717" s="3" t="s">
        <v>11</v>
      </c>
      <c r="B2717" s="3" t="s">
        <v>44</v>
      </c>
      <c r="C2717" s="3">
        <v>2011</v>
      </c>
      <c r="D2717" s="6" t="s">
        <v>19</v>
      </c>
      <c r="E2717" s="5">
        <v>2.5870000000000002</v>
      </c>
    </row>
    <row r="2718" spans="1:5" x14ac:dyDescent="0.2">
      <c r="A2718" s="3" t="s">
        <v>11</v>
      </c>
      <c r="B2718" s="3" t="s">
        <v>44</v>
      </c>
      <c r="C2718" s="3">
        <v>2011</v>
      </c>
      <c r="D2718" s="6" t="s">
        <v>20</v>
      </c>
      <c r="E2718" s="5">
        <v>2.3369999999999997</v>
      </c>
    </row>
    <row r="2719" spans="1:5" x14ac:dyDescent="0.2">
      <c r="A2719" s="3" t="s">
        <v>11</v>
      </c>
      <c r="B2719" s="3" t="s">
        <v>44</v>
      </c>
      <c r="C2719" s="3">
        <v>2011</v>
      </c>
      <c r="D2719" s="6" t="s">
        <v>51</v>
      </c>
      <c r="E2719" s="5">
        <v>0.435</v>
      </c>
    </row>
    <row r="2720" spans="1:5" x14ac:dyDescent="0.2">
      <c r="A2720" s="3" t="s">
        <v>11</v>
      </c>
      <c r="B2720" s="3" t="s">
        <v>44</v>
      </c>
      <c r="C2720" s="3">
        <v>2011</v>
      </c>
      <c r="D2720" s="6" t="s">
        <v>52</v>
      </c>
      <c r="E2720" s="5">
        <v>0.41</v>
      </c>
    </row>
    <row r="2721" spans="1:5" x14ac:dyDescent="0.2">
      <c r="A2721" s="3" t="s">
        <v>11</v>
      </c>
      <c r="B2721" s="3" t="s">
        <v>44</v>
      </c>
      <c r="C2721" s="3">
        <v>2011</v>
      </c>
      <c r="D2721" s="6" t="s">
        <v>21</v>
      </c>
      <c r="E2721" s="5">
        <v>0.48200000000000004</v>
      </c>
    </row>
    <row r="2722" spans="1:5" x14ac:dyDescent="0.2">
      <c r="A2722" s="3" t="s">
        <v>11</v>
      </c>
      <c r="B2722" s="3" t="s">
        <v>44</v>
      </c>
      <c r="C2722" s="3">
        <v>2015</v>
      </c>
      <c r="D2722" s="6" t="s">
        <v>9</v>
      </c>
      <c r="E2722" s="5">
        <v>4.4999999999999998E-2</v>
      </c>
    </row>
    <row r="2723" spans="1:5" x14ac:dyDescent="0.2">
      <c r="A2723" s="3" t="s">
        <v>11</v>
      </c>
      <c r="B2723" s="3" t="s">
        <v>44</v>
      </c>
      <c r="C2723" s="3">
        <v>2015</v>
      </c>
      <c r="D2723" s="6" t="s">
        <v>14</v>
      </c>
      <c r="E2723" s="5">
        <v>0.26600000000000001</v>
      </c>
    </row>
    <row r="2724" spans="1:5" x14ac:dyDescent="0.2">
      <c r="A2724" s="3" t="s">
        <v>11</v>
      </c>
      <c r="B2724" s="3" t="s">
        <v>44</v>
      </c>
      <c r="C2724" s="3">
        <v>2015</v>
      </c>
      <c r="D2724" s="6" t="s">
        <v>15</v>
      </c>
      <c r="E2724" s="5">
        <v>1.401</v>
      </c>
    </row>
    <row r="2725" spans="1:5" x14ac:dyDescent="0.2">
      <c r="A2725" s="3" t="s">
        <v>11</v>
      </c>
      <c r="B2725" s="3" t="s">
        <v>44</v>
      </c>
      <c r="C2725" s="3">
        <v>2015</v>
      </c>
      <c r="D2725" s="6" t="s">
        <v>16</v>
      </c>
      <c r="E2725" s="5">
        <v>0.51</v>
      </c>
    </row>
    <row r="2726" spans="1:5" x14ac:dyDescent="0.2">
      <c r="A2726" s="3" t="s">
        <v>11</v>
      </c>
      <c r="B2726" s="3" t="s">
        <v>44</v>
      </c>
      <c r="C2726" s="3">
        <v>2015</v>
      </c>
      <c r="D2726" s="6" t="s">
        <v>17</v>
      </c>
      <c r="E2726" s="5">
        <v>4.1000000000000002E-2</v>
      </c>
    </row>
    <row r="2727" spans="1:5" x14ac:dyDescent="0.2">
      <c r="A2727" s="3" t="s">
        <v>11</v>
      </c>
      <c r="B2727" s="3" t="s">
        <v>44</v>
      </c>
      <c r="C2727" s="3">
        <v>2015</v>
      </c>
      <c r="D2727" s="6" t="s">
        <v>47</v>
      </c>
      <c r="E2727" s="5">
        <v>1.9330000000000001</v>
      </c>
    </row>
    <row r="2728" spans="1:5" x14ac:dyDescent="0.2">
      <c r="A2728" s="3" t="s">
        <v>11</v>
      </c>
      <c r="B2728" s="3" t="s">
        <v>44</v>
      </c>
      <c r="C2728" s="3">
        <v>2015</v>
      </c>
      <c r="D2728" s="6" t="s">
        <v>55</v>
      </c>
      <c r="E2728" s="5">
        <v>0.78</v>
      </c>
    </row>
    <row r="2729" spans="1:5" x14ac:dyDescent="0.2">
      <c r="A2729" s="3" t="s">
        <v>11</v>
      </c>
      <c r="B2729" s="3" t="s">
        <v>44</v>
      </c>
      <c r="C2729" s="3">
        <v>2015</v>
      </c>
      <c r="D2729" s="6" t="s">
        <v>48</v>
      </c>
      <c r="E2729" s="5">
        <v>5.5149999999999997</v>
      </c>
    </row>
    <row r="2730" spans="1:5" x14ac:dyDescent="0.2">
      <c r="A2730" s="3" t="s">
        <v>11</v>
      </c>
      <c r="B2730" s="3" t="s">
        <v>44</v>
      </c>
      <c r="C2730" s="3">
        <v>2015</v>
      </c>
      <c r="D2730" s="6" t="s">
        <v>49</v>
      </c>
      <c r="E2730" s="5">
        <v>2.8759999999999999</v>
      </c>
    </row>
    <row r="2731" spans="1:5" x14ac:dyDescent="0.2">
      <c r="A2731" s="3" t="s">
        <v>11</v>
      </c>
      <c r="B2731" s="3" t="s">
        <v>44</v>
      </c>
      <c r="C2731" s="3">
        <v>2015</v>
      </c>
      <c r="D2731" s="6" t="s">
        <v>50</v>
      </c>
      <c r="E2731" s="5">
        <v>17.018000000000001</v>
      </c>
    </row>
    <row r="2732" spans="1:5" x14ac:dyDescent="0.2">
      <c r="A2732" s="3" t="s">
        <v>11</v>
      </c>
      <c r="B2732" s="3" t="s">
        <v>44</v>
      </c>
      <c r="C2732" s="3">
        <v>2015</v>
      </c>
      <c r="D2732" s="6" t="s">
        <v>18</v>
      </c>
      <c r="E2732" s="5">
        <v>0.51300000000000001</v>
      </c>
    </row>
    <row r="2733" spans="1:5" x14ac:dyDescent="0.2">
      <c r="A2733" s="3" t="s">
        <v>11</v>
      </c>
      <c r="B2733" s="3" t="s">
        <v>44</v>
      </c>
      <c r="C2733" s="3">
        <v>2015</v>
      </c>
      <c r="D2733" s="6" t="s">
        <v>19</v>
      </c>
      <c r="E2733" s="5">
        <v>1.9410000000000001</v>
      </c>
    </row>
    <row r="2734" spans="1:5" x14ac:dyDescent="0.2">
      <c r="A2734" s="3" t="s">
        <v>11</v>
      </c>
      <c r="B2734" s="3" t="s">
        <v>44</v>
      </c>
      <c r="C2734" s="3">
        <v>2015</v>
      </c>
      <c r="D2734" s="6" t="s">
        <v>20</v>
      </c>
      <c r="E2734" s="5">
        <v>1.7530000000000001</v>
      </c>
    </row>
    <row r="2735" spans="1:5" x14ac:dyDescent="0.2">
      <c r="A2735" s="3" t="s">
        <v>11</v>
      </c>
      <c r="B2735" s="3" t="s">
        <v>44</v>
      </c>
      <c r="C2735" s="3">
        <v>2015</v>
      </c>
      <c r="D2735" s="6" t="s">
        <v>51</v>
      </c>
      <c r="E2735" s="5">
        <v>0.32600000000000001</v>
      </c>
    </row>
    <row r="2736" spans="1:5" x14ac:dyDescent="0.2">
      <c r="A2736" s="3" t="s">
        <v>11</v>
      </c>
      <c r="B2736" s="3" t="s">
        <v>44</v>
      </c>
      <c r="C2736" s="3">
        <v>2015</v>
      </c>
      <c r="D2736" s="6" t="s">
        <v>52</v>
      </c>
      <c r="E2736" s="5">
        <v>0.308</v>
      </c>
    </row>
    <row r="2737" spans="1:5" x14ac:dyDescent="0.2">
      <c r="A2737" s="3" t="s">
        <v>11</v>
      </c>
      <c r="B2737" s="3" t="s">
        <v>44</v>
      </c>
      <c r="C2737" s="3">
        <v>2015</v>
      </c>
      <c r="D2737" s="6" t="s">
        <v>21</v>
      </c>
      <c r="E2737" s="5">
        <v>0.36299999999999999</v>
      </c>
    </row>
    <row r="2738" spans="1:5" x14ac:dyDescent="0.2">
      <c r="A2738" s="3" t="s">
        <v>11</v>
      </c>
      <c r="B2738" s="3" t="s">
        <v>45</v>
      </c>
      <c r="C2738" s="3">
        <v>2003</v>
      </c>
      <c r="D2738" s="6" t="s">
        <v>9</v>
      </c>
      <c r="E2738" s="5">
        <v>2.7E-2</v>
      </c>
    </row>
    <row r="2739" spans="1:5" x14ac:dyDescent="0.2">
      <c r="A2739" s="3" t="s">
        <v>11</v>
      </c>
      <c r="B2739" s="3" t="s">
        <v>45</v>
      </c>
      <c r="C2739" s="3">
        <v>2003</v>
      </c>
      <c r="D2739" s="6" t="s">
        <v>14</v>
      </c>
      <c r="E2739" s="5">
        <v>7.3999999999999996E-2</v>
      </c>
    </row>
    <row r="2740" spans="1:5" x14ac:dyDescent="0.2">
      <c r="A2740" s="3" t="s">
        <v>11</v>
      </c>
      <c r="B2740" s="3" t="s">
        <v>45</v>
      </c>
      <c r="C2740" s="3">
        <v>2003</v>
      </c>
      <c r="D2740" s="6" t="s">
        <v>15</v>
      </c>
      <c r="E2740" s="5">
        <v>0.38800000000000001</v>
      </c>
    </row>
    <row r="2741" spans="1:5" x14ac:dyDescent="0.2">
      <c r="A2741" s="3" t="s">
        <v>11</v>
      </c>
      <c r="B2741" s="3" t="s">
        <v>45</v>
      </c>
      <c r="C2741" s="3">
        <v>2003</v>
      </c>
      <c r="D2741" s="6" t="s">
        <v>16</v>
      </c>
      <c r="E2741" s="5">
        <v>0.122</v>
      </c>
    </row>
    <row r="2742" spans="1:5" x14ac:dyDescent="0.2">
      <c r="A2742" s="3" t="s">
        <v>11</v>
      </c>
      <c r="B2742" s="3" t="s">
        <v>45</v>
      </c>
      <c r="C2742" s="3">
        <v>2003</v>
      </c>
      <c r="D2742" s="6" t="s">
        <v>17</v>
      </c>
      <c r="E2742" s="5">
        <v>7.1999999999999995E-2</v>
      </c>
    </row>
    <row r="2743" spans="1:5" x14ac:dyDescent="0.2">
      <c r="A2743" s="3" t="s">
        <v>11</v>
      </c>
      <c r="B2743" s="3" t="s">
        <v>45</v>
      </c>
      <c r="C2743" s="3">
        <v>2003</v>
      </c>
      <c r="D2743" s="6" t="s">
        <v>47</v>
      </c>
      <c r="E2743" s="5">
        <v>0.72000000000000008</v>
      </c>
    </row>
    <row r="2744" spans="1:5" x14ac:dyDescent="0.2">
      <c r="A2744" s="3" t="s">
        <v>11</v>
      </c>
      <c r="B2744" s="3" t="s">
        <v>45</v>
      </c>
      <c r="C2744" s="3">
        <v>2003</v>
      </c>
      <c r="D2744" s="6" t="s">
        <v>55</v>
      </c>
      <c r="E2744" s="5">
        <v>2.8000000000000001E-2</v>
      </c>
    </row>
    <row r="2745" spans="1:5" x14ac:dyDescent="0.2">
      <c r="A2745" s="3" t="s">
        <v>11</v>
      </c>
      <c r="B2745" s="3" t="s">
        <v>45</v>
      </c>
      <c r="C2745" s="3">
        <v>2003</v>
      </c>
      <c r="D2745" s="6" t="s">
        <v>48</v>
      </c>
      <c r="E2745" s="5">
        <v>0.99399999999999999</v>
      </c>
    </row>
    <row r="2746" spans="1:5" x14ac:dyDescent="0.2">
      <c r="A2746" s="3" t="s">
        <v>11</v>
      </c>
      <c r="B2746" s="3" t="s">
        <v>45</v>
      </c>
      <c r="C2746" s="3">
        <v>2003</v>
      </c>
      <c r="D2746" s="6" t="s">
        <v>49</v>
      </c>
      <c r="E2746" s="5">
        <v>0.65599999999999992</v>
      </c>
    </row>
    <row r="2747" spans="1:5" x14ac:dyDescent="0.2">
      <c r="A2747" s="3" t="s">
        <v>11</v>
      </c>
      <c r="B2747" s="3" t="s">
        <v>45</v>
      </c>
      <c r="C2747" s="3">
        <v>2003</v>
      </c>
      <c r="D2747" s="6" t="s">
        <v>50</v>
      </c>
      <c r="E2747" s="5">
        <v>0.47000000000000003</v>
      </c>
    </row>
    <row r="2748" spans="1:5" x14ac:dyDescent="0.2">
      <c r="A2748" s="3" t="s">
        <v>11</v>
      </c>
      <c r="B2748" s="3" t="s">
        <v>45</v>
      </c>
      <c r="C2748" s="3">
        <v>2003</v>
      </c>
      <c r="D2748" s="6" t="s">
        <v>18</v>
      </c>
      <c r="E2748" s="5">
        <v>0.13600000000000001</v>
      </c>
    </row>
    <row r="2749" spans="1:5" x14ac:dyDescent="0.2">
      <c r="A2749" s="3" t="s">
        <v>11</v>
      </c>
      <c r="B2749" s="3" t="s">
        <v>45</v>
      </c>
      <c r="C2749" s="3">
        <v>2003</v>
      </c>
      <c r="D2749" s="6" t="s">
        <v>19</v>
      </c>
      <c r="E2749" s="5">
        <v>0.51300000000000001</v>
      </c>
    </row>
    <row r="2750" spans="1:5" x14ac:dyDescent="0.2">
      <c r="A2750" s="3" t="s">
        <v>11</v>
      </c>
      <c r="B2750" s="3" t="s">
        <v>45</v>
      </c>
      <c r="C2750" s="3">
        <v>2003</v>
      </c>
      <c r="D2750" s="6" t="s">
        <v>20</v>
      </c>
      <c r="E2750" s="5">
        <v>1.3490000000000002</v>
      </c>
    </row>
    <row r="2751" spans="1:5" x14ac:dyDescent="0.2">
      <c r="A2751" s="3" t="s">
        <v>11</v>
      </c>
      <c r="B2751" s="3" t="s">
        <v>45</v>
      </c>
      <c r="C2751" s="3">
        <v>2003</v>
      </c>
      <c r="D2751" s="6" t="s">
        <v>51</v>
      </c>
      <c r="E2751" s="5">
        <v>6.0000000000000001E-3</v>
      </c>
    </row>
    <row r="2752" spans="1:5" x14ac:dyDescent="0.2">
      <c r="A2752" s="3" t="s">
        <v>11</v>
      </c>
      <c r="B2752" s="3" t="s">
        <v>45</v>
      </c>
      <c r="C2752" s="3">
        <v>2003</v>
      </c>
      <c r="D2752" s="6" t="s">
        <v>52</v>
      </c>
      <c r="E2752" s="5">
        <v>0.03</v>
      </c>
    </row>
    <row r="2753" spans="1:5" x14ac:dyDescent="0.2">
      <c r="A2753" s="3" t="s">
        <v>11</v>
      </c>
      <c r="B2753" s="3" t="s">
        <v>45</v>
      </c>
      <c r="C2753" s="3">
        <v>2003</v>
      </c>
      <c r="D2753" s="6" t="s">
        <v>21</v>
      </c>
      <c r="E2753" s="5">
        <v>1.0999999999999999E-2</v>
      </c>
    </row>
    <row r="2754" spans="1:5" x14ac:dyDescent="0.2">
      <c r="A2754" s="3" t="s">
        <v>11</v>
      </c>
      <c r="B2754" s="3" t="s">
        <v>45</v>
      </c>
      <c r="C2754" s="3">
        <v>2007</v>
      </c>
      <c r="D2754" s="6" t="s">
        <v>9</v>
      </c>
      <c r="E2754" s="5">
        <v>6.0000000000000001E-3</v>
      </c>
    </row>
    <row r="2755" spans="1:5" x14ac:dyDescent="0.2">
      <c r="A2755" s="3" t="s">
        <v>11</v>
      </c>
      <c r="B2755" s="3" t="s">
        <v>45</v>
      </c>
      <c r="C2755" s="3">
        <v>2007</v>
      </c>
      <c r="D2755" s="6" t="s">
        <v>14</v>
      </c>
      <c r="E2755" s="5">
        <v>3.4000000000000002E-2</v>
      </c>
    </row>
    <row r="2756" spans="1:5" x14ac:dyDescent="0.2">
      <c r="A2756" s="3" t="s">
        <v>11</v>
      </c>
      <c r="B2756" s="3" t="s">
        <v>45</v>
      </c>
      <c r="C2756" s="3">
        <v>2007</v>
      </c>
      <c r="D2756" s="6" t="s">
        <v>15</v>
      </c>
      <c r="E2756" s="5">
        <v>0.36799999999999999</v>
      </c>
    </row>
    <row r="2757" spans="1:5" x14ac:dyDescent="0.2">
      <c r="A2757" s="3" t="s">
        <v>11</v>
      </c>
      <c r="B2757" s="3" t="s">
        <v>45</v>
      </c>
      <c r="C2757" s="3">
        <v>2007</v>
      </c>
      <c r="D2757" s="6" t="s">
        <v>16</v>
      </c>
      <c r="E2757" s="5">
        <v>6.7000000000000004E-2</v>
      </c>
    </row>
    <row r="2758" spans="1:5" x14ac:dyDescent="0.2">
      <c r="A2758" s="3" t="s">
        <v>11</v>
      </c>
      <c r="B2758" s="3" t="s">
        <v>45</v>
      </c>
      <c r="C2758" s="3">
        <v>2007</v>
      </c>
      <c r="D2758" s="6" t="s">
        <v>17</v>
      </c>
      <c r="E2758" s="5">
        <v>3.9E-2</v>
      </c>
    </row>
    <row r="2759" spans="1:5" x14ac:dyDescent="0.2">
      <c r="A2759" s="3" t="s">
        <v>11</v>
      </c>
      <c r="B2759" s="3" t="s">
        <v>45</v>
      </c>
      <c r="C2759" s="3">
        <v>2007</v>
      </c>
      <c r="D2759" s="6" t="s">
        <v>47</v>
      </c>
      <c r="E2759" s="5">
        <v>0.44700000000000001</v>
      </c>
    </row>
    <row r="2760" spans="1:5" x14ac:dyDescent="0.2">
      <c r="A2760" s="3" t="s">
        <v>11</v>
      </c>
      <c r="B2760" s="3" t="s">
        <v>45</v>
      </c>
      <c r="C2760" s="3">
        <v>2007</v>
      </c>
      <c r="D2760" s="6" t="s">
        <v>55</v>
      </c>
      <c r="E2760" s="5">
        <v>0.03</v>
      </c>
    </row>
    <row r="2761" spans="1:5" x14ac:dyDescent="0.2">
      <c r="A2761" s="3" t="s">
        <v>11</v>
      </c>
      <c r="B2761" s="3" t="s">
        <v>45</v>
      </c>
      <c r="C2761" s="3">
        <v>2007</v>
      </c>
      <c r="D2761" s="6" t="s">
        <v>48</v>
      </c>
      <c r="E2761" s="5">
        <v>0.61</v>
      </c>
    </row>
    <row r="2762" spans="1:5" x14ac:dyDescent="0.2">
      <c r="A2762" s="3" t="s">
        <v>11</v>
      </c>
      <c r="B2762" s="3" t="s">
        <v>45</v>
      </c>
      <c r="C2762" s="3">
        <v>2007</v>
      </c>
      <c r="D2762" s="6" t="s">
        <v>49</v>
      </c>
      <c r="E2762" s="5">
        <v>0.32899999999999996</v>
      </c>
    </row>
    <row r="2763" spans="1:5" x14ac:dyDescent="0.2">
      <c r="A2763" s="3" t="s">
        <v>11</v>
      </c>
      <c r="B2763" s="3" t="s">
        <v>45</v>
      </c>
      <c r="C2763" s="3">
        <v>2007</v>
      </c>
      <c r="D2763" s="6" t="s">
        <v>50</v>
      </c>
      <c r="E2763" s="5">
        <v>0.44900000000000001</v>
      </c>
    </row>
    <row r="2764" spans="1:5" x14ac:dyDescent="0.2">
      <c r="A2764" s="3" t="s">
        <v>11</v>
      </c>
      <c r="B2764" s="3" t="s">
        <v>45</v>
      </c>
      <c r="C2764" s="3">
        <v>2007</v>
      </c>
      <c r="D2764" s="6" t="s">
        <v>18</v>
      </c>
      <c r="E2764" s="5">
        <v>9.0999999999999998E-2</v>
      </c>
    </row>
    <row r="2765" spans="1:5" x14ac:dyDescent="0.2">
      <c r="A2765" s="3" t="s">
        <v>11</v>
      </c>
      <c r="B2765" s="3" t="s">
        <v>45</v>
      </c>
      <c r="C2765" s="3">
        <v>2007</v>
      </c>
      <c r="D2765" s="6" t="s">
        <v>19</v>
      </c>
      <c r="E2765" s="5">
        <v>0.52800000000000002</v>
      </c>
    </row>
    <row r="2766" spans="1:5" x14ac:dyDescent="0.2">
      <c r="A2766" s="3" t="s">
        <v>11</v>
      </c>
      <c r="B2766" s="3" t="s">
        <v>45</v>
      </c>
      <c r="C2766" s="3">
        <v>2007</v>
      </c>
      <c r="D2766" s="6" t="s">
        <v>20</v>
      </c>
      <c r="E2766" s="5">
        <v>1.149</v>
      </c>
    </row>
    <row r="2767" spans="1:5" x14ac:dyDescent="0.2">
      <c r="A2767" s="3" t="s">
        <v>11</v>
      </c>
      <c r="B2767" s="3" t="s">
        <v>45</v>
      </c>
      <c r="C2767" s="3">
        <v>2007</v>
      </c>
      <c r="D2767" s="6" t="s">
        <v>51</v>
      </c>
      <c r="E2767" s="5">
        <v>6.0000000000000001E-3</v>
      </c>
    </row>
    <row r="2768" spans="1:5" x14ac:dyDescent="0.2">
      <c r="A2768" s="3" t="s">
        <v>11</v>
      </c>
      <c r="B2768" s="3" t="s">
        <v>45</v>
      </c>
      <c r="C2768" s="3">
        <v>2007</v>
      </c>
      <c r="D2768" s="6" t="s">
        <v>52</v>
      </c>
      <c r="E2768" s="5">
        <v>2.8000000000000001E-2</v>
      </c>
    </row>
    <row r="2769" spans="1:5" x14ac:dyDescent="0.2">
      <c r="A2769" s="3" t="s">
        <v>11</v>
      </c>
      <c r="B2769" s="3" t="s">
        <v>45</v>
      </c>
      <c r="C2769" s="3">
        <v>2007</v>
      </c>
      <c r="D2769" s="6" t="s">
        <v>21</v>
      </c>
      <c r="E2769" s="5">
        <v>1.3000000000000001E-2</v>
      </c>
    </row>
    <row r="2770" spans="1:5" x14ac:dyDescent="0.2">
      <c r="A2770" s="3" t="s">
        <v>11</v>
      </c>
      <c r="B2770" s="3" t="s">
        <v>45</v>
      </c>
      <c r="C2770" s="3">
        <v>2011</v>
      </c>
      <c r="D2770" s="6" t="s">
        <v>9</v>
      </c>
      <c r="E2770" s="5">
        <v>6.0000000000000001E-3</v>
      </c>
    </row>
    <row r="2771" spans="1:5" x14ac:dyDescent="0.2">
      <c r="A2771" s="3" t="s">
        <v>11</v>
      </c>
      <c r="B2771" s="3" t="s">
        <v>45</v>
      </c>
      <c r="C2771" s="3">
        <v>2011</v>
      </c>
      <c r="D2771" s="6" t="s">
        <v>14</v>
      </c>
      <c r="E2771" s="5">
        <v>3.4000000000000002E-2</v>
      </c>
    </row>
    <row r="2772" spans="1:5" x14ac:dyDescent="0.2">
      <c r="A2772" s="3" t="s">
        <v>11</v>
      </c>
      <c r="B2772" s="3" t="s">
        <v>45</v>
      </c>
      <c r="C2772" s="3">
        <v>2011</v>
      </c>
      <c r="D2772" s="6" t="s">
        <v>15</v>
      </c>
      <c r="E2772" s="5">
        <v>0.36799999999999999</v>
      </c>
    </row>
    <row r="2773" spans="1:5" x14ac:dyDescent="0.2">
      <c r="A2773" s="3" t="s">
        <v>11</v>
      </c>
      <c r="B2773" s="3" t="s">
        <v>45</v>
      </c>
      <c r="C2773" s="3">
        <v>2011</v>
      </c>
      <c r="D2773" s="6" t="s">
        <v>16</v>
      </c>
      <c r="E2773" s="5">
        <v>6.7000000000000004E-2</v>
      </c>
    </row>
    <row r="2774" spans="1:5" x14ac:dyDescent="0.2">
      <c r="A2774" s="3" t="s">
        <v>11</v>
      </c>
      <c r="B2774" s="3" t="s">
        <v>45</v>
      </c>
      <c r="C2774" s="3">
        <v>2011</v>
      </c>
      <c r="D2774" s="6" t="s">
        <v>17</v>
      </c>
      <c r="E2774" s="5">
        <v>3.9E-2</v>
      </c>
    </row>
    <row r="2775" spans="1:5" x14ac:dyDescent="0.2">
      <c r="A2775" s="3" t="s">
        <v>11</v>
      </c>
      <c r="B2775" s="3" t="s">
        <v>45</v>
      </c>
      <c r="C2775" s="3">
        <v>2011</v>
      </c>
      <c r="D2775" s="6" t="s">
        <v>47</v>
      </c>
      <c r="E2775" s="5">
        <v>0.44700000000000001</v>
      </c>
    </row>
    <row r="2776" spans="1:5" x14ac:dyDescent="0.2">
      <c r="A2776" s="3" t="s">
        <v>11</v>
      </c>
      <c r="B2776" s="3" t="s">
        <v>45</v>
      </c>
      <c r="C2776" s="3">
        <v>2011</v>
      </c>
      <c r="D2776" s="6" t="s">
        <v>55</v>
      </c>
      <c r="E2776" s="5">
        <v>0.03</v>
      </c>
    </row>
    <row r="2777" spans="1:5" x14ac:dyDescent="0.2">
      <c r="A2777" s="3" t="s">
        <v>11</v>
      </c>
      <c r="B2777" s="3" t="s">
        <v>45</v>
      </c>
      <c r="C2777" s="3">
        <v>2011</v>
      </c>
      <c r="D2777" s="6" t="s">
        <v>48</v>
      </c>
      <c r="E2777" s="5">
        <v>0.61</v>
      </c>
    </row>
    <row r="2778" spans="1:5" x14ac:dyDescent="0.2">
      <c r="A2778" s="3" t="s">
        <v>11</v>
      </c>
      <c r="B2778" s="3" t="s">
        <v>45</v>
      </c>
      <c r="C2778" s="3">
        <v>2011</v>
      </c>
      <c r="D2778" s="6" t="s">
        <v>49</v>
      </c>
      <c r="E2778" s="5">
        <v>0.32899999999999996</v>
      </c>
    </row>
    <row r="2779" spans="1:5" x14ac:dyDescent="0.2">
      <c r="A2779" s="3" t="s">
        <v>11</v>
      </c>
      <c r="B2779" s="3" t="s">
        <v>45</v>
      </c>
      <c r="C2779" s="3">
        <v>2011</v>
      </c>
      <c r="D2779" s="6" t="s">
        <v>50</v>
      </c>
      <c r="E2779" s="5">
        <v>0.44900000000000001</v>
      </c>
    </row>
    <row r="2780" spans="1:5" x14ac:dyDescent="0.2">
      <c r="A2780" s="3" t="s">
        <v>11</v>
      </c>
      <c r="B2780" s="3" t="s">
        <v>45</v>
      </c>
      <c r="C2780" s="3">
        <v>2011</v>
      </c>
      <c r="D2780" s="6" t="s">
        <v>18</v>
      </c>
      <c r="E2780" s="5">
        <v>9.0999999999999998E-2</v>
      </c>
    </row>
    <row r="2781" spans="1:5" x14ac:dyDescent="0.2">
      <c r="A2781" s="3" t="s">
        <v>11</v>
      </c>
      <c r="B2781" s="3" t="s">
        <v>45</v>
      </c>
      <c r="C2781" s="3">
        <v>2011</v>
      </c>
      <c r="D2781" s="6" t="s">
        <v>19</v>
      </c>
      <c r="E2781" s="5">
        <v>0.52800000000000002</v>
      </c>
    </row>
    <row r="2782" spans="1:5" x14ac:dyDescent="0.2">
      <c r="A2782" s="3" t="s">
        <v>11</v>
      </c>
      <c r="B2782" s="3" t="s">
        <v>45</v>
      </c>
      <c r="C2782" s="3">
        <v>2011</v>
      </c>
      <c r="D2782" s="6" t="s">
        <v>20</v>
      </c>
      <c r="E2782" s="5">
        <v>1.149</v>
      </c>
    </row>
    <row r="2783" spans="1:5" x14ac:dyDescent="0.2">
      <c r="A2783" s="3" t="s">
        <v>11</v>
      </c>
      <c r="B2783" s="3" t="s">
        <v>45</v>
      </c>
      <c r="C2783" s="3">
        <v>2011</v>
      </c>
      <c r="D2783" s="6" t="s">
        <v>51</v>
      </c>
      <c r="E2783" s="5">
        <v>6.0000000000000001E-3</v>
      </c>
    </row>
    <row r="2784" spans="1:5" x14ac:dyDescent="0.2">
      <c r="A2784" s="3" t="s">
        <v>11</v>
      </c>
      <c r="B2784" s="3" t="s">
        <v>45</v>
      </c>
      <c r="C2784" s="3">
        <v>2011</v>
      </c>
      <c r="D2784" s="6" t="s">
        <v>52</v>
      </c>
      <c r="E2784" s="5">
        <v>2.8000000000000001E-2</v>
      </c>
    </row>
    <row r="2785" spans="1:5" x14ac:dyDescent="0.2">
      <c r="A2785" s="3" t="s">
        <v>11</v>
      </c>
      <c r="B2785" s="3" t="s">
        <v>45</v>
      </c>
      <c r="C2785" s="3">
        <v>2011</v>
      </c>
      <c r="D2785" s="6" t="s">
        <v>21</v>
      </c>
      <c r="E2785" s="5">
        <v>1.3000000000000001E-2</v>
      </c>
    </row>
    <row r="2786" spans="1:5" x14ac:dyDescent="0.2">
      <c r="A2786" s="3" t="s">
        <v>11</v>
      </c>
      <c r="B2786" s="3" t="s">
        <v>45</v>
      </c>
      <c r="C2786" s="3">
        <v>2015</v>
      </c>
      <c r="D2786" s="6" t="s">
        <v>9</v>
      </c>
      <c r="E2786" s="5">
        <v>5.0000000000000001E-3</v>
      </c>
    </row>
    <row r="2787" spans="1:5" x14ac:dyDescent="0.2">
      <c r="A2787" s="3" t="s">
        <v>11</v>
      </c>
      <c r="B2787" s="3" t="s">
        <v>45</v>
      </c>
      <c r="C2787" s="3">
        <v>2015</v>
      </c>
      <c r="D2787" s="6" t="s">
        <v>14</v>
      </c>
      <c r="E2787" s="5">
        <v>2.5999999999999999E-2</v>
      </c>
    </row>
    <row r="2788" spans="1:5" x14ac:dyDescent="0.2">
      <c r="A2788" s="3" t="s">
        <v>11</v>
      </c>
      <c r="B2788" s="3" t="s">
        <v>45</v>
      </c>
      <c r="C2788" s="3">
        <v>2015</v>
      </c>
      <c r="D2788" s="6" t="s">
        <v>15</v>
      </c>
      <c r="E2788" s="5">
        <v>0.27600000000000002</v>
      </c>
    </row>
    <row r="2789" spans="1:5" x14ac:dyDescent="0.2">
      <c r="A2789" s="3" t="s">
        <v>11</v>
      </c>
      <c r="B2789" s="3" t="s">
        <v>45</v>
      </c>
      <c r="C2789" s="3">
        <v>2015</v>
      </c>
      <c r="D2789" s="6" t="s">
        <v>16</v>
      </c>
      <c r="E2789" s="5">
        <v>0.05</v>
      </c>
    </row>
    <row r="2790" spans="1:5" x14ac:dyDescent="0.2">
      <c r="A2790" s="3" t="s">
        <v>11</v>
      </c>
      <c r="B2790" s="3" t="s">
        <v>45</v>
      </c>
      <c r="C2790" s="3">
        <v>2015</v>
      </c>
      <c r="D2790" s="6" t="s">
        <v>17</v>
      </c>
      <c r="E2790" s="5">
        <v>0.03</v>
      </c>
    </row>
    <row r="2791" spans="1:5" x14ac:dyDescent="0.2">
      <c r="A2791" s="3" t="s">
        <v>11</v>
      </c>
      <c r="B2791" s="3" t="s">
        <v>45</v>
      </c>
      <c r="C2791" s="3">
        <v>2015</v>
      </c>
      <c r="D2791" s="6" t="s">
        <v>47</v>
      </c>
      <c r="E2791" s="5">
        <v>0.33599999999999997</v>
      </c>
    </row>
    <row r="2792" spans="1:5" x14ac:dyDescent="0.2">
      <c r="A2792" s="3" t="s">
        <v>11</v>
      </c>
      <c r="B2792" s="3" t="s">
        <v>45</v>
      </c>
      <c r="C2792" s="3">
        <v>2015</v>
      </c>
      <c r="D2792" s="6" t="s">
        <v>55</v>
      </c>
      <c r="E2792" s="5">
        <v>2.1999999999999999E-2</v>
      </c>
    </row>
    <row r="2793" spans="1:5" x14ac:dyDescent="0.2">
      <c r="A2793" s="3" t="s">
        <v>11</v>
      </c>
      <c r="B2793" s="3" t="s">
        <v>45</v>
      </c>
      <c r="C2793" s="3">
        <v>2015</v>
      </c>
      <c r="D2793" s="6" t="s">
        <v>48</v>
      </c>
      <c r="E2793" s="5">
        <v>0.45799999999999996</v>
      </c>
    </row>
    <row r="2794" spans="1:5" x14ac:dyDescent="0.2">
      <c r="A2794" s="3" t="s">
        <v>11</v>
      </c>
      <c r="B2794" s="3" t="s">
        <v>45</v>
      </c>
      <c r="C2794" s="3">
        <v>2015</v>
      </c>
      <c r="D2794" s="6" t="s">
        <v>49</v>
      </c>
      <c r="E2794" s="5">
        <v>0.247</v>
      </c>
    </row>
    <row r="2795" spans="1:5" x14ac:dyDescent="0.2">
      <c r="A2795" s="3" t="s">
        <v>11</v>
      </c>
      <c r="B2795" s="3" t="s">
        <v>45</v>
      </c>
      <c r="C2795" s="3">
        <v>2015</v>
      </c>
      <c r="D2795" s="6" t="s">
        <v>50</v>
      </c>
      <c r="E2795" s="5">
        <v>0.33600000000000002</v>
      </c>
    </row>
    <row r="2796" spans="1:5" x14ac:dyDescent="0.2">
      <c r="A2796" s="3" t="s">
        <v>11</v>
      </c>
      <c r="B2796" s="3" t="s">
        <v>45</v>
      </c>
      <c r="C2796" s="3">
        <v>2015</v>
      </c>
      <c r="D2796" s="6" t="s">
        <v>18</v>
      </c>
      <c r="E2796" s="5">
        <v>6.8000000000000005E-2</v>
      </c>
    </row>
    <row r="2797" spans="1:5" x14ac:dyDescent="0.2">
      <c r="A2797" s="3" t="s">
        <v>11</v>
      </c>
      <c r="B2797" s="3" t="s">
        <v>45</v>
      </c>
      <c r="C2797" s="3">
        <v>2015</v>
      </c>
      <c r="D2797" s="6" t="s">
        <v>19</v>
      </c>
      <c r="E2797" s="5">
        <v>0.39600000000000002</v>
      </c>
    </row>
    <row r="2798" spans="1:5" x14ac:dyDescent="0.2">
      <c r="A2798" s="3" t="s">
        <v>11</v>
      </c>
      <c r="B2798" s="3" t="s">
        <v>45</v>
      </c>
      <c r="C2798" s="3">
        <v>2015</v>
      </c>
      <c r="D2798" s="6" t="s">
        <v>20</v>
      </c>
      <c r="E2798" s="5">
        <v>0.86299999999999999</v>
      </c>
    </row>
    <row r="2799" spans="1:5" x14ac:dyDescent="0.2">
      <c r="A2799" s="3" t="s">
        <v>11</v>
      </c>
      <c r="B2799" s="3" t="s">
        <v>45</v>
      </c>
      <c r="C2799" s="3">
        <v>2015</v>
      </c>
      <c r="D2799" s="6" t="s">
        <v>51</v>
      </c>
      <c r="E2799" s="5">
        <v>4.0000000000000001E-3</v>
      </c>
    </row>
    <row r="2800" spans="1:5" x14ac:dyDescent="0.2">
      <c r="A2800" s="3" t="s">
        <v>11</v>
      </c>
      <c r="B2800" s="3" t="s">
        <v>45</v>
      </c>
      <c r="C2800" s="3">
        <v>2015</v>
      </c>
      <c r="D2800" s="6" t="s">
        <v>52</v>
      </c>
      <c r="E2800" s="5">
        <v>2.1999999999999999E-2</v>
      </c>
    </row>
    <row r="2801" spans="1:5" x14ac:dyDescent="0.2">
      <c r="A2801" s="3" t="s">
        <v>11</v>
      </c>
      <c r="B2801" s="3" t="s">
        <v>45</v>
      </c>
      <c r="C2801" s="3">
        <v>2015</v>
      </c>
      <c r="D2801" s="6" t="s">
        <v>21</v>
      </c>
      <c r="E2801" s="5">
        <v>1.0999999999999999E-2</v>
      </c>
    </row>
    <row r="2802" spans="1:5" x14ac:dyDescent="0.2">
      <c r="A2802" s="3" t="s">
        <v>12</v>
      </c>
      <c r="B2802" s="3" t="s">
        <v>8</v>
      </c>
      <c r="C2802" s="3">
        <v>2017</v>
      </c>
      <c r="D2802" s="6" t="s">
        <v>9</v>
      </c>
      <c r="E2802" s="5">
        <v>2.5999999999999999E-2</v>
      </c>
    </row>
    <row r="2803" spans="1:5" x14ac:dyDescent="0.2">
      <c r="A2803" s="3" t="s">
        <v>12</v>
      </c>
      <c r="B2803" s="3" t="s">
        <v>8</v>
      </c>
      <c r="C2803" s="3">
        <v>2017</v>
      </c>
      <c r="D2803" s="6" t="s">
        <v>14</v>
      </c>
      <c r="E2803" s="5">
        <v>0.20200000000000001</v>
      </c>
    </row>
    <row r="2804" spans="1:5" x14ac:dyDescent="0.2">
      <c r="A2804" s="3" t="s">
        <v>12</v>
      </c>
      <c r="B2804" s="3" t="s">
        <v>8</v>
      </c>
      <c r="C2804" s="3">
        <v>2017</v>
      </c>
      <c r="D2804" s="6" t="s">
        <v>15</v>
      </c>
      <c r="E2804" s="5">
        <v>0.78400000000000003</v>
      </c>
    </row>
    <row r="2805" spans="1:5" x14ac:dyDescent="0.2">
      <c r="A2805" s="3" t="s">
        <v>12</v>
      </c>
      <c r="B2805" s="3" t="s">
        <v>8</v>
      </c>
      <c r="C2805" s="3">
        <v>2017</v>
      </c>
      <c r="D2805" s="6" t="s">
        <v>16</v>
      </c>
      <c r="E2805" s="5">
        <v>0.59699999999999998</v>
      </c>
    </row>
    <row r="2806" spans="1:5" x14ac:dyDescent="0.2">
      <c r="A2806" s="3" t="s">
        <v>12</v>
      </c>
      <c r="B2806" s="3" t="s">
        <v>8</v>
      </c>
      <c r="C2806" s="3">
        <v>2017</v>
      </c>
      <c r="D2806" s="6" t="s">
        <v>17</v>
      </c>
      <c r="E2806" s="5">
        <v>9.6999999999999989E-2</v>
      </c>
    </row>
    <row r="2807" spans="1:5" x14ac:dyDescent="0.2">
      <c r="A2807" s="3" t="s">
        <v>12</v>
      </c>
      <c r="B2807" s="3" t="s">
        <v>8</v>
      </c>
      <c r="C2807" s="3">
        <v>2017</v>
      </c>
      <c r="D2807" s="6" t="s">
        <v>47</v>
      </c>
      <c r="E2807" s="5">
        <v>2.3420000000000001</v>
      </c>
    </row>
    <row r="2808" spans="1:5" x14ac:dyDescent="0.2">
      <c r="A2808" s="3" t="s">
        <v>12</v>
      </c>
      <c r="B2808" s="3" t="s">
        <v>8</v>
      </c>
      <c r="C2808" s="3">
        <v>2017</v>
      </c>
      <c r="D2808" s="6" t="s">
        <v>55</v>
      </c>
      <c r="E2808" s="5">
        <v>0.85599999999999998</v>
      </c>
    </row>
    <row r="2809" spans="1:5" x14ac:dyDescent="0.2">
      <c r="A2809" s="3" t="s">
        <v>12</v>
      </c>
      <c r="B2809" s="3" t="s">
        <v>8</v>
      </c>
      <c r="C2809" s="3">
        <v>2017</v>
      </c>
      <c r="D2809" s="6" t="s">
        <v>48</v>
      </c>
      <c r="E2809" s="5">
        <v>3.4260000000000002</v>
      </c>
    </row>
    <row r="2810" spans="1:5" x14ac:dyDescent="0.2">
      <c r="A2810" s="3" t="s">
        <v>12</v>
      </c>
      <c r="B2810" s="3" t="s">
        <v>8</v>
      </c>
      <c r="C2810" s="3">
        <v>2017</v>
      </c>
      <c r="D2810" s="6" t="s">
        <v>49</v>
      </c>
      <c r="E2810" s="5">
        <v>2.218</v>
      </c>
    </row>
    <row r="2811" spans="1:5" x14ac:dyDescent="0.2">
      <c r="A2811" s="3" t="s">
        <v>12</v>
      </c>
      <c r="B2811" s="3" t="s">
        <v>8</v>
      </c>
      <c r="C2811" s="3">
        <v>2017</v>
      </c>
      <c r="D2811" s="6" t="s">
        <v>50</v>
      </c>
      <c r="E2811" s="5">
        <v>4.82</v>
      </c>
    </row>
    <row r="2812" spans="1:5" x14ac:dyDescent="0.2">
      <c r="A2812" s="3" t="s">
        <v>12</v>
      </c>
      <c r="B2812" s="3" t="s">
        <v>8</v>
      </c>
      <c r="C2812" s="3">
        <v>2017</v>
      </c>
      <c r="D2812" s="6" t="s">
        <v>18</v>
      </c>
      <c r="E2812" s="5">
        <v>0.24299999999999999</v>
      </c>
    </row>
    <row r="2813" spans="1:5" x14ac:dyDescent="0.2">
      <c r="A2813" s="3" t="s">
        <v>12</v>
      </c>
      <c r="B2813" s="3" t="s">
        <v>8</v>
      </c>
      <c r="C2813" s="3">
        <v>2017</v>
      </c>
      <c r="D2813" s="6" t="s">
        <v>19</v>
      </c>
      <c r="E2813" s="5">
        <v>0.78</v>
      </c>
    </row>
    <row r="2814" spans="1:5" x14ac:dyDescent="0.2">
      <c r="A2814" s="3" t="s">
        <v>12</v>
      </c>
      <c r="B2814" s="3" t="s">
        <v>8</v>
      </c>
      <c r="C2814" s="3">
        <v>2017</v>
      </c>
      <c r="D2814" s="6" t="s">
        <v>20</v>
      </c>
      <c r="E2814" s="5">
        <v>0.90900000000000003</v>
      </c>
    </row>
    <row r="2815" spans="1:5" x14ac:dyDescent="0.2">
      <c r="A2815" s="3" t="s">
        <v>12</v>
      </c>
      <c r="B2815" s="3" t="s">
        <v>8</v>
      </c>
      <c r="C2815" s="3">
        <v>2017</v>
      </c>
      <c r="D2815" s="6" t="s">
        <v>51</v>
      </c>
      <c r="E2815" s="5">
        <v>0.74099999999999999</v>
      </c>
    </row>
    <row r="2816" spans="1:5" x14ac:dyDescent="0.2">
      <c r="A2816" s="3" t="s">
        <v>12</v>
      </c>
      <c r="B2816" s="3" t="s">
        <v>8</v>
      </c>
      <c r="C2816" s="3">
        <v>2017</v>
      </c>
      <c r="D2816" s="6" t="s">
        <v>52</v>
      </c>
      <c r="E2816" s="5">
        <v>1.6</v>
      </c>
    </row>
    <row r="2817" spans="1:5" x14ac:dyDescent="0.2">
      <c r="A2817" s="3" t="s">
        <v>12</v>
      </c>
      <c r="B2817" s="3" t="s">
        <v>8</v>
      </c>
      <c r="C2817" s="3">
        <v>2017</v>
      </c>
      <c r="D2817" s="6" t="s">
        <v>21</v>
      </c>
      <c r="E2817" s="5">
        <v>0.50600000000000001</v>
      </c>
    </row>
    <row r="2818" spans="1:5" x14ac:dyDescent="0.2">
      <c r="A2818" s="3" t="s">
        <v>12</v>
      </c>
      <c r="B2818" s="3" t="s">
        <v>8</v>
      </c>
      <c r="C2818" s="3">
        <v>2020</v>
      </c>
      <c r="D2818" s="6" t="s">
        <v>9</v>
      </c>
      <c r="E2818" s="5">
        <v>1.7999999999999999E-2</v>
      </c>
    </row>
    <row r="2819" spans="1:5" x14ac:dyDescent="0.2">
      <c r="A2819" s="3" t="s">
        <v>12</v>
      </c>
      <c r="B2819" s="3" t="s">
        <v>8</v>
      </c>
      <c r="C2819" s="3">
        <v>2020</v>
      </c>
      <c r="D2819" s="6" t="s">
        <v>14</v>
      </c>
      <c r="E2819" s="5">
        <v>0.13400000000000001</v>
      </c>
    </row>
    <row r="2820" spans="1:5" x14ac:dyDescent="0.2">
      <c r="A2820" s="3" t="s">
        <v>12</v>
      </c>
      <c r="B2820" s="3" t="s">
        <v>8</v>
      </c>
      <c r="C2820" s="3">
        <v>2020</v>
      </c>
      <c r="D2820" s="6" t="s">
        <v>15</v>
      </c>
      <c r="E2820" s="5">
        <v>0.52200000000000002</v>
      </c>
    </row>
    <row r="2821" spans="1:5" x14ac:dyDescent="0.2">
      <c r="A2821" s="3" t="s">
        <v>12</v>
      </c>
      <c r="B2821" s="3" t="s">
        <v>8</v>
      </c>
      <c r="C2821" s="3">
        <v>2020</v>
      </c>
      <c r="D2821" s="6" t="s">
        <v>16</v>
      </c>
      <c r="E2821" s="5">
        <v>0.39800000000000002</v>
      </c>
    </row>
    <row r="2822" spans="1:5" x14ac:dyDescent="0.2">
      <c r="A2822" s="3" t="s">
        <v>12</v>
      </c>
      <c r="B2822" s="3" t="s">
        <v>8</v>
      </c>
      <c r="C2822" s="3">
        <v>2020</v>
      </c>
      <c r="D2822" s="6" t="s">
        <v>17</v>
      </c>
      <c r="E2822" s="5">
        <v>6.4000000000000015E-2</v>
      </c>
    </row>
    <row r="2823" spans="1:5" x14ac:dyDescent="0.2">
      <c r="A2823" s="3" t="s">
        <v>12</v>
      </c>
      <c r="B2823" s="3" t="s">
        <v>8</v>
      </c>
      <c r="C2823" s="3">
        <v>2020</v>
      </c>
      <c r="D2823" s="6" t="s">
        <v>47</v>
      </c>
      <c r="E2823" s="5">
        <v>1.5619999999999998</v>
      </c>
    </row>
    <row r="2824" spans="1:5" x14ac:dyDescent="0.2">
      <c r="A2824" s="3" t="s">
        <v>12</v>
      </c>
      <c r="B2824" s="3" t="s">
        <v>8</v>
      </c>
      <c r="C2824" s="3">
        <v>2020</v>
      </c>
      <c r="D2824" s="6" t="s">
        <v>55</v>
      </c>
      <c r="E2824" s="5">
        <v>0.57199999999999995</v>
      </c>
    </row>
    <row r="2825" spans="1:5" x14ac:dyDescent="0.2">
      <c r="A2825" s="3" t="s">
        <v>12</v>
      </c>
      <c r="B2825" s="3" t="s">
        <v>8</v>
      </c>
      <c r="C2825" s="3">
        <v>2020</v>
      </c>
      <c r="D2825" s="6" t="s">
        <v>48</v>
      </c>
      <c r="E2825" s="5">
        <v>2.2839999999999998</v>
      </c>
    </row>
    <row r="2826" spans="1:5" x14ac:dyDescent="0.2">
      <c r="A2826" s="3" t="s">
        <v>12</v>
      </c>
      <c r="B2826" s="3" t="s">
        <v>8</v>
      </c>
      <c r="C2826" s="3">
        <v>2020</v>
      </c>
      <c r="D2826" s="6" t="s">
        <v>49</v>
      </c>
      <c r="E2826" s="5">
        <v>1.48</v>
      </c>
    </row>
    <row r="2827" spans="1:5" x14ac:dyDescent="0.2">
      <c r="A2827" s="3" t="s">
        <v>12</v>
      </c>
      <c r="B2827" s="3" t="s">
        <v>8</v>
      </c>
      <c r="C2827" s="3">
        <v>2020</v>
      </c>
      <c r="D2827" s="6" t="s">
        <v>50</v>
      </c>
      <c r="E2827" s="5">
        <v>3.214</v>
      </c>
    </row>
    <row r="2828" spans="1:5" x14ac:dyDescent="0.2">
      <c r="A2828" s="3" t="s">
        <v>12</v>
      </c>
      <c r="B2828" s="3" t="s">
        <v>8</v>
      </c>
      <c r="C2828" s="3">
        <v>2020</v>
      </c>
      <c r="D2828" s="6" t="s">
        <v>18</v>
      </c>
      <c r="E2828" s="5">
        <v>0.16200000000000001</v>
      </c>
    </row>
    <row r="2829" spans="1:5" x14ac:dyDescent="0.2">
      <c r="A2829" s="3" t="s">
        <v>12</v>
      </c>
      <c r="B2829" s="3" t="s">
        <v>8</v>
      </c>
      <c r="C2829" s="3">
        <v>2020</v>
      </c>
      <c r="D2829" s="6" t="s">
        <v>19</v>
      </c>
      <c r="E2829" s="5">
        <v>0.52</v>
      </c>
    </row>
    <row r="2830" spans="1:5" x14ac:dyDescent="0.2">
      <c r="A2830" s="3" t="s">
        <v>12</v>
      </c>
      <c r="B2830" s="3" t="s">
        <v>8</v>
      </c>
      <c r="C2830" s="3">
        <v>2020</v>
      </c>
      <c r="D2830" s="6" t="s">
        <v>20</v>
      </c>
      <c r="E2830" s="5">
        <v>0.6080000000000001</v>
      </c>
    </row>
    <row r="2831" spans="1:5" x14ac:dyDescent="0.2">
      <c r="A2831" s="3" t="s">
        <v>12</v>
      </c>
      <c r="B2831" s="3" t="s">
        <v>8</v>
      </c>
      <c r="C2831" s="3">
        <v>2020</v>
      </c>
      <c r="D2831" s="6" t="s">
        <v>51</v>
      </c>
      <c r="E2831" s="5">
        <v>0.496</v>
      </c>
    </row>
    <row r="2832" spans="1:5" x14ac:dyDescent="0.2">
      <c r="A2832" s="3" t="s">
        <v>12</v>
      </c>
      <c r="B2832" s="3" t="s">
        <v>8</v>
      </c>
      <c r="C2832" s="3">
        <v>2020</v>
      </c>
      <c r="D2832" s="6" t="s">
        <v>52</v>
      </c>
      <c r="E2832" s="5">
        <v>1.0659999999999998</v>
      </c>
    </row>
    <row r="2833" spans="1:5" x14ac:dyDescent="0.2">
      <c r="A2833" s="3" t="s">
        <v>12</v>
      </c>
      <c r="B2833" s="3" t="s">
        <v>8</v>
      </c>
      <c r="C2833" s="3">
        <v>2020</v>
      </c>
      <c r="D2833" s="6" t="s">
        <v>21</v>
      </c>
      <c r="E2833" s="5">
        <v>0.33800000000000002</v>
      </c>
    </row>
    <row r="2834" spans="1:5" x14ac:dyDescent="0.2">
      <c r="A2834" s="3" t="s">
        <v>12</v>
      </c>
      <c r="B2834" s="3" t="s">
        <v>22</v>
      </c>
      <c r="C2834" s="3">
        <v>2017</v>
      </c>
      <c r="D2834" s="6" t="s">
        <v>9</v>
      </c>
      <c r="E2834" s="5">
        <v>2.4E-2</v>
      </c>
    </row>
    <row r="2835" spans="1:5" x14ac:dyDescent="0.2">
      <c r="A2835" s="3" t="s">
        <v>12</v>
      </c>
      <c r="B2835" s="3" t="s">
        <v>22</v>
      </c>
      <c r="C2835" s="3">
        <v>2017</v>
      </c>
      <c r="D2835" s="6" t="s">
        <v>14</v>
      </c>
      <c r="E2835" s="5">
        <v>0.113</v>
      </c>
    </row>
    <row r="2836" spans="1:5" x14ac:dyDescent="0.2">
      <c r="A2836" s="3" t="s">
        <v>12</v>
      </c>
      <c r="B2836" s="3" t="s">
        <v>22</v>
      </c>
      <c r="C2836" s="3">
        <v>2017</v>
      </c>
      <c r="D2836" s="6" t="s">
        <v>15</v>
      </c>
      <c r="E2836" s="5">
        <v>0.43</v>
      </c>
    </row>
    <row r="2837" spans="1:5" x14ac:dyDescent="0.2">
      <c r="A2837" s="3" t="s">
        <v>12</v>
      </c>
      <c r="B2837" s="3" t="s">
        <v>22</v>
      </c>
      <c r="C2837" s="3">
        <v>2017</v>
      </c>
      <c r="D2837" s="6" t="s">
        <v>16</v>
      </c>
      <c r="E2837" s="5">
        <v>0.152</v>
      </c>
    </row>
    <row r="2838" spans="1:5" x14ac:dyDescent="0.2">
      <c r="A2838" s="3" t="s">
        <v>12</v>
      </c>
      <c r="B2838" s="3" t="s">
        <v>22</v>
      </c>
      <c r="C2838" s="3">
        <v>2017</v>
      </c>
      <c r="D2838" s="6" t="s">
        <v>17</v>
      </c>
      <c r="E2838" s="5">
        <v>0.11700000000000001</v>
      </c>
    </row>
    <row r="2839" spans="1:5" x14ac:dyDescent="0.2">
      <c r="A2839" s="3" t="s">
        <v>12</v>
      </c>
      <c r="B2839" s="3" t="s">
        <v>22</v>
      </c>
      <c r="C2839" s="3">
        <v>2017</v>
      </c>
      <c r="D2839" s="6" t="s">
        <v>47</v>
      </c>
      <c r="E2839" s="5">
        <v>0.68200000000000005</v>
      </c>
    </row>
    <row r="2840" spans="1:5" x14ac:dyDescent="0.2">
      <c r="A2840" s="3" t="s">
        <v>12</v>
      </c>
      <c r="B2840" s="3" t="s">
        <v>22</v>
      </c>
      <c r="C2840" s="3">
        <v>2017</v>
      </c>
      <c r="D2840" s="6" t="s">
        <v>55</v>
      </c>
      <c r="E2840" s="5">
        <v>0.35499999999999998</v>
      </c>
    </row>
    <row r="2841" spans="1:5" x14ac:dyDescent="0.2">
      <c r="A2841" s="3" t="s">
        <v>12</v>
      </c>
      <c r="B2841" s="3" t="s">
        <v>22</v>
      </c>
      <c r="C2841" s="3">
        <v>2017</v>
      </c>
      <c r="D2841" s="6" t="s">
        <v>48</v>
      </c>
      <c r="E2841" s="5">
        <v>1.0920000000000001</v>
      </c>
    </row>
    <row r="2842" spans="1:5" x14ac:dyDescent="0.2">
      <c r="A2842" s="3" t="s">
        <v>12</v>
      </c>
      <c r="B2842" s="3" t="s">
        <v>22</v>
      </c>
      <c r="C2842" s="3">
        <v>2017</v>
      </c>
      <c r="D2842" s="6" t="s">
        <v>49</v>
      </c>
      <c r="E2842" s="5">
        <v>0.48799999999999999</v>
      </c>
    </row>
    <row r="2843" spans="1:5" x14ac:dyDescent="0.2">
      <c r="A2843" s="3" t="s">
        <v>12</v>
      </c>
      <c r="B2843" s="3" t="s">
        <v>22</v>
      </c>
      <c r="C2843" s="3">
        <v>2017</v>
      </c>
      <c r="D2843" s="6" t="s">
        <v>50</v>
      </c>
      <c r="E2843" s="5">
        <v>0.74399999999999999</v>
      </c>
    </row>
    <row r="2844" spans="1:5" x14ac:dyDescent="0.2">
      <c r="A2844" s="3" t="s">
        <v>12</v>
      </c>
      <c r="B2844" s="3" t="s">
        <v>22</v>
      </c>
      <c r="C2844" s="3">
        <v>2017</v>
      </c>
      <c r="D2844" s="6" t="s">
        <v>18</v>
      </c>
      <c r="E2844" s="5">
        <v>0.17499999999999999</v>
      </c>
    </row>
    <row r="2845" spans="1:5" x14ac:dyDescent="0.2">
      <c r="A2845" s="3" t="s">
        <v>12</v>
      </c>
      <c r="B2845" s="3" t="s">
        <v>22</v>
      </c>
      <c r="C2845" s="3">
        <v>2017</v>
      </c>
      <c r="D2845" s="6" t="s">
        <v>19</v>
      </c>
      <c r="E2845" s="5">
        <v>0.23899999999999999</v>
      </c>
    </row>
    <row r="2846" spans="1:5" x14ac:dyDescent="0.2">
      <c r="A2846" s="3" t="s">
        <v>12</v>
      </c>
      <c r="B2846" s="3" t="s">
        <v>22</v>
      </c>
      <c r="C2846" s="3">
        <v>2017</v>
      </c>
      <c r="D2846" s="6" t="s">
        <v>20</v>
      </c>
      <c r="E2846" s="5">
        <v>0.43200000000000005</v>
      </c>
    </row>
    <row r="2847" spans="1:5" x14ac:dyDescent="0.2">
      <c r="A2847" s="3" t="s">
        <v>12</v>
      </c>
      <c r="B2847" s="3" t="s">
        <v>22</v>
      </c>
      <c r="C2847" s="3">
        <v>2017</v>
      </c>
      <c r="D2847" s="6" t="s">
        <v>51</v>
      </c>
      <c r="E2847" s="5">
        <v>0.215</v>
      </c>
    </row>
    <row r="2848" spans="1:5" x14ac:dyDescent="0.2">
      <c r="A2848" s="3" t="s">
        <v>12</v>
      </c>
      <c r="B2848" s="3" t="s">
        <v>22</v>
      </c>
      <c r="C2848" s="3">
        <v>2017</v>
      </c>
      <c r="D2848" s="6" t="s">
        <v>52</v>
      </c>
      <c r="E2848" s="5">
        <v>0.184</v>
      </c>
    </row>
    <row r="2849" spans="1:5" x14ac:dyDescent="0.2">
      <c r="A2849" s="3" t="s">
        <v>12</v>
      </c>
      <c r="B2849" s="3" t="s">
        <v>22</v>
      </c>
      <c r="C2849" s="3">
        <v>2017</v>
      </c>
      <c r="D2849" s="6" t="s">
        <v>21</v>
      </c>
      <c r="E2849" s="5">
        <v>0.42</v>
      </c>
    </row>
    <row r="2850" spans="1:5" x14ac:dyDescent="0.2">
      <c r="A2850" s="3" t="s">
        <v>12</v>
      </c>
      <c r="B2850" s="3" t="s">
        <v>22</v>
      </c>
      <c r="C2850" s="3">
        <v>2020</v>
      </c>
      <c r="D2850" s="6" t="s">
        <v>9</v>
      </c>
      <c r="E2850" s="5">
        <v>1.6E-2</v>
      </c>
    </row>
    <row r="2851" spans="1:5" x14ac:dyDescent="0.2">
      <c r="A2851" s="3" t="s">
        <v>12</v>
      </c>
      <c r="B2851" s="3" t="s">
        <v>22</v>
      </c>
      <c r="C2851" s="3">
        <v>2020</v>
      </c>
      <c r="D2851" s="6" t="s">
        <v>14</v>
      </c>
      <c r="E2851" s="5">
        <v>7.5999999999999998E-2</v>
      </c>
    </row>
    <row r="2852" spans="1:5" x14ac:dyDescent="0.2">
      <c r="A2852" s="3" t="s">
        <v>12</v>
      </c>
      <c r="B2852" s="3" t="s">
        <v>22</v>
      </c>
      <c r="C2852" s="3">
        <v>2020</v>
      </c>
      <c r="D2852" s="6" t="s">
        <v>15</v>
      </c>
      <c r="E2852" s="5">
        <v>0.28599999999999998</v>
      </c>
    </row>
    <row r="2853" spans="1:5" x14ac:dyDescent="0.2">
      <c r="A2853" s="3" t="s">
        <v>12</v>
      </c>
      <c r="B2853" s="3" t="s">
        <v>22</v>
      </c>
      <c r="C2853" s="3">
        <v>2020</v>
      </c>
      <c r="D2853" s="6" t="s">
        <v>16</v>
      </c>
      <c r="E2853" s="5">
        <v>0.10199999999999999</v>
      </c>
    </row>
    <row r="2854" spans="1:5" x14ac:dyDescent="0.2">
      <c r="A2854" s="3" t="s">
        <v>12</v>
      </c>
      <c r="B2854" s="3" t="s">
        <v>22</v>
      </c>
      <c r="C2854" s="3">
        <v>2020</v>
      </c>
      <c r="D2854" s="6" t="s">
        <v>17</v>
      </c>
      <c r="E2854" s="5">
        <v>0.08</v>
      </c>
    </row>
    <row r="2855" spans="1:5" x14ac:dyDescent="0.2">
      <c r="A2855" s="3" t="s">
        <v>12</v>
      </c>
      <c r="B2855" s="3" t="s">
        <v>22</v>
      </c>
      <c r="C2855" s="3">
        <v>2020</v>
      </c>
      <c r="D2855" s="6" t="s">
        <v>47</v>
      </c>
      <c r="E2855" s="5">
        <v>0.45599999999999996</v>
      </c>
    </row>
    <row r="2856" spans="1:5" x14ac:dyDescent="0.2">
      <c r="A2856" s="3" t="s">
        <v>12</v>
      </c>
      <c r="B2856" s="3" t="s">
        <v>22</v>
      </c>
      <c r="C2856" s="3">
        <v>2020</v>
      </c>
      <c r="D2856" s="6" t="s">
        <v>55</v>
      </c>
      <c r="E2856" s="5">
        <v>0.23599999999999999</v>
      </c>
    </row>
    <row r="2857" spans="1:5" x14ac:dyDescent="0.2">
      <c r="A2857" s="3" t="s">
        <v>12</v>
      </c>
      <c r="B2857" s="3" t="s">
        <v>22</v>
      </c>
      <c r="C2857" s="3">
        <v>2020</v>
      </c>
      <c r="D2857" s="6" t="s">
        <v>48</v>
      </c>
      <c r="E2857" s="5">
        <v>0.72599999999999998</v>
      </c>
    </row>
    <row r="2858" spans="1:5" x14ac:dyDescent="0.2">
      <c r="A2858" s="3" t="s">
        <v>12</v>
      </c>
      <c r="B2858" s="3" t="s">
        <v>22</v>
      </c>
      <c r="C2858" s="3">
        <v>2020</v>
      </c>
      <c r="D2858" s="6" t="s">
        <v>49</v>
      </c>
      <c r="E2858" s="5">
        <v>0.32599999999999996</v>
      </c>
    </row>
    <row r="2859" spans="1:5" x14ac:dyDescent="0.2">
      <c r="A2859" s="3" t="s">
        <v>12</v>
      </c>
      <c r="B2859" s="3" t="s">
        <v>22</v>
      </c>
      <c r="C2859" s="3">
        <v>2020</v>
      </c>
      <c r="D2859" s="6" t="s">
        <v>50</v>
      </c>
      <c r="E2859" s="5">
        <v>0.49399999999999994</v>
      </c>
    </row>
    <row r="2860" spans="1:5" x14ac:dyDescent="0.2">
      <c r="A2860" s="3" t="s">
        <v>12</v>
      </c>
      <c r="B2860" s="3" t="s">
        <v>22</v>
      </c>
      <c r="C2860" s="3">
        <v>2020</v>
      </c>
      <c r="D2860" s="6" t="s">
        <v>18</v>
      </c>
      <c r="E2860" s="5">
        <v>0.11600000000000001</v>
      </c>
    </row>
    <row r="2861" spans="1:5" x14ac:dyDescent="0.2">
      <c r="A2861" s="3" t="s">
        <v>12</v>
      </c>
      <c r="B2861" s="3" t="s">
        <v>22</v>
      </c>
      <c r="C2861" s="3">
        <v>2020</v>
      </c>
      <c r="D2861" s="6" t="s">
        <v>19</v>
      </c>
      <c r="E2861" s="5">
        <v>0.16</v>
      </c>
    </row>
    <row r="2862" spans="1:5" x14ac:dyDescent="0.2">
      <c r="A2862" s="3" t="s">
        <v>12</v>
      </c>
      <c r="B2862" s="3" t="s">
        <v>22</v>
      </c>
      <c r="C2862" s="3">
        <v>2020</v>
      </c>
      <c r="D2862" s="6" t="s">
        <v>20</v>
      </c>
      <c r="E2862" s="5">
        <v>0.28800000000000003</v>
      </c>
    </row>
    <row r="2863" spans="1:5" x14ac:dyDescent="0.2">
      <c r="A2863" s="3" t="s">
        <v>12</v>
      </c>
      <c r="B2863" s="3" t="s">
        <v>22</v>
      </c>
      <c r="C2863" s="3">
        <v>2020</v>
      </c>
      <c r="D2863" s="6" t="s">
        <v>51</v>
      </c>
      <c r="E2863" s="5">
        <v>0.14200000000000002</v>
      </c>
    </row>
    <row r="2864" spans="1:5" x14ac:dyDescent="0.2">
      <c r="A2864" s="3" t="s">
        <v>12</v>
      </c>
      <c r="B2864" s="3" t="s">
        <v>22</v>
      </c>
      <c r="C2864" s="3">
        <v>2020</v>
      </c>
      <c r="D2864" s="6" t="s">
        <v>52</v>
      </c>
      <c r="E2864" s="5">
        <v>0.124</v>
      </c>
    </row>
    <row r="2865" spans="1:5" x14ac:dyDescent="0.2">
      <c r="A2865" s="3" t="s">
        <v>12</v>
      </c>
      <c r="B2865" s="3" t="s">
        <v>22</v>
      </c>
      <c r="C2865" s="3">
        <v>2020</v>
      </c>
      <c r="D2865" s="6" t="s">
        <v>21</v>
      </c>
      <c r="E2865" s="5">
        <v>0.27800000000000002</v>
      </c>
    </row>
    <row r="2866" spans="1:5" x14ac:dyDescent="0.2">
      <c r="A2866" s="3" t="s">
        <v>12</v>
      </c>
      <c r="B2866" s="3" t="s">
        <v>23</v>
      </c>
      <c r="C2866" s="3">
        <v>2017</v>
      </c>
      <c r="D2866" s="6" t="s">
        <v>9</v>
      </c>
      <c r="E2866" s="5">
        <v>1.2999999999999999E-2</v>
      </c>
    </row>
    <row r="2867" spans="1:5" x14ac:dyDescent="0.2">
      <c r="A2867" s="3" t="s">
        <v>12</v>
      </c>
      <c r="B2867" s="3" t="s">
        <v>23</v>
      </c>
      <c r="C2867" s="3">
        <v>2017</v>
      </c>
      <c r="D2867" s="6" t="s">
        <v>14</v>
      </c>
      <c r="E2867" s="5">
        <v>7.9000000000000001E-2</v>
      </c>
    </row>
    <row r="2868" spans="1:5" x14ac:dyDescent="0.2">
      <c r="A2868" s="3" t="s">
        <v>12</v>
      </c>
      <c r="B2868" s="3" t="s">
        <v>23</v>
      </c>
      <c r="C2868" s="3">
        <v>2017</v>
      </c>
      <c r="D2868" s="6" t="s">
        <v>15</v>
      </c>
      <c r="E2868" s="5">
        <v>0.23499999999999999</v>
      </c>
    </row>
    <row r="2869" spans="1:5" x14ac:dyDescent="0.2">
      <c r="A2869" s="3" t="s">
        <v>12</v>
      </c>
      <c r="B2869" s="3" t="s">
        <v>23</v>
      </c>
      <c r="C2869" s="3">
        <v>2017</v>
      </c>
      <c r="D2869" s="6" t="s">
        <v>16</v>
      </c>
      <c r="E2869" s="5">
        <v>0.159</v>
      </c>
    </row>
    <row r="2870" spans="1:5" x14ac:dyDescent="0.2">
      <c r="A2870" s="3" t="s">
        <v>12</v>
      </c>
      <c r="B2870" s="3" t="s">
        <v>23</v>
      </c>
      <c r="C2870" s="3">
        <v>2017</v>
      </c>
      <c r="D2870" s="6" t="s">
        <v>17</v>
      </c>
      <c r="E2870" s="5">
        <v>2.4E-2</v>
      </c>
    </row>
    <row r="2871" spans="1:5" x14ac:dyDescent="0.2">
      <c r="A2871" s="3" t="s">
        <v>12</v>
      </c>
      <c r="B2871" s="3" t="s">
        <v>23</v>
      </c>
      <c r="C2871" s="3">
        <v>2017</v>
      </c>
      <c r="D2871" s="6" t="s">
        <v>47</v>
      </c>
      <c r="E2871" s="5">
        <v>0.33500000000000002</v>
      </c>
    </row>
    <row r="2872" spans="1:5" x14ac:dyDescent="0.2">
      <c r="A2872" s="3" t="s">
        <v>12</v>
      </c>
      <c r="B2872" s="3" t="s">
        <v>23</v>
      </c>
      <c r="C2872" s="3">
        <v>2017</v>
      </c>
      <c r="D2872" s="6" t="s">
        <v>55</v>
      </c>
      <c r="E2872" s="5">
        <v>0.14499999999999999</v>
      </c>
    </row>
    <row r="2873" spans="1:5" x14ac:dyDescent="0.2">
      <c r="A2873" s="3" t="s">
        <v>12</v>
      </c>
      <c r="B2873" s="3" t="s">
        <v>23</v>
      </c>
      <c r="C2873" s="3">
        <v>2017</v>
      </c>
      <c r="D2873" s="6" t="s">
        <v>48</v>
      </c>
      <c r="E2873" s="5">
        <v>0.58899999999999997</v>
      </c>
    </row>
    <row r="2874" spans="1:5" x14ac:dyDescent="0.2">
      <c r="A2874" s="3" t="s">
        <v>12</v>
      </c>
      <c r="B2874" s="3" t="s">
        <v>23</v>
      </c>
      <c r="C2874" s="3">
        <v>2017</v>
      </c>
      <c r="D2874" s="6" t="s">
        <v>49</v>
      </c>
      <c r="E2874" s="5">
        <v>0.42000000000000004</v>
      </c>
    </row>
    <row r="2875" spans="1:5" x14ac:dyDescent="0.2">
      <c r="A2875" s="3" t="s">
        <v>12</v>
      </c>
      <c r="B2875" s="3" t="s">
        <v>23</v>
      </c>
      <c r="C2875" s="3">
        <v>2017</v>
      </c>
      <c r="D2875" s="6" t="s">
        <v>50</v>
      </c>
      <c r="E2875" s="5">
        <v>0.93899999999999995</v>
      </c>
    </row>
    <row r="2876" spans="1:5" x14ac:dyDescent="0.2">
      <c r="A2876" s="3" t="s">
        <v>12</v>
      </c>
      <c r="B2876" s="3" t="s">
        <v>23</v>
      </c>
      <c r="C2876" s="3">
        <v>2017</v>
      </c>
      <c r="D2876" s="6" t="s">
        <v>18</v>
      </c>
      <c r="E2876" s="5">
        <v>0.13100000000000001</v>
      </c>
    </row>
    <row r="2877" spans="1:5" x14ac:dyDescent="0.2">
      <c r="A2877" s="3" t="s">
        <v>12</v>
      </c>
      <c r="B2877" s="3" t="s">
        <v>23</v>
      </c>
      <c r="C2877" s="3">
        <v>2017</v>
      </c>
      <c r="D2877" s="6" t="s">
        <v>19</v>
      </c>
      <c r="E2877" s="5">
        <v>0.40100000000000002</v>
      </c>
    </row>
    <row r="2878" spans="1:5" x14ac:dyDescent="0.2">
      <c r="A2878" s="3" t="s">
        <v>12</v>
      </c>
      <c r="B2878" s="3" t="s">
        <v>23</v>
      </c>
      <c r="C2878" s="3">
        <v>2017</v>
      </c>
      <c r="D2878" s="6" t="s">
        <v>20</v>
      </c>
      <c r="E2878" s="5">
        <v>0.504</v>
      </c>
    </row>
    <row r="2879" spans="1:5" x14ac:dyDescent="0.2">
      <c r="A2879" s="3" t="s">
        <v>12</v>
      </c>
      <c r="B2879" s="3" t="s">
        <v>23</v>
      </c>
      <c r="C2879" s="3">
        <v>2017</v>
      </c>
      <c r="D2879" s="6" t="s">
        <v>51</v>
      </c>
      <c r="E2879" s="5">
        <v>0.19600000000000001</v>
      </c>
    </row>
    <row r="2880" spans="1:5" x14ac:dyDescent="0.2">
      <c r="A2880" s="3" t="s">
        <v>12</v>
      </c>
      <c r="B2880" s="3" t="s">
        <v>23</v>
      </c>
      <c r="C2880" s="3">
        <v>2017</v>
      </c>
      <c r="D2880" s="6" t="s">
        <v>52</v>
      </c>
      <c r="E2880" s="5">
        <v>7.6999999999999999E-2</v>
      </c>
    </row>
    <row r="2881" spans="1:5" x14ac:dyDescent="0.2">
      <c r="A2881" s="3" t="s">
        <v>12</v>
      </c>
      <c r="B2881" s="3" t="s">
        <v>23</v>
      </c>
      <c r="C2881" s="3">
        <v>2017</v>
      </c>
      <c r="D2881" s="6" t="s">
        <v>21</v>
      </c>
      <c r="E2881" s="5">
        <v>0.11800000000000001</v>
      </c>
    </row>
    <row r="2882" spans="1:5" x14ac:dyDescent="0.2">
      <c r="A2882" s="3" t="s">
        <v>12</v>
      </c>
      <c r="B2882" s="3" t="s">
        <v>23</v>
      </c>
      <c r="C2882" s="3">
        <v>2020</v>
      </c>
      <c r="D2882" s="6" t="s">
        <v>9</v>
      </c>
      <c r="E2882" s="5">
        <v>8.0000000000000002E-3</v>
      </c>
    </row>
    <row r="2883" spans="1:5" x14ac:dyDescent="0.2">
      <c r="A2883" s="3" t="s">
        <v>12</v>
      </c>
      <c r="B2883" s="3" t="s">
        <v>23</v>
      </c>
      <c r="C2883" s="3">
        <v>2020</v>
      </c>
      <c r="D2883" s="6" t="s">
        <v>14</v>
      </c>
      <c r="E2883" s="5">
        <v>5.1999999999999998E-2</v>
      </c>
    </row>
    <row r="2884" spans="1:5" x14ac:dyDescent="0.2">
      <c r="A2884" s="3" t="s">
        <v>12</v>
      </c>
      <c r="B2884" s="3" t="s">
        <v>23</v>
      </c>
      <c r="C2884" s="3">
        <v>2020</v>
      </c>
      <c r="D2884" s="6" t="s">
        <v>15</v>
      </c>
      <c r="E2884" s="5">
        <v>0.156</v>
      </c>
    </row>
    <row r="2885" spans="1:5" x14ac:dyDescent="0.2">
      <c r="A2885" s="3" t="s">
        <v>12</v>
      </c>
      <c r="B2885" s="3" t="s">
        <v>23</v>
      </c>
      <c r="C2885" s="3">
        <v>2020</v>
      </c>
      <c r="D2885" s="6" t="s">
        <v>16</v>
      </c>
      <c r="E2885" s="5">
        <v>0.106</v>
      </c>
    </row>
    <row r="2886" spans="1:5" x14ac:dyDescent="0.2">
      <c r="A2886" s="3" t="s">
        <v>12</v>
      </c>
      <c r="B2886" s="3" t="s">
        <v>23</v>
      </c>
      <c r="C2886" s="3">
        <v>2020</v>
      </c>
      <c r="D2886" s="6" t="s">
        <v>17</v>
      </c>
      <c r="E2886" s="5">
        <v>1.8000000000000002E-2</v>
      </c>
    </row>
    <row r="2887" spans="1:5" x14ac:dyDescent="0.2">
      <c r="A2887" s="3" t="s">
        <v>12</v>
      </c>
      <c r="B2887" s="3" t="s">
        <v>23</v>
      </c>
      <c r="C2887" s="3">
        <v>2020</v>
      </c>
      <c r="D2887" s="6" t="s">
        <v>47</v>
      </c>
      <c r="E2887" s="5">
        <v>0.222</v>
      </c>
    </row>
    <row r="2888" spans="1:5" x14ac:dyDescent="0.2">
      <c r="A2888" s="3" t="s">
        <v>12</v>
      </c>
      <c r="B2888" s="3" t="s">
        <v>23</v>
      </c>
      <c r="C2888" s="3">
        <v>2020</v>
      </c>
      <c r="D2888" s="6" t="s">
        <v>55</v>
      </c>
      <c r="E2888" s="5">
        <v>9.6000000000000002E-2</v>
      </c>
    </row>
    <row r="2889" spans="1:5" x14ac:dyDescent="0.2">
      <c r="A2889" s="3" t="s">
        <v>12</v>
      </c>
      <c r="B2889" s="3" t="s">
        <v>23</v>
      </c>
      <c r="C2889" s="3">
        <v>2020</v>
      </c>
      <c r="D2889" s="6" t="s">
        <v>48</v>
      </c>
      <c r="E2889" s="5">
        <v>0.39400000000000002</v>
      </c>
    </row>
    <row r="2890" spans="1:5" x14ac:dyDescent="0.2">
      <c r="A2890" s="3" t="s">
        <v>12</v>
      </c>
      <c r="B2890" s="3" t="s">
        <v>23</v>
      </c>
      <c r="C2890" s="3">
        <v>2020</v>
      </c>
      <c r="D2890" s="6" t="s">
        <v>49</v>
      </c>
      <c r="E2890" s="5">
        <v>0.28000000000000003</v>
      </c>
    </row>
    <row r="2891" spans="1:5" x14ac:dyDescent="0.2">
      <c r="A2891" s="3" t="s">
        <v>12</v>
      </c>
      <c r="B2891" s="3" t="s">
        <v>23</v>
      </c>
      <c r="C2891" s="3">
        <v>2020</v>
      </c>
      <c r="D2891" s="6" t="s">
        <v>50</v>
      </c>
      <c r="E2891" s="5">
        <v>0.624</v>
      </c>
    </row>
    <row r="2892" spans="1:5" x14ac:dyDescent="0.2">
      <c r="A2892" s="3" t="s">
        <v>12</v>
      </c>
      <c r="B2892" s="3" t="s">
        <v>23</v>
      </c>
      <c r="C2892" s="3">
        <v>2020</v>
      </c>
      <c r="D2892" s="6" t="s">
        <v>18</v>
      </c>
      <c r="E2892" s="5">
        <v>8.7999999999999995E-2</v>
      </c>
    </row>
    <row r="2893" spans="1:5" x14ac:dyDescent="0.2">
      <c r="A2893" s="3" t="s">
        <v>12</v>
      </c>
      <c r="B2893" s="3" t="s">
        <v>23</v>
      </c>
      <c r="C2893" s="3">
        <v>2020</v>
      </c>
      <c r="D2893" s="6" t="s">
        <v>19</v>
      </c>
      <c r="E2893" s="5">
        <v>0.26800000000000002</v>
      </c>
    </row>
    <row r="2894" spans="1:5" x14ac:dyDescent="0.2">
      <c r="A2894" s="3" t="s">
        <v>12</v>
      </c>
      <c r="B2894" s="3" t="s">
        <v>23</v>
      </c>
      <c r="C2894" s="3">
        <v>2020</v>
      </c>
      <c r="D2894" s="6" t="s">
        <v>20</v>
      </c>
      <c r="E2894" s="5">
        <v>0.33400000000000007</v>
      </c>
    </row>
    <row r="2895" spans="1:5" x14ac:dyDescent="0.2">
      <c r="A2895" s="3" t="s">
        <v>12</v>
      </c>
      <c r="B2895" s="3" t="s">
        <v>23</v>
      </c>
      <c r="C2895" s="3">
        <v>2020</v>
      </c>
      <c r="D2895" s="6" t="s">
        <v>51</v>
      </c>
      <c r="E2895" s="5">
        <v>0.13</v>
      </c>
    </row>
    <row r="2896" spans="1:5" x14ac:dyDescent="0.2">
      <c r="A2896" s="3" t="s">
        <v>12</v>
      </c>
      <c r="B2896" s="3" t="s">
        <v>23</v>
      </c>
      <c r="C2896" s="3">
        <v>2020</v>
      </c>
      <c r="D2896" s="6" t="s">
        <v>52</v>
      </c>
      <c r="E2896" s="5">
        <v>5.3999999999999999E-2</v>
      </c>
    </row>
    <row r="2897" spans="1:5" x14ac:dyDescent="0.2">
      <c r="A2897" s="3" t="s">
        <v>12</v>
      </c>
      <c r="B2897" s="3" t="s">
        <v>23</v>
      </c>
      <c r="C2897" s="3">
        <v>2020</v>
      </c>
      <c r="D2897" s="6" t="s">
        <v>21</v>
      </c>
      <c r="E2897" s="5">
        <v>0.08</v>
      </c>
    </row>
    <row r="2898" spans="1:5" x14ac:dyDescent="0.2">
      <c r="A2898" s="3" t="s">
        <v>12</v>
      </c>
      <c r="B2898" s="3" t="s">
        <v>24</v>
      </c>
      <c r="C2898" s="3">
        <v>2017</v>
      </c>
      <c r="D2898" s="6" t="s">
        <v>9</v>
      </c>
      <c r="E2898" s="5">
        <v>1.2999999999999999E-2</v>
      </c>
    </row>
    <row r="2899" spans="1:5" x14ac:dyDescent="0.2">
      <c r="A2899" s="3" t="s">
        <v>12</v>
      </c>
      <c r="B2899" s="3" t="s">
        <v>24</v>
      </c>
      <c r="C2899" s="3">
        <v>2017</v>
      </c>
      <c r="D2899" s="6" t="s">
        <v>14</v>
      </c>
      <c r="E2899" s="5">
        <v>7.9000000000000001E-2</v>
      </c>
    </row>
    <row r="2900" spans="1:5" x14ac:dyDescent="0.2">
      <c r="A2900" s="3" t="s">
        <v>12</v>
      </c>
      <c r="B2900" s="3" t="s">
        <v>24</v>
      </c>
      <c r="C2900" s="3">
        <v>2017</v>
      </c>
      <c r="D2900" s="6" t="s">
        <v>15</v>
      </c>
      <c r="E2900" s="5">
        <v>0.23499999999999999</v>
      </c>
    </row>
    <row r="2901" spans="1:5" x14ac:dyDescent="0.2">
      <c r="A2901" s="3" t="s">
        <v>12</v>
      </c>
      <c r="B2901" s="3" t="s">
        <v>24</v>
      </c>
      <c r="C2901" s="3">
        <v>2017</v>
      </c>
      <c r="D2901" s="6" t="s">
        <v>16</v>
      </c>
      <c r="E2901" s="5">
        <v>0.159</v>
      </c>
    </row>
    <row r="2902" spans="1:5" x14ac:dyDescent="0.2">
      <c r="A2902" s="3" t="s">
        <v>12</v>
      </c>
      <c r="B2902" s="3" t="s">
        <v>24</v>
      </c>
      <c r="C2902" s="3">
        <v>2017</v>
      </c>
      <c r="D2902" s="6" t="s">
        <v>17</v>
      </c>
      <c r="E2902" s="5">
        <v>2.4E-2</v>
      </c>
    </row>
    <row r="2903" spans="1:5" x14ac:dyDescent="0.2">
      <c r="A2903" s="3" t="s">
        <v>12</v>
      </c>
      <c r="B2903" s="3" t="s">
        <v>24</v>
      </c>
      <c r="C2903" s="3">
        <v>2017</v>
      </c>
      <c r="D2903" s="6" t="s">
        <v>47</v>
      </c>
      <c r="E2903" s="5">
        <v>0.33500000000000002</v>
      </c>
    </row>
    <row r="2904" spans="1:5" x14ac:dyDescent="0.2">
      <c r="A2904" s="3" t="s">
        <v>12</v>
      </c>
      <c r="B2904" s="3" t="s">
        <v>24</v>
      </c>
      <c r="C2904" s="3">
        <v>2017</v>
      </c>
      <c r="D2904" s="6" t="s">
        <v>55</v>
      </c>
      <c r="E2904" s="5">
        <v>0.14499999999999999</v>
      </c>
    </row>
    <row r="2905" spans="1:5" x14ac:dyDescent="0.2">
      <c r="A2905" s="3" t="s">
        <v>12</v>
      </c>
      <c r="B2905" s="3" t="s">
        <v>24</v>
      </c>
      <c r="C2905" s="3">
        <v>2017</v>
      </c>
      <c r="D2905" s="6" t="s">
        <v>48</v>
      </c>
      <c r="E2905" s="5">
        <v>0.58899999999999997</v>
      </c>
    </row>
    <row r="2906" spans="1:5" x14ac:dyDescent="0.2">
      <c r="A2906" s="3" t="s">
        <v>12</v>
      </c>
      <c r="B2906" s="3" t="s">
        <v>24</v>
      </c>
      <c r="C2906" s="3">
        <v>2017</v>
      </c>
      <c r="D2906" s="6" t="s">
        <v>49</v>
      </c>
      <c r="E2906" s="5">
        <v>0.42000000000000004</v>
      </c>
    </row>
    <row r="2907" spans="1:5" x14ac:dyDescent="0.2">
      <c r="A2907" s="3" t="s">
        <v>12</v>
      </c>
      <c r="B2907" s="3" t="s">
        <v>24</v>
      </c>
      <c r="C2907" s="3">
        <v>2017</v>
      </c>
      <c r="D2907" s="6" t="s">
        <v>50</v>
      </c>
      <c r="E2907" s="5">
        <v>0.93899999999999995</v>
      </c>
    </row>
    <row r="2908" spans="1:5" x14ac:dyDescent="0.2">
      <c r="A2908" s="3" t="s">
        <v>12</v>
      </c>
      <c r="B2908" s="3" t="s">
        <v>24</v>
      </c>
      <c r="C2908" s="3">
        <v>2017</v>
      </c>
      <c r="D2908" s="6" t="s">
        <v>18</v>
      </c>
      <c r="E2908" s="5">
        <v>0.13100000000000001</v>
      </c>
    </row>
    <row r="2909" spans="1:5" x14ac:dyDescent="0.2">
      <c r="A2909" s="3" t="s">
        <v>12</v>
      </c>
      <c r="B2909" s="3" t="s">
        <v>24</v>
      </c>
      <c r="C2909" s="3">
        <v>2017</v>
      </c>
      <c r="D2909" s="6" t="s">
        <v>19</v>
      </c>
      <c r="E2909" s="5">
        <v>0.40100000000000002</v>
      </c>
    </row>
    <row r="2910" spans="1:5" x14ac:dyDescent="0.2">
      <c r="A2910" s="3" t="s">
        <v>12</v>
      </c>
      <c r="B2910" s="3" t="s">
        <v>24</v>
      </c>
      <c r="C2910" s="3">
        <v>2017</v>
      </c>
      <c r="D2910" s="6" t="s">
        <v>20</v>
      </c>
      <c r="E2910" s="5">
        <v>0.504</v>
      </c>
    </row>
    <row r="2911" spans="1:5" x14ac:dyDescent="0.2">
      <c r="A2911" s="3" t="s">
        <v>12</v>
      </c>
      <c r="B2911" s="3" t="s">
        <v>24</v>
      </c>
      <c r="C2911" s="3">
        <v>2017</v>
      </c>
      <c r="D2911" s="6" t="s">
        <v>51</v>
      </c>
      <c r="E2911" s="5">
        <v>0.19600000000000001</v>
      </c>
    </row>
    <row r="2912" spans="1:5" x14ac:dyDescent="0.2">
      <c r="A2912" s="3" t="s">
        <v>12</v>
      </c>
      <c r="B2912" s="3" t="s">
        <v>24</v>
      </c>
      <c r="C2912" s="3">
        <v>2017</v>
      </c>
      <c r="D2912" s="6" t="s">
        <v>52</v>
      </c>
      <c r="E2912" s="5">
        <v>7.6999999999999999E-2</v>
      </c>
    </row>
    <row r="2913" spans="1:5" x14ac:dyDescent="0.2">
      <c r="A2913" s="3" t="s">
        <v>12</v>
      </c>
      <c r="B2913" s="3" t="s">
        <v>24</v>
      </c>
      <c r="C2913" s="3">
        <v>2017</v>
      </c>
      <c r="D2913" s="6" t="s">
        <v>21</v>
      </c>
      <c r="E2913" s="5">
        <v>0.11800000000000001</v>
      </c>
    </row>
    <row r="2914" spans="1:5" x14ac:dyDescent="0.2">
      <c r="A2914" s="3" t="s">
        <v>12</v>
      </c>
      <c r="B2914" s="3" t="s">
        <v>24</v>
      </c>
      <c r="C2914" s="3">
        <v>2020</v>
      </c>
      <c r="D2914" s="6" t="s">
        <v>9</v>
      </c>
      <c r="E2914" s="5">
        <v>8.0000000000000002E-3</v>
      </c>
    </row>
    <row r="2915" spans="1:5" x14ac:dyDescent="0.2">
      <c r="A2915" s="3" t="s">
        <v>12</v>
      </c>
      <c r="B2915" s="3" t="s">
        <v>24</v>
      </c>
      <c r="C2915" s="3">
        <v>2020</v>
      </c>
      <c r="D2915" s="6" t="s">
        <v>14</v>
      </c>
      <c r="E2915" s="5">
        <v>5.1999999999999998E-2</v>
      </c>
    </row>
    <row r="2916" spans="1:5" x14ac:dyDescent="0.2">
      <c r="A2916" s="3" t="s">
        <v>12</v>
      </c>
      <c r="B2916" s="3" t="s">
        <v>24</v>
      </c>
      <c r="C2916" s="3">
        <v>2020</v>
      </c>
      <c r="D2916" s="6" t="s">
        <v>15</v>
      </c>
      <c r="E2916" s="5">
        <v>0.156</v>
      </c>
    </row>
    <row r="2917" spans="1:5" x14ac:dyDescent="0.2">
      <c r="A2917" s="3" t="s">
        <v>12</v>
      </c>
      <c r="B2917" s="3" t="s">
        <v>24</v>
      </c>
      <c r="C2917" s="3">
        <v>2020</v>
      </c>
      <c r="D2917" s="6" t="s">
        <v>16</v>
      </c>
      <c r="E2917" s="5">
        <v>0.106</v>
      </c>
    </row>
    <row r="2918" spans="1:5" x14ac:dyDescent="0.2">
      <c r="A2918" s="3" t="s">
        <v>12</v>
      </c>
      <c r="B2918" s="3" t="s">
        <v>24</v>
      </c>
      <c r="C2918" s="3">
        <v>2020</v>
      </c>
      <c r="D2918" s="6" t="s">
        <v>17</v>
      </c>
      <c r="E2918" s="5">
        <v>1.8000000000000002E-2</v>
      </c>
    </row>
    <row r="2919" spans="1:5" x14ac:dyDescent="0.2">
      <c r="A2919" s="3" t="s">
        <v>12</v>
      </c>
      <c r="B2919" s="3" t="s">
        <v>24</v>
      </c>
      <c r="C2919" s="3">
        <v>2020</v>
      </c>
      <c r="D2919" s="6" t="s">
        <v>47</v>
      </c>
      <c r="E2919" s="5">
        <v>0.222</v>
      </c>
    </row>
    <row r="2920" spans="1:5" x14ac:dyDescent="0.2">
      <c r="A2920" s="3" t="s">
        <v>12</v>
      </c>
      <c r="B2920" s="3" t="s">
        <v>24</v>
      </c>
      <c r="C2920" s="3">
        <v>2020</v>
      </c>
      <c r="D2920" s="6" t="s">
        <v>55</v>
      </c>
      <c r="E2920" s="5">
        <v>9.6000000000000002E-2</v>
      </c>
    </row>
    <row r="2921" spans="1:5" x14ac:dyDescent="0.2">
      <c r="A2921" s="3" t="s">
        <v>12</v>
      </c>
      <c r="B2921" s="3" t="s">
        <v>24</v>
      </c>
      <c r="C2921" s="3">
        <v>2020</v>
      </c>
      <c r="D2921" s="6" t="s">
        <v>48</v>
      </c>
      <c r="E2921" s="5">
        <v>0.39400000000000002</v>
      </c>
    </row>
    <row r="2922" spans="1:5" x14ac:dyDescent="0.2">
      <c r="A2922" s="3" t="s">
        <v>12</v>
      </c>
      <c r="B2922" s="3" t="s">
        <v>24</v>
      </c>
      <c r="C2922" s="3">
        <v>2020</v>
      </c>
      <c r="D2922" s="6" t="s">
        <v>49</v>
      </c>
      <c r="E2922" s="5">
        <v>0.28000000000000003</v>
      </c>
    </row>
    <row r="2923" spans="1:5" x14ac:dyDescent="0.2">
      <c r="A2923" s="3" t="s">
        <v>12</v>
      </c>
      <c r="B2923" s="3" t="s">
        <v>24</v>
      </c>
      <c r="C2923" s="3">
        <v>2020</v>
      </c>
      <c r="D2923" s="6" t="s">
        <v>50</v>
      </c>
      <c r="E2923" s="5">
        <v>0.624</v>
      </c>
    </row>
    <row r="2924" spans="1:5" x14ac:dyDescent="0.2">
      <c r="A2924" s="3" t="s">
        <v>12</v>
      </c>
      <c r="B2924" s="3" t="s">
        <v>24</v>
      </c>
      <c r="C2924" s="3">
        <v>2020</v>
      </c>
      <c r="D2924" s="6" t="s">
        <v>18</v>
      </c>
      <c r="E2924" s="5">
        <v>8.7999999999999995E-2</v>
      </c>
    </row>
    <row r="2925" spans="1:5" x14ac:dyDescent="0.2">
      <c r="A2925" s="3" t="s">
        <v>12</v>
      </c>
      <c r="B2925" s="3" t="s">
        <v>24</v>
      </c>
      <c r="C2925" s="3">
        <v>2020</v>
      </c>
      <c r="D2925" s="6" t="s">
        <v>19</v>
      </c>
      <c r="E2925" s="5">
        <v>0.26800000000000002</v>
      </c>
    </row>
    <row r="2926" spans="1:5" x14ac:dyDescent="0.2">
      <c r="A2926" s="3" t="s">
        <v>12</v>
      </c>
      <c r="B2926" s="3" t="s">
        <v>24</v>
      </c>
      <c r="C2926" s="3">
        <v>2020</v>
      </c>
      <c r="D2926" s="6" t="s">
        <v>20</v>
      </c>
      <c r="E2926" s="5">
        <v>0.33400000000000007</v>
      </c>
    </row>
    <row r="2927" spans="1:5" x14ac:dyDescent="0.2">
      <c r="A2927" s="3" t="s">
        <v>12</v>
      </c>
      <c r="B2927" s="3" t="s">
        <v>24</v>
      </c>
      <c r="C2927" s="3">
        <v>2020</v>
      </c>
      <c r="D2927" s="6" t="s">
        <v>51</v>
      </c>
      <c r="E2927" s="5">
        <v>0.13</v>
      </c>
    </row>
    <row r="2928" spans="1:5" x14ac:dyDescent="0.2">
      <c r="A2928" s="3" t="s">
        <v>12</v>
      </c>
      <c r="B2928" s="3" t="s">
        <v>24</v>
      </c>
      <c r="C2928" s="3">
        <v>2020</v>
      </c>
      <c r="D2928" s="6" t="s">
        <v>52</v>
      </c>
      <c r="E2928" s="5">
        <v>5.3999999999999999E-2</v>
      </c>
    </row>
    <row r="2929" spans="1:5" x14ac:dyDescent="0.2">
      <c r="A2929" s="3" t="s">
        <v>12</v>
      </c>
      <c r="B2929" s="3" t="s">
        <v>24</v>
      </c>
      <c r="C2929" s="3">
        <v>2020</v>
      </c>
      <c r="D2929" s="6" t="s">
        <v>21</v>
      </c>
      <c r="E2929" s="5">
        <v>0.08</v>
      </c>
    </row>
    <row r="2930" spans="1:5" x14ac:dyDescent="0.2">
      <c r="A2930" s="3" t="s">
        <v>12</v>
      </c>
      <c r="B2930" s="3" t="s">
        <v>25</v>
      </c>
      <c r="C2930" s="3">
        <v>2017</v>
      </c>
      <c r="D2930" s="6" t="s">
        <v>9</v>
      </c>
      <c r="E2930" s="5">
        <v>1.2999999999999999E-2</v>
      </c>
    </row>
    <row r="2931" spans="1:5" x14ac:dyDescent="0.2">
      <c r="A2931" s="3" t="s">
        <v>12</v>
      </c>
      <c r="B2931" s="3" t="s">
        <v>25</v>
      </c>
      <c r="C2931" s="3">
        <v>2017</v>
      </c>
      <c r="D2931" s="6" t="s">
        <v>14</v>
      </c>
      <c r="E2931" s="5">
        <v>7.9000000000000001E-2</v>
      </c>
    </row>
    <row r="2932" spans="1:5" x14ac:dyDescent="0.2">
      <c r="A2932" s="3" t="s">
        <v>12</v>
      </c>
      <c r="B2932" s="3" t="s">
        <v>25</v>
      </c>
      <c r="C2932" s="3">
        <v>2017</v>
      </c>
      <c r="D2932" s="6" t="s">
        <v>15</v>
      </c>
      <c r="E2932" s="5">
        <v>0.23499999999999999</v>
      </c>
    </row>
    <row r="2933" spans="1:5" x14ac:dyDescent="0.2">
      <c r="A2933" s="3" t="s">
        <v>12</v>
      </c>
      <c r="B2933" s="3" t="s">
        <v>25</v>
      </c>
      <c r="C2933" s="3">
        <v>2017</v>
      </c>
      <c r="D2933" s="6" t="s">
        <v>16</v>
      </c>
      <c r="E2933" s="5">
        <v>0.159</v>
      </c>
    </row>
    <row r="2934" spans="1:5" x14ac:dyDescent="0.2">
      <c r="A2934" s="3" t="s">
        <v>12</v>
      </c>
      <c r="B2934" s="3" t="s">
        <v>25</v>
      </c>
      <c r="C2934" s="3">
        <v>2017</v>
      </c>
      <c r="D2934" s="6" t="s">
        <v>17</v>
      </c>
      <c r="E2934" s="5">
        <v>2.4E-2</v>
      </c>
    </row>
    <row r="2935" spans="1:5" x14ac:dyDescent="0.2">
      <c r="A2935" s="3" t="s">
        <v>12</v>
      </c>
      <c r="B2935" s="3" t="s">
        <v>25</v>
      </c>
      <c r="C2935" s="3">
        <v>2017</v>
      </c>
      <c r="D2935" s="6" t="s">
        <v>47</v>
      </c>
      <c r="E2935" s="5">
        <v>0.33500000000000002</v>
      </c>
    </row>
    <row r="2936" spans="1:5" x14ac:dyDescent="0.2">
      <c r="A2936" s="3" t="s">
        <v>12</v>
      </c>
      <c r="B2936" s="3" t="s">
        <v>25</v>
      </c>
      <c r="C2936" s="3">
        <v>2017</v>
      </c>
      <c r="D2936" s="6" t="s">
        <v>55</v>
      </c>
      <c r="E2936" s="5">
        <v>0.14499999999999999</v>
      </c>
    </row>
    <row r="2937" spans="1:5" x14ac:dyDescent="0.2">
      <c r="A2937" s="3" t="s">
        <v>12</v>
      </c>
      <c r="B2937" s="3" t="s">
        <v>25</v>
      </c>
      <c r="C2937" s="3">
        <v>2017</v>
      </c>
      <c r="D2937" s="6" t="s">
        <v>48</v>
      </c>
      <c r="E2937" s="5">
        <v>0.58899999999999997</v>
      </c>
    </row>
    <row r="2938" spans="1:5" x14ac:dyDescent="0.2">
      <c r="A2938" s="3" t="s">
        <v>12</v>
      </c>
      <c r="B2938" s="3" t="s">
        <v>25</v>
      </c>
      <c r="C2938" s="3">
        <v>2017</v>
      </c>
      <c r="D2938" s="6" t="s">
        <v>49</v>
      </c>
      <c r="E2938" s="5">
        <v>0.42000000000000004</v>
      </c>
    </row>
    <row r="2939" spans="1:5" x14ac:dyDescent="0.2">
      <c r="A2939" s="3" t="s">
        <v>12</v>
      </c>
      <c r="B2939" s="3" t="s">
        <v>25</v>
      </c>
      <c r="C2939" s="3">
        <v>2017</v>
      </c>
      <c r="D2939" s="6" t="s">
        <v>50</v>
      </c>
      <c r="E2939" s="5">
        <v>0.93899999999999995</v>
      </c>
    </row>
    <row r="2940" spans="1:5" x14ac:dyDescent="0.2">
      <c r="A2940" s="3" t="s">
        <v>12</v>
      </c>
      <c r="B2940" s="3" t="s">
        <v>25</v>
      </c>
      <c r="C2940" s="3">
        <v>2017</v>
      </c>
      <c r="D2940" s="6" t="s">
        <v>18</v>
      </c>
      <c r="E2940" s="5">
        <v>0.13100000000000001</v>
      </c>
    </row>
    <row r="2941" spans="1:5" x14ac:dyDescent="0.2">
      <c r="A2941" s="3" t="s">
        <v>12</v>
      </c>
      <c r="B2941" s="3" t="s">
        <v>25</v>
      </c>
      <c r="C2941" s="3">
        <v>2017</v>
      </c>
      <c r="D2941" s="6" t="s">
        <v>19</v>
      </c>
      <c r="E2941" s="5">
        <v>0.40100000000000002</v>
      </c>
    </row>
    <row r="2942" spans="1:5" x14ac:dyDescent="0.2">
      <c r="A2942" s="3" t="s">
        <v>12</v>
      </c>
      <c r="B2942" s="3" t="s">
        <v>25</v>
      </c>
      <c r="C2942" s="3">
        <v>2017</v>
      </c>
      <c r="D2942" s="6" t="s">
        <v>20</v>
      </c>
      <c r="E2942" s="5">
        <v>0.504</v>
      </c>
    </row>
    <row r="2943" spans="1:5" x14ac:dyDescent="0.2">
      <c r="A2943" s="3" t="s">
        <v>12</v>
      </c>
      <c r="B2943" s="3" t="s">
        <v>25</v>
      </c>
      <c r="C2943" s="3">
        <v>2017</v>
      </c>
      <c r="D2943" s="6" t="s">
        <v>51</v>
      </c>
      <c r="E2943" s="5">
        <v>0.19600000000000001</v>
      </c>
    </row>
    <row r="2944" spans="1:5" x14ac:dyDescent="0.2">
      <c r="A2944" s="3" t="s">
        <v>12</v>
      </c>
      <c r="B2944" s="3" t="s">
        <v>25</v>
      </c>
      <c r="C2944" s="3">
        <v>2017</v>
      </c>
      <c r="D2944" s="6" t="s">
        <v>52</v>
      </c>
      <c r="E2944" s="5">
        <v>7.6999999999999999E-2</v>
      </c>
    </row>
    <row r="2945" spans="1:5" x14ac:dyDescent="0.2">
      <c r="A2945" s="3" t="s">
        <v>12</v>
      </c>
      <c r="B2945" s="3" t="s">
        <v>25</v>
      </c>
      <c r="C2945" s="3">
        <v>2017</v>
      </c>
      <c r="D2945" s="6" t="s">
        <v>21</v>
      </c>
      <c r="E2945" s="5">
        <v>0.11800000000000001</v>
      </c>
    </row>
    <row r="2946" spans="1:5" x14ac:dyDescent="0.2">
      <c r="A2946" s="3" t="s">
        <v>12</v>
      </c>
      <c r="B2946" s="3" t="s">
        <v>25</v>
      </c>
      <c r="C2946" s="3">
        <v>2020</v>
      </c>
      <c r="D2946" s="6" t="s">
        <v>9</v>
      </c>
      <c r="E2946" s="5">
        <v>8.0000000000000002E-3</v>
      </c>
    </row>
    <row r="2947" spans="1:5" x14ac:dyDescent="0.2">
      <c r="A2947" s="3" t="s">
        <v>12</v>
      </c>
      <c r="B2947" s="3" t="s">
        <v>25</v>
      </c>
      <c r="C2947" s="3">
        <v>2020</v>
      </c>
      <c r="D2947" s="6" t="s">
        <v>14</v>
      </c>
      <c r="E2947" s="5">
        <v>5.1999999999999998E-2</v>
      </c>
    </row>
    <row r="2948" spans="1:5" x14ac:dyDescent="0.2">
      <c r="A2948" s="3" t="s">
        <v>12</v>
      </c>
      <c r="B2948" s="3" t="s">
        <v>25</v>
      </c>
      <c r="C2948" s="3">
        <v>2020</v>
      </c>
      <c r="D2948" s="6" t="s">
        <v>15</v>
      </c>
      <c r="E2948" s="5">
        <v>0.156</v>
      </c>
    </row>
    <row r="2949" spans="1:5" x14ac:dyDescent="0.2">
      <c r="A2949" s="3" t="s">
        <v>12</v>
      </c>
      <c r="B2949" s="3" t="s">
        <v>25</v>
      </c>
      <c r="C2949" s="3">
        <v>2020</v>
      </c>
      <c r="D2949" s="6" t="s">
        <v>16</v>
      </c>
      <c r="E2949" s="5">
        <v>0.106</v>
      </c>
    </row>
    <row r="2950" spans="1:5" x14ac:dyDescent="0.2">
      <c r="A2950" s="3" t="s">
        <v>12</v>
      </c>
      <c r="B2950" s="3" t="s">
        <v>25</v>
      </c>
      <c r="C2950" s="3">
        <v>2020</v>
      </c>
      <c r="D2950" s="6" t="s">
        <v>17</v>
      </c>
      <c r="E2950" s="5">
        <v>1.8000000000000002E-2</v>
      </c>
    </row>
    <row r="2951" spans="1:5" x14ac:dyDescent="0.2">
      <c r="A2951" s="3" t="s">
        <v>12</v>
      </c>
      <c r="B2951" s="3" t="s">
        <v>25</v>
      </c>
      <c r="C2951" s="3">
        <v>2020</v>
      </c>
      <c r="D2951" s="6" t="s">
        <v>47</v>
      </c>
      <c r="E2951" s="5">
        <v>0.222</v>
      </c>
    </row>
    <row r="2952" spans="1:5" x14ac:dyDescent="0.2">
      <c r="A2952" s="3" t="s">
        <v>12</v>
      </c>
      <c r="B2952" s="3" t="s">
        <v>25</v>
      </c>
      <c r="C2952" s="3">
        <v>2020</v>
      </c>
      <c r="D2952" s="6" t="s">
        <v>55</v>
      </c>
      <c r="E2952" s="5">
        <v>9.6000000000000002E-2</v>
      </c>
    </row>
    <row r="2953" spans="1:5" x14ac:dyDescent="0.2">
      <c r="A2953" s="3" t="s">
        <v>12</v>
      </c>
      <c r="B2953" s="3" t="s">
        <v>25</v>
      </c>
      <c r="C2953" s="3">
        <v>2020</v>
      </c>
      <c r="D2953" s="6" t="s">
        <v>48</v>
      </c>
      <c r="E2953" s="5">
        <v>0.39400000000000002</v>
      </c>
    </row>
    <row r="2954" spans="1:5" x14ac:dyDescent="0.2">
      <c r="A2954" s="3" t="s">
        <v>12</v>
      </c>
      <c r="B2954" s="3" t="s">
        <v>25</v>
      </c>
      <c r="C2954" s="3">
        <v>2020</v>
      </c>
      <c r="D2954" s="6" t="s">
        <v>49</v>
      </c>
      <c r="E2954" s="5">
        <v>0.28000000000000003</v>
      </c>
    </row>
    <row r="2955" spans="1:5" x14ac:dyDescent="0.2">
      <c r="A2955" s="3" t="s">
        <v>12</v>
      </c>
      <c r="B2955" s="3" t="s">
        <v>25</v>
      </c>
      <c r="C2955" s="3">
        <v>2020</v>
      </c>
      <c r="D2955" s="6" t="s">
        <v>50</v>
      </c>
      <c r="E2955" s="5">
        <v>0.624</v>
      </c>
    </row>
    <row r="2956" spans="1:5" x14ac:dyDescent="0.2">
      <c r="A2956" s="3" t="s">
        <v>12</v>
      </c>
      <c r="B2956" s="3" t="s">
        <v>25</v>
      </c>
      <c r="C2956" s="3">
        <v>2020</v>
      </c>
      <c r="D2956" s="6" t="s">
        <v>18</v>
      </c>
      <c r="E2956" s="5">
        <v>8.7999999999999995E-2</v>
      </c>
    </row>
    <row r="2957" spans="1:5" x14ac:dyDescent="0.2">
      <c r="A2957" s="3" t="s">
        <v>12</v>
      </c>
      <c r="B2957" s="3" t="s">
        <v>25</v>
      </c>
      <c r="C2957" s="3">
        <v>2020</v>
      </c>
      <c r="D2957" s="6" t="s">
        <v>19</v>
      </c>
      <c r="E2957" s="5">
        <v>0.26800000000000002</v>
      </c>
    </row>
    <row r="2958" spans="1:5" x14ac:dyDescent="0.2">
      <c r="A2958" s="3" t="s">
        <v>12</v>
      </c>
      <c r="B2958" s="3" t="s">
        <v>25</v>
      </c>
      <c r="C2958" s="3">
        <v>2020</v>
      </c>
      <c r="D2958" s="6" t="s">
        <v>20</v>
      </c>
      <c r="E2958" s="5">
        <v>0.33400000000000007</v>
      </c>
    </row>
    <row r="2959" spans="1:5" x14ac:dyDescent="0.2">
      <c r="A2959" s="3" t="s">
        <v>12</v>
      </c>
      <c r="B2959" s="3" t="s">
        <v>25</v>
      </c>
      <c r="C2959" s="3">
        <v>2020</v>
      </c>
      <c r="D2959" s="6" t="s">
        <v>51</v>
      </c>
      <c r="E2959" s="5">
        <v>0.13</v>
      </c>
    </row>
    <row r="2960" spans="1:5" x14ac:dyDescent="0.2">
      <c r="A2960" s="3" t="s">
        <v>12</v>
      </c>
      <c r="B2960" s="3" t="s">
        <v>25</v>
      </c>
      <c r="C2960" s="3">
        <v>2020</v>
      </c>
      <c r="D2960" s="6" t="s">
        <v>52</v>
      </c>
      <c r="E2960" s="5">
        <v>5.3999999999999999E-2</v>
      </c>
    </row>
    <row r="2961" spans="1:5" x14ac:dyDescent="0.2">
      <c r="A2961" s="3" t="s">
        <v>12</v>
      </c>
      <c r="B2961" s="3" t="s">
        <v>25</v>
      </c>
      <c r="C2961" s="3">
        <v>2020</v>
      </c>
      <c r="D2961" s="6" t="s">
        <v>21</v>
      </c>
      <c r="E2961" s="5">
        <v>0.08</v>
      </c>
    </row>
    <row r="2962" spans="1:5" x14ac:dyDescent="0.2">
      <c r="A2962" s="3" t="s">
        <v>12</v>
      </c>
      <c r="B2962" s="3" t="s">
        <v>26</v>
      </c>
      <c r="C2962" s="3">
        <v>2017</v>
      </c>
      <c r="D2962" s="6" t="s">
        <v>9</v>
      </c>
      <c r="E2962" s="5">
        <v>2.4E-2</v>
      </c>
    </row>
    <row r="2963" spans="1:5" x14ac:dyDescent="0.2">
      <c r="A2963" s="3" t="s">
        <v>12</v>
      </c>
      <c r="B2963" s="3" t="s">
        <v>26</v>
      </c>
      <c r="C2963" s="3">
        <v>2017</v>
      </c>
      <c r="D2963" s="6" t="s">
        <v>14</v>
      </c>
      <c r="E2963" s="5">
        <v>0.113</v>
      </c>
    </row>
    <row r="2964" spans="1:5" x14ac:dyDescent="0.2">
      <c r="A2964" s="3" t="s">
        <v>12</v>
      </c>
      <c r="B2964" s="3" t="s">
        <v>26</v>
      </c>
      <c r="C2964" s="3">
        <v>2017</v>
      </c>
      <c r="D2964" s="6" t="s">
        <v>15</v>
      </c>
      <c r="E2964" s="5">
        <v>0.43</v>
      </c>
    </row>
    <row r="2965" spans="1:5" x14ac:dyDescent="0.2">
      <c r="A2965" s="3" t="s">
        <v>12</v>
      </c>
      <c r="B2965" s="3" t="s">
        <v>26</v>
      </c>
      <c r="C2965" s="3">
        <v>2017</v>
      </c>
      <c r="D2965" s="6" t="s">
        <v>16</v>
      </c>
      <c r="E2965" s="5">
        <v>0.152</v>
      </c>
    </row>
    <row r="2966" spans="1:5" x14ac:dyDescent="0.2">
      <c r="A2966" s="3" t="s">
        <v>12</v>
      </c>
      <c r="B2966" s="3" t="s">
        <v>26</v>
      </c>
      <c r="C2966" s="3">
        <v>2017</v>
      </c>
      <c r="D2966" s="6" t="s">
        <v>17</v>
      </c>
      <c r="E2966" s="5">
        <v>0.11700000000000001</v>
      </c>
    </row>
    <row r="2967" spans="1:5" x14ac:dyDescent="0.2">
      <c r="A2967" s="3" t="s">
        <v>12</v>
      </c>
      <c r="B2967" s="3" t="s">
        <v>26</v>
      </c>
      <c r="C2967" s="3">
        <v>2017</v>
      </c>
      <c r="D2967" s="6" t="s">
        <v>47</v>
      </c>
      <c r="E2967" s="5">
        <v>0.68200000000000005</v>
      </c>
    </row>
    <row r="2968" spans="1:5" x14ac:dyDescent="0.2">
      <c r="A2968" s="3" t="s">
        <v>12</v>
      </c>
      <c r="B2968" s="3" t="s">
        <v>26</v>
      </c>
      <c r="C2968" s="3">
        <v>2017</v>
      </c>
      <c r="D2968" s="6" t="s">
        <v>55</v>
      </c>
      <c r="E2968" s="5">
        <v>0.35499999999999998</v>
      </c>
    </row>
    <row r="2969" spans="1:5" x14ac:dyDescent="0.2">
      <c r="A2969" s="3" t="s">
        <v>12</v>
      </c>
      <c r="B2969" s="3" t="s">
        <v>26</v>
      </c>
      <c r="C2969" s="3">
        <v>2017</v>
      </c>
      <c r="D2969" s="6" t="s">
        <v>48</v>
      </c>
      <c r="E2969" s="5">
        <v>1.0920000000000001</v>
      </c>
    </row>
    <row r="2970" spans="1:5" x14ac:dyDescent="0.2">
      <c r="A2970" s="3" t="s">
        <v>12</v>
      </c>
      <c r="B2970" s="3" t="s">
        <v>26</v>
      </c>
      <c r="C2970" s="3">
        <v>2017</v>
      </c>
      <c r="D2970" s="6" t="s">
        <v>49</v>
      </c>
      <c r="E2970" s="5">
        <v>0.48799999999999999</v>
      </c>
    </row>
    <row r="2971" spans="1:5" x14ac:dyDescent="0.2">
      <c r="A2971" s="3" t="s">
        <v>12</v>
      </c>
      <c r="B2971" s="3" t="s">
        <v>26</v>
      </c>
      <c r="C2971" s="3">
        <v>2017</v>
      </c>
      <c r="D2971" s="6" t="s">
        <v>50</v>
      </c>
      <c r="E2971" s="5">
        <v>0.74399999999999999</v>
      </c>
    </row>
    <row r="2972" spans="1:5" x14ac:dyDescent="0.2">
      <c r="A2972" s="3" t="s">
        <v>12</v>
      </c>
      <c r="B2972" s="3" t="s">
        <v>26</v>
      </c>
      <c r="C2972" s="3">
        <v>2017</v>
      </c>
      <c r="D2972" s="6" t="s">
        <v>18</v>
      </c>
      <c r="E2972" s="5">
        <v>0.17499999999999999</v>
      </c>
    </row>
    <row r="2973" spans="1:5" x14ac:dyDescent="0.2">
      <c r="A2973" s="3" t="s">
        <v>12</v>
      </c>
      <c r="B2973" s="3" t="s">
        <v>26</v>
      </c>
      <c r="C2973" s="3">
        <v>2017</v>
      </c>
      <c r="D2973" s="6" t="s">
        <v>19</v>
      </c>
      <c r="E2973" s="5">
        <v>0.23899999999999999</v>
      </c>
    </row>
    <row r="2974" spans="1:5" x14ac:dyDescent="0.2">
      <c r="A2974" s="3" t="s">
        <v>12</v>
      </c>
      <c r="B2974" s="3" t="s">
        <v>26</v>
      </c>
      <c r="C2974" s="3">
        <v>2017</v>
      </c>
      <c r="D2974" s="6" t="s">
        <v>20</v>
      </c>
      <c r="E2974" s="5">
        <v>0.43200000000000005</v>
      </c>
    </row>
    <row r="2975" spans="1:5" x14ac:dyDescent="0.2">
      <c r="A2975" s="3" t="s">
        <v>12</v>
      </c>
      <c r="B2975" s="3" t="s">
        <v>26</v>
      </c>
      <c r="C2975" s="3">
        <v>2017</v>
      </c>
      <c r="D2975" s="6" t="s">
        <v>51</v>
      </c>
      <c r="E2975" s="5">
        <v>0.215</v>
      </c>
    </row>
    <row r="2976" spans="1:5" x14ac:dyDescent="0.2">
      <c r="A2976" s="3" t="s">
        <v>12</v>
      </c>
      <c r="B2976" s="3" t="s">
        <v>26</v>
      </c>
      <c r="C2976" s="3">
        <v>2017</v>
      </c>
      <c r="D2976" s="6" t="s">
        <v>52</v>
      </c>
      <c r="E2976" s="5">
        <v>0.184</v>
      </c>
    </row>
    <row r="2977" spans="1:5" x14ac:dyDescent="0.2">
      <c r="A2977" s="3" t="s">
        <v>12</v>
      </c>
      <c r="B2977" s="3" t="s">
        <v>26</v>
      </c>
      <c r="C2977" s="3">
        <v>2017</v>
      </c>
      <c r="D2977" s="6" t="s">
        <v>21</v>
      </c>
      <c r="E2977" s="5">
        <v>0.42</v>
      </c>
    </row>
    <row r="2978" spans="1:5" x14ac:dyDescent="0.2">
      <c r="A2978" s="3" t="s">
        <v>12</v>
      </c>
      <c r="B2978" s="3" t="s">
        <v>26</v>
      </c>
      <c r="C2978" s="3">
        <v>2020</v>
      </c>
      <c r="D2978" s="6" t="s">
        <v>9</v>
      </c>
      <c r="E2978" s="5">
        <v>1.6E-2</v>
      </c>
    </row>
    <row r="2979" spans="1:5" x14ac:dyDescent="0.2">
      <c r="A2979" s="3" t="s">
        <v>12</v>
      </c>
      <c r="B2979" s="3" t="s">
        <v>26</v>
      </c>
      <c r="C2979" s="3">
        <v>2020</v>
      </c>
      <c r="D2979" s="6" t="s">
        <v>14</v>
      </c>
      <c r="E2979" s="5">
        <v>7.5999999999999998E-2</v>
      </c>
    </row>
    <row r="2980" spans="1:5" x14ac:dyDescent="0.2">
      <c r="A2980" s="3" t="s">
        <v>12</v>
      </c>
      <c r="B2980" s="3" t="s">
        <v>26</v>
      </c>
      <c r="C2980" s="3">
        <v>2020</v>
      </c>
      <c r="D2980" s="6" t="s">
        <v>15</v>
      </c>
      <c r="E2980" s="5">
        <v>0.28599999999999998</v>
      </c>
    </row>
    <row r="2981" spans="1:5" x14ac:dyDescent="0.2">
      <c r="A2981" s="3" t="s">
        <v>12</v>
      </c>
      <c r="B2981" s="3" t="s">
        <v>26</v>
      </c>
      <c r="C2981" s="3">
        <v>2020</v>
      </c>
      <c r="D2981" s="6" t="s">
        <v>16</v>
      </c>
      <c r="E2981" s="5">
        <v>0.10199999999999999</v>
      </c>
    </row>
    <row r="2982" spans="1:5" x14ac:dyDescent="0.2">
      <c r="A2982" s="3" t="s">
        <v>12</v>
      </c>
      <c r="B2982" s="3" t="s">
        <v>26</v>
      </c>
      <c r="C2982" s="3">
        <v>2020</v>
      </c>
      <c r="D2982" s="6" t="s">
        <v>17</v>
      </c>
      <c r="E2982" s="5">
        <v>0.08</v>
      </c>
    </row>
    <row r="2983" spans="1:5" x14ac:dyDescent="0.2">
      <c r="A2983" s="3" t="s">
        <v>12</v>
      </c>
      <c r="B2983" s="3" t="s">
        <v>26</v>
      </c>
      <c r="C2983" s="3">
        <v>2020</v>
      </c>
      <c r="D2983" s="6" t="s">
        <v>47</v>
      </c>
      <c r="E2983" s="5">
        <v>0.45599999999999996</v>
      </c>
    </row>
    <row r="2984" spans="1:5" x14ac:dyDescent="0.2">
      <c r="A2984" s="3" t="s">
        <v>12</v>
      </c>
      <c r="B2984" s="3" t="s">
        <v>26</v>
      </c>
      <c r="C2984" s="3">
        <v>2020</v>
      </c>
      <c r="D2984" s="6" t="s">
        <v>55</v>
      </c>
      <c r="E2984" s="5">
        <v>0.23599999999999999</v>
      </c>
    </row>
    <row r="2985" spans="1:5" x14ac:dyDescent="0.2">
      <c r="A2985" s="3" t="s">
        <v>12</v>
      </c>
      <c r="B2985" s="3" t="s">
        <v>26</v>
      </c>
      <c r="C2985" s="3">
        <v>2020</v>
      </c>
      <c r="D2985" s="6" t="s">
        <v>48</v>
      </c>
      <c r="E2985" s="5">
        <v>0.72599999999999998</v>
      </c>
    </row>
    <row r="2986" spans="1:5" x14ac:dyDescent="0.2">
      <c r="A2986" s="3" t="s">
        <v>12</v>
      </c>
      <c r="B2986" s="3" t="s">
        <v>26</v>
      </c>
      <c r="C2986" s="3">
        <v>2020</v>
      </c>
      <c r="D2986" s="6" t="s">
        <v>49</v>
      </c>
      <c r="E2986" s="5">
        <v>0.32599999999999996</v>
      </c>
    </row>
    <row r="2987" spans="1:5" x14ac:dyDescent="0.2">
      <c r="A2987" s="3" t="s">
        <v>12</v>
      </c>
      <c r="B2987" s="3" t="s">
        <v>26</v>
      </c>
      <c r="C2987" s="3">
        <v>2020</v>
      </c>
      <c r="D2987" s="6" t="s">
        <v>50</v>
      </c>
      <c r="E2987" s="5">
        <v>0.49399999999999994</v>
      </c>
    </row>
    <row r="2988" spans="1:5" x14ac:dyDescent="0.2">
      <c r="A2988" s="3" t="s">
        <v>12</v>
      </c>
      <c r="B2988" s="3" t="s">
        <v>26</v>
      </c>
      <c r="C2988" s="3">
        <v>2020</v>
      </c>
      <c r="D2988" s="6" t="s">
        <v>18</v>
      </c>
      <c r="E2988" s="5">
        <v>0.11600000000000001</v>
      </c>
    </row>
    <row r="2989" spans="1:5" x14ac:dyDescent="0.2">
      <c r="A2989" s="3" t="s">
        <v>12</v>
      </c>
      <c r="B2989" s="3" t="s">
        <v>26</v>
      </c>
      <c r="C2989" s="3">
        <v>2020</v>
      </c>
      <c r="D2989" s="6" t="s">
        <v>19</v>
      </c>
      <c r="E2989" s="5">
        <v>0.16</v>
      </c>
    </row>
    <row r="2990" spans="1:5" x14ac:dyDescent="0.2">
      <c r="A2990" s="3" t="s">
        <v>12</v>
      </c>
      <c r="B2990" s="3" t="s">
        <v>26</v>
      </c>
      <c r="C2990" s="3">
        <v>2020</v>
      </c>
      <c r="D2990" s="6" t="s">
        <v>20</v>
      </c>
      <c r="E2990" s="5">
        <v>0.28800000000000003</v>
      </c>
    </row>
    <row r="2991" spans="1:5" x14ac:dyDescent="0.2">
      <c r="A2991" s="3" t="s">
        <v>12</v>
      </c>
      <c r="B2991" s="3" t="s">
        <v>26</v>
      </c>
      <c r="C2991" s="3">
        <v>2020</v>
      </c>
      <c r="D2991" s="6" t="s">
        <v>51</v>
      </c>
      <c r="E2991" s="5">
        <v>0.14200000000000002</v>
      </c>
    </row>
    <row r="2992" spans="1:5" x14ac:dyDescent="0.2">
      <c r="A2992" s="3" t="s">
        <v>12</v>
      </c>
      <c r="B2992" s="3" t="s">
        <v>26</v>
      </c>
      <c r="C2992" s="3">
        <v>2020</v>
      </c>
      <c r="D2992" s="6" t="s">
        <v>52</v>
      </c>
      <c r="E2992" s="5">
        <v>0.124</v>
      </c>
    </row>
    <row r="2993" spans="1:5" x14ac:dyDescent="0.2">
      <c r="A2993" s="3" t="s">
        <v>12</v>
      </c>
      <c r="B2993" s="3" t="s">
        <v>26</v>
      </c>
      <c r="C2993" s="3">
        <v>2020</v>
      </c>
      <c r="D2993" s="6" t="s">
        <v>21</v>
      </c>
      <c r="E2993" s="5">
        <v>0.27800000000000002</v>
      </c>
    </row>
    <row r="2994" spans="1:5" x14ac:dyDescent="0.2">
      <c r="A2994" s="3" t="s">
        <v>12</v>
      </c>
      <c r="B2994" s="3" t="s">
        <v>27</v>
      </c>
      <c r="C2994" s="3">
        <v>2017</v>
      </c>
      <c r="D2994" s="6" t="s">
        <v>9</v>
      </c>
      <c r="E2994" s="5">
        <v>2.4E-2</v>
      </c>
    </row>
    <row r="2995" spans="1:5" x14ac:dyDescent="0.2">
      <c r="A2995" s="3" t="s">
        <v>12</v>
      </c>
      <c r="B2995" s="3" t="s">
        <v>27</v>
      </c>
      <c r="C2995" s="3">
        <v>2017</v>
      </c>
      <c r="D2995" s="6" t="s">
        <v>14</v>
      </c>
      <c r="E2995" s="5">
        <v>0.113</v>
      </c>
    </row>
    <row r="2996" spans="1:5" x14ac:dyDescent="0.2">
      <c r="A2996" s="3" t="s">
        <v>12</v>
      </c>
      <c r="B2996" s="3" t="s">
        <v>27</v>
      </c>
      <c r="C2996" s="3">
        <v>2017</v>
      </c>
      <c r="D2996" s="6" t="s">
        <v>15</v>
      </c>
      <c r="E2996" s="5">
        <v>0.43</v>
      </c>
    </row>
    <row r="2997" spans="1:5" x14ac:dyDescent="0.2">
      <c r="A2997" s="3" t="s">
        <v>12</v>
      </c>
      <c r="B2997" s="3" t="s">
        <v>27</v>
      </c>
      <c r="C2997" s="3">
        <v>2017</v>
      </c>
      <c r="D2997" s="6" t="s">
        <v>16</v>
      </c>
      <c r="E2997" s="5">
        <v>0.152</v>
      </c>
    </row>
    <row r="2998" spans="1:5" x14ac:dyDescent="0.2">
      <c r="A2998" s="3" t="s">
        <v>12</v>
      </c>
      <c r="B2998" s="3" t="s">
        <v>27</v>
      </c>
      <c r="C2998" s="3">
        <v>2017</v>
      </c>
      <c r="D2998" s="6" t="s">
        <v>17</v>
      </c>
      <c r="E2998" s="5">
        <v>0.11700000000000001</v>
      </c>
    </row>
    <row r="2999" spans="1:5" x14ac:dyDescent="0.2">
      <c r="A2999" s="3" t="s">
        <v>12</v>
      </c>
      <c r="B2999" s="3" t="s">
        <v>27</v>
      </c>
      <c r="C2999" s="3">
        <v>2017</v>
      </c>
      <c r="D2999" s="6" t="s">
        <v>47</v>
      </c>
      <c r="E2999" s="5">
        <v>0.68200000000000005</v>
      </c>
    </row>
    <row r="3000" spans="1:5" x14ac:dyDescent="0.2">
      <c r="A3000" s="3" t="s">
        <v>12</v>
      </c>
      <c r="B3000" s="3" t="s">
        <v>27</v>
      </c>
      <c r="C3000" s="3">
        <v>2017</v>
      </c>
      <c r="D3000" s="6" t="s">
        <v>55</v>
      </c>
      <c r="E3000" s="5">
        <v>0.35499999999999998</v>
      </c>
    </row>
    <row r="3001" spans="1:5" x14ac:dyDescent="0.2">
      <c r="A3001" s="3" t="s">
        <v>12</v>
      </c>
      <c r="B3001" s="3" t="s">
        <v>27</v>
      </c>
      <c r="C3001" s="3">
        <v>2017</v>
      </c>
      <c r="D3001" s="6" t="s">
        <v>48</v>
      </c>
      <c r="E3001" s="5">
        <v>1.0920000000000001</v>
      </c>
    </row>
    <row r="3002" spans="1:5" x14ac:dyDescent="0.2">
      <c r="A3002" s="3" t="s">
        <v>12</v>
      </c>
      <c r="B3002" s="3" t="s">
        <v>27</v>
      </c>
      <c r="C3002" s="3">
        <v>2017</v>
      </c>
      <c r="D3002" s="6" t="s">
        <v>49</v>
      </c>
      <c r="E3002" s="5">
        <v>0.48799999999999999</v>
      </c>
    </row>
    <row r="3003" spans="1:5" x14ac:dyDescent="0.2">
      <c r="A3003" s="3" t="s">
        <v>12</v>
      </c>
      <c r="B3003" s="3" t="s">
        <v>27</v>
      </c>
      <c r="C3003" s="3">
        <v>2017</v>
      </c>
      <c r="D3003" s="6" t="s">
        <v>50</v>
      </c>
      <c r="E3003" s="5">
        <v>0.74399999999999999</v>
      </c>
    </row>
    <row r="3004" spans="1:5" x14ac:dyDescent="0.2">
      <c r="A3004" s="3" t="s">
        <v>12</v>
      </c>
      <c r="B3004" s="3" t="s">
        <v>27</v>
      </c>
      <c r="C3004" s="3">
        <v>2017</v>
      </c>
      <c r="D3004" s="6" t="s">
        <v>18</v>
      </c>
      <c r="E3004" s="5">
        <v>0.17499999999999999</v>
      </c>
    </row>
    <row r="3005" spans="1:5" x14ac:dyDescent="0.2">
      <c r="A3005" s="3" t="s">
        <v>12</v>
      </c>
      <c r="B3005" s="3" t="s">
        <v>27</v>
      </c>
      <c r="C3005" s="3">
        <v>2017</v>
      </c>
      <c r="D3005" s="6" t="s">
        <v>19</v>
      </c>
      <c r="E3005" s="5">
        <v>0.23899999999999999</v>
      </c>
    </row>
    <row r="3006" spans="1:5" x14ac:dyDescent="0.2">
      <c r="A3006" s="3" t="s">
        <v>12</v>
      </c>
      <c r="B3006" s="3" t="s">
        <v>27</v>
      </c>
      <c r="C3006" s="3">
        <v>2017</v>
      </c>
      <c r="D3006" s="6" t="s">
        <v>20</v>
      </c>
      <c r="E3006" s="5">
        <v>0.43200000000000005</v>
      </c>
    </row>
    <row r="3007" spans="1:5" x14ac:dyDescent="0.2">
      <c r="A3007" s="3" t="s">
        <v>12</v>
      </c>
      <c r="B3007" s="3" t="s">
        <v>27</v>
      </c>
      <c r="C3007" s="3">
        <v>2017</v>
      </c>
      <c r="D3007" s="6" t="s">
        <v>51</v>
      </c>
      <c r="E3007" s="5">
        <v>0.215</v>
      </c>
    </row>
    <row r="3008" spans="1:5" x14ac:dyDescent="0.2">
      <c r="A3008" s="3" t="s">
        <v>12</v>
      </c>
      <c r="B3008" s="3" t="s">
        <v>27</v>
      </c>
      <c r="C3008" s="3">
        <v>2017</v>
      </c>
      <c r="D3008" s="6" t="s">
        <v>52</v>
      </c>
      <c r="E3008" s="5">
        <v>0.184</v>
      </c>
    </row>
    <row r="3009" spans="1:5" x14ac:dyDescent="0.2">
      <c r="A3009" s="3" t="s">
        <v>12</v>
      </c>
      <c r="B3009" s="3" t="s">
        <v>27</v>
      </c>
      <c r="C3009" s="3">
        <v>2017</v>
      </c>
      <c r="D3009" s="6" t="s">
        <v>21</v>
      </c>
      <c r="E3009" s="5">
        <v>0.42</v>
      </c>
    </row>
    <row r="3010" spans="1:5" x14ac:dyDescent="0.2">
      <c r="A3010" s="3" t="s">
        <v>12</v>
      </c>
      <c r="B3010" s="3" t="s">
        <v>27</v>
      </c>
      <c r="C3010" s="3">
        <v>2020</v>
      </c>
      <c r="D3010" s="6" t="s">
        <v>9</v>
      </c>
      <c r="E3010" s="5">
        <v>1.6E-2</v>
      </c>
    </row>
    <row r="3011" spans="1:5" x14ac:dyDescent="0.2">
      <c r="A3011" s="3" t="s">
        <v>12</v>
      </c>
      <c r="B3011" s="3" t="s">
        <v>27</v>
      </c>
      <c r="C3011" s="3">
        <v>2020</v>
      </c>
      <c r="D3011" s="6" t="s">
        <v>14</v>
      </c>
      <c r="E3011" s="5">
        <v>7.5999999999999998E-2</v>
      </c>
    </row>
    <row r="3012" spans="1:5" x14ac:dyDescent="0.2">
      <c r="A3012" s="3" t="s">
        <v>12</v>
      </c>
      <c r="B3012" s="3" t="s">
        <v>27</v>
      </c>
      <c r="C3012" s="3">
        <v>2020</v>
      </c>
      <c r="D3012" s="6" t="s">
        <v>15</v>
      </c>
      <c r="E3012" s="5">
        <v>0.28599999999999998</v>
      </c>
    </row>
    <row r="3013" spans="1:5" x14ac:dyDescent="0.2">
      <c r="A3013" s="3" t="s">
        <v>12</v>
      </c>
      <c r="B3013" s="3" t="s">
        <v>27</v>
      </c>
      <c r="C3013" s="3">
        <v>2020</v>
      </c>
      <c r="D3013" s="6" t="s">
        <v>16</v>
      </c>
      <c r="E3013" s="5">
        <v>0.10199999999999999</v>
      </c>
    </row>
    <row r="3014" spans="1:5" x14ac:dyDescent="0.2">
      <c r="A3014" s="3" t="s">
        <v>12</v>
      </c>
      <c r="B3014" s="3" t="s">
        <v>27</v>
      </c>
      <c r="C3014" s="3">
        <v>2020</v>
      </c>
      <c r="D3014" s="6" t="s">
        <v>17</v>
      </c>
      <c r="E3014" s="5">
        <v>0.08</v>
      </c>
    </row>
    <row r="3015" spans="1:5" x14ac:dyDescent="0.2">
      <c r="A3015" s="3" t="s">
        <v>12</v>
      </c>
      <c r="B3015" s="3" t="s">
        <v>27</v>
      </c>
      <c r="C3015" s="3">
        <v>2020</v>
      </c>
      <c r="D3015" s="6" t="s">
        <v>47</v>
      </c>
      <c r="E3015" s="5">
        <v>0.45599999999999996</v>
      </c>
    </row>
    <row r="3016" spans="1:5" x14ac:dyDescent="0.2">
      <c r="A3016" s="3" t="s">
        <v>12</v>
      </c>
      <c r="B3016" s="3" t="s">
        <v>27</v>
      </c>
      <c r="C3016" s="3">
        <v>2020</v>
      </c>
      <c r="D3016" s="6" t="s">
        <v>55</v>
      </c>
      <c r="E3016" s="5">
        <v>0.23599999999999999</v>
      </c>
    </row>
    <row r="3017" spans="1:5" x14ac:dyDescent="0.2">
      <c r="A3017" s="3" t="s">
        <v>12</v>
      </c>
      <c r="B3017" s="3" t="s">
        <v>27</v>
      </c>
      <c r="C3017" s="3">
        <v>2020</v>
      </c>
      <c r="D3017" s="6" t="s">
        <v>48</v>
      </c>
      <c r="E3017" s="5">
        <v>0.72599999999999998</v>
      </c>
    </row>
    <row r="3018" spans="1:5" x14ac:dyDescent="0.2">
      <c r="A3018" s="3" t="s">
        <v>12</v>
      </c>
      <c r="B3018" s="3" t="s">
        <v>27</v>
      </c>
      <c r="C3018" s="3">
        <v>2020</v>
      </c>
      <c r="D3018" s="6" t="s">
        <v>49</v>
      </c>
      <c r="E3018" s="5">
        <v>0.32599999999999996</v>
      </c>
    </row>
    <row r="3019" spans="1:5" x14ac:dyDescent="0.2">
      <c r="A3019" s="3" t="s">
        <v>12</v>
      </c>
      <c r="B3019" s="3" t="s">
        <v>27</v>
      </c>
      <c r="C3019" s="3">
        <v>2020</v>
      </c>
      <c r="D3019" s="6" t="s">
        <v>50</v>
      </c>
      <c r="E3019" s="5">
        <v>0.49399999999999994</v>
      </c>
    </row>
    <row r="3020" spans="1:5" x14ac:dyDescent="0.2">
      <c r="A3020" s="3" t="s">
        <v>12</v>
      </c>
      <c r="B3020" s="3" t="s">
        <v>27</v>
      </c>
      <c r="C3020" s="3">
        <v>2020</v>
      </c>
      <c r="D3020" s="6" t="s">
        <v>18</v>
      </c>
      <c r="E3020" s="5">
        <v>0.11600000000000001</v>
      </c>
    </row>
    <row r="3021" spans="1:5" x14ac:dyDescent="0.2">
      <c r="A3021" s="3" t="s">
        <v>12</v>
      </c>
      <c r="B3021" s="3" t="s">
        <v>27</v>
      </c>
      <c r="C3021" s="3">
        <v>2020</v>
      </c>
      <c r="D3021" s="6" t="s">
        <v>19</v>
      </c>
      <c r="E3021" s="5">
        <v>0.16</v>
      </c>
    </row>
    <row r="3022" spans="1:5" x14ac:dyDescent="0.2">
      <c r="A3022" s="3" t="s">
        <v>12</v>
      </c>
      <c r="B3022" s="3" t="s">
        <v>27</v>
      </c>
      <c r="C3022" s="3">
        <v>2020</v>
      </c>
      <c r="D3022" s="6" t="s">
        <v>20</v>
      </c>
      <c r="E3022" s="5">
        <v>0.28800000000000003</v>
      </c>
    </row>
    <row r="3023" spans="1:5" x14ac:dyDescent="0.2">
      <c r="A3023" s="3" t="s">
        <v>12</v>
      </c>
      <c r="B3023" s="3" t="s">
        <v>27</v>
      </c>
      <c r="C3023" s="3">
        <v>2020</v>
      </c>
      <c r="D3023" s="6" t="s">
        <v>51</v>
      </c>
      <c r="E3023" s="5">
        <v>0.14200000000000002</v>
      </c>
    </row>
    <row r="3024" spans="1:5" x14ac:dyDescent="0.2">
      <c r="A3024" s="3" t="s">
        <v>12</v>
      </c>
      <c r="B3024" s="3" t="s">
        <v>27</v>
      </c>
      <c r="C3024" s="3">
        <v>2020</v>
      </c>
      <c r="D3024" s="6" t="s">
        <v>52</v>
      </c>
      <c r="E3024" s="5">
        <v>0.124</v>
      </c>
    </row>
    <row r="3025" spans="1:5" x14ac:dyDescent="0.2">
      <c r="A3025" s="3" t="s">
        <v>12</v>
      </c>
      <c r="B3025" s="3" t="s">
        <v>27</v>
      </c>
      <c r="C3025" s="3">
        <v>2020</v>
      </c>
      <c r="D3025" s="6" t="s">
        <v>21</v>
      </c>
      <c r="E3025" s="5">
        <v>0.27800000000000002</v>
      </c>
    </row>
    <row r="3026" spans="1:5" x14ac:dyDescent="0.2">
      <c r="A3026" s="3" t="s">
        <v>12</v>
      </c>
      <c r="B3026" s="3" t="s">
        <v>28</v>
      </c>
      <c r="C3026" s="3">
        <v>2017</v>
      </c>
      <c r="D3026" s="6" t="s">
        <v>9</v>
      </c>
      <c r="E3026" s="5">
        <v>2.5999999999999999E-2</v>
      </c>
    </row>
    <row r="3027" spans="1:5" x14ac:dyDescent="0.2">
      <c r="A3027" s="3" t="s">
        <v>12</v>
      </c>
      <c r="B3027" s="3" t="s">
        <v>28</v>
      </c>
      <c r="C3027" s="3">
        <v>2017</v>
      </c>
      <c r="D3027" s="6" t="s">
        <v>14</v>
      </c>
      <c r="E3027" s="5">
        <v>0.20399999999999999</v>
      </c>
    </row>
    <row r="3028" spans="1:5" x14ac:dyDescent="0.2">
      <c r="A3028" s="3" t="s">
        <v>12</v>
      </c>
      <c r="B3028" s="3" t="s">
        <v>28</v>
      </c>
      <c r="C3028" s="3">
        <v>2017</v>
      </c>
      <c r="D3028" s="6" t="s">
        <v>15</v>
      </c>
      <c r="E3028" s="5">
        <v>0.65500000000000003</v>
      </c>
    </row>
    <row r="3029" spans="1:5" x14ac:dyDescent="0.2">
      <c r="A3029" s="3" t="s">
        <v>12</v>
      </c>
      <c r="B3029" s="3" t="s">
        <v>28</v>
      </c>
      <c r="C3029" s="3">
        <v>2017</v>
      </c>
      <c r="D3029" s="6" t="s">
        <v>16</v>
      </c>
      <c r="E3029" s="5">
        <v>0.32900000000000001</v>
      </c>
    </row>
    <row r="3030" spans="1:5" x14ac:dyDescent="0.2">
      <c r="A3030" s="3" t="s">
        <v>12</v>
      </c>
      <c r="B3030" s="3" t="s">
        <v>28</v>
      </c>
      <c r="C3030" s="3">
        <v>2017</v>
      </c>
      <c r="D3030" s="6" t="s">
        <v>17</v>
      </c>
      <c r="E3030" s="5">
        <v>0.105</v>
      </c>
    </row>
    <row r="3031" spans="1:5" x14ac:dyDescent="0.2">
      <c r="A3031" s="3" t="s">
        <v>12</v>
      </c>
      <c r="B3031" s="3" t="s">
        <v>28</v>
      </c>
      <c r="C3031" s="3">
        <v>2017</v>
      </c>
      <c r="D3031" s="6" t="s">
        <v>47</v>
      </c>
      <c r="E3031" s="5">
        <v>1.673</v>
      </c>
    </row>
    <row r="3032" spans="1:5" x14ac:dyDescent="0.2">
      <c r="A3032" s="3" t="s">
        <v>12</v>
      </c>
      <c r="B3032" s="3" t="s">
        <v>28</v>
      </c>
      <c r="C3032" s="3">
        <v>2017</v>
      </c>
      <c r="D3032" s="6" t="s">
        <v>55</v>
      </c>
      <c r="E3032" s="5">
        <v>0.86499999999999999</v>
      </c>
    </row>
    <row r="3033" spans="1:5" x14ac:dyDescent="0.2">
      <c r="A3033" s="3" t="s">
        <v>12</v>
      </c>
      <c r="B3033" s="3" t="s">
        <v>28</v>
      </c>
      <c r="C3033" s="3">
        <v>2017</v>
      </c>
      <c r="D3033" s="6" t="s">
        <v>48</v>
      </c>
      <c r="E3033" s="5">
        <v>2.4289999999999998</v>
      </c>
    </row>
    <row r="3034" spans="1:5" x14ac:dyDescent="0.2">
      <c r="A3034" s="3" t="s">
        <v>12</v>
      </c>
      <c r="B3034" s="3" t="s">
        <v>28</v>
      </c>
      <c r="C3034" s="3">
        <v>2017</v>
      </c>
      <c r="D3034" s="6" t="s">
        <v>49</v>
      </c>
      <c r="E3034" s="5">
        <v>1.7690000000000001</v>
      </c>
    </row>
    <row r="3035" spans="1:5" x14ac:dyDescent="0.2">
      <c r="A3035" s="3" t="s">
        <v>12</v>
      </c>
      <c r="B3035" s="3" t="s">
        <v>28</v>
      </c>
      <c r="C3035" s="3">
        <v>2017</v>
      </c>
      <c r="D3035" s="6" t="s">
        <v>50</v>
      </c>
      <c r="E3035" s="5">
        <v>3.3679999999999999</v>
      </c>
    </row>
    <row r="3036" spans="1:5" x14ac:dyDescent="0.2">
      <c r="A3036" s="3" t="s">
        <v>12</v>
      </c>
      <c r="B3036" s="3" t="s">
        <v>28</v>
      </c>
      <c r="C3036" s="3">
        <v>2017</v>
      </c>
      <c r="D3036" s="6" t="s">
        <v>18</v>
      </c>
      <c r="E3036" s="5">
        <v>0.28599999999999998</v>
      </c>
    </row>
    <row r="3037" spans="1:5" x14ac:dyDescent="0.2">
      <c r="A3037" s="3" t="s">
        <v>12</v>
      </c>
      <c r="B3037" s="3" t="s">
        <v>28</v>
      </c>
      <c r="C3037" s="3">
        <v>2017</v>
      </c>
      <c r="D3037" s="6" t="s">
        <v>19</v>
      </c>
      <c r="E3037" s="5">
        <v>0.81299999999999994</v>
      </c>
    </row>
    <row r="3038" spans="1:5" x14ac:dyDescent="0.2">
      <c r="A3038" s="3" t="s">
        <v>12</v>
      </c>
      <c r="B3038" s="3" t="s">
        <v>28</v>
      </c>
      <c r="C3038" s="3">
        <v>2017</v>
      </c>
      <c r="D3038" s="6" t="s">
        <v>20</v>
      </c>
      <c r="E3038" s="5">
        <v>1.0310000000000001</v>
      </c>
    </row>
    <row r="3039" spans="1:5" x14ac:dyDescent="0.2">
      <c r="A3039" s="3" t="s">
        <v>12</v>
      </c>
      <c r="B3039" s="3" t="s">
        <v>28</v>
      </c>
      <c r="C3039" s="3">
        <v>2017</v>
      </c>
      <c r="D3039" s="6" t="s">
        <v>51</v>
      </c>
      <c r="E3039" s="5">
        <v>0.66700000000000004</v>
      </c>
    </row>
    <row r="3040" spans="1:5" x14ac:dyDescent="0.2">
      <c r="A3040" s="3" t="s">
        <v>12</v>
      </c>
      <c r="B3040" s="3" t="s">
        <v>28</v>
      </c>
      <c r="C3040" s="3">
        <v>2017</v>
      </c>
      <c r="D3040" s="6" t="s">
        <v>52</v>
      </c>
      <c r="E3040" s="5">
        <v>0.42399999999999999</v>
      </c>
    </row>
    <row r="3041" spans="1:5" x14ac:dyDescent="0.2">
      <c r="A3041" s="3" t="s">
        <v>12</v>
      </c>
      <c r="B3041" s="3" t="s">
        <v>28</v>
      </c>
      <c r="C3041" s="3">
        <v>2017</v>
      </c>
      <c r="D3041" s="6" t="s">
        <v>21</v>
      </c>
      <c r="E3041" s="5">
        <v>0.30499999999999999</v>
      </c>
    </row>
    <row r="3042" spans="1:5" x14ac:dyDescent="0.2">
      <c r="A3042" s="3" t="s">
        <v>12</v>
      </c>
      <c r="B3042" s="3" t="s">
        <v>28</v>
      </c>
      <c r="C3042" s="3">
        <v>2020</v>
      </c>
      <c r="D3042" s="6" t="s">
        <v>9</v>
      </c>
      <c r="E3042" s="5">
        <v>1.7999999999999999E-2</v>
      </c>
    </row>
    <row r="3043" spans="1:5" x14ac:dyDescent="0.2">
      <c r="A3043" s="3" t="s">
        <v>12</v>
      </c>
      <c r="B3043" s="3" t="s">
        <v>28</v>
      </c>
      <c r="C3043" s="3">
        <v>2020</v>
      </c>
      <c r="D3043" s="6" t="s">
        <v>14</v>
      </c>
      <c r="E3043" s="5">
        <v>0.13600000000000001</v>
      </c>
    </row>
    <row r="3044" spans="1:5" x14ac:dyDescent="0.2">
      <c r="A3044" s="3" t="s">
        <v>12</v>
      </c>
      <c r="B3044" s="3" t="s">
        <v>28</v>
      </c>
      <c r="C3044" s="3">
        <v>2020</v>
      </c>
      <c r="D3044" s="6" t="s">
        <v>15</v>
      </c>
      <c r="E3044" s="5">
        <v>0.436</v>
      </c>
    </row>
    <row r="3045" spans="1:5" x14ac:dyDescent="0.2">
      <c r="A3045" s="3" t="s">
        <v>12</v>
      </c>
      <c r="B3045" s="3" t="s">
        <v>28</v>
      </c>
      <c r="C3045" s="3">
        <v>2020</v>
      </c>
      <c r="D3045" s="6" t="s">
        <v>16</v>
      </c>
      <c r="E3045" s="5">
        <v>0.22</v>
      </c>
    </row>
    <row r="3046" spans="1:5" x14ac:dyDescent="0.2">
      <c r="A3046" s="3" t="s">
        <v>12</v>
      </c>
      <c r="B3046" s="3" t="s">
        <v>28</v>
      </c>
      <c r="C3046" s="3">
        <v>2020</v>
      </c>
      <c r="D3046" s="6" t="s">
        <v>17</v>
      </c>
      <c r="E3046" s="5">
        <v>7.0000000000000007E-2</v>
      </c>
    </row>
    <row r="3047" spans="1:5" x14ac:dyDescent="0.2">
      <c r="A3047" s="3" t="s">
        <v>12</v>
      </c>
      <c r="B3047" s="3" t="s">
        <v>28</v>
      </c>
      <c r="C3047" s="3">
        <v>2020</v>
      </c>
      <c r="D3047" s="6" t="s">
        <v>47</v>
      </c>
      <c r="E3047" s="5">
        <v>1.1159999999999999</v>
      </c>
    </row>
    <row r="3048" spans="1:5" x14ac:dyDescent="0.2">
      <c r="A3048" s="3" t="s">
        <v>12</v>
      </c>
      <c r="B3048" s="3" t="s">
        <v>28</v>
      </c>
      <c r="C3048" s="3">
        <v>2020</v>
      </c>
      <c r="D3048" s="6" t="s">
        <v>55</v>
      </c>
      <c r="E3048" s="5">
        <v>0.57599999999999996</v>
      </c>
    </row>
    <row r="3049" spans="1:5" x14ac:dyDescent="0.2">
      <c r="A3049" s="3" t="s">
        <v>12</v>
      </c>
      <c r="B3049" s="3" t="s">
        <v>28</v>
      </c>
      <c r="C3049" s="3">
        <v>2020</v>
      </c>
      <c r="D3049" s="6" t="s">
        <v>48</v>
      </c>
      <c r="E3049" s="5">
        <v>1.6179999999999997</v>
      </c>
    </row>
    <row r="3050" spans="1:5" x14ac:dyDescent="0.2">
      <c r="A3050" s="3" t="s">
        <v>12</v>
      </c>
      <c r="B3050" s="3" t="s">
        <v>28</v>
      </c>
      <c r="C3050" s="3">
        <v>2020</v>
      </c>
      <c r="D3050" s="6" t="s">
        <v>49</v>
      </c>
      <c r="E3050" s="5">
        <v>1.18</v>
      </c>
    </row>
    <row r="3051" spans="1:5" x14ac:dyDescent="0.2">
      <c r="A3051" s="3" t="s">
        <v>12</v>
      </c>
      <c r="B3051" s="3" t="s">
        <v>28</v>
      </c>
      <c r="C3051" s="3">
        <v>2020</v>
      </c>
      <c r="D3051" s="6" t="s">
        <v>50</v>
      </c>
      <c r="E3051" s="5">
        <v>2.2439999999999998</v>
      </c>
    </row>
    <row r="3052" spans="1:5" x14ac:dyDescent="0.2">
      <c r="A3052" s="3" t="s">
        <v>12</v>
      </c>
      <c r="B3052" s="3" t="s">
        <v>28</v>
      </c>
      <c r="C3052" s="3">
        <v>2020</v>
      </c>
      <c r="D3052" s="6" t="s">
        <v>18</v>
      </c>
      <c r="E3052" s="5">
        <v>0.19</v>
      </c>
    </row>
    <row r="3053" spans="1:5" x14ac:dyDescent="0.2">
      <c r="A3053" s="3" t="s">
        <v>12</v>
      </c>
      <c r="B3053" s="3" t="s">
        <v>28</v>
      </c>
      <c r="C3053" s="3">
        <v>2020</v>
      </c>
      <c r="D3053" s="6" t="s">
        <v>19</v>
      </c>
      <c r="E3053" s="5">
        <v>0.54200000000000004</v>
      </c>
    </row>
    <row r="3054" spans="1:5" x14ac:dyDescent="0.2">
      <c r="A3054" s="3" t="s">
        <v>12</v>
      </c>
      <c r="B3054" s="3" t="s">
        <v>28</v>
      </c>
      <c r="C3054" s="3">
        <v>2020</v>
      </c>
      <c r="D3054" s="6" t="s">
        <v>20</v>
      </c>
      <c r="E3054" s="5">
        <v>0.69</v>
      </c>
    </row>
    <row r="3055" spans="1:5" x14ac:dyDescent="0.2">
      <c r="A3055" s="3" t="s">
        <v>12</v>
      </c>
      <c r="B3055" s="3" t="s">
        <v>28</v>
      </c>
      <c r="C3055" s="3">
        <v>2020</v>
      </c>
      <c r="D3055" s="6" t="s">
        <v>51</v>
      </c>
      <c r="E3055" s="5">
        <v>0.44400000000000001</v>
      </c>
    </row>
    <row r="3056" spans="1:5" x14ac:dyDescent="0.2">
      <c r="A3056" s="3" t="s">
        <v>12</v>
      </c>
      <c r="B3056" s="3" t="s">
        <v>28</v>
      </c>
      <c r="C3056" s="3">
        <v>2020</v>
      </c>
      <c r="D3056" s="6" t="s">
        <v>52</v>
      </c>
      <c r="E3056" s="5">
        <v>0.28200000000000003</v>
      </c>
    </row>
    <row r="3057" spans="1:5" x14ac:dyDescent="0.2">
      <c r="A3057" s="3" t="s">
        <v>12</v>
      </c>
      <c r="B3057" s="3" t="s">
        <v>28</v>
      </c>
      <c r="C3057" s="3">
        <v>2020</v>
      </c>
      <c r="D3057" s="6" t="s">
        <v>21</v>
      </c>
      <c r="E3057" s="5">
        <v>0.20399999999999996</v>
      </c>
    </row>
    <row r="3058" spans="1:5" x14ac:dyDescent="0.2">
      <c r="A3058" s="3" t="s">
        <v>12</v>
      </c>
      <c r="B3058" s="3" t="s">
        <v>29</v>
      </c>
      <c r="C3058" s="3">
        <v>2017</v>
      </c>
      <c r="D3058" s="6" t="s">
        <v>9</v>
      </c>
      <c r="E3058" s="5">
        <v>2.9000000000000001E-2</v>
      </c>
    </row>
    <row r="3059" spans="1:5" x14ac:dyDescent="0.2">
      <c r="A3059" s="3" t="s">
        <v>12</v>
      </c>
      <c r="B3059" s="3" t="s">
        <v>29</v>
      </c>
      <c r="C3059" s="3">
        <v>2017</v>
      </c>
      <c r="D3059" s="6" t="s">
        <v>14</v>
      </c>
      <c r="E3059" s="5">
        <v>0.126</v>
      </c>
    </row>
    <row r="3060" spans="1:5" x14ac:dyDescent="0.2">
      <c r="A3060" s="3" t="s">
        <v>12</v>
      </c>
      <c r="B3060" s="3" t="s">
        <v>29</v>
      </c>
      <c r="C3060" s="3">
        <v>2017</v>
      </c>
      <c r="D3060" s="6" t="s">
        <v>15</v>
      </c>
      <c r="E3060" s="5">
        <v>0.376</v>
      </c>
    </row>
    <row r="3061" spans="1:5" x14ac:dyDescent="0.2">
      <c r="A3061" s="3" t="s">
        <v>12</v>
      </c>
      <c r="B3061" s="3" t="s">
        <v>29</v>
      </c>
      <c r="C3061" s="3">
        <v>2017</v>
      </c>
      <c r="D3061" s="6" t="s">
        <v>16</v>
      </c>
      <c r="E3061" s="5">
        <v>0.27900000000000003</v>
      </c>
    </row>
    <row r="3062" spans="1:5" x14ac:dyDescent="0.2">
      <c r="A3062" s="3" t="s">
        <v>12</v>
      </c>
      <c r="B3062" s="3" t="s">
        <v>29</v>
      </c>
      <c r="C3062" s="3">
        <v>2017</v>
      </c>
      <c r="D3062" s="6" t="s">
        <v>17</v>
      </c>
      <c r="E3062" s="5">
        <v>0.12300000000000001</v>
      </c>
    </row>
    <row r="3063" spans="1:5" x14ac:dyDescent="0.2">
      <c r="A3063" s="3" t="s">
        <v>12</v>
      </c>
      <c r="B3063" s="3" t="s">
        <v>29</v>
      </c>
      <c r="C3063" s="3">
        <v>2017</v>
      </c>
      <c r="D3063" s="6" t="s">
        <v>47</v>
      </c>
      <c r="E3063" s="5">
        <v>0.83899999999999997</v>
      </c>
    </row>
    <row r="3064" spans="1:5" x14ac:dyDescent="0.2">
      <c r="A3064" s="3" t="s">
        <v>12</v>
      </c>
      <c r="B3064" s="3" t="s">
        <v>29</v>
      </c>
      <c r="C3064" s="3">
        <v>2017</v>
      </c>
      <c r="D3064" s="6" t="s">
        <v>55</v>
      </c>
      <c r="E3064" s="5">
        <v>0.96899999999999997</v>
      </c>
    </row>
    <row r="3065" spans="1:5" x14ac:dyDescent="0.2">
      <c r="A3065" s="3" t="s">
        <v>12</v>
      </c>
      <c r="B3065" s="3" t="s">
        <v>29</v>
      </c>
      <c r="C3065" s="3">
        <v>2017</v>
      </c>
      <c r="D3065" s="6" t="s">
        <v>48</v>
      </c>
      <c r="E3065" s="5">
        <v>0.58599999999999997</v>
      </c>
    </row>
    <row r="3066" spans="1:5" x14ac:dyDescent="0.2">
      <c r="A3066" s="3" t="s">
        <v>12</v>
      </c>
      <c r="B3066" s="3" t="s">
        <v>29</v>
      </c>
      <c r="C3066" s="3">
        <v>2017</v>
      </c>
      <c r="D3066" s="6" t="s">
        <v>49</v>
      </c>
      <c r="E3066" s="5">
        <v>0.872</v>
      </c>
    </row>
    <row r="3067" spans="1:5" x14ac:dyDescent="0.2">
      <c r="A3067" s="3" t="s">
        <v>12</v>
      </c>
      <c r="B3067" s="3" t="s">
        <v>29</v>
      </c>
      <c r="C3067" s="3">
        <v>2017</v>
      </c>
      <c r="D3067" s="6" t="s">
        <v>50</v>
      </c>
      <c r="E3067" s="5">
        <v>0.432</v>
      </c>
    </row>
    <row r="3068" spans="1:5" x14ac:dyDescent="0.2">
      <c r="A3068" s="3" t="s">
        <v>12</v>
      </c>
      <c r="B3068" s="3" t="s">
        <v>29</v>
      </c>
      <c r="C3068" s="3">
        <v>2017</v>
      </c>
      <c r="D3068" s="6" t="s">
        <v>18</v>
      </c>
      <c r="E3068" s="5">
        <v>8.2000000000000003E-2</v>
      </c>
    </row>
    <row r="3069" spans="1:5" x14ac:dyDescent="0.2">
      <c r="A3069" s="3" t="s">
        <v>12</v>
      </c>
      <c r="B3069" s="3" t="s">
        <v>29</v>
      </c>
      <c r="C3069" s="3">
        <v>2017</v>
      </c>
      <c r="D3069" s="6" t="s">
        <v>19</v>
      </c>
      <c r="E3069" s="5">
        <v>0.316</v>
      </c>
    </row>
    <row r="3070" spans="1:5" x14ac:dyDescent="0.2">
      <c r="A3070" s="3" t="s">
        <v>12</v>
      </c>
      <c r="B3070" s="3" t="s">
        <v>29</v>
      </c>
      <c r="C3070" s="3">
        <v>2017</v>
      </c>
      <c r="D3070" s="6" t="s">
        <v>20</v>
      </c>
      <c r="E3070" s="5">
        <v>0.21699999999999997</v>
      </c>
    </row>
    <row r="3071" spans="1:5" x14ac:dyDescent="0.2">
      <c r="A3071" s="3" t="s">
        <v>12</v>
      </c>
      <c r="B3071" s="3" t="s">
        <v>29</v>
      </c>
      <c r="C3071" s="3">
        <v>2017</v>
      </c>
      <c r="D3071" s="6" t="s">
        <v>51</v>
      </c>
      <c r="E3071" s="5">
        <v>0.157</v>
      </c>
    </row>
    <row r="3072" spans="1:5" x14ac:dyDescent="0.2">
      <c r="A3072" s="3" t="s">
        <v>12</v>
      </c>
      <c r="B3072" s="3" t="s">
        <v>29</v>
      </c>
      <c r="C3072" s="3">
        <v>2017</v>
      </c>
      <c r="D3072" s="6" t="s">
        <v>52</v>
      </c>
      <c r="E3072" s="5">
        <v>0.83699999999999997</v>
      </c>
    </row>
    <row r="3073" spans="1:5" x14ac:dyDescent="0.2">
      <c r="A3073" s="3" t="s">
        <v>12</v>
      </c>
      <c r="B3073" s="3" t="s">
        <v>29</v>
      </c>
      <c r="C3073" s="3">
        <v>2017</v>
      </c>
      <c r="D3073" s="6" t="s">
        <v>21</v>
      </c>
      <c r="E3073" s="5">
        <v>0.20699999999999999</v>
      </c>
    </row>
    <row r="3074" spans="1:5" x14ac:dyDescent="0.2">
      <c r="A3074" s="3" t="s">
        <v>12</v>
      </c>
      <c r="B3074" s="3" t="s">
        <v>29</v>
      </c>
      <c r="C3074" s="3">
        <v>2020</v>
      </c>
      <c r="D3074" s="6" t="s">
        <v>9</v>
      </c>
      <c r="E3074" s="5">
        <v>0.02</v>
      </c>
    </row>
    <row r="3075" spans="1:5" x14ac:dyDescent="0.2">
      <c r="A3075" s="3" t="s">
        <v>12</v>
      </c>
      <c r="B3075" s="3" t="s">
        <v>29</v>
      </c>
      <c r="C3075" s="3">
        <v>2020</v>
      </c>
      <c r="D3075" s="6" t="s">
        <v>14</v>
      </c>
      <c r="E3075" s="5">
        <v>8.4000000000000005E-2</v>
      </c>
    </row>
    <row r="3076" spans="1:5" x14ac:dyDescent="0.2">
      <c r="A3076" s="3" t="s">
        <v>12</v>
      </c>
      <c r="B3076" s="3" t="s">
        <v>29</v>
      </c>
      <c r="C3076" s="3">
        <v>2020</v>
      </c>
      <c r="D3076" s="6" t="s">
        <v>15</v>
      </c>
      <c r="E3076" s="5">
        <v>0.25</v>
      </c>
    </row>
    <row r="3077" spans="1:5" x14ac:dyDescent="0.2">
      <c r="A3077" s="3" t="s">
        <v>12</v>
      </c>
      <c r="B3077" s="3" t="s">
        <v>29</v>
      </c>
      <c r="C3077" s="3">
        <v>2020</v>
      </c>
      <c r="D3077" s="6" t="s">
        <v>16</v>
      </c>
      <c r="E3077" s="5">
        <v>0.186</v>
      </c>
    </row>
    <row r="3078" spans="1:5" x14ac:dyDescent="0.2">
      <c r="A3078" s="3" t="s">
        <v>12</v>
      </c>
      <c r="B3078" s="3" t="s">
        <v>29</v>
      </c>
      <c r="C3078" s="3">
        <v>2020</v>
      </c>
      <c r="D3078" s="6" t="s">
        <v>17</v>
      </c>
      <c r="E3078" s="5">
        <v>8.2000000000000003E-2</v>
      </c>
    </row>
    <row r="3079" spans="1:5" x14ac:dyDescent="0.2">
      <c r="A3079" s="3" t="s">
        <v>12</v>
      </c>
      <c r="B3079" s="3" t="s">
        <v>29</v>
      </c>
      <c r="C3079" s="3">
        <v>2020</v>
      </c>
      <c r="D3079" s="6" t="s">
        <v>47</v>
      </c>
      <c r="E3079" s="5">
        <v>0.56000000000000005</v>
      </c>
    </row>
    <row r="3080" spans="1:5" x14ac:dyDescent="0.2">
      <c r="A3080" s="3" t="s">
        <v>12</v>
      </c>
      <c r="B3080" s="3" t="s">
        <v>29</v>
      </c>
      <c r="C3080" s="3">
        <v>2020</v>
      </c>
      <c r="D3080" s="6" t="s">
        <v>55</v>
      </c>
      <c r="E3080" s="5">
        <v>0.64600000000000002</v>
      </c>
    </row>
    <row r="3081" spans="1:5" x14ac:dyDescent="0.2">
      <c r="A3081" s="3" t="s">
        <v>12</v>
      </c>
      <c r="B3081" s="3" t="s">
        <v>29</v>
      </c>
      <c r="C3081" s="3">
        <v>2020</v>
      </c>
      <c r="D3081" s="6" t="s">
        <v>48</v>
      </c>
      <c r="E3081" s="5">
        <v>0.39</v>
      </c>
    </row>
    <row r="3082" spans="1:5" x14ac:dyDescent="0.2">
      <c r="A3082" s="3" t="s">
        <v>12</v>
      </c>
      <c r="B3082" s="3" t="s">
        <v>29</v>
      </c>
      <c r="C3082" s="3">
        <v>2020</v>
      </c>
      <c r="D3082" s="6" t="s">
        <v>49</v>
      </c>
      <c r="E3082" s="5">
        <v>0.57999999999999996</v>
      </c>
    </row>
    <row r="3083" spans="1:5" x14ac:dyDescent="0.2">
      <c r="A3083" s="3" t="s">
        <v>12</v>
      </c>
      <c r="B3083" s="3" t="s">
        <v>29</v>
      </c>
      <c r="C3083" s="3">
        <v>2020</v>
      </c>
      <c r="D3083" s="6" t="s">
        <v>50</v>
      </c>
      <c r="E3083" s="5">
        <v>0.28999999999999998</v>
      </c>
    </row>
    <row r="3084" spans="1:5" x14ac:dyDescent="0.2">
      <c r="A3084" s="3" t="s">
        <v>12</v>
      </c>
      <c r="B3084" s="3" t="s">
        <v>29</v>
      </c>
      <c r="C3084" s="3">
        <v>2020</v>
      </c>
      <c r="D3084" s="6" t="s">
        <v>18</v>
      </c>
      <c r="E3084" s="5">
        <v>5.3999999999999999E-2</v>
      </c>
    </row>
    <row r="3085" spans="1:5" x14ac:dyDescent="0.2">
      <c r="A3085" s="3" t="s">
        <v>12</v>
      </c>
      <c r="B3085" s="3" t="s">
        <v>29</v>
      </c>
      <c r="C3085" s="3">
        <v>2020</v>
      </c>
      <c r="D3085" s="6" t="s">
        <v>19</v>
      </c>
      <c r="E3085" s="5">
        <v>0.21</v>
      </c>
    </row>
    <row r="3086" spans="1:5" x14ac:dyDescent="0.2">
      <c r="A3086" s="3" t="s">
        <v>12</v>
      </c>
      <c r="B3086" s="3" t="s">
        <v>29</v>
      </c>
      <c r="C3086" s="3">
        <v>2020</v>
      </c>
      <c r="D3086" s="6" t="s">
        <v>20</v>
      </c>
      <c r="E3086" s="5">
        <v>0.14800000000000002</v>
      </c>
    </row>
    <row r="3087" spans="1:5" x14ac:dyDescent="0.2">
      <c r="A3087" s="3" t="s">
        <v>12</v>
      </c>
      <c r="B3087" s="3" t="s">
        <v>29</v>
      </c>
      <c r="C3087" s="3">
        <v>2020</v>
      </c>
      <c r="D3087" s="6" t="s">
        <v>51</v>
      </c>
      <c r="E3087" s="5">
        <v>0.10400000000000001</v>
      </c>
    </row>
    <row r="3088" spans="1:5" x14ac:dyDescent="0.2">
      <c r="A3088" s="3" t="s">
        <v>12</v>
      </c>
      <c r="B3088" s="3" t="s">
        <v>29</v>
      </c>
      <c r="C3088" s="3">
        <v>2020</v>
      </c>
      <c r="D3088" s="6" t="s">
        <v>52</v>
      </c>
      <c r="E3088" s="5">
        <v>0.55600000000000005</v>
      </c>
    </row>
    <row r="3089" spans="1:5" x14ac:dyDescent="0.2">
      <c r="A3089" s="3" t="s">
        <v>12</v>
      </c>
      <c r="B3089" s="3" t="s">
        <v>29</v>
      </c>
      <c r="C3089" s="3">
        <v>2020</v>
      </c>
      <c r="D3089" s="6" t="s">
        <v>21</v>
      </c>
      <c r="E3089" s="5">
        <v>0.13800000000000001</v>
      </c>
    </row>
    <row r="3090" spans="1:5" x14ac:dyDescent="0.2">
      <c r="A3090" s="3" t="s">
        <v>12</v>
      </c>
      <c r="B3090" s="3" t="s">
        <v>30</v>
      </c>
      <c r="C3090" s="3">
        <v>2017</v>
      </c>
      <c r="D3090" s="6" t="s">
        <v>9</v>
      </c>
      <c r="E3090" s="5">
        <v>1.7000000000000001E-2</v>
      </c>
    </row>
    <row r="3091" spans="1:5" x14ac:dyDescent="0.2">
      <c r="A3091" s="3" t="s">
        <v>12</v>
      </c>
      <c r="B3091" s="3" t="s">
        <v>30</v>
      </c>
      <c r="C3091" s="3">
        <v>2017</v>
      </c>
      <c r="D3091" s="6" t="s">
        <v>14</v>
      </c>
      <c r="E3091" s="5">
        <v>0.16</v>
      </c>
    </row>
    <row r="3092" spans="1:5" x14ac:dyDescent="0.2">
      <c r="A3092" s="3" t="s">
        <v>12</v>
      </c>
      <c r="B3092" s="3" t="s">
        <v>30</v>
      </c>
      <c r="C3092" s="3">
        <v>2017</v>
      </c>
      <c r="D3092" s="6" t="s">
        <v>15</v>
      </c>
      <c r="E3092" s="5">
        <v>0.437</v>
      </c>
    </row>
    <row r="3093" spans="1:5" x14ac:dyDescent="0.2">
      <c r="A3093" s="3" t="s">
        <v>12</v>
      </c>
      <c r="B3093" s="3" t="s">
        <v>30</v>
      </c>
      <c r="C3093" s="3">
        <v>2017</v>
      </c>
      <c r="D3093" s="6" t="s">
        <v>16</v>
      </c>
      <c r="E3093" s="5">
        <v>0.223</v>
      </c>
    </row>
    <row r="3094" spans="1:5" x14ac:dyDescent="0.2">
      <c r="A3094" s="3" t="s">
        <v>12</v>
      </c>
      <c r="B3094" s="3" t="s">
        <v>30</v>
      </c>
      <c r="C3094" s="3">
        <v>2017</v>
      </c>
      <c r="D3094" s="6" t="s">
        <v>17</v>
      </c>
      <c r="E3094" s="5">
        <v>7.2000000000000008E-2</v>
      </c>
    </row>
    <row r="3095" spans="1:5" x14ac:dyDescent="0.2">
      <c r="A3095" s="3" t="s">
        <v>12</v>
      </c>
      <c r="B3095" s="3" t="s">
        <v>30</v>
      </c>
      <c r="C3095" s="3">
        <v>2017</v>
      </c>
      <c r="D3095" s="6" t="s">
        <v>47</v>
      </c>
      <c r="E3095" s="5">
        <v>0.64100000000000001</v>
      </c>
    </row>
    <row r="3096" spans="1:5" x14ac:dyDescent="0.2">
      <c r="A3096" s="3" t="s">
        <v>12</v>
      </c>
      <c r="B3096" s="3" t="s">
        <v>30</v>
      </c>
      <c r="C3096" s="3">
        <v>2017</v>
      </c>
      <c r="D3096" s="6" t="s">
        <v>55</v>
      </c>
      <c r="E3096" s="5">
        <v>0.25</v>
      </c>
    </row>
    <row r="3097" spans="1:5" x14ac:dyDescent="0.2">
      <c r="A3097" s="3" t="s">
        <v>12</v>
      </c>
      <c r="B3097" s="3" t="s">
        <v>30</v>
      </c>
      <c r="C3097" s="3">
        <v>2017</v>
      </c>
      <c r="D3097" s="6" t="s">
        <v>48</v>
      </c>
      <c r="E3097" s="5">
        <v>0.74199999999999999</v>
      </c>
    </row>
    <row r="3098" spans="1:5" x14ac:dyDescent="0.2">
      <c r="A3098" s="3" t="s">
        <v>12</v>
      </c>
      <c r="B3098" s="3" t="s">
        <v>30</v>
      </c>
      <c r="C3098" s="3">
        <v>2017</v>
      </c>
      <c r="D3098" s="6" t="s">
        <v>49</v>
      </c>
      <c r="E3098" s="5">
        <v>0.76200000000000001</v>
      </c>
    </row>
    <row r="3099" spans="1:5" x14ac:dyDescent="0.2">
      <c r="A3099" s="3" t="s">
        <v>12</v>
      </c>
      <c r="B3099" s="3" t="s">
        <v>30</v>
      </c>
      <c r="C3099" s="3">
        <v>2017</v>
      </c>
      <c r="D3099" s="6" t="s">
        <v>50</v>
      </c>
      <c r="E3099" s="5">
        <v>0.73899999999999999</v>
      </c>
    </row>
    <row r="3100" spans="1:5" x14ac:dyDescent="0.2">
      <c r="A3100" s="3" t="s">
        <v>12</v>
      </c>
      <c r="B3100" s="3" t="s">
        <v>30</v>
      </c>
      <c r="C3100" s="3">
        <v>2017</v>
      </c>
      <c r="D3100" s="6" t="s">
        <v>18</v>
      </c>
      <c r="E3100" s="5">
        <v>0.13500000000000001</v>
      </c>
    </row>
    <row r="3101" spans="1:5" x14ac:dyDescent="0.2">
      <c r="A3101" s="3" t="s">
        <v>12</v>
      </c>
      <c r="B3101" s="3" t="s">
        <v>30</v>
      </c>
      <c r="C3101" s="3">
        <v>2017</v>
      </c>
      <c r="D3101" s="6" t="s">
        <v>19</v>
      </c>
      <c r="E3101" s="5">
        <v>0.44500000000000001</v>
      </c>
    </row>
    <row r="3102" spans="1:5" x14ac:dyDescent="0.2">
      <c r="A3102" s="3" t="s">
        <v>12</v>
      </c>
      <c r="B3102" s="3" t="s">
        <v>30</v>
      </c>
      <c r="C3102" s="3">
        <v>2017</v>
      </c>
      <c r="D3102" s="6" t="s">
        <v>20</v>
      </c>
      <c r="E3102" s="5">
        <v>0.45599999999999996</v>
      </c>
    </row>
    <row r="3103" spans="1:5" x14ac:dyDescent="0.2">
      <c r="A3103" s="3" t="s">
        <v>12</v>
      </c>
      <c r="B3103" s="3" t="s">
        <v>30</v>
      </c>
      <c r="C3103" s="3">
        <v>2017</v>
      </c>
      <c r="D3103" s="6" t="s">
        <v>51</v>
      </c>
      <c r="E3103" s="5">
        <v>0.113</v>
      </c>
    </row>
    <row r="3104" spans="1:5" x14ac:dyDescent="0.2">
      <c r="A3104" s="3" t="s">
        <v>12</v>
      </c>
      <c r="B3104" s="3" t="s">
        <v>30</v>
      </c>
      <c r="C3104" s="3">
        <v>2017</v>
      </c>
      <c r="D3104" s="6" t="s">
        <v>52</v>
      </c>
      <c r="E3104" s="5">
        <v>0.14399999999999999</v>
      </c>
    </row>
    <row r="3105" spans="1:5" x14ac:dyDescent="0.2">
      <c r="A3105" s="3" t="s">
        <v>12</v>
      </c>
      <c r="B3105" s="3" t="s">
        <v>30</v>
      </c>
      <c r="C3105" s="3">
        <v>2017</v>
      </c>
      <c r="D3105" s="6" t="s">
        <v>21</v>
      </c>
      <c r="E3105" s="5">
        <v>9.2999999999999999E-2</v>
      </c>
    </row>
    <row r="3106" spans="1:5" x14ac:dyDescent="0.2">
      <c r="A3106" s="3" t="s">
        <v>12</v>
      </c>
      <c r="B3106" s="3" t="s">
        <v>30</v>
      </c>
      <c r="C3106" s="3">
        <v>2020</v>
      </c>
      <c r="D3106" s="6" t="s">
        <v>9</v>
      </c>
      <c r="E3106" s="5">
        <v>1.2E-2</v>
      </c>
    </row>
    <row r="3107" spans="1:5" x14ac:dyDescent="0.2">
      <c r="A3107" s="3" t="s">
        <v>12</v>
      </c>
      <c r="B3107" s="3" t="s">
        <v>30</v>
      </c>
      <c r="C3107" s="3">
        <v>2020</v>
      </c>
      <c r="D3107" s="6" t="s">
        <v>14</v>
      </c>
      <c r="E3107" s="5">
        <v>0.106</v>
      </c>
    </row>
    <row r="3108" spans="1:5" x14ac:dyDescent="0.2">
      <c r="A3108" s="3" t="s">
        <v>12</v>
      </c>
      <c r="B3108" s="3" t="s">
        <v>30</v>
      </c>
      <c r="C3108" s="3">
        <v>2020</v>
      </c>
      <c r="D3108" s="6" t="s">
        <v>15</v>
      </c>
      <c r="E3108" s="5">
        <v>0.29199999999999998</v>
      </c>
    </row>
    <row r="3109" spans="1:5" x14ac:dyDescent="0.2">
      <c r="A3109" s="3" t="s">
        <v>12</v>
      </c>
      <c r="B3109" s="3" t="s">
        <v>30</v>
      </c>
      <c r="C3109" s="3">
        <v>2020</v>
      </c>
      <c r="D3109" s="6" t="s">
        <v>16</v>
      </c>
      <c r="E3109" s="5">
        <v>0.15</v>
      </c>
    </row>
    <row r="3110" spans="1:5" x14ac:dyDescent="0.2">
      <c r="A3110" s="3" t="s">
        <v>12</v>
      </c>
      <c r="B3110" s="3" t="s">
        <v>30</v>
      </c>
      <c r="C3110" s="3">
        <v>2020</v>
      </c>
      <c r="D3110" s="6" t="s">
        <v>17</v>
      </c>
      <c r="E3110" s="5">
        <v>4.5999999999999992E-2</v>
      </c>
    </row>
    <row r="3111" spans="1:5" x14ac:dyDescent="0.2">
      <c r="A3111" s="3" t="s">
        <v>12</v>
      </c>
      <c r="B3111" s="3" t="s">
        <v>30</v>
      </c>
      <c r="C3111" s="3">
        <v>2020</v>
      </c>
      <c r="D3111" s="6" t="s">
        <v>47</v>
      </c>
      <c r="E3111" s="5">
        <v>0.42799999999999999</v>
      </c>
    </row>
    <row r="3112" spans="1:5" x14ac:dyDescent="0.2">
      <c r="A3112" s="3" t="s">
        <v>12</v>
      </c>
      <c r="B3112" s="3" t="s">
        <v>30</v>
      </c>
      <c r="C3112" s="3">
        <v>2020</v>
      </c>
      <c r="D3112" s="6" t="s">
        <v>55</v>
      </c>
      <c r="E3112" s="5">
        <v>0.16600000000000001</v>
      </c>
    </row>
    <row r="3113" spans="1:5" x14ac:dyDescent="0.2">
      <c r="A3113" s="3" t="s">
        <v>12</v>
      </c>
      <c r="B3113" s="3" t="s">
        <v>30</v>
      </c>
      <c r="C3113" s="3">
        <v>2020</v>
      </c>
      <c r="D3113" s="6" t="s">
        <v>48</v>
      </c>
      <c r="E3113" s="5">
        <v>0.49399999999999999</v>
      </c>
    </row>
    <row r="3114" spans="1:5" x14ac:dyDescent="0.2">
      <c r="A3114" s="3" t="s">
        <v>12</v>
      </c>
      <c r="B3114" s="3" t="s">
        <v>30</v>
      </c>
      <c r="C3114" s="3">
        <v>2020</v>
      </c>
      <c r="D3114" s="6" t="s">
        <v>49</v>
      </c>
      <c r="E3114" s="5">
        <v>0.51</v>
      </c>
    </row>
    <row r="3115" spans="1:5" x14ac:dyDescent="0.2">
      <c r="A3115" s="3" t="s">
        <v>12</v>
      </c>
      <c r="B3115" s="3" t="s">
        <v>30</v>
      </c>
      <c r="C3115" s="3">
        <v>2020</v>
      </c>
      <c r="D3115" s="6" t="s">
        <v>50</v>
      </c>
      <c r="E3115" s="5">
        <v>0.49400000000000005</v>
      </c>
    </row>
    <row r="3116" spans="1:5" x14ac:dyDescent="0.2">
      <c r="A3116" s="3" t="s">
        <v>12</v>
      </c>
      <c r="B3116" s="3" t="s">
        <v>30</v>
      </c>
      <c r="C3116" s="3">
        <v>2020</v>
      </c>
      <c r="D3116" s="6" t="s">
        <v>18</v>
      </c>
      <c r="E3116" s="5">
        <v>0.09</v>
      </c>
    </row>
    <row r="3117" spans="1:5" x14ac:dyDescent="0.2">
      <c r="A3117" s="3" t="s">
        <v>12</v>
      </c>
      <c r="B3117" s="3" t="s">
        <v>30</v>
      </c>
      <c r="C3117" s="3">
        <v>2020</v>
      </c>
      <c r="D3117" s="6" t="s">
        <v>19</v>
      </c>
      <c r="E3117" s="5">
        <v>0.29599999999999999</v>
      </c>
    </row>
    <row r="3118" spans="1:5" x14ac:dyDescent="0.2">
      <c r="A3118" s="3" t="s">
        <v>12</v>
      </c>
      <c r="B3118" s="3" t="s">
        <v>30</v>
      </c>
      <c r="C3118" s="3">
        <v>2020</v>
      </c>
      <c r="D3118" s="6" t="s">
        <v>20</v>
      </c>
      <c r="E3118" s="5">
        <v>0.30600000000000005</v>
      </c>
    </row>
    <row r="3119" spans="1:5" x14ac:dyDescent="0.2">
      <c r="A3119" s="3" t="s">
        <v>12</v>
      </c>
      <c r="B3119" s="3" t="s">
        <v>30</v>
      </c>
      <c r="C3119" s="3">
        <v>2020</v>
      </c>
      <c r="D3119" s="6" t="s">
        <v>51</v>
      </c>
      <c r="E3119" s="5">
        <v>7.8E-2</v>
      </c>
    </row>
    <row r="3120" spans="1:5" x14ac:dyDescent="0.2">
      <c r="A3120" s="3" t="s">
        <v>12</v>
      </c>
      <c r="B3120" s="3" t="s">
        <v>30</v>
      </c>
      <c r="C3120" s="3">
        <v>2020</v>
      </c>
      <c r="D3120" s="6" t="s">
        <v>52</v>
      </c>
      <c r="E3120" s="5">
        <v>9.6000000000000002E-2</v>
      </c>
    </row>
    <row r="3121" spans="1:5" x14ac:dyDescent="0.2">
      <c r="A3121" s="3" t="s">
        <v>12</v>
      </c>
      <c r="B3121" s="3" t="s">
        <v>30</v>
      </c>
      <c r="C3121" s="3">
        <v>2020</v>
      </c>
      <c r="D3121" s="6" t="s">
        <v>21</v>
      </c>
      <c r="E3121" s="5">
        <v>0.06</v>
      </c>
    </row>
    <row r="3122" spans="1:5" x14ac:dyDescent="0.2">
      <c r="A3122" s="3" t="s">
        <v>12</v>
      </c>
      <c r="B3122" s="3" t="s">
        <v>31</v>
      </c>
      <c r="C3122" s="3">
        <v>2017</v>
      </c>
      <c r="D3122" s="6" t="s">
        <v>9</v>
      </c>
      <c r="E3122" s="5">
        <v>2.9000000000000001E-2</v>
      </c>
    </row>
    <row r="3123" spans="1:5" x14ac:dyDescent="0.2">
      <c r="A3123" s="3" t="s">
        <v>12</v>
      </c>
      <c r="B3123" s="3" t="s">
        <v>31</v>
      </c>
      <c r="C3123" s="3">
        <v>2017</v>
      </c>
      <c r="D3123" s="6" t="s">
        <v>14</v>
      </c>
      <c r="E3123" s="5">
        <v>0.126</v>
      </c>
    </row>
    <row r="3124" spans="1:5" x14ac:dyDescent="0.2">
      <c r="A3124" s="3" t="s">
        <v>12</v>
      </c>
      <c r="B3124" s="3" t="s">
        <v>31</v>
      </c>
      <c r="C3124" s="3">
        <v>2017</v>
      </c>
      <c r="D3124" s="6" t="s">
        <v>15</v>
      </c>
      <c r="E3124" s="5">
        <v>0.376</v>
      </c>
    </row>
    <row r="3125" spans="1:5" x14ac:dyDescent="0.2">
      <c r="A3125" s="3" t="s">
        <v>12</v>
      </c>
      <c r="B3125" s="3" t="s">
        <v>31</v>
      </c>
      <c r="C3125" s="3">
        <v>2017</v>
      </c>
      <c r="D3125" s="6" t="s">
        <v>16</v>
      </c>
      <c r="E3125" s="5">
        <v>0.27900000000000003</v>
      </c>
    </row>
    <row r="3126" spans="1:5" x14ac:dyDescent="0.2">
      <c r="A3126" s="3" t="s">
        <v>12</v>
      </c>
      <c r="B3126" s="3" t="s">
        <v>31</v>
      </c>
      <c r="C3126" s="3">
        <v>2017</v>
      </c>
      <c r="D3126" s="6" t="s">
        <v>17</v>
      </c>
      <c r="E3126" s="5">
        <v>0.12300000000000001</v>
      </c>
    </row>
    <row r="3127" spans="1:5" x14ac:dyDescent="0.2">
      <c r="A3127" s="3" t="s">
        <v>12</v>
      </c>
      <c r="B3127" s="3" t="s">
        <v>31</v>
      </c>
      <c r="C3127" s="3">
        <v>2017</v>
      </c>
      <c r="D3127" s="6" t="s">
        <v>47</v>
      </c>
      <c r="E3127" s="5">
        <v>0.83899999999999997</v>
      </c>
    </row>
    <row r="3128" spans="1:5" x14ac:dyDescent="0.2">
      <c r="A3128" s="3" t="s">
        <v>12</v>
      </c>
      <c r="B3128" s="3" t="s">
        <v>31</v>
      </c>
      <c r="C3128" s="3">
        <v>2017</v>
      </c>
      <c r="D3128" s="6" t="s">
        <v>55</v>
      </c>
      <c r="E3128" s="5">
        <v>0.96899999999999997</v>
      </c>
    </row>
    <row r="3129" spans="1:5" x14ac:dyDescent="0.2">
      <c r="A3129" s="3" t="s">
        <v>12</v>
      </c>
      <c r="B3129" s="3" t="s">
        <v>31</v>
      </c>
      <c r="C3129" s="3">
        <v>2017</v>
      </c>
      <c r="D3129" s="6" t="s">
        <v>48</v>
      </c>
      <c r="E3129" s="5">
        <v>0.58599999999999997</v>
      </c>
    </row>
    <row r="3130" spans="1:5" x14ac:dyDescent="0.2">
      <c r="A3130" s="3" t="s">
        <v>12</v>
      </c>
      <c r="B3130" s="3" t="s">
        <v>31</v>
      </c>
      <c r="C3130" s="3">
        <v>2017</v>
      </c>
      <c r="D3130" s="6" t="s">
        <v>49</v>
      </c>
      <c r="E3130" s="5">
        <v>0.872</v>
      </c>
    </row>
    <row r="3131" spans="1:5" x14ac:dyDescent="0.2">
      <c r="A3131" s="3" t="s">
        <v>12</v>
      </c>
      <c r="B3131" s="3" t="s">
        <v>31</v>
      </c>
      <c r="C3131" s="3">
        <v>2017</v>
      </c>
      <c r="D3131" s="6" t="s">
        <v>50</v>
      </c>
      <c r="E3131" s="5">
        <v>0.432</v>
      </c>
    </row>
    <row r="3132" spans="1:5" x14ac:dyDescent="0.2">
      <c r="A3132" s="3" t="s">
        <v>12</v>
      </c>
      <c r="B3132" s="3" t="s">
        <v>31</v>
      </c>
      <c r="C3132" s="3">
        <v>2017</v>
      </c>
      <c r="D3132" s="6" t="s">
        <v>18</v>
      </c>
      <c r="E3132" s="5">
        <v>8.2000000000000003E-2</v>
      </c>
    </row>
    <row r="3133" spans="1:5" x14ac:dyDescent="0.2">
      <c r="A3133" s="3" t="s">
        <v>12</v>
      </c>
      <c r="B3133" s="3" t="s">
        <v>31</v>
      </c>
      <c r="C3133" s="3">
        <v>2017</v>
      </c>
      <c r="D3133" s="6" t="s">
        <v>19</v>
      </c>
      <c r="E3133" s="5">
        <v>0.316</v>
      </c>
    </row>
    <row r="3134" spans="1:5" x14ac:dyDescent="0.2">
      <c r="A3134" s="3" t="s">
        <v>12</v>
      </c>
      <c r="B3134" s="3" t="s">
        <v>31</v>
      </c>
      <c r="C3134" s="3">
        <v>2017</v>
      </c>
      <c r="D3134" s="6" t="s">
        <v>20</v>
      </c>
      <c r="E3134" s="5">
        <v>0.21699999999999997</v>
      </c>
    </row>
    <row r="3135" spans="1:5" x14ac:dyDescent="0.2">
      <c r="A3135" s="3" t="s">
        <v>12</v>
      </c>
      <c r="B3135" s="3" t="s">
        <v>31</v>
      </c>
      <c r="C3135" s="3">
        <v>2017</v>
      </c>
      <c r="D3135" s="6" t="s">
        <v>51</v>
      </c>
      <c r="E3135" s="5">
        <v>0.157</v>
      </c>
    </row>
    <row r="3136" spans="1:5" x14ac:dyDescent="0.2">
      <c r="A3136" s="3" t="s">
        <v>12</v>
      </c>
      <c r="B3136" s="3" t="s">
        <v>31</v>
      </c>
      <c r="C3136" s="3">
        <v>2017</v>
      </c>
      <c r="D3136" s="6" t="s">
        <v>52</v>
      </c>
      <c r="E3136" s="5">
        <v>0.83699999999999997</v>
      </c>
    </row>
    <row r="3137" spans="1:5" x14ac:dyDescent="0.2">
      <c r="A3137" s="3" t="s">
        <v>12</v>
      </c>
      <c r="B3137" s="3" t="s">
        <v>31</v>
      </c>
      <c r="C3137" s="3">
        <v>2017</v>
      </c>
      <c r="D3137" s="6" t="s">
        <v>21</v>
      </c>
      <c r="E3137" s="5">
        <v>0.20699999999999999</v>
      </c>
    </row>
    <row r="3138" spans="1:5" x14ac:dyDescent="0.2">
      <c r="A3138" s="3" t="s">
        <v>12</v>
      </c>
      <c r="B3138" s="3" t="s">
        <v>31</v>
      </c>
      <c r="C3138" s="3">
        <v>2020</v>
      </c>
      <c r="D3138" s="6" t="s">
        <v>9</v>
      </c>
      <c r="E3138" s="5">
        <v>0.02</v>
      </c>
    </row>
    <row r="3139" spans="1:5" x14ac:dyDescent="0.2">
      <c r="A3139" s="3" t="s">
        <v>12</v>
      </c>
      <c r="B3139" s="3" t="s">
        <v>31</v>
      </c>
      <c r="C3139" s="3">
        <v>2020</v>
      </c>
      <c r="D3139" s="6" t="s">
        <v>14</v>
      </c>
      <c r="E3139" s="5">
        <v>8.4000000000000005E-2</v>
      </c>
    </row>
    <row r="3140" spans="1:5" x14ac:dyDescent="0.2">
      <c r="A3140" s="3" t="s">
        <v>12</v>
      </c>
      <c r="B3140" s="3" t="s">
        <v>31</v>
      </c>
      <c r="C3140" s="3">
        <v>2020</v>
      </c>
      <c r="D3140" s="6" t="s">
        <v>15</v>
      </c>
      <c r="E3140" s="5">
        <v>0.25</v>
      </c>
    </row>
    <row r="3141" spans="1:5" x14ac:dyDescent="0.2">
      <c r="A3141" s="3" t="s">
        <v>12</v>
      </c>
      <c r="B3141" s="3" t="s">
        <v>31</v>
      </c>
      <c r="C3141" s="3">
        <v>2020</v>
      </c>
      <c r="D3141" s="6" t="s">
        <v>16</v>
      </c>
      <c r="E3141" s="5">
        <v>0.186</v>
      </c>
    </row>
    <row r="3142" spans="1:5" x14ac:dyDescent="0.2">
      <c r="A3142" s="3" t="s">
        <v>12</v>
      </c>
      <c r="B3142" s="3" t="s">
        <v>31</v>
      </c>
      <c r="C3142" s="3">
        <v>2020</v>
      </c>
      <c r="D3142" s="6" t="s">
        <v>17</v>
      </c>
      <c r="E3142" s="5">
        <v>8.2000000000000003E-2</v>
      </c>
    </row>
    <row r="3143" spans="1:5" x14ac:dyDescent="0.2">
      <c r="A3143" s="3" t="s">
        <v>12</v>
      </c>
      <c r="B3143" s="3" t="s">
        <v>31</v>
      </c>
      <c r="C3143" s="3">
        <v>2020</v>
      </c>
      <c r="D3143" s="6" t="s">
        <v>47</v>
      </c>
      <c r="E3143" s="5">
        <v>0.56000000000000005</v>
      </c>
    </row>
    <row r="3144" spans="1:5" x14ac:dyDescent="0.2">
      <c r="A3144" s="3" t="s">
        <v>12</v>
      </c>
      <c r="B3144" s="3" t="s">
        <v>31</v>
      </c>
      <c r="C3144" s="3">
        <v>2020</v>
      </c>
      <c r="D3144" s="6" t="s">
        <v>55</v>
      </c>
      <c r="E3144" s="5">
        <v>0.64600000000000002</v>
      </c>
    </row>
    <row r="3145" spans="1:5" x14ac:dyDescent="0.2">
      <c r="A3145" s="3" t="s">
        <v>12</v>
      </c>
      <c r="B3145" s="3" t="s">
        <v>31</v>
      </c>
      <c r="C3145" s="3">
        <v>2020</v>
      </c>
      <c r="D3145" s="6" t="s">
        <v>48</v>
      </c>
      <c r="E3145" s="5">
        <v>0.39</v>
      </c>
    </row>
    <row r="3146" spans="1:5" x14ac:dyDescent="0.2">
      <c r="A3146" s="3" t="s">
        <v>12</v>
      </c>
      <c r="B3146" s="3" t="s">
        <v>31</v>
      </c>
      <c r="C3146" s="3">
        <v>2020</v>
      </c>
      <c r="D3146" s="6" t="s">
        <v>49</v>
      </c>
      <c r="E3146" s="5">
        <v>0.57999999999999996</v>
      </c>
    </row>
    <row r="3147" spans="1:5" x14ac:dyDescent="0.2">
      <c r="A3147" s="3" t="s">
        <v>12</v>
      </c>
      <c r="B3147" s="3" t="s">
        <v>31</v>
      </c>
      <c r="C3147" s="3">
        <v>2020</v>
      </c>
      <c r="D3147" s="6" t="s">
        <v>50</v>
      </c>
      <c r="E3147" s="5">
        <v>0.28999999999999998</v>
      </c>
    </row>
    <row r="3148" spans="1:5" x14ac:dyDescent="0.2">
      <c r="A3148" s="3" t="s">
        <v>12</v>
      </c>
      <c r="B3148" s="3" t="s">
        <v>31</v>
      </c>
      <c r="C3148" s="3">
        <v>2020</v>
      </c>
      <c r="D3148" s="6" t="s">
        <v>18</v>
      </c>
      <c r="E3148" s="5">
        <v>5.3999999999999999E-2</v>
      </c>
    </row>
    <row r="3149" spans="1:5" x14ac:dyDescent="0.2">
      <c r="A3149" s="3" t="s">
        <v>12</v>
      </c>
      <c r="B3149" s="3" t="s">
        <v>31</v>
      </c>
      <c r="C3149" s="3">
        <v>2020</v>
      </c>
      <c r="D3149" s="6" t="s">
        <v>19</v>
      </c>
      <c r="E3149" s="5">
        <v>0.21</v>
      </c>
    </row>
    <row r="3150" spans="1:5" x14ac:dyDescent="0.2">
      <c r="A3150" s="3" t="s">
        <v>12</v>
      </c>
      <c r="B3150" s="3" t="s">
        <v>31</v>
      </c>
      <c r="C3150" s="3">
        <v>2020</v>
      </c>
      <c r="D3150" s="6" t="s">
        <v>20</v>
      </c>
      <c r="E3150" s="5">
        <v>0.14800000000000002</v>
      </c>
    </row>
    <row r="3151" spans="1:5" x14ac:dyDescent="0.2">
      <c r="A3151" s="3" t="s">
        <v>12</v>
      </c>
      <c r="B3151" s="3" t="s">
        <v>31</v>
      </c>
      <c r="C3151" s="3">
        <v>2020</v>
      </c>
      <c r="D3151" s="6" t="s">
        <v>51</v>
      </c>
      <c r="E3151" s="5">
        <v>0.10400000000000001</v>
      </c>
    </row>
    <row r="3152" spans="1:5" x14ac:dyDescent="0.2">
      <c r="A3152" s="3" t="s">
        <v>12</v>
      </c>
      <c r="B3152" s="3" t="s">
        <v>31</v>
      </c>
      <c r="C3152" s="3">
        <v>2020</v>
      </c>
      <c r="D3152" s="6" t="s">
        <v>52</v>
      </c>
      <c r="E3152" s="5">
        <v>0.55600000000000005</v>
      </c>
    </row>
    <row r="3153" spans="1:5" x14ac:dyDescent="0.2">
      <c r="A3153" s="3" t="s">
        <v>12</v>
      </c>
      <c r="B3153" s="3" t="s">
        <v>31</v>
      </c>
      <c r="C3153" s="3">
        <v>2020</v>
      </c>
      <c r="D3153" s="6" t="s">
        <v>21</v>
      </c>
      <c r="E3153" s="5">
        <v>0.13800000000000001</v>
      </c>
    </row>
    <row r="3154" spans="1:5" x14ac:dyDescent="0.2">
      <c r="A3154" s="3" t="s">
        <v>12</v>
      </c>
      <c r="B3154" s="3" t="s">
        <v>32</v>
      </c>
      <c r="C3154" s="3">
        <v>2017</v>
      </c>
      <c r="D3154" s="6" t="s">
        <v>9</v>
      </c>
      <c r="E3154" s="5">
        <v>2.5999999999999999E-2</v>
      </c>
    </row>
    <row r="3155" spans="1:5" x14ac:dyDescent="0.2">
      <c r="A3155" s="3" t="s">
        <v>12</v>
      </c>
      <c r="B3155" s="3" t="s">
        <v>32</v>
      </c>
      <c r="C3155" s="3">
        <v>2017</v>
      </c>
      <c r="D3155" s="6" t="s">
        <v>14</v>
      </c>
      <c r="E3155" s="5">
        <v>0.20200000000000001</v>
      </c>
    </row>
    <row r="3156" spans="1:5" x14ac:dyDescent="0.2">
      <c r="A3156" s="3" t="s">
        <v>12</v>
      </c>
      <c r="B3156" s="3" t="s">
        <v>32</v>
      </c>
      <c r="C3156" s="3">
        <v>2017</v>
      </c>
      <c r="D3156" s="6" t="s">
        <v>15</v>
      </c>
      <c r="E3156" s="5">
        <v>0.78400000000000003</v>
      </c>
    </row>
    <row r="3157" spans="1:5" x14ac:dyDescent="0.2">
      <c r="A3157" s="3" t="s">
        <v>12</v>
      </c>
      <c r="B3157" s="3" t="s">
        <v>32</v>
      </c>
      <c r="C3157" s="3">
        <v>2017</v>
      </c>
      <c r="D3157" s="6" t="s">
        <v>16</v>
      </c>
      <c r="E3157" s="5">
        <v>0.59699999999999998</v>
      </c>
    </row>
    <row r="3158" spans="1:5" x14ac:dyDescent="0.2">
      <c r="A3158" s="3" t="s">
        <v>12</v>
      </c>
      <c r="B3158" s="3" t="s">
        <v>32</v>
      </c>
      <c r="C3158" s="3">
        <v>2017</v>
      </c>
      <c r="D3158" s="6" t="s">
        <v>17</v>
      </c>
      <c r="E3158" s="5">
        <v>9.6999999999999989E-2</v>
      </c>
    </row>
    <row r="3159" spans="1:5" x14ac:dyDescent="0.2">
      <c r="A3159" s="3" t="s">
        <v>12</v>
      </c>
      <c r="B3159" s="3" t="s">
        <v>32</v>
      </c>
      <c r="C3159" s="3">
        <v>2017</v>
      </c>
      <c r="D3159" s="6" t="s">
        <v>47</v>
      </c>
      <c r="E3159" s="5">
        <v>2.3420000000000001</v>
      </c>
    </row>
    <row r="3160" spans="1:5" x14ac:dyDescent="0.2">
      <c r="A3160" s="3" t="s">
        <v>12</v>
      </c>
      <c r="B3160" s="3" t="s">
        <v>32</v>
      </c>
      <c r="C3160" s="3">
        <v>2017</v>
      </c>
      <c r="D3160" s="6" t="s">
        <v>55</v>
      </c>
      <c r="E3160" s="5">
        <v>0.85599999999999998</v>
      </c>
    </row>
    <row r="3161" spans="1:5" x14ac:dyDescent="0.2">
      <c r="A3161" s="3" t="s">
        <v>12</v>
      </c>
      <c r="B3161" s="3" t="s">
        <v>32</v>
      </c>
      <c r="C3161" s="3">
        <v>2017</v>
      </c>
      <c r="D3161" s="6" t="s">
        <v>48</v>
      </c>
      <c r="E3161" s="5">
        <v>3.4260000000000002</v>
      </c>
    </row>
    <row r="3162" spans="1:5" x14ac:dyDescent="0.2">
      <c r="A3162" s="3" t="s">
        <v>12</v>
      </c>
      <c r="B3162" s="3" t="s">
        <v>32</v>
      </c>
      <c r="C3162" s="3">
        <v>2017</v>
      </c>
      <c r="D3162" s="6" t="s">
        <v>49</v>
      </c>
      <c r="E3162" s="5">
        <v>2.218</v>
      </c>
    </row>
    <row r="3163" spans="1:5" x14ac:dyDescent="0.2">
      <c r="A3163" s="3" t="s">
        <v>12</v>
      </c>
      <c r="B3163" s="3" t="s">
        <v>32</v>
      </c>
      <c r="C3163" s="3">
        <v>2017</v>
      </c>
      <c r="D3163" s="6" t="s">
        <v>50</v>
      </c>
      <c r="E3163" s="5">
        <v>4.82</v>
      </c>
    </row>
    <row r="3164" spans="1:5" x14ac:dyDescent="0.2">
      <c r="A3164" s="3" t="s">
        <v>12</v>
      </c>
      <c r="B3164" s="3" t="s">
        <v>32</v>
      </c>
      <c r="C3164" s="3">
        <v>2017</v>
      </c>
      <c r="D3164" s="6" t="s">
        <v>18</v>
      </c>
      <c r="E3164" s="5">
        <v>0.24299999999999999</v>
      </c>
    </row>
    <row r="3165" spans="1:5" x14ac:dyDescent="0.2">
      <c r="A3165" s="3" t="s">
        <v>12</v>
      </c>
      <c r="B3165" s="3" t="s">
        <v>32</v>
      </c>
      <c r="C3165" s="3">
        <v>2017</v>
      </c>
      <c r="D3165" s="6" t="s">
        <v>19</v>
      </c>
      <c r="E3165" s="5">
        <v>0.78</v>
      </c>
    </row>
    <row r="3166" spans="1:5" x14ac:dyDescent="0.2">
      <c r="A3166" s="3" t="s">
        <v>12</v>
      </c>
      <c r="B3166" s="3" t="s">
        <v>32</v>
      </c>
      <c r="C3166" s="3">
        <v>2017</v>
      </c>
      <c r="D3166" s="6" t="s">
        <v>20</v>
      </c>
      <c r="E3166" s="5">
        <v>0.90900000000000003</v>
      </c>
    </row>
    <row r="3167" spans="1:5" x14ac:dyDescent="0.2">
      <c r="A3167" s="3" t="s">
        <v>12</v>
      </c>
      <c r="B3167" s="3" t="s">
        <v>32</v>
      </c>
      <c r="C3167" s="3">
        <v>2017</v>
      </c>
      <c r="D3167" s="6" t="s">
        <v>51</v>
      </c>
      <c r="E3167" s="5">
        <v>0.74099999999999999</v>
      </c>
    </row>
    <row r="3168" spans="1:5" x14ac:dyDescent="0.2">
      <c r="A3168" s="3" t="s">
        <v>12</v>
      </c>
      <c r="B3168" s="3" t="s">
        <v>32</v>
      </c>
      <c r="C3168" s="3">
        <v>2017</v>
      </c>
      <c r="D3168" s="6" t="s">
        <v>52</v>
      </c>
      <c r="E3168" s="5">
        <v>1.6</v>
      </c>
    </row>
    <row r="3169" spans="1:5" x14ac:dyDescent="0.2">
      <c r="A3169" s="3" t="s">
        <v>12</v>
      </c>
      <c r="B3169" s="3" t="s">
        <v>32</v>
      </c>
      <c r="C3169" s="3">
        <v>2017</v>
      </c>
      <c r="D3169" s="6" t="s">
        <v>21</v>
      </c>
      <c r="E3169" s="5">
        <v>0.50600000000000001</v>
      </c>
    </row>
    <row r="3170" spans="1:5" x14ac:dyDescent="0.2">
      <c r="A3170" s="3" t="s">
        <v>12</v>
      </c>
      <c r="B3170" s="3" t="s">
        <v>32</v>
      </c>
      <c r="C3170" s="3">
        <v>2020</v>
      </c>
      <c r="D3170" s="6" t="s">
        <v>9</v>
      </c>
      <c r="E3170" s="5">
        <v>1.7999999999999999E-2</v>
      </c>
    </row>
    <row r="3171" spans="1:5" x14ac:dyDescent="0.2">
      <c r="A3171" s="3" t="s">
        <v>12</v>
      </c>
      <c r="B3171" s="3" t="s">
        <v>32</v>
      </c>
      <c r="C3171" s="3">
        <v>2020</v>
      </c>
      <c r="D3171" s="6" t="s">
        <v>14</v>
      </c>
      <c r="E3171" s="5">
        <v>0.13400000000000001</v>
      </c>
    </row>
    <row r="3172" spans="1:5" x14ac:dyDescent="0.2">
      <c r="A3172" s="3" t="s">
        <v>12</v>
      </c>
      <c r="B3172" s="3" t="s">
        <v>32</v>
      </c>
      <c r="C3172" s="3">
        <v>2020</v>
      </c>
      <c r="D3172" s="6" t="s">
        <v>15</v>
      </c>
      <c r="E3172" s="5">
        <v>0.52200000000000002</v>
      </c>
    </row>
    <row r="3173" spans="1:5" x14ac:dyDescent="0.2">
      <c r="A3173" s="3" t="s">
        <v>12</v>
      </c>
      <c r="B3173" s="3" t="s">
        <v>32</v>
      </c>
      <c r="C3173" s="3">
        <v>2020</v>
      </c>
      <c r="D3173" s="6" t="s">
        <v>16</v>
      </c>
      <c r="E3173" s="5">
        <v>0.39800000000000002</v>
      </c>
    </row>
    <row r="3174" spans="1:5" x14ac:dyDescent="0.2">
      <c r="A3174" s="3" t="s">
        <v>12</v>
      </c>
      <c r="B3174" s="3" t="s">
        <v>32</v>
      </c>
      <c r="C3174" s="3">
        <v>2020</v>
      </c>
      <c r="D3174" s="6" t="s">
        <v>17</v>
      </c>
      <c r="E3174" s="5">
        <v>6.4000000000000015E-2</v>
      </c>
    </row>
    <row r="3175" spans="1:5" x14ac:dyDescent="0.2">
      <c r="A3175" s="3" t="s">
        <v>12</v>
      </c>
      <c r="B3175" s="3" t="s">
        <v>32</v>
      </c>
      <c r="C3175" s="3">
        <v>2020</v>
      </c>
      <c r="D3175" s="6" t="s">
        <v>47</v>
      </c>
      <c r="E3175" s="5">
        <v>1.5619999999999998</v>
      </c>
    </row>
    <row r="3176" spans="1:5" x14ac:dyDescent="0.2">
      <c r="A3176" s="3" t="s">
        <v>12</v>
      </c>
      <c r="B3176" s="3" t="s">
        <v>32</v>
      </c>
      <c r="C3176" s="3">
        <v>2020</v>
      </c>
      <c r="D3176" s="6" t="s">
        <v>55</v>
      </c>
      <c r="E3176" s="5">
        <v>0.57199999999999995</v>
      </c>
    </row>
    <row r="3177" spans="1:5" x14ac:dyDescent="0.2">
      <c r="A3177" s="3" t="s">
        <v>12</v>
      </c>
      <c r="B3177" s="3" t="s">
        <v>32</v>
      </c>
      <c r="C3177" s="3">
        <v>2020</v>
      </c>
      <c r="D3177" s="6" t="s">
        <v>48</v>
      </c>
      <c r="E3177" s="5">
        <v>2.2839999999999998</v>
      </c>
    </row>
    <row r="3178" spans="1:5" x14ac:dyDescent="0.2">
      <c r="A3178" s="3" t="s">
        <v>12</v>
      </c>
      <c r="B3178" s="3" t="s">
        <v>32</v>
      </c>
      <c r="C3178" s="3">
        <v>2020</v>
      </c>
      <c r="D3178" s="6" t="s">
        <v>49</v>
      </c>
      <c r="E3178" s="5">
        <v>1.48</v>
      </c>
    </row>
    <row r="3179" spans="1:5" x14ac:dyDescent="0.2">
      <c r="A3179" s="3" t="s">
        <v>12</v>
      </c>
      <c r="B3179" s="3" t="s">
        <v>32</v>
      </c>
      <c r="C3179" s="3">
        <v>2020</v>
      </c>
      <c r="D3179" s="6" t="s">
        <v>50</v>
      </c>
      <c r="E3179" s="5">
        <v>3.214</v>
      </c>
    </row>
    <row r="3180" spans="1:5" x14ac:dyDescent="0.2">
      <c r="A3180" s="3" t="s">
        <v>12</v>
      </c>
      <c r="B3180" s="3" t="s">
        <v>32</v>
      </c>
      <c r="C3180" s="3">
        <v>2020</v>
      </c>
      <c r="D3180" s="6" t="s">
        <v>18</v>
      </c>
      <c r="E3180" s="5">
        <v>0.16200000000000001</v>
      </c>
    </row>
    <row r="3181" spans="1:5" x14ac:dyDescent="0.2">
      <c r="A3181" s="3" t="s">
        <v>12</v>
      </c>
      <c r="B3181" s="3" t="s">
        <v>32</v>
      </c>
      <c r="C3181" s="3">
        <v>2020</v>
      </c>
      <c r="D3181" s="6" t="s">
        <v>19</v>
      </c>
      <c r="E3181" s="5">
        <v>0.52</v>
      </c>
    </row>
    <row r="3182" spans="1:5" x14ac:dyDescent="0.2">
      <c r="A3182" s="3" t="s">
        <v>12</v>
      </c>
      <c r="B3182" s="3" t="s">
        <v>32</v>
      </c>
      <c r="C3182" s="3">
        <v>2020</v>
      </c>
      <c r="D3182" s="6" t="s">
        <v>20</v>
      </c>
      <c r="E3182" s="5">
        <v>0.6080000000000001</v>
      </c>
    </row>
    <row r="3183" spans="1:5" x14ac:dyDescent="0.2">
      <c r="A3183" s="3" t="s">
        <v>12</v>
      </c>
      <c r="B3183" s="3" t="s">
        <v>32</v>
      </c>
      <c r="C3183" s="3">
        <v>2020</v>
      </c>
      <c r="D3183" s="6" t="s">
        <v>51</v>
      </c>
      <c r="E3183" s="5">
        <v>0.496</v>
      </c>
    </row>
    <row r="3184" spans="1:5" x14ac:dyDescent="0.2">
      <c r="A3184" s="3" t="s">
        <v>12</v>
      </c>
      <c r="B3184" s="3" t="s">
        <v>32</v>
      </c>
      <c r="C3184" s="3">
        <v>2020</v>
      </c>
      <c r="D3184" s="6" t="s">
        <v>52</v>
      </c>
      <c r="E3184" s="5">
        <v>1.0659999999999998</v>
      </c>
    </row>
    <row r="3185" spans="1:5" x14ac:dyDescent="0.2">
      <c r="A3185" s="3" t="s">
        <v>12</v>
      </c>
      <c r="B3185" s="3" t="s">
        <v>32</v>
      </c>
      <c r="C3185" s="3">
        <v>2020</v>
      </c>
      <c r="D3185" s="6" t="s">
        <v>21</v>
      </c>
      <c r="E3185" s="5">
        <v>0.33800000000000002</v>
      </c>
    </row>
    <row r="3186" spans="1:5" x14ac:dyDescent="0.2">
      <c r="A3186" s="3" t="s">
        <v>12</v>
      </c>
      <c r="B3186" s="3" t="s">
        <v>33</v>
      </c>
      <c r="C3186" s="3">
        <v>2017</v>
      </c>
      <c r="D3186" s="6" t="s">
        <v>9</v>
      </c>
      <c r="E3186" s="5">
        <v>2.5999999999999999E-2</v>
      </c>
    </row>
    <row r="3187" spans="1:5" x14ac:dyDescent="0.2">
      <c r="A3187" s="3" t="s">
        <v>12</v>
      </c>
      <c r="B3187" s="3" t="s">
        <v>33</v>
      </c>
      <c r="C3187" s="3">
        <v>2017</v>
      </c>
      <c r="D3187" s="6" t="s">
        <v>14</v>
      </c>
      <c r="E3187" s="5">
        <v>0.20200000000000001</v>
      </c>
    </row>
    <row r="3188" spans="1:5" x14ac:dyDescent="0.2">
      <c r="A3188" s="3" t="s">
        <v>12</v>
      </c>
      <c r="B3188" s="3" t="s">
        <v>33</v>
      </c>
      <c r="C3188" s="3">
        <v>2017</v>
      </c>
      <c r="D3188" s="6" t="s">
        <v>15</v>
      </c>
      <c r="E3188" s="5">
        <v>0.78400000000000003</v>
      </c>
    </row>
    <row r="3189" spans="1:5" x14ac:dyDescent="0.2">
      <c r="A3189" s="3" t="s">
        <v>12</v>
      </c>
      <c r="B3189" s="3" t="s">
        <v>33</v>
      </c>
      <c r="C3189" s="3">
        <v>2017</v>
      </c>
      <c r="D3189" s="6" t="s">
        <v>16</v>
      </c>
      <c r="E3189" s="5">
        <v>0.59699999999999998</v>
      </c>
    </row>
    <row r="3190" spans="1:5" x14ac:dyDescent="0.2">
      <c r="A3190" s="3" t="s">
        <v>12</v>
      </c>
      <c r="B3190" s="3" t="s">
        <v>33</v>
      </c>
      <c r="C3190" s="3">
        <v>2017</v>
      </c>
      <c r="D3190" s="6" t="s">
        <v>17</v>
      </c>
      <c r="E3190" s="5">
        <v>9.6999999999999989E-2</v>
      </c>
    </row>
    <row r="3191" spans="1:5" x14ac:dyDescent="0.2">
      <c r="A3191" s="3" t="s">
        <v>12</v>
      </c>
      <c r="B3191" s="3" t="s">
        <v>33</v>
      </c>
      <c r="C3191" s="3">
        <v>2017</v>
      </c>
      <c r="D3191" s="6" t="s">
        <v>47</v>
      </c>
      <c r="E3191" s="5">
        <v>2.3420000000000001</v>
      </c>
    </row>
    <row r="3192" spans="1:5" x14ac:dyDescent="0.2">
      <c r="A3192" s="3" t="s">
        <v>12</v>
      </c>
      <c r="B3192" s="3" t="s">
        <v>33</v>
      </c>
      <c r="C3192" s="3">
        <v>2017</v>
      </c>
      <c r="D3192" s="6" t="s">
        <v>55</v>
      </c>
      <c r="E3192" s="5">
        <v>0.85599999999999998</v>
      </c>
    </row>
    <row r="3193" spans="1:5" x14ac:dyDescent="0.2">
      <c r="A3193" s="3" t="s">
        <v>12</v>
      </c>
      <c r="B3193" s="3" t="s">
        <v>33</v>
      </c>
      <c r="C3193" s="3">
        <v>2017</v>
      </c>
      <c r="D3193" s="6" t="s">
        <v>48</v>
      </c>
      <c r="E3193" s="5">
        <v>3.4260000000000002</v>
      </c>
    </row>
    <row r="3194" spans="1:5" x14ac:dyDescent="0.2">
      <c r="A3194" s="3" t="s">
        <v>12</v>
      </c>
      <c r="B3194" s="3" t="s">
        <v>33</v>
      </c>
      <c r="C3194" s="3">
        <v>2017</v>
      </c>
      <c r="D3194" s="6" t="s">
        <v>49</v>
      </c>
      <c r="E3194" s="5">
        <v>2.218</v>
      </c>
    </row>
    <row r="3195" spans="1:5" x14ac:dyDescent="0.2">
      <c r="A3195" s="3" t="s">
        <v>12</v>
      </c>
      <c r="B3195" s="3" t="s">
        <v>33</v>
      </c>
      <c r="C3195" s="3">
        <v>2017</v>
      </c>
      <c r="D3195" s="6" t="s">
        <v>50</v>
      </c>
      <c r="E3195" s="5">
        <v>4.82</v>
      </c>
    </row>
    <row r="3196" spans="1:5" x14ac:dyDescent="0.2">
      <c r="A3196" s="3" t="s">
        <v>12</v>
      </c>
      <c r="B3196" s="3" t="s">
        <v>33</v>
      </c>
      <c r="C3196" s="3">
        <v>2017</v>
      </c>
      <c r="D3196" s="6" t="s">
        <v>18</v>
      </c>
      <c r="E3196" s="5">
        <v>0.24299999999999999</v>
      </c>
    </row>
    <row r="3197" spans="1:5" x14ac:dyDescent="0.2">
      <c r="A3197" s="3" t="s">
        <v>12</v>
      </c>
      <c r="B3197" s="3" t="s">
        <v>33</v>
      </c>
      <c r="C3197" s="3">
        <v>2017</v>
      </c>
      <c r="D3197" s="6" t="s">
        <v>19</v>
      </c>
      <c r="E3197" s="5">
        <v>0.78</v>
      </c>
    </row>
    <row r="3198" spans="1:5" x14ac:dyDescent="0.2">
      <c r="A3198" s="3" t="s">
        <v>12</v>
      </c>
      <c r="B3198" s="3" t="s">
        <v>33</v>
      </c>
      <c r="C3198" s="3">
        <v>2017</v>
      </c>
      <c r="D3198" s="6" t="s">
        <v>20</v>
      </c>
      <c r="E3198" s="5">
        <v>0.90900000000000003</v>
      </c>
    </row>
    <row r="3199" spans="1:5" x14ac:dyDescent="0.2">
      <c r="A3199" s="3" t="s">
        <v>12</v>
      </c>
      <c r="B3199" s="3" t="s">
        <v>33</v>
      </c>
      <c r="C3199" s="3">
        <v>2017</v>
      </c>
      <c r="D3199" s="6" t="s">
        <v>51</v>
      </c>
      <c r="E3199" s="5">
        <v>0.74099999999999999</v>
      </c>
    </row>
    <row r="3200" spans="1:5" x14ac:dyDescent="0.2">
      <c r="A3200" s="3" t="s">
        <v>12</v>
      </c>
      <c r="B3200" s="3" t="s">
        <v>33</v>
      </c>
      <c r="C3200" s="3">
        <v>2017</v>
      </c>
      <c r="D3200" s="6" t="s">
        <v>52</v>
      </c>
      <c r="E3200" s="5">
        <v>1.6</v>
      </c>
    </row>
    <row r="3201" spans="1:5" x14ac:dyDescent="0.2">
      <c r="A3201" s="3" t="s">
        <v>12</v>
      </c>
      <c r="B3201" s="3" t="s">
        <v>33</v>
      </c>
      <c r="C3201" s="3">
        <v>2017</v>
      </c>
      <c r="D3201" s="6" t="s">
        <v>21</v>
      </c>
      <c r="E3201" s="5">
        <v>0.50600000000000001</v>
      </c>
    </row>
    <row r="3202" spans="1:5" x14ac:dyDescent="0.2">
      <c r="A3202" s="3" t="s">
        <v>12</v>
      </c>
      <c r="B3202" s="3" t="s">
        <v>33</v>
      </c>
      <c r="C3202" s="3">
        <v>2020</v>
      </c>
      <c r="D3202" s="6" t="s">
        <v>9</v>
      </c>
      <c r="E3202" s="5">
        <v>1.7999999999999999E-2</v>
      </c>
    </row>
    <row r="3203" spans="1:5" x14ac:dyDescent="0.2">
      <c r="A3203" s="3" t="s">
        <v>12</v>
      </c>
      <c r="B3203" s="3" t="s">
        <v>33</v>
      </c>
      <c r="C3203" s="3">
        <v>2020</v>
      </c>
      <c r="D3203" s="6" t="s">
        <v>14</v>
      </c>
      <c r="E3203" s="5">
        <v>0.13400000000000001</v>
      </c>
    </row>
    <row r="3204" spans="1:5" x14ac:dyDescent="0.2">
      <c r="A3204" s="3" t="s">
        <v>12</v>
      </c>
      <c r="B3204" s="3" t="s">
        <v>33</v>
      </c>
      <c r="C3204" s="3">
        <v>2020</v>
      </c>
      <c r="D3204" s="6" t="s">
        <v>15</v>
      </c>
      <c r="E3204" s="5">
        <v>0.52200000000000002</v>
      </c>
    </row>
    <row r="3205" spans="1:5" x14ac:dyDescent="0.2">
      <c r="A3205" s="3" t="s">
        <v>12</v>
      </c>
      <c r="B3205" s="3" t="s">
        <v>33</v>
      </c>
      <c r="C3205" s="3">
        <v>2020</v>
      </c>
      <c r="D3205" s="6" t="s">
        <v>16</v>
      </c>
      <c r="E3205" s="5">
        <v>0.39800000000000002</v>
      </c>
    </row>
    <row r="3206" spans="1:5" x14ac:dyDescent="0.2">
      <c r="A3206" s="3" t="s">
        <v>12</v>
      </c>
      <c r="B3206" s="3" t="s">
        <v>33</v>
      </c>
      <c r="C3206" s="3">
        <v>2020</v>
      </c>
      <c r="D3206" s="6" t="s">
        <v>17</v>
      </c>
      <c r="E3206" s="5">
        <v>6.4000000000000015E-2</v>
      </c>
    </row>
    <row r="3207" spans="1:5" x14ac:dyDescent="0.2">
      <c r="A3207" s="3" t="s">
        <v>12</v>
      </c>
      <c r="B3207" s="3" t="s">
        <v>33</v>
      </c>
      <c r="C3207" s="3">
        <v>2020</v>
      </c>
      <c r="D3207" s="6" t="s">
        <v>47</v>
      </c>
      <c r="E3207" s="5">
        <v>1.5619999999999998</v>
      </c>
    </row>
    <row r="3208" spans="1:5" x14ac:dyDescent="0.2">
      <c r="A3208" s="3" t="s">
        <v>12</v>
      </c>
      <c r="B3208" s="3" t="s">
        <v>33</v>
      </c>
      <c r="C3208" s="3">
        <v>2020</v>
      </c>
      <c r="D3208" s="6" t="s">
        <v>55</v>
      </c>
      <c r="E3208" s="5">
        <v>0.57199999999999995</v>
      </c>
    </row>
    <row r="3209" spans="1:5" x14ac:dyDescent="0.2">
      <c r="A3209" s="3" t="s">
        <v>12</v>
      </c>
      <c r="B3209" s="3" t="s">
        <v>33</v>
      </c>
      <c r="C3209" s="3">
        <v>2020</v>
      </c>
      <c r="D3209" s="6" t="s">
        <v>48</v>
      </c>
      <c r="E3209" s="5">
        <v>2.2839999999999998</v>
      </c>
    </row>
    <row r="3210" spans="1:5" x14ac:dyDescent="0.2">
      <c r="A3210" s="3" t="s">
        <v>12</v>
      </c>
      <c r="B3210" s="3" t="s">
        <v>33</v>
      </c>
      <c r="C3210" s="3">
        <v>2020</v>
      </c>
      <c r="D3210" s="6" t="s">
        <v>49</v>
      </c>
      <c r="E3210" s="5">
        <v>1.48</v>
      </c>
    </row>
    <row r="3211" spans="1:5" x14ac:dyDescent="0.2">
      <c r="A3211" s="3" t="s">
        <v>12</v>
      </c>
      <c r="B3211" s="3" t="s">
        <v>33</v>
      </c>
      <c r="C3211" s="3">
        <v>2020</v>
      </c>
      <c r="D3211" s="6" t="s">
        <v>50</v>
      </c>
      <c r="E3211" s="5">
        <v>3.214</v>
      </c>
    </row>
    <row r="3212" spans="1:5" x14ac:dyDescent="0.2">
      <c r="A3212" s="3" t="s">
        <v>12</v>
      </c>
      <c r="B3212" s="3" t="s">
        <v>33</v>
      </c>
      <c r="C3212" s="3">
        <v>2020</v>
      </c>
      <c r="D3212" s="6" t="s">
        <v>18</v>
      </c>
      <c r="E3212" s="5">
        <v>0.16200000000000001</v>
      </c>
    </row>
    <row r="3213" spans="1:5" x14ac:dyDescent="0.2">
      <c r="A3213" s="3" t="s">
        <v>12</v>
      </c>
      <c r="B3213" s="3" t="s">
        <v>33</v>
      </c>
      <c r="C3213" s="3">
        <v>2020</v>
      </c>
      <c r="D3213" s="6" t="s">
        <v>19</v>
      </c>
      <c r="E3213" s="5">
        <v>0.52</v>
      </c>
    </row>
    <row r="3214" spans="1:5" x14ac:dyDescent="0.2">
      <c r="A3214" s="3" t="s">
        <v>12</v>
      </c>
      <c r="B3214" s="3" t="s">
        <v>33</v>
      </c>
      <c r="C3214" s="3">
        <v>2020</v>
      </c>
      <c r="D3214" s="6" t="s">
        <v>20</v>
      </c>
      <c r="E3214" s="5">
        <v>0.6080000000000001</v>
      </c>
    </row>
    <row r="3215" spans="1:5" x14ac:dyDescent="0.2">
      <c r="A3215" s="3" t="s">
        <v>12</v>
      </c>
      <c r="B3215" s="3" t="s">
        <v>33</v>
      </c>
      <c r="C3215" s="3">
        <v>2020</v>
      </c>
      <c r="D3215" s="6" t="s">
        <v>51</v>
      </c>
      <c r="E3215" s="5">
        <v>0.496</v>
      </c>
    </row>
    <row r="3216" spans="1:5" x14ac:dyDescent="0.2">
      <c r="A3216" s="3" t="s">
        <v>12</v>
      </c>
      <c r="B3216" s="3" t="s">
        <v>33</v>
      </c>
      <c r="C3216" s="3">
        <v>2020</v>
      </c>
      <c r="D3216" s="6" t="s">
        <v>52</v>
      </c>
      <c r="E3216" s="5">
        <v>1.0659999999999998</v>
      </c>
    </row>
    <row r="3217" spans="1:5" x14ac:dyDescent="0.2">
      <c r="A3217" s="3" t="s">
        <v>12</v>
      </c>
      <c r="B3217" s="3" t="s">
        <v>33</v>
      </c>
      <c r="C3217" s="3">
        <v>2020</v>
      </c>
      <c r="D3217" s="6" t="s">
        <v>21</v>
      </c>
      <c r="E3217" s="5">
        <v>0.33800000000000002</v>
      </c>
    </row>
    <row r="3218" spans="1:5" x14ac:dyDescent="0.2">
      <c r="A3218" s="3" t="s">
        <v>12</v>
      </c>
      <c r="B3218" s="3" t="s">
        <v>34</v>
      </c>
      <c r="C3218" s="3">
        <v>2017</v>
      </c>
      <c r="D3218" s="6" t="s">
        <v>9</v>
      </c>
      <c r="E3218" s="5">
        <v>2.9000000000000001E-2</v>
      </c>
    </row>
    <row r="3219" spans="1:5" x14ac:dyDescent="0.2">
      <c r="A3219" s="3" t="s">
        <v>12</v>
      </c>
      <c r="B3219" s="3" t="s">
        <v>34</v>
      </c>
      <c r="C3219" s="3">
        <v>2017</v>
      </c>
      <c r="D3219" s="6" t="s">
        <v>14</v>
      </c>
      <c r="E3219" s="5">
        <v>0.126</v>
      </c>
    </row>
    <row r="3220" spans="1:5" x14ac:dyDescent="0.2">
      <c r="A3220" s="3" t="s">
        <v>12</v>
      </c>
      <c r="B3220" s="3" t="s">
        <v>34</v>
      </c>
      <c r="C3220" s="3">
        <v>2017</v>
      </c>
      <c r="D3220" s="6" t="s">
        <v>15</v>
      </c>
      <c r="E3220" s="5">
        <v>0.376</v>
      </c>
    </row>
    <row r="3221" spans="1:5" x14ac:dyDescent="0.2">
      <c r="A3221" s="3" t="s">
        <v>12</v>
      </c>
      <c r="B3221" s="3" t="s">
        <v>34</v>
      </c>
      <c r="C3221" s="3">
        <v>2017</v>
      </c>
      <c r="D3221" s="6" t="s">
        <v>16</v>
      </c>
      <c r="E3221" s="5">
        <v>0.27900000000000003</v>
      </c>
    </row>
    <row r="3222" spans="1:5" x14ac:dyDescent="0.2">
      <c r="A3222" s="3" t="s">
        <v>12</v>
      </c>
      <c r="B3222" s="3" t="s">
        <v>34</v>
      </c>
      <c r="C3222" s="3">
        <v>2017</v>
      </c>
      <c r="D3222" s="6" t="s">
        <v>17</v>
      </c>
      <c r="E3222" s="5">
        <v>0.12300000000000001</v>
      </c>
    </row>
    <row r="3223" spans="1:5" x14ac:dyDescent="0.2">
      <c r="A3223" s="3" t="s">
        <v>12</v>
      </c>
      <c r="B3223" s="3" t="s">
        <v>34</v>
      </c>
      <c r="C3223" s="3">
        <v>2017</v>
      </c>
      <c r="D3223" s="6" t="s">
        <v>47</v>
      </c>
      <c r="E3223" s="5">
        <v>0.83899999999999997</v>
      </c>
    </row>
    <row r="3224" spans="1:5" x14ac:dyDescent="0.2">
      <c r="A3224" s="3" t="s">
        <v>12</v>
      </c>
      <c r="B3224" s="3" t="s">
        <v>34</v>
      </c>
      <c r="C3224" s="3">
        <v>2017</v>
      </c>
      <c r="D3224" s="6" t="s">
        <v>55</v>
      </c>
      <c r="E3224" s="5">
        <v>0.96899999999999997</v>
      </c>
    </row>
    <row r="3225" spans="1:5" x14ac:dyDescent="0.2">
      <c r="A3225" s="3" t="s">
        <v>12</v>
      </c>
      <c r="B3225" s="3" t="s">
        <v>34</v>
      </c>
      <c r="C3225" s="3">
        <v>2017</v>
      </c>
      <c r="D3225" s="6" t="s">
        <v>48</v>
      </c>
      <c r="E3225" s="5">
        <v>0.58599999999999997</v>
      </c>
    </row>
    <row r="3226" spans="1:5" x14ac:dyDescent="0.2">
      <c r="A3226" s="3" t="s">
        <v>12</v>
      </c>
      <c r="B3226" s="3" t="s">
        <v>34</v>
      </c>
      <c r="C3226" s="3">
        <v>2017</v>
      </c>
      <c r="D3226" s="6" t="s">
        <v>49</v>
      </c>
      <c r="E3226" s="5">
        <v>0.872</v>
      </c>
    </row>
    <row r="3227" spans="1:5" x14ac:dyDescent="0.2">
      <c r="A3227" s="3" t="s">
        <v>12</v>
      </c>
      <c r="B3227" s="3" t="s">
        <v>34</v>
      </c>
      <c r="C3227" s="3">
        <v>2017</v>
      </c>
      <c r="D3227" s="6" t="s">
        <v>50</v>
      </c>
      <c r="E3227" s="5">
        <v>0.432</v>
      </c>
    </row>
    <row r="3228" spans="1:5" x14ac:dyDescent="0.2">
      <c r="A3228" s="3" t="s">
        <v>12</v>
      </c>
      <c r="B3228" s="3" t="s">
        <v>34</v>
      </c>
      <c r="C3228" s="3">
        <v>2017</v>
      </c>
      <c r="D3228" s="6" t="s">
        <v>18</v>
      </c>
      <c r="E3228" s="5">
        <v>8.2000000000000003E-2</v>
      </c>
    </row>
    <row r="3229" spans="1:5" x14ac:dyDescent="0.2">
      <c r="A3229" s="3" t="s">
        <v>12</v>
      </c>
      <c r="B3229" s="3" t="s">
        <v>34</v>
      </c>
      <c r="C3229" s="3">
        <v>2017</v>
      </c>
      <c r="D3229" s="6" t="s">
        <v>19</v>
      </c>
      <c r="E3229" s="5">
        <v>0.316</v>
      </c>
    </row>
    <row r="3230" spans="1:5" x14ac:dyDescent="0.2">
      <c r="A3230" s="3" t="s">
        <v>12</v>
      </c>
      <c r="B3230" s="3" t="s">
        <v>34</v>
      </c>
      <c r="C3230" s="3">
        <v>2017</v>
      </c>
      <c r="D3230" s="6" t="s">
        <v>20</v>
      </c>
      <c r="E3230" s="5">
        <v>0.21699999999999997</v>
      </c>
    </row>
    <row r="3231" spans="1:5" x14ac:dyDescent="0.2">
      <c r="A3231" s="3" t="s">
        <v>12</v>
      </c>
      <c r="B3231" s="3" t="s">
        <v>34</v>
      </c>
      <c r="C3231" s="3">
        <v>2017</v>
      </c>
      <c r="D3231" s="6" t="s">
        <v>51</v>
      </c>
      <c r="E3231" s="5">
        <v>0.157</v>
      </c>
    </row>
    <row r="3232" spans="1:5" x14ac:dyDescent="0.2">
      <c r="A3232" s="3" t="s">
        <v>12</v>
      </c>
      <c r="B3232" s="3" t="s">
        <v>34</v>
      </c>
      <c r="C3232" s="3">
        <v>2017</v>
      </c>
      <c r="D3232" s="6" t="s">
        <v>52</v>
      </c>
      <c r="E3232" s="5">
        <v>0.83699999999999997</v>
      </c>
    </row>
    <row r="3233" spans="1:5" x14ac:dyDescent="0.2">
      <c r="A3233" s="3" t="s">
        <v>12</v>
      </c>
      <c r="B3233" s="3" t="s">
        <v>34</v>
      </c>
      <c r="C3233" s="3">
        <v>2017</v>
      </c>
      <c r="D3233" s="6" t="s">
        <v>21</v>
      </c>
      <c r="E3233" s="5">
        <v>0.20699999999999999</v>
      </c>
    </row>
    <row r="3234" spans="1:5" x14ac:dyDescent="0.2">
      <c r="A3234" s="3" t="s">
        <v>12</v>
      </c>
      <c r="B3234" s="3" t="s">
        <v>34</v>
      </c>
      <c r="C3234" s="3">
        <v>2020</v>
      </c>
      <c r="D3234" s="6" t="s">
        <v>9</v>
      </c>
      <c r="E3234" s="5">
        <v>0.02</v>
      </c>
    </row>
    <row r="3235" spans="1:5" x14ac:dyDescent="0.2">
      <c r="A3235" s="3" t="s">
        <v>12</v>
      </c>
      <c r="B3235" s="3" t="s">
        <v>34</v>
      </c>
      <c r="C3235" s="3">
        <v>2020</v>
      </c>
      <c r="D3235" s="6" t="s">
        <v>14</v>
      </c>
      <c r="E3235" s="5">
        <v>8.4000000000000005E-2</v>
      </c>
    </row>
    <row r="3236" spans="1:5" x14ac:dyDescent="0.2">
      <c r="A3236" s="3" t="s">
        <v>12</v>
      </c>
      <c r="B3236" s="3" t="s">
        <v>34</v>
      </c>
      <c r="C3236" s="3">
        <v>2020</v>
      </c>
      <c r="D3236" s="6" t="s">
        <v>15</v>
      </c>
      <c r="E3236" s="5">
        <v>0.25</v>
      </c>
    </row>
    <row r="3237" spans="1:5" x14ac:dyDescent="0.2">
      <c r="A3237" s="3" t="s">
        <v>12</v>
      </c>
      <c r="B3237" s="3" t="s">
        <v>34</v>
      </c>
      <c r="C3237" s="3">
        <v>2020</v>
      </c>
      <c r="D3237" s="6" t="s">
        <v>16</v>
      </c>
      <c r="E3237" s="5">
        <v>0.186</v>
      </c>
    </row>
    <row r="3238" spans="1:5" x14ac:dyDescent="0.2">
      <c r="A3238" s="3" t="s">
        <v>12</v>
      </c>
      <c r="B3238" s="3" t="s">
        <v>34</v>
      </c>
      <c r="C3238" s="3">
        <v>2020</v>
      </c>
      <c r="D3238" s="6" t="s">
        <v>17</v>
      </c>
      <c r="E3238" s="5">
        <v>8.2000000000000003E-2</v>
      </c>
    </row>
    <row r="3239" spans="1:5" x14ac:dyDescent="0.2">
      <c r="A3239" s="3" t="s">
        <v>12</v>
      </c>
      <c r="B3239" s="3" t="s">
        <v>34</v>
      </c>
      <c r="C3239" s="3">
        <v>2020</v>
      </c>
      <c r="D3239" s="6" t="s">
        <v>47</v>
      </c>
      <c r="E3239" s="5">
        <v>0.56000000000000005</v>
      </c>
    </row>
    <row r="3240" spans="1:5" x14ac:dyDescent="0.2">
      <c r="A3240" s="3" t="s">
        <v>12</v>
      </c>
      <c r="B3240" s="3" t="s">
        <v>34</v>
      </c>
      <c r="C3240" s="3">
        <v>2020</v>
      </c>
      <c r="D3240" s="6" t="s">
        <v>55</v>
      </c>
      <c r="E3240" s="5">
        <v>0.64600000000000002</v>
      </c>
    </row>
    <row r="3241" spans="1:5" x14ac:dyDescent="0.2">
      <c r="A3241" s="3" t="s">
        <v>12</v>
      </c>
      <c r="B3241" s="3" t="s">
        <v>34</v>
      </c>
      <c r="C3241" s="3">
        <v>2020</v>
      </c>
      <c r="D3241" s="6" t="s">
        <v>48</v>
      </c>
      <c r="E3241" s="5">
        <v>0.39</v>
      </c>
    </row>
    <row r="3242" spans="1:5" x14ac:dyDescent="0.2">
      <c r="A3242" s="3" t="s">
        <v>12</v>
      </c>
      <c r="B3242" s="3" t="s">
        <v>34</v>
      </c>
      <c r="C3242" s="3">
        <v>2020</v>
      </c>
      <c r="D3242" s="6" t="s">
        <v>49</v>
      </c>
      <c r="E3242" s="5">
        <v>0.57999999999999996</v>
      </c>
    </row>
    <row r="3243" spans="1:5" x14ac:dyDescent="0.2">
      <c r="A3243" s="3" t="s">
        <v>12</v>
      </c>
      <c r="B3243" s="3" t="s">
        <v>34</v>
      </c>
      <c r="C3243" s="3">
        <v>2020</v>
      </c>
      <c r="D3243" s="6" t="s">
        <v>50</v>
      </c>
      <c r="E3243" s="5">
        <v>0.28999999999999998</v>
      </c>
    </row>
    <row r="3244" spans="1:5" x14ac:dyDescent="0.2">
      <c r="A3244" s="3" t="s">
        <v>12</v>
      </c>
      <c r="B3244" s="3" t="s">
        <v>34</v>
      </c>
      <c r="C3244" s="3">
        <v>2020</v>
      </c>
      <c r="D3244" s="6" t="s">
        <v>18</v>
      </c>
      <c r="E3244" s="5">
        <v>5.3999999999999999E-2</v>
      </c>
    </row>
    <row r="3245" spans="1:5" x14ac:dyDescent="0.2">
      <c r="A3245" s="3" t="s">
        <v>12</v>
      </c>
      <c r="B3245" s="3" t="s">
        <v>34</v>
      </c>
      <c r="C3245" s="3">
        <v>2020</v>
      </c>
      <c r="D3245" s="6" t="s">
        <v>19</v>
      </c>
      <c r="E3245" s="5">
        <v>0.21</v>
      </c>
    </row>
    <row r="3246" spans="1:5" x14ac:dyDescent="0.2">
      <c r="A3246" s="3" t="s">
        <v>12</v>
      </c>
      <c r="B3246" s="3" t="s">
        <v>34</v>
      </c>
      <c r="C3246" s="3">
        <v>2020</v>
      </c>
      <c r="D3246" s="6" t="s">
        <v>20</v>
      </c>
      <c r="E3246" s="5">
        <v>0.14800000000000002</v>
      </c>
    </row>
    <row r="3247" spans="1:5" x14ac:dyDescent="0.2">
      <c r="A3247" s="3" t="s">
        <v>12</v>
      </c>
      <c r="B3247" s="3" t="s">
        <v>34</v>
      </c>
      <c r="C3247" s="3">
        <v>2020</v>
      </c>
      <c r="D3247" s="6" t="s">
        <v>51</v>
      </c>
      <c r="E3247" s="5">
        <v>0.10400000000000001</v>
      </c>
    </row>
    <row r="3248" spans="1:5" x14ac:dyDescent="0.2">
      <c r="A3248" s="3" t="s">
        <v>12</v>
      </c>
      <c r="B3248" s="3" t="s">
        <v>34</v>
      </c>
      <c r="C3248" s="3">
        <v>2020</v>
      </c>
      <c r="D3248" s="6" t="s">
        <v>52</v>
      </c>
      <c r="E3248" s="5">
        <v>0.55600000000000005</v>
      </c>
    </row>
    <row r="3249" spans="1:5" x14ac:dyDescent="0.2">
      <c r="A3249" s="3" t="s">
        <v>12</v>
      </c>
      <c r="B3249" s="3" t="s">
        <v>34</v>
      </c>
      <c r="C3249" s="3">
        <v>2020</v>
      </c>
      <c r="D3249" s="6" t="s">
        <v>21</v>
      </c>
      <c r="E3249" s="5">
        <v>0.13800000000000001</v>
      </c>
    </row>
    <row r="3250" spans="1:5" x14ac:dyDescent="0.2">
      <c r="A3250" s="3" t="s">
        <v>12</v>
      </c>
      <c r="B3250" s="3" t="s">
        <v>35</v>
      </c>
      <c r="C3250" s="3">
        <v>2017</v>
      </c>
      <c r="D3250" s="6" t="s">
        <v>9</v>
      </c>
      <c r="E3250" s="5">
        <v>1.7000000000000001E-2</v>
      </c>
    </row>
    <row r="3251" spans="1:5" x14ac:dyDescent="0.2">
      <c r="A3251" s="3" t="s">
        <v>12</v>
      </c>
      <c r="B3251" s="3" t="s">
        <v>35</v>
      </c>
      <c r="C3251" s="3">
        <v>2017</v>
      </c>
      <c r="D3251" s="6" t="s">
        <v>14</v>
      </c>
      <c r="E3251" s="5">
        <v>0.16</v>
      </c>
    </row>
    <row r="3252" spans="1:5" x14ac:dyDescent="0.2">
      <c r="A3252" s="3" t="s">
        <v>12</v>
      </c>
      <c r="B3252" s="3" t="s">
        <v>35</v>
      </c>
      <c r="C3252" s="3">
        <v>2017</v>
      </c>
      <c r="D3252" s="6" t="s">
        <v>15</v>
      </c>
      <c r="E3252" s="5">
        <v>0.437</v>
      </c>
    </row>
    <row r="3253" spans="1:5" x14ac:dyDescent="0.2">
      <c r="A3253" s="3" t="s">
        <v>12</v>
      </c>
      <c r="B3253" s="3" t="s">
        <v>35</v>
      </c>
      <c r="C3253" s="3">
        <v>2017</v>
      </c>
      <c r="D3253" s="6" t="s">
        <v>16</v>
      </c>
      <c r="E3253" s="5">
        <v>0.223</v>
      </c>
    </row>
    <row r="3254" spans="1:5" x14ac:dyDescent="0.2">
      <c r="A3254" s="3" t="s">
        <v>12</v>
      </c>
      <c r="B3254" s="3" t="s">
        <v>35</v>
      </c>
      <c r="C3254" s="3">
        <v>2017</v>
      </c>
      <c r="D3254" s="6" t="s">
        <v>17</v>
      </c>
      <c r="E3254" s="5">
        <v>7.2000000000000008E-2</v>
      </c>
    </row>
    <row r="3255" spans="1:5" x14ac:dyDescent="0.2">
      <c r="A3255" s="3" t="s">
        <v>12</v>
      </c>
      <c r="B3255" s="3" t="s">
        <v>35</v>
      </c>
      <c r="C3255" s="3">
        <v>2017</v>
      </c>
      <c r="D3255" s="6" t="s">
        <v>47</v>
      </c>
      <c r="E3255" s="5">
        <v>0.64100000000000001</v>
      </c>
    </row>
    <row r="3256" spans="1:5" x14ac:dyDescent="0.2">
      <c r="A3256" s="3" t="s">
        <v>12</v>
      </c>
      <c r="B3256" s="3" t="s">
        <v>35</v>
      </c>
      <c r="C3256" s="3">
        <v>2017</v>
      </c>
      <c r="D3256" s="6" t="s">
        <v>55</v>
      </c>
      <c r="E3256" s="5">
        <v>0.25</v>
      </c>
    </row>
    <row r="3257" spans="1:5" x14ac:dyDescent="0.2">
      <c r="A3257" s="3" t="s">
        <v>12</v>
      </c>
      <c r="B3257" s="3" t="s">
        <v>35</v>
      </c>
      <c r="C3257" s="3">
        <v>2017</v>
      </c>
      <c r="D3257" s="6" t="s">
        <v>48</v>
      </c>
      <c r="E3257" s="5">
        <v>0.74199999999999999</v>
      </c>
    </row>
    <row r="3258" spans="1:5" x14ac:dyDescent="0.2">
      <c r="A3258" s="3" t="s">
        <v>12</v>
      </c>
      <c r="B3258" s="3" t="s">
        <v>35</v>
      </c>
      <c r="C3258" s="3">
        <v>2017</v>
      </c>
      <c r="D3258" s="6" t="s">
        <v>49</v>
      </c>
      <c r="E3258" s="5">
        <v>0.76200000000000001</v>
      </c>
    </row>
    <row r="3259" spans="1:5" x14ac:dyDescent="0.2">
      <c r="A3259" s="3" t="s">
        <v>12</v>
      </c>
      <c r="B3259" s="3" t="s">
        <v>35</v>
      </c>
      <c r="C3259" s="3">
        <v>2017</v>
      </c>
      <c r="D3259" s="6" t="s">
        <v>50</v>
      </c>
      <c r="E3259" s="5">
        <v>0.73899999999999999</v>
      </c>
    </row>
    <row r="3260" spans="1:5" x14ac:dyDescent="0.2">
      <c r="A3260" s="3" t="s">
        <v>12</v>
      </c>
      <c r="B3260" s="3" t="s">
        <v>35</v>
      </c>
      <c r="C3260" s="3">
        <v>2017</v>
      </c>
      <c r="D3260" s="6" t="s">
        <v>18</v>
      </c>
      <c r="E3260" s="5">
        <v>0.13500000000000001</v>
      </c>
    </row>
    <row r="3261" spans="1:5" x14ac:dyDescent="0.2">
      <c r="A3261" s="3" t="s">
        <v>12</v>
      </c>
      <c r="B3261" s="3" t="s">
        <v>35</v>
      </c>
      <c r="C3261" s="3">
        <v>2017</v>
      </c>
      <c r="D3261" s="6" t="s">
        <v>19</v>
      </c>
      <c r="E3261" s="5">
        <v>0.44500000000000001</v>
      </c>
    </row>
    <row r="3262" spans="1:5" x14ac:dyDescent="0.2">
      <c r="A3262" s="3" t="s">
        <v>12</v>
      </c>
      <c r="B3262" s="3" t="s">
        <v>35</v>
      </c>
      <c r="C3262" s="3">
        <v>2017</v>
      </c>
      <c r="D3262" s="6" t="s">
        <v>20</v>
      </c>
      <c r="E3262" s="5">
        <v>0.45599999999999996</v>
      </c>
    </row>
    <row r="3263" spans="1:5" x14ac:dyDescent="0.2">
      <c r="A3263" s="3" t="s">
        <v>12</v>
      </c>
      <c r="B3263" s="3" t="s">
        <v>35</v>
      </c>
      <c r="C3263" s="3">
        <v>2017</v>
      </c>
      <c r="D3263" s="6" t="s">
        <v>51</v>
      </c>
      <c r="E3263" s="5">
        <v>0.113</v>
      </c>
    </row>
    <row r="3264" spans="1:5" x14ac:dyDescent="0.2">
      <c r="A3264" s="3" t="s">
        <v>12</v>
      </c>
      <c r="B3264" s="3" t="s">
        <v>35</v>
      </c>
      <c r="C3264" s="3">
        <v>2017</v>
      </c>
      <c r="D3264" s="6" t="s">
        <v>52</v>
      </c>
      <c r="E3264" s="5">
        <v>0.14399999999999999</v>
      </c>
    </row>
    <row r="3265" spans="1:5" x14ac:dyDescent="0.2">
      <c r="A3265" s="3" t="s">
        <v>12</v>
      </c>
      <c r="B3265" s="3" t="s">
        <v>35</v>
      </c>
      <c r="C3265" s="3">
        <v>2017</v>
      </c>
      <c r="D3265" s="6" t="s">
        <v>21</v>
      </c>
      <c r="E3265" s="5">
        <v>9.2999999999999999E-2</v>
      </c>
    </row>
    <row r="3266" spans="1:5" x14ac:dyDescent="0.2">
      <c r="A3266" s="3" t="s">
        <v>12</v>
      </c>
      <c r="B3266" s="3" t="s">
        <v>35</v>
      </c>
      <c r="C3266" s="3">
        <v>2020</v>
      </c>
      <c r="D3266" s="6" t="s">
        <v>9</v>
      </c>
      <c r="E3266" s="5">
        <v>1.2E-2</v>
      </c>
    </row>
    <row r="3267" spans="1:5" x14ac:dyDescent="0.2">
      <c r="A3267" s="3" t="s">
        <v>12</v>
      </c>
      <c r="B3267" s="3" t="s">
        <v>35</v>
      </c>
      <c r="C3267" s="3">
        <v>2020</v>
      </c>
      <c r="D3267" s="6" t="s">
        <v>14</v>
      </c>
      <c r="E3267" s="5">
        <v>0.106</v>
      </c>
    </row>
    <row r="3268" spans="1:5" x14ac:dyDescent="0.2">
      <c r="A3268" s="3" t="s">
        <v>12</v>
      </c>
      <c r="B3268" s="3" t="s">
        <v>35</v>
      </c>
      <c r="C3268" s="3">
        <v>2020</v>
      </c>
      <c r="D3268" s="6" t="s">
        <v>15</v>
      </c>
      <c r="E3268" s="5">
        <v>0.29199999999999998</v>
      </c>
    </row>
    <row r="3269" spans="1:5" x14ac:dyDescent="0.2">
      <c r="A3269" s="3" t="s">
        <v>12</v>
      </c>
      <c r="B3269" s="3" t="s">
        <v>35</v>
      </c>
      <c r="C3269" s="3">
        <v>2020</v>
      </c>
      <c r="D3269" s="6" t="s">
        <v>16</v>
      </c>
      <c r="E3269" s="5">
        <v>0.15</v>
      </c>
    </row>
    <row r="3270" spans="1:5" x14ac:dyDescent="0.2">
      <c r="A3270" s="3" t="s">
        <v>12</v>
      </c>
      <c r="B3270" s="3" t="s">
        <v>35</v>
      </c>
      <c r="C3270" s="3">
        <v>2020</v>
      </c>
      <c r="D3270" s="6" t="s">
        <v>17</v>
      </c>
      <c r="E3270" s="5">
        <v>4.5999999999999992E-2</v>
      </c>
    </row>
    <row r="3271" spans="1:5" x14ac:dyDescent="0.2">
      <c r="A3271" s="3" t="s">
        <v>12</v>
      </c>
      <c r="B3271" s="3" t="s">
        <v>35</v>
      </c>
      <c r="C3271" s="3">
        <v>2020</v>
      </c>
      <c r="D3271" s="6" t="s">
        <v>47</v>
      </c>
      <c r="E3271" s="5">
        <v>0.42799999999999999</v>
      </c>
    </row>
    <row r="3272" spans="1:5" x14ac:dyDescent="0.2">
      <c r="A3272" s="3" t="s">
        <v>12</v>
      </c>
      <c r="B3272" s="3" t="s">
        <v>35</v>
      </c>
      <c r="C3272" s="3">
        <v>2020</v>
      </c>
      <c r="D3272" s="6" t="s">
        <v>55</v>
      </c>
      <c r="E3272" s="5">
        <v>0.16600000000000001</v>
      </c>
    </row>
    <row r="3273" spans="1:5" x14ac:dyDescent="0.2">
      <c r="A3273" s="3" t="s">
        <v>12</v>
      </c>
      <c r="B3273" s="3" t="s">
        <v>35</v>
      </c>
      <c r="C3273" s="3">
        <v>2020</v>
      </c>
      <c r="D3273" s="6" t="s">
        <v>48</v>
      </c>
      <c r="E3273" s="5">
        <v>0.49399999999999999</v>
      </c>
    </row>
    <row r="3274" spans="1:5" x14ac:dyDescent="0.2">
      <c r="A3274" s="3" t="s">
        <v>12</v>
      </c>
      <c r="B3274" s="3" t="s">
        <v>35</v>
      </c>
      <c r="C3274" s="3">
        <v>2020</v>
      </c>
      <c r="D3274" s="6" t="s">
        <v>49</v>
      </c>
      <c r="E3274" s="5">
        <v>0.51</v>
      </c>
    </row>
    <row r="3275" spans="1:5" x14ac:dyDescent="0.2">
      <c r="A3275" s="3" t="s">
        <v>12</v>
      </c>
      <c r="B3275" s="3" t="s">
        <v>35</v>
      </c>
      <c r="C3275" s="3">
        <v>2020</v>
      </c>
      <c r="D3275" s="6" t="s">
        <v>50</v>
      </c>
      <c r="E3275" s="5">
        <v>0.49400000000000005</v>
      </c>
    </row>
    <row r="3276" spans="1:5" x14ac:dyDescent="0.2">
      <c r="A3276" s="3" t="s">
        <v>12</v>
      </c>
      <c r="B3276" s="3" t="s">
        <v>35</v>
      </c>
      <c r="C3276" s="3">
        <v>2020</v>
      </c>
      <c r="D3276" s="6" t="s">
        <v>18</v>
      </c>
      <c r="E3276" s="5">
        <v>0.09</v>
      </c>
    </row>
    <row r="3277" spans="1:5" x14ac:dyDescent="0.2">
      <c r="A3277" s="3" t="s">
        <v>12</v>
      </c>
      <c r="B3277" s="3" t="s">
        <v>35</v>
      </c>
      <c r="C3277" s="3">
        <v>2020</v>
      </c>
      <c r="D3277" s="6" t="s">
        <v>19</v>
      </c>
      <c r="E3277" s="5">
        <v>0.29599999999999999</v>
      </c>
    </row>
    <row r="3278" spans="1:5" x14ac:dyDescent="0.2">
      <c r="A3278" s="3" t="s">
        <v>12</v>
      </c>
      <c r="B3278" s="3" t="s">
        <v>35</v>
      </c>
      <c r="C3278" s="3">
        <v>2020</v>
      </c>
      <c r="D3278" s="6" t="s">
        <v>20</v>
      </c>
      <c r="E3278" s="5">
        <v>0.30600000000000005</v>
      </c>
    </row>
    <row r="3279" spans="1:5" x14ac:dyDescent="0.2">
      <c r="A3279" s="3" t="s">
        <v>12</v>
      </c>
      <c r="B3279" s="3" t="s">
        <v>35</v>
      </c>
      <c r="C3279" s="3">
        <v>2020</v>
      </c>
      <c r="D3279" s="6" t="s">
        <v>51</v>
      </c>
      <c r="E3279" s="5">
        <v>7.8E-2</v>
      </c>
    </row>
    <row r="3280" spans="1:5" x14ac:dyDescent="0.2">
      <c r="A3280" s="3" t="s">
        <v>12</v>
      </c>
      <c r="B3280" s="3" t="s">
        <v>35</v>
      </c>
      <c r="C3280" s="3">
        <v>2020</v>
      </c>
      <c r="D3280" s="6" t="s">
        <v>52</v>
      </c>
      <c r="E3280" s="5">
        <v>9.6000000000000002E-2</v>
      </c>
    </row>
    <row r="3281" spans="1:5" x14ac:dyDescent="0.2">
      <c r="A3281" s="3" t="s">
        <v>12</v>
      </c>
      <c r="B3281" s="3" t="s">
        <v>35</v>
      </c>
      <c r="C3281" s="3">
        <v>2020</v>
      </c>
      <c r="D3281" s="6" t="s">
        <v>21</v>
      </c>
      <c r="E3281" s="5">
        <v>0.06</v>
      </c>
    </row>
    <row r="3282" spans="1:5" x14ac:dyDescent="0.2">
      <c r="A3282" s="3" t="s">
        <v>12</v>
      </c>
      <c r="B3282" s="3" t="s">
        <v>36</v>
      </c>
      <c r="C3282" s="3">
        <v>2017</v>
      </c>
      <c r="D3282" s="6" t="s">
        <v>9</v>
      </c>
      <c r="E3282" s="5">
        <v>3.5999999999999997E-2</v>
      </c>
    </row>
    <row r="3283" spans="1:5" x14ac:dyDescent="0.2">
      <c r="A3283" s="3" t="s">
        <v>12</v>
      </c>
      <c r="B3283" s="3" t="s">
        <v>36</v>
      </c>
      <c r="C3283" s="3">
        <v>2017</v>
      </c>
      <c r="D3283" s="6" t="s">
        <v>14</v>
      </c>
      <c r="E3283" s="5">
        <v>0.53300000000000003</v>
      </c>
    </row>
    <row r="3284" spans="1:5" x14ac:dyDescent="0.2">
      <c r="A3284" s="3" t="s">
        <v>12</v>
      </c>
      <c r="B3284" s="3" t="s">
        <v>36</v>
      </c>
      <c r="C3284" s="3">
        <v>2017</v>
      </c>
      <c r="D3284" s="6" t="s">
        <v>15</v>
      </c>
      <c r="E3284" s="5">
        <v>4.8689999999999998</v>
      </c>
    </row>
    <row r="3285" spans="1:5" x14ac:dyDescent="0.2">
      <c r="A3285" s="3" t="s">
        <v>12</v>
      </c>
      <c r="B3285" s="3" t="s">
        <v>36</v>
      </c>
      <c r="C3285" s="3">
        <v>2017</v>
      </c>
      <c r="D3285" s="6" t="s">
        <v>16</v>
      </c>
      <c r="E3285" s="5">
        <v>2.7069999999999999</v>
      </c>
    </row>
    <row r="3286" spans="1:5" x14ac:dyDescent="0.2">
      <c r="A3286" s="3" t="s">
        <v>12</v>
      </c>
      <c r="B3286" s="3" t="s">
        <v>36</v>
      </c>
      <c r="C3286" s="3">
        <v>2017</v>
      </c>
      <c r="D3286" s="6" t="s">
        <v>17</v>
      </c>
      <c r="E3286" s="5">
        <v>0.22200000000000003</v>
      </c>
    </row>
    <row r="3287" spans="1:5" x14ac:dyDescent="0.2">
      <c r="A3287" s="3" t="s">
        <v>12</v>
      </c>
      <c r="B3287" s="3" t="s">
        <v>36</v>
      </c>
      <c r="C3287" s="3">
        <v>2017</v>
      </c>
      <c r="D3287" s="6" t="s">
        <v>47</v>
      </c>
      <c r="E3287" s="5">
        <v>3.82</v>
      </c>
    </row>
    <row r="3288" spans="1:5" x14ac:dyDescent="0.2">
      <c r="A3288" s="3" t="s">
        <v>12</v>
      </c>
      <c r="B3288" s="3" t="s">
        <v>36</v>
      </c>
      <c r="C3288" s="3">
        <v>2017</v>
      </c>
      <c r="D3288" s="6" t="s">
        <v>55</v>
      </c>
      <c r="E3288" s="5">
        <v>2.2010000000000001</v>
      </c>
    </row>
    <row r="3289" spans="1:5" x14ac:dyDescent="0.2">
      <c r="A3289" s="3" t="s">
        <v>12</v>
      </c>
      <c r="B3289" s="3" t="s">
        <v>36</v>
      </c>
      <c r="C3289" s="3">
        <v>2017</v>
      </c>
      <c r="D3289" s="6" t="s">
        <v>48</v>
      </c>
      <c r="E3289" s="5">
        <v>5.1349999999999998</v>
      </c>
    </row>
    <row r="3290" spans="1:5" x14ac:dyDescent="0.2">
      <c r="A3290" s="3" t="s">
        <v>12</v>
      </c>
      <c r="B3290" s="3" t="s">
        <v>36</v>
      </c>
      <c r="C3290" s="3">
        <v>2017</v>
      </c>
      <c r="D3290" s="6" t="s">
        <v>49</v>
      </c>
      <c r="E3290" s="5">
        <v>6.2359999999999998</v>
      </c>
    </row>
    <row r="3291" spans="1:5" x14ac:dyDescent="0.2">
      <c r="A3291" s="3" t="s">
        <v>12</v>
      </c>
      <c r="B3291" s="3" t="s">
        <v>36</v>
      </c>
      <c r="C3291" s="3">
        <v>2017</v>
      </c>
      <c r="D3291" s="6" t="s">
        <v>50</v>
      </c>
      <c r="E3291" s="5">
        <v>3.6799999999999997</v>
      </c>
    </row>
    <row r="3292" spans="1:5" x14ac:dyDescent="0.2">
      <c r="A3292" s="3" t="s">
        <v>12</v>
      </c>
      <c r="B3292" s="3" t="s">
        <v>36</v>
      </c>
      <c r="C3292" s="3">
        <v>2017</v>
      </c>
      <c r="D3292" s="6" t="s">
        <v>18</v>
      </c>
      <c r="E3292" s="5">
        <v>0.308</v>
      </c>
    </row>
    <row r="3293" spans="1:5" x14ac:dyDescent="0.2">
      <c r="A3293" s="3" t="s">
        <v>12</v>
      </c>
      <c r="B3293" s="3" t="s">
        <v>36</v>
      </c>
      <c r="C3293" s="3">
        <v>2017</v>
      </c>
      <c r="D3293" s="6" t="s">
        <v>19</v>
      </c>
      <c r="E3293" s="5">
        <v>2.54</v>
      </c>
    </row>
    <row r="3294" spans="1:5" x14ac:dyDescent="0.2">
      <c r="A3294" s="3" t="s">
        <v>12</v>
      </c>
      <c r="B3294" s="3" t="s">
        <v>36</v>
      </c>
      <c r="C3294" s="3">
        <v>2017</v>
      </c>
      <c r="D3294" s="6" t="s">
        <v>20</v>
      </c>
      <c r="E3294" s="5">
        <v>1.3420000000000001</v>
      </c>
    </row>
    <row r="3295" spans="1:5" x14ac:dyDescent="0.2">
      <c r="A3295" s="3" t="s">
        <v>12</v>
      </c>
      <c r="B3295" s="3" t="s">
        <v>36</v>
      </c>
      <c r="C3295" s="3">
        <v>2017</v>
      </c>
      <c r="D3295" s="6" t="s">
        <v>51</v>
      </c>
      <c r="E3295" s="5">
        <v>0.58399999999999996</v>
      </c>
    </row>
    <row r="3296" spans="1:5" x14ac:dyDescent="0.2">
      <c r="A3296" s="3" t="s">
        <v>12</v>
      </c>
      <c r="B3296" s="3" t="s">
        <v>36</v>
      </c>
      <c r="C3296" s="3">
        <v>2017</v>
      </c>
      <c r="D3296" s="6" t="s">
        <v>52</v>
      </c>
      <c r="E3296" s="5">
        <v>0.876</v>
      </c>
    </row>
    <row r="3297" spans="1:5" x14ac:dyDescent="0.2">
      <c r="A3297" s="3" t="s">
        <v>12</v>
      </c>
      <c r="B3297" s="3" t="s">
        <v>36</v>
      </c>
      <c r="C3297" s="3">
        <v>2017</v>
      </c>
      <c r="D3297" s="6" t="s">
        <v>21</v>
      </c>
      <c r="E3297" s="5">
        <v>0.28400000000000003</v>
      </c>
    </row>
    <row r="3298" spans="1:5" x14ac:dyDescent="0.2">
      <c r="A3298" s="3" t="s">
        <v>12</v>
      </c>
      <c r="B3298" s="3" t="s">
        <v>36</v>
      </c>
      <c r="C3298" s="3">
        <v>2020</v>
      </c>
      <c r="D3298" s="6" t="s">
        <v>9</v>
      </c>
      <c r="E3298" s="5">
        <v>2.4E-2</v>
      </c>
    </row>
    <row r="3299" spans="1:5" x14ac:dyDescent="0.2">
      <c r="A3299" s="3" t="s">
        <v>12</v>
      </c>
      <c r="B3299" s="3" t="s">
        <v>36</v>
      </c>
      <c r="C3299" s="3">
        <v>2020</v>
      </c>
      <c r="D3299" s="6" t="s">
        <v>14</v>
      </c>
      <c r="E3299" s="5">
        <v>0.35599999999999998</v>
      </c>
    </row>
    <row r="3300" spans="1:5" x14ac:dyDescent="0.2">
      <c r="A3300" s="3" t="s">
        <v>12</v>
      </c>
      <c r="B3300" s="3" t="s">
        <v>36</v>
      </c>
      <c r="C3300" s="3">
        <v>2020</v>
      </c>
      <c r="D3300" s="6" t="s">
        <v>15</v>
      </c>
      <c r="E3300" s="5">
        <v>3.246</v>
      </c>
    </row>
    <row r="3301" spans="1:5" x14ac:dyDescent="0.2">
      <c r="A3301" s="3" t="s">
        <v>12</v>
      </c>
      <c r="B3301" s="3" t="s">
        <v>36</v>
      </c>
      <c r="C3301" s="3">
        <v>2020</v>
      </c>
      <c r="D3301" s="6" t="s">
        <v>16</v>
      </c>
      <c r="E3301" s="5">
        <v>1.806</v>
      </c>
    </row>
    <row r="3302" spans="1:5" x14ac:dyDescent="0.2">
      <c r="A3302" s="3" t="s">
        <v>12</v>
      </c>
      <c r="B3302" s="3" t="s">
        <v>36</v>
      </c>
      <c r="C3302" s="3">
        <v>2020</v>
      </c>
      <c r="D3302" s="6" t="s">
        <v>17</v>
      </c>
      <c r="E3302" s="5">
        <v>0.14800000000000002</v>
      </c>
    </row>
    <row r="3303" spans="1:5" x14ac:dyDescent="0.2">
      <c r="A3303" s="3" t="s">
        <v>12</v>
      </c>
      <c r="B3303" s="3" t="s">
        <v>36</v>
      </c>
      <c r="C3303" s="3">
        <v>2020</v>
      </c>
      <c r="D3303" s="6" t="s">
        <v>47</v>
      </c>
      <c r="E3303" s="5">
        <v>2.5460000000000003</v>
      </c>
    </row>
    <row r="3304" spans="1:5" x14ac:dyDescent="0.2">
      <c r="A3304" s="3" t="s">
        <v>12</v>
      </c>
      <c r="B3304" s="3" t="s">
        <v>36</v>
      </c>
      <c r="C3304" s="3">
        <v>2020</v>
      </c>
      <c r="D3304" s="6" t="s">
        <v>55</v>
      </c>
      <c r="E3304" s="5">
        <v>1.468</v>
      </c>
    </row>
    <row r="3305" spans="1:5" x14ac:dyDescent="0.2">
      <c r="A3305" s="3" t="s">
        <v>12</v>
      </c>
      <c r="B3305" s="3" t="s">
        <v>36</v>
      </c>
      <c r="C3305" s="3">
        <v>2020</v>
      </c>
      <c r="D3305" s="6" t="s">
        <v>48</v>
      </c>
      <c r="E3305" s="5">
        <v>3.4240000000000004</v>
      </c>
    </row>
    <row r="3306" spans="1:5" x14ac:dyDescent="0.2">
      <c r="A3306" s="3" t="s">
        <v>12</v>
      </c>
      <c r="B3306" s="3" t="s">
        <v>36</v>
      </c>
      <c r="C3306" s="3">
        <v>2020</v>
      </c>
      <c r="D3306" s="6" t="s">
        <v>49</v>
      </c>
      <c r="E3306" s="5">
        <v>4.1559999999999997</v>
      </c>
    </row>
    <row r="3307" spans="1:5" x14ac:dyDescent="0.2">
      <c r="A3307" s="3" t="s">
        <v>12</v>
      </c>
      <c r="B3307" s="3" t="s">
        <v>36</v>
      </c>
      <c r="C3307" s="3">
        <v>2020</v>
      </c>
      <c r="D3307" s="6" t="s">
        <v>50</v>
      </c>
      <c r="E3307" s="5">
        <v>2.4539999999999997</v>
      </c>
    </row>
    <row r="3308" spans="1:5" x14ac:dyDescent="0.2">
      <c r="A3308" s="3" t="s">
        <v>12</v>
      </c>
      <c r="B3308" s="3" t="s">
        <v>36</v>
      </c>
      <c r="C3308" s="3">
        <v>2020</v>
      </c>
      <c r="D3308" s="6" t="s">
        <v>18</v>
      </c>
      <c r="E3308" s="5">
        <v>0.20599999999999999</v>
      </c>
    </row>
    <row r="3309" spans="1:5" x14ac:dyDescent="0.2">
      <c r="A3309" s="3" t="s">
        <v>12</v>
      </c>
      <c r="B3309" s="3" t="s">
        <v>36</v>
      </c>
      <c r="C3309" s="3">
        <v>2020</v>
      </c>
      <c r="D3309" s="6" t="s">
        <v>19</v>
      </c>
      <c r="E3309" s="5">
        <v>1.694</v>
      </c>
    </row>
    <row r="3310" spans="1:5" x14ac:dyDescent="0.2">
      <c r="A3310" s="3" t="s">
        <v>12</v>
      </c>
      <c r="B3310" s="3" t="s">
        <v>36</v>
      </c>
      <c r="C3310" s="3">
        <v>2020</v>
      </c>
      <c r="D3310" s="6" t="s">
        <v>20</v>
      </c>
      <c r="E3310" s="5">
        <v>0.89400000000000013</v>
      </c>
    </row>
    <row r="3311" spans="1:5" x14ac:dyDescent="0.2">
      <c r="A3311" s="3" t="s">
        <v>12</v>
      </c>
      <c r="B3311" s="3" t="s">
        <v>36</v>
      </c>
      <c r="C3311" s="3">
        <v>2020</v>
      </c>
      <c r="D3311" s="6" t="s">
        <v>51</v>
      </c>
      <c r="E3311" s="5">
        <v>0.38800000000000001</v>
      </c>
    </row>
    <row r="3312" spans="1:5" x14ac:dyDescent="0.2">
      <c r="A3312" s="3" t="s">
        <v>12</v>
      </c>
      <c r="B3312" s="3" t="s">
        <v>36</v>
      </c>
      <c r="C3312" s="3">
        <v>2020</v>
      </c>
      <c r="D3312" s="6" t="s">
        <v>52</v>
      </c>
      <c r="E3312" s="5">
        <v>0.58199999999999996</v>
      </c>
    </row>
    <row r="3313" spans="1:5" x14ac:dyDescent="0.2">
      <c r="A3313" s="3" t="s">
        <v>12</v>
      </c>
      <c r="B3313" s="3" t="s">
        <v>36</v>
      </c>
      <c r="C3313" s="3">
        <v>2020</v>
      </c>
      <c r="D3313" s="6" t="s">
        <v>21</v>
      </c>
      <c r="E3313" s="5">
        <v>0.19</v>
      </c>
    </row>
    <row r="3314" spans="1:5" x14ac:dyDescent="0.2">
      <c r="A3314" s="3" t="s">
        <v>12</v>
      </c>
      <c r="B3314" s="3" t="s">
        <v>37</v>
      </c>
      <c r="C3314" s="3">
        <v>2017</v>
      </c>
      <c r="D3314" s="6" t="s">
        <v>9</v>
      </c>
      <c r="E3314" s="5">
        <v>5.2999999999999999E-2</v>
      </c>
    </row>
    <row r="3315" spans="1:5" x14ac:dyDescent="0.2">
      <c r="A3315" s="3" t="s">
        <v>12</v>
      </c>
      <c r="B3315" s="3" t="s">
        <v>37</v>
      </c>
      <c r="C3315" s="3">
        <v>2017</v>
      </c>
      <c r="D3315" s="6" t="s">
        <v>14</v>
      </c>
      <c r="E3315" s="5">
        <v>0.14899999999999999</v>
      </c>
    </row>
    <row r="3316" spans="1:5" x14ac:dyDescent="0.2">
      <c r="A3316" s="3" t="s">
        <v>12</v>
      </c>
      <c r="B3316" s="3" t="s">
        <v>37</v>
      </c>
      <c r="C3316" s="3">
        <v>2017</v>
      </c>
      <c r="D3316" s="6" t="s">
        <v>15</v>
      </c>
      <c r="E3316" s="5">
        <v>0.90400000000000003</v>
      </c>
    </row>
    <row r="3317" spans="1:5" x14ac:dyDescent="0.2">
      <c r="A3317" s="3" t="s">
        <v>12</v>
      </c>
      <c r="B3317" s="3" t="s">
        <v>37</v>
      </c>
      <c r="C3317" s="3">
        <v>2017</v>
      </c>
      <c r="D3317" s="6" t="s">
        <v>16</v>
      </c>
      <c r="E3317" s="5">
        <v>0.72799999999999998</v>
      </c>
    </row>
    <row r="3318" spans="1:5" x14ac:dyDescent="0.2">
      <c r="A3318" s="3" t="s">
        <v>12</v>
      </c>
      <c r="B3318" s="3" t="s">
        <v>37</v>
      </c>
      <c r="C3318" s="3">
        <v>2017</v>
      </c>
      <c r="D3318" s="6" t="s">
        <v>17</v>
      </c>
      <c r="E3318" s="5">
        <v>6.8999999999999992E-2</v>
      </c>
    </row>
    <row r="3319" spans="1:5" x14ac:dyDescent="0.2">
      <c r="A3319" s="3" t="s">
        <v>12</v>
      </c>
      <c r="B3319" s="3" t="s">
        <v>37</v>
      </c>
      <c r="C3319" s="3">
        <v>2017</v>
      </c>
      <c r="D3319" s="6" t="s">
        <v>47</v>
      </c>
      <c r="E3319" s="5">
        <v>1.6579999999999999</v>
      </c>
    </row>
    <row r="3320" spans="1:5" x14ac:dyDescent="0.2">
      <c r="A3320" s="3" t="s">
        <v>12</v>
      </c>
      <c r="B3320" s="3" t="s">
        <v>37</v>
      </c>
      <c r="C3320" s="3">
        <v>2017</v>
      </c>
      <c r="D3320" s="6" t="s">
        <v>55</v>
      </c>
      <c r="E3320" s="5">
        <v>1.0089999999999999</v>
      </c>
    </row>
    <row r="3321" spans="1:5" x14ac:dyDescent="0.2">
      <c r="A3321" s="3" t="s">
        <v>12</v>
      </c>
      <c r="B3321" s="3" t="s">
        <v>37</v>
      </c>
      <c r="C3321" s="3">
        <v>2017</v>
      </c>
      <c r="D3321" s="6" t="s">
        <v>48</v>
      </c>
      <c r="E3321" s="5">
        <v>2.0499999999999998</v>
      </c>
    </row>
    <row r="3322" spans="1:5" x14ac:dyDescent="0.2">
      <c r="A3322" s="3" t="s">
        <v>12</v>
      </c>
      <c r="B3322" s="3" t="s">
        <v>37</v>
      </c>
      <c r="C3322" s="3">
        <v>2017</v>
      </c>
      <c r="D3322" s="6" t="s">
        <v>49</v>
      </c>
      <c r="E3322" s="5">
        <v>1.5780000000000001</v>
      </c>
    </row>
    <row r="3323" spans="1:5" x14ac:dyDescent="0.2">
      <c r="A3323" s="3" t="s">
        <v>12</v>
      </c>
      <c r="B3323" s="3" t="s">
        <v>37</v>
      </c>
      <c r="C3323" s="3">
        <v>2017</v>
      </c>
      <c r="D3323" s="6" t="s">
        <v>50</v>
      </c>
      <c r="E3323" s="5">
        <v>2.597</v>
      </c>
    </row>
    <row r="3324" spans="1:5" x14ac:dyDescent="0.2">
      <c r="A3324" s="3" t="s">
        <v>12</v>
      </c>
      <c r="B3324" s="3" t="s">
        <v>37</v>
      </c>
      <c r="C3324" s="3">
        <v>2017</v>
      </c>
      <c r="D3324" s="6" t="s">
        <v>18</v>
      </c>
      <c r="E3324" s="5">
        <v>0.22500000000000001</v>
      </c>
    </row>
    <row r="3325" spans="1:5" x14ac:dyDescent="0.2">
      <c r="A3325" s="3" t="s">
        <v>12</v>
      </c>
      <c r="B3325" s="3" t="s">
        <v>37</v>
      </c>
      <c r="C3325" s="3">
        <v>2017</v>
      </c>
      <c r="D3325" s="6" t="s">
        <v>19</v>
      </c>
      <c r="E3325" s="5">
        <v>0.93600000000000005</v>
      </c>
    </row>
    <row r="3326" spans="1:5" x14ac:dyDescent="0.2">
      <c r="A3326" s="3" t="s">
        <v>12</v>
      </c>
      <c r="B3326" s="3" t="s">
        <v>37</v>
      </c>
      <c r="C3326" s="3">
        <v>2017</v>
      </c>
      <c r="D3326" s="6" t="s">
        <v>20</v>
      </c>
      <c r="E3326" s="5">
        <v>1.155</v>
      </c>
    </row>
    <row r="3327" spans="1:5" x14ac:dyDescent="0.2">
      <c r="A3327" s="3" t="s">
        <v>12</v>
      </c>
      <c r="B3327" s="3" t="s">
        <v>37</v>
      </c>
      <c r="C3327" s="3">
        <v>2017</v>
      </c>
      <c r="D3327" s="6" t="s">
        <v>51</v>
      </c>
      <c r="E3327" s="5">
        <v>0.31</v>
      </c>
    </row>
    <row r="3328" spans="1:5" x14ac:dyDescent="0.2">
      <c r="A3328" s="3" t="s">
        <v>12</v>
      </c>
      <c r="B3328" s="3" t="s">
        <v>37</v>
      </c>
      <c r="C3328" s="3">
        <v>2017</v>
      </c>
      <c r="D3328" s="6" t="s">
        <v>52</v>
      </c>
      <c r="E3328" s="5">
        <v>0.65</v>
      </c>
    </row>
    <row r="3329" spans="1:5" x14ac:dyDescent="0.2">
      <c r="A3329" s="3" t="s">
        <v>12</v>
      </c>
      <c r="B3329" s="3" t="s">
        <v>37</v>
      </c>
      <c r="C3329" s="3">
        <v>2017</v>
      </c>
      <c r="D3329" s="6" t="s">
        <v>21</v>
      </c>
      <c r="E3329" s="5">
        <v>0.182</v>
      </c>
    </row>
    <row r="3330" spans="1:5" x14ac:dyDescent="0.2">
      <c r="A3330" s="3" t="s">
        <v>12</v>
      </c>
      <c r="B3330" s="3" t="s">
        <v>37</v>
      </c>
      <c r="C3330" s="3">
        <v>2020</v>
      </c>
      <c r="D3330" s="6" t="s">
        <v>9</v>
      </c>
      <c r="E3330" s="5">
        <v>3.5999999999999997E-2</v>
      </c>
    </row>
    <row r="3331" spans="1:5" x14ac:dyDescent="0.2">
      <c r="A3331" s="3" t="s">
        <v>12</v>
      </c>
      <c r="B3331" s="3" t="s">
        <v>37</v>
      </c>
      <c r="C3331" s="3">
        <v>2020</v>
      </c>
      <c r="D3331" s="6" t="s">
        <v>14</v>
      </c>
      <c r="E3331" s="5">
        <v>0.1</v>
      </c>
    </row>
    <row r="3332" spans="1:5" x14ac:dyDescent="0.2">
      <c r="A3332" s="3" t="s">
        <v>12</v>
      </c>
      <c r="B3332" s="3" t="s">
        <v>37</v>
      </c>
      <c r="C3332" s="3">
        <v>2020</v>
      </c>
      <c r="D3332" s="6" t="s">
        <v>15</v>
      </c>
      <c r="E3332" s="5">
        <v>0.60199999999999998</v>
      </c>
    </row>
    <row r="3333" spans="1:5" x14ac:dyDescent="0.2">
      <c r="A3333" s="3" t="s">
        <v>12</v>
      </c>
      <c r="B3333" s="3" t="s">
        <v>37</v>
      </c>
      <c r="C3333" s="3">
        <v>2020</v>
      </c>
      <c r="D3333" s="6" t="s">
        <v>16</v>
      </c>
      <c r="E3333" s="5">
        <v>0.48599999999999999</v>
      </c>
    </row>
    <row r="3334" spans="1:5" x14ac:dyDescent="0.2">
      <c r="A3334" s="3" t="s">
        <v>12</v>
      </c>
      <c r="B3334" s="3" t="s">
        <v>37</v>
      </c>
      <c r="C3334" s="3">
        <v>2020</v>
      </c>
      <c r="D3334" s="6" t="s">
        <v>17</v>
      </c>
      <c r="E3334" s="5">
        <v>4.6000000000000013E-2</v>
      </c>
    </row>
    <row r="3335" spans="1:5" x14ac:dyDescent="0.2">
      <c r="A3335" s="3" t="s">
        <v>12</v>
      </c>
      <c r="B3335" s="3" t="s">
        <v>37</v>
      </c>
      <c r="C3335" s="3">
        <v>2020</v>
      </c>
      <c r="D3335" s="6" t="s">
        <v>47</v>
      </c>
      <c r="E3335" s="5">
        <v>1.1059999999999999</v>
      </c>
    </row>
    <row r="3336" spans="1:5" x14ac:dyDescent="0.2">
      <c r="A3336" s="3" t="s">
        <v>12</v>
      </c>
      <c r="B3336" s="3" t="s">
        <v>37</v>
      </c>
      <c r="C3336" s="3">
        <v>2020</v>
      </c>
      <c r="D3336" s="6" t="s">
        <v>55</v>
      </c>
      <c r="E3336" s="5">
        <v>0.67200000000000004</v>
      </c>
    </row>
    <row r="3337" spans="1:5" x14ac:dyDescent="0.2">
      <c r="A3337" s="3" t="s">
        <v>12</v>
      </c>
      <c r="B3337" s="3" t="s">
        <v>37</v>
      </c>
      <c r="C3337" s="3">
        <v>2020</v>
      </c>
      <c r="D3337" s="6" t="s">
        <v>48</v>
      </c>
      <c r="E3337" s="5">
        <v>1.3699999999999997</v>
      </c>
    </row>
    <row r="3338" spans="1:5" x14ac:dyDescent="0.2">
      <c r="A3338" s="3" t="s">
        <v>12</v>
      </c>
      <c r="B3338" s="3" t="s">
        <v>37</v>
      </c>
      <c r="C3338" s="3">
        <v>2020</v>
      </c>
      <c r="D3338" s="6" t="s">
        <v>49</v>
      </c>
      <c r="E3338" s="5">
        <v>1.052</v>
      </c>
    </row>
    <row r="3339" spans="1:5" x14ac:dyDescent="0.2">
      <c r="A3339" s="3" t="s">
        <v>12</v>
      </c>
      <c r="B3339" s="3" t="s">
        <v>37</v>
      </c>
      <c r="C3339" s="3">
        <v>2020</v>
      </c>
      <c r="D3339" s="6" t="s">
        <v>50</v>
      </c>
      <c r="E3339" s="5">
        <v>1.73</v>
      </c>
    </row>
    <row r="3340" spans="1:5" x14ac:dyDescent="0.2">
      <c r="A3340" s="3" t="s">
        <v>12</v>
      </c>
      <c r="B3340" s="3" t="s">
        <v>37</v>
      </c>
      <c r="C3340" s="3">
        <v>2020</v>
      </c>
      <c r="D3340" s="6" t="s">
        <v>18</v>
      </c>
      <c r="E3340" s="5">
        <v>0.15</v>
      </c>
    </row>
    <row r="3341" spans="1:5" x14ac:dyDescent="0.2">
      <c r="A3341" s="3" t="s">
        <v>12</v>
      </c>
      <c r="B3341" s="3" t="s">
        <v>37</v>
      </c>
      <c r="C3341" s="3">
        <v>2020</v>
      </c>
      <c r="D3341" s="6" t="s">
        <v>19</v>
      </c>
      <c r="E3341" s="5">
        <v>0.624</v>
      </c>
    </row>
    <row r="3342" spans="1:5" x14ac:dyDescent="0.2">
      <c r="A3342" s="3" t="s">
        <v>12</v>
      </c>
      <c r="B3342" s="3" t="s">
        <v>37</v>
      </c>
      <c r="C3342" s="3">
        <v>2020</v>
      </c>
      <c r="D3342" s="6" t="s">
        <v>20</v>
      </c>
      <c r="E3342" s="5">
        <v>0.76799999999999979</v>
      </c>
    </row>
    <row r="3343" spans="1:5" x14ac:dyDescent="0.2">
      <c r="A3343" s="3" t="s">
        <v>12</v>
      </c>
      <c r="B3343" s="3" t="s">
        <v>37</v>
      </c>
      <c r="C3343" s="3">
        <v>2020</v>
      </c>
      <c r="D3343" s="6" t="s">
        <v>51</v>
      </c>
      <c r="E3343" s="5">
        <v>0.20799999999999999</v>
      </c>
    </row>
    <row r="3344" spans="1:5" x14ac:dyDescent="0.2">
      <c r="A3344" s="3" t="s">
        <v>12</v>
      </c>
      <c r="B3344" s="3" t="s">
        <v>37</v>
      </c>
      <c r="C3344" s="3">
        <v>2020</v>
      </c>
      <c r="D3344" s="6" t="s">
        <v>52</v>
      </c>
      <c r="E3344" s="5">
        <v>0.434</v>
      </c>
    </row>
    <row r="3345" spans="1:5" x14ac:dyDescent="0.2">
      <c r="A3345" s="3" t="s">
        <v>12</v>
      </c>
      <c r="B3345" s="3" t="s">
        <v>37</v>
      </c>
      <c r="C3345" s="3">
        <v>2020</v>
      </c>
      <c r="D3345" s="6" t="s">
        <v>21</v>
      </c>
      <c r="E3345" s="5">
        <v>0.12199999999999998</v>
      </c>
    </row>
    <row r="3346" spans="1:5" x14ac:dyDescent="0.2">
      <c r="A3346" s="3" t="s">
        <v>12</v>
      </c>
      <c r="B3346" s="3" t="s">
        <v>38</v>
      </c>
      <c r="C3346" s="3">
        <v>2017</v>
      </c>
      <c r="D3346" s="6" t="s">
        <v>9</v>
      </c>
      <c r="E3346" s="5">
        <v>5.0000000000000001E-3</v>
      </c>
    </row>
    <row r="3347" spans="1:5" x14ac:dyDescent="0.2">
      <c r="A3347" s="3" t="s">
        <v>12</v>
      </c>
      <c r="B3347" s="3" t="s">
        <v>38</v>
      </c>
      <c r="C3347" s="3">
        <v>2017</v>
      </c>
      <c r="D3347" s="6" t="s">
        <v>14</v>
      </c>
      <c r="E3347" s="5">
        <v>2.9000000000000001E-2</v>
      </c>
    </row>
    <row r="3348" spans="1:5" x14ac:dyDescent="0.2">
      <c r="A3348" s="3" t="s">
        <v>12</v>
      </c>
      <c r="B3348" s="3" t="s">
        <v>38</v>
      </c>
      <c r="C3348" s="3">
        <v>2017</v>
      </c>
      <c r="D3348" s="6" t="s">
        <v>15</v>
      </c>
      <c r="E3348" s="5">
        <v>0.14399999999999999</v>
      </c>
    </row>
    <row r="3349" spans="1:5" x14ac:dyDescent="0.2">
      <c r="A3349" s="3" t="s">
        <v>12</v>
      </c>
      <c r="B3349" s="3" t="s">
        <v>38</v>
      </c>
      <c r="C3349" s="3">
        <v>2017</v>
      </c>
      <c r="D3349" s="6" t="s">
        <v>16</v>
      </c>
      <c r="E3349" s="5">
        <v>5.8000000000000003E-2</v>
      </c>
    </row>
    <row r="3350" spans="1:5" x14ac:dyDescent="0.2">
      <c r="A3350" s="3" t="s">
        <v>12</v>
      </c>
      <c r="B3350" s="3" t="s">
        <v>38</v>
      </c>
      <c r="C3350" s="3">
        <v>2017</v>
      </c>
      <c r="D3350" s="6" t="s">
        <v>17</v>
      </c>
      <c r="E3350" s="5">
        <v>2.1000000000000001E-2</v>
      </c>
    </row>
    <row r="3351" spans="1:5" x14ac:dyDescent="0.2">
      <c r="A3351" s="3" t="s">
        <v>12</v>
      </c>
      <c r="B3351" s="3" t="s">
        <v>38</v>
      </c>
      <c r="C3351" s="3">
        <v>2017</v>
      </c>
      <c r="D3351" s="6" t="s">
        <v>47</v>
      </c>
      <c r="E3351" s="5">
        <v>0.77700000000000002</v>
      </c>
    </row>
    <row r="3352" spans="1:5" x14ac:dyDescent="0.2">
      <c r="A3352" s="3" t="s">
        <v>12</v>
      </c>
      <c r="B3352" s="3" t="s">
        <v>38</v>
      </c>
      <c r="C3352" s="3">
        <v>2017</v>
      </c>
      <c r="D3352" s="6" t="s">
        <v>55</v>
      </c>
      <c r="E3352" s="5">
        <v>0.151</v>
      </c>
    </row>
    <row r="3353" spans="1:5" x14ac:dyDescent="0.2">
      <c r="A3353" s="3" t="s">
        <v>12</v>
      </c>
      <c r="B3353" s="3" t="s">
        <v>38</v>
      </c>
      <c r="C3353" s="3">
        <v>2017</v>
      </c>
      <c r="D3353" s="6" t="s">
        <v>48</v>
      </c>
      <c r="E3353" s="5">
        <v>0.90099999999999991</v>
      </c>
    </row>
    <row r="3354" spans="1:5" x14ac:dyDescent="0.2">
      <c r="A3354" s="3" t="s">
        <v>12</v>
      </c>
      <c r="B3354" s="3" t="s">
        <v>38</v>
      </c>
      <c r="C3354" s="3">
        <v>2017</v>
      </c>
      <c r="D3354" s="6" t="s">
        <v>49</v>
      </c>
      <c r="E3354" s="5">
        <v>0.61899999999999999</v>
      </c>
    </row>
    <row r="3355" spans="1:5" x14ac:dyDescent="0.2">
      <c r="A3355" s="3" t="s">
        <v>12</v>
      </c>
      <c r="B3355" s="3" t="s">
        <v>38</v>
      </c>
      <c r="C3355" s="3">
        <v>2017</v>
      </c>
      <c r="D3355" s="6" t="s">
        <v>50</v>
      </c>
      <c r="E3355" s="5">
        <v>1.0109999999999999</v>
      </c>
    </row>
    <row r="3356" spans="1:5" x14ac:dyDescent="0.2">
      <c r="A3356" s="3" t="s">
        <v>12</v>
      </c>
      <c r="B3356" s="3" t="s">
        <v>38</v>
      </c>
      <c r="C3356" s="3">
        <v>2017</v>
      </c>
      <c r="D3356" s="6" t="s">
        <v>18</v>
      </c>
      <c r="E3356" s="5">
        <v>0.03</v>
      </c>
    </row>
    <row r="3357" spans="1:5" x14ac:dyDescent="0.2">
      <c r="A3357" s="3" t="s">
        <v>12</v>
      </c>
      <c r="B3357" s="3" t="s">
        <v>38</v>
      </c>
      <c r="C3357" s="3">
        <v>2017</v>
      </c>
      <c r="D3357" s="6" t="s">
        <v>19</v>
      </c>
      <c r="E3357" s="5">
        <v>0.104</v>
      </c>
    </row>
    <row r="3358" spans="1:5" x14ac:dyDescent="0.2">
      <c r="A3358" s="3" t="s">
        <v>12</v>
      </c>
      <c r="B3358" s="3" t="s">
        <v>38</v>
      </c>
      <c r="C3358" s="3">
        <v>2017</v>
      </c>
      <c r="D3358" s="6" t="s">
        <v>20</v>
      </c>
      <c r="E3358" s="5">
        <v>0.13800000000000001</v>
      </c>
    </row>
    <row r="3359" spans="1:5" x14ac:dyDescent="0.2">
      <c r="A3359" s="3" t="s">
        <v>12</v>
      </c>
      <c r="B3359" s="3" t="s">
        <v>38</v>
      </c>
      <c r="C3359" s="3">
        <v>2017</v>
      </c>
      <c r="D3359" s="6" t="s">
        <v>51</v>
      </c>
      <c r="E3359" s="5">
        <v>0.185</v>
      </c>
    </row>
    <row r="3360" spans="1:5" x14ac:dyDescent="0.2">
      <c r="A3360" s="3" t="s">
        <v>12</v>
      </c>
      <c r="B3360" s="3" t="s">
        <v>38</v>
      </c>
      <c r="C3360" s="3">
        <v>2017</v>
      </c>
      <c r="D3360" s="6" t="s">
        <v>52</v>
      </c>
      <c r="E3360" s="5">
        <v>0.189</v>
      </c>
    </row>
    <row r="3361" spans="1:5" x14ac:dyDescent="0.2">
      <c r="A3361" s="3" t="s">
        <v>12</v>
      </c>
      <c r="B3361" s="3" t="s">
        <v>38</v>
      </c>
      <c r="C3361" s="3">
        <v>2017</v>
      </c>
      <c r="D3361" s="6" t="s">
        <v>21</v>
      </c>
      <c r="E3361" s="5">
        <v>7.5000000000000011E-2</v>
      </c>
    </row>
    <row r="3362" spans="1:5" x14ac:dyDescent="0.2">
      <c r="A3362" s="3" t="s">
        <v>12</v>
      </c>
      <c r="B3362" s="3" t="s">
        <v>38</v>
      </c>
      <c r="C3362" s="3">
        <v>2020</v>
      </c>
      <c r="D3362" s="6" t="s">
        <v>9</v>
      </c>
      <c r="E3362" s="5">
        <v>4.0000000000000001E-3</v>
      </c>
    </row>
    <row r="3363" spans="1:5" x14ac:dyDescent="0.2">
      <c r="A3363" s="3" t="s">
        <v>12</v>
      </c>
      <c r="B3363" s="3" t="s">
        <v>38</v>
      </c>
      <c r="C3363" s="3">
        <v>2020</v>
      </c>
      <c r="D3363" s="6" t="s">
        <v>14</v>
      </c>
      <c r="E3363" s="5">
        <v>0.02</v>
      </c>
    </row>
    <row r="3364" spans="1:5" x14ac:dyDescent="0.2">
      <c r="A3364" s="3" t="s">
        <v>12</v>
      </c>
      <c r="B3364" s="3" t="s">
        <v>38</v>
      </c>
      <c r="C3364" s="3">
        <v>2020</v>
      </c>
      <c r="D3364" s="6" t="s">
        <v>15</v>
      </c>
      <c r="E3364" s="5">
        <v>9.6000000000000002E-2</v>
      </c>
    </row>
    <row r="3365" spans="1:5" x14ac:dyDescent="0.2">
      <c r="A3365" s="3" t="s">
        <v>12</v>
      </c>
      <c r="B3365" s="3" t="s">
        <v>38</v>
      </c>
      <c r="C3365" s="3">
        <v>2020</v>
      </c>
      <c r="D3365" s="6" t="s">
        <v>16</v>
      </c>
      <c r="E3365" s="5">
        <v>3.7999999999999999E-2</v>
      </c>
    </row>
    <row r="3366" spans="1:5" x14ac:dyDescent="0.2">
      <c r="A3366" s="3" t="s">
        <v>12</v>
      </c>
      <c r="B3366" s="3" t="s">
        <v>38</v>
      </c>
      <c r="C3366" s="3">
        <v>2020</v>
      </c>
      <c r="D3366" s="6" t="s">
        <v>17</v>
      </c>
      <c r="E3366" s="5">
        <v>1.6E-2</v>
      </c>
    </row>
    <row r="3367" spans="1:5" x14ac:dyDescent="0.2">
      <c r="A3367" s="3" t="s">
        <v>12</v>
      </c>
      <c r="B3367" s="3" t="s">
        <v>38</v>
      </c>
      <c r="C3367" s="3">
        <v>2020</v>
      </c>
      <c r="D3367" s="6" t="s">
        <v>47</v>
      </c>
      <c r="E3367" s="5">
        <v>0.51600000000000001</v>
      </c>
    </row>
    <row r="3368" spans="1:5" x14ac:dyDescent="0.2">
      <c r="A3368" s="3" t="s">
        <v>12</v>
      </c>
      <c r="B3368" s="3" t="s">
        <v>38</v>
      </c>
      <c r="C3368" s="3">
        <v>2020</v>
      </c>
      <c r="D3368" s="6" t="s">
        <v>55</v>
      </c>
      <c r="E3368" s="5">
        <v>0.1</v>
      </c>
    </row>
    <row r="3369" spans="1:5" x14ac:dyDescent="0.2">
      <c r="A3369" s="3" t="s">
        <v>12</v>
      </c>
      <c r="B3369" s="3" t="s">
        <v>38</v>
      </c>
      <c r="C3369" s="3">
        <v>2020</v>
      </c>
      <c r="D3369" s="6" t="s">
        <v>48</v>
      </c>
      <c r="E3369" s="5">
        <v>0.60000000000000009</v>
      </c>
    </row>
    <row r="3370" spans="1:5" x14ac:dyDescent="0.2">
      <c r="A3370" s="3" t="s">
        <v>12</v>
      </c>
      <c r="B3370" s="3" t="s">
        <v>38</v>
      </c>
      <c r="C3370" s="3">
        <v>2020</v>
      </c>
      <c r="D3370" s="6" t="s">
        <v>49</v>
      </c>
      <c r="E3370" s="5">
        <v>0.41400000000000003</v>
      </c>
    </row>
    <row r="3371" spans="1:5" x14ac:dyDescent="0.2">
      <c r="A3371" s="3" t="s">
        <v>12</v>
      </c>
      <c r="B3371" s="3" t="s">
        <v>38</v>
      </c>
      <c r="C3371" s="3">
        <v>2020</v>
      </c>
      <c r="D3371" s="6" t="s">
        <v>50</v>
      </c>
      <c r="E3371" s="5">
        <v>0.67600000000000005</v>
      </c>
    </row>
    <row r="3372" spans="1:5" x14ac:dyDescent="0.2">
      <c r="A3372" s="3" t="s">
        <v>12</v>
      </c>
      <c r="B3372" s="3" t="s">
        <v>38</v>
      </c>
      <c r="C3372" s="3">
        <v>2020</v>
      </c>
      <c r="D3372" s="6" t="s">
        <v>18</v>
      </c>
      <c r="E3372" s="5">
        <v>0.02</v>
      </c>
    </row>
    <row r="3373" spans="1:5" x14ac:dyDescent="0.2">
      <c r="A3373" s="3" t="s">
        <v>12</v>
      </c>
      <c r="B3373" s="3" t="s">
        <v>38</v>
      </c>
      <c r="C3373" s="3">
        <v>2020</v>
      </c>
      <c r="D3373" s="6" t="s">
        <v>19</v>
      </c>
      <c r="E3373" s="5">
        <v>7.0000000000000007E-2</v>
      </c>
    </row>
    <row r="3374" spans="1:5" x14ac:dyDescent="0.2">
      <c r="A3374" s="3" t="s">
        <v>12</v>
      </c>
      <c r="B3374" s="3" t="s">
        <v>38</v>
      </c>
      <c r="C3374" s="3">
        <v>2020</v>
      </c>
      <c r="D3374" s="6" t="s">
        <v>20</v>
      </c>
      <c r="E3374" s="5">
        <v>9.1999999999999985E-2</v>
      </c>
    </row>
    <row r="3375" spans="1:5" x14ac:dyDescent="0.2">
      <c r="A3375" s="3" t="s">
        <v>12</v>
      </c>
      <c r="B3375" s="3" t="s">
        <v>38</v>
      </c>
      <c r="C3375" s="3">
        <v>2020</v>
      </c>
      <c r="D3375" s="6" t="s">
        <v>51</v>
      </c>
      <c r="E3375" s="5">
        <v>0.126</v>
      </c>
    </row>
    <row r="3376" spans="1:5" x14ac:dyDescent="0.2">
      <c r="A3376" s="3" t="s">
        <v>12</v>
      </c>
      <c r="B3376" s="3" t="s">
        <v>38</v>
      </c>
      <c r="C3376" s="3">
        <v>2020</v>
      </c>
      <c r="D3376" s="6" t="s">
        <v>52</v>
      </c>
      <c r="E3376" s="5">
        <v>0.126</v>
      </c>
    </row>
    <row r="3377" spans="1:5" x14ac:dyDescent="0.2">
      <c r="A3377" s="3" t="s">
        <v>12</v>
      </c>
      <c r="B3377" s="3" t="s">
        <v>38</v>
      </c>
      <c r="C3377" s="3">
        <v>2020</v>
      </c>
      <c r="D3377" s="6" t="s">
        <v>21</v>
      </c>
      <c r="E3377" s="5">
        <v>5.2000000000000005E-2</v>
      </c>
    </row>
    <row r="3378" spans="1:5" x14ac:dyDescent="0.2">
      <c r="A3378" s="3" t="s">
        <v>12</v>
      </c>
      <c r="B3378" s="3" t="s">
        <v>39</v>
      </c>
      <c r="C3378" s="3">
        <v>2017</v>
      </c>
      <c r="D3378" s="6" t="s">
        <v>9</v>
      </c>
      <c r="E3378" s="5">
        <v>5.0000000000000001E-3</v>
      </c>
    </row>
    <row r="3379" spans="1:5" x14ac:dyDescent="0.2">
      <c r="A3379" s="3" t="s">
        <v>12</v>
      </c>
      <c r="B3379" s="3" t="s">
        <v>39</v>
      </c>
      <c r="C3379" s="3">
        <v>2017</v>
      </c>
      <c r="D3379" s="6" t="s">
        <v>14</v>
      </c>
      <c r="E3379" s="5">
        <v>2.9000000000000001E-2</v>
      </c>
    </row>
    <row r="3380" spans="1:5" x14ac:dyDescent="0.2">
      <c r="A3380" s="3" t="s">
        <v>12</v>
      </c>
      <c r="B3380" s="3" t="s">
        <v>39</v>
      </c>
      <c r="C3380" s="3">
        <v>2017</v>
      </c>
      <c r="D3380" s="6" t="s">
        <v>15</v>
      </c>
      <c r="E3380" s="5">
        <v>0.14399999999999999</v>
      </c>
    </row>
    <row r="3381" spans="1:5" x14ac:dyDescent="0.2">
      <c r="A3381" s="3" t="s">
        <v>12</v>
      </c>
      <c r="B3381" s="3" t="s">
        <v>39</v>
      </c>
      <c r="C3381" s="3">
        <v>2017</v>
      </c>
      <c r="D3381" s="6" t="s">
        <v>16</v>
      </c>
      <c r="E3381" s="5">
        <v>5.8000000000000003E-2</v>
      </c>
    </row>
    <row r="3382" spans="1:5" x14ac:dyDescent="0.2">
      <c r="A3382" s="3" t="s">
        <v>12</v>
      </c>
      <c r="B3382" s="3" t="s">
        <v>39</v>
      </c>
      <c r="C3382" s="3">
        <v>2017</v>
      </c>
      <c r="D3382" s="6" t="s">
        <v>17</v>
      </c>
      <c r="E3382" s="5">
        <v>2.1000000000000001E-2</v>
      </c>
    </row>
    <row r="3383" spans="1:5" x14ac:dyDescent="0.2">
      <c r="A3383" s="3" t="s">
        <v>12</v>
      </c>
      <c r="B3383" s="3" t="s">
        <v>39</v>
      </c>
      <c r="C3383" s="3">
        <v>2017</v>
      </c>
      <c r="D3383" s="6" t="s">
        <v>47</v>
      </c>
      <c r="E3383" s="5">
        <v>0.77700000000000002</v>
      </c>
    </row>
    <row r="3384" spans="1:5" x14ac:dyDescent="0.2">
      <c r="A3384" s="3" t="s">
        <v>12</v>
      </c>
      <c r="B3384" s="3" t="s">
        <v>39</v>
      </c>
      <c r="C3384" s="3">
        <v>2017</v>
      </c>
      <c r="D3384" s="6" t="s">
        <v>55</v>
      </c>
      <c r="E3384" s="5">
        <v>0.151</v>
      </c>
    </row>
    <row r="3385" spans="1:5" x14ac:dyDescent="0.2">
      <c r="A3385" s="3" t="s">
        <v>12</v>
      </c>
      <c r="B3385" s="3" t="s">
        <v>39</v>
      </c>
      <c r="C3385" s="3">
        <v>2017</v>
      </c>
      <c r="D3385" s="6" t="s">
        <v>48</v>
      </c>
      <c r="E3385" s="5">
        <v>0.90099999999999991</v>
      </c>
    </row>
    <row r="3386" spans="1:5" x14ac:dyDescent="0.2">
      <c r="A3386" s="3" t="s">
        <v>12</v>
      </c>
      <c r="B3386" s="3" t="s">
        <v>39</v>
      </c>
      <c r="C3386" s="3">
        <v>2017</v>
      </c>
      <c r="D3386" s="6" t="s">
        <v>49</v>
      </c>
      <c r="E3386" s="5">
        <v>0.61899999999999999</v>
      </c>
    </row>
    <row r="3387" spans="1:5" x14ac:dyDescent="0.2">
      <c r="A3387" s="3" t="s">
        <v>12</v>
      </c>
      <c r="B3387" s="3" t="s">
        <v>39</v>
      </c>
      <c r="C3387" s="3">
        <v>2017</v>
      </c>
      <c r="D3387" s="6" t="s">
        <v>50</v>
      </c>
      <c r="E3387" s="5">
        <v>1.0109999999999999</v>
      </c>
    </row>
    <row r="3388" spans="1:5" x14ac:dyDescent="0.2">
      <c r="A3388" s="3" t="s">
        <v>12</v>
      </c>
      <c r="B3388" s="3" t="s">
        <v>39</v>
      </c>
      <c r="C3388" s="3">
        <v>2017</v>
      </c>
      <c r="D3388" s="6" t="s">
        <v>18</v>
      </c>
      <c r="E3388" s="5">
        <v>0.03</v>
      </c>
    </row>
    <row r="3389" spans="1:5" x14ac:dyDescent="0.2">
      <c r="A3389" s="3" t="s">
        <v>12</v>
      </c>
      <c r="B3389" s="3" t="s">
        <v>39</v>
      </c>
      <c r="C3389" s="3">
        <v>2017</v>
      </c>
      <c r="D3389" s="6" t="s">
        <v>19</v>
      </c>
      <c r="E3389" s="5">
        <v>0.104</v>
      </c>
    </row>
    <row r="3390" spans="1:5" x14ac:dyDescent="0.2">
      <c r="A3390" s="3" t="s">
        <v>12</v>
      </c>
      <c r="B3390" s="3" t="s">
        <v>39</v>
      </c>
      <c r="C3390" s="3">
        <v>2017</v>
      </c>
      <c r="D3390" s="6" t="s">
        <v>20</v>
      </c>
      <c r="E3390" s="5">
        <v>0.13800000000000001</v>
      </c>
    </row>
    <row r="3391" spans="1:5" x14ac:dyDescent="0.2">
      <c r="A3391" s="3" t="s">
        <v>12</v>
      </c>
      <c r="B3391" s="3" t="s">
        <v>39</v>
      </c>
      <c r="C3391" s="3">
        <v>2017</v>
      </c>
      <c r="D3391" s="6" t="s">
        <v>51</v>
      </c>
      <c r="E3391" s="5">
        <v>0.185</v>
      </c>
    </row>
    <row r="3392" spans="1:5" x14ac:dyDescent="0.2">
      <c r="A3392" s="3" t="s">
        <v>12</v>
      </c>
      <c r="B3392" s="3" t="s">
        <v>39</v>
      </c>
      <c r="C3392" s="3">
        <v>2017</v>
      </c>
      <c r="D3392" s="6" t="s">
        <v>52</v>
      </c>
      <c r="E3392" s="5">
        <v>0.189</v>
      </c>
    </row>
    <row r="3393" spans="1:5" x14ac:dyDescent="0.2">
      <c r="A3393" s="3" t="s">
        <v>12</v>
      </c>
      <c r="B3393" s="3" t="s">
        <v>39</v>
      </c>
      <c r="C3393" s="3">
        <v>2017</v>
      </c>
      <c r="D3393" s="6" t="s">
        <v>21</v>
      </c>
      <c r="E3393" s="5">
        <v>7.5000000000000011E-2</v>
      </c>
    </row>
    <row r="3394" spans="1:5" x14ac:dyDescent="0.2">
      <c r="A3394" s="3" t="s">
        <v>12</v>
      </c>
      <c r="B3394" s="3" t="s">
        <v>39</v>
      </c>
      <c r="C3394" s="3">
        <v>2020</v>
      </c>
      <c r="D3394" s="6" t="s">
        <v>9</v>
      </c>
      <c r="E3394" s="5">
        <v>4.0000000000000001E-3</v>
      </c>
    </row>
    <row r="3395" spans="1:5" x14ac:dyDescent="0.2">
      <c r="A3395" s="3" t="s">
        <v>12</v>
      </c>
      <c r="B3395" s="3" t="s">
        <v>39</v>
      </c>
      <c r="C3395" s="3">
        <v>2020</v>
      </c>
      <c r="D3395" s="6" t="s">
        <v>14</v>
      </c>
      <c r="E3395" s="5">
        <v>0.02</v>
      </c>
    </row>
    <row r="3396" spans="1:5" x14ac:dyDescent="0.2">
      <c r="A3396" s="3" t="s">
        <v>12</v>
      </c>
      <c r="B3396" s="3" t="s">
        <v>39</v>
      </c>
      <c r="C3396" s="3">
        <v>2020</v>
      </c>
      <c r="D3396" s="6" t="s">
        <v>15</v>
      </c>
      <c r="E3396" s="5">
        <v>9.6000000000000002E-2</v>
      </c>
    </row>
    <row r="3397" spans="1:5" x14ac:dyDescent="0.2">
      <c r="A3397" s="3" t="s">
        <v>12</v>
      </c>
      <c r="B3397" s="3" t="s">
        <v>39</v>
      </c>
      <c r="C3397" s="3">
        <v>2020</v>
      </c>
      <c r="D3397" s="6" t="s">
        <v>16</v>
      </c>
      <c r="E3397" s="5">
        <v>3.7999999999999999E-2</v>
      </c>
    </row>
    <row r="3398" spans="1:5" x14ac:dyDescent="0.2">
      <c r="A3398" s="3" t="s">
        <v>12</v>
      </c>
      <c r="B3398" s="3" t="s">
        <v>39</v>
      </c>
      <c r="C3398" s="3">
        <v>2020</v>
      </c>
      <c r="D3398" s="6" t="s">
        <v>17</v>
      </c>
      <c r="E3398" s="5">
        <v>1.6E-2</v>
      </c>
    </row>
    <row r="3399" spans="1:5" x14ac:dyDescent="0.2">
      <c r="A3399" s="3" t="s">
        <v>12</v>
      </c>
      <c r="B3399" s="3" t="s">
        <v>39</v>
      </c>
      <c r="C3399" s="3">
        <v>2020</v>
      </c>
      <c r="D3399" s="6" t="s">
        <v>47</v>
      </c>
      <c r="E3399" s="5">
        <v>0.51600000000000001</v>
      </c>
    </row>
    <row r="3400" spans="1:5" x14ac:dyDescent="0.2">
      <c r="A3400" s="3" t="s">
        <v>12</v>
      </c>
      <c r="B3400" s="3" t="s">
        <v>39</v>
      </c>
      <c r="C3400" s="3">
        <v>2020</v>
      </c>
      <c r="D3400" s="6" t="s">
        <v>55</v>
      </c>
      <c r="E3400" s="5">
        <v>0.1</v>
      </c>
    </row>
    <row r="3401" spans="1:5" x14ac:dyDescent="0.2">
      <c r="A3401" s="3" t="s">
        <v>12</v>
      </c>
      <c r="B3401" s="3" t="s">
        <v>39</v>
      </c>
      <c r="C3401" s="3">
        <v>2020</v>
      </c>
      <c r="D3401" s="6" t="s">
        <v>48</v>
      </c>
      <c r="E3401" s="5">
        <v>0.60000000000000009</v>
      </c>
    </row>
    <row r="3402" spans="1:5" x14ac:dyDescent="0.2">
      <c r="A3402" s="3" t="s">
        <v>12</v>
      </c>
      <c r="B3402" s="3" t="s">
        <v>39</v>
      </c>
      <c r="C3402" s="3">
        <v>2020</v>
      </c>
      <c r="D3402" s="6" t="s">
        <v>49</v>
      </c>
      <c r="E3402" s="5">
        <v>0.41400000000000003</v>
      </c>
    </row>
    <row r="3403" spans="1:5" x14ac:dyDescent="0.2">
      <c r="A3403" s="3" t="s">
        <v>12</v>
      </c>
      <c r="B3403" s="3" t="s">
        <v>39</v>
      </c>
      <c r="C3403" s="3">
        <v>2020</v>
      </c>
      <c r="D3403" s="6" t="s">
        <v>50</v>
      </c>
      <c r="E3403" s="5">
        <v>0.67600000000000005</v>
      </c>
    </row>
    <row r="3404" spans="1:5" x14ac:dyDescent="0.2">
      <c r="A3404" s="3" t="s">
        <v>12</v>
      </c>
      <c r="B3404" s="3" t="s">
        <v>39</v>
      </c>
      <c r="C3404" s="3">
        <v>2020</v>
      </c>
      <c r="D3404" s="6" t="s">
        <v>18</v>
      </c>
      <c r="E3404" s="5">
        <v>0.02</v>
      </c>
    </row>
    <row r="3405" spans="1:5" x14ac:dyDescent="0.2">
      <c r="A3405" s="3" t="s">
        <v>12</v>
      </c>
      <c r="B3405" s="3" t="s">
        <v>39</v>
      </c>
      <c r="C3405" s="3">
        <v>2020</v>
      </c>
      <c r="D3405" s="6" t="s">
        <v>19</v>
      </c>
      <c r="E3405" s="5">
        <v>7.0000000000000007E-2</v>
      </c>
    </row>
    <row r="3406" spans="1:5" x14ac:dyDescent="0.2">
      <c r="A3406" s="3" t="s">
        <v>12</v>
      </c>
      <c r="B3406" s="3" t="s">
        <v>39</v>
      </c>
      <c r="C3406" s="3">
        <v>2020</v>
      </c>
      <c r="D3406" s="6" t="s">
        <v>20</v>
      </c>
      <c r="E3406" s="5">
        <v>9.1999999999999985E-2</v>
      </c>
    </row>
    <row r="3407" spans="1:5" x14ac:dyDescent="0.2">
      <c r="A3407" s="3" t="s">
        <v>12</v>
      </c>
      <c r="B3407" s="3" t="s">
        <v>39</v>
      </c>
      <c r="C3407" s="3">
        <v>2020</v>
      </c>
      <c r="D3407" s="6" t="s">
        <v>51</v>
      </c>
      <c r="E3407" s="5">
        <v>0.126</v>
      </c>
    </row>
    <row r="3408" spans="1:5" x14ac:dyDescent="0.2">
      <c r="A3408" s="3" t="s">
        <v>12</v>
      </c>
      <c r="B3408" s="3" t="s">
        <v>39</v>
      </c>
      <c r="C3408" s="3">
        <v>2020</v>
      </c>
      <c r="D3408" s="6" t="s">
        <v>52</v>
      </c>
      <c r="E3408" s="5">
        <v>0.126</v>
      </c>
    </row>
    <row r="3409" spans="1:5" x14ac:dyDescent="0.2">
      <c r="A3409" s="3" t="s">
        <v>12</v>
      </c>
      <c r="B3409" s="3" t="s">
        <v>39</v>
      </c>
      <c r="C3409" s="3">
        <v>2020</v>
      </c>
      <c r="D3409" s="6" t="s">
        <v>21</v>
      </c>
      <c r="E3409" s="5">
        <v>5.2000000000000005E-2</v>
      </c>
    </row>
    <row r="3410" spans="1:5" x14ac:dyDescent="0.2">
      <c r="A3410" s="3" t="s">
        <v>12</v>
      </c>
      <c r="B3410" s="3" t="s">
        <v>40</v>
      </c>
      <c r="C3410" s="3">
        <v>2017</v>
      </c>
      <c r="D3410" s="6" t="s">
        <v>9</v>
      </c>
      <c r="E3410" s="5">
        <v>0.03</v>
      </c>
    </row>
    <row r="3411" spans="1:5" x14ac:dyDescent="0.2">
      <c r="A3411" s="3" t="s">
        <v>12</v>
      </c>
      <c r="B3411" s="3" t="s">
        <v>40</v>
      </c>
      <c r="C3411" s="3">
        <v>2017</v>
      </c>
      <c r="D3411" s="6" t="s">
        <v>14</v>
      </c>
      <c r="E3411" s="5">
        <v>0.214</v>
      </c>
    </row>
    <row r="3412" spans="1:5" x14ac:dyDescent="0.2">
      <c r="A3412" s="3" t="s">
        <v>12</v>
      </c>
      <c r="B3412" s="3" t="s">
        <v>40</v>
      </c>
      <c r="C3412" s="3">
        <v>2017</v>
      </c>
      <c r="D3412" s="6" t="s">
        <v>15</v>
      </c>
      <c r="E3412" s="5">
        <v>0.91500000000000004</v>
      </c>
    </row>
    <row r="3413" spans="1:5" x14ac:dyDescent="0.2">
      <c r="A3413" s="3" t="s">
        <v>12</v>
      </c>
      <c r="B3413" s="3" t="s">
        <v>40</v>
      </c>
      <c r="C3413" s="3">
        <v>2017</v>
      </c>
      <c r="D3413" s="6" t="s">
        <v>16</v>
      </c>
      <c r="E3413" s="5">
        <v>0.45100000000000001</v>
      </c>
    </row>
    <row r="3414" spans="1:5" x14ac:dyDescent="0.2">
      <c r="A3414" s="3" t="s">
        <v>12</v>
      </c>
      <c r="B3414" s="3" t="s">
        <v>40</v>
      </c>
      <c r="C3414" s="3">
        <v>2017</v>
      </c>
      <c r="D3414" s="6" t="s">
        <v>17</v>
      </c>
      <c r="E3414" s="5">
        <v>0.122</v>
      </c>
    </row>
    <row r="3415" spans="1:5" x14ac:dyDescent="0.2">
      <c r="A3415" s="3" t="s">
        <v>12</v>
      </c>
      <c r="B3415" s="3" t="s">
        <v>40</v>
      </c>
      <c r="C3415" s="3">
        <v>2017</v>
      </c>
      <c r="D3415" s="6" t="s">
        <v>47</v>
      </c>
      <c r="E3415" s="5">
        <v>2.5840000000000001</v>
      </c>
    </row>
    <row r="3416" spans="1:5" x14ac:dyDescent="0.2">
      <c r="A3416" s="3" t="s">
        <v>12</v>
      </c>
      <c r="B3416" s="3" t="s">
        <v>40</v>
      </c>
      <c r="C3416" s="3">
        <v>2017</v>
      </c>
      <c r="D3416" s="6" t="s">
        <v>55</v>
      </c>
      <c r="E3416" s="5">
        <v>0.84099999999999997</v>
      </c>
    </row>
    <row r="3417" spans="1:5" x14ac:dyDescent="0.2">
      <c r="A3417" s="3" t="s">
        <v>12</v>
      </c>
      <c r="B3417" s="3" t="s">
        <v>40</v>
      </c>
      <c r="C3417" s="3">
        <v>2017</v>
      </c>
      <c r="D3417" s="6" t="s">
        <v>48</v>
      </c>
      <c r="E3417" s="5">
        <v>3.0960000000000001</v>
      </c>
    </row>
    <row r="3418" spans="1:5" x14ac:dyDescent="0.2">
      <c r="A3418" s="3" t="s">
        <v>12</v>
      </c>
      <c r="B3418" s="3" t="s">
        <v>40</v>
      </c>
      <c r="C3418" s="3">
        <v>2017</v>
      </c>
      <c r="D3418" s="6" t="s">
        <v>49</v>
      </c>
      <c r="E3418" s="5">
        <v>2.536</v>
      </c>
    </row>
    <row r="3419" spans="1:5" x14ac:dyDescent="0.2">
      <c r="A3419" s="3" t="s">
        <v>12</v>
      </c>
      <c r="B3419" s="3" t="s">
        <v>40</v>
      </c>
      <c r="C3419" s="3">
        <v>2017</v>
      </c>
      <c r="D3419" s="6" t="s">
        <v>50</v>
      </c>
      <c r="E3419" s="5">
        <v>4.4790000000000001</v>
      </c>
    </row>
    <row r="3420" spans="1:5" x14ac:dyDescent="0.2">
      <c r="A3420" s="3" t="s">
        <v>12</v>
      </c>
      <c r="B3420" s="3" t="s">
        <v>40</v>
      </c>
      <c r="C3420" s="3">
        <v>2017</v>
      </c>
      <c r="D3420" s="6" t="s">
        <v>18</v>
      </c>
      <c r="E3420" s="5">
        <v>0.24399999999999999</v>
      </c>
    </row>
    <row r="3421" spans="1:5" x14ac:dyDescent="0.2">
      <c r="A3421" s="3" t="s">
        <v>12</v>
      </c>
      <c r="B3421" s="3" t="s">
        <v>40</v>
      </c>
      <c r="C3421" s="3">
        <v>2017</v>
      </c>
      <c r="D3421" s="6" t="s">
        <v>19</v>
      </c>
      <c r="E3421" s="5">
        <v>0.92700000000000005</v>
      </c>
    </row>
    <row r="3422" spans="1:5" x14ac:dyDescent="0.2">
      <c r="A3422" s="3" t="s">
        <v>12</v>
      </c>
      <c r="B3422" s="3" t="s">
        <v>40</v>
      </c>
      <c r="C3422" s="3">
        <v>2017</v>
      </c>
      <c r="D3422" s="6" t="s">
        <v>20</v>
      </c>
      <c r="E3422" s="5">
        <v>1.097</v>
      </c>
    </row>
    <row r="3423" spans="1:5" x14ac:dyDescent="0.2">
      <c r="A3423" s="3" t="s">
        <v>12</v>
      </c>
      <c r="B3423" s="3" t="s">
        <v>40</v>
      </c>
      <c r="C3423" s="3">
        <v>2017</v>
      </c>
      <c r="D3423" s="6" t="s">
        <v>51</v>
      </c>
      <c r="E3423" s="5">
        <v>0.64900000000000002</v>
      </c>
    </row>
    <row r="3424" spans="1:5" x14ac:dyDescent="0.2">
      <c r="A3424" s="3" t="s">
        <v>12</v>
      </c>
      <c r="B3424" s="3" t="s">
        <v>40</v>
      </c>
      <c r="C3424" s="3">
        <v>2017</v>
      </c>
      <c r="D3424" s="6" t="s">
        <v>52</v>
      </c>
      <c r="E3424" s="5">
        <v>0.58299999999999996</v>
      </c>
    </row>
    <row r="3425" spans="1:5" x14ac:dyDescent="0.2">
      <c r="A3425" s="3" t="s">
        <v>12</v>
      </c>
      <c r="B3425" s="3" t="s">
        <v>40</v>
      </c>
      <c r="C3425" s="3">
        <v>2017</v>
      </c>
      <c r="D3425" s="6" t="s">
        <v>21</v>
      </c>
      <c r="E3425" s="5">
        <v>0.15200000000000002</v>
      </c>
    </row>
    <row r="3426" spans="1:5" x14ac:dyDescent="0.2">
      <c r="A3426" s="3" t="s">
        <v>12</v>
      </c>
      <c r="B3426" s="3" t="s">
        <v>40</v>
      </c>
      <c r="C3426" s="3">
        <v>2020</v>
      </c>
      <c r="D3426" s="6" t="s">
        <v>9</v>
      </c>
      <c r="E3426" s="5">
        <v>0.02</v>
      </c>
    </row>
    <row r="3427" spans="1:5" x14ac:dyDescent="0.2">
      <c r="A3427" s="3" t="s">
        <v>12</v>
      </c>
      <c r="B3427" s="3" t="s">
        <v>40</v>
      </c>
      <c r="C3427" s="3">
        <v>2020</v>
      </c>
      <c r="D3427" s="6" t="s">
        <v>14</v>
      </c>
      <c r="E3427" s="5">
        <v>0.14199999999999999</v>
      </c>
    </row>
    <row r="3428" spans="1:5" x14ac:dyDescent="0.2">
      <c r="A3428" s="3" t="s">
        <v>12</v>
      </c>
      <c r="B3428" s="3" t="s">
        <v>40</v>
      </c>
      <c r="C3428" s="3">
        <v>2020</v>
      </c>
      <c r="D3428" s="6" t="s">
        <v>15</v>
      </c>
      <c r="E3428" s="5">
        <v>0.61</v>
      </c>
    </row>
    <row r="3429" spans="1:5" x14ac:dyDescent="0.2">
      <c r="A3429" s="3" t="s">
        <v>12</v>
      </c>
      <c r="B3429" s="3" t="s">
        <v>40</v>
      </c>
      <c r="C3429" s="3">
        <v>2020</v>
      </c>
      <c r="D3429" s="6" t="s">
        <v>16</v>
      </c>
      <c r="E3429" s="5">
        <v>0.3</v>
      </c>
    </row>
    <row r="3430" spans="1:5" x14ac:dyDescent="0.2">
      <c r="A3430" s="3" t="s">
        <v>12</v>
      </c>
      <c r="B3430" s="3" t="s">
        <v>40</v>
      </c>
      <c r="C3430" s="3">
        <v>2020</v>
      </c>
      <c r="D3430" s="6" t="s">
        <v>17</v>
      </c>
      <c r="E3430" s="5">
        <v>8.0000000000000016E-2</v>
      </c>
    </row>
    <row r="3431" spans="1:5" x14ac:dyDescent="0.2">
      <c r="A3431" s="3" t="s">
        <v>12</v>
      </c>
      <c r="B3431" s="3" t="s">
        <v>40</v>
      </c>
      <c r="C3431" s="3">
        <v>2020</v>
      </c>
      <c r="D3431" s="6" t="s">
        <v>47</v>
      </c>
      <c r="E3431" s="5">
        <v>1.722</v>
      </c>
    </row>
    <row r="3432" spans="1:5" x14ac:dyDescent="0.2">
      <c r="A3432" s="3" t="s">
        <v>12</v>
      </c>
      <c r="B3432" s="3" t="s">
        <v>40</v>
      </c>
      <c r="C3432" s="3">
        <v>2020</v>
      </c>
      <c r="D3432" s="6" t="s">
        <v>55</v>
      </c>
      <c r="E3432" s="5">
        <v>0.56200000000000006</v>
      </c>
    </row>
    <row r="3433" spans="1:5" x14ac:dyDescent="0.2">
      <c r="A3433" s="3" t="s">
        <v>12</v>
      </c>
      <c r="B3433" s="3" t="s">
        <v>40</v>
      </c>
      <c r="C3433" s="3">
        <v>2020</v>
      </c>
      <c r="D3433" s="6" t="s">
        <v>48</v>
      </c>
      <c r="E3433" s="5">
        <v>2.0639999999999996</v>
      </c>
    </row>
    <row r="3434" spans="1:5" x14ac:dyDescent="0.2">
      <c r="A3434" s="3" t="s">
        <v>12</v>
      </c>
      <c r="B3434" s="3" t="s">
        <v>40</v>
      </c>
      <c r="C3434" s="3">
        <v>2020</v>
      </c>
      <c r="D3434" s="6" t="s">
        <v>49</v>
      </c>
      <c r="E3434" s="5">
        <v>1.69</v>
      </c>
    </row>
    <row r="3435" spans="1:5" x14ac:dyDescent="0.2">
      <c r="A3435" s="3" t="s">
        <v>12</v>
      </c>
      <c r="B3435" s="3" t="s">
        <v>40</v>
      </c>
      <c r="C3435" s="3">
        <v>2020</v>
      </c>
      <c r="D3435" s="6" t="s">
        <v>50</v>
      </c>
      <c r="E3435" s="5">
        <v>2.9859999999999998</v>
      </c>
    </row>
    <row r="3436" spans="1:5" x14ac:dyDescent="0.2">
      <c r="A3436" s="3" t="s">
        <v>12</v>
      </c>
      <c r="B3436" s="3" t="s">
        <v>40</v>
      </c>
      <c r="C3436" s="3">
        <v>2020</v>
      </c>
      <c r="D3436" s="6" t="s">
        <v>18</v>
      </c>
      <c r="E3436" s="5">
        <v>0.16200000000000001</v>
      </c>
    </row>
    <row r="3437" spans="1:5" x14ac:dyDescent="0.2">
      <c r="A3437" s="3" t="s">
        <v>12</v>
      </c>
      <c r="B3437" s="3" t="s">
        <v>40</v>
      </c>
      <c r="C3437" s="3">
        <v>2020</v>
      </c>
      <c r="D3437" s="6" t="s">
        <v>19</v>
      </c>
      <c r="E3437" s="5">
        <v>0.61799999999999999</v>
      </c>
    </row>
    <row r="3438" spans="1:5" x14ac:dyDescent="0.2">
      <c r="A3438" s="3" t="s">
        <v>12</v>
      </c>
      <c r="B3438" s="3" t="s">
        <v>40</v>
      </c>
      <c r="C3438" s="3">
        <v>2020</v>
      </c>
      <c r="D3438" s="6" t="s">
        <v>20</v>
      </c>
      <c r="E3438" s="5">
        <v>0.72999999999999987</v>
      </c>
    </row>
    <row r="3439" spans="1:5" x14ac:dyDescent="0.2">
      <c r="A3439" s="3" t="s">
        <v>12</v>
      </c>
      <c r="B3439" s="3" t="s">
        <v>40</v>
      </c>
      <c r="C3439" s="3">
        <v>2020</v>
      </c>
      <c r="D3439" s="6" t="s">
        <v>51</v>
      </c>
      <c r="E3439" s="5">
        <v>0.434</v>
      </c>
    </row>
    <row r="3440" spans="1:5" x14ac:dyDescent="0.2">
      <c r="A3440" s="3" t="s">
        <v>12</v>
      </c>
      <c r="B3440" s="3" t="s">
        <v>40</v>
      </c>
      <c r="C3440" s="3">
        <v>2020</v>
      </c>
      <c r="D3440" s="6" t="s">
        <v>52</v>
      </c>
      <c r="E3440" s="5">
        <v>0.39</v>
      </c>
    </row>
    <row r="3441" spans="1:5" x14ac:dyDescent="0.2">
      <c r="A3441" s="3" t="s">
        <v>12</v>
      </c>
      <c r="B3441" s="3" t="s">
        <v>40</v>
      </c>
      <c r="C3441" s="3">
        <v>2020</v>
      </c>
      <c r="D3441" s="6" t="s">
        <v>21</v>
      </c>
      <c r="E3441" s="5">
        <v>0.1</v>
      </c>
    </row>
    <row r="3442" spans="1:5" x14ac:dyDescent="0.2">
      <c r="A3442" s="3" t="s">
        <v>12</v>
      </c>
      <c r="B3442" s="3" t="s">
        <v>41</v>
      </c>
      <c r="C3442" s="3">
        <v>2017</v>
      </c>
      <c r="D3442" s="6" t="s">
        <v>9</v>
      </c>
      <c r="E3442" s="5">
        <v>0.03</v>
      </c>
    </row>
    <row r="3443" spans="1:5" x14ac:dyDescent="0.2">
      <c r="A3443" s="3" t="s">
        <v>12</v>
      </c>
      <c r="B3443" s="3" t="s">
        <v>41</v>
      </c>
      <c r="C3443" s="3">
        <v>2017</v>
      </c>
      <c r="D3443" s="6" t="s">
        <v>14</v>
      </c>
      <c r="E3443" s="5">
        <v>0.214</v>
      </c>
    </row>
    <row r="3444" spans="1:5" x14ac:dyDescent="0.2">
      <c r="A3444" s="3" t="s">
        <v>12</v>
      </c>
      <c r="B3444" s="3" t="s">
        <v>41</v>
      </c>
      <c r="C3444" s="3">
        <v>2017</v>
      </c>
      <c r="D3444" s="6" t="s">
        <v>15</v>
      </c>
      <c r="E3444" s="5">
        <v>0.91500000000000004</v>
      </c>
    </row>
    <row r="3445" spans="1:5" x14ac:dyDescent="0.2">
      <c r="A3445" s="3" t="s">
        <v>12</v>
      </c>
      <c r="B3445" s="3" t="s">
        <v>41</v>
      </c>
      <c r="C3445" s="3">
        <v>2017</v>
      </c>
      <c r="D3445" s="6" t="s">
        <v>16</v>
      </c>
      <c r="E3445" s="5">
        <v>0.45100000000000001</v>
      </c>
    </row>
    <row r="3446" spans="1:5" x14ac:dyDescent="0.2">
      <c r="A3446" s="3" t="s">
        <v>12</v>
      </c>
      <c r="B3446" s="3" t="s">
        <v>41</v>
      </c>
      <c r="C3446" s="3">
        <v>2017</v>
      </c>
      <c r="D3446" s="6" t="s">
        <v>17</v>
      </c>
      <c r="E3446" s="5">
        <v>0.122</v>
      </c>
    </row>
    <row r="3447" spans="1:5" x14ac:dyDescent="0.2">
      <c r="A3447" s="3" t="s">
        <v>12</v>
      </c>
      <c r="B3447" s="3" t="s">
        <v>41</v>
      </c>
      <c r="C3447" s="3">
        <v>2017</v>
      </c>
      <c r="D3447" s="6" t="s">
        <v>47</v>
      </c>
      <c r="E3447" s="5">
        <v>2.5840000000000001</v>
      </c>
    </row>
    <row r="3448" spans="1:5" x14ac:dyDescent="0.2">
      <c r="A3448" s="3" t="s">
        <v>12</v>
      </c>
      <c r="B3448" s="3" t="s">
        <v>41</v>
      </c>
      <c r="C3448" s="3">
        <v>2017</v>
      </c>
      <c r="D3448" s="6" t="s">
        <v>55</v>
      </c>
      <c r="E3448" s="5">
        <v>0.84099999999999997</v>
      </c>
    </row>
    <row r="3449" spans="1:5" x14ac:dyDescent="0.2">
      <c r="A3449" s="3" t="s">
        <v>12</v>
      </c>
      <c r="B3449" s="3" t="s">
        <v>41</v>
      </c>
      <c r="C3449" s="3">
        <v>2017</v>
      </c>
      <c r="D3449" s="6" t="s">
        <v>48</v>
      </c>
      <c r="E3449" s="5">
        <v>3.0960000000000001</v>
      </c>
    </row>
    <row r="3450" spans="1:5" x14ac:dyDescent="0.2">
      <c r="A3450" s="3" t="s">
        <v>12</v>
      </c>
      <c r="B3450" s="3" t="s">
        <v>41</v>
      </c>
      <c r="C3450" s="3">
        <v>2017</v>
      </c>
      <c r="D3450" s="6" t="s">
        <v>49</v>
      </c>
      <c r="E3450" s="5">
        <v>2.536</v>
      </c>
    </row>
    <row r="3451" spans="1:5" x14ac:dyDescent="0.2">
      <c r="A3451" s="3" t="s">
        <v>12</v>
      </c>
      <c r="B3451" s="3" t="s">
        <v>41</v>
      </c>
      <c r="C3451" s="3">
        <v>2017</v>
      </c>
      <c r="D3451" s="6" t="s">
        <v>50</v>
      </c>
      <c r="E3451" s="5">
        <v>4.4790000000000001</v>
      </c>
    </row>
    <row r="3452" spans="1:5" x14ac:dyDescent="0.2">
      <c r="A3452" s="3" t="s">
        <v>12</v>
      </c>
      <c r="B3452" s="3" t="s">
        <v>41</v>
      </c>
      <c r="C3452" s="3">
        <v>2017</v>
      </c>
      <c r="D3452" s="6" t="s">
        <v>18</v>
      </c>
      <c r="E3452" s="5">
        <v>0.24399999999999999</v>
      </c>
    </row>
    <row r="3453" spans="1:5" x14ac:dyDescent="0.2">
      <c r="A3453" s="3" t="s">
        <v>12</v>
      </c>
      <c r="B3453" s="3" t="s">
        <v>41</v>
      </c>
      <c r="C3453" s="3">
        <v>2017</v>
      </c>
      <c r="D3453" s="6" t="s">
        <v>19</v>
      </c>
      <c r="E3453" s="5">
        <v>0.92700000000000005</v>
      </c>
    </row>
    <row r="3454" spans="1:5" x14ac:dyDescent="0.2">
      <c r="A3454" s="3" t="s">
        <v>12</v>
      </c>
      <c r="B3454" s="3" t="s">
        <v>41</v>
      </c>
      <c r="C3454" s="3">
        <v>2017</v>
      </c>
      <c r="D3454" s="6" t="s">
        <v>20</v>
      </c>
      <c r="E3454" s="5">
        <v>1.097</v>
      </c>
    </row>
    <row r="3455" spans="1:5" x14ac:dyDescent="0.2">
      <c r="A3455" s="3" t="s">
        <v>12</v>
      </c>
      <c r="B3455" s="3" t="s">
        <v>41</v>
      </c>
      <c r="C3455" s="3">
        <v>2017</v>
      </c>
      <c r="D3455" s="6" t="s">
        <v>51</v>
      </c>
      <c r="E3455" s="5">
        <v>0.64900000000000002</v>
      </c>
    </row>
    <row r="3456" spans="1:5" x14ac:dyDescent="0.2">
      <c r="A3456" s="3" t="s">
        <v>12</v>
      </c>
      <c r="B3456" s="3" t="s">
        <v>41</v>
      </c>
      <c r="C3456" s="3">
        <v>2017</v>
      </c>
      <c r="D3456" s="6" t="s">
        <v>52</v>
      </c>
      <c r="E3456" s="5">
        <v>0.58299999999999996</v>
      </c>
    </row>
    <row r="3457" spans="1:5" x14ac:dyDescent="0.2">
      <c r="A3457" s="3" t="s">
        <v>12</v>
      </c>
      <c r="B3457" s="3" t="s">
        <v>41</v>
      </c>
      <c r="C3457" s="3">
        <v>2017</v>
      </c>
      <c r="D3457" s="6" t="s">
        <v>21</v>
      </c>
      <c r="E3457" s="5">
        <v>0.15200000000000002</v>
      </c>
    </row>
    <row r="3458" spans="1:5" x14ac:dyDescent="0.2">
      <c r="A3458" s="3" t="s">
        <v>12</v>
      </c>
      <c r="B3458" s="3" t="s">
        <v>41</v>
      </c>
      <c r="C3458" s="3">
        <v>2020</v>
      </c>
      <c r="D3458" s="6" t="s">
        <v>9</v>
      </c>
      <c r="E3458" s="5">
        <v>0.02</v>
      </c>
    </row>
    <row r="3459" spans="1:5" x14ac:dyDescent="0.2">
      <c r="A3459" s="3" t="s">
        <v>12</v>
      </c>
      <c r="B3459" s="3" t="s">
        <v>41</v>
      </c>
      <c r="C3459" s="3">
        <v>2020</v>
      </c>
      <c r="D3459" s="6" t="s">
        <v>14</v>
      </c>
      <c r="E3459" s="5">
        <v>0.14199999999999999</v>
      </c>
    </row>
    <row r="3460" spans="1:5" x14ac:dyDescent="0.2">
      <c r="A3460" s="3" t="s">
        <v>12</v>
      </c>
      <c r="B3460" s="3" t="s">
        <v>41</v>
      </c>
      <c r="C3460" s="3">
        <v>2020</v>
      </c>
      <c r="D3460" s="6" t="s">
        <v>15</v>
      </c>
      <c r="E3460" s="5">
        <v>0.61</v>
      </c>
    </row>
    <row r="3461" spans="1:5" x14ac:dyDescent="0.2">
      <c r="A3461" s="3" t="s">
        <v>12</v>
      </c>
      <c r="B3461" s="3" t="s">
        <v>41</v>
      </c>
      <c r="C3461" s="3">
        <v>2020</v>
      </c>
      <c r="D3461" s="6" t="s">
        <v>16</v>
      </c>
      <c r="E3461" s="5">
        <v>0.3</v>
      </c>
    </row>
    <row r="3462" spans="1:5" x14ac:dyDescent="0.2">
      <c r="A3462" s="3" t="s">
        <v>12</v>
      </c>
      <c r="B3462" s="3" t="s">
        <v>41</v>
      </c>
      <c r="C3462" s="3">
        <v>2020</v>
      </c>
      <c r="D3462" s="6" t="s">
        <v>17</v>
      </c>
      <c r="E3462" s="5">
        <v>8.0000000000000016E-2</v>
      </c>
    </row>
    <row r="3463" spans="1:5" x14ac:dyDescent="0.2">
      <c r="A3463" s="3" t="s">
        <v>12</v>
      </c>
      <c r="B3463" s="3" t="s">
        <v>41</v>
      </c>
      <c r="C3463" s="3">
        <v>2020</v>
      </c>
      <c r="D3463" s="6" t="s">
        <v>47</v>
      </c>
      <c r="E3463" s="5">
        <v>1.722</v>
      </c>
    </row>
    <row r="3464" spans="1:5" x14ac:dyDescent="0.2">
      <c r="A3464" s="3" t="s">
        <v>12</v>
      </c>
      <c r="B3464" s="3" t="s">
        <v>41</v>
      </c>
      <c r="C3464" s="3">
        <v>2020</v>
      </c>
      <c r="D3464" s="6" t="s">
        <v>55</v>
      </c>
      <c r="E3464" s="5">
        <v>0.56200000000000006</v>
      </c>
    </row>
    <row r="3465" spans="1:5" x14ac:dyDescent="0.2">
      <c r="A3465" s="3" t="s">
        <v>12</v>
      </c>
      <c r="B3465" s="3" t="s">
        <v>41</v>
      </c>
      <c r="C3465" s="3">
        <v>2020</v>
      </c>
      <c r="D3465" s="6" t="s">
        <v>48</v>
      </c>
      <c r="E3465" s="5">
        <v>2.0639999999999996</v>
      </c>
    </row>
    <row r="3466" spans="1:5" x14ac:dyDescent="0.2">
      <c r="A3466" s="3" t="s">
        <v>12</v>
      </c>
      <c r="B3466" s="3" t="s">
        <v>41</v>
      </c>
      <c r="C3466" s="3">
        <v>2020</v>
      </c>
      <c r="D3466" s="6" t="s">
        <v>49</v>
      </c>
      <c r="E3466" s="5">
        <v>1.69</v>
      </c>
    </row>
    <row r="3467" spans="1:5" x14ac:dyDescent="0.2">
      <c r="A3467" s="3" t="s">
        <v>12</v>
      </c>
      <c r="B3467" s="3" t="s">
        <v>41</v>
      </c>
      <c r="C3467" s="3">
        <v>2020</v>
      </c>
      <c r="D3467" s="6" t="s">
        <v>50</v>
      </c>
      <c r="E3467" s="5">
        <v>2.9859999999999998</v>
      </c>
    </row>
    <row r="3468" spans="1:5" x14ac:dyDescent="0.2">
      <c r="A3468" s="3" t="s">
        <v>12</v>
      </c>
      <c r="B3468" s="3" t="s">
        <v>41</v>
      </c>
      <c r="C3468" s="3">
        <v>2020</v>
      </c>
      <c r="D3468" s="6" t="s">
        <v>18</v>
      </c>
      <c r="E3468" s="5">
        <v>0.16200000000000001</v>
      </c>
    </row>
    <row r="3469" spans="1:5" x14ac:dyDescent="0.2">
      <c r="A3469" s="3" t="s">
        <v>12</v>
      </c>
      <c r="B3469" s="3" t="s">
        <v>41</v>
      </c>
      <c r="C3469" s="3">
        <v>2020</v>
      </c>
      <c r="D3469" s="6" t="s">
        <v>19</v>
      </c>
      <c r="E3469" s="5">
        <v>0.61799999999999999</v>
      </c>
    </row>
    <row r="3470" spans="1:5" x14ac:dyDescent="0.2">
      <c r="A3470" s="3" t="s">
        <v>12</v>
      </c>
      <c r="B3470" s="3" t="s">
        <v>41</v>
      </c>
      <c r="C3470" s="3">
        <v>2020</v>
      </c>
      <c r="D3470" s="6" t="s">
        <v>20</v>
      </c>
      <c r="E3470" s="5">
        <v>0.72999999999999987</v>
      </c>
    </row>
    <row r="3471" spans="1:5" x14ac:dyDescent="0.2">
      <c r="A3471" s="3" t="s">
        <v>12</v>
      </c>
      <c r="B3471" s="3" t="s">
        <v>41</v>
      </c>
      <c r="C3471" s="3">
        <v>2020</v>
      </c>
      <c r="D3471" s="6" t="s">
        <v>51</v>
      </c>
      <c r="E3471" s="5">
        <v>0.434</v>
      </c>
    </row>
    <row r="3472" spans="1:5" x14ac:dyDescent="0.2">
      <c r="A3472" s="3" t="s">
        <v>12</v>
      </c>
      <c r="B3472" s="3" t="s">
        <v>41</v>
      </c>
      <c r="C3472" s="3">
        <v>2020</v>
      </c>
      <c r="D3472" s="6" t="s">
        <v>52</v>
      </c>
      <c r="E3472" s="5">
        <v>0.39</v>
      </c>
    </row>
    <row r="3473" spans="1:5" x14ac:dyDescent="0.2">
      <c r="A3473" s="3" t="s">
        <v>12</v>
      </c>
      <c r="B3473" s="3" t="s">
        <v>41</v>
      </c>
      <c r="C3473" s="3">
        <v>2020</v>
      </c>
      <c r="D3473" s="6" t="s">
        <v>21</v>
      </c>
      <c r="E3473" s="5">
        <v>0.1</v>
      </c>
    </row>
    <row r="3474" spans="1:5" x14ac:dyDescent="0.2">
      <c r="A3474" s="3" t="s">
        <v>12</v>
      </c>
      <c r="B3474" s="3" t="s">
        <v>42</v>
      </c>
      <c r="C3474" s="3">
        <v>2017</v>
      </c>
      <c r="D3474" s="6" t="s">
        <v>9</v>
      </c>
      <c r="E3474" s="5">
        <v>0.03</v>
      </c>
    </row>
    <row r="3475" spans="1:5" x14ac:dyDescent="0.2">
      <c r="A3475" s="3" t="s">
        <v>12</v>
      </c>
      <c r="B3475" s="3" t="s">
        <v>42</v>
      </c>
      <c r="C3475" s="3">
        <v>2017</v>
      </c>
      <c r="D3475" s="6" t="s">
        <v>14</v>
      </c>
      <c r="E3475" s="5">
        <v>0.214</v>
      </c>
    </row>
    <row r="3476" spans="1:5" x14ac:dyDescent="0.2">
      <c r="A3476" s="3" t="s">
        <v>12</v>
      </c>
      <c r="B3476" s="3" t="s">
        <v>42</v>
      </c>
      <c r="C3476" s="3">
        <v>2017</v>
      </c>
      <c r="D3476" s="6" t="s">
        <v>15</v>
      </c>
      <c r="E3476" s="5">
        <v>0.91500000000000004</v>
      </c>
    </row>
    <row r="3477" spans="1:5" x14ac:dyDescent="0.2">
      <c r="A3477" s="3" t="s">
        <v>12</v>
      </c>
      <c r="B3477" s="3" t="s">
        <v>42</v>
      </c>
      <c r="C3477" s="3">
        <v>2017</v>
      </c>
      <c r="D3477" s="6" t="s">
        <v>16</v>
      </c>
      <c r="E3477" s="5">
        <v>0.45100000000000001</v>
      </c>
    </row>
    <row r="3478" spans="1:5" x14ac:dyDescent="0.2">
      <c r="A3478" s="3" t="s">
        <v>12</v>
      </c>
      <c r="B3478" s="3" t="s">
        <v>42</v>
      </c>
      <c r="C3478" s="3">
        <v>2017</v>
      </c>
      <c r="D3478" s="6" t="s">
        <v>17</v>
      </c>
      <c r="E3478" s="5">
        <v>0.122</v>
      </c>
    </row>
    <row r="3479" spans="1:5" x14ac:dyDescent="0.2">
      <c r="A3479" s="3" t="s">
        <v>12</v>
      </c>
      <c r="B3479" s="3" t="s">
        <v>42</v>
      </c>
      <c r="C3479" s="3">
        <v>2017</v>
      </c>
      <c r="D3479" s="6" t="s">
        <v>47</v>
      </c>
      <c r="E3479" s="5">
        <v>2.5840000000000001</v>
      </c>
    </row>
    <row r="3480" spans="1:5" x14ac:dyDescent="0.2">
      <c r="A3480" s="3" t="s">
        <v>12</v>
      </c>
      <c r="B3480" s="3" t="s">
        <v>42</v>
      </c>
      <c r="C3480" s="3">
        <v>2017</v>
      </c>
      <c r="D3480" s="6" t="s">
        <v>55</v>
      </c>
      <c r="E3480" s="5">
        <v>0.84099999999999997</v>
      </c>
    </row>
    <row r="3481" spans="1:5" x14ac:dyDescent="0.2">
      <c r="A3481" s="3" t="s">
        <v>12</v>
      </c>
      <c r="B3481" s="3" t="s">
        <v>42</v>
      </c>
      <c r="C3481" s="3">
        <v>2017</v>
      </c>
      <c r="D3481" s="6" t="s">
        <v>48</v>
      </c>
      <c r="E3481" s="5">
        <v>3.0960000000000001</v>
      </c>
    </row>
    <row r="3482" spans="1:5" x14ac:dyDescent="0.2">
      <c r="A3482" s="3" t="s">
        <v>12</v>
      </c>
      <c r="B3482" s="3" t="s">
        <v>42</v>
      </c>
      <c r="C3482" s="3">
        <v>2017</v>
      </c>
      <c r="D3482" s="6" t="s">
        <v>49</v>
      </c>
      <c r="E3482" s="5">
        <v>2.536</v>
      </c>
    </row>
    <row r="3483" spans="1:5" x14ac:dyDescent="0.2">
      <c r="A3483" s="3" t="s">
        <v>12</v>
      </c>
      <c r="B3483" s="3" t="s">
        <v>42</v>
      </c>
      <c r="C3483" s="3">
        <v>2017</v>
      </c>
      <c r="D3483" s="6" t="s">
        <v>50</v>
      </c>
      <c r="E3483" s="5">
        <v>4.4790000000000001</v>
      </c>
    </row>
    <row r="3484" spans="1:5" x14ac:dyDescent="0.2">
      <c r="A3484" s="3" t="s">
        <v>12</v>
      </c>
      <c r="B3484" s="3" t="s">
        <v>42</v>
      </c>
      <c r="C3484" s="3">
        <v>2017</v>
      </c>
      <c r="D3484" s="6" t="s">
        <v>18</v>
      </c>
      <c r="E3484" s="5">
        <v>0.24399999999999999</v>
      </c>
    </row>
    <row r="3485" spans="1:5" x14ac:dyDescent="0.2">
      <c r="A3485" s="3" t="s">
        <v>12</v>
      </c>
      <c r="B3485" s="3" t="s">
        <v>42</v>
      </c>
      <c r="C3485" s="3">
        <v>2017</v>
      </c>
      <c r="D3485" s="6" t="s">
        <v>19</v>
      </c>
      <c r="E3485" s="5">
        <v>0.92700000000000005</v>
      </c>
    </row>
    <row r="3486" spans="1:5" x14ac:dyDescent="0.2">
      <c r="A3486" s="3" t="s">
        <v>12</v>
      </c>
      <c r="B3486" s="3" t="s">
        <v>42</v>
      </c>
      <c r="C3486" s="3">
        <v>2017</v>
      </c>
      <c r="D3486" s="6" t="s">
        <v>20</v>
      </c>
      <c r="E3486" s="5">
        <v>1.097</v>
      </c>
    </row>
    <row r="3487" spans="1:5" x14ac:dyDescent="0.2">
      <c r="A3487" s="3" t="s">
        <v>12</v>
      </c>
      <c r="B3487" s="3" t="s">
        <v>42</v>
      </c>
      <c r="C3487" s="3">
        <v>2017</v>
      </c>
      <c r="D3487" s="6" t="s">
        <v>51</v>
      </c>
      <c r="E3487" s="5">
        <v>0.64900000000000002</v>
      </c>
    </row>
    <row r="3488" spans="1:5" x14ac:dyDescent="0.2">
      <c r="A3488" s="3" t="s">
        <v>12</v>
      </c>
      <c r="B3488" s="3" t="s">
        <v>42</v>
      </c>
      <c r="C3488" s="3">
        <v>2017</v>
      </c>
      <c r="D3488" s="6" t="s">
        <v>52</v>
      </c>
      <c r="E3488" s="5">
        <v>0.58299999999999996</v>
      </c>
    </row>
    <row r="3489" spans="1:5" x14ac:dyDescent="0.2">
      <c r="A3489" s="3" t="s">
        <v>12</v>
      </c>
      <c r="B3489" s="3" t="s">
        <v>42</v>
      </c>
      <c r="C3489" s="3">
        <v>2017</v>
      </c>
      <c r="D3489" s="6" t="s">
        <v>21</v>
      </c>
      <c r="E3489" s="5">
        <v>0.15200000000000002</v>
      </c>
    </row>
    <row r="3490" spans="1:5" x14ac:dyDescent="0.2">
      <c r="A3490" s="3" t="s">
        <v>12</v>
      </c>
      <c r="B3490" s="3" t="s">
        <v>42</v>
      </c>
      <c r="C3490" s="3">
        <v>2020</v>
      </c>
      <c r="D3490" s="6" t="s">
        <v>9</v>
      </c>
      <c r="E3490" s="5">
        <v>0.02</v>
      </c>
    </row>
    <row r="3491" spans="1:5" x14ac:dyDescent="0.2">
      <c r="A3491" s="3" t="s">
        <v>12</v>
      </c>
      <c r="B3491" s="3" t="s">
        <v>42</v>
      </c>
      <c r="C3491" s="3">
        <v>2020</v>
      </c>
      <c r="D3491" s="6" t="s">
        <v>14</v>
      </c>
      <c r="E3491" s="5">
        <v>0.14199999999999999</v>
      </c>
    </row>
    <row r="3492" spans="1:5" x14ac:dyDescent="0.2">
      <c r="A3492" s="3" t="s">
        <v>12</v>
      </c>
      <c r="B3492" s="3" t="s">
        <v>42</v>
      </c>
      <c r="C3492" s="3">
        <v>2020</v>
      </c>
      <c r="D3492" s="6" t="s">
        <v>15</v>
      </c>
      <c r="E3492" s="5">
        <v>0.61</v>
      </c>
    </row>
    <row r="3493" spans="1:5" x14ac:dyDescent="0.2">
      <c r="A3493" s="3" t="s">
        <v>12</v>
      </c>
      <c r="B3493" s="3" t="s">
        <v>42</v>
      </c>
      <c r="C3493" s="3">
        <v>2020</v>
      </c>
      <c r="D3493" s="6" t="s">
        <v>16</v>
      </c>
      <c r="E3493" s="5">
        <v>0.3</v>
      </c>
    </row>
    <row r="3494" spans="1:5" x14ac:dyDescent="0.2">
      <c r="A3494" s="3" t="s">
        <v>12</v>
      </c>
      <c r="B3494" s="3" t="s">
        <v>42</v>
      </c>
      <c r="C3494" s="3">
        <v>2020</v>
      </c>
      <c r="D3494" s="6" t="s">
        <v>17</v>
      </c>
      <c r="E3494" s="5">
        <v>8.0000000000000016E-2</v>
      </c>
    </row>
    <row r="3495" spans="1:5" x14ac:dyDescent="0.2">
      <c r="A3495" s="3" t="s">
        <v>12</v>
      </c>
      <c r="B3495" s="3" t="s">
        <v>42</v>
      </c>
      <c r="C3495" s="3">
        <v>2020</v>
      </c>
      <c r="D3495" s="6" t="s">
        <v>47</v>
      </c>
      <c r="E3495" s="5">
        <v>1.722</v>
      </c>
    </row>
    <row r="3496" spans="1:5" x14ac:dyDescent="0.2">
      <c r="A3496" s="3" t="s">
        <v>12</v>
      </c>
      <c r="B3496" s="3" t="s">
        <v>42</v>
      </c>
      <c r="C3496" s="3">
        <v>2020</v>
      </c>
      <c r="D3496" s="6" t="s">
        <v>55</v>
      </c>
      <c r="E3496" s="5">
        <v>0.56200000000000006</v>
      </c>
    </row>
    <row r="3497" spans="1:5" x14ac:dyDescent="0.2">
      <c r="A3497" s="3" t="s">
        <v>12</v>
      </c>
      <c r="B3497" s="3" t="s">
        <v>42</v>
      </c>
      <c r="C3497" s="3">
        <v>2020</v>
      </c>
      <c r="D3497" s="6" t="s">
        <v>48</v>
      </c>
      <c r="E3497" s="5">
        <v>2.0639999999999996</v>
      </c>
    </row>
    <row r="3498" spans="1:5" x14ac:dyDescent="0.2">
      <c r="A3498" s="3" t="s">
        <v>12</v>
      </c>
      <c r="B3498" s="3" t="s">
        <v>42</v>
      </c>
      <c r="C3498" s="3">
        <v>2020</v>
      </c>
      <c r="D3498" s="6" t="s">
        <v>49</v>
      </c>
      <c r="E3498" s="5">
        <v>1.69</v>
      </c>
    </row>
    <row r="3499" spans="1:5" x14ac:dyDescent="0.2">
      <c r="A3499" s="3" t="s">
        <v>12</v>
      </c>
      <c r="B3499" s="3" t="s">
        <v>42</v>
      </c>
      <c r="C3499" s="3">
        <v>2020</v>
      </c>
      <c r="D3499" s="6" t="s">
        <v>50</v>
      </c>
      <c r="E3499" s="5">
        <v>2.9859999999999998</v>
      </c>
    </row>
    <row r="3500" spans="1:5" x14ac:dyDescent="0.2">
      <c r="A3500" s="3" t="s">
        <v>12</v>
      </c>
      <c r="B3500" s="3" t="s">
        <v>42</v>
      </c>
      <c r="C3500" s="3">
        <v>2020</v>
      </c>
      <c r="D3500" s="6" t="s">
        <v>18</v>
      </c>
      <c r="E3500" s="5">
        <v>0.16200000000000001</v>
      </c>
    </row>
    <row r="3501" spans="1:5" x14ac:dyDescent="0.2">
      <c r="A3501" s="3" t="s">
        <v>12</v>
      </c>
      <c r="B3501" s="3" t="s">
        <v>42</v>
      </c>
      <c r="C3501" s="3">
        <v>2020</v>
      </c>
      <c r="D3501" s="6" t="s">
        <v>19</v>
      </c>
      <c r="E3501" s="5">
        <v>0.61799999999999999</v>
      </c>
    </row>
    <row r="3502" spans="1:5" x14ac:dyDescent="0.2">
      <c r="A3502" s="3" t="s">
        <v>12</v>
      </c>
      <c r="B3502" s="3" t="s">
        <v>42</v>
      </c>
      <c r="C3502" s="3">
        <v>2020</v>
      </c>
      <c r="D3502" s="6" t="s">
        <v>20</v>
      </c>
      <c r="E3502" s="5">
        <v>0.72999999999999987</v>
      </c>
    </row>
    <row r="3503" spans="1:5" x14ac:dyDescent="0.2">
      <c r="A3503" s="3" t="s">
        <v>12</v>
      </c>
      <c r="B3503" s="3" t="s">
        <v>42</v>
      </c>
      <c r="C3503" s="3">
        <v>2020</v>
      </c>
      <c r="D3503" s="6" t="s">
        <v>51</v>
      </c>
      <c r="E3503" s="5">
        <v>0.434</v>
      </c>
    </row>
    <row r="3504" spans="1:5" x14ac:dyDescent="0.2">
      <c r="A3504" s="3" t="s">
        <v>12</v>
      </c>
      <c r="B3504" s="3" t="s">
        <v>42</v>
      </c>
      <c r="C3504" s="3">
        <v>2020</v>
      </c>
      <c r="D3504" s="6" t="s">
        <v>52</v>
      </c>
      <c r="E3504" s="5">
        <v>0.39</v>
      </c>
    </row>
    <row r="3505" spans="1:5" x14ac:dyDescent="0.2">
      <c r="A3505" s="3" t="s">
        <v>12</v>
      </c>
      <c r="B3505" s="3" t="s">
        <v>42</v>
      </c>
      <c r="C3505" s="3">
        <v>2020</v>
      </c>
      <c r="D3505" s="6" t="s">
        <v>21</v>
      </c>
      <c r="E3505" s="5">
        <v>0.1</v>
      </c>
    </row>
    <row r="3506" spans="1:5" x14ac:dyDescent="0.2">
      <c r="A3506" s="3" t="s">
        <v>12</v>
      </c>
      <c r="B3506" s="3" t="s">
        <v>43</v>
      </c>
      <c r="C3506" s="3">
        <v>2017</v>
      </c>
      <c r="D3506" s="6" t="s">
        <v>9</v>
      </c>
      <c r="E3506" s="5">
        <v>4.4999999999999998E-2</v>
      </c>
    </row>
    <row r="3507" spans="1:5" x14ac:dyDescent="0.2">
      <c r="A3507" s="3" t="s">
        <v>12</v>
      </c>
      <c r="B3507" s="3" t="s">
        <v>43</v>
      </c>
      <c r="C3507" s="3">
        <v>2017</v>
      </c>
      <c r="D3507" s="6" t="s">
        <v>14</v>
      </c>
      <c r="E3507" s="5">
        <v>0.26600000000000001</v>
      </c>
    </row>
    <row r="3508" spans="1:5" x14ac:dyDescent="0.2">
      <c r="A3508" s="3" t="s">
        <v>12</v>
      </c>
      <c r="B3508" s="3" t="s">
        <v>43</v>
      </c>
      <c r="C3508" s="3">
        <v>2017</v>
      </c>
      <c r="D3508" s="6" t="s">
        <v>15</v>
      </c>
      <c r="E3508" s="5">
        <v>1.401</v>
      </c>
    </row>
    <row r="3509" spans="1:5" x14ac:dyDescent="0.2">
      <c r="A3509" s="3" t="s">
        <v>12</v>
      </c>
      <c r="B3509" s="3" t="s">
        <v>43</v>
      </c>
      <c r="C3509" s="3">
        <v>2017</v>
      </c>
      <c r="D3509" s="6" t="s">
        <v>16</v>
      </c>
      <c r="E3509" s="5">
        <v>0.51</v>
      </c>
    </row>
    <row r="3510" spans="1:5" x14ac:dyDescent="0.2">
      <c r="A3510" s="3" t="s">
        <v>12</v>
      </c>
      <c r="B3510" s="3" t="s">
        <v>43</v>
      </c>
      <c r="C3510" s="3">
        <v>2017</v>
      </c>
      <c r="D3510" s="6" t="s">
        <v>17</v>
      </c>
      <c r="E3510" s="5">
        <v>4.1000000000000002E-2</v>
      </c>
    </row>
    <row r="3511" spans="1:5" x14ac:dyDescent="0.2">
      <c r="A3511" s="3" t="s">
        <v>12</v>
      </c>
      <c r="B3511" s="3" t="s">
        <v>43</v>
      </c>
      <c r="C3511" s="3">
        <v>2017</v>
      </c>
      <c r="D3511" s="6" t="s">
        <v>47</v>
      </c>
      <c r="E3511" s="5">
        <v>1.9330000000000001</v>
      </c>
    </row>
    <row r="3512" spans="1:5" x14ac:dyDescent="0.2">
      <c r="A3512" s="3" t="s">
        <v>12</v>
      </c>
      <c r="B3512" s="3" t="s">
        <v>43</v>
      </c>
      <c r="C3512" s="3">
        <v>2017</v>
      </c>
      <c r="D3512" s="6" t="s">
        <v>55</v>
      </c>
      <c r="E3512" s="5">
        <v>0.78</v>
      </c>
    </row>
    <row r="3513" spans="1:5" x14ac:dyDescent="0.2">
      <c r="A3513" s="3" t="s">
        <v>12</v>
      </c>
      <c r="B3513" s="3" t="s">
        <v>43</v>
      </c>
      <c r="C3513" s="3">
        <v>2017</v>
      </c>
      <c r="D3513" s="6" t="s">
        <v>48</v>
      </c>
      <c r="E3513" s="5">
        <v>5.5149999999999997</v>
      </c>
    </row>
    <row r="3514" spans="1:5" x14ac:dyDescent="0.2">
      <c r="A3514" s="3" t="s">
        <v>12</v>
      </c>
      <c r="B3514" s="3" t="s">
        <v>43</v>
      </c>
      <c r="C3514" s="3">
        <v>2017</v>
      </c>
      <c r="D3514" s="6" t="s">
        <v>49</v>
      </c>
      <c r="E3514" s="5">
        <v>2.8759999999999999</v>
      </c>
    </row>
    <row r="3515" spans="1:5" x14ac:dyDescent="0.2">
      <c r="A3515" s="3" t="s">
        <v>12</v>
      </c>
      <c r="B3515" s="3" t="s">
        <v>43</v>
      </c>
      <c r="C3515" s="3">
        <v>2017</v>
      </c>
      <c r="D3515" s="6" t="s">
        <v>50</v>
      </c>
      <c r="E3515" s="5">
        <v>17.018000000000001</v>
      </c>
    </row>
    <row r="3516" spans="1:5" x14ac:dyDescent="0.2">
      <c r="A3516" s="3" t="s">
        <v>12</v>
      </c>
      <c r="B3516" s="3" t="s">
        <v>43</v>
      </c>
      <c r="C3516" s="3">
        <v>2017</v>
      </c>
      <c r="D3516" s="6" t="s">
        <v>18</v>
      </c>
      <c r="E3516" s="5">
        <v>0.51300000000000001</v>
      </c>
    </row>
    <row r="3517" spans="1:5" x14ac:dyDescent="0.2">
      <c r="A3517" s="3" t="s">
        <v>12</v>
      </c>
      <c r="B3517" s="3" t="s">
        <v>43</v>
      </c>
      <c r="C3517" s="3">
        <v>2017</v>
      </c>
      <c r="D3517" s="6" t="s">
        <v>19</v>
      </c>
      <c r="E3517" s="5">
        <v>1.9410000000000001</v>
      </c>
    </row>
    <row r="3518" spans="1:5" x14ac:dyDescent="0.2">
      <c r="A3518" s="3" t="s">
        <v>12</v>
      </c>
      <c r="B3518" s="3" t="s">
        <v>43</v>
      </c>
      <c r="C3518" s="3">
        <v>2017</v>
      </c>
      <c r="D3518" s="6" t="s">
        <v>20</v>
      </c>
      <c r="E3518" s="5">
        <v>1.7530000000000001</v>
      </c>
    </row>
    <row r="3519" spans="1:5" x14ac:dyDescent="0.2">
      <c r="A3519" s="3" t="s">
        <v>12</v>
      </c>
      <c r="B3519" s="3" t="s">
        <v>43</v>
      </c>
      <c r="C3519" s="3">
        <v>2017</v>
      </c>
      <c r="D3519" s="6" t="s">
        <v>51</v>
      </c>
      <c r="E3519" s="5">
        <v>0.32600000000000001</v>
      </c>
    </row>
    <row r="3520" spans="1:5" x14ac:dyDescent="0.2">
      <c r="A3520" s="3" t="s">
        <v>12</v>
      </c>
      <c r="B3520" s="3" t="s">
        <v>43</v>
      </c>
      <c r="C3520" s="3">
        <v>2017</v>
      </c>
      <c r="D3520" s="6" t="s">
        <v>52</v>
      </c>
      <c r="E3520" s="5">
        <v>0.308</v>
      </c>
    </row>
    <row r="3521" spans="1:5" x14ac:dyDescent="0.2">
      <c r="A3521" s="3" t="s">
        <v>12</v>
      </c>
      <c r="B3521" s="3" t="s">
        <v>43</v>
      </c>
      <c r="C3521" s="3">
        <v>2017</v>
      </c>
      <c r="D3521" s="6" t="s">
        <v>21</v>
      </c>
      <c r="E3521" s="5">
        <v>0.36299999999999999</v>
      </c>
    </row>
    <row r="3522" spans="1:5" x14ac:dyDescent="0.2">
      <c r="A3522" s="3" t="s">
        <v>12</v>
      </c>
      <c r="B3522" s="3" t="s">
        <v>43</v>
      </c>
      <c r="C3522" s="3">
        <v>2020</v>
      </c>
      <c r="D3522" s="6" t="s">
        <v>9</v>
      </c>
      <c r="E3522" s="5">
        <v>0.03</v>
      </c>
    </row>
    <row r="3523" spans="1:5" x14ac:dyDescent="0.2">
      <c r="A3523" s="3" t="s">
        <v>12</v>
      </c>
      <c r="B3523" s="3" t="s">
        <v>43</v>
      </c>
      <c r="C3523" s="3">
        <v>2020</v>
      </c>
      <c r="D3523" s="6" t="s">
        <v>14</v>
      </c>
      <c r="E3523" s="5">
        <v>0.17799999999999999</v>
      </c>
    </row>
    <row r="3524" spans="1:5" x14ac:dyDescent="0.2">
      <c r="A3524" s="3" t="s">
        <v>12</v>
      </c>
      <c r="B3524" s="3" t="s">
        <v>43</v>
      </c>
      <c r="C3524" s="3">
        <v>2020</v>
      </c>
      <c r="D3524" s="6" t="s">
        <v>15</v>
      </c>
      <c r="E3524" s="5">
        <v>0.93400000000000005</v>
      </c>
    </row>
    <row r="3525" spans="1:5" x14ac:dyDescent="0.2">
      <c r="A3525" s="3" t="s">
        <v>12</v>
      </c>
      <c r="B3525" s="3" t="s">
        <v>43</v>
      </c>
      <c r="C3525" s="3">
        <v>2020</v>
      </c>
      <c r="D3525" s="6" t="s">
        <v>16</v>
      </c>
      <c r="E3525" s="5">
        <v>0.34</v>
      </c>
    </row>
    <row r="3526" spans="1:5" x14ac:dyDescent="0.2">
      <c r="A3526" s="3" t="s">
        <v>12</v>
      </c>
      <c r="B3526" s="3" t="s">
        <v>43</v>
      </c>
      <c r="C3526" s="3">
        <v>2020</v>
      </c>
      <c r="D3526" s="6" t="s">
        <v>17</v>
      </c>
      <c r="E3526" s="5">
        <v>3.0000000000000002E-2</v>
      </c>
    </row>
    <row r="3527" spans="1:5" x14ac:dyDescent="0.2">
      <c r="A3527" s="3" t="s">
        <v>12</v>
      </c>
      <c r="B3527" s="3" t="s">
        <v>43</v>
      </c>
      <c r="C3527" s="3">
        <v>2020</v>
      </c>
      <c r="D3527" s="6" t="s">
        <v>47</v>
      </c>
      <c r="E3527" s="5">
        <v>1.29</v>
      </c>
    </row>
    <row r="3528" spans="1:5" x14ac:dyDescent="0.2">
      <c r="A3528" s="3" t="s">
        <v>12</v>
      </c>
      <c r="B3528" s="3" t="s">
        <v>43</v>
      </c>
      <c r="C3528" s="3">
        <v>2020</v>
      </c>
      <c r="D3528" s="6" t="s">
        <v>55</v>
      </c>
      <c r="E3528" s="5">
        <v>0.52</v>
      </c>
    </row>
    <row r="3529" spans="1:5" x14ac:dyDescent="0.2">
      <c r="A3529" s="3" t="s">
        <v>12</v>
      </c>
      <c r="B3529" s="3" t="s">
        <v>43</v>
      </c>
      <c r="C3529" s="3">
        <v>2020</v>
      </c>
      <c r="D3529" s="6" t="s">
        <v>48</v>
      </c>
      <c r="E3529" s="5">
        <v>3.6759999999999993</v>
      </c>
    </row>
    <row r="3530" spans="1:5" x14ac:dyDescent="0.2">
      <c r="A3530" s="3" t="s">
        <v>12</v>
      </c>
      <c r="B3530" s="3" t="s">
        <v>43</v>
      </c>
      <c r="C3530" s="3">
        <v>2020</v>
      </c>
      <c r="D3530" s="6" t="s">
        <v>49</v>
      </c>
      <c r="E3530" s="5">
        <v>1.9179999999999999</v>
      </c>
    </row>
    <row r="3531" spans="1:5" x14ac:dyDescent="0.2">
      <c r="A3531" s="3" t="s">
        <v>12</v>
      </c>
      <c r="B3531" s="3" t="s">
        <v>43</v>
      </c>
      <c r="C3531" s="3">
        <v>2020</v>
      </c>
      <c r="D3531" s="6" t="s">
        <v>50</v>
      </c>
      <c r="E3531" s="5">
        <v>11.346</v>
      </c>
    </row>
    <row r="3532" spans="1:5" x14ac:dyDescent="0.2">
      <c r="A3532" s="3" t="s">
        <v>12</v>
      </c>
      <c r="B3532" s="3" t="s">
        <v>43</v>
      </c>
      <c r="C3532" s="3">
        <v>2020</v>
      </c>
      <c r="D3532" s="6" t="s">
        <v>18</v>
      </c>
      <c r="E3532" s="5">
        <v>0.34200000000000003</v>
      </c>
    </row>
    <row r="3533" spans="1:5" x14ac:dyDescent="0.2">
      <c r="A3533" s="3" t="s">
        <v>12</v>
      </c>
      <c r="B3533" s="3" t="s">
        <v>43</v>
      </c>
      <c r="C3533" s="3">
        <v>2020</v>
      </c>
      <c r="D3533" s="6" t="s">
        <v>19</v>
      </c>
      <c r="E3533" s="5">
        <v>1.294</v>
      </c>
    </row>
    <row r="3534" spans="1:5" x14ac:dyDescent="0.2">
      <c r="A3534" s="3" t="s">
        <v>12</v>
      </c>
      <c r="B3534" s="3" t="s">
        <v>43</v>
      </c>
      <c r="C3534" s="3">
        <v>2020</v>
      </c>
      <c r="D3534" s="6" t="s">
        <v>20</v>
      </c>
      <c r="E3534" s="5">
        <v>1.1680000000000001</v>
      </c>
    </row>
    <row r="3535" spans="1:5" x14ac:dyDescent="0.2">
      <c r="A3535" s="3" t="s">
        <v>12</v>
      </c>
      <c r="B3535" s="3" t="s">
        <v>43</v>
      </c>
      <c r="C3535" s="3">
        <v>2020</v>
      </c>
      <c r="D3535" s="6" t="s">
        <v>51</v>
      </c>
      <c r="E3535" s="5">
        <v>0.218</v>
      </c>
    </row>
    <row r="3536" spans="1:5" x14ac:dyDescent="0.2">
      <c r="A3536" s="3" t="s">
        <v>12</v>
      </c>
      <c r="B3536" s="3" t="s">
        <v>43</v>
      </c>
      <c r="C3536" s="3">
        <v>2020</v>
      </c>
      <c r="D3536" s="6" t="s">
        <v>52</v>
      </c>
      <c r="E3536" s="5">
        <v>0.20599999999999999</v>
      </c>
    </row>
    <row r="3537" spans="1:5" x14ac:dyDescent="0.2">
      <c r="A3537" s="3" t="s">
        <v>12</v>
      </c>
      <c r="B3537" s="3" t="s">
        <v>43</v>
      </c>
      <c r="C3537" s="3">
        <v>2020</v>
      </c>
      <c r="D3537" s="6" t="s">
        <v>21</v>
      </c>
      <c r="E3537" s="5">
        <v>0.24399999999999997</v>
      </c>
    </row>
    <row r="3538" spans="1:5" x14ac:dyDescent="0.2">
      <c r="A3538" s="3" t="s">
        <v>12</v>
      </c>
      <c r="B3538" s="3" t="s">
        <v>44</v>
      </c>
      <c r="C3538" s="3">
        <v>2017</v>
      </c>
      <c r="D3538" s="6" t="s">
        <v>9</v>
      </c>
      <c r="E3538" s="5">
        <v>4.4999999999999998E-2</v>
      </c>
    </row>
    <row r="3539" spans="1:5" x14ac:dyDescent="0.2">
      <c r="A3539" s="3" t="s">
        <v>12</v>
      </c>
      <c r="B3539" s="3" t="s">
        <v>44</v>
      </c>
      <c r="C3539" s="3">
        <v>2017</v>
      </c>
      <c r="D3539" s="6" t="s">
        <v>14</v>
      </c>
      <c r="E3539" s="5">
        <v>0.26600000000000001</v>
      </c>
    </row>
    <row r="3540" spans="1:5" x14ac:dyDescent="0.2">
      <c r="A3540" s="3" t="s">
        <v>12</v>
      </c>
      <c r="B3540" s="3" t="s">
        <v>44</v>
      </c>
      <c r="C3540" s="3">
        <v>2017</v>
      </c>
      <c r="D3540" s="6" t="s">
        <v>15</v>
      </c>
      <c r="E3540" s="5">
        <v>1.401</v>
      </c>
    </row>
    <row r="3541" spans="1:5" x14ac:dyDescent="0.2">
      <c r="A3541" s="3" t="s">
        <v>12</v>
      </c>
      <c r="B3541" s="3" t="s">
        <v>44</v>
      </c>
      <c r="C3541" s="3">
        <v>2017</v>
      </c>
      <c r="D3541" s="6" t="s">
        <v>16</v>
      </c>
      <c r="E3541" s="5">
        <v>0.51</v>
      </c>
    </row>
    <row r="3542" spans="1:5" x14ac:dyDescent="0.2">
      <c r="A3542" s="3" t="s">
        <v>12</v>
      </c>
      <c r="B3542" s="3" t="s">
        <v>44</v>
      </c>
      <c r="C3542" s="3">
        <v>2017</v>
      </c>
      <c r="D3542" s="6" t="s">
        <v>17</v>
      </c>
      <c r="E3542" s="5">
        <v>4.1000000000000002E-2</v>
      </c>
    </row>
    <row r="3543" spans="1:5" x14ac:dyDescent="0.2">
      <c r="A3543" s="3" t="s">
        <v>12</v>
      </c>
      <c r="B3543" s="3" t="s">
        <v>44</v>
      </c>
      <c r="C3543" s="3">
        <v>2017</v>
      </c>
      <c r="D3543" s="6" t="s">
        <v>47</v>
      </c>
      <c r="E3543" s="5">
        <v>1.9330000000000001</v>
      </c>
    </row>
    <row r="3544" spans="1:5" x14ac:dyDescent="0.2">
      <c r="A3544" s="3" t="s">
        <v>12</v>
      </c>
      <c r="B3544" s="3" t="s">
        <v>44</v>
      </c>
      <c r="C3544" s="3">
        <v>2017</v>
      </c>
      <c r="D3544" s="6" t="s">
        <v>55</v>
      </c>
      <c r="E3544" s="5">
        <v>0.78</v>
      </c>
    </row>
    <row r="3545" spans="1:5" x14ac:dyDescent="0.2">
      <c r="A3545" s="3" t="s">
        <v>12</v>
      </c>
      <c r="B3545" s="3" t="s">
        <v>44</v>
      </c>
      <c r="C3545" s="3">
        <v>2017</v>
      </c>
      <c r="D3545" s="6" t="s">
        <v>48</v>
      </c>
      <c r="E3545" s="5">
        <v>5.5149999999999997</v>
      </c>
    </row>
    <row r="3546" spans="1:5" x14ac:dyDescent="0.2">
      <c r="A3546" s="3" t="s">
        <v>12</v>
      </c>
      <c r="B3546" s="3" t="s">
        <v>44</v>
      </c>
      <c r="C3546" s="3">
        <v>2017</v>
      </c>
      <c r="D3546" s="6" t="s">
        <v>49</v>
      </c>
      <c r="E3546" s="5">
        <v>2.8759999999999999</v>
      </c>
    </row>
    <row r="3547" spans="1:5" x14ac:dyDescent="0.2">
      <c r="A3547" s="3" t="s">
        <v>12</v>
      </c>
      <c r="B3547" s="3" t="s">
        <v>44</v>
      </c>
      <c r="C3547" s="3">
        <v>2017</v>
      </c>
      <c r="D3547" s="6" t="s">
        <v>50</v>
      </c>
      <c r="E3547" s="5">
        <v>17.018000000000001</v>
      </c>
    </row>
    <row r="3548" spans="1:5" x14ac:dyDescent="0.2">
      <c r="A3548" s="3" t="s">
        <v>12</v>
      </c>
      <c r="B3548" s="3" t="s">
        <v>44</v>
      </c>
      <c r="C3548" s="3">
        <v>2017</v>
      </c>
      <c r="D3548" s="6" t="s">
        <v>18</v>
      </c>
      <c r="E3548" s="5">
        <v>0.51300000000000001</v>
      </c>
    </row>
    <row r="3549" spans="1:5" x14ac:dyDescent="0.2">
      <c r="A3549" s="3" t="s">
        <v>12</v>
      </c>
      <c r="B3549" s="3" t="s">
        <v>44</v>
      </c>
      <c r="C3549" s="3">
        <v>2017</v>
      </c>
      <c r="D3549" s="6" t="s">
        <v>19</v>
      </c>
      <c r="E3549" s="5">
        <v>1.9410000000000001</v>
      </c>
    </row>
    <row r="3550" spans="1:5" x14ac:dyDescent="0.2">
      <c r="A3550" s="3" t="s">
        <v>12</v>
      </c>
      <c r="B3550" s="3" t="s">
        <v>44</v>
      </c>
      <c r="C3550" s="3">
        <v>2017</v>
      </c>
      <c r="D3550" s="6" t="s">
        <v>20</v>
      </c>
      <c r="E3550" s="5">
        <v>1.7530000000000001</v>
      </c>
    </row>
    <row r="3551" spans="1:5" x14ac:dyDescent="0.2">
      <c r="A3551" s="3" t="s">
        <v>12</v>
      </c>
      <c r="B3551" s="3" t="s">
        <v>44</v>
      </c>
      <c r="C3551" s="3">
        <v>2017</v>
      </c>
      <c r="D3551" s="6" t="s">
        <v>51</v>
      </c>
      <c r="E3551" s="5">
        <v>0.32600000000000001</v>
      </c>
    </row>
    <row r="3552" spans="1:5" x14ac:dyDescent="0.2">
      <c r="A3552" s="3" t="s">
        <v>12</v>
      </c>
      <c r="B3552" s="3" t="s">
        <v>44</v>
      </c>
      <c r="C3552" s="3">
        <v>2017</v>
      </c>
      <c r="D3552" s="6" t="s">
        <v>52</v>
      </c>
      <c r="E3552" s="5">
        <v>0.308</v>
      </c>
    </row>
    <row r="3553" spans="1:5" x14ac:dyDescent="0.2">
      <c r="A3553" s="3" t="s">
        <v>12</v>
      </c>
      <c r="B3553" s="3" t="s">
        <v>44</v>
      </c>
      <c r="C3553" s="3">
        <v>2017</v>
      </c>
      <c r="D3553" s="6" t="s">
        <v>21</v>
      </c>
      <c r="E3553" s="5">
        <v>0.36299999999999999</v>
      </c>
    </row>
    <row r="3554" spans="1:5" x14ac:dyDescent="0.2">
      <c r="A3554" s="3" t="s">
        <v>12</v>
      </c>
      <c r="B3554" s="3" t="s">
        <v>44</v>
      </c>
      <c r="C3554" s="3">
        <v>2020</v>
      </c>
      <c r="D3554" s="6" t="s">
        <v>9</v>
      </c>
      <c r="E3554" s="5">
        <v>0.03</v>
      </c>
    </row>
    <row r="3555" spans="1:5" x14ac:dyDescent="0.2">
      <c r="A3555" s="3" t="s">
        <v>12</v>
      </c>
      <c r="B3555" s="3" t="s">
        <v>44</v>
      </c>
      <c r="C3555" s="3">
        <v>2020</v>
      </c>
      <c r="D3555" s="6" t="s">
        <v>14</v>
      </c>
      <c r="E3555" s="5">
        <v>0.17799999999999999</v>
      </c>
    </row>
    <row r="3556" spans="1:5" x14ac:dyDescent="0.2">
      <c r="A3556" s="3" t="s">
        <v>12</v>
      </c>
      <c r="B3556" s="3" t="s">
        <v>44</v>
      </c>
      <c r="C3556" s="3">
        <v>2020</v>
      </c>
      <c r="D3556" s="6" t="s">
        <v>15</v>
      </c>
      <c r="E3556" s="5">
        <v>0.93400000000000005</v>
      </c>
    </row>
    <row r="3557" spans="1:5" x14ac:dyDescent="0.2">
      <c r="A3557" s="3" t="s">
        <v>12</v>
      </c>
      <c r="B3557" s="3" t="s">
        <v>44</v>
      </c>
      <c r="C3557" s="3">
        <v>2020</v>
      </c>
      <c r="D3557" s="6" t="s">
        <v>16</v>
      </c>
      <c r="E3557" s="5">
        <v>0.34</v>
      </c>
    </row>
    <row r="3558" spans="1:5" x14ac:dyDescent="0.2">
      <c r="A3558" s="3" t="s">
        <v>12</v>
      </c>
      <c r="B3558" s="3" t="s">
        <v>44</v>
      </c>
      <c r="C3558" s="3">
        <v>2020</v>
      </c>
      <c r="D3558" s="6" t="s">
        <v>17</v>
      </c>
      <c r="E3558" s="5">
        <v>3.0000000000000002E-2</v>
      </c>
    </row>
    <row r="3559" spans="1:5" x14ac:dyDescent="0.2">
      <c r="A3559" s="3" t="s">
        <v>12</v>
      </c>
      <c r="B3559" s="3" t="s">
        <v>44</v>
      </c>
      <c r="C3559" s="3">
        <v>2020</v>
      </c>
      <c r="D3559" s="6" t="s">
        <v>47</v>
      </c>
      <c r="E3559" s="5">
        <v>1.29</v>
      </c>
    </row>
    <row r="3560" spans="1:5" x14ac:dyDescent="0.2">
      <c r="A3560" s="3" t="s">
        <v>12</v>
      </c>
      <c r="B3560" s="3" t="s">
        <v>44</v>
      </c>
      <c r="C3560" s="3">
        <v>2020</v>
      </c>
      <c r="D3560" s="6" t="s">
        <v>55</v>
      </c>
      <c r="E3560" s="5">
        <v>0.52</v>
      </c>
    </row>
    <row r="3561" spans="1:5" x14ac:dyDescent="0.2">
      <c r="A3561" s="3" t="s">
        <v>12</v>
      </c>
      <c r="B3561" s="3" t="s">
        <v>44</v>
      </c>
      <c r="C3561" s="3">
        <v>2020</v>
      </c>
      <c r="D3561" s="6" t="s">
        <v>48</v>
      </c>
      <c r="E3561" s="5">
        <v>3.6759999999999993</v>
      </c>
    </row>
    <row r="3562" spans="1:5" x14ac:dyDescent="0.2">
      <c r="A3562" s="3" t="s">
        <v>12</v>
      </c>
      <c r="B3562" s="3" t="s">
        <v>44</v>
      </c>
      <c r="C3562" s="3">
        <v>2020</v>
      </c>
      <c r="D3562" s="6" t="s">
        <v>49</v>
      </c>
      <c r="E3562" s="5">
        <v>1.9179999999999999</v>
      </c>
    </row>
    <row r="3563" spans="1:5" x14ac:dyDescent="0.2">
      <c r="A3563" s="3" t="s">
        <v>12</v>
      </c>
      <c r="B3563" s="3" t="s">
        <v>44</v>
      </c>
      <c r="C3563" s="3">
        <v>2020</v>
      </c>
      <c r="D3563" s="6" t="s">
        <v>50</v>
      </c>
      <c r="E3563" s="5">
        <v>11.346</v>
      </c>
    </row>
    <row r="3564" spans="1:5" x14ac:dyDescent="0.2">
      <c r="A3564" s="3" t="s">
        <v>12</v>
      </c>
      <c r="B3564" s="3" t="s">
        <v>44</v>
      </c>
      <c r="C3564" s="3">
        <v>2020</v>
      </c>
      <c r="D3564" s="6" t="s">
        <v>18</v>
      </c>
      <c r="E3564" s="5">
        <v>0.34200000000000003</v>
      </c>
    </row>
    <row r="3565" spans="1:5" x14ac:dyDescent="0.2">
      <c r="A3565" s="3" t="s">
        <v>12</v>
      </c>
      <c r="B3565" s="3" t="s">
        <v>44</v>
      </c>
      <c r="C3565" s="3">
        <v>2020</v>
      </c>
      <c r="D3565" s="6" t="s">
        <v>19</v>
      </c>
      <c r="E3565" s="5">
        <v>1.294</v>
      </c>
    </row>
    <row r="3566" spans="1:5" x14ac:dyDescent="0.2">
      <c r="A3566" s="3" t="s">
        <v>12</v>
      </c>
      <c r="B3566" s="3" t="s">
        <v>44</v>
      </c>
      <c r="C3566" s="3">
        <v>2020</v>
      </c>
      <c r="D3566" s="6" t="s">
        <v>20</v>
      </c>
      <c r="E3566" s="5">
        <v>1.1680000000000001</v>
      </c>
    </row>
    <row r="3567" spans="1:5" x14ac:dyDescent="0.2">
      <c r="A3567" s="3" t="s">
        <v>12</v>
      </c>
      <c r="B3567" s="3" t="s">
        <v>44</v>
      </c>
      <c r="C3567" s="3">
        <v>2020</v>
      </c>
      <c r="D3567" s="6" t="s">
        <v>51</v>
      </c>
      <c r="E3567" s="5">
        <v>0.218</v>
      </c>
    </row>
    <row r="3568" spans="1:5" x14ac:dyDescent="0.2">
      <c r="A3568" s="3" t="s">
        <v>12</v>
      </c>
      <c r="B3568" s="3" t="s">
        <v>44</v>
      </c>
      <c r="C3568" s="3">
        <v>2020</v>
      </c>
      <c r="D3568" s="6" t="s">
        <v>52</v>
      </c>
      <c r="E3568" s="5">
        <v>0.20599999999999999</v>
      </c>
    </row>
    <row r="3569" spans="1:5" x14ac:dyDescent="0.2">
      <c r="A3569" s="3" t="s">
        <v>12</v>
      </c>
      <c r="B3569" s="3" t="s">
        <v>44</v>
      </c>
      <c r="C3569" s="3">
        <v>2020</v>
      </c>
      <c r="D3569" s="6" t="s">
        <v>21</v>
      </c>
      <c r="E3569" s="5">
        <v>0.24399999999999997</v>
      </c>
    </row>
    <row r="3570" spans="1:5" x14ac:dyDescent="0.2">
      <c r="A3570" s="3" t="s">
        <v>12</v>
      </c>
      <c r="B3570" s="3" t="s">
        <v>45</v>
      </c>
      <c r="C3570" s="3">
        <v>2017</v>
      </c>
      <c r="D3570" s="6" t="s">
        <v>9</v>
      </c>
      <c r="E3570" s="5">
        <v>5.0000000000000001E-3</v>
      </c>
    </row>
    <row r="3571" spans="1:5" x14ac:dyDescent="0.2">
      <c r="A3571" s="3" t="s">
        <v>12</v>
      </c>
      <c r="B3571" s="3" t="s">
        <v>45</v>
      </c>
      <c r="C3571" s="3">
        <v>2017</v>
      </c>
      <c r="D3571" s="6" t="s">
        <v>14</v>
      </c>
      <c r="E3571" s="5">
        <v>2.5999999999999999E-2</v>
      </c>
    </row>
    <row r="3572" spans="1:5" x14ac:dyDescent="0.2">
      <c r="A3572" s="3" t="s">
        <v>12</v>
      </c>
      <c r="B3572" s="3" t="s">
        <v>45</v>
      </c>
      <c r="C3572" s="3">
        <v>2017</v>
      </c>
      <c r="D3572" s="6" t="s">
        <v>15</v>
      </c>
      <c r="E3572" s="5">
        <v>0.27600000000000002</v>
      </c>
    </row>
    <row r="3573" spans="1:5" x14ac:dyDescent="0.2">
      <c r="A3573" s="3" t="s">
        <v>12</v>
      </c>
      <c r="B3573" s="3" t="s">
        <v>45</v>
      </c>
      <c r="C3573" s="3">
        <v>2017</v>
      </c>
      <c r="D3573" s="6" t="s">
        <v>16</v>
      </c>
      <c r="E3573" s="5">
        <v>0.05</v>
      </c>
    </row>
    <row r="3574" spans="1:5" x14ac:dyDescent="0.2">
      <c r="A3574" s="3" t="s">
        <v>12</v>
      </c>
      <c r="B3574" s="3" t="s">
        <v>45</v>
      </c>
      <c r="C3574" s="3">
        <v>2017</v>
      </c>
      <c r="D3574" s="6" t="s">
        <v>17</v>
      </c>
      <c r="E3574" s="5">
        <v>0.03</v>
      </c>
    </row>
    <row r="3575" spans="1:5" x14ac:dyDescent="0.2">
      <c r="A3575" s="3" t="s">
        <v>12</v>
      </c>
      <c r="B3575" s="3" t="s">
        <v>45</v>
      </c>
      <c r="C3575" s="3">
        <v>2017</v>
      </c>
      <c r="D3575" s="6" t="s">
        <v>47</v>
      </c>
      <c r="E3575" s="5">
        <v>0.33599999999999997</v>
      </c>
    </row>
    <row r="3576" spans="1:5" x14ac:dyDescent="0.2">
      <c r="A3576" s="3" t="s">
        <v>12</v>
      </c>
      <c r="B3576" s="3" t="s">
        <v>45</v>
      </c>
      <c r="C3576" s="3">
        <v>2017</v>
      </c>
      <c r="D3576" s="6" t="s">
        <v>55</v>
      </c>
      <c r="E3576" s="5">
        <v>2.1999999999999999E-2</v>
      </c>
    </row>
    <row r="3577" spans="1:5" x14ac:dyDescent="0.2">
      <c r="A3577" s="3" t="s">
        <v>12</v>
      </c>
      <c r="B3577" s="3" t="s">
        <v>45</v>
      </c>
      <c r="C3577" s="3">
        <v>2017</v>
      </c>
      <c r="D3577" s="6" t="s">
        <v>48</v>
      </c>
      <c r="E3577" s="5">
        <v>0.45799999999999996</v>
      </c>
    </row>
    <row r="3578" spans="1:5" x14ac:dyDescent="0.2">
      <c r="A3578" s="3" t="s">
        <v>12</v>
      </c>
      <c r="B3578" s="3" t="s">
        <v>45</v>
      </c>
      <c r="C3578" s="3">
        <v>2017</v>
      </c>
      <c r="D3578" s="6" t="s">
        <v>49</v>
      </c>
      <c r="E3578" s="5">
        <v>0.247</v>
      </c>
    </row>
    <row r="3579" spans="1:5" x14ac:dyDescent="0.2">
      <c r="A3579" s="3" t="s">
        <v>12</v>
      </c>
      <c r="B3579" s="3" t="s">
        <v>45</v>
      </c>
      <c r="C3579" s="3">
        <v>2017</v>
      </c>
      <c r="D3579" s="6" t="s">
        <v>50</v>
      </c>
      <c r="E3579" s="5">
        <v>0.33600000000000002</v>
      </c>
    </row>
    <row r="3580" spans="1:5" x14ac:dyDescent="0.2">
      <c r="A3580" s="3" t="s">
        <v>12</v>
      </c>
      <c r="B3580" s="3" t="s">
        <v>45</v>
      </c>
      <c r="C3580" s="3">
        <v>2017</v>
      </c>
      <c r="D3580" s="6" t="s">
        <v>18</v>
      </c>
      <c r="E3580" s="5">
        <v>6.8000000000000005E-2</v>
      </c>
    </row>
    <row r="3581" spans="1:5" x14ac:dyDescent="0.2">
      <c r="A3581" s="3" t="s">
        <v>12</v>
      </c>
      <c r="B3581" s="3" t="s">
        <v>45</v>
      </c>
      <c r="C3581" s="3">
        <v>2017</v>
      </c>
      <c r="D3581" s="6" t="s">
        <v>19</v>
      </c>
      <c r="E3581" s="5">
        <v>0.39600000000000002</v>
      </c>
    </row>
    <row r="3582" spans="1:5" x14ac:dyDescent="0.2">
      <c r="A3582" s="3" t="s">
        <v>12</v>
      </c>
      <c r="B3582" s="3" t="s">
        <v>45</v>
      </c>
      <c r="C3582" s="3">
        <v>2017</v>
      </c>
      <c r="D3582" s="6" t="s">
        <v>20</v>
      </c>
      <c r="E3582" s="5">
        <v>0.86299999999999999</v>
      </c>
    </row>
    <row r="3583" spans="1:5" x14ac:dyDescent="0.2">
      <c r="A3583" s="3" t="s">
        <v>12</v>
      </c>
      <c r="B3583" s="3" t="s">
        <v>45</v>
      </c>
      <c r="C3583" s="3">
        <v>2017</v>
      </c>
      <c r="D3583" s="6" t="s">
        <v>51</v>
      </c>
      <c r="E3583" s="5">
        <v>4.0000000000000001E-3</v>
      </c>
    </row>
    <row r="3584" spans="1:5" x14ac:dyDescent="0.2">
      <c r="A3584" s="3" t="s">
        <v>12</v>
      </c>
      <c r="B3584" s="3" t="s">
        <v>45</v>
      </c>
      <c r="C3584" s="3">
        <v>2017</v>
      </c>
      <c r="D3584" s="6" t="s">
        <v>52</v>
      </c>
      <c r="E3584" s="5">
        <v>2.1999999999999999E-2</v>
      </c>
    </row>
    <row r="3585" spans="1:5" x14ac:dyDescent="0.2">
      <c r="A3585" s="3" t="s">
        <v>12</v>
      </c>
      <c r="B3585" s="3" t="s">
        <v>45</v>
      </c>
      <c r="C3585" s="3">
        <v>2017</v>
      </c>
      <c r="D3585" s="6" t="s">
        <v>21</v>
      </c>
      <c r="E3585" s="5">
        <v>1.0999999999999999E-2</v>
      </c>
    </row>
    <row r="3586" spans="1:5" x14ac:dyDescent="0.2">
      <c r="A3586" s="3" t="s">
        <v>12</v>
      </c>
      <c r="B3586" s="3" t="s">
        <v>45</v>
      </c>
      <c r="C3586" s="3">
        <v>2020</v>
      </c>
      <c r="D3586" s="6" t="s">
        <v>9</v>
      </c>
      <c r="E3586" s="5">
        <v>4.0000000000000001E-3</v>
      </c>
    </row>
    <row r="3587" spans="1:5" x14ac:dyDescent="0.2">
      <c r="A3587" s="3" t="s">
        <v>12</v>
      </c>
      <c r="B3587" s="3" t="s">
        <v>45</v>
      </c>
      <c r="C3587" s="3">
        <v>2020</v>
      </c>
      <c r="D3587" s="6" t="s">
        <v>14</v>
      </c>
      <c r="E3587" s="5">
        <v>1.7999999999999999E-2</v>
      </c>
    </row>
    <row r="3588" spans="1:5" x14ac:dyDescent="0.2">
      <c r="A3588" s="3" t="s">
        <v>12</v>
      </c>
      <c r="B3588" s="3" t="s">
        <v>45</v>
      </c>
      <c r="C3588" s="3">
        <v>2020</v>
      </c>
      <c r="D3588" s="6" t="s">
        <v>15</v>
      </c>
      <c r="E3588" s="5">
        <v>0.184</v>
      </c>
    </row>
    <row r="3589" spans="1:5" x14ac:dyDescent="0.2">
      <c r="A3589" s="3" t="s">
        <v>12</v>
      </c>
      <c r="B3589" s="3" t="s">
        <v>45</v>
      </c>
      <c r="C3589" s="3">
        <v>2020</v>
      </c>
      <c r="D3589" s="6" t="s">
        <v>16</v>
      </c>
      <c r="E3589" s="5">
        <v>3.4000000000000002E-2</v>
      </c>
    </row>
    <row r="3590" spans="1:5" x14ac:dyDescent="0.2">
      <c r="A3590" s="3" t="s">
        <v>12</v>
      </c>
      <c r="B3590" s="3" t="s">
        <v>45</v>
      </c>
      <c r="C3590" s="3">
        <v>2020</v>
      </c>
      <c r="D3590" s="6" t="s">
        <v>17</v>
      </c>
      <c r="E3590" s="5">
        <v>0.02</v>
      </c>
    </row>
    <row r="3591" spans="1:5" x14ac:dyDescent="0.2">
      <c r="A3591" s="3" t="s">
        <v>12</v>
      </c>
      <c r="B3591" s="3" t="s">
        <v>45</v>
      </c>
      <c r="C3591" s="3">
        <v>2020</v>
      </c>
      <c r="D3591" s="6" t="s">
        <v>47</v>
      </c>
      <c r="E3591" s="5">
        <v>0.224</v>
      </c>
    </row>
    <row r="3592" spans="1:5" x14ac:dyDescent="0.2">
      <c r="A3592" s="3" t="s">
        <v>12</v>
      </c>
      <c r="B3592" s="3" t="s">
        <v>45</v>
      </c>
      <c r="C3592" s="3">
        <v>2020</v>
      </c>
      <c r="D3592" s="6" t="s">
        <v>55</v>
      </c>
      <c r="E3592" s="5">
        <v>1.6E-2</v>
      </c>
    </row>
    <row r="3593" spans="1:5" x14ac:dyDescent="0.2">
      <c r="A3593" s="3" t="s">
        <v>12</v>
      </c>
      <c r="B3593" s="3" t="s">
        <v>45</v>
      </c>
      <c r="C3593" s="3">
        <v>2020</v>
      </c>
      <c r="D3593" s="6" t="s">
        <v>48</v>
      </c>
      <c r="E3593" s="5">
        <v>0.30399999999999999</v>
      </c>
    </row>
    <row r="3594" spans="1:5" x14ac:dyDescent="0.2">
      <c r="A3594" s="3" t="s">
        <v>12</v>
      </c>
      <c r="B3594" s="3" t="s">
        <v>45</v>
      </c>
      <c r="C3594" s="3">
        <v>2020</v>
      </c>
      <c r="D3594" s="6" t="s">
        <v>49</v>
      </c>
      <c r="E3594" s="5">
        <v>0.16399999999999998</v>
      </c>
    </row>
    <row r="3595" spans="1:5" x14ac:dyDescent="0.2">
      <c r="A3595" s="3" t="s">
        <v>12</v>
      </c>
      <c r="B3595" s="3" t="s">
        <v>45</v>
      </c>
      <c r="C3595" s="3">
        <v>2020</v>
      </c>
      <c r="D3595" s="6" t="s">
        <v>50</v>
      </c>
      <c r="E3595" s="5">
        <v>0.224</v>
      </c>
    </row>
    <row r="3596" spans="1:5" x14ac:dyDescent="0.2">
      <c r="A3596" s="3" t="s">
        <v>12</v>
      </c>
      <c r="B3596" s="3" t="s">
        <v>45</v>
      </c>
      <c r="C3596" s="3">
        <v>2020</v>
      </c>
      <c r="D3596" s="6" t="s">
        <v>18</v>
      </c>
      <c r="E3596" s="5">
        <v>4.5999999999999999E-2</v>
      </c>
    </row>
    <row r="3597" spans="1:5" x14ac:dyDescent="0.2">
      <c r="A3597" s="3" t="s">
        <v>12</v>
      </c>
      <c r="B3597" s="3" t="s">
        <v>45</v>
      </c>
      <c r="C3597" s="3">
        <v>2020</v>
      </c>
      <c r="D3597" s="6" t="s">
        <v>19</v>
      </c>
      <c r="E3597" s="5">
        <v>0.26400000000000001</v>
      </c>
    </row>
    <row r="3598" spans="1:5" x14ac:dyDescent="0.2">
      <c r="A3598" s="3" t="s">
        <v>12</v>
      </c>
      <c r="B3598" s="3" t="s">
        <v>45</v>
      </c>
      <c r="C3598" s="3">
        <v>2020</v>
      </c>
      <c r="D3598" s="6" t="s">
        <v>20</v>
      </c>
      <c r="E3598" s="5">
        <v>0.57599999999999996</v>
      </c>
    </row>
    <row r="3599" spans="1:5" x14ac:dyDescent="0.2">
      <c r="A3599" s="3" t="s">
        <v>12</v>
      </c>
      <c r="B3599" s="3" t="s">
        <v>45</v>
      </c>
      <c r="C3599" s="3">
        <v>2020</v>
      </c>
      <c r="D3599" s="6" t="s">
        <v>51</v>
      </c>
      <c r="E3599" s="5">
        <v>4.0000000000000001E-3</v>
      </c>
    </row>
    <row r="3600" spans="1:5" x14ac:dyDescent="0.2">
      <c r="A3600" s="3" t="s">
        <v>12</v>
      </c>
      <c r="B3600" s="3" t="s">
        <v>45</v>
      </c>
      <c r="C3600" s="3">
        <v>2020</v>
      </c>
      <c r="D3600" s="6" t="s">
        <v>52</v>
      </c>
      <c r="E3600" s="5">
        <v>1.6E-2</v>
      </c>
    </row>
    <row r="3601" spans="1:5" x14ac:dyDescent="0.2">
      <c r="A3601" s="3" t="s">
        <v>12</v>
      </c>
      <c r="B3601" s="3" t="s">
        <v>45</v>
      </c>
      <c r="C3601" s="3">
        <v>2020</v>
      </c>
      <c r="D3601" s="6" t="s">
        <v>21</v>
      </c>
      <c r="E3601" s="5">
        <v>0.01</v>
      </c>
    </row>
    <row r="3602" spans="1:5" x14ac:dyDescent="0.2">
      <c r="A3602" s="3" t="s">
        <v>13</v>
      </c>
      <c r="B3602" s="3" t="s">
        <v>8</v>
      </c>
      <c r="C3602" s="3">
        <v>2023</v>
      </c>
      <c r="D3602" s="3" t="s">
        <v>9</v>
      </c>
      <c r="E3602" s="5">
        <v>8.9999999999999993E-3</v>
      </c>
    </row>
    <row r="3603" spans="1:5" x14ac:dyDescent="0.2">
      <c r="A3603" s="3" t="s">
        <v>13</v>
      </c>
      <c r="B3603" s="3" t="s">
        <v>8</v>
      </c>
      <c r="C3603" s="3">
        <v>2023</v>
      </c>
      <c r="D3603" s="3" t="s">
        <v>14</v>
      </c>
      <c r="E3603" s="5">
        <v>6.7000000000000004E-2</v>
      </c>
    </row>
    <row r="3604" spans="1:5" x14ac:dyDescent="0.2">
      <c r="A3604" s="3" t="s">
        <v>13</v>
      </c>
      <c r="B3604" s="3" t="s">
        <v>8</v>
      </c>
      <c r="C3604" s="3">
        <v>2023</v>
      </c>
      <c r="D3604" s="3" t="s">
        <v>15</v>
      </c>
      <c r="E3604" s="5">
        <v>0.26100000000000001</v>
      </c>
    </row>
    <row r="3605" spans="1:5" x14ac:dyDescent="0.2">
      <c r="A3605" s="3" t="s">
        <v>13</v>
      </c>
      <c r="B3605" s="3" t="s">
        <v>8</v>
      </c>
      <c r="C3605" s="3">
        <v>2023</v>
      </c>
      <c r="D3605" s="3" t="s">
        <v>16</v>
      </c>
      <c r="E3605" s="5">
        <v>0.19900000000000001</v>
      </c>
    </row>
    <row r="3606" spans="1:5" x14ac:dyDescent="0.2">
      <c r="A3606" s="3" t="s">
        <v>13</v>
      </c>
      <c r="B3606" s="3" t="s">
        <v>8</v>
      </c>
      <c r="C3606" s="3">
        <v>2023</v>
      </c>
      <c r="D3606" s="3" t="s">
        <v>17</v>
      </c>
      <c r="E3606" s="5">
        <v>3.2000000000000001E-2</v>
      </c>
    </row>
    <row r="3607" spans="1:5" x14ac:dyDescent="0.2">
      <c r="A3607" s="3" t="s">
        <v>13</v>
      </c>
      <c r="B3607" s="3" t="s">
        <v>8</v>
      </c>
      <c r="C3607" s="3">
        <v>2023</v>
      </c>
      <c r="D3607" s="3" t="s">
        <v>47</v>
      </c>
      <c r="E3607" s="5">
        <v>0.78100000000000003</v>
      </c>
    </row>
    <row r="3608" spans="1:5" x14ac:dyDescent="0.2">
      <c r="A3608" s="3" t="s">
        <v>13</v>
      </c>
      <c r="B3608" s="3" t="s">
        <v>8</v>
      </c>
      <c r="C3608" s="3">
        <v>2023</v>
      </c>
      <c r="D3608" s="3" t="s">
        <v>55</v>
      </c>
      <c r="E3608" s="5">
        <v>0.28599999999999998</v>
      </c>
    </row>
    <row r="3609" spans="1:5" x14ac:dyDescent="0.2">
      <c r="A3609" s="3" t="s">
        <v>13</v>
      </c>
      <c r="B3609" s="3" t="s">
        <v>8</v>
      </c>
      <c r="C3609" s="3">
        <v>2023</v>
      </c>
      <c r="D3609" s="3" t="s">
        <v>48</v>
      </c>
      <c r="E3609" s="5">
        <v>1.1419999999999999</v>
      </c>
    </row>
    <row r="3610" spans="1:5" x14ac:dyDescent="0.2">
      <c r="A3610" s="3" t="s">
        <v>13</v>
      </c>
      <c r="B3610" s="3" t="s">
        <v>8</v>
      </c>
      <c r="C3610" s="3">
        <v>2023</v>
      </c>
      <c r="D3610" s="3" t="s">
        <v>49</v>
      </c>
      <c r="E3610" s="5">
        <v>0.74</v>
      </c>
    </row>
    <row r="3611" spans="1:5" x14ac:dyDescent="0.2">
      <c r="A3611" s="3" t="s">
        <v>13</v>
      </c>
      <c r="B3611" s="3" t="s">
        <v>8</v>
      </c>
      <c r="C3611" s="3">
        <v>2023</v>
      </c>
      <c r="D3611" s="3" t="s">
        <v>50</v>
      </c>
      <c r="E3611" s="5">
        <v>1.607</v>
      </c>
    </row>
    <row r="3612" spans="1:5" x14ac:dyDescent="0.2">
      <c r="A3612" s="3" t="s">
        <v>13</v>
      </c>
      <c r="B3612" s="3" t="s">
        <v>8</v>
      </c>
      <c r="C3612" s="3">
        <v>2023</v>
      </c>
      <c r="D3612" s="3" t="s">
        <v>18</v>
      </c>
      <c r="E3612" s="5">
        <v>8.1000000000000003E-2</v>
      </c>
    </row>
    <row r="3613" spans="1:5" x14ac:dyDescent="0.2">
      <c r="A3613" s="3" t="s">
        <v>13</v>
      </c>
      <c r="B3613" s="3" t="s">
        <v>8</v>
      </c>
      <c r="C3613" s="3">
        <v>2023</v>
      </c>
      <c r="D3613" s="3" t="s">
        <v>19</v>
      </c>
      <c r="E3613" s="5">
        <v>0.26</v>
      </c>
    </row>
    <row r="3614" spans="1:5" x14ac:dyDescent="0.2">
      <c r="A3614" s="3" t="s">
        <v>13</v>
      </c>
      <c r="B3614" s="3" t="s">
        <v>8</v>
      </c>
      <c r="C3614" s="3">
        <v>2023</v>
      </c>
      <c r="D3614" s="3" t="s">
        <v>20</v>
      </c>
      <c r="E3614" s="5">
        <v>0.30399999999999999</v>
      </c>
    </row>
    <row r="3615" spans="1:5" x14ac:dyDescent="0.2">
      <c r="A3615" s="3" t="s">
        <v>13</v>
      </c>
      <c r="B3615" s="3" t="s">
        <v>8</v>
      </c>
      <c r="C3615" s="3">
        <v>2023</v>
      </c>
      <c r="D3615" s="3" t="s">
        <v>51</v>
      </c>
      <c r="E3615" s="5">
        <v>0.248</v>
      </c>
    </row>
    <row r="3616" spans="1:5" x14ac:dyDescent="0.2">
      <c r="A3616" s="3" t="s">
        <v>13</v>
      </c>
      <c r="B3616" s="3" t="s">
        <v>8</v>
      </c>
      <c r="C3616" s="3">
        <v>2023</v>
      </c>
      <c r="D3616" s="3" t="s">
        <v>52</v>
      </c>
      <c r="E3616" s="5">
        <v>0.53300000000000003</v>
      </c>
    </row>
    <row r="3617" spans="1:5" x14ac:dyDescent="0.2">
      <c r="A3617" s="3" t="s">
        <v>13</v>
      </c>
      <c r="B3617" s="3" t="s">
        <v>8</v>
      </c>
      <c r="C3617" s="3">
        <v>2023</v>
      </c>
      <c r="D3617" s="3" t="s">
        <v>21</v>
      </c>
      <c r="E3617" s="5">
        <v>0.16899999999999998</v>
      </c>
    </row>
    <row r="3618" spans="1:5" x14ac:dyDescent="0.2">
      <c r="A3618" s="3" t="s">
        <v>13</v>
      </c>
      <c r="B3618" s="3" t="s">
        <v>22</v>
      </c>
      <c r="C3618" s="3">
        <v>2023</v>
      </c>
      <c r="D3618" s="3" t="s">
        <v>9</v>
      </c>
      <c r="E3618" s="5">
        <v>8.0000000000000002E-3</v>
      </c>
    </row>
    <row r="3619" spans="1:5" x14ac:dyDescent="0.2">
      <c r="A3619" s="3" t="s">
        <v>13</v>
      </c>
      <c r="B3619" s="3" t="s">
        <v>22</v>
      </c>
      <c r="C3619" s="3">
        <v>2023</v>
      </c>
      <c r="D3619" s="3" t="s">
        <v>14</v>
      </c>
      <c r="E3619" s="5">
        <v>3.7999999999999999E-2</v>
      </c>
    </row>
    <row r="3620" spans="1:5" x14ac:dyDescent="0.2">
      <c r="A3620" s="3" t="s">
        <v>13</v>
      </c>
      <c r="B3620" s="3" t="s">
        <v>22</v>
      </c>
      <c r="C3620" s="3">
        <v>2023</v>
      </c>
      <c r="D3620" s="3" t="s">
        <v>15</v>
      </c>
      <c r="E3620" s="5">
        <v>0.14299999999999999</v>
      </c>
    </row>
    <row r="3621" spans="1:5" x14ac:dyDescent="0.2">
      <c r="A3621" s="3" t="s">
        <v>13</v>
      </c>
      <c r="B3621" s="3" t="s">
        <v>22</v>
      </c>
      <c r="C3621" s="3">
        <v>2023</v>
      </c>
      <c r="D3621" s="3" t="s">
        <v>16</v>
      </c>
      <c r="E3621" s="5">
        <v>5.0999999999999997E-2</v>
      </c>
    </row>
    <row r="3622" spans="1:5" x14ac:dyDescent="0.2">
      <c r="A3622" s="3" t="s">
        <v>13</v>
      </c>
      <c r="B3622" s="3" t="s">
        <v>22</v>
      </c>
      <c r="C3622" s="3">
        <v>2023</v>
      </c>
      <c r="D3622" s="3" t="s">
        <v>17</v>
      </c>
      <c r="E3622" s="5">
        <v>0.04</v>
      </c>
    </row>
    <row r="3623" spans="1:5" x14ac:dyDescent="0.2">
      <c r="A3623" s="3" t="s">
        <v>13</v>
      </c>
      <c r="B3623" s="3" t="s">
        <v>22</v>
      </c>
      <c r="C3623" s="3">
        <v>2023</v>
      </c>
      <c r="D3623" s="3" t="s">
        <v>47</v>
      </c>
      <c r="E3623" s="5">
        <v>0.22799999999999998</v>
      </c>
    </row>
    <row r="3624" spans="1:5" x14ac:dyDescent="0.2">
      <c r="A3624" s="3" t="s">
        <v>13</v>
      </c>
      <c r="B3624" s="3" t="s">
        <v>22</v>
      </c>
      <c r="C3624" s="3">
        <v>2023</v>
      </c>
      <c r="D3624" s="3" t="s">
        <v>55</v>
      </c>
      <c r="E3624" s="5">
        <v>0.11799999999999999</v>
      </c>
    </row>
    <row r="3625" spans="1:5" x14ac:dyDescent="0.2">
      <c r="A3625" s="3" t="s">
        <v>13</v>
      </c>
      <c r="B3625" s="3" t="s">
        <v>22</v>
      </c>
      <c r="C3625" s="3">
        <v>2023</v>
      </c>
      <c r="D3625" s="3" t="s">
        <v>48</v>
      </c>
      <c r="E3625" s="5">
        <v>0.36299999999999999</v>
      </c>
    </row>
    <row r="3626" spans="1:5" x14ac:dyDescent="0.2">
      <c r="A3626" s="3" t="s">
        <v>13</v>
      </c>
      <c r="B3626" s="3" t="s">
        <v>22</v>
      </c>
      <c r="C3626" s="3">
        <v>2023</v>
      </c>
      <c r="D3626" s="3" t="s">
        <v>49</v>
      </c>
      <c r="E3626" s="5">
        <v>0.16299999999999998</v>
      </c>
    </row>
    <row r="3627" spans="1:5" x14ac:dyDescent="0.2">
      <c r="A3627" s="3" t="s">
        <v>13</v>
      </c>
      <c r="B3627" s="3" t="s">
        <v>22</v>
      </c>
      <c r="C3627" s="3">
        <v>2023</v>
      </c>
      <c r="D3627" s="3" t="s">
        <v>50</v>
      </c>
      <c r="E3627" s="5">
        <v>0.247</v>
      </c>
    </row>
    <row r="3628" spans="1:5" x14ac:dyDescent="0.2">
      <c r="A3628" s="3" t="s">
        <v>13</v>
      </c>
      <c r="B3628" s="3" t="s">
        <v>22</v>
      </c>
      <c r="C3628" s="3">
        <v>2023</v>
      </c>
      <c r="D3628" s="3" t="s">
        <v>18</v>
      </c>
      <c r="E3628" s="5">
        <v>5.8000000000000003E-2</v>
      </c>
    </row>
    <row r="3629" spans="1:5" x14ac:dyDescent="0.2">
      <c r="A3629" s="3" t="s">
        <v>13</v>
      </c>
      <c r="B3629" s="3" t="s">
        <v>22</v>
      </c>
      <c r="C3629" s="3">
        <v>2023</v>
      </c>
      <c r="D3629" s="3" t="s">
        <v>19</v>
      </c>
      <c r="E3629" s="5">
        <v>0.08</v>
      </c>
    </row>
    <row r="3630" spans="1:5" x14ac:dyDescent="0.2">
      <c r="A3630" s="3" t="s">
        <v>13</v>
      </c>
      <c r="B3630" s="3" t="s">
        <v>22</v>
      </c>
      <c r="C3630" s="3">
        <v>2023</v>
      </c>
      <c r="D3630" s="3" t="s">
        <v>20</v>
      </c>
      <c r="E3630" s="5">
        <v>0.14399999999999999</v>
      </c>
    </row>
    <row r="3631" spans="1:5" x14ac:dyDescent="0.2">
      <c r="A3631" s="3" t="s">
        <v>13</v>
      </c>
      <c r="B3631" s="3" t="s">
        <v>22</v>
      </c>
      <c r="C3631" s="3">
        <v>2023</v>
      </c>
      <c r="D3631" s="3" t="s">
        <v>51</v>
      </c>
      <c r="E3631" s="5">
        <v>7.1000000000000008E-2</v>
      </c>
    </row>
    <row r="3632" spans="1:5" x14ac:dyDescent="0.2">
      <c r="A3632" s="3" t="s">
        <v>13</v>
      </c>
      <c r="B3632" s="3" t="s">
        <v>22</v>
      </c>
      <c r="C3632" s="3">
        <v>2023</v>
      </c>
      <c r="D3632" s="3" t="s">
        <v>52</v>
      </c>
      <c r="E3632" s="5">
        <v>6.2E-2</v>
      </c>
    </row>
    <row r="3633" spans="1:5" x14ac:dyDescent="0.2">
      <c r="A3633" s="3" t="s">
        <v>13</v>
      </c>
      <c r="B3633" s="3" t="s">
        <v>22</v>
      </c>
      <c r="C3633" s="3">
        <v>2023</v>
      </c>
      <c r="D3633" s="3" t="s">
        <v>21</v>
      </c>
      <c r="E3633" s="5">
        <v>0.13900000000000001</v>
      </c>
    </row>
    <row r="3634" spans="1:5" x14ac:dyDescent="0.2">
      <c r="A3634" s="3" t="s">
        <v>13</v>
      </c>
      <c r="B3634" s="3" t="s">
        <v>23</v>
      </c>
      <c r="C3634" s="3">
        <v>2023</v>
      </c>
      <c r="D3634" s="3" t="s">
        <v>9</v>
      </c>
      <c r="E3634" s="5">
        <v>4.0000000000000001E-3</v>
      </c>
    </row>
    <row r="3635" spans="1:5" x14ac:dyDescent="0.2">
      <c r="A3635" s="3" t="s">
        <v>13</v>
      </c>
      <c r="B3635" s="3" t="s">
        <v>23</v>
      </c>
      <c r="C3635" s="3">
        <v>2023</v>
      </c>
      <c r="D3635" s="3" t="s">
        <v>14</v>
      </c>
      <c r="E3635" s="5">
        <v>2.5999999999999999E-2</v>
      </c>
    </row>
    <row r="3636" spans="1:5" x14ac:dyDescent="0.2">
      <c r="A3636" s="3" t="s">
        <v>13</v>
      </c>
      <c r="B3636" s="3" t="s">
        <v>23</v>
      </c>
      <c r="C3636" s="3">
        <v>2023</v>
      </c>
      <c r="D3636" s="3" t="s">
        <v>15</v>
      </c>
      <c r="E3636" s="5">
        <v>7.8E-2</v>
      </c>
    </row>
    <row r="3637" spans="1:5" x14ac:dyDescent="0.2">
      <c r="A3637" s="3" t="s">
        <v>13</v>
      </c>
      <c r="B3637" s="3" t="s">
        <v>23</v>
      </c>
      <c r="C3637" s="3">
        <v>2023</v>
      </c>
      <c r="D3637" s="3" t="s">
        <v>16</v>
      </c>
      <c r="E3637" s="5">
        <v>5.2999999999999999E-2</v>
      </c>
    </row>
    <row r="3638" spans="1:5" x14ac:dyDescent="0.2">
      <c r="A3638" s="3" t="s">
        <v>13</v>
      </c>
      <c r="B3638" s="3" t="s">
        <v>23</v>
      </c>
      <c r="C3638" s="3">
        <v>2023</v>
      </c>
      <c r="D3638" s="3" t="s">
        <v>17</v>
      </c>
      <c r="E3638" s="5">
        <v>9.0000000000000011E-3</v>
      </c>
    </row>
    <row r="3639" spans="1:5" x14ac:dyDescent="0.2">
      <c r="A3639" s="3" t="s">
        <v>13</v>
      </c>
      <c r="B3639" s="3" t="s">
        <v>23</v>
      </c>
      <c r="C3639" s="3">
        <v>2023</v>
      </c>
      <c r="D3639" s="3" t="s">
        <v>47</v>
      </c>
      <c r="E3639" s="5">
        <v>0.111</v>
      </c>
    </row>
    <row r="3640" spans="1:5" x14ac:dyDescent="0.2">
      <c r="A3640" s="3" t="s">
        <v>13</v>
      </c>
      <c r="B3640" s="3" t="s">
        <v>23</v>
      </c>
      <c r="C3640" s="3">
        <v>2023</v>
      </c>
      <c r="D3640" s="3" t="s">
        <v>55</v>
      </c>
      <c r="E3640" s="5">
        <v>4.8000000000000001E-2</v>
      </c>
    </row>
    <row r="3641" spans="1:5" x14ac:dyDescent="0.2">
      <c r="A3641" s="3" t="s">
        <v>13</v>
      </c>
      <c r="B3641" s="3" t="s">
        <v>23</v>
      </c>
      <c r="C3641" s="3">
        <v>2023</v>
      </c>
      <c r="D3641" s="3" t="s">
        <v>48</v>
      </c>
      <c r="E3641" s="5">
        <v>0.19700000000000001</v>
      </c>
    </row>
    <row r="3642" spans="1:5" x14ac:dyDescent="0.2">
      <c r="A3642" s="3" t="s">
        <v>13</v>
      </c>
      <c r="B3642" s="3" t="s">
        <v>23</v>
      </c>
      <c r="C3642" s="3">
        <v>2023</v>
      </c>
      <c r="D3642" s="3" t="s">
        <v>49</v>
      </c>
      <c r="E3642" s="5">
        <v>0.13999999999999999</v>
      </c>
    </row>
    <row r="3643" spans="1:5" x14ac:dyDescent="0.2">
      <c r="A3643" s="3" t="s">
        <v>13</v>
      </c>
      <c r="B3643" s="3" t="s">
        <v>23</v>
      </c>
      <c r="C3643" s="3">
        <v>2023</v>
      </c>
      <c r="D3643" s="3" t="s">
        <v>50</v>
      </c>
      <c r="E3643" s="5">
        <v>0.312</v>
      </c>
    </row>
    <row r="3644" spans="1:5" x14ac:dyDescent="0.2">
      <c r="A3644" s="3" t="s">
        <v>13</v>
      </c>
      <c r="B3644" s="3" t="s">
        <v>23</v>
      </c>
      <c r="C3644" s="3">
        <v>2023</v>
      </c>
      <c r="D3644" s="3" t="s">
        <v>18</v>
      </c>
      <c r="E3644" s="5">
        <v>4.3999999999999997E-2</v>
      </c>
    </row>
    <row r="3645" spans="1:5" x14ac:dyDescent="0.2">
      <c r="A3645" s="3" t="s">
        <v>13</v>
      </c>
      <c r="B3645" s="3" t="s">
        <v>23</v>
      </c>
      <c r="C3645" s="3">
        <v>2023</v>
      </c>
      <c r="D3645" s="3" t="s">
        <v>19</v>
      </c>
      <c r="E3645" s="5">
        <v>0.13400000000000001</v>
      </c>
    </row>
    <row r="3646" spans="1:5" x14ac:dyDescent="0.2">
      <c r="A3646" s="3" t="s">
        <v>13</v>
      </c>
      <c r="B3646" s="3" t="s">
        <v>23</v>
      </c>
      <c r="C3646" s="3">
        <v>2023</v>
      </c>
      <c r="D3646" s="3" t="s">
        <v>20</v>
      </c>
      <c r="E3646" s="5">
        <v>0.16700000000000001</v>
      </c>
    </row>
    <row r="3647" spans="1:5" x14ac:dyDescent="0.2">
      <c r="A3647" s="3" t="s">
        <v>13</v>
      </c>
      <c r="B3647" s="3" t="s">
        <v>23</v>
      </c>
      <c r="C3647" s="3">
        <v>2023</v>
      </c>
      <c r="D3647" s="3" t="s">
        <v>51</v>
      </c>
      <c r="E3647" s="5">
        <v>6.5000000000000002E-2</v>
      </c>
    </row>
    <row r="3648" spans="1:5" x14ac:dyDescent="0.2">
      <c r="A3648" s="3" t="s">
        <v>13</v>
      </c>
      <c r="B3648" s="3" t="s">
        <v>23</v>
      </c>
      <c r="C3648" s="3">
        <v>2023</v>
      </c>
      <c r="D3648" s="3" t="s">
        <v>52</v>
      </c>
      <c r="E3648" s="5">
        <v>2.7E-2</v>
      </c>
    </row>
    <row r="3649" spans="1:5" x14ac:dyDescent="0.2">
      <c r="A3649" s="3" t="s">
        <v>13</v>
      </c>
      <c r="B3649" s="3" t="s">
        <v>23</v>
      </c>
      <c r="C3649" s="3">
        <v>2023</v>
      </c>
      <c r="D3649" s="3" t="s">
        <v>21</v>
      </c>
      <c r="E3649" s="5">
        <v>0.04</v>
      </c>
    </row>
    <row r="3650" spans="1:5" x14ac:dyDescent="0.2">
      <c r="A3650" s="3" t="s">
        <v>13</v>
      </c>
      <c r="B3650" s="3" t="s">
        <v>24</v>
      </c>
      <c r="C3650" s="3">
        <v>2023</v>
      </c>
      <c r="D3650" s="3" t="s">
        <v>9</v>
      </c>
      <c r="E3650" s="5">
        <v>4.0000000000000001E-3</v>
      </c>
    </row>
    <row r="3651" spans="1:5" x14ac:dyDescent="0.2">
      <c r="A3651" s="3" t="s">
        <v>13</v>
      </c>
      <c r="B3651" s="3" t="s">
        <v>24</v>
      </c>
      <c r="C3651" s="3">
        <v>2023</v>
      </c>
      <c r="D3651" s="3" t="s">
        <v>14</v>
      </c>
      <c r="E3651" s="5">
        <v>2.5999999999999999E-2</v>
      </c>
    </row>
    <row r="3652" spans="1:5" x14ac:dyDescent="0.2">
      <c r="A3652" s="3" t="s">
        <v>13</v>
      </c>
      <c r="B3652" s="3" t="s">
        <v>24</v>
      </c>
      <c r="C3652" s="3">
        <v>2023</v>
      </c>
      <c r="D3652" s="3" t="s">
        <v>15</v>
      </c>
      <c r="E3652" s="5">
        <v>7.8E-2</v>
      </c>
    </row>
    <row r="3653" spans="1:5" x14ac:dyDescent="0.2">
      <c r="A3653" s="3" t="s">
        <v>13</v>
      </c>
      <c r="B3653" s="3" t="s">
        <v>24</v>
      </c>
      <c r="C3653" s="3">
        <v>2023</v>
      </c>
      <c r="D3653" s="3" t="s">
        <v>16</v>
      </c>
      <c r="E3653" s="5">
        <v>5.2999999999999999E-2</v>
      </c>
    </row>
    <row r="3654" spans="1:5" x14ac:dyDescent="0.2">
      <c r="A3654" s="3" t="s">
        <v>13</v>
      </c>
      <c r="B3654" s="3" t="s">
        <v>24</v>
      </c>
      <c r="C3654" s="3">
        <v>2023</v>
      </c>
      <c r="D3654" s="3" t="s">
        <v>17</v>
      </c>
      <c r="E3654" s="5">
        <v>9.0000000000000011E-3</v>
      </c>
    </row>
    <row r="3655" spans="1:5" x14ac:dyDescent="0.2">
      <c r="A3655" s="3" t="s">
        <v>13</v>
      </c>
      <c r="B3655" s="3" t="s">
        <v>24</v>
      </c>
      <c r="C3655" s="3">
        <v>2023</v>
      </c>
      <c r="D3655" s="3" t="s">
        <v>47</v>
      </c>
      <c r="E3655" s="5">
        <v>0.111</v>
      </c>
    </row>
    <row r="3656" spans="1:5" x14ac:dyDescent="0.2">
      <c r="A3656" s="3" t="s">
        <v>13</v>
      </c>
      <c r="B3656" s="3" t="s">
        <v>24</v>
      </c>
      <c r="C3656" s="3">
        <v>2023</v>
      </c>
      <c r="D3656" s="3" t="s">
        <v>55</v>
      </c>
      <c r="E3656" s="5">
        <v>4.8000000000000001E-2</v>
      </c>
    </row>
    <row r="3657" spans="1:5" x14ac:dyDescent="0.2">
      <c r="A3657" s="3" t="s">
        <v>13</v>
      </c>
      <c r="B3657" s="3" t="s">
        <v>24</v>
      </c>
      <c r="C3657" s="3">
        <v>2023</v>
      </c>
      <c r="D3657" s="3" t="s">
        <v>48</v>
      </c>
      <c r="E3657" s="5">
        <v>0.19700000000000001</v>
      </c>
    </row>
    <row r="3658" spans="1:5" x14ac:dyDescent="0.2">
      <c r="A3658" s="3" t="s">
        <v>13</v>
      </c>
      <c r="B3658" s="3" t="s">
        <v>24</v>
      </c>
      <c r="C3658" s="3">
        <v>2023</v>
      </c>
      <c r="D3658" s="3" t="s">
        <v>49</v>
      </c>
      <c r="E3658" s="5">
        <v>0.13999999999999999</v>
      </c>
    </row>
    <row r="3659" spans="1:5" x14ac:dyDescent="0.2">
      <c r="A3659" s="3" t="s">
        <v>13</v>
      </c>
      <c r="B3659" s="3" t="s">
        <v>24</v>
      </c>
      <c r="C3659" s="3">
        <v>2023</v>
      </c>
      <c r="D3659" s="3" t="s">
        <v>50</v>
      </c>
      <c r="E3659" s="5">
        <v>0.312</v>
      </c>
    </row>
    <row r="3660" spans="1:5" x14ac:dyDescent="0.2">
      <c r="A3660" s="3" t="s">
        <v>13</v>
      </c>
      <c r="B3660" s="3" t="s">
        <v>24</v>
      </c>
      <c r="C3660" s="3">
        <v>2023</v>
      </c>
      <c r="D3660" s="3" t="s">
        <v>18</v>
      </c>
      <c r="E3660" s="5">
        <v>4.3999999999999997E-2</v>
      </c>
    </row>
    <row r="3661" spans="1:5" x14ac:dyDescent="0.2">
      <c r="A3661" s="3" t="s">
        <v>13</v>
      </c>
      <c r="B3661" s="3" t="s">
        <v>24</v>
      </c>
      <c r="C3661" s="3">
        <v>2023</v>
      </c>
      <c r="D3661" s="3" t="s">
        <v>19</v>
      </c>
      <c r="E3661" s="5">
        <v>0.13400000000000001</v>
      </c>
    </row>
    <row r="3662" spans="1:5" x14ac:dyDescent="0.2">
      <c r="A3662" s="3" t="s">
        <v>13</v>
      </c>
      <c r="B3662" s="3" t="s">
        <v>24</v>
      </c>
      <c r="C3662" s="3">
        <v>2023</v>
      </c>
      <c r="D3662" s="3" t="s">
        <v>20</v>
      </c>
      <c r="E3662" s="5">
        <v>0.16700000000000001</v>
      </c>
    </row>
    <row r="3663" spans="1:5" x14ac:dyDescent="0.2">
      <c r="A3663" s="3" t="s">
        <v>13</v>
      </c>
      <c r="B3663" s="3" t="s">
        <v>24</v>
      </c>
      <c r="C3663" s="3">
        <v>2023</v>
      </c>
      <c r="D3663" s="3" t="s">
        <v>51</v>
      </c>
      <c r="E3663" s="5">
        <v>6.5000000000000002E-2</v>
      </c>
    </row>
    <row r="3664" spans="1:5" x14ac:dyDescent="0.2">
      <c r="A3664" s="3" t="s">
        <v>13</v>
      </c>
      <c r="B3664" s="3" t="s">
        <v>24</v>
      </c>
      <c r="C3664" s="3">
        <v>2023</v>
      </c>
      <c r="D3664" s="3" t="s">
        <v>52</v>
      </c>
      <c r="E3664" s="5">
        <v>2.7E-2</v>
      </c>
    </row>
    <row r="3665" spans="1:5" x14ac:dyDescent="0.2">
      <c r="A3665" s="3" t="s">
        <v>13</v>
      </c>
      <c r="B3665" s="3" t="s">
        <v>24</v>
      </c>
      <c r="C3665" s="3">
        <v>2023</v>
      </c>
      <c r="D3665" s="3" t="s">
        <v>21</v>
      </c>
      <c r="E3665" s="5">
        <v>0.04</v>
      </c>
    </row>
    <row r="3666" spans="1:5" x14ac:dyDescent="0.2">
      <c r="A3666" s="3" t="s">
        <v>13</v>
      </c>
      <c r="B3666" s="3" t="s">
        <v>25</v>
      </c>
      <c r="C3666" s="3">
        <v>2023</v>
      </c>
      <c r="D3666" s="3" t="s">
        <v>9</v>
      </c>
      <c r="E3666" s="5">
        <v>4.0000000000000001E-3</v>
      </c>
    </row>
    <row r="3667" spans="1:5" x14ac:dyDescent="0.2">
      <c r="A3667" s="3" t="s">
        <v>13</v>
      </c>
      <c r="B3667" s="3" t="s">
        <v>25</v>
      </c>
      <c r="C3667" s="3">
        <v>2023</v>
      </c>
      <c r="D3667" s="3" t="s">
        <v>14</v>
      </c>
      <c r="E3667" s="5">
        <v>2.5999999999999999E-2</v>
      </c>
    </row>
    <row r="3668" spans="1:5" x14ac:dyDescent="0.2">
      <c r="A3668" s="3" t="s">
        <v>13</v>
      </c>
      <c r="B3668" s="3" t="s">
        <v>25</v>
      </c>
      <c r="C3668" s="3">
        <v>2023</v>
      </c>
      <c r="D3668" s="3" t="s">
        <v>15</v>
      </c>
      <c r="E3668" s="5">
        <v>7.8E-2</v>
      </c>
    </row>
    <row r="3669" spans="1:5" x14ac:dyDescent="0.2">
      <c r="A3669" s="3" t="s">
        <v>13</v>
      </c>
      <c r="B3669" s="3" t="s">
        <v>25</v>
      </c>
      <c r="C3669" s="3">
        <v>2023</v>
      </c>
      <c r="D3669" s="3" t="s">
        <v>16</v>
      </c>
      <c r="E3669" s="5">
        <v>5.2999999999999999E-2</v>
      </c>
    </row>
    <row r="3670" spans="1:5" x14ac:dyDescent="0.2">
      <c r="A3670" s="3" t="s">
        <v>13</v>
      </c>
      <c r="B3670" s="3" t="s">
        <v>25</v>
      </c>
      <c r="C3670" s="3">
        <v>2023</v>
      </c>
      <c r="D3670" s="3" t="s">
        <v>17</v>
      </c>
      <c r="E3670" s="5">
        <v>9.0000000000000011E-3</v>
      </c>
    </row>
    <row r="3671" spans="1:5" x14ac:dyDescent="0.2">
      <c r="A3671" s="3" t="s">
        <v>13</v>
      </c>
      <c r="B3671" s="3" t="s">
        <v>25</v>
      </c>
      <c r="C3671" s="3">
        <v>2023</v>
      </c>
      <c r="D3671" s="3" t="s">
        <v>47</v>
      </c>
      <c r="E3671" s="5">
        <v>0.111</v>
      </c>
    </row>
    <row r="3672" spans="1:5" x14ac:dyDescent="0.2">
      <c r="A3672" s="3" t="s">
        <v>13</v>
      </c>
      <c r="B3672" s="3" t="s">
        <v>25</v>
      </c>
      <c r="C3672" s="3">
        <v>2023</v>
      </c>
      <c r="D3672" s="3" t="s">
        <v>55</v>
      </c>
      <c r="E3672" s="5">
        <v>4.8000000000000001E-2</v>
      </c>
    </row>
    <row r="3673" spans="1:5" x14ac:dyDescent="0.2">
      <c r="A3673" s="3" t="s">
        <v>13</v>
      </c>
      <c r="B3673" s="3" t="s">
        <v>25</v>
      </c>
      <c r="C3673" s="3">
        <v>2023</v>
      </c>
      <c r="D3673" s="3" t="s">
        <v>48</v>
      </c>
      <c r="E3673" s="5">
        <v>0.19700000000000001</v>
      </c>
    </row>
    <row r="3674" spans="1:5" x14ac:dyDescent="0.2">
      <c r="A3674" s="3" t="s">
        <v>13</v>
      </c>
      <c r="B3674" s="3" t="s">
        <v>25</v>
      </c>
      <c r="C3674" s="3">
        <v>2023</v>
      </c>
      <c r="D3674" s="3" t="s">
        <v>49</v>
      </c>
      <c r="E3674" s="5">
        <v>0.13999999999999999</v>
      </c>
    </row>
    <row r="3675" spans="1:5" x14ac:dyDescent="0.2">
      <c r="A3675" s="3" t="s">
        <v>13</v>
      </c>
      <c r="B3675" s="3" t="s">
        <v>25</v>
      </c>
      <c r="C3675" s="3">
        <v>2023</v>
      </c>
      <c r="D3675" s="3" t="s">
        <v>50</v>
      </c>
      <c r="E3675" s="5">
        <v>0.312</v>
      </c>
    </row>
    <row r="3676" spans="1:5" x14ac:dyDescent="0.2">
      <c r="A3676" s="3" t="s">
        <v>13</v>
      </c>
      <c r="B3676" s="3" t="s">
        <v>25</v>
      </c>
      <c r="C3676" s="3">
        <v>2023</v>
      </c>
      <c r="D3676" s="3" t="s">
        <v>18</v>
      </c>
      <c r="E3676" s="5">
        <v>4.3999999999999997E-2</v>
      </c>
    </row>
    <row r="3677" spans="1:5" x14ac:dyDescent="0.2">
      <c r="A3677" s="3" t="s">
        <v>13</v>
      </c>
      <c r="B3677" s="3" t="s">
        <v>25</v>
      </c>
      <c r="C3677" s="3">
        <v>2023</v>
      </c>
      <c r="D3677" s="3" t="s">
        <v>19</v>
      </c>
      <c r="E3677" s="5">
        <v>0.13400000000000001</v>
      </c>
    </row>
    <row r="3678" spans="1:5" x14ac:dyDescent="0.2">
      <c r="A3678" s="3" t="s">
        <v>13</v>
      </c>
      <c r="B3678" s="3" t="s">
        <v>25</v>
      </c>
      <c r="C3678" s="3">
        <v>2023</v>
      </c>
      <c r="D3678" s="3" t="s">
        <v>20</v>
      </c>
      <c r="E3678" s="5">
        <v>0.16700000000000001</v>
      </c>
    </row>
    <row r="3679" spans="1:5" x14ac:dyDescent="0.2">
      <c r="A3679" s="3" t="s">
        <v>13</v>
      </c>
      <c r="B3679" s="3" t="s">
        <v>25</v>
      </c>
      <c r="C3679" s="3">
        <v>2023</v>
      </c>
      <c r="D3679" s="3" t="s">
        <v>51</v>
      </c>
      <c r="E3679" s="5">
        <v>6.5000000000000002E-2</v>
      </c>
    </row>
    <row r="3680" spans="1:5" x14ac:dyDescent="0.2">
      <c r="A3680" s="3" t="s">
        <v>13</v>
      </c>
      <c r="B3680" s="3" t="s">
        <v>25</v>
      </c>
      <c r="C3680" s="3">
        <v>2023</v>
      </c>
      <c r="D3680" s="3" t="s">
        <v>52</v>
      </c>
      <c r="E3680" s="5">
        <v>2.7E-2</v>
      </c>
    </row>
    <row r="3681" spans="1:5" x14ac:dyDescent="0.2">
      <c r="A3681" s="3" t="s">
        <v>13</v>
      </c>
      <c r="B3681" s="3" t="s">
        <v>25</v>
      </c>
      <c r="C3681" s="3">
        <v>2023</v>
      </c>
      <c r="D3681" s="3" t="s">
        <v>21</v>
      </c>
      <c r="E3681" s="5">
        <v>0.04</v>
      </c>
    </row>
    <row r="3682" spans="1:5" x14ac:dyDescent="0.2">
      <c r="A3682" s="3" t="s">
        <v>13</v>
      </c>
      <c r="B3682" s="3" t="s">
        <v>26</v>
      </c>
      <c r="C3682" s="3">
        <v>2023</v>
      </c>
      <c r="D3682" s="3" t="s">
        <v>9</v>
      </c>
      <c r="E3682" s="5">
        <v>8.0000000000000002E-3</v>
      </c>
    </row>
    <row r="3683" spans="1:5" x14ac:dyDescent="0.2">
      <c r="A3683" s="3" t="s">
        <v>13</v>
      </c>
      <c r="B3683" s="3" t="s">
        <v>26</v>
      </c>
      <c r="C3683" s="3">
        <v>2023</v>
      </c>
      <c r="D3683" s="3" t="s">
        <v>14</v>
      </c>
      <c r="E3683" s="5">
        <v>3.7999999999999999E-2</v>
      </c>
    </row>
    <row r="3684" spans="1:5" x14ac:dyDescent="0.2">
      <c r="A3684" s="3" t="s">
        <v>13</v>
      </c>
      <c r="B3684" s="3" t="s">
        <v>26</v>
      </c>
      <c r="C3684" s="3">
        <v>2023</v>
      </c>
      <c r="D3684" s="3" t="s">
        <v>15</v>
      </c>
      <c r="E3684" s="5">
        <v>0.14299999999999999</v>
      </c>
    </row>
    <row r="3685" spans="1:5" x14ac:dyDescent="0.2">
      <c r="A3685" s="3" t="s">
        <v>13</v>
      </c>
      <c r="B3685" s="3" t="s">
        <v>26</v>
      </c>
      <c r="C3685" s="3">
        <v>2023</v>
      </c>
      <c r="D3685" s="3" t="s">
        <v>16</v>
      </c>
      <c r="E3685" s="5">
        <v>5.0999999999999997E-2</v>
      </c>
    </row>
    <row r="3686" spans="1:5" x14ac:dyDescent="0.2">
      <c r="A3686" s="3" t="s">
        <v>13</v>
      </c>
      <c r="B3686" s="3" t="s">
        <v>26</v>
      </c>
      <c r="C3686" s="3">
        <v>2023</v>
      </c>
      <c r="D3686" s="3" t="s">
        <v>17</v>
      </c>
      <c r="E3686" s="5">
        <v>0.04</v>
      </c>
    </row>
    <row r="3687" spans="1:5" x14ac:dyDescent="0.2">
      <c r="A3687" s="3" t="s">
        <v>13</v>
      </c>
      <c r="B3687" s="3" t="s">
        <v>26</v>
      </c>
      <c r="C3687" s="3">
        <v>2023</v>
      </c>
      <c r="D3687" s="3" t="s">
        <v>47</v>
      </c>
      <c r="E3687" s="5">
        <v>0.22799999999999998</v>
      </c>
    </row>
    <row r="3688" spans="1:5" x14ac:dyDescent="0.2">
      <c r="A3688" s="3" t="s">
        <v>13</v>
      </c>
      <c r="B3688" s="3" t="s">
        <v>26</v>
      </c>
      <c r="C3688" s="3">
        <v>2023</v>
      </c>
      <c r="D3688" s="3" t="s">
        <v>55</v>
      </c>
      <c r="E3688" s="5">
        <v>0.11799999999999999</v>
      </c>
    </row>
    <row r="3689" spans="1:5" x14ac:dyDescent="0.2">
      <c r="A3689" s="3" t="s">
        <v>13</v>
      </c>
      <c r="B3689" s="3" t="s">
        <v>26</v>
      </c>
      <c r="C3689" s="3">
        <v>2023</v>
      </c>
      <c r="D3689" s="3" t="s">
        <v>48</v>
      </c>
      <c r="E3689" s="5">
        <v>0.36299999999999999</v>
      </c>
    </row>
    <row r="3690" spans="1:5" x14ac:dyDescent="0.2">
      <c r="A3690" s="3" t="s">
        <v>13</v>
      </c>
      <c r="B3690" s="3" t="s">
        <v>26</v>
      </c>
      <c r="C3690" s="3">
        <v>2023</v>
      </c>
      <c r="D3690" s="3" t="s">
        <v>49</v>
      </c>
      <c r="E3690" s="5">
        <v>0.16299999999999998</v>
      </c>
    </row>
    <row r="3691" spans="1:5" x14ac:dyDescent="0.2">
      <c r="A3691" s="3" t="s">
        <v>13</v>
      </c>
      <c r="B3691" s="3" t="s">
        <v>26</v>
      </c>
      <c r="C3691" s="3">
        <v>2023</v>
      </c>
      <c r="D3691" s="3" t="s">
        <v>50</v>
      </c>
      <c r="E3691" s="5">
        <v>0.247</v>
      </c>
    </row>
    <row r="3692" spans="1:5" x14ac:dyDescent="0.2">
      <c r="A3692" s="3" t="s">
        <v>13</v>
      </c>
      <c r="B3692" s="3" t="s">
        <v>26</v>
      </c>
      <c r="C3692" s="3">
        <v>2023</v>
      </c>
      <c r="D3692" s="3" t="s">
        <v>18</v>
      </c>
      <c r="E3692" s="5">
        <v>5.8000000000000003E-2</v>
      </c>
    </row>
    <row r="3693" spans="1:5" x14ac:dyDescent="0.2">
      <c r="A3693" s="3" t="s">
        <v>13</v>
      </c>
      <c r="B3693" s="3" t="s">
        <v>26</v>
      </c>
      <c r="C3693" s="3">
        <v>2023</v>
      </c>
      <c r="D3693" s="3" t="s">
        <v>19</v>
      </c>
      <c r="E3693" s="5">
        <v>0.08</v>
      </c>
    </row>
    <row r="3694" spans="1:5" x14ac:dyDescent="0.2">
      <c r="A3694" s="3" t="s">
        <v>13</v>
      </c>
      <c r="B3694" s="3" t="s">
        <v>26</v>
      </c>
      <c r="C3694" s="3">
        <v>2023</v>
      </c>
      <c r="D3694" s="3" t="s">
        <v>20</v>
      </c>
      <c r="E3694" s="5">
        <v>0.14399999999999999</v>
      </c>
    </row>
    <row r="3695" spans="1:5" x14ac:dyDescent="0.2">
      <c r="A3695" s="3" t="s">
        <v>13</v>
      </c>
      <c r="B3695" s="3" t="s">
        <v>26</v>
      </c>
      <c r="C3695" s="3">
        <v>2023</v>
      </c>
      <c r="D3695" s="3" t="s">
        <v>51</v>
      </c>
      <c r="E3695" s="5">
        <v>7.1000000000000008E-2</v>
      </c>
    </row>
    <row r="3696" spans="1:5" x14ac:dyDescent="0.2">
      <c r="A3696" s="3" t="s">
        <v>13</v>
      </c>
      <c r="B3696" s="3" t="s">
        <v>26</v>
      </c>
      <c r="C3696" s="3">
        <v>2023</v>
      </c>
      <c r="D3696" s="3" t="s">
        <v>52</v>
      </c>
      <c r="E3696" s="5">
        <v>6.2E-2</v>
      </c>
    </row>
    <row r="3697" spans="1:5" x14ac:dyDescent="0.2">
      <c r="A3697" s="3" t="s">
        <v>13</v>
      </c>
      <c r="B3697" s="3" t="s">
        <v>26</v>
      </c>
      <c r="C3697" s="3">
        <v>2023</v>
      </c>
      <c r="D3697" s="3" t="s">
        <v>21</v>
      </c>
      <c r="E3697" s="5">
        <v>0.13900000000000001</v>
      </c>
    </row>
    <row r="3698" spans="1:5" x14ac:dyDescent="0.2">
      <c r="A3698" s="3" t="s">
        <v>13</v>
      </c>
      <c r="B3698" s="3" t="s">
        <v>27</v>
      </c>
      <c r="C3698" s="3">
        <v>2023</v>
      </c>
      <c r="D3698" s="3" t="s">
        <v>9</v>
      </c>
      <c r="E3698" s="5">
        <v>8.0000000000000002E-3</v>
      </c>
    </row>
    <row r="3699" spans="1:5" x14ac:dyDescent="0.2">
      <c r="A3699" s="3" t="s">
        <v>13</v>
      </c>
      <c r="B3699" s="3" t="s">
        <v>27</v>
      </c>
      <c r="C3699" s="3">
        <v>2023</v>
      </c>
      <c r="D3699" s="3" t="s">
        <v>14</v>
      </c>
      <c r="E3699" s="5">
        <v>3.7999999999999999E-2</v>
      </c>
    </row>
    <row r="3700" spans="1:5" x14ac:dyDescent="0.2">
      <c r="A3700" s="3" t="s">
        <v>13</v>
      </c>
      <c r="B3700" s="3" t="s">
        <v>27</v>
      </c>
      <c r="C3700" s="3">
        <v>2023</v>
      </c>
      <c r="D3700" s="3" t="s">
        <v>15</v>
      </c>
      <c r="E3700" s="5">
        <v>0.14299999999999999</v>
      </c>
    </row>
    <row r="3701" spans="1:5" x14ac:dyDescent="0.2">
      <c r="A3701" s="3" t="s">
        <v>13</v>
      </c>
      <c r="B3701" s="3" t="s">
        <v>27</v>
      </c>
      <c r="C3701" s="3">
        <v>2023</v>
      </c>
      <c r="D3701" s="3" t="s">
        <v>16</v>
      </c>
      <c r="E3701" s="5">
        <v>5.0999999999999997E-2</v>
      </c>
    </row>
    <row r="3702" spans="1:5" x14ac:dyDescent="0.2">
      <c r="A3702" s="3" t="s">
        <v>13</v>
      </c>
      <c r="B3702" s="3" t="s">
        <v>27</v>
      </c>
      <c r="C3702" s="3">
        <v>2023</v>
      </c>
      <c r="D3702" s="3" t="s">
        <v>17</v>
      </c>
      <c r="E3702" s="5">
        <v>0.04</v>
      </c>
    </row>
    <row r="3703" spans="1:5" x14ac:dyDescent="0.2">
      <c r="A3703" s="3" t="s">
        <v>13</v>
      </c>
      <c r="B3703" s="3" t="s">
        <v>27</v>
      </c>
      <c r="C3703" s="3">
        <v>2023</v>
      </c>
      <c r="D3703" s="3" t="s">
        <v>47</v>
      </c>
      <c r="E3703" s="5">
        <v>0.22799999999999998</v>
      </c>
    </row>
    <row r="3704" spans="1:5" x14ac:dyDescent="0.2">
      <c r="A3704" s="3" t="s">
        <v>13</v>
      </c>
      <c r="B3704" s="3" t="s">
        <v>27</v>
      </c>
      <c r="C3704" s="3">
        <v>2023</v>
      </c>
      <c r="D3704" s="3" t="s">
        <v>55</v>
      </c>
      <c r="E3704" s="5">
        <v>0.11799999999999999</v>
      </c>
    </row>
    <row r="3705" spans="1:5" x14ac:dyDescent="0.2">
      <c r="A3705" s="3" t="s">
        <v>13</v>
      </c>
      <c r="B3705" s="3" t="s">
        <v>27</v>
      </c>
      <c r="C3705" s="3">
        <v>2023</v>
      </c>
      <c r="D3705" s="3" t="s">
        <v>48</v>
      </c>
      <c r="E3705" s="5">
        <v>0.36299999999999999</v>
      </c>
    </row>
    <row r="3706" spans="1:5" x14ac:dyDescent="0.2">
      <c r="A3706" s="3" t="s">
        <v>13</v>
      </c>
      <c r="B3706" s="3" t="s">
        <v>27</v>
      </c>
      <c r="C3706" s="3">
        <v>2023</v>
      </c>
      <c r="D3706" s="3" t="s">
        <v>49</v>
      </c>
      <c r="E3706" s="5">
        <v>0.16299999999999998</v>
      </c>
    </row>
    <row r="3707" spans="1:5" x14ac:dyDescent="0.2">
      <c r="A3707" s="3" t="s">
        <v>13</v>
      </c>
      <c r="B3707" s="3" t="s">
        <v>27</v>
      </c>
      <c r="C3707" s="3">
        <v>2023</v>
      </c>
      <c r="D3707" s="3" t="s">
        <v>50</v>
      </c>
      <c r="E3707" s="5">
        <v>0.247</v>
      </c>
    </row>
    <row r="3708" spans="1:5" x14ac:dyDescent="0.2">
      <c r="A3708" s="3" t="s">
        <v>13</v>
      </c>
      <c r="B3708" s="3" t="s">
        <v>27</v>
      </c>
      <c r="C3708" s="3">
        <v>2023</v>
      </c>
      <c r="D3708" s="3" t="s">
        <v>18</v>
      </c>
      <c r="E3708" s="5">
        <v>5.8000000000000003E-2</v>
      </c>
    </row>
    <row r="3709" spans="1:5" x14ac:dyDescent="0.2">
      <c r="A3709" s="3" t="s">
        <v>13</v>
      </c>
      <c r="B3709" s="3" t="s">
        <v>27</v>
      </c>
      <c r="C3709" s="3">
        <v>2023</v>
      </c>
      <c r="D3709" s="3" t="s">
        <v>19</v>
      </c>
      <c r="E3709" s="5">
        <v>0.08</v>
      </c>
    </row>
    <row r="3710" spans="1:5" x14ac:dyDescent="0.2">
      <c r="A3710" s="3" t="s">
        <v>13</v>
      </c>
      <c r="B3710" s="3" t="s">
        <v>27</v>
      </c>
      <c r="C3710" s="3">
        <v>2023</v>
      </c>
      <c r="D3710" s="3" t="s">
        <v>20</v>
      </c>
      <c r="E3710" s="5">
        <v>0.14399999999999999</v>
      </c>
    </row>
    <row r="3711" spans="1:5" x14ac:dyDescent="0.2">
      <c r="A3711" s="3" t="s">
        <v>13</v>
      </c>
      <c r="B3711" s="3" t="s">
        <v>27</v>
      </c>
      <c r="C3711" s="3">
        <v>2023</v>
      </c>
      <c r="D3711" s="3" t="s">
        <v>51</v>
      </c>
      <c r="E3711" s="5">
        <v>7.1000000000000008E-2</v>
      </c>
    </row>
    <row r="3712" spans="1:5" x14ac:dyDescent="0.2">
      <c r="A3712" s="3" t="s">
        <v>13</v>
      </c>
      <c r="B3712" s="3" t="s">
        <v>27</v>
      </c>
      <c r="C3712" s="3">
        <v>2023</v>
      </c>
      <c r="D3712" s="3" t="s">
        <v>52</v>
      </c>
      <c r="E3712" s="5">
        <v>6.2E-2</v>
      </c>
    </row>
    <row r="3713" spans="1:5" x14ac:dyDescent="0.2">
      <c r="A3713" s="3" t="s">
        <v>13</v>
      </c>
      <c r="B3713" s="3" t="s">
        <v>27</v>
      </c>
      <c r="C3713" s="3">
        <v>2023</v>
      </c>
      <c r="D3713" s="3" t="s">
        <v>21</v>
      </c>
      <c r="E3713" s="5">
        <v>0.13900000000000001</v>
      </c>
    </row>
    <row r="3714" spans="1:5" x14ac:dyDescent="0.2">
      <c r="A3714" s="3" t="s">
        <v>13</v>
      </c>
      <c r="B3714" s="3" t="s">
        <v>28</v>
      </c>
      <c r="C3714" s="3">
        <v>2023</v>
      </c>
      <c r="D3714" s="3" t="s">
        <v>9</v>
      </c>
      <c r="E3714" s="5">
        <v>8.9999999999999993E-3</v>
      </c>
    </row>
    <row r="3715" spans="1:5" x14ac:dyDescent="0.2">
      <c r="A3715" s="3" t="s">
        <v>13</v>
      </c>
      <c r="B3715" s="3" t="s">
        <v>28</v>
      </c>
      <c r="C3715" s="3">
        <v>2023</v>
      </c>
      <c r="D3715" s="3" t="s">
        <v>14</v>
      </c>
      <c r="E3715" s="5">
        <v>6.8000000000000005E-2</v>
      </c>
    </row>
    <row r="3716" spans="1:5" x14ac:dyDescent="0.2">
      <c r="A3716" s="3" t="s">
        <v>13</v>
      </c>
      <c r="B3716" s="3" t="s">
        <v>28</v>
      </c>
      <c r="C3716" s="3">
        <v>2023</v>
      </c>
      <c r="D3716" s="3" t="s">
        <v>15</v>
      </c>
      <c r="E3716" s="5">
        <v>0.218</v>
      </c>
    </row>
    <row r="3717" spans="1:5" x14ac:dyDescent="0.2">
      <c r="A3717" s="3" t="s">
        <v>13</v>
      </c>
      <c r="B3717" s="3" t="s">
        <v>28</v>
      </c>
      <c r="C3717" s="3">
        <v>2023</v>
      </c>
      <c r="D3717" s="3" t="s">
        <v>16</v>
      </c>
      <c r="E3717" s="5">
        <v>0.11</v>
      </c>
    </row>
    <row r="3718" spans="1:5" x14ac:dyDescent="0.2">
      <c r="A3718" s="3" t="s">
        <v>13</v>
      </c>
      <c r="B3718" s="3" t="s">
        <v>28</v>
      </c>
      <c r="C3718" s="3">
        <v>2023</v>
      </c>
      <c r="D3718" s="3" t="s">
        <v>17</v>
      </c>
      <c r="E3718" s="5">
        <v>3.5000000000000003E-2</v>
      </c>
    </row>
    <row r="3719" spans="1:5" x14ac:dyDescent="0.2">
      <c r="A3719" s="3" t="s">
        <v>13</v>
      </c>
      <c r="B3719" s="3" t="s">
        <v>28</v>
      </c>
      <c r="C3719" s="3">
        <v>2023</v>
      </c>
      <c r="D3719" s="3" t="s">
        <v>47</v>
      </c>
      <c r="E3719" s="5">
        <v>0.55800000000000005</v>
      </c>
    </row>
    <row r="3720" spans="1:5" x14ac:dyDescent="0.2">
      <c r="A3720" s="3" t="s">
        <v>13</v>
      </c>
      <c r="B3720" s="3" t="s">
        <v>28</v>
      </c>
      <c r="C3720" s="3">
        <v>2023</v>
      </c>
      <c r="D3720" s="3" t="s">
        <v>55</v>
      </c>
      <c r="E3720" s="5">
        <v>0.28799999999999998</v>
      </c>
    </row>
    <row r="3721" spans="1:5" x14ac:dyDescent="0.2">
      <c r="A3721" s="3" t="s">
        <v>13</v>
      </c>
      <c r="B3721" s="3" t="s">
        <v>28</v>
      </c>
      <c r="C3721" s="3">
        <v>2023</v>
      </c>
      <c r="D3721" s="3" t="s">
        <v>48</v>
      </c>
      <c r="E3721" s="5">
        <v>0.80900000000000005</v>
      </c>
    </row>
    <row r="3722" spans="1:5" x14ac:dyDescent="0.2">
      <c r="A3722" s="3" t="s">
        <v>13</v>
      </c>
      <c r="B3722" s="3" t="s">
        <v>28</v>
      </c>
      <c r="C3722" s="3">
        <v>2023</v>
      </c>
      <c r="D3722" s="3" t="s">
        <v>49</v>
      </c>
      <c r="E3722" s="5">
        <v>0.59</v>
      </c>
    </row>
    <row r="3723" spans="1:5" x14ac:dyDescent="0.2">
      <c r="A3723" s="3" t="s">
        <v>13</v>
      </c>
      <c r="B3723" s="3" t="s">
        <v>28</v>
      </c>
      <c r="C3723" s="3">
        <v>2023</v>
      </c>
      <c r="D3723" s="3" t="s">
        <v>50</v>
      </c>
      <c r="E3723" s="5">
        <v>1.1219999999999999</v>
      </c>
    </row>
    <row r="3724" spans="1:5" x14ac:dyDescent="0.2">
      <c r="A3724" s="3" t="s">
        <v>13</v>
      </c>
      <c r="B3724" s="3" t="s">
        <v>28</v>
      </c>
      <c r="C3724" s="3">
        <v>2023</v>
      </c>
      <c r="D3724" s="3" t="s">
        <v>18</v>
      </c>
      <c r="E3724" s="5">
        <v>9.5000000000000001E-2</v>
      </c>
    </row>
    <row r="3725" spans="1:5" x14ac:dyDescent="0.2">
      <c r="A3725" s="3" t="s">
        <v>13</v>
      </c>
      <c r="B3725" s="3" t="s">
        <v>28</v>
      </c>
      <c r="C3725" s="3">
        <v>2023</v>
      </c>
      <c r="D3725" s="3" t="s">
        <v>19</v>
      </c>
      <c r="E3725" s="5">
        <v>0.27100000000000002</v>
      </c>
    </row>
    <row r="3726" spans="1:5" x14ac:dyDescent="0.2">
      <c r="A3726" s="3" t="s">
        <v>13</v>
      </c>
      <c r="B3726" s="3" t="s">
        <v>28</v>
      </c>
      <c r="C3726" s="3">
        <v>2023</v>
      </c>
      <c r="D3726" s="3" t="s">
        <v>20</v>
      </c>
      <c r="E3726" s="5">
        <v>0.34500000000000003</v>
      </c>
    </row>
    <row r="3727" spans="1:5" x14ac:dyDescent="0.2">
      <c r="A3727" s="3" t="s">
        <v>13</v>
      </c>
      <c r="B3727" s="3" t="s">
        <v>28</v>
      </c>
      <c r="C3727" s="3">
        <v>2023</v>
      </c>
      <c r="D3727" s="3" t="s">
        <v>51</v>
      </c>
      <c r="E3727" s="5">
        <v>0.222</v>
      </c>
    </row>
    <row r="3728" spans="1:5" x14ac:dyDescent="0.2">
      <c r="A3728" s="3" t="s">
        <v>13</v>
      </c>
      <c r="B3728" s="3" t="s">
        <v>28</v>
      </c>
      <c r="C3728" s="3">
        <v>2023</v>
      </c>
      <c r="D3728" s="3" t="s">
        <v>52</v>
      </c>
      <c r="E3728" s="5">
        <v>0.14100000000000001</v>
      </c>
    </row>
    <row r="3729" spans="1:5" x14ac:dyDescent="0.2">
      <c r="A3729" s="3" t="s">
        <v>13</v>
      </c>
      <c r="B3729" s="3" t="s">
        <v>28</v>
      </c>
      <c r="C3729" s="3">
        <v>2023</v>
      </c>
      <c r="D3729" s="3" t="s">
        <v>21</v>
      </c>
      <c r="E3729" s="5">
        <v>0.10199999999999999</v>
      </c>
    </row>
    <row r="3730" spans="1:5" x14ac:dyDescent="0.2">
      <c r="A3730" s="3" t="s">
        <v>13</v>
      </c>
      <c r="B3730" s="3" t="s">
        <v>29</v>
      </c>
      <c r="C3730" s="3">
        <v>2023</v>
      </c>
      <c r="D3730" s="3" t="s">
        <v>9</v>
      </c>
      <c r="E3730" s="5">
        <v>0.01</v>
      </c>
    </row>
    <row r="3731" spans="1:5" x14ac:dyDescent="0.2">
      <c r="A3731" s="3" t="s">
        <v>13</v>
      </c>
      <c r="B3731" s="3" t="s">
        <v>29</v>
      </c>
      <c r="C3731" s="3">
        <v>2023</v>
      </c>
      <c r="D3731" s="3" t="s">
        <v>14</v>
      </c>
      <c r="E3731" s="5">
        <v>4.2000000000000003E-2</v>
      </c>
    </row>
    <row r="3732" spans="1:5" x14ac:dyDescent="0.2">
      <c r="A3732" s="3" t="s">
        <v>13</v>
      </c>
      <c r="B3732" s="3" t="s">
        <v>29</v>
      </c>
      <c r="C3732" s="3">
        <v>2023</v>
      </c>
      <c r="D3732" s="3" t="s">
        <v>15</v>
      </c>
      <c r="E3732" s="5">
        <v>0.125</v>
      </c>
    </row>
    <row r="3733" spans="1:5" x14ac:dyDescent="0.2">
      <c r="A3733" s="3" t="s">
        <v>13</v>
      </c>
      <c r="B3733" s="3" t="s">
        <v>29</v>
      </c>
      <c r="C3733" s="3">
        <v>2023</v>
      </c>
      <c r="D3733" s="3" t="s">
        <v>16</v>
      </c>
      <c r="E3733" s="5">
        <v>9.2999999999999999E-2</v>
      </c>
    </row>
    <row r="3734" spans="1:5" x14ac:dyDescent="0.2">
      <c r="A3734" s="3" t="s">
        <v>13</v>
      </c>
      <c r="B3734" s="3" t="s">
        <v>29</v>
      </c>
      <c r="C3734" s="3">
        <v>2023</v>
      </c>
      <c r="D3734" s="3" t="s">
        <v>17</v>
      </c>
      <c r="E3734" s="5">
        <v>4.1000000000000002E-2</v>
      </c>
    </row>
    <row r="3735" spans="1:5" x14ac:dyDescent="0.2">
      <c r="A3735" s="3" t="s">
        <v>13</v>
      </c>
      <c r="B3735" s="3" t="s">
        <v>29</v>
      </c>
      <c r="C3735" s="3">
        <v>2023</v>
      </c>
      <c r="D3735" s="3" t="s">
        <v>47</v>
      </c>
      <c r="E3735" s="5">
        <v>0.28000000000000003</v>
      </c>
    </row>
    <row r="3736" spans="1:5" x14ac:dyDescent="0.2">
      <c r="A3736" s="3" t="s">
        <v>13</v>
      </c>
      <c r="B3736" s="3" t="s">
        <v>29</v>
      </c>
      <c r="C3736" s="3">
        <v>2023</v>
      </c>
      <c r="D3736" s="3" t="s">
        <v>55</v>
      </c>
      <c r="E3736" s="5">
        <v>0.32300000000000001</v>
      </c>
    </row>
    <row r="3737" spans="1:5" x14ac:dyDescent="0.2">
      <c r="A3737" s="3" t="s">
        <v>13</v>
      </c>
      <c r="B3737" s="3" t="s">
        <v>29</v>
      </c>
      <c r="C3737" s="3">
        <v>2023</v>
      </c>
      <c r="D3737" s="3" t="s">
        <v>48</v>
      </c>
      <c r="E3737" s="5">
        <v>0.19500000000000001</v>
      </c>
    </row>
    <row r="3738" spans="1:5" x14ac:dyDescent="0.2">
      <c r="A3738" s="3" t="s">
        <v>13</v>
      </c>
      <c r="B3738" s="3" t="s">
        <v>29</v>
      </c>
      <c r="C3738" s="3">
        <v>2023</v>
      </c>
      <c r="D3738" s="3" t="s">
        <v>49</v>
      </c>
      <c r="E3738" s="5">
        <v>0.28999999999999998</v>
      </c>
    </row>
    <row r="3739" spans="1:5" x14ac:dyDescent="0.2">
      <c r="A3739" s="3" t="s">
        <v>13</v>
      </c>
      <c r="B3739" s="3" t="s">
        <v>29</v>
      </c>
      <c r="C3739" s="3">
        <v>2023</v>
      </c>
      <c r="D3739" s="3" t="s">
        <v>50</v>
      </c>
      <c r="E3739" s="5">
        <v>0.14499999999999999</v>
      </c>
    </row>
    <row r="3740" spans="1:5" x14ac:dyDescent="0.2">
      <c r="A3740" s="3" t="s">
        <v>13</v>
      </c>
      <c r="B3740" s="3" t="s">
        <v>29</v>
      </c>
      <c r="C3740" s="3">
        <v>2023</v>
      </c>
      <c r="D3740" s="3" t="s">
        <v>18</v>
      </c>
      <c r="E3740" s="5">
        <v>2.7E-2</v>
      </c>
    </row>
    <row r="3741" spans="1:5" x14ac:dyDescent="0.2">
      <c r="A3741" s="3" t="s">
        <v>13</v>
      </c>
      <c r="B3741" s="3" t="s">
        <v>29</v>
      </c>
      <c r="C3741" s="3">
        <v>2023</v>
      </c>
      <c r="D3741" s="3" t="s">
        <v>19</v>
      </c>
      <c r="E3741" s="5">
        <v>0.105</v>
      </c>
    </row>
    <row r="3742" spans="1:5" x14ac:dyDescent="0.2">
      <c r="A3742" s="3" t="s">
        <v>13</v>
      </c>
      <c r="B3742" s="3" t="s">
        <v>29</v>
      </c>
      <c r="C3742" s="3">
        <v>2023</v>
      </c>
      <c r="D3742" s="3" t="s">
        <v>20</v>
      </c>
      <c r="E3742" s="5">
        <v>7.400000000000001E-2</v>
      </c>
    </row>
    <row r="3743" spans="1:5" x14ac:dyDescent="0.2">
      <c r="A3743" s="3" t="s">
        <v>13</v>
      </c>
      <c r="B3743" s="3" t="s">
        <v>29</v>
      </c>
      <c r="C3743" s="3">
        <v>2023</v>
      </c>
      <c r="D3743" s="3" t="s">
        <v>51</v>
      </c>
      <c r="E3743" s="5">
        <v>5.2000000000000005E-2</v>
      </c>
    </row>
    <row r="3744" spans="1:5" x14ac:dyDescent="0.2">
      <c r="A3744" s="3" t="s">
        <v>13</v>
      </c>
      <c r="B3744" s="3" t="s">
        <v>29</v>
      </c>
      <c r="C3744" s="3">
        <v>2023</v>
      </c>
      <c r="D3744" s="3" t="s">
        <v>52</v>
      </c>
      <c r="E3744" s="5">
        <v>0.27800000000000002</v>
      </c>
    </row>
    <row r="3745" spans="1:5" x14ac:dyDescent="0.2">
      <c r="A3745" s="3" t="s">
        <v>13</v>
      </c>
      <c r="B3745" s="3" t="s">
        <v>29</v>
      </c>
      <c r="C3745" s="3">
        <v>2023</v>
      </c>
      <c r="D3745" s="3" t="s">
        <v>21</v>
      </c>
      <c r="E3745" s="5">
        <v>6.9000000000000006E-2</v>
      </c>
    </row>
    <row r="3746" spans="1:5" x14ac:dyDescent="0.2">
      <c r="A3746" s="3" t="s">
        <v>13</v>
      </c>
      <c r="B3746" s="3" t="s">
        <v>30</v>
      </c>
      <c r="C3746" s="3">
        <v>2023</v>
      </c>
      <c r="D3746" s="3" t="s">
        <v>9</v>
      </c>
      <c r="E3746" s="5">
        <v>6.0000000000000001E-3</v>
      </c>
    </row>
    <row r="3747" spans="1:5" x14ac:dyDescent="0.2">
      <c r="A3747" s="3" t="s">
        <v>13</v>
      </c>
      <c r="B3747" s="3" t="s">
        <v>30</v>
      </c>
      <c r="C3747" s="3">
        <v>2023</v>
      </c>
      <c r="D3747" s="3" t="s">
        <v>14</v>
      </c>
      <c r="E3747" s="5">
        <v>5.2999999999999999E-2</v>
      </c>
    </row>
    <row r="3748" spans="1:5" x14ac:dyDescent="0.2">
      <c r="A3748" s="3" t="s">
        <v>13</v>
      </c>
      <c r="B3748" s="3" t="s">
        <v>30</v>
      </c>
      <c r="C3748" s="3">
        <v>2023</v>
      </c>
      <c r="D3748" s="3" t="s">
        <v>15</v>
      </c>
      <c r="E3748" s="5">
        <v>0.14599999999999999</v>
      </c>
    </row>
    <row r="3749" spans="1:5" x14ac:dyDescent="0.2">
      <c r="A3749" s="3" t="s">
        <v>13</v>
      </c>
      <c r="B3749" s="3" t="s">
        <v>30</v>
      </c>
      <c r="C3749" s="3">
        <v>2023</v>
      </c>
      <c r="D3749" s="3" t="s">
        <v>16</v>
      </c>
      <c r="E3749" s="5">
        <v>7.4999999999999997E-2</v>
      </c>
    </row>
    <row r="3750" spans="1:5" x14ac:dyDescent="0.2">
      <c r="A3750" s="3" t="s">
        <v>13</v>
      </c>
      <c r="B3750" s="3" t="s">
        <v>30</v>
      </c>
      <c r="C3750" s="3">
        <v>2023</v>
      </c>
      <c r="D3750" s="3" t="s">
        <v>17</v>
      </c>
      <c r="E3750" s="5">
        <v>2.3E-2</v>
      </c>
    </row>
    <row r="3751" spans="1:5" x14ac:dyDescent="0.2">
      <c r="A3751" s="3" t="s">
        <v>13</v>
      </c>
      <c r="B3751" s="3" t="s">
        <v>30</v>
      </c>
      <c r="C3751" s="3">
        <v>2023</v>
      </c>
      <c r="D3751" s="3" t="s">
        <v>47</v>
      </c>
      <c r="E3751" s="5">
        <v>0.21400000000000002</v>
      </c>
    </row>
    <row r="3752" spans="1:5" x14ac:dyDescent="0.2">
      <c r="A3752" s="3" t="s">
        <v>13</v>
      </c>
      <c r="B3752" s="3" t="s">
        <v>30</v>
      </c>
      <c r="C3752" s="3">
        <v>2023</v>
      </c>
      <c r="D3752" s="3" t="s">
        <v>55</v>
      </c>
      <c r="E3752" s="5">
        <v>8.3000000000000004E-2</v>
      </c>
    </row>
    <row r="3753" spans="1:5" x14ac:dyDescent="0.2">
      <c r="A3753" s="3" t="s">
        <v>13</v>
      </c>
      <c r="B3753" s="3" t="s">
        <v>30</v>
      </c>
      <c r="C3753" s="3">
        <v>2023</v>
      </c>
      <c r="D3753" s="3" t="s">
        <v>48</v>
      </c>
      <c r="E3753" s="5">
        <v>0.247</v>
      </c>
    </row>
    <row r="3754" spans="1:5" x14ac:dyDescent="0.2">
      <c r="A3754" s="3" t="s">
        <v>13</v>
      </c>
      <c r="B3754" s="3" t="s">
        <v>30</v>
      </c>
      <c r="C3754" s="3">
        <v>2023</v>
      </c>
      <c r="D3754" s="3" t="s">
        <v>49</v>
      </c>
      <c r="E3754" s="5">
        <v>0.255</v>
      </c>
    </row>
    <row r="3755" spans="1:5" x14ac:dyDescent="0.2">
      <c r="A3755" s="3" t="s">
        <v>13</v>
      </c>
      <c r="B3755" s="3" t="s">
        <v>30</v>
      </c>
      <c r="C3755" s="3">
        <v>2023</v>
      </c>
      <c r="D3755" s="3" t="s">
        <v>50</v>
      </c>
      <c r="E3755" s="5">
        <v>0.247</v>
      </c>
    </row>
    <row r="3756" spans="1:5" x14ac:dyDescent="0.2">
      <c r="A3756" s="3" t="s">
        <v>13</v>
      </c>
      <c r="B3756" s="3" t="s">
        <v>30</v>
      </c>
      <c r="C3756" s="3">
        <v>2023</v>
      </c>
      <c r="D3756" s="3" t="s">
        <v>18</v>
      </c>
      <c r="E3756" s="5">
        <v>4.4999999999999998E-2</v>
      </c>
    </row>
    <row r="3757" spans="1:5" x14ac:dyDescent="0.2">
      <c r="A3757" s="3" t="s">
        <v>13</v>
      </c>
      <c r="B3757" s="3" t="s">
        <v>30</v>
      </c>
      <c r="C3757" s="3">
        <v>2023</v>
      </c>
      <c r="D3757" s="3" t="s">
        <v>19</v>
      </c>
      <c r="E3757" s="5">
        <v>0.14799999999999999</v>
      </c>
    </row>
    <row r="3758" spans="1:5" x14ac:dyDescent="0.2">
      <c r="A3758" s="3" t="s">
        <v>13</v>
      </c>
      <c r="B3758" s="3" t="s">
        <v>30</v>
      </c>
      <c r="C3758" s="3">
        <v>2023</v>
      </c>
      <c r="D3758" s="3" t="s">
        <v>20</v>
      </c>
      <c r="E3758" s="5">
        <v>0.153</v>
      </c>
    </row>
    <row r="3759" spans="1:5" x14ac:dyDescent="0.2">
      <c r="A3759" s="3" t="s">
        <v>13</v>
      </c>
      <c r="B3759" s="3" t="s">
        <v>30</v>
      </c>
      <c r="C3759" s="3">
        <v>2023</v>
      </c>
      <c r="D3759" s="3" t="s">
        <v>51</v>
      </c>
      <c r="E3759" s="5">
        <v>3.9E-2</v>
      </c>
    </row>
    <row r="3760" spans="1:5" x14ac:dyDescent="0.2">
      <c r="A3760" s="3" t="s">
        <v>13</v>
      </c>
      <c r="B3760" s="3" t="s">
        <v>30</v>
      </c>
      <c r="C3760" s="3">
        <v>2023</v>
      </c>
      <c r="D3760" s="3" t="s">
        <v>52</v>
      </c>
      <c r="E3760" s="5">
        <v>4.8000000000000001E-2</v>
      </c>
    </row>
    <row r="3761" spans="1:5" x14ac:dyDescent="0.2">
      <c r="A3761" s="3" t="s">
        <v>13</v>
      </c>
      <c r="B3761" s="3" t="s">
        <v>30</v>
      </c>
      <c r="C3761" s="3">
        <v>2023</v>
      </c>
      <c r="D3761" s="3" t="s">
        <v>21</v>
      </c>
      <c r="E3761" s="5">
        <v>0.03</v>
      </c>
    </row>
    <row r="3762" spans="1:5" x14ac:dyDescent="0.2">
      <c r="A3762" s="3" t="s">
        <v>13</v>
      </c>
      <c r="B3762" s="3" t="s">
        <v>31</v>
      </c>
      <c r="C3762" s="3">
        <v>2023</v>
      </c>
      <c r="D3762" s="3" t="s">
        <v>9</v>
      </c>
      <c r="E3762" s="5">
        <v>0.01</v>
      </c>
    </row>
    <row r="3763" spans="1:5" x14ac:dyDescent="0.2">
      <c r="A3763" s="3" t="s">
        <v>13</v>
      </c>
      <c r="B3763" s="3" t="s">
        <v>31</v>
      </c>
      <c r="C3763" s="3">
        <v>2023</v>
      </c>
      <c r="D3763" s="3" t="s">
        <v>14</v>
      </c>
      <c r="E3763" s="5">
        <v>4.2000000000000003E-2</v>
      </c>
    </row>
    <row r="3764" spans="1:5" x14ac:dyDescent="0.2">
      <c r="A3764" s="3" t="s">
        <v>13</v>
      </c>
      <c r="B3764" s="3" t="s">
        <v>31</v>
      </c>
      <c r="C3764" s="3">
        <v>2023</v>
      </c>
      <c r="D3764" s="3" t="s">
        <v>15</v>
      </c>
      <c r="E3764" s="5">
        <v>0.125</v>
      </c>
    </row>
    <row r="3765" spans="1:5" x14ac:dyDescent="0.2">
      <c r="A3765" s="3" t="s">
        <v>13</v>
      </c>
      <c r="B3765" s="3" t="s">
        <v>31</v>
      </c>
      <c r="C3765" s="3">
        <v>2023</v>
      </c>
      <c r="D3765" s="3" t="s">
        <v>16</v>
      </c>
      <c r="E3765" s="5">
        <v>9.2999999999999999E-2</v>
      </c>
    </row>
    <row r="3766" spans="1:5" x14ac:dyDescent="0.2">
      <c r="A3766" s="3" t="s">
        <v>13</v>
      </c>
      <c r="B3766" s="3" t="s">
        <v>31</v>
      </c>
      <c r="C3766" s="3">
        <v>2023</v>
      </c>
      <c r="D3766" s="3" t="s">
        <v>17</v>
      </c>
      <c r="E3766" s="5">
        <v>4.1000000000000002E-2</v>
      </c>
    </row>
    <row r="3767" spans="1:5" x14ac:dyDescent="0.2">
      <c r="A3767" s="3" t="s">
        <v>13</v>
      </c>
      <c r="B3767" s="3" t="s">
        <v>31</v>
      </c>
      <c r="C3767" s="3">
        <v>2023</v>
      </c>
      <c r="D3767" s="3" t="s">
        <v>47</v>
      </c>
      <c r="E3767" s="5">
        <v>0.28000000000000003</v>
      </c>
    </row>
    <row r="3768" spans="1:5" x14ac:dyDescent="0.2">
      <c r="A3768" s="3" t="s">
        <v>13</v>
      </c>
      <c r="B3768" s="3" t="s">
        <v>31</v>
      </c>
      <c r="C3768" s="3">
        <v>2023</v>
      </c>
      <c r="D3768" s="3" t="s">
        <v>55</v>
      </c>
      <c r="E3768" s="5">
        <v>0.32300000000000001</v>
      </c>
    </row>
    <row r="3769" spans="1:5" x14ac:dyDescent="0.2">
      <c r="A3769" s="3" t="s">
        <v>13</v>
      </c>
      <c r="B3769" s="3" t="s">
        <v>31</v>
      </c>
      <c r="C3769" s="3">
        <v>2023</v>
      </c>
      <c r="D3769" s="3" t="s">
        <v>48</v>
      </c>
      <c r="E3769" s="5">
        <v>0.19500000000000001</v>
      </c>
    </row>
    <row r="3770" spans="1:5" x14ac:dyDescent="0.2">
      <c r="A3770" s="3" t="s">
        <v>13</v>
      </c>
      <c r="B3770" s="3" t="s">
        <v>31</v>
      </c>
      <c r="C3770" s="3">
        <v>2023</v>
      </c>
      <c r="D3770" s="3" t="s">
        <v>49</v>
      </c>
      <c r="E3770" s="5">
        <v>0.28999999999999998</v>
      </c>
    </row>
    <row r="3771" spans="1:5" x14ac:dyDescent="0.2">
      <c r="A3771" s="3" t="s">
        <v>13</v>
      </c>
      <c r="B3771" s="3" t="s">
        <v>31</v>
      </c>
      <c r="C3771" s="3">
        <v>2023</v>
      </c>
      <c r="D3771" s="3" t="s">
        <v>50</v>
      </c>
      <c r="E3771" s="5">
        <v>0.14499999999999999</v>
      </c>
    </row>
    <row r="3772" spans="1:5" x14ac:dyDescent="0.2">
      <c r="A3772" s="3" t="s">
        <v>13</v>
      </c>
      <c r="B3772" s="3" t="s">
        <v>31</v>
      </c>
      <c r="C3772" s="3">
        <v>2023</v>
      </c>
      <c r="D3772" s="3" t="s">
        <v>18</v>
      </c>
      <c r="E3772" s="5">
        <v>2.7E-2</v>
      </c>
    </row>
    <row r="3773" spans="1:5" x14ac:dyDescent="0.2">
      <c r="A3773" s="3" t="s">
        <v>13</v>
      </c>
      <c r="B3773" s="3" t="s">
        <v>31</v>
      </c>
      <c r="C3773" s="3">
        <v>2023</v>
      </c>
      <c r="D3773" s="3" t="s">
        <v>19</v>
      </c>
      <c r="E3773" s="5">
        <v>0.105</v>
      </c>
    </row>
    <row r="3774" spans="1:5" x14ac:dyDescent="0.2">
      <c r="A3774" s="3" t="s">
        <v>13</v>
      </c>
      <c r="B3774" s="3" t="s">
        <v>31</v>
      </c>
      <c r="C3774" s="3">
        <v>2023</v>
      </c>
      <c r="D3774" s="3" t="s">
        <v>20</v>
      </c>
      <c r="E3774" s="5">
        <v>7.400000000000001E-2</v>
      </c>
    </row>
    <row r="3775" spans="1:5" x14ac:dyDescent="0.2">
      <c r="A3775" s="3" t="s">
        <v>13</v>
      </c>
      <c r="B3775" s="3" t="s">
        <v>31</v>
      </c>
      <c r="C3775" s="3">
        <v>2023</v>
      </c>
      <c r="D3775" s="3" t="s">
        <v>51</v>
      </c>
      <c r="E3775" s="5">
        <v>5.2000000000000005E-2</v>
      </c>
    </row>
    <row r="3776" spans="1:5" x14ac:dyDescent="0.2">
      <c r="A3776" s="3" t="s">
        <v>13</v>
      </c>
      <c r="B3776" s="3" t="s">
        <v>31</v>
      </c>
      <c r="C3776" s="3">
        <v>2023</v>
      </c>
      <c r="D3776" s="3" t="s">
        <v>52</v>
      </c>
      <c r="E3776" s="5">
        <v>0.27800000000000002</v>
      </c>
    </row>
    <row r="3777" spans="1:5" x14ac:dyDescent="0.2">
      <c r="A3777" s="3" t="s">
        <v>13</v>
      </c>
      <c r="B3777" s="3" t="s">
        <v>31</v>
      </c>
      <c r="C3777" s="3">
        <v>2023</v>
      </c>
      <c r="D3777" s="3" t="s">
        <v>21</v>
      </c>
      <c r="E3777" s="5">
        <v>6.9000000000000006E-2</v>
      </c>
    </row>
    <row r="3778" spans="1:5" x14ac:dyDescent="0.2">
      <c r="A3778" s="3" t="s">
        <v>13</v>
      </c>
      <c r="B3778" s="3" t="s">
        <v>32</v>
      </c>
      <c r="C3778" s="3">
        <v>2023</v>
      </c>
      <c r="D3778" s="3" t="s">
        <v>9</v>
      </c>
      <c r="E3778" s="5">
        <v>8.9999999999999993E-3</v>
      </c>
    </row>
    <row r="3779" spans="1:5" x14ac:dyDescent="0.2">
      <c r="A3779" s="3" t="s">
        <v>13</v>
      </c>
      <c r="B3779" s="3" t="s">
        <v>32</v>
      </c>
      <c r="C3779" s="3">
        <v>2023</v>
      </c>
      <c r="D3779" s="3" t="s">
        <v>14</v>
      </c>
      <c r="E3779" s="5">
        <v>6.7000000000000004E-2</v>
      </c>
    </row>
    <row r="3780" spans="1:5" x14ac:dyDescent="0.2">
      <c r="A3780" s="3" t="s">
        <v>13</v>
      </c>
      <c r="B3780" s="3" t="s">
        <v>32</v>
      </c>
      <c r="C3780" s="3">
        <v>2023</v>
      </c>
      <c r="D3780" s="3" t="s">
        <v>15</v>
      </c>
      <c r="E3780" s="5">
        <v>0.26100000000000001</v>
      </c>
    </row>
    <row r="3781" spans="1:5" x14ac:dyDescent="0.2">
      <c r="A3781" s="3" t="s">
        <v>13</v>
      </c>
      <c r="B3781" s="3" t="s">
        <v>32</v>
      </c>
      <c r="C3781" s="3">
        <v>2023</v>
      </c>
      <c r="D3781" s="3" t="s">
        <v>16</v>
      </c>
      <c r="E3781" s="5">
        <v>0.19900000000000001</v>
      </c>
    </row>
    <row r="3782" spans="1:5" x14ac:dyDescent="0.2">
      <c r="A3782" s="3" t="s">
        <v>13</v>
      </c>
      <c r="B3782" s="3" t="s">
        <v>32</v>
      </c>
      <c r="C3782" s="3">
        <v>2023</v>
      </c>
      <c r="D3782" s="3" t="s">
        <v>17</v>
      </c>
      <c r="E3782" s="5">
        <v>3.2000000000000001E-2</v>
      </c>
    </row>
    <row r="3783" spans="1:5" x14ac:dyDescent="0.2">
      <c r="A3783" s="3" t="s">
        <v>13</v>
      </c>
      <c r="B3783" s="3" t="s">
        <v>32</v>
      </c>
      <c r="C3783" s="3">
        <v>2023</v>
      </c>
      <c r="D3783" s="3" t="s">
        <v>47</v>
      </c>
      <c r="E3783" s="5">
        <v>0.78100000000000003</v>
      </c>
    </row>
    <row r="3784" spans="1:5" x14ac:dyDescent="0.2">
      <c r="A3784" s="3" t="s">
        <v>13</v>
      </c>
      <c r="B3784" s="3" t="s">
        <v>32</v>
      </c>
      <c r="C3784" s="3">
        <v>2023</v>
      </c>
      <c r="D3784" s="3" t="s">
        <v>55</v>
      </c>
      <c r="E3784" s="5">
        <v>0.28599999999999998</v>
      </c>
    </row>
    <row r="3785" spans="1:5" x14ac:dyDescent="0.2">
      <c r="A3785" s="3" t="s">
        <v>13</v>
      </c>
      <c r="B3785" s="3" t="s">
        <v>32</v>
      </c>
      <c r="C3785" s="3">
        <v>2023</v>
      </c>
      <c r="D3785" s="3" t="s">
        <v>48</v>
      </c>
      <c r="E3785" s="5">
        <v>1.1419999999999999</v>
      </c>
    </row>
    <row r="3786" spans="1:5" x14ac:dyDescent="0.2">
      <c r="A3786" s="3" t="s">
        <v>13</v>
      </c>
      <c r="B3786" s="3" t="s">
        <v>32</v>
      </c>
      <c r="C3786" s="3">
        <v>2023</v>
      </c>
      <c r="D3786" s="3" t="s">
        <v>49</v>
      </c>
      <c r="E3786" s="5">
        <v>0.74</v>
      </c>
    </row>
    <row r="3787" spans="1:5" x14ac:dyDescent="0.2">
      <c r="A3787" s="3" t="s">
        <v>13</v>
      </c>
      <c r="B3787" s="3" t="s">
        <v>32</v>
      </c>
      <c r="C3787" s="3">
        <v>2023</v>
      </c>
      <c r="D3787" s="3" t="s">
        <v>50</v>
      </c>
      <c r="E3787" s="5">
        <v>1.607</v>
      </c>
    </row>
    <row r="3788" spans="1:5" x14ac:dyDescent="0.2">
      <c r="A3788" s="3" t="s">
        <v>13</v>
      </c>
      <c r="B3788" s="3" t="s">
        <v>32</v>
      </c>
      <c r="C3788" s="3">
        <v>2023</v>
      </c>
      <c r="D3788" s="3" t="s">
        <v>18</v>
      </c>
      <c r="E3788" s="5">
        <v>8.1000000000000003E-2</v>
      </c>
    </row>
    <row r="3789" spans="1:5" x14ac:dyDescent="0.2">
      <c r="A3789" s="3" t="s">
        <v>13</v>
      </c>
      <c r="B3789" s="3" t="s">
        <v>32</v>
      </c>
      <c r="C3789" s="3">
        <v>2023</v>
      </c>
      <c r="D3789" s="3" t="s">
        <v>19</v>
      </c>
      <c r="E3789" s="5">
        <v>0.26</v>
      </c>
    </row>
    <row r="3790" spans="1:5" x14ac:dyDescent="0.2">
      <c r="A3790" s="3" t="s">
        <v>13</v>
      </c>
      <c r="B3790" s="3" t="s">
        <v>32</v>
      </c>
      <c r="C3790" s="3">
        <v>2023</v>
      </c>
      <c r="D3790" s="3" t="s">
        <v>20</v>
      </c>
      <c r="E3790" s="5">
        <v>0.30399999999999999</v>
      </c>
    </row>
    <row r="3791" spans="1:5" x14ac:dyDescent="0.2">
      <c r="A3791" s="3" t="s">
        <v>13</v>
      </c>
      <c r="B3791" s="3" t="s">
        <v>32</v>
      </c>
      <c r="C3791" s="3">
        <v>2023</v>
      </c>
      <c r="D3791" s="3" t="s">
        <v>51</v>
      </c>
      <c r="E3791" s="5">
        <v>0.248</v>
      </c>
    </row>
    <row r="3792" spans="1:5" x14ac:dyDescent="0.2">
      <c r="A3792" s="3" t="s">
        <v>13</v>
      </c>
      <c r="B3792" s="3" t="s">
        <v>32</v>
      </c>
      <c r="C3792" s="3">
        <v>2023</v>
      </c>
      <c r="D3792" s="3" t="s">
        <v>52</v>
      </c>
      <c r="E3792" s="5">
        <v>0.53300000000000003</v>
      </c>
    </row>
    <row r="3793" spans="1:5" x14ac:dyDescent="0.2">
      <c r="A3793" s="3" t="s">
        <v>13</v>
      </c>
      <c r="B3793" s="3" t="s">
        <v>32</v>
      </c>
      <c r="C3793" s="3">
        <v>2023</v>
      </c>
      <c r="D3793" s="3" t="s">
        <v>21</v>
      </c>
      <c r="E3793" s="5">
        <v>0.16899999999999998</v>
      </c>
    </row>
    <row r="3794" spans="1:5" x14ac:dyDescent="0.2">
      <c r="A3794" s="3" t="s">
        <v>13</v>
      </c>
      <c r="B3794" s="3" t="s">
        <v>33</v>
      </c>
      <c r="C3794" s="3">
        <v>2023</v>
      </c>
      <c r="D3794" s="3" t="s">
        <v>9</v>
      </c>
      <c r="E3794" s="5">
        <v>8.9999999999999993E-3</v>
      </c>
    </row>
    <row r="3795" spans="1:5" x14ac:dyDescent="0.2">
      <c r="A3795" s="3" t="s">
        <v>13</v>
      </c>
      <c r="B3795" s="3" t="s">
        <v>33</v>
      </c>
      <c r="C3795" s="3">
        <v>2023</v>
      </c>
      <c r="D3795" s="3" t="s">
        <v>14</v>
      </c>
      <c r="E3795" s="5">
        <v>6.7000000000000004E-2</v>
      </c>
    </row>
    <row r="3796" spans="1:5" x14ac:dyDescent="0.2">
      <c r="A3796" s="3" t="s">
        <v>13</v>
      </c>
      <c r="B3796" s="3" t="s">
        <v>33</v>
      </c>
      <c r="C3796" s="3">
        <v>2023</v>
      </c>
      <c r="D3796" s="3" t="s">
        <v>15</v>
      </c>
      <c r="E3796" s="5">
        <v>0.26100000000000001</v>
      </c>
    </row>
    <row r="3797" spans="1:5" x14ac:dyDescent="0.2">
      <c r="A3797" s="3" t="s">
        <v>13</v>
      </c>
      <c r="B3797" s="3" t="s">
        <v>33</v>
      </c>
      <c r="C3797" s="3">
        <v>2023</v>
      </c>
      <c r="D3797" s="3" t="s">
        <v>16</v>
      </c>
      <c r="E3797" s="5">
        <v>0.19900000000000001</v>
      </c>
    </row>
    <row r="3798" spans="1:5" x14ac:dyDescent="0.2">
      <c r="A3798" s="3" t="s">
        <v>13</v>
      </c>
      <c r="B3798" s="3" t="s">
        <v>33</v>
      </c>
      <c r="C3798" s="3">
        <v>2023</v>
      </c>
      <c r="D3798" s="3" t="s">
        <v>17</v>
      </c>
      <c r="E3798" s="5">
        <v>3.2000000000000001E-2</v>
      </c>
    </row>
    <row r="3799" spans="1:5" x14ac:dyDescent="0.2">
      <c r="A3799" s="3" t="s">
        <v>13</v>
      </c>
      <c r="B3799" s="3" t="s">
        <v>33</v>
      </c>
      <c r="C3799" s="3">
        <v>2023</v>
      </c>
      <c r="D3799" s="3" t="s">
        <v>47</v>
      </c>
      <c r="E3799" s="5">
        <v>0.78100000000000003</v>
      </c>
    </row>
    <row r="3800" spans="1:5" x14ac:dyDescent="0.2">
      <c r="A3800" s="3" t="s">
        <v>13</v>
      </c>
      <c r="B3800" s="3" t="s">
        <v>33</v>
      </c>
      <c r="C3800" s="3">
        <v>2023</v>
      </c>
      <c r="D3800" s="3" t="s">
        <v>55</v>
      </c>
      <c r="E3800" s="5">
        <v>0.28599999999999998</v>
      </c>
    </row>
    <row r="3801" spans="1:5" x14ac:dyDescent="0.2">
      <c r="A3801" s="3" t="s">
        <v>13</v>
      </c>
      <c r="B3801" s="3" t="s">
        <v>33</v>
      </c>
      <c r="C3801" s="3">
        <v>2023</v>
      </c>
      <c r="D3801" s="3" t="s">
        <v>48</v>
      </c>
      <c r="E3801" s="5">
        <v>1.1419999999999999</v>
      </c>
    </row>
    <row r="3802" spans="1:5" x14ac:dyDescent="0.2">
      <c r="A3802" s="3" t="s">
        <v>13</v>
      </c>
      <c r="B3802" s="3" t="s">
        <v>33</v>
      </c>
      <c r="C3802" s="3">
        <v>2023</v>
      </c>
      <c r="D3802" s="3" t="s">
        <v>49</v>
      </c>
      <c r="E3802" s="5">
        <v>0.74</v>
      </c>
    </row>
    <row r="3803" spans="1:5" x14ac:dyDescent="0.2">
      <c r="A3803" s="3" t="s">
        <v>13</v>
      </c>
      <c r="B3803" s="3" t="s">
        <v>33</v>
      </c>
      <c r="C3803" s="3">
        <v>2023</v>
      </c>
      <c r="D3803" s="3" t="s">
        <v>50</v>
      </c>
      <c r="E3803" s="5">
        <v>1.607</v>
      </c>
    </row>
    <row r="3804" spans="1:5" x14ac:dyDescent="0.2">
      <c r="A3804" s="3" t="s">
        <v>13</v>
      </c>
      <c r="B3804" s="3" t="s">
        <v>33</v>
      </c>
      <c r="C3804" s="3">
        <v>2023</v>
      </c>
      <c r="D3804" s="3" t="s">
        <v>18</v>
      </c>
      <c r="E3804" s="5">
        <v>8.1000000000000003E-2</v>
      </c>
    </row>
    <row r="3805" spans="1:5" x14ac:dyDescent="0.2">
      <c r="A3805" s="3" t="s">
        <v>13</v>
      </c>
      <c r="B3805" s="3" t="s">
        <v>33</v>
      </c>
      <c r="C3805" s="3">
        <v>2023</v>
      </c>
      <c r="D3805" s="3" t="s">
        <v>19</v>
      </c>
      <c r="E3805" s="5">
        <v>0.26</v>
      </c>
    </row>
    <row r="3806" spans="1:5" x14ac:dyDescent="0.2">
      <c r="A3806" s="3" t="s">
        <v>13</v>
      </c>
      <c r="B3806" s="3" t="s">
        <v>33</v>
      </c>
      <c r="C3806" s="3">
        <v>2023</v>
      </c>
      <c r="D3806" s="3" t="s">
        <v>20</v>
      </c>
      <c r="E3806" s="5">
        <v>0.30399999999999999</v>
      </c>
    </row>
    <row r="3807" spans="1:5" x14ac:dyDescent="0.2">
      <c r="A3807" s="3" t="s">
        <v>13</v>
      </c>
      <c r="B3807" s="3" t="s">
        <v>33</v>
      </c>
      <c r="C3807" s="3">
        <v>2023</v>
      </c>
      <c r="D3807" s="3" t="s">
        <v>51</v>
      </c>
      <c r="E3807" s="5">
        <v>0.248</v>
      </c>
    </row>
    <row r="3808" spans="1:5" x14ac:dyDescent="0.2">
      <c r="A3808" s="3" t="s">
        <v>13</v>
      </c>
      <c r="B3808" s="3" t="s">
        <v>33</v>
      </c>
      <c r="C3808" s="3">
        <v>2023</v>
      </c>
      <c r="D3808" s="3" t="s">
        <v>52</v>
      </c>
      <c r="E3808" s="5">
        <v>0.53300000000000003</v>
      </c>
    </row>
    <row r="3809" spans="1:5" x14ac:dyDescent="0.2">
      <c r="A3809" s="3" t="s">
        <v>13</v>
      </c>
      <c r="B3809" s="3" t="s">
        <v>33</v>
      </c>
      <c r="C3809" s="3">
        <v>2023</v>
      </c>
      <c r="D3809" s="3" t="s">
        <v>21</v>
      </c>
      <c r="E3809" s="5">
        <v>0.16899999999999998</v>
      </c>
    </row>
    <row r="3810" spans="1:5" x14ac:dyDescent="0.2">
      <c r="A3810" s="3" t="s">
        <v>13</v>
      </c>
      <c r="B3810" s="3" t="s">
        <v>34</v>
      </c>
      <c r="C3810" s="3">
        <v>2023</v>
      </c>
      <c r="D3810" s="3" t="s">
        <v>9</v>
      </c>
      <c r="E3810" s="5">
        <v>0.01</v>
      </c>
    </row>
    <row r="3811" spans="1:5" x14ac:dyDescent="0.2">
      <c r="A3811" s="3" t="s">
        <v>13</v>
      </c>
      <c r="B3811" s="3" t="s">
        <v>34</v>
      </c>
      <c r="C3811" s="3">
        <v>2023</v>
      </c>
      <c r="D3811" s="3" t="s">
        <v>14</v>
      </c>
      <c r="E3811" s="5">
        <v>4.2000000000000003E-2</v>
      </c>
    </row>
    <row r="3812" spans="1:5" x14ac:dyDescent="0.2">
      <c r="A3812" s="3" t="s">
        <v>13</v>
      </c>
      <c r="B3812" s="3" t="s">
        <v>34</v>
      </c>
      <c r="C3812" s="3">
        <v>2023</v>
      </c>
      <c r="D3812" s="3" t="s">
        <v>15</v>
      </c>
      <c r="E3812" s="5">
        <v>0.125</v>
      </c>
    </row>
    <row r="3813" spans="1:5" x14ac:dyDescent="0.2">
      <c r="A3813" s="3" t="s">
        <v>13</v>
      </c>
      <c r="B3813" s="3" t="s">
        <v>34</v>
      </c>
      <c r="C3813" s="3">
        <v>2023</v>
      </c>
      <c r="D3813" s="3" t="s">
        <v>16</v>
      </c>
      <c r="E3813" s="5">
        <v>9.2999999999999999E-2</v>
      </c>
    </row>
    <row r="3814" spans="1:5" x14ac:dyDescent="0.2">
      <c r="A3814" s="3" t="s">
        <v>13</v>
      </c>
      <c r="B3814" s="3" t="s">
        <v>34</v>
      </c>
      <c r="C3814" s="3">
        <v>2023</v>
      </c>
      <c r="D3814" s="3" t="s">
        <v>17</v>
      </c>
      <c r="E3814" s="5">
        <v>4.1000000000000002E-2</v>
      </c>
    </row>
    <row r="3815" spans="1:5" x14ac:dyDescent="0.2">
      <c r="A3815" s="3" t="s">
        <v>13</v>
      </c>
      <c r="B3815" s="3" t="s">
        <v>34</v>
      </c>
      <c r="C3815" s="3">
        <v>2023</v>
      </c>
      <c r="D3815" s="3" t="s">
        <v>47</v>
      </c>
      <c r="E3815" s="5">
        <v>0.28000000000000003</v>
      </c>
    </row>
    <row r="3816" spans="1:5" x14ac:dyDescent="0.2">
      <c r="A3816" s="3" t="s">
        <v>13</v>
      </c>
      <c r="B3816" s="3" t="s">
        <v>34</v>
      </c>
      <c r="C3816" s="3">
        <v>2023</v>
      </c>
      <c r="D3816" s="3" t="s">
        <v>55</v>
      </c>
      <c r="E3816" s="5">
        <v>0.32300000000000001</v>
      </c>
    </row>
    <row r="3817" spans="1:5" x14ac:dyDescent="0.2">
      <c r="A3817" s="3" t="s">
        <v>13</v>
      </c>
      <c r="B3817" s="3" t="s">
        <v>34</v>
      </c>
      <c r="C3817" s="3">
        <v>2023</v>
      </c>
      <c r="D3817" s="3" t="s">
        <v>48</v>
      </c>
      <c r="E3817" s="5">
        <v>0.19500000000000001</v>
      </c>
    </row>
    <row r="3818" spans="1:5" x14ac:dyDescent="0.2">
      <c r="A3818" s="3" t="s">
        <v>13</v>
      </c>
      <c r="B3818" s="3" t="s">
        <v>34</v>
      </c>
      <c r="C3818" s="3">
        <v>2023</v>
      </c>
      <c r="D3818" s="3" t="s">
        <v>49</v>
      </c>
      <c r="E3818" s="5">
        <v>0.28999999999999998</v>
      </c>
    </row>
    <row r="3819" spans="1:5" x14ac:dyDescent="0.2">
      <c r="A3819" s="3" t="s">
        <v>13</v>
      </c>
      <c r="B3819" s="3" t="s">
        <v>34</v>
      </c>
      <c r="C3819" s="3">
        <v>2023</v>
      </c>
      <c r="D3819" s="3" t="s">
        <v>50</v>
      </c>
      <c r="E3819" s="5">
        <v>0.14499999999999999</v>
      </c>
    </row>
    <row r="3820" spans="1:5" x14ac:dyDescent="0.2">
      <c r="A3820" s="3" t="s">
        <v>13</v>
      </c>
      <c r="B3820" s="3" t="s">
        <v>34</v>
      </c>
      <c r="C3820" s="3">
        <v>2023</v>
      </c>
      <c r="D3820" s="3" t="s">
        <v>18</v>
      </c>
      <c r="E3820" s="5">
        <v>2.7E-2</v>
      </c>
    </row>
    <row r="3821" spans="1:5" x14ac:dyDescent="0.2">
      <c r="A3821" s="3" t="s">
        <v>13</v>
      </c>
      <c r="B3821" s="3" t="s">
        <v>34</v>
      </c>
      <c r="C3821" s="3">
        <v>2023</v>
      </c>
      <c r="D3821" s="3" t="s">
        <v>19</v>
      </c>
      <c r="E3821" s="5">
        <v>0.105</v>
      </c>
    </row>
    <row r="3822" spans="1:5" x14ac:dyDescent="0.2">
      <c r="A3822" s="3" t="s">
        <v>13</v>
      </c>
      <c r="B3822" s="3" t="s">
        <v>34</v>
      </c>
      <c r="C3822" s="3">
        <v>2023</v>
      </c>
      <c r="D3822" s="3" t="s">
        <v>20</v>
      </c>
      <c r="E3822" s="5">
        <v>7.400000000000001E-2</v>
      </c>
    </row>
    <row r="3823" spans="1:5" x14ac:dyDescent="0.2">
      <c r="A3823" s="3" t="s">
        <v>13</v>
      </c>
      <c r="B3823" s="3" t="s">
        <v>34</v>
      </c>
      <c r="C3823" s="3">
        <v>2023</v>
      </c>
      <c r="D3823" s="3" t="s">
        <v>51</v>
      </c>
      <c r="E3823" s="5">
        <v>5.2000000000000005E-2</v>
      </c>
    </row>
    <row r="3824" spans="1:5" x14ac:dyDescent="0.2">
      <c r="A3824" s="3" t="s">
        <v>13</v>
      </c>
      <c r="B3824" s="3" t="s">
        <v>34</v>
      </c>
      <c r="C3824" s="3">
        <v>2023</v>
      </c>
      <c r="D3824" s="3" t="s">
        <v>52</v>
      </c>
      <c r="E3824" s="5">
        <v>0.27800000000000002</v>
      </c>
    </row>
    <row r="3825" spans="1:5" x14ac:dyDescent="0.2">
      <c r="A3825" s="3" t="s">
        <v>13</v>
      </c>
      <c r="B3825" s="3" t="s">
        <v>34</v>
      </c>
      <c r="C3825" s="3">
        <v>2023</v>
      </c>
      <c r="D3825" s="3" t="s">
        <v>21</v>
      </c>
      <c r="E3825" s="5">
        <v>6.9000000000000006E-2</v>
      </c>
    </row>
    <row r="3826" spans="1:5" x14ac:dyDescent="0.2">
      <c r="A3826" s="3" t="s">
        <v>13</v>
      </c>
      <c r="B3826" s="3" t="s">
        <v>35</v>
      </c>
      <c r="C3826" s="3">
        <v>2023</v>
      </c>
      <c r="D3826" s="3" t="s">
        <v>9</v>
      </c>
      <c r="E3826" s="5">
        <v>6.0000000000000001E-3</v>
      </c>
    </row>
    <row r="3827" spans="1:5" x14ac:dyDescent="0.2">
      <c r="A3827" s="3" t="s">
        <v>13</v>
      </c>
      <c r="B3827" s="3" t="s">
        <v>35</v>
      </c>
      <c r="C3827" s="3">
        <v>2023</v>
      </c>
      <c r="D3827" s="3" t="s">
        <v>14</v>
      </c>
      <c r="E3827" s="5">
        <v>5.2999999999999999E-2</v>
      </c>
    </row>
    <row r="3828" spans="1:5" x14ac:dyDescent="0.2">
      <c r="A3828" s="3" t="s">
        <v>13</v>
      </c>
      <c r="B3828" s="3" t="s">
        <v>35</v>
      </c>
      <c r="C3828" s="3">
        <v>2023</v>
      </c>
      <c r="D3828" s="3" t="s">
        <v>15</v>
      </c>
      <c r="E3828" s="5">
        <v>0.14599999999999999</v>
      </c>
    </row>
    <row r="3829" spans="1:5" x14ac:dyDescent="0.2">
      <c r="A3829" s="3" t="s">
        <v>13</v>
      </c>
      <c r="B3829" s="3" t="s">
        <v>35</v>
      </c>
      <c r="C3829" s="3">
        <v>2023</v>
      </c>
      <c r="D3829" s="3" t="s">
        <v>16</v>
      </c>
      <c r="E3829" s="5">
        <v>7.4999999999999997E-2</v>
      </c>
    </row>
    <row r="3830" spans="1:5" x14ac:dyDescent="0.2">
      <c r="A3830" s="3" t="s">
        <v>13</v>
      </c>
      <c r="B3830" s="3" t="s">
        <v>35</v>
      </c>
      <c r="C3830" s="3">
        <v>2023</v>
      </c>
      <c r="D3830" s="3" t="s">
        <v>17</v>
      </c>
      <c r="E3830" s="5">
        <v>2.3E-2</v>
      </c>
    </row>
    <row r="3831" spans="1:5" x14ac:dyDescent="0.2">
      <c r="A3831" s="3" t="s">
        <v>13</v>
      </c>
      <c r="B3831" s="3" t="s">
        <v>35</v>
      </c>
      <c r="C3831" s="3">
        <v>2023</v>
      </c>
      <c r="D3831" s="3" t="s">
        <v>47</v>
      </c>
      <c r="E3831" s="5">
        <v>0.21400000000000002</v>
      </c>
    </row>
    <row r="3832" spans="1:5" x14ac:dyDescent="0.2">
      <c r="A3832" s="3" t="s">
        <v>13</v>
      </c>
      <c r="B3832" s="3" t="s">
        <v>35</v>
      </c>
      <c r="C3832" s="3">
        <v>2023</v>
      </c>
      <c r="D3832" s="3" t="s">
        <v>55</v>
      </c>
      <c r="E3832" s="5">
        <v>8.3000000000000004E-2</v>
      </c>
    </row>
    <row r="3833" spans="1:5" x14ac:dyDescent="0.2">
      <c r="A3833" s="3" t="s">
        <v>13</v>
      </c>
      <c r="B3833" s="3" t="s">
        <v>35</v>
      </c>
      <c r="C3833" s="3">
        <v>2023</v>
      </c>
      <c r="D3833" s="3" t="s">
        <v>48</v>
      </c>
      <c r="E3833" s="5">
        <v>0.247</v>
      </c>
    </row>
    <row r="3834" spans="1:5" x14ac:dyDescent="0.2">
      <c r="A3834" s="3" t="s">
        <v>13</v>
      </c>
      <c r="B3834" s="3" t="s">
        <v>35</v>
      </c>
      <c r="C3834" s="3">
        <v>2023</v>
      </c>
      <c r="D3834" s="3" t="s">
        <v>49</v>
      </c>
      <c r="E3834" s="5">
        <v>0.255</v>
      </c>
    </row>
    <row r="3835" spans="1:5" x14ac:dyDescent="0.2">
      <c r="A3835" s="3" t="s">
        <v>13</v>
      </c>
      <c r="B3835" s="3" t="s">
        <v>35</v>
      </c>
      <c r="C3835" s="3">
        <v>2023</v>
      </c>
      <c r="D3835" s="3" t="s">
        <v>50</v>
      </c>
      <c r="E3835" s="5">
        <v>0.247</v>
      </c>
    </row>
    <row r="3836" spans="1:5" x14ac:dyDescent="0.2">
      <c r="A3836" s="3" t="s">
        <v>13</v>
      </c>
      <c r="B3836" s="3" t="s">
        <v>35</v>
      </c>
      <c r="C3836" s="3">
        <v>2023</v>
      </c>
      <c r="D3836" s="3" t="s">
        <v>18</v>
      </c>
      <c r="E3836" s="5">
        <v>4.4999999999999998E-2</v>
      </c>
    </row>
    <row r="3837" spans="1:5" x14ac:dyDescent="0.2">
      <c r="A3837" s="3" t="s">
        <v>13</v>
      </c>
      <c r="B3837" s="3" t="s">
        <v>35</v>
      </c>
      <c r="C3837" s="3">
        <v>2023</v>
      </c>
      <c r="D3837" s="3" t="s">
        <v>19</v>
      </c>
      <c r="E3837" s="5">
        <v>0.14799999999999999</v>
      </c>
    </row>
    <row r="3838" spans="1:5" x14ac:dyDescent="0.2">
      <c r="A3838" s="3" t="s">
        <v>13</v>
      </c>
      <c r="B3838" s="3" t="s">
        <v>35</v>
      </c>
      <c r="C3838" s="3">
        <v>2023</v>
      </c>
      <c r="D3838" s="3" t="s">
        <v>20</v>
      </c>
      <c r="E3838" s="5">
        <v>0.153</v>
      </c>
    </row>
    <row r="3839" spans="1:5" x14ac:dyDescent="0.2">
      <c r="A3839" s="3" t="s">
        <v>13</v>
      </c>
      <c r="B3839" s="3" t="s">
        <v>35</v>
      </c>
      <c r="C3839" s="3">
        <v>2023</v>
      </c>
      <c r="D3839" s="3" t="s">
        <v>51</v>
      </c>
      <c r="E3839" s="5">
        <v>3.9E-2</v>
      </c>
    </row>
    <row r="3840" spans="1:5" x14ac:dyDescent="0.2">
      <c r="A3840" s="3" t="s">
        <v>13</v>
      </c>
      <c r="B3840" s="3" t="s">
        <v>35</v>
      </c>
      <c r="C3840" s="3">
        <v>2023</v>
      </c>
      <c r="D3840" s="3" t="s">
        <v>52</v>
      </c>
      <c r="E3840" s="5">
        <v>4.8000000000000001E-2</v>
      </c>
    </row>
    <row r="3841" spans="1:5" x14ac:dyDescent="0.2">
      <c r="A3841" s="3" t="s">
        <v>13</v>
      </c>
      <c r="B3841" s="3" t="s">
        <v>35</v>
      </c>
      <c r="C3841" s="3">
        <v>2023</v>
      </c>
      <c r="D3841" s="3" t="s">
        <v>21</v>
      </c>
      <c r="E3841" s="5">
        <v>0.03</v>
      </c>
    </row>
    <row r="3842" spans="1:5" x14ac:dyDescent="0.2">
      <c r="A3842" s="3" t="s">
        <v>13</v>
      </c>
      <c r="B3842" s="3" t="s">
        <v>36</v>
      </c>
      <c r="C3842" s="3">
        <v>2023</v>
      </c>
      <c r="D3842" s="3" t="s">
        <v>9</v>
      </c>
      <c r="E3842" s="5">
        <v>1.2E-2</v>
      </c>
    </row>
    <row r="3843" spans="1:5" x14ac:dyDescent="0.2">
      <c r="A3843" s="3" t="s">
        <v>13</v>
      </c>
      <c r="B3843" s="3" t="s">
        <v>36</v>
      </c>
      <c r="C3843" s="3">
        <v>2023</v>
      </c>
      <c r="D3843" s="3" t="s">
        <v>14</v>
      </c>
      <c r="E3843" s="5">
        <v>0.17799999999999999</v>
      </c>
    </row>
    <row r="3844" spans="1:5" x14ac:dyDescent="0.2">
      <c r="A3844" s="3" t="s">
        <v>13</v>
      </c>
      <c r="B3844" s="3" t="s">
        <v>36</v>
      </c>
      <c r="C3844" s="3">
        <v>2023</v>
      </c>
      <c r="D3844" s="3" t="s">
        <v>15</v>
      </c>
      <c r="E3844" s="5">
        <v>1.623</v>
      </c>
    </row>
    <row r="3845" spans="1:5" x14ac:dyDescent="0.2">
      <c r="A3845" s="3" t="s">
        <v>13</v>
      </c>
      <c r="B3845" s="3" t="s">
        <v>36</v>
      </c>
      <c r="C3845" s="3">
        <v>2023</v>
      </c>
      <c r="D3845" s="3" t="s">
        <v>16</v>
      </c>
      <c r="E3845" s="5">
        <v>0.90300000000000002</v>
      </c>
    </row>
    <row r="3846" spans="1:5" x14ac:dyDescent="0.2">
      <c r="A3846" s="3" t="s">
        <v>13</v>
      </c>
      <c r="B3846" s="3" t="s">
        <v>36</v>
      </c>
      <c r="C3846" s="3">
        <v>2023</v>
      </c>
      <c r="D3846" s="3" t="s">
        <v>17</v>
      </c>
      <c r="E3846" s="5">
        <v>7.400000000000001E-2</v>
      </c>
    </row>
    <row r="3847" spans="1:5" x14ac:dyDescent="0.2">
      <c r="A3847" s="3" t="s">
        <v>13</v>
      </c>
      <c r="B3847" s="3" t="s">
        <v>36</v>
      </c>
      <c r="C3847" s="3">
        <v>2023</v>
      </c>
      <c r="D3847" s="3" t="s">
        <v>47</v>
      </c>
      <c r="E3847" s="5">
        <v>1.2730000000000001</v>
      </c>
    </row>
    <row r="3848" spans="1:5" x14ac:dyDescent="0.2">
      <c r="A3848" s="3" t="s">
        <v>13</v>
      </c>
      <c r="B3848" s="3" t="s">
        <v>36</v>
      </c>
      <c r="C3848" s="3">
        <v>2023</v>
      </c>
      <c r="D3848" s="3" t="s">
        <v>55</v>
      </c>
      <c r="E3848" s="5">
        <v>0.73399999999999999</v>
      </c>
    </row>
    <row r="3849" spans="1:5" x14ac:dyDescent="0.2">
      <c r="A3849" s="3" t="s">
        <v>13</v>
      </c>
      <c r="B3849" s="3" t="s">
        <v>36</v>
      </c>
      <c r="C3849" s="3">
        <v>2023</v>
      </c>
      <c r="D3849" s="3" t="s">
        <v>48</v>
      </c>
      <c r="E3849" s="5">
        <v>1.712</v>
      </c>
    </row>
    <row r="3850" spans="1:5" x14ac:dyDescent="0.2">
      <c r="A3850" s="3" t="s">
        <v>13</v>
      </c>
      <c r="B3850" s="3" t="s">
        <v>36</v>
      </c>
      <c r="C3850" s="3">
        <v>2023</v>
      </c>
      <c r="D3850" s="3" t="s">
        <v>49</v>
      </c>
      <c r="E3850" s="5">
        <v>2.0780000000000003</v>
      </c>
    </row>
    <row r="3851" spans="1:5" x14ac:dyDescent="0.2">
      <c r="A3851" s="3" t="s">
        <v>13</v>
      </c>
      <c r="B3851" s="3" t="s">
        <v>36</v>
      </c>
      <c r="C3851" s="3">
        <v>2023</v>
      </c>
      <c r="D3851" s="3" t="s">
        <v>50</v>
      </c>
      <c r="E3851" s="5">
        <v>1.2270000000000001</v>
      </c>
    </row>
    <row r="3852" spans="1:5" x14ac:dyDescent="0.2">
      <c r="A3852" s="3" t="s">
        <v>13</v>
      </c>
      <c r="B3852" s="3" t="s">
        <v>36</v>
      </c>
      <c r="C3852" s="3">
        <v>2023</v>
      </c>
      <c r="D3852" s="3" t="s">
        <v>18</v>
      </c>
      <c r="E3852" s="5">
        <v>0.10299999999999999</v>
      </c>
    </row>
    <row r="3853" spans="1:5" x14ac:dyDescent="0.2">
      <c r="A3853" s="3" t="s">
        <v>13</v>
      </c>
      <c r="B3853" s="3" t="s">
        <v>36</v>
      </c>
      <c r="C3853" s="3">
        <v>2023</v>
      </c>
      <c r="D3853" s="3" t="s">
        <v>19</v>
      </c>
      <c r="E3853" s="5">
        <v>0.84699999999999998</v>
      </c>
    </row>
    <row r="3854" spans="1:5" x14ac:dyDescent="0.2">
      <c r="A3854" s="3" t="s">
        <v>13</v>
      </c>
      <c r="B3854" s="3" t="s">
        <v>36</v>
      </c>
      <c r="C3854" s="3">
        <v>2023</v>
      </c>
      <c r="D3854" s="3" t="s">
        <v>20</v>
      </c>
      <c r="E3854" s="5">
        <v>0.44699999999999995</v>
      </c>
    </row>
    <row r="3855" spans="1:5" x14ac:dyDescent="0.2">
      <c r="A3855" s="3" t="s">
        <v>13</v>
      </c>
      <c r="B3855" s="3" t="s">
        <v>36</v>
      </c>
      <c r="C3855" s="3">
        <v>2023</v>
      </c>
      <c r="D3855" s="3" t="s">
        <v>51</v>
      </c>
      <c r="E3855" s="5">
        <v>0.19400000000000001</v>
      </c>
    </row>
    <row r="3856" spans="1:5" x14ac:dyDescent="0.2">
      <c r="A3856" s="3" t="s">
        <v>13</v>
      </c>
      <c r="B3856" s="3" t="s">
        <v>36</v>
      </c>
      <c r="C3856" s="3">
        <v>2023</v>
      </c>
      <c r="D3856" s="3" t="s">
        <v>52</v>
      </c>
      <c r="E3856" s="5">
        <v>0.29099999999999998</v>
      </c>
    </row>
    <row r="3857" spans="1:5" x14ac:dyDescent="0.2">
      <c r="A3857" s="3" t="s">
        <v>13</v>
      </c>
      <c r="B3857" s="3" t="s">
        <v>36</v>
      </c>
      <c r="C3857" s="3">
        <v>2023</v>
      </c>
      <c r="D3857" s="3" t="s">
        <v>21</v>
      </c>
      <c r="E3857" s="5">
        <v>9.5000000000000001E-2</v>
      </c>
    </row>
    <row r="3858" spans="1:5" x14ac:dyDescent="0.2">
      <c r="A3858" s="3" t="s">
        <v>13</v>
      </c>
      <c r="B3858" s="3" t="s">
        <v>37</v>
      </c>
      <c r="C3858" s="3">
        <v>2023</v>
      </c>
      <c r="D3858" s="3" t="s">
        <v>9</v>
      </c>
      <c r="E3858" s="5">
        <v>1.7999999999999999E-2</v>
      </c>
    </row>
    <row r="3859" spans="1:5" x14ac:dyDescent="0.2">
      <c r="A3859" s="3" t="s">
        <v>13</v>
      </c>
      <c r="B3859" s="3" t="s">
        <v>37</v>
      </c>
      <c r="C3859" s="3">
        <v>2023</v>
      </c>
      <c r="D3859" s="3" t="s">
        <v>14</v>
      </c>
      <c r="E3859" s="5">
        <v>0.05</v>
      </c>
    </row>
    <row r="3860" spans="1:5" x14ac:dyDescent="0.2">
      <c r="A3860" s="3" t="s">
        <v>13</v>
      </c>
      <c r="B3860" s="3" t="s">
        <v>37</v>
      </c>
      <c r="C3860" s="3">
        <v>2023</v>
      </c>
      <c r="D3860" s="3" t="s">
        <v>15</v>
      </c>
      <c r="E3860" s="5">
        <v>0.30099999999999999</v>
      </c>
    </row>
    <row r="3861" spans="1:5" x14ac:dyDescent="0.2">
      <c r="A3861" s="3" t="s">
        <v>13</v>
      </c>
      <c r="B3861" s="3" t="s">
        <v>37</v>
      </c>
      <c r="C3861" s="3">
        <v>2023</v>
      </c>
      <c r="D3861" s="3" t="s">
        <v>16</v>
      </c>
      <c r="E3861" s="5">
        <v>0.24299999999999999</v>
      </c>
    </row>
    <row r="3862" spans="1:5" x14ac:dyDescent="0.2">
      <c r="A3862" s="3" t="s">
        <v>13</v>
      </c>
      <c r="B3862" s="3" t="s">
        <v>37</v>
      </c>
      <c r="C3862" s="3">
        <v>2023</v>
      </c>
      <c r="D3862" s="3" t="s">
        <v>17</v>
      </c>
      <c r="E3862" s="5">
        <v>2.3E-2</v>
      </c>
    </row>
    <row r="3863" spans="1:5" x14ac:dyDescent="0.2">
      <c r="A3863" s="3" t="s">
        <v>13</v>
      </c>
      <c r="B3863" s="3" t="s">
        <v>37</v>
      </c>
      <c r="C3863" s="3">
        <v>2023</v>
      </c>
      <c r="D3863" s="3" t="s">
        <v>47</v>
      </c>
      <c r="E3863" s="5">
        <v>0.55300000000000005</v>
      </c>
    </row>
    <row r="3864" spans="1:5" x14ac:dyDescent="0.2">
      <c r="A3864" s="3" t="s">
        <v>13</v>
      </c>
      <c r="B3864" s="3" t="s">
        <v>37</v>
      </c>
      <c r="C3864" s="3">
        <v>2023</v>
      </c>
      <c r="D3864" s="3" t="s">
        <v>55</v>
      </c>
      <c r="E3864" s="5">
        <v>0.33600000000000002</v>
      </c>
    </row>
    <row r="3865" spans="1:5" x14ac:dyDescent="0.2">
      <c r="A3865" s="3" t="s">
        <v>13</v>
      </c>
      <c r="B3865" s="3" t="s">
        <v>37</v>
      </c>
      <c r="C3865" s="3">
        <v>2023</v>
      </c>
      <c r="D3865" s="3" t="s">
        <v>48</v>
      </c>
      <c r="E3865" s="5">
        <v>0.68499999999999994</v>
      </c>
    </row>
    <row r="3866" spans="1:5" x14ac:dyDescent="0.2">
      <c r="A3866" s="3" t="s">
        <v>13</v>
      </c>
      <c r="B3866" s="3" t="s">
        <v>37</v>
      </c>
      <c r="C3866" s="3">
        <v>2023</v>
      </c>
      <c r="D3866" s="3" t="s">
        <v>49</v>
      </c>
      <c r="E3866" s="5">
        <v>0.52600000000000002</v>
      </c>
    </row>
    <row r="3867" spans="1:5" x14ac:dyDescent="0.2">
      <c r="A3867" s="3" t="s">
        <v>13</v>
      </c>
      <c r="B3867" s="3" t="s">
        <v>37</v>
      </c>
      <c r="C3867" s="3">
        <v>2023</v>
      </c>
      <c r="D3867" s="3" t="s">
        <v>50</v>
      </c>
      <c r="E3867" s="5">
        <v>0.86499999999999999</v>
      </c>
    </row>
    <row r="3868" spans="1:5" x14ac:dyDescent="0.2">
      <c r="A3868" s="3" t="s">
        <v>13</v>
      </c>
      <c r="B3868" s="3" t="s">
        <v>37</v>
      </c>
      <c r="C3868" s="3">
        <v>2023</v>
      </c>
      <c r="D3868" s="3" t="s">
        <v>18</v>
      </c>
      <c r="E3868" s="5">
        <v>7.4999999999999997E-2</v>
      </c>
    </row>
    <row r="3869" spans="1:5" x14ac:dyDescent="0.2">
      <c r="A3869" s="3" t="s">
        <v>13</v>
      </c>
      <c r="B3869" s="3" t="s">
        <v>37</v>
      </c>
      <c r="C3869" s="3">
        <v>2023</v>
      </c>
      <c r="D3869" s="3" t="s">
        <v>19</v>
      </c>
      <c r="E3869" s="5">
        <v>0.312</v>
      </c>
    </row>
    <row r="3870" spans="1:5" x14ac:dyDescent="0.2">
      <c r="A3870" s="3" t="s">
        <v>13</v>
      </c>
      <c r="B3870" s="3" t="s">
        <v>37</v>
      </c>
      <c r="C3870" s="3">
        <v>2023</v>
      </c>
      <c r="D3870" s="3" t="s">
        <v>20</v>
      </c>
      <c r="E3870" s="5">
        <v>0.38400000000000001</v>
      </c>
    </row>
    <row r="3871" spans="1:5" x14ac:dyDescent="0.2">
      <c r="A3871" s="3" t="s">
        <v>13</v>
      </c>
      <c r="B3871" s="3" t="s">
        <v>37</v>
      </c>
      <c r="C3871" s="3">
        <v>2023</v>
      </c>
      <c r="D3871" s="3" t="s">
        <v>51</v>
      </c>
      <c r="E3871" s="5">
        <v>0.104</v>
      </c>
    </row>
    <row r="3872" spans="1:5" x14ac:dyDescent="0.2">
      <c r="A3872" s="3" t="s">
        <v>13</v>
      </c>
      <c r="B3872" s="3" t="s">
        <v>37</v>
      </c>
      <c r="C3872" s="3">
        <v>2023</v>
      </c>
      <c r="D3872" s="3" t="s">
        <v>52</v>
      </c>
      <c r="E3872" s="5">
        <v>0.217</v>
      </c>
    </row>
    <row r="3873" spans="1:5" x14ac:dyDescent="0.2">
      <c r="A3873" s="3" t="s">
        <v>13</v>
      </c>
      <c r="B3873" s="3" t="s">
        <v>37</v>
      </c>
      <c r="C3873" s="3">
        <v>2023</v>
      </c>
      <c r="D3873" s="3" t="s">
        <v>21</v>
      </c>
      <c r="E3873" s="5">
        <v>6.0999999999999999E-2</v>
      </c>
    </row>
    <row r="3874" spans="1:5" x14ac:dyDescent="0.2">
      <c r="A3874" s="3" t="s">
        <v>13</v>
      </c>
      <c r="B3874" s="3" t="s">
        <v>38</v>
      </c>
      <c r="C3874" s="3">
        <v>2023</v>
      </c>
      <c r="D3874" s="3" t="s">
        <v>9</v>
      </c>
      <c r="E3874" s="5">
        <v>2E-3</v>
      </c>
    </row>
    <row r="3875" spans="1:5" x14ac:dyDescent="0.2">
      <c r="A3875" s="3" t="s">
        <v>13</v>
      </c>
      <c r="B3875" s="3" t="s">
        <v>38</v>
      </c>
      <c r="C3875" s="3">
        <v>2023</v>
      </c>
      <c r="D3875" s="3" t="s">
        <v>14</v>
      </c>
      <c r="E3875" s="5">
        <v>0.01</v>
      </c>
    </row>
    <row r="3876" spans="1:5" x14ac:dyDescent="0.2">
      <c r="A3876" s="3" t="s">
        <v>13</v>
      </c>
      <c r="B3876" s="3" t="s">
        <v>38</v>
      </c>
      <c r="C3876" s="3">
        <v>2023</v>
      </c>
      <c r="D3876" s="3" t="s">
        <v>15</v>
      </c>
      <c r="E3876" s="5">
        <v>4.8000000000000001E-2</v>
      </c>
    </row>
    <row r="3877" spans="1:5" x14ac:dyDescent="0.2">
      <c r="A3877" s="3" t="s">
        <v>13</v>
      </c>
      <c r="B3877" s="3" t="s">
        <v>38</v>
      </c>
      <c r="C3877" s="3">
        <v>2023</v>
      </c>
      <c r="D3877" s="3" t="s">
        <v>16</v>
      </c>
      <c r="E3877" s="5">
        <v>1.9E-2</v>
      </c>
    </row>
    <row r="3878" spans="1:5" x14ac:dyDescent="0.2">
      <c r="A3878" s="3" t="s">
        <v>13</v>
      </c>
      <c r="B3878" s="3" t="s">
        <v>38</v>
      </c>
      <c r="C3878" s="3">
        <v>2023</v>
      </c>
      <c r="D3878" s="3" t="s">
        <v>17</v>
      </c>
      <c r="E3878" s="5">
        <v>8.0000000000000002E-3</v>
      </c>
    </row>
    <row r="3879" spans="1:5" x14ac:dyDescent="0.2">
      <c r="A3879" s="3" t="s">
        <v>13</v>
      </c>
      <c r="B3879" s="3" t="s">
        <v>38</v>
      </c>
      <c r="C3879" s="3">
        <v>2023</v>
      </c>
      <c r="D3879" s="3" t="s">
        <v>47</v>
      </c>
      <c r="E3879" s="5">
        <v>0.25800000000000001</v>
      </c>
    </row>
    <row r="3880" spans="1:5" x14ac:dyDescent="0.2">
      <c r="A3880" s="3" t="s">
        <v>13</v>
      </c>
      <c r="B3880" s="3" t="s">
        <v>38</v>
      </c>
      <c r="C3880" s="3">
        <v>2023</v>
      </c>
      <c r="D3880" s="3" t="s">
        <v>55</v>
      </c>
      <c r="E3880" s="5">
        <v>0.05</v>
      </c>
    </row>
    <row r="3881" spans="1:5" x14ac:dyDescent="0.2">
      <c r="A3881" s="3" t="s">
        <v>13</v>
      </c>
      <c r="B3881" s="3" t="s">
        <v>38</v>
      </c>
      <c r="C3881" s="3">
        <v>2023</v>
      </c>
      <c r="D3881" s="3" t="s">
        <v>48</v>
      </c>
      <c r="E3881" s="5">
        <v>0.30000000000000004</v>
      </c>
    </row>
    <row r="3882" spans="1:5" x14ac:dyDescent="0.2">
      <c r="A3882" s="3" t="s">
        <v>13</v>
      </c>
      <c r="B3882" s="3" t="s">
        <v>38</v>
      </c>
      <c r="C3882" s="3">
        <v>2023</v>
      </c>
      <c r="D3882" s="3" t="s">
        <v>49</v>
      </c>
      <c r="E3882" s="5">
        <v>0.20700000000000002</v>
      </c>
    </row>
    <row r="3883" spans="1:5" x14ac:dyDescent="0.2">
      <c r="A3883" s="3" t="s">
        <v>13</v>
      </c>
      <c r="B3883" s="3" t="s">
        <v>38</v>
      </c>
      <c r="C3883" s="3">
        <v>2023</v>
      </c>
      <c r="D3883" s="3" t="s">
        <v>50</v>
      </c>
      <c r="E3883" s="5">
        <v>0.33800000000000002</v>
      </c>
    </row>
    <row r="3884" spans="1:5" x14ac:dyDescent="0.2">
      <c r="A3884" s="3" t="s">
        <v>13</v>
      </c>
      <c r="B3884" s="3" t="s">
        <v>38</v>
      </c>
      <c r="C3884" s="3">
        <v>2023</v>
      </c>
      <c r="D3884" s="3" t="s">
        <v>18</v>
      </c>
      <c r="E3884" s="5">
        <v>0.01</v>
      </c>
    </row>
    <row r="3885" spans="1:5" x14ac:dyDescent="0.2">
      <c r="A3885" s="3" t="s">
        <v>13</v>
      </c>
      <c r="B3885" s="3" t="s">
        <v>38</v>
      </c>
      <c r="C3885" s="3">
        <v>2023</v>
      </c>
      <c r="D3885" s="3" t="s">
        <v>19</v>
      </c>
      <c r="E3885" s="5">
        <v>3.5000000000000003E-2</v>
      </c>
    </row>
    <row r="3886" spans="1:5" x14ac:dyDescent="0.2">
      <c r="A3886" s="3" t="s">
        <v>13</v>
      </c>
      <c r="B3886" s="3" t="s">
        <v>38</v>
      </c>
      <c r="C3886" s="3">
        <v>2023</v>
      </c>
      <c r="D3886" s="3" t="s">
        <v>20</v>
      </c>
      <c r="E3886" s="5">
        <v>4.5999999999999999E-2</v>
      </c>
    </row>
    <row r="3887" spans="1:5" x14ac:dyDescent="0.2">
      <c r="A3887" s="3" t="s">
        <v>13</v>
      </c>
      <c r="B3887" s="3" t="s">
        <v>38</v>
      </c>
      <c r="C3887" s="3">
        <v>2023</v>
      </c>
      <c r="D3887" s="3" t="s">
        <v>51</v>
      </c>
      <c r="E3887" s="5">
        <v>6.3E-2</v>
      </c>
    </row>
    <row r="3888" spans="1:5" x14ac:dyDescent="0.2">
      <c r="A3888" s="3" t="s">
        <v>13</v>
      </c>
      <c r="B3888" s="3" t="s">
        <v>38</v>
      </c>
      <c r="C3888" s="3">
        <v>2023</v>
      </c>
      <c r="D3888" s="3" t="s">
        <v>52</v>
      </c>
      <c r="E3888" s="5">
        <v>6.3E-2</v>
      </c>
    </row>
    <row r="3889" spans="1:5" x14ac:dyDescent="0.2">
      <c r="A3889" s="3" t="s">
        <v>13</v>
      </c>
      <c r="B3889" s="3" t="s">
        <v>38</v>
      </c>
      <c r="C3889" s="3">
        <v>2023</v>
      </c>
      <c r="D3889" s="3" t="s">
        <v>21</v>
      </c>
      <c r="E3889" s="5">
        <v>2.6000000000000002E-2</v>
      </c>
    </row>
    <row r="3890" spans="1:5" x14ac:dyDescent="0.2">
      <c r="A3890" s="3" t="s">
        <v>13</v>
      </c>
      <c r="B3890" s="3" t="s">
        <v>39</v>
      </c>
      <c r="C3890" s="3">
        <v>2023</v>
      </c>
      <c r="D3890" s="3" t="s">
        <v>9</v>
      </c>
      <c r="E3890" s="5">
        <v>2E-3</v>
      </c>
    </row>
    <row r="3891" spans="1:5" x14ac:dyDescent="0.2">
      <c r="A3891" s="3" t="s">
        <v>13</v>
      </c>
      <c r="B3891" s="3" t="s">
        <v>39</v>
      </c>
      <c r="C3891" s="3">
        <v>2023</v>
      </c>
      <c r="D3891" s="3" t="s">
        <v>14</v>
      </c>
      <c r="E3891" s="5">
        <v>0.01</v>
      </c>
    </row>
    <row r="3892" spans="1:5" x14ac:dyDescent="0.2">
      <c r="A3892" s="3" t="s">
        <v>13</v>
      </c>
      <c r="B3892" s="3" t="s">
        <v>39</v>
      </c>
      <c r="C3892" s="3">
        <v>2023</v>
      </c>
      <c r="D3892" s="3" t="s">
        <v>15</v>
      </c>
      <c r="E3892" s="5">
        <v>4.8000000000000001E-2</v>
      </c>
    </row>
    <row r="3893" spans="1:5" x14ac:dyDescent="0.2">
      <c r="A3893" s="3" t="s">
        <v>13</v>
      </c>
      <c r="B3893" s="3" t="s">
        <v>39</v>
      </c>
      <c r="C3893" s="3">
        <v>2023</v>
      </c>
      <c r="D3893" s="3" t="s">
        <v>16</v>
      </c>
      <c r="E3893" s="5">
        <v>1.9E-2</v>
      </c>
    </row>
    <row r="3894" spans="1:5" x14ac:dyDescent="0.2">
      <c r="A3894" s="3" t="s">
        <v>13</v>
      </c>
      <c r="B3894" s="3" t="s">
        <v>39</v>
      </c>
      <c r="C3894" s="3">
        <v>2023</v>
      </c>
      <c r="D3894" s="3" t="s">
        <v>17</v>
      </c>
      <c r="E3894" s="5">
        <v>8.0000000000000002E-3</v>
      </c>
    </row>
    <row r="3895" spans="1:5" x14ac:dyDescent="0.2">
      <c r="A3895" s="3" t="s">
        <v>13</v>
      </c>
      <c r="B3895" s="3" t="s">
        <v>39</v>
      </c>
      <c r="C3895" s="3">
        <v>2023</v>
      </c>
      <c r="D3895" s="3" t="s">
        <v>47</v>
      </c>
      <c r="E3895" s="5">
        <v>0.25800000000000001</v>
      </c>
    </row>
    <row r="3896" spans="1:5" x14ac:dyDescent="0.2">
      <c r="A3896" s="3" t="s">
        <v>13</v>
      </c>
      <c r="B3896" s="3" t="s">
        <v>39</v>
      </c>
      <c r="C3896" s="3">
        <v>2023</v>
      </c>
      <c r="D3896" s="3" t="s">
        <v>55</v>
      </c>
      <c r="E3896" s="5">
        <v>0.05</v>
      </c>
    </row>
    <row r="3897" spans="1:5" x14ac:dyDescent="0.2">
      <c r="A3897" s="3" t="s">
        <v>13</v>
      </c>
      <c r="B3897" s="3" t="s">
        <v>39</v>
      </c>
      <c r="C3897" s="3">
        <v>2023</v>
      </c>
      <c r="D3897" s="3" t="s">
        <v>48</v>
      </c>
      <c r="E3897" s="5">
        <v>0.30000000000000004</v>
      </c>
    </row>
    <row r="3898" spans="1:5" x14ac:dyDescent="0.2">
      <c r="A3898" s="3" t="s">
        <v>13</v>
      </c>
      <c r="B3898" s="3" t="s">
        <v>39</v>
      </c>
      <c r="C3898" s="3">
        <v>2023</v>
      </c>
      <c r="D3898" s="3" t="s">
        <v>49</v>
      </c>
      <c r="E3898" s="5">
        <v>0.20700000000000002</v>
      </c>
    </row>
    <row r="3899" spans="1:5" x14ac:dyDescent="0.2">
      <c r="A3899" s="3" t="s">
        <v>13</v>
      </c>
      <c r="B3899" s="3" t="s">
        <v>39</v>
      </c>
      <c r="C3899" s="3">
        <v>2023</v>
      </c>
      <c r="D3899" s="3" t="s">
        <v>50</v>
      </c>
      <c r="E3899" s="5">
        <v>0.33800000000000002</v>
      </c>
    </row>
    <row r="3900" spans="1:5" x14ac:dyDescent="0.2">
      <c r="A3900" s="3" t="s">
        <v>13</v>
      </c>
      <c r="B3900" s="3" t="s">
        <v>39</v>
      </c>
      <c r="C3900" s="3">
        <v>2023</v>
      </c>
      <c r="D3900" s="3" t="s">
        <v>18</v>
      </c>
      <c r="E3900" s="5">
        <v>0.01</v>
      </c>
    </row>
    <row r="3901" spans="1:5" x14ac:dyDescent="0.2">
      <c r="A3901" s="3" t="s">
        <v>13</v>
      </c>
      <c r="B3901" s="3" t="s">
        <v>39</v>
      </c>
      <c r="C3901" s="3">
        <v>2023</v>
      </c>
      <c r="D3901" s="3" t="s">
        <v>19</v>
      </c>
      <c r="E3901" s="5">
        <v>3.5000000000000003E-2</v>
      </c>
    </row>
    <row r="3902" spans="1:5" x14ac:dyDescent="0.2">
      <c r="A3902" s="3" t="s">
        <v>13</v>
      </c>
      <c r="B3902" s="3" t="s">
        <v>39</v>
      </c>
      <c r="C3902" s="3">
        <v>2023</v>
      </c>
      <c r="D3902" s="3" t="s">
        <v>20</v>
      </c>
      <c r="E3902" s="5">
        <v>4.5999999999999999E-2</v>
      </c>
    </row>
    <row r="3903" spans="1:5" x14ac:dyDescent="0.2">
      <c r="A3903" s="3" t="s">
        <v>13</v>
      </c>
      <c r="B3903" s="3" t="s">
        <v>39</v>
      </c>
      <c r="C3903" s="3">
        <v>2023</v>
      </c>
      <c r="D3903" s="3" t="s">
        <v>51</v>
      </c>
      <c r="E3903" s="5">
        <v>6.3E-2</v>
      </c>
    </row>
    <row r="3904" spans="1:5" x14ac:dyDescent="0.2">
      <c r="A3904" s="3" t="s">
        <v>13</v>
      </c>
      <c r="B3904" s="3" t="s">
        <v>39</v>
      </c>
      <c r="C3904" s="3">
        <v>2023</v>
      </c>
      <c r="D3904" s="3" t="s">
        <v>52</v>
      </c>
      <c r="E3904" s="5">
        <v>6.3E-2</v>
      </c>
    </row>
    <row r="3905" spans="1:5" x14ac:dyDescent="0.2">
      <c r="A3905" s="3" t="s">
        <v>13</v>
      </c>
      <c r="B3905" s="3" t="s">
        <v>39</v>
      </c>
      <c r="C3905" s="3">
        <v>2023</v>
      </c>
      <c r="D3905" s="3" t="s">
        <v>21</v>
      </c>
      <c r="E3905" s="5">
        <v>2.6000000000000002E-2</v>
      </c>
    </row>
    <row r="3906" spans="1:5" x14ac:dyDescent="0.2">
      <c r="A3906" s="3" t="s">
        <v>13</v>
      </c>
      <c r="B3906" s="3" t="s">
        <v>40</v>
      </c>
      <c r="C3906" s="3">
        <v>2023</v>
      </c>
      <c r="D3906" s="3" t="s">
        <v>9</v>
      </c>
      <c r="E3906" s="5">
        <v>0.01</v>
      </c>
    </row>
    <row r="3907" spans="1:5" x14ac:dyDescent="0.2">
      <c r="A3907" s="3" t="s">
        <v>13</v>
      </c>
      <c r="B3907" s="3" t="s">
        <v>40</v>
      </c>
      <c r="C3907" s="3">
        <v>2023</v>
      </c>
      <c r="D3907" s="3" t="s">
        <v>14</v>
      </c>
      <c r="E3907" s="5">
        <v>7.0999999999999994E-2</v>
      </c>
    </row>
    <row r="3908" spans="1:5" x14ac:dyDescent="0.2">
      <c r="A3908" s="3" t="s">
        <v>13</v>
      </c>
      <c r="B3908" s="3" t="s">
        <v>40</v>
      </c>
      <c r="C3908" s="3">
        <v>2023</v>
      </c>
      <c r="D3908" s="3" t="s">
        <v>15</v>
      </c>
      <c r="E3908" s="5">
        <v>0.30499999999999999</v>
      </c>
    </row>
    <row r="3909" spans="1:5" x14ac:dyDescent="0.2">
      <c r="A3909" s="3" t="s">
        <v>13</v>
      </c>
      <c r="B3909" s="3" t="s">
        <v>40</v>
      </c>
      <c r="C3909" s="3">
        <v>2023</v>
      </c>
      <c r="D3909" s="3" t="s">
        <v>16</v>
      </c>
      <c r="E3909" s="5">
        <v>0.15</v>
      </c>
    </row>
    <row r="3910" spans="1:5" x14ac:dyDescent="0.2">
      <c r="A3910" s="3" t="s">
        <v>13</v>
      </c>
      <c r="B3910" s="3" t="s">
        <v>40</v>
      </c>
      <c r="C3910" s="3">
        <v>2023</v>
      </c>
      <c r="D3910" s="3" t="s">
        <v>17</v>
      </c>
      <c r="E3910" s="5">
        <v>0.04</v>
      </c>
    </row>
    <row r="3911" spans="1:5" x14ac:dyDescent="0.2">
      <c r="A3911" s="3" t="s">
        <v>13</v>
      </c>
      <c r="B3911" s="3" t="s">
        <v>40</v>
      </c>
      <c r="C3911" s="3">
        <v>2023</v>
      </c>
      <c r="D3911" s="3" t="s">
        <v>47</v>
      </c>
      <c r="E3911" s="5">
        <v>0.86099999999999999</v>
      </c>
    </row>
    <row r="3912" spans="1:5" x14ac:dyDescent="0.2">
      <c r="A3912" s="3" t="s">
        <v>13</v>
      </c>
      <c r="B3912" s="3" t="s">
        <v>40</v>
      </c>
      <c r="C3912" s="3">
        <v>2023</v>
      </c>
      <c r="D3912" s="3" t="s">
        <v>55</v>
      </c>
      <c r="E3912" s="5">
        <v>0.28100000000000003</v>
      </c>
    </row>
    <row r="3913" spans="1:5" x14ac:dyDescent="0.2">
      <c r="A3913" s="3" t="s">
        <v>13</v>
      </c>
      <c r="B3913" s="3" t="s">
        <v>40</v>
      </c>
      <c r="C3913" s="3">
        <v>2023</v>
      </c>
      <c r="D3913" s="3" t="s">
        <v>48</v>
      </c>
      <c r="E3913" s="5">
        <v>1.032</v>
      </c>
    </row>
    <row r="3914" spans="1:5" x14ac:dyDescent="0.2">
      <c r="A3914" s="3" t="s">
        <v>13</v>
      </c>
      <c r="B3914" s="3" t="s">
        <v>40</v>
      </c>
      <c r="C3914" s="3">
        <v>2023</v>
      </c>
      <c r="D3914" s="3" t="s">
        <v>49</v>
      </c>
      <c r="E3914" s="5">
        <v>0.84499999999999997</v>
      </c>
    </row>
    <row r="3915" spans="1:5" x14ac:dyDescent="0.2">
      <c r="A3915" s="3" t="s">
        <v>13</v>
      </c>
      <c r="B3915" s="3" t="s">
        <v>40</v>
      </c>
      <c r="C3915" s="3">
        <v>2023</v>
      </c>
      <c r="D3915" s="3" t="s">
        <v>50</v>
      </c>
      <c r="E3915" s="5">
        <v>1.4929999999999999</v>
      </c>
    </row>
    <row r="3916" spans="1:5" x14ac:dyDescent="0.2">
      <c r="A3916" s="3" t="s">
        <v>13</v>
      </c>
      <c r="B3916" s="3" t="s">
        <v>40</v>
      </c>
      <c r="C3916" s="3">
        <v>2023</v>
      </c>
      <c r="D3916" s="3" t="s">
        <v>18</v>
      </c>
      <c r="E3916" s="5">
        <v>8.1000000000000003E-2</v>
      </c>
    </row>
    <row r="3917" spans="1:5" x14ac:dyDescent="0.2">
      <c r="A3917" s="3" t="s">
        <v>13</v>
      </c>
      <c r="B3917" s="3" t="s">
        <v>40</v>
      </c>
      <c r="C3917" s="3">
        <v>2023</v>
      </c>
      <c r="D3917" s="3" t="s">
        <v>19</v>
      </c>
      <c r="E3917" s="5">
        <v>0.309</v>
      </c>
    </row>
    <row r="3918" spans="1:5" x14ac:dyDescent="0.2">
      <c r="A3918" s="3" t="s">
        <v>13</v>
      </c>
      <c r="B3918" s="3" t="s">
        <v>40</v>
      </c>
      <c r="C3918" s="3">
        <v>2023</v>
      </c>
      <c r="D3918" s="3" t="s">
        <v>20</v>
      </c>
      <c r="E3918" s="5">
        <v>0.36499999999999999</v>
      </c>
    </row>
    <row r="3919" spans="1:5" x14ac:dyDescent="0.2">
      <c r="A3919" s="3" t="s">
        <v>13</v>
      </c>
      <c r="B3919" s="3" t="s">
        <v>40</v>
      </c>
      <c r="C3919" s="3">
        <v>2023</v>
      </c>
      <c r="D3919" s="3" t="s">
        <v>51</v>
      </c>
      <c r="E3919" s="5">
        <v>0.217</v>
      </c>
    </row>
    <row r="3920" spans="1:5" x14ac:dyDescent="0.2">
      <c r="A3920" s="3" t="s">
        <v>13</v>
      </c>
      <c r="B3920" s="3" t="s">
        <v>40</v>
      </c>
      <c r="C3920" s="3">
        <v>2023</v>
      </c>
      <c r="D3920" s="3" t="s">
        <v>52</v>
      </c>
      <c r="E3920" s="5">
        <v>0.19500000000000001</v>
      </c>
    </row>
    <row r="3921" spans="1:5" x14ac:dyDescent="0.2">
      <c r="A3921" s="3" t="s">
        <v>13</v>
      </c>
      <c r="B3921" s="3" t="s">
        <v>40</v>
      </c>
      <c r="C3921" s="3">
        <v>2023</v>
      </c>
      <c r="D3921" s="3" t="s">
        <v>21</v>
      </c>
      <c r="E3921" s="5">
        <v>0.05</v>
      </c>
    </row>
    <row r="3922" spans="1:5" x14ac:dyDescent="0.2">
      <c r="A3922" s="3" t="s">
        <v>13</v>
      </c>
      <c r="B3922" s="3" t="s">
        <v>41</v>
      </c>
      <c r="C3922" s="3">
        <v>2023</v>
      </c>
      <c r="D3922" s="3" t="s">
        <v>9</v>
      </c>
      <c r="E3922" s="5">
        <v>0.01</v>
      </c>
    </row>
    <row r="3923" spans="1:5" x14ac:dyDescent="0.2">
      <c r="A3923" s="3" t="s">
        <v>13</v>
      </c>
      <c r="B3923" s="3" t="s">
        <v>41</v>
      </c>
      <c r="C3923" s="3">
        <v>2023</v>
      </c>
      <c r="D3923" s="3" t="s">
        <v>14</v>
      </c>
      <c r="E3923" s="5">
        <v>7.0999999999999994E-2</v>
      </c>
    </row>
    <row r="3924" spans="1:5" x14ac:dyDescent="0.2">
      <c r="A3924" s="3" t="s">
        <v>13</v>
      </c>
      <c r="B3924" s="3" t="s">
        <v>41</v>
      </c>
      <c r="C3924" s="3">
        <v>2023</v>
      </c>
      <c r="D3924" s="3" t="s">
        <v>15</v>
      </c>
      <c r="E3924" s="5">
        <v>0.30499999999999999</v>
      </c>
    </row>
    <row r="3925" spans="1:5" x14ac:dyDescent="0.2">
      <c r="A3925" s="3" t="s">
        <v>13</v>
      </c>
      <c r="B3925" s="3" t="s">
        <v>41</v>
      </c>
      <c r="C3925" s="3">
        <v>2023</v>
      </c>
      <c r="D3925" s="3" t="s">
        <v>16</v>
      </c>
      <c r="E3925" s="5">
        <v>0.15</v>
      </c>
    </row>
    <row r="3926" spans="1:5" x14ac:dyDescent="0.2">
      <c r="A3926" s="3" t="s">
        <v>13</v>
      </c>
      <c r="B3926" s="3" t="s">
        <v>41</v>
      </c>
      <c r="C3926" s="3">
        <v>2023</v>
      </c>
      <c r="D3926" s="3" t="s">
        <v>17</v>
      </c>
      <c r="E3926" s="5">
        <v>0.04</v>
      </c>
    </row>
    <row r="3927" spans="1:5" x14ac:dyDescent="0.2">
      <c r="A3927" s="3" t="s">
        <v>13</v>
      </c>
      <c r="B3927" s="3" t="s">
        <v>41</v>
      </c>
      <c r="C3927" s="3">
        <v>2023</v>
      </c>
      <c r="D3927" s="3" t="s">
        <v>47</v>
      </c>
      <c r="E3927" s="5">
        <v>0.86099999999999999</v>
      </c>
    </row>
    <row r="3928" spans="1:5" x14ac:dyDescent="0.2">
      <c r="A3928" s="3" t="s">
        <v>13</v>
      </c>
      <c r="B3928" s="3" t="s">
        <v>41</v>
      </c>
      <c r="C3928" s="3">
        <v>2023</v>
      </c>
      <c r="D3928" s="3" t="s">
        <v>55</v>
      </c>
      <c r="E3928" s="5">
        <v>0.28100000000000003</v>
      </c>
    </row>
    <row r="3929" spans="1:5" x14ac:dyDescent="0.2">
      <c r="A3929" s="3" t="s">
        <v>13</v>
      </c>
      <c r="B3929" s="3" t="s">
        <v>41</v>
      </c>
      <c r="C3929" s="3">
        <v>2023</v>
      </c>
      <c r="D3929" s="3" t="s">
        <v>48</v>
      </c>
      <c r="E3929" s="5">
        <v>1.032</v>
      </c>
    </row>
    <row r="3930" spans="1:5" x14ac:dyDescent="0.2">
      <c r="A3930" s="3" t="s">
        <v>13</v>
      </c>
      <c r="B3930" s="3" t="s">
        <v>41</v>
      </c>
      <c r="C3930" s="3">
        <v>2023</v>
      </c>
      <c r="D3930" s="3" t="s">
        <v>49</v>
      </c>
      <c r="E3930" s="5">
        <v>0.84499999999999997</v>
      </c>
    </row>
    <row r="3931" spans="1:5" x14ac:dyDescent="0.2">
      <c r="A3931" s="3" t="s">
        <v>13</v>
      </c>
      <c r="B3931" s="3" t="s">
        <v>41</v>
      </c>
      <c r="C3931" s="3">
        <v>2023</v>
      </c>
      <c r="D3931" s="3" t="s">
        <v>50</v>
      </c>
      <c r="E3931" s="5">
        <v>1.4929999999999999</v>
      </c>
    </row>
    <row r="3932" spans="1:5" x14ac:dyDescent="0.2">
      <c r="A3932" s="3" t="s">
        <v>13</v>
      </c>
      <c r="B3932" s="3" t="s">
        <v>41</v>
      </c>
      <c r="C3932" s="3">
        <v>2023</v>
      </c>
      <c r="D3932" s="3" t="s">
        <v>18</v>
      </c>
      <c r="E3932" s="5">
        <v>8.1000000000000003E-2</v>
      </c>
    </row>
    <row r="3933" spans="1:5" x14ac:dyDescent="0.2">
      <c r="A3933" s="3" t="s">
        <v>13</v>
      </c>
      <c r="B3933" s="3" t="s">
        <v>41</v>
      </c>
      <c r="C3933" s="3">
        <v>2023</v>
      </c>
      <c r="D3933" s="3" t="s">
        <v>19</v>
      </c>
      <c r="E3933" s="5">
        <v>0.309</v>
      </c>
    </row>
    <row r="3934" spans="1:5" x14ac:dyDescent="0.2">
      <c r="A3934" s="3" t="s">
        <v>13</v>
      </c>
      <c r="B3934" s="3" t="s">
        <v>41</v>
      </c>
      <c r="C3934" s="3">
        <v>2023</v>
      </c>
      <c r="D3934" s="3" t="s">
        <v>20</v>
      </c>
      <c r="E3934" s="5">
        <v>0.36499999999999999</v>
      </c>
    </row>
    <row r="3935" spans="1:5" x14ac:dyDescent="0.2">
      <c r="A3935" s="3" t="s">
        <v>13</v>
      </c>
      <c r="B3935" s="3" t="s">
        <v>41</v>
      </c>
      <c r="C3935" s="3">
        <v>2023</v>
      </c>
      <c r="D3935" s="3" t="s">
        <v>51</v>
      </c>
      <c r="E3935" s="5">
        <v>0.217</v>
      </c>
    </row>
    <row r="3936" spans="1:5" x14ac:dyDescent="0.2">
      <c r="A3936" s="3" t="s">
        <v>13</v>
      </c>
      <c r="B3936" s="3" t="s">
        <v>41</v>
      </c>
      <c r="C3936" s="3">
        <v>2023</v>
      </c>
      <c r="D3936" s="3" t="s">
        <v>52</v>
      </c>
      <c r="E3936" s="5">
        <v>0.19500000000000001</v>
      </c>
    </row>
    <row r="3937" spans="1:5" x14ac:dyDescent="0.2">
      <c r="A3937" s="3" t="s">
        <v>13</v>
      </c>
      <c r="B3937" s="3" t="s">
        <v>41</v>
      </c>
      <c r="C3937" s="3">
        <v>2023</v>
      </c>
      <c r="D3937" s="3" t="s">
        <v>21</v>
      </c>
      <c r="E3937" s="5">
        <v>0.05</v>
      </c>
    </row>
    <row r="3938" spans="1:5" x14ac:dyDescent="0.2">
      <c r="A3938" s="3" t="s">
        <v>13</v>
      </c>
      <c r="B3938" s="3" t="s">
        <v>42</v>
      </c>
      <c r="C3938" s="3">
        <v>2023</v>
      </c>
      <c r="D3938" s="3" t="s">
        <v>9</v>
      </c>
      <c r="E3938" s="5">
        <v>0.01</v>
      </c>
    </row>
    <row r="3939" spans="1:5" x14ac:dyDescent="0.2">
      <c r="A3939" s="3" t="s">
        <v>13</v>
      </c>
      <c r="B3939" s="3" t="s">
        <v>42</v>
      </c>
      <c r="C3939" s="3">
        <v>2023</v>
      </c>
      <c r="D3939" s="3" t="s">
        <v>14</v>
      </c>
      <c r="E3939" s="5">
        <v>7.0999999999999994E-2</v>
      </c>
    </row>
    <row r="3940" spans="1:5" x14ac:dyDescent="0.2">
      <c r="A3940" s="3" t="s">
        <v>13</v>
      </c>
      <c r="B3940" s="3" t="s">
        <v>42</v>
      </c>
      <c r="C3940" s="3">
        <v>2023</v>
      </c>
      <c r="D3940" s="3" t="s">
        <v>15</v>
      </c>
      <c r="E3940" s="5">
        <v>0.30499999999999999</v>
      </c>
    </row>
    <row r="3941" spans="1:5" x14ac:dyDescent="0.2">
      <c r="A3941" s="3" t="s">
        <v>13</v>
      </c>
      <c r="B3941" s="3" t="s">
        <v>42</v>
      </c>
      <c r="C3941" s="3">
        <v>2023</v>
      </c>
      <c r="D3941" s="3" t="s">
        <v>16</v>
      </c>
      <c r="E3941" s="5">
        <v>0.15</v>
      </c>
    </row>
    <row r="3942" spans="1:5" x14ac:dyDescent="0.2">
      <c r="A3942" s="3" t="s">
        <v>13</v>
      </c>
      <c r="B3942" s="3" t="s">
        <v>42</v>
      </c>
      <c r="C3942" s="3">
        <v>2023</v>
      </c>
      <c r="D3942" s="3" t="s">
        <v>17</v>
      </c>
      <c r="E3942" s="5">
        <v>0.04</v>
      </c>
    </row>
    <row r="3943" spans="1:5" x14ac:dyDescent="0.2">
      <c r="A3943" s="3" t="s">
        <v>13</v>
      </c>
      <c r="B3943" s="3" t="s">
        <v>42</v>
      </c>
      <c r="C3943" s="3">
        <v>2023</v>
      </c>
      <c r="D3943" s="3" t="s">
        <v>47</v>
      </c>
      <c r="E3943" s="5">
        <v>0.86099999999999999</v>
      </c>
    </row>
    <row r="3944" spans="1:5" x14ac:dyDescent="0.2">
      <c r="A3944" s="3" t="s">
        <v>13</v>
      </c>
      <c r="B3944" s="3" t="s">
        <v>42</v>
      </c>
      <c r="C3944" s="3">
        <v>2023</v>
      </c>
      <c r="D3944" s="3" t="s">
        <v>55</v>
      </c>
      <c r="E3944" s="5">
        <v>0.28100000000000003</v>
      </c>
    </row>
    <row r="3945" spans="1:5" x14ac:dyDescent="0.2">
      <c r="A3945" s="3" t="s">
        <v>13</v>
      </c>
      <c r="B3945" s="3" t="s">
        <v>42</v>
      </c>
      <c r="C3945" s="3">
        <v>2023</v>
      </c>
      <c r="D3945" s="3" t="s">
        <v>48</v>
      </c>
      <c r="E3945" s="5">
        <v>1.032</v>
      </c>
    </row>
    <row r="3946" spans="1:5" x14ac:dyDescent="0.2">
      <c r="A3946" s="3" t="s">
        <v>13</v>
      </c>
      <c r="B3946" s="3" t="s">
        <v>42</v>
      </c>
      <c r="C3946" s="3">
        <v>2023</v>
      </c>
      <c r="D3946" s="3" t="s">
        <v>49</v>
      </c>
      <c r="E3946" s="5">
        <v>0.84499999999999997</v>
      </c>
    </row>
    <row r="3947" spans="1:5" x14ac:dyDescent="0.2">
      <c r="A3947" s="3" t="s">
        <v>13</v>
      </c>
      <c r="B3947" s="3" t="s">
        <v>42</v>
      </c>
      <c r="C3947" s="3">
        <v>2023</v>
      </c>
      <c r="D3947" s="3" t="s">
        <v>50</v>
      </c>
      <c r="E3947" s="5">
        <v>1.4929999999999999</v>
      </c>
    </row>
    <row r="3948" spans="1:5" x14ac:dyDescent="0.2">
      <c r="A3948" s="3" t="s">
        <v>13</v>
      </c>
      <c r="B3948" s="3" t="s">
        <v>42</v>
      </c>
      <c r="C3948" s="3">
        <v>2023</v>
      </c>
      <c r="D3948" s="3" t="s">
        <v>18</v>
      </c>
      <c r="E3948" s="5">
        <v>8.1000000000000003E-2</v>
      </c>
    </row>
    <row r="3949" spans="1:5" x14ac:dyDescent="0.2">
      <c r="A3949" s="3" t="s">
        <v>13</v>
      </c>
      <c r="B3949" s="3" t="s">
        <v>42</v>
      </c>
      <c r="C3949" s="3">
        <v>2023</v>
      </c>
      <c r="D3949" s="3" t="s">
        <v>19</v>
      </c>
      <c r="E3949" s="5">
        <v>0.309</v>
      </c>
    </row>
    <row r="3950" spans="1:5" x14ac:dyDescent="0.2">
      <c r="A3950" s="3" t="s">
        <v>13</v>
      </c>
      <c r="B3950" s="3" t="s">
        <v>42</v>
      </c>
      <c r="C3950" s="3">
        <v>2023</v>
      </c>
      <c r="D3950" s="3" t="s">
        <v>20</v>
      </c>
      <c r="E3950" s="5">
        <v>0.36499999999999999</v>
      </c>
    </row>
    <row r="3951" spans="1:5" x14ac:dyDescent="0.2">
      <c r="A3951" s="3" t="s">
        <v>13</v>
      </c>
      <c r="B3951" s="3" t="s">
        <v>42</v>
      </c>
      <c r="C3951" s="3">
        <v>2023</v>
      </c>
      <c r="D3951" s="3" t="s">
        <v>51</v>
      </c>
      <c r="E3951" s="5">
        <v>0.217</v>
      </c>
    </row>
    <row r="3952" spans="1:5" x14ac:dyDescent="0.2">
      <c r="A3952" s="3" t="s">
        <v>13</v>
      </c>
      <c r="B3952" s="3" t="s">
        <v>42</v>
      </c>
      <c r="C3952" s="3">
        <v>2023</v>
      </c>
      <c r="D3952" s="3" t="s">
        <v>52</v>
      </c>
      <c r="E3952" s="5">
        <v>0.19500000000000001</v>
      </c>
    </row>
    <row r="3953" spans="1:5" x14ac:dyDescent="0.2">
      <c r="A3953" s="3" t="s">
        <v>13</v>
      </c>
      <c r="B3953" s="3" t="s">
        <v>42</v>
      </c>
      <c r="C3953" s="3">
        <v>2023</v>
      </c>
      <c r="D3953" s="3" t="s">
        <v>21</v>
      </c>
      <c r="E3953" s="5">
        <v>0.05</v>
      </c>
    </row>
    <row r="3954" spans="1:5" x14ac:dyDescent="0.2">
      <c r="A3954" s="3" t="s">
        <v>13</v>
      </c>
      <c r="B3954" s="3" t="s">
        <v>43</v>
      </c>
      <c r="C3954" s="3">
        <v>2023</v>
      </c>
      <c r="D3954" s="3" t="s">
        <v>9</v>
      </c>
      <c r="E3954" s="5">
        <v>1.4999999999999999E-2</v>
      </c>
    </row>
    <row r="3955" spans="1:5" x14ac:dyDescent="0.2">
      <c r="A3955" s="3" t="s">
        <v>13</v>
      </c>
      <c r="B3955" s="3" t="s">
        <v>43</v>
      </c>
      <c r="C3955" s="3">
        <v>2023</v>
      </c>
      <c r="D3955" s="3" t="s">
        <v>14</v>
      </c>
      <c r="E3955" s="5">
        <v>8.8999999999999996E-2</v>
      </c>
    </row>
    <row r="3956" spans="1:5" x14ac:dyDescent="0.2">
      <c r="A3956" s="3" t="s">
        <v>13</v>
      </c>
      <c r="B3956" s="3" t="s">
        <v>43</v>
      </c>
      <c r="C3956" s="3">
        <v>2023</v>
      </c>
      <c r="D3956" s="3" t="s">
        <v>15</v>
      </c>
      <c r="E3956" s="5">
        <v>0.46700000000000003</v>
      </c>
    </row>
    <row r="3957" spans="1:5" x14ac:dyDescent="0.2">
      <c r="A3957" s="3" t="s">
        <v>13</v>
      </c>
      <c r="B3957" s="3" t="s">
        <v>43</v>
      </c>
      <c r="C3957" s="3">
        <v>2023</v>
      </c>
      <c r="D3957" s="3" t="s">
        <v>16</v>
      </c>
      <c r="E3957" s="5">
        <v>0.17</v>
      </c>
    </row>
    <row r="3958" spans="1:5" x14ac:dyDescent="0.2">
      <c r="A3958" s="3" t="s">
        <v>13</v>
      </c>
      <c r="B3958" s="3" t="s">
        <v>43</v>
      </c>
      <c r="C3958" s="3">
        <v>2023</v>
      </c>
      <c r="D3958" s="3" t="s">
        <v>17</v>
      </c>
      <c r="E3958" s="5">
        <v>1.4999999999999999E-2</v>
      </c>
    </row>
    <row r="3959" spans="1:5" x14ac:dyDescent="0.2">
      <c r="A3959" s="3" t="s">
        <v>13</v>
      </c>
      <c r="B3959" s="3" t="s">
        <v>43</v>
      </c>
      <c r="C3959" s="3">
        <v>2023</v>
      </c>
      <c r="D3959" s="3" t="s">
        <v>47</v>
      </c>
      <c r="E3959" s="5">
        <v>0.64500000000000002</v>
      </c>
    </row>
    <row r="3960" spans="1:5" x14ac:dyDescent="0.2">
      <c r="A3960" s="3" t="s">
        <v>13</v>
      </c>
      <c r="B3960" s="3" t="s">
        <v>43</v>
      </c>
      <c r="C3960" s="3">
        <v>2023</v>
      </c>
      <c r="D3960" s="3" t="s">
        <v>55</v>
      </c>
      <c r="E3960" s="5">
        <v>0.26</v>
      </c>
    </row>
    <row r="3961" spans="1:5" x14ac:dyDescent="0.2">
      <c r="A3961" s="3" t="s">
        <v>13</v>
      </c>
      <c r="B3961" s="3" t="s">
        <v>43</v>
      </c>
      <c r="C3961" s="3">
        <v>2023</v>
      </c>
      <c r="D3961" s="3" t="s">
        <v>48</v>
      </c>
      <c r="E3961" s="5">
        <v>1.8379999999999999</v>
      </c>
    </row>
    <row r="3962" spans="1:5" x14ac:dyDescent="0.2">
      <c r="A3962" s="3" t="s">
        <v>13</v>
      </c>
      <c r="B3962" s="3" t="s">
        <v>43</v>
      </c>
      <c r="C3962" s="3">
        <v>2023</v>
      </c>
      <c r="D3962" s="3" t="s">
        <v>49</v>
      </c>
      <c r="E3962" s="5">
        <v>0.95899999999999996</v>
      </c>
    </row>
    <row r="3963" spans="1:5" x14ac:dyDescent="0.2">
      <c r="A3963" s="3" t="s">
        <v>13</v>
      </c>
      <c r="B3963" s="3" t="s">
        <v>43</v>
      </c>
      <c r="C3963" s="3">
        <v>2023</v>
      </c>
      <c r="D3963" s="3" t="s">
        <v>50</v>
      </c>
      <c r="E3963" s="5">
        <v>5.673</v>
      </c>
    </row>
    <row r="3964" spans="1:5" x14ac:dyDescent="0.2">
      <c r="A3964" s="3" t="s">
        <v>13</v>
      </c>
      <c r="B3964" s="3" t="s">
        <v>43</v>
      </c>
      <c r="C3964" s="3">
        <v>2023</v>
      </c>
      <c r="D3964" s="3" t="s">
        <v>18</v>
      </c>
      <c r="E3964" s="5">
        <v>0.17100000000000001</v>
      </c>
    </row>
    <row r="3965" spans="1:5" x14ac:dyDescent="0.2">
      <c r="A3965" s="3" t="s">
        <v>13</v>
      </c>
      <c r="B3965" s="3" t="s">
        <v>43</v>
      </c>
      <c r="C3965" s="3">
        <v>2023</v>
      </c>
      <c r="D3965" s="3" t="s">
        <v>19</v>
      </c>
      <c r="E3965" s="5">
        <v>0.64700000000000002</v>
      </c>
    </row>
    <row r="3966" spans="1:5" x14ac:dyDescent="0.2">
      <c r="A3966" s="3" t="s">
        <v>13</v>
      </c>
      <c r="B3966" s="3" t="s">
        <v>43</v>
      </c>
      <c r="C3966" s="3">
        <v>2023</v>
      </c>
      <c r="D3966" s="3" t="s">
        <v>20</v>
      </c>
      <c r="E3966" s="5">
        <v>0.58399999999999996</v>
      </c>
    </row>
    <row r="3967" spans="1:5" x14ac:dyDescent="0.2">
      <c r="A3967" s="3" t="s">
        <v>13</v>
      </c>
      <c r="B3967" s="3" t="s">
        <v>43</v>
      </c>
      <c r="C3967" s="3">
        <v>2023</v>
      </c>
      <c r="D3967" s="3" t="s">
        <v>51</v>
      </c>
      <c r="E3967" s="5">
        <v>0.109</v>
      </c>
    </row>
    <row r="3968" spans="1:5" x14ac:dyDescent="0.2">
      <c r="A3968" s="3" t="s">
        <v>13</v>
      </c>
      <c r="B3968" s="3" t="s">
        <v>43</v>
      </c>
      <c r="C3968" s="3">
        <v>2023</v>
      </c>
      <c r="D3968" s="3" t="s">
        <v>52</v>
      </c>
      <c r="E3968" s="5">
        <v>0.10299999999999999</v>
      </c>
    </row>
    <row r="3969" spans="1:5" x14ac:dyDescent="0.2">
      <c r="A3969" s="3" t="s">
        <v>13</v>
      </c>
      <c r="B3969" s="3" t="s">
        <v>43</v>
      </c>
      <c r="C3969" s="3">
        <v>2023</v>
      </c>
      <c r="D3969" s="3" t="s">
        <v>21</v>
      </c>
      <c r="E3969" s="5">
        <v>0.122</v>
      </c>
    </row>
    <row r="3970" spans="1:5" x14ac:dyDescent="0.2">
      <c r="A3970" s="3" t="s">
        <v>13</v>
      </c>
      <c r="B3970" s="3" t="s">
        <v>44</v>
      </c>
      <c r="C3970" s="3">
        <v>2023</v>
      </c>
      <c r="D3970" s="3" t="s">
        <v>9</v>
      </c>
      <c r="E3970" s="5">
        <v>1.4999999999999999E-2</v>
      </c>
    </row>
    <row r="3971" spans="1:5" x14ac:dyDescent="0.2">
      <c r="A3971" s="3" t="s">
        <v>13</v>
      </c>
      <c r="B3971" s="3" t="s">
        <v>44</v>
      </c>
      <c r="C3971" s="3">
        <v>2023</v>
      </c>
      <c r="D3971" s="3" t="s">
        <v>14</v>
      </c>
      <c r="E3971" s="5">
        <v>8.8999999999999996E-2</v>
      </c>
    </row>
    <row r="3972" spans="1:5" x14ac:dyDescent="0.2">
      <c r="A3972" s="3" t="s">
        <v>13</v>
      </c>
      <c r="B3972" s="3" t="s">
        <v>44</v>
      </c>
      <c r="C3972" s="3">
        <v>2023</v>
      </c>
      <c r="D3972" s="3" t="s">
        <v>15</v>
      </c>
      <c r="E3972" s="5">
        <v>0.46700000000000003</v>
      </c>
    </row>
    <row r="3973" spans="1:5" x14ac:dyDescent="0.2">
      <c r="A3973" s="3" t="s">
        <v>13</v>
      </c>
      <c r="B3973" s="3" t="s">
        <v>44</v>
      </c>
      <c r="C3973" s="3">
        <v>2023</v>
      </c>
      <c r="D3973" s="3" t="s">
        <v>16</v>
      </c>
      <c r="E3973" s="5">
        <v>0.17</v>
      </c>
    </row>
    <row r="3974" spans="1:5" x14ac:dyDescent="0.2">
      <c r="A3974" s="3" t="s">
        <v>13</v>
      </c>
      <c r="B3974" s="3" t="s">
        <v>44</v>
      </c>
      <c r="C3974" s="3">
        <v>2023</v>
      </c>
      <c r="D3974" s="3" t="s">
        <v>17</v>
      </c>
      <c r="E3974" s="5">
        <v>1.4999999999999999E-2</v>
      </c>
    </row>
    <row r="3975" spans="1:5" x14ac:dyDescent="0.2">
      <c r="A3975" s="3" t="s">
        <v>13</v>
      </c>
      <c r="B3975" s="3" t="s">
        <v>44</v>
      </c>
      <c r="C3975" s="3">
        <v>2023</v>
      </c>
      <c r="D3975" s="3" t="s">
        <v>47</v>
      </c>
      <c r="E3975" s="5">
        <v>0.64500000000000002</v>
      </c>
    </row>
    <row r="3976" spans="1:5" x14ac:dyDescent="0.2">
      <c r="A3976" s="3" t="s">
        <v>13</v>
      </c>
      <c r="B3976" s="3" t="s">
        <v>44</v>
      </c>
      <c r="C3976" s="3">
        <v>2023</v>
      </c>
      <c r="D3976" s="3" t="s">
        <v>55</v>
      </c>
      <c r="E3976" s="5">
        <v>0.26</v>
      </c>
    </row>
    <row r="3977" spans="1:5" x14ac:dyDescent="0.2">
      <c r="A3977" s="3" t="s">
        <v>13</v>
      </c>
      <c r="B3977" s="3" t="s">
        <v>44</v>
      </c>
      <c r="C3977" s="3">
        <v>2023</v>
      </c>
      <c r="D3977" s="3" t="s">
        <v>48</v>
      </c>
      <c r="E3977" s="5">
        <v>1.8379999999999999</v>
      </c>
    </row>
    <row r="3978" spans="1:5" x14ac:dyDescent="0.2">
      <c r="A3978" s="3" t="s">
        <v>13</v>
      </c>
      <c r="B3978" s="3" t="s">
        <v>44</v>
      </c>
      <c r="C3978" s="3">
        <v>2023</v>
      </c>
      <c r="D3978" s="3" t="s">
        <v>49</v>
      </c>
      <c r="E3978" s="5">
        <v>0.95899999999999996</v>
      </c>
    </row>
    <row r="3979" spans="1:5" x14ac:dyDescent="0.2">
      <c r="A3979" s="3" t="s">
        <v>13</v>
      </c>
      <c r="B3979" s="3" t="s">
        <v>44</v>
      </c>
      <c r="C3979" s="3">
        <v>2023</v>
      </c>
      <c r="D3979" s="3" t="s">
        <v>50</v>
      </c>
      <c r="E3979" s="5">
        <v>5.673</v>
      </c>
    </row>
    <row r="3980" spans="1:5" x14ac:dyDescent="0.2">
      <c r="A3980" s="3" t="s">
        <v>13</v>
      </c>
      <c r="B3980" s="3" t="s">
        <v>44</v>
      </c>
      <c r="C3980" s="3">
        <v>2023</v>
      </c>
      <c r="D3980" s="3" t="s">
        <v>18</v>
      </c>
      <c r="E3980" s="5">
        <v>0.17100000000000001</v>
      </c>
    </row>
    <row r="3981" spans="1:5" x14ac:dyDescent="0.2">
      <c r="A3981" s="3" t="s">
        <v>13</v>
      </c>
      <c r="B3981" s="3" t="s">
        <v>44</v>
      </c>
      <c r="C3981" s="3">
        <v>2023</v>
      </c>
      <c r="D3981" s="3" t="s">
        <v>19</v>
      </c>
      <c r="E3981" s="5">
        <v>0.64700000000000002</v>
      </c>
    </row>
    <row r="3982" spans="1:5" x14ac:dyDescent="0.2">
      <c r="A3982" s="3" t="s">
        <v>13</v>
      </c>
      <c r="B3982" s="3" t="s">
        <v>44</v>
      </c>
      <c r="C3982" s="3">
        <v>2023</v>
      </c>
      <c r="D3982" s="3" t="s">
        <v>20</v>
      </c>
      <c r="E3982" s="5">
        <v>0.58399999999999996</v>
      </c>
    </row>
    <row r="3983" spans="1:5" x14ac:dyDescent="0.2">
      <c r="A3983" s="3" t="s">
        <v>13</v>
      </c>
      <c r="B3983" s="3" t="s">
        <v>44</v>
      </c>
      <c r="C3983" s="3">
        <v>2023</v>
      </c>
      <c r="D3983" s="3" t="s">
        <v>51</v>
      </c>
      <c r="E3983" s="5">
        <v>0.109</v>
      </c>
    </row>
    <row r="3984" spans="1:5" x14ac:dyDescent="0.2">
      <c r="A3984" s="3" t="s">
        <v>13</v>
      </c>
      <c r="B3984" s="3" t="s">
        <v>44</v>
      </c>
      <c r="C3984" s="3">
        <v>2023</v>
      </c>
      <c r="D3984" s="3" t="s">
        <v>52</v>
      </c>
      <c r="E3984" s="5">
        <v>0.10299999999999999</v>
      </c>
    </row>
    <row r="3985" spans="1:5" x14ac:dyDescent="0.2">
      <c r="A3985" s="3" t="s">
        <v>13</v>
      </c>
      <c r="B3985" s="3" t="s">
        <v>44</v>
      </c>
      <c r="C3985" s="3">
        <v>2023</v>
      </c>
      <c r="D3985" s="3" t="s">
        <v>21</v>
      </c>
      <c r="E3985" s="5">
        <v>0.122</v>
      </c>
    </row>
    <row r="3986" spans="1:5" x14ac:dyDescent="0.2">
      <c r="A3986" s="3" t="s">
        <v>13</v>
      </c>
      <c r="B3986" s="3" t="s">
        <v>45</v>
      </c>
      <c r="C3986" s="3">
        <v>2023</v>
      </c>
      <c r="D3986" s="3" t="s">
        <v>9</v>
      </c>
      <c r="E3986" s="5">
        <v>2E-3</v>
      </c>
    </row>
    <row r="3987" spans="1:5" x14ac:dyDescent="0.2">
      <c r="A3987" s="3" t="s">
        <v>13</v>
      </c>
      <c r="B3987" s="3" t="s">
        <v>45</v>
      </c>
      <c r="C3987" s="3">
        <v>2023</v>
      </c>
      <c r="D3987" s="3" t="s">
        <v>14</v>
      </c>
      <c r="E3987" s="5">
        <v>8.9999999999999993E-3</v>
      </c>
    </row>
    <row r="3988" spans="1:5" x14ac:dyDescent="0.2">
      <c r="A3988" s="3" t="s">
        <v>13</v>
      </c>
      <c r="B3988" s="3" t="s">
        <v>45</v>
      </c>
      <c r="C3988" s="3">
        <v>2023</v>
      </c>
      <c r="D3988" s="3" t="s">
        <v>15</v>
      </c>
      <c r="E3988" s="5">
        <v>9.1999999999999998E-2</v>
      </c>
    </row>
    <row r="3989" spans="1:5" x14ac:dyDescent="0.2">
      <c r="A3989" s="3" t="s">
        <v>13</v>
      </c>
      <c r="B3989" s="3" t="s">
        <v>45</v>
      </c>
      <c r="C3989" s="3">
        <v>2023</v>
      </c>
      <c r="D3989" s="3" t="s">
        <v>16</v>
      </c>
      <c r="E3989" s="5">
        <v>1.7000000000000001E-2</v>
      </c>
    </row>
    <row r="3990" spans="1:5" x14ac:dyDescent="0.2">
      <c r="A3990" s="3" t="s">
        <v>13</v>
      </c>
      <c r="B3990" s="3" t="s">
        <v>45</v>
      </c>
      <c r="C3990" s="3">
        <v>2023</v>
      </c>
      <c r="D3990" s="3" t="s">
        <v>17</v>
      </c>
      <c r="E3990" s="5">
        <v>0.01</v>
      </c>
    </row>
    <row r="3991" spans="1:5" x14ac:dyDescent="0.2">
      <c r="A3991" s="3" t="s">
        <v>13</v>
      </c>
      <c r="B3991" s="3" t="s">
        <v>45</v>
      </c>
      <c r="C3991" s="3">
        <v>2023</v>
      </c>
      <c r="D3991" s="3" t="s">
        <v>47</v>
      </c>
      <c r="E3991" s="5">
        <v>0.112</v>
      </c>
    </row>
    <row r="3992" spans="1:5" x14ac:dyDescent="0.2">
      <c r="A3992" s="3" t="s">
        <v>13</v>
      </c>
      <c r="B3992" s="3" t="s">
        <v>45</v>
      </c>
      <c r="C3992" s="3">
        <v>2023</v>
      </c>
      <c r="D3992" s="3" t="s">
        <v>55</v>
      </c>
      <c r="E3992" s="5">
        <v>8.0000000000000002E-3</v>
      </c>
    </row>
    <row r="3993" spans="1:5" x14ac:dyDescent="0.2">
      <c r="A3993" s="3" t="s">
        <v>13</v>
      </c>
      <c r="B3993" s="3" t="s">
        <v>45</v>
      </c>
      <c r="C3993" s="3">
        <v>2023</v>
      </c>
      <c r="D3993" s="3" t="s">
        <v>48</v>
      </c>
      <c r="E3993" s="5">
        <v>0.152</v>
      </c>
    </row>
    <row r="3994" spans="1:5" x14ac:dyDescent="0.2">
      <c r="A3994" s="3" t="s">
        <v>13</v>
      </c>
      <c r="B3994" s="3" t="s">
        <v>45</v>
      </c>
      <c r="C3994" s="3">
        <v>2023</v>
      </c>
      <c r="D3994" s="3" t="s">
        <v>49</v>
      </c>
      <c r="E3994" s="5">
        <v>8.199999999999999E-2</v>
      </c>
    </row>
    <row r="3995" spans="1:5" x14ac:dyDescent="0.2">
      <c r="A3995" s="3" t="s">
        <v>13</v>
      </c>
      <c r="B3995" s="3" t="s">
        <v>45</v>
      </c>
      <c r="C3995" s="3">
        <v>2023</v>
      </c>
      <c r="D3995" s="3" t="s">
        <v>50</v>
      </c>
      <c r="E3995" s="5">
        <v>0.112</v>
      </c>
    </row>
    <row r="3996" spans="1:5" x14ac:dyDescent="0.2">
      <c r="A3996" s="3" t="s">
        <v>13</v>
      </c>
      <c r="B3996" s="3" t="s">
        <v>45</v>
      </c>
      <c r="C3996" s="3">
        <v>2023</v>
      </c>
      <c r="D3996" s="3" t="s">
        <v>18</v>
      </c>
      <c r="E3996" s="5">
        <v>2.3E-2</v>
      </c>
    </row>
    <row r="3997" spans="1:5" x14ac:dyDescent="0.2">
      <c r="A3997" s="3" t="s">
        <v>13</v>
      </c>
      <c r="B3997" s="3" t="s">
        <v>45</v>
      </c>
      <c r="C3997" s="3">
        <v>2023</v>
      </c>
      <c r="D3997" s="3" t="s">
        <v>19</v>
      </c>
      <c r="E3997" s="5">
        <v>0.13200000000000001</v>
      </c>
    </row>
    <row r="3998" spans="1:5" x14ac:dyDescent="0.2">
      <c r="A3998" s="3" t="s">
        <v>13</v>
      </c>
      <c r="B3998" s="3" t="s">
        <v>45</v>
      </c>
      <c r="C3998" s="3">
        <v>2023</v>
      </c>
      <c r="D3998" s="3" t="s">
        <v>20</v>
      </c>
      <c r="E3998" s="5">
        <v>0.28800000000000003</v>
      </c>
    </row>
    <row r="3999" spans="1:5" x14ac:dyDescent="0.2">
      <c r="A3999" s="3" t="s">
        <v>13</v>
      </c>
      <c r="B3999" s="3" t="s">
        <v>45</v>
      </c>
      <c r="C3999" s="3">
        <v>2023</v>
      </c>
      <c r="D3999" s="3" t="s">
        <v>51</v>
      </c>
      <c r="E3999" s="5">
        <v>2E-3</v>
      </c>
    </row>
    <row r="4000" spans="1:5" x14ac:dyDescent="0.2">
      <c r="A4000" s="3" t="s">
        <v>13</v>
      </c>
      <c r="B4000" s="3" t="s">
        <v>45</v>
      </c>
      <c r="C4000" s="3">
        <v>2023</v>
      </c>
      <c r="D4000" s="3" t="s">
        <v>52</v>
      </c>
      <c r="E4000" s="5">
        <v>8.0000000000000002E-3</v>
      </c>
    </row>
    <row r="4001" spans="1:5" x14ac:dyDescent="0.2">
      <c r="A4001" s="3" t="s">
        <v>13</v>
      </c>
      <c r="B4001" s="3" t="s">
        <v>45</v>
      </c>
      <c r="C4001" s="3">
        <v>2023</v>
      </c>
      <c r="D4001" s="3" t="s">
        <v>21</v>
      </c>
      <c r="E4001" s="5">
        <v>5.0000000000000001E-3</v>
      </c>
    </row>
    <row r="4002" spans="1:5" x14ac:dyDescent="0.2">
      <c r="A4002"/>
      <c r="B4002"/>
      <c r="C4002"/>
      <c r="D4002"/>
      <c r="E4002"/>
    </row>
    <row r="4003" spans="1:5" x14ac:dyDescent="0.2">
      <c r="A4003"/>
      <c r="B4003"/>
      <c r="C4003"/>
      <c r="D4003"/>
      <c r="E4003"/>
    </row>
    <row r="4004" spans="1:5" x14ac:dyDescent="0.2">
      <c r="A4004"/>
      <c r="B4004"/>
      <c r="C4004"/>
      <c r="D4004"/>
      <c r="E4004"/>
    </row>
    <row r="4005" spans="1:5" x14ac:dyDescent="0.2">
      <c r="A4005"/>
      <c r="B4005"/>
      <c r="C4005"/>
      <c r="D4005"/>
      <c r="E4005"/>
    </row>
    <row r="4006" spans="1:5" x14ac:dyDescent="0.2">
      <c r="A4006"/>
      <c r="B4006"/>
      <c r="C4006"/>
      <c r="D4006"/>
      <c r="E4006"/>
    </row>
    <row r="4007" spans="1:5" x14ac:dyDescent="0.2">
      <c r="A4007"/>
      <c r="B4007"/>
      <c r="C4007"/>
      <c r="D4007"/>
      <c r="E4007"/>
    </row>
    <row r="4008" spans="1:5" x14ac:dyDescent="0.2">
      <c r="A4008"/>
      <c r="B4008"/>
      <c r="C4008"/>
      <c r="D4008"/>
      <c r="E4008"/>
    </row>
    <row r="4009" spans="1:5" x14ac:dyDescent="0.2">
      <c r="A4009"/>
      <c r="B4009"/>
      <c r="C4009"/>
      <c r="D4009"/>
      <c r="E4009"/>
    </row>
    <row r="4010" spans="1:5" x14ac:dyDescent="0.2">
      <c r="A4010"/>
      <c r="B4010"/>
      <c r="C4010"/>
      <c r="D4010"/>
      <c r="E4010"/>
    </row>
    <row r="4011" spans="1:5" x14ac:dyDescent="0.2">
      <c r="A4011"/>
      <c r="B4011"/>
      <c r="C4011"/>
      <c r="D4011"/>
      <c r="E4011"/>
    </row>
    <row r="4012" spans="1:5" x14ac:dyDescent="0.2">
      <c r="A4012"/>
      <c r="B4012"/>
      <c r="C4012"/>
      <c r="D4012"/>
      <c r="E4012"/>
    </row>
    <row r="4013" spans="1:5" x14ac:dyDescent="0.2">
      <c r="A4013"/>
      <c r="B4013"/>
      <c r="C4013"/>
      <c r="D4013"/>
      <c r="E4013"/>
    </row>
    <row r="4014" spans="1:5" x14ac:dyDescent="0.2">
      <c r="A4014"/>
      <c r="B4014"/>
      <c r="C4014"/>
      <c r="D4014"/>
      <c r="E4014"/>
    </row>
    <row r="4015" spans="1:5" x14ac:dyDescent="0.2">
      <c r="A4015"/>
      <c r="B4015"/>
      <c r="C4015"/>
      <c r="D4015"/>
      <c r="E4015"/>
    </row>
    <row r="4016" spans="1:5" x14ac:dyDescent="0.2">
      <c r="A4016"/>
      <c r="B4016"/>
      <c r="C4016"/>
      <c r="D4016"/>
      <c r="E4016"/>
    </row>
    <row r="4017" spans="1:5" x14ac:dyDescent="0.2">
      <c r="A4017"/>
      <c r="B4017"/>
      <c r="C4017"/>
      <c r="D4017"/>
      <c r="E4017"/>
    </row>
    <row r="4018" spans="1:5" x14ac:dyDescent="0.2">
      <c r="A4018"/>
      <c r="B4018"/>
      <c r="C4018"/>
      <c r="D4018"/>
      <c r="E4018"/>
    </row>
    <row r="4019" spans="1:5" x14ac:dyDescent="0.2">
      <c r="A4019"/>
      <c r="B4019"/>
      <c r="C4019"/>
      <c r="D4019"/>
      <c r="E4019"/>
    </row>
    <row r="4020" spans="1:5" x14ac:dyDescent="0.2">
      <c r="A4020"/>
      <c r="B4020"/>
      <c r="C4020"/>
      <c r="D4020"/>
      <c r="E4020"/>
    </row>
    <row r="4021" spans="1:5" x14ac:dyDescent="0.2">
      <c r="A4021"/>
      <c r="B4021"/>
      <c r="C4021"/>
      <c r="D4021"/>
      <c r="E4021"/>
    </row>
    <row r="4022" spans="1:5" x14ac:dyDescent="0.2">
      <c r="A4022"/>
      <c r="B4022"/>
      <c r="C4022"/>
      <c r="D4022"/>
      <c r="E4022"/>
    </row>
    <row r="4023" spans="1:5" x14ac:dyDescent="0.2">
      <c r="A4023"/>
      <c r="B4023"/>
      <c r="C4023"/>
      <c r="D4023"/>
      <c r="E4023"/>
    </row>
    <row r="4024" spans="1:5" x14ac:dyDescent="0.2">
      <c r="A4024"/>
      <c r="B4024"/>
      <c r="C4024"/>
      <c r="D4024"/>
      <c r="E4024"/>
    </row>
    <row r="4025" spans="1:5" x14ac:dyDescent="0.2">
      <c r="A4025"/>
      <c r="B4025"/>
      <c r="C4025"/>
      <c r="D4025"/>
      <c r="E4025"/>
    </row>
    <row r="4026" spans="1:5" x14ac:dyDescent="0.2">
      <c r="A4026"/>
      <c r="B4026"/>
      <c r="C4026"/>
      <c r="D4026"/>
      <c r="E4026"/>
    </row>
    <row r="4027" spans="1:5" x14ac:dyDescent="0.2">
      <c r="A4027"/>
      <c r="B4027"/>
      <c r="C4027"/>
      <c r="D4027"/>
      <c r="E4027"/>
    </row>
    <row r="4028" spans="1:5" x14ac:dyDescent="0.2">
      <c r="A4028"/>
      <c r="B4028"/>
      <c r="C4028"/>
      <c r="D4028"/>
      <c r="E4028"/>
    </row>
    <row r="4029" spans="1:5" x14ac:dyDescent="0.2">
      <c r="A4029"/>
      <c r="B4029"/>
      <c r="C4029"/>
      <c r="D4029"/>
      <c r="E4029"/>
    </row>
    <row r="4030" spans="1:5" x14ac:dyDescent="0.2">
      <c r="A4030"/>
      <c r="B4030"/>
      <c r="C4030"/>
      <c r="D4030"/>
      <c r="E4030"/>
    </row>
    <row r="4031" spans="1:5" x14ac:dyDescent="0.2">
      <c r="A4031"/>
      <c r="B4031"/>
      <c r="C4031"/>
      <c r="D4031"/>
      <c r="E4031"/>
    </row>
    <row r="4032" spans="1:5" x14ac:dyDescent="0.2">
      <c r="A4032"/>
      <c r="B4032"/>
      <c r="C4032"/>
      <c r="D4032"/>
      <c r="E4032"/>
    </row>
    <row r="4033" spans="1:5" x14ac:dyDescent="0.2">
      <c r="A4033"/>
      <c r="B4033"/>
      <c r="C4033"/>
      <c r="D4033"/>
      <c r="E4033"/>
    </row>
    <row r="4034" spans="1:5" x14ac:dyDescent="0.2">
      <c r="A4034"/>
      <c r="B4034"/>
      <c r="C4034"/>
      <c r="D4034"/>
      <c r="E4034"/>
    </row>
    <row r="4035" spans="1:5" x14ac:dyDescent="0.2">
      <c r="A4035"/>
      <c r="B4035"/>
      <c r="C4035"/>
      <c r="D4035"/>
      <c r="E4035"/>
    </row>
    <row r="4036" spans="1:5" x14ac:dyDescent="0.2">
      <c r="A4036"/>
      <c r="B4036"/>
      <c r="C4036"/>
      <c r="D4036"/>
      <c r="E4036"/>
    </row>
    <row r="4037" spans="1:5" x14ac:dyDescent="0.2">
      <c r="A4037"/>
      <c r="B4037"/>
      <c r="C4037"/>
      <c r="D4037"/>
      <c r="E4037"/>
    </row>
    <row r="4038" spans="1:5" x14ac:dyDescent="0.2">
      <c r="A4038"/>
      <c r="B4038"/>
      <c r="C4038"/>
      <c r="D4038"/>
      <c r="E4038"/>
    </row>
    <row r="4039" spans="1:5" x14ac:dyDescent="0.2">
      <c r="A4039"/>
      <c r="B4039"/>
      <c r="C4039"/>
      <c r="D4039"/>
      <c r="E4039"/>
    </row>
    <row r="4040" spans="1:5" x14ac:dyDescent="0.2">
      <c r="A4040"/>
      <c r="B4040"/>
      <c r="C4040"/>
      <c r="D4040"/>
      <c r="E4040"/>
    </row>
    <row r="4041" spans="1:5" x14ac:dyDescent="0.2">
      <c r="A4041"/>
      <c r="B4041"/>
      <c r="C4041"/>
      <c r="D4041"/>
      <c r="E4041"/>
    </row>
    <row r="4042" spans="1:5" x14ac:dyDescent="0.2">
      <c r="A4042"/>
      <c r="B4042"/>
      <c r="C4042"/>
      <c r="D4042"/>
      <c r="E4042"/>
    </row>
    <row r="4043" spans="1:5" x14ac:dyDescent="0.2">
      <c r="A4043"/>
      <c r="B4043"/>
      <c r="C4043"/>
      <c r="D4043"/>
      <c r="E4043"/>
    </row>
    <row r="4044" spans="1:5" x14ac:dyDescent="0.2">
      <c r="A4044"/>
      <c r="B4044"/>
      <c r="C4044"/>
      <c r="D4044"/>
      <c r="E4044"/>
    </row>
    <row r="4045" spans="1:5" x14ac:dyDescent="0.2">
      <c r="A4045"/>
      <c r="B4045"/>
      <c r="C4045"/>
      <c r="D4045"/>
      <c r="E4045"/>
    </row>
    <row r="4046" spans="1:5" x14ac:dyDescent="0.2">
      <c r="A4046"/>
      <c r="B4046"/>
      <c r="C4046"/>
      <c r="D4046"/>
      <c r="E4046"/>
    </row>
    <row r="4047" spans="1:5" x14ac:dyDescent="0.2">
      <c r="A4047"/>
      <c r="B4047"/>
      <c r="C4047"/>
      <c r="D4047"/>
      <c r="E4047"/>
    </row>
    <row r="4048" spans="1:5" x14ac:dyDescent="0.2">
      <c r="A4048"/>
      <c r="B4048"/>
      <c r="C4048"/>
      <c r="D4048"/>
      <c r="E4048"/>
    </row>
    <row r="4049" spans="1:5" x14ac:dyDescent="0.2">
      <c r="A4049"/>
      <c r="B4049"/>
      <c r="C4049"/>
      <c r="D4049"/>
      <c r="E4049"/>
    </row>
    <row r="4050" spans="1:5" x14ac:dyDescent="0.2">
      <c r="A4050"/>
      <c r="B4050"/>
      <c r="C4050"/>
      <c r="D4050"/>
      <c r="E4050"/>
    </row>
    <row r="4051" spans="1:5" x14ac:dyDescent="0.2">
      <c r="A4051"/>
      <c r="B4051"/>
      <c r="C4051"/>
      <c r="D4051"/>
      <c r="E4051"/>
    </row>
    <row r="4052" spans="1:5" x14ac:dyDescent="0.2">
      <c r="A4052"/>
      <c r="B4052"/>
      <c r="C4052"/>
      <c r="D4052"/>
      <c r="E4052"/>
    </row>
    <row r="4053" spans="1:5" x14ac:dyDescent="0.2">
      <c r="A4053"/>
      <c r="B4053"/>
      <c r="C4053"/>
      <c r="D4053"/>
      <c r="E4053"/>
    </row>
    <row r="4054" spans="1:5" x14ac:dyDescent="0.2">
      <c r="A4054"/>
      <c r="B4054"/>
      <c r="C4054"/>
      <c r="D4054"/>
      <c r="E4054"/>
    </row>
    <row r="4055" spans="1:5" x14ac:dyDescent="0.2">
      <c r="A4055"/>
      <c r="B4055"/>
      <c r="C4055"/>
      <c r="D4055"/>
      <c r="E4055"/>
    </row>
    <row r="4056" spans="1:5" x14ac:dyDescent="0.2">
      <c r="A4056"/>
      <c r="B4056"/>
      <c r="C4056"/>
      <c r="D4056"/>
      <c r="E4056"/>
    </row>
    <row r="4057" spans="1:5" x14ac:dyDescent="0.2">
      <c r="A4057"/>
      <c r="B4057"/>
      <c r="C4057"/>
      <c r="D4057"/>
      <c r="E4057"/>
    </row>
    <row r="4058" spans="1:5" x14ac:dyDescent="0.2">
      <c r="A4058"/>
      <c r="B4058"/>
      <c r="C4058"/>
      <c r="D4058"/>
      <c r="E4058"/>
    </row>
    <row r="4059" spans="1:5" x14ac:dyDescent="0.2">
      <c r="A4059"/>
      <c r="B4059"/>
      <c r="C4059"/>
      <c r="D4059"/>
      <c r="E4059"/>
    </row>
    <row r="4060" spans="1:5" x14ac:dyDescent="0.2">
      <c r="A4060"/>
      <c r="B4060"/>
      <c r="C4060"/>
      <c r="D4060"/>
      <c r="E4060"/>
    </row>
    <row r="4061" spans="1:5" x14ac:dyDescent="0.2">
      <c r="A4061"/>
      <c r="B4061"/>
      <c r="C4061"/>
      <c r="D4061"/>
      <c r="E4061"/>
    </row>
    <row r="4062" spans="1:5" x14ac:dyDescent="0.2">
      <c r="A4062"/>
      <c r="B4062"/>
      <c r="C4062"/>
      <c r="D4062"/>
      <c r="E4062"/>
    </row>
    <row r="4063" spans="1:5" x14ac:dyDescent="0.2">
      <c r="A4063"/>
      <c r="B4063"/>
      <c r="C4063"/>
      <c r="D4063"/>
      <c r="E4063"/>
    </row>
    <row r="4064" spans="1:5" x14ac:dyDescent="0.2">
      <c r="A4064"/>
      <c r="B4064"/>
      <c r="C4064"/>
      <c r="D4064"/>
      <c r="E4064"/>
    </row>
    <row r="4065" spans="1:5" x14ac:dyDescent="0.2">
      <c r="A4065"/>
      <c r="B4065"/>
      <c r="C4065"/>
      <c r="D4065"/>
      <c r="E4065"/>
    </row>
    <row r="4066" spans="1:5" x14ac:dyDescent="0.2">
      <c r="A4066"/>
      <c r="B4066"/>
      <c r="C4066"/>
      <c r="D4066"/>
      <c r="E4066"/>
    </row>
    <row r="4067" spans="1:5" x14ac:dyDescent="0.2">
      <c r="A4067"/>
      <c r="B4067"/>
      <c r="C4067"/>
      <c r="D4067"/>
      <c r="E4067"/>
    </row>
    <row r="4068" spans="1:5" x14ac:dyDescent="0.2">
      <c r="A4068"/>
      <c r="B4068"/>
      <c r="C4068"/>
      <c r="D4068"/>
      <c r="E4068"/>
    </row>
    <row r="4069" spans="1:5" x14ac:dyDescent="0.2">
      <c r="A4069"/>
      <c r="B4069"/>
      <c r="C4069"/>
      <c r="D4069"/>
      <c r="E4069"/>
    </row>
    <row r="4070" spans="1:5" x14ac:dyDescent="0.2">
      <c r="A4070"/>
      <c r="B4070"/>
      <c r="C4070"/>
      <c r="D4070"/>
      <c r="E4070"/>
    </row>
    <row r="4071" spans="1:5" x14ac:dyDescent="0.2">
      <c r="A4071"/>
      <c r="B4071"/>
      <c r="C4071"/>
      <c r="D4071"/>
      <c r="E4071"/>
    </row>
    <row r="4072" spans="1:5" x14ac:dyDescent="0.2">
      <c r="A4072"/>
      <c r="B4072"/>
      <c r="C4072"/>
      <c r="D4072"/>
      <c r="E4072"/>
    </row>
    <row r="4073" spans="1:5" x14ac:dyDescent="0.2">
      <c r="A4073"/>
      <c r="B4073"/>
      <c r="C4073"/>
      <c r="D4073"/>
      <c r="E4073"/>
    </row>
    <row r="4074" spans="1:5" x14ac:dyDescent="0.2">
      <c r="A4074"/>
      <c r="B4074"/>
      <c r="C4074"/>
      <c r="D4074"/>
      <c r="E4074"/>
    </row>
    <row r="4075" spans="1:5" x14ac:dyDescent="0.2">
      <c r="A4075"/>
      <c r="B4075"/>
      <c r="C4075"/>
      <c r="D4075"/>
      <c r="E4075"/>
    </row>
    <row r="4076" spans="1:5" x14ac:dyDescent="0.2">
      <c r="A4076"/>
      <c r="B4076"/>
      <c r="C4076"/>
      <c r="D4076"/>
      <c r="E4076"/>
    </row>
    <row r="4077" spans="1:5" x14ac:dyDescent="0.2">
      <c r="A4077"/>
      <c r="B4077"/>
      <c r="C4077"/>
      <c r="D4077"/>
      <c r="E4077"/>
    </row>
    <row r="4078" spans="1:5" x14ac:dyDescent="0.2">
      <c r="A4078"/>
      <c r="B4078"/>
      <c r="C4078"/>
      <c r="D4078"/>
      <c r="E4078"/>
    </row>
    <row r="4079" spans="1:5" x14ac:dyDescent="0.2">
      <c r="A4079"/>
      <c r="B4079"/>
      <c r="C4079"/>
      <c r="D4079"/>
      <c r="E4079"/>
    </row>
    <row r="4080" spans="1:5" x14ac:dyDescent="0.2">
      <c r="A4080"/>
      <c r="B4080"/>
      <c r="C4080"/>
      <c r="D4080"/>
      <c r="E4080"/>
    </row>
    <row r="4081" spans="1:5" x14ac:dyDescent="0.2">
      <c r="A4081"/>
      <c r="B4081"/>
      <c r="C4081"/>
      <c r="D4081"/>
      <c r="E4081"/>
    </row>
    <row r="4082" spans="1:5" x14ac:dyDescent="0.2">
      <c r="A4082"/>
      <c r="B4082"/>
      <c r="C4082"/>
      <c r="D4082"/>
      <c r="E4082"/>
    </row>
    <row r="4083" spans="1:5" x14ac:dyDescent="0.2">
      <c r="A4083"/>
      <c r="B4083"/>
      <c r="C4083"/>
      <c r="D4083"/>
      <c r="E4083"/>
    </row>
    <row r="4084" spans="1:5" x14ac:dyDescent="0.2">
      <c r="A4084"/>
      <c r="B4084"/>
      <c r="C4084"/>
      <c r="D4084"/>
      <c r="E4084"/>
    </row>
    <row r="4085" spans="1:5" x14ac:dyDescent="0.2">
      <c r="A4085"/>
      <c r="B4085"/>
      <c r="C4085"/>
      <c r="D4085"/>
      <c r="E4085"/>
    </row>
    <row r="4086" spans="1:5" x14ac:dyDescent="0.2">
      <c r="A4086"/>
      <c r="B4086"/>
      <c r="C4086"/>
      <c r="D4086"/>
      <c r="E4086"/>
    </row>
    <row r="4087" spans="1:5" x14ac:dyDescent="0.2">
      <c r="A4087"/>
      <c r="B4087"/>
      <c r="C4087"/>
      <c r="D4087"/>
      <c r="E4087"/>
    </row>
    <row r="4088" spans="1:5" x14ac:dyDescent="0.2">
      <c r="A4088"/>
      <c r="B4088"/>
      <c r="C4088"/>
      <c r="D4088"/>
      <c r="E4088"/>
    </row>
    <row r="4089" spans="1:5" x14ac:dyDescent="0.2">
      <c r="A4089"/>
      <c r="B4089"/>
      <c r="C4089"/>
      <c r="D4089"/>
      <c r="E4089"/>
    </row>
    <row r="4090" spans="1:5" x14ac:dyDescent="0.2">
      <c r="A4090"/>
      <c r="B4090"/>
      <c r="C4090"/>
      <c r="D4090"/>
      <c r="E4090"/>
    </row>
    <row r="4091" spans="1:5" x14ac:dyDescent="0.2">
      <c r="A4091"/>
      <c r="B4091"/>
      <c r="C4091"/>
      <c r="D4091"/>
      <c r="E4091"/>
    </row>
    <row r="4092" spans="1:5" x14ac:dyDescent="0.2">
      <c r="A4092"/>
      <c r="B4092"/>
      <c r="C4092"/>
      <c r="D4092"/>
      <c r="E4092"/>
    </row>
    <row r="4093" spans="1:5" x14ac:dyDescent="0.2">
      <c r="A4093"/>
      <c r="B4093"/>
      <c r="C4093"/>
      <c r="D4093"/>
      <c r="E4093"/>
    </row>
    <row r="4094" spans="1:5" x14ac:dyDescent="0.2">
      <c r="A4094"/>
      <c r="B4094"/>
      <c r="C4094"/>
      <c r="D4094"/>
      <c r="E4094"/>
    </row>
    <row r="4095" spans="1:5" x14ac:dyDescent="0.2">
      <c r="A4095"/>
      <c r="B4095"/>
      <c r="C4095"/>
      <c r="D4095"/>
      <c r="E4095"/>
    </row>
    <row r="4096" spans="1:5" x14ac:dyDescent="0.2">
      <c r="A4096"/>
      <c r="B4096"/>
      <c r="C4096"/>
      <c r="D4096"/>
      <c r="E4096"/>
    </row>
    <row r="4097" spans="1:5" x14ac:dyDescent="0.2">
      <c r="A4097"/>
      <c r="B4097"/>
      <c r="C4097"/>
      <c r="D4097"/>
      <c r="E4097"/>
    </row>
    <row r="4098" spans="1:5" x14ac:dyDescent="0.2">
      <c r="A4098"/>
      <c r="B4098"/>
      <c r="C4098"/>
      <c r="D4098"/>
      <c r="E4098"/>
    </row>
    <row r="4099" spans="1:5" x14ac:dyDescent="0.2">
      <c r="A4099"/>
      <c r="B4099"/>
      <c r="C4099"/>
      <c r="D4099"/>
      <c r="E4099"/>
    </row>
    <row r="4100" spans="1:5" x14ac:dyDescent="0.2">
      <c r="A4100"/>
      <c r="B4100"/>
      <c r="C4100"/>
      <c r="D4100"/>
      <c r="E4100"/>
    </row>
    <row r="4101" spans="1:5" x14ac:dyDescent="0.2">
      <c r="A4101"/>
      <c r="B4101"/>
      <c r="C4101"/>
      <c r="D4101"/>
      <c r="E4101"/>
    </row>
    <row r="4102" spans="1:5" x14ac:dyDescent="0.2">
      <c r="A4102"/>
      <c r="B4102"/>
      <c r="C4102"/>
      <c r="D4102"/>
      <c r="E4102"/>
    </row>
    <row r="4103" spans="1:5" x14ac:dyDescent="0.2">
      <c r="A4103"/>
      <c r="B4103"/>
      <c r="C4103"/>
      <c r="D4103"/>
      <c r="E4103"/>
    </row>
    <row r="4104" spans="1:5" x14ac:dyDescent="0.2">
      <c r="A4104"/>
      <c r="B4104"/>
      <c r="C4104"/>
      <c r="D4104"/>
      <c r="E4104"/>
    </row>
    <row r="4105" spans="1:5" x14ac:dyDescent="0.2">
      <c r="A4105"/>
      <c r="B4105"/>
      <c r="C4105"/>
      <c r="D4105"/>
      <c r="E4105"/>
    </row>
    <row r="4106" spans="1:5" x14ac:dyDescent="0.2">
      <c r="A4106"/>
      <c r="B4106"/>
      <c r="C4106"/>
      <c r="D4106"/>
      <c r="E4106"/>
    </row>
    <row r="4107" spans="1:5" x14ac:dyDescent="0.2">
      <c r="A4107"/>
      <c r="B4107"/>
      <c r="C4107"/>
      <c r="D4107"/>
      <c r="E4107"/>
    </row>
    <row r="4108" spans="1:5" x14ac:dyDescent="0.2">
      <c r="A4108"/>
      <c r="B4108"/>
      <c r="C4108"/>
      <c r="D4108"/>
      <c r="E4108"/>
    </row>
    <row r="4109" spans="1:5" x14ac:dyDescent="0.2">
      <c r="A4109"/>
      <c r="B4109"/>
      <c r="C4109"/>
      <c r="D4109"/>
      <c r="E4109"/>
    </row>
    <row r="4110" spans="1:5" x14ac:dyDescent="0.2">
      <c r="A4110"/>
      <c r="B4110"/>
      <c r="C4110"/>
      <c r="D4110"/>
      <c r="E4110"/>
    </row>
    <row r="4111" spans="1:5" x14ac:dyDescent="0.2">
      <c r="A4111"/>
      <c r="B4111"/>
      <c r="C4111"/>
      <c r="D4111"/>
      <c r="E4111"/>
    </row>
    <row r="4112" spans="1:5" x14ac:dyDescent="0.2">
      <c r="A4112"/>
      <c r="B4112"/>
      <c r="C4112"/>
      <c r="D4112"/>
      <c r="E4112"/>
    </row>
    <row r="4113" spans="1:5" x14ac:dyDescent="0.2">
      <c r="A4113"/>
      <c r="B4113"/>
      <c r="C4113"/>
      <c r="D4113"/>
      <c r="E4113"/>
    </row>
    <row r="4114" spans="1:5" x14ac:dyDescent="0.2">
      <c r="A4114"/>
      <c r="B4114"/>
      <c r="C4114"/>
      <c r="D4114"/>
      <c r="E4114"/>
    </row>
    <row r="4115" spans="1:5" x14ac:dyDescent="0.2">
      <c r="A4115"/>
      <c r="B4115"/>
      <c r="C4115"/>
      <c r="D4115"/>
      <c r="E4115"/>
    </row>
    <row r="4116" spans="1:5" x14ac:dyDescent="0.2">
      <c r="A4116"/>
      <c r="B4116"/>
      <c r="C4116"/>
      <c r="D4116"/>
      <c r="E4116"/>
    </row>
    <row r="4117" spans="1:5" x14ac:dyDescent="0.2">
      <c r="A4117"/>
      <c r="B4117"/>
      <c r="C4117"/>
      <c r="D4117"/>
      <c r="E4117"/>
    </row>
    <row r="4118" spans="1:5" x14ac:dyDescent="0.2">
      <c r="A4118"/>
      <c r="B4118"/>
      <c r="C4118"/>
      <c r="D4118"/>
      <c r="E4118"/>
    </row>
    <row r="4119" spans="1:5" x14ac:dyDescent="0.2">
      <c r="A4119"/>
      <c r="B4119"/>
      <c r="C4119"/>
      <c r="D4119"/>
      <c r="E4119"/>
    </row>
    <row r="4120" spans="1:5" x14ac:dyDescent="0.2">
      <c r="A4120"/>
      <c r="B4120"/>
      <c r="C4120"/>
      <c r="D4120"/>
      <c r="E4120"/>
    </row>
    <row r="4121" spans="1:5" x14ac:dyDescent="0.2">
      <c r="A4121"/>
      <c r="B4121"/>
      <c r="C4121"/>
      <c r="D4121"/>
      <c r="E4121"/>
    </row>
    <row r="4122" spans="1:5" x14ac:dyDescent="0.2">
      <c r="A4122"/>
      <c r="B4122"/>
      <c r="C4122"/>
      <c r="D4122"/>
      <c r="E4122"/>
    </row>
    <row r="4123" spans="1:5" x14ac:dyDescent="0.2">
      <c r="A4123"/>
      <c r="B4123"/>
      <c r="C4123"/>
      <c r="D4123"/>
      <c r="E4123"/>
    </row>
    <row r="4124" spans="1:5" x14ac:dyDescent="0.2">
      <c r="A4124"/>
      <c r="B4124"/>
      <c r="C4124"/>
      <c r="D4124"/>
      <c r="E4124"/>
    </row>
    <row r="4125" spans="1:5" x14ac:dyDescent="0.2">
      <c r="A4125"/>
      <c r="B4125"/>
      <c r="C4125"/>
      <c r="D4125"/>
      <c r="E4125"/>
    </row>
    <row r="4126" spans="1:5" x14ac:dyDescent="0.2">
      <c r="A4126"/>
      <c r="B4126"/>
      <c r="C4126"/>
      <c r="D4126"/>
      <c r="E4126"/>
    </row>
    <row r="4127" spans="1:5" x14ac:dyDescent="0.2">
      <c r="A4127"/>
      <c r="B4127"/>
      <c r="C4127"/>
      <c r="D4127"/>
      <c r="E4127"/>
    </row>
    <row r="4128" spans="1:5" x14ac:dyDescent="0.2">
      <c r="A4128"/>
      <c r="B4128"/>
      <c r="C4128"/>
      <c r="D4128"/>
      <c r="E4128"/>
    </row>
    <row r="4129" spans="1:5" x14ac:dyDescent="0.2">
      <c r="A4129"/>
      <c r="B4129"/>
      <c r="C4129"/>
      <c r="D4129"/>
      <c r="E4129"/>
    </row>
    <row r="4130" spans="1:5" x14ac:dyDescent="0.2">
      <c r="A4130"/>
      <c r="B4130"/>
      <c r="C4130"/>
      <c r="D4130"/>
      <c r="E4130"/>
    </row>
    <row r="4131" spans="1:5" x14ac:dyDescent="0.2">
      <c r="A4131"/>
      <c r="B4131"/>
      <c r="C4131"/>
      <c r="D4131"/>
      <c r="E4131"/>
    </row>
    <row r="4132" spans="1:5" x14ac:dyDescent="0.2">
      <c r="A4132"/>
      <c r="B4132"/>
      <c r="C4132"/>
      <c r="D4132"/>
      <c r="E4132"/>
    </row>
    <row r="4133" spans="1:5" x14ac:dyDescent="0.2">
      <c r="A4133"/>
      <c r="B4133"/>
      <c r="C4133"/>
      <c r="D4133"/>
      <c r="E4133"/>
    </row>
    <row r="4134" spans="1:5" x14ac:dyDescent="0.2">
      <c r="A4134"/>
      <c r="B4134"/>
      <c r="C4134"/>
      <c r="D4134"/>
      <c r="E4134"/>
    </row>
    <row r="4135" spans="1:5" x14ac:dyDescent="0.2">
      <c r="A4135"/>
      <c r="B4135"/>
      <c r="C4135"/>
      <c r="D4135"/>
      <c r="E4135"/>
    </row>
    <row r="4136" spans="1:5" x14ac:dyDescent="0.2">
      <c r="A4136"/>
      <c r="B4136"/>
      <c r="C4136"/>
      <c r="D4136"/>
      <c r="E4136"/>
    </row>
    <row r="4137" spans="1:5" x14ac:dyDescent="0.2">
      <c r="A4137"/>
      <c r="B4137"/>
      <c r="C4137"/>
      <c r="D4137"/>
      <c r="E4137"/>
    </row>
    <row r="4138" spans="1:5" x14ac:dyDescent="0.2">
      <c r="A4138"/>
      <c r="B4138"/>
      <c r="C4138"/>
      <c r="D4138"/>
      <c r="E4138"/>
    </row>
    <row r="4139" spans="1:5" x14ac:dyDescent="0.2">
      <c r="A4139"/>
      <c r="B4139"/>
      <c r="C4139"/>
      <c r="D4139"/>
      <c r="E4139"/>
    </row>
    <row r="4140" spans="1:5" x14ac:dyDescent="0.2">
      <c r="A4140"/>
      <c r="B4140"/>
      <c r="C4140"/>
      <c r="D4140"/>
      <c r="E4140"/>
    </row>
    <row r="4141" spans="1:5" x14ac:dyDescent="0.2">
      <c r="A4141"/>
      <c r="B4141"/>
      <c r="C4141"/>
      <c r="D4141"/>
      <c r="E4141"/>
    </row>
    <row r="4142" spans="1:5" x14ac:dyDescent="0.2">
      <c r="A4142"/>
      <c r="B4142"/>
      <c r="C4142"/>
      <c r="D4142"/>
      <c r="E4142"/>
    </row>
    <row r="4143" spans="1:5" x14ac:dyDescent="0.2">
      <c r="A4143"/>
      <c r="B4143"/>
      <c r="C4143"/>
      <c r="D4143"/>
      <c r="E4143"/>
    </row>
    <row r="4144" spans="1:5" x14ac:dyDescent="0.2">
      <c r="A4144"/>
      <c r="B4144"/>
      <c r="C4144"/>
      <c r="D4144"/>
      <c r="E4144"/>
    </row>
    <row r="4145" spans="1:5" x14ac:dyDescent="0.2">
      <c r="A4145"/>
      <c r="B4145"/>
      <c r="C4145"/>
      <c r="D4145"/>
      <c r="E4145"/>
    </row>
    <row r="4146" spans="1:5" x14ac:dyDescent="0.2">
      <c r="A4146"/>
      <c r="B4146"/>
      <c r="C4146"/>
      <c r="D4146"/>
      <c r="E4146"/>
    </row>
    <row r="4147" spans="1:5" x14ac:dyDescent="0.2">
      <c r="A4147"/>
      <c r="B4147"/>
      <c r="C4147"/>
      <c r="D4147"/>
      <c r="E4147"/>
    </row>
    <row r="4148" spans="1:5" x14ac:dyDescent="0.2">
      <c r="A4148"/>
      <c r="B4148"/>
      <c r="C4148"/>
      <c r="D4148"/>
      <c r="E4148"/>
    </row>
    <row r="4149" spans="1:5" x14ac:dyDescent="0.2">
      <c r="A4149"/>
      <c r="B4149"/>
      <c r="C4149"/>
      <c r="D4149"/>
      <c r="E4149"/>
    </row>
    <row r="4150" spans="1:5" x14ac:dyDescent="0.2">
      <c r="A4150"/>
      <c r="B4150"/>
      <c r="C4150"/>
      <c r="D4150"/>
      <c r="E4150"/>
    </row>
    <row r="4151" spans="1:5" x14ac:dyDescent="0.2">
      <c r="A4151"/>
      <c r="B4151"/>
      <c r="C4151"/>
      <c r="D4151"/>
      <c r="E4151"/>
    </row>
    <row r="4152" spans="1:5" x14ac:dyDescent="0.2">
      <c r="A4152"/>
      <c r="B4152"/>
      <c r="C4152"/>
      <c r="D4152"/>
      <c r="E4152"/>
    </row>
    <row r="4153" spans="1:5" x14ac:dyDescent="0.2">
      <c r="A4153"/>
      <c r="B4153"/>
      <c r="C4153"/>
      <c r="D4153"/>
      <c r="E4153"/>
    </row>
    <row r="4154" spans="1:5" x14ac:dyDescent="0.2">
      <c r="A4154"/>
      <c r="B4154"/>
      <c r="C4154"/>
      <c r="D4154"/>
      <c r="E4154"/>
    </row>
    <row r="4155" spans="1:5" x14ac:dyDescent="0.2">
      <c r="A4155"/>
      <c r="B4155"/>
      <c r="C4155"/>
      <c r="D4155"/>
      <c r="E4155"/>
    </row>
    <row r="4156" spans="1:5" x14ac:dyDescent="0.2">
      <c r="A4156"/>
      <c r="B4156"/>
      <c r="C4156"/>
      <c r="D4156"/>
      <c r="E4156"/>
    </row>
    <row r="4157" spans="1:5" x14ac:dyDescent="0.2">
      <c r="A4157"/>
      <c r="B4157"/>
      <c r="C4157"/>
      <c r="D4157"/>
      <c r="E4157"/>
    </row>
    <row r="4158" spans="1:5" x14ac:dyDescent="0.2">
      <c r="A4158"/>
      <c r="B4158"/>
      <c r="C4158"/>
      <c r="D4158"/>
      <c r="E4158"/>
    </row>
    <row r="4159" spans="1:5" x14ac:dyDescent="0.2">
      <c r="A4159"/>
      <c r="B4159"/>
      <c r="C4159"/>
      <c r="D4159"/>
      <c r="E4159"/>
    </row>
    <row r="4160" spans="1:5" x14ac:dyDescent="0.2">
      <c r="A4160"/>
      <c r="B4160"/>
      <c r="C4160"/>
      <c r="D4160"/>
      <c r="E4160"/>
    </row>
    <row r="4161" spans="1:5" x14ac:dyDescent="0.2">
      <c r="A4161"/>
      <c r="B4161"/>
      <c r="C4161"/>
      <c r="D4161"/>
      <c r="E4161"/>
    </row>
    <row r="4162" spans="1:5" x14ac:dyDescent="0.2">
      <c r="A4162"/>
      <c r="B4162"/>
      <c r="C4162"/>
      <c r="D4162"/>
      <c r="E4162"/>
    </row>
    <row r="4163" spans="1:5" x14ac:dyDescent="0.2">
      <c r="A4163"/>
      <c r="B4163"/>
      <c r="C4163"/>
      <c r="D4163"/>
      <c r="E4163"/>
    </row>
    <row r="4164" spans="1:5" x14ac:dyDescent="0.2">
      <c r="A4164"/>
      <c r="B4164"/>
      <c r="C4164"/>
      <c r="D4164"/>
      <c r="E4164"/>
    </row>
    <row r="4165" spans="1:5" x14ac:dyDescent="0.2">
      <c r="A4165"/>
      <c r="B4165"/>
      <c r="C4165"/>
      <c r="D4165"/>
      <c r="E4165"/>
    </row>
    <row r="4166" spans="1:5" x14ac:dyDescent="0.2">
      <c r="A4166"/>
      <c r="B4166"/>
      <c r="C4166"/>
      <c r="D4166"/>
      <c r="E4166"/>
    </row>
    <row r="4167" spans="1:5" x14ac:dyDescent="0.2">
      <c r="A4167"/>
      <c r="B4167"/>
      <c r="C4167"/>
      <c r="D4167"/>
      <c r="E4167"/>
    </row>
    <row r="4168" spans="1:5" x14ac:dyDescent="0.2">
      <c r="A4168"/>
      <c r="B4168"/>
      <c r="C4168"/>
      <c r="D4168"/>
      <c r="E4168"/>
    </row>
    <row r="4169" spans="1:5" x14ac:dyDescent="0.2">
      <c r="A4169"/>
      <c r="B4169"/>
      <c r="C4169"/>
      <c r="D4169"/>
      <c r="E4169"/>
    </row>
    <row r="4170" spans="1:5" x14ac:dyDescent="0.2">
      <c r="A4170"/>
      <c r="B4170"/>
      <c r="C4170"/>
      <c r="D4170"/>
      <c r="E4170"/>
    </row>
    <row r="4171" spans="1:5" x14ac:dyDescent="0.2">
      <c r="A4171"/>
      <c r="B4171"/>
      <c r="C4171"/>
      <c r="D4171"/>
      <c r="E4171"/>
    </row>
    <row r="4172" spans="1:5" x14ac:dyDescent="0.2">
      <c r="A4172"/>
      <c r="B4172"/>
      <c r="C4172"/>
      <c r="D4172"/>
      <c r="E4172"/>
    </row>
    <row r="4173" spans="1:5" x14ac:dyDescent="0.2">
      <c r="A4173"/>
      <c r="B4173"/>
      <c r="C4173"/>
      <c r="D4173"/>
      <c r="E4173"/>
    </row>
    <row r="4174" spans="1:5" x14ac:dyDescent="0.2">
      <c r="A4174"/>
      <c r="B4174"/>
      <c r="C4174"/>
      <c r="D4174"/>
      <c r="E4174"/>
    </row>
    <row r="4175" spans="1:5" x14ac:dyDescent="0.2">
      <c r="A4175"/>
      <c r="B4175"/>
      <c r="C4175"/>
      <c r="D4175"/>
      <c r="E4175"/>
    </row>
    <row r="4176" spans="1:5" x14ac:dyDescent="0.2">
      <c r="A4176"/>
      <c r="B4176"/>
      <c r="C4176"/>
      <c r="D4176"/>
      <c r="E4176"/>
    </row>
    <row r="4177" spans="1:5" x14ac:dyDescent="0.2">
      <c r="A4177"/>
      <c r="B4177"/>
      <c r="C4177"/>
      <c r="D4177"/>
      <c r="E4177"/>
    </row>
    <row r="4178" spans="1:5" x14ac:dyDescent="0.2">
      <c r="A4178"/>
      <c r="B4178"/>
      <c r="C4178"/>
      <c r="D4178"/>
      <c r="E4178"/>
    </row>
    <row r="4179" spans="1:5" x14ac:dyDescent="0.2">
      <c r="A4179"/>
      <c r="B4179"/>
      <c r="C4179"/>
      <c r="D4179"/>
      <c r="E4179"/>
    </row>
    <row r="4180" spans="1:5" x14ac:dyDescent="0.2">
      <c r="A4180"/>
      <c r="B4180"/>
      <c r="C4180"/>
      <c r="D4180"/>
      <c r="E4180"/>
    </row>
    <row r="4181" spans="1:5" x14ac:dyDescent="0.2">
      <c r="A4181"/>
      <c r="B4181"/>
      <c r="C4181"/>
      <c r="D4181"/>
      <c r="E4181"/>
    </row>
    <row r="4182" spans="1:5" x14ac:dyDescent="0.2">
      <c r="A4182"/>
      <c r="B4182"/>
      <c r="C4182"/>
      <c r="D4182"/>
      <c r="E4182"/>
    </row>
    <row r="4183" spans="1:5" x14ac:dyDescent="0.2">
      <c r="A4183"/>
      <c r="B4183"/>
      <c r="C4183"/>
      <c r="D4183"/>
      <c r="E4183"/>
    </row>
    <row r="4184" spans="1:5" x14ac:dyDescent="0.2">
      <c r="A4184"/>
      <c r="B4184"/>
      <c r="C4184"/>
      <c r="D4184"/>
      <c r="E4184"/>
    </row>
    <row r="4185" spans="1:5" x14ac:dyDescent="0.2">
      <c r="A4185"/>
      <c r="B4185"/>
      <c r="C4185"/>
      <c r="D4185"/>
      <c r="E4185"/>
    </row>
    <row r="4186" spans="1:5" x14ac:dyDescent="0.2">
      <c r="A4186"/>
      <c r="B4186"/>
      <c r="C4186"/>
      <c r="D4186"/>
      <c r="E4186"/>
    </row>
    <row r="4187" spans="1:5" x14ac:dyDescent="0.2">
      <c r="A4187"/>
      <c r="B4187"/>
      <c r="C4187"/>
      <c r="D4187"/>
      <c r="E4187"/>
    </row>
    <row r="4188" spans="1:5" x14ac:dyDescent="0.2">
      <c r="A4188"/>
      <c r="B4188"/>
      <c r="C4188"/>
      <c r="D4188"/>
      <c r="E4188"/>
    </row>
    <row r="4189" spans="1:5" x14ac:dyDescent="0.2">
      <c r="A4189"/>
      <c r="B4189"/>
      <c r="C4189"/>
      <c r="D4189"/>
      <c r="E4189"/>
    </row>
    <row r="4190" spans="1:5" x14ac:dyDescent="0.2">
      <c r="A4190"/>
      <c r="B4190"/>
      <c r="C4190"/>
      <c r="D4190"/>
      <c r="E4190"/>
    </row>
    <row r="4191" spans="1:5" x14ac:dyDescent="0.2">
      <c r="A4191"/>
      <c r="B4191"/>
      <c r="C4191"/>
      <c r="D4191"/>
      <c r="E4191"/>
    </row>
    <row r="4192" spans="1:5" x14ac:dyDescent="0.2">
      <c r="A4192"/>
      <c r="B4192"/>
      <c r="C4192"/>
      <c r="D4192"/>
      <c r="E4192"/>
    </row>
    <row r="4193" spans="1:5" x14ac:dyDescent="0.2">
      <c r="A4193"/>
      <c r="B4193"/>
      <c r="C4193"/>
      <c r="D4193"/>
      <c r="E4193"/>
    </row>
    <row r="4194" spans="1:5" x14ac:dyDescent="0.2">
      <c r="A4194"/>
      <c r="B4194"/>
      <c r="C4194"/>
      <c r="D4194"/>
      <c r="E4194"/>
    </row>
    <row r="4195" spans="1:5" x14ac:dyDescent="0.2">
      <c r="A4195"/>
      <c r="B4195"/>
      <c r="C4195"/>
      <c r="D4195"/>
      <c r="E4195"/>
    </row>
    <row r="4196" spans="1:5" x14ac:dyDescent="0.2">
      <c r="A4196"/>
      <c r="B4196"/>
      <c r="C4196"/>
      <c r="D4196"/>
      <c r="E4196"/>
    </row>
    <row r="4197" spans="1:5" x14ac:dyDescent="0.2">
      <c r="A4197"/>
      <c r="B4197"/>
      <c r="C4197"/>
      <c r="D4197"/>
      <c r="E4197"/>
    </row>
    <row r="4198" spans="1:5" x14ac:dyDescent="0.2">
      <c r="A4198"/>
      <c r="B4198"/>
      <c r="C4198"/>
      <c r="D4198"/>
      <c r="E4198"/>
    </row>
    <row r="4199" spans="1:5" x14ac:dyDescent="0.2">
      <c r="A4199"/>
      <c r="B4199"/>
      <c r="C4199"/>
      <c r="D4199"/>
      <c r="E4199"/>
    </row>
    <row r="4200" spans="1:5" x14ac:dyDescent="0.2">
      <c r="A4200"/>
      <c r="B4200"/>
      <c r="C4200"/>
      <c r="D4200"/>
      <c r="E4200"/>
    </row>
    <row r="4201" spans="1:5" x14ac:dyDescent="0.2">
      <c r="A4201"/>
      <c r="B4201"/>
      <c r="C4201"/>
      <c r="D4201"/>
      <c r="E4201"/>
    </row>
    <row r="4202" spans="1:5" x14ac:dyDescent="0.2">
      <c r="A4202"/>
      <c r="B4202"/>
      <c r="C4202"/>
      <c r="D4202"/>
      <c r="E4202"/>
    </row>
    <row r="4203" spans="1:5" x14ac:dyDescent="0.2">
      <c r="A4203"/>
      <c r="B4203"/>
      <c r="C4203"/>
      <c r="D4203"/>
      <c r="E4203"/>
    </row>
    <row r="4204" spans="1:5" x14ac:dyDescent="0.2">
      <c r="A4204"/>
      <c r="B4204"/>
      <c r="C4204"/>
      <c r="D4204"/>
      <c r="E4204"/>
    </row>
    <row r="4205" spans="1:5" x14ac:dyDescent="0.2">
      <c r="A4205"/>
      <c r="B4205"/>
      <c r="C4205"/>
      <c r="D4205"/>
      <c r="E4205"/>
    </row>
    <row r="4206" spans="1:5" x14ac:dyDescent="0.2">
      <c r="A4206"/>
      <c r="B4206"/>
      <c r="C4206"/>
      <c r="D4206"/>
      <c r="E4206"/>
    </row>
    <row r="4207" spans="1:5" x14ac:dyDescent="0.2">
      <c r="A4207"/>
      <c r="B4207"/>
      <c r="C4207"/>
      <c r="D4207"/>
      <c r="E4207"/>
    </row>
    <row r="4208" spans="1:5" x14ac:dyDescent="0.2">
      <c r="A4208"/>
      <c r="B4208"/>
      <c r="C4208"/>
      <c r="D4208"/>
      <c r="E4208"/>
    </row>
    <row r="4209" spans="1:5" x14ac:dyDescent="0.2">
      <c r="A4209"/>
      <c r="B4209"/>
      <c r="C4209"/>
      <c r="D4209"/>
      <c r="E4209"/>
    </row>
    <row r="4210" spans="1:5" x14ac:dyDescent="0.2">
      <c r="A4210"/>
      <c r="B4210"/>
      <c r="C4210"/>
      <c r="D4210"/>
      <c r="E4210"/>
    </row>
    <row r="4211" spans="1:5" x14ac:dyDescent="0.2">
      <c r="A4211"/>
      <c r="B4211"/>
      <c r="C4211"/>
      <c r="D4211"/>
      <c r="E4211"/>
    </row>
    <row r="4212" spans="1:5" x14ac:dyDescent="0.2">
      <c r="A4212"/>
      <c r="B4212"/>
      <c r="C4212"/>
      <c r="D4212"/>
      <c r="E4212"/>
    </row>
    <row r="4213" spans="1:5" x14ac:dyDescent="0.2">
      <c r="A4213"/>
      <c r="B4213"/>
      <c r="C4213"/>
      <c r="D4213"/>
      <c r="E4213"/>
    </row>
    <row r="4214" spans="1:5" x14ac:dyDescent="0.2">
      <c r="A4214"/>
      <c r="B4214"/>
      <c r="C4214"/>
      <c r="D4214"/>
      <c r="E4214"/>
    </row>
    <row r="4215" spans="1:5" x14ac:dyDescent="0.2">
      <c r="A4215"/>
      <c r="B4215"/>
      <c r="C4215"/>
      <c r="D4215"/>
      <c r="E4215"/>
    </row>
    <row r="4216" spans="1:5" x14ac:dyDescent="0.2">
      <c r="A4216"/>
      <c r="B4216"/>
      <c r="C4216"/>
      <c r="D4216"/>
      <c r="E4216"/>
    </row>
    <row r="4217" spans="1:5" x14ac:dyDescent="0.2">
      <c r="A4217"/>
      <c r="B4217"/>
      <c r="C4217"/>
      <c r="D4217"/>
      <c r="E4217"/>
    </row>
    <row r="4218" spans="1:5" x14ac:dyDescent="0.2">
      <c r="A4218"/>
      <c r="B4218"/>
      <c r="C4218"/>
      <c r="D4218"/>
      <c r="E4218"/>
    </row>
    <row r="4219" spans="1:5" x14ac:dyDescent="0.2">
      <c r="A4219"/>
      <c r="B4219"/>
      <c r="C4219"/>
      <c r="D4219"/>
      <c r="E4219"/>
    </row>
    <row r="4220" spans="1:5" x14ac:dyDescent="0.2">
      <c r="A4220"/>
      <c r="B4220"/>
      <c r="C4220"/>
      <c r="D4220"/>
      <c r="E4220"/>
    </row>
    <row r="4221" spans="1:5" x14ac:dyDescent="0.2">
      <c r="A4221"/>
      <c r="B4221"/>
      <c r="C4221"/>
      <c r="D4221"/>
      <c r="E4221"/>
    </row>
    <row r="4222" spans="1:5" x14ac:dyDescent="0.2">
      <c r="A4222"/>
      <c r="B4222"/>
      <c r="C4222"/>
      <c r="D4222"/>
      <c r="E4222"/>
    </row>
    <row r="4223" spans="1:5" x14ac:dyDescent="0.2">
      <c r="A4223"/>
      <c r="B4223"/>
      <c r="C4223"/>
      <c r="D4223"/>
      <c r="E4223"/>
    </row>
    <row r="4224" spans="1:5" x14ac:dyDescent="0.2">
      <c r="A4224"/>
      <c r="B4224"/>
      <c r="C4224"/>
      <c r="D4224"/>
      <c r="E4224"/>
    </row>
    <row r="4225" spans="1:5" x14ac:dyDescent="0.2">
      <c r="A4225"/>
      <c r="B4225"/>
      <c r="C4225"/>
      <c r="D4225"/>
      <c r="E4225"/>
    </row>
    <row r="4226" spans="1:5" x14ac:dyDescent="0.2">
      <c r="A4226"/>
      <c r="B4226"/>
      <c r="C4226"/>
      <c r="D4226"/>
      <c r="E4226"/>
    </row>
    <row r="4227" spans="1:5" x14ac:dyDescent="0.2">
      <c r="A4227"/>
      <c r="B4227"/>
      <c r="C4227"/>
      <c r="D4227"/>
      <c r="E4227"/>
    </row>
    <row r="4228" spans="1:5" x14ac:dyDescent="0.2">
      <c r="A4228"/>
      <c r="B4228"/>
      <c r="C4228"/>
      <c r="D4228"/>
      <c r="E4228"/>
    </row>
    <row r="4229" spans="1:5" x14ac:dyDescent="0.2">
      <c r="A4229"/>
      <c r="B4229"/>
      <c r="C4229"/>
      <c r="D4229"/>
      <c r="E4229"/>
    </row>
    <row r="4230" spans="1:5" x14ac:dyDescent="0.2">
      <c r="A4230"/>
      <c r="B4230"/>
      <c r="C4230"/>
      <c r="D4230"/>
      <c r="E4230"/>
    </row>
    <row r="4231" spans="1:5" x14ac:dyDescent="0.2">
      <c r="A4231"/>
      <c r="B4231"/>
      <c r="C4231"/>
      <c r="D4231"/>
      <c r="E4231"/>
    </row>
    <row r="4232" spans="1:5" x14ac:dyDescent="0.2">
      <c r="A4232"/>
      <c r="B4232"/>
      <c r="C4232"/>
      <c r="D4232"/>
      <c r="E4232"/>
    </row>
    <row r="4233" spans="1:5" x14ac:dyDescent="0.2">
      <c r="A4233"/>
      <c r="B4233"/>
      <c r="C4233"/>
      <c r="D4233"/>
      <c r="E4233"/>
    </row>
    <row r="4234" spans="1:5" x14ac:dyDescent="0.2">
      <c r="A4234"/>
      <c r="B4234"/>
      <c r="C4234"/>
      <c r="D4234"/>
      <c r="E4234"/>
    </row>
    <row r="4235" spans="1:5" x14ac:dyDescent="0.2">
      <c r="A4235"/>
      <c r="B4235"/>
      <c r="C4235"/>
      <c r="D4235"/>
      <c r="E4235"/>
    </row>
    <row r="4236" spans="1:5" x14ac:dyDescent="0.2">
      <c r="A4236"/>
      <c r="B4236"/>
      <c r="C4236"/>
      <c r="D4236"/>
      <c r="E4236"/>
    </row>
    <row r="4237" spans="1:5" x14ac:dyDescent="0.2">
      <c r="A4237"/>
      <c r="B4237"/>
      <c r="C4237"/>
      <c r="D4237"/>
      <c r="E4237"/>
    </row>
    <row r="4238" spans="1:5" x14ac:dyDescent="0.2">
      <c r="A4238"/>
      <c r="B4238"/>
      <c r="C4238"/>
      <c r="D4238"/>
      <c r="E4238"/>
    </row>
    <row r="4239" spans="1:5" x14ac:dyDescent="0.2">
      <c r="A4239"/>
      <c r="B4239"/>
      <c r="C4239"/>
      <c r="D4239"/>
      <c r="E4239"/>
    </row>
    <row r="4240" spans="1:5" x14ac:dyDescent="0.2">
      <c r="A4240"/>
      <c r="B4240"/>
      <c r="C4240"/>
      <c r="D4240"/>
      <c r="E4240"/>
    </row>
    <row r="4241" spans="1:5" x14ac:dyDescent="0.2">
      <c r="A4241"/>
      <c r="B4241"/>
      <c r="C4241"/>
      <c r="D4241"/>
      <c r="E4241"/>
    </row>
    <row r="4242" spans="1:5" x14ac:dyDescent="0.2">
      <c r="A4242"/>
      <c r="B4242"/>
      <c r="C4242"/>
      <c r="D4242"/>
      <c r="E4242"/>
    </row>
    <row r="4243" spans="1:5" x14ac:dyDescent="0.2">
      <c r="A4243"/>
      <c r="B4243"/>
      <c r="C4243"/>
      <c r="D4243"/>
      <c r="E4243"/>
    </row>
    <row r="4244" spans="1:5" x14ac:dyDescent="0.2">
      <c r="A4244"/>
      <c r="B4244"/>
      <c r="C4244"/>
      <c r="D4244"/>
      <c r="E4244"/>
    </row>
    <row r="4245" spans="1:5" x14ac:dyDescent="0.2">
      <c r="A4245"/>
      <c r="B4245"/>
      <c r="C4245"/>
      <c r="D4245"/>
      <c r="E4245"/>
    </row>
    <row r="4246" spans="1:5" x14ac:dyDescent="0.2">
      <c r="A4246"/>
      <c r="B4246"/>
      <c r="C4246"/>
      <c r="D4246"/>
      <c r="E4246"/>
    </row>
    <row r="4247" spans="1:5" x14ac:dyDescent="0.2">
      <c r="A4247"/>
      <c r="B4247"/>
      <c r="C4247"/>
      <c r="D4247"/>
      <c r="E4247"/>
    </row>
    <row r="4248" spans="1:5" x14ac:dyDescent="0.2">
      <c r="A4248"/>
      <c r="B4248"/>
      <c r="C4248"/>
      <c r="D4248"/>
      <c r="E4248"/>
    </row>
    <row r="4249" spans="1:5" x14ac:dyDescent="0.2">
      <c r="A4249"/>
      <c r="B4249"/>
      <c r="C4249"/>
      <c r="D4249"/>
      <c r="E4249"/>
    </row>
    <row r="4250" spans="1:5" x14ac:dyDescent="0.2">
      <c r="A4250"/>
      <c r="B4250"/>
      <c r="C4250"/>
      <c r="D4250"/>
      <c r="E4250"/>
    </row>
    <row r="4251" spans="1:5" x14ac:dyDescent="0.2">
      <c r="A4251"/>
      <c r="B4251"/>
      <c r="C4251"/>
      <c r="D4251"/>
      <c r="E4251"/>
    </row>
    <row r="4252" spans="1:5" x14ac:dyDescent="0.2">
      <c r="A4252"/>
      <c r="B4252"/>
      <c r="C4252"/>
      <c r="D4252"/>
      <c r="E4252"/>
    </row>
    <row r="4253" spans="1:5" x14ac:dyDescent="0.2">
      <c r="A4253"/>
      <c r="B4253"/>
      <c r="C4253"/>
      <c r="D4253"/>
      <c r="E4253"/>
    </row>
    <row r="4254" spans="1:5" x14ac:dyDescent="0.2">
      <c r="A4254"/>
      <c r="B4254"/>
      <c r="C4254"/>
      <c r="D4254"/>
      <c r="E4254"/>
    </row>
    <row r="4255" spans="1:5" x14ac:dyDescent="0.2">
      <c r="A4255"/>
      <c r="B4255"/>
      <c r="C4255"/>
      <c r="D4255"/>
      <c r="E4255"/>
    </row>
    <row r="4256" spans="1:5" x14ac:dyDescent="0.2">
      <c r="A4256"/>
      <c r="B4256"/>
      <c r="C4256"/>
      <c r="D4256"/>
      <c r="E4256"/>
    </row>
    <row r="4257" spans="1:5" x14ac:dyDescent="0.2">
      <c r="A4257"/>
      <c r="B4257"/>
      <c r="C4257"/>
      <c r="D4257"/>
      <c r="E4257"/>
    </row>
    <row r="4258" spans="1:5" x14ac:dyDescent="0.2">
      <c r="A4258"/>
      <c r="B4258"/>
      <c r="C4258"/>
      <c r="D4258"/>
      <c r="E4258"/>
    </row>
    <row r="4259" spans="1:5" x14ac:dyDescent="0.2">
      <c r="A4259"/>
      <c r="B4259"/>
      <c r="C4259"/>
      <c r="D4259"/>
      <c r="E4259"/>
    </row>
    <row r="4260" spans="1:5" x14ac:dyDescent="0.2">
      <c r="A4260"/>
      <c r="B4260"/>
      <c r="C4260"/>
      <c r="D4260"/>
      <c r="E4260"/>
    </row>
    <row r="4261" spans="1:5" x14ac:dyDescent="0.2">
      <c r="A4261"/>
      <c r="B4261"/>
      <c r="C4261"/>
      <c r="D4261"/>
      <c r="E4261"/>
    </row>
    <row r="4262" spans="1:5" x14ac:dyDescent="0.2">
      <c r="A4262"/>
      <c r="B4262"/>
      <c r="C4262"/>
      <c r="D4262"/>
      <c r="E4262"/>
    </row>
    <row r="4263" spans="1:5" x14ac:dyDescent="0.2">
      <c r="A4263"/>
      <c r="B4263"/>
      <c r="C4263"/>
      <c r="D4263"/>
      <c r="E4263"/>
    </row>
    <row r="4264" spans="1:5" x14ac:dyDescent="0.2">
      <c r="A4264"/>
      <c r="B4264"/>
      <c r="C4264"/>
      <c r="D4264"/>
      <c r="E4264"/>
    </row>
    <row r="4265" spans="1:5" x14ac:dyDescent="0.2">
      <c r="A4265"/>
      <c r="B4265"/>
      <c r="C4265"/>
      <c r="D4265"/>
      <c r="E4265"/>
    </row>
    <row r="4266" spans="1:5" x14ac:dyDescent="0.2">
      <c r="A4266"/>
      <c r="B4266"/>
      <c r="C4266"/>
      <c r="D4266"/>
      <c r="E4266"/>
    </row>
    <row r="4267" spans="1:5" x14ac:dyDescent="0.2">
      <c r="A4267"/>
      <c r="B4267"/>
      <c r="C4267"/>
      <c r="D4267"/>
      <c r="E4267"/>
    </row>
    <row r="4268" spans="1:5" x14ac:dyDescent="0.2">
      <c r="A4268"/>
      <c r="B4268"/>
      <c r="C4268"/>
      <c r="D4268"/>
      <c r="E4268"/>
    </row>
    <row r="4269" spans="1:5" x14ac:dyDescent="0.2">
      <c r="A4269"/>
      <c r="B4269"/>
      <c r="C4269"/>
      <c r="D4269"/>
      <c r="E4269"/>
    </row>
    <row r="4270" spans="1:5" x14ac:dyDescent="0.2">
      <c r="A4270"/>
      <c r="B4270"/>
      <c r="C4270"/>
      <c r="D4270"/>
      <c r="E4270"/>
    </row>
    <row r="4271" spans="1:5" x14ac:dyDescent="0.2">
      <c r="A4271"/>
      <c r="B4271"/>
      <c r="C4271"/>
      <c r="D4271"/>
      <c r="E4271"/>
    </row>
    <row r="4272" spans="1:5" x14ac:dyDescent="0.2">
      <c r="A4272"/>
      <c r="B4272"/>
      <c r="C4272"/>
      <c r="D4272"/>
      <c r="E4272"/>
    </row>
    <row r="4273" spans="1:5" x14ac:dyDescent="0.2">
      <c r="A4273"/>
      <c r="B4273"/>
      <c r="C4273"/>
      <c r="D4273"/>
      <c r="E4273"/>
    </row>
    <row r="4274" spans="1:5" x14ac:dyDescent="0.2">
      <c r="A4274"/>
      <c r="B4274"/>
      <c r="C4274"/>
      <c r="D4274"/>
      <c r="E4274"/>
    </row>
    <row r="4275" spans="1:5" x14ac:dyDescent="0.2">
      <c r="A4275"/>
      <c r="B4275"/>
      <c r="C4275"/>
      <c r="D4275"/>
      <c r="E4275"/>
    </row>
    <row r="4276" spans="1:5" x14ac:dyDescent="0.2">
      <c r="A4276"/>
      <c r="B4276"/>
      <c r="C4276"/>
      <c r="D4276"/>
      <c r="E4276"/>
    </row>
    <row r="4277" spans="1:5" x14ac:dyDescent="0.2">
      <c r="A4277"/>
      <c r="B4277"/>
      <c r="C4277"/>
      <c r="D4277"/>
      <c r="E4277"/>
    </row>
    <row r="4278" spans="1:5" x14ac:dyDescent="0.2">
      <c r="A4278"/>
      <c r="B4278"/>
      <c r="C4278"/>
      <c r="D4278"/>
      <c r="E4278"/>
    </row>
    <row r="4279" spans="1:5" x14ac:dyDescent="0.2">
      <c r="A4279"/>
      <c r="B4279"/>
      <c r="C4279"/>
      <c r="D4279"/>
      <c r="E4279"/>
    </row>
    <row r="4280" spans="1:5" x14ac:dyDescent="0.2">
      <c r="A4280"/>
      <c r="B4280"/>
      <c r="C4280"/>
      <c r="D4280"/>
      <c r="E4280"/>
    </row>
    <row r="4281" spans="1:5" x14ac:dyDescent="0.2">
      <c r="A4281"/>
      <c r="B4281"/>
      <c r="C4281"/>
      <c r="D4281"/>
      <c r="E4281"/>
    </row>
    <row r="4282" spans="1:5" x14ac:dyDescent="0.2">
      <c r="A4282"/>
      <c r="B4282"/>
      <c r="C4282"/>
      <c r="D4282"/>
      <c r="E4282"/>
    </row>
    <row r="4283" spans="1:5" x14ac:dyDescent="0.2">
      <c r="A4283"/>
      <c r="B4283"/>
      <c r="C4283"/>
      <c r="D4283"/>
      <c r="E4283"/>
    </row>
    <row r="4284" spans="1:5" x14ac:dyDescent="0.2">
      <c r="A4284"/>
      <c r="B4284"/>
      <c r="C4284"/>
      <c r="D4284"/>
      <c r="E4284"/>
    </row>
    <row r="4285" spans="1:5" x14ac:dyDescent="0.2">
      <c r="A4285"/>
      <c r="B4285"/>
      <c r="C4285"/>
      <c r="D4285"/>
      <c r="E4285"/>
    </row>
    <row r="4286" spans="1:5" x14ac:dyDescent="0.2">
      <c r="A4286"/>
      <c r="B4286"/>
      <c r="C4286"/>
      <c r="D4286"/>
      <c r="E4286"/>
    </row>
    <row r="4287" spans="1:5" x14ac:dyDescent="0.2">
      <c r="A4287"/>
      <c r="B4287"/>
      <c r="C4287"/>
      <c r="D4287"/>
      <c r="E4287"/>
    </row>
    <row r="4288" spans="1:5" x14ac:dyDescent="0.2">
      <c r="A4288"/>
      <c r="B4288"/>
      <c r="C4288"/>
      <c r="D4288"/>
      <c r="E4288"/>
    </row>
    <row r="4289" spans="1:5" x14ac:dyDescent="0.2">
      <c r="A4289"/>
      <c r="B4289"/>
      <c r="C4289"/>
      <c r="D4289"/>
      <c r="E4289"/>
    </row>
    <row r="4290" spans="1:5" x14ac:dyDescent="0.2">
      <c r="A4290"/>
      <c r="B4290"/>
      <c r="C4290"/>
      <c r="D4290"/>
      <c r="E4290"/>
    </row>
    <row r="4291" spans="1:5" x14ac:dyDescent="0.2">
      <c r="A4291"/>
      <c r="B4291"/>
      <c r="C4291"/>
      <c r="D4291"/>
      <c r="E4291"/>
    </row>
    <row r="4292" spans="1:5" x14ac:dyDescent="0.2">
      <c r="A4292"/>
      <c r="B4292"/>
      <c r="C4292"/>
      <c r="D4292"/>
      <c r="E4292"/>
    </row>
    <row r="4293" spans="1:5" x14ac:dyDescent="0.2">
      <c r="A4293"/>
      <c r="B4293"/>
      <c r="C4293"/>
      <c r="D4293"/>
      <c r="E4293"/>
    </row>
    <row r="4294" spans="1:5" x14ac:dyDescent="0.2">
      <c r="A4294"/>
      <c r="B4294"/>
      <c r="C4294"/>
      <c r="D4294"/>
      <c r="E4294"/>
    </row>
    <row r="4295" spans="1:5" x14ac:dyDescent="0.2">
      <c r="A4295"/>
      <c r="B4295"/>
      <c r="C4295"/>
      <c r="D4295"/>
      <c r="E4295"/>
    </row>
    <row r="4296" spans="1:5" x14ac:dyDescent="0.2">
      <c r="A4296"/>
      <c r="B4296"/>
      <c r="C4296"/>
      <c r="D4296"/>
      <c r="E4296"/>
    </row>
    <row r="4297" spans="1:5" x14ac:dyDescent="0.2">
      <c r="A4297"/>
      <c r="B4297"/>
      <c r="C4297"/>
      <c r="D4297"/>
      <c r="E4297"/>
    </row>
    <row r="4298" spans="1:5" x14ac:dyDescent="0.2">
      <c r="A4298"/>
      <c r="B4298"/>
      <c r="C4298"/>
      <c r="D4298"/>
      <c r="E4298"/>
    </row>
    <row r="4299" spans="1:5" x14ac:dyDescent="0.2">
      <c r="A4299"/>
      <c r="B4299"/>
      <c r="C4299"/>
      <c r="D4299"/>
      <c r="E4299"/>
    </row>
    <row r="4300" spans="1:5" x14ac:dyDescent="0.2">
      <c r="A4300"/>
      <c r="B4300"/>
      <c r="C4300"/>
      <c r="D4300"/>
      <c r="E4300"/>
    </row>
    <row r="4301" spans="1:5" x14ac:dyDescent="0.2">
      <c r="A4301"/>
      <c r="B4301"/>
      <c r="C4301"/>
      <c r="D4301"/>
      <c r="E4301"/>
    </row>
    <row r="4302" spans="1:5" x14ac:dyDescent="0.2">
      <c r="A4302"/>
      <c r="B4302"/>
      <c r="C4302"/>
      <c r="D4302"/>
      <c r="E4302"/>
    </row>
    <row r="4303" spans="1:5" x14ac:dyDescent="0.2">
      <c r="A4303"/>
      <c r="B4303"/>
      <c r="C4303"/>
      <c r="D4303"/>
      <c r="E4303"/>
    </row>
    <row r="4304" spans="1:5" x14ac:dyDescent="0.2">
      <c r="A4304"/>
      <c r="B4304"/>
      <c r="C4304"/>
      <c r="D4304"/>
      <c r="E4304"/>
    </row>
    <row r="4305" spans="1:5" x14ac:dyDescent="0.2">
      <c r="A4305"/>
      <c r="B4305"/>
      <c r="C4305"/>
      <c r="D4305"/>
      <c r="E4305"/>
    </row>
    <row r="4306" spans="1:5" x14ac:dyDescent="0.2">
      <c r="A4306"/>
      <c r="B4306"/>
      <c r="C4306"/>
      <c r="D4306"/>
      <c r="E4306"/>
    </row>
    <row r="4307" spans="1:5" x14ac:dyDescent="0.2">
      <c r="A4307"/>
      <c r="B4307"/>
      <c r="C4307"/>
      <c r="D4307"/>
      <c r="E4307"/>
    </row>
    <row r="4308" spans="1:5" x14ac:dyDescent="0.2">
      <c r="A4308"/>
      <c r="B4308"/>
      <c r="C4308"/>
      <c r="D4308"/>
      <c r="E4308"/>
    </row>
    <row r="4309" spans="1:5" x14ac:dyDescent="0.2">
      <c r="A4309"/>
      <c r="B4309"/>
      <c r="C4309"/>
      <c r="D4309"/>
      <c r="E4309"/>
    </row>
    <row r="4310" spans="1:5" x14ac:dyDescent="0.2">
      <c r="A4310"/>
      <c r="B4310"/>
      <c r="C4310"/>
      <c r="D4310"/>
      <c r="E4310"/>
    </row>
    <row r="4311" spans="1:5" x14ac:dyDescent="0.2">
      <c r="A4311"/>
      <c r="B4311"/>
      <c r="C4311"/>
      <c r="D4311"/>
      <c r="E4311"/>
    </row>
    <row r="4312" spans="1:5" x14ac:dyDescent="0.2">
      <c r="A4312"/>
      <c r="B4312"/>
      <c r="C4312"/>
      <c r="D4312"/>
      <c r="E4312"/>
    </row>
    <row r="4313" spans="1:5" x14ac:dyDescent="0.2">
      <c r="A4313"/>
      <c r="B4313"/>
      <c r="C4313"/>
      <c r="D4313"/>
      <c r="E4313"/>
    </row>
    <row r="4314" spans="1:5" x14ac:dyDescent="0.2">
      <c r="A4314"/>
      <c r="B4314"/>
      <c r="C4314"/>
      <c r="D4314"/>
      <c r="E4314"/>
    </row>
    <row r="4315" spans="1:5" x14ac:dyDescent="0.2">
      <c r="A4315"/>
      <c r="B4315"/>
      <c r="C4315"/>
      <c r="D4315"/>
      <c r="E4315"/>
    </row>
    <row r="4316" spans="1:5" x14ac:dyDescent="0.2">
      <c r="A4316"/>
      <c r="B4316"/>
      <c r="C4316"/>
      <c r="D4316"/>
      <c r="E4316"/>
    </row>
    <row r="4317" spans="1:5" x14ac:dyDescent="0.2">
      <c r="A4317"/>
      <c r="B4317"/>
      <c r="C4317"/>
      <c r="D4317"/>
      <c r="E4317"/>
    </row>
    <row r="4318" spans="1:5" x14ac:dyDescent="0.2">
      <c r="A4318"/>
      <c r="B4318"/>
      <c r="C4318"/>
      <c r="D4318"/>
      <c r="E4318"/>
    </row>
    <row r="4319" spans="1:5" x14ac:dyDescent="0.2">
      <c r="A4319"/>
      <c r="B4319"/>
      <c r="C4319"/>
      <c r="D4319"/>
      <c r="E4319"/>
    </row>
    <row r="4320" spans="1:5" x14ac:dyDescent="0.2">
      <c r="A4320"/>
      <c r="B4320"/>
      <c r="C4320"/>
      <c r="D4320"/>
      <c r="E4320"/>
    </row>
    <row r="4321" spans="1:5" x14ac:dyDescent="0.2">
      <c r="A4321"/>
      <c r="B4321"/>
      <c r="C4321"/>
      <c r="D4321"/>
      <c r="E4321"/>
    </row>
    <row r="4322" spans="1:5" x14ac:dyDescent="0.2">
      <c r="A4322"/>
      <c r="B4322"/>
      <c r="C4322"/>
      <c r="D4322"/>
      <c r="E4322"/>
    </row>
    <row r="4323" spans="1:5" x14ac:dyDescent="0.2">
      <c r="A4323"/>
      <c r="B4323"/>
      <c r="C4323"/>
      <c r="D4323"/>
      <c r="E4323"/>
    </row>
    <row r="4324" spans="1:5" x14ac:dyDescent="0.2">
      <c r="A4324"/>
      <c r="B4324"/>
      <c r="C4324"/>
      <c r="D4324"/>
      <c r="E4324"/>
    </row>
    <row r="4325" spans="1:5" x14ac:dyDescent="0.2">
      <c r="A4325"/>
      <c r="B4325"/>
      <c r="C4325"/>
      <c r="D4325"/>
      <c r="E4325"/>
    </row>
    <row r="4326" spans="1:5" x14ac:dyDescent="0.2">
      <c r="A4326"/>
      <c r="B4326"/>
      <c r="C4326"/>
      <c r="D4326"/>
      <c r="E4326"/>
    </row>
    <row r="4327" spans="1:5" x14ac:dyDescent="0.2">
      <c r="A4327"/>
      <c r="B4327"/>
      <c r="C4327"/>
      <c r="D4327"/>
      <c r="E4327"/>
    </row>
    <row r="4328" spans="1:5" x14ac:dyDescent="0.2">
      <c r="A4328"/>
      <c r="B4328"/>
      <c r="C4328"/>
      <c r="D4328"/>
      <c r="E4328"/>
    </row>
    <row r="4329" spans="1:5" x14ac:dyDescent="0.2">
      <c r="A4329"/>
      <c r="B4329"/>
      <c r="C4329"/>
      <c r="D4329"/>
      <c r="E4329"/>
    </row>
    <row r="4330" spans="1:5" x14ac:dyDescent="0.2">
      <c r="A4330"/>
      <c r="B4330"/>
      <c r="C4330"/>
      <c r="D4330"/>
      <c r="E4330"/>
    </row>
    <row r="4331" spans="1:5" x14ac:dyDescent="0.2">
      <c r="A4331"/>
      <c r="B4331"/>
      <c r="C4331"/>
      <c r="D4331"/>
      <c r="E4331"/>
    </row>
    <row r="4332" spans="1:5" x14ac:dyDescent="0.2">
      <c r="A4332"/>
      <c r="B4332"/>
      <c r="C4332"/>
      <c r="D4332"/>
      <c r="E4332"/>
    </row>
    <row r="4333" spans="1:5" x14ac:dyDescent="0.2">
      <c r="A4333"/>
      <c r="B4333"/>
      <c r="C4333"/>
      <c r="D4333"/>
      <c r="E4333"/>
    </row>
    <row r="4334" spans="1:5" x14ac:dyDescent="0.2">
      <c r="A4334"/>
      <c r="B4334"/>
      <c r="C4334"/>
      <c r="D4334"/>
      <c r="E4334"/>
    </row>
    <row r="4335" spans="1:5" x14ac:dyDescent="0.2">
      <c r="A4335"/>
      <c r="B4335"/>
      <c r="C4335"/>
      <c r="D4335"/>
      <c r="E4335"/>
    </row>
    <row r="4336" spans="1:5" x14ac:dyDescent="0.2">
      <c r="A4336"/>
      <c r="B4336"/>
      <c r="C4336"/>
      <c r="D4336"/>
      <c r="E4336"/>
    </row>
    <row r="4337" spans="1:5" x14ac:dyDescent="0.2">
      <c r="A4337"/>
      <c r="B4337"/>
      <c r="C4337"/>
      <c r="D4337"/>
      <c r="E4337"/>
    </row>
    <row r="4338" spans="1:5" x14ac:dyDescent="0.2">
      <c r="A4338"/>
      <c r="B4338"/>
      <c r="C4338"/>
      <c r="D4338"/>
      <c r="E4338"/>
    </row>
    <row r="4339" spans="1:5" x14ac:dyDescent="0.2">
      <c r="A4339"/>
      <c r="B4339"/>
      <c r="C4339"/>
      <c r="D4339"/>
      <c r="E4339"/>
    </row>
    <row r="4340" spans="1:5" x14ac:dyDescent="0.2">
      <c r="A4340"/>
      <c r="B4340"/>
      <c r="C4340"/>
      <c r="D4340"/>
      <c r="E4340"/>
    </row>
    <row r="4341" spans="1:5" x14ac:dyDescent="0.2">
      <c r="A4341"/>
      <c r="B4341"/>
      <c r="C4341"/>
      <c r="D4341"/>
      <c r="E4341"/>
    </row>
    <row r="4342" spans="1:5" x14ac:dyDescent="0.2">
      <c r="A4342"/>
      <c r="B4342"/>
      <c r="C4342"/>
      <c r="D4342"/>
      <c r="E4342"/>
    </row>
    <row r="4343" spans="1:5" x14ac:dyDescent="0.2">
      <c r="A4343"/>
      <c r="B4343"/>
      <c r="C4343"/>
      <c r="D4343"/>
      <c r="E4343"/>
    </row>
    <row r="4344" spans="1:5" x14ac:dyDescent="0.2">
      <c r="A4344"/>
      <c r="B4344"/>
      <c r="C4344"/>
      <c r="D4344"/>
      <c r="E4344"/>
    </row>
    <row r="4345" spans="1:5" x14ac:dyDescent="0.2">
      <c r="A4345"/>
      <c r="B4345"/>
      <c r="C4345"/>
      <c r="D4345"/>
      <c r="E4345"/>
    </row>
    <row r="4346" spans="1:5" x14ac:dyDescent="0.2">
      <c r="A4346"/>
      <c r="B4346"/>
      <c r="C4346"/>
      <c r="D4346"/>
      <c r="E4346"/>
    </row>
    <row r="4347" spans="1:5" x14ac:dyDescent="0.2">
      <c r="A4347"/>
      <c r="B4347"/>
      <c r="C4347"/>
      <c r="D4347"/>
      <c r="E4347"/>
    </row>
    <row r="4348" spans="1:5" x14ac:dyDescent="0.2">
      <c r="A4348"/>
      <c r="B4348"/>
      <c r="C4348"/>
      <c r="D4348"/>
      <c r="E4348"/>
    </row>
    <row r="4349" spans="1:5" x14ac:dyDescent="0.2">
      <c r="A4349"/>
      <c r="B4349"/>
      <c r="C4349"/>
      <c r="D4349"/>
      <c r="E4349"/>
    </row>
    <row r="4350" spans="1:5" x14ac:dyDescent="0.2">
      <c r="A4350"/>
      <c r="B4350"/>
      <c r="C4350"/>
      <c r="D4350"/>
      <c r="E4350"/>
    </row>
    <row r="4351" spans="1:5" x14ac:dyDescent="0.2">
      <c r="A4351"/>
      <c r="B4351"/>
      <c r="C4351"/>
      <c r="D4351"/>
      <c r="E4351"/>
    </row>
    <row r="4352" spans="1:5" x14ac:dyDescent="0.2">
      <c r="A4352"/>
      <c r="B4352"/>
      <c r="C4352"/>
      <c r="D4352"/>
      <c r="E4352"/>
    </row>
    <row r="4353" spans="1:5" x14ac:dyDescent="0.2">
      <c r="A4353"/>
      <c r="B4353"/>
      <c r="C4353"/>
      <c r="D4353"/>
      <c r="E4353"/>
    </row>
    <row r="4354" spans="1:5" x14ac:dyDescent="0.2">
      <c r="A4354"/>
      <c r="B4354"/>
      <c r="C4354"/>
      <c r="D4354"/>
      <c r="E4354"/>
    </row>
    <row r="4355" spans="1:5" x14ac:dyDescent="0.2">
      <c r="A4355"/>
      <c r="B4355"/>
      <c r="C4355"/>
      <c r="D4355"/>
      <c r="E4355"/>
    </row>
    <row r="4356" spans="1:5" x14ac:dyDescent="0.2">
      <c r="A4356"/>
      <c r="B4356"/>
      <c r="C4356"/>
      <c r="D4356"/>
      <c r="E4356"/>
    </row>
    <row r="4357" spans="1:5" x14ac:dyDescent="0.2">
      <c r="A4357"/>
      <c r="B4357"/>
      <c r="C4357"/>
      <c r="D4357"/>
      <c r="E4357"/>
    </row>
    <row r="4358" spans="1:5" x14ac:dyDescent="0.2">
      <c r="A4358"/>
      <c r="B4358"/>
      <c r="C4358"/>
      <c r="D4358"/>
      <c r="E4358"/>
    </row>
    <row r="4359" spans="1:5" x14ac:dyDescent="0.2">
      <c r="A4359"/>
      <c r="B4359"/>
      <c r="C4359"/>
      <c r="D4359"/>
      <c r="E4359"/>
    </row>
    <row r="4360" spans="1:5" x14ac:dyDescent="0.2">
      <c r="A4360"/>
      <c r="B4360"/>
      <c r="C4360"/>
      <c r="D4360"/>
      <c r="E4360"/>
    </row>
    <row r="4361" spans="1:5" x14ac:dyDescent="0.2">
      <c r="A4361"/>
      <c r="B4361"/>
      <c r="C4361"/>
      <c r="D4361"/>
      <c r="E4361"/>
    </row>
    <row r="4362" spans="1:5" x14ac:dyDescent="0.2">
      <c r="A4362"/>
      <c r="B4362"/>
      <c r="C4362"/>
      <c r="D4362"/>
      <c r="E4362"/>
    </row>
    <row r="4363" spans="1:5" x14ac:dyDescent="0.2">
      <c r="A4363"/>
      <c r="B4363"/>
      <c r="C4363"/>
      <c r="D4363"/>
      <c r="E4363"/>
    </row>
    <row r="4364" spans="1:5" x14ac:dyDescent="0.2">
      <c r="A4364"/>
      <c r="B4364"/>
      <c r="C4364"/>
      <c r="D4364"/>
      <c r="E4364"/>
    </row>
    <row r="4365" spans="1:5" x14ac:dyDescent="0.2">
      <c r="A4365"/>
      <c r="B4365"/>
      <c r="C4365"/>
      <c r="D4365"/>
      <c r="E4365"/>
    </row>
    <row r="4366" spans="1:5" x14ac:dyDescent="0.2">
      <c r="A4366"/>
      <c r="B4366"/>
      <c r="C4366"/>
      <c r="D4366"/>
      <c r="E4366"/>
    </row>
    <row r="4367" spans="1:5" x14ac:dyDescent="0.2">
      <c r="A4367"/>
      <c r="B4367"/>
      <c r="C4367"/>
      <c r="D4367"/>
      <c r="E4367"/>
    </row>
    <row r="4368" spans="1:5" x14ac:dyDescent="0.2">
      <c r="A4368"/>
      <c r="B4368"/>
      <c r="C4368"/>
      <c r="D4368"/>
      <c r="E4368"/>
    </row>
    <row r="4369" spans="1:5" x14ac:dyDescent="0.2">
      <c r="A4369"/>
      <c r="B4369"/>
      <c r="C4369"/>
      <c r="D4369"/>
      <c r="E4369"/>
    </row>
    <row r="4370" spans="1:5" x14ac:dyDescent="0.2">
      <c r="A4370"/>
      <c r="B4370"/>
      <c r="C4370"/>
      <c r="D4370"/>
      <c r="E4370"/>
    </row>
    <row r="4371" spans="1:5" x14ac:dyDescent="0.2">
      <c r="A4371"/>
      <c r="B4371"/>
      <c r="C4371"/>
      <c r="D4371"/>
      <c r="E4371"/>
    </row>
    <row r="4372" spans="1:5" x14ac:dyDescent="0.2">
      <c r="A4372"/>
      <c r="B4372"/>
      <c r="C4372"/>
      <c r="D4372"/>
      <c r="E4372"/>
    </row>
    <row r="4373" spans="1:5" x14ac:dyDescent="0.2">
      <c r="A4373"/>
      <c r="B4373"/>
      <c r="C4373"/>
      <c r="D4373"/>
      <c r="E4373"/>
    </row>
    <row r="4374" spans="1:5" x14ac:dyDescent="0.2">
      <c r="A4374"/>
      <c r="B4374"/>
      <c r="C4374"/>
      <c r="D4374"/>
      <c r="E4374"/>
    </row>
    <row r="4375" spans="1:5" x14ac:dyDescent="0.2">
      <c r="A4375"/>
      <c r="B4375"/>
      <c r="C4375"/>
      <c r="D4375"/>
      <c r="E4375"/>
    </row>
    <row r="4376" spans="1:5" x14ac:dyDescent="0.2">
      <c r="A4376"/>
      <c r="B4376"/>
      <c r="C4376"/>
      <c r="D4376"/>
      <c r="E4376"/>
    </row>
    <row r="4377" spans="1:5" x14ac:dyDescent="0.2">
      <c r="A4377"/>
      <c r="B4377"/>
      <c r="C4377"/>
      <c r="D4377"/>
      <c r="E4377"/>
    </row>
    <row r="4378" spans="1:5" x14ac:dyDescent="0.2">
      <c r="A4378"/>
      <c r="B4378"/>
      <c r="C4378"/>
      <c r="D4378"/>
      <c r="E4378"/>
    </row>
    <row r="4379" spans="1:5" x14ac:dyDescent="0.2">
      <c r="A4379"/>
      <c r="B4379"/>
      <c r="C4379"/>
      <c r="D4379"/>
      <c r="E4379"/>
    </row>
    <row r="4380" spans="1:5" x14ac:dyDescent="0.2">
      <c r="A4380"/>
      <c r="B4380"/>
      <c r="C4380"/>
      <c r="D4380"/>
      <c r="E4380"/>
    </row>
    <row r="4381" spans="1:5" x14ac:dyDescent="0.2">
      <c r="A4381"/>
      <c r="B4381"/>
      <c r="C4381"/>
      <c r="D4381"/>
      <c r="E4381"/>
    </row>
    <row r="4382" spans="1:5" x14ac:dyDescent="0.2">
      <c r="A4382"/>
      <c r="B4382"/>
      <c r="C4382"/>
      <c r="D4382"/>
      <c r="E4382"/>
    </row>
    <row r="4383" spans="1:5" x14ac:dyDescent="0.2">
      <c r="A4383"/>
      <c r="B4383"/>
      <c r="C4383"/>
      <c r="D4383"/>
      <c r="E4383"/>
    </row>
    <row r="4384" spans="1:5" x14ac:dyDescent="0.2">
      <c r="A4384"/>
      <c r="B4384"/>
      <c r="C4384"/>
      <c r="D4384"/>
      <c r="E4384"/>
    </row>
    <row r="4385" spans="1:5" x14ac:dyDescent="0.2">
      <c r="A4385"/>
      <c r="B4385"/>
      <c r="C4385"/>
      <c r="D4385"/>
      <c r="E4385"/>
    </row>
    <row r="4386" spans="1:5" x14ac:dyDescent="0.2">
      <c r="A4386"/>
      <c r="B4386"/>
      <c r="C4386"/>
      <c r="D4386"/>
      <c r="E4386"/>
    </row>
    <row r="4387" spans="1:5" x14ac:dyDescent="0.2">
      <c r="A4387"/>
      <c r="B4387"/>
      <c r="C4387"/>
      <c r="D4387"/>
      <c r="E4387"/>
    </row>
    <row r="4388" spans="1:5" x14ac:dyDescent="0.2">
      <c r="A4388"/>
      <c r="B4388"/>
      <c r="C4388"/>
      <c r="D4388"/>
      <c r="E4388"/>
    </row>
    <row r="4389" spans="1:5" x14ac:dyDescent="0.2">
      <c r="A4389"/>
      <c r="B4389"/>
      <c r="C4389"/>
      <c r="D4389"/>
      <c r="E4389"/>
    </row>
    <row r="4390" spans="1:5" x14ac:dyDescent="0.2">
      <c r="A4390"/>
      <c r="B4390"/>
      <c r="C4390"/>
      <c r="D4390"/>
      <c r="E4390"/>
    </row>
    <row r="4391" spans="1:5" x14ac:dyDescent="0.2">
      <c r="A4391"/>
      <c r="B4391"/>
      <c r="C4391"/>
      <c r="D4391"/>
      <c r="E4391"/>
    </row>
    <row r="4392" spans="1:5" x14ac:dyDescent="0.2">
      <c r="A4392"/>
      <c r="B4392"/>
      <c r="C4392"/>
      <c r="D4392"/>
      <c r="E4392"/>
    </row>
    <row r="4393" spans="1:5" x14ac:dyDescent="0.2">
      <c r="A4393"/>
      <c r="B4393"/>
      <c r="C4393"/>
      <c r="D4393"/>
      <c r="E4393"/>
    </row>
    <row r="4394" spans="1:5" x14ac:dyDescent="0.2">
      <c r="A4394"/>
      <c r="B4394"/>
      <c r="C4394"/>
      <c r="D4394"/>
      <c r="E4394"/>
    </row>
    <row r="4395" spans="1:5" x14ac:dyDescent="0.2">
      <c r="A4395"/>
      <c r="B4395"/>
      <c r="C4395"/>
      <c r="D4395"/>
      <c r="E4395"/>
    </row>
    <row r="4396" spans="1:5" x14ac:dyDescent="0.2">
      <c r="A4396"/>
      <c r="B4396"/>
      <c r="C4396"/>
      <c r="D4396"/>
      <c r="E4396"/>
    </row>
    <row r="4397" spans="1:5" x14ac:dyDescent="0.2">
      <c r="A4397"/>
      <c r="B4397"/>
      <c r="C4397"/>
      <c r="D4397"/>
      <c r="E4397"/>
    </row>
    <row r="4398" spans="1:5" x14ac:dyDescent="0.2">
      <c r="A4398"/>
      <c r="B4398"/>
      <c r="C4398"/>
      <c r="D4398"/>
      <c r="E4398"/>
    </row>
    <row r="4399" spans="1:5" x14ac:dyDescent="0.2">
      <c r="A4399"/>
      <c r="B4399"/>
      <c r="C4399"/>
      <c r="D4399"/>
      <c r="E4399"/>
    </row>
    <row r="4400" spans="1:5" x14ac:dyDescent="0.2">
      <c r="A4400"/>
      <c r="B4400"/>
      <c r="C4400"/>
      <c r="D4400"/>
      <c r="E4400"/>
    </row>
    <row r="4401" spans="1:5" x14ac:dyDescent="0.2">
      <c r="A4401"/>
      <c r="B4401"/>
      <c r="C4401"/>
      <c r="D4401"/>
      <c r="E4401"/>
    </row>
    <row r="4402" spans="1:5" x14ac:dyDescent="0.2">
      <c r="A4402"/>
      <c r="B4402"/>
      <c r="C4402"/>
      <c r="D4402" s="7"/>
      <c r="E44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" sqref="C1:C1048576"/>
    </sheetView>
  </sheetViews>
  <sheetFormatPr defaultRowHeight="12" x14ac:dyDescent="0.2"/>
  <cols>
    <col min="1" max="1" width="8" bestFit="1" customWidth="1"/>
    <col min="2" max="2" width="6.42578125" bestFit="1" customWidth="1"/>
    <col min="3" max="3" width="87" bestFit="1" customWidth="1"/>
    <col min="4" max="4" width="8.5703125" bestFit="1" customWidth="1"/>
    <col min="5" max="5" width="7.5703125" bestFit="1" customWidth="1"/>
    <col min="6" max="6" width="7.7109375" bestFit="1" customWidth="1"/>
    <col min="8" max="8" width="10.28515625" style="4" customWidth="1"/>
    <col min="9" max="9" width="10.5703125" style="7" customWidth="1"/>
    <col min="10" max="10" width="10.140625" style="10" bestFit="1" customWidth="1"/>
    <col min="11" max="11" width="9.7109375" style="10" bestFit="1" customWidth="1"/>
    <col min="12" max="12" width="12.42578125" style="10" customWidth="1"/>
    <col min="13" max="13" width="19.85546875" customWidth="1"/>
    <col min="14" max="14" width="15.42578125" bestFit="1" customWidth="1"/>
    <col min="15" max="15" width="8" style="10" bestFit="1" customWidth="1"/>
    <col min="16" max="16" width="10" bestFit="1" customWidth="1"/>
    <col min="17" max="17" width="16" bestFit="1" customWidth="1"/>
  </cols>
  <sheetData>
    <row r="1" spans="1:17" s="1" customFormat="1" x14ac:dyDescent="0.2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1" t="s">
        <v>64</v>
      </c>
      <c r="I1" s="12" t="s">
        <v>65</v>
      </c>
      <c r="J1" s="9" t="s">
        <v>66</v>
      </c>
      <c r="K1" s="9" t="s">
        <v>67</v>
      </c>
      <c r="L1" s="9" t="s">
        <v>68</v>
      </c>
      <c r="M1" s="1" t="s">
        <v>69</v>
      </c>
      <c r="N1" s="1" t="s">
        <v>70</v>
      </c>
      <c r="O1" s="9" t="s">
        <v>71</v>
      </c>
      <c r="P1" s="1" t="s">
        <v>72</v>
      </c>
      <c r="Q1" s="1" t="s">
        <v>73</v>
      </c>
    </row>
    <row r="2" spans="1:17" x14ac:dyDescent="0.2">
      <c r="A2" t="str">
        <f>'wts_com_vintage_CA_2023 Pivot'!A2</f>
        <v>Old</v>
      </c>
      <c r="B2" t="s">
        <v>74</v>
      </c>
      <c r="C2" t="s">
        <v>79</v>
      </c>
      <c r="D2" s="7" t="str">
        <f>'wts_com_vintage_CA_2023 Pivot'!B2</f>
        <v>Asm</v>
      </c>
      <c r="E2" s="7" t="str">
        <f>'wts_com_vintage_CA_2023 Pivot'!D2</f>
        <v>CZ01</v>
      </c>
      <c r="F2" s="7">
        <f>'wts_com_vintage_CA_2023 Pivot'!C2</f>
        <v>1975</v>
      </c>
      <c r="G2" s="7" t="s">
        <v>75</v>
      </c>
      <c r="H2" s="4">
        <f>GETPIVOTDATA("wt_vint",'wts_com_vintage_CA_2023 Pivot'!$A$1,"bldgtype",D2,"bldgloc",E2,"bldgvint",F2,"weightID",A2)</f>
        <v>0.49099999999999999</v>
      </c>
      <c r="I2" s="7" t="str">
        <f>IF(OR($F2=2020,$F2=2023),"DEER2023","DEER2019")</f>
        <v>DEER2019</v>
      </c>
      <c r="J2" s="10">
        <f>IF(OR($F2=2020,$F2=2023),DATE(2023,1,1),DATE(2019,1,1))</f>
        <v>43466</v>
      </c>
      <c r="M2" t="s">
        <v>76</v>
      </c>
    </row>
    <row r="3" spans="1:17" x14ac:dyDescent="0.2">
      <c r="A3" t="str">
        <f>'wts_com_vintage_CA_2023 Pivot'!A3</f>
        <v>Old</v>
      </c>
      <c r="B3" t="s">
        <v>74</v>
      </c>
      <c r="C3" t="s">
        <v>79</v>
      </c>
      <c r="D3" s="7" t="str">
        <f>'wts_com_vintage_CA_2023 Pivot'!B3</f>
        <v>Asm</v>
      </c>
      <c r="E3" s="7" t="str">
        <f>'wts_com_vintage_CA_2023 Pivot'!D3</f>
        <v>CZ02</v>
      </c>
      <c r="F3" s="7">
        <f>'wts_com_vintage_CA_2023 Pivot'!C3</f>
        <v>1975</v>
      </c>
      <c r="G3" s="7" t="s">
        <v>75</v>
      </c>
      <c r="H3" s="4">
        <f>GETPIVOTDATA("wt_vint",'wts_com_vintage_CA_2023 Pivot'!$A$1,"bldgtype",D3,"bldgloc",E3,"bldgvint",F3,"weightID",A3)</f>
        <v>5.202</v>
      </c>
      <c r="I3" s="7" t="str">
        <f t="shared" ref="I3:I66" si="0">IF(OR($F3=2020,$F3=2023),"DEER2023","DEER2019")</f>
        <v>DEER2019</v>
      </c>
      <c r="J3" s="10">
        <f t="shared" ref="J3:J66" si="1">IF(OR($F3=2020,$F3=2023),DATE(2023,1,1),DATE(2019,1,1))</f>
        <v>43466</v>
      </c>
      <c r="M3" t="s">
        <v>76</v>
      </c>
    </row>
    <row r="4" spans="1:17" x14ac:dyDescent="0.2">
      <c r="A4" t="str">
        <f>'wts_com_vintage_CA_2023 Pivot'!A4</f>
        <v>Old</v>
      </c>
      <c r="B4" t="s">
        <v>74</v>
      </c>
      <c r="C4" t="s">
        <v>79</v>
      </c>
      <c r="D4" s="7" t="str">
        <f>'wts_com_vintage_CA_2023 Pivot'!B4</f>
        <v>Asm</v>
      </c>
      <c r="E4" s="7" t="str">
        <f>'wts_com_vintage_CA_2023 Pivot'!D4</f>
        <v>CZ03</v>
      </c>
      <c r="F4" s="7">
        <f>'wts_com_vintage_CA_2023 Pivot'!C4</f>
        <v>1975</v>
      </c>
      <c r="G4" s="7" t="s">
        <v>75</v>
      </c>
      <c r="H4" s="4">
        <f>GETPIVOTDATA("wt_vint",'wts_com_vintage_CA_2023 Pivot'!$A$1,"bldgtype",D4,"bldgloc",E4,"bldgvint",F4,"weightID",A4)</f>
        <v>29.94</v>
      </c>
      <c r="I4" s="7" t="str">
        <f t="shared" si="0"/>
        <v>DEER2019</v>
      </c>
      <c r="J4" s="10">
        <f t="shared" si="1"/>
        <v>43466</v>
      </c>
      <c r="M4" t="s">
        <v>76</v>
      </c>
    </row>
    <row r="5" spans="1:17" x14ac:dyDescent="0.2">
      <c r="A5" t="str">
        <f>'wts_com_vintage_CA_2023 Pivot'!A5</f>
        <v>Old</v>
      </c>
      <c r="B5" t="s">
        <v>74</v>
      </c>
      <c r="C5" t="s">
        <v>79</v>
      </c>
      <c r="D5" s="7" t="str">
        <f>'wts_com_vintage_CA_2023 Pivot'!B5</f>
        <v>Asm</v>
      </c>
      <c r="E5" s="7" t="str">
        <f>'wts_com_vintage_CA_2023 Pivot'!D5</f>
        <v>CZ04</v>
      </c>
      <c r="F5" s="7">
        <f>'wts_com_vintage_CA_2023 Pivot'!C5</f>
        <v>1975</v>
      </c>
      <c r="G5" s="7" t="s">
        <v>75</v>
      </c>
      <c r="H5" s="4">
        <f>GETPIVOTDATA("wt_vint",'wts_com_vintage_CA_2023 Pivot'!$A$1,"bldgtype",D5,"bldgloc",E5,"bldgvint",F5,"weightID",A5)</f>
        <v>13.005000000000001</v>
      </c>
      <c r="I5" s="7" t="str">
        <f t="shared" si="0"/>
        <v>DEER2019</v>
      </c>
      <c r="J5" s="10">
        <f t="shared" si="1"/>
        <v>43466</v>
      </c>
      <c r="M5" t="s">
        <v>76</v>
      </c>
    </row>
    <row r="6" spans="1:17" x14ac:dyDescent="0.2">
      <c r="A6" t="str">
        <f>'wts_com_vintage_CA_2023 Pivot'!A6</f>
        <v>Old</v>
      </c>
      <c r="B6" t="s">
        <v>74</v>
      </c>
      <c r="C6" t="s">
        <v>79</v>
      </c>
      <c r="D6" s="7" t="str">
        <f>'wts_com_vintage_CA_2023 Pivot'!B6</f>
        <v>Asm</v>
      </c>
      <c r="E6" s="7" t="str">
        <f>'wts_com_vintage_CA_2023 Pivot'!D6</f>
        <v>CZ05</v>
      </c>
      <c r="F6" s="7">
        <f>'wts_com_vintage_CA_2023 Pivot'!C6</f>
        <v>1975</v>
      </c>
      <c r="G6" s="7" t="s">
        <v>75</v>
      </c>
      <c r="H6" s="4">
        <f>GETPIVOTDATA("wt_vint",'wts_com_vintage_CA_2023 Pivot'!$A$1,"bldgtype",D6,"bldgloc",E6,"bldgvint",F6,"weightID",A6)</f>
        <v>1.9829999999999999</v>
      </c>
      <c r="I6" s="7" t="str">
        <f t="shared" si="0"/>
        <v>DEER2019</v>
      </c>
      <c r="J6" s="10">
        <f t="shared" si="1"/>
        <v>43466</v>
      </c>
      <c r="M6" t="s">
        <v>76</v>
      </c>
    </row>
    <row r="7" spans="1:17" x14ac:dyDescent="0.2">
      <c r="A7" t="str">
        <f>'wts_com_vintage_CA_2023 Pivot'!A7</f>
        <v>Old</v>
      </c>
      <c r="B7" t="s">
        <v>74</v>
      </c>
      <c r="C7" t="s">
        <v>79</v>
      </c>
      <c r="D7" s="7" t="str">
        <f>'wts_com_vintage_CA_2023 Pivot'!B7</f>
        <v>Asm</v>
      </c>
      <c r="E7" s="7" t="str">
        <f>'wts_com_vintage_CA_2023 Pivot'!D7</f>
        <v>CZ06</v>
      </c>
      <c r="F7" s="7">
        <f>'wts_com_vintage_CA_2023 Pivot'!C7</f>
        <v>1975</v>
      </c>
      <c r="G7" s="7" t="s">
        <v>75</v>
      </c>
      <c r="H7" s="4">
        <f>GETPIVOTDATA("wt_vint",'wts_com_vintage_CA_2023 Pivot'!$A$1,"bldgtype",D7,"bldgloc",E7,"bldgvint",F7,"weightID",A7)</f>
        <v>38.308</v>
      </c>
      <c r="I7" s="7" t="str">
        <f t="shared" si="0"/>
        <v>DEER2019</v>
      </c>
      <c r="J7" s="10">
        <f t="shared" si="1"/>
        <v>43466</v>
      </c>
      <c r="M7" t="s">
        <v>76</v>
      </c>
    </row>
    <row r="8" spans="1:17" x14ac:dyDescent="0.2">
      <c r="A8" t="str">
        <f>'wts_com_vintage_CA_2023 Pivot'!A8</f>
        <v>Old</v>
      </c>
      <c r="B8" t="s">
        <v>74</v>
      </c>
      <c r="C8" t="s">
        <v>79</v>
      </c>
      <c r="D8" s="7" t="str">
        <f>'wts_com_vintage_CA_2023 Pivot'!B8</f>
        <v>Asm</v>
      </c>
      <c r="E8" s="7" t="str">
        <f>'wts_com_vintage_CA_2023 Pivot'!D8</f>
        <v>CZ07</v>
      </c>
      <c r="F8" s="7">
        <f>'wts_com_vintage_CA_2023 Pivot'!C8</f>
        <v>1975</v>
      </c>
      <c r="G8" s="7" t="s">
        <v>75</v>
      </c>
      <c r="H8" s="4">
        <f>GETPIVOTDATA("wt_vint",'wts_com_vintage_CA_2023 Pivot'!$A$1,"bldgtype",D8,"bldgloc",E8,"bldgvint",F8,"weightID",A8)</f>
        <v>3.8959999999999999</v>
      </c>
      <c r="I8" s="7" t="str">
        <f t="shared" si="0"/>
        <v>DEER2019</v>
      </c>
      <c r="J8" s="10">
        <f t="shared" si="1"/>
        <v>43466</v>
      </c>
      <c r="M8" t="s">
        <v>76</v>
      </c>
    </row>
    <row r="9" spans="1:17" x14ac:dyDescent="0.2">
      <c r="A9" t="str">
        <f>'wts_com_vintage_CA_2023 Pivot'!A9</f>
        <v>Old</v>
      </c>
      <c r="B9" t="s">
        <v>74</v>
      </c>
      <c r="C9" t="s">
        <v>79</v>
      </c>
      <c r="D9" s="7" t="str">
        <f>'wts_com_vintage_CA_2023 Pivot'!B9</f>
        <v>Asm</v>
      </c>
      <c r="E9" s="7" t="str">
        <f>'wts_com_vintage_CA_2023 Pivot'!D9</f>
        <v>CZ08</v>
      </c>
      <c r="F9" s="7">
        <f>'wts_com_vintage_CA_2023 Pivot'!C9</f>
        <v>1975</v>
      </c>
      <c r="G9" s="7" t="s">
        <v>75</v>
      </c>
      <c r="H9" s="4">
        <f>GETPIVOTDATA("wt_vint",'wts_com_vintage_CA_2023 Pivot'!$A$1,"bldgtype",D9,"bldgloc",E9,"bldgvint",F9,"weightID",A9)</f>
        <v>56.734999999999999</v>
      </c>
      <c r="I9" s="7" t="str">
        <f t="shared" si="0"/>
        <v>DEER2019</v>
      </c>
      <c r="J9" s="10">
        <f t="shared" si="1"/>
        <v>43466</v>
      </c>
      <c r="M9" t="s">
        <v>76</v>
      </c>
    </row>
    <row r="10" spans="1:17" x14ac:dyDescent="0.2">
      <c r="A10" t="str">
        <f>'wts_com_vintage_CA_2023 Pivot'!A10</f>
        <v>Old</v>
      </c>
      <c r="B10" t="s">
        <v>74</v>
      </c>
      <c r="C10" t="s">
        <v>79</v>
      </c>
      <c r="D10" s="7" t="str">
        <f>'wts_com_vintage_CA_2023 Pivot'!B10</f>
        <v>Asm</v>
      </c>
      <c r="E10" s="7" t="str">
        <f>'wts_com_vintage_CA_2023 Pivot'!D10</f>
        <v>CZ09</v>
      </c>
      <c r="F10" s="7">
        <f>'wts_com_vintage_CA_2023 Pivot'!C10</f>
        <v>1975</v>
      </c>
      <c r="G10" s="7" t="s">
        <v>75</v>
      </c>
      <c r="H10" s="4">
        <f>GETPIVOTDATA("wt_vint",'wts_com_vintage_CA_2023 Pivot'!$A$1,"bldgtype",D10,"bldgloc",E10,"bldgvint",F10,"weightID",A10)</f>
        <v>38.377000000000002</v>
      </c>
      <c r="I10" s="7" t="str">
        <f t="shared" si="0"/>
        <v>DEER2019</v>
      </c>
      <c r="J10" s="10">
        <f t="shared" si="1"/>
        <v>43466</v>
      </c>
      <c r="M10" t="s">
        <v>76</v>
      </c>
    </row>
    <row r="11" spans="1:17" x14ac:dyDescent="0.2">
      <c r="A11" t="str">
        <f>'wts_com_vintage_CA_2023 Pivot'!A11</f>
        <v>Old</v>
      </c>
      <c r="B11" t="s">
        <v>74</v>
      </c>
      <c r="C11" t="s">
        <v>79</v>
      </c>
      <c r="D11" s="7" t="str">
        <f>'wts_com_vintage_CA_2023 Pivot'!B11</f>
        <v>Asm</v>
      </c>
      <c r="E11" s="7" t="str">
        <f>'wts_com_vintage_CA_2023 Pivot'!D11</f>
        <v>CZ10</v>
      </c>
      <c r="F11" s="7">
        <f>'wts_com_vintage_CA_2023 Pivot'!C11</f>
        <v>1975</v>
      </c>
      <c r="G11" s="7" t="s">
        <v>75</v>
      </c>
      <c r="H11" s="4">
        <f>GETPIVOTDATA("wt_vint",'wts_com_vintage_CA_2023 Pivot'!$A$1,"bldgtype",D11,"bldgloc",E11,"bldgvint",F11,"weightID",A11)</f>
        <v>9.8600000000000012</v>
      </c>
      <c r="I11" s="7" t="str">
        <f t="shared" si="0"/>
        <v>DEER2019</v>
      </c>
      <c r="J11" s="10">
        <f t="shared" si="1"/>
        <v>43466</v>
      </c>
      <c r="M11" t="s">
        <v>76</v>
      </c>
    </row>
    <row r="12" spans="1:17" x14ac:dyDescent="0.2">
      <c r="A12" t="str">
        <f>'wts_com_vintage_CA_2023 Pivot'!A12</f>
        <v>Old</v>
      </c>
      <c r="B12" t="s">
        <v>74</v>
      </c>
      <c r="C12" t="s">
        <v>79</v>
      </c>
      <c r="D12" s="7" t="str">
        <f>'wts_com_vintage_CA_2023 Pivot'!B12</f>
        <v>Asm</v>
      </c>
      <c r="E12" s="7" t="str">
        <f>'wts_com_vintage_CA_2023 Pivot'!D12</f>
        <v>CZ11</v>
      </c>
      <c r="F12" s="7">
        <f>'wts_com_vintage_CA_2023 Pivot'!C12</f>
        <v>1975</v>
      </c>
      <c r="G12" s="7" t="s">
        <v>75</v>
      </c>
      <c r="H12" s="4">
        <f>GETPIVOTDATA("wt_vint",'wts_com_vintage_CA_2023 Pivot'!$A$1,"bldgtype",D12,"bldgloc",E12,"bldgvint",F12,"weightID",A12)</f>
        <v>2.968</v>
      </c>
      <c r="I12" s="7" t="str">
        <f t="shared" si="0"/>
        <v>DEER2019</v>
      </c>
      <c r="J12" s="10">
        <f t="shared" si="1"/>
        <v>43466</v>
      </c>
      <c r="M12" t="s">
        <v>76</v>
      </c>
    </row>
    <row r="13" spans="1:17" x14ac:dyDescent="0.2">
      <c r="A13" t="str">
        <f>'wts_com_vintage_CA_2023 Pivot'!A13</f>
        <v>Old</v>
      </c>
      <c r="B13" t="s">
        <v>74</v>
      </c>
      <c r="C13" t="s">
        <v>79</v>
      </c>
      <c r="D13" s="7" t="str">
        <f>'wts_com_vintage_CA_2023 Pivot'!B13</f>
        <v>Asm</v>
      </c>
      <c r="E13" s="7" t="str">
        <f>'wts_com_vintage_CA_2023 Pivot'!D13</f>
        <v>CZ12</v>
      </c>
      <c r="F13" s="7">
        <f>'wts_com_vintage_CA_2023 Pivot'!C13</f>
        <v>1975</v>
      </c>
      <c r="G13" s="7" t="s">
        <v>75</v>
      </c>
      <c r="H13" s="4">
        <f>GETPIVOTDATA("wt_vint",'wts_com_vintage_CA_2023 Pivot'!$A$1,"bldgtype",D13,"bldgloc",E13,"bldgvint",F13,"weightID",A13)</f>
        <v>12.779</v>
      </c>
      <c r="I13" s="7" t="str">
        <f t="shared" si="0"/>
        <v>DEER2019</v>
      </c>
      <c r="J13" s="10">
        <f t="shared" si="1"/>
        <v>43466</v>
      </c>
      <c r="M13" t="s">
        <v>76</v>
      </c>
    </row>
    <row r="14" spans="1:17" x14ac:dyDescent="0.2">
      <c r="A14" t="str">
        <f>'wts_com_vintage_CA_2023 Pivot'!A14</f>
        <v>Old</v>
      </c>
      <c r="B14" t="s">
        <v>74</v>
      </c>
      <c r="C14" t="s">
        <v>79</v>
      </c>
      <c r="D14" s="7" t="str">
        <f>'wts_com_vintage_CA_2023 Pivot'!B14</f>
        <v>Asm</v>
      </c>
      <c r="E14" s="7" t="str">
        <f>'wts_com_vintage_CA_2023 Pivot'!D14</f>
        <v>CZ13</v>
      </c>
      <c r="F14" s="7">
        <f>'wts_com_vintage_CA_2023 Pivot'!C14</f>
        <v>1975</v>
      </c>
      <c r="G14" s="7" t="s">
        <v>75</v>
      </c>
      <c r="H14" s="4">
        <f>GETPIVOTDATA("wt_vint",'wts_com_vintage_CA_2023 Pivot'!$A$1,"bldgtype",D14,"bldgloc",E14,"bldgvint",F14,"weightID",A14)</f>
        <v>9.2210000000000001</v>
      </c>
      <c r="I14" s="7" t="str">
        <f t="shared" si="0"/>
        <v>DEER2019</v>
      </c>
      <c r="J14" s="10">
        <f t="shared" si="1"/>
        <v>43466</v>
      </c>
      <c r="M14" t="s">
        <v>76</v>
      </c>
    </row>
    <row r="15" spans="1:17" x14ac:dyDescent="0.2">
      <c r="A15" t="str">
        <f>'wts_com_vintage_CA_2023 Pivot'!A15</f>
        <v>Old</v>
      </c>
      <c r="B15" t="s">
        <v>74</v>
      </c>
      <c r="C15" t="s">
        <v>79</v>
      </c>
      <c r="D15" s="7" t="str">
        <f>'wts_com_vintage_CA_2023 Pivot'!B15</f>
        <v>Asm</v>
      </c>
      <c r="E15" s="7" t="str">
        <f>'wts_com_vintage_CA_2023 Pivot'!D15</f>
        <v>CZ14</v>
      </c>
      <c r="F15" s="7">
        <f>'wts_com_vintage_CA_2023 Pivot'!C15</f>
        <v>1975</v>
      </c>
      <c r="G15" s="7" t="s">
        <v>75</v>
      </c>
      <c r="H15" s="4">
        <f>GETPIVOTDATA("wt_vint",'wts_com_vintage_CA_2023 Pivot'!$A$1,"bldgtype",D15,"bldgloc",E15,"bldgvint",F15,"weightID",A15)</f>
        <v>3.8149999999999999</v>
      </c>
      <c r="I15" s="7" t="str">
        <f t="shared" si="0"/>
        <v>DEER2019</v>
      </c>
      <c r="J15" s="10">
        <f t="shared" si="1"/>
        <v>43466</v>
      </c>
      <c r="M15" t="s">
        <v>76</v>
      </c>
    </row>
    <row r="16" spans="1:17" x14ac:dyDescent="0.2">
      <c r="A16" t="str">
        <f>'wts_com_vintage_CA_2023 Pivot'!A16</f>
        <v>Old</v>
      </c>
      <c r="B16" t="s">
        <v>74</v>
      </c>
      <c r="C16" t="s">
        <v>79</v>
      </c>
      <c r="D16" s="7" t="str">
        <f>'wts_com_vintage_CA_2023 Pivot'!B16</f>
        <v>Asm</v>
      </c>
      <c r="E16" s="7" t="str">
        <f>'wts_com_vintage_CA_2023 Pivot'!D16</f>
        <v>CZ15</v>
      </c>
      <c r="F16" s="7">
        <f>'wts_com_vintage_CA_2023 Pivot'!C16</f>
        <v>1975</v>
      </c>
      <c r="G16" s="7" t="s">
        <v>75</v>
      </c>
      <c r="H16" s="4">
        <f>GETPIVOTDATA("wt_vint",'wts_com_vintage_CA_2023 Pivot'!$A$1,"bldgtype",D16,"bldgloc",E16,"bldgvint",F16,"weightID",A16)</f>
        <v>2.911</v>
      </c>
      <c r="I16" s="7" t="str">
        <f t="shared" si="0"/>
        <v>DEER2019</v>
      </c>
      <c r="J16" s="10">
        <f t="shared" si="1"/>
        <v>43466</v>
      </c>
      <c r="M16" t="s">
        <v>76</v>
      </c>
    </row>
    <row r="17" spans="1:13" x14ac:dyDescent="0.2">
      <c r="A17" t="str">
        <f>'wts_com_vintage_CA_2023 Pivot'!A17</f>
        <v>Old</v>
      </c>
      <c r="B17" t="s">
        <v>74</v>
      </c>
      <c r="C17" t="s">
        <v>79</v>
      </c>
      <c r="D17" s="7" t="str">
        <f>'wts_com_vintage_CA_2023 Pivot'!B17</f>
        <v>Asm</v>
      </c>
      <c r="E17" s="7" t="str">
        <f>'wts_com_vintage_CA_2023 Pivot'!D17</f>
        <v>CZ16</v>
      </c>
      <c r="F17" s="7">
        <f>'wts_com_vintage_CA_2023 Pivot'!C17</f>
        <v>1975</v>
      </c>
      <c r="G17" s="7" t="s">
        <v>75</v>
      </c>
      <c r="H17" s="4">
        <f>GETPIVOTDATA("wt_vint",'wts_com_vintage_CA_2023 Pivot'!$A$1,"bldgtype",D17,"bldgloc",E17,"bldgvint",F17,"weightID",A17)</f>
        <v>2.4899999999999998</v>
      </c>
      <c r="I17" s="7" t="str">
        <f t="shared" si="0"/>
        <v>DEER2019</v>
      </c>
      <c r="J17" s="10">
        <f t="shared" si="1"/>
        <v>43466</v>
      </c>
      <c r="M17" t="s">
        <v>76</v>
      </c>
    </row>
    <row r="18" spans="1:13" x14ac:dyDescent="0.2">
      <c r="A18" t="str">
        <f>'wts_com_vintage_CA_2023 Pivot'!A18</f>
        <v>Old</v>
      </c>
      <c r="B18" t="s">
        <v>74</v>
      </c>
      <c r="C18" t="s">
        <v>79</v>
      </c>
      <c r="D18" s="7" t="str">
        <f>'wts_com_vintage_CA_2023 Pivot'!B18</f>
        <v>Asm</v>
      </c>
      <c r="E18" s="7" t="str">
        <f>'wts_com_vintage_CA_2023 Pivot'!D18</f>
        <v>CZ01</v>
      </c>
      <c r="F18" s="7">
        <f>'wts_com_vintage_CA_2023 Pivot'!C18</f>
        <v>1985</v>
      </c>
      <c r="G18" s="7" t="s">
        <v>75</v>
      </c>
      <c r="H18" s="4">
        <f>GETPIVOTDATA("wt_vint",'wts_com_vintage_CA_2023 Pivot'!$A$1,"bldgtype",D18,"bldgloc",E18,"bldgvint",F18,"weightID",A18)</f>
        <v>0.23300000000000001</v>
      </c>
      <c r="I18" s="7" t="str">
        <f t="shared" si="0"/>
        <v>DEER2019</v>
      </c>
      <c r="J18" s="10">
        <f t="shared" si="1"/>
        <v>43466</v>
      </c>
      <c r="M18" t="s">
        <v>76</v>
      </c>
    </row>
    <row r="19" spans="1:13" x14ac:dyDescent="0.2">
      <c r="A19" t="str">
        <f>'wts_com_vintage_CA_2023 Pivot'!A19</f>
        <v>Old</v>
      </c>
      <c r="B19" t="s">
        <v>74</v>
      </c>
      <c r="C19" t="s">
        <v>79</v>
      </c>
      <c r="D19" s="7" t="str">
        <f>'wts_com_vintage_CA_2023 Pivot'!B19</f>
        <v>Asm</v>
      </c>
      <c r="E19" s="7" t="str">
        <f>'wts_com_vintage_CA_2023 Pivot'!D19</f>
        <v>CZ02</v>
      </c>
      <c r="F19" s="7">
        <f>'wts_com_vintage_CA_2023 Pivot'!C19</f>
        <v>1985</v>
      </c>
      <c r="G19" s="7" t="s">
        <v>75</v>
      </c>
      <c r="H19" s="4">
        <f>GETPIVOTDATA("wt_vint",'wts_com_vintage_CA_2023 Pivot'!$A$1,"bldgtype",D19,"bldgloc",E19,"bldgvint",F19,"weightID",A19)</f>
        <v>2.3460000000000001</v>
      </c>
      <c r="I19" s="7" t="str">
        <f t="shared" si="0"/>
        <v>DEER2019</v>
      </c>
      <c r="J19" s="10">
        <f t="shared" si="1"/>
        <v>43466</v>
      </c>
      <c r="M19" t="s">
        <v>76</v>
      </c>
    </row>
    <row r="20" spans="1:13" x14ac:dyDescent="0.2">
      <c r="A20" t="str">
        <f>'wts_com_vintage_CA_2023 Pivot'!A20</f>
        <v>Old</v>
      </c>
      <c r="B20" t="s">
        <v>74</v>
      </c>
      <c r="C20" t="s">
        <v>79</v>
      </c>
      <c r="D20" s="7" t="str">
        <f>'wts_com_vintage_CA_2023 Pivot'!B20</f>
        <v>Asm</v>
      </c>
      <c r="E20" s="7" t="str">
        <f>'wts_com_vintage_CA_2023 Pivot'!D20</f>
        <v>CZ03</v>
      </c>
      <c r="F20" s="7">
        <f>'wts_com_vintage_CA_2023 Pivot'!C20</f>
        <v>1985</v>
      </c>
      <c r="G20" s="7" t="s">
        <v>75</v>
      </c>
      <c r="H20" s="4">
        <f>GETPIVOTDATA("wt_vint",'wts_com_vintage_CA_2023 Pivot'!$A$1,"bldgtype",D20,"bldgloc",E20,"bldgvint",F20,"weightID",A20)</f>
        <v>8.93</v>
      </c>
      <c r="I20" s="7" t="str">
        <f t="shared" si="0"/>
        <v>DEER2019</v>
      </c>
      <c r="J20" s="10">
        <f t="shared" si="1"/>
        <v>43466</v>
      </c>
      <c r="M20" t="s">
        <v>76</v>
      </c>
    </row>
    <row r="21" spans="1:13" x14ac:dyDescent="0.2">
      <c r="A21" t="str">
        <f>'wts_com_vintage_CA_2023 Pivot'!A21</f>
        <v>Old</v>
      </c>
      <c r="B21" t="s">
        <v>74</v>
      </c>
      <c r="C21" t="s">
        <v>79</v>
      </c>
      <c r="D21" s="7" t="str">
        <f>'wts_com_vintage_CA_2023 Pivot'!B21</f>
        <v>Asm</v>
      </c>
      <c r="E21" s="7" t="str">
        <f>'wts_com_vintage_CA_2023 Pivot'!D21</f>
        <v>CZ04</v>
      </c>
      <c r="F21" s="7">
        <f>'wts_com_vintage_CA_2023 Pivot'!C21</f>
        <v>1985</v>
      </c>
      <c r="G21" s="7" t="s">
        <v>75</v>
      </c>
      <c r="H21" s="4">
        <f>GETPIVOTDATA("wt_vint",'wts_com_vintage_CA_2023 Pivot'!$A$1,"bldgtype",D21,"bldgloc",E21,"bldgvint",F21,"weightID",A21)</f>
        <v>7.2960000000000003</v>
      </c>
      <c r="I21" s="7" t="str">
        <f t="shared" si="0"/>
        <v>DEER2019</v>
      </c>
      <c r="J21" s="10">
        <f t="shared" si="1"/>
        <v>43466</v>
      </c>
      <c r="M21" t="s">
        <v>76</v>
      </c>
    </row>
    <row r="22" spans="1:13" x14ac:dyDescent="0.2">
      <c r="A22" t="str">
        <f>'wts_com_vintage_CA_2023 Pivot'!A22</f>
        <v>Old</v>
      </c>
      <c r="B22" t="s">
        <v>74</v>
      </c>
      <c r="C22" t="s">
        <v>79</v>
      </c>
      <c r="D22" s="7" t="str">
        <f>'wts_com_vintage_CA_2023 Pivot'!B22</f>
        <v>Asm</v>
      </c>
      <c r="E22" s="7" t="str">
        <f>'wts_com_vintage_CA_2023 Pivot'!D22</f>
        <v>CZ05</v>
      </c>
      <c r="F22" s="7">
        <f>'wts_com_vintage_CA_2023 Pivot'!C22</f>
        <v>1985</v>
      </c>
      <c r="G22" s="7" t="s">
        <v>75</v>
      </c>
      <c r="H22" s="4">
        <f>GETPIVOTDATA("wt_vint",'wts_com_vintage_CA_2023 Pivot'!$A$1,"bldgtype",D22,"bldgloc",E22,"bldgvint",F22,"weightID",A22)</f>
        <v>1.1020000000000001</v>
      </c>
      <c r="I22" s="7" t="str">
        <f t="shared" si="0"/>
        <v>DEER2019</v>
      </c>
      <c r="J22" s="10">
        <f t="shared" si="1"/>
        <v>43466</v>
      </c>
      <c r="M22" t="s">
        <v>76</v>
      </c>
    </row>
    <row r="23" spans="1:13" x14ac:dyDescent="0.2">
      <c r="A23" t="str">
        <f>'wts_com_vintage_CA_2023 Pivot'!A23</f>
        <v>Old</v>
      </c>
      <c r="B23" t="s">
        <v>74</v>
      </c>
      <c r="C23" t="s">
        <v>79</v>
      </c>
      <c r="D23" s="7" t="str">
        <f>'wts_com_vintage_CA_2023 Pivot'!B23</f>
        <v>Asm</v>
      </c>
      <c r="E23" s="7" t="str">
        <f>'wts_com_vintage_CA_2023 Pivot'!D23</f>
        <v>CZ06</v>
      </c>
      <c r="F23" s="7">
        <f>'wts_com_vintage_CA_2023 Pivot'!C23</f>
        <v>1985</v>
      </c>
      <c r="G23" s="7" t="s">
        <v>75</v>
      </c>
      <c r="H23" s="4">
        <f>GETPIVOTDATA("wt_vint",'wts_com_vintage_CA_2023 Pivot'!$A$1,"bldgtype",D23,"bldgloc",E23,"bldgvint",F23,"weightID",A23)</f>
        <v>20.363</v>
      </c>
      <c r="I23" s="7" t="str">
        <f t="shared" si="0"/>
        <v>DEER2019</v>
      </c>
      <c r="J23" s="10">
        <f t="shared" si="1"/>
        <v>43466</v>
      </c>
      <c r="M23" t="s">
        <v>76</v>
      </c>
    </row>
    <row r="24" spans="1:13" x14ac:dyDescent="0.2">
      <c r="A24" t="str">
        <f>'wts_com_vintage_CA_2023 Pivot'!A24</f>
        <v>Old</v>
      </c>
      <c r="B24" t="s">
        <v>74</v>
      </c>
      <c r="C24" t="s">
        <v>79</v>
      </c>
      <c r="D24" s="7" t="str">
        <f>'wts_com_vintage_CA_2023 Pivot'!B24</f>
        <v>Asm</v>
      </c>
      <c r="E24" s="7" t="str">
        <f>'wts_com_vintage_CA_2023 Pivot'!D24</f>
        <v>CZ07</v>
      </c>
      <c r="F24" s="7">
        <f>'wts_com_vintage_CA_2023 Pivot'!C24</f>
        <v>1985</v>
      </c>
      <c r="G24" s="7" t="s">
        <v>75</v>
      </c>
      <c r="H24" s="4">
        <f>GETPIVOTDATA("wt_vint",'wts_com_vintage_CA_2023 Pivot'!$A$1,"bldgtype",D24,"bldgloc",E24,"bldgvint",F24,"weightID",A24)</f>
        <v>5.952</v>
      </c>
      <c r="I24" s="7" t="str">
        <f t="shared" si="0"/>
        <v>DEER2019</v>
      </c>
      <c r="J24" s="10">
        <f t="shared" si="1"/>
        <v>43466</v>
      </c>
      <c r="M24" t="s">
        <v>76</v>
      </c>
    </row>
    <row r="25" spans="1:13" x14ac:dyDescent="0.2">
      <c r="A25" t="str">
        <f>'wts_com_vintage_CA_2023 Pivot'!A25</f>
        <v>Old</v>
      </c>
      <c r="B25" t="s">
        <v>74</v>
      </c>
      <c r="C25" t="s">
        <v>79</v>
      </c>
      <c r="D25" s="7" t="str">
        <f>'wts_com_vintage_CA_2023 Pivot'!B25</f>
        <v>Asm</v>
      </c>
      <c r="E25" s="7" t="str">
        <f>'wts_com_vintage_CA_2023 Pivot'!D25</f>
        <v>CZ08</v>
      </c>
      <c r="F25" s="7">
        <f>'wts_com_vintage_CA_2023 Pivot'!C25</f>
        <v>1985</v>
      </c>
      <c r="G25" s="7" t="s">
        <v>75</v>
      </c>
      <c r="H25" s="4">
        <f>GETPIVOTDATA("wt_vint",'wts_com_vintage_CA_2023 Pivot'!$A$1,"bldgtype",D25,"bldgloc",E25,"bldgvint",F25,"weightID",A25)</f>
        <v>29.818999999999999</v>
      </c>
      <c r="I25" s="7" t="str">
        <f t="shared" si="0"/>
        <v>DEER2019</v>
      </c>
      <c r="J25" s="10">
        <f t="shared" si="1"/>
        <v>43466</v>
      </c>
      <c r="M25" t="s">
        <v>76</v>
      </c>
    </row>
    <row r="26" spans="1:13" x14ac:dyDescent="0.2">
      <c r="A26" t="str">
        <f>'wts_com_vintage_CA_2023 Pivot'!A26</f>
        <v>Old</v>
      </c>
      <c r="B26" t="s">
        <v>74</v>
      </c>
      <c r="C26" t="s">
        <v>79</v>
      </c>
      <c r="D26" s="7" t="str">
        <f>'wts_com_vintage_CA_2023 Pivot'!B26</f>
        <v>Asm</v>
      </c>
      <c r="E26" s="7" t="str">
        <f>'wts_com_vintage_CA_2023 Pivot'!D26</f>
        <v>CZ09</v>
      </c>
      <c r="F26" s="7">
        <f>'wts_com_vintage_CA_2023 Pivot'!C26</f>
        <v>1985</v>
      </c>
      <c r="G26" s="7" t="s">
        <v>75</v>
      </c>
      <c r="H26" s="4">
        <f>GETPIVOTDATA("wt_vint",'wts_com_vintage_CA_2023 Pivot'!$A$1,"bldgtype",D26,"bldgloc",E26,"bldgvint",F26,"weightID",A26)</f>
        <v>18.807000000000002</v>
      </c>
      <c r="I26" s="7" t="str">
        <f t="shared" si="0"/>
        <v>DEER2019</v>
      </c>
      <c r="J26" s="10">
        <f t="shared" si="1"/>
        <v>43466</v>
      </c>
      <c r="M26" t="s">
        <v>76</v>
      </c>
    </row>
    <row r="27" spans="1:13" x14ac:dyDescent="0.2">
      <c r="A27" t="str">
        <f>'wts_com_vintage_CA_2023 Pivot'!A27</f>
        <v>Old</v>
      </c>
      <c r="B27" t="s">
        <v>74</v>
      </c>
      <c r="C27" t="s">
        <v>79</v>
      </c>
      <c r="D27" s="7" t="str">
        <f>'wts_com_vintage_CA_2023 Pivot'!B27</f>
        <v>Asm</v>
      </c>
      <c r="E27" s="7" t="str">
        <f>'wts_com_vintage_CA_2023 Pivot'!D27</f>
        <v>CZ10</v>
      </c>
      <c r="F27" s="7">
        <f>'wts_com_vintage_CA_2023 Pivot'!C27</f>
        <v>1985</v>
      </c>
      <c r="G27" s="7" t="s">
        <v>75</v>
      </c>
      <c r="H27" s="4">
        <f>GETPIVOTDATA("wt_vint",'wts_com_vintage_CA_2023 Pivot'!$A$1,"bldgtype",D27,"bldgloc",E27,"bldgvint",F27,"weightID",A27)</f>
        <v>21.471999999999998</v>
      </c>
      <c r="I27" s="7" t="str">
        <f t="shared" si="0"/>
        <v>DEER2019</v>
      </c>
      <c r="J27" s="10">
        <f t="shared" si="1"/>
        <v>43466</v>
      </c>
      <c r="M27" t="s">
        <v>76</v>
      </c>
    </row>
    <row r="28" spans="1:13" x14ac:dyDescent="0.2">
      <c r="A28" t="str">
        <f>'wts_com_vintage_CA_2023 Pivot'!A28</f>
        <v>Old</v>
      </c>
      <c r="B28" t="s">
        <v>74</v>
      </c>
      <c r="C28" t="s">
        <v>79</v>
      </c>
      <c r="D28" s="7" t="str">
        <f>'wts_com_vintage_CA_2023 Pivot'!B28</f>
        <v>Asm</v>
      </c>
      <c r="E28" s="7" t="str">
        <f>'wts_com_vintage_CA_2023 Pivot'!D28</f>
        <v>CZ11</v>
      </c>
      <c r="F28" s="7">
        <f>'wts_com_vintage_CA_2023 Pivot'!C28</f>
        <v>1985</v>
      </c>
      <c r="G28" s="7" t="s">
        <v>75</v>
      </c>
      <c r="H28" s="4">
        <f>GETPIVOTDATA("wt_vint",'wts_com_vintage_CA_2023 Pivot'!$A$1,"bldgtype",D28,"bldgloc",E28,"bldgvint",F28,"weightID",A28)</f>
        <v>1.919</v>
      </c>
      <c r="I28" s="7" t="str">
        <f t="shared" si="0"/>
        <v>DEER2019</v>
      </c>
      <c r="J28" s="10">
        <f t="shared" si="1"/>
        <v>43466</v>
      </c>
      <c r="M28" t="s">
        <v>76</v>
      </c>
    </row>
    <row r="29" spans="1:13" x14ac:dyDescent="0.2">
      <c r="A29" t="str">
        <f>'wts_com_vintage_CA_2023 Pivot'!A29</f>
        <v>Old</v>
      </c>
      <c r="B29" t="s">
        <v>74</v>
      </c>
      <c r="C29" t="s">
        <v>79</v>
      </c>
      <c r="D29" s="7" t="str">
        <f>'wts_com_vintage_CA_2023 Pivot'!B29</f>
        <v>Asm</v>
      </c>
      <c r="E29" s="7" t="str">
        <f>'wts_com_vintage_CA_2023 Pivot'!D29</f>
        <v>CZ12</v>
      </c>
      <c r="F29" s="7">
        <f>'wts_com_vintage_CA_2023 Pivot'!C29</f>
        <v>1985</v>
      </c>
      <c r="G29" s="7" t="s">
        <v>75</v>
      </c>
      <c r="H29" s="4">
        <f>GETPIVOTDATA("wt_vint",'wts_com_vintage_CA_2023 Pivot'!$A$1,"bldgtype",D29,"bldgloc",E29,"bldgvint",F29,"weightID",A29)</f>
        <v>7.6289999999999996</v>
      </c>
      <c r="I29" s="7" t="str">
        <f t="shared" si="0"/>
        <v>DEER2019</v>
      </c>
      <c r="J29" s="10">
        <f t="shared" si="1"/>
        <v>43466</v>
      </c>
      <c r="M29" t="s">
        <v>76</v>
      </c>
    </row>
    <row r="30" spans="1:13" x14ac:dyDescent="0.2">
      <c r="A30" t="str">
        <f>'wts_com_vintage_CA_2023 Pivot'!A30</f>
        <v>Old</v>
      </c>
      <c r="B30" t="s">
        <v>74</v>
      </c>
      <c r="C30" t="s">
        <v>79</v>
      </c>
      <c r="D30" s="7" t="str">
        <f>'wts_com_vintage_CA_2023 Pivot'!B30</f>
        <v>Asm</v>
      </c>
      <c r="E30" s="7" t="str">
        <f>'wts_com_vintage_CA_2023 Pivot'!D30</f>
        <v>CZ13</v>
      </c>
      <c r="F30" s="7">
        <f>'wts_com_vintage_CA_2023 Pivot'!C30</f>
        <v>1985</v>
      </c>
      <c r="G30" s="7" t="s">
        <v>75</v>
      </c>
      <c r="H30" s="4">
        <f>GETPIVOTDATA("wt_vint",'wts_com_vintage_CA_2023 Pivot'!$A$1,"bldgtype",D30,"bldgloc",E30,"bldgvint",F30,"weightID",A30)</f>
        <v>6.92</v>
      </c>
      <c r="I30" s="7" t="str">
        <f t="shared" si="0"/>
        <v>DEER2019</v>
      </c>
      <c r="J30" s="10">
        <f t="shared" si="1"/>
        <v>43466</v>
      </c>
      <c r="M30" t="s">
        <v>76</v>
      </c>
    </row>
    <row r="31" spans="1:13" x14ac:dyDescent="0.2">
      <c r="A31" t="str">
        <f>'wts_com_vintage_CA_2023 Pivot'!A31</f>
        <v>Old</v>
      </c>
      <c r="B31" t="s">
        <v>74</v>
      </c>
      <c r="C31" t="s">
        <v>79</v>
      </c>
      <c r="D31" s="7" t="str">
        <f>'wts_com_vintage_CA_2023 Pivot'!B31</f>
        <v>Asm</v>
      </c>
      <c r="E31" s="7" t="str">
        <f>'wts_com_vintage_CA_2023 Pivot'!D31</f>
        <v>CZ14</v>
      </c>
      <c r="F31" s="7">
        <f>'wts_com_vintage_CA_2023 Pivot'!C31</f>
        <v>1985</v>
      </c>
      <c r="G31" s="7" t="s">
        <v>75</v>
      </c>
      <c r="H31" s="4">
        <f>GETPIVOTDATA("wt_vint",'wts_com_vintage_CA_2023 Pivot'!$A$1,"bldgtype",D31,"bldgloc",E31,"bldgvint",F31,"weightID",A31)</f>
        <v>3.9219999999999997</v>
      </c>
      <c r="I31" s="7" t="str">
        <f t="shared" si="0"/>
        <v>DEER2019</v>
      </c>
      <c r="J31" s="10">
        <f t="shared" si="1"/>
        <v>43466</v>
      </c>
      <c r="M31" t="s">
        <v>76</v>
      </c>
    </row>
    <row r="32" spans="1:13" x14ac:dyDescent="0.2">
      <c r="A32" t="str">
        <f>'wts_com_vintage_CA_2023 Pivot'!A32</f>
        <v>Old</v>
      </c>
      <c r="B32" t="s">
        <v>74</v>
      </c>
      <c r="C32" t="s">
        <v>79</v>
      </c>
      <c r="D32" s="7" t="str">
        <f>'wts_com_vintage_CA_2023 Pivot'!B32</f>
        <v>Asm</v>
      </c>
      <c r="E32" s="7" t="str">
        <f>'wts_com_vintage_CA_2023 Pivot'!D32</f>
        <v>CZ15</v>
      </c>
      <c r="F32" s="7">
        <f>'wts_com_vintage_CA_2023 Pivot'!C32</f>
        <v>1985</v>
      </c>
      <c r="G32" s="7" t="s">
        <v>75</v>
      </c>
      <c r="H32" s="4">
        <f>GETPIVOTDATA("wt_vint",'wts_com_vintage_CA_2023 Pivot'!$A$1,"bldgtype",D32,"bldgloc",E32,"bldgvint",F32,"weightID",A32)</f>
        <v>6.7670000000000003</v>
      </c>
      <c r="I32" s="7" t="str">
        <f t="shared" si="0"/>
        <v>DEER2019</v>
      </c>
      <c r="J32" s="10">
        <f t="shared" si="1"/>
        <v>43466</v>
      </c>
      <c r="M32" t="s">
        <v>76</v>
      </c>
    </row>
    <row r="33" spans="1:13" x14ac:dyDescent="0.2">
      <c r="A33" t="str">
        <f>'wts_com_vintage_CA_2023 Pivot'!A33</f>
        <v>Old</v>
      </c>
      <c r="B33" t="s">
        <v>74</v>
      </c>
      <c r="C33" t="s">
        <v>79</v>
      </c>
      <c r="D33" s="7" t="str">
        <f>'wts_com_vintage_CA_2023 Pivot'!B33</f>
        <v>Asm</v>
      </c>
      <c r="E33" s="7" t="str">
        <f>'wts_com_vintage_CA_2023 Pivot'!D33</f>
        <v>CZ16</v>
      </c>
      <c r="F33" s="7">
        <f>'wts_com_vintage_CA_2023 Pivot'!C33</f>
        <v>1985</v>
      </c>
      <c r="G33" s="7" t="s">
        <v>75</v>
      </c>
      <c r="H33" s="4">
        <f>GETPIVOTDATA("wt_vint",'wts_com_vintage_CA_2023 Pivot'!$A$1,"bldgtype",D33,"bldgloc",E33,"bldgvint",F33,"weightID",A33)</f>
        <v>2.7320000000000002</v>
      </c>
      <c r="I33" s="7" t="str">
        <f t="shared" si="0"/>
        <v>DEER2019</v>
      </c>
      <c r="J33" s="10">
        <f t="shared" si="1"/>
        <v>43466</v>
      </c>
      <c r="M33" t="s">
        <v>76</v>
      </c>
    </row>
    <row r="34" spans="1:13" x14ac:dyDescent="0.2">
      <c r="A34" t="str">
        <f>'wts_com_vintage_CA_2023 Pivot'!A34</f>
        <v>Old</v>
      </c>
      <c r="B34" t="s">
        <v>74</v>
      </c>
      <c r="C34" t="s">
        <v>79</v>
      </c>
      <c r="D34" s="7" t="str">
        <f>'wts_com_vintage_CA_2023 Pivot'!B34</f>
        <v>Asm</v>
      </c>
      <c r="E34" s="7" t="str">
        <f>'wts_com_vintage_CA_2023 Pivot'!D34</f>
        <v>CZ01</v>
      </c>
      <c r="F34" s="7">
        <f>'wts_com_vintage_CA_2023 Pivot'!C34</f>
        <v>1996</v>
      </c>
      <c r="G34" s="7" t="s">
        <v>75</v>
      </c>
      <c r="H34" s="4">
        <f>GETPIVOTDATA("wt_vint",'wts_com_vintage_CA_2023 Pivot'!$A$1,"bldgtype",D34,"bldgloc",E34,"bldgvint",F34,"weightID",A34)</f>
        <v>0.158</v>
      </c>
      <c r="I34" s="7" t="str">
        <f t="shared" si="0"/>
        <v>DEER2019</v>
      </c>
      <c r="J34" s="10">
        <f t="shared" si="1"/>
        <v>43466</v>
      </c>
      <c r="M34" t="s">
        <v>76</v>
      </c>
    </row>
    <row r="35" spans="1:13" x14ac:dyDescent="0.2">
      <c r="A35" t="str">
        <f>'wts_com_vintage_CA_2023 Pivot'!A35</f>
        <v>Old</v>
      </c>
      <c r="B35" t="s">
        <v>74</v>
      </c>
      <c r="C35" t="s">
        <v>79</v>
      </c>
      <c r="D35" s="7" t="str">
        <f>'wts_com_vintage_CA_2023 Pivot'!B35</f>
        <v>Asm</v>
      </c>
      <c r="E35" s="7" t="str">
        <f>'wts_com_vintage_CA_2023 Pivot'!D35</f>
        <v>CZ02</v>
      </c>
      <c r="F35" s="7">
        <f>'wts_com_vintage_CA_2023 Pivot'!C35</f>
        <v>1996</v>
      </c>
      <c r="G35" s="7" t="s">
        <v>75</v>
      </c>
      <c r="H35" s="4">
        <f>GETPIVOTDATA("wt_vint",'wts_com_vintage_CA_2023 Pivot'!$A$1,"bldgtype",D35,"bldgloc",E35,"bldgvint",F35,"weightID",A35)</f>
        <v>1.1859999999999999</v>
      </c>
      <c r="I35" s="7" t="str">
        <f t="shared" si="0"/>
        <v>DEER2019</v>
      </c>
      <c r="J35" s="10">
        <f t="shared" si="1"/>
        <v>43466</v>
      </c>
      <c r="M35" t="s">
        <v>76</v>
      </c>
    </row>
    <row r="36" spans="1:13" x14ac:dyDescent="0.2">
      <c r="A36" t="str">
        <f>'wts_com_vintage_CA_2023 Pivot'!A36</f>
        <v>Old</v>
      </c>
      <c r="B36" t="s">
        <v>74</v>
      </c>
      <c r="C36" t="s">
        <v>79</v>
      </c>
      <c r="D36" s="7" t="str">
        <f>'wts_com_vintage_CA_2023 Pivot'!B36</f>
        <v>Asm</v>
      </c>
      <c r="E36" s="7" t="str">
        <f>'wts_com_vintage_CA_2023 Pivot'!D36</f>
        <v>CZ03</v>
      </c>
      <c r="F36" s="7">
        <f>'wts_com_vintage_CA_2023 Pivot'!C36</f>
        <v>1996</v>
      </c>
      <c r="G36" s="7" t="s">
        <v>75</v>
      </c>
      <c r="H36" s="4">
        <f>GETPIVOTDATA("wt_vint",'wts_com_vintage_CA_2023 Pivot'!$A$1,"bldgtype",D36,"bldgloc",E36,"bldgvint",F36,"weightID",A36)</f>
        <v>5.6310000000000002</v>
      </c>
      <c r="I36" s="7" t="str">
        <f t="shared" si="0"/>
        <v>DEER2019</v>
      </c>
      <c r="J36" s="10">
        <f t="shared" si="1"/>
        <v>43466</v>
      </c>
      <c r="M36" t="s">
        <v>76</v>
      </c>
    </row>
    <row r="37" spans="1:13" x14ac:dyDescent="0.2">
      <c r="A37" t="str">
        <f>'wts_com_vintage_CA_2023 Pivot'!A37</f>
        <v>Old</v>
      </c>
      <c r="B37" t="s">
        <v>74</v>
      </c>
      <c r="C37" t="s">
        <v>79</v>
      </c>
      <c r="D37" s="7" t="str">
        <f>'wts_com_vintage_CA_2023 Pivot'!B37</f>
        <v>Asm</v>
      </c>
      <c r="E37" s="7" t="str">
        <f>'wts_com_vintage_CA_2023 Pivot'!D37</f>
        <v>CZ04</v>
      </c>
      <c r="F37" s="7">
        <f>'wts_com_vintage_CA_2023 Pivot'!C37</f>
        <v>1996</v>
      </c>
      <c r="G37" s="7" t="s">
        <v>75</v>
      </c>
      <c r="H37" s="4">
        <f>GETPIVOTDATA("wt_vint",'wts_com_vintage_CA_2023 Pivot'!$A$1,"bldgtype",D37,"bldgloc",E37,"bldgvint",F37,"weightID",A37)</f>
        <v>3.1720000000000002</v>
      </c>
      <c r="I37" s="7" t="str">
        <f t="shared" si="0"/>
        <v>DEER2019</v>
      </c>
      <c r="J37" s="10">
        <f t="shared" si="1"/>
        <v>43466</v>
      </c>
      <c r="M37" t="s">
        <v>76</v>
      </c>
    </row>
    <row r="38" spans="1:13" x14ac:dyDescent="0.2">
      <c r="A38" t="str">
        <f>'wts_com_vintage_CA_2023 Pivot'!A38</f>
        <v>Old</v>
      </c>
      <c r="B38" t="s">
        <v>74</v>
      </c>
      <c r="C38" t="s">
        <v>79</v>
      </c>
      <c r="D38" s="7" t="str">
        <f>'wts_com_vintage_CA_2023 Pivot'!B38</f>
        <v>Asm</v>
      </c>
      <c r="E38" s="7" t="str">
        <f>'wts_com_vintage_CA_2023 Pivot'!D38</f>
        <v>CZ05</v>
      </c>
      <c r="F38" s="7">
        <f>'wts_com_vintage_CA_2023 Pivot'!C38</f>
        <v>1996</v>
      </c>
      <c r="G38" s="7" t="s">
        <v>75</v>
      </c>
      <c r="H38" s="4">
        <f>GETPIVOTDATA("wt_vint",'wts_com_vintage_CA_2023 Pivot'!$A$1,"bldgtype",D38,"bldgloc",E38,"bldgvint",F38,"weightID",A38)</f>
        <v>0.49099999999999999</v>
      </c>
      <c r="I38" s="7" t="str">
        <f t="shared" si="0"/>
        <v>DEER2019</v>
      </c>
      <c r="J38" s="10">
        <f t="shared" si="1"/>
        <v>43466</v>
      </c>
      <c r="M38" t="s">
        <v>76</v>
      </c>
    </row>
    <row r="39" spans="1:13" x14ac:dyDescent="0.2">
      <c r="A39" t="str">
        <f>'wts_com_vintage_CA_2023 Pivot'!A39</f>
        <v>Old</v>
      </c>
      <c r="B39" t="s">
        <v>74</v>
      </c>
      <c r="C39" t="s">
        <v>79</v>
      </c>
      <c r="D39" s="7" t="str">
        <f>'wts_com_vintage_CA_2023 Pivot'!B39</f>
        <v>Asm</v>
      </c>
      <c r="E39" s="7" t="str">
        <f>'wts_com_vintage_CA_2023 Pivot'!D39</f>
        <v>CZ06</v>
      </c>
      <c r="F39" s="7">
        <f>'wts_com_vintage_CA_2023 Pivot'!C39</f>
        <v>1996</v>
      </c>
      <c r="G39" s="7" t="s">
        <v>75</v>
      </c>
      <c r="H39" s="4">
        <f>GETPIVOTDATA("wt_vint",'wts_com_vintage_CA_2023 Pivot'!$A$1,"bldgtype",D39,"bldgloc",E39,"bldgvint",F39,"weightID",A39)</f>
        <v>10.073</v>
      </c>
      <c r="I39" s="7" t="str">
        <f t="shared" si="0"/>
        <v>DEER2019</v>
      </c>
      <c r="J39" s="10">
        <f t="shared" si="1"/>
        <v>43466</v>
      </c>
      <c r="M39" t="s">
        <v>76</v>
      </c>
    </row>
    <row r="40" spans="1:13" x14ac:dyDescent="0.2">
      <c r="A40" t="str">
        <f>'wts_com_vintage_CA_2023 Pivot'!A40</f>
        <v>Old</v>
      </c>
      <c r="B40" t="s">
        <v>74</v>
      </c>
      <c r="C40" t="s">
        <v>79</v>
      </c>
      <c r="D40" s="7" t="str">
        <f>'wts_com_vintage_CA_2023 Pivot'!B40</f>
        <v>Asm</v>
      </c>
      <c r="E40" s="7" t="str">
        <f>'wts_com_vintage_CA_2023 Pivot'!D40</f>
        <v>CZ07</v>
      </c>
      <c r="F40" s="7">
        <f>'wts_com_vintage_CA_2023 Pivot'!C40</f>
        <v>1996</v>
      </c>
      <c r="G40" s="7" t="s">
        <v>75</v>
      </c>
      <c r="H40" s="4">
        <f>GETPIVOTDATA("wt_vint",'wts_com_vintage_CA_2023 Pivot'!$A$1,"bldgtype",D40,"bldgloc",E40,"bldgvint",F40,"weightID",A40)</f>
        <v>3.8879999999999999</v>
      </c>
      <c r="I40" s="7" t="str">
        <f t="shared" si="0"/>
        <v>DEER2019</v>
      </c>
      <c r="J40" s="10">
        <f t="shared" si="1"/>
        <v>43466</v>
      </c>
      <c r="M40" t="s">
        <v>76</v>
      </c>
    </row>
    <row r="41" spans="1:13" x14ac:dyDescent="0.2">
      <c r="A41" t="str">
        <f>'wts_com_vintage_CA_2023 Pivot'!A41</f>
        <v>Old</v>
      </c>
      <c r="B41" t="s">
        <v>74</v>
      </c>
      <c r="C41" t="s">
        <v>79</v>
      </c>
      <c r="D41" s="7" t="str">
        <f>'wts_com_vintage_CA_2023 Pivot'!B41</f>
        <v>Asm</v>
      </c>
      <c r="E41" s="7" t="str">
        <f>'wts_com_vintage_CA_2023 Pivot'!D41</f>
        <v>CZ08</v>
      </c>
      <c r="F41" s="7">
        <f>'wts_com_vintage_CA_2023 Pivot'!C41</f>
        <v>1996</v>
      </c>
      <c r="G41" s="7" t="s">
        <v>75</v>
      </c>
      <c r="H41" s="4">
        <f>GETPIVOTDATA("wt_vint",'wts_com_vintage_CA_2023 Pivot'!$A$1,"bldgtype",D41,"bldgloc",E41,"bldgvint",F41,"weightID",A41)</f>
        <v>14.824</v>
      </c>
      <c r="I41" s="7" t="str">
        <f t="shared" si="0"/>
        <v>DEER2019</v>
      </c>
      <c r="J41" s="10">
        <f t="shared" si="1"/>
        <v>43466</v>
      </c>
      <c r="M41" t="s">
        <v>76</v>
      </c>
    </row>
    <row r="42" spans="1:13" x14ac:dyDescent="0.2">
      <c r="A42" t="str">
        <f>'wts_com_vintage_CA_2023 Pivot'!A42</f>
        <v>Old</v>
      </c>
      <c r="B42" t="s">
        <v>74</v>
      </c>
      <c r="C42" t="s">
        <v>79</v>
      </c>
      <c r="D42" s="7" t="str">
        <f>'wts_com_vintage_CA_2023 Pivot'!B42</f>
        <v>Asm</v>
      </c>
      <c r="E42" s="7" t="str">
        <f>'wts_com_vintage_CA_2023 Pivot'!D42</f>
        <v>CZ09</v>
      </c>
      <c r="F42" s="7">
        <f>'wts_com_vintage_CA_2023 Pivot'!C42</f>
        <v>1996</v>
      </c>
      <c r="G42" s="7" t="s">
        <v>75</v>
      </c>
      <c r="H42" s="4">
        <f>GETPIVOTDATA("wt_vint",'wts_com_vintage_CA_2023 Pivot'!$A$1,"bldgtype",D42,"bldgloc",E42,"bldgvint",F42,"weightID",A42)</f>
        <v>10.565000000000001</v>
      </c>
      <c r="I42" s="7" t="str">
        <f t="shared" si="0"/>
        <v>DEER2019</v>
      </c>
      <c r="J42" s="10">
        <f t="shared" si="1"/>
        <v>43466</v>
      </c>
      <c r="M42" t="s">
        <v>76</v>
      </c>
    </row>
    <row r="43" spans="1:13" x14ac:dyDescent="0.2">
      <c r="A43" t="str">
        <f>'wts_com_vintage_CA_2023 Pivot'!A43</f>
        <v>Old</v>
      </c>
      <c r="B43" t="s">
        <v>74</v>
      </c>
      <c r="C43" t="s">
        <v>79</v>
      </c>
      <c r="D43" s="7" t="str">
        <f>'wts_com_vintage_CA_2023 Pivot'!B43</f>
        <v>Asm</v>
      </c>
      <c r="E43" s="7" t="str">
        <f>'wts_com_vintage_CA_2023 Pivot'!D43</f>
        <v>CZ10</v>
      </c>
      <c r="F43" s="7">
        <f>'wts_com_vintage_CA_2023 Pivot'!C43</f>
        <v>1996</v>
      </c>
      <c r="G43" s="7" t="s">
        <v>75</v>
      </c>
      <c r="H43" s="4">
        <f>GETPIVOTDATA("wt_vint",'wts_com_vintage_CA_2023 Pivot'!$A$1,"bldgtype",D43,"bldgloc",E43,"bldgvint",F43,"weightID",A43)</f>
        <v>13.200000000000001</v>
      </c>
      <c r="I43" s="7" t="str">
        <f t="shared" si="0"/>
        <v>DEER2019</v>
      </c>
      <c r="J43" s="10">
        <f t="shared" si="1"/>
        <v>43466</v>
      </c>
      <c r="M43" t="s">
        <v>76</v>
      </c>
    </row>
    <row r="44" spans="1:13" x14ac:dyDescent="0.2">
      <c r="A44" t="str">
        <f>'wts_com_vintage_CA_2023 Pivot'!A44</f>
        <v>Old</v>
      </c>
      <c r="B44" t="s">
        <v>74</v>
      </c>
      <c r="C44" t="s">
        <v>79</v>
      </c>
      <c r="D44" s="7" t="str">
        <f>'wts_com_vintage_CA_2023 Pivot'!B44</f>
        <v>Asm</v>
      </c>
      <c r="E44" s="7" t="str">
        <f>'wts_com_vintage_CA_2023 Pivot'!D44</f>
        <v>CZ11</v>
      </c>
      <c r="F44" s="7">
        <f>'wts_com_vintage_CA_2023 Pivot'!C44</f>
        <v>1996</v>
      </c>
      <c r="G44" s="7" t="s">
        <v>75</v>
      </c>
      <c r="H44" s="4">
        <f>GETPIVOTDATA("wt_vint",'wts_com_vintage_CA_2023 Pivot'!$A$1,"bldgtype",D44,"bldgloc",E44,"bldgvint",F44,"weightID",A44)</f>
        <v>1.1419999999999999</v>
      </c>
      <c r="I44" s="7" t="str">
        <f t="shared" si="0"/>
        <v>DEER2019</v>
      </c>
      <c r="J44" s="10">
        <f t="shared" si="1"/>
        <v>43466</v>
      </c>
      <c r="M44" t="s">
        <v>76</v>
      </c>
    </row>
    <row r="45" spans="1:13" x14ac:dyDescent="0.2">
      <c r="A45" t="str">
        <f>'wts_com_vintage_CA_2023 Pivot'!A45</f>
        <v>Old</v>
      </c>
      <c r="B45" t="s">
        <v>74</v>
      </c>
      <c r="C45" t="s">
        <v>79</v>
      </c>
      <c r="D45" s="7" t="str">
        <f>'wts_com_vintage_CA_2023 Pivot'!B45</f>
        <v>Asm</v>
      </c>
      <c r="E45" s="7" t="str">
        <f>'wts_com_vintage_CA_2023 Pivot'!D45</f>
        <v>CZ12</v>
      </c>
      <c r="F45" s="7">
        <f>'wts_com_vintage_CA_2023 Pivot'!C45</f>
        <v>1996</v>
      </c>
      <c r="G45" s="7" t="s">
        <v>75</v>
      </c>
      <c r="H45" s="4">
        <f>GETPIVOTDATA("wt_vint",'wts_com_vintage_CA_2023 Pivot'!$A$1,"bldgtype",D45,"bldgloc",E45,"bldgvint",F45,"weightID",A45)</f>
        <v>3.6429999999999998</v>
      </c>
      <c r="I45" s="7" t="str">
        <f t="shared" si="0"/>
        <v>DEER2019</v>
      </c>
      <c r="J45" s="10">
        <f t="shared" si="1"/>
        <v>43466</v>
      </c>
      <c r="M45" t="s">
        <v>76</v>
      </c>
    </row>
    <row r="46" spans="1:13" x14ac:dyDescent="0.2">
      <c r="A46" t="str">
        <f>'wts_com_vintage_CA_2023 Pivot'!A46</f>
        <v>Old</v>
      </c>
      <c r="B46" t="s">
        <v>74</v>
      </c>
      <c r="C46" t="s">
        <v>79</v>
      </c>
      <c r="D46" s="7" t="str">
        <f>'wts_com_vintage_CA_2023 Pivot'!B46</f>
        <v>Asm</v>
      </c>
      <c r="E46" s="7" t="str">
        <f>'wts_com_vintage_CA_2023 Pivot'!D46</f>
        <v>CZ13</v>
      </c>
      <c r="F46" s="7">
        <f>'wts_com_vintage_CA_2023 Pivot'!C46</f>
        <v>1996</v>
      </c>
      <c r="G46" s="7" t="s">
        <v>75</v>
      </c>
      <c r="H46" s="4">
        <f>GETPIVOTDATA("wt_vint",'wts_com_vintage_CA_2023 Pivot'!$A$1,"bldgtype",D46,"bldgloc",E46,"bldgvint",F46,"weightID",A46)</f>
        <v>4.8290000000000006</v>
      </c>
      <c r="I46" s="7" t="str">
        <f t="shared" si="0"/>
        <v>DEER2019</v>
      </c>
      <c r="J46" s="10">
        <f t="shared" si="1"/>
        <v>43466</v>
      </c>
      <c r="M46" t="s">
        <v>76</v>
      </c>
    </row>
    <row r="47" spans="1:13" x14ac:dyDescent="0.2">
      <c r="A47" t="str">
        <f>'wts_com_vintage_CA_2023 Pivot'!A47</f>
        <v>Old</v>
      </c>
      <c r="B47" t="s">
        <v>74</v>
      </c>
      <c r="C47" t="s">
        <v>79</v>
      </c>
      <c r="D47" s="7" t="str">
        <f>'wts_com_vintage_CA_2023 Pivot'!B47</f>
        <v>Asm</v>
      </c>
      <c r="E47" s="7" t="str">
        <f>'wts_com_vintage_CA_2023 Pivot'!D47</f>
        <v>CZ14</v>
      </c>
      <c r="F47" s="7">
        <f>'wts_com_vintage_CA_2023 Pivot'!C47</f>
        <v>1996</v>
      </c>
      <c r="G47" s="7" t="s">
        <v>75</v>
      </c>
      <c r="H47" s="4">
        <f>GETPIVOTDATA("wt_vint",'wts_com_vintage_CA_2023 Pivot'!$A$1,"bldgtype",D47,"bldgloc",E47,"bldgvint",F47,"weightID",A47)</f>
        <v>2.363</v>
      </c>
      <c r="I47" s="7" t="str">
        <f t="shared" si="0"/>
        <v>DEER2019</v>
      </c>
      <c r="J47" s="10">
        <f t="shared" si="1"/>
        <v>43466</v>
      </c>
      <c r="M47" t="s">
        <v>76</v>
      </c>
    </row>
    <row r="48" spans="1:13" x14ac:dyDescent="0.2">
      <c r="A48" t="str">
        <f>'wts_com_vintage_CA_2023 Pivot'!A48</f>
        <v>Old</v>
      </c>
      <c r="B48" t="s">
        <v>74</v>
      </c>
      <c r="C48" t="s">
        <v>79</v>
      </c>
      <c r="D48" s="7" t="str">
        <f>'wts_com_vintage_CA_2023 Pivot'!B48</f>
        <v>Asm</v>
      </c>
      <c r="E48" s="7" t="str">
        <f>'wts_com_vintage_CA_2023 Pivot'!D48</f>
        <v>CZ15</v>
      </c>
      <c r="F48" s="7">
        <f>'wts_com_vintage_CA_2023 Pivot'!C48</f>
        <v>1996</v>
      </c>
      <c r="G48" s="7" t="s">
        <v>75</v>
      </c>
      <c r="H48" s="4">
        <f>GETPIVOTDATA("wt_vint",'wts_com_vintage_CA_2023 Pivot'!$A$1,"bldgtype",D48,"bldgloc",E48,"bldgvint",F48,"weightID",A48)</f>
        <v>4.1210000000000004</v>
      </c>
      <c r="I48" s="7" t="str">
        <f t="shared" si="0"/>
        <v>DEER2019</v>
      </c>
      <c r="J48" s="10">
        <f t="shared" si="1"/>
        <v>43466</v>
      </c>
      <c r="M48" t="s">
        <v>76</v>
      </c>
    </row>
    <row r="49" spans="1:13" x14ac:dyDescent="0.2">
      <c r="A49" t="str">
        <f>'wts_com_vintage_CA_2023 Pivot'!A49</f>
        <v>Old</v>
      </c>
      <c r="B49" t="s">
        <v>74</v>
      </c>
      <c r="C49" t="s">
        <v>79</v>
      </c>
      <c r="D49" s="7" t="str">
        <f>'wts_com_vintage_CA_2023 Pivot'!B49</f>
        <v>Asm</v>
      </c>
      <c r="E49" s="7" t="str">
        <f>'wts_com_vintage_CA_2023 Pivot'!D49</f>
        <v>CZ16</v>
      </c>
      <c r="F49" s="7">
        <f>'wts_com_vintage_CA_2023 Pivot'!C49</f>
        <v>1996</v>
      </c>
      <c r="G49" s="7" t="s">
        <v>75</v>
      </c>
      <c r="H49" s="4">
        <f>GETPIVOTDATA("wt_vint",'wts_com_vintage_CA_2023 Pivot'!$A$1,"bldgtype",D49,"bldgloc",E49,"bldgvint",F49,"weightID",A49)</f>
        <v>1.827</v>
      </c>
      <c r="I49" s="7" t="str">
        <f t="shared" si="0"/>
        <v>DEER2019</v>
      </c>
      <c r="J49" s="10">
        <f t="shared" si="1"/>
        <v>43466</v>
      </c>
      <c r="M49" t="s">
        <v>76</v>
      </c>
    </row>
    <row r="50" spans="1:13" x14ac:dyDescent="0.2">
      <c r="A50" t="str">
        <f>'wts_com_vintage_CA_2023 Pivot'!A50</f>
        <v>Old</v>
      </c>
      <c r="B50" t="s">
        <v>74</v>
      </c>
      <c r="C50" t="s">
        <v>79</v>
      </c>
      <c r="D50" s="7" t="str">
        <f>'wts_com_vintage_CA_2023 Pivot'!B50</f>
        <v>ECC</v>
      </c>
      <c r="E50" s="7" t="str">
        <f>'wts_com_vintage_CA_2023 Pivot'!D50</f>
        <v>CZ01</v>
      </c>
      <c r="F50" s="7">
        <f>'wts_com_vintage_CA_2023 Pivot'!C50</f>
        <v>1975</v>
      </c>
      <c r="G50" s="7" t="s">
        <v>75</v>
      </c>
      <c r="H50" s="4">
        <f>GETPIVOTDATA("wt_vint",'wts_com_vintage_CA_2023 Pivot'!$A$1,"bldgtype",D50,"bldgloc",E50,"bldgvint",F50,"weightID",A50)</f>
        <v>1.298</v>
      </c>
      <c r="I50" s="7" t="str">
        <f t="shared" si="0"/>
        <v>DEER2019</v>
      </c>
      <c r="J50" s="10">
        <f t="shared" si="1"/>
        <v>43466</v>
      </c>
      <c r="M50" t="s">
        <v>76</v>
      </c>
    </row>
    <row r="51" spans="1:13" x14ac:dyDescent="0.2">
      <c r="A51" t="str">
        <f>'wts_com_vintage_CA_2023 Pivot'!A51</f>
        <v>Old</v>
      </c>
      <c r="B51" t="s">
        <v>74</v>
      </c>
      <c r="C51" t="s">
        <v>79</v>
      </c>
      <c r="D51" s="7" t="str">
        <f>'wts_com_vintage_CA_2023 Pivot'!B51</f>
        <v>ECC</v>
      </c>
      <c r="E51" s="7" t="str">
        <f>'wts_com_vintage_CA_2023 Pivot'!D51</f>
        <v>CZ02</v>
      </c>
      <c r="F51" s="7">
        <f>'wts_com_vintage_CA_2023 Pivot'!C51</f>
        <v>1975</v>
      </c>
      <c r="G51" s="7" t="s">
        <v>75</v>
      </c>
      <c r="H51" s="4">
        <f>GETPIVOTDATA("wt_vint",'wts_com_vintage_CA_2023 Pivot'!$A$1,"bldgtype",D51,"bldgloc",E51,"bldgvint",F51,"weightID",A51)</f>
        <v>2.8530000000000002</v>
      </c>
      <c r="I51" s="7" t="str">
        <f t="shared" si="0"/>
        <v>DEER2019</v>
      </c>
      <c r="J51" s="10">
        <f t="shared" si="1"/>
        <v>43466</v>
      </c>
      <c r="M51" t="s">
        <v>76</v>
      </c>
    </row>
    <row r="52" spans="1:13" x14ac:dyDescent="0.2">
      <c r="A52" t="str">
        <f>'wts_com_vintage_CA_2023 Pivot'!A52</f>
        <v>Old</v>
      </c>
      <c r="B52" t="s">
        <v>74</v>
      </c>
      <c r="C52" t="s">
        <v>79</v>
      </c>
      <c r="D52" s="7" t="str">
        <f>'wts_com_vintage_CA_2023 Pivot'!B52</f>
        <v>ECC</v>
      </c>
      <c r="E52" s="7" t="str">
        <f>'wts_com_vintage_CA_2023 Pivot'!D52</f>
        <v>CZ03</v>
      </c>
      <c r="F52" s="7">
        <f>'wts_com_vintage_CA_2023 Pivot'!C52</f>
        <v>1975</v>
      </c>
      <c r="G52" s="7" t="s">
        <v>75</v>
      </c>
      <c r="H52" s="4">
        <f>GETPIVOTDATA("wt_vint",'wts_com_vintage_CA_2023 Pivot'!$A$1,"bldgtype",D52,"bldgloc",E52,"bldgvint",F52,"weightID",A52)</f>
        <v>15.601000000000001</v>
      </c>
      <c r="I52" s="7" t="str">
        <f t="shared" si="0"/>
        <v>DEER2019</v>
      </c>
      <c r="J52" s="10">
        <f t="shared" si="1"/>
        <v>43466</v>
      </c>
      <c r="M52" t="s">
        <v>76</v>
      </c>
    </row>
    <row r="53" spans="1:13" x14ac:dyDescent="0.2">
      <c r="A53" t="str">
        <f>'wts_com_vintage_CA_2023 Pivot'!A53</f>
        <v>Old</v>
      </c>
      <c r="B53" t="s">
        <v>74</v>
      </c>
      <c r="C53" t="s">
        <v>79</v>
      </c>
      <c r="D53" s="7" t="str">
        <f>'wts_com_vintage_CA_2023 Pivot'!B53</f>
        <v>ECC</v>
      </c>
      <c r="E53" s="7" t="str">
        <f>'wts_com_vintage_CA_2023 Pivot'!D53</f>
        <v>CZ04</v>
      </c>
      <c r="F53" s="7">
        <f>'wts_com_vintage_CA_2023 Pivot'!C53</f>
        <v>1975</v>
      </c>
      <c r="G53" s="7" t="s">
        <v>75</v>
      </c>
      <c r="H53" s="4">
        <f>GETPIVOTDATA("wt_vint",'wts_com_vintage_CA_2023 Pivot'!$A$1,"bldgtype",D53,"bldgloc",E53,"bldgvint",F53,"weightID",A53)</f>
        <v>3.4180000000000001</v>
      </c>
      <c r="I53" s="7" t="str">
        <f t="shared" si="0"/>
        <v>DEER2019</v>
      </c>
      <c r="J53" s="10">
        <f t="shared" si="1"/>
        <v>43466</v>
      </c>
      <c r="M53" t="s">
        <v>76</v>
      </c>
    </row>
    <row r="54" spans="1:13" x14ac:dyDescent="0.2">
      <c r="A54" t="str">
        <f>'wts_com_vintage_CA_2023 Pivot'!A54</f>
        <v>Old</v>
      </c>
      <c r="B54" t="s">
        <v>74</v>
      </c>
      <c r="C54" t="s">
        <v>79</v>
      </c>
      <c r="D54" s="7" t="str">
        <f>'wts_com_vintage_CA_2023 Pivot'!B54</f>
        <v>ECC</v>
      </c>
      <c r="E54" s="7" t="str">
        <f>'wts_com_vintage_CA_2023 Pivot'!D54</f>
        <v>CZ05</v>
      </c>
      <c r="F54" s="7">
        <f>'wts_com_vintage_CA_2023 Pivot'!C54</f>
        <v>1975</v>
      </c>
      <c r="G54" s="7" t="s">
        <v>75</v>
      </c>
      <c r="H54" s="4">
        <f>GETPIVOTDATA("wt_vint",'wts_com_vintage_CA_2023 Pivot'!$A$1,"bldgtype",D54,"bldgloc",E54,"bldgvint",F54,"weightID",A54)</f>
        <v>2.6019999999999999</v>
      </c>
      <c r="I54" s="7" t="str">
        <f t="shared" si="0"/>
        <v>DEER2019</v>
      </c>
      <c r="J54" s="10">
        <f t="shared" si="1"/>
        <v>43466</v>
      </c>
      <c r="M54" t="s">
        <v>76</v>
      </c>
    </row>
    <row r="55" spans="1:13" x14ac:dyDescent="0.2">
      <c r="A55" t="str">
        <f>'wts_com_vintage_CA_2023 Pivot'!A55</f>
        <v>Old</v>
      </c>
      <c r="B55" t="s">
        <v>74</v>
      </c>
      <c r="C55" t="s">
        <v>79</v>
      </c>
      <c r="D55" s="7" t="str">
        <f>'wts_com_vintage_CA_2023 Pivot'!B55</f>
        <v>ECC</v>
      </c>
      <c r="E55" s="7" t="str">
        <f>'wts_com_vintage_CA_2023 Pivot'!D55</f>
        <v>CZ06</v>
      </c>
      <c r="F55" s="7">
        <f>'wts_com_vintage_CA_2023 Pivot'!C55</f>
        <v>1975</v>
      </c>
      <c r="G55" s="7" t="s">
        <v>75</v>
      </c>
      <c r="H55" s="4">
        <f>GETPIVOTDATA("wt_vint",'wts_com_vintage_CA_2023 Pivot'!$A$1,"bldgtype",D55,"bldgloc",E55,"bldgvint",F55,"weightID",A55)</f>
        <v>16.177999999999997</v>
      </c>
      <c r="I55" s="7" t="str">
        <f t="shared" si="0"/>
        <v>DEER2019</v>
      </c>
      <c r="J55" s="10">
        <f t="shared" si="1"/>
        <v>43466</v>
      </c>
      <c r="M55" t="s">
        <v>76</v>
      </c>
    </row>
    <row r="56" spans="1:13" x14ac:dyDescent="0.2">
      <c r="A56" t="str">
        <f>'wts_com_vintage_CA_2023 Pivot'!A56</f>
        <v>Old</v>
      </c>
      <c r="B56" t="s">
        <v>74</v>
      </c>
      <c r="C56" t="s">
        <v>79</v>
      </c>
      <c r="D56" s="7" t="str">
        <f>'wts_com_vintage_CA_2023 Pivot'!B56</f>
        <v>ECC</v>
      </c>
      <c r="E56" s="7" t="str">
        <f>'wts_com_vintage_CA_2023 Pivot'!D56</f>
        <v>CZ07</v>
      </c>
      <c r="F56" s="7">
        <f>'wts_com_vintage_CA_2023 Pivot'!C56</f>
        <v>1975</v>
      </c>
      <c r="G56" s="7" t="s">
        <v>75</v>
      </c>
      <c r="H56" s="4">
        <f>GETPIVOTDATA("wt_vint",'wts_com_vintage_CA_2023 Pivot'!$A$1,"bldgtype",D56,"bldgloc",E56,"bldgvint",F56,"weightID",A56)</f>
        <v>3.617</v>
      </c>
      <c r="I56" s="7" t="str">
        <f t="shared" si="0"/>
        <v>DEER2019</v>
      </c>
      <c r="J56" s="10">
        <f t="shared" si="1"/>
        <v>43466</v>
      </c>
      <c r="M56" t="s">
        <v>76</v>
      </c>
    </row>
    <row r="57" spans="1:13" x14ac:dyDescent="0.2">
      <c r="A57" t="str">
        <f>'wts_com_vintage_CA_2023 Pivot'!A57</f>
        <v>Old</v>
      </c>
      <c r="B57" t="s">
        <v>74</v>
      </c>
      <c r="C57" t="s">
        <v>79</v>
      </c>
      <c r="D57" s="7" t="str">
        <f>'wts_com_vintage_CA_2023 Pivot'!B57</f>
        <v>ECC</v>
      </c>
      <c r="E57" s="7" t="str">
        <f>'wts_com_vintage_CA_2023 Pivot'!D57</f>
        <v>CZ08</v>
      </c>
      <c r="F57" s="7">
        <f>'wts_com_vintage_CA_2023 Pivot'!C57</f>
        <v>1975</v>
      </c>
      <c r="G57" s="7" t="s">
        <v>75</v>
      </c>
      <c r="H57" s="4">
        <f>GETPIVOTDATA("wt_vint",'wts_com_vintage_CA_2023 Pivot'!$A$1,"bldgtype",D57,"bldgloc",E57,"bldgvint",F57,"weightID",A57)</f>
        <v>27.006</v>
      </c>
      <c r="I57" s="7" t="str">
        <f t="shared" si="0"/>
        <v>DEER2019</v>
      </c>
      <c r="J57" s="10">
        <f t="shared" si="1"/>
        <v>43466</v>
      </c>
      <c r="M57" t="s">
        <v>76</v>
      </c>
    </row>
    <row r="58" spans="1:13" x14ac:dyDescent="0.2">
      <c r="A58" t="str">
        <f>'wts_com_vintage_CA_2023 Pivot'!A58</f>
        <v>Old</v>
      </c>
      <c r="B58" t="s">
        <v>74</v>
      </c>
      <c r="C58" t="s">
        <v>79</v>
      </c>
      <c r="D58" s="7" t="str">
        <f>'wts_com_vintage_CA_2023 Pivot'!B58</f>
        <v>ECC</v>
      </c>
      <c r="E58" s="7" t="str">
        <f>'wts_com_vintage_CA_2023 Pivot'!D58</f>
        <v>CZ09</v>
      </c>
      <c r="F58" s="7">
        <f>'wts_com_vintage_CA_2023 Pivot'!C58</f>
        <v>1975</v>
      </c>
      <c r="G58" s="7" t="s">
        <v>75</v>
      </c>
      <c r="H58" s="4">
        <f>GETPIVOTDATA("wt_vint",'wts_com_vintage_CA_2023 Pivot'!$A$1,"bldgtype",D58,"bldgloc",E58,"bldgvint",F58,"weightID",A58)</f>
        <v>17.811</v>
      </c>
      <c r="I58" s="7" t="str">
        <f t="shared" si="0"/>
        <v>DEER2019</v>
      </c>
      <c r="J58" s="10">
        <f t="shared" si="1"/>
        <v>43466</v>
      </c>
      <c r="M58" t="s">
        <v>76</v>
      </c>
    </row>
    <row r="59" spans="1:13" x14ac:dyDescent="0.2">
      <c r="A59" t="str">
        <f>'wts_com_vintage_CA_2023 Pivot'!A59</f>
        <v>Old</v>
      </c>
      <c r="B59" t="s">
        <v>74</v>
      </c>
      <c r="C59" t="s">
        <v>79</v>
      </c>
      <c r="D59" s="7" t="str">
        <f>'wts_com_vintage_CA_2023 Pivot'!B59</f>
        <v>ECC</v>
      </c>
      <c r="E59" s="7" t="str">
        <f>'wts_com_vintage_CA_2023 Pivot'!D59</f>
        <v>CZ10</v>
      </c>
      <c r="F59" s="7">
        <f>'wts_com_vintage_CA_2023 Pivot'!C59</f>
        <v>1975</v>
      </c>
      <c r="G59" s="7" t="s">
        <v>75</v>
      </c>
      <c r="H59" s="4">
        <f>GETPIVOTDATA("wt_vint",'wts_com_vintage_CA_2023 Pivot'!$A$1,"bldgtype",D59,"bldgloc",E59,"bldgvint",F59,"weightID",A59)</f>
        <v>5.5779999999999994</v>
      </c>
      <c r="I59" s="7" t="str">
        <f t="shared" si="0"/>
        <v>DEER2019</v>
      </c>
      <c r="J59" s="10">
        <f t="shared" si="1"/>
        <v>43466</v>
      </c>
      <c r="M59" t="s">
        <v>76</v>
      </c>
    </row>
    <row r="60" spans="1:13" x14ac:dyDescent="0.2">
      <c r="A60" t="str">
        <f>'wts_com_vintage_CA_2023 Pivot'!A60</f>
        <v>Old</v>
      </c>
      <c r="B60" t="s">
        <v>74</v>
      </c>
      <c r="C60" t="s">
        <v>79</v>
      </c>
      <c r="D60" s="7" t="str">
        <f>'wts_com_vintage_CA_2023 Pivot'!B60</f>
        <v>ECC</v>
      </c>
      <c r="E60" s="7" t="str">
        <f>'wts_com_vintage_CA_2023 Pivot'!D60</f>
        <v>CZ11</v>
      </c>
      <c r="F60" s="7">
        <f>'wts_com_vintage_CA_2023 Pivot'!C60</f>
        <v>1975</v>
      </c>
      <c r="G60" s="7" t="s">
        <v>75</v>
      </c>
      <c r="H60" s="4">
        <f>GETPIVOTDATA("wt_vint",'wts_com_vintage_CA_2023 Pivot'!$A$1,"bldgtype",D60,"bldgloc",E60,"bldgvint",F60,"weightID",A60)</f>
        <v>3.496</v>
      </c>
      <c r="I60" s="7" t="str">
        <f t="shared" si="0"/>
        <v>DEER2019</v>
      </c>
      <c r="J60" s="10">
        <f t="shared" si="1"/>
        <v>43466</v>
      </c>
      <c r="M60" t="s">
        <v>76</v>
      </c>
    </row>
    <row r="61" spans="1:13" x14ac:dyDescent="0.2">
      <c r="A61" t="str">
        <f>'wts_com_vintage_CA_2023 Pivot'!A61</f>
        <v>Old</v>
      </c>
      <c r="B61" t="s">
        <v>74</v>
      </c>
      <c r="C61" t="s">
        <v>79</v>
      </c>
      <c r="D61" s="7" t="str">
        <f>'wts_com_vintage_CA_2023 Pivot'!B61</f>
        <v>ECC</v>
      </c>
      <c r="E61" s="7" t="str">
        <f>'wts_com_vintage_CA_2023 Pivot'!D61</f>
        <v>CZ12</v>
      </c>
      <c r="F61" s="7">
        <f>'wts_com_vintage_CA_2023 Pivot'!C61</f>
        <v>1975</v>
      </c>
      <c r="G61" s="7" t="s">
        <v>75</v>
      </c>
      <c r="H61" s="4">
        <f>GETPIVOTDATA("wt_vint",'wts_com_vintage_CA_2023 Pivot'!$A$1,"bldgtype",D61,"bldgloc",E61,"bldgvint",F61,"weightID",A61)</f>
        <v>4.8579999999999997</v>
      </c>
      <c r="I61" s="7" t="str">
        <f t="shared" si="0"/>
        <v>DEER2019</v>
      </c>
      <c r="J61" s="10">
        <f t="shared" si="1"/>
        <v>43466</v>
      </c>
      <c r="M61" t="s">
        <v>76</v>
      </c>
    </row>
    <row r="62" spans="1:13" x14ac:dyDescent="0.2">
      <c r="A62" t="str">
        <f>'wts_com_vintage_CA_2023 Pivot'!A62</f>
        <v>Old</v>
      </c>
      <c r="B62" t="s">
        <v>74</v>
      </c>
      <c r="C62" t="s">
        <v>79</v>
      </c>
      <c r="D62" s="7" t="str">
        <f>'wts_com_vintage_CA_2023 Pivot'!B62</f>
        <v>ECC</v>
      </c>
      <c r="E62" s="7" t="str">
        <f>'wts_com_vintage_CA_2023 Pivot'!D62</f>
        <v>CZ13</v>
      </c>
      <c r="F62" s="7">
        <f>'wts_com_vintage_CA_2023 Pivot'!C62</f>
        <v>1975</v>
      </c>
      <c r="G62" s="7" t="s">
        <v>75</v>
      </c>
      <c r="H62" s="4">
        <f>GETPIVOTDATA("wt_vint",'wts_com_vintage_CA_2023 Pivot'!$A$1,"bldgtype",D62,"bldgloc",E62,"bldgvint",F62,"weightID",A62)</f>
        <v>6.1420000000000003</v>
      </c>
      <c r="I62" s="7" t="str">
        <f t="shared" si="0"/>
        <v>DEER2019</v>
      </c>
      <c r="J62" s="10">
        <f t="shared" si="1"/>
        <v>43466</v>
      </c>
      <c r="M62" t="s">
        <v>76</v>
      </c>
    </row>
    <row r="63" spans="1:13" x14ac:dyDescent="0.2">
      <c r="A63" t="str">
        <f>'wts_com_vintage_CA_2023 Pivot'!A63</f>
        <v>Old</v>
      </c>
      <c r="B63" t="s">
        <v>74</v>
      </c>
      <c r="C63" t="s">
        <v>79</v>
      </c>
      <c r="D63" s="7" t="str">
        <f>'wts_com_vintage_CA_2023 Pivot'!B63</f>
        <v>ECC</v>
      </c>
      <c r="E63" s="7" t="str">
        <f>'wts_com_vintage_CA_2023 Pivot'!D63</f>
        <v>CZ14</v>
      </c>
      <c r="F63" s="7">
        <f>'wts_com_vintage_CA_2023 Pivot'!C63</f>
        <v>1975</v>
      </c>
      <c r="G63" s="7" t="s">
        <v>75</v>
      </c>
      <c r="H63" s="4">
        <f>GETPIVOTDATA("wt_vint",'wts_com_vintage_CA_2023 Pivot'!$A$1,"bldgtype",D63,"bldgloc",E63,"bldgvint",F63,"weightID",A63)</f>
        <v>1.6709999999999998</v>
      </c>
      <c r="I63" s="7" t="str">
        <f t="shared" si="0"/>
        <v>DEER2019</v>
      </c>
      <c r="J63" s="10">
        <f t="shared" si="1"/>
        <v>43466</v>
      </c>
      <c r="M63" t="s">
        <v>76</v>
      </c>
    </row>
    <row r="64" spans="1:13" x14ac:dyDescent="0.2">
      <c r="A64" t="str">
        <f>'wts_com_vintage_CA_2023 Pivot'!A64</f>
        <v>Old</v>
      </c>
      <c r="B64" t="s">
        <v>74</v>
      </c>
      <c r="C64" t="s">
        <v>79</v>
      </c>
      <c r="D64" s="7" t="str">
        <f>'wts_com_vintage_CA_2023 Pivot'!B64</f>
        <v>ECC</v>
      </c>
      <c r="E64" s="7" t="str">
        <f>'wts_com_vintage_CA_2023 Pivot'!D64</f>
        <v>CZ15</v>
      </c>
      <c r="F64" s="7">
        <f>'wts_com_vintage_CA_2023 Pivot'!C64</f>
        <v>1975</v>
      </c>
      <c r="G64" s="7" t="s">
        <v>75</v>
      </c>
      <c r="H64" s="4">
        <f>GETPIVOTDATA("wt_vint",'wts_com_vintage_CA_2023 Pivot'!$A$1,"bldgtype",D64,"bldgloc",E64,"bldgvint",F64,"weightID",A64)</f>
        <v>1.292</v>
      </c>
      <c r="I64" s="7" t="str">
        <f t="shared" si="0"/>
        <v>DEER2019</v>
      </c>
      <c r="J64" s="10">
        <f t="shared" si="1"/>
        <v>43466</v>
      </c>
      <c r="M64" t="s">
        <v>76</v>
      </c>
    </row>
    <row r="65" spans="1:13" x14ac:dyDescent="0.2">
      <c r="A65" t="str">
        <f>'wts_com_vintage_CA_2023 Pivot'!A65</f>
        <v>Old</v>
      </c>
      <c r="B65" t="s">
        <v>74</v>
      </c>
      <c r="C65" t="s">
        <v>79</v>
      </c>
      <c r="D65" s="7" t="str">
        <f>'wts_com_vintage_CA_2023 Pivot'!B65</f>
        <v>ECC</v>
      </c>
      <c r="E65" s="7" t="str">
        <f>'wts_com_vintage_CA_2023 Pivot'!D65</f>
        <v>CZ16</v>
      </c>
      <c r="F65" s="7">
        <f>'wts_com_vintage_CA_2023 Pivot'!C65</f>
        <v>1975</v>
      </c>
      <c r="G65" s="7" t="s">
        <v>75</v>
      </c>
      <c r="H65" s="4">
        <f>GETPIVOTDATA("wt_vint",'wts_com_vintage_CA_2023 Pivot'!$A$1,"bldgtype",D65,"bldgloc",E65,"bldgvint",F65,"weightID",A65)</f>
        <v>3.0140000000000002</v>
      </c>
      <c r="I65" s="7" t="str">
        <f t="shared" si="0"/>
        <v>DEER2019</v>
      </c>
      <c r="J65" s="10">
        <f t="shared" si="1"/>
        <v>43466</v>
      </c>
      <c r="M65" t="s">
        <v>76</v>
      </c>
    </row>
    <row r="66" spans="1:13" x14ac:dyDescent="0.2">
      <c r="A66" t="str">
        <f>'wts_com_vintage_CA_2023 Pivot'!A66</f>
        <v>Old</v>
      </c>
      <c r="B66" t="s">
        <v>74</v>
      </c>
      <c r="C66" t="s">
        <v>79</v>
      </c>
      <c r="D66" s="7" t="str">
        <f>'wts_com_vintage_CA_2023 Pivot'!B66</f>
        <v>ECC</v>
      </c>
      <c r="E66" s="7" t="str">
        <f>'wts_com_vintage_CA_2023 Pivot'!D66</f>
        <v>CZ01</v>
      </c>
      <c r="F66" s="7">
        <f>'wts_com_vintage_CA_2023 Pivot'!C66</f>
        <v>1985</v>
      </c>
      <c r="G66" s="7" t="s">
        <v>75</v>
      </c>
      <c r="H66" s="4">
        <f>GETPIVOTDATA("wt_vint",'wts_com_vintage_CA_2023 Pivot'!$A$1,"bldgtype",D66,"bldgloc",E66,"bldgvint",F66,"weightID",A66)</f>
        <v>0.23599999999999999</v>
      </c>
      <c r="I66" s="7" t="str">
        <f t="shared" si="0"/>
        <v>DEER2019</v>
      </c>
      <c r="J66" s="10">
        <f t="shared" si="1"/>
        <v>43466</v>
      </c>
      <c r="M66" t="s">
        <v>76</v>
      </c>
    </row>
    <row r="67" spans="1:13" x14ac:dyDescent="0.2">
      <c r="A67" t="str">
        <f>'wts_com_vintage_CA_2023 Pivot'!A67</f>
        <v>Old</v>
      </c>
      <c r="B67" t="s">
        <v>74</v>
      </c>
      <c r="C67" t="s">
        <v>79</v>
      </c>
      <c r="D67" s="7" t="str">
        <f>'wts_com_vintage_CA_2023 Pivot'!B67</f>
        <v>ECC</v>
      </c>
      <c r="E67" s="7" t="str">
        <f>'wts_com_vintage_CA_2023 Pivot'!D67</f>
        <v>CZ02</v>
      </c>
      <c r="F67" s="7">
        <f>'wts_com_vintage_CA_2023 Pivot'!C67</f>
        <v>1985</v>
      </c>
      <c r="G67" s="7" t="s">
        <v>75</v>
      </c>
      <c r="H67" s="4">
        <f>GETPIVOTDATA("wt_vint",'wts_com_vintage_CA_2023 Pivot'!$A$1,"bldgtype",D67,"bldgloc",E67,"bldgvint",F67,"weightID",A67)</f>
        <v>0.68500000000000005</v>
      </c>
      <c r="I67" s="7" t="str">
        <f t="shared" ref="I67:I130" si="2">IF(OR($F67=2020,$F67=2023),"DEER2023","DEER2019")</f>
        <v>DEER2019</v>
      </c>
      <c r="J67" s="10">
        <f t="shared" ref="J67:J130" si="3">IF(OR($F67=2020,$F67=2023),DATE(2023,1,1),DATE(2019,1,1))</f>
        <v>43466</v>
      </c>
      <c r="M67" t="s">
        <v>76</v>
      </c>
    </row>
    <row r="68" spans="1:13" x14ac:dyDescent="0.2">
      <c r="A68" t="str">
        <f>'wts_com_vintage_CA_2023 Pivot'!A68</f>
        <v>Old</v>
      </c>
      <c r="B68" t="s">
        <v>74</v>
      </c>
      <c r="C68" t="s">
        <v>79</v>
      </c>
      <c r="D68" s="7" t="str">
        <f>'wts_com_vintage_CA_2023 Pivot'!B68</f>
        <v>ECC</v>
      </c>
      <c r="E68" s="7" t="str">
        <f>'wts_com_vintage_CA_2023 Pivot'!D68</f>
        <v>CZ03</v>
      </c>
      <c r="F68" s="7">
        <f>'wts_com_vintage_CA_2023 Pivot'!C68</f>
        <v>1985</v>
      </c>
      <c r="G68" s="7" t="s">
        <v>75</v>
      </c>
      <c r="H68" s="4">
        <f>GETPIVOTDATA("wt_vint",'wts_com_vintage_CA_2023 Pivot'!$A$1,"bldgtype",D68,"bldgloc",E68,"bldgvint",F68,"weightID",A68)</f>
        <v>2.6619999999999999</v>
      </c>
      <c r="I68" s="7" t="str">
        <f t="shared" si="2"/>
        <v>DEER2019</v>
      </c>
      <c r="J68" s="10">
        <f t="shared" si="3"/>
        <v>43466</v>
      </c>
      <c r="M68" t="s">
        <v>76</v>
      </c>
    </row>
    <row r="69" spans="1:13" x14ac:dyDescent="0.2">
      <c r="A69" t="str">
        <f>'wts_com_vintage_CA_2023 Pivot'!A69</f>
        <v>Old</v>
      </c>
      <c r="B69" t="s">
        <v>74</v>
      </c>
      <c r="C69" t="s">
        <v>79</v>
      </c>
      <c r="D69" s="7" t="str">
        <f>'wts_com_vintage_CA_2023 Pivot'!B69</f>
        <v>ECC</v>
      </c>
      <c r="E69" s="7" t="str">
        <f>'wts_com_vintage_CA_2023 Pivot'!D69</f>
        <v>CZ04</v>
      </c>
      <c r="F69" s="7">
        <f>'wts_com_vintage_CA_2023 Pivot'!C69</f>
        <v>1985</v>
      </c>
      <c r="G69" s="7" t="s">
        <v>75</v>
      </c>
      <c r="H69" s="4">
        <f>GETPIVOTDATA("wt_vint",'wts_com_vintage_CA_2023 Pivot'!$A$1,"bldgtype",D69,"bldgloc",E69,"bldgvint",F69,"weightID",A69)</f>
        <v>0.88600000000000001</v>
      </c>
      <c r="I69" s="7" t="str">
        <f t="shared" si="2"/>
        <v>DEER2019</v>
      </c>
      <c r="J69" s="10">
        <f t="shared" si="3"/>
        <v>43466</v>
      </c>
      <c r="M69" t="s">
        <v>76</v>
      </c>
    </row>
    <row r="70" spans="1:13" x14ac:dyDescent="0.2">
      <c r="A70" t="str">
        <f>'wts_com_vintage_CA_2023 Pivot'!A70</f>
        <v>Old</v>
      </c>
      <c r="B70" t="s">
        <v>74</v>
      </c>
      <c r="C70" t="s">
        <v>79</v>
      </c>
      <c r="D70" s="7" t="str">
        <f>'wts_com_vintage_CA_2023 Pivot'!B70</f>
        <v>ECC</v>
      </c>
      <c r="E70" s="7" t="str">
        <f>'wts_com_vintage_CA_2023 Pivot'!D70</f>
        <v>CZ05</v>
      </c>
      <c r="F70" s="7">
        <f>'wts_com_vintage_CA_2023 Pivot'!C70</f>
        <v>1985</v>
      </c>
      <c r="G70" s="7" t="s">
        <v>75</v>
      </c>
      <c r="H70" s="4">
        <f>GETPIVOTDATA("wt_vint",'wts_com_vintage_CA_2023 Pivot'!$A$1,"bldgtype",D70,"bldgloc",E70,"bldgvint",F70,"weightID",A70)</f>
        <v>0.67600000000000005</v>
      </c>
      <c r="I70" s="7" t="str">
        <f t="shared" si="2"/>
        <v>DEER2019</v>
      </c>
      <c r="J70" s="10">
        <f t="shared" si="3"/>
        <v>43466</v>
      </c>
      <c r="M70" t="s">
        <v>76</v>
      </c>
    </row>
    <row r="71" spans="1:13" x14ac:dyDescent="0.2">
      <c r="A71" t="str">
        <f>'wts_com_vintage_CA_2023 Pivot'!A71</f>
        <v>Old</v>
      </c>
      <c r="B71" t="s">
        <v>74</v>
      </c>
      <c r="C71" t="s">
        <v>79</v>
      </c>
      <c r="D71" s="7" t="str">
        <f>'wts_com_vintage_CA_2023 Pivot'!B71</f>
        <v>ECC</v>
      </c>
      <c r="E71" s="7" t="str">
        <f>'wts_com_vintage_CA_2023 Pivot'!D71</f>
        <v>CZ06</v>
      </c>
      <c r="F71" s="7">
        <f>'wts_com_vintage_CA_2023 Pivot'!C71</f>
        <v>1985</v>
      </c>
      <c r="G71" s="7" t="s">
        <v>75</v>
      </c>
      <c r="H71" s="4">
        <f>GETPIVOTDATA("wt_vint",'wts_com_vintage_CA_2023 Pivot'!$A$1,"bldgtype",D71,"bldgloc",E71,"bldgvint",F71,"weightID",A71)</f>
        <v>5.1650000000000009</v>
      </c>
      <c r="I71" s="7" t="str">
        <f t="shared" si="2"/>
        <v>DEER2019</v>
      </c>
      <c r="J71" s="10">
        <f t="shared" si="3"/>
        <v>43466</v>
      </c>
      <c r="M71" t="s">
        <v>76</v>
      </c>
    </row>
    <row r="72" spans="1:13" x14ac:dyDescent="0.2">
      <c r="A72" t="str">
        <f>'wts_com_vintage_CA_2023 Pivot'!A72</f>
        <v>Old</v>
      </c>
      <c r="B72" t="s">
        <v>74</v>
      </c>
      <c r="C72" t="s">
        <v>79</v>
      </c>
      <c r="D72" s="7" t="str">
        <f>'wts_com_vintage_CA_2023 Pivot'!B72</f>
        <v>ECC</v>
      </c>
      <c r="E72" s="7" t="str">
        <f>'wts_com_vintage_CA_2023 Pivot'!D72</f>
        <v>CZ07</v>
      </c>
      <c r="F72" s="7">
        <f>'wts_com_vintage_CA_2023 Pivot'!C72</f>
        <v>1985</v>
      </c>
      <c r="G72" s="7" t="s">
        <v>75</v>
      </c>
      <c r="H72" s="4">
        <f>GETPIVOTDATA("wt_vint",'wts_com_vintage_CA_2023 Pivot'!$A$1,"bldgtype",D72,"bldgloc",E72,"bldgvint",F72,"weightID",A72)</f>
        <v>3.1509999999999998</v>
      </c>
      <c r="I72" s="7" t="str">
        <f t="shared" si="2"/>
        <v>DEER2019</v>
      </c>
      <c r="J72" s="10">
        <f t="shared" si="3"/>
        <v>43466</v>
      </c>
      <c r="M72" t="s">
        <v>76</v>
      </c>
    </row>
    <row r="73" spans="1:13" x14ac:dyDescent="0.2">
      <c r="A73" t="str">
        <f>'wts_com_vintage_CA_2023 Pivot'!A73</f>
        <v>Old</v>
      </c>
      <c r="B73" t="s">
        <v>74</v>
      </c>
      <c r="C73" t="s">
        <v>79</v>
      </c>
      <c r="D73" s="7" t="str">
        <f>'wts_com_vintage_CA_2023 Pivot'!B73</f>
        <v>ECC</v>
      </c>
      <c r="E73" s="7" t="str">
        <f>'wts_com_vintage_CA_2023 Pivot'!D73</f>
        <v>CZ08</v>
      </c>
      <c r="F73" s="7">
        <f>'wts_com_vintage_CA_2023 Pivot'!C73</f>
        <v>1985</v>
      </c>
      <c r="G73" s="7" t="s">
        <v>75</v>
      </c>
      <c r="H73" s="4">
        <f>GETPIVOTDATA("wt_vint",'wts_com_vintage_CA_2023 Pivot'!$A$1,"bldgtype",D73,"bldgloc",E73,"bldgvint",F73,"weightID",A73)</f>
        <v>8.4699999999999989</v>
      </c>
      <c r="I73" s="7" t="str">
        <f t="shared" si="2"/>
        <v>DEER2019</v>
      </c>
      <c r="J73" s="10">
        <f t="shared" si="3"/>
        <v>43466</v>
      </c>
      <c r="M73" t="s">
        <v>76</v>
      </c>
    </row>
    <row r="74" spans="1:13" x14ac:dyDescent="0.2">
      <c r="A74" t="str">
        <f>'wts_com_vintage_CA_2023 Pivot'!A74</f>
        <v>Old</v>
      </c>
      <c r="B74" t="s">
        <v>74</v>
      </c>
      <c r="C74" t="s">
        <v>79</v>
      </c>
      <c r="D74" s="7" t="str">
        <f>'wts_com_vintage_CA_2023 Pivot'!B74</f>
        <v>ECC</v>
      </c>
      <c r="E74" s="7" t="str">
        <f>'wts_com_vintage_CA_2023 Pivot'!D74</f>
        <v>CZ09</v>
      </c>
      <c r="F74" s="7">
        <f>'wts_com_vintage_CA_2023 Pivot'!C74</f>
        <v>1985</v>
      </c>
      <c r="G74" s="7" t="s">
        <v>75</v>
      </c>
      <c r="H74" s="4">
        <f>GETPIVOTDATA("wt_vint",'wts_com_vintage_CA_2023 Pivot'!$A$1,"bldgtype",D74,"bldgloc",E74,"bldgvint",F74,"weightID",A74)</f>
        <v>3.101</v>
      </c>
      <c r="I74" s="7" t="str">
        <f t="shared" si="2"/>
        <v>DEER2019</v>
      </c>
      <c r="J74" s="10">
        <f t="shared" si="3"/>
        <v>43466</v>
      </c>
      <c r="M74" t="s">
        <v>76</v>
      </c>
    </row>
    <row r="75" spans="1:13" x14ac:dyDescent="0.2">
      <c r="A75" t="str">
        <f>'wts_com_vintage_CA_2023 Pivot'!A75</f>
        <v>Old</v>
      </c>
      <c r="B75" t="s">
        <v>74</v>
      </c>
      <c r="C75" t="s">
        <v>79</v>
      </c>
      <c r="D75" s="7" t="str">
        <f>'wts_com_vintage_CA_2023 Pivot'!B75</f>
        <v>ECC</v>
      </c>
      <c r="E75" s="7" t="str">
        <f>'wts_com_vintage_CA_2023 Pivot'!D75</f>
        <v>CZ10</v>
      </c>
      <c r="F75" s="7">
        <f>'wts_com_vintage_CA_2023 Pivot'!C75</f>
        <v>1985</v>
      </c>
      <c r="G75" s="7" t="s">
        <v>75</v>
      </c>
      <c r="H75" s="4">
        <f>GETPIVOTDATA("wt_vint",'wts_com_vintage_CA_2023 Pivot'!$A$1,"bldgtype",D75,"bldgloc",E75,"bldgvint",F75,"weightID",A75)</f>
        <v>3.6890000000000001</v>
      </c>
      <c r="I75" s="7" t="str">
        <f t="shared" si="2"/>
        <v>DEER2019</v>
      </c>
      <c r="J75" s="10">
        <f t="shared" si="3"/>
        <v>43466</v>
      </c>
      <c r="M75" t="s">
        <v>76</v>
      </c>
    </row>
    <row r="76" spans="1:13" x14ac:dyDescent="0.2">
      <c r="A76" t="str">
        <f>'wts_com_vintage_CA_2023 Pivot'!A76</f>
        <v>Old</v>
      </c>
      <c r="B76" t="s">
        <v>74</v>
      </c>
      <c r="C76" t="s">
        <v>79</v>
      </c>
      <c r="D76" s="7" t="str">
        <f>'wts_com_vintage_CA_2023 Pivot'!B76</f>
        <v>ECC</v>
      </c>
      <c r="E76" s="7" t="str">
        <f>'wts_com_vintage_CA_2023 Pivot'!D76</f>
        <v>CZ11</v>
      </c>
      <c r="F76" s="7">
        <f>'wts_com_vintage_CA_2023 Pivot'!C76</f>
        <v>1985</v>
      </c>
      <c r="G76" s="7" t="s">
        <v>75</v>
      </c>
      <c r="H76" s="4">
        <f>GETPIVOTDATA("wt_vint",'wts_com_vintage_CA_2023 Pivot'!$A$1,"bldgtype",D76,"bldgloc",E76,"bldgvint",F76,"weightID",A76)</f>
        <v>0.56399999999999995</v>
      </c>
      <c r="I76" s="7" t="str">
        <f t="shared" si="2"/>
        <v>DEER2019</v>
      </c>
      <c r="J76" s="10">
        <f t="shared" si="3"/>
        <v>43466</v>
      </c>
      <c r="M76" t="s">
        <v>76</v>
      </c>
    </row>
    <row r="77" spans="1:13" x14ac:dyDescent="0.2">
      <c r="A77" t="str">
        <f>'wts_com_vintage_CA_2023 Pivot'!A77</f>
        <v>Old</v>
      </c>
      <c r="B77" t="s">
        <v>74</v>
      </c>
      <c r="C77" t="s">
        <v>79</v>
      </c>
      <c r="D77" s="7" t="str">
        <f>'wts_com_vintage_CA_2023 Pivot'!B77</f>
        <v>ECC</v>
      </c>
      <c r="E77" s="7" t="str">
        <f>'wts_com_vintage_CA_2023 Pivot'!D77</f>
        <v>CZ12</v>
      </c>
      <c r="F77" s="7">
        <f>'wts_com_vintage_CA_2023 Pivot'!C77</f>
        <v>1985</v>
      </c>
      <c r="G77" s="7" t="s">
        <v>75</v>
      </c>
      <c r="H77" s="4">
        <f>GETPIVOTDATA("wt_vint",'wts_com_vintage_CA_2023 Pivot'!$A$1,"bldgtype",D77,"bldgloc",E77,"bldgvint",F77,"weightID",A77)</f>
        <v>0.97699999999999998</v>
      </c>
      <c r="I77" s="7" t="str">
        <f t="shared" si="2"/>
        <v>DEER2019</v>
      </c>
      <c r="J77" s="10">
        <f t="shared" si="3"/>
        <v>43466</v>
      </c>
      <c r="M77" t="s">
        <v>76</v>
      </c>
    </row>
    <row r="78" spans="1:13" x14ac:dyDescent="0.2">
      <c r="A78" t="str">
        <f>'wts_com_vintage_CA_2023 Pivot'!A78</f>
        <v>Old</v>
      </c>
      <c r="B78" t="s">
        <v>74</v>
      </c>
      <c r="C78" t="s">
        <v>79</v>
      </c>
      <c r="D78" s="7" t="str">
        <f>'wts_com_vintage_CA_2023 Pivot'!B78</f>
        <v>ECC</v>
      </c>
      <c r="E78" s="7" t="str">
        <f>'wts_com_vintage_CA_2023 Pivot'!D78</f>
        <v>CZ13</v>
      </c>
      <c r="F78" s="7">
        <f>'wts_com_vintage_CA_2023 Pivot'!C78</f>
        <v>1985</v>
      </c>
      <c r="G78" s="7" t="s">
        <v>75</v>
      </c>
      <c r="H78" s="4">
        <f>GETPIVOTDATA("wt_vint",'wts_com_vintage_CA_2023 Pivot'!$A$1,"bldgtype",D78,"bldgloc",E78,"bldgvint",F78,"weightID",A78)</f>
        <v>1.4059999999999999</v>
      </c>
      <c r="I78" s="7" t="str">
        <f t="shared" si="2"/>
        <v>DEER2019</v>
      </c>
      <c r="J78" s="10">
        <f t="shared" si="3"/>
        <v>43466</v>
      </c>
      <c r="M78" t="s">
        <v>76</v>
      </c>
    </row>
    <row r="79" spans="1:13" x14ac:dyDescent="0.2">
      <c r="A79" t="str">
        <f>'wts_com_vintage_CA_2023 Pivot'!A79</f>
        <v>Old</v>
      </c>
      <c r="B79" t="s">
        <v>74</v>
      </c>
      <c r="C79" t="s">
        <v>79</v>
      </c>
      <c r="D79" s="7" t="str">
        <f>'wts_com_vintage_CA_2023 Pivot'!B79</f>
        <v>ECC</v>
      </c>
      <c r="E79" s="7" t="str">
        <f>'wts_com_vintage_CA_2023 Pivot'!D79</f>
        <v>CZ14</v>
      </c>
      <c r="F79" s="7">
        <f>'wts_com_vintage_CA_2023 Pivot'!C79</f>
        <v>1985</v>
      </c>
      <c r="G79" s="7" t="s">
        <v>75</v>
      </c>
      <c r="H79" s="4">
        <f>GETPIVOTDATA("wt_vint",'wts_com_vintage_CA_2023 Pivot'!$A$1,"bldgtype",D79,"bldgloc",E79,"bldgvint",F79,"weightID",A79)</f>
        <v>0.95200000000000007</v>
      </c>
      <c r="I79" s="7" t="str">
        <f t="shared" si="2"/>
        <v>DEER2019</v>
      </c>
      <c r="J79" s="10">
        <f t="shared" si="3"/>
        <v>43466</v>
      </c>
      <c r="M79" t="s">
        <v>76</v>
      </c>
    </row>
    <row r="80" spans="1:13" x14ac:dyDescent="0.2">
      <c r="A80" t="str">
        <f>'wts_com_vintage_CA_2023 Pivot'!A80</f>
        <v>Old</v>
      </c>
      <c r="B80" t="s">
        <v>74</v>
      </c>
      <c r="C80" t="s">
        <v>79</v>
      </c>
      <c r="D80" s="7" t="str">
        <f>'wts_com_vintage_CA_2023 Pivot'!B80</f>
        <v>ECC</v>
      </c>
      <c r="E80" s="7" t="str">
        <f>'wts_com_vintage_CA_2023 Pivot'!D80</f>
        <v>CZ15</v>
      </c>
      <c r="F80" s="7">
        <f>'wts_com_vintage_CA_2023 Pivot'!C80</f>
        <v>1985</v>
      </c>
      <c r="G80" s="7" t="s">
        <v>75</v>
      </c>
      <c r="H80" s="4">
        <f>GETPIVOTDATA("wt_vint",'wts_com_vintage_CA_2023 Pivot'!$A$1,"bldgtype",D80,"bldgloc",E80,"bldgvint",F80,"weightID",A80)</f>
        <v>0.78400000000000003</v>
      </c>
      <c r="I80" s="7" t="str">
        <f t="shared" si="2"/>
        <v>DEER2019</v>
      </c>
      <c r="J80" s="10">
        <f t="shared" si="3"/>
        <v>43466</v>
      </c>
      <c r="M80" t="s">
        <v>76</v>
      </c>
    </row>
    <row r="81" spans="1:13" x14ac:dyDescent="0.2">
      <c r="A81" t="str">
        <f>'wts_com_vintage_CA_2023 Pivot'!A81</f>
        <v>Old</v>
      </c>
      <c r="B81" t="s">
        <v>74</v>
      </c>
      <c r="C81" t="s">
        <v>79</v>
      </c>
      <c r="D81" s="7" t="str">
        <f>'wts_com_vintage_CA_2023 Pivot'!B81</f>
        <v>ECC</v>
      </c>
      <c r="E81" s="7" t="str">
        <f>'wts_com_vintage_CA_2023 Pivot'!D81</f>
        <v>CZ16</v>
      </c>
      <c r="F81" s="7">
        <f>'wts_com_vintage_CA_2023 Pivot'!C81</f>
        <v>1985</v>
      </c>
      <c r="G81" s="7" t="s">
        <v>75</v>
      </c>
      <c r="H81" s="4">
        <f>GETPIVOTDATA("wt_vint",'wts_com_vintage_CA_2023 Pivot'!$A$1,"bldgtype",D81,"bldgloc",E81,"bldgvint",F81,"weightID",A81)</f>
        <v>1.764</v>
      </c>
      <c r="I81" s="7" t="str">
        <f t="shared" si="2"/>
        <v>DEER2019</v>
      </c>
      <c r="J81" s="10">
        <f t="shared" si="3"/>
        <v>43466</v>
      </c>
      <c r="M81" t="s">
        <v>76</v>
      </c>
    </row>
    <row r="82" spans="1:13" x14ac:dyDescent="0.2">
      <c r="A82" t="str">
        <f>'wts_com_vintage_CA_2023 Pivot'!A82</f>
        <v>Old</v>
      </c>
      <c r="B82" t="s">
        <v>74</v>
      </c>
      <c r="C82" t="s">
        <v>79</v>
      </c>
      <c r="D82" s="7" t="str">
        <f>'wts_com_vintage_CA_2023 Pivot'!B82</f>
        <v>ECC</v>
      </c>
      <c r="E82" s="7" t="str">
        <f>'wts_com_vintage_CA_2023 Pivot'!D82</f>
        <v>CZ01</v>
      </c>
      <c r="F82" s="7">
        <f>'wts_com_vintage_CA_2023 Pivot'!C82</f>
        <v>1996</v>
      </c>
      <c r="G82" s="7" t="s">
        <v>75</v>
      </c>
      <c r="H82" s="4">
        <f>GETPIVOTDATA("wt_vint",'wts_com_vintage_CA_2023 Pivot'!$A$1,"bldgtype",D82,"bldgloc",E82,"bldgvint",F82,"weightID",A82)</f>
        <v>0.11899999999999999</v>
      </c>
      <c r="I82" s="7" t="str">
        <f t="shared" si="2"/>
        <v>DEER2019</v>
      </c>
      <c r="J82" s="10">
        <f t="shared" si="3"/>
        <v>43466</v>
      </c>
      <c r="M82" t="s">
        <v>76</v>
      </c>
    </row>
    <row r="83" spans="1:13" x14ac:dyDescent="0.2">
      <c r="A83" t="str">
        <f>'wts_com_vintage_CA_2023 Pivot'!A83</f>
        <v>Old</v>
      </c>
      <c r="B83" t="s">
        <v>74</v>
      </c>
      <c r="C83" t="s">
        <v>79</v>
      </c>
      <c r="D83" s="7" t="str">
        <f>'wts_com_vintage_CA_2023 Pivot'!B83</f>
        <v>ECC</v>
      </c>
      <c r="E83" s="7" t="str">
        <f>'wts_com_vintage_CA_2023 Pivot'!D83</f>
        <v>CZ02</v>
      </c>
      <c r="F83" s="7">
        <f>'wts_com_vintage_CA_2023 Pivot'!C83</f>
        <v>1996</v>
      </c>
      <c r="G83" s="7" t="s">
        <v>75</v>
      </c>
      <c r="H83" s="4">
        <f>GETPIVOTDATA("wt_vint",'wts_com_vintage_CA_2023 Pivot'!$A$1,"bldgtype",D83,"bldgloc",E83,"bldgvint",F83,"weightID",A83)</f>
        <v>0.39700000000000002</v>
      </c>
      <c r="I83" s="7" t="str">
        <f t="shared" si="2"/>
        <v>DEER2019</v>
      </c>
      <c r="J83" s="10">
        <f t="shared" si="3"/>
        <v>43466</v>
      </c>
      <c r="M83" t="s">
        <v>76</v>
      </c>
    </row>
    <row r="84" spans="1:13" x14ac:dyDescent="0.2">
      <c r="A84" t="str">
        <f>'wts_com_vintage_CA_2023 Pivot'!A84</f>
        <v>Old</v>
      </c>
      <c r="B84" t="s">
        <v>74</v>
      </c>
      <c r="C84" t="s">
        <v>79</v>
      </c>
      <c r="D84" s="7" t="str">
        <f>'wts_com_vintage_CA_2023 Pivot'!B84</f>
        <v>ECC</v>
      </c>
      <c r="E84" s="7" t="str">
        <f>'wts_com_vintage_CA_2023 Pivot'!D84</f>
        <v>CZ03</v>
      </c>
      <c r="F84" s="7">
        <f>'wts_com_vintage_CA_2023 Pivot'!C84</f>
        <v>1996</v>
      </c>
      <c r="G84" s="7" t="s">
        <v>75</v>
      </c>
      <c r="H84" s="4">
        <f>GETPIVOTDATA("wt_vint",'wts_com_vintage_CA_2023 Pivot'!$A$1,"bldgtype",D84,"bldgloc",E84,"bldgvint",F84,"weightID",A84)</f>
        <v>2.0830000000000002</v>
      </c>
      <c r="I84" s="7" t="str">
        <f t="shared" si="2"/>
        <v>DEER2019</v>
      </c>
      <c r="J84" s="10">
        <f t="shared" si="3"/>
        <v>43466</v>
      </c>
      <c r="M84" t="s">
        <v>76</v>
      </c>
    </row>
    <row r="85" spans="1:13" x14ac:dyDescent="0.2">
      <c r="A85" t="str">
        <f>'wts_com_vintage_CA_2023 Pivot'!A85</f>
        <v>Old</v>
      </c>
      <c r="B85" t="s">
        <v>74</v>
      </c>
      <c r="C85" t="s">
        <v>79</v>
      </c>
      <c r="D85" s="7" t="str">
        <f>'wts_com_vintage_CA_2023 Pivot'!B85</f>
        <v>ECC</v>
      </c>
      <c r="E85" s="7" t="str">
        <f>'wts_com_vintage_CA_2023 Pivot'!D85</f>
        <v>CZ04</v>
      </c>
      <c r="F85" s="7">
        <f>'wts_com_vintage_CA_2023 Pivot'!C85</f>
        <v>1996</v>
      </c>
      <c r="G85" s="7" t="s">
        <v>75</v>
      </c>
      <c r="H85" s="4">
        <f>GETPIVOTDATA("wt_vint",'wts_com_vintage_CA_2023 Pivot'!$A$1,"bldgtype",D85,"bldgloc",E85,"bldgvint",F85,"weightID",A85)</f>
        <v>0.501</v>
      </c>
      <c r="I85" s="7" t="str">
        <f t="shared" si="2"/>
        <v>DEER2019</v>
      </c>
      <c r="J85" s="10">
        <f t="shared" si="3"/>
        <v>43466</v>
      </c>
      <c r="M85" t="s">
        <v>76</v>
      </c>
    </row>
    <row r="86" spans="1:13" x14ac:dyDescent="0.2">
      <c r="A86" t="str">
        <f>'wts_com_vintage_CA_2023 Pivot'!A86</f>
        <v>Old</v>
      </c>
      <c r="B86" t="s">
        <v>74</v>
      </c>
      <c r="C86" t="s">
        <v>79</v>
      </c>
      <c r="D86" s="7" t="str">
        <f>'wts_com_vintage_CA_2023 Pivot'!B86</f>
        <v>ECC</v>
      </c>
      <c r="E86" s="7" t="str">
        <f>'wts_com_vintage_CA_2023 Pivot'!D86</f>
        <v>CZ05</v>
      </c>
      <c r="F86" s="7">
        <f>'wts_com_vintage_CA_2023 Pivot'!C86</f>
        <v>1996</v>
      </c>
      <c r="G86" s="7" t="s">
        <v>75</v>
      </c>
      <c r="H86" s="4">
        <f>GETPIVOTDATA("wt_vint",'wts_com_vintage_CA_2023 Pivot'!$A$1,"bldgtype",D86,"bldgloc",E86,"bldgvint",F86,"weightID",A86)</f>
        <v>0.38300000000000001</v>
      </c>
      <c r="I86" s="7" t="str">
        <f t="shared" si="2"/>
        <v>DEER2019</v>
      </c>
      <c r="J86" s="10">
        <f t="shared" si="3"/>
        <v>43466</v>
      </c>
      <c r="M86" t="s">
        <v>76</v>
      </c>
    </row>
    <row r="87" spans="1:13" x14ac:dyDescent="0.2">
      <c r="A87" t="str">
        <f>'wts_com_vintage_CA_2023 Pivot'!A87</f>
        <v>Old</v>
      </c>
      <c r="B87" t="s">
        <v>74</v>
      </c>
      <c r="C87" t="s">
        <v>79</v>
      </c>
      <c r="D87" s="7" t="str">
        <f>'wts_com_vintage_CA_2023 Pivot'!B87</f>
        <v>ECC</v>
      </c>
      <c r="E87" s="7" t="str">
        <f>'wts_com_vintage_CA_2023 Pivot'!D87</f>
        <v>CZ06</v>
      </c>
      <c r="F87" s="7">
        <f>'wts_com_vintage_CA_2023 Pivot'!C87</f>
        <v>1996</v>
      </c>
      <c r="G87" s="7" t="s">
        <v>75</v>
      </c>
      <c r="H87" s="4">
        <f>GETPIVOTDATA("wt_vint",'wts_com_vintage_CA_2023 Pivot'!$A$1,"bldgtype",D87,"bldgloc",E87,"bldgvint",F87,"weightID",A87)</f>
        <v>3.5069999999999997</v>
      </c>
      <c r="I87" s="7" t="str">
        <f t="shared" si="2"/>
        <v>DEER2019</v>
      </c>
      <c r="J87" s="10">
        <f t="shared" si="3"/>
        <v>43466</v>
      </c>
      <c r="M87" t="s">
        <v>76</v>
      </c>
    </row>
    <row r="88" spans="1:13" x14ac:dyDescent="0.2">
      <c r="A88" t="str">
        <f>'wts_com_vintage_CA_2023 Pivot'!A88</f>
        <v>Old</v>
      </c>
      <c r="B88" t="s">
        <v>74</v>
      </c>
      <c r="C88" t="s">
        <v>79</v>
      </c>
      <c r="D88" s="7" t="str">
        <f>'wts_com_vintage_CA_2023 Pivot'!B88</f>
        <v>ECC</v>
      </c>
      <c r="E88" s="7" t="str">
        <f>'wts_com_vintage_CA_2023 Pivot'!D88</f>
        <v>CZ07</v>
      </c>
      <c r="F88" s="7">
        <f>'wts_com_vintage_CA_2023 Pivot'!C88</f>
        <v>1996</v>
      </c>
      <c r="G88" s="7" t="s">
        <v>75</v>
      </c>
      <c r="H88" s="4">
        <f>GETPIVOTDATA("wt_vint",'wts_com_vintage_CA_2023 Pivot'!$A$1,"bldgtype",D88,"bldgloc",E88,"bldgvint",F88,"weightID",A88)</f>
        <v>1.792</v>
      </c>
      <c r="I88" s="7" t="str">
        <f t="shared" si="2"/>
        <v>DEER2019</v>
      </c>
      <c r="J88" s="10">
        <f t="shared" si="3"/>
        <v>43466</v>
      </c>
      <c r="M88" t="s">
        <v>76</v>
      </c>
    </row>
    <row r="89" spans="1:13" x14ac:dyDescent="0.2">
      <c r="A89" t="str">
        <f>'wts_com_vintage_CA_2023 Pivot'!A89</f>
        <v>Old</v>
      </c>
      <c r="B89" t="s">
        <v>74</v>
      </c>
      <c r="C89" t="s">
        <v>79</v>
      </c>
      <c r="D89" s="7" t="str">
        <f>'wts_com_vintage_CA_2023 Pivot'!B89</f>
        <v>ECC</v>
      </c>
      <c r="E89" s="7" t="str">
        <f>'wts_com_vintage_CA_2023 Pivot'!D89</f>
        <v>CZ08</v>
      </c>
      <c r="F89" s="7">
        <f>'wts_com_vintage_CA_2023 Pivot'!C89</f>
        <v>1996</v>
      </c>
      <c r="G89" s="7" t="s">
        <v>75</v>
      </c>
      <c r="H89" s="4">
        <f>GETPIVOTDATA("wt_vint",'wts_com_vintage_CA_2023 Pivot'!$A$1,"bldgtype",D89,"bldgloc",E89,"bldgvint",F89,"weightID",A89)</f>
        <v>5.6160000000000005</v>
      </c>
      <c r="I89" s="7" t="str">
        <f t="shared" si="2"/>
        <v>DEER2019</v>
      </c>
      <c r="J89" s="10">
        <f t="shared" si="3"/>
        <v>43466</v>
      </c>
      <c r="M89" t="s">
        <v>76</v>
      </c>
    </row>
    <row r="90" spans="1:13" x14ac:dyDescent="0.2">
      <c r="A90" t="str">
        <f>'wts_com_vintage_CA_2023 Pivot'!A90</f>
        <v>Old</v>
      </c>
      <c r="B90" t="s">
        <v>74</v>
      </c>
      <c r="C90" t="s">
        <v>79</v>
      </c>
      <c r="D90" s="7" t="str">
        <f>'wts_com_vintage_CA_2023 Pivot'!B90</f>
        <v>ECC</v>
      </c>
      <c r="E90" s="7" t="str">
        <f>'wts_com_vintage_CA_2023 Pivot'!D90</f>
        <v>CZ09</v>
      </c>
      <c r="F90" s="7">
        <f>'wts_com_vintage_CA_2023 Pivot'!C90</f>
        <v>1996</v>
      </c>
      <c r="G90" s="7" t="s">
        <v>75</v>
      </c>
      <c r="H90" s="4">
        <f>GETPIVOTDATA("wt_vint",'wts_com_vintage_CA_2023 Pivot'!$A$1,"bldgtype",D90,"bldgloc",E90,"bldgvint",F90,"weightID",A90)</f>
        <v>2.5990000000000002</v>
      </c>
      <c r="I90" s="7" t="str">
        <f t="shared" si="2"/>
        <v>DEER2019</v>
      </c>
      <c r="J90" s="10">
        <f t="shared" si="3"/>
        <v>43466</v>
      </c>
      <c r="M90" t="s">
        <v>76</v>
      </c>
    </row>
    <row r="91" spans="1:13" x14ac:dyDescent="0.2">
      <c r="A91" t="str">
        <f>'wts_com_vintage_CA_2023 Pivot'!A91</f>
        <v>Old</v>
      </c>
      <c r="B91" t="s">
        <v>74</v>
      </c>
      <c r="C91" t="s">
        <v>79</v>
      </c>
      <c r="D91" s="7" t="str">
        <f>'wts_com_vintage_CA_2023 Pivot'!B91</f>
        <v>ECC</v>
      </c>
      <c r="E91" s="7" t="str">
        <f>'wts_com_vintage_CA_2023 Pivot'!D91</f>
        <v>CZ10</v>
      </c>
      <c r="F91" s="7">
        <f>'wts_com_vintage_CA_2023 Pivot'!C91</f>
        <v>1996</v>
      </c>
      <c r="G91" s="7" t="s">
        <v>75</v>
      </c>
      <c r="H91" s="4">
        <f>GETPIVOTDATA("wt_vint",'wts_com_vintage_CA_2023 Pivot'!$A$1,"bldgtype",D91,"bldgloc",E91,"bldgvint",F91,"weightID",A91)</f>
        <v>2.4329999999999998</v>
      </c>
      <c r="I91" s="7" t="str">
        <f t="shared" si="2"/>
        <v>DEER2019</v>
      </c>
      <c r="J91" s="10">
        <f t="shared" si="3"/>
        <v>43466</v>
      </c>
      <c r="M91" t="s">
        <v>76</v>
      </c>
    </row>
    <row r="92" spans="1:13" x14ac:dyDescent="0.2">
      <c r="A92" t="str">
        <f>'wts_com_vintage_CA_2023 Pivot'!A92</f>
        <v>Old</v>
      </c>
      <c r="B92" t="s">
        <v>74</v>
      </c>
      <c r="C92" t="s">
        <v>79</v>
      </c>
      <c r="D92" s="7" t="str">
        <f>'wts_com_vintage_CA_2023 Pivot'!B92</f>
        <v>ECC</v>
      </c>
      <c r="E92" s="7" t="str">
        <f>'wts_com_vintage_CA_2023 Pivot'!D92</f>
        <v>CZ11</v>
      </c>
      <c r="F92" s="7">
        <f>'wts_com_vintage_CA_2023 Pivot'!C92</f>
        <v>1996</v>
      </c>
      <c r="G92" s="7" t="s">
        <v>75</v>
      </c>
      <c r="H92" s="4">
        <f>GETPIVOTDATA("wt_vint",'wts_com_vintage_CA_2023 Pivot'!$A$1,"bldgtype",D92,"bldgloc",E92,"bldgvint",F92,"weightID",A92)</f>
        <v>0.57899999999999996</v>
      </c>
      <c r="I92" s="7" t="str">
        <f t="shared" si="2"/>
        <v>DEER2019</v>
      </c>
      <c r="J92" s="10">
        <f t="shared" si="3"/>
        <v>43466</v>
      </c>
      <c r="M92" t="s">
        <v>76</v>
      </c>
    </row>
    <row r="93" spans="1:13" x14ac:dyDescent="0.2">
      <c r="A93" t="str">
        <f>'wts_com_vintage_CA_2023 Pivot'!A93</f>
        <v>Old</v>
      </c>
      <c r="B93" t="s">
        <v>74</v>
      </c>
      <c r="C93" t="s">
        <v>79</v>
      </c>
      <c r="D93" s="7" t="str">
        <f>'wts_com_vintage_CA_2023 Pivot'!B93</f>
        <v>ECC</v>
      </c>
      <c r="E93" s="7" t="str">
        <f>'wts_com_vintage_CA_2023 Pivot'!D93</f>
        <v>CZ12</v>
      </c>
      <c r="F93" s="7">
        <f>'wts_com_vintage_CA_2023 Pivot'!C93</f>
        <v>1996</v>
      </c>
      <c r="G93" s="7" t="s">
        <v>75</v>
      </c>
      <c r="H93" s="4">
        <f>GETPIVOTDATA("wt_vint",'wts_com_vintage_CA_2023 Pivot'!$A$1,"bldgtype",D93,"bldgloc",E93,"bldgvint",F93,"weightID",A93)</f>
        <v>0.77800000000000002</v>
      </c>
      <c r="I93" s="7" t="str">
        <f t="shared" si="2"/>
        <v>DEER2019</v>
      </c>
      <c r="J93" s="10">
        <f t="shared" si="3"/>
        <v>43466</v>
      </c>
      <c r="M93" t="s">
        <v>76</v>
      </c>
    </row>
    <row r="94" spans="1:13" x14ac:dyDescent="0.2">
      <c r="A94" t="str">
        <f>'wts_com_vintage_CA_2023 Pivot'!A94</f>
        <v>Old</v>
      </c>
      <c r="B94" t="s">
        <v>74</v>
      </c>
      <c r="C94" t="s">
        <v>79</v>
      </c>
      <c r="D94" s="7" t="str">
        <f>'wts_com_vintage_CA_2023 Pivot'!B94</f>
        <v>ECC</v>
      </c>
      <c r="E94" s="7" t="str">
        <f>'wts_com_vintage_CA_2023 Pivot'!D94</f>
        <v>CZ13</v>
      </c>
      <c r="F94" s="7">
        <f>'wts_com_vintage_CA_2023 Pivot'!C94</f>
        <v>1996</v>
      </c>
      <c r="G94" s="7" t="s">
        <v>75</v>
      </c>
      <c r="H94" s="4">
        <f>GETPIVOTDATA("wt_vint",'wts_com_vintage_CA_2023 Pivot'!$A$1,"bldgtype",D94,"bldgloc",E94,"bldgvint",F94,"weightID",A94)</f>
        <v>1.246</v>
      </c>
      <c r="I94" s="7" t="str">
        <f t="shared" si="2"/>
        <v>DEER2019</v>
      </c>
      <c r="J94" s="10">
        <f t="shared" si="3"/>
        <v>43466</v>
      </c>
      <c r="M94" t="s">
        <v>76</v>
      </c>
    </row>
    <row r="95" spans="1:13" x14ac:dyDescent="0.2">
      <c r="A95" t="str">
        <f>'wts_com_vintage_CA_2023 Pivot'!A95</f>
        <v>Old</v>
      </c>
      <c r="B95" t="s">
        <v>74</v>
      </c>
      <c r="C95" t="s">
        <v>79</v>
      </c>
      <c r="D95" s="7" t="str">
        <f>'wts_com_vintage_CA_2023 Pivot'!B95</f>
        <v>ECC</v>
      </c>
      <c r="E95" s="7" t="str">
        <f>'wts_com_vintage_CA_2023 Pivot'!D95</f>
        <v>CZ14</v>
      </c>
      <c r="F95" s="7">
        <f>'wts_com_vintage_CA_2023 Pivot'!C95</f>
        <v>1996</v>
      </c>
      <c r="G95" s="7" t="s">
        <v>75</v>
      </c>
      <c r="H95" s="4">
        <f>GETPIVOTDATA("wt_vint",'wts_com_vintage_CA_2023 Pivot'!$A$1,"bldgtype",D95,"bldgloc",E95,"bldgvint",F95,"weightID",A95)</f>
        <v>0.67100000000000004</v>
      </c>
      <c r="I95" s="7" t="str">
        <f t="shared" si="2"/>
        <v>DEER2019</v>
      </c>
      <c r="J95" s="10">
        <f t="shared" si="3"/>
        <v>43466</v>
      </c>
      <c r="M95" t="s">
        <v>76</v>
      </c>
    </row>
    <row r="96" spans="1:13" x14ac:dyDescent="0.2">
      <c r="A96" t="str">
        <f>'wts_com_vintage_CA_2023 Pivot'!A96</f>
        <v>Old</v>
      </c>
      <c r="B96" t="s">
        <v>74</v>
      </c>
      <c r="C96" t="s">
        <v>79</v>
      </c>
      <c r="D96" s="7" t="str">
        <f>'wts_com_vintage_CA_2023 Pivot'!B96</f>
        <v>ECC</v>
      </c>
      <c r="E96" s="7" t="str">
        <f>'wts_com_vintage_CA_2023 Pivot'!D96</f>
        <v>CZ15</v>
      </c>
      <c r="F96" s="7">
        <f>'wts_com_vintage_CA_2023 Pivot'!C96</f>
        <v>1996</v>
      </c>
      <c r="G96" s="7" t="s">
        <v>75</v>
      </c>
      <c r="H96" s="4">
        <f>GETPIVOTDATA("wt_vint",'wts_com_vintage_CA_2023 Pivot'!$A$1,"bldgtype",D96,"bldgloc",E96,"bldgvint",F96,"weightID",A96)</f>
        <v>0.54400000000000004</v>
      </c>
      <c r="I96" s="7" t="str">
        <f t="shared" si="2"/>
        <v>DEER2019</v>
      </c>
      <c r="J96" s="10">
        <f t="shared" si="3"/>
        <v>43466</v>
      </c>
      <c r="M96" t="s">
        <v>76</v>
      </c>
    </row>
    <row r="97" spans="1:13" x14ac:dyDescent="0.2">
      <c r="A97" t="str">
        <f>'wts_com_vintage_CA_2023 Pivot'!A97</f>
        <v>Old</v>
      </c>
      <c r="B97" t="s">
        <v>74</v>
      </c>
      <c r="C97" t="s">
        <v>79</v>
      </c>
      <c r="D97" s="7" t="str">
        <f>'wts_com_vintage_CA_2023 Pivot'!B97</f>
        <v>ECC</v>
      </c>
      <c r="E97" s="7" t="str">
        <f>'wts_com_vintage_CA_2023 Pivot'!D97</f>
        <v>CZ16</v>
      </c>
      <c r="F97" s="7">
        <f>'wts_com_vintage_CA_2023 Pivot'!C97</f>
        <v>1996</v>
      </c>
      <c r="G97" s="7" t="s">
        <v>75</v>
      </c>
      <c r="H97" s="4">
        <f>GETPIVOTDATA("wt_vint",'wts_com_vintage_CA_2023 Pivot'!$A$1,"bldgtype",D97,"bldgloc",E97,"bldgvint",F97,"weightID",A97)</f>
        <v>1.2290000000000001</v>
      </c>
      <c r="I97" s="7" t="str">
        <f t="shared" si="2"/>
        <v>DEER2019</v>
      </c>
      <c r="J97" s="10">
        <f t="shared" si="3"/>
        <v>43466</v>
      </c>
      <c r="M97" t="s">
        <v>76</v>
      </c>
    </row>
    <row r="98" spans="1:13" x14ac:dyDescent="0.2">
      <c r="A98" t="str">
        <f>'wts_com_vintage_CA_2023 Pivot'!A98</f>
        <v>Old</v>
      </c>
      <c r="B98" t="s">
        <v>74</v>
      </c>
      <c r="C98" t="s">
        <v>79</v>
      </c>
      <c r="D98" s="7" t="str">
        <f>'wts_com_vintage_CA_2023 Pivot'!B98</f>
        <v>EPr</v>
      </c>
      <c r="E98" s="7" t="str">
        <f>'wts_com_vintage_CA_2023 Pivot'!D98</f>
        <v>CZ01</v>
      </c>
      <c r="F98" s="7">
        <f>'wts_com_vintage_CA_2023 Pivot'!C98</f>
        <v>1975</v>
      </c>
      <c r="G98" s="7" t="s">
        <v>75</v>
      </c>
      <c r="H98" s="4">
        <f>GETPIVOTDATA("wt_vint",'wts_com_vintage_CA_2023 Pivot'!$A$1,"bldgtype",D98,"bldgloc",E98,"bldgvint",F98,"weightID",A98)</f>
        <v>0.43099999999999999</v>
      </c>
      <c r="I98" s="7" t="str">
        <f t="shared" si="2"/>
        <v>DEER2019</v>
      </c>
      <c r="J98" s="10">
        <f t="shared" si="3"/>
        <v>43466</v>
      </c>
      <c r="M98" t="s">
        <v>76</v>
      </c>
    </row>
    <row r="99" spans="1:13" x14ac:dyDescent="0.2">
      <c r="A99" t="str">
        <f>'wts_com_vintage_CA_2023 Pivot'!A99</f>
        <v>Old</v>
      </c>
      <c r="B99" t="s">
        <v>74</v>
      </c>
      <c r="C99" t="s">
        <v>79</v>
      </c>
      <c r="D99" s="7" t="str">
        <f>'wts_com_vintage_CA_2023 Pivot'!B99</f>
        <v>EPr</v>
      </c>
      <c r="E99" s="7" t="str">
        <f>'wts_com_vintage_CA_2023 Pivot'!D99</f>
        <v>CZ02</v>
      </c>
      <c r="F99" s="7">
        <f>'wts_com_vintage_CA_2023 Pivot'!C99</f>
        <v>1975</v>
      </c>
      <c r="G99" s="7" t="s">
        <v>75</v>
      </c>
      <c r="H99" s="4">
        <f>GETPIVOTDATA("wt_vint",'wts_com_vintage_CA_2023 Pivot'!$A$1,"bldgtype",D99,"bldgloc",E99,"bldgvint",F99,"weightID",A99)</f>
        <v>3.55</v>
      </c>
      <c r="I99" s="7" t="str">
        <f t="shared" si="2"/>
        <v>DEER2019</v>
      </c>
      <c r="J99" s="10">
        <f t="shared" si="3"/>
        <v>43466</v>
      </c>
      <c r="M99" t="s">
        <v>76</v>
      </c>
    </row>
    <row r="100" spans="1:13" x14ac:dyDescent="0.2">
      <c r="A100" t="str">
        <f>'wts_com_vintage_CA_2023 Pivot'!A100</f>
        <v>Old</v>
      </c>
      <c r="B100" t="s">
        <v>74</v>
      </c>
      <c r="C100" t="s">
        <v>79</v>
      </c>
      <c r="D100" s="7" t="str">
        <f>'wts_com_vintage_CA_2023 Pivot'!B100</f>
        <v>EPr</v>
      </c>
      <c r="E100" s="7" t="str">
        <f>'wts_com_vintage_CA_2023 Pivot'!D100</f>
        <v>CZ03</v>
      </c>
      <c r="F100" s="7">
        <f>'wts_com_vintage_CA_2023 Pivot'!C100</f>
        <v>1975</v>
      </c>
      <c r="G100" s="7" t="s">
        <v>75</v>
      </c>
      <c r="H100" s="4">
        <f>GETPIVOTDATA("wt_vint",'wts_com_vintage_CA_2023 Pivot'!$A$1,"bldgtype",D100,"bldgloc",E100,"bldgvint",F100,"weightID",A100)</f>
        <v>15.07</v>
      </c>
      <c r="I100" s="7" t="str">
        <f t="shared" si="2"/>
        <v>DEER2019</v>
      </c>
      <c r="J100" s="10">
        <f t="shared" si="3"/>
        <v>43466</v>
      </c>
      <c r="M100" t="s">
        <v>76</v>
      </c>
    </row>
    <row r="101" spans="1:13" x14ac:dyDescent="0.2">
      <c r="A101" t="str">
        <f>'wts_com_vintage_CA_2023 Pivot'!A101</f>
        <v>Old</v>
      </c>
      <c r="B101" t="s">
        <v>74</v>
      </c>
      <c r="C101" t="s">
        <v>79</v>
      </c>
      <c r="D101" s="7" t="str">
        <f>'wts_com_vintage_CA_2023 Pivot'!B101</f>
        <v>EPr</v>
      </c>
      <c r="E101" s="7" t="str">
        <f>'wts_com_vintage_CA_2023 Pivot'!D101</f>
        <v>CZ04</v>
      </c>
      <c r="F101" s="7">
        <f>'wts_com_vintage_CA_2023 Pivot'!C101</f>
        <v>1975</v>
      </c>
      <c r="G101" s="7" t="s">
        <v>75</v>
      </c>
      <c r="H101" s="4">
        <f>GETPIVOTDATA("wt_vint",'wts_com_vintage_CA_2023 Pivot'!$A$1,"bldgtype",D101,"bldgloc",E101,"bldgvint",F101,"weightID",A101)</f>
        <v>6.7859999999999996</v>
      </c>
      <c r="I101" s="7" t="str">
        <f t="shared" si="2"/>
        <v>DEER2019</v>
      </c>
      <c r="J101" s="10">
        <f t="shared" si="3"/>
        <v>43466</v>
      </c>
      <c r="M101" t="s">
        <v>76</v>
      </c>
    </row>
    <row r="102" spans="1:13" x14ac:dyDescent="0.2">
      <c r="A102" t="str">
        <f>'wts_com_vintage_CA_2023 Pivot'!A102</f>
        <v>Old</v>
      </c>
      <c r="B102" t="s">
        <v>74</v>
      </c>
      <c r="C102" t="s">
        <v>79</v>
      </c>
      <c r="D102" s="7" t="str">
        <f>'wts_com_vintage_CA_2023 Pivot'!B102</f>
        <v>EPr</v>
      </c>
      <c r="E102" s="7" t="str">
        <f>'wts_com_vintage_CA_2023 Pivot'!D102</f>
        <v>CZ05</v>
      </c>
      <c r="F102" s="7">
        <f>'wts_com_vintage_CA_2023 Pivot'!C102</f>
        <v>1975</v>
      </c>
      <c r="G102" s="7" t="s">
        <v>75</v>
      </c>
      <c r="H102" s="4">
        <f>GETPIVOTDATA("wt_vint",'wts_com_vintage_CA_2023 Pivot'!$A$1,"bldgtype",D102,"bldgloc",E102,"bldgvint",F102,"weightID",A102)</f>
        <v>1.0390000000000001</v>
      </c>
      <c r="I102" s="7" t="str">
        <f t="shared" si="2"/>
        <v>DEER2019</v>
      </c>
      <c r="J102" s="10">
        <f t="shared" si="3"/>
        <v>43466</v>
      </c>
      <c r="M102" t="s">
        <v>76</v>
      </c>
    </row>
    <row r="103" spans="1:13" x14ac:dyDescent="0.2">
      <c r="A103" t="str">
        <f>'wts_com_vintage_CA_2023 Pivot'!A103</f>
        <v>Old</v>
      </c>
      <c r="B103" t="s">
        <v>74</v>
      </c>
      <c r="C103" t="s">
        <v>79</v>
      </c>
      <c r="D103" s="7" t="str">
        <f>'wts_com_vintage_CA_2023 Pivot'!B103</f>
        <v>EPr</v>
      </c>
      <c r="E103" s="7" t="str">
        <f>'wts_com_vintage_CA_2023 Pivot'!D103</f>
        <v>CZ06</v>
      </c>
      <c r="F103" s="7">
        <f>'wts_com_vintage_CA_2023 Pivot'!C103</f>
        <v>1975</v>
      </c>
      <c r="G103" s="7" t="s">
        <v>75</v>
      </c>
      <c r="H103" s="4">
        <f>GETPIVOTDATA("wt_vint",'wts_com_vintage_CA_2023 Pivot'!$A$1,"bldgtype",D103,"bldgloc",E103,"bldgvint",F103,"weightID",A103)</f>
        <v>19.661000000000001</v>
      </c>
      <c r="I103" s="7" t="str">
        <f t="shared" si="2"/>
        <v>DEER2019</v>
      </c>
      <c r="J103" s="10">
        <f t="shared" si="3"/>
        <v>43466</v>
      </c>
      <c r="M103" t="s">
        <v>76</v>
      </c>
    </row>
    <row r="104" spans="1:13" x14ac:dyDescent="0.2">
      <c r="A104" t="str">
        <f>'wts_com_vintage_CA_2023 Pivot'!A104</f>
        <v>Old</v>
      </c>
      <c r="B104" t="s">
        <v>74</v>
      </c>
      <c r="C104" t="s">
        <v>79</v>
      </c>
      <c r="D104" s="7" t="str">
        <f>'wts_com_vintage_CA_2023 Pivot'!B104</f>
        <v>EPr</v>
      </c>
      <c r="E104" s="7" t="str">
        <f>'wts_com_vintage_CA_2023 Pivot'!D104</f>
        <v>CZ07</v>
      </c>
      <c r="F104" s="7">
        <f>'wts_com_vintage_CA_2023 Pivot'!C104</f>
        <v>1975</v>
      </c>
      <c r="G104" s="7" t="s">
        <v>75</v>
      </c>
      <c r="H104" s="4">
        <f>GETPIVOTDATA("wt_vint",'wts_com_vintage_CA_2023 Pivot'!$A$1,"bldgtype",D104,"bldgloc",E104,"bldgvint",F104,"weightID",A104)</f>
        <v>4.4740000000000002</v>
      </c>
      <c r="I104" s="7" t="str">
        <f t="shared" si="2"/>
        <v>DEER2019</v>
      </c>
      <c r="J104" s="10">
        <f t="shared" si="3"/>
        <v>43466</v>
      </c>
      <c r="M104" t="s">
        <v>76</v>
      </c>
    </row>
    <row r="105" spans="1:13" x14ac:dyDescent="0.2">
      <c r="A105" t="str">
        <f>'wts_com_vintage_CA_2023 Pivot'!A105</f>
        <v>Old</v>
      </c>
      <c r="B105" t="s">
        <v>74</v>
      </c>
      <c r="C105" t="s">
        <v>79</v>
      </c>
      <c r="D105" s="7" t="str">
        <f>'wts_com_vintage_CA_2023 Pivot'!B105</f>
        <v>EPr</v>
      </c>
      <c r="E105" s="7" t="str">
        <f>'wts_com_vintage_CA_2023 Pivot'!D105</f>
        <v>CZ08</v>
      </c>
      <c r="F105" s="7">
        <f>'wts_com_vintage_CA_2023 Pivot'!C105</f>
        <v>1975</v>
      </c>
      <c r="G105" s="7" t="s">
        <v>75</v>
      </c>
      <c r="H105" s="4">
        <f>GETPIVOTDATA("wt_vint",'wts_com_vintage_CA_2023 Pivot'!$A$1,"bldgtype",D105,"bldgloc",E105,"bldgvint",F105,"weightID",A105)</f>
        <v>34.216000000000001</v>
      </c>
      <c r="I105" s="7" t="str">
        <f t="shared" si="2"/>
        <v>DEER2019</v>
      </c>
      <c r="J105" s="10">
        <f t="shared" si="3"/>
        <v>43466</v>
      </c>
      <c r="M105" t="s">
        <v>76</v>
      </c>
    </row>
    <row r="106" spans="1:13" x14ac:dyDescent="0.2">
      <c r="A106" t="str">
        <f>'wts_com_vintage_CA_2023 Pivot'!A106</f>
        <v>Old</v>
      </c>
      <c r="B106" t="s">
        <v>74</v>
      </c>
      <c r="C106" t="s">
        <v>79</v>
      </c>
      <c r="D106" s="7" t="str">
        <f>'wts_com_vintage_CA_2023 Pivot'!B106</f>
        <v>EPr</v>
      </c>
      <c r="E106" s="7" t="str">
        <f>'wts_com_vintage_CA_2023 Pivot'!D106</f>
        <v>CZ09</v>
      </c>
      <c r="F106" s="7">
        <f>'wts_com_vintage_CA_2023 Pivot'!C106</f>
        <v>1975</v>
      </c>
      <c r="G106" s="7" t="s">
        <v>75</v>
      </c>
      <c r="H106" s="4">
        <f>GETPIVOTDATA("wt_vint",'wts_com_vintage_CA_2023 Pivot'!$A$1,"bldgtype",D106,"bldgloc",E106,"bldgvint",F106,"weightID",A106)</f>
        <v>25.510999999999999</v>
      </c>
      <c r="I106" s="7" t="str">
        <f t="shared" si="2"/>
        <v>DEER2019</v>
      </c>
      <c r="J106" s="10">
        <f t="shared" si="3"/>
        <v>43466</v>
      </c>
      <c r="M106" t="s">
        <v>76</v>
      </c>
    </row>
    <row r="107" spans="1:13" x14ac:dyDescent="0.2">
      <c r="A107" t="str">
        <f>'wts_com_vintage_CA_2023 Pivot'!A107</f>
        <v>Old</v>
      </c>
      <c r="B107" t="s">
        <v>74</v>
      </c>
      <c r="C107" t="s">
        <v>79</v>
      </c>
      <c r="D107" s="7" t="str">
        <f>'wts_com_vintage_CA_2023 Pivot'!B107</f>
        <v>EPr</v>
      </c>
      <c r="E107" s="7" t="str">
        <f>'wts_com_vintage_CA_2023 Pivot'!D107</f>
        <v>CZ10</v>
      </c>
      <c r="F107" s="7">
        <f>'wts_com_vintage_CA_2023 Pivot'!C107</f>
        <v>1975</v>
      </c>
      <c r="G107" s="7" t="s">
        <v>75</v>
      </c>
      <c r="H107" s="4">
        <f>GETPIVOTDATA("wt_vint",'wts_com_vintage_CA_2023 Pivot'!$A$1,"bldgtype",D107,"bldgloc",E107,"bldgvint",F107,"weightID",A107)</f>
        <v>13.802</v>
      </c>
      <c r="I107" s="7" t="str">
        <f t="shared" si="2"/>
        <v>DEER2019</v>
      </c>
      <c r="J107" s="10">
        <f t="shared" si="3"/>
        <v>43466</v>
      </c>
      <c r="M107" t="s">
        <v>76</v>
      </c>
    </row>
    <row r="108" spans="1:13" x14ac:dyDescent="0.2">
      <c r="A108" t="str">
        <f>'wts_com_vintage_CA_2023 Pivot'!A108</f>
        <v>Old</v>
      </c>
      <c r="B108" t="s">
        <v>74</v>
      </c>
      <c r="C108" t="s">
        <v>79</v>
      </c>
      <c r="D108" s="7" t="str">
        <f>'wts_com_vintage_CA_2023 Pivot'!B108</f>
        <v>EPr</v>
      </c>
      <c r="E108" s="7" t="str">
        <f>'wts_com_vintage_CA_2023 Pivot'!D108</f>
        <v>CZ11</v>
      </c>
      <c r="F108" s="7">
        <f>'wts_com_vintage_CA_2023 Pivot'!C108</f>
        <v>1975</v>
      </c>
      <c r="G108" s="7" t="s">
        <v>75</v>
      </c>
      <c r="H108" s="4">
        <f>GETPIVOTDATA("wt_vint",'wts_com_vintage_CA_2023 Pivot'!$A$1,"bldgtype",D108,"bldgloc",E108,"bldgvint",F108,"weightID",A108)</f>
        <v>2.407</v>
      </c>
      <c r="I108" s="7" t="str">
        <f t="shared" si="2"/>
        <v>DEER2019</v>
      </c>
      <c r="J108" s="10">
        <f t="shared" si="3"/>
        <v>43466</v>
      </c>
      <c r="M108" t="s">
        <v>76</v>
      </c>
    </row>
    <row r="109" spans="1:13" x14ac:dyDescent="0.2">
      <c r="A109" t="str">
        <f>'wts_com_vintage_CA_2023 Pivot'!A109</f>
        <v>Old</v>
      </c>
      <c r="B109" t="s">
        <v>74</v>
      </c>
      <c r="C109" t="s">
        <v>79</v>
      </c>
      <c r="D109" s="7" t="str">
        <f>'wts_com_vintage_CA_2023 Pivot'!B109</f>
        <v>EPr</v>
      </c>
      <c r="E109" s="7" t="str">
        <f>'wts_com_vintage_CA_2023 Pivot'!D109</f>
        <v>CZ12</v>
      </c>
      <c r="F109" s="7">
        <f>'wts_com_vintage_CA_2023 Pivot'!C109</f>
        <v>1975</v>
      </c>
      <c r="G109" s="7" t="s">
        <v>75</v>
      </c>
      <c r="H109" s="4">
        <f>GETPIVOTDATA("wt_vint",'wts_com_vintage_CA_2023 Pivot'!$A$1,"bldgtype",D109,"bldgloc",E109,"bldgvint",F109,"weightID",A109)</f>
        <v>9.141</v>
      </c>
      <c r="I109" s="7" t="str">
        <f t="shared" si="2"/>
        <v>DEER2019</v>
      </c>
      <c r="J109" s="10">
        <f t="shared" si="3"/>
        <v>43466</v>
      </c>
      <c r="M109" t="s">
        <v>76</v>
      </c>
    </row>
    <row r="110" spans="1:13" x14ac:dyDescent="0.2">
      <c r="A110" t="str">
        <f>'wts_com_vintage_CA_2023 Pivot'!A110</f>
        <v>Old</v>
      </c>
      <c r="B110" t="s">
        <v>74</v>
      </c>
      <c r="C110" t="s">
        <v>79</v>
      </c>
      <c r="D110" s="7" t="str">
        <f>'wts_com_vintage_CA_2023 Pivot'!B110</f>
        <v>EPr</v>
      </c>
      <c r="E110" s="7" t="str">
        <f>'wts_com_vintage_CA_2023 Pivot'!D110</f>
        <v>CZ13</v>
      </c>
      <c r="F110" s="7">
        <f>'wts_com_vintage_CA_2023 Pivot'!C110</f>
        <v>1975</v>
      </c>
      <c r="G110" s="7" t="s">
        <v>75</v>
      </c>
      <c r="H110" s="4">
        <f>GETPIVOTDATA("wt_vint",'wts_com_vintage_CA_2023 Pivot'!$A$1,"bldgtype",D110,"bldgloc",E110,"bldgvint",F110,"weightID",A110)</f>
        <v>9.5570000000000004</v>
      </c>
      <c r="I110" s="7" t="str">
        <f t="shared" si="2"/>
        <v>DEER2019</v>
      </c>
      <c r="J110" s="10">
        <f t="shared" si="3"/>
        <v>43466</v>
      </c>
      <c r="M110" t="s">
        <v>76</v>
      </c>
    </row>
    <row r="111" spans="1:13" x14ac:dyDescent="0.2">
      <c r="A111" t="str">
        <f>'wts_com_vintage_CA_2023 Pivot'!A111</f>
        <v>Old</v>
      </c>
      <c r="B111" t="s">
        <v>74</v>
      </c>
      <c r="C111" t="s">
        <v>79</v>
      </c>
      <c r="D111" s="7" t="str">
        <f>'wts_com_vintage_CA_2023 Pivot'!B111</f>
        <v>EPr</v>
      </c>
      <c r="E111" s="7" t="str">
        <f>'wts_com_vintage_CA_2023 Pivot'!D111</f>
        <v>CZ14</v>
      </c>
      <c r="F111" s="7">
        <f>'wts_com_vintage_CA_2023 Pivot'!C111</f>
        <v>1975</v>
      </c>
      <c r="G111" s="7" t="s">
        <v>75</v>
      </c>
      <c r="H111" s="4">
        <f>GETPIVOTDATA("wt_vint",'wts_com_vintage_CA_2023 Pivot'!$A$1,"bldgtype",D111,"bldgloc",E111,"bldgvint",F111,"weightID",A111)</f>
        <v>3.661</v>
      </c>
      <c r="I111" s="7" t="str">
        <f t="shared" si="2"/>
        <v>DEER2019</v>
      </c>
      <c r="J111" s="10">
        <f t="shared" si="3"/>
        <v>43466</v>
      </c>
      <c r="M111" t="s">
        <v>76</v>
      </c>
    </row>
    <row r="112" spans="1:13" x14ac:dyDescent="0.2">
      <c r="A112" t="str">
        <f>'wts_com_vintage_CA_2023 Pivot'!A112</f>
        <v>Old</v>
      </c>
      <c r="B112" t="s">
        <v>74</v>
      </c>
      <c r="C112" t="s">
        <v>79</v>
      </c>
      <c r="D112" s="7" t="str">
        <f>'wts_com_vintage_CA_2023 Pivot'!B112</f>
        <v>EPr</v>
      </c>
      <c r="E112" s="7" t="str">
        <f>'wts_com_vintage_CA_2023 Pivot'!D112</f>
        <v>CZ15</v>
      </c>
      <c r="F112" s="7">
        <f>'wts_com_vintage_CA_2023 Pivot'!C112</f>
        <v>1975</v>
      </c>
      <c r="G112" s="7" t="s">
        <v>75</v>
      </c>
      <c r="H112" s="4">
        <f>GETPIVOTDATA("wt_vint",'wts_com_vintage_CA_2023 Pivot'!$A$1,"bldgtype",D112,"bldgloc",E112,"bldgvint",F112,"weightID",A112)</f>
        <v>1.0169999999999999</v>
      </c>
      <c r="I112" s="7" t="str">
        <f t="shared" si="2"/>
        <v>DEER2019</v>
      </c>
      <c r="J112" s="10">
        <f t="shared" si="3"/>
        <v>43466</v>
      </c>
      <c r="M112" t="s">
        <v>76</v>
      </c>
    </row>
    <row r="113" spans="1:13" x14ac:dyDescent="0.2">
      <c r="A113" t="str">
        <f>'wts_com_vintage_CA_2023 Pivot'!A113</f>
        <v>Old</v>
      </c>
      <c r="B113" t="s">
        <v>74</v>
      </c>
      <c r="C113" t="s">
        <v>79</v>
      </c>
      <c r="D113" s="7" t="str">
        <f>'wts_com_vintage_CA_2023 Pivot'!B113</f>
        <v>EPr</v>
      </c>
      <c r="E113" s="7" t="str">
        <f>'wts_com_vintage_CA_2023 Pivot'!D113</f>
        <v>CZ16</v>
      </c>
      <c r="F113" s="7">
        <f>'wts_com_vintage_CA_2023 Pivot'!C113</f>
        <v>1975</v>
      </c>
      <c r="G113" s="7" t="s">
        <v>75</v>
      </c>
      <c r="H113" s="4">
        <f>GETPIVOTDATA("wt_vint",'wts_com_vintage_CA_2023 Pivot'!$A$1,"bldgtype",D113,"bldgloc",E113,"bldgvint",F113,"weightID",A113)</f>
        <v>1.931</v>
      </c>
      <c r="I113" s="7" t="str">
        <f t="shared" si="2"/>
        <v>DEER2019</v>
      </c>
      <c r="J113" s="10">
        <f t="shared" si="3"/>
        <v>43466</v>
      </c>
      <c r="M113" t="s">
        <v>76</v>
      </c>
    </row>
    <row r="114" spans="1:13" x14ac:dyDescent="0.2">
      <c r="A114" t="str">
        <f>'wts_com_vintage_CA_2023 Pivot'!A114</f>
        <v>Old</v>
      </c>
      <c r="B114" t="s">
        <v>74</v>
      </c>
      <c r="C114" t="s">
        <v>79</v>
      </c>
      <c r="D114" s="7" t="str">
        <f>'wts_com_vintage_CA_2023 Pivot'!B114</f>
        <v>EPr</v>
      </c>
      <c r="E114" s="7" t="str">
        <f>'wts_com_vintage_CA_2023 Pivot'!D114</f>
        <v>CZ01</v>
      </c>
      <c r="F114" s="7">
        <f>'wts_com_vintage_CA_2023 Pivot'!C114</f>
        <v>1985</v>
      </c>
      <c r="G114" s="7" t="s">
        <v>75</v>
      </c>
      <c r="H114" s="4">
        <f>GETPIVOTDATA("wt_vint",'wts_com_vintage_CA_2023 Pivot'!$A$1,"bldgtype",D114,"bldgloc",E114,"bldgvint",F114,"weightID",A114)</f>
        <v>0.113</v>
      </c>
      <c r="I114" s="7" t="str">
        <f t="shared" si="2"/>
        <v>DEER2019</v>
      </c>
      <c r="J114" s="10">
        <f t="shared" si="3"/>
        <v>43466</v>
      </c>
      <c r="M114" t="s">
        <v>76</v>
      </c>
    </row>
    <row r="115" spans="1:13" x14ac:dyDescent="0.2">
      <c r="A115" t="str">
        <f>'wts_com_vintage_CA_2023 Pivot'!A115</f>
        <v>Old</v>
      </c>
      <c r="B115" t="s">
        <v>74</v>
      </c>
      <c r="C115" t="s">
        <v>79</v>
      </c>
      <c r="D115" s="7" t="str">
        <f>'wts_com_vintage_CA_2023 Pivot'!B115</f>
        <v>EPr</v>
      </c>
      <c r="E115" s="7" t="str">
        <f>'wts_com_vintage_CA_2023 Pivot'!D115</f>
        <v>CZ02</v>
      </c>
      <c r="F115" s="7">
        <f>'wts_com_vintage_CA_2023 Pivot'!C115</f>
        <v>1985</v>
      </c>
      <c r="G115" s="7" t="s">
        <v>75</v>
      </c>
      <c r="H115" s="4">
        <f>GETPIVOTDATA("wt_vint",'wts_com_vintage_CA_2023 Pivot'!$A$1,"bldgtype",D115,"bldgloc",E115,"bldgvint",F115,"weightID",A115)</f>
        <v>0.45100000000000001</v>
      </c>
      <c r="I115" s="7" t="str">
        <f t="shared" si="2"/>
        <v>DEER2019</v>
      </c>
      <c r="J115" s="10">
        <f t="shared" si="3"/>
        <v>43466</v>
      </c>
      <c r="M115" t="s">
        <v>76</v>
      </c>
    </row>
    <row r="116" spans="1:13" x14ac:dyDescent="0.2">
      <c r="A116" t="str">
        <f>'wts_com_vintage_CA_2023 Pivot'!A116</f>
        <v>Old</v>
      </c>
      <c r="B116" t="s">
        <v>74</v>
      </c>
      <c r="C116" t="s">
        <v>79</v>
      </c>
      <c r="D116" s="7" t="str">
        <f>'wts_com_vintage_CA_2023 Pivot'!B116</f>
        <v>EPr</v>
      </c>
      <c r="E116" s="7" t="str">
        <f>'wts_com_vintage_CA_2023 Pivot'!D116</f>
        <v>CZ03</v>
      </c>
      <c r="F116" s="7">
        <f>'wts_com_vintage_CA_2023 Pivot'!C116</f>
        <v>1985</v>
      </c>
      <c r="G116" s="7" t="s">
        <v>75</v>
      </c>
      <c r="H116" s="4">
        <f>GETPIVOTDATA("wt_vint",'wts_com_vintage_CA_2023 Pivot'!$A$1,"bldgtype",D116,"bldgloc",E116,"bldgvint",F116,"weightID",A116)</f>
        <v>1.1040000000000001</v>
      </c>
      <c r="I116" s="7" t="str">
        <f t="shared" si="2"/>
        <v>DEER2019</v>
      </c>
      <c r="J116" s="10">
        <f t="shared" si="3"/>
        <v>43466</v>
      </c>
      <c r="M116" t="s">
        <v>76</v>
      </c>
    </row>
    <row r="117" spans="1:13" x14ac:dyDescent="0.2">
      <c r="A117" t="str">
        <f>'wts_com_vintage_CA_2023 Pivot'!A117</f>
        <v>Old</v>
      </c>
      <c r="B117" t="s">
        <v>74</v>
      </c>
      <c r="C117" t="s">
        <v>79</v>
      </c>
      <c r="D117" s="7" t="str">
        <f>'wts_com_vintage_CA_2023 Pivot'!B117</f>
        <v>EPr</v>
      </c>
      <c r="E117" s="7" t="str">
        <f>'wts_com_vintage_CA_2023 Pivot'!D117</f>
        <v>CZ04</v>
      </c>
      <c r="F117" s="7">
        <f>'wts_com_vintage_CA_2023 Pivot'!C117</f>
        <v>1985</v>
      </c>
      <c r="G117" s="7" t="s">
        <v>75</v>
      </c>
      <c r="H117" s="4">
        <f>GETPIVOTDATA("wt_vint",'wts_com_vintage_CA_2023 Pivot'!$A$1,"bldgtype",D117,"bldgloc",E117,"bldgvint",F117,"weightID",A117)</f>
        <v>0.81299999999999994</v>
      </c>
      <c r="I117" s="7" t="str">
        <f t="shared" si="2"/>
        <v>DEER2019</v>
      </c>
      <c r="J117" s="10">
        <f t="shared" si="3"/>
        <v>43466</v>
      </c>
      <c r="M117" t="s">
        <v>76</v>
      </c>
    </row>
    <row r="118" spans="1:13" x14ac:dyDescent="0.2">
      <c r="A118" t="str">
        <f>'wts_com_vintage_CA_2023 Pivot'!A118</f>
        <v>Old</v>
      </c>
      <c r="B118" t="s">
        <v>74</v>
      </c>
      <c r="C118" t="s">
        <v>79</v>
      </c>
      <c r="D118" s="7" t="str">
        <f>'wts_com_vintage_CA_2023 Pivot'!B118</f>
        <v>EPr</v>
      </c>
      <c r="E118" s="7" t="str">
        <f>'wts_com_vintage_CA_2023 Pivot'!D118</f>
        <v>CZ05</v>
      </c>
      <c r="F118" s="7">
        <f>'wts_com_vintage_CA_2023 Pivot'!C118</f>
        <v>1985</v>
      </c>
      <c r="G118" s="7" t="s">
        <v>75</v>
      </c>
      <c r="H118" s="4">
        <f>GETPIVOTDATA("wt_vint",'wts_com_vintage_CA_2023 Pivot'!$A$1,"bldgtype",D118,"bldgloc",E118,"bldgvint",F118,"weightID",A118)</f>
        <v>0.125</v>
      </c>
      <c r="I118" s="7" t="str">
        <f t="shared" si="2"/>
        <v>DEER2019</v>
      </c>
      <c r="J118" s="10">
        <f t="shared" si="3"/>
        <v>43466</v>
      </c>
      <c r="M118" t="s">
        <v>76</v>
      </c>
    </row>
    <row r="119" spans="1:13" x14ac:dyDescent="0.2">
      <c r="A119" t="str">
        <f>'wts_com_vintage_CA_2023 Pivot'!A119</f>
        <v>Old</v>
      </c>
      <c r="B119" t="s">
        <v>74</v>
      </c>
      <c r="C119" t="s">
        <v>79</v>
      </c>
      <c r="D119" s="7" t="str">
        <f>'wts_com_vintage_CA_2023 Pivot'!B119</f>
        <v>EPr</v>
      </c>
      <c r="E119" s="7" t="str">
        <f>'wts_com_vintage_CA_2023 Pivot'!D119</f>
        <v>CZ06</v>
      </c>
      <c r="F119" s="7">
        <f>'wts_com_vintage_CA_2023 Pivot'!C119</f>
        <v>1985</v>
      </c>
      <c r="G119" s="7" t="s">
        <v>75</v>
      </c>
      <c r="H119" s="4">
        <f>GETPIVOTDATA("wt_vint",'wts_com_vintage_CA_2023 Pivot'!$A$1,"bldgtype",D119,"bldgloc",E119,"bldgvint",F119,"weightID",A119)</f>
        <v>2.1989999999999998</v>
      </c>
      <c r="I119" s="7" t="str">
        <f t="shared" si="2"/>
        <v>DEER2019</v>
      </c>
      <c r="J119" s="10">
        <f t="shared" si="3"/>
        <v>43466</v>
      </c>
      <c r="M119" t="s">
        <v>76</v>
      </c>
    </row>
    <row r="120" spans="1:13" x14ac:dyDescent="0.2">
      <c r="A120" t="str">
        <f>'wts_com_vintage_CA_2023 Pivot'!A120</f>
        <v>Old</v>
      </c>
      <c r="B120" t="s">
        <v>74</v>
      </c>
      <c r="C120" t="s">
        <v>79</v>
      </c>
      <c r="D120" s="7" t="str">
        <f>'wts_com_vintage_CA_2023 Pivot'!B120</f>
        <v>EPr</v>
      </c>
      <c r="E120" s="7" t="str">
        <f>'wts_com_vintage_CA_2023 Pivot'!D120</f>
        <v>CZ07</v>
      </c>
      <c r="F120" s="7">
        <f>'wts_com_vintage_CA_2023 Pivot'!C120</f>
        <v>1985</v>
      </c>
      <c r="G120" s="7" t="s">
        <v>75</v>
      </c>
      <c r="H120" s="4">
        <f>GETPIVOTDATA("wt_vint",'wts_com_vintage_CA_2023 Pivot'!$A$1,"bldgtype",D120,"bldgloc",E120,"bldgvint",F120,"weightID",A120)</f>
        <v>1.161</v>
      </c>
      <c r="I120" s="7" t="str">
        <f t="shared" si="2"/>
        <v>DEER2019</v>
      </c>
      <c r="J120" s="10">
        <f t="shared" si="3"/>
        <v>43466</v>
      </c>
      <c r="M120" t="s">
        <v>76</v>
      </c>
    </row>
    <row r="121" spans="1:13" x14ac:dyDescent="0.2">
      <c r="A121" t="str">
        <f>'wts_com_vintage_CA_2023 Pivot'!A121</f>
        <v>Old</v>
      </c>
      <c r="B121" t="s">
        <v>74</v>
      </c>
      <c r="C121" t="s">
        <v>79</v>
      </c>
      <c r="D121" s="7" t="str">
        <f>'wts_com_vintage_CA_2023 Pivot'!B121</f>
        <v>EPr</v>
      </c>
      <c r="E121" s="7" t="str">
        <f>'wts_com_vintage_CA_2023 Pivot'!D121</f>
        <v>CZ08</v>
      </c>
      <c r="F121" s="7">
        <f>'wts_com_vintage_CA_2023 Pivot'!C121</f>
        <v>1985</v>
      </c>
      <c r="G121" s="7" t="s">
        <v>75</v>
      </c>
      <c r="H121" s="4">
        <f>GETPIVOTDATA("wt_vint",'wts_com_vintage_CA_2023 Pivot'!$A$1,"bldgtype",D121,"bldgloc",E121,"bldgvint",F121,"weightID",A121)</f>
        <v>3.7729999999999997</v>
      </c>
      <c r="I121" s="7" t="str">
        <f t="shared" si="2"/>
        <v>DEER2019</v>
      </c>
      <c r="J121" s="10">
        <f t="shared" si="3"/>
        <v>43466</v>
      </c>
      <c r="M121" t="s">
        <v>76</v>
      </c>
    </row>
    <row r="122" spans="1:13" x14ac:dyDescent="0.2">
      <c r="A122" t="str">
        <f>'wts_com_vintage_CA_2023 Pivot'!A122</f>
        <v>Old</v>
      </c>
      <c r="B122" t="s">
        <v>74</v>
      </c>
      <c r="C122" t="s">
        <v>79</v>
      </c>
      <c r="D122" s="7" t="str">
        <f>'wts_com_vintage_CA_2023 Pivot'!B122</f>
        <v>EPr</v>
      </c>
      <c r="E122" s="7" t="str">
        <f>'wts_com_vintage_CA_2023 Pivot'!D122</f>
        <v>CZ09</v>
      </c>
      <c r="F122" s="7">
        <f>'wts_com_vintage_CA_2023 Pivot'!C122</f>
        <v>1985</v>
      </c>
      <c r="G122" s="7" t="s">
        <v>75</v>
      </c>
      <c r="H122" s="4">
        <f>GETPIVOTDATA("wt_vint",'wts_com_vintage_CA_2023 Pivot'!$A$1,"bldgtype",D122,"bldgloc",E122,"bldgvint",F122,"weightID",A122)</f>
        <v>2.3279999999999998</v>
      </c>
      <c r="I122" s="7" t="str">
        <f t="shared" si="2"/>
        <v>DEER2019</v>
      </c>
      <c r="J122" s="10">
        <f t="shared" si="3"/>
        <v>43466</v>
      </c>
      <c r="M122" t="s">
        <v>76</v>
      </c>
    </row>
    <row r="123" spans="1:13" x14ac:dyDescent="0.2">
      <c r="A123" t="str">
        <f>'wts_com_vintage_CA_2023 Pivot'!A123</f>
        <v>Old</v>
      </c>
      <c r="B123" t="s">
        <v>74</v>
      </c>
      <c r="C123" t="s">
        <v>79</v>
      </c>
      <c r="D123" s="7" t="str">
        <f>'wts_com_vintage_CA_2023 Pivot'!B123</f>
        <v>EPr</v>
      </c>
      <c r="E123" s="7" t="str">
        <f>'wts_com_vintage_CA_2023 Pivot'!D123</f>
        <v>CZ10</v>
      </c>
      <c r="F123" s="7">
        <f>'wts_com_vintage_CA_2023 Pivot'!C123</f>
        <v>1985</v>
      </c>
      <c r="G123" s="7" t="s">
        <v>75</v>
      </c>
      <c r="H123" s="4">
        <f>GETPIVOTDATA("wt_vint",'wts_com_vintage_CA_2023 Pivot'!$A$1,"bldgtype",D123,"bldgloc",E123,"bldgvint",F123,"weightID",A123)</f>
        <v>5.4720000000000004</v>
      </c>
      <c r="I123" s="7" t="str">
        <f t="shared" si="2"/>
        <v>DEER2019</v>
      </c>
      <c r="J123" s="10">
        <f t="shared" si="3"/>
        <v>43466</v>
      </c>
      <c r="M123" t="s">
        <v>76</v>
      </c>
    </row>
    <row r="124" spans="1:13" x14ac:dyDescent="0.2">
      <c r="A124" t="str">
        <f>'wts_com_vintage_CA_2023 Pivot'!A124</f>
        <v>Old</v>
      </c>
      <c r="B124" t="s">
        <v>74</v>
      </c>
      <c r="C124" t="s">
        <v>79</v>
      </c>
      <c r="D124" s="7" t="str">
        <f>'wts_com_vintage_CA_2023 Pivot'!B124</f>
        <v>EPr</v>
      </c>
      <c r="E124" s="7" t="str">
        <f>'wts_com_vintage_CA_2023 Pivot'!D124</f>
        <v>CZ11</v>
      </c>
      <c r="F124" s="7">
        <f>'wts_com_vintage_CA_2023 Pivot'!C124</f>
        <v>1985</v>
      </c>
      <c r="G124" s="7" t="s">
        <v>75</v>
      </c>
      <c r="H124" s="4">
        <f>GETPIVOTDATA("wt_vint",'wts_com_vintage_CA_2023 Pivot'!$A$1,"bldgtype",D124,"bldgloc",E124,"bldgvint",F124,"weightID",A124)</f>
        <v>0.52800000000000002</v>
      </c>
      <c r="I124" s="7" t="str">
        <f t="shared" si="2"/>
        <v>DEER2019</v>
      </c>
      <c r="J124" s="10">
        <f t="shared" si="3"/>
        <v>43466</v>
      </c>
      <c r="M124" t="s">
        <v>76</v>
      </c>
    </row>
    <row r="125" spans="1:13" x14ac:dyDescent="0.2">
      <c r="A125" t="str">
        <f>'wts_com_vintage_CA_2023 Pivot'!A125</f>
        <v>Old</v>
      </c>
      <c r="B125" t="s">
        <v>74</v>
      </c>
      <c r="C125" t="s">
        <v>79</v>
      </c>
      <c r="D125" s="7" t="str">
        <f>'wts_com_vintage_CA_2023 Pivot'!B125</f>
        <v>EPr</v>
      </c>
      <c r="E125" s="7" t="str">
        <f>'wts_com_vintage_CA_2023 Pivot'!D125</f>
        <v>CZ12</v>
      </c>
      <c r="F125" s="7">
        <f>'wts_com_vintage_CA_2023 Pivot'!C125</f>
        <v>1985</v>
      </c>
      <c r="G125" s="7" t="s">
        <v>75</v>
      </c>
      <c r="H125" s="4">
        <f>GETPIVOTDATA("wt_vint",'wts_com_vintage_CA_2023 Pivot'!$A$1,"bldgtype",D125,"bldgloc",E125,"bldgvint",F125,"weightID",A125)</f>
        <v>1.544</v>
      </c>
      <c r="I125" s="7" t="str">
        <f t="shared" si="2"/>
        <v>DEER2019</v>
      </c>
      <c r="J125" s="10">
        <f t="shared" si="3"/>
        <v>43466</v>
      </c>
      <c r="M125" t="s">
        <v>76</v>
      </c>
    </row>
    <row r="126" spans="1:13" x14ac:dyDescent="0.2">
      <c r="A126" t="str">
        <f>'wts_com_vintage_CA_2023 Pivot'!A126</f>
        <v>Old</v>
      </c>
      <c r="B126" t="s">
        <v>74</v>
      </c>
      <c r="C126" t="s">
        <v>79</v>
      </c>
      <c r="D126" s="7" t="str">
        <f>'wts_com_vintage_CA_2023 Pivot'!B126</f>
        <v>EPr</v>
      </c>
      <c r="E126" s="7" t="str">
        <f>'wts_com_vintage_CA_2023 Pivot'!D126</f>
        <v>CZ13</v>
      </c>
      <c r="F126" s="7">
        <f>'wts_com_vintage_CA_2023 Pivot'!C126</f>
        <v>1985</v>
      </c>
      <c r="G126" s="7" t="s">
        <v>75</v>
      </c>
      <c r="H126" s="4">
        <f>GETPIVOTDATA("wt_vint",'wts_com_vintage_CA_2023 Pivot'!$A$1,"bldgtype",D126,"bldgloc",E126,"bldgvint",F126,"weightID",A126)</f>
        <v>2.008</v>
      </c>
      <c r="I126" s="7" t="str">
        <f t="shared" si="2"/>
        <v>DEER2019</v>
      </c>
      <c r="J126" s="10">
        <f t="shared" si="3"/>
        <v>43466</v>
      </c>
      <c r="M126" t="s">
        <v>76</v>
      </c>
    </row>
    <row r="127" spans="1:13" x14ac:dyDescent="0.2">
      <c r="A127" t="str">
        <f>'wts_com_vintage_CA_2023 Pivot'!A127</f>
        <v>Old</v>
      </c>
      <c r="B127" t="s">
        <v>74</v>
      </c>
      <c r="C127" t="s">
        <v>79</v>
      </c>
      <c r="D127" s="7" t="str">
        <f>'wts_com_vintage_CA_2023 Pivot'!B127</f>
        <v>EPr</v>
      </c>
      <c r="E127" s="7" t="str">
        <f>'wts_com_vintage_CA_2023 Pivot'!D127</f>
        <v>CZ14</v>
      </c>
      <c r="F127" s="7">
        <f>'wts_com_vintage_CA_2023 Pivot'!C127</f>
        <v>1985</v>
      </c>
      <c r="G127" s="7" t="s">
        <v>75</v>
      </c>
      <c r="H127" s="4">
        <f>GETPIVOTDATA("wt_vint",'wts_com_vintage_CA_2023 Pivot'!$A$1,"bldgtype",D127,"bldgloc",E127,"bldgvint",F127,"weightID",A127)</f>
        <v>1.075</v>
      </c>
      <c r="I127" s="7" t="str">
        <f t="shared" si="2"/>
        <v>DEER2019</v>
      </c>
      <c r="J127" s="10">
        <f t="shared" si="3"/>
        <v>43466</v>
      </c>
      <c r="M127" t="s">
        <v>76</v>
      </c>
    </row>
    <row r="128" spans="1:13" x14ac:dyDescent="0.2">
      <c r="A128" t="str">
        <f>'wts_com_vintage_CA_2023 Pivot'!A128</f>
        <v>Old</v>
      </c>
      <c r="B128" t="s">
        <v>74</v>
      </c>
      <c r="C128" t="s">
        <v>79</v>
      </c>
      <c r="D128" s="7" t="str">
        <f>'wts_com_vintage_CA_2023 Pivot'!B128</f>
        <v>EPr</v>
      </c>
      <c r="E128" s="7" t="str">
        <f>'wts_com_vintage_CA_2023 Pivot'!D128</f>
        <v>CZ15</v>
      </c>
      <c r="F128" s="7">
        <f>'wts_com_vintage_CA_2023 Pivot'!C128</f>
        <v>1985</v>
      </c>
      <c r="G128" s="7" t="s">
        <v>75</v>
      </c>
      <c r="H128" s="4">
        <f>GETPIVOTDATA("wt_vint",'wts_com_vintage_CA_2023 Pivot'!$A$1,"bldgtype",D128,"bldgloc",E128,"bldgvint",F128,"weightID",A128)</f>
        <v>0.433</v>
      </c>
      <c r="I128" s="7" t="str">
        <f t="shared" si="2"/>
        <v>DEER2019</v>
      </c>
      <c r="J128" s="10">
        <f t="shared" si="3"/>
        <v>43466</v>
      </c>
      <c r="M128" t="s">
        <v>76</v>
      </c>
    </row>
    <row r="129" spans="1:13" x14ac:dyDescent="0.2">
      <c r="A129" t="str">
        <f>'wts_com_vintage_CA_2023 Pivot'!A129</f>
        <v>Old</v>
      </c>
      <c r="B129" t="s">
        <v>74</v>
      </c>
      <c r="C129" t="s">
        <v>79</v>
      </c>
      <c r="D129" s="7" t="str">
        <f>'wts_com_vintage_CA_2023 Pivot'!B129</f>
        <v>EPr</v>
      </c>
      <c r="E129" s="7" t="str">
        <f>'wts_com_vintage_CA_2023 Pivot'!D129</f>
        <v>CZ16</v>
      </c>
      <c r="F129" s="7">
        <f>'wts_com_vintage_CA_2023 Pivot'!C129</f>
        <v>1985</v>
      </c>
      <c r="G129" s="7" t="s">
        <v>75</v>
      </c>
      <c r="H129" s="4">
        <f>GETPIVOTDATA("wt_vint",'wts_com_vintage_CA_2023 Pivot'!$A$1,"bldgtype",D129,"bldgloc",E129,"bldgvint",F129,"weightID",A129)</f>
        <v>0.61099999999999999</v>
      </c>
      <c r="I129" s="7" t="str">
        <f t="shared" si="2"/>
        <v>DEER2019</v>
      </c>
      <c r="J129" s="10">
        <f t="shared" si="3"/>
        <v>43466</v>
      </c>
      <c r="M129" t="s">
        <v>76</v>
      </c>
    </row>
    <row r="130" spans="1:13" x14ac:dyDescent="0.2">
      <c r="A130" t="str">
        <f>'wts_com_vintage_CA_2023 Pivot'!A130</f>
        <v>Old</v>
      </c>
      <c r="B130" t="s">
        <v>74</v>
      </c>
      <c r="C130" t="s">
        <v>79</v>
      </c>
      <c r="D130" s="7" t="str">
        <f>'wts_com_vintage_CA_2023 Pivot'!B130</f>
        <v>EPr</v>
      </c>
      <c r="E130" s="7" t="str">
        <f>'wts_com_vintage_CA_2023 Pivot'!D130</f>
        <v>CZ01</v>
      </c>
      <c r="F130" s="7">
        <f>'wts_com_vintage_CA_2023 Pivot'!C130</f>
        <v>1996</v>
      </c>
      <c r="G130" s="7" t="s">
        <v>75</v>
      </c>
      <c r="H130" s="4">
        <f>GETPIVOTDATA("wt_vint",'wts_com_vintage_CA_2023 Pivot'!$A$1,"bldgtype",D130,"bldgloc",E130,"bldgvint",F130,"weightID",A130)</f>
        <v>5.8000000000000003E-2</v>
      </c>
      <c r="I130" s="7" t="str">
        <f t="shared" si="2"/>
        <v>DEER2019</v>
      </c>
      <c r="J130" s="10">
        <f t="shared" si="3"/>
        <v>43466</v>
      </c>
      <c r="M130" t="s">
        <v>76</v>
      </c>
    </row>
    <row r="131" spans="1:13" x14ac:dyDescent="0.2">
      <c r="A131" t="str">
        <f>'wts_com_vintage_CA_2023 Pivot'!A131</f>
        <v>Old</v>
      </c>
      <c r="B131" t="s">
        <v>74</v>
      </c>
      <c r="C131" t="s">
        <v>79</v>
      </c>
      <c r="D131" s="7" t="str">
        <f>'wts_com_vintage_CA_2023 Pivot'!B131</f>
        <v>EPr</v>
      </c>
      <c r="E131" s="7" t="str">
        <f>'wts_com_vintage_CA_2023 Pivot'!D131</f>
        <v>CZ02</v>
      </c>
      <c r="F131" s="7">
        <f>'wts_com_vintage_CA_2023 Pivot'!C131</f>
        <v>1996</v>
      </c>
      <c r="G131" s="7" t="s">
        <v>75</v>
      </c>
      <c r="H131" s="4">
        <f>GETPIVOTDATA("wt_vint",'wts_com_vintage_CA_2023 Pivot'!$A$1,"bldgtype",D131,"bldgloc",E131,"bldgvint",F131,"weightID",A131)</f>
        <v>0.51400000000000001</v>
      </c>
      <c r="I131" s="7" t="str">
        <f t="shared" ref="I131:I194" si="4">IF(OR($F131=2020,$F131=2023),"DEER2023","DEER2019")</f>
        <v>DEER2019</v>
      </c>
      <c r="J131" s="10">
        <f t="shared" ref="J131:J194" si="5">IF(OR($F131=2020,$F131=2023),DATE(2023,1,1),DATE(2019,1,1))</f>
        <v>43466</v>
      </c>
      <c r="M131" t="s">
        <v>76</v>
      </c>
    </row>
    <row r="132" spans="1:13" x14ac:dyDescent="0.2">
      <c r="A132" t="str">
        <f>'wts_com_vintage_CA_2023 Pivot'!A132</f>
        <v>Old</v>
      </c>
      <c r="B132" t="s">
        <v>74</v>
      </c>
      <c r="C132" t="s">
        <v>79</v>
      </c>
      <c r="D132" s="7" t="str">
        <f>'wts_com_vintage_CA_2023 Pivot'!B132</f>
        <v>EPr</v>
      </c>
      <c r="E132" s="7" t="str">
        <f>'wts_com_vintage_CA_2023 Pivot'!D132</f>
        <v>CZ03</v>
      </c>
      <c r="F132" s="7">
        <f>'wts_com_vintage_CA_2023 Pivot'!C132</f>
        <v>1996</v>
      </c>
      <c r="G132" s="7" t="s">
        <v>75</v>
      </c>
      <c r="H132" s="4">
        <f>GETPIVOTDATA("wt_vint",'wts_com_vintage_CA_2023 Pivot'!$A$1,"bldgtype",D132,"bldgloc",E132,"bldgvint",F132,"weightID",A132)</f>
        <v>1.609</v>
      </c>
      <c r="I132" s="7" t="str">
        <f t="shared" si="4"/>
        <v>DEER2019</v>
      </c>
      <c r="J132" s="10">
        <f t="shared" si="5"/>
        <v>43466</v>
      </c>
      <c r="M132" t="s">
        <v>76</v>
      </c>
    </row>
    <row r="133" spans="1:13" x14ac:dyDescent="0.2">
      <c r="A133" t="str">
        <f>'wts_com_vintage_CA_2023 Pivot'!A133</f>
        <v>Old</v>
      </c>
      <c r="B133" t="s">
        <v>74</v>
      </c>
      <c r="C133" t="s">
        <v>79</v>
      </c>
      <c r="D133" s="7" t="str">
        <f>'wts_com_vintage_CA_2023 Pivot'!B133</f>
        <v>EPr</v>
      </c>
      <c r="E133" s="7" t="str">
        <f>'wts_com_vintage_CA_2023 Pivot'!D133</f>
        <v>CZ04</v>
      </c>
      <c r="F133" s="7">
        <f>'wts_com_vintage_CA_2023 Pivot'!C133</f>
        <v>1996</v>
      </c>
      <c r="G133" s="7" t="s">
        <v>75</v>
      </c>
      <c r="H133" s="4">
        <f>GETPIVOTDATA("wt_vint",'wts_com_vintage_CA_2023 Pivot'!$A$1,"bldgtype",D133,"bldgloc",E133,"bldgvint",F133,"weightID",A133)</f>
        <v>1.141</v>
      </c>
      <c r="I133" s="7" t="str">
        <f t="shared" si="4"/>
        <v>DEER2019</v>
      </c>
      <c r="J133" s="10">
        <f t="shared" si="5"/>
        <v>43466</v>
      </c>
      <c r="M133" t="s">
        <v>76</v>
      </c>
    </row>
    <row r="134" spans="1:13" x14ac:dyDescent="0.2">
      <c r="A134" t="str">
        <f>'wts_com_vintage_CA_2023 Pivot'!A134</f>
        <v>Old</v>
      </c>
      <c r="B134" t="s">
        <v>74</v>
      </c>
      <c r="C134" t="s">
        <v>79</v>
      </c>
      <c r="D134" s="7" t="str">
        <f>'wts_com_vintage_CA_2023 Pivot'!B134</f>
        <v>EPr</v>
      </c>
      <c r="E134" s="7" t="str">
        <f>'wts_com_vintage_CA_2023 Pivot'!D134</f>
        <v>CZ05</v>
      </c>
      <c r="F134" s="7">
        <f>'wts_com_vintage_CA_2023 Pivot'!C134</f>
        <v>1996</v>
      </c>
      <c r="G134" s="7" t="s">
        <v>75</v>
      </c>
      <c r="H134" s="4">
        <f>GETPIVOTDATA("wt_vint",'wts_com_vintage_CA_2023 Pivot'!$A$1,"bldgtype",D134,"bldgloc",E134,"bldgvint",F134,"weightID",A134)</f>
        <v>0.16900000000000001</v>
      </c>
      <c r="I134" s="7" t="str">
        <f t="shared" si="4"/>
        <v>DEER2019</v>
      </c>
      <c r="J134" s="10">
        <f t="shared" si="5"/>
        <v>43466</v>
      </c>
      <c r="M134" t="s">
        <v>76</v>
      </c>
    </row>
    <row r="135" spans="1:13" x14ac:dyDescent="0.2">
      <c r="A135" t="str">
        <f>'wts_com_vintage_CA_2023 Pivot'!A135</f>
        <v>Old</v>
      </c>
      <c r="B135" t="s">
        <v>74</v>
      </c>
      <c r="C135" t="s">
        <v>79</v>
      </c>
      <c r="D135" s="7" t="str">
        <f>'wts_com_vintage_CA_2023 Pivot'!B135</f>
        <v>EPr</v>
      </c>
      <c r="E135" s="7" t="str">
        <f>'wts_com_vintage_CA_2023 Pivot'!D135</f>
        <v>CZ06</v>
      </c>
      <c r="F135" s="7">
        <f>'wts_com_vintage_CA_2023 Pivot'!C135</f>
        <v>1996</v>
      </c>
      <c r="G135" s="7" t="s">
        <v>75</v>
      </c>
      <c r="H135" s="4">
        <f>GETPIVOTDATA("wt_vint",'wts_com_vintage_CA_2023 Pivot'!$A$1,"bldgtype",D135,"bldgloc",E135,"bldgvint",F135,"weightID",A135)</f>
        <v>1.9420000000000002</v>
      </c>
      <c r="I135" s="7" t="str">
        <f t="shared" si="4"/>
        <v>DEER2019</v>
      </c>
      <c r="J135" s="10">
        <f t="shared" si="5"/>
        <v>43466</v>
      </c>
      <c r="M135" t="s">
        <v>76</v>
      </c>
    </row>
    <row r="136" spans="1:13" x14ac:dyDescent="0.2">
      <c r="A136" t="str">
        <f>'wts_com_vintage_CA_2023 Pivot'!A136</f>
        <v>Old</v>
      </c>
      <c r="B136" t="s">
        <v>74</v>
      </c>
      <c r="C136" t="s">
        <v>79</v>
      </c>
      <c r="D136" s="7" t="str">
        <f>'wts_com_vintage_CA_2023 Pivot'!B136</f>
        <v>EPr</v>
      </c>
      <c r="E136" s="7" t="str">
        <f>'wts_com_vintage_CA_2023 Pivot'!D136</f>
        <v>CZ07</v>
      </c>
      <c r="F136" s="7">
        <f>'wts_com_vintage_CA_2023 Pivot'!C136</f>
        <v>1996</v>
      </c>
      <c r="G136" s="7" t="s">
        <v>75</v>
      </c>
      <c r="H136" s="4">
        <f>GETPIVOTDATA("wt_vint",'wts_com_vintage_CA_2023 Pivot'!$A$1,"bldgtype",D136,"bldgloc",E136,"bldgvint",F136,"weightID",A136)</f>
        <v>1.194</v>
      </c>
      <c r="I136" s="7" t="str">
        <f t="shared" si="4"/>
        <v>DEER2019</v>
      </c>
      <c r="J136" s="10">
        <f t="shared" si="5"/>
        <v>43466</v>
      </c>
      <c r="M136" t="s">
        <v>76</v>
      </c>
    </row>
    <row r="137" spans="1:13" x14ac:dyDescent="0.2">
      <c r="A137" t="str">
        <f>'wts_com_vintage_CA_2023 Pivot'!A137</f>
        <v>Old</v>
      </c>
      <c r="B137" t="s">
        <v>74</v>
      </c>
      <c r="C137" t="s">
        <v>79</v>
      </c>
      <c r="D137" s="7" t="str">
        <f>'wts_com_vintage_CA_2023 Pivot'!B137</f>
        <v>EPr</v>
      </c>
      <c r="E137" s="7" t="str">
        <f>'wts_com_vintage_CA_2023 Pivot'!D137</f>
        <v>CZ08</v>
      </c>
      <c r="F137" s="7">
        <f>'wts_com_vintage_CA_2023 Pivot'!C137</f>
        <v>1996</v>
      </c>
      <c r="G137" s="7" t="s">
        <v>75</v>
      </c>
      <c r="H137" s="4">
        <f>GETPIVOTDATA("wt_vint",'wts_com_vintage_CA_2023 Pivot'!$A$1,"bldgtype",D137,"bldgloc",E137,"bldgvint",F137,"weightID",A137)</f>
        <v>3.3540000000000001</v>
      </c>
      <c r="I137" s="7" t="str">
        <f t="shared" si="4"/>
        <v>DEER2019</v>
      </c>
      <c r="J137" s="10">
        <f t="shared" si="5"/>
        <v>43466</v>
      </c>
      <c r="M137" t="s">
        <v>76</v>
      </c>
    </row>
    <row r="138" spans="1:13" x14ac:dyDescent="0.2">
      <c r="A138" t="str">
        <f>'wts_com_vintage_CA_2023 Pivot'!A138</f>
        <v>Old</v>
      </c>
      <c r="B138" t="s">
        <v>74</v>
      </c>
      <c r="C138" t="s">
        <v>79</v>
      </c>
      <c r="D138" s="7" t="str">
        <f>'wts_com_vintage_CA_2023 Pivot'!B138</f>
        <v>EPr</v>
      </c>
      <c r="E138" s="7" t="str">
        <f>'wts_com_vintage_CA_2023 Pivot'!D138</f>
        <v>CZ09</v>
      </c>
      <c r="F138" s="7">
        <f>'wts_com_vintage_CA_2023 Pivot'!C138</f>
        <v>1996</v>
      </c>
      <c r="G138" s="7" t="s">
        <v>75</v>
      </c>
      <c r="H138" s="4">
        <f>GETPIVOTDATA("wt_vint",'wts_com_vintage_CA_2023 Pivot'!$A$1,"bldgtype",D138,"bldgloc",E138,"bldgvint",F138,"weightID",A138)</f>
        <v>2.25</v>
      </c>
      <c r="I138" s="7" t="str">
        <f t="shared" si="4"/>
        <v>DEER2019</v>
      </c>
      <c r="J138" s="10">
        <f t="shared" si="5"/>
        <v>43466</v>
      </c>
      <c r="M138" t="s">
        <v>76</v>
      </c>
    </row>
    <row r="139" spans="1:13" x14ac:dyDescent="0.2">
      <c r="A139" t="str">
        <f>'wts_com_vintage_CA_2023 Pivot'!A139</f>
        <v>Old</v>
      </c>
      <c r="B139" t="s">
        <v>74</v>
      </c>
      <c r="C139" t="s">
        <v>79</v>
      </c>
      <c r="D139" s="7" t="str">
        <f>'wts_com_vintage_CA_2023 Pivot'!B139</f>
        <v>EPr</v>
      </c>
      <c r="E139" s="7" t="str">
        <f>'wts_com_vintage_CA_2023 Pivot'!D139</f>
        <v>CZ10</v>
      </c>
      <c r="F139" s="7">
        <f>'wts_com_vintage_CA_2023 Pivot'!C139</f>
        <v>1996</v>
      </c>
      <c r="G139" s="7" t="s">
        <v>75</v>
      </c>
      <c r="H139" s="4">
        <f>GETPIVOTDATA("wt_vint",'wts_com_vintage_CA_2023 Pivot'!$A$1,"bldgtype",D139,"bldgloc",E139,"bldgvint",F139,"weightID",A139)</f>
        <v>5.56</v>
      </c>
      <c r="I139" s="7" t="str">
        <f t="shared" si="4"/>
        <v>DEER2019</v>
      </c>
      <c r="J139" s="10">
        <f t="shared" si="5"/>
        <v>43466</v>
      </c>
      <c r="M139" t="s">
        <v>76</v>
      </c>
    </row>
    <row r="140" spans="1:13" x14ac:dyDescent="0.2">
      <c r="A140" t="str">
        <f>'wts_com_vintage_CA_2023 Pivot'!A140</f>
        <v>Old</v>
      </c>
      <c r="B140" t="s">
        <v>74</v>
      </c>
      <c r="C140" t="s">
        <v>79</v>
      </c>
      <c r="D140" s="7" t="str">
        <f>'wts_com_vintage_CA_2023 Pivot'!B140</f>
        <v>EPr</v>
      </c>
      <c r="E140" s="7" t="str">
        <f>'wts_com_vintage_CA_2023 Pivot'!D140</f>
        <v>CZ11</v>
      </c>
      <c r="F140" s="7">
        <f>'wts_com_vintage_CA_2023 Pivot'!C140</f>
        <v>1996</v>
      </c>
      <c r="G140" s="7" t="s">
        <v>75</v>
      </c>
      <c r="H140" s="4">
        <f>GETPIVOTDATA("wt_vint",'wts_com_vintage_CA_2023 Pivot'!$A$1,"bldgtype",D140,"bldgloc",E140,"bldgvint",F140,"weightID",A140)</f>
        <v>0.59199999999999997</v>
      </c>
      <c r="I140" s="7" t="str">
        <f t="shared" si="4"/>
        <v>DEER2019</v>
      </c>
      <c r="J140" s="10">
        <f t="shared" si="5"/>
        <v>43466</v>
      </c>
      <c r="M140" t="s">
        <v>76</v>
      </c>
    </row>
    <row r="141" spans="1:13" x14ac:dyDescent="0.2">
      <c r="A141" t="str">
        <f>'wts_com_vintage_CA_2023 Pivot'!A141</f>
        <v>Old</v>
      </c>
      <c r="B141" t="s">
        <v>74</v>
      </c>
      <c r="C141" t="s">
        <v>79</v>
      </c>
      <c r="D141" s="7" t="str">
        <f>'wts_com_vintage_CA_2023 Pivot'!B141</f>
        <v>EPr</v>
      </c>
      <c r="E141" s="7" t="str">
        <f>'wts_com_vintage_CA_2023 Pivot'!D141</f>
        <v>CZ12</v>
      </c>
      <c r="F141" s="7">
        <f>'wts_com_vintage_CA_2023 Pivot'!C141</f>
        <v>1996</v>
      </c>
      <c r="G141" s="7" t="s">
        <v>75</v>
      </c>
      <c r="H141" s="4">
        <f>GETPIVOTDATA("wt_vint",'wts_com_vintage_CA_2023 Pivot'!$A$1,"bldgtype",D141,"bldgloc",E141,"bldgvint",F141,"weightID",A141)</f>
        <v>1.833</v>
      </c>
      <c r="I141" s="7" t="str">
        <f t="shared" si="4"/>
        <v>DEER2019</v>
      </c>
      <c r="J141" s="10">
        <f t="shared" si="5"/>
        <v>43466</v>
      </c>
      <c r="M141" t="s">
        <v>76</v>
      </c>
    </row>
    <row r="142" spans="1:13" x14ac:dyDescent="0.2">
      <c r="A142" t="str">
        <f>'wts_com_vintage_CA_2023 Pivot'!A142</f>
        <v>Old</v>
      </c>
      <c r="B142" t="s">
        <v>74</v>
      </c>
      <c r="C142" t="s">
        <v>79</v>
      </c>
      <c r="D142" s="7" t="str">
        <f>'wts_com_vintage_CA_2023 Pivot'!B142</f>
        <v>EPr</v>
      </c>
      <c r="E142" s="7" t="str">
        <f>'wts_com_vintage_CA_2023 Pivot'!D142</f>
        <v>CZ13</v>
      </c>
      <c r="F142" s="7">
        <f>'wts_com_vintage_CA_2023 Pivot'!C142</f>
        <v>1996</v>
      </c>
      <c r="G142" s="7" t="s">
        <v>75</v>
      </c>
      <c r="H142" s="4">
        <f>GETPIVOTDATA("wt_vint",'wts_com_vintage_CA_2023 Pivot'!$A$1,"bldgtype",D142,"bldgloc",E142,"bldgvint",F142,"weightID",A142)</f>
        <v>2.7460000000000004</v>
      </c>
      <c r="I142" s="7" t="str">
        <f t="shared" si="4"/>
        <v>DEER2019</v>
      </c>
      <c r="J142" s="10">
        <f t="shared" si="5"/>
        <v>43466</v>
      </c>
      <c r="M142" t="s">
        <v>76</v>
      </c>
    </row>
    <row r="143" spans="1:13" x14ac:dyDescent="0.2">
      <c r="A143" t="str">
        <f>'wts_com_vintage_CA_2023 Pivot'!A143</f>
        <v>Old</v>
      </c>
      <c r="B143" t="s">
        <v>74</v>
      </c>
      <c r="C143" t="s">
        <v>79</v>
      </c>
      <c r="D143" s="7" t="str">
        <f>'wts_com_vintage_CA_2023 Pivot'!B143</f>
        <v>EPr</v>
      </c>
      <c r="E143" s="7" t="str">
        <f>'wts_com_vintage_CA_2023 Pivot'!D143</f>
        <v>CZ14</v>
      </c>
      <c r="F143" s="7">
        <f>'wts_com_vintage_CA_2023 Pivot'!C143</f>
        <v>1996</v>
      </c>
      <c r="G143" s="7" t="s">
        <v>75</v>
      </c>
      <c r="H143" s="4">
        <f>GETPIVOTDATA("wt_vint",'wts_com_vintage_CA_2023 Pivot'!$A$1,"bldgtype",D143,"bldgloc",E143,"bldgvint",F143,"weightID",A143)</f>
        <v>1.093</v>
      </c>
      <c r="I143" s="7" t="str">
        <f t="shared" si="4"/>
        <v>DEER2019</v>
      </c>
      <c r="J143" s="10">
        <f t="shared" si="5"/>
        <v>43466</v>
      </c>
      <c r="M143" t="s">
        <v>76</v>
      </c>
    </row>
    <row r="144" spans="1:13" x14ac:dyDescent="0.2">
      <c r="A144" t="str">
        <f>'wts_com_vintage_CA_2023 Pivot'!A144</f>
        <v>Old</v>
      </c>
      <c r="B144" t="s">
        <v>74</v>
      </c>
      <c r="C144" t="s">
        <v>79</v>
      </c>
      <c r="D144" s="7" t="str">
        <f>'wts_com_vintage_CA_2023 Pivot'!B144</f>
        <v>EPr</v>
      </c>
      <c r="E144" s="7" t="str">
        <f>'wts_com_vintage_CA_2023 Pivot'!D144</f>
        <v>CZ15</v>
      </c>
      <c r="F144" s="7">
        <f>'wts_com_vintage_CA_2023 Pivot'!C144</f>
        <v>1996</v>
      </c>
      <c r="G144" s="7" t="s">
        <v>75</v>
      </c>
      <c r="H144" s="4">
        <f>GETPIVOTDATA("wt_vint",'wts_com_vintage_CA_2023 Pivot'!$A$1,"bldgtype",D144,"bldgloc",E144,"bldgvint",F144,"weightID",A144)</f>
        <v>0.439</v>
      </c>
      <c r="I144" s="7" t="str">
        <f t="shared" si="4"/>
        <v>DEER2019</v>
      </c>
      <c r="J144" s="10">
        <f t="shared" si="5"/>
        <v>43466</v>
      </c>
      <c r="M144" t="s">
        <v>76</v>
      </c>
    </row>
    <row r="145" spans="1:13" x14ac:dyDescent="0.2">
      <c r="A145" t="str">
        <f>'wts_com_vintage_CA_2023 Pivot'!A145</f>
        <v>Old</v>
      </c>
      <c r="B145" t="s">
        <v>74</v>
      </c>
      <c r="C145" t="s">
        <v>79</v>
      </c>
      <c r="D145" s="7" t="str">
        <f>'wts_com_vintage_CA_2023 Pivot'!B145</f>
        <v>EPr</v>
      </c>
      <c r="E145" s="7" t="str">
        <f>'wts_com_vintage_CA_2023 Pivot'!D145</f>
        <v>CZ16</v>
      </c>
      <c r="F145" s="7">
        <f>'wts_com_vintage_CA_2023 Pivot'!C145</f>
        <v>1996</v>
      </c>
      <c r="G145" s="7" t="s">
        <v>75</v>
      </c>
      <c r="H145" s="4">
        <f>GETPIVOTDATA("wt_vint",'wts_com_vintage_CA_2023 Pivot'!$A$1,"bldgtype",D145,"bldgloc",E145,"bldgvint",F145,"weightID",A145)</f>
        <v>0.63200000000000012</v>
      </c>
      <c r="I145" s="7" t="str">
        <f t="shared" si="4"/>
        <v>DEER2019</v>
      </c>
      <c r="J145" s="10">
        <f t="shared" si="5"/>
        <v>43466</v>
      </c>
      <c r="M145" t="s">
        <v>76</v>
      </c>
    </row>
    <row r="146" spans="1:13" x14ac:dyDescent="0.2">
      <c r="A146" t="str">
        <f>'wts_com_vintage_CA_2023 Pivot'!A146</f>
        <v>Old</v>
      </c>
      <c r="B146" t="s">
        <v>74</v>
      </c>
      <c r="C146" t="s">
        <v>79</v>
      </c>
      <c r="D146" s="7" t="str">
        <f>'wts_com_vintage_CA_2023 Pivot'!B146</f>
        <v>ERC</v>
      </c>
      <c r="E146" s="7" t="str">
        <f>'wts_com_vintage_CA_2023 Pivot'!D146</f>
        <v>CZ01</v>
      </c>
      <c r="F146" s="7">
        <f>'wts_com_vintage_CA_2023 Pivot'!C146</f>
        <v>1975</v>
      </c>
      <c r="G146" s="7" t="s">
        <v>75</v>
      </c>
      <c r="H146" s="4">
        <f>GETPIVOTDATA("wt_vint",'wts_com_vintage_CA_2023 Pivot'!$A$1,"bldgtype",D146,"bldgloc",E146,"bldgvint",F146,"weightID",A146)</f>
        <v>0.43099999999999999</v>
      </c>
      <c r="I146" s="7" t="str">
        <f t="shared" si="4"/>
        <v>DEER2019</v>
      </c>
      <c r="J146" s="10">
        <f t="shared" si="5"/>
        <v>43466</v>
      </c>
      <c r="M146" t="s">
        <v>76</v>
      </c>
    </row>
    <row r="147" spans="1:13" x14ac:dyDescent="0.2">
      <c r="A147" t="str">
        <f>'wts_com_vintage_CA_2023 Pivot'!A147</f>
        <v>Old</v>
      </c>
      <c r="B147" t="s">
        <v>74</v>
      </c>
      <c r="C147" t="s">
        <v>79</v>
      </c>
      <c r="D147" s="7" t="str">
        <f>'wts_com_vintage_CA_2023 Pivot'!B147</f>
        <v>ERC</v>
      </c>
      <c r="E147" s="7" t="str">
        <f>'wts_com_vintage_CA_2023 Pivot'!D147</f>
        <v>CZ02</v>
      </c>
      <c r="F147" s="7">
        <f>'wts_com_vintage_CA_2023 Pivot'!C147</f>
        <v>1975</v>
      </c>
      <c r="G147" s="7" t="s">
        <v>75</v>
      </c>
      <c r="H147" s="4">
        <f>GETPIVOTDATA("wt_vint",'wts_com_vintage_CA_2023 Pivot'!$A$1,"bldgtype",D147,"bldgloc",E147,"bldgvint",F147,"weightID",A147)</f>
        <v>3.55</v>
      </c>
      <c r="I147" s="7" t="str">
        <f t="shared" si="4"/>
        <v>DEER2019</v>
      </c>
      <c r="J147" s="10">
        <f t="shared" si="5"/>
        <v>43466</v>
      </c>
      <c r="M147" t="s">
        <v>76</v>
      </c>
    </row>
    <row r="148" spans="1:13" x14ac:dyDescent="0.2">
      <c r="A148" t="str">
        <f>'wts_com_vintage_CA_2023 Pivot'!A148</f>
        <v>Old</v>
      </c>
      <c r="B148" t="s">
        <v>74</v>
      </c>
      <c r="C148" t="s">
        <v>79</v>
      </c>
      <c r="D148" s="7" t="str">
        <f>'wts_com_vintage_CA_2023 Pivot'!B148</f>
        <v>ERC</v>
      </c>
      <c r="E148" s="7" t="str">
        <f>'wts_com_vintage_CA_2023 Pivot'!D148</f>
        <v>CZ03</v>
      </c>
      <c r="F148" s="7">
        <f>'wts_com_vintage_CA_2023 Pivot'!C148</f>
        <v>1975</v>
      </c>
      <c r="G148" s="7" t="s">
        <v>75</v>
      </c>
      <c r="H148" s="4">
        <f>GETPIVOTDATA("wt_vint",'wts_com_vintage_CA_2023 Pivot'!$A$1,"bldgtype",D148,"bldgloc",E148,"bldgvint",F148,"weightID",A148)</f>
        <v>15.07</v>
      </c>
      <c r="I148" s="7" t="str">
        <f t="shared" si="4"/>
        <v>DEER2019</v>
      </c>
      <c r="J148" s="10">
        <f t="shared" si="5"/>
        <v>43466</v>
      </c>
      <c r="M148" t="s">
        <v>76</v>
      </c>
    </row>
    <row r="149" spans="1:13" x14ac:dyDescent="0.2">
      <c r="A149" t="str">
        <f>'wts_com_vintage_CA_2023 Pivot'!A149</f>
        <v>Old</v>
      </c>
      <c r="B149" t="s">
        <v>74</v>
      </c>
      <c r="C149" t="s">
        <v>79</v>
      </c>
      <c r="D149" s="7" t="str">
        <f>'wts_com_vintage_CA_2023 Pivot'!B149</f>
        <v>ERC</v>
      </c>
      <c r="E149" s="7" t="str">
        <f>'wts_com_vintage_CA_2023 Pivot'!D149</f>
        <v>CZ04</v>
      </c>
      <c r="F149" s="7">
        <f>'wts_com_vintage_CA_2023 Pivot'!C149</f>
        <v>1975</v>
      </c>
      <c r="G149" s="7" t="s">
        <v>75</v>
      </c>
      <c r="H149" s="4">
        <f>GETPIVOTDATA("wt_vint",'wts_com_vintage_CA_2023 Pivot'!$A$1,"bldgtype",D149,"bldgloc",E149,"bldgvint",F149,"weightID",A149)</f>
        <v>6.7859999999999996</v>
      </c>
      <c r="I149" s="7" t="str">
        <f t="shared" si="4"/>
        <v>DEER2019</v>
      </c>
      <c r="J149" s="10">
        <f t="shared" si="5"/>
        <v>43466</v>
      </c>
      <c r="M149" t="s">
        <v>76</v>
      </c>
    </row>
    <row r="150" spans="1:13" x14ac:dyDescent="0.2">
      <c r="A150" t="str">
        <f>'wts_com_vintage_CA_2023 Pivot'!A150</f>
        <v>Old</v>
      </c>
      <c r="B150" t="s">
        <v>74</v>
      </c>
      <c r="C150" t="s">
        <v>79</v>
      </c>
      <c r="D150" s="7" t="str">
        <f>'wts_com_vintage_CA_2023 Pivot'!B150</f>
        <v>ERC</v>
      </c>
      <c r="E150" s="7" t="str">
        <f>'wts_com_vintage_CA_2023 Pivot'!D150</f>
        <v>CZ05</v>
      </c>
      <c r="F150" s="7">
        <f>'wts_com_vintage_CA_2023 Pivot'!C150</f>
        <v>1975</v>
      </c>
      <c r="G150" s="7" t="s">
        <v>75</v>
      </c>
      <c r="H150" s="4">
        <f>GETPIVOTDATA("wt_vint",'wts_com_vintage_CA_2023 Pivot'!$A$1,"bldgtype",D150,"bldgloc",E150,"bldgvint",F150,"weightID",A150)</f>
        <v>1.0390000000000001</v>
      </c>
      <c r="I150" s="7" t="str">
        <f t="shared" si="4"/>
        <v>DEER2019</v>
      </c>
      <c r="J150" s="10">
        <f t="shared" si="5"/>
        <v>43466</v>
      </c>
      <c r="M150" t="s">
        <v>76</v>
      </c>
    </row>
    <row r="151" spans="1:13" x14ac:dyDescent="0.2">
      <c r="A151" t="str">
        <f>'wts_com_vintage_CA_2023 Pivot'!A151</f>
        <v>Old</v>
      </c>
      <c r="B151" t="s">
        <v>74</v>
      </c>
      <c r="C151" t="s">
        <v>79</v>
      </c>
      <c r="D151" s="7" t="str">
        <f>'wts_com_vintage_CA_2023 Pivot'!B151</f>
        <v>ERC</v>
      </c>
      <c r="E151" s="7" t="str">
        <f>'wts_com_vintage_CA_2023 Pivot'!D151</f>
        <v>CZ06</v>
      </c>
      <c r="F151" s="7">
        <f>'wts_com_vintage_CA_2023 Pivot'!C151</f>
        <v>1975</v>
      </c>
      <c r="G151" s="7" t="s">
        <v>75</v>
      </c>
      <c r="H151" s="4">
        <f>GETPIVOTDATA("wt_vint",'wts_com_vintage_CA_2023 Pivot'!$A$1,"bldgtype",D151,"bldgloc",E151,"bldgvint",F151,"weightID",A151)</f>
        <v>19.661000000000001</v>
      </c>
      <c r="I151" s="7" t="str">
        <f t="shared" si="4"/>
        <v>DEER2019</v>
      </c>
      <c r="J151" s="10">
        <f t="shared" si="5"/>
        <v>43466</v>
      </c>
      <c r="M151" t="s">
        <v>76</v>
      </c>
    </row>
    <row r="152" spans="1:13" x14ac:dyDescent="0.2">
      <c r="A152" t="str">
        <f>'wts_com_vintage_CA_2023 Pivot'!A152</f>
        <v>Old</v>
      </c>
      <c r="B152" t="s">
        <v>74</v>
      </c>
      <c r="C152" t="s">
        <v>79</v>
      </c>
      <c r="D152" s="7" t="str">
        <f>'wts_com_vintage_CA_2023 Pivot'!B152</f>
        <v>ERC</v>
      </c>
      <c r="E152" s="7" t="str">
        <f>'wts_com_vintage_CA_2023 Pivot'!D152</f>
        <v>CZ07</v>
      </c>
      <c r="F152" s="7">
        <f>'wts_com_vintage_CA_2023 Pivot'!C152</f>
        <v>1975</v>
      </c>
      <c r="G152" s="7" t="s">
        <v>75</v>
      </c>
      <c r="H152" s="4">
        <f>GETPIVOTDATA("wt_vint",'wts_com_vintage_CA_2023 Pivot'!$A$1,"bldgtype",D152,"bldgloc",E152,"bldgvint",F152,"weightID",A152)</f>
        <v>4.4740000000000002</v>
      </c>
      <c r="I152" s="7" t="str">
        <f t="shared" si="4"/>
        <v>DEER2019</v>
      </c>
      <c r="J152" s="10">
        <f t="shared" si="5"/>
        <v>43466</v>
      </c>
      <c r="M152" t="s">
        <v>76</v>
      </c>
    </row>
    <row r="153" spans="1:13" x14ac:dyDescent="0.2">
      <c r="A153" t="str">
        <f>'wts_com_vintage_CA_2023 Pivot'!A153</f>
        <v>Old</v>
      </c>
      <c r="B153" t="s">
        <v>74</v>
      </c>
      <c r="C153" t="s">
        <v>79</v>
      </c>
      <c r="D153" s="7" t="str">
        <f>'wts_com_vintage_CA_2023 Pivot'!B153</f>
        <v>ERC</v>
      </c>
      <c r="E153" s="7" t="str">
        <f>'wts_com_vintage_CA_2023 Pivot'!D153</f>
        <v>CZ08</v>
      </c>
      <c r="F153" s="7">
        <f>'wts_com_vintage_CA_2023 Pivot'!C153</f>
        <v>1975</v>
      </c>
      <c r="G153" s="7" t="s">
        <v>75</v>
      </c>
      <c r="H153" s="4">
        <f>GETPIVOTDATA("wt_vint",'wts_com_vintage_CA_2023 Pivot'!$A$1,"bldgtype",D153,"bldgloc",E153,"bldgvint",F153,"weightID",A153)</f>
        <v>34.216000000000001</v>
      </c>
      <c r="I153" s="7" t="str">
        <f t="shared" si="4"/>
        <v>DEER2019</v>
      </c>
      <c r="J153" s="10">
        <f t="shared" si="5"/>
        <v>43466</v>
      </c>
      <c r="M153" t="s">
        <v>76</v>
      </c>
    </row>
    <row r="154" spans="1:13" x14ac:dyDescent="0.2">
      <c r="A154" t="str">
        <f>'wts_com_vintage_CA_2023 Pivot'!A154</f>
        <v>Old</v>
      </c>
      <c r="B154" t="s">
        <v>74</v>
      </c>
      <c r="C154" t="s">
        <v>79</v>
      </c>
      <c r="D154" s="7" t="str">
        <f>'wts_com_vintage_CA_2023 Pivot'!B154</f>
        <v>ERC</v>
      </c>
      <c r="E154" s="7" t="str">
        <f>'wts_com_vintage_CA_2023 Pivot'!D154</f>
        <v>CZ09</v>
      </c>
      <c r="F154" s="7">
        <f>'wts_com_vintage_CA_2023 Pivot'!C154</f>
        <v>1975</v>
      </c>
      <c r="G154" s="7" t="s">
        <v>75</v>
      </c>
      <c r="H154" s="4">
        <f>GETPIVOTDATA("wt_vint",'wts_com_vintage_CA_2023 Pivot'!$A$1,"bldgtype",D154,"bldgloc",E154,"bldgvint",F154,"weightID",A154)</f>
        <v>25.510999999999999</v>
      </c>
      <c r="I154" s="7" t="str">
        <f t="shared" si="4"/>
        <v>DEER2019</v>
      </c>
      <c r="J154" s="10">
        <f t="shared" si="5"/>
        <v>43466</v>
      </c>
      <c r="M154" t="s">
        <v>76</v>
      </c>
    </row>
    <row r="155" spans="1:13" x14ac:dyDescent="0.2">
      <c r="A155" t="str">
        <f>'wts_com_vintage_CA_2023 Pivot'!A155</f>
        <v>Old</v>
      </c>
      <c r="B155" t="s">
        <v>74</v>
      </c>
      <c r="C155" t="s">
        <v>79</v>
      </c>
      <c r="D155" s="7" t="str">
        <f>'wts_com_vintage_CA_2023 Pivot'!B155</f>
        <v>ERC</v>
      </c>
      <c r="E155" s="7" t="str">
        <f>'wts_com_vintage_CA_2023 Pivot'!D155</f>
        <v>CZ10</v>
      </c>
      <c r="F155" s="7">
        <f>'wts_com_vintage_CA_2023 Pivot'!C155</f>
        <v>1975</v>
      </c>
      <c r="G155" s="7" t="s">
        <v>75</v>
      </c>
      <c r="H155" s="4">
        <f>GETPIVOTDATA("wt_vint",'wts_com_vintage_CA_2023 Pivot'!$A$1,"bldgtype",D155,"bldgloc",E155,"bldgvint",F155,"weightID",A155)</f>
        <v>13.802</v>
      </c>
      <c r="I155" s="7" t="str">
        <f t="shared" si="4"/>
        <v>DEER2019</v>
      </c>
      <c r="J155" s="10">
        <f t="shared" si="5"/>
        <v>43466</v>
      </c>
      <c r="M155" t="s">
        <v>76</v>
      </c>
    </row>
    <row r="156" spans="1:13" x14ac:dyDescent="0.2">
      <c r="A156" t="str">
        <f>'wts_com_vintage_CA_2023 Pivot'!A156</f>
        <v>Old</v>
      </c>
      <c r="B156" t="s">
        <v>74</v>
      </c>
      <c r="C156" t="s">
        <v>79</v>
      </c>
      <c r="D156" s="7" t="str">
        <f>'wts_com_vintage_CA_2023 Pivot'!B156</f>
        <v>ERC</v>
      </c>
      <c r="E156" s="7" t="str">
        <f>'wts_com_vintage_CA_2023 Pivot'!D156</f>
        <v>CZ11</v>
      </c>
      <c r="F156" s="7">
        <f>'wts_com_vintage_CA_2023 Pivot'!C156</f>
        <v>1975</v>
      </c>
      <c r="G156" s="7" t="s">
        <v>75</v>
      </c>
      <c r="H156" s="4">
        <f>GETPIVOTDATA("wt_vint",'wts_com_vintage_CA_2023 Pivot'!$A$1,"bldgtype",D156,"bldgloc",E156,"bldgvint",F156,"weightID",A156)</f>
        <v>2.407</v>
      </c>
      <c r="I156" s="7" t="str">
        <f t="shared" si="4"/>
        <v>DEER2019</v>
      </c>
      <c r="J156" s="10">
        <f t="shared" si="5"/>
        <v>43466</v>
      </c>
      <c r="M156" t="s">
        <v>76</v>
      </c>
    </row>
    <row r="157" spans="1:13" x14ac:dyDescent="0.2">
      <c r="A157" t="str">
        <f>'wts_com_vintage_CA_2023 Pivot'!A157</f>
        <v>Old</v>
      </c>
      <c r="B157" t="s">
        <v>74</v>
      </c>
      <c r="C157" t="s">
        <v>79</v>
      </c>
      <c r="D157" s="7" t="str">
        <f>'wts_com_vintage_CA_2023 Pivot'!B157</f>
        <v>ERC</v>
      </c>
      <c r="E157" s="7" t="str">
        <f>'wts_com_vintage_CA_2023 Pivot'!D157</f>
        <v>CZ12</v>
      </c>
      <c r="F157" s="7">
        <f>'wts_com_vintage_CA_2023 Pivot'!C157</f>
        <v>1975</v>
      </c>
      <c r="G157" s="7" t="s">
        <v>75</v>
      </c>
      <c r="H157" s="4">
        <f>GETPIVOTDATA("wt_vint",'wts_com_vintage_CA_2023 Pivot'!$A$1,"bldgtype",D157,"bldgloc",E157,"bldgvint",F157,"weightID",A157)</f>
        <v>9.141</v>
      </c>
      <c r="I157" s="7" t="str">
        <f t="shared" si="4"/>
        <v>DEER2019</v>
      </c>
      <c r="J157" s="10">
        <f t="shared" si="5"/>
        <v>43466</v>
      </c>
      <c r="M157" t="s">
        <v>76</v>
      </c>
    </row>
    <row r="158" spans="1:13" x14ac:dyDescent="0.2">
      <c r="A158" t="str">
        <f>'wts_com_vintage_CA_2023 Pivot'!A158</f>
        <v>Old</v>
      </c>
      <c r="B158" t="s">
        <v>74</v>
      </c>
      <c r="C158" t="s">
        <v>79</v>
      </c>
      <c r="D158" s="7" t="str">
        <f>'wts_com_vintage_CA_2023 Pivot'!B158</f>
        <v>ERC</v>
      </c>
      <c r="E158" s="7" t="str">
        <f>'wts_com_vintage_CA_2023 Pivot'!D158</f>
        <v>CZ13</v>
      </c>
      <c r="F158" s="7">
        <f>'wts_com_vintage_CA_2023 Pivot'!C158</f>
        <v>1975</v>
      </c>
      <c r="G158" s="7" t="s">
        <v>75</v>
      </c>
      <c r="H158" s="4">
        <f>GETPIVOTDATA("wt_vint",'wts_com_vintage_CA_2023 Pivot'!$A$1,"bldgtype",D158,"bldgloc",E158,"bldgvint",F158,"weightID",A158)</f>
        <v>9.5570000000000004</v>
      </c>
      <c r="I158" s="7" t="str">
        <f t="shared" si="4"/>
        <v>DEER2019</v>
      </c>
      <c r="J158" s="10">
        <f t="shared" si="5"/>
        <v>43466</v>
      </c>
      <c r="M158" t="s">
        <v>76</v>
      </c>
    </row>
    <row r="159" spans="1:13" x14ac:dyDescent="0.2">
      <c r="A159" t="str">
        <f>'wts_com_vintage_CA_2023 Pivot'!A159</f>
        <v>Old</v>
      </c>
      <c r="B159" t="s">
        <v>74</v>
      </c>
      <c r="C159" t="s">
        <v>79</v>
      </c>
      <c r="D159" s="7" t="str">
        <f>'wts_com_vintage_CA_2023 Pivot'!B159</f>
        <v>ERC</v>
      </c>
      <c r="E159" s="7" t="str">
        <f>'wts_com_vintage_CA_2023 Pivot'!D159</f>
        <v>CZ14</v>
      </c>
      <c r="F159" s="7">
        <f>'wts_com_vintage_CA_2023 Pivot'!C159</f>
        <v>1975</v>
      </c>
      <c r="G159" s="7" t="s">
        <v>75</v>
      </c>
      <c r="H159" s="4">
        <f>GETPIVOTDATA("wt_vint",'wts_com_vintage_CA_2023 Pivot'!$A$1,"bldgtype",D159,"bldgloc",E159,"bldgvint",F159,"weightID",A159)</f>
        <v>3.661</v>
      </c>
      <c r="I159" s="7" t="str">
        <f t="shared" si="4"/>
        <v>DEER2019</v>
      </c>
      <c r="J159" s="10">
        <f t="shared" si="5"/>
        <v>43466</v>
      </c>
      <c r="M159" t="s">
        <v>76</v>
      </c>
    </row>
    <row r="160" spans="1:13" x14ac:dyDescent="0.2">
      <c r="A160" t="str">
        <f>'wts_com_vintage_CA_2023 Pivot'!A160</f>
        <v>Old</v>
      </c>
      <c r="B160" t="s">
        <v>74</v>
      </c>
      <c r="C160" t="s">
        <v>79</v>
      </c>
      <c r="D160" s="7" t="str">
        <f>'wts_com_vintage_CA_2023 Pivot'!B160</f>
        <v>ERC</v>
      </c>
      <c r="E160" s="7" t="str">
        <f>'wts_com_vintage_CA_2023 Pivot'!D160</f>
        <v>CZ15</v>
      </c>
      <c r="F160" s="7">
        <f>'wts_com_vintage_CA_2023 Pivot'!C160</f>
        <v>1975</v>
      </c>
      <c r="G160" s="7" t="s">
        <v>75</v>
      </c>
      <c r="H160" s="4">
        <f>GETPIVOTDATA("wt_vint",'wts_com_vintage_CA_2023 Pivot'!$A$1,"bldgtype",D160,"bldgloc",E160,"bldgvint",F160,"weightID",A160)</f>
        <v>1.0169999999999999</v>
      </c>
      <c r="I160" s="7" t="str">
        <f t="shared" si="4"/>
        <v>DEER2019</v>
      </c>
      <c r="J160" s="10">
        <f t="shared" si="5"/>
        <v>43466</v>
      </c>
      <c r="M160" t="s">
        <v>76</v>
      </c>
    </row>
    <row r="161" spans="1:13" x14ac:dyDescent="0.2">
      <c r="A161" t="str">
        <f>'wts_com_vintage_CA_2023 Pivot'!A161</f>
        <v>Old</v>
      </c>
      <c r="B161" t="s">
        <v>74</v>
      </c>
      <c r="C161" t="s">
        <v>79</v>
      </c>
      <c r="D161" s="7" t="str">
        <f>'wts_com_vintage_CA_2023 Pivot'!B161</f>
        <v>ERC</v>
      </c>
      <c r="E161" s="7" t="str">
        <f>'wts_com_vintage_CA_2023 Pivot'!D161</f>
        <v>CZ16</v>
      </c>
      <c r="F161" s="7">
        <f>'wts_com_vintage_CA_2023 Pivot'!C161</f>
        <v>1975</v>
      </c>
      <c r="G161" s="7" t="s">
        <v>75</v>
      </c>
      <c r="H161" s="4">
        <f>GETPIVOTDATA("wt_vint",'wts_com_vintage_CA_2023 Pivot'!$A$1,"bldgtype",D161,"bldgloc",E161,"bldgvint",F161,"weightID",A161)</f>
        <v>1.931</v>
      </c>
      <c r="I161" s="7" t="str">
        <f t="shared" si="4"/>
        <v>DEER2019</v>
      </c>
      <c r="J161" s="10">
        <f t="shared" si="5"/>
        <v>43466</v>
      </c>
      <c r="M161" t="s">
        <v>76</v>
      </c>
    </row>
    <row r="162" spans="1:13" x14ac:dyDescent="0.2">
      <c r="A162" t="str">
        <f>'wts_com_vintage_CA_2023 Pivot'!A162</f>
        <v>Old</v>
      </c>
      <c r="B162" t="s">
        <v>74</v>
      </c>
      <c r="C162" t="s">
        <v>79</v>
      </c>
      <c r="D162" s="7" t="str">
        <f>'wts_com_vintage_CA_2023 Pivot'!B162</f>
        <v>ERC</v>
      </c>
      <c r="E162" s="7" t="str">
        <f>'wts_com_vintage_CA_2023 Pivot'!D162</f>
        <v>CZ01</v>
      </c>
      <c r="F162" s="7">
        <f>'wts_com_vintage_CA_2023 Pivot'!C162</f>
        <v>1985</v>
      </c>
      <c r="G162" s="7" t="s">
        <v>75</v>
      </c>
      <c r="H162" s="4">
        <f>GETPIVOTDATA("wt_vint",'wts_com_vintage_CA_2023 Pivot'!$A$1,"bldgtype",D162,"bldgloc",E162,"bldgvint",F162,"weightID",A162)</f>
        <v>0.113</v>
      </c>
      <c r="I162" s="7" t="str">
        <f t="shared" si="4"/>
        <v>DEER2019</v>
      </c>
      <c r="J162" s="10">
        <f t="shared" si="5"/>
        <v>43466</v>
      </c>
      <c r="M162" t="s">
        <v>76</v>
      </c>
    </row>
    <row r="163" spans="1:13" x14ac:dyDescent="0.2">
      <c r="A163" t="str">
        <f>'wts_com_vintage_CA_2023 Pivot'!A163</f>
        <v>Old</v>
      </c>
      <c r="B163" t="s">
        <v>74</v>
      </c>
      <c r="C163" t="s">
        <v>79</v>
      </c>
      <c r="D163" s="7" t="str">
        <f>'wts_com_vintage_CA_2023 Pivot'!B163</f>
        <v>ERC</v>
      </c>
      <c r="E163" s="7" t="str">
        <f>'wts_com_vintage_CA_2023 Pivot'!D163</f>
        <v>CZ02</v>
      </c>
      <c r="F163" s="7">
        <f>'wts_com_vintage_CA_2023 Pivot'!C163</f>
        <v>1985</v>
      </c>
      <c r="G163" s="7" t="s">
        <v>75</v>
      </c>
      <c r="H163" s="4">
        <f>GETPIVOTDATA("wt_vint",'wts_com_vintage_CA_2023 Pivot'!$A$1,"bldgtype",D163,"bldgloc",E163,"bldgvint",F163,"weightID",A163)</f>
        <v>0.45100000000000001</v>
      </c>
      <c r="I163" s="7" t="str">
        <f t="shared" si="4"/>
        <v>DEER2019</v>
      </c>
      <c r="J163" s="10">
        <f t="shared" si="5"/>
        <v>43466</v>
      </c>
      <c r="M163" t="s">
        <v>76</v>
      </c>
    </row>
    <row r="164" spans="1:13" x14ac:dyDescent="0.2">
      <c r="A164" t="str">
        <f>'wts_com_vintage_CA_2023 Pivot'!A164</f>
        <v>Old</v>
      </c>
      <c r="B164" t="s">
        <v>74</v>
      </c>
      <c r="C164" t="s">
        <v>79</v>
      </c>
      <c r="D164" s="7" t="str">
        <f>'wts_com_vintage_CA_2023 Pivot'!B164</f>
        <v>ERC</v>
      </c>
      <c r="E164" s="7" t="str">
        <f>'wts_com_vintage_CA_2023 Pivot'!D164</f>
        <v>CZ03</v>
      </c>
      <c r="F164" s="7">
        <f>'wts_com_vintage_CA_2023 Pivot'!C164</f>
        <v>1985</v>
      </c>
      <c r="G164" s="7" t="s">
        <v>75</v>
      </c>
      <c r="H164" s="4">
        <f>GETPIVOTDATA("wt_vint",'wts_com_vintage_CA_2023 Pivot'!$A$1,"bldgtype",D164,"bldgloc",E164,"bldgvint",F164,"weightID",A164)</f>
        <v>1.1040000000000001</v>
      </c>
      <c r="I164" s="7" t="str">
        <f t="shared" si="4"/>
        <v>DEER2019</v>
      </c>
      <c r="J164" s="10">
        <f t="shared" si="5"/>
        <v>43466</v>
      </c>
      <c r="M164" t="s">
        <v>76</v>
      </c>
    </row>
    <row r="165" spans="1:13" x14ac:dyDescent="0.2">
      <c r="A165" t="str">
        <f>'wts_com_vintage_CA_2023 Pivot'!A165</f>
        <v>Old</v>
      </c>
      <c r="B165" t="s">
        <v>74</v>
      </c>
      <c r="C165" t="s">
        <v>79</v>
      </c>
      <c r="D165" s="7" t="str">
        <f>'wts_com_vintage_CA_2023 Pivot'!B165</f>
        <v>ERC</v>
      </c>
      <c r="E165" s="7" t="str">
        <f>'wts_com_vintage_CA_2023 Pivot'!D165</f>
        <v>CZ04</v>
      </c>
      <c r="F165" s="7">
        <f>'wts_com_vintage_CA_2023 Pivot'!C165</f>
        <v>1985</v>
      </c>
      <c r="G165" s="7" t="s">
        <v>75</v>
      </c>
      <c r="H165" s="4">
        <f>GETPIVOTDATA("wt_vint",'wts_com_vintage_CA_2023 Pivot'!$A$1,"bldgtype",D165,"bldgloc",E165,"bldgvint",F165,"weightID",A165)</f>
        <v>0.81299999999999994</v>
      </c>
      <c r="I165" s="7" t="str">
        <f t="shared" si="4"/>
        <v>DEER2019</v>
      </c>
      <c r="J165" s="10">
        <f t="shared" si="5"/>
        <v>43466</v>
      </c>
      <c r="M165" t="s">
        <v>76</v>
      </c>
    </row>
    <row r="166" spans="1:13" x14ac:dyDescent="0.2">
      <c r="A166" t="str">
        <f>'wts_com_vintage_CA_2023 Pivot'!A166</f>
        <v>Old</v>
      </c>
      <c r="B166" t="s">
        <v>74</v>
      </c>
      <c r="C166" t="s">
        <v>79</v>
      </c>
      <c r="D166" s="7" t="str">
        <f>'wts_com_vintage_CA_2023 Pivot'!B166</f>
        <v>ERC</v>
      </c>
      <c r="E166" s="7" t="str">
        <f>'wts_com_vintage_CA_2023 Pivot'!D166</f>
        <v>CZ05</v>
      </c>
      <c r="F166" s="7">
        <f>'wts_com_vintage_CA_2023 Pivot'!C166</f>
        <v>1985</v>
      </c>
      <c r="G166" s="7" t="s">
        <v>75</v>
      </c>
      <c r="H166" s="4">
        <f>GETPIVOTDATA("wt_vint",'wts_com_vintage_CA_2023 Pivot'!$A$1,"bldgtype",D166,"bldgloc",E166,"bldgvint",F166,"weightID",A166)</f>
        <v>0.125</v>
      </c>
      <c r="I166" s="7" t="str">
        <f t="shared" si="4"/>
        <v>DEER2019</v>
      </c>
      <c r="J166" s="10">
        <f t="shared" si="5"/>
        <v>43466</v>
      </c>
      <c r="M166" t="s">
        <v>76</v>
      </c>
    </row>
    <row r="167" spans="1:13" x14ac:dyDescent="0.2">
      <c r="A167" t="str">
        <f>'wts_com_vintage_CA_2023 Pivot'!A167</f>
        <v>Old</v>
      </c>
      <c r="B167" t="s">
        <v>74</v>
      </c>
      <c r="C167" t="s">
        <v>79</v>
      </c>
      <c r="D167" s="7" t="str">
        <f>'wts_com_vintage_CA_2023 Pivot'!B167</f>
        <v>ERC</v>
      </c>
      <c r="E167" s="7" t="str">
        <f>'wts_com_vintage_CA_2023 Pivot'!D167</f>
        <v>CZ06</v>
      </c>
      <c r="F167" s="7">
        <f>'wts_com_vintage_CA_2023 Pivot'!C167</f>
        <v>1985</v>
      </c>
      <c r="G167" s="7" t="s">
        <v>75</v>
      </c>
      <c r="H167" s="4">
        <f>GETPIVOTDATA("wt_vint",'wts_com_vintage_CA_2023 Pivot'!$A$1,"bldgtype",D167,"bldgloc",E167,"bldgvint",F167,"weightID",A167)</f>
        <v>2.1989999999999998</v>
      </c>
      <c r="I167" s="7" t="str">
        <f t="shared" si="4"/>
        <v>DEER2019</v>
      </c>
      <c r="J167" s="10">
        <f t="shared" si="5"/>
        <v>43466</v>
      </c>
      <c r="M167" t="s">
        <v>76</v>
      </c>
    </row>
    <row r="168" spans="1:13" x14ac:dyDescent="0.2">
      <c r="A168" t="str">
        <f>'wts_com_vintage_CA_2023 Pivot'!A168</f>
        <v>Old</v>
      </c>
      <c r="B168" t="s">
        <v>74</v>
      </c>
      <c r="C168" t="s">
        <v>79</v>
      </c>
      <c r="D168" s="7" t="str">
        <f>'wts_com_vintage_CA_2023 Pivot'!B168</f>
        <v>ERC</v>
      </c>
      <c r="E168" s="7" t="str">
        <f>'wts_com_vintage_CA_2023 Pivot'!D168</f>
        <v>CZ07</v>
      </c>
      <c r="F168" s="7">
        <f>'wts_com_vintage_CA_2023 Pivot'!C168</f>
        <v>1985</v>
      </c>
      <c r="G168" s="7" t="s">
        <v>75</v>
      </c>
      <c r="H168" s="4">
        <f>GETPIVOTDATA("wt_vint",'wts_com_vintage_CA_2023 Pivot'!$A$1,"bldgtype",D168,"bldgloc",E168,"bldgvint",F168,"weightID",A168)</f>
        <v>1.161</v>
      </c>
      <c r="I168" s="7" t="str">
        <f t="shared" si="4"/>
        <v>DEER2019</v>
      </c>
      <c r="J168" s="10">
        <f t="shared" si="5"/>
        <v>43466</v>
      </c>
      <c r="M168" t="s">
        <v>76</v>
      </c>
    </row>
    <row r="169" spans="1:13" x14ac:dyDescent="0.2">
      <c r="A169" t="str">
        <f>'wts_com_vintage_CA_2023 Pivot'!A169</f>
        <v>Old</v>
      </c>
      <c r="B169" t="s">
        <v>74</v>
      </c>
      <c r="C169" t="s">
        <v>79</v>
      </c>
      <c r="D169" s="7" t="str">
        <f>'wts_com_vintage_CA_2023 Pivot'!B169</f>
        <v>ERC</v>
      </c>
      <c r="E169" s="7" t="str">
        <f>'wts_com_vintage_CA_2023 Pivot'!D169</f>
        <v>CZ08</v>
      </c>
      <c r="F169" s="7">
        <f>'wts_com_vintage_CA_2023 Pivot'!C169</f>
        <v>1985</v>
      </c>
      <c r="G169" s="7" t="s">
        <v>75</v>
      </c>
      <c r="H169" s="4">
        <f>GETPIVOTDATA("wt_vint",'wts_com_vintage_CA_2023 Pivot'!$A$1,"bldgtype",D169,"bldgloc",E169,"bldgvint",F169,"weightID",A169)</f>
        <v>3.7729999999999997</v>
      </c>
      <c r="I169" s="7" t="str">
        <f t="shared" si="4"/>
        <v>DEER2019</v>
      </c>
      <c r="J169" s="10">
        <f t="shared" si="5"/>
        <v>43466</v>
      </c>
      <c r="M169" t="s">
        <v>76</v>
      </c>
    </row>
    <row r="170" spans="1:13" x14ac:dyDescent="0.2">
      <c r="A170" t="str">
        <f>'wts_com_vintage_CA_2023 Pivot'!A170</f>
        <v>Old</v>
      </c>
      <c r="B170" t="s">
        <v>74</v>
      </c>
      <c r="C170" t="s">
        <v>79</v>
      </c>
      <c r="D170" s="7" t="str">
        <f>'wts_com_vintage_CA_2023 Pivot'!B170</f>
        <v>ERC</v>
      </c>
      <c r="E170" s="7" t="str">
        <f>'wts_com_vintage_CA_2023 Pivot'!D170</f>
        <v>CZ09</v>
      </c>
      <c r="F170" s="7">
        <f>'wts_com_vintage_CA_2023 Pivot'!C170</f>
        <v>1985</v>
      </c>
      <c r="G170" s="7" t="s">
        <v>75</v>
      </c>
      <c r="H170" s="4">
        <f>GETPIVOTDATA("wt_vint",'wts_com_vintage_CA_2023 Pivot'!$A$1,"bldgtype",D170,"bldgloc",E170,"bldgvint",F170,"weightID",A170)</f>
        <v>2.3279999999999998</v>
      </c>
      <c r="I170" s="7" t="str">
        <f t="shared" si="4"/>
        <v>DEER2019</v>
      </c>
      <c r="J170" s="10">
        <f t="shared" si="5"/>
        <v>43466</v>
      </c>
      <c r="M170" t="s">
        <v>76</v>
      </c>
    </row>
    <row r="171" spans="1:13" x14ac:dyDescent="0.2">
      <c r="A171" t="str">
        <f>'wts_com_vintage_CA_2023 Pivot'!A171</f>
        <v>Old</v>
      </c>
      <c r="B171" t="s">
        <v>74</v>
      </c>
      <c r="C171" t="s">
        <v>79</v>
      </c>
      <c r="D171" s="7" t="str">
        <f>'wts_com_vintage_CA_2023 Pivot'!B171</f>
        <v>ERC</v>
      </c>
      <c r="E171" s="7" t="str">
        <f>'wts_com_vintage_CA_2023 Pivot'!D171</f>
        <v>CZ10</v>
      </c>
      <c r="F171" s="7">
        <f>'wts_com_vintage_CA_2023 Pivot'!C171</f>
        <v>1985</v>
      </c>
      <c r="G171" s="7" t="s">
        <v>75</v>
      </c>
      <c r="H171" s="4">
        <f>GETPIVOTDATA("wt_vint",'wts_com_vintage_CA_2023 Pivot'!$A$1,"bldgtype",D171,"bldgloc",E171,"bldgvint",F171,"weightID",A171)</f>
        <v>5.4720000000000004</v>
      </c>
      <c r="I171" s="7" t="str">
        <f t="shared" si="4"/>
        <v>DEER2019</v>
      </c>
      <c r="J171" s="10">
        <f t="shared" si="5"/>
        <v>43466</v>
      </c>
      <c r="M171" t="s">
        <v>76</v>
      </c>
    </row>
    <row r="172" spans="1:13" x14ac:dyDescent="0.2">
      <c r="A172" t="str">
        <f>'wts_com_vintage_CA_2023 Pivot'!A172</f>
        <v>Old</v>
      </c>
      <c r="B172" t="s">
        <v>74</v>
      </c>
      <c r="C172" t="s">
        <v>79</v>
      </c>
      <c r="D172" s="7" t="str">
        <f>'wts_com_vintage_CA_2023 Pivot'!B172</f>
        <v>ERC</v>
      </c>
      <c r="E172" s="7" t="str">
        <f>'wts_com_vintage_CA_2023 Pivot'!D172</f>
        <v>CZ11</v>
      </c>
      <c r="F172" s="7">
        <f>'wts_com_vintage_CA_2023 Pivot'!C172</f>
        <v>1985</v>
      </c>
      <c r="G172" s="7" t="s">
        <v>75</v>
      </c>
      <c r="H172" s="4">
        <f>GETPIVOTDATA("wt_vint",'wts_com_vintage_CA_2023 Pivot'!$A$1,"bldgtype",D172,"bldgloc",E172,"bldgvint",F172,"weightID",A172)</f>
        <v>0.52800000000000002</v>
      </c>
      <c r="I172" s="7" t="str">
        <f t="shared" si="4"/>
        <v>DEER2019</v>
      </c>
      <c r="J172" s="10">
        <f t="shared" si="5"/>
        <v>43466</v>
      </c>
      <c r="M172" t="s">
        <v>76</v>
      </c>
    </row>
    <row r="173" spans="1:13" x14ac:dyDescent="0.2">
      <c r="A173" t="str">
        <f>'wts_com_vintage_CA_2023 Pivot'!A173</f>
        <v>Old</v>
      </c>
      <c r="B173" t="s">
        <v>74</v>
      </c>
      <c r="C173" t="s">
        <v>79</v>
      </c>
      <c r="D173" s="7" t="str">
        <f>'wts_com_vintage_CA_2023 Pivot'!B173</f>
        <v>ERC</v>
      </c>
      <c r="E173" s="7" t="str">
        <f>'wts_com_vintage_CA_2023 Pivot'!D173</f>
        <v>CZ12</v>
      </c>
      <c r="F173" s="7">
        <f>'wts_com_vintage_CA_2023 Pivot'!C173</f>
        <v>1985</v>
      </c>
      <c r="G173" s="7" t="s">
        <v>75</v>
      </c>
      <c r="H173" s="4">
        <f>GETPIVOTDATA("wt_vint",'wts_com_vintage_CA_2023 Pivot'!$A$1,"bldgtype",D173,"bldgloc",E173,"bldgvint",F173,"weightID",A173)</f>
        <v>1.544</v>
      </c>
      <c r="I173" s="7" t="str">
        <f t="shared" si="4"/>
        <v>DEER2019</v>
      </c>
      <c r="J173" s="10">
        <f t="shared" si="5"/>
        <v>43466</v>
      </c>
      <c r="M173" t="s">
        <v>76</v>
      </c>
    </row>
    <row r="174" spans="1:13" x14ac:dyDescent="0.2">
      <c r="A174" t="str">
        <f>'wts_com_vintage_CA_2023 Pivot'!A174</f>
        <v>Old</v>
      </c>
      <c r="B174" t="s">
        <v>74</v>
      </c>
      <c r="C174" t="s">
        <v>79</v>
      </c>
      <c r="D174" s="7" t="str">
        <f>'wts_com_vintage_CA_2023 Pivot'!B174</f>
        <v>ERC</v>
      </c>
      <c r="E174" s="7" t="str">
        <f>'wts_com_vintage_CA_2023 Pivot'!D174</f>
        <v>CZ13</v>
      </c>
      <c r="F174" s="7">
        <f>'wts_com_vintage_CA_2023 Pivot'!C174</f>
        <v>1985</v>
      </c>
      <c r="G174" s="7" t="s">
        <v>75</v>
      </c>
      <c r="H174" s="4">
        <f>GETPIVOTDATA("wt_vint",'wts_com_vintage_CA_2023 Pivot'!$A$1,"bldgtype",D174,"bldgloc",E174,"bldgvint",F174,"weightID",A174)</f>
        <v>2.008</v>
      </c>
      <c r="I174" s="7" t="str">
        <f t="shared" si="4"/>
        <v>DEER2019</v>
      </c>
      <c r="J174" s="10">
        <f t="shared" si="5"/>
        <v>43466</v>
      </c>
      <c r="M174" t="s">
        <v>76</v>
      </c>
    </row>
    <row r="175" spans="1:13" x14ac:dyDescent="0.2">
      <c r="A175" t="str">
        <f>'wts_com_vintage_CA_2023 Pivot'!A175</f>
        <v>Old</v>
      </c>
      <c r="B175" t="s">
        <v>74</v>
      </c>
      <c r="C175" t="s">
        <v>79</v>
      </c>
      <c r="D175" s="7" t="str">
        <f>'wts_com_vintage_CA_2023 Pivot'!B175</f>
        <v>ERC</v>
      </c>
      <c r="E175" s="7" t="str">
        <f>'wts_com_vintage_CA_2023 Pivot'!D175</f>
        <v>CZ14</v>
      </c>
      <c r="F175" s="7">
        <f>'wts_com_vintage_CA_2023 Pivot'!C175</f>
        <v>1985</v>
      </c>
      <c r="G175" s="7" t="s">
        <v>75</v>
      </c>
      <c r="H175" s="4">
        <f>GETPIVOTDATA("wt_vint",'wts_com_vintage_CA_2023 Pivot'!$A$1,"bldgtype",D175,"bldgloc",E175,"bldgvint",F175,"weightID",A175)</f>
        <v>1.075</v>
      </c>
      <c r="I175" s="7" t="str">
        <f t="shared" si="4"/>
        <v>DEER2019</v>
      </c>
      <c r="J175" s="10">
        <f t="shared" si="5"/>
        <v>43466</v>
      </c>
      <c r="M175" t="s">
        <v>76</v>
      </c>
    </row>
    <row r="176" spans="1:13" x14ac:dyDescent="0.2">
      <c r="A176" t="str">
        <f>'wts_com_vintage_CA_2023 Pivot'!A176</f>
        <v>Old</v>
      </c>
      <c r="B176" t="s">
        <v>74</v>
      </c>
      <c r="C176" t="s">
        <v>79</v>
      </c>
      <c r="D176" s="7" t="str">
        <f>'wts_com_vintage_CA_2023 Pivot'!B176</f>
        <v>ERC</v>
      </c>
      <c r="E176" s="7" t="str">
        <f>'wts_com_vintage_CA_2023 Pivot'!D176</f>
        <v>CZ15</v>
      </c>
      <c r="F176" s="7">
        <f>'wts_com_vintage_CA_2023 Pivot'!C176</f>
        <v>1985</v>
      </c>
      <c r="G176" s="7" t="s">
        <v>75</v>
      </c>
      <c r="H176" s="4">
        <f>GETPIVOTDATA("wt_vint",'wts_com_vintage_CA_2023 Pivot'!$A$1,"bldgtype",D176,"bldgloc",E176,"bldgvint",F176,"weightID",A176)</f>
        <v>0.433</v>
      </c>
      <c r="I176" s="7" t="str">
        <f t="shared" si="4"/>
        <v>DEER2019</v>
      </c>
      <c r="J176" s="10">
        <f t="shared" si="5"/>
        <v>43466</v>
      </c>
      <c r="M176" t="s">
        <v>76</v>
      </c>
    </row>
    <row r="177" spans="1:13" x14ac:dyDescent="0.2">
      <c r="A177" t="str">
        <f>'wts_com_vintage_CA_2023 Pivot'!A177</f>
        <v>Old</v>
      </c>
      <c r="B177" t="s">
        <v>74</v>
      </c>
      <c r="C177" t="s">
        <v>79</v>
      </c>
      <c r="D177" s="7" t="str">
        <f>'wts_com_vintage_CA_2023 Pivot'!B177</f>
        <v>ERC</v>
      </c>
      <c r="E177" s="7" t="str">
        <f>'wts_com_vintage_CA_2023 Pivot'!D177</f>
        <v>CZ16</v>
      </c>
      <c r="F177" s="7">
        <f>'wts_com_vintage_CA_2023 Pivot'!C177</f>
        <v>1985</v>
      </c>
      <c r="G177" s="7" t="s">
        <v>75</v>
      </c>
      <c r="H177" s="4">
        <f>GETPIVOTDATA("wt_vint",'wts_com_vintage_CA_2023 Pivot'!$A$1,"bldgtype",D177,"bldgloc",E177,"bldgvint",F177,"weightID",A177)</f>
        <v>0.61099999999999999</v>
      </c>
      <c r="I177" s="7" t="str">
        <f t="shared" si="4"/>
        <v>DEER2019</v>
      </c>
      <c r="J177" s="10">
        <f t="shared" si="5"/>
        <v>43466</v>
      </c>
      <c r="M177" t="s">
        <v>76</v>
      </c>
    </row>
    <row r="178" spans="1:13" x14ac:dyDescent="0.2">
      <c r="A178" t="str">
        <f>'wts_com_vintage_CA_2023 Pivot'!A178</f>
        <v>Old</v>
      </c>
      <c r="B178" t="s">
        <v>74</v>
      </c>
      <c r="C178" t="s">
        <v>79</v>
      </c>
      <c r="D178" s="7" t="str">
        <f>'wts_com_vintage_CA_2023 Pivot'!B178</f>
        <v>ERC</v>
      </c>
      <c r="E178" s="7" t="str">
        <f>'wts_com_vintage_CA_2023 Pivot'!D178</f>
        <v>CZ01</v>
      </c>
      <c r="F178" s="7">
        <f>'wts_com_vintage_CA_2023 Pivot'!C178</f>
        <v>1996</v>
      </c>
      <c r="G178" s="7" t="s">
        <v>75</v>
      </c>
      <c r="H178" s="4">
        <f>GETPIVOTDATA("wt_vint",'wts_com_vintage_CA_2023 Pivot'!$A$1,"bldgtype",D178,"bldgloc",E178,"bldgvint",F178,"weightID",A178)</f>
        <v>5.8000000000000003E-2</v>
      </c>
      <c r="I178" s="7" t="str">
        <f t="shared" si="4"/>
        <v>DEER2019</v>
      </c>
      <c r="J178" s="10">
        <f t="shared" si="5"/>
        <v>43466</v>
      </c>
      <c r="M178" t="s">
        <v>76</v>
      </c>
    </row>
    <row r="179" spans="1:13" x14ac:dyDescent="0.2">
      <c r="A179" t="str">
        <f>'wts_com_vintage_CA_2023 Pivot'!A179</f>
        <v>Old</v>
      </c>
      <c r="B179" t="s">
        <v>74</v>
      </c>
      <c r="C179" t="s">
        <v>79</v>
      </c>
      <c r="D179" s="7" t="str">
        <f>'wts_com_vintage_CA_2023 Pivot'!B179</f>
        <v>ERC</v>
      </c>
      <c r="E179" s="7" t="str">
        <f>'wts_com_vintage_CA_2023 Pivot'!D179</f>
        <v>CZ02</v>
      </c>
      <c r="F179" s="7">
        <f>'wts_com_vintage_CA_2023 Pivot'!C179</f>
        <v>1996</v>
      </c>
      <c r="G179" s="7" t="s">
        <v>75</v>
      </c>
      <c r="H179" s="4">
        <f>GETPIVOTDATA("wt_vint",'wts_com_vintage_CA_2023 Pivot'!$A$1,"bldgtype",D179,"bldgloc",E179,"bldgvint",F179,"weightID",A179)</f>
        <v>0.51400000000000001</v>
      </c>
      <c r="I179" s="7" t="str">
        <f t="shared" si="4"/>
        <v>DEER2019</v>
      </c>
      <c r="J179" s="10">
        <f t="shared" si="5"/>
        <v>43466</v>
      </c>
      <c r="M179" t="s">
        <v>76</v>
      </c>
    </row>
    <row r="180" spans="1:13" x14ac:dyDescent="0.2">
      <c r="A180" t="str">
        <f>'wts_com_vintage_CA_2023 Pivot'!A180</f>
        <v>Old</v>
      </c>
      <c r="B180" t="s">
        <v>74</v>
      </c>
      <c r="C180" t="s">
        <v>79</v>
      </c>
      <c r="D180" s="7" t="str">
        <f>'wts_com_vintage_CA_2023 Pivot'!B180</f>
        <v>ERC</v>
      </c>
      <c r="E180" s="7" t="str">
        <f>'wts_com_vintage_CA_2023 Pivot'!D180</f>
        <v>CZ03</v>
      </c>
      <c r="F180" s="7">
        <f>'wts_com_vintage_CA_2023 Pivot'!C180</f>
        <v>1996</v>
      </c>
      <c r="G180" s="7" t="s">
        <v>75</v>
      </c>
      <c r="H180" s="4">
        <f>GETPIVOTDATA("wt_vint",'wts_com_vintage_CA_2023 Pivot'!$A$1,"bldgtype",D180,"bldgloc",E180,"bldgvint",F180,"weightID",A180)</f>
        <v>1.609</v>
      </c>
      <c r="I180" s="7" t="str">
        <f t="shared" si="4"/>
        <v>DEER2019</v>
      </c>
      <c r="J180" s="10">
        <f t="shared" si="5"/>
        <v>43466</v>
      </c>
      <c r="M180" t="s">
        <v>76</v>
      </c>
    </row>
    <row r="181" spans="1:13" x14ac:dyDescent="0.2">
      <c r="A181" t="str">
        <f>'wts_com_vintage_CA_2023 Pivot'!A181</f>
        <v>Old</v>
      </c>
      <c r="B181" t="s">
        <v>74</v>
      </c>
      <c r="C181" t="s">
        <v>79</v>
      </c>
      <c r="D181" s="7" t="str">
        <f>'wts_com_vintage_CA_2023 Pivot'!B181</f>
        <v>ERC</v>
      </c>
      <c r="E181" s="7" t="str">
        <f>'wts_com_vintage_CA_2023 Pivot'!D181</f>
        <v>CZ04</v>
      </c>
      <c r="F181" s="7">
        <f>'wts_com_vintage_CA_2023 Pivot'!C181</f>
        <v>1996</v>
      </c>
      <c r="G181" s="7" t="s">
        <v>75</v>
      </c>
      <c r="H181" s="4">
        <f>GETPIVOTDATA("wt_vint",'wts_com_vintage_CA_2023 Pivot'!$A$1,"bldgtype",D181,"bldgloc",E181,"bldgvint",F181,"weightID",A181)</f>
        <v>1.141</v>
      </c>
      <c r="I181" s="7" t="str">
        <f t="shared" si="4"/>
        <v>DEER2019</v>
      </c>
      <c r="J181" s="10">
        <f t="shared" si="5"/>
        <v>43466</v>
      </c>
      <c r="M181" t="s">
        <v>76</v>
      </c>
    </row>
    <row r="182" spans="1:13" x14ac:dyDescent="0.2">
      <c r="A182" t="str">
        <f>'wts_com_vintage_CA_2023 Pivot'!A182</f>
        <v>Old</v>
      </c>
      <c r="B182" t="s">
        <v>74</v>
      </c>
      <c r="C182" t="s">
        <v>79</v>
      </c>
      <c r="D182" s="7" t="str">
        <f>'wts_com_vintage_CA_2023 Pivot'!B182</f>
        <v>ERC</v>
      </c>
      <c r="E182" s="7" t="str">
        <f>'wts_com_vintage_CA_2023 Pivot'!D182</f>
        <v>CZ05</v>
      </c>
      <c r="F182" s="7">
        <f>'wts_com_vintage_CA_2023 Pivot'!C182</f>
        <v>1996</v>
      </c>
      <c r="G182" s="7" t="s">
        <v>75</v>
      </c>
      <c r="H182" s="4">
        <f>GETPIVOTDATA("wt_vint",'wts_com_vintage_CA_2023 Pivot'!$A$1,"bldgtype",D182,"bldgloc",E182,"bldgvint",F182,"weightID",A182)</f>
        <v>0.16900000000000001</v>
      </c>
      <c r="I182" s="7" t="str">
        <f t="shared" si="4"/>
        <v>DEER2019</v>
      </c>
      <c r="J182" s="10">
        <f t="shared" si="5"/>
        <v>43466</v>
      </c>
      <c r="M182" t="s">
        <v>76</v>
      </c>
    </row>
    <row r="183" spans="1:13" x14ac:dyDescent="0.2">
      <c r="A183" t="str">
        <f>'wts_com_vintage_CA_2023 Pivot'!A183</f>
        <v>Old</v>
      </c>
      <c r="B183" t="s">
        <v>74</v>
      </c>
      <c r="C183" t="s">
        <v>79</v>
      </c>
      <c r="D183" s="7" t="str">
        <f>'wts_com_vintage_CA_2023 Pivot'!B183</f>
        <v>ERC</v>
      </c>
      <c r="E183" s="7" t="str">
        <f>'wts_com_vintage_CA_2023 Pivot'!D183</f>
        <v>CZ06</v>
      </c>
      <c r="F183" s="7">
        <f>'wts_com_vintage_CA_2023 Pivot'!C183</f>
        <v>1996</v>
      </c>
      <c r="G183" s="7" t="s">
        <v>75</v>
      </c>
      <c r="H183" s="4">
        <f>GETPIVOTDATA("wt_vint",'wts_com_vintage_CA_2023 Pivot'!$A$1,"bldgtype",D183,"bldgloc",E183,"bldgvint",F183,"weightID",A183)</f>
        <v>1.9420000000000002</v>
      </c>
      <c r="I183" s="7" t="str">
        <f t="shared" si="4"/>
        <v>DEER2019</v>
      </c>
      <c r="J183" s="10">
        <f t="shared" si="5"/>
        <v>43466</v>
      </c>
      <c r="M183" t="s">
        <v>76</v>
      </c>
    </row>
    <row r="184" spans="1:13" x14ac:dyDescent="0.2">
      <c r="A184" t="str">
        <f>'wts_com_vintage_CA_2023 Pivot'!A184</f>
        <v>Old</v>
      </c>
      <c r="B184" t="s">
        <v>74</v>
      </c>
      <c r="C184" t="s">
        <v>79</v>
      </c>
      <c r="D184" s="7" t="str">
        <f>'wts_com_vintage_CA_2023 Pivot'!B184</f>
        <v>ERC</v>
      </c>
      <c r="E184" s="7" t="str">
        <f>'wts_com_vintage_CA_2023 Pivot'!D184</f>
        <v>CZ07</v>
      </c>
      <c r="F184" s="7">
        <f>'wts_com_vintage_CA_2023 Pivot'!C184</f>
        <v>1996</v>
      </c>
      <c r="G184" s="7" t="s">
        <v>75</v>
      </c>
      <c r="H184" s="4">
        <f>GETPIVOTDATA("wt_vint",'wts_com_vintage_CA_2023 Pivot'!$A$1,"bldgtype",D184,"bldgloc",E184,"bldgvint",F184,"weightID",A184)</f>
        <v>1.194</v>
      </c>
      <c r="I184" s="7" t="str">
        <f t="shared" si="4"/>
        <v>DEER2019</v>
      </c>
      <c r="J184" s="10">
        <f t="shared" si="5"/>
        <v>43466</v>
      </c>
      <c r="M184" t="s">
        <v>76</v>
      </c>
    </row>
    <row r="185" spans="1:13" x14ac:dyDescent="0.2">
      <c r="A185" t="str">
        <f>'wts_com_vintage_CA_2023 Pivot'!A185</f>
        <v>Old</v>
      </c>
      <c r="B185" t="s">
        <v>74</v>
      </c>
      <c r="C185" t="s">
        <v>79</v>
      </c>
      <c r="D185" s="7" t="str">
        <f>'wts_com_vintage_CA_2023 Pivot'!B185</f>
        <v>ERC</v>
      </c>
      <c r="E185" s="7" t="str">
        <f>'wts_com_vintage_CA_2023 Pivot'!D185</f>
        <v>CZ08</v>
      </c>
      <c r="F185" s="7">
        <f>'wts_com_vintage_CA_2023 Pivot'!C185</f>
        <v>1996</v>
      </c>
      <c r="G185" s="7" t="s">
        <v>75</v>
      </c>
      <c r="H185" s="4">
        <f>GETPIVOTDATA("wt_vint",'wts_com_vintage_CA_2023 Pivot'!$A$1,"bldgtype",D185,"bldgloc",E185,"bldgvint",F185,"weightID",A185)</f>
        <v>3.3540000000000001</v>
      </c>
      <c r="I185" s="7" t="str">
        <f t="shared" si="4"/>
        <v>DEER2019</v>
      </c>
      <c r="J185" s="10">
        <f t="shared" si="5"/>
        <v>43466</v>
      </c>
      <c r="M185" t="s">
        <v>76</v>
      </c>
    </row>
    <row r="186" spans="1:13" x14ac:dyDescent="0.2">
      <c r="A186" t="str">
        <f>'wts_com_vintage_CA_2023 Pivot'!A186</f>
        <v>Old</v>
      </c>
      <c r="B186" t="s">
        <v>74</v>
      </c>
      <c r="C186" t="s">
        <v>79</v>
      </c>
      <c r="D186" s="7" t="str">
        <f>'wts_com_vintage_CA_2023 Pivot'!B186</f>
        <v>ERC</v>
      </c>
      <c r="E186" s="7" t="str">
        <f>'wts_com_vintage_CA_2023 Pivot'!D186</f>
        <v>CZ09</v>
      </c>
      <c r="F186" s="7">
        <f>'wts_com_vintage_CA_2023 Pivot'!C186</f>
        <v>1996</v>
      </c>
      <c r="G186" s="7" t="s">
        <v>75</v>
      </c>
      <c r="H186" s="4">
        <f>GETPIVOTDATA("wt_vint",'wts_com_vintage_CA_2023 Pivot'!$A$1,"bldgtype",D186,"bldgloc",E186,"bldgvint",F186,"weightID",A186)</f>
        <v>2.25</v>
      </c>
      <c r="I186" s="7" t="str">
        <f t="shared" si="4"/>
        <v>DEER2019</v>
      </c>
      <c r="J186" s="10">
        <f t="shared" si="5"/>
        <v>43466</v>
      </c>
      <c r="M186" t="s">
        <v>76</v>
      </c>
    </row>
    <row r="187" spans="1:13" x14ac:dyDescent="0.2">
      <c r="A187" t="str">
        <f>'wts_com_vintage_CA_2023 Pivot'!A187</f>
        <v>Old</v>
      </c>
      <c r="B187" t="s">
        <v>74</v>
      </c>
      <c r="C187" t="s">
        <v>79</v>
      </c>
      <c r="D187" s="7" t="str">
        <f>'wts_com_vintage_CA_2023 Pivot'!B187</f>
        <v>ERC</v>
      </c>
      <c r="E187" s="7" t="str">
        <f>'wts_com_vintage_CA_2023 Pivot'!D187</f>
        <v>CZ10</v>
      </c>
      <c r="F187" s="7">
        <f>'wts_com_vintage_CA_2023 Pivot'!C187</f>
        <v>1996</v>
      </c>
      <c r="G187" s="7" t="s">
        <v>75</v>
      </c>
      <c r="H187" s="4">
        <f>GETPIVOTDATA("wt_vint",'wts_com_vintage_CA_2023 Pivot'!$A$1,"bldgtype",D187,"bldgloc",E187,"bldgvint",F187,"weightID",A187)</f>
        <v>5.56</v>
      </c>
      <c r="I187" s="7" t="str">
        <f t="shared" si="4"/>
        <v>DEER2019</v>
      </c>
      <c r="J187" s="10">
        <f t="shared" si="5"/>
        <v>43466</v>
      </c>
      <c r="M187" t="s">
        <v>76</v>
      </c>
    </row>
    <row r="188" spans="1:13" x14ac:dyDescent="0.2">
      <c r="A188" t="str">
        <f>'wts_com_vintage_CA_2023 Pivot'!A188</f>
        <v>Old</v>
      </c>
      <c r="B188" t="s">
        <v>74</v>
      </c>
      <c r="C188" t="s">
        <v>79</v>
      </c>
      <c r="D188" s="7" t="str">
        <f>'wts_com_vintage_CA_2023 Pivot'!B188</f>
        <v>ERC</v>
      </c>
      <c r="E188" s="7" t="str">
        <f>'wts_com_vintage_CA_2023 Pivot'!D188</f>
        <v>CZ11</v>
      </c>
      <c r="F188" s="7">
        <f>'wts_com_vintage_CA_2023 Pivot'!C188</f>
        <v>1996</v>
      </c>
      <c r="G188" s="7" t="s">
        <v>75</v>
      </c>
      <c r="H188" s="4">
        <f>GETPIVOTDATA("wt_vint",'wts_com_vintage_CA_2023 Pivot'!$A$1,"bldgtype",D188,"bldgloc",E188,"bldgvint",F188,"weightID",A188)</f>
        <v>0.59199999999999997</v>
      </c>
      <c r="I188" s="7" t="str">
        <f t="shared" si="4"/>
        <v>DEER2019</v>
      </c>
      <c r="J188" s="10">
        <f t="shared" si="5"/>
        <v>43466</v>
      </c>
      <c r="M188" t="s">
        <v>76</v>
      </c>
    </row>
    <row r="189" spans="1:13" x14ac:dyDescent="0.2">
      <c r="A189" t="str">
        <f>'wts_com_vintage_CA_2023 Pivot'!A189</f>
        <v>Old</v>
      </c>
      <c r="B189" t="s">
        <v>74</v>
      </c>
      <c r="C189" t="s">
        <v>79</v>
      </c>
      <c r="D189" s="7" t="str">
        <f>'wts_com_vintage_CA_2023 Pivot'!B189</f>
        <v>ERC</v>
      </c>
      <c r="E189" s="7" t="str">
        <f>'wts_com_vintage_CA_2023 Pivot'!D189</f>
        <v>CZ12</v>
      </c>
      <c r="F189" s="7">
        <f>'wts_com_vintage_CA_2023 Pivot'!C189</f>
        <v>1996</v>
      </c>
      <c r="G189" s="7" t="s">
        <v>75</v>
      </c>
      <c r="H189" s="4">
        <f>GETPIVOTDATA("wt_vint",'wts_com_vintage_CA_2023 Pivot'!$A$1,"bldgtype",D189,"bldgloc",E189,"bldgvint",F189,"weightID",A189)</f>
        <v>1.833</v>
      </c>
      <c r="I189" s="7" t="str">
        <f t="shared" si="4"/>
        <v>DEER2019</v>
      </c>
      <c r="J189" s="10">
        <f t="shared" si="5"/>
        <v>43466</v>
      </c>
      <c r="M189" t="s">
        <v>76</v>
      </c>
    </row>
    <row r="190" spans="1:13" x14ac:dyDescent="0.2">
      <c r="A190" t="str">
        <f>'wts_com_vintage_CA_2023 Pivot'!A190</f>
        <v>Old</v>
      </c>
      <c r="B190" t="s">
        <v>74</v>
      </c>
      <c r="C190" t="s">
        <v>79</v>
      </c>
      <c r="D190" s="7" t="str">
        <f>'wts_com_vintage_CA_2023 Pivot'!B190</f>
        <v>ERC</v>
      </c>
      <c r="E190" s="7" t="str">
        <f>'wts_com_vintage_CA_2023 Pivot'!D190</f>
        <v>CZ13</v>
      </c>
      <c r="F190" s="7">
        <f>'wts_com_vintage_CA_2023 Pivot'!C190</f>
        <v>1996</v>
      </c>
      <c r="G190" s="7" t="s">
        <v>75</v>
      </c>
      <c r="H190" s="4">
        <f>GETPIVOTDATA("wt_vint",'wts_com_vintage_CA_2023 Pivot'!$A$1,"bldgtype",D190,"bldgloc",E190,"bldgvint",F190,"weightID",A190)</f>
        <v>2.7460000000000004</v>
      </c>
      <c r="I190" s="7" t="str">
        <f t="shared" si="4"/>
        <v>DEER2019</v>
      </c>
      <c r="J190" s="10">
        <f t="shared" si="5"/>
        <v>43466</v>
      </c>
      <c r="M190" t="s">
        <v>76</v>
      </c>
    </row>
    <row r="191" spans="1:13" x14ac:dyDescent="0.2">
      <c r="A191" t="str">
        <f>'wts_com_vintage_CA_2023 Pivot'!A191</f>
        <v>Old</v>
      </c>
      <c r="B191" t="s">
        <v>74</v>
      </c>
      <c r="C191" t="s">
        <v>79</v>
      </c>
      <c r="D191" s="7" t="str">
        <f>'wts_com_vintage_CA_2023 Pivot'!B191</f>
        <v>ERC</v>
      </c>
      <c r="E191" s="7" t="str">
        <f>'wts_com_vintage_CA_2023 Pivot'!D191</f>
        <v>CZ14</v>
      </c>
      <c r="F191" s="7">
        <f>'wts_com_vintage_CA_2023 Pivot'!C191</f>
        <v>1996</v>
      </c>
      <c r="G191" s="7" t="s">
        <v>75</v>
      </c>
      <c r="H191" s="4">
        <f>GETPIVOTDATA("wt_vint",'wts_com_vintage_CA_2023 Pivot'!$A$1,"bldgtype",D191,"bldgloc",E191,"bldgvint",F191,"weightID",A191)</f>
        <v>1.093</v>
      </c>
      <c r="I191" s="7" t="str">
        <f t="shared" si="4"/>
        <v>DEER2019</v>
      </c>
      <c r="J191" s="10">
        <f t="shared" si="5"/>
        <v>43466</v>
      </c>
      <c r="M191" t="s">
        <v>76</v>
      </c>
    </row>
    <row r="192" spans="1:13" x14ac:dyDescent="0.2">
      <c r="A192" t="str">
        <f>'wts_com_vintage_CA_2023 Pivot'!A192</f>
        <v>Old</v>
      </c>
      <c r="B192" t="s">
        <v>74</v>
      </c>
      <c r="C192" t="s">
        <v>79</v>
      </c>
      <c r="D192" s="7" t="str">
        <f>'wts_com_vintage_CA_2023 Pivot'!B192</f>
        <v>ERC</v>
      </c>
      <c r="E192" s="7" t="str">
        <f>'wts_com_vintage_CA_2023 Pivot'!D192</f>
        <v>CZ15</v>
      </c>
      <c r="F192" s="7">
        <f>'wts_com_vintage_CA_2023 Pivot'!C192</f>
        <v>1996</v>
      </c>
      <c r="G192" s="7" t="s">
        <v>75</v>
      </c>
      <c r="H192" s="4">
        <f>GETPIVOTDATA("wt_vint",'wts_com_vintage_CA_2023 Pivot'!$A$1,"bldgtype",D192,"bldgloc",E192,"bldgvint",F192,"weightID",A192)</f>
        <v>0.439</v>
      </c>
      <c r="I192" s="7" t="str">
        <f t="shared" si="4"/>
        <v>DEER2019</v>
      </c>
      <c r="J192" s="10">
        <f t="shared" si="5"/>
        <v>43466</v>
      </c>
      <c r="M192" t="s">
        <v>76</v>
      </c>
    </row>
    <row r="193" spans="1:13" x14ac:dyDescent="0.2">
      <c r="A193" t="str">
        <f>'wts_com_vintage_CA_2023 Pivot'!A193</f>
        <v>Old</v>
      </c>
      <c r="B193" t="s">
        <v>74</v>
      </c>
      <c r="C193" t="s">
        <v>79</v>
      </c>
      <c r="D193" s="7" t="str">
        <f>'wts_com_vintage_CA_2023 Pivot'!B193</f>
        <v>ERC</v>
      </c>
      <c r="E193" s="7" t="str">
        <f>'wts_com_vintage_CA_2023 Pivot'!D193</f>
        <v>CZ16</v>
      </c>
      <c r="F193" s="7">
        <f>'wts_com_vintage_CA_2023 Pivot'!C193</f>
        <v>1996</v>
      </c>
      <c r="G193" s="7" t="s">
        <v>75</v>
      </c>
      <c r="H193" s="4">
        <f>GETPIVOTDATA("wt_vint",'wts_com_vintage_CA_2023 Pivot'!$A$1,"bldgtype",D193,"bldgloc",E193,"bldgvint",F193,"weightID",A193)</f>
        <v>0.63200000000000012</v>
      </c>
      <c r="I193" s="7" t="str">
        <f t="shared" si="4"/>
        <v>DEER2019</v>
      </c>
      <c r="J193" s="10">
        <f t="shared" si="5"/>
        <v>43466</v>
      </c>
      <c r="M193" t="s">
        <v>76</v>
      </c>
    </row>
    <row r="194" spans="1:13" x14ac:dyDescent="0.2">
      <c r="A194" t="str">
        <f>'wts_com_vintage_CA_2023 Pivot'!A194</f>
        <v>Old</v>
      </c>
      <c r="B194" t="s">
        <v>74</v>
      </c>
      <c r="C194" t="s">
        <v>79</v>
      </c>
      <c r="D194" s="7" t="str">
        <f>'wts_com_vintage_CA_2023 Pivot'!B194</f>
        <v>ESe</v>
      </c>
      <c r="E194" s="7" t="str">
        <f>'wts_com_vintage_CA_2023 Pivot'!D194</f>
        <v>CZ01</v>
      </c>
      <c r="F194" s="7">
        <f>'wts_com_vintage_CA_2023 Pivot'!C194</f>
        <v>1975</v>
      </c>
      <c r="G194" s="7" t="s">
        <v>75</v>
      </c>
      <c r="H194" s="4">
        <f>GETPIVOTDATA("wt_vint",'wts_com_vintage_CA_2023 Pivot'!$A$1,"bldgtype",D194,"bldgloc",E194,"bldgvint",F194,"weightID",A194)</f>
        <v>0.43099999999999999</v>
      </c>
      <c r="I194" s="7" t="str">
        <f t="shared" si="4"/>
        <v>DEER2019</v>
      </c>
      <c r="J194" s="10">
        <f t="shared" si="5"/>
        <v>43466</v>
      </c>
      <c r="M194" t="s">
        <v>76</v>
      </c>
    </row>
    <row r="195" spans="1:13" x14ac:dyDescent="0.2">
      <c r="A195" t="str">
        <f>'wts_com_vintage_CA_2023 Pivot'!A195</f>
        <v>Old</v>
      </c>
      <c r="B195" t="s">
        <v>74</v>
      </c>
      <c r="C195" t="s">
        <v>79</v>
      </c>
      <c r="D195" s="7" t="str">
        <f>'wts_com_vintage_CA_2023 Pivot'!B195</f>
        <v>ESe</v>
      </c>
      <c r="E195" s="7" t="str">
        <f>'wts_com_vintage_CA_2023 Pivot'!D195</f>
        <v>CZ02</v>
      </c>
      <c r="F195" s="7">
        <f>'wts_com_vintage_CA_2023 Pivot'!C195</f>
        <v>1975</v>
      </c>
      <c r="G195" s="7" t="s">
        <v>75</v>
      </c>
      <c r="H195" s="4">
        <f>GETPIVOTDATA("wt_vint",'wts_com_vintage_CA_2023 Pivot'!$A$1,"bldgtype",D195,"bldgloc",E195,"bldgvint",F195,"weightID",A195)</f>
        <v>3.55</v>
      </c>
      <c r="I195" s="7" t="str">
        <f t="shared" ref="I195:I258" si="6">IF(OR($F195=2020,$F195=2023),"DEER2023","DEER2019")</f>
        <v>DEER2019</v>
      </c>
      <c r="J195" s="10">
        <f t="shared" ref="J195:J258" si="7">IF(OR($F195=2020,$F195=2023),DATE(2023,1,1),DATE(2019,1,1))</f>
        <v>43466</v>
      </c>
      <c r="M195" t="s">
        <v>76</v>
      </c>
    </row>
    <row r="196" spans="1:13" x14ac:dyDescent="0.2">
      <c r="A196" t="str">
        <f>'wts_com_vintage_CA_2023 Pivot'!A196</f>
        <v>Old</v>
      </c>
      <c r="B196" t="s">
        <v>74</v>
      </c>
      <c r="C196" t="s">
        <v>79</v>
      </c>
      <c r="D196" s="7" t="str">
        <f>'wts_com_vintage_CA_2023 Pivot'!B196</f>
        <v>ESe</v>
      </c>
      <c r="E196" s="7" t="str">
        <f>'wts_com_vintage_CA_2023 Pivot'!D196</f>
        <v>CZ03</v>
      </c>
      <c r="F196" s="7">
        <f>'wts_com_vintage_CA_2023 Pivot'!C196</f>
        <v>1975</v>
      </c>
      <c r="G196" s="7" t="s">
        <v>75</v>
      </c>
      <c r="H196" s="4">
        <f>GETPIVOTDATA("wt_vint",'wts_com_vintage_CA_2023 Pivot'!$A$1,"bldgtype",D196,"bldgloc",E196,"bldgvint",F196,"weightID",A196)</f>
        <v>15.07</v>
      </c>
      <c r="I196" s="7" t="str">
        <f t="shared" si="6"/>
        <v>DEER2019</v>
      </c>
      <c r="J196" s="10">
        <f t="shared" si="7"/>
        <v>43466</v>
      </c>
      <c r="M196" t="s">
        <v>76</v>
      </c>
    </row>
    <row r="197" spans="1:13" x14ac:dyDescent="0.2">
      <c r="A197" t="str">
        <f>'wts_com_vintage_CA_2023 Pivot'!A197</f>
        <v>Old</v>
      </c>
      <c r="B197" t="s">
        <v>74</v>
      </c>
      <c r="C197" t="s">
        <v>79</v>
      </c>
      <c r="D197" s="7" t="str">
        <f>'wts_com_vintage_CA_2023 Pivot'!B197</f>
        <v>ESe</v>
      </c>
      <c r="E197" s="7" t="str">
        <f>'wts_com_vintage_CA_2023 Pivot'!D197</f>
        <v>CZ04</v>
      </c>
      <c r="F197" s="7">
        <f>'wts_com_vintage_CA_2023 Pivot'!C197</f>
        <v>1975</v>
      </c>
      <c r="G197" s="7" t="s">
        <v>75</v>
      </c>
      <c r="H197" s="4">
        <f>GETPIVOTDATA("wt_vint",'wts_com_vintage_CA_2023 Pivot'!$A$1,"bldgtype",D197,"bldgloc",E197,"bldgvint",F197,"weightID",A197)</f>
        <v>6.7859999999999996</v>
      </c>
      <c r="I197" s="7" t="str">
        <f t="shared" si="6"/>
        <v>DEER2019</v>
      </c>
      <c r="J197" s="10">
        <f t="shared" si="7"/>
        <v>43466</v>
      </c>
      <c r="M197" t="s">
        <v>76</v>
      </c>
    </row>
    <row r="198" spans="1:13" x14ac:dyDescent="0.2">
      <c r="A198" t="str">
        <f>'wts_com_vintage_CA_2023 Pivot'!A198</f>
        <v>Old</v>
      </c>
      <c r="B198" t="s">
        <v>74</v>
      </c>
      <c r="C198" t="s">
        <v>79</v>
      </c>
      <c r="D198" s="7" t="str">
        <f>'wts_com_vintage_CA_2023 Pivot'!B198</f>
        <v>ESe</v>
      </c>
      <c r="E198" s="7" t="str">
        <f>'wts_com_vintage_CA_2023 Pivot'!D198</f>
        <v>CZ05</v>
      </c>
      <c r="F198" s="7">
        <f>'wts_com_vintage_CA_2023 Pivot'!C198</f>
        <v>1975</v>
      </c>
      <c r="G198" s="7" t="s">
        <v>75</v>
      </c>
      <c r="H198" s="4">
        <f>GETPIVOTDATA("wt_vint",'wts_com_vintage_CA_2023 Pivot'!$A$1,"bldgtype",D198,"bldgloc",E198,"bldgvint",F198,"weightID",A198)</f>
        <v>1.0390000000000001</v>
      </c>
      <c r="I198" s="7" t="str">
        <f t="shared" si="6"/>
        <v>DEER2019</v>
      </c>
      <c r="J198" s="10">
        <f t="shared" si="7"/>
        <v>43466</v>
      </c>
      <c r="M198" t="s">
        <v>76</v>
      </c>
    </row>
    <row r="199" spans="1:13" x14ac:dyDescent="0.2">
      <c r="A199" t="str">
        <f>'wts_com_vintage_CA_2023 Pivot'!A199</f>
        <v>Old</v>
      </c>
      <c r="B199" t="s">
        <v>74</v>
      </c>
      <c r="C199" t="s">
        <v>79</v>
      </c>
      <c r="D199" s="7" t="str">
        <f>'wts_com_vintage_CA_2023 Pivot'!B199</f>
        <v>ESe</v>
      </c>
      <c r="E199" s="7" t="str">
        <f>'wts_com_vintage_CA_2023 Pivot'!D199</f>
        <v>CZ06</v>
      </c>
      <c r="F199" s="7">
        <f>'wts_com_vintage_CA_2023 Pivot'!C199</f>
        <v>1975</v>
      </c>
      <c r="G199" s="7" t="s">
        <v>75</v>
      </c>
      <c r="H199" s="4">
        <f>GETPIVOTDATA("wt_vint",'wts_com_vintage_CA_2023 Pivot'!$A$1,"bldgtype",D199,"bldgloc",E199,"bldgvint",F199,"weightID",A199)</f>
        <v>19.661000000000001</v>
      </c>
      <c r="I199" s="7" t="str">
        <f t="shared" si="6"/>
        <v>DEER2019</v>
      </c>
      <c r="J199" s="10">
        <f t="shared" si="7"/>
        <v>43466</v>
      </c>
      <c r="M199" t="s">
        <v>76</v>
      </c>
    </row>
    <row r="200" spans="1:13" x14ac:dyDescent="0.2">
      <c r="A200" t="str">
        <f>'wts_com_vintage_CA_2023 Pivot'!A200</f>
        <v>Old</v>
      </c>
      <c r="B200" t="s">
        <v>74</v>
      </c>
      <c r="C200" t="s">
        <v>79</v>
      </c>
      <c r="D200" s="7" t="str">
        <f>'wts_com_vintage_CA_2023 Pivot'!B200</f>
        <v>ESe</v>
      </c>
      <c r="E200" s="7" t="str">
        <f>'wts_com_vintage_CA_2023 Pivot'!D200</f>
        <v>CZ07</v>
      </c>
      <c r="F200" s="7">
        <f>'wts_com_vintage_CA_2023 Pivot'!C200</f>
        <v>1975</v>
      </c>
      <c r="G200" s="7" t="s">
        <v>75</v>
      </c>
      <c r="H200" s="4">
        <f>GETPIVOTDATA("wt_vint",'wts_com_vintage_CA_2023 Pivot'!$A$1,"bldgtype",D200,"bldgloc",E200,"bldgvint",F200,"weightID",A200)</f>
        <v>4.4740000000000002</v>
      </c>
      <c r="I200" s="7" t="str">
        <f t="shared" si="6"/>
        <v>DEER2019</v>
      </c>
      <c r="J200" s="10">
        <f t="shared" si="7"/>
        <v>43466</v>
      </c>
      <c r="M200" t="s">
        <v>76</v>
      </c>
    </row>
    <row r="201" spans="1:13" x14ac:dyDescent="0.2">
      <c r="A201" t="str">
        <f>'wts_com_vintage_CA_2023 Pivot'!A201</f>
        <v>Old</v>
      </c>
      <c r="B201" t="s">
        <v>74</v>
      </c>
      <c r="C201" t="s">
        <v>79</v>
      </c>
      <c r="D201" s="7" t="str">
        <f>'wts_com_vintage_CA_2023 Pivot'!B201</f>
        <v>ESe</v>
      </c>
      <c r="E201" s="7" t="str">
        <f>'wts_com_vintage_CA_2023 Pivot'!D201</f>
        <v>CZ08</v>
      </c>
      <c r="F201" s="7">
        <f>'wts_com_vintage_CA_2023 Pivot'!C201</f>
        <v>1975</v>
      </c>
      <c r="G201" s="7" t="s">
        <v>75</v>
      </c>
      <c r="H201" s="4">
        <f>GETPIVOTDATA("wt_vint",'wts_com_vintage_CA_2023 Pivot'!$A$1,"bldgtype",D201,"bldgloc",E201,"bldgvint",F201,"weightID",A201)</f>
        <v>34.216000000000001</v>
      </c>
      <c r="I201" s="7" t="str">
        <f t="shared" si="6"/>
        <v>DEER2019</v>
      </c>
      <c r="J201" s="10">
        <f t="shared" si="7"/>
        <v>43466</v>
      </c>
      <c r="M201" t="s">
        <v>76</v>
      </c>
    </row>
    <row r="202" spans="1:13" x14ac:dyDescent="0.2">
      <c r="A202" t="str">
        <f>'wts_com_vintage_CA_2023 Pivot'!A202</f>
        <v>Old</v>
      </c>
      <c r="B202" t="s">
        <v>74</v>
      </c>
      <c r="C202" t="s">
        <v>79</v>
      </c>
      <c r="D202" s="7" t="str">
        <f>'wts_com_vintage_CA_2023 Pivot'!B202</f>
        <v>ESe</v>
      </c>
      <c r="E202" s="7" t="str">
        <f>'wts_com_vintage_CA_2023 Pivot'!D202</f>
        <v>CZ09</v>
      </c>
      <c r="F202" s="7">
        <f>'wts_com_vintage_CA_2023 Pivot'!C202</f>
        <v>1975</v>
      </c>
      <c r="G202" s="7" t="s">
        <v>75</v>
      </c>
      <c r="H202" s="4">
        <f>GETPIVOTDATA("wt_vint",'wts_com_vintage_CA_2023 Pivot'!$A$1,"bldgtype",D202,"bldgloc",E202,"bldgvint",F202,"weightID",A202)</f>
        <v>25.510999999999999</v>
      </c>
      <c r="I202" s="7" t="str">
        <f t="shared" si="6"/>
        <v>DEER2019</v>
      </c>
      <c r="J202" s="10">
        <f t="shared" si="7"/>
        <v>43466</v>
      </c>
      <c r="M202" t="s">
        <v>76</v>
      </c>
    </row>
    <row r="203" spans="1:13" x14ac:dyDescent="0.2">
      <c r="A203" t="str">
        <f>'wts_com_vintage_CA_2023 Pivot'!A203</f>
        <v>Old</v>
      </c>
      <c r="B203" t="s">
        <v>74</v>
      </c>
      <c r="C203" t="s">
        <v>79</v>
      </c>
      <c r="D203" s="7" t="str">
        <f>'wts_com_vintage_CA_2023 Pivot'!B203</f>
        <v>ESe</v>
      </c>
      <c r="E203" s="7" t="str">
        <f>'wts_com_vintage_CA_2023 Pivot'!D203</f>
        <v>CZ10</v>
      </c>
      <c r="F203" s="7">
        <f>'wts_com_vintage_CA_2023 Pivot'!C203</f>
        <v>1975</v>
      </c>
      <c r="G203" s="7" t="s">
        <v>75</v>
      </c>
      <c r="H203" s="4">
        <f>GETPIVOTDATA("wt_vint",'wts_com_vintage_CA_2023 Pivot'!$A$1,"bldgtype",D203,"bldgloc",E203,"bldgvint",F203,"weightID",A203)</f>
        <v>13.802</v>
      </c>
      <c r="I203" s="7" t="str">
        <f t="shared" si="6"/>
        <v>DEER2019</v>
      </c>
      <c r="J203" s="10">
        <f t="shared" si="7"/>
        <v>43466</v>
      </c>
      <c r="M203" t="s">
        <v>76</v>
      </c>
    </row>
    <row r="204" spans="1:13" x14ac:dyDescent="0.2">
      <c r="A204" t="str">
        <f>'wts_com_vintage_CA_2023 Pivot'!A204</f>
        <v>Old</v>
      </c>
      <c r="B204" t="s">
        <v>74</v>
      </c>
      <c r="C204" t="s">
        <v>79</v>
      </c>
      <c r="D204" s="7" t="str">
        <f>'wts_com_vintage_CA_2023 Pivot'!B204</f>
        <v>ESe</v>
      </c>
      <c r="E204" s="7" t="str">
        <f>'wts_com_vintage_CA_2023 Pivot'!D204</f>
        <v>CZ11</v>
      </c>
      <c r="F204" s="7">
        <f>'wts_com_vintage_CA_2023 Pivot'!C204</f>
        <v>1975</v>
      </c>
      <c r="G204" s="7" t="s">
        <v>75</v>
      </c>
      <c r="H204" s="4">
        <f>GETPIVOTDATA("wt_vint",'wts_com_vintage_CA_2023 Pivot'!$A$1,"bldgtype",D204,"bldgloc",E204,"bldgvint",F204,"weightID",A204)</f>
        <v>2.407</v>
      </c>
      <c r="I204" s="7" t="str">
        <f t="shared" si="6"/>
        <v>DEER2019</v>
      </c>
      <c r="J204" s="10">
        <f t="shared" si="7"/>
        <v>43466</v>
      </c>
      <c r="M204" t="s">
        <v>76</v>
      </c>
    </row>
    <row r="205" spans="1:13" x14ac:dyDescent="0.2">
      <c r="A205" t="str">
        <f>'wts_com_vintage_CA_2023 Pivot'!A205</f>
        <v>Old</v>
      </c>
      <c r="B205" t="s">
        <v>74</v>
      </c>
      <c r="C205" t="s">
        <v>79</v>
      </c>
      <c r="D205" s="7" t="str">
        <f>'wts_com_vintage_CA_2023 Pivot'!B205</f>
        <v>ESe</v>
      </c>
      <c r="E205" s="7" t="str">
        <f>'wts_com_vintage_CA_2023 Pivot'!D205</f>
        <v>CZ12</v>
      </c>
      <c r="F205" s="7">
        <f>'wts_com_vintage_CA_2023 Pivot'!C205</f>
        <v>1975</v>
      </c>
      <c r="G205" s="7" t="s">
        <v>75</v>
      </c>
      <c r="H205" s="4">
        <f>GETPIVOTDATA("wt_vint",'wts_com_vintage_CA_2023 Pivot'!$A$1,"bldgtype",D205,"bldgloc",E205,"bldgvint",F205,"weightID",A205)</f>
        <v>9.141</v>
      </c>
      <c r="I205" s="7" t="str">
        <f t="shared" si="6"/>
        <v>DEER2019</v>
      </c>
      <c r="J205" s="10">
        <f t="shared" si="7"/>
        <v>43466</v>
      </c>
      <c r="M205" t="s">
        <v>76</v>
      </c>
    </row>
    <row r="206" spans="1:13" x14ac:dyDescent="0.2">
      <c r="A206" t="str">
        <f>'wts_com_vintage_CA_2023 Pivot'!A206</f>
        <v>Old</v>
      </c>
      <c r="B206" t="s">
        <v>74</v>
      </c>
      <c r="C206" t="s">
        <v>79</v>
      </c>
      <c r="D206" s="7" t="str">
        <f>'wts_com_vintage_CA_2023 Pivot'!B206</f>
        <v>ESe</v>
      </c>
      <c r="E206" s="7" t="str">
        <f>'wts_com_vintage_CA_2023 Pivot'!D206</f>
        <v>CZ13</v>
      </c>
      <c r="F206" s="7">
        <f>'wts_com_vintage_CA_2023 Pivot'!C206</f>
        <v>1975</v>
      </c>
      <c r="G206" s="7" t="s">
        <v>75</v>
      </c>
      <c r="H206" s="4">
        <f>GETPIVOTDATA("wt_vint",'wts_com_vintage_CA_2023 Pivot'!$A$1,"bldgtype",D206,"bldgloc",E206,"bldgvint",F206,"weightID",A206)</f>
        <v>9.5570000000000004</v>
      </c>
      <c r="I206" s="7" t="str">
        <f t="shared" si="6"/>
        <v>DEER2019</v>
      </c>
      <c r="J206" s="10">
        <f t="shared" si="7"/>
        <v>43466</v>
      </c>
      <c r="M206" t="s">
        <v>76</v>
      </c>
    </row>
    <row r="207" spans="1:13" x14ac:dyDescent="0.2">
      <c r="A207" t="str">
        <f>'wts_com_vintage_CA_2023 Pivot'!A207</f>
        <v>Old</v>
      </c>
      <c r="B207" t="s">
        <v>74</v>
      </c>
      <c r="C207" t="s">
        <v>79</v>
      </c>
      <c r="D207" s="7" t="str">
        <f>'wts_com_vintage_CA_2023 Pivot'!B207</f>
        <v>ESe</v>
      </c>
      <c r="E207" s="7" t="str">
        <f>'wts_com_vintage_CA_2023 Pivot'!D207</f>
        <v>CZ14</v>
      </c>
      <c r="F207" s="7">
        <f>'wts_com_vintage_CA_2023 Pivot'!C207</f>
        <v>1975</v>
      </c>
      <c r="G207" s="7" t="s">
        <v>75</v>
      </c>
      <c r="H207" s="4">
        <f>GETPIVOTDATA("wt_vint",'wts_com_vintage_CA_2023 Pivot'!$A$1,"bldgtype",D207,"bldgloc",E207,"bldgvint",F207,"weightID",A207)</f>
        <v>3.661</v>
      </c>
      <c r="I207" s="7" t="str">
        <f t="shared" si="6"/>
        <v>DEER2019</v>
      </c>
      <c r="J207" s="10">
        <f t="shared" si="7"/>
        <v>43466</v>
      </c>
      <c r="M207" t="s">
        <v>76</v>
      </c>
    </row>
    <row r="208" spans="1:13" x14ac:dyDescent="0.2">
      <c r="A208" t="str">
        <f>'wts_com_vintage_CA_2023 Pivot'!A208</f>
        <v>Old</v>
      </c>
      <c r="B208" t="s">
        <v>74</v>
      </c>
      <c r="C208" t="s">
        <v>79</v>
      </c>
      <c r="D208" s="7" t="str">
        <f>'wts_com_vintage_CA_2023 Pivot'!B208</f>
        <v>ESe</v>
      </c>
      <c r="E208" s="7" t="str">
        <f>'wts_com_vintage_CA_2023 Pivot'!D208</f>
        <v>CZ15</v>
      </c>
      <c r="F208" s="7">
        <f>'wts_com_vintage_CA_2023 Pivot'!C208</f>
        <v>1975</v>
      </c>
      <c r="G208" s="7" t="s">
        <v>75</v>
      </c>
      <c r="H208" s="4">
        <f>GETPIVOTDATA("wt_vint",'wts_com_vintage_CA_2023 Pivot'!$A$1,"bldgtype",D208,"bldgloc",E208,"bldgvint",F208,"weightID",A208)</f>
        <v>1.0169999999999999</v>
      </c>
      <c r="I208" s="7" t="str">
        <f t="shared" si="6"/>
        <v>DEER2019</v>
      </c>
      <c r="J208" s="10">
        <f t="shared" si="7"/>
        <v>43466</v>
      </c>
      <c r="M208" t="s">
        <v>76</v>
      </c>
    </row>
    <row r="209" spans="1:13" x14ac:dyDescent="0.2">
      <c r="A209" t="str">
        <f>'wts_com_vintage_CA_2023 Pivot'!A209</f>
        <v>Old</v>
      </c>
      <c r="B209" t="s">
        <v>74</v>
      </c>
      <c r="C209" t="s">
        <v>79</v>
      </c>
      <c r="D209" s="7" t="str">
        <f>'wts_com_vintage_CA_2023 Pivot'!B209</f>
        <v>ESe</v>
      </c>
      <c r="E209" s="7" t="str">
        <f>'wts_com_vintage_CA_2023 Pivot'!D209</f>
        <v>CZ16</v>
      </c>
      <c r="F209" s="7">
        <f>'wts_com_vintage_CA_2023 Pivot'!C209</f>
        <v>1975</v>
      </c>
      <c r="G209" s="7" t="s">
        <v>75</v>
      </c>
      <c r="H209" s="4">
        <f>GETPIVOTDATA("wt_vint",'wts_com_vintage_CA_2023 Pivot'!$A$1,"bldgtype",D209,"bldgloc",E209,"bldgvint",F209,"weightID",A209)</f>
        <v>1.931</v>
      </c>
      <c r="I209" s="7" t="str">
        <f t="shared" si="6"/>
        <v>DEER2019</v>
      </c>
      <c r="J209" s="10">
        <f t="shared" si="7"/>
        <v>43466</v>
      </c>
      <c r="M209" t="s">
        <v>76</v>
      </c>
    </row>
    <row r="210" spans="1:13" x14ac:dyDescent="0.2">
      <c r="A210" t="str">
        <f>'wts_com_vintage_CA_2023 Pivot'!A210</f>
        <v>Old</v>
      </c>
      <c r="B210" t="s">
        <v>74</v>
      </c>
      <c r="C210" t="s">
        <v>79</v>
      </c>
      <c r="D210" s="7" t="str">
        <f>'wts_com_vintage_CA_2023 Pivot'!B210</f>
        <v>ESe</v>
      </c>
      <c r="E210" s="7" t="str">
        <f>'wts_com_vintage_CA_2023 Pivot'!D210</f>
        <v>CZ01</v>
      </c>
      <c r="F210" s="7">
        <f>'wts_com_vintage_CA_2023 Pivot'!C210</f>
        <v>1985</v>
      </c>
      <c r="G210" s="7" t="s">
        <v>75</v>
      </c>
      <c r="H210" s="4">
        <f>GETPIVOTDATA("wt_vint",'wts_com_vintage_CA_2023 Pivot'!$A$1,"bldgtype",D210,"bldgloc",E210,"bldgvint",F210,"weightID",A210)</f>
        <v>0.113</v>
      </c>
      <c r="I210" s="7" t="str">
        <f t="shared" si="6"/>
        <v>DEER2019</v>
      </c>
      <c r="J210" s="10">
        <f t="shared" si="7"/>
        <v>43466</v>
      </c>
      <c r="M210" t="s">
        <v>76</v>
      </c>
    </row>
    <row r="211" spans="1:13" x14ac:dyDescent="0.2">
      <c r="A211" t="str">
        <f>'wts_com_vintage_CA_2023 Pivot'!A211</f>
        <v>Old</v>
      </c>
      <c r="B211" t="s">
        <v>74</v>
      </c>
      <c r="C211" t="s">
        <v>79</v>
      </c>
      <c r="D211" s="7" t="str">
        <f>'wts_com_vintage_CA_2023 Pivot'!B211</f>
        <v>ESe</v>
      </c>
      <c r="E211" s="7" t="str">
        <f>'wts_com_vintage_CA_2023 Pivot'!D211</f>
        <v>CZ02</v>
      </c>
      <c r="F211" s="7">
        <f>'wts_com_vintage_CA_2023 Pivot'!C211</f>
        <v>1985</v>
      </c>
      <c r="G211" s="7" t="s">
        <v>75</v>
      </c>
      <c r="H211" s="4">
        <f>GETPIVOTDATA("wt_vint",'wts_com_vintage_CA_2023 Pivot'!$A$1,"bldgtype",D211,"bldgloc",E211,"bldgvint",F211,"weightID",A211)</f>
        <v>0.45100000000000001</v>
      </c>
      <c r="I211" s="7" t="str">
        <f t="shared" si="6"/>
        <v>DEER2019</v>
      </c>
      <c r="J211" s="10">
        <f t="shared" si="7"/>
        <v>43466</v>
      </c>
      <c r="M211" t="s">
        <v>76</v>
      </c>
    </row>
    <row r="212" spans="1:13" x14ac:dyDescent="0.2">
      <c r="A212" t="str">
        <f>'wts_com_vintage_CA_2023 Pivot'!A212</f>
        <v>Old</v>
      </c>
      <c r="B212" t="s">
        <v>74</v>
      </c>
      <c r="C212" t="s">
        <v>79</v>
      </c>
      <c r="D212" s="7" t="str">
        <f>'wts_com_vintage_CA_2023 Pivot'!B212</f>
        <v>ESe</v>
      </c>
      <c r="E212" s="7" t="str">
        <f>'wts_com_vintage_CA_2023 Pivot'!D212</f>
        <v>CZ03</v>
      </c>
      <c r="F212" s="7">
        <f>'wts_com_vintage_CA_2023 Pivot'!C212</f>
        <v>1985</v>
      </c>
      <c r="G212" s="7" t="s">
        <v>75</v>
      </c>
      <c r="H212" s="4">
        <f>GETPIVOTDATA("wt_vint",'wts_com_vintage_CA_2023 Pivot'!$A$1,"bldgtype",D212,"bldgloc",E212,"bldgvint",F212,"weightID",A212)</f>
        <v>1.1040000000000001</v>
      </c>
      <c r="I212" s="7" t="str">
        <f t="shared" si="6"/>
        <v>DEER2019</v>
      </c>
      <c r="J212" s="10">
        <f t="shared" si="7"/>
        <v>43466</v>
      </c>
      <c r="M212" t="s">
        <v>76</v>
      </c>
    </row>
    <row r="213" spans="1:13" x14ac:dyDescent="0.2">
      <c r="A213" t="str">
        <f>'wts_com_vintage_CA_2023 Pivot'!A213</f>
        <v>Old</v>
      </c>
      <c r="B213" t="s">
        <v>74</v>
      </c>
      <c r="C213" t="s">
        <v>79</v>
      </c>
      <c r="D213" s="7" t="str">
        <f>'wts_com_vintage_CA_2023 Pivot'!B213</f>
        <v>ESe</v>
      </c>
      <c r="E213" s="7" t="str">
        <f>'wts_com_vintage_CA_2023 Pivot'!D213</f>
        <v>CZ04</v>
      </c>
      <c r="F213" s="7">
        <f>'wts_com_vintage_CA_2023 Pivot'!C213</f>
        <v>1985</v>
      </c>
      <c r="G213" s="7" t="s">
        <v>75</v>
      </c>
      <c r="H213" s="4">
        <f>GETPIVOTDATA("wt_vint",'wts_com_vintage_CA_2023 Pivot'!$A$1,"bldgtype",D213,"bldgloc",E213,"bldgvint",F213,"weightID",A213)</f>
        <v>0.81299999999999994</v>
      </c>
      <c r="I213" s="7" t="str">
        <f t="shared" si="6"/>
        <v>DEER2019</v>
      </c>
      <c r="J213" s="10">
        <f t="shared" si="7"/>
        <v>43466</v>
      </c>
      <c r="M213" t="s">
        <v>76</v>
      </c>
    </row>
    <row r="214" spans="1:13" x14ac:dyDescent="0.2">
      <c r="A214" t="str">
        <f>'wts_com_vintage_CA_2023 Pivot'!A214</f>
        <v>Old</v>
      </c>
      <c r="B214" t="s">
        <v>74</v>
      </c>
      <c r="C214" t="s">
        <v>79</v>
      </c>
      <c r="D214" s="7" t="str">
        <f>'wts_com_vintage_CA_2023 Pivot'!B214</f>
        <v>ESe</v>
      </c>
      <c r="E214" s="7" t="str">
        <f>'wts_com_vintage_CA_2023 Pivot'!D214</f>
        <v>CZ05</v>
      </c>
      <c r="F214" s="7">
        <f>'wts_com_vintage_CA_2023 Pivot'!C214</f>
        <v>1985</v>
      </c>
      <c r="G214" s="7" t="s">
        <v>75</v>
      </c>
      <c r="H214" s="4">
        <f>GETPIVOTDATA("wt_vint",'wts_com_vintage_CA_2023 Pivot'!$A$1,"bldgtype",D214,"bldgloc",E214,"bldgvint",F214,"weightID",A214)</f>
        <v>0.125</v>
      </c>
      <c r="I214" s="7" t="str">
        <f t="shared" si="6"/>
        <v>DEER2019</v>
      </c>
      <c r="J214" s="10">
        <f t="shared" si="7"/>
        <v>43466</v>
      </c>
      <c r="M214" t="s">
        <v>76</v>
      </c>
    </row>
    <row r="215" spans="1:13" x14ac:dyDescent="0.2">
      <c r="A215" t="str">
        <f>'wts_com_vintage_CA_2023 Pivot'!A215</f>
        <v>Old</v>
      </c>
      <c r="B215" t="s">
        <v>74</v>
      </c>
      <c r="C215" t="s">
        <v>79</v>
      </c>
      <c r="D215" s="7" t="str">
        <f>'wts_com_vintage_CA_2023 Pivot'!B215</f>
        <v>ESe</v>
      </c>
      <c r="E215" s="7" t="str">
        <f>'wts_com_vintage_CA_2023 Pivot'!D215</f>
        <v>CZ06</v>
      </c>
      <c r="F215" s="7">
        <f>'wts_com_vintage_CA_2023 Pivot'!C215</f>
        <v>1985</v>
      </c>
      <c r="G215" s="7" t="s">
        <v>75</v>
      </c>
      <c r="H215" s="4">
        <f>GETPIVOTDATA("wt_vint",'wts_com_vintage_CA_2023 Pivot'!$A$1,"bldgtype",D215,"bldgloc",E215,"bldgvint",F215,"weightID",A215)</f>
        <v>2.1989999999999998</v>
      </c>
      <c r="I215" s="7" t="str">
        <f t="shared" si="6"/>
        <v>DEER2019</v>
      </c>
      <c r="J215" s="10">
        <f t="shared" si="7"/>
        <v>43466</v>
      </c>
      <c r="M215" t="s">
        <v>76</v>
      </c>
    </row>
    <row r="216" spans="1:13" x14ac:dyDescent="0.2">
      <c r="A216" t="str">
        <f>'wts_com_vintage_CA_2023 Pivot'!A216</f>
        <v>Old</v>
      </c>
      <c r="B216" t="s">
        <v>74</v>
      </c>
      <c r="C216" t="s">
        <v>79</v>
      </c>
      <c r="D216" s="7" t="str">
        <f>'wts_com_vintage_CA_2023 Pivot'!B216</f>
        <v>ESe</v>
      </c>
      <c r="E216" s="7" t="str">
        <f>'wts_com_vintage_CA_2023 Pivot'!D216</f>
        <v>CZ07</v>
      </c>
      <c r="F216" s="7">
        <f>'wts_com_vintage_CA_2023 Pivot'!C216</f>
        <v>1985</v>
      </c>
      <c r="G216" s="7" t="s">
        <v>75</v>
      </c>
      <c r="H216" s="4">
        <f>GETPIVOTDATA("wt_vint",'wts_com_vintage_CA_2023 Pivot'!$A$1,"bldgtype",D216,"bldgloc",E216,"bldgvint",F216,"weightID",A216)</f>
        <v>1.161</v>
      </c>
      <c r="I216" s="7" t="str">
        <f t="shared" si="6"/>
        <v>DEER2019</v>
      </c>
      <c r="J216" s="10">
        <f t="shared" si="7"/>
        <v>43466</v>
      </c>
      <c r="M216" t="s">
        <v>76</v>
      </c>
    </row>
    <row r="217" spans="1:13" x14ac:dyDescent="0.2">
      <c r="A217" t="str">
        <f>'wts_com_vintage_CA_2023 Pivot'!A217</f>
        <v>Old</v>
      </c>
      <c r="B217" t="s">
        <v>74</v>
      </c>
      <c r="C217" t="s">
        <v>79</v>
      </c>
      <c r="D217" s="7" t="str">
        <f>'wts_com_vintage_CA_2023 Pivot'!B217</f>
        <v>ESe</v>
      </c>
      <c r="E217" s="7" t="str">
        <f>'wts_com_vintage_CA_2023 Pivot'!D217</f>
        <v>CZ08</v>
      </c>
      <c r="F217" s="7">
        <f>'wts_com_vintage_CA_2023 Pivot'!C217</f>
        <v>1985</v>
      </c>
      <c r="G217" s="7" t="s">
        <v>75</v>
      </c>
      <c r="H217" s="4">
        <f>GETPIVOTDATA("wt_vint",'wts_com_vintage_CA_2023 Pivot'!$A$1,"bldgtype",D217,"bldgloc",E217,"bldgvint",F217,"weightID",A217)</f>
        <v>3.7729999999999997</v>
      </c>
      <c r="I217" s="7" t="str">
        <f t="shared" si="6"/>
        <v>DEER2019</v>
      </c>
      <c r="J217" s="10">
        <f t="shared" si="7"/>
        <v>43466</v>
      </c>
      <c r="M217" t="s">
        <v>76</v>
      </c>
    </row>
    <row r="218" spans="1:13" x14ac:dyDescent="0.2">
      <c r="A218" t="str">
        <f>'wts_com_vintage_CA_2023 Pivot'!A218</f>
        <v>Old</v>
      </c>
      <c r="B218" t="s">
        <v>74</v>
      </c>
      <c r="C218" t="s">
        <v>79</v>
      </c>
      <c r="D218" s="7" t="str">
        <f>'wts_com_vintage_CA_2023 Pivot'!B218</f>
        <v>ESe</v>
      </c>
      <c r="E218" s="7" t="str">
        <f>'wts_com_vintage_CA_2023 Pivot'!D218</f>
        <v>CZ09</v>
      </c>
      <c r="F218" s="7">
        <f>'wts_com_vintage_CA_2023 Pivot'!C218</f>
        <v>1985</v>
      </c>
      <c r="G218" s="7" t="s">
        <v>75</v>
      </c>
      <c r="H218" s="4">
        <f>GETPIVOTDATA("wt_vint",'wts_com_vintage_CA_2023 Pivot'!$A$1,"bldgtype",D218,"bldgloc",E218,"bldgvint",F218,"weightID",A218)</f>
        <v>2.3279999999999998</v>
      </c>
      <c r="I218" s="7" t="str">
        <f t="shared" si="6"/>
        <v>DEER2019</v>
      </c>
      <c r="J218" s="10">
        <f t="shared" si="7"/>
        <v>43466</v>
      </c>
      <c r="M218" t="s">
        <v>76</v>
      </c>
    </row>
    <row r="219" spans="1:13" x14ac:dyDescent="0.2">
      <c r="A219" t="str">
        <f>'wts_com_vintage_CA_2023 Pivot'!A219</f>
        <v>Old</v>
      </c>
      <c r="B219" t="s">
        <v>74</v>
      </c>
      <c r="C219" t="s">
        <v>79</v>
      </c>
      <c r="D219" s="7" t="str">
        <f>'wts_com_vintage_CA_2023 Pivot'!B219</f>
        <v>ESe</v>
      </c>
      <c r="E219" s="7" t="str">
        <f>'wts_com_vintage_CA_2023 Pivot'!D219</f>
        <v>CZ10</v>
      </c>
      <c r="F219" s="7">
        <f>'wts_com_vintage_CA_2023 Pivot'!C219</f>
        <v>1985</v>
      </c>
      <c r="G219" s="7" t="s">
        <v>75</v>
      </c>
      <c r="H219" s="4">
        <f>GETPIVOTDATA("wt_vint",'wts_com_vintage_CA_2023 Pivot'!$A$1,"bldgtype",D219,"bldgloc",E219,"bldgvint",F219,"weightID",A219)</f>
        <v>5.4720000000000004</v>
      </c>
      <c r="I219" s="7" t="str">
        <f t="shared" si="6"/>
        <v>DEER2019</v>
      </c>
      <c r="J219" s="10">
        <f t="shared" si="7"/>
        <v>43466</v>
      </c>
      <c r="M219" t="s">
        <v>76</v>
      </c>
    </row>
    <row r="220" spans="1:13" x14ac:dyDescent="0.2">
      <c r="A220" t="str">
        <f>'wts_com_vintage_CA_2023 Pivot'!A220</f>
        <v>Old</v>
      </c>
      <c r="B220" t="s">
        <v>74</v>
      </c>
      <c r="C220" t="s">
        <v>79</v>
      </c>
      <c r="D220" s="7" t="str">
        <f>'wts_com_vintage_CA_2023 Pivot'!B220</f>
        <v>ESe</v>
      </c>
      <c r="E220" s="7" t="str">
        <f>'wts_com_vintage_CA_2023 Pivot'!D220</f>
        <v>CZ11</v>
      </c>
      <c r="F220" s="7">
        <f>'wts_com_vintage_CA_2023 Pivot'!C220</f>
        <v>1985</v>
      </c>
      <c r="G220" s="7" t="s">
        <v>75</v>
      </c>
      <c r="H220" s="4">
        <f>GETPIVOTDATA("wt_vint",'wts_com_vintage_CA_2023 Pivot'!$A$1,"bldgtype",D220,"bldgloc",E220,"bldgvint",F220,"weightID",A220)</f>
        <v>0.52800000000000002</v>
      </c>
      <c r="I220" s="7" t="str">
        <f t="shared" si="6"/>
        <v>DEER2019</v>
      </c>
      <c r="J220" s="10">
        <f t="shared" si="7"/>
        <v>43466</v>
      </c>
      <c r="M220" t="s">
        <v>76</v>
      </c>
    </row>
    <row r="221" spans="1:13" x14ac:dyDescent="0.2">
      <c r="A221" t="str">
        <f>'wts_com_vintage_CA_2023 Pivot'!A221</f>
        <v>Old</v>
      </c>
      <c r="B221" t="s">
        <v>74</v>
      </c>
      <c r="C221" t="s">
        <v>79</v>
      </c>
      <c r="D221" s="7" t="str">
        <f>'wts_com_vintage_CA_2023 Pivot'!B221</f>
        <v>ESe</v>
      </c>
      <c r="E221" s="7" t="str">
        <f>'wts_com_vintage_CA_2023 Pivot'!D221</f>
        <v>CZ12</v>
      </c>
      <c r="F221" s="7">
        <f>'wts_com_vintage_CA_2023 Pivot'!C221</f>
        <v>1985</v>
      </c>
      <c r="G221" s="7" t="s">
        <v>75</v>
      </c>
      <c r="H221" s="4">
        <f>GETPIVOTDATA("wt_vint",'wts_com_vintage_CA_2023 Pivot'!$A$1,"bldgtype",D221,"bldgloc",E221,"bldgvint",F221,"weightID",A221)</f>
        <v>1.544</v>
      </c>
      <c r="I221" s="7" t="str">
        <f t="shared" si="6"/>
        <v>DEER2019</v>
      </c>
      <c r="J221" s="10">
        <f t="shared" si="7"/>
        <v>43466</v>
      </c>
      <c r="M221" t="s">
        <v>76</v>
      </c>
    </row>
    <row r="222" spans="1:13" x14ac:dyDescent="0.2">
      <c r="A222" t="str">
        <f>'wts_com_vintage_CA_2023 Pivot'!A222</f>
        <v>Old</v>
      </c>
      <c r="B222" t="s">
        <v>74</v>
      </c>
      <c r="C222" t="s">
        <v>79</v>
      </c>
      <c r="D222" s="7" t="str">
        <f>'wts_com_vintage_CA_2023 Pivot'!B222</f>
        <v>ESe</v>
      </c>
      <c r="E222" s="7" t="str">
        <f>'wts_com_vintage_CA_2023 Pivot'!D222</f>
        <v>CZ13</v>
      </c>
      <c r="F222" s="7">
        <f>'wts_com_vintage_CA_2023 Pivot'!C222</f>
        <v>1985</v>
      </c>
      <c r="G222" s="7" t="s">
        <v>75</v>
      </c>
      <c r="H222" s="4">
        <f>GETPIVOTDATA("wt_vint",'wts_com_vintage_CA_2023 Pivot'!$A$1,"bldgtype",D222,"bldgloc",E222,"bldgvint",F222,"weightID",A222)</f>
        <v>2.008</v>
      </c>
      <c r="I222" s="7" t="str">
        <f t="shared" si="6"/>
        <v>DEER2019</v>
      </c>
      <c r="J222" s="10">
        <f t="shared" si="7"/>
        <v>43466</v>
      </c>
      <c r="M222" t="s">
        <v>76</v>
      </c>
    </row>
    <row r="223" spans="1:13" x14ac:dyDescent="0.2">
      <c r="A223" t="str">
        <f>'wts_com_vintage_CA_2023 Pivot'!A223</f>
        <v>Old</v>
      </c>
      <c r="B223" t="s">
        <v>74</v>
      </c>
      <c r="C223" t="s">
        <v>79</v>
      </c>
      <c r="D223" s="7" t="str">
        <f>'wts_com_vintage_CA_2023 Pivot'!B223</f>
        <v>ESe</v>
      </c>
      <c r="E223" s="7" t="str">
        <f>'wts_com_vintage_CA_2023 Pivot'!D223</f>
        <v>CZ14</v>
      </c>
      <c r="F223" s="7">
        <f>'wts_com_vintage_CA_2023 Pivot'!C223</f>
        <v>1985</v>
      </c>
      <c r="G223" s="7" t="s">
        <v>75</v>
      </c>
      <c r="H223" s="4">
        <f>GETPIVOTDATA("wt_vint",'wts_com_vintage_CA_2023 Pivot'!$A$1,"bldgtype",D223,"bldgloc",E223,"bldgvint",F223,"weightID",A223)</f>
        <v>1.075</v>
      </c>
      <c r="I223" s="7" t="str">
        <f t="shared" si="6"/>
        <v>DEER2019</v>
      </c>
      <c r="J223" s="10">
        <f t="shared" si="7"/>
        <v>43466</v>
      </c>
      <c r="M223" t="s">
        <v>76</v>
      </c>
    </row>
    <row r="224" spans="1:13" x14ac:dyDescent="0.2">
      <c r="A224" t="str">
        <f>'wts_com_vintage_CA_2023 Pivot'!A224</f>
        <v>Old</v>
      </c>
      <c r="B224" t="s">
        <v>74</v>
      </c>
      <c r="C224" t="s">
        <v>79</v>
      </c>
      <c r="D224" s="7" t="str">
        <f>'wts_com_vintage_CA_2023 Pivot'!B224</f>
        <v>ESe</v>
      </c>
      <c r="E224" s="7" t="str">
        <f>'wts_com_vintage_CA_2023 Pivot'!D224</f>
        <v>CZ15</v>
      </c>
      <c r="F224" s="7">
        <f>'wts_com_vintage_CA_2023 Pivot'!C224</f>
        <v>1985</v>
      </c>
      <c r="G224" s="7" t="s">
        <v>75</v>
      </c>
      <c r="H224" s="4">
        <f>GETPIVOTDATA("wt_vint",'wts_com_vintage_CA_2023 Pivot'!$A$1,"bldgtype",D224,"bldgloc",E224,"bldgvint",F224,"weightID",A224)</f>
        <v>0.433</v>
      </c>
      <c r="I224" s="7" t="str">
        <f t="shared" si="6"/>
        <v>DEER2019</v>
      </c>
      <c r="J224" s="10">
        <f t="shared" si="7"/>
        <v>43466</v>
      </c>
      <c r="M224" t="s">
        <v>76</v>
      </c>
    </row>
    <row r="225" spans="1:13" x14ac:dyDescent="0.2">
      <c r="A225" t="str">
        <f>'wts_com_vintage_CA_2023 Pivot'!A225</f>
        <v>Old</v>
      </c>
      <c r="B225" t="s">
        <v>74</v>
      </c>
      <c r="C225" t="s">
        <v>79</v>
      </c>
      <c r="D225" s="7" t="str">
        <f>'wts_com_vintage_CA_2023 Pivot'!B225</f>
        <v>ESe</v>
      </c>
      <c r="E225" s="7" t="str">
        <f>'wts_com_vintage_CA_2023 Pivot'!D225</f>
        <v>CZ16</v>
      </c>
      <c r="F225" s="7">
        <f>'wts_com_vintage_CA_2023 Pivot'!C225</f>
        <v>1985</v>
      </c>
      <c r="G225" s="7" t="s">
        <v>75</v>
      </c>
      <c r="H225" s="4">
        <f>GETPIVOTDATA("wt_vint",'wts_com_vintage_CA_2023 Pivot'!$A$1,"bldgtype",D225,"bldgloc",E225,"bldgvint",F225,"weightID",A225)</f>
        <v>0.61099999999999999</v>
      </c>
      <c r="I225" s="7" t="str">
        <f t="shared" si="6"/>
        <v>DEER2019</v>
      </c>
      <c r="J225" s="10">
        <f t="shared" si="7"/>
        <v>43466</v>
      </c>
      <c r="M225" t="s">
        <v>76</v>
      </c>
    </row>
    <row r="226" spans="1:13" x14ac:dyDescent="0.2">
      <c r="A226" t="str">
        <f>'wts_com_vintage_CA_2023 Pivot'!A226</f>
        <v>Old</v>
      </c>
      <c r="B226" t="s">
        <v>74</v>
      </c>
      <c r="C226" t="s">
        <v>79</v>
      </c>
      <c r="D226" s="7" t="str">
        <f>'wts_com_vintage_CA_2023 Pivot'!B226</f>
        <v>ESe</v>
      </c>
      <c r="E226" s="7" t="str">
        <f>'wts_com_vintage_CA_2023 Pivot'!D226</f>
        <v>CZ01</v>
      </c>
      <c r="F226" s="7">
        <f>'wts_com_vintage_CA_2023 Pivot'!C226</f>
        <v>1996</v>
      </c>
      <c r="G226" s="7" t="s">
        <v>75</v>
      </c>
      <c r="H226" s="4">
        <f>GETPIVOTDATA("wt_vint",'wts_com_vintage_CA_2023 Pivot'!$A$1,"bldgtype",D226,"bldgloc",E226,"bldgvint",F226,"weightID",A226)</f>
        <v>5.8000000000000003E-2</v>
      </c>
      <c r="I226" s="7" t="str">
        <f t="shared" si="6"/>
        <v>DEER2019</v>
      </c>
      <c r="J226" s="10">
        <f t="shared" si="7"/>
        <v>43466</v>
      </c>
      <c r="M226" t="s">
        <v>76</v>
      </c>
    </row>
    <row r="227" spans="1:13" x14ac:dyDescent="0.2">
      <c r="A227" t="str">
        <f>'wts_com_vintage_CA_2023 Pivot'!A227</f>
        <v>Old</v>
      </c>
      <c r="B227" t="s">
        <v>74</v>
      </c>
      <c r="C227" t="s">
        <v>79</v>
      </c>
      <c r="D227" s="7" t="str">
        <f>'wts_com_vintage_CA_2023 Pivot'!B227</f>
        <v>ESe</v>
      </c>
      <c r="E227" s="7" t="str">
        <f>'wts_com_vintage_CA_2023 Pivot'!D227</f>
        <v>CZ02</v>
      </c>
      <c r="F227" s="7">
        <f>'wts_com_vintage_CA_2023 Pivot'!C227</f>
        <v>1996</v>
      </c>
      <c r="G227" s="7" t="s">
        <v>75</v>
      </c>
      <c r="H227" s="4">
        <f>GETPIVOTDATA("wt_vint",'wts_com_vintage_CA_2023 Pivot'!$A$1,"bldgtype",D227,"bldgloc",E227,"bldgvint",F227,"weightID",A227)</f>
        <v>0.51400000000000001</v>
      </c>
      <c r="I227" s="7" t="str">
        <f t="shared" si="6"/>
        <v>DEER2019</v>
      </c>
      <c r="J227" s="10">
        <f t="shared" si="7"/>
        <v>43466</v>
      </c>
      <c r="M227" t="s">
        <v>76</v>
      </c>
    </row>
    <row r="228" spans="1:13" x14ac:dyDescent="0.2">
      <c r="A228" t="str">
        <f>'wts_com_vintage_CA_2023 Pivot'!A228</f>
        <v>Old</v>
      </c>
      <c r="B228" t="s">
        <v>74</v>
      </c>
      <c r="C228" t="s">
        <v>79</v>
      </c>
      <c r="D228" s="7" t="str">
        <f>'wts_com_vintage_CA_2023 Pivot'!B228</f>
        <v>ESe</v>
      </c>
      <c r="E228" s="7" t="str">
        <f>'wts_com_vintage_CA_2023 Pivot'!D228</f>
        <v>CZ03</v>
      </c>
      <c r="F228" s="7">
        <f>'wts_com_vintage_CA_2023 Pivot'!C228</f>
        <v>1996</v>
      </c>
      <c r="G228" s="7" t="s">
        <v>75</v>
      </c>
      <c r="H228" s="4">
        <f>GETPIVOTDATA("wt_vint",'wts_com_vintage_CA_2023 Pivot'!$A$1,"bldgtype",D228,"bldgloc",E228,"bldgvint",F228,"weightID",A228)</f>
        <v>1.609</v>
      </c>
      <c r="I228" s="7" t="str">
        <f t="shared" si="6"/>
        <v>DEER2019</v>
      </c>
      <c r="J228" s="10">
        <f t="shared" si="7"/>
        <v>43466</v>
      </c>
      <c r="M228" t="s">
        <v>76</v>
      </c>
    </row>
    <row r="229" spans="1:13" x14ac:dyDescent="0.2">
      <c r="A229" t="str">
        <f>'wts_com_vintage_CA_2023 Pivot'!A229</f>
        <v>Old</v>
      </c>
      <c r="B229" t="s">
        <v>74</v>
      </c>
      <c r="C229" t="s">
        <v>79</v>
      </c>
      <c r="D229" s="7" t="str">
        <f>'wts_com_vintage_CA_2023 Pivot'!B229</f>
        <v>ESe</v>
      </c>
      <c r="E229" s="7" t="str">
        <f>'wts_com_vintage_CA_2023 Pivot'!D229</f>
        <v>CZ04</v>
      </c>
      <c r="F229" s="7">
        <f>'wts_com_vintage_CA_2023 Pivot'!C229</f>
        <v>1996</v>
      </c>
      <c r="G229" s="7" t="s">
        <v>75</v>
      </c>
      <c r="H229" s="4">
        <f>GETPIVOTDATA("wt_vint",'wts_com_vintage_CA_2023 Pivot'!$A$1,"bldgtype",D229,"bldgloc",E229,"bldgvint",F229,"weightID",A229)</f>
        <v>1.141</v>
      </c>
      <c r="I229" s="7" t="str">
        <f t="shared" si="6"/>
        <v>DEER2019</v>
      </c>
      <c r="J229" s="10">
        <f t="shared" si="7"/>
        <v>43466</v>
      </c>
      <c r="M229" t="s">
        <v>76</v>
      </c>
    </row>
    <row r="230" spans="1:13" x14ac:dyDescent="0.2">
      <c r="A230" t="str">
        <f>'wts_com_vintage_CA_2023 Pivot'!A230</f>
        <v>Old</v>
      </c>
      <c r="B230" t="s">
        <v>74</v>
      </c>
      <c r="C230" t="s">
        <v>79</v>
      </c>
      <c r="D230" s="7" t="str">
        <f>'wts_com_vintage_CA_2023 Pivot'!B230</f>
        <v>ESe</v>
      </c>
      <c r="E230" s="7" t="str">
        <f>'wts_com_vintage_CA_2023 Pivot'!D230</f>
        <v>CZ05</v>
      </c>
      <c r="F230" s="7">
        <f>'wts_com_vintage_CA_2023 Pivot'!C230</f>
        <v>1996</v>
      </c>
      <c r="G230" s="7" t="s">
        <v>75</v>
      </c>
      <c r="H230" s="4">
        <f>GETPIVOTDATA("wt_vint",'wts_com_vintage_CA_2023 Pivot'!$A$1,"bldgtype",D230,"bldgloc",E230,"bldgvint",F230,"weightID",A230)</f>
        <v>0.16900000000000001</v>
      </c>
      <c r="I230" s="7" t="str">
        <f t="shared" si="6"/>
        <v>DEER2019</v>
      </c>
      <c r="J230" s="10">
        <f t="shared" si="7"/>
        <v>43466</v>
      </c>
      <c r="M230" t="s">
        <v>76</v>
      </c>
    </row>
    <row r="231" spans="1:13" x14ac:dyDescent="0.2">
      <c r="A231" t="str">
        <f>'wts_com_vintage_CA_2023 Pivot'!A231</f>
        <v>Old</v>
      </c>
      <c r="B231" t="s">
        <v>74</v>
      </c>
      <c r="C231" t="s">
        <v>79</v>
      </c>
      <c r="D231" s="7" t="str">
        <f>'wts_com_vintage_CA_2023 Pivot'!B231</f>
        <v>ESe</v>
      </c>
      <c r="E231" s="7" t="str">
        <f>'wts_com_vintage_CA_2023 Pivot'!D231</f>
        <v>CZ06</v>
      </c>
      <c r="F231" s="7">
        <f>'wts_com_vintage_CA_2023 Pivot'!C231</f>
        <v>1996</v>
      </c>
      <c r="G231" s="7" t="s">
        <v>75</v>
      </c>
      <c r="H231" s="4">
        <f>GETPIVOTDATA("wt_vint",'wts_com_vintage_CA_2023 Pivot'!$A$1,"bldgtype",D231,"bldgloc",E231,"bldgvint",F231,"weightID",A231)</f>
        <v>1.9420000000000002</v>
      </c>
      <c r="I231" s="7" t="str">
        <f t="shared" si="6"/>
        <v>DEER2019</v>
      </c>
      <c r="J231" s="10">
        <f t="shared" si="7"/>
        <v>43466</v>
      </c>
      <c r="M231" t="s">
        <v>76</v>
      </c>
    </row>
    <row r="232" spans="1:13" x14ac:dyDescent="0.2">
      <c r="A232" t="str">
        <f>'wts_com_vintage_CA_2023 Pivot'!A232</f>
        <v>Old</v>
      </c>
      <c r="B232" t="s">
        <v>74</v>
      </c>
      <c r="C232" t="s">
        <v>79</v>
      </c>
      <c r="D232" s="7" t="str">
        <f>'wts_com_vintage_CA_2023 Pivot'!B232</f>
        <v>ESe</v>
      </c>
      <c r="E232" s="7" t="str">
        <f>'wts_com_vintage_CA_2023 Pivot'!D232</f>
        <v>CZ07</v>
      </c>
      <c r="F232" s="7">
        <f>'wts_com_vintage_CA_2023 Pivot'!C232</f>
        <v>1996</v>
      </c>
      <c r="G232" s="7" t="s">
        <v>75</v>
      </c>
      <c r="H232" s="4">
        <f>GETPIVOTDATA("wt_vint",'wts_com_vintage_CA_2023 Pivot'!$A$1,"bldgtype",D232,"bldgloc",E232,"bldgvint",F232,"weightID",A232)</f>
        <v>1.194</v>
      </c>
      <c r="I232" s="7" t="str">
        <f t="shared" si="6"/>
        <v>DEER2019</v>
      </c>
      <c r="J232" s="10">
        <f t="shared" si="7"/>
        <v>43466</v>
      </c>
      <c r="M232" t="s">
        <v>76</v>
      </c>
    </row>
    <row r="233" spans="1:13" x14ac:dyDescent="0.2">
      <c r="A233" t="str">
        <f>'wts_com_vintage_CA_2023 Pivot'!A233</f>
        <v>Old</v>
      </c>
      <c r="B233" t="s">
        <v>74</v>
      </c>
      <c r="C233" t="s">
        <v>79</v>
      </c>
      <c r="D233" s="7" t="str">
        <f>'wts_com_vintage_CA_2023 Pivot'!B233</f>
        <v>ESe</v>
      </c>
      <c r="E233" s="7" t="str">
        <f>'wts_com_vintage_CA_2023 Pivot'!D233</f>
        <v>CZ08</v>
      </c>
      <c r="F233" s="7">
        <f>'wts_com_vintage_CA_2023 Pivot'!C233</f>
        <v>1996</v>
      </c>
      <c r="G233" s="7" t="s">
        <v>75</v>
      </c>
      <c r="H233" s="4">
        <f>GETPIVOTDATA("wt_vint",'wts_com_vintage_CA_2023 Pivot'!$A$1,"bldgtype",D233,"bldgloc",E233,"bldgvint",F233,"weightID",A233)</f>
        <v>3.3540000000000001</v>
      </c>
      <c r="I233" s="7" t="str">
        <f t="shared" si="6"/>
        <v>DEER2019</v>
      </c>
      <c r="J233" s="10">
        <f t="shared" si="7"/>
        <v>43466</v>
      </c>
      <c r="M233" t="s">
        <v>76</v>
      </c>
    </row>
    <row r="234" spans="1:13" x14ac:dyDescent="0.2">
      <c r="A234" t="str">
        <f>'wts_com_vintage_CA_2023 Pivot'!A234</f>
        <v>Old</v>
      </c>
      <c r="B234" t="s">
        <v>74</v>
      </c>
      <c r="C234" t="s">
        <v>79</v>
      </c>
      <c r="D234" s="7" t="str">
        <f>'wts_com_vintage_CA_2023 Pivot'!B234</f>
        <v>ESe</v>
      </c>
      <c r="E234" s="7" t="str">
        <f>'wts_com_vintage_CA_2023 Pivot'!D234</f>
        <v>CZ09</v>
      </c>
      <c r="F234" s="7">
        <f>'wts_com_vintage_CA_2023 Pivot'!C234</f>
        <v>1996</v>
      </c>
      <c r="G234" s="7" t="s">
        <v>75</v>
      </c>
      <c r="H234" s="4">
        <f>GETPIVOTDATA("wt_vint",'wts_com_vintage_CA_2023 Pivot'!$A$1,"bldgtype",D234,"bldgloc",E234,"bldgvint",F234,"weightID",A234)</f>
        <v>2.25</v>
      </c>
      <c r="I234" s="7" t="str">
        <f t="shared" si="6"/>
        <v>DEER2019</v>
      </c>
      <c r="J234" s="10">
        <f t="shared" si="7"/>
        <v>43466</v>
      </c>
      <c r="M234" t="s">
        <v>76</v>
      </c>
    </row>
    <row r="235" spans="1:13" x14ac:dyDescent="0.2">
      <c r="A235" t="str">
        <f>'wts_com_vintage_CA_2023 Pivot'!A235</f>
        <v>Old</v>
      </c>
      <c r="B235" t="s">
        <v>74</v>
      </c>
      <c r="C235" t="s">
        <v>79</v>
      </c>
      <c r="D235" s="7" t="str">
        <f>'wts_com_vintage_CA_2023 Pivot'!B235</f>
        <v>ESe</v>
      </c>
      <c r="E235" s="7" t="str">
        <f>'wts_com_vintage_CA_2023 Pivot'!D235</f>
        <v>CZ10</v>
      </c>
      <c r="F235" s="7">
        <f>'wts_com_vintage_CA_2023 Pivot'!C235</f>
        <v>1996</v>
      </c>
      <c r="G235" s="7" t="s">
        <v>75</v>
      </c>
      <c r="H235" s="4">
        <f>GETPIVOTDATA("wt_vint",'wts_com_vintage_CA_2023 Pivot'!$A$1,"bldgtype",D235,"bldgloc",E235,"bldgvint",F235,"weightID",A235)</f>
        <v>5.56</v>
      </c>
      <c r="I235" s="7" t="str">
        <f t="shared" si="6"/>
        <v>DEER2019</v>
      </c>
      <c r="J235" s="10">
        <f t="shared" si="7"/>
        <v>43466</v>
      </c>
      <c r="M235" t="s">
        <v>76</v>
      </c>
    </row>
    <row r="236" spans="1:13" x14ac:dyDescent="0.2">
      <c r="A236" t="str">
        <f>'wts_com_vintage_CA_2023 Pivot'!A236</f>
        <v>Old</v>
      </c>
      <c r="B236" t="s">
        <v>74</v>
      </c>
      <c r="C236" t="s">
        <v>79</v>
      </c>
      <c r="D236" s="7" t="str">
        <f>'wts_com_vintage_CA_2023 Pivot'!B236</f>
        <v>ESe</v>
      </c>
      <c r="E236" s="7" t="str">
        <f>'wts_com_vintage_CA_2023 Pivot'!D236</f>
        <v>CZ11</v>
      </c>
      <c r="F236" s="7">
        <f>'wts_com_vintage_CA_2023 Pivot'!C236</f>
        <v>1996</v>
      </c>
      <c r="G236" s="7" t="s">
        <v>75</v>
      </c>
      <c r="H236" s="4">
        <f>GETPIVOTDATA("wt_vint",'wts_com_vintage_CA_2023 Pivot'!$A$1,"bldgtype",D236,"bldgloc",E236,"bldgvint",F236,"weightID",A236)</f>
        <v>0.59199999999999997</v>
      </c>
      <c r="I236" s="7" t="str">
        <f t="shared" si="6"/>
        <v>DEER2019</v>
      </c>
      <c r="J236" s="10">
        <f t="shared" si="7"/>
        <v>43466</v>
      </c>
      <c r="M236" t="s">
        <v>76</v>
      </c>
    </row>
    <row r="237" spans="1:13" x14ac:dyDescent="0.2">
      <c r="A237" t="str">
        <f>'wts_com_vintage_CA_2023 Pivot'!A237</f>
        <v>Old</v>
      </c>
      <c r="B237" t="s">
        <v>74</v>
      </c>
      <c r="C237" t="s">
        <v>79</v>
      </c>
      <c r="D237" s="7" t="str">
        <f>'wts_com_vintage_CA_2023 Pivot'!B237</f>
        <v>ESe</v>
      </c>
      <c r="E237" s="7" t="str">
        <f>'wts_com_vintage_CA_2023 Pivot'!D237</f>
        <v>CZ12</v>
      </c>
      <c r="F237" s="7">
        <f>'wts_com_vintage_CA_2023 Pivot'!C237</f>
        <v>1996</v>
      </c>
      <c r="G237" s="7" t="s">
        <v>75</v>
      </c>
      <c r="H237" s="4">
        <f>GETPIVOTDATA("wt_vint",'wts_com_vintage_CA_2023 Pivot'!$A$1,"bldgtype",D237,"bldgloc",E237,"bldgvint",F237,"weightID",A237)</f>
        <v>1.833</v>
      </c>
      <c r="I237" s="7" t="str">
        <f t="shared" si="6"/>
        <v>DEER2019</v>
      </c>
      <c r="J237" s="10">
        <f t="shared" si="7"/>
        <v>43466</v>
      </c>
      <c r="M237" t="s">
        <v>76</v>
      </c>
    </row>
    <row r="238" spans="1:13" x14ac:dyDescent="0.2">
      <c r="A238" t="str">
        <f>'wts_com_vintage_CA_2023 Pivot'!A238</f>
        <v>Old</v>
      </c>
      <c r="B238" t="s">
        <v>74</v>
      </c>
      <c r="C238" t="s">
        <v>79</v>
      </c>
      <c r="D238" s="7" t="str">
        <f>'wts_com_vintage_CA_2023 Pivot'!B238</f>
        <v>ESe</v>
      </c>
      <c r="E238" s="7" t="str">
        <f>'wts_com_vintage_CA_2023 Pivot'!D238</f>
        <v>CZ13</v>
      </c>
      <c r="F238" s="7">
        <f>'wts_com_vintage_CA_2023 Pivot'!C238</f>
        <v>1996</v>
      </c>
      <c r="G238" s="7" t="s">
        <v>75</v>
      </c>
      <c r="H238" s="4">
        <f>GETPIVOTDATA("wt_vint",'wts_com_vintage_CA_2023 Pivot'!$A$1,"bldgtype",D238,"bldgloc",E238,"bldgvint",F238,"weightID",A238)</f>
        <v>2.7460000000000004</v>
      </c>
      <c r="I238" s="7" t="str">
        <f t="shared" si="6"/>
        <v>DEER2019</v>
      </c>
      <c r="J238" s="10">
        <f t="shared" si="7"/>
        <v>43466</v>
      </c>
      <c r="M238" t="s">
        <v>76</v>
      </c>
    </row>
    <row r="239" spans="1:13" x14ac:dyDescent="0.2">
      <c r="A239" t="str">
        <f>'wts_com_vintage_CA_2023 Pivot'!A239</f>
        <v>Old</v>
      </c>
      <c r="B239" t="s">
        <v>74</v>
      </c>
      <c r="C239" t="s">
        <v>79</v>
      </c>
      <c r="D239" s="7" t="str">
        <f>'wts_com_vintage_CA_2023 Pivot'!B239</f>
        <v>ESe</v>
      </c>
      <c r="E239" s="7" t="str">
        <f>'wts_com_vintage_CA_2023 Pivot'!D239</f>
        <v>CZ14</v>
      </c>
      <c r="F239" s="7">
        <f>'wts_com_vintage_CA_2023 Pivot'!C239</f>
        <v>1996</v>
      </c>
      <c r="G239" s="7" t="s">
        <v>75</v>
      </c>
      <c r="H239" s="4">
        <f>GETPIVOTDATA("wt_vint",'wts_com_vintage_CA_2023 Pivot'!$A$1,"bldgtype",D239,"bldgloc",E239,"bldgvint",F239,"weightID",A239)</f>
        <v>1.093</v>
      </c>
      <c r="I239" s="7" t="str">
        <f t="shared" si="6"/>
        <v>DEER2019</v>
      </c>
      <c r="J239" s="10">
        <f t="shared" si="7"/>
        <v>43466</v>
      </c>
      <c r="M239" t="s">
        <v>76</v>
      </c>
    </row>
    <row r="240" spans="1:13" x14ac:dyDescent="0.2">
      <c r="A240" t="str">
        <f>'wts_com_vintage_CA_2023 Pivot'!A240</f>
        <v>Old</v>
      </c>
      <c r="B240" t="s">
        <v>74</v>
      </c>
      <c r="C240" t="s">
        <v>79</v>
      </c>
      <c r="D240" s="7" t="str">
        <f>'wts_com_vintage_CA_2023 Pivot'!B240</f>
        <v>ESe</v>
      </c>
      <c r="E240" s="7" t="str">
        <f>'wts_com_vintage_CA_2023 Pivot'!D240</f>
        <v>CZ15</v>
      </c>
      <c r="F240" s="7">
        <f>'wts_com_vintage_CA_2023 Pivot'!C240</f>
        <v>1996</v>
      </c>
      <c r="G240" s="7" t="s">
        <v>75</v>
      </c>
      <c r="H240" s="4">
        <f>GETPIVOTDATA("wt_vint",'wts_com_vintage_CA_2023 Pivot'!$A$1,"bldgtype",D240,"bldgloc",E240,"bldgvint",F240,"weightID",A240)</f>
        <v>0.439</v>
      </c>
      <c r="I240" s="7" t="str">
        <f t="shared" si="6"/>
        <v>DEER2019</v>
      </c>
      <c r="J240" s="10">
        <f t="shared" si="7"/>
        <v>43466</v>
      </c>
      <c r="M240" t="s">
        <v>76</v>
      </c>
    </row>
    <row r="241" spans="1:13" x14ac:dyDescent="0.2">
      <c r="A241" t="str">
        <f>'wts_com_vintage_CA_2023 Pivot'!A241</f>
        <v>Old</v>
      </c>
      <c r="B241" t="s">
        <v>74</v>
      </c>
      <c r="C241" t="s">
        <v>79</v>
      </c>
      <c r="D241" s="7" t="str">
        <f>'wts_com_vintage_CA_2023 Pivot'!B241</f>
        <v>ESe</v>
      </c>
      <c r="E241" s="7" t="str">
        <f>'wts_com_vintage_CA_2023 Pivot'!D241</f>
        <v>CZ16</v>
      </c>
      <c r="F241" s="7">
        <f>'wts_com_vintage_CA_2023 Pivot'!C241</f>
        <v>1996</v>
      </c>
      <c r="G241" s="7" t="s">
        <v>75</v>
      </c>
      <c r="H241" s="4">
        <f>GETPIVOTDATA("wt_vint",'wts_com_vintage_CA_2023 Pivot'!$A$1,"bldgtype",D241,"bldgloc",E241,"bldgvint",F241,"weightID",A241)</f>
        <v>0.63200000000000012</v>
      </c>
      <c r="I241" s="7" t="str">
        <f t="shared" si="6"/>
        <v>DEER2019</v>
      </c>
      <c r="J241" s="10">
        <f t="shared" si="7"/>
        <v>43466</v>
      </c>
      <c r="M241" t="s">
        <v>76</v>
      </c>
    </row>
    <row r="242" spans="1:13" x14ac:dyDescent="0.2">
      <c r="A242" t="str">
        <f>'wts_com_vintage_CA_2023 Pivot'!A242</f>
        <v>Old</v>
      </c>
      <c r="B242" t="s">
        <v>74</v>
      </c>
      <c r="C242" t="s">
        <v>79</v>
      </c>
      <c r="D242" s="7" t="str">
        <f>'wts_com_vintage_CA_2023 Pivot'!B242</f>
        <v>EUD</v>
      </c>
      <c r="E242" s="7" t="str">
        <f>'wts_com_vintage_CA_2023 Pivot'!D242</f>
        <v>CZ01</v>
      </c>
      <c r="F242" s="7">
        <f>'wts_com_vintage_CA_2023 Pivot'!C242</f>
        <v>1975</v>
      </c>
      <c r="G242" s="7" t="s">
        <v>75</v>
      </c>
      <c r="H242" s="4">
        <f>GETPIVOTDATA("wt_vint",'wts_com_vintage_CA_2023 Pivot'!$A$1,"bldgtype",D242,"bldgloc",E242,"bldgvint",F242,"weightID",A242)</f>
        <v>1.298</v>
      </c>
      <c r="I242" s="7" t="str">
        <f t="shared" si="6"/>
        <v>DEER2019</v>
      </c>
      <c r="J242" s="10">
        <f t="shared" si="7"/>
        <v>43466</v>
      </c>
      <c r="M242" t="s">
        <v>76</v>
      </c>
    </row>
    <row r="243" spans="1:13" x14ac:dyDescent="0.2">
      <c r="A243" t="str">
        <f>'wts_com_vintage_CA_2023 Pivot'!A243</f>
        <v>Old</v>
      </c>
      <c r="B243" t="s">
        <v>74</v>
      </c>
      <c r="C243" t="s">
        <v>79</v>
      </c>
      <c r="D243" s="7" t="str">
        <f>'wts_com_vintage_CA_2023 Pivot'!B243</f>
        <v>EUD</v>
      </c>
      <c r="E243" s="7" t="str">
        <f>'wts_com_vintage_CA_2023 Pivot'!D243</f>
        <v>CZ02</v>
      </c>
      <c r="F243" s="7">
        <f>'wts_com_vintage_CA_2023 Pivot'!C243</f>
        <v>1975</v>
      </c>
      <c r="G243" s="7" t="s">
        <v>75</v>
      </c>
      <c r="H243" s="4">
        <f>GETPIVOTDATA("wt_vint",'wts_com_vintage_CA_2023 Pivot'!$A$1,"bldgtype",D243,"bldgloc",E243,"bldgvint",F243,"weightID",A243)</f>
        <v>2.8530000000000002</v>
      </c>
      <c r="I243" s="7" t="str">
        <f t="shared" si="6"/>
        <v>DEER2019</v>
      </c>
      <c r="J243" s="10">
        <f t="shared" si="7"/>
        <v>43466</v>
      </c>
      <c r="M243" t="s">
        <v>76</v>
      </c>
    </row>
    <row r="244" spans="1:13" x14ac:dyDescent="0.2">
      <c r="A244" t="str">
        <f>'wts_com_vintage_CA_2023 Pivot'!A244</f>
        <v>Old</v>
      </c>
      <c r="B244" t="s">
        <v>74</v>
      </c>
      <c r="C244" t="s">
        <v>79</v>
      </c>
      <c r="D244" s="7" t="str">
        <f>'wts_com_vintage_CA_2023 Pivot'!B244</f>
        <v>EUD</v>
      </c>
      <c r="E244" s="7" t="str">
        <f>'wts_com_vintage_CA_2023 Pivot'!D244</f>
        <v>CZ03</v>
      </c>
      <c r="F244" s="7">
        <f>'wts_com_vintage_CA_2023 Pivot'!C244</f>
        <v>1975</v>
      </c>
      <c r="G244" s="7" t="s">
        <v>75</v>
      </c>
      <c r="H244" s="4">
        <f>GETPIVOTDATA("wt_vint",'wts_com_vintage_CA_2023 Pivot'!$A$1,"bldgtype",D244,"bldgloc",E244,"bldgvint",F244,"weightID",A244)</f>
        <v>15.601000000000001</v>
      </c>
      <c r="I244" s="7" t="str">
        <f t="shared" si="6"/>
        <v>DEER2019</v>
      </c>
      <c r="J244" s="10">
        <f t="shared" si="7"/>
        <v>43466</v>
      </c>
      <c r="M244" t="s">
        <v>76</v>
      </c>
    </row>
    <row r="245" spans="1:13" x14ac:dyDescent="0.2">
      <c r="A245" t="str">
        <f>'wts_com_vintage_CA_2023 Pivot'!A245</f>
        <v>Old</v>
      </c>
      <c r="B245" t="s">
        <v>74</v>
      </c>
      <c r="C245" t="s">
        <v>79</v>
      </c>
      <c r="D245" s="7" t="str">
        <f>'wts_com_vintage_CA_2023 Pivot'!B245</f>
        <v>EUD</v>
      </c>
      <c r="E245" s="7" t="str">
        <f>'wts_com_vintage_CA_2023 Pivot'!D245</f>
        <v>CZ04</v>
      </c>
      <c r="F245" s="7">
        <f>'wts_com_vintage_CA_2023 Pivot'!C245</f>
        <v>1975</v>
      </c>
      <c r="G245" s="7" t="s">
        <v>75</v>
      </c>
      <c r="H245" s="4">
        <f>GETPIVOTDATA("wt_vint",'wts_com_vintage_CA_2023 Pivot'!$A$1,"bldgtype",D245,"bldgloc",E245,"bldgvint",F245,"weightID",A245)</f>
        <v>3.4180000000000001</v>
      </c>
      <c r="I245" s="7" t="str">
        <f t="shared" si="6"/>
        <v>DEER2019</v>
      </c>
      <c r="J245" s="10">
        <f t="shared" si="7"/>
        <v>43466</v>
      </c>
      <c r="M245" t="s">
        <v>76</v>
      </c>
    </row>
    <row r="246" spans="1:13" x14ac:dyDescent="0.2">
      <c r="A246" t="str">
        <f>'wts_com_vintage_CA_2023 Pivot'!A246</f>
        <v>Old</v>
      </c>
      <c r="B246" t="s">
        <v>74</v>
      </c>
      <c r="C246" t="s">
        <v>79</v>
      </c>
      <c r="D246" s="7" t="str">
        <f>'wts_com_vintage_CA_2023 Pivot'!B246</f>
        <v>EUD</v>
      </c>
      <c r="E246" s="7" t="str">
        <f>'wts_com_vintage_CA_2023 Pivot'!D246</f>
        <v>CZ05</v>
      </c>
      <c r="F246" s="7">
        <f>'wts_com_vintage_CA_2023 Pivot'!C246</f>
        <v>1975</v>
      </c>
      <c r="G246" s="7" t="s">
        <v>75</v>
      </c>
      <c r="H246" s="4">
        <f>GETPIVOTDATA("wt_vint",'wts_com_vintage_CA_2023 Pivot'!$A$1,"bldgtype",D246,"bldgloc",E246,"bldgvint",F246,"weightID",A246)</f>
        <v>2.6019999999999999</v>
      </c>
      <c r="I246" s="7" t="str">
        <f t="shared" si="6"/>
        <v>DEER2019</v>
      </c>
      <c r="J246" s="10">
        <f t="shared" si="7"/>
        <v>43466</v>
      </c>
      <c r="M246" t="s">
        <v>76</v>
      </c>
    </row>
    <row r="247" spans="1:13" x14ac:dyDescent="0.2">
      <c r="A247" t="str">
        <f>'wts_com_vintage_CA_2023 Pivot'!A247</f>
        <v>Old</v>
      </c>
      <c r="B247" t="s">
        <v>74</v>
      </c>
      <c r="C247" t="s">
        <v>79</v>
      </c>
      <c r="D247" s="7" t="str">
        <f>'wts_com_vintage_CA_2023 Pivot'!B247</f>
        <v>EUD</v>
      </c>
      <c r="E247" s="7" t="str">
        <f>'wts_com_vintage_CA_2023 Pivot'!D247</f>
        <v>CZ06</v>
      </c>
      <c r="F247" s="7">
        <f>'wts_com_vintage_CA_2023 Pivot'!C247</f>
        <v>1975</v>
      </c>
      <c r="G247" s="7" t="s">
        <v>75</v>
      </c>
      <c r="H247" s="4">
        <f>GETPIVOTDATA("wt_vint",'wts_com_vintage_CA_2023 Pivot'!$A$1,"bldgtype",D247,"bldgloc",E247,"bldgvint",F247,"weightID",A247)</f>
        <v>16.177999999999997</v>
      </c>
      <c r="I247" s="7" t="str">
        <f t="shared" si="6"/>
        <v>DEER2019</v>
      </c>
      <c r="J247" s="10">
        <f t="shared" si="7"/>
        <v>43466</v>
      </c>
      <c r="M247" t="s">
        <v>76</v>
      </c>
    </row>
    <row r="248" spans="1:13" x14ac:dyDescent="0.2">
      <c r="A248" t="str">
        <f>'wts_com_vintage_CA_2023 Pivot'!A248</f>
        <v>Old</v>
      </c>
      <c r="B248" t="s">
        <v>74</v>
      </c>
      <c r="C248" t="s">
        <v>79</v>
      </c>
      <c r="D248" s="7" t="str">
        <f>'wts_com_vintage_CA_2023 Pivot'!B248</f>
        <v>EUD</v>
      </c>
      <c r="E248" s="7" t="str">
        <f>'wts_com_vintage_CA_2023 Pivot'!D248</f>
        <v>CZ07</v>
      </c>
      <c r="F248" s="7">
        <f>'wts_com_vintage_CA_2023 Pivot'!C248</f>
        <v>1975</v>
      </c>
      <c r="G248" s="7" t="s">
        <v>75</v>
      </c>
      <c r="H248" s="4">
        <f>GETPIVOTDATA("wt_vint",'wts_com_vintage_CA_2023 Pivot'!$A$1,"bldgtype",D248,"bldgloc",E248,"bldgvint",F248,"weightID",A248)</f>
        <v>3.617</v>
      </c>
      <c r="I248" s="7" t="str">
        <f t="shared" si="6"/>
        <v>DEER2019</v>
      </c>
      <c r="J248" s="10">
        <f t="shared" si="7"/>
        <v>43466</v>
      </c>
      <c r="M248" t="s">
        <v>76</v>
      </c>
    </row>
    <row r="249" spans="1:13" x14ac:dyDescent="0.2">
      <c r="A249" t="str">
        <f>'wts_com_vintage_CA_2023 Pivot'!A249</f>
        <v>Old</v>
      </c>
      <c r="B249" t="s">
        <v>74</v>
      </c>
      <c r="C249" t="s">
        <v>79</v>
      </c>
      <c r="D249" s="7" t="str">
        <f>'wts_com_vintage_CA_2023 Pivot'!B249</f>
        <v>EUD</v>
      </c>
      <c r="E249" s="7" t="str">
        <f>'wts_com_vintage_CA_2023 Pivot'!D249</f>
        <v>CZ08</v>
      </c>
      <c r="F249" s="7">
        <f>'wts_com_vintage_CA_2023 Pivot'!C249</f>
        <v>1975</v>
      </c>
      <c r="G249" s="7" t="s">
        <v>75</v>
      </c>
      <c r="H249" s="4">
        <f>GETPIVOTDATA("wt_vint",'wts_com_vintage_CA_2023 Pivot'!$A$1,"bldgtype",D249,"bldgloc",E249,"bldgvint",F249,"weightID",A249)</f>
        <v>27.006</v>
      </c>
      <c r="I249" s="7" t="str">
        <f t="shared" si="6"/>
        <v>DEER2019</v>
      </c>
      <c r="J249" s="10">
        <f t="shared" si="7"/>
        <v>43466</v>
      </c>
      <c r="M249" t="s">
        <v>76</v>
      </c>
    </row>
    <row r="250" spans="1:13" x14ac:dyDescent="0.2">
      <c r="A250" t="str">
        <f>'wts_com_vintage_CA_2023 Pivot'!A250</f>
        <v>Old</v>
      </c>
      <c r="B250" t="s">
        <v>74</v>
      </c>
      <c r="C250" t="s">
        <v>79</v>
      </c>
      <c r="D250" s="7" t="str">
        <f>'wts_com_vintage_CA_2023 Pivot'!B250</f>
        <v>EUD</v>
      </c>
      <c r="E250" s="7" t="str">
        <f>'wts_com_vintage_CA_2023 Pivot'!D250</f>
        <v>CZ09</v>
      </c>
      <c r="F250" s="7">
        <f>'wts_com_vintage_CA_2023 Pivot'!C250</f>
        <v>1975</v>
      </c>
      <c r="G250" s="7" t="s">
        <v>75</v>
      </c>
      <c r="H250" s="4">
        <f>GETPIVOTDATA("wt_vint",'wts_com_vintage_CA_2023 Pivot'!$A$1,"bldgtype",D250,"bldgloc",E250,"bldgvint",F250,"weightID",A250)</f>
        <v>17.811</v>
      </c>
      <c r="I250" s="7" t="str">
        <f t="shared" si="6"/>
        <v>DEER2019</v>
      </c>
      <c r="J250" s="10">
        <f t="shared" si="7"/>
        <v>43466</v>
      </c>
      <c r="M250" t="s">
        <v>76</v>
      </c>
    </row>
    <row r="251" spans="1:13" x14ac:dyDescent="0.2">
      <c r="A251" t="str">
        <f>'wts_com_vintage_CA_2023 Pivot'!A251</f>
        <v>Old</v>
      </c>
      <c r="B251" t="s">
        <v>74</v>
      </c>
      <c r="C251" t="s">
        <v>79</v>
      </c>
      <c r="D251" s="7" t="str">
        <f>'wts_com_vintage_CA_2023 Pivot'!B251</f>
        <v>EUD</v>
      </c>
      <c r="E251" s="7" t="str">
        <f>'wts_com_vintage_CA_2023 Pivot'!D251</f>
        <v>CZ10</v>
      </c>
      <c r="F251" s="7">
        <f>'wts_com_vintage_CA_2023 Pivot'!C251</f>
        <v>1975</v>
      </c>
      <c r="G251" s="7" t="s">
        <v>75</v>
      </c>
      <c r="H251" s="4">
        <f>GETPIVOTDATA("wt_vint",'wts_com_vintage_CA_2023 Pivot'!$A$1,"bldgtype",D251,"bldgloc",E251,"bldgvint",F251,"weightID",A251)</f>
        <v>5.5779999999999994</v>
      </c>
      <c r="I251" s="7" t="str">
        <f t="shared" si="6"/>
        <v>DEER2019</v>
      </c>
      <c r="J251" s="10">
        <f t="shared" si="7"/>
        <v>43466</v>
      </c>
      <c r="M251" t="s">
        <v>76</v>
      </c>
    </row>
    <row r="252" spans="1:13" x14ac:dyDescent="0.2">
      <c r="A252" t="str">
        <f>'wts_com_vintage_CA_2023 Pivot'!A252</f>
        <v>Old</v>
      </c>
      <c r="B252" t="s">
        <v>74</v>
      </c>
      <c r="C252" t="s">
        <v>79</v>
      </c>
      <c r="D252" s="7" t="str">
        <f>'wts_com_vintage_CA_2023 Pivot'!B252</f>
        <v>EUD</v>
      </c>
      <c r="E252" s="7" t="str">
        <f>'wts_com_vintage_CA_2023 Pivot'!D252</f>
        <v>CZ11</v>
      </c>
      <c r="F252" s="7">
        <f>'wts_com_vintage_CA_2023 Pivot'!C252</f>
        <v>1975</v>
      </c>
      <c r="G252" s="7" t="s">
        <v>75</v>
      </c>
      <c r="H252" s="4">
        <f>GETPIVOTDATA("wt_vint",'wts_com_vintage_CA_2023 Pivot'!$A$1,"bldgtype",D252,"bldgloc",E252,"bldgvint",F252,"weightID",A252)</f>
        <v>3.496</v>
      </c>
      <c r="I252" s="7" t="str">
        <f t="shared" si="6"/>
        <v>DEER2019</v>
      </c>
      <c r="J252" s="10">
        <f t="shared" si="7"/>
        <v>43466</v>
      </c>
      <c r="M252" t="s">
        <v>76</v>
      </c>
    </row>
    <row r="253" spans="1:13" x14ac:dyDescent="0.2">
      <c r="A253" t="str">
        <f>'wts_com_vintage_CA_2023 Pivot'!A253</f>
        <v>Old</v>
      </c>
      <c r="B253" t="s">
        <v>74</v>
      </c>
      <c r="C253" t="s">
        <v>79</v>
      </c>
      <c r="D253" s="7" t="str">
        <f>'wts_com_vintage_CA_2023 Pivot'!B253</f>
        <v>EUD</v>
      </c>
      <c r="E253" s="7" t="str">
        <f>'wts_com_vintage_CA_2023 Pivot'!D253</f>
        <v>CZ12</v>
      </c>
      <c r="F253" s="7">
        <f>'wts_com_vintage_CA_2023 Pivot'!C253</f>
        <v>1975</v>
      </c>
      <c r="G253" s="7" t="s">
        <v>75</v>
      </c>
      <c r="H253" s="4">
        <f>GETPIVOTDATA("wt_vint",'wts_com_vintage_CA_2023 Pivot'!$A$1,"bldgtype",D253,"bldgloc",E253,"bldgvint",F253,"weightID",A253)</f>
        <v>4.8579999999999997</v>
      </c>
      <c r="I253" s="7" t="str">
        <f t="shared" si="6"/>
        <v>DEER2019</v>
      </c>
      <c r="J253" s="10">
        <f t="shared" si="7"/>
        <v>43466</v>
      </c>
      <c r="M253" t="s">
        <v>76</v>
      </c>
    </row>
    <row r="254" spans="1:13" x14ac:dyDescent="0.2">
      <c r="A254" t="str">
        <f>'wts_com_vintage_CA_2023 Pivot'!A254</f>
        <v>Old</v>
      </c>
      <c r="B254" t="s">
        <v>74</v>
      </c>
      <c r="C254" t="s">
        <v>79</v>
      </c>
      <c r="D254" s="7" t="str">
        <f>'wts_com_vintage_CA_2023 Pivot'!B254</f>
        <v>EUD</v>
      </c>
      <c r="E254" s="7" t="str">
        <f>'wts_com_vintage_CA_2023 Pivot'!D254</f>
        <v>CZ13</v>
      </c>
      <c r="F254" s="7">
        <f>'wts_com_vintage_CA_2023 Pivot'!C254</f>
        <v>1975</v>
      </c>
      <c r="G254" s="7" t="s">
        <v>75</v>
      </c>
      <c r="H254" s="4">
        <f>GETPIVOTDATA("wt_vint",'wts_com_vintage_CA_2023 Pivot'!$A$1,"bldgtype",D254,"bldgloc",E254,"bldgvint",F254,"weightID",A254)</f>
        <v>6.1420000000000003</v>
      </c>
      <c r="I254" s="7" t="str">
        <f t="shared" si="6"/>
        <v>DEER2019</v>
      </c>
      <c r="J254" s="10">
        <f t="shared" si="7"/>
        <v>43466</v>
      </c>
      <c r="M254" t="s">
        <v>76</v>
      </c>
    </row>
    <row r="255" spans="1:13" x14ac:dyDescent="0.2">
      <c r="A255" t="str">
        <f>'wts_com_vintage_CA_2023 Pivot'!A255</f>
        <v>Old</v>
      </c>
      <c r="B255" t="s">
        <v>74</v>
      </c>
      <c r="C255" t="s">
        <v>79</v>
      </c>
      <c r="D255" s="7" t="str">
        <f>'wts_com_vintage_CA_2023 Pivot'!B255</f>
        <v>EUD</v>
      </c>
      <c r="E255" s="7" t="str">
        <f>'wts_com_vintage_CA_2023 Pivot'!D255</f>
        <v>CZ14</v>
      </c>
      <c r="F255" s="7">
        <f>'wts_com_vintage_CA_2023 Pivot'!C255</f>
        <v>1975</v>
      </c>
      <c r="G255" s="7" t="s">
        <v>75</v>
      </c>
      <c r="H255" s="4">
        <f>GETPIVOTDATA("wt_vint",'wts_com_vintage_CA_2023 Pivot'!$A$1,"bldgtype",D255,"bldgloc",E255,"bldgvint",F255,"weightID",A255)</f>
        <v>1.6709999999999998</v>
      </c>
      <c r="I255" s="7" t="str">
        <f t="shared" si="6"/>
        <v>DEER2019</v>
      </c>
      <c r="J255" s="10">
        <f t="shared" si="7"/>
        <v>43466</v>
      </c>
      <c r="M255" t="s">
        <v>76</v>
      </c>
    </row>
    <row r="256" spans="1:13" x14ac:dyDescent="0.2">
      <c r="A256" t="str">
        <f>'wts_com_vintage_CA_2023 Pivot'!A256</f>
        <v>Old</v>
      </c>
      <c r="B256" t="s">
        <v>74</v>
      </c>
      <c r="C256" t="s">
        <v>79</v>
      </c>
      <c r="D256" s="7" t="str">
        <f>'wts_com_vintage_CA_2023 Pivot'!B256</f>
        <v>EUD</v>
      </c>
      <c r="E256" s="7" t="str">
        <f>'wts_com_vintage_CA_2023 Pivot'!D256</f>
        <v>CZ15</v>
      </c>
      <c r="F256" s="7">
        <f>'wts_com_vintage_CA_2023 Pivot'!C256</f>
        <v>1975</v>
      </c>
      <c r="G256" s="7" t="s">
        <v>75</v>
      </c>
      <c r="H256" s="4">
        <f>GETPIVOTDATA("wt_vint",'wts_com_vintage_CA_2023 Pivot'!$A$1,"bldgtype",D256,"bldgloc",E256,"bldgvint",F256,"weightID",A256)</f>
        <v>1.292</v>
      </c>
      <c r="I256" s="7" t="str">
        <f t="shared" si="6"/>
        <v>DEER2019</v>
      </c>
      <c r="J256" s="10">
        <f t="shared" si="7"/>
        <v>43466</v>
      </c>
      <c r="M256" t="s">
        <v>76</v>
      </c>
    </row>
    <row r="257" spans="1:13" x14ac:dyDescent="0.2">
      <c r="A257" t="str">
        <f>'wts_com_vintage_CA_2023 Pivot'!A257</f>
        <v>Old</v>
      </c>
      <c r="B257" t="s">
        <v>74</v>
      </c>
      <c r="C257" t="s">
        <v>79</v>
      </c>
      <c r="D257" s="7" t="str">
        <f>'wts_com_vintage_CA_2023 Pivot'!B257</f>
        <v>EUD</v>
      </c>
      <c r="E257" s="7" t="str">
        <f>'wts_com_vintage_CA_2023 Pivot'!D257</f>
        <v>CZ16</v>
      </c>
      <c r="F257" s="7">
        <f>'wts_com_vintage_CA_2023 Pivot'!C257</f>
        <v>1975</v>
      </c>
      <c r="G257" s="7" t="s">
        <v>75</v>
      </c>
      <c r="H257" s="4">
        <f>GETPIVOTDATA("wt_vint",'wts_com_vintage_CA_2023 Pivot'!$A$1,"bldgtype",D257,"bldgloc",E257,"bldgvint",F257,"weightID",A257)</f>
        <v>3.0140000000000002</v>
      </c>
      <c r="I257" s="7" t="str">
        <f t="shared" si="6"/>
        <v>DEER2019</v>
      </c>
      <c r="J257" s="10">
        <f t="shared" si="7"/>
        <v>43466</v>
      </c>
      <c r="M257" t="s">
        <v>76</v>
      </c>
    </row>
    <row r="258" spans="1:13" x14ac:dyDescent="0.2">
      <c r="A258" t="str">
        <f>'wts_com_vintage_CA_2023 Pivot'!A258</f>
        <v>Old</v>
      </c>
      <c r="B258" t="s">
        <v>74</v>
      </c>
      <c r="C258" t="s">
        <v>79</v>
      </c>
      <c r="D258" s="7" t="str">
        <f>'wts_com_vintage_CA_2023 Pivot'!B258</f>
        <v>EUD</v>
      </c>
      <c r="E258" s="7" t="str">
        <f>'wts_com_vintage_CA_2023 Pivot'!D258</f>
        <v>CZ01</v>
      </c>
      <c r="F258" s="7">
        <f>'wts_com_vintage_CA_2023 Pivot'!C258</f>
        <v>1985</v>
      </c>
      <c r="G258" s="7" t="s">
        <v>75</v>
      </c>
      <c r="H258" s="4">
        <f>GETPIVOTDATA("wt_vint",'wts_com_vintage_CA_2023 Pivot'!$A$1,"bldgtype",D258,"bldgloc",E258,"bldgvint",F258,"weightID",A258)</f>
        <v>0.23599999999999999</v>
      </c>
      <c r="I258" s="7" t="str">
        <f t="shared" si="6"/>
        <v>DEER2019</v>
      </c>
      <c r="J258" s="10">
        <f t="shared" si="7"/>
        <v>43466</v>
      </c>
      <c r="M258" t="s">
        <v>76</v>
      </c>
    </row>
    <row r="259" spans="1:13" x14ac:dyDescent="0.2">
      <c r="A259" t="str">
        <f>'wts_com_vintage_CA_2023 Pivot'!A259</f>
        <v>Old</v>
      </c>
      <c r="B259" t="s">
        <v>74</v>
      </c>
      <c r="C259" t="s">
        <v>79</v>
      </c>
      <c r="D259" s="7" t="str">
        <f>'wts_com_vintage_CA_2023 Pivot'!B259</f>
        <v>EUD</v>
      </c>
      <c r="E259" s="7" t="str">
        <f>'wts_com_vintage_CA_2023 Pivot'!D259</f>
        <v>CZ02</v>
      </c>
      <c r="F259" s="7">
        <f>'wts_com_vintage_CA_2023 Pivot'!C259</f>
        <v>1985</v>
      </c>
      <c r="G259" s="7" t="s">
        <v>75</v>
      </c>
      <c r="H259" s="4">
        <f>GETPIVOTDATA("wt_vint",'wts_com_vintage_CA_2023 Pivot'!$A$1,"bldgtype",D259,"bldgloc",E259,"bldgvint",F259,"weightID",A259)</f>
        <v>0.68500000000000005</v>
      </c>
      <c r="I259" s="7" t="str">
        <f t="shared" ref="I259:I322" si="8">IF(OR($F259=2020,$F259=2023),"DEER2023","DEER2019")</f>
        <v>DEER2019</v>
      </c>
      <c r="J259" s="10">
        <f t="shared" ref="J259:J322" si="9">IF(OR($F259=2020,$F259=2023),DATE(2023,1,1),DATE(2019,1,1))</f>
        <v>43466</v>
      </c>
      <c r="M259" t="s">
        <v>76</v>
      </c>
    </row>
    <row r="260" spans="1:13" x14ac:dyDescent="0.2">
      <c r="A260" t="str">
        <f>'wts_com_vintage_CA_2023 Pivot'!A260</f>
        <v>Old</v>
      </c>
      <c r="B260" t="s">
        <v>74</v>
      </c>
      <c r="C260" t="s">
        <v>79</v>
      </c>
      <c r="D260" s="7" t="str">
        <f>'wts_com_vintage_CA_2023 Pivot'!B260</f>
        <v>EUD</v>
      </c>
      <c r="E260" s="7" t="str">
        <f>'wts_com_vintage_CA_2023 Pivot'!D260</f>
        <v>CZ03</v>
      </c>
      <c r="F260" s="7">
        <f>'wts_com_vintage_CA_2023 Pivot'!C260</f>
        <v>1985</v>
      </c>
      <c r="G260" s="7" t="s">
        <v>75</v>
      </c>
      <c r="H260" s="4">
        <f>GETPIVOTDATA("wt_vint",'wts_com_vintage_CA_2023 Pivot'!$A$1,"bldgtype",D260,"bldgloc",E260,"bldgvint",F260,"weightID",A260)</f>
        <v>2.6619999999999999</v>
      </c>
      <c r="I260" s="7" t="str">
        <f t="shared" si="8"/>
        <v>DEER2019</v>
      </c>
      <c r="J260" s="10">
        <f t="shared" si="9"/>
        <v>43466</v>
      </c>
      <c r="M260" t="s">
        <v>76</v>
      </c>
    </row>
    <row r="261" spans="1:13" x14ac:dyDescent="0.2">
      <c r="A261" t="str">
        <f>'wts_com_vintage_CA_2023 Pivot'!A261</f>
        <v>Old</v>
      </c>
      <c r="B261" t="s">
        <v>74</v>
      </c>
      <c r="C261" t="s">
        <v>79</v>
      </c>
      <c r="D261" s="7" t="str">
        <f>'wts_com_vintage_CA_2023 Pivot'!B261</f>
        <v>EUD</v>
      </c>
      <c r="E261" s="7" t="str">
        <f>'wts_com_vintage_CA_2023 Pivot'!D261</f>
        <v>CZ04</v>
      </c>
      <c r="F261" s="7">
        <f>'wts_com_vintage_CA_2023 Pivot'!C261</f>
        <v>1985</v>
      </c>
      <c r="G261" s="7" t="s">
        <v>75</v>
      </c>
      <c r="H261" s="4">
        <f>GETPIVOTDATA("wt_vint",'wts_com_vintage_CA_2023 Pivot'!$A$1,"bldgtype",D261,"bldgloc",E261,"bldgvint",F261,"weightID",A261)</f>
        <v>0.88600000000000001</v>
      </c>
      <c r="I261" s="7" t="str">
        <f t="shared" si="8"/>
        <v>DEER2019</v>
      </c>
      <c r="J261" s="10">
        <f t="shared" si="9"/>
        <v>43466</v>
      </c>
      <c r="M261" t="s">
        <v>76</v>
      </c>
    </row>
    <row r="262" spans="1:13" x14ac:dyDescent="0.2">
      <c r="A262" t="str">
        <f>'wts_com_vintage_CA_2023 Pivot'!A262</f>
        <v>Old</v>
      </c>
      <c r="B262" t="s">
        <v>74</v>
      </c>
      <c r="C262" t="s">
        <v>79</v>
      </c>
      <c r="D262" s="7" t="str">
        <f>'wts_com_vintage_CA_2023 Pivot'!B262</f>
        <v>EUD</v>
      </c>
      <c r="E262" s="7" t="str">
        <f>'wts_com_vintage_CA_2023 Pivot'!D262</f>
        <v>CZ05</v>
      </c>
      <c r="F262" s="7">
        <f>'wts_com_vintage_CA_2023 Pivot'!C262</f>
        <v>1985</v>
      </c>
      <c r="G262" s="7" t="s">
        <v>75</v>
      </c>
      <c r="H262" s="4">
        <f>GETPIVOTDATA("wt_vint",'wts_com_vintage_CA_2023 Pivot'!$A$1,"bldgtype",D262,"bldgloc",E262,"bldgvint",F262,"weightID",A262)</f>
        <v>0.67600000000000005</v>
      </c>
      <c r="I262" s="7" t="str">
        <f t="shared" si="8"/>
        <v>DEER2019</v>
      </c>
      <c r="J262" s="10">
        <f t="shared" si="9"/>
        <v>43466</v>
      </c>
      <c r="M262" t="s">
        <v>76</v>
      </c>
    </row>
    <row r="263" spans="1:13" x14ac:dyDescent="0.2">
      <c r="A263" t="str">
        <f>'wts_com_vintage_CA_2023 Pivot'!A263</f>
        <v>Old</v>
      </c>
      <c r="B263" t="s">
        <v>74</v>
      </c>
      <c r="C263" t="s">
        <v>79</v>
      </c>
      <c r="D263" s="7" t="str">
        <f>'wts_com_vintage_CA_2023 Pivot'!B263</f>
        <v>EUD</v>
      </c>
      <c r="E263" s="7" t="str">
        <f>'wts_com_vintage_CA_2023 Pivot'!D263</f>
        <v>CZ06</v>
      </c>
      <c r="F263" s="7">
        <f>'wts_com_vintage_CA_2023 Pivot'!C263</f>
        <v>1985</v>
      </c>
      <c r="G263" s="7" t="s">
        <v>75</v>
      </c>
      <c r="H263" s="4">
        <f>GETPIVOTDATA("wt_vint",'wts_com_vintage_CA_2023 Pivot'!$A$1,"bldgtype",D263,"bldgloc",E263,"bldgvint",F263,"weightID",A263)</f>
        <v>5.1650000000000009</v>
      </c>
      <c r="I263" s="7" t="str">
        <f t="shared" si="8"/>
        <v>DEER2019</v>
      </c>
      <c r="J263" s="10">
        <f t="shared" si="9"/>
        <v>43466</v>
      </c>
      <c r="M263" t="s">
        <v>76</v>
      </c>
    </row>
    <row r="264" spans="1:13" x14ac:dyDescent="0.2">
      <c r="A264" t="str">
        <f>'wts_com_vintage_CA_2023 Pivot'!A264</f>
        <v>Old</v>
      </c>
      <c r="B264" t="s">
        <v>74</v>
      </c>
      <c r="C264" t="s">
        <v>79</v>
      </c>
      <c r="D264" s="7" t="str">
        <f>'wts_com_vintage_CA_2023 Pivot'!B264</f>
        <v>EUD</v>
      </c>
      <c r="E264" s="7" t="str">
        <f>'wts_com_vintage_CA_2023 Pivot'!D264</f>
        <v>CZ07</v>
      </c>
      <c r="F264" s="7">
        <f>'wts_com_vintage_CA_2023 Pivot'!C264</f>
        <v>1985</v>
      </c>
      <c r="G264" s="7" t="s">
        <v>75</v>
      </c>
      <c r="H264" s="4">
        <f>GETPIVOTDATA("wt_vint",'wts_com_vintage_CA_2023 Pivot'!$A$1,"bldgtype",D264,"bldgloc",E264,"bldgvint",F264,"weightID",A264)</f>
        <v>3.1509999999999998</v>
      </c>
      <c r="I264" s="7" t="str">
        <f t="shared" si="8"/>
        <v>DEER2019</v>
      </c>
      <c r="J264" s="10">
        <f t="shared" si="9"/>
        <v>43466</v>
      </c>
      <c r="M264" t="s">
        <v>76</v>
      </c>
    </row>
    <row r="265" spans="1:13" x14ac:dyDescent="0.2">
      <c r="A265" t="str">
        <f>'wts_com_vintage_CA_2023 Pivot'!A265</f>
        <v>Old</v>
      </c>
      <c r="B265" t="s">
        <v>74</v>
      </c>
      <c r="C265" t="s">
        <v>79</v>
      </c>
      <c r="D265" s="7" t="str">
        <f>'wts_com_vintage_CA_2023 Pivot'!B265</f>
        <v>EUD</v>
      </c>
      <c r="E265" s="7" t="str">
        <f>'wts_com_vintage_CA_2023 Pivot'!D265</f>
        <v>CZ08</v>
      </c>
      <c r="F265" s="7">
        <f>'wts_com_vintage_CA_2023 Pivot'!C265</f>
        <v>1985</v>
      </c>
      <c r="G265" s="7" t="s">
        <v>75</v>
      </c>
      <c r="H265" s="4">
        <f>GETPIVOTDATA("wt_vint",'wts_com_vintage_CA_2023 Pivot'!$A$1,"bldgtype",D265,"bldgloc",E265,"bldgvint",F265,"weightID",A265)</f>
        <v>8.4699999999999989</v>
      </c>
      <c r="I265" s="7" t="str">
        <f t="shared" si="8"/>
        <v>DEER2019</v>
      </c>
      <c r="J265" s="10">
        <f t="shared" si="9"/>
        <v>43466</v>
      </c>
      <c r="M265" t="s">
        <v>76</v>
      </c>
    </row>
    <row r="266" spans="1:13" x14ac:dyDescent="0.2">
      <c r="A266" t="str">
        <f>'wts_com_vintage_CA_2023 Pivot'!A266</f>
        <v>Old</v>
      </c>
      <c r="B266" t="s">
        <v>74</v>
      </c>
      <c r="C266" t="s">
        <v>79</v>
      </c>
      <c r="D266" s="7" t="str">
        <f>'wts_com_vintage_CA_2023 Pivot'!B266</f>
        <v>EUD</v>
      </c>
      <c r="E266" s="7" t="str">
        <f>'wts_com_vintage_CA_2023 Pivot'!D266</f>
        <v>CZ09</v>
      </c>
      <c r="F266" s="7">
        <f>'wts_com_vintage_CA_2023 Pivot'!C266</f>
        <v>1985</v>
      </c>
      <c r="G266" s="7" t="s">
        <v>75</v>
      </c>
      <c r="H266" s="4">
        <f>GETPIVOTDATA("wt_vint",'wts_com_vintage_CA_2023 Pivot'!$A$1,"bldgtype",D266,"bldgloc",E266,"bldgvint",F266,"weightID",A266)</f>
        <v>3.101</v>
      </c>
      <c r="I266" s="7" t="str">
        <f t="shared" si="8"/>
        <v>DEER2019</v>
      </c>
      <c r="J266" s="10">
        <f t="shared" si="9"/>
        <v>43466</v>
      </c>
      <c r="M266" t="s">
        <v>76</v>
      </c>
    </row>
    <row r="267" spans="1:13" x14ac:dyDescent="0.2">
      <c r="A267" t="str">
        <f>'wts_com_vintage_CA_2023 Pivot'!A267</f>
        <v>Old</v>
      </c>
      <c r="B267" t="s">
        <v>74</v>
      </c>
      <c r="C267" t="s">
        <v>79</v>
      </c>
      <c r="D267" s="7" t="str">
        <f>'wts_com_vintage_CA_2023 Pivot'!B267</f>
        <v>EUD</v>
      </c>
      <c r="E267" s="7" t="str">
        <f>'wts_com_vintage_CA_2023 Pivot'!D267</f>
        <v>CZ10</v>
      </c>
      <c r="F267" s="7">
        <f>'wts_com_vintage_CA_2023 Pivot'!C267</f>
        <v>1985</v>
      </c>
      <c r="G267" s="7" t="s">
        <v>75</v>
      </c>
      <c r="H267" s="4">
        <f>GETPIVOTDATA("wt_vint",'wts_com_vintage_CA_2023 Pivot'!$A$1,"bldgtype",D267,"bldgloc",E267,"bldgvint",F267,"weightID",A267)</f>
        <v>3.6890000000000001</v>
      </c>
      <c r="I267" s="7" t="str">
        <f t="shared" si="8"/>
        <v>DEER2019</v>
      </c>
      <c r="J267" s="10">
        <f t="shared" si="9"/>
        <v>43466</v>
      </c>
      <c r="M267" t="s">
        <v>76</v>
      </c>
    </row>
    <row r="268" spans="1:13" x14ac:dyDescent="0.2">
      <c r="A268" t="str">
        <f>'wts_com_vintage_CA_2023 Pivot'!A268</f>
        <v>Old</v>
      </c>
      <c r="B268" t="s">
        <v>74</v>
      </c>
      <c r="C268" t="s">
        <v>79</v>
      </c>
      <c r="D268" s="7" t="str">
        <f>'wts_com_vintage_CA_2023 Pivot'!B268</f>
        <v>EUD</v>
      </c>
      <c r="E268" s="7" t="str">
        <f>'wts_com_vintage_CA_2023 Pivot'!D268</f>
        <v>CZ11</v>
      </c>
      <c r="F268" s="7">
        <f>'wts_com_vintage_CA_2023 Pivot'!C268</f>
        <v>1985</v>
      </c>
      <c r="G268" s="7" t="s">
        <v>75</v>
      </c>
      <c r="H268" s="4">
        <f>GETPIVOTDATA("wt_vint",'wts_com_vintage_CA_2023 Pivot'!$A$1,"bldgtype",D268,"bldgloc",E268,"bldgvint",F268,"weightID",A268)</f>
        <v>0.56399999999999995</v>
      </c>
      <c r="I268" s="7" t="str">
        <f t="shared" si="8"/>
        <v>DEER2019</v>
      </c>
      <c r="J268" s="10">
        <f t="shared" si="9"/>
        <v>43466</v>
      </c>
      <c r="M268" t="s">
        <v>76</v>
      </c>
    </row>
    <row r="269" spans="1:13" x14ac:dyDescent="0.2">
      <c r="A269" t="str">
        <f>'wts_com_vintage_CA_2023 Pivot'!A269</f>
        <v>Old</v>
      </c>
      <c r="B269" t="s">
        <v>74</v>
      </c>
      <c r="C269" t="s">
        <v>79</v>
      </c>
      <c r="D269" s="7" t="str">
        <f>'wts_com_vintage_CA_2023 Pivot'!B269</f>
        <v>EUD</v>
      </c>
      <c r="E269" s="7" t="str">
        <f>'wts_com_vintage_CA_2023 Pivot'!D269</f>
        <v>CZ12</v>
      </c>
      <c r="F269" s="7">
        <f>'wts_com_vintage_CA_2023 Pivot'!C269</f>
        <v>1985</v>
      </c>
      <c r="G269" s="7" t="s">
        <v>75</v>
      </c>
      <c r="H269" s="4">
        <f>GETPIVOTDATA("wt_vint",'wts_com_vintage_CA_2023 Pivot'!$A$1,"bldgtype",D269,"bldgloc",E269,"bldgvint",F269,"weightID",A269)</f>
        <v>0.97699999999999998</v>
      </c>
      <c r="I269" s="7" t="str">
        <f t="shared" si="8"/>
        <v>DEER2019</v>
      </c>
      <c r="J269" s="10">
        <f t="shared" si="9"/>
        <v>43466</v>
      </c>
      <c r="M269" t="s">
        <v>76</v>
      </c>
    </row>
    <row r="270" spans="1:13" x14ac:dyDescent="0.2">
      <c r="A270" t="str">
        <f>'wts_com_vintage_CA_2023 Pivot'!A270</f>
        <v>Old</v>
      </c>
      <c r="B270" t="s">
        <v>74</v>
      </c>
      <c r="C270" t="s">
        <v>79</v>
      </c>
      <c r="D270" s="7" t="str">
        <f>'wts_com_vintage_CA_2023 Pivot'!B270</f>
        <v>EUD</v>
      </c>
      <c r="E270" s="7" t="str">
        <f>'wts_com_vintage_CA_2023 Pivot'!D270</f>
        <v>CZ13</v>
      </c>
      <c r="F270" s="7">
        <f>'wts_com_vintage_CA_2023 Pivot'!C270</f>
        <v>1985</v>
      </c>
      <c r="G270" s="7" t="s">
        <v>75</v>
      </c>
      <c r="H270" s="4">
        <f>GETPIVOTDATA("wt_vint",'wts_com_vintage_CA_2023 Pivot'!$A$1,"bldgtype",D270,"bldgloc",E270,"bldgvint",F270,"weightID",A270)</f>
        <v>1.4059999999999999</v>
      </c>
      <c r="I270" s="7" t="str">
        <f t="shared" si="8"/>
        <v>DEER2019</v>
      </c>
      <c r="J270" s="10">
        <f t="shared" si="9"/>
        <v>43466</v>
      </c>
      <c r="M270" t="s">
        <v>76</v>
      </c>
    </row>
    <row r="271" spans="1:13" x14ac:dyDescent="0.2">
      <c r="A271" t="str">
        <f>'wts_com_vintage_CA_2023 Pivot'!A271</f>
        <v>Old</v>
      </c>
      <c r="B271" t="s">
        <v>74</v>
      </c>
      <c r="C271" t="s">
        <v>79</v>
      </c>
      <c r="D271" s="7" t="str">
        <f>'wts_com_vintage_CA_2023 Pivot'!B271</f>
        <v>EUD</v>
      </c>
      <c r="E271" s="7" t="str">
        <f>'wts_com_vintage_CA_2023 Pivot'!D271</f>
        <v>CZ14</v>
      </c>
      <c r="F271" s="7">
        <f>'wts_com_vintage_CA_2023 Pivot'!C271</f>
        <v>1985</v>
      </c>
      <c r="G271" s="7" t="s">
        <v>75</v>
      </c>
      <c r="H271" s="4">
        <f>GETPIVOTDATA("wt_vint",'wts_com_vintage_CA_2023 Pivot'!$A$1,"bldgtype",D271,"bldgloc",E271,"bldgvint",F271,"weightID",A271)</f>
        <v>0.95200000000000007</v>
      </c>
      <c r="I271" s="7" t="str">
        <f t="shared" si="8"/>
        <v>DEER2019</v>
      </c>
      <c r="J271" s="10">
        <f t="shared" si="9"/>
        <v>43466</v>
      </c>
      <c r="M271" t="s">
        <v>76</v>
      </c>
    </row>
    <row r="272" spans="1:13" x14ac:dyDescent="0.2">
      <c r="A272" t="str">
        <f>'wts_com_vintage_CA_2023 Pivot'!A272</f>
        <v>Old</v>
      </c>
      <c r="B272" t="s">
        <v>74</v>
      </c>
      <c r="C272" t="s">
        <v>79</v>
      </c>
      <c r="D272" s="7" t="str">
        <f>'wts_com_vintage_CA_2023 Pivot'!B272</f>
        <v>EUD</v>
      </c>
      <c r="E272" s="7" t="str">
        <f>'wts_com_vintage_CA_2023 Pivot'!D272</f>
        <v>CZ15</v>
      </c>
      <c r="F272" s="7">
        <f>'wts_com_vintage_CA_2023 Pivot'!C272</f>
        <v>1985</v>
      </c>
      <c r="G272" s="7" t="s">
        <v>75</v>
      </c>
      <c r="H272" s="4">
        <f>GETPIVOTDATA("wt_vint",'wts_com_vintage_CA_2023 Pivot'!$A$1,"bldgtype",D272,"bldgloc",E272,"bldgvint",F272,"weightID",A272)</f>
        <v>0.78400000000000003</v>
      </c>
      <c r="I272" s="7" t="str">
        <f t="shared" si="8"/>
        <v>DEER2019</v>
      </c>
      <c r="J272" s="10">
        <f t="shared" si="9"/>
        <v>43466</v>
      </c>
      <c r="M272" t="s">
        <v>76</v>
      </c>
    </row>
    <row r="273" spans="1:13" x14ac:dyDescent="0.2">
      <c r="A273" t="str">
        <f>'wts_com_vintage_CA_2023 Pivot'!A273</f>
        <v>Old</v>
      </c>
      <c r="B273" t="s">
        <v>74</v>
      </c>
      <c r="C273" t="s">
        <v>79</v>
      </c>
      <c r="D273" s="7" t="str">
        <f>'wts_com_vintage_CA_2023 Pivot'!B273</f>
        <v>EUD</v>
      </c>
      <c r="E273" s="7" t="str">
        <f>'wts_com_vintage_CA_2023 Pivot'!D273</f>
        <v>CZ16</v>
      </c>
      <c r="F273" s="7">
        <f>'wts_com_vintage_CA_2023 Pivot'!C273</f>
        <v>1985</v>
      </c>
      <c r="G273" s="7" t="s">
        <v>75</v>
      </c>
      <c r="H273" s="4">
        <f>GETPIVOTDATA("wt_vint",'wts_com_vintage_CA_2023 Pivot'!$A$1,"bldgtype",D273,"bldgloc",E273,"bldgvint",F273,"weightID",A273)</f>
        <v>1.764</v>
      </c>
      <c r="I273" s="7" t="str">
        <f t="shared" si="8"/>
        <v>DEER2019</v>
      </c>
      <c r="J273" s="10">
        <f t="shared" si="9"/>
        <v>43466</v>
      </c>
      <c r="M273" t="s">
        <v>76</v>
      </c>
    </row>
    <row r="274" spans="1:13" x14ac:dyDescent="0.2">
      <c r="A274" t="str">
        <f>'wts_com_vintage_CA_2023 Pivot'!A274</f>
        <v>Old</v>
      </c>
      <c r="B274" t="s">
        <v>74</v>
      </c>
      <c r="C274" t="s">
        <v>79</v>
      </c>
      <c r="D274" s="7" t="str">
        <f>'wts_com_vintage_CA_2023 Pivot'!B274</f>
        <v>EUD</v>
      </c>
      <c r="E274" s="7" t="str">
        <f>'wts_com_vintage_CA_2023 Pivot'!D274</f>
        <v>CZ01</v>
      </c>
      <c r="F274" s="7">
        <f>'wts_com_vintage_CA_2023 Pivot'!C274</f>
        <v>1996</v>
      </c>
      <c r="G274" s="7" t="s">
        <v>75</v>
      </c>
      <c r="H274" s="4">
        <f>GETPIVOTDATA("wt_vint",'wts_com_vintage_CA_2023 Pivot'!$A$1,"bldgtype",D274,"bldgloc",E274,"bldgvint",F274,"weightID",A274)</f>
        <v>0.11899999999999999</v>
      </c>
      <c r="I274" s="7" t="str">
        <f t="shared" si="8"/>
        <v>DEER2019</v>
      </c>
      <c r="J274" s="10">
        <f t="shared" si="9"/>
        <v>43466</v>
      </c>
      <c r="M274" t="s">
        <v>76</v>
      </c>
    </row>
    <row r="275" spans="1:13" x14ac:dyDescent="0.2">
      <c r="A275" t="str">
        <f>'wts_com_vintage_CA_2023 Pivot'!A275</f>
        <v>Old</v>
      </c>
      <c r="B275" t="s">
        <v>74</v>
      </c>
      <c r="C275" t="s">
        <v>79</v>
      </c>
      <c r="D275" s="7" t="str">
        <f>'wts_com_vintage_CA_2023 Pivot'!B275</f>
        <v>EUD</v>
      </c>
      <c r="E275" s="7" t="str">
        <f>'wts_com_vintage_CA_2023 Pivot'!D275</f>
        <v>CZ02</v>
      </c>
      <c r="F275" s="7">
        <f>'wts_com_vintage_CA_2023 Pivot'!C275</f>
        <v>1996</v>
      </c>
      <c r="G275" s="7" t="s">
        <v>75</v>
      </c>
      <c r="H275" s="4">
        <f>GETPIVOTDATA("wt_vint",'wts_com_vintage_CA_2023 Pivot'!$A$1,"bldgtype",D275,"bldgloc",E275,"bldgvint",F275,"weightID",A275)</f>
        <v>0.39700000000000002</v>
      </c>
      <c r="I275" s="7" t="str">
        <f t="shared" si="8"/>
        <v>DEER2019</v>
      </c>
      <c r="J275" s="10">
        <f t="shared" si="9"/>
        <v>43466</v>
      </c>
      <c r="M275" t="s">
        <v>76</v>
      </c>
    </row>
    <row r="276" spans="1:13" x14ac:dyDescent="0.2">
      <c r="A276" t="str">
        <f>'wts_com_vintage_CA_2023 Pivot'!A276</f>
        <v>Old</v>
      </c>
      <c r="B276" t="s">
        <v>74</v>
      </c>
      <c r="C276" t="s">
        <v>79</v>
      </c>
      <c r="D276" s="7" t="str">
        <f>'wts_com_vintage_CA_2023 Pivot'!B276</f>
        <v>EUD</v>
      </c>
      <c r="E276" s="7" t="str">
        <f>'wts_com_vintage_CA_2023 Pivot'!D276</f>
        <v>CZ03</v>
      </c>
      <c r="F276" s="7">
        <f>'wts_com_vintage_CA_2023 Pivot'!C276</f>
        <v>1996</v>
      </c>
      <c r="G276" s="7" t="s">
        <v>75</v>
      </c>
      <c r="H276" s="4">
        <f>GETPIVOTDATA("wt_vint",'wts_com_vintage_CA_2023 Pivot'!$A$1,"bldgtype",D276,"bldgloc",E276,"bldgvint",F276,"weightID",A276)</f>
        <v>2.0830000000000002</v>
      </c>
      <c r="I276" s="7" t="str">
        <f t="shared" si="8"/>
        <v>DEER2019</v>
      </c>
      <c r="J276" s="10">
        <f t="shared" si="9"/>
        <v>43466</v>
      </c>
      <c r="M276" t="s">
        <v>76</v>
      </c>
    </row>
    <row r="277" spans="1:13" x14ac:dyDescent="0.2">
      <c r="A277" t="str">
        <f>'wts_com_vintage_CA_2023 Pivot'!A277</f>
        <v>Old</v>
      </c>
      <c r="B277" t="s">
        <v>74</v>
      </c>
      <c r="C277" t="s">
        <v>79</v>
      </c>
      <c r="D277" s="7" t="str">
        <f>'wts_com_vintage_CA_2023 Pivot'!B277</f>
        <v>EUD</v>
      </c>
      <c r="E277" s="7" t="str">
        <f>'wts_com_vintage_CA_2023 Pivot'!D277</f>
        <v>CZ04</v>
      </c>
      <c r="F277" s="7">
        <f>'wts_com_vintage_CA_2023 Pivot'!C277</f>
        <v>1996</v>
      </c>
      <c r="G277" s="7" t="s">
        <v>75</v>
      </c>
      <c r="H277" s="4">
        <f>GETPIVOTDATA("wt_vint",'wts_com_vintage_CA_2023 Pivot'!$A$1,"bldgtype",D277,"bldgloc",E277,"bldgvint",F277,"weightID",A277)</f>
        <v>0.501</v>
      </c>
      <c r="I277" s="7" t="str">
        <f t="shared" si="8"/>
        <v>DEER2019</v>
      </c>
      <c r="J277" s="10">
        <f t="shared" si="9"/>
        <v>43466</v>
      </c>
      <c r="M277" t="s">
        <v>76</v>
      </c>
    </row>
    <row r="278" spans="1:13" x14ac:dyDescent="0.2">
      <c r="A278" t="str">
        <f>'wts_com_vintage_CA_2023 Pivot'!A278</f>
        <v>Old</v>
      </c>
      <c r="B278" t="s">
        <v>74</v>
      </c>
      <c r="C278" t="s">
        <v>79</v>
      </c>
      <c r="D278" s="7" t="str">
        <f>'wts_com_vintage_CA_2023 Pivot'!B278</f>
        <v>EUD</v>
      </c>
      <c r="E278" s="7" t="str">
        <f>'wts_com_vintage_CA_2023 Pivot'!D278</f>
        <v>CZ05</v>
      </c>
      <c r="F278" s="7">
        <f>'wts_com_vintage_CA_2023 Pivot'!C278</f>
        <v>1996</v>
      </c>
      <c r="G278" s="7" t="s">
        <v>75</v>
      </c>
      <c r="H278" s="4">
        <f>GETPIVOTDATA("wt_vint",'wts_com_vintage_CA_2023 Pivot'!$A$1,"bldgtype",D278,"bldgloc",E278,"bldgvint",F278,"weightID",A278)</f>
        <v>0.38300000000000001</v>
      </c>
      <c r="I278" s="7" t="str">
        <f t="shared" si="8"/>
        <v>DEER2019</v>
      </c>
      <c r="J278" s="10">
        <f t="shared" si="9"/>
        <v>43466</v>
      </c>
      <c r="M278" t="s">
        <v>76</v>
      </c>
    </row>
    <row r="279" spans="1:13" x14ac:dyDescent="0.2">
      <c r="A279" t="str">
        <f>'wts_com_vintage_CA_2023 Pivot'!A279</f>
        <v>Old</v>
      </c>
      <c r="B279" t="s">
        <v>74</v>
      </c>
      <c r="C279" t="s">
        <v>79</v>
      </c>
      <c r="D279" s="7" t="str">
        <f>'wts_com_vintage_CA_2023 Pivot'!B279</f>
        <v>EUD</v>
      </c>
      <c r="E279" s="7" t="str">
        <f>'wts_com_vintage_CA_2023 Pivot'!D279</f>
        <v>CZ06</v>
      </c>
      <c r="F279" s="7">
        <f>'wts_com_vintage_CA_2023 Pivot'!C279</f>
        <v>1996</v>
      </c>
      <c r="G279" s="7" t="s">
        <v>75</v>
      </c>
      <c r="H279" s="4">
        <f>GETPIVOTDATA("wt_vint",'wts_com_vintage_CA_2023 Pivot'!$A$1,"bldgtype",D279,"bldgloc",E279,"bldgvint",F279,"weightID",A279)</f>
        <v>3.5069999999999997</v>
      </c>
      <c r="I279" s="7" t="str">
        <f t="shared" si="8"/>
        <v>DEER2019</v>
      </c>
      <c r="J279" s="10">
        <f t="shared" si="9"/>
        <v>43466</v>
      </c>
      <c r="M279" t="s">
        <v>76</v>
      </c>
    </row>
    <row r="280" spans="1:13" x14ac:dyDescent="0.2">
      <c r="A280" t="str">
        <f>'wts_com_vintage_CA_2023 Pivot'!A280</f>
        <v>Old</v>
      </c>
      <c r="B280" t="s">
        <v>74</v>
      </c>
      <c r="C280" t="s">
        <v>79</v>
      </c>
      <c r="D280" s="7" t="str">
        <f>'wts_com_vintage_CA_2023 Pivot'!B280</f>
        <v>EUD</v>
      </c>
      <c r="E280" s="7" t="str">
        <f>'wts_com_vintage_CA_2023 Pivot'!D280</f>
        <v>CZ07</v>
      </c>
      <c r="F280" s="7">
        <f>'wts_com_vintage_CA_2023 Pivot'!C280</f>
        <v>1996</v>
      </c>
      <c r="G280" s="7" t="s">
        <v>75</v>
      </c>
      <c r="H280" s="4">
        <f>GETPIVOTDATA("wt_vint",'wts_com_vintage_CA_2023 Pivot'!$A$1,"bldgtype",D280,"bldgloc",E280,"bldgvint",F280,"weightID",A280)</f>
        <v>1.792</v>
      </c>
      <c r="I280" s="7" t="str">
        <f t="shared" si="8"/>
        <v>DEER2019</v>
      </c>
      <c r="J280" s="10">
        <f t="shared" si="9"/>
        <v>43466</v>
      </c>
      <c r="M280" t="s">
        <v>76</v>
      </c>
    </row>
    <row r="281" spans="1:13" x14ac:dyDescent="0.2">
      <c r="A281" t="str">
        <f>'wts_com_vintage_CA_2023 Pivot'!A281</f>
        <v>Old</v>
      </c>
      <c r="B281" t="s">
        <v>74</v>
      </c>
      <c r="C281" t="s">
        <v>79</v>
      </c>
      <c r="D281" s="7" t="str">
        <f>'wts_com_vintage_CA_2023 Pivot'!B281</f>
        <v>EUD</v>
      </c>
      <c r="E281" s="7" t="str">
        <f>'wts_com_vintage_CA_2023 Pivot'!D281</f>
        <v>CZ08</v>
      </c>
      <c r="F281" s="7">
        <f>'wts_com_vintage_CA_2023 Pivot'!C281</f>
        <v>1996</v>
      </c>
      <c r="G281" s="7" t="s">
        <v>75</v>
      </c>
      <c r="H281" s="4">
        <f>GETPIVOTDATA("wt_vint",'wts_com_vintage_CA_2023 Pivot'!$A$1,"bldgtype",D281,"bldgloc",E281,"bldgvint",F281,"weightID",A281)</f>
        <v>5.6160000000000005</v>
      </c>
      <c r="I281" s="7" t="str">
        <f t="shared" si="8"/>
        <v>DEER2019</v>
      </c>
      <c r="J281" s="10">
        <f t="shared" si="9"/>
        <v>43466</v>
      </c>
      <c r="M281" t="s">
        <v>76</v>
      </c>
    </row>
    <row r="282" spans="1:13" x14ac:dyDescent="0.2">
      <c r="A282" t="str">
        <f>'wts_com_vintage_CA_2023 Pivot'!A282</f>
        <v>Old</v>
      </c>
      <c r="B282" t="s">
        <v>74</v>
      </c>
      <c r="C282" t="s">
        <v>79</v>
      </c>
      <c r="D282" s="7" t="str">
        <f>'wts_com_vintage_CA_2023 Pivot'!B282</f>
        <v>EUD</v>
      </c>
      <c r="E282" s="7" t="str">
        <f>'wts_com_vintage_CA_2023 Pivot'!D282</f>
        <v>CZ09</v>
      </c>
      <c r="F282" s="7">
        <f>'wts_com_vintage_CA_2023 Pivot'!C282</f>
        <v>1996</v>
      </c>
      <c r="G282" s="7" t="s">
        <v>75</v>
      </c>
      <c r="H282" s="4">
        <f>GETPIVOTDATA("wt_vint",'wts_com_vintage_CA_2023 Pivot'!$A$1,"bldgtype",D282,"bldgloc",E282,"bldgvint",F282,"weightID",A282)</f>
        <v>2.5990000000000002</v>
      </c>
      <c r="I282" s="7" t="str">
        <f t="shared" si="8"/>
        <v>DEER2019</v>
      </c>
      <c r="J282" s="10">
        <f t="shared" si="9"/>
        <v>43466</v>
      </c>
      <c r="M282" t="s">
        <v>76</v>
      </c>
    </row>
    <row r="283" spans="1:13" x14ac:dyDescent="0.2">
      <c r="A283" t="str">
        <f>'wts_com_vintage_CA_2023 Pivot'!A283</f>
        <v>Old</v>
      </c>
      <c r="B283" t="s">
        <v>74</v>
      </c>
      <c r="C283" t="s">
        <v>79</v>
      </c>
      <c r="D283" s="7" t="str">
        <f>'wts_com_vintage_CA_2023 Pivot'!B283</f>
        <v>EUD</v>
      </c>
      <c r="E283" s="7" t="str">
        <f>'wts_com_vintage_CA_2023 Pivot'!D283</f>
        <v>CZ10</v>
      </c>
      <c r="F283" s="7">
        <f>'wts_com_vintage_CA_2023 Pivot'!C283</f>
        <v>1996</v>
      </c>
      <c r="G283" s="7" t="s">
        <v>75</v>
      </c>
      <c r="H283" s="4">
        <f>GETPIVOTDATA("wt_vint",'wts_com_vintage_CA_2023 Pivot'!$A$1,"bldgtype",D283,"bldgloc",E283,"bldgvint",F283,"weightID",A283)</f>
        <v>2.4329999999999998</v>
      </c>
      <c r="I283" s="7" t="str">
        <f t="shared" si="8"/>
        <v>DEER2019</v>
      </c>
      <c r="J283" s="10">
        <f t="shared" si="9"/>
        <v>43466</v>
      </c>
      <c r="M283" t="s">
        <v>76</v>
      </c>
    </row>
    <row r="284" spans="1:13" x14ac:dyDescent="0.2">
      <c r="A284" t="str">
        <f>'wts_com_vintage_CA_2023 Pivot'!A284</f>
        <v>Old</v>
      </c>
      <c r="B284" t="s">
        <v>74</v>
      </c>
      <c r="C284" t="s">
        <v>79</v>
      </c>
      <c r="D284" s="7" t="str">
        <f>'wts_com_vintage_CA_2023 Pivot'!B284</f>
        <v>EUD</v>
      </c>
      <c r="E284" s="7" t="str">
        <f>'wts_com_vintage_CA_2023 Pivot'!D284</f>
        <v>CZ11</v>
      </c>
      <c r="F284" s="7">
        <f>'wts_com_vintage_CA_2023 Pivot'!C284</f>
        <v>1996</v>
      </c>
      <c r="G284" s="7" t="s">
        <v>75</v>
      </c>
      <c r="H284" s="4">
        <f>GETPIVOTDATA("wt_vint",'wts_com_vintage_CA_2023 Pivot'!$A$1,"bldgtype",D284,"bldgloc",E284,"bldgvint",F284,"weightID",A284)</f>
        <v>0.57899999999999996</v>
      </c>
      <c r="I284" s="7" t="str">
        <f t="shared" si="8"/>
        <v>DEER2019</v>
      </c>
      <c r="J284" s="10">
        <f t="shared" si="9"/>
        <v>43466</v>
      </c>
      <c r="M284" t="s">
        <v>76</v>
      </c>
    </row>
    <row r="285" spans="1:13" x14ac:dyDescent="0.2">
      <c r="A285" t="str">
        <f>'wts_com_vintage_CA_2023 Pivot'!A285</f>
        <v>Old</v>
      </c>
      <c r="B285" t="s">
        <v>74</v>
      </c>
      <c r="C285" t="s">
        <v>79</v>
      </c>
      <c r="D285" s="7" t="str">
        <f>'wts_com_vintage_CA_2023 Pivot'!B285</f>
        <v>EUD</v>
      </c>
      <c r="E285" s="7" t="str">
        <f>'wts_com_vintage_CA_2023 Pivot'!D285</f>
        <v>CZ12</v>
      </c>
      <c r="F285" s="7">
        <f>'wts_com_vintage_CA_2023 Pivot'!C285</f>
        <v>1996</v>
      </c>
      <c r="G285" s="7" t="s">
        <v>75</v>
      </c>
      <c r="H285" s="4">
        <f>GETPIVOTDATA("wt_vint",'wts_com_vintage_CA_2023 Pivot'!$A$1,"bldgtype",D285,"bldgloc",E285,"bldgvint",F285,"weightID",A285)</f>
        <v>0.77800000000000002</v>
      </c>
      <c r="I285" s="7" t="str">
        <f t="shared" si="8"/>
        <v>DEER2019</v>
      </c>
      <c r="J285" s="10">
        <f t="shared" si="9"/>
        <v>43466</v>
      </c>
      <c r="M285" t="s">
        <v>76</v>
      </c>
    </row>
    <row r="286" spans="1:13" x14ac:dyDescent="0.2">
      <c r="A286" t="str">
        <f>'wts_com_vintage_CA_2023 Pivot'!A286</f>
        <v>Old</v>
      </c>
      <c r="B286" t="s">
        <v>74</v>
      </c>
      <c r="C286" t="s">
        <v>79</v>
      </c>
      <c r="D286" s="7" t="str">
        <f>'wts_com_vintage_CA_2023 Pivot'!B286</f>
        <v>EUD</v>
      </c>
      <c r="E286" s="7" t="str">
        <f>'wts_com_vintage_CA_2023 Pivot'!D286</f>
        <v>CZ13</v>
      </c>
      <c r="F286" s="7">
        <f>'wts_com_vintage_CA_2023 Pivot'!C286</f>
        <v>1996</v>
      </c>
      <c r="G286" s="7" t="s">
        <v>75</v>
      </c>
      <c r="H286" s="4">
        <f>GETPIVOTDATA("wt_vint",'wts_com_vintage_CA_2023 Pivot'!$A$1,"bldgtype",D286,"bldgloc",E286,"bldgvint",F286,"weightID",A286)</f>
        <v>1.246</v>
      </c>
      <c r="I286" s="7" t="str">
        <f t="shared" si="8"/>
        <v>DEER2019</v>
      </c>
      <c r="J286" s="10">
        <f t="shared" si="9"/>
        <v>43466</v>
      </c>
      <c r="M286" t="s">
        <v>76</v>
      </c>
    </row>
    <row r="287" spans="1:13" x14ac:dyDescent="0.2">
      <c r="A287" t="str">
        <f>'wts_com_vintage_CA_2023 Pivot'!A287</f>
        <v>Old</v>
      </c>
      <c r="B287" t="s">
        <v>74</v>
      </c>
      <c r="C287" t="s">
        <v>79</v>
      </c>
      <c r="D287" s="7" t="str">
        <f>'wts_com_vintage_CA_2023 Pivot'!B287</f>
        <v>EUD</v>
      </c>
      <c r="E287" s="7" t="str">
        <f>'wts_com_vintage_CA_2023 Pivot'!D287</f>
        <v>CZ14</v>
      </c>
      <c r="F287" s="7">
        <f>'wts_com_vintage_CA_2023 Pivot'!C287</f>
        <v>1996</v>
      </c>
      <c r="G287" s="7" t="s">
        <v>75</v>
      </c>
      <c r="H287" s="4">
        <f>GETPIVOTDATA("wt_vint",'wts_com_vintage_CA_2023 Pivot'!$A$1,"bldgtype",D287,"bldgloc",E287,"bldgvint",F287,"weightID",A287)</f>
        <v>0.67100000000000004</v>
      </c>
      <c r="I287" s="7" t="str">
        <f t="shared" si="8"/>
        <v>DEER2019</v>
      </c>
      <c r="J287" s="10">
        <f t="shared" si="9"/>
        <v>43466</v>
      </c>
      <c r="M287" t="s">
        <v>76</v>
      </c>
    </row>
    <row r="288" spans="1:13" x14ac:dyDescent="0.2">
      <c r="A288" t="str">
        <f>'wts_com_vintage_CA_2023 Pivot'!A288</f>
        <v>Old</v>
      </c>
      <c r="B288" t="s">
        <v>74</v>
      </c>
      <c r="C288" t="s">
        <v>79</v>
      </c>
      <c r="D288" s="7" t="str">
        <f>'wts_com_vintage_CA_2023 Pivot'!B288</f>
        <v>EUD</v>
      </c>
      <c r="E288" s="7" t="str">
        <f>'wts_com_vintage_CA_2023 Pivot'!D288</f>
        <v>CZ15</v>
      </c>
      <c r="F288" s="7">
        <f>'wts_com_vintage_CA_2023 Pivot'!C288</f>
        <v>1996</v>
      </c>
      <c r="G288" s="7" t="s">
        <v>75</v>
      </c>
      <c r="H288" s="4">
        <f>GETPIVOTDATA("wt_vint",'wts_com_vintage_CA_2023 Pivot'!$A$1,"bldgtype",D288,"bldgloc",E288,"bldgvint",F288,"weightID",A288)</f>
        <v>0.54400000000000004</v>
      </c>
      <c r="I288" s="7" t="str">
        <f t="shared" si="8"/>
        <v>DEER2019</v>
      </c>
      <c r="J288" s="10">
        <f t="shared" si="9"/>
        <v>43466</v>
      </c>
      <c r="M288" t="s">
        <v>76</v>
      </c>
    </row>
    <row r="289" spans="1:13" x14ac:dyDescent="0.2">
      <c r="A289" t="str">
        <f>'wts_com_vintage_CA_2023 Pivot'!A289</f>
        <v>Old</v>
      </c>
      <c r="B289" t="s">
        <v>74</v>
      </c>
      <c r="C289" t="s">
        <v>79</v>
      </c>
      <c r="D289" s="7" t="str">
        <f>'wts_com_vintage_CA_2023 Pivot'!B289</f>
        <v>EUD</v>
      </c>
      <c r="E289" s="7" t="str">
        <f>'wts_com_vintage_CA_2023 Pivot'!D289</f>
        <v>CZ16</v>
      </c>
      <c r="F289" s="7">
        <f>'wts_com_vintage_CA_2023 Pivot'!C289</f>
        <v>1996</v>
      </c>
      <c r="G289" s="7" t="s">
        <v>75</v>
      </c>
      <c r="H289" s="4">
        <f>GETPIVOTDATA("wt_vint",'wts_com_vintage_CA_2023 Pivot'!$A$1,"bldgtype",D289,"bldgloc",E289,"bldgvint",F289,"weightID",A289)</f>
        <v>1.2290000000000001</v>
      </c>
      <c r="I289" s="7" t="str">
        <f t="shared" si="8"/>
        <v>DEER2019</v>
      </c>
      <c r="J289" s="10">
        <f t="shared" si="9"/>
        <v>43466</v>
      </c>
      <c r="M289" t="s">
        <v>76</v>
      </c>
    </row>
    <row r="290" spans="1:13" x14ac:dyDescent="0.2">
      <c r="A290" t="str">
        <f>'wts_com_vintage_CA_2023 Pivot'!A290</f>
        <v>Old</v>
      </c>
      <c r="B290" t="s">
        <v>74</v>
      </c>
      <c r="C290" t="s">
        <v>79</v>
      </c>
      <c r="D290" s="7" t="str">
        <f>'wts_com_vintage_CA_2023 Pivot'!B290</f>
        <v>EUn</v>
      </c>
      <c r="E290" s="7" t="str">
        <f>'wts_com_vintage_CA_2023 Pivot'!D290</f>
        <v>CZ01</v>
      </c>
      <c r="F290" s="7">
        <f>'wts_com_vintage_CA_2023 Pivot'!C290</f>
        <v>1975</v>
      </c>
      <c r="G290" s="7" t="s">
        <v>75</v>
      </c>
      <c r="H290" s="4">
        <f>GETPIVOTDATA("wt_vint",'wts_com_vintage_CA_2023 Pivot'!$A$1,"bldgtype",D290,"bldgloc",E290,"bldgvint",F290,"weightID",A290)</f>
        <v>1.298</v>
      </c>
      <c r="I290" s="7" t="str">
        <f t="shared" si="8"/>
        <v>DEER2019</v>
      </c>
      <c r="J290" s="10">
        <f t="shared" si="9"/>
        <v>43466</v>
      </c>
      <c r="M290" t="s">
        <v>76</v>
      </c>
    </row>
    <row r="291" spans="1:13" x14ac:dyDescent="0.2">
      <c r="A291" t="str">
        <f>'wts_com_vintage_CA_2023 Pivot'!A291</f>
        <v>Old</v>
      </c>
      <c r="B291" t="s">
        <v>74</v>
      </c>
      <c r="C291" t="s">
        <v>79</v>
      </c>
      <c r="D291" s="7" t="str">
        <f>'wts_com_vintage_CA_2023 Pivot'!B291</f>
        <v>EUn</v>
      </c>
      <c r="E291" s="7" t="str">
        <f>'wts_com_vintage_CA_2023 Pivot'!D291</f>
        <v>CZ02</v>
      </c>
      <c r="F291" s="7">
        <f>'wts_com_vintage_CA_2023 Pivot'!C291</f>
        <v>1975</v>
      </c>
      <c r="G291" s="7" t="s">
        <v>75</v>
      </c>
      <c r="H291" s="4">
        <f>GETPIVOTDATA("wt_vint",'wts_com_vintage_CA_2023 Pivot'!$A$1,"bldgtype",D291,"bldgloc",E291,"bldgvint",F291,"weightID",A291)</f>
        <v>2.8530000000000002</v>
      </c>
      <c r="I291" s="7" t="str">
        <f t="shared" si="8"/>
        <v>DEER2019</v>
      </c>
      <c r="J291" s="10">
        <f t="shared" si="9"/>
        <v>43466</v>
      </c>
      <c r="M291" t="s">
        <v>76</v>
      </c>
    </row>
    <row r="292" spans="1:13" x14ac:dyDescent="0.2">
      <c r="A292" t="str">
        <f>'wts_com_vintage_CA_2023 Pivot'!A292</f>
        <v>Old</v>
      </c>
      <c r="B292" t="s">
        <v>74</v>
      </c>
      <c r="C292" t="s">
        <v>79</v>
      </c>
      <c r="D292" s="7" t="str">
        <f>'wts_com_vintage_CA_2023 Pivot'!B292</f>
        <v>EUn</v>
      </c>
      <c r="E292" s="7" t="str">
        <f>'wts_com_vintage_CA_2023 Pivot'!D292</f>
        <v>CZ03</v>
      </c>
      <c r="F292" s="7">
        <f>'wts_com_vintage_CA_2023 Pivot'!C292</f>
        <v>1975</v>
      </c>
      <c r="G292" s="7" t="s">
        <v>75</v>
      </c>
      <c r="H292" s="4">
        <f>GETPIVOTDATA("wt_vint",'wts_com_vintage_CA_2023 Pivot'!$A$1,"bldgtype",D292,"bldgloc",E292,"bldgvint",F292,"weightID",A292)</f>
        <v>15.601000000000001</v>
      </c>
      <c r="I292" s="7" t="str">
        <f t="shared" si="8"/>
        <v>DEER2019</v>
      </c>
      <c r="J292" s="10">
        <f t="shared" si="9"/>
        <v>43466</v>
      </c>
      <c r="M292" t="s">
        <v>76</v>
      </c>
    </row>
    <row r="293" spans="1:13" x14ac:dyDescent="0.2">
      <c r="A293" t="str">
        <f>'wts_com_vintage_CA_2023 Pivot'!A293</f>
        <v>Old</v>
      </c>
      <c r="B293" t="s">
        <v>74</v>
      </c>
      <c r="C293" t="s">
        <v>79</v>
      </c>
      <c r="D293" s="7" t="str">
        <f>'wts_com_vintage_CA_2023 Pivot'!B293</f>
        <v>EUn</v>
      </c>
      <c r="E293" s="7" t="str">
        <f>'wts_com_vintage_CA_2023 Pivot'!D293</f>
        <v>CZ04</v>
      </c>
      <c r="F293" s="7">
        <f>'wts_com_vintage_CA_2023 Pivot'!C293</f>
        <v>1975</v>
      </c>
      <c r="G293" s="7" t="s">
        <v>75</v>
      </c>
      <c r="H293" s="4">
        <f>GETPIVOTDATA("wt_vint",'wts_com_vintage_CA_2023 Pivot'!$A$1,"bldgtype",D293,"bldgloc",E293,"bldgvint",F293,"weightID",A293)</f>
        <v>3.4180000000000001</v>
      </c>
      <c r="I293" s="7" t="str">
        <f t="shared" si="8"/>
        <v>DEER2019</v>
      </c>
      <c r="J293" s="10">
        <f t="shared" si="9"/>
        <v>43466</v>
      </c>
      <c r="M293" t="s">
        <v>76</v>
      </c>
    </row>
    <row r="294" spans="1:13" x14ac:dyDescent="0.2">
      <c r="A294" t="str">
        <f>'wts_com_vintage_CA_2023 Pivot'!A294</f>
        <v>Old</v>
      </c>
      <c r="B294" t="s">
        <v>74</v>
      </c>
      <c r="C294" t="s">
        <v>79</v>
      </c>
      <c r="D294" s="7" t="str">
        <f>'wts_com_vintage_CA_2023 Pivot'!B294</f>
        <v>EUn</v>
      </c>
      <c r="E294" s="7" t="str">
        <f>'wts_com_vintage_CA_2023 Pivot'!D294</f>
        <v>CZ05</v>
      </c>
      <c r="F294" s="7">
        <f>'wts_com_vintage_CA_2023 Pivot'!C294</f>
        <v>1975</v>
      </c>
      <c r="G294" s="7" t="s">
        <v>75</v>
      </c>
      <c r="H294" s="4">
        <f>GETPIVOTDATA("wt_vint",'wts_com_vintage_CA_2023 Pivot'!$A$1,"bldgtype",D294,"bldgloc",E294,"bldgvint",F294,"weightID",A294)</f>
        <v>2.6019999999999999</v>
      </c>
      <c r="I294" s="7" t="str">
        <f t="shared" si="8"/>
        <v>DEER2019</v>
      </c>
      <c r="J294" s="10">
        <f t="shared" si="9"/>
        <v>43466</v>
      </c>
      <c r="M294" t="s">
        <v>76</v>
      </c>
    </row>
    <row r="295" spans="1:13" x14ac:dyDescent="0.2">
      <c r="A295" t="str">
        <f>'wts_com_vintage_CA_2023 Pivot'!A295</f>
        <v>Old</v>
      </c>
      <c r="B295" t="s">
        <v>74</v>
      </c>
      <c r="C295" t="s">
        <v>79</v>
      </c>
      <c r="D295" s="7" t="str">
        <f>'wts_com_vintage_CA_2023 Pivot'!B295</f>
        <v>EUn</v>
      </c>
      <c r="E295" s="7" t="str">
        <f>'wts_com_vintage_CA_2023 Pivot'!D295</f>
        <v>CZ06</v>
      </c>
      <c r="F295" s="7">
        <f>'wts_com_vintage_CA_2023 Pivot'!C295</f>
        <v>1975</v>
      </c>
      <c r="G295" s="7" t="s">
        <v>75</v>
      </c>
      <c r="H295" s="4">
        <f>GETPIVOTDATA("wt_vint",'wts_com_vintage_CA_2023 Pivot'!$A$1,"bldgtype",D295,"bldgloc",E295,"bldgvint",F295,"weightID",A295)</f>
        <v>16.177999999999997</v>
      </c>
      <c r="I295" s="7" t="str">
        <f t="shared" si="8"/>
        <v>DEER2019</v>
      </c>
      <c r="J295" s="10">
        <f t="shared" si="9"/>
        <v>43466</v>
      </c>
      <c r="M295" t="s">
        <v>76</v>
      </c>
    </row>
    <row r="296" spans="1:13" x14ac:dyDescent="0.2">
      <c r="A296" t="str">
        <f>'wts_com_vintage_CA_2023 Pivot'!A296</f>
        <v>Old</v>
      </c>
      <c r="B296" t="s">
        <v>74</v>
      </c>
      <c r="C296" t="s">
        <v>79</v>
      </c>
      <c r="D296" s="7" t="str">
        <f>'wts_com_vintage_CA_2023 Pivot'!B296</f>
        <v>EUn</v>
      </c>
      <c r="E296" s="7" t="str">
        <f>'wts_com_vintage_CA_2023 Pivot'!D296</f>
        <v>CZ07</v>
      </c>
      <c r="F296" s="7">
        <f>'wts_com_vintage_CA_2023 Pivot'!C296</f>
        <v>1975</v>
      </c>
      <c r="G296" s="7" t="s">
        <v>75</v>
      </c>
      <c r="H296" s="4">
        <f>GETPIVOTDATA("wt_vint",'wts_com_vintage_CA_2023 Pivot'!$A$1,"bldgtype",D296,"bldgloc",E296,"bldgvint",F296,"weightID",A296)</f>
        <v>3.617</v>
      </c>
      <c r="I296" s="7" t="str">
        <f t="shared" si="8"/>
        <v>DEER2019</v>
      </c>
      <c r="J296" s="10">
        <f t="shared" si="9"/>
        <v>43466</v>
      </c>
      <c r="M296" t="s">
        <v>76</v>
      </c>
    </row>
    <row r="297" spans="1:13" x14ac:dyDescent="0.2">
      <c r="A297" t="str">
        <f>'wts_com_vintage_CA_2023 Pivot'!A297</f>
        <v>Old</v>
      </c>
      <c r="B297" t="s">
        <v>74</v>
      </c>
      <c r="C297" t="s">
        <v>79</v>
      </c>
      <c r="D297" s="7" t="str">
        <f>'wts_com_vintage_CA_2023 Pivot'!B297</f>
        <v>EUn</v>
      </c>
      <c r="E297" s="7" t="str">
        <f>'wts_com_vintage_CA_2023 Pivot'!D297</f>
        <v>CZ08</v>
      </c>
      <c r="F297" s="7">
        <f>'wts_com_vintage_CA_2023 Pivot'!C297</f>
        <v>1975</v>
      </c>
      <c r="G297" s="7" t="s">
        <v>75</v>
      </c>
      <c r="H297" s="4">
        <f>GETPIVOTDATA("wt_vint",'wts_com_vintage_CA_2023 Pivot'!$A$1,"bldgtype",D297,"bldgloc",E297,"bldgvint",F297,"weightID",A297)</f>
        <v>27.006</v>
      </c>
      <c r="I297" s="7" t="str">
        <f t="shared" si="8"/>
        <v>DEER2019</v>
      </c>
      <c r="J297" s="10">
        <f t="shared" si="9"/>
        <v>43466</v>
      </c>
      <c r="M297" t="s">
        <v>76</v>
      </c>
    </row>
    <row r="298" spans="1:13" x14ac:dyDescent="0.2">
      <c r="A298" t="str">
        <f>'wts_com_vintage_CA_2023 Pivot'!A298</f>
        <v>Old</v>
      </c>
      <c r="B298" t="s">
        <v>74</v>
      </c>
      <c r="C298" t="s">
        <v>79</v>
      </c>
      <c r="D298" s="7" t="str">
        <f>'wts_com_vintage_CA_2023 Pivot'!B298</f>
        <v>EUn</v>
      </c>
      <c r="E298" s="7" t="str">
        <f>'wts_com_vintage_CA_2023 Pivot'!D298</f>
        <v>CZ09</v>
      </c>
      <c r="F298" s="7">
        <f>'wts_com_vintage_CA_2023 Pivot'!C298</f>
        <v>1975</v>
      </c>
      <c r="G298" s="7" t="s">
        <v>75</v>
      </c>
      <c r="H298" s="4">
        <f>GETPIVOTDATA("wt_vint",'wts_com_vintage_CA_2023 Pivot'!$A$1,"bldgtype",D298,"bldgloc",E298,"bldgvint",F298,"weightID",A298)</f>
        <v>17.811</v>
      </c>
      <c r="I298" s="7" t="str">
        <f t="shared" si="8"/>
        <v>DEER2019</v>
      </c>
      <c r="J298" s="10">
        <f t="shared" si="9"/>
        <v>43466</v>
      </c>
      <c r="M298" t="s">
        <v>76</v>
      </c>
    </row>
    <row r="299" spans="1:13" x14ac:dyDescent="0.2">
      <c r="A299" t="str">
        <f>'wts_com_vintage_CA_2023 Pivot'!A299</f>
        <v>Old</v>
      </c>
      <c r="B299" t="s">
        <v>74</v>
      </c>
      <c r="C299" t="s">
        <v>79</v>
      </c>
      <c r="D299" s="7" t="str">
        <f>'wts_com_vintage_CA_2023 Pivot'!B299</f>
        <v>EUn</v>
      </c>
      <c r="E299" s="7" t="str">
        <f>'wts_com_vintage_CA_2023 Pivot'!D299</f>
        <v>CZ10</v>
      </c>
      <c r="F299" s="7">
        <f>'wts_com_vintage_CA_2023 Pivot'!C299</f>
        <v>1975</v>
      </c>
      <c r="G299" s="7" t="s">
        <v>75</v>
      </c>
      <c r="H299" s="4">
        <f>GETPIVOTDATA("wt_vint",'wts_com_vintage_CA_2023 Pivot'!$A$1,"bldgtype",D299,"bldgloc",E299,"bldgvint",F299,"weightID",A299)</f>
        <v>5.5779999999999994</v>
      </c>
      <c r="I299" s="7" t="str">
        <f t="shared" si="8"/>
        <v>DEER2019</v>
      </c>
      <c r="J299" s="10">
        <f t="shared" si="9"/>
        <v>43466</v>
      </c>
      <c r="M299" t="s">
        <v>76</v>
      </c>
    </row>
    <row r="300" spans="1:13" x14ac:dyDescent="0.2">
      <c r="A300" t="str">
        <f>'wts_com_vintage_CA_2023 Pivot'!A300</f>
        <v>Old</v>
      </c>
      <c r="B300" t="s">
        <v>74</v>
      </c>
      <c r="C300" t="s">
        <v>79</v>
      </c>
      <c r="D300" s="7" t="str">
        <f>'wts_com_vintage_CA_2023 Pivot'!B300</f>
        <v>EUn</v>
      </c>
      <c r="E300" s="7" t="str">
        <f>'wts_com_vintage_CA_2023 Pivot'!D300</f>
        <v>CZ11</v>
      </c>
      <c r="F300" s="7">
        <f>'wts_com_vintage_CA_2023 Pivot'!C300</f>
        <v>1975</v>
      </c>
      <c r="G300" s="7" t="s">
        <v>75</v>
      </c>
      <c r="H300" s="4">
        <f>GETPIVOTDATA("wt_vint",'wts_com_vintage_CA_2023 Pivot'!$A$1,"bldgtype",D300,"bldgloc",E300,"bldgvint",F300,"weightID",A300)</f>
        <v>3.496</v>
      </c>
      <c r="I300" s="7" t="str">
        <f t="shared" si="8"/>
        <v>DEER2019</v>
      </c>
      <c r="J300" s="10">
        <f t="shared" si="9"/>
        <v>43466</v>
      </c>
      <c r="M300" t="s">
        <v>76</v>
      </c>
    </row>
    <row r="301" spans="1:13" x14ac:dyDescent="0.2">
      <c r="A301" t="str">
        <f>'wts_com_vintage_CA_2023 Pivot'!A301</f>
        <v>Old</v>
      </c>
      <c r="B301" t="s">
        <v>74</v>
      </c>
      <c r="C301" t="s">
        <v>79</v>
      </c>
      <c r="D301" s="7" t="str">
        <f>'wts_com_vintage_CA_2023 Pivot'!B301</f>
        <v>EUn</v>
      </c>
      <c r="E301" s="7" t="str">
        <f>'wts_com_vintage_CA_2023 Pivot'!D301</f>
        <v>CZ12</v>
      </c>
      <c r="F301" s="7">
        <f>'wts_com_vintage_CA_2023 Pivot'!C301</f>
        <v>1975</v>
      </c>
      <c r="G301" s="7" t="s">
        <v>75</v>
      </c>
      <c r="H301" s="4">
        <f>GETPIVOTDATA("wt_vint",'wts_com_vintage_CA_2023 Pivot'!$A$1,"bldgtype",D301,"bldgloc",E301,"bldgvint",F301,"weightID",A301)</f>
        <v>4.8579999999999997</v>
      </c>
      <c r="I301" s="7" t="str">
        <f t="shared" si="8"/>
        <v>DEER2019</v>
      </c>
      <c r="J301" s="10">
        <f t="shared" si="9"/>
        <v>43466</v>
      </c>
      <c r="M301" t="s">
        <v>76</v>
      </c>
    </row>
    <row r="302" spans="1:13" x14ac:dyDescent="0.2">
      <c r="A302" t="str">
        <f>'wts_com_vintage_CA_2023 Pivot'!A302</f>
        <v>Old</v>
      </c>
      <c r="B302" t="s">
        <v>74</v>
      </c>
      <c r="C302" t="s">
        <v>79</v>
      </c>
      <c r="D302" s="7" t="str">
        <f>'wts_com_vintage_CA_2023 Pivot'!B302</f>
        <v>EUn</v>
      </c>
      <c r="E302" s="7" t="str">
        <f>'wts_com_vintage_CA_2023 Pivot'!D302</f>
        <v>CZ13</v>
      </c>
      <c r="F302" s="7">
        <f>'wts_com_vintage_CA_2023 Pivot'!C302</f>
        <v>1975</v>
      </c>
      <c r="G302" s="7" t="s">
        <v>75</v>
      </c>
      <c r="H302" s="4">
        <f>GETPIVOTDATA("wt_vint",'wts_com_vintage_CA_2023 Pivot'!$A$1,"bldgtype",D302,"bldgloc",E302,"bldgvint",F302,"weightID",A302)</f>
        <v>6.1420000000000003</v>
      </c>
      <c r="I302" s="7" t="str">
        <f t="shared" si="8"/>
        <v>DEER2019</v>
      </c>
      <c r="J302" s="10">
        <f t="shared" si="9"/>
        <v>43466</v>
      </c>
      <c r="M302" t="s">
        <v>76</v>
      </c>
    </row>
    <row r="303" spans="1:13" x14ac:dyDescent="0.2">
      <c r="A303" t="str">
        <f>'wts_com_vintage_CA_2023 Pivot'!A303</f>
        <v>Old</v>
      </c>
      <c r="B303" t="s">
        <v>74</v>
      </c>
      <c r="C303" t="s">
        <v>79</v>
      </c>
      <c r="D303" s="7" t="str">
        <f>'wts_com_vintage_CA_2023 Pivot'!B303</f>
        <v>EUn</v>
      </c>
      <c r="E303" s="7" t="str">
        <f>'wts_com_vintage_CA_2023 Pivot'!D303</f>
        <v>CZ14</v>
      </c>
      <c r="F303" s="7">
        <f>'wts_com_vintage_CA_2023 Pivot'!C303</f>
        <v>1975</v>
      </c>
      <c r="G303" s="7" t="s">
        <v>75</v>
      </c>
      <c r="H303" s="4">
        <f>GETPIVOTDATA("wt_vint",'wts_com_vintage_CA_2023 Pivot'!$A$1,"bldgtype",D303,"bldgloc",E303,"bldgvint",F303,"weightID",A303)</f>
        <v>1.6709999999999998</v>
      </c>
      <c r="I303" s="7" t="str">
        <f t="shared" si="8"/>
        <v>DEER2019</v>
      </c>
      <c r="J303" s="10">
        <f t="shared" si="9"/>
        <v>43466</v>
      </c>
      <c r="M303" t="s">
        <v>76</v>
      </c>
    </row>
    <row r="304" spans="1:13" x14ac:dyDescent="0.2">
      <c r="A304" t="str">
        <f>'wts_com_vintage_CA_2023 Pivot'!A304</f>
        <v>Old</v>
      </c>
      <c r="B304" t="s">
        <v>74</v>
      </c>
      <c r="C304" t="s">
        <v>79</v>
      </c>
      <c r="D304" s="7" t="str">
        <f>'wts_com_vintage_CA_2023 Pivot'!B304</f>
        <v>EUn</v>
      </c>
      <c r="E304" s="7" t="str">
        <f>'wts_com_vintage_CA_2023 Pivot'!D304</f>
        <v>CZ15</v>
      </c>
      <c r="F304" s="7">
        <f>'wts_com_vintage_CA_2023 Pivot'!C304</f>
        <v>1975</v>
      </c>
      <c r="G304" s="7" t="s">
        <v>75</v>
      </c>
      <c r="H304" s="4">
        <f>GETPIVOTDATA("wt_vint",'wts_com_vintage_CA_2023 Pivot'!$A$1,"bldgtype",D304,"bldgloc",E304,"bldgvint",F304,"weightID",A304)</f>
        <v>1.292</v>
      </c>
      <c r="I304" s="7" t="str">
        <f t="shared" si="8"/>
        <v>DEER2019</v>
      </c>
      <c r="J304" s="10">
        <f t="shared" si="9"/>
        <v>43466</v>
      </c>
      <c r="M304" t="s">
        <v>76</v>
      </c>
    </row>
    <row r="305" spans="1:13" x14ac:dyDescent="0.2">
      <c r="A305" t="str">
        <f>'wts_com_vintage_CA_2023 Pivot'!A305</f>
        <v>Old</v>
      </c>
      <c r="B305" t="s">
        <v>74</v>
      </c>
      <c r="C305" t="s">
        <v>79</v>
      </c>
      <c r="D305" s="7" t="str">
        <f>'wts_com_vintage_CA_2023 Pivot'!B305</f>
        <v>EUn</v>
      </c>
      <c r="E305" s="7" t="str">
        <f>'wts_com_vintage_CA_2023 Pivot'!D305</f>
        <v>CZ16</v>
      </c>
      <c r="F305" s="7">
        <f>'wts_com_vintage_CA_2023 Pivot'!C305</f>
        <v>1975</v>
      </c>
      <c r="G305" s="7" t="s">
        <v>75</v>
      </c>
      <c r="H305" s="4">
        <f>GETPIVOTDATA("wt_vint",'wts_com_vintage_CA_2023 Pivot'!$A$1,"bldgtype",D305,"bldgloc",E305,"bldgvint",F305,"weightID",A305)</f>
        <v>3.0140000000000002</v>
      </c>
      <c r="I305" s="7" t="str">
        <f t="shared" si="8"/>
        <v>DEER2019</v>
      </c>
      <c r="J305" s="10">
        <f t="shared" si="9"/>
        <v>43466</v>
      </c>
      <c r="M305" t="s">
        <v>76</v>
      </c>
    </row>
    <row r="306" spans="1:13" x14ac:dyDescent="0.2">
      <c r="A306" t="str">
        <f>'wts_com_vintage_CA_2023 Pivot'!A306</f>
        <v>Old</v>
      </c>
      <c r="B306" t="s">
        <v>74</v>
      </c>
      <c r="C306" t="s">
        <v>79</v>
      </c>
      <c r="D306" s="7" t="str">
        <f>'wts_com_vintage_CA_2023 Pivot'!B306</f>
        <v>EUn</v>
      </c>
      <c r="E306" s="7" t="str">
        <f>'wts_com_vintage_CA_2023 Pivot'!D306</f>
        <v>CZ01</v>
      </c>
      <c r="F306" s="7">
        <f>'wts_com_vintage_CA_2023 Pivot'!C306</f>
        <v>1985</v>
      </c>
      <c r="G306" s="7" t="s">
        <v>75</v>
      </c>
      <c r="H306" s="4">
        <f>GETPIVOTDATA("wt_vint",'wts_com_vintage_CA_2023 Pivot'!$A$1,"bldgtype",D306,"bldgloc",E306,"bldgvint",F306,"weightID",A306)</f>
        <v>0.23599999999999999</v>
      </c>
      <c r="I306" s="7" t="str">
        <f t="shared" si="8"/>
        <v>DEER2019</v>
      </c>
      <c r="J306" s="10">
        <f t="shared" si="9"/>
        <v>43466</v>
      </c>
      <c r="M306" t="s">
        <v>76</v>
      </c>
    </row>
    <row r="307" spans="1:13" x14ac:dyDescent="0.2">
      <c r="A307" t="str">
        <f>'wts_com_vintage_CA_2023 Pivot'!A307</f>
        <v>Old</v>
      </c>
      <c r="B307" t="s">
        <v>74</v>
      </c>
      <c r="C307" t="s">
        <v>79</v>
      </c>
      <c r="D307" s="7" t="str">
        <f>'wts_com_vintage_CA_2023 Pivot'!B307</f>
        <v>EUn</v>
      </c>
      <c r="E307" s="7" t="str">
        <f>'wts_com_vintage_CA_2023 Pivot'!D307</f>
        <v>CZ02</v>
      </c>
      <c r="F307" s="7">
        <f>'wts_com_vintage_CA_2023 Pivot'!C307</f>
        <v>1985</v>
      </c>
      <c r="G307" s="7" t="s">
        <v>75</v>
      </c>
      <c r="H307" s="4">
        <f>GETPIVOTDATA("wt_vint",'wts_com_vintage_CA_2023 Pivot'!$A$1,"bldgtype",D307,"bldgloc",E307,"bldgvint",F307,"weightID",A307)</f>
        <v>0.68500000000000005</v>
      </c>
      <c r="I307" s="7" t="str">
        <f t="shared" si="8"/>
        <v>DEER2019</v>
      </c>
      <c r="J307" s="10">
        <f t="shared" si="9"/>
        <v>43466</v>
      </c>
      <c r="M307" t="s">
        <v>76</v>
      </c>
    </row>
    <row r="308" spans="1:13" x14ac:dyDescent="0.2">
      <c r="A308" t="str">
        <f>'wts_com_vintage_CA_2023 Pivot'!A308</f>
        <v>Old</v>
      </c>
      <c r="B308" t="s">
        <v>74</v>
      </c>
      <c r="C308" t="s">
        <v>79</v>
      </c>
      <c r="D308" s="7" t="str">
        <f>'wts_com_vintage_CA_2023 Pivot'!B308</f>
        <v>EUn</v>
      </c>
      <c r="E308" s="7" t="str">
        <f>'wts_com_vintage_CA_2023 Pivot'!D308</f>
        <v>CZ03</v>
      </c>
      <c r="F308" s="7">
        <f>'wts_com_vintage_CA_2023 Pivot'!C308</f>
        <v>1985</v>
      </c>
      <c r="G308" s="7" t="s">
        <v>75</v>
      </c>
      <c r="H308" s="4">
        <f>GETPIVOTDATA("wt_vint",'wts_com_vintage_CA_2023 Pivot'!$A$1,"bldgtype",D308,"bldgloc",E308,"bldgvint",F308,"weightID",A308)</f>
        <v>2.6619999999999999</v>
      </c>
      <c r="I308" s="7" t="str">
        <f t="shared" si="8"/>
        <v>DEER2019</v>
      </c>
      <c r="J308" s="10">
        <f t="shared" si="9"/>
        <v>43466</v>
      </c>
      <c r="M308" t="s">
        <v>76</v>
      </c>
    </row>
    <row r="309" spans="1:13" x14ac:dyDescent="0.2">
      <c r="A309" t="str">
        <f>'wts_com_vintage_CA_2023 Pivot'!A309</f>
        <v>Old</v>
      </c>
      <c r="B309" t="s">
        <v>74</v>
      </c>
      <c r="C309" t="s">
        <v>79</v>
      </c>
      <c r="D309" s="7" t="str">
        <f>'wts_com_vintage_CA_2023 Pivot'!B309</f>
        <v>EUn</v>
      </c>
      <c r="E309" s="7" t="str">
        <f>'wts_com_vintage_CA_2023 Pivot'!D309</f>
        <v>CZ04</v>
      </c>
      <c r="F309" s="7">
        <f>'wts_com_vintage_CA_2023 Pivot'!C309</f>
        <v>1985</v>
      </c>
      <c r="G309" s="7" t="s">
        <v>75</v>
      </c>
      <c r="H309" s="4">
        <f>GETPIVOTDATA("wt_vint",'wts_com_vintage_CA_2023 Pivot'!$A$1,"bldgtype",D309,"bldgloc",E309,"bldgvint",F309,"weightID",A309)</f>
        <v>0.88600000000000001</v>
      </c>
      <c r="I309" s="7" t="str">
        <f t="shared" si="8"/>
        <v>DEER2019</v>
      </c>
      <c r="J309" s="10">
        <f t="shared" si="9"/>
        <v>43466</v>
      </c>
      <c r="M309" t="s">
        <v>76</v>
      </c>
    </row>
    <row r="310" spans="1:13" x14ac:dyDescent="0.2">
      <c r="A310" t="str">
        <f>'wts_com_vintage_CA_2023 Pivot'!A310</f>
        <v>Old</v>
      </c>
      <c r="B310" t="s">
        <v>74</v>
      </c>
      <c r="C310" t="s">
        <v>79</v>
      </c>
      <c r="D310" s="7" t="str">
        <f>'wts_com_vintage_CA_2023 Pivot'!B310</f>
        <v>EUn</v>
      </c>
      <c r="E310" s="7" t="str">
        <f>'wts_com_vintage_CA_2023 Pivot'!D310</f>
        <v>CZ05</v>
      </c>
      <c r="F310" s="7">
        <f>'wts_com_vintage_CA_2023 Pivot'!C310</f>
        <v>1985</v>
      </c>
      <c r="G310" s="7" t="s">
        <v>75</v>
      </c>
      <c r="H310" s="4">
        <f>GETPIVOTDATA("wt_vint",'wts_com_vintage_CA_2023 Pivot'!$A$1,"bldgtype",D310,"bldgloc",E310,"bldgvint",F310,"weightID",A310)</f>
        <v>0.67600000000000005</v>
      </c>
      <c r="I310" s="7" t="str">
        <f t="shared" si="8"/>
        <v>DEER2019</v>
      </c>
      <c r="J310" s="10">
        <f t="shared" si="9"/>
        <v>43466</v>
      </c>
      <c r="M310" t="s">
        <v>76</v>
      </c>
    </row>
    <row r="311" spans="1:13" x14ac:dyDescent="0.2">
      <c r="A311" t="str">
        <f>'wts_com_vintage_CA_2023 Pivot'!A311</f>
        <v>Old</v>
      </c>
      <c r="B311" t="s">
        <v>74</v>
      </c>
      <c r="C311" t="s">
        <v>79</v>
      </c>
      <c r="D311" s="7" t="str">
        <f>'wts_com_vintage_CA_2023 Pivot'!B311</f>
        <v>EUn</v>
      </c>
      <c r="E311" s="7" t="str">
        <f>'wts_com_vintage_CA_2023 Pivot'!D311</f>
        <v>CZ06</v>
      </c>
      <c r="F311" s="7">
        <f>'wts_com_vintage_CA_2023 Pivot'!C311</f>
        <v>1985</v>
      </c>
      <c r="G311" s="7" t="s">
        <v>75</v>
      </c>
      <c r="H311" s="4">
        <f>GETPIVOTDATA("wt_vint",'wts_com_vintage_CA_2023 Pivot'!$A$1,"bldgtype",D311,"bldgloc",E311,"bldgvint",F311,"weightID",A311)</f>
        <v>5.1650000000000009</v>
      </c>
      <c r="I311" s="7" t="str">
        <f t="shared" si="8"/>
        <v>DEER2019</v>
      </c>
      <c r="J311" s="10">
        <f t="shared" si="9"/>
        <v>43466</v>
      </c>
      <c r="M311" t="s">
        <v>76</v>
      </c>
    </row>
    <row r="312" spans="1:13" x14ac:dyDescent="0.2">
      <c r="A312" t="str">
        <f>'wts_com_vintage_CA_2023 Pivot'!A312</f>
        <v>Old</v>
      </c>
      <c r="B312" t="s">
        <v>74</v>
      </c>
      <c r="C312" t="s">
        <v>79</v>
      </c>
      <c r="D312" s="7" t="str">
        <f>'wts_com_vintage_CA_2023 Pivot'!B312</f>
        <v>EUn</v>
      </c>
      <c r="E312" s="7" t="str">
        <f>'wts_com_vintage_CA_2023 Pivot'!D312</f>
        <v>CZ07</v>
      </c>
      <c r="F312" s="7">
        <f>'wts_com_vintage_CA_2023 Pivot'!C312</f>
        <v>1985</v>
      </c>
      <c r="G312" s="7" t="s">
        <v>75</v>
      </c>
      <c r="H312" s="4">
        <f>GETPIVOTDATA("wt_vint",'wts_com_vintage_CA_2023 Pivot'!$A$1,"bldgtype",D312,"bldgloc",E312,"bldgvint",F312,"weightID",A312)</f>
        <v>3.1509999999999998</v>
      </c>
      <c r="I312" s="7" t="str">
        <f t="shared" si="8"/>
        <v>DEER2019</v>
      </c>
      <c r="J312" s="10">
        <f t="shared" si="9"/>
        <v>43466</v>
      </c>
      <c r="M312" t="s">
        <v>76</v>
      </c>
    </row>
    <row r="313" spans="1:13" x14ac:dyDescent="0.2">
      <c r="A313" t="str">
        <f>'wts_com_vintage_CA_2023 Pivot'!A313</f>
        <v>Old</v>
      </c>
      <c r="B313" t="s">
        <v>74</v>
      </c>
      <c r="C313" t="s">
        <v>79</v>
      </c>
      <c r="D313" s="7" t="str">
        <f>'wts_com_vintage_CA_2023 Pivot'!B313</f>
        <v>EUn</v>
      </c>
      <c r="E313" s="7" t="str">
        <f>'wts_com_vintage_CA_2023 Pivot'!D313</f>
        <v>CZ08</v>
      </c>
      <c r="F313" s="7">
        <f>'wts_com_vintage_CA_2023 Pivot'!C313</f>
        <v>1985</v>
      </c>
      <c r="G313" s="7" t="s">
        <v>75</v>
      </c>
      <c r="H313" s="4">
        <f>GETPIVOTDATA("wt_vint",'wts_com_vintage_CA_2023 Pivot'!$A$1,"bldgtype",D313,"bldgloc",E313,"bldgvint",F313,"weightID",A313)</f>
        <v>8.4699999999999989</v>
      </c>
      <c r="I313" s="7" t="str">
        <f t="shared" si="8"/>
        <v>DEER2019</v>
      </c>
      <c r="J313" s="10">
        <f t="shared" si="9"/>
        <v>43466</v>
      </c>
      <c r="M313" t="s">
        <v>76</v>
      </c>
    </row>
    <row r="314" spans="1:13" x14ac:dyDescent="0.2">
      <c r="A314" t="str">
        <f>'wts_com_vintage_CA_2023 Pivot'!A314</f>
        <v>Old</v>
      </c>
      <c r="B314" t="s">
        <v>74</v>
      </c>
      <c r="C314" t="s">
        <v>79</v>
      </c>
      <c r="D314" s="7" t="str">
        <f>'wts_com_vintage_CA_2023 Pivot'!B314</f>
        <v>EUn</v>
      </c>
      <c r="E314" s="7" t="str">
        <f>'wts_com_vintage_CA_2023 Pivot'!D314</f>
        <v>CZ09</v>
      </c>
      <c r="F314" s="7">
        <f>'wts_com_vintage_CA_2023 Pivot'!C314</f>
        <v>1985</v>
      </c>
      <c r="G314" s="7" t="s">
        <v>75</v>
      </c>
      <c r="H314" s="4">
        <f>GETPIVOTDATA("wt_vint",'wts_com_vintage_CA_2023 Pivot'!$A$1,"bldgtype",D314,"bldgloc",E314,"bldgvint",F314,"weightID",A314)</f>
        <v>3.101</v>
      </c>
      <c r="I314" s="7" t="str">
        <f t="shared" si="8"/>
        <v>DEER2019</v>
      </c>
      <c r="J314" s="10">
        <f t="shared" si="9"/>
        <v>43466</v>
      </c>
      <c r="M314" t="s">
        <v>76</v>
      </c>
    </row>
    <row r="315" spans="1:13" x14ac:dyDescent="0.2">
      <c r="A315" t="str">
        <f>'wts_com_vintage_CA_2023 Pivot'!A315</f>
        <v>Old</v>
      </c>
      <c r="B315" t="s">
        <v>74</v>
      </c>
      <c r="C315" t="s">
        <v>79</v>
      </c>
      <c r="D315" s="7" t="str">
        <f>'wts_com_vintage_CA_2023 Pivot'!B315</f>
        <v>EUn</v>
      </c>
      <c r="E315" s="7" t="str">
        <f>'wts_com_vintage_CA_2023 Pivot'!D315</f>
        <v>CZ10</v>
      </c>
      <c r="F315" s="7">
        <f>'wts_com_vintage_CA_2023 Pivot'!C315</f>
        <v>1985</v>
      </c>
      <c r="G315" s="7" t="s">
        <v>75</v>
      </c>
      <c r="H315" s="4">
        <f>GETPIVOTDATA("wt_vint",'wts_com_vintage_CA_2023 Pivot'!$A$1,"bldgtype",D315,"bldgloc",E315,"bldgvint",F315,"weightID",A315)</f>
        <v>3.6890000000000001</v>
      </c>
      <c r="I315" s="7" t="str">
        <f t="shared" si="8"/>
        <v>DEER2019</v>
      </c>
      <c r="J315" s="10">
        <f t="shared" si="9"/>
        <v>43466</v>
      </c>
      <c r="M315" t="s">
        <v>76</v>
      </c>
    </row>
    <row r="316" spans="1:13" x14ac:dyDescent="0.2">
      <c r="A316" t="str">
        <f>'wts_com_vintage_CA_2023 Pivot'!A316</f>
        <v>Old</v>
      </c>
      <c r="B316" t="s">
        <v>74</v>
      </c>
      <c r="C316" t="s">
        <v>79</v>
      </c>
      <c r="D316" s="7" t="str">
        <f>'wts_com_vintage_CA_2023 Pivot'!B316</f>
        <v>EUn</v>
      </c>
      <c r="E316" s="7" t="str">
        <f>'wts_com_vintage_CA_2023 Pivot'!D316</f>
        <v>CZ11</v>
      </c>
      <c r="F316" s="7">
        <f>'wts_com_vintage_CA_2023 Pivot'!C316</f>
        <v>1985</v>
      </c>
      <c r="G316" s="7" t="s">
        <v>75</v>
      </c>
      <c r="H316" s="4">
        <f>GETPIVOTDATA("wt_vint",'wts_com_vintage_CA_2023 Pivot'!$A$1,"bldgtype",D316,"bldgloc",E316,"bldgvint",F316,"weightID",A316)</f>
        <v>0.56399999999999995</v>
      </c>
      <c r="I316" s="7" t="str">
        <f t="shared" si="8"/>
        <v>DEER2019</v>
      </c>
      <c r="J316" s="10">
        <f t="shared" si="9"/>
        <v>43466</v>
      </c>
      <c r="M316" t="s">
        <v>76</v>
      </c>
    </row>
    <row r="317" spans="1:13" x14ac:dyDescent="0.2">
      <c r="A317" t="str">
        <f>'wts_com_vintage_CA_2023 Pivot'!A317</f>
        <v>Old</v>
      </c>
      <c r="B317" t="s">
        <v>74</v>
      </c>
      <c r="C317" t="s">
        <v>79</v>
      </c>
      <c r="D317" s="7" t="str">
        <f>'wts_com_vintage_CA_2023 Pivot'!B317</f>
        <v>EUn</v>
      </c>
      <c r="E317" s="7" t="str">
        <f>'wts_com_vintage_CA_2023 Pivot'!D317</f>
        <v>CZ12</v>
      </c>
      <c r="F317" s="7">
        <f>'wts_com_vintage_CA_2023 Pivot'!C317</f>
        <v>1985</v>
      </c>
      <c r="G317" s="7" t="s">
        <v>75</v>
      </c>
      <c r="H317" s="4">
        <f>GETPIVOTDATA("wt_vint",'wts_com_vintage_CA_2023 Pivot'!$A$1,"bldgtype",D317,"bldgloc",E317,"bldgvint",F317,"weightID",A317)</f>
        <v>0.97699999999999998</v>
      </c>
      <c r="I317" s="7" t="str">
        <f t="shared" si="8"/>
        <v>DEER2019</v>
      </c>
      <c r="J317" s="10">
        <f t="shared" si="9"/>
        <v>43466</v>
      </c>
      <c r="M317" t="s">
        <v>76</v>
      </c>
    </row>
    <row r="318" spans="1:13" x14ac:dyDescent="0.2">
      <c r="A318" t="str">
        <f>'wts_com_vintage_CA_2023 Pivot'!A318</f>
        <v>Old</v>
      </c>
      <c r="B318" t="s">
        <v>74</v>
      </c>
      <c r="C318" t="s">
        <v>79</v>
      </c>
      <c r="D318" s="7" t="str">
        <f>'wts_com_vintage_CA_2023 Pivot'!B318</f>
        <v>EUn</v>
      </c>
      <c r="E318" s="7" t="str">
        <f>'wts_com_vintage_CA_2023 Pivot'!D318</f>
        <v>CZ13</v>
      </c>
      <c r="F318" s="7">
        <f>'wts_com_vintage_CA_2023 Pivot'!C318</f>
        <v>1985</v>
      </c>
      <c r="G318" s="7" t="s">
        <v>75</v>
      </c>
      <c r="H318" s="4">
        <f>GETPIVOTDATA("wt_vint",'wts_com_vintage_CA_2023 Pivot'!$A$1,"bldgtype",D318,"bldgloc",E318,"bldgvint",F318,"weightID",A318)</f>
        <v>1.4059999999999999</v>
      </c>
      <c r="I318" s="7" t="str">
        <f t="shared" si="8"/>
        <v>DEER2019</v>
      </c>
      <c r="J318" s="10">
        <f t="shared" si="9"/>
        <v>43466</v>
      </c>
      <c r="M318" t="s">
        <v>76</v>
      </c>
    </row>
    <row r="319" spans="1:13" x14ac:dyDescent="0.2">
      <c r="A319" t="str">
        <f>'wts_com_vintage_CA_2023 Pivot'!A319</f>
        <v>Old</v>
      </c>
      <c r="B319" t="s">
        <v>74</v>
      </c>
      <c r="C319" t="s">
        <v>79</v>
      </c>
      <c r="D319" s="7" t="str">
        <f>'wts_com_vintage_CA_2023 Pivot'!B319</f>
        <v>EUn</v>
      </c>
      <c r="E319" s="7" t="str">
        <f>'wts_com_vintage_CA_2023 Pivot'!D319</f>
        <v>CZ14</v>
      </c>
      <c r="F319" s="7">
        <f>'wts_com_vintage_CA_2023 Pivot'!C319</f>
        <v>1985</v>
      </c>
      <c r="G319" s="7" t="s">
        <v>75</v>
      </c>
      <c r="H319" s="4">
        <f>GETPIVOTDATA("wt_vint",'wts_com_vintage_CA_2023 Pivot'!$A$1,"bldgtype",D319,"bldgloc",E319,"bldgvint",F319,"weightID",A319)</f>
        <v>0.95200000000000007</v>
      </c>
      <c r="I319" s="7" t="str">
        <f t="shared" si="8"/>
        <v>DEER2019</v>
      </c>
      <c r="J319" s="10">
        <f t="shared" si="9"/>
        <v>43466</v>
      </c>
      <c r="M319" t="s">
        <v>76</v>
      </c>
    </row>
    <row r="320" spans="1:13" x14ac:dyDescent="0.2">
      <c r="A320" t="str">
        <f>'wts_com_vintage_CA_2023 Pivot'!A320</f>
        <v>Old</v>
      </c>
      <c r="B320" t="s">
        <v>74</v>
      </c>
      <c r="C320" t="s">
        <v>79</v>
      </c>
      <c r="D320" s="7" t="str">
        <f>'wts_com_vintage_CA_2023 Pivot'!B320</f>
        <v>EUn</v>
      </c>
      <c r="E320" s="7" t="str">
        <f>'wts_com_vintage_CA_2023 Pivot'!D320</f>
        <v>CZ15</v>
      </c>
      <c r="F320" s="7">
        <f>'wts_com_vintage_CA_2023 Pivot'!C320</f>
        <v>1985</v>
      </c>
      <c r="G320" s="7" t="s">
        <v>75</v>
      </c>
      <c r="H320" s="4">
        <f>GETPIVOTDATA("wt_vint",'wts_com_vintage_CA_2023 Pivot'!$A$1,"bldgtype",D320,"bldgloc",E320,"bldgvint",F320,"weightID",A320)</f>
        <v>0.78400000000000003</v>
      </c>
      <c r="I320" s="7" t="str">
        <f t="shared" si="8"/>
        <v>DEER2019</v>
      </c>
      <c r="J320" s="10">
        <f t="shared" si="9"/>
        <v>43466</v>
      </c>
      <c r="M320" t="s">
        <v>76</v>
      </c>
    </row>
    <row r="321" spans="1:13" x14ac:dyDescent="0.2">
      <c r="A321" t="str">
        <f>'wts_com_vintage_CA_2023 Pivot'!A321</f>
        <v>Old</v>
      </c>
      <c r="B321" t="s">
        <v>74</v>
      </c>
      <c r="C321" t="s">
        <v>79</v>
      </c>
      <c r="D321" s="7" t="str">
        <f>'wts_com_vintage_CA_2023 Pivot'!B321</f>
        <v>EUn</v>
      </c>
      <c r="E321" s="7" t="str">
        <f>'wts_com_vintage_CA_2023 Pivot'!D321</f>
        <v>CZ16</v>
      </c>
      <c r="F321" s="7">
        <f>'wts_com_vintage_CA_2023 Pivot'!C321</f>
        <v>1985</v>
      </c>
      <c r="G321" s="7" t="s">
        <v>75</v>
      </c>
      <c r="H321" s="4">
        <f>GETPIVOTDATA("wt_vint",'wts_com_vintage_CA_2023 Pivot'!$A$1,"bldgtype",D321,"bldgloc",E321,"bldgvint",F321,"weightID",A321)</f>
        <v>1.764</v>
      </c>
      <c r="I321" s="7" t="str">
        <f t="shared" si="8"/>
        <v>DEER2019</v>
      </c>
      <c r="J321" s="10">
        <f t="shared" si="9"/>
        <v>43466</v>
      </c>
      <c r="M321" t="s">
        <v>76</v>
      </c>
    </row>
    <row r="322" spans="1:13" x14ac:dyDescent="0.2">
      <c r="A322" t="str">
        <f>'wts_com_vintage_CA_2023 Pivot'!A322</f>
        <v>Old</v>
      </c>
      <c r="B322" t="s">
        <v>74</v>
      </c>
      <c r="C322" t="s">
        <v>79</v>
      </c>
      <c r="D322" s="7" t="str">
        <f>'wts_com_vintage_CA_2023 Pivot'!B322</f>
        <v>EUn</v>
      </c>
      <c r="E322" s="7" t="str">
        <f>'wts_com_vintage_CA_2023 Pivot'!D322</f>
        <v>CZ01</v>
      </c>
      <c r="F322" s="7">
        <f>'wts_com_vintage_CA_2023 Pivot'!C322</f>
        <v>1996</v>
      </c>
      <c r="G322" s="7" t="s">
        <v>75</v>
      </c>
      <c r="H322" s="4">
        <f>GETPIVOTDATA("wt_vint",'wts_com_vintage_CA_2023 Pivot'!$A$1,"bldgtype",D322,"bldgloc",E322,"bldgvint",F322,"weightID",A322)</f>
        <v>0.11899999999999999</v>
      </c>
      <c r="I322" s="7" t="str">
        <f t="shared" si="8"/>
        <v>DEER2019</v>
      </c>
      <c r="J322" s="10">
        <f t="shared" si="9"/>
        <v>43466</v>
      </c>
      <c r="M322" t="s">
        <v>76</v>
      </c>
    </row>
    <row r="323" spans="1:13" x14ac:dyDescent="0.2">
      <c r="A323" t="str">
        <f>'wts_com_vintage_CA_2023 Pivot'!A323</f>
        <v>Old</v>
      </c>
      <c r="B323" t="s">
        <v>74</v>
      </c>
      <c r="C323" t="s">
        <v>79</v>
      </c>
      <c r="D323" s="7" t="str">
        <f>'wts_com_vintage_CA_2023 Pivot'!B323</f>
        <v>EUn</v>
      </c>
      <c r="E323" s="7" t="str">
        <f>'wts_com_vintage_CA_2023 Pivot'!D323</f>
        <v>CZ02</v>
      </c>
      <c r="F323" s="7">
        <f>'wts_com_vintage_CA_2023 Pivot'!C323</f>
        <v>1996</v>
      </c>
      <c r="G323" s="7" t="s">
        <v>75</v>
      </c>
      <c r="H323" s="4">
        <f>GETPIVOTDATA("wt_vint",'wts_com_vintage_CA_2023 Pivot'!$A$1,"bldgtype",D323,"bldgloc",E323,"bldgvint",F323,"weightID",A323)</f>
        <v>0.39700000000000002</v>
      </c>
      <c r="I323" s="7" t="str">
        <f t="shared" ref="I323:I386" si="10">IF(OR($F323=2020,$F323=2023),"DEER2023","DEER2019")</f>
        <v>DEER2019</v>
      </c>
      <c r="J323" s="10">
        <f t="shared" ref="J323:J386" si="11">IF(OR($F323=2020,$F323=2023),DATE(2023,1,1),DATE(2019,1,1))</f>
        <v>43466</v>
      </c>
      <c r="M323" t="s">
        <v>76</v>
      </c>
    </row>
    <row r="324" spans="1:13" x14ac:dyDescent="0.2">
      <c r="A324" t="str">
        <f>'wts_com_vintage_CA_2023 Pivot'!A324</f>
        <v>Old</v>
      </c>
      <c r="B324" t="s">
        <v>74</v>
      </c>
      <c r="C324" t="s">
        <v>79</v>
      </c>
      <c r="D324" s="7" t="str">
        <f>'wts_com_vintage_CA_2023 Pivot'!B324</f>
        <v>EUn</v>
      </c>
      <c r="E324" s="7" t="str">
        <f>'wts_com_vintage_CA_2023 Pivot'!D324</f>
        <v>CZ03</v>
      </c>
      <c r="F324" s="7">
        <f>'wts_com_vintage_CA_2023 Pivot'!C324</f>
        <v>1996</v>
      </c>
      <c r="G324" s="7" t="s">
        <v>75</v>
      </c>
      <c r="H324" s="4">
        <f>GETPIVOTDATA("wt_vint",'wts_com_vintage_CA_2023 Pivot'!$A$1,"bldgtype",D324,"bldgloc",E324,"bldgvint",F324,"weightID",A324)</f>
        <v>2.0830000000000002</v>
      </c>
      <c r="I324" s="7" t="str">
        <f t="shared" si="10"/>
        <v>DEER2019</v>
      </c>
      <c r="J324" s="10">
        <f t="shared" si="11"/>
        <v>43466</v>
      </c>
      <c r="M324" t="s">
        <v>76</v>
      </c>
    </row>
    <row r="325" spans="1:13" x14ac:dyDescent="0.2">
      <c r="A325" t="str">
        <f>'wts_com_vintage_CA_2023 Pivot'!A325</f>
        <v>Old</v>
      </c>
      <c r="B325" t="s">
        <v>74</v>
      </c>
      <c r="C325" t="s">
        <v>79</v>
      </c>
      <c r="D325" s="7" t="str">
        <f>'wts_com_vintage_CA_2023 Pivot'!B325</f>
        <v>EUn</v>
      </c>
      <c r="E325" s="7" t="str">
        <f>'wts_com_vintage_CA_2023 Pivot'!D325</f>
        <v>CZ04</v>
      </c>
      <c r="F325" s="7">
        <f>'wts_com_vintage_CA_2023 Pivot'!C325</f>
        <v>1996</v>
      </c>
      <c r="G325" s="7" t="s">
        <v>75</v>
      </c>
      <c r="H325" s="4">
        <f>GETPIVOTDATA("wt_vint",'wts_com_vintage_CA_2023 Pivot'!$A$1,"bldgtype",D325,"bldgloc",E325,"bldgvint",F325,"weightID",A325)</f>
        <v>0.501</v>
      </c>
      <c r="I325" s="7" t="str">
        <f t="shared" si="10"/>
        <v>DEER2019</v>
      </c>
      <c r="J325" s="10">
        <f t="shared" si="11"/>
        <v>43466</v>
      </c>
      <c r="M325" t="s">
        <v>76</v>
      </c>
    </row>
    <row r="326" spans="1:13" x14ac:dyDescent="0.2">
      <c r="A326" t="str">
        <f>'wts_com_vintage_CA_2023 Pivot'!A326</f>
        <v>Old</v>
      </c>
      <c r="B326" t="s">
        <v>74</v>
      </c>
      <c r="C326" t="s">
        <v>79</v>
      </c>
      <c r="D326" s="7" t="str">
        <f>'wts_com_vintage_CA_2023 Pivot'!B326</f>
        <v>EUn</v>
      </c>
      <c r="E326" s="7" t="str">
        <f>'wts_com_vintage_CA_2023 Pivot'!D326</f>
        <v>CZ05</v>
      </c>
      <c r="F326" s="7">
        <f>'wts_com_vintage_CA_2023 Pivot'!C326</f>
        <v>1996</v>
      </c>
      <c r="G326" s="7" t="s">
        <v>75</v>
      </c>
      <c r="H326" s="4">
        <f>GETPIVOTDATA("wt_vint",'wts_com_vintage_CA_2023 Pivot'!$A$1,"bldgtype",D326,"bldgloc",E326,"bldgvint",F326,"weightID",A326)</f>
        <v>0.38300000000000001</v>
      </c>
      <c r="I326" s="7" t="str">
        <f t="shared" si="10"/>
        <v>DEER2019</v>
      </c>
      <c r="J326" s="10">
        <f t="shared" si="11"/>
        <v>43466</v>
      </c>
      <c r="M326" t="s">
        <v>76</v>
      </c>
    </row>
    <row r="327" spans="1:13" x14ac:dyDescent="0.2">
      <c r="A327" t="str">
        <f>'wts_com_vintage_CA_2023 Pivot'!A327</f>
        <v>Old</v>
      </c>
      <c r="B327" t="s">
        <v>74</v>
      </c>
      <c r="C327" t="s">
        <v>79</v>
      </c>
      <c r="D327" s="7" t="str">
        <f>'wts_com_vintage_CA_2023 Pivot'!B327</f>
        <v>EUn</v>
      </c>
      <c r="E327" s="7" t="str">
        <f>'wts_com_vintage_CA_2023 Pivot'!D327</f>
        <v>CZ06</v>
      </c>
      <c r="F327" s="7">
        <f>'wts_com_vintage_CA_2023 Pivot'!C327</f>
        <v>1996</v>
      </c>
      <c r="G327" s="7" t="s">
        <v>75</v>
      </c>
      <c r="H327" s="4">
        <f>GETPIVOTDATA("wt_vint",'wts_com_vintage_CA_2023 Pivot'!$A$1,"bldgtype",D327,"bldgloc",E327,"bldgvint",F327,"weightID",A327)</f>
        <v>3.5069999999999997</v>
      </c>
      <c r="I327" s="7" t="str">
        <f t="shared" si="10"/>
        <v>DEER2019</v>
      </c>
      <c r="J327" s="10">
        <f t="shared" si="11"/>
        <v>43466</v>
      </c>
      <c r="M327" t="s">
        <v>76</v>
      </c>
    </row>
    <row r="328" spans="1:13" x14ac:dyDescent="0.2">
      <c r="A328" t="str">
        <f>'wts_com_vintage_CA_2023 Pivot'!A328</f>
        <v>Old</v>
      </c>
      <c r="B328" t="s">
        <v>74</v>
      </c>
      <c r="C328" t="s">
        <v>79</v>
      </c>
      <c r="D328" s="7" t="str">
        <f>'wts_com_vintage_CA_2023 Pivot'!B328</f>
        <v>EUn</v>
      </c>
      <c r="E328" s="7" t="str">
        <f>'wts_com_vintage_CA_2023 Pivot'!D328</f>
        <v>CZ07</v>
      </c>
      <c r="F328" s="7">
        <f>'wts_com_vintage_CA_2023 Pivot'!C328</f>
        <v>1996</v>
      </c>
      <c r="G328" s="7" t="s">
        <v>75</v>
      </c>
      <c r="H328" s="4">
        <f>GETPIVOTDATA("wt_vint",'wts_com_vintage_CA_2023 Pivot'!$A$1,"bldgtype",D328,"bldgloc",E328,"bldgvint",F328,"weightID",A328)</f>
        <v>1.792</v>
      </c>
      <c r="I328" s="7" t="str">
        <f t="shared" si="10"/>
        <v>DEER2019</v>
      </c>
      <c r="J328" s="10">
        <f t="shared" si="11"/>
        <v>43466</v>
      </c>
      <c r="M328" t="s">
        <v>76</v>
      </c>
    </row>
    <row r="329" spans="1:13" x14ac:dyDescent="0.2">
      <c r="A329" t="str">
        <f>'wts_com_vintage_CA_2023 Pivot'!A329</f>
        <v>Old</v>
      </c>
      <c r="B329" t="s">
        <v>74</v>
      </c>
      <c r="C329" t="s">
        <v>79</v>
      </c>
      <c r="D329" s="7" t="str">
        <f>'wts_com_vintage_CA_2023 Pivot'!B329</f>
        <v>EUn</v>
      </c>
      <c r="E329" s="7" t="str">
        <f>'wts_com_vintage_CA_2023 Pivot'!D329</f>
        <v>CZ08</v>
      </c>
      <c r="F329" s="7">
        <f>'wts_com_vintage_CA_2023 Pivot'!C329</f>
        <v>1996</v>
      </c>
      <c r="G329" s="7" t="s">
        <v>75</v>
      </c>
      <c r="H329" s="4">
        <f>GETPIVOTDATA("wt_vint",'wts_com_vintage_CA_2023 Pivot'!$A$1,"bldgtype",D329,"bldgloc",E329,"bldgvint",F329,"weightID",A329)</f>
        <v>5.6160000000000005</v>
      </c>
      <c r="I329" s="7" t="str">
        <f t="shared" si="10"/>
        <v>DEER2019</v>
      </c>
      <c r="J329" s="10">
        <f t="shared" si="11"/>
        <v>43466</v>
      </c>
      <c r="M329" t="s">
        <v>76</v>
      </c>
    </row>
    <row r="330" spans="1:13" x14ac:dyDescent="0.2">
      <c r="A330" t="str">
        <f>'wts_com_vintage_CA_2023 Pivot'!A330</f>
        <v>Old</v>
      </c>
      <c r="B330" t="s">
        <v>74</v>
      </c>
      <c r="C330" t="s">
        <v>79</v>
      </c>
      <c r="D330" s="7" t="str">
        <f>'wts_com_vintage_CA_2023 Pivot'!B330</f>
        <v>EUn</v>
      </c>
      <c r="E330" s="7" t="str">
        <f>'wts_com_vintage_CA_2023 Pivot'!D330</f>
        <v>CZ09</v>
      </c>
      <c r="F330" s="7">
        <f>'wts_com_vintage_CA_2023 Pivot'!C330</f>
        <v>1996</v>
      </c>
      <c r="G330" s="7" t="s">
        <v>75</v>
      </c>
      <c r="H330" s="4">
        <f>GETPIVOTDATA("wt_vint",'wts_com_vintage_CA_2023 Pivot'!$A$1,"bldgtype",D330,"bldgloc",E330,"bldgvint",F330,"weightID",A330)</f>
        <v>2.5990000000000002</v>
      </c>
      <c r="I330" s="7" t="str">
        <f t="shared" si="10"/>
        <v>DEER2019</v>
      </c>
      <c r="J330" s="10">
        <f t="shared" si="11"/>
        <v>43466</v>
      </c>
      <c r="M330" t="s">
        <v>76</v>
      </c>
    </row>
    <row r="331" spans="1:13" x14ac:dyDescent="0.2">
      <c r="A331" t="str">
        <f>'wts_com_vintage_CA_2023 Pivot'!A331</f>
        <v>Old</v>
      </c>
      <c r="B331" t="s">
        <v>74</v>
      </c>
      <c r="C331" t="s">
        <v>79</v>
      </c>
      <c r="D331" s="7" t="str">
        <f>'wts_com_vintage_CA_2023 Pivot'!B331</f>
        <v>EUn</v>
      </c>
      <c r="E331" s="7" t="str">
        <f>'wts_com_vintage_CA_2023 Pivot'!D331</f>
        <v>CZ10</v>
      </c>
      <c r="F331" s="7">
        <f>'wts_com_vintage_CA_2023 Pivot'!C331</f>
        <v>1996</v>
      </c>
      <c r="G331" s="7" t="s">
        <v>75</v>
      </c>
      <c r="H331" s="4">
        <f>GETPIVOTDATA("wt_vint",'wts_com_vintage_CA_2023 Pivot'!$A$1,"bldgtype",D331,"bldgloc",E331,"bldgvint",F331,"weightID",A331)</f>
        <v>2.4329999999999998</v>
      </c>
      <c r="I331" s="7" t="str">
        <f t="shared" si="10"/>
        <v>DEER2019</v>
      </c>
      <c r="J331" s="10">
        <f t="shared" si="11"/>
        <v>43466</v>
      </c>
      <c r="M331" t="s">
        <v>76</v>
      </c>
    </row>
    <row r="332" spans="1:13" x14ac:dyDescent="0.2">
      <c r="A332" t="str">
        <f>'wts_com_vintage_CA_2023 Pivot'!A332</f>
        <v>Old</v>
      </c>
      <c r="B332" t="s">
        <v>74</v>
      </c>
      <c r="C332" t="s">
        <v>79</v>
      </c>
      <c r="D332" s="7" t="str">
        <f>'wts_com_vintage_CA_2023 Pivot'!B332</f>
        <v>EUn</v>
      </c>
      <c r="E332" s="7" t="str">
        <f>'wts_com_vintage_CA_2023 Pivot'!D332</f>
        <v>CZ11</v>
      </c>
      <c r="F332" s="7">
        <f>'wts_com_vintage_CA_2023 Pivot'!C332</f>
        <v>1996</v>
      </c>
      <c r="G332" s="7" t="s">
        <v>75</v>
      </c>
      <c r="H332" s="4">
        <f>GETPIVOTDATA("wt_vint",'wts_com_vintage_CA_2023 Pivot'!$A$1,"bldgtype",D332,"bldgloc",E332,"bldgvint",F332,"weightID",A332)</f>
        <v>0.57899999999999996</v>
      </c>
      <c r="I332" s="7" t="str">
        <f t="shared" si="10"/>
        <v>DEER2019</v>
      </c>
      <c r="J332" s="10">
        <f t="shared" si="11"/>
        <v>43466</v>
      </c>
      <c r="M332" t="s">
        <v>76</v>
      </c>
    </row>
    <row r="333" spans="1:13" x14ac:dyDescent="0.2">
      <c r="A333" t="str">
        <f>'wts_com_vintage_CA_2023 Pivot'!A333</f>
        <v>Old</v>
      </c>
      <c r="B333" t="s">
        <v>74</v>
      </c>
      <c r="C333" t="s">
        <v>79</v>
      </c>
      <c r="D333" s="7" t="str">
        <f>'wts_com_vintage_CA_2023 Pivot'!B333</f>
        <v>EUn</v>
      </c>
      <c r="E333" s="7" t="str">
        <f>'wts_com_vintage_CA_2023 Pivot'!D333</f>
        <v>CZ12</v>
      </c>
      <c r="F333" s="7">
        <f>'wts_com_vintage_CA_2023 Pivot'!C333</f>
        <v>1996</v>
      </c>
      <c r="G333" s="7" t="s">
        <v>75</v>
      </c>
      <c r="H333" s="4">
        <f>GETPIVOTDATA("wt_vint",'wts_com_vintage_CA_2023 Pivot'!$A$1,"bldgtype",D333,"bldgloc",E333,"bldgvint",F333,"weightID",A333)</f>
        <v>0.77800000000000002</v>
      </c>
      <c r="I333" s="7" t="str">
        <f t="shared" si="10"/>
        <v>DEER2019</v>
      </c>
      <c r="J333" s="10">
        <f t="shared" si="11"/>
        <v>43466</v>
      </c>
      <c r="M333" t="s">
        <v>76</v>
      </c>
    </row>
    <row r="334" spans="1:13" x14ac:dyDescent="0.2">
      <c r="A334" t="str">
        <f>'wts_com_vintage_CA_2023 Pivot'!A334</f>
        <v>Old</v>
      </c>
      <c r="B334" t="s">
        <v>74</v>
      </c>
      <c r="C334" t="s">
        <v>79</v>
      </c>
      <c r="D334" s="7" t="str">
        <f>'wts_com_vintage_CA_2023 Pivot'!B334</f>
        <v>EUn</v>
      </c>
      <c r="E334" s="7" t="str">
        <f>'wts_com_vintage_CA_2023 Pivot'!D334</f>
        <v>CZ13</v>
      </c>
      <c r="F334" s="7">
        <f>'wts_com_vintage_CA_2023 Pivot'!C334</f>
        <v>1996</v>
      </c>
      <c r="G334" s="7" t="s">
        <v>75</v>
      </c>
      <c r="H334" s="4">
        <f>GETPIVOTDATA("wt_vint",'wts_com_vintage_CA_2023 Pivot'!$A$1,"bldgtype",D334,"bldgloc",E334,"bldgvint",F334,"weightID",A334)</f>
        <v>1.246</v>
      </c>
      <c r="I334" s="7" t="str">
        <f t="shared" si="10"/>
        <v>DEER2019</v>
      </c>
      <c r="J334" s="10">
        <f t="shared" si="11"/>
        <v>43466</v>
      </c>
      <c r="M334" t="s">
        <v>76</v>
      </c>
    </row>
    <row r="335" spans="1:13" x14ac:dyDescent="0.2">
      <c r="A335" t="str">
        <f>'wts_com_vintage_CA_2023 Pivot'!A335</f>
        <v>Old</v>
      </c>
      <c r="B335" t="s">
        <v>74</v>
      </c>
      <c r="C335" t="s">
        <v>79</v>
      </c>
      <c r="D335" s="7" t="str">
        <f>'wts_com_vintage_CA_2023 Pivot'!B335</f>
        <v>EUn</v>
      </c>
      <c r="E335" s="7" t="str">
        <f>'wts_com_vintage_CA_2023 Pivot'!D335</f>
        <v>CZ14</v>
      </c>
      <c r="F335" s="7">
        <f>'wts_com_vintage_CA_2023 Pivot'!C335</f>
        <v>1996</v>
      </c>
      <c r="G335" s="7" t="s">
        <v>75</v>
      </c>
      <c r="H335" s="4">
        <f>GETPIVOTDATA("wt_vint",'wts_com_vintage_CA_2023 Pivot'!$A$1,"bldgtype",D335,"bldgloc",E335,"bldgvint",F335,"weightID",A335)</f>
        <v>0.67100000000000004</v>
      </c>
      <c r="I335" s="7" t="str">
        <f t="shared" si="10"/>
        <v>DEER2019</v>
      </c>
      <c r="J335" s="10">
        <f t="shared" si="11"/>
        <v>43466</v>
      </c>
      <c r="M335" t="s">
        <v>76</v>
      </c>
    </row>
    <row r="336" spans="1:13" x14ac:dyDescent="0.2">
      <c r="A336" t="str">
        <f>'wts_com_vintage_CA_2023 Pivot'!A336</f>
        <v>Old</v>
      </c>
      <c r="B336" t="s">
        <v>74</v>
      </c>
      <c r="C336" t="s">
        <v>79</v>
      </c>
      <c r="D336" s="7" t="str">
        <f>'wts_com_vintage_CA_2023 Pivot'!B336</f>
        <v>EUn</v>
      </c>
      <c r="E336" s="7" t="str">
        <f>'wts_com_vintage_CA_2023 Pivot'!D336</f>
        <v>CZ15</v>
      </c>
      <c r="F336" s="7">
        <f>'wts_com_vintage_CA_2023 Pivot'!C336</f>
        <v>1996</v>
      </c>
      <c r="G336" s="7" t="s">
        <v>75</v>
      </c>
      <c r="H336" s="4">
        <f>GETPIVOTDATA("wt_vint",'wts_com_vintage_CA_2023 Pivot'!$A$1,"bldgtype",D336,"bldgloc",E336,"bldgvint",F336,"weightID",A336)</f>
        <v>0.54400000000000004</v>
      </c>
      <c r="I336" s="7" t="str">
        <f t="shared" si="10"/>
        <v>DEER2019</v>
      </c>
      <c r="J336" s="10">
        <f t="shared" si="11"/>
        <v>43466</v>
      </c>
      <c r="M336" t="s">
        <v>76</v>
      </c>
    </row>
    <row r="337" spans="1:13" x14ac:dyDescent="0.2">
      <c r="A337" t="str">
        <f>'wts_com_vintage_CA_2023 Pivot'!A337</f>
        <v>Old</v>
      </c>
      <c r="B337" t="s">
        <v>74</v>
      </c>
      <c r="C337" t="s">
        <v>79</v>
      </c>
      <c r="D337" s="7" t="str">
        <f>'wts_com_vintage_CA_2023 Pivot'!B337</f>
        <v>EUn</v>
      </c>
      <c r="E337" s="7" t="str">
        <f>'wts_com_vintage_CA_2023 Pivot'!D337</f>
        <v>CZ16</v>
      </c>
      <c r="F337" s="7">
        <f>'wts_com_vintage_CA_2023 Pivot'!C337</f>
        <v>1996</v>
      </c>
      <c r="G337" s="7" t="s">
        <v>75</v>
      </c>
      <c r="H337" s="4">
        <f>GETPIVOTDATA("wt_vint",'wts_com_vintage_CA_2023 Pivot'!$A$1,"bldgtype",D337,"bldgloc",E337,"bldgvint",F337,"weightID",A337)</f>
        <v>1.2290000000000001</v>
      </c>
      <c r="I337" s="7" t="str">
        <f t="shared" si="10"/>
        <v>DEER2019</v>
      </c>
      <c r="J337" s="10">
        <f t="shared" si="11"/>
        <v>43466</v>
      </c>
      <c r="M337" t="s">
        <v>76</v>
      </c>
    </row>
    <row r="338" spans="1:13" x14ac:dyDescent="0.2">
      <c r="A338" t="str">
        <f>'wts_com_vintage_CA_2023 Pivot'!A338</f>
        <v>Old</v>
      </c>
      <c r="B338" t="s">
        <v>74</v>
      </c>
      <c r="C338" t="s">
        <v>79</v>
      </c>
      <c r="D338" s="7" t="str">
        <f>'wts_com_vintage_CA_2023 Pivot'!B338</f>
        <v>Gro</v>
      </c>
      <c r="E338" s="7" t="str">
        <f>'wts_com_vintage_CA_2023 Pivot'!D338</f>
        <v>CZ01</v>
      </c>
      <c r="F338" s="7">
        <f>'wts_com_vintage_CA_2023 Pivot'!C338</f>
        <v>1975</v>
      </c>
      <c r="G338" s="7" t="s">
        <v>75</v>
      </c>
      <c r="H338" s="4">
        <f>GETPIVOTDATA("wt_vint",'wts_com_vintage_CA_2023 Pivot'!$A$1,"bldgtype",D338,"bldgloc",E338,"bldgvint",F338,"weightID",A338)</f>
        <v>0.51800000000000002</v>
      </c>
      <c r="I338" s="7" t="str">
        <f t="shared" si="10"/>
        <v>DEER2019</v>
      </c>
      <c r="J338" s="10">
        <f t="shared" si="11"/>
        <v>43466</v>
      </c>
      <c r="M338" t="s">
        <v>76</v>
      </c>
    </row>
    <row r="339" spans="1:13" x14ac:dyDescent="0.2">
      <c r="A339" t="str">
        <f>'wts_com_vintage_CA_2023 Pivot'!A339</f>
        <v>Old</v>
      </c>
      <c r="B339" t="s">
        <v>74</v>
      </c>
      <c r="C339" t="s">
        <v>79</v>
      </c>
      <c r="D339" s="7" t="str">
        <f>'wts_com_vintage_CA_2023 Pivot'!B339</f>
        <v>Gro</v>
      </c>
      <c r="E339" s="7" t="str">
        <f>'wts_com_vintage_CA_2023 Pivot'!D339</f>
        <v>CZ02</v>
      </c>
      <c r="F339" s="7">
        <f>'wts_com_vintage_CA_2023 Pivot'!C339</f>
        <v>1975</v>
      </c>
      <c r="G339" s="7" t="s">
        <v>75</v>
      </c>
      <c r="H339" s="4">
        <f>GETPIVOTDATA("wt_vint",'wts_com_vintage_CA_2023 Pivot'!$A$1,"bldgtype",D339,"bldgloc",E339,"bldgvint",F339,"weightID",A339)</f>
        <v>3.952</v>
      </c>
      <c r="I339" s="7" t="str">
        <f t="shared" si="10"/>
        <v>DEER2019</v>
      </c>
      <c r="J339" s="10">
        <f t="shared" si="11"/>
        <v>43466</v>
      </c>
      <c r="M339" t="s">
        <v>76</v>
      </c>
    </row>
    <row r="340" spans="1:13" x14ac:dyDescent="0.2">
      <c r="A340" t="str">
        <f>'wts_com_vintage_CA_2023 Pivot'!A340</f>
        <v>Old</v>
      </c>
      <c r="B340" t="s">
        <v>74</v>
      </c>
      <c r="C340" t="s">
        <v>79</v>
      </c>
      <c r="D340" s="7" t="str">
        <f>'wts_com_vintage_CA_2023 Pivot'!B340</f>
        <v>Gro</v>
      </c>
      <c r="E340" s="7" t="str">
        <f>'wts_com_vintage_CA_2023 Pivot'!D340</f>
        <v>CZ03</v>
      </c>
      <c r="F340" s="7">
        <f>'wts_com_vintage_CA_2023 Pivot'!C340</f>
        <v>1975</v>
      </c>
      <c r="G340" s="7" t="s">
        <v>75</v>
      </c>
      <c r="H340" s="4">
        <f>GETPIVOTDATA("wt_vint",'wts_com_vintage_CA_2023 Pivot'!$A$1,"bldgtype",D340,"bldgloc",E340,"bldgvint",F340,"weightID",A340)</f>
        <v>16.079999999999998</v>
      </c>
      <c r="I340" s="7" t="str">
        <f t="shared" si="10"/>
        <v>DEER2019</v>
      </c>
      <c r="J340" s="10">
        <f t="shared" si="11"/>
        <v>43466</v>
      </c>
      <c r="M340" t="s">
        <v>76</v>
      </c>
    </row>
    <row r="341" spans="1:13" x14ac:dyDescent="0.2">
      <c r="A341" t="str">
        <f>'wts_com_vintage_CA_2023 Pivot'!A341</f>
        <v>Old</v>
      </c>
      <c r="B341" t="s">
        <v>74</v>
      </c>
      <c r="C341" t="s">
        <v>79</v>
      </c>
      <c r="D341" s="7" t="str">
        <f>'wts_com_vintage_CA_2023 Pivot'!B341</f>
        <v>Gro</v>
      </c>
      <c r="E341" s="7" t="str">
        <f>'wts_com_vintage_CA_2023 Pivot'!D341</f>
        <v>CZ04</v>
      </c>
      <c r="F341" s="7">
        <f>'wts_com_vintage_CA_2023 Pivot'!C341</f>
        <v>1975</v>
      </c>
      <c r="G341" s="7" t="s">
        <v>75</v>
      </c>
      <c r="H341" s="4">
        <f>GETPIVOTDATA("wt_vint",'wts_com_vintage_CA_2023 Pivot'!$A$1,"bldgtype",D341,"bldgloc",E341,"bldgvint",F341,"weightID",A341)</f>
        <v>5.9249999999999998</v>
      </c>
      <c r="I341" s="7" t="str">
        <f t="shared" si="10"/>
        <v>DEER2019</v>
      </c>
      <c r="J341" s="10">
        <f t="shared" si="11"/>
        <v>43466</v>
      </c>
      <c r="M341" t="s">
        <v>76</v>
      </c>
    </row>
    <row r="342" spans="1:13" x14ac:dyDescent="0.2">
      <c r="A342" t="str">
        <f>'wts_com_vintage_CA_2023 Pivot'!A342</f>
        <v>Old</v>
      </c>
      <c r="B342" t="s">
        <v>74</v>
      </c>
      <c r="C342" t="s">
        <v>79</v>
      </c>
      <c r="D342" s="7" t="str">
        <f>'wts_com_vintage_CA_2023 Pivot'!B342</f>
        <v>Gro</v>
      </c>
      <c r="E342" s="7" t="str">
        <f>'wts_com_vintage_CA_2023 Pivot'!D342</f>
        <v>CZ05</v>
      </c>
      <c r="F342" s="7">
        <f>'wts_com_vintage_CA_2023 Pivot'!C342</f>
        <v>1975</v>
      </c>
      <c r="G342" s="7" t="s">
        <v>75</v>
      </c>
      <c r="H342" s="4">
        <f>GETPIVOTDATA("wt_vint",'wts_com_vintage_CA_2023 Pivot'!$A$1,"bldgtype",D342,"bldgloc",E342,"bldgvint",F342,"weightID",A342)</f>
        <v>1.752</v>
      </c>
      <c r="I342" s="7" t="str">
        <f t="shared" si="10"/>
        <v>DEER2019</v>
      </c>
      <c r="J342" s="10">
        <f t="shared" si="11"/>
        <v>43466</v>
      </c>
      <c r="M342" t="s">
        <v>76</v>
      </c>
    </row>
    <row r="343" spans="1:13" x14ac:dyDescent="0.2">
      <c r="A343" t="str">
        <f>'wts_com_vintage_CA_2023 Pivot'!A343</f>
        <v>Old</v>
      </c>
      <c r="B343" t="s">
        <v>74</v>
      </c>
      <c r="C343" t="s">
        <v>79</v>
      </c>
      <c r="D343" s="7" t="str">
        <f>'wts_com_vintage_CA_2023 Pivot'!B343</f>
        <v>Gro</v>
      </c>
      <c r="E343" s="7" t="str">
        <f>'wts_com_vintage_CA_2023 Pivot'!D343</f>
        <v>CZ06</v>
      </c>
      <c r="F343" s="7">
        <f>'wts_com_vintage_CA_2023 Pivot'!C343</f>
        <v>1975</v>
      </c>
      <c r="G343" s="7" t="s">
        <v>75</v>
      </c>
      <c r="H343" s="4">
        <f>GETPIVOTDATA("wt_vint",'wts_com_vintage_CA_2023 Pivot'!$A$1,"bldgtype",D343,"bldgloc",E343,"bldgvint",F343,"weightID",A343)</f>
        <v>22.015000000000001</v>
      </c>
      <c r="I343" s="7" t="str">
        <f t="shared" si="10"/>
        <v>DEER2019</v>
      </c>
      <c r="J343" s="10">
        <f t="shared" si="11"/>
        <v>43466</v>
      </c>
      <c r="M343" t="s">
        <v>76</v>
      </c>
    </row>
    <row r="344" spans="1:13" x14ac:dyDescent="0.2">
      <c r="A344" t="str">
        <f>'wts_com_vintage_CA_2023 Pivot'!A344</f>
        <v>Old</v>
      </c>
      <c r="B344" t="s">
        <v>74</v>
      </c>
      <c r="C344" t="s">
        <v>79</v>
      </c>
      <c r="D344" s="7" t="str">
        <f>'wts_com_vintage_CA_2023 Pivot'!B344</f>
        <v>Gro</v>
      </c>
      <c r="E344" s="7" t="str">
        <f>'wts_com_vintage_CA_2023 Pivot'!D344</f>
        <v>CZ07</v>
      </c>
      <c r="F344" s="7">
        <f>'wts_com_vintage_CA_2023 Pivot'!C344</f>
        <v>1975</v>
      </c>
      <c r="G344" s="7" t="s">
        <v>75</v>
      </c>
      <c r="H344" s="4">
        <f>GETPIVOTDATA("wt_vint",'wts_com_vintage_CA_2023 Pivot'!$A$1,"bldgtype",D344,"bldgloc",E344,"bldgvint",F344,"weightID",A344)</f>
        <v>3.3639999999999999</v>
      </c>
      <c r="I344" s="7" t="str">
        <f t="shared" si="10"/>
        <v>DEER2019</v>
      </c>
      <c r="J344" s="10">
        <f t="shared" si="11"/>
        <v>43466</v>
      </c>
      <c r="M344" t="s">
        <v>76</v>
      </c>
    </row>
    <row r="345" spans="1:13" x14ac:dyDescent="0.2">
      <c r="A345" t="str">
        <f>'wts_com_vintage_CA_2023 Pivot'!A345</f>
        <v>Old</v>
      </c>
      <c r="B345" t="s">
        <v>74</v>
      </c>
      <c r="C345" t="s">
        <v>79</v>
      </c>
      <c r="D345" s="7" t="str">
        <f>'wts_com_vintage_CA_2023 Pivot'!B345</f>
        <v>Gro</v>
      </c>
      <c r="E345" s="7" t="str">
        <f>'wts_com_vintage_CA_2023 Pivot'!D345</f>
        <v>CZ08</v>
      </c>
      <c r="F345" s="7">
        <f>'wts_com_vintage_CA_2023 Pivot'!C345</f>
        <v>1975</v>
      </c>
      <c r="G345" s="7" t="s">
        <v>75</v>
      </c>
      <c r="H345" s="4">
        <f>GETPIVOTDATA("wt_vint",'wts_com_vintage_CA_2023 Pivot'!$A$1,"bldgtype",D345,"bldgloc",E345,"bldgvint",F345,"weightID",A345)</f>
        <v>32.501999999999995</v>
      </c>
      <c r="I345" s="7" t="str">
        <f t="shared" si="10"/>
        <v>DEER2019</v>
      </c>
      <c r="J345" s="10">
        <f t="shared" si="11"/>
        <v>43466</v>
      </c>
      <c r="M345" t="s">
        <v>76</v>
      </c>
    </row>
    <row r="346" spans="1:13" x14ac:dyDescent="0.2">
      <c r="A346" t="str">
        <f>'wts_com_vintage_CA_2023 Pivot'!A346</f>
        <v>Old</v>
      </c>
      <c r="B346" t="s">
        <v>74</v>
      </c>
      <c r="C346" t="s">
        <v>79</v>
      </c>
      <c r="D346" s="7" t="str">
        <f>'wts_com_vintage_CA_2023 Pivot'!B346</f>
        <v>Gro</v>
      </c>
      <c r="E346" s="7" t="str">
        <f>'wts_com_vintage_CA_2023 Pivot'!D346</f>
        <v>CZ09</v>
      </c>
      <c r="F346" s="7">
        <f>'wts_com_vintage_CA_2023 Pivot'!C346</f>
        <v>1975</v>
      </c>
      <c r="G346" s="7" t="s">
        <v>75</v>
      </c>
      <c r="H346" s="4">
        <f>GETPIVOTDATA("wt_vint",'wts_com_vintage_CA_2023 Pivot'!$A$1,"bldgtype",D346,"bldgloc",E346,"bldgvint",F346,"weightID",A346)</f>
        <v>22.373000000000001</v>
      </c>
      <c r="I346" s="7" t="str">
        <f t="shared" si="10"/>
        <v>DEER2019</v>
      </c>
      <c r="J346" s="10">
        <f t="shared" si="11"/>
        <v>43466</v>
      </c>
      <c r="M346" t="s">
        <v>76</v>
      </c>
    </row>
    <row r="347" spans="1:13" x14ac:dyDescent="0.2">
      <c r="A347" t="str">
        <f>'wts_com_vintage_CA_2023 Pivot'!A347</f>
        <v>Old</v>
      </c>
      <c r="B347" t="s">
        <v>74</v>
      </c>
      <c r="C347" t="s">
        <v>79</v>
      </c>
      <c r="D347" s="7" t="str">
        <f>'wts_com_vintage_CA_2023 Pivot'!B347</f>
        <v>Gro</v>
      </c>
      <c r="E347" s="7" t="str">
        <f>'wts_com_vintage_CA_2023 Pivot'!D347</f>
        <v>CZ10</v>
      </c>
      <c r="F347" s="7">
        <f>'wts_com_vintage_CA_2023 Pivot'!C347</f>
        <v>1975</v>
      </c>
      <c r="G347" s="7" t="s">
        <v>75</v>
      </c>
      <c r="H347" s="4">
        <f>GETPIVOTDATA("wt_vint",'wts_com_vintage_CA_2023 Pivot'!$A$1,"bldgtype",D347,"bldgloc",E347,"bldgvint",F347,"weightID",A347)</f>
        <v>12.101000000000001</v>
      </c>
      <c r="I347" s="7" t="str">
        <f t="shared" si="10"/>
        <v>DEER2019</v>
      </c>
      <c r="J347" s="10">
        <f t="shared" si="11"/>
        <v>43466</v>
      </c>
      <c r="M347" t="s">
        <v>76</v>
      </c>
    </row>
    <row r="348" spans="1:13" x14ac:dyDescent="0.2">
      <c r="A348" t="str">
        <f>'wts_com_vintage_CA_2023 Pivot'!A348</f>
        <v>Old</v>
      </c>
      <c r="B348" t="s">
        <v>74</v>
      </c>
      <c r="C348" t="s">
        <v>79</v>
      </c>
      <c r="D348" s="7" t="str">
        <f>'wts_com_vintage_CA_2023 Pivot'!B348</f>
        <v>Gro</v>
      </c>
      <c r="E348" s="7" t="str">
        <f>'wts_com_vintage_CA_2023 Pivot'!D348</f>
        <v>CZ11</v>
      </c>
      <c r="F348" s="7">
        <f>'wts_com_vintage_CA_2023 Pivot'!C348</f>
        <v>1975</v>
      </c>
      <c r="G348" s="7" t="s">
        <v>75</v>
      </c>
      <c r="H348" s="4">
        <f>GETPIVOTDATA("wt_vint",'wts_com_vintage_CA_2023 Pivot'!$A$1,"bldgtype",D348,"bldgloc",E348,"bldgvint",F348,"weightID",A348)</f>
        <v>2.7040000000000002</v>
      </c>
      <c r="I348" s="7" t="str">
        <f t="shared" si="10"/>
        <v>DEER2019</v>
      </c>
      <c r="J348" s="10">
        <f t="shared" si="11"/>
        <v>43466</v>
      </c>
      <c r="M348" t="s">
        <v>76</v>
      </c>
    </row>
    <row r="349" spans="1:13" x14ac:dyDescent="0.2">
      <c r="A349" t="str">
        <f>'wts_com_vintage_CA_2023 Pivot'!A349</f>
        <v>Old</v>
      </c>
      <c r="B349" t="s">
        <v>74</v>
      </c>
      <c r="C349" t="s">
        <v>79</v>
      </c>
      <c r="D349" s="7" t="str">
        <f>'wts_com_vintage_CA_2023 Pivot'!B349</f>
        <v>Gro</v>
      </c>
      <c r="E349" s="7" t="str">
        <f>'wts_com_vintage_CA_2023 Pivot'!D349</f>
        <v>CZ12</v>
      </c>
      <c r="F349" s="7">
        <f>'wts_com_vintage_CA_2023 Pivot'!C349</f>
        <v>1975</v>
      </c>
      <c r="G349" s="7" t="s">
        <v>75</v>
      </c>
      <c r="H349" s="4">
        <f>GETPIVOTDATA("wt_vint",'wts_com_vintage_CA_2023 Pivot'!$A$1,"bldgtype",D349,"bldgloc",E349,"bldgvint",F349,"weightID",A349)</f>
        <v>9.44</v>
      </c>
      <c r="I349" s="7" t="str">
        <f t="shared" si="10"/>
        <v>DEER2019</v>
      </c>
      <c r="J349" s="10">
        <f t="shared" si="11"/>
        <v>43466</v>
      </c>
      <c r="M349" t="s">
        <v>76</v>
      </c>
    </row>
    <row r="350" spans="1:13" x14ac:dyDescent="0.2">
      <c r="A350" t="str">
        <f>'wts_com_vintage_CA_2023 Pivot'!A350</f>
        <v>Old</v>
      </c>
      <c r="B350" t="s">
        <v>74</v>
      </c>
      <c r="C350" t="s">
        <v>79</v>
      </c>
      <c r="D350" s="7" t="str">
        <f>'wts_com_vintage_CA_2023 Pivot'!B350</f>
        <v>Gro</v>
      </c>
      <c r="E350" s="7" t="str">
        <f>'wts_com_vintage_CA_2023 Pivot'!D350</f>
        <v>CZ13</v>
      </c>
      <c r="F350" s="7">
        <f>'wts_com_vintage_CA_2023 Pivot'!C350</f>
        <v>1975</v>
      </c>
      <c r="G350" s="7" t="s">
        <v>75</v>
      </c>
      <c r="H350" s="4">
        <f>GETPIVOTDATA("wt_vint",'wts_com_vintage_CA_2023 Pivot'!$A$1,"bldgtype",D350,"bldgloc",E350,"bldgvint",F350,"weightID",A350)</f>
        <v>8.8849999999999998</v>
      </c>
      <c r="I350" s="7" t="str">
        <f t="shared" si="10"/>
        <v>DEER2019</v>
      </c>
      <c r="J350" s="10">
        <f t="shared" si="11"/>
        <v>43466</v>
      </c>
      <c r="M350" t="s">
        <v>76</v>
      </c>
    </row>
    <row r="351" spans="1:13" x14ac:dyDescent="0.2">
      <c r="A351" t="str">
        <f>'wts_com_vintage_CA_2023 Pivot'!A351</f>
        <v>Old</v>
      </c>
      <c r="B351" t="s">
        <v>74</v>
      </c>
      <c r="C351" t="s">
        <v>79</v>
      </c>
      <c r="D351" s="7" t="str">
        <f>'wts_com_vintage_CA_2023 Pivot'!B351</f>
        <v>Gro</v>
      </c>
      <c r="E351" s="7" t="str">
        <f>'wts_com_vintage_CA_2023 Pivot'!D351</f>
        <v>CZ14</v>
      </c>
      <c r="F351" s="7">
        <f>'wts_com_vintage_CA_2023 Pivot'!C351</f>
        <v>1975</v>
      </c>
      <c r="G351" s="7" t="s">
        <v>75</v>
      </c>
      <c r="H351" s="4">
        <f>GETPIVOTDATA("wt_vint",'wts_com_vintage_CA_2023 Pivot'!$A$1,"bldgtype",D351,"bldgloc",E351,"bldgvint",F351,"weightID",A351)</f>
        <v>3.0819999999999999</v>
      </c>
      <c r="I351" s="7" t="str">
        <f t="shared" si="10"/>
        <v>DEER2019</v>
      </c>
      <c r="J351" s="10">
        <f t="shared" si="11"/>
        <v>43466</v>
      </c>
      <c r="M351" t="s">
        <v>76</v>
      </c>
    </row>
    <row r="352" spans="1:13" x14ac:dyDescent="0.2">
      <c r="A352" t="str">
        <f>'wts_com_vintage_CA_2023 Pivot'!A352</f>
        <v>Old</v>
      </c>
      <c r="B352" t="s">
        <v>74</v>
      </c>
      <c r="C352" t="s">
        <v>79</v>
      </c>
      <c r="D352" s="7" t="str">
        <f>'wts_com_vintage_CA_2023 Pivot'!B352</f>
        <v>Gro</v>
      </c>
      <c r="E352" s="7" t="str">
        <f>'wts_com_vintage_CA_2023 Pivot'!D352</f>
        <v>CZ15</v>
      </c>
      <c r="F352" s="7">
        <f>'wts_com_vintage_CA_2023 Pivot'!C352</f>
        <v>1975</v>
      </c>
      <c r="G352" s="7" t="s">
        <v>75</v>
      </c>
      <c r="H352" s="4">
        <f>GETPIVOTDATA("wt_vint",'wts_com_vintage_CA_2023 Pivot'!$A$1,"bldgtype",D352,"bldgloc",E352,"bldgvint",F352,"weightID",A352)</f>
        <v>1.508</v>
      </c>
      <c r="I352" s="7" t="str">
        <f t="shared" si="10"/>
        <v>DEER2019</v>
      </c>
      <c r="J352" s="10">
        <f t="shared" si="11"/>
        <v>43466</v>
      </c>
      <c r="M352" t="s">
        <v>76</v>
      </c>
    </row>
    <row r="353" spans="1:13" x14ac:dyDescent="0.2">
      <c r="A353" t="str">
        <f>'wts_com_vintage_CA_2023 Pivot'!A353</f>
        <v>Old</v>
      </c>
      <c r="B353" t="s">
        <v>74</v>
      </c>
      <c r="C353" t="s">
        <v>79</v>
      </c>
      <c r="D353" s="7" t="str">
        <f>'wts_com_vintage_CA_2023 Pivot'!B353</f>
        <v>Gro</v>
      </c>
      <c r="E353" s="7" t="str">
        <f>'wts_com_vintage_CA_2023 Pivot'!D353</f>
        <v>CZ16</v>
      </c>
      <c r="F353" s="7">
        <f>'wts_com_vintage_CA_2023 Pivot'!C353</f>
        <v>1975</v>
      </c>
      <c r="G353" s="7" t="s">
        <v>75</v>
      </c>
      <c r="H353" s="4">
        <f>GETPIVOTDATA("wt_vint",'wts_com_vintage_CA_2023 Pivot'!$A$1,"bldgtype",D353,"bldgloc",E353,"bldgvint",F353,"weightID",A353)</f>
        <v>1.8420000000000001</v>
      </c>
      <c r="I353" s="7" t="str">
        <f t="shared" si="10"/>
        <v>DEER2019</v>
      </c>
      <c r="J353" s="10">
        <f t="shared" si="11"/>
        <v>43466</v>
      </c>
      <c r="M353" t="s">
        <v>76</v>
      </c>
    </row>
    <row r="354" spans="1:13" x14ac:dyDescent="0.2">
      <c r="A354" t="str">
        <f>'wts_com_vintage_CA_2023 Pivot'!A354</f>
        <v>Old</v>
      </c>
      <c r="B354" t="s">
        <v>74</v>
      </c>
      <c r="C354" t="s">
        <v>79</v>
      </c>
      <c r="D354" s="7" t="str">
        <f>'wts_com_vintage_CA_2023 Pivot'!B354</f>
        <v>Gro</v>
      </c>
      <c r="E354" s="7" t="str">
        <f>'wts_com_vintage_CA_2023 Pivot'!D354</f>
        <v>CZ01</v>
      </c>
      <c r="F354" s="7">
        <f>'wts_com_vintage_CA_2023 Pivot'!C354</f>
        <v>1985</v>
      </c>
      <c r="G354" s="7" t="s">
        <v>75</v>
      </c>
      <c r="H354" s="4">
        <f>GETPIVOTDATA("wt_vint",'wts_com_vintage_CA_2023 Pivot'!$A$1,"bldgtype",D354,"bldgloc",E354,"bldgvint",F354,"weightID",A354)</f>
        <v>0.34799999999999998</v>
      </c>
      <c r="I354" s="7" t="str">
        <f t="shared" si="10"/>
        <v>DEER2019</v>
      </c>
      <c r="J354" s="10">
        <f t="shared" si="11"/>
        <v>43466</v>
      </c>
      <c r="M354" t="s">
        <v>76</v>
      </c>
    </row>
    <row r="355" spans="1:13" x14ac:dyDescent="0.2">
      <c r="A355" t="str">
        <f>'wts_com_vintage_CA_2023 Pivot'!A355</f>
        <v>Old</v>
      </c>
      <c r="B355" t="s">
        <v>74</v>
      </c>
      <c r="C355" t="s">
        <v>79</v>
      </c>
      <c r="D355" s="7" t="str">
        <f>'wts_com_vintage_CA_2023 Pivot'!B355</f>
        <v>Gro</v>
      </c>
      <c r="E355" s="7" t="str">
        <f>'wts_com_vintage_CA_2023 Pivot'!D355</f>
        <v>CZ02</v>
      </c>
      <c r="F355" s="7">
        <f>'wts_com_vintage_CA_2023 Pivot'!C355</f>
        <v>1985</v>
      </c>
      <c r="G355" s="7" t="s">
        <v>75</v>
      </c>
      <c r="H355" s="4">
        <f>GETPIVOTDATA("wt_vint",'wts_com_vintage_CA_2023 Pivot'!$A$1,"bldgtype",D355,"bldgloc",E355,"bldgvint",F355,"weightID",A355)</f>
        <v>2.0329999999999999</v>
      </c>
      <c r="I355" s="7" t="str">
        <f t="shared" si="10"/>
        <v>DEER2019</v>
      </c>
      <c r="J355" s="10">
        <f t="shared" si="11"/>
        <v>43466</v>
      </c>
      <c r="M355" t="s">
        <v>76</v>
      </c>
    </row>
    <row r="356" spans="1:13" x14ac:dyDescent="0.2">
      <c r="A356" t="str">
        <f>'wts_com_vintage_CA_2023 Pivot'!A356</f>
        <v>Old</v>
      </c>
      <c r="B356" t="s">
        <v>74</v>
      </c>
      <c r="C356" t="s">
        <v>79</v>
      </c>
      <c r="D356" s="7" t="str">
        <f>'wts_com_vintage_CA_2023 Pivot'!B356</f>
        <v>Gro</v>
      </c>
      <c r="E356" s="7" t="str">
        <f>'wts_com_vintage_CA_2023 Pivot'!D356</f>
        <v>CZ03</v>
      </c>
      <c r="F356" s="7">
        <f>'wts_com_vintage_CA_2023 Pivot'!C356</f>
        <v>1985</v>
      </c>
      <c r="G356" s="7" t="s">
        <v>75</v>
      </c>
      <c r="H356" s="4">
        <f>GETPIVOTDATA("wt_vint",'wts_com_vintage_CA_2023 Pivot'!$A$1,"bldgtype",D356,"bldgloc",E356,"bldgvint",F356,"weightID",A356)</f>
        <v>5.9530000000000003</v>
      </c>
      <c r="I356" s="7" t="str">
        <f t="shared" si="10"/>
        <v>DEER2019</v>
      </c>
      <c r="J356" s="10">
        <f t="shared" si="11"/>
        <v>43466</v>
      </c>
      <c r="M356" t="s">
        <v>76</v>
      </c>
    </row>
    <row r="357" spans="1:13" x14ac:dyDescent="0.2">
      <c r="A357" t="str">
        <f>'wts_com_vintage_CA_2023 Pivot'!A357</f>
        <v>Old</v>
      </c>
      <c r="B357" t="s">
        <v>74</v>
      </c>
      <c r="C357" t="s">
        <v>79</v>
      </c>
      <c r="D357" s="7" t="str">
        <f>'wts_com_vintage_CA_2023 Pivot'!B357</f>
        <v>Gro</v>
      </c>
      <c r="E357" s="7" t="str">
        <f>'wts_com_vintage_CA_2023 Pivot'!D357</f>
        <v>CZ04</v>
      </c>
      <c r="F357" s="7">
        <f>'wts_com_vintage_CA_2023 Pivot'!C357</f>
        <v>1985</v>
      </c>
      <c r="G357" s="7" t="s">
        <v>75</v>
      </c>
      <c r="H357" s="4">
        <f>GETPIVOTDATA("wt_vint",'wts_com_vintage_CA_2023 Pivot'!$A$1,"bldgtype",D357,"bldgloc",E357,"bldgvint",F357,"weightID",A357)</f>
        <v>3.1779999999999999</v>
      </c>
      <c r="I357" s="7" t="str">
        <f t="shared" si="10"/>
        <v>DEER2019</v>
      </c>
      <c r="J357" s="10">
        <f t="shared" si="11"/>
        <v>43466</v>
      </c>
      <c r="M357" t="s">
        <v>76</v>
      </c>
    </row>
    <row r="358" spans="1:13" x14ac:dyDescent="0.2">
      <c r="A358" t="str">
        <f>'wts_com_vintage_CA_2023 Pivot'!A358</f>
        <v>Old</v>
      </c>
      <c r="B358" t="s">
        <v>74</v>
      </c>
      <c r="C358" t="s">
        <v>79</v>
      </c>
      <c r="D358" s="7" t="str">
        <f>'wts_com_vintage_CA_2023 Pivot'!B358</f>
        <v>Gro</v>
      </c>
      <c r="E358" s="7" t="str">
        <f>'wts_com_vintage_CA_2023 Pivot'!D358</f>
        <v>CZ05</v>
      </c>
      <c r="F358" s="7">
        <f>'wts_com_vintage_CA_2023 Pivot'!C358</f>
        <v>1985</v>
      </c>
      <c r="G358" s="7" t="s">
        <v>75</v>
      </c>
      <c r="H358" s="4">
        <f>GETPIVOTDATA("wt_vint",'wts_com_vintage_CA_2023 Pivot'!$A$1,"bldgtype",D358,"bldgloc",E358,"bldgvint",F358,"weightID",A358)</f>
        <v>0.97499999999999998</v>
      </c>
      <c r="I358" s="7" t="str">
        <f t="shared" si="10"/>
        <v>DEER2019</v>
      </c>
      <c r="J358" s="10">
        <f t="shared" si="11"/>
        <v>43466</v>
      </c>
      <c r="M358" t="s">
        <v>76</v>
      </c>
    </row>
    <row r="359" spans="1:13" x14ac:dyDescent="0.2">
      <c r="A359" t="str">
        <f>'wts_com_vintage_CA_2023 Pivot'!A359</f>
        <v>Old</v>
      </c>
      <c r="B359" t="s">
        <v>74</v>
      </c>
      <c r="C359" t="s">
        <v>79</v>
      </c>
      <c r="D359" s="7" t="str">
        <f>'wts_com_vintage_CA_2023 Pivot'!B359</f>
        <v>Gro</v>
      </c>
      <c r="E359" s="7" t="str">
        <f>'wts_com_vintage_CA_2023 Pivot'!D359</f>
        <v>CZ06</v>
      </c>
      <c r="F359" s="7">
        <f>'wts_com_vintage_CA_2023 Pivot'!C359</f>
        <v>1985</v>
      </c>
      <c r="G359" s="7" t="s">
        <v>75</v>
      </c>
      <c r="H359" s="4">
        <f>GETPIVOTDATA("wt_vint",'wts_com_vintage_CA_2023 Pivot'!$A$1,"bldgtype",D359,"bldgloc",E359,"bldgvint",F359,"weightID",A359)</f>
        <v>14.153</v>
      </c>
      <c r="I359" s="7" t="str">
        <f t="shared" si="10"/>
        <v>DEER2019</v>
      </c>
      <c r="J359" s="10">
        <f t="shared" si="11"/>
        <v>43466</v>
      </c>
      <c r="M359" t="s">
        <v>76</v>
      </c>
    </row>
    <row r="360" spans="1:13" x14ac:dyDescent="0.2">
      <c r="A360" t="str">
        <f>'wts_com_vintage_CA_2023 Pivot'!A360</f>
        <v>Old</v>
      </c>
      <c r="B360" t="s">
        <v>74</v>
      </c>
      <c r="C360" t="s">
        <v>79</v>
      </c>
      <c r="D360" s="7" t="str">
        <f>'wts_com_vintage_CA_2023 Pivot'!B360</f>
        <v>Gro</v>
      </c>
      <c r="E360" s="7" t="str">
        <f>'wts_com_vintage_CA_2023 Pivot'!D360</f>
        <v>CZ07</v>
      </c>
      <c r="F360" s="7">
        <f>'wts_com_vintage_CA_2023 Pivot'!C360</f>
        <v>1985</v>
      </c>
      <c r="G360" s="7" t="s">
        <v>75</v>
      </c>
      <c r="H360" s="4">
        <f>GETPIVOTDATA("wt_vint",'wts_com_vintage_CA_2023 Pivot'!$A$1,"bldgtype",D360,"bldgloc",E360,"bldgvint",F360,"weightID",A360)</f>
        <v>8.3059999999999992</v>
      </c>
      <c r="I360" s="7" t="str">
        <f t="shared" si="10"/>
        <v>DEER2019</v>
      </c>
      <c r="J360" s="10">
        <f t="shared" si="11"/>
        <v>43466</v>
      </c>
      <c r="M360" t="s">
        <v>76</v>
      </c>
    </row>
    <row r="361" spans="1:13" x14ac:dyDescent="0.2">
      <c r="A361" t="str">
        <f>'wts_com_vintage_CA_2023 Pivot'!A361</f>
        <v>Old</v>
      </c>
      <c r="B361" t="s">
        <v>74</v>
      </c>
      <c r="C361" t="s">
        <v>79</v>
      </c>
      <c r="D361" s="7" t="str">
        <f>'wts_com_vintage_CA_2023 Pivot'!B361</f>
        <v>Gro</v>
      </c>
      <c r="E361" s="7" t="str">
        <f>'wts_com_vintage_CA_2023 Pivot'!D361</f>
        <v>CZ08</v>
      </c>
      <c r="F361" s="7">
        <f>'wts_com_vintage_CA_2023 Pivot'!C361</f>
        <v>1985</v>
      </c>
      <c r="G361" s="7" t="s">
        <v>75</v>
      </c>
      <c r="H361" s="4">
        <f>GETPIVOTDATA("wt_vint",'wts_com_vintage_CA_2023 Pivot'!$A$1,"bldgtype",D361,"bldgloc",E361,"bldgvint",F361,"weightID",A361)</f>
        <v>20.393999999999998</v>
      </c>
      <c r="I361" s="7" t="str">
        <f t="shared" si="10"/>
        <v>DEER2019</v>
      </c>
      <c r="J361" s="10">
        <f t="shared" si="11"/>
        <v>43466</v>
      </c>
      <c r="M361" t="s">
        <v>76</v>
      </c>
    </row>
    <row r="362" spans="1:13" x14ac:dyDescent="0.2">
      <c r="A362" t="str">
        <f>'wts_com_vintage_CA_2023 Pivot'!A362</f>
        <v>Old</v>
      </c>
      <c r="B362" t="s">
        <v>74</v>
      </c>
      <c r="C362" t="s">
        <v>79</v>
      </c>
      <c r="D362" s="7" t="str">
        <f>'wts_com_vintage_CA_2023 Pivot'!B362</f>
        <v>Gro</v>
      </c>
      <c r="E362" s="7" t="str">
        <f>'wts_com_vintage_CA_2023 Pivot'!D362</f>
        <v>CZ09</v>
      </c>
      <c r="F362" s="7">
        <f>'wts_com_vintage_CA_2023 Pivot'!C362</f>
        <v>1985</v>
      </c>
      <c r="G362" s="7" t="s">
        <v>75</v>
      </c>
      <c r="H362" s="4">
        <f>GETPIVOTDATA("wt_vint",'wts_com_vintage_CA_2023 Pivot'!$A$1,"bldgtype",D362,"bldgloc",E362,"bldgvint",F362,"weightID",A362)</f>
        <v>14.452000000000002</v>
      </c>
      <c r="I362" s="7" t="str">
        <f t="shared" si="10"/>
        <v>DEER2019</v>
      </c>
      <c r="J362" s="10">
        <f t="shared" si="11"/>
        <v>43466</v>
      </c>
      <c r="M362" t="s">
        <v>76</v>
      </c>
    </row>
    <row r="363" spans="1:13" x14ac:dyDescent="0.2">
      <c r="A363" t="str">
        <f>'wts_com_vintage_CA_2023 Pivot'!A363</f>
        <v>Old</v>
      </c>
      <c r="B363" t="s">
        <v>74</v>
      </c>
      <c r="C363" t="s">
        <v>79</v>
      </c>
      <c r="D363" s="7" t="str">
        <f>'wts_com_vintage_CA_2023 Pivot'!B363</f>
        <v>Gro</v>
      </c>
      <c r="E363" s="7" t="str">
        <f>'wts_com_vintage_CA_2023 Pivot'!D363</f>
        <v>CZ10</v>
      </c>
      <c r="F363" s="7">
        <f>'wts_com_vintage_CA_2023 Pivot'!C363</f>
        <v>1985</v>
      </c>
      <c r="G363" s="7" t="s">
        <v>75</v>
      </c>
      <c r="H363" s="4">
        <f>GETPIVOTDATA("wt_vint",'wts_com_vintage_CA_2023 Pivot'!$A$1,"bldgtype",D363,"bldgloc",E363,"bldgvint",F363,"weightID",A363)</f>
        <v>20.865000000000002</v>
      </c>
      <c r="I363" s="7" t="str">
        <f t="shared" si="10"/>
        <v>DEER2019</v>
      </c>
      <c r="J363" s="10">
        <f t="shared" si="11"/>
        <v>43466</v>
      </c>
      <c r="M363" t="s">
        <v>76</v>
      </c>
    </row>
    <row r="364" spans="1:13" x14ac:dyDescent="0.2">
      <c r="A364" t="str">
        <f>'wts_com_vintage_CA_2023 Pivot'!A364</f>
        <v>Old</v>
      </c>
      <c r="B364" t="s">
        <v>74</v>
      </c>
      <c r="C364" t="s">
        <v>79</v>
      </c>
      <c r="D364" s="7" t="str">
        <f>'wts_com_vintage_CA_2023 Pivot'!B364</f>
        <v>Gro</v>
      </c>
      <c r="E364" s="7" t="str">
        <f>'wts_com_vintage_CA_2023 Pivot'!D364</f>
        <v>CZ11</v>
      </c>
      <c r="F364" s="7">
        <f>'wts_com_vintage_CA_2023 Pivot'!C364</f>
        <v>1985</v>
      </c>
      <c r="G364" s="7" t="s">
        <v>75</v>
      </c>
      <c r="H364" s="4">
        <f>GETPIVOTDATA("wt_vint",'wts_com_vintage_CA_2023 Pivot'!$A$1,"bldgtype",D364,"bldgloc",E364,"bldgvint",F364,"weightID",A364)</f>
        <v>2.1880000000000002</v>
      </c>
      <c r="I364" s="7" t="str">
        <f t="shared" si="10"/>
        <v>DEER2019</v>
      </c>
      <c r="J364" s="10">
        <f t="shared" si="11"/>
        <v>43466</v>
      </c>
      <c r="M364" t="s">
        <v>76</v>
      </c>
    </row>
    <row r="365" spans="1:13" x14ac:dyDescent="0.2">
      <c r="A365" t="str">
        <f>'wts_com_vintage_CA_2023 Pivot'!A365</f>
        <v>Old</v>
      </c>
      <c r="B365" t="s">
        <v>74</v>
      </c>
      <c r="C365" t="s">
        <v>79</v>
      </c>
      <c r="D365" s="7" t="str">
        <f>'wts_com_vintage_CA_2023 Pivot'!B365</f>
        <v>Gro</v>
      </c>
      <c r="E365" s="7" t="str">
        <f>'wts_com_vintage_CA_2023 Pivot'!D365</f>
        <v>CZ12</v>
      </c>
      <c r="F365" s="7">
        <f>'wts_com_vintage_CA_2023 Pivot'!C365</f>
        <v>1985</v>
      </c>
      <c r="G365" s="7" t="s">
        <v>75</v>
      </c>
      <c r="H365" s="4">
        <f>GETPIVOTDATA("wt_vint",'wts_com_vintage_CA_2023 Pivot'!$A$1,"bldgtype",D365,"bldgloc",E365,"bldgvint",F365,"weightID",A365)</f>
        <v>6.1989999999999998</v>
      </c>
      <c r="I365" s="7" t="str">
        <f t="shared" si="10"/>
        <v>DEER2019</v>
      </c>
      <c r="J365" s="10">
        <f t="shared" si="11"/>
        <v>43466</v>
      </c>
      <c r="M365" t="s">
        <v>76</v>
      </c>
    </row>
    <row r="366" spans="1:13" x14ac:dyDescent="0.2">
      <c r="A366" t="str">
        <f>'wts_com_vintage_CA_2023 Pivot'!A366</f>
        <v>Old</v>
      </c>
      <c r="B366" t="s">
        <v>74</v>
      </c>
      <c r="C366" t="s">
        <v>79</v>
      </c>
      <c r="D366" s="7" t="str">
        <f>'wts_com_vintage_CA_2023 Pivot'!B366</f>
        <v>Gro</v>
      </c>
      <c r="E366" s="7" t="str">
        <f>'wts_com_vintage_CA_2023 Pivot'!D366</f>
        <v>CZ13</v>
      </c>
      <c r="F366" s="7">
        <f>'wts_com_vintage_CA_2023 Pivot'!C366</f>
        <v>1985</v>
      </c>
      <c r="G366" s="7" t="s">
        <v>75</v>
      </c>
      <c r="H366" s="4">
        <f>GETPIVOTDATA("wt_vint",'wts_com_vintage_CA_2023 Pivot'!$A$1,"bldgtype",D366,"bldgloc",E366,"bldgvint",F366,"weightID",A366)</f>
        <v>6.8209999999999988</v>
      </c>
      <c r="I366" s="7" t="str">
        <f t="shared" si="10"/>
        <v>DEER2019</v>
      </c>
      <c r="J366" s="10">
        <f t="shared" si="11"/>
        <v>43466</v>
      </c>
      <c r="M366" t="s">
        <v>76</v>
      </c>
    </row>
    <row r="367" spans="1:13" x14ac:dyDescent="0.2">
      <c r="A367" t="str">
        <f>'wts_com_vintage_CA_2023 Pivot'!A367</f>
        <v>Old</v>
      </c>
      <c r="B367" t="s">
        <v>74</v>
      </c>
      <c r="C367" t="s">
        <v>79</v>
      </c>
      <c r="D367" s="7" t="str">
        <f>'wts_com_vintage_CA_2023 Pivot'!B367</f>
        <v>Gro</v>
      </c>
      <c r="E367" s="7" t="str">
        <f>'wts_com_vintage_CA_2023 Pivot'!D367</f>
        <v>CZ14</v>
      </c>
      <c r="F367" s="7">
        <f>'wts_com_vintage_CA_2023 Pivot'!C367</f>
        <v>1985</v>
      </c>
      <c r="G367" s="7" t="s">
        <v>75</v>
      </c>
      <c r="H367" s="4">
        <f>GETPIVOTDATA("wt_vint",'wts_com_vintage_CA_2023 Pivot'!$A$1,"bldgtype",D367,"bldgloc",E367,"bldgvint",F367,"weightID",A367)</f>
        <v>4.0110000000000001</v>
      </c>
      <c r="I367" s="7" t="str">
        <f t="shared" si="10"/>
        <v>DEER2019</v>
      </c>
      <c r="J367" s="10">
        <f t="shared" si="11"/>
        <v>43466</v>
      </c>
      <c r="M367" t="s">
        <v>76</v>
      </c>
    </row>
    <row r="368" spans="1:13" x14ac:dyDescent="0.2">
      <c r="A368" t="str">
        <f>'wts_com_vintage_CA_2023 Pivot'!A368</f>
        <v>Old</v>
      </c>
      <c r="B368" t="s">
        <v>74</v>
      </c>
      <c r="C368" t="s">
        <v>79</v>
      </c>
      <c r="D368" s="7" t="str">
        <f>'wts_com_vintage_CA_2023 Pivot'!B368</f>
        <v>Gro</v>
      </c>
      <c r="E368" s="7" t="str">
        <f>'wts_com_vintage_CA_2023 Pivot'!D368</f>
        <v>CZ15</v>
      </c>
      <c r="F368" s="7">
        <f>'wts_com_vintage_CA_2023 Pivot'!C368</f>
        <v>1985</v>
      </c>
      <c r="G368" s="7" t="s">
        <v>75</v>
      </c>
      <c r="H368" s="4">
        <f>GETPIVOTDATA("wt_vint",'wts_com_vintage_CA_2023 Pivot'!$A$1,"bldgtype",D368,"bldgloc",E368,"bldgvint",F368,"weightID",A368)</f>
        <v>2.4539999999999997</v>
      </c>
      <c r="I368" s="7" t="str">
        <f t="shared" si="10"/>
        <v>DEER2019</v>
      </c>
      <c r="J368" s="10">
        <f t="shared" si="11"/>
        <v>43466</v>
      </c>
      <c r="M368" t="s">
        <v>76</v>
      </c>
    </row>
    <row r="369" spans="1:13" x14ac:dyDescent="0.2">
      <c r="A369" t="str">
        <f>'wts_com_vintage_CA_2023 Pivot'!A369</f>
        <v>Old</v>
      </c>
      <c r="B369" t="s">
        <v>74</v>
      </c>
      <c r="C369" t="s">
        <v>79</v>
      </c>
      <c r="D369" s="7" t="str">
        <f>'wts_com_vintage_CA_2023 Pivot'!B369</f>
        <v>Gro</v>
      </c>
      <c r="E369" s="7" t="str">
        <f>'wts_com_vintage_CA_2023 Pivot'!D369</f>
        <v>CZ16</v>
      </c>
      <c r="F369" s="7">
        <f>'wts_com_vintage_CA_2023 Pivot'!C369</f>
        <v>1985</v>
      </c>
      <c r="G369" s="7" t="s">
        <v>75</v>
      </c>
      <c r="H369" s="4">
        <f>GETPIVOTDATA("wt_vint",'wts_com_vintage_CA_2023 Pivot'!$A$1,"bldgtype",D369,"bldgloc",E369,"bldgvint",F369,"weightID",A369)</f>
        <v>1.827</v>
      </c>
      <c r="I369" s="7" t="str">
        <f t="shared" si="10"/>
        <v>DEER2019</v>
      </c>
      <c r="J369" s="10">
        <f t="shared" si="11"/>
        <v>43466</v>
      </c>
      <c r="M369" t="s">
        <v>76</v>
      </c>
    </row>
    <row r="370" spans="1:13" x14ac:dyDescent="0.2">
      <c r="A370" t="str">
        <f>'wts_com_vintage_CA_2023 Pivot'!A370</f>
        <v>Old</v>
      </c>
      <c r="B370" t="s">
        <v>74</v>
      </c>
      <c r="C370" t="s">
        <v>79</v>
      </c>
      <c r="D370" s="7" t="str">
        <f>'wts_com_vintage_CA_2023 Pivot'!B370</f>
        <v>Gro</v>
      </c>
      <c r="E370" s="7" t="str">
        <f>'wts_com_vintage_CA_2023 Pivot'!D370</f>
        <v>CZ01</v>
      </c>
      <c r="F370" s="7">
        <f>'wts_com_vintage_CA_2023 Pivot'!C370</f>
        <v>1996</v>
      </c>
      <c r="G370" s="7" t="s">
        <v>75</v>
      </c>
      <c r="H370" s="4">
        <f>GETPIVOTDATA("wt_vint",'wts_com_vintage_CA_2023 Pivot'!$A$1,"bldgtype",D370,"bldgloc",E370,"bldgvint",F370,"weightID",A370)</f>
        <v>0.13</v>
      </c>
      <c r="I370" s="7" t="str">
        <f t="shared" si="10"/>
        <v>DEER2019</v>
      </c>
      <c r="J370" s="10">
        <f t="shared" si="11"/>
        <v>43466</v>
      </c>
      <c r="M370" t="s">
        <v>76</v>
      </c>
    </row>
    <row r="371" spans="1:13" x14ac:dyDescent="0.2">
      <c r="A371" t="str">
        <f>'wts_com_vintage_CA_2023 Pivot'!A371</f>
        <v>Old</v>
      </c>
      <c r="B371" t="s">
        <v>74</v>
      </c>
      <c r="C371" t="s">
        <v>79</v>
      </c>
      <c r="D371" s="7" t="str">
        <f>'wts_com_vintage_CA_2023 Pivot'!B371</f>
        <v>Gro</v>
      </c>
      <c r="E371" s="7" t="str">
        <f>'wts_com_vintage_CA_2023 Pivot'!D371</f>
        <v>CZ02</v>
      </c>
      <c r="F371" s="7">
        <f>'wts_com_vintage_CA_2023 Pivot'!C371</f>
        <v>1996</v>
      </c>
      <c r="G371" s="7" t="s">
        <v>75</v>
      </c>
      <c r="H371" s="4">
        <f>GETPIVOTDATA("wt_vint",'wts_com_vintage_CA_2023 Pivot'!$A$1,"bldgtype",D371,"bldgloc",E371,"bldgvint",F371,"weightID",A371)</f>
        <v>1.1679999999999999</v>
      </c>
      <c r="I371" s="7" t="str">
        <f t="shared" si="10"/>
        <v>DEER2019</v>
      </c>
      <c r="J371" s="10">
        <f t="shared" si="11"/>
        <v>43466</v>
      </c>
      <c r="M371" t="s">
        <v>76</v>
      </c>
    </row>
    <row r="372" spans="1:13" x14ac:dyDescent="0.2">
      <c r="A372" t="str">
        <f>'wts_com_vintage_CA_2023 Pivot'!A372</f>
        <v>Old</v>
      </c>
      <c r="B372" t="s">
        <v>74</v>
      </c>
      <c r="C372" t="s">
        <v>79</v>
      </c>
      <c r="D372" s="7" t="str">
        <f>'wts_com_vintage_CA_2023 Pivot'!B372</f>
        <v>Gro</v>
      </c>
      <c r="E372" s="7" t="str">
        <f>'wts_com_vintage_CA_2023 Pivot'!D372</f>
        <v>CZ03</v>
      </c>
      <c r="F372" s="7">
        <f>'wts_com_vintage_CA_2023 Pivot'!C372</f>
        <v>1996</v>
      </c>
      <c r="G372" s="7" t="s">
        <v>75</v>
      </c>
      <c r="H372" s="4">
        <f>GETPIVOTDATA("wt_vint",'wts_com_vintage_CA_2023 Pivot'!$A$1,"bldgtype",D372,"bldgloc",E372,"bldgvint",F372,"weightID",A372)</f>
        <v>3.4209999999999998</v>
      </c>
      <c r="I372" s="7" t="str">
        <f t="shared" si="10"/>
        <v>DEER2019</v>
      </c>
      <c r="J372" s="10">
        <f t="shared" si="11"/>
        <v>43466</v>
      </c>
      <c r="M372" t="s">
        <v>76</v>
      </c>
    </row>
    <row r="373" spans="1:13" x14ac:dyDescent="0.2">
      <c r="A373" t="str">
        <f>'wts_com_vintage_CA_2023 Pivot'!A373</f>
        <v>Old</v>
      </c>
      <c r="B373" t="s">
        <v>74</v>
      </c>
      <c r="C373" t="s">
        <v>79</v>
      </c>
      <c r="D373" s="7" t="str">
        <f>'wts_com_vintage_CA_2023 Pivot'!B373</f>
        <v>Gro</v>
      </c>
      <c r="E373" s="7" t="str">
        <f>'wts_com_vintage_CA_2023 Pivot'!D373</f>
        <v>CZ04</v>
      </c>
      <c r="F373" s="7">
        <f>'wts_com_vintage_CA_2023 Pivot'!C373</f>
        <v>1996</v>
      </c>
      <c r="G373" s="7" t="s">
        <v>75</v>
      </c>
      <c r="H373" s="4">
        <f>GETPIVOTDATA("wt_vint",'wts_com_vintage_CA_2023 Pivot'!$A$1,"bldgtype",D373,"bldgloc",E373,"bldgvint",F373,"weightID",A373)</f>
        <v>1.9570000000000001</v>
      </c>
      <c r="I373" s="7" t="str">
        <f t="shared" si="10"/>
        <v>DEER2019</v>
      </c>
      <c r="J373" s="10">
        <f t="shared" si="11"/>
        <v>43466</v>
      </c>
      <c r="M373" t="s">
        <v>76</v>
      </c>
    </row>
    <row r="374" spans="1:13" x14ac:dyDescent="0.2">
      <c r="A374" t="str">
        <f>'wts_com_vintage_CA_2023 Pivot'!A374</f>
        <v>Old</v>
      </c>
      <c r="B374" t="s">
        <v>74</v>
      </c>
      <c r="C374" t="s">
        <v>79</v>
      </c>
      <c r="D374" s="7" t="str">
        <f>'wts_com_vintage_CA_2023 Pivot'!B374</f>
        <v>Gro</v>
      </c>
      <c r="E374" s="7" t="str">
        <f>'wts_com_vintage_CA_2023 Pivot'!D374</f>
        <v>CZ05</v>
      </c>
      <c r="F374" s="7">
        <f>'wts_com_vintage_CA_2023 Pivot'!C374</f>
        <v>1996</v>
      </c>
      <c r="G374" s="7" t="s">
        <v>75</v>
      </c>
      <c r="H374" s="4">
        <f>GETPIVOTDATA("wt_vint",'wts_com_vintage_CA_2023 Pivot'!$A$1,"bldgtype",D374,"bldgloc",E374,"bldgvint",F374,"weightID",A374)</f>
        <v>0.58799999999999997</v>
      </c>
      <c r="I374" s="7" t="str">
        <f t="shared" si="10"/>
        <v>DEER2019</v>
      </c>
      <c r="J374" s="10">
        <f t="shared" si="11"/>
        <v>43466</v>
      </c>
      <c r="M374" t="s">
        <v>76</v>
      </c>
    </row>
    <row r="375" spans="1:13" x14ac:dyDescent="0.2">
      <c r="A375" t="str">
        <f>'wts_com_vintage_CA_2023 Pivot'!A375</f>
        <v>Old</v>
      </c>
      <c r="B375" t="s">
        <v>74</v>
      </c>
      <c r="C375" t="s">
        <v>79</v>
      </c>
      <c r="D375" s="7" t="str">
        <f>'wts_com_vintage_CA_2023 Pivot'!B375</f>
        <v>Gro</v>
      </c>
      <c r="E375" s="7" t="str">
        <f>'wts_com_vintage_CA_2023 Pivot'!D375</f>
        <v>CZ06</v>
      </c>
      <c r="F375" s="7">
        <f>'wts_com_vintage_CA_2023 Pivot'!C375</f>
        <v>1996</v>
      </c>
      <c r="G375" s="7" t="s">
        <v>75</v>
      </c>
      <c r="H375" s="4">
        <f>GETPIVOTDATA("wt_vint",'wts_com_vintage_CA_2023 Pivot'!$A$1,"bldgtype",D375,"bldgloc",E375,"bldgvint",F375,"weightID",A375)</f>
        <v>7.9249999999999998</v>
      </c>
      <c r="I375" s="7" t="str">
        <f t="shared" si="10"/>
        <v>DEER2019</v>
      </c>
      <c r="J375" s="10">
        <f t="shared" si="11"/>
        <v>43466</v>
      </c>
      <c r="M375" t="s">
        <v>76</v>
      </c>
    </row>
    <row r="376" spans="1:13" x14ac:dyDescent="0.2">
      <c r="A376" t="str">
        <f>'wts_com_vintage_CA_2023 Pivot'!A376</f>
        <v>Old</v>
      </c>
      <c r="B376" t="s">
        <v>74</v>
      </c>
      <c r="C376" t="s">
        <v>79</v>
      </c>
      <c r="D376" s="7" t="str">
        <f>'wts_com_vintage_CA_2023 Pivot'!B376</f>
        <v>Gro</v>
      </c>
      <c r="E376" s="7" t="str">
        <f>'wts_com_vintage_CA_2023 Pivot'!D376</f>
        <v>CZ07</v>
      </c>
      <c r="F376" s="7">
        <f>'wts_com_vintage_CA_2023 Pivot'!C376</f>
        <v>1996</v>
      </c>
      <c r="G376" s="7" t="s">
        <v>75</v>
      </c>
      <c r="H376" s="4">
        <f>GETPIVOTDATA("wt_vint",'wts_com_vintage_CA_2023 Pivot'!$A$1,"bldgtype",D376,"bldgloc",E376,"bldgvint",F376,"weightID",A376)</f>
        <v>3.9769999999999999</v>
      </c>
      <c r="I376" s="7" t="str">
        <f t="shared" si="10"/>
        <v>DEER2019</v>
      </c>
      <c r="J376" s="10">
        <f t="shared" si="11"/>
        <v>43466</v>
      </c>
      <c r="M376" t="s">
        <v>76</v>
      </c>
    </row>
    <row r="377" spans="1:13" x14ac:dyDescent="0.2">
      <c r="A377" t="str">
        <f>'wts_com_vintage_CA_2023 Pivot'!A377</f>
        <v>Old</v>
      </c>
      <c r="B377" t="s">
        <v>74</v>
      </c>
      <c r="C377" t="s">
        <v>79</v>
      </c>
      <c r="D377" s="7" t="str">
        <f>'wts_com_vintage_CA_2023 Pivot'!B377</f>
        <v>Gro</v>
      </c>
      <c r="E377" s="7" t="str">
        <f>'wts_com_vintage_CA_2023 Pivot'!D377</f>
        <v>CZ08</v>
      </c>
      <c r="F377" s="7">
        <f>'wts_com_vintage_CA_2023 Pivot'!C377</f>
        <v>1996</v>
      </c>
      <c r="G377" s="7" t="s">
        <v>75</v>
      </c>
      <c r="H377" s="4">
        <f>GETPIVOTDATA("wt_vint",'wts_com_vintage_CA_2023 Pivot'!$A$1,"bldgtype",D377,"bldgloc",E377,"bldgvint",F377,"weightID",A377)</f>
        <v>11.422000000000001</v>
      </c>
      <c r="I377" s="7" t="str">
        <f t="shared" si="10"/>
        <v>DEER2019</v>
      </c>
      <c r="J377" s="10">
        <f t="shared" si="11"/>
        <v>43466</v>
      </c>
      <c r="M377" t="s">
        <v>76</v>
      </c>
    </row>
    <row r="378" spans="1:13" x14ac:dyDescent="0.2">
      <c r="A378" t="str">
        <f>'wts_com_vintage_CA_2023 Pivot'!A378</f>
        <v>Old</v>
      </c>
      <c r="B378" t="s">
        <v>74</v>
      </c>
      <c r="C378" t="s">
        <v>79</v>
      </c>
      <c r="D378" s="7" t="str">
        <f>'wts_com_vintage_CA_2023 Pivot'!B378</f>
        <v>Gro</v>
      </c>
      <c r="E378" s="7" t="str">
        <f>'wts_com_vintage_CA_2023 Pivot'!D378</f>
        <v>CZ09</v>
      </c>
      <c r="F378" s="7">
        <f>'wts_com_vintage_CA_2023 Pivot'!C378</f>
        <v>1996</v>
      </c>
      <c r="G378" s="7" t="s">
        <v>75</v>
      </c>
      <c r="H378" s="4">
        <f>GETPIVOTDATA("wt_vint",'wts_com_vintage_CA_2023 Pivot'!$A$1,"bldgtype",D378,"bldgloc",E378,"bldgvint",F378,"weightID",A378)</f>
        <v>8.0240000000000009</v>
      </c>
      <c r="I378" s="7" t="str">
        <f t="shared" si="10"/>
        <v>DEER2019</v>
      </c>
      <c r="J378" s="10">
        <f t="shared" si="11"/>
        <v>43466</v>
      </c>
      <c r="M378" t="s">
        <v>76</v>
      </c>
    </row>
    <row r="379" spans="1:13" x14ac:dyDescent="0.2">
      <c r="A379" t="str">
        <f>'wts_com_vintage_CA_2023 Pivot'!A379</f>
        <v>Old</v>
      </c>
      <c r="B379" t="s">
        <v>74</v>
      </c>
      <c r="C379" t="s">
        <v>79</v>
      </c>
      <c r="D379" s="7" t="str">
        <f>'wts_com_vintage_CA_2023 Pivot'!B379</f>
        <v>Gro</v>
      </c>
      <c r="E379" s="7" t="str">
        <f>'wts_com_vintage_CA_2023 Pivot'!D379</f>
        <v>CZ10</v>
      </c>
      <c r="F379" s="7">
        <f>'wts_com_vintage_CA_2023 Pivot'!C379</f>
        <v>1996</v>
      </c>
      <c r="G379" s="7" t="s">
        <v>75</v>
      </c>
      <c r="H379" s="4">
        <f>GETPIVOTDATA("wt_vint",'wts_com_vintage_CA_2023 Pivot'!$A$1,"bldgtype",D379,"bldgloc",E379,"bldgvint",F379,"weightID",A379)</f>
        <v>10.754</v>
      </c>
      <c r="I379" s="7" t="str">
        <f t="shared" si="10"/>
        <v>DEER2019</v>
      </c>
      <c r="J379" s="10">
        <f t="shared" si="11"/>
        <v>43466</v>
      </c>
      <c r="M379" t="s">
        <v>76</v>
      </c>
    </row>
    <row r="380" spans="1:13" x14ac:dyDescent="0.2">
      <c r="A380" t="str">
        <f>'wts_com_vintage_CA_2023 Pivot'!A380</f>
        <v>Old</v>
      </c>
      <c r="B380" t="s">
        <v>74</v>
      </c>
      <c r="C380" t="s">
        <v>79</v>
      </c>
      <c r="D380" s="7" t="str">
        <f>'wts_com_vintage_CA_2023 Pivot'!B380</f>
        <v>Gro</v>
      </c>
      <c r="E380" s="7" t="str">
        <f>'wts_com_vintage_CA_2023 Pivot'!D380</f>
        <v>CZ11</v>
      </c>
      <c r="F380" s="7">
        <f>'wts_com_vintage_CA_2023 Pivot'!C380</f>
        <v>1996</v>
      </c>
      <c r="G380" s="7" t="s">
        <v>75</v>
      </c>
      <c r="H380" s="4">
        <f>GETPIVOTDATA("wt_vint",'wts_com_vintage_CA_2023 Pivot'!$A$1,"bldgtype",D380,"bldgloc",E380,"bldgvint",F380,"weightID",A380)</f>
        <v>1.2250000000000001</v>
      </c>
      <c r="I380" s="7" t="str">
        <f t="shared" si="10"/>
        <v>DEER2019</v>
      </c>
      <c r="J380" s="10">
        <f t="shared" si="11"/>
        <v>43466</v>
      </c>
      <c r="M380" t="s">
        <v>76</v>
      </c>
    </row>
    <row r="381" spans="1:13" x14ac:dyDescent="0.2">
      <c r="A381" t="str">
        <f>'wts_com_vintage_CA_2023 Pivot'!A381</f>
        <v>Old</v>
      </c>
      <c r="B381" t="s">
        <v>74</v>
      </c>
      <c r="C381" t="s">
        <v>79</v>
      </c>
      <c r="D381" s="7" t="str">
        <f>'wts_com_vintage_CA_2023 Pivot'!B381</f>
        <v>Gro</v>
      </c>
      <c r="E381" s="7" t="str">
        <f>'wts_com_vintage_CA_2023 Pivot'!D381</f>
        <v>CZ12</v>
      </c>
      <c r="F381" s="7">
        <f>'wts_com_vintage_CA_2023 Pivot'!C381</f>
        <v>1996</v>
      </c>
      <c r="G381" s="7" t="s">
        <v>75</v>
      </c>
      <c r="H381" s="4">
        <f>GETPIVOTDATA("wt_vint",'wts_com_vintage_CA_2023 Pivot'!$A$1,"bldgtype",D381,"bldgloc",E381,"bldgvint",F381,"weightID",A381)</f>
        <v>4.2279999999999998</v>
      </c>
      <c r="I381" s="7" t="str">
        <f t="shared" si="10"/>
        <v>DEER2019</v>
      </c>
      <c r="J381" s="10">
        <f t="shared" si="11"/>
        <v>43466</v>
      </c>
      <c r="M381" t="s">
        <v>76</v>
      </c>
    </row>
    <row r="382" spans="1:13" x14ac:dyDescent="0.2">
      <c r="A382" t="str">
        <f>'wts_com_vintage_CA_2023 Pivot'!A382</f>
        <v>Old</v>
      </c>
      <c r="B382" t="s">
        <v>74</v>
      </c>
      <c r="C382" t="s">
        <v>79</v>
      </c>
      <c r="D382" s="7" t="str">
        <f>'wts_com_vintage_CA_2023 Pivot'!B382</f>
        <v>Gro</v>
      </c>
      <c r="E382" s="7" t="str">
        <f>'wts_com_vintage_CA_2023 Pivot'!D382</f>
        <v>CZ13</v>
      </c>
      <c r="F382" s="7">
        <f>'wts_com_vintage_CA_2023 Pivot'!C382</f>
        <v>1996</v>
      </c>
      <c r="G382" s="7" t="s">
        <v>75</v>
      </c>
      <c r="H382" s="4">
        <f>GETPIVOTDATA("wt_vint",'wts_com_vintage_CA_2023 Pivot'!$A$1,"bldgtype",D382,"bldgloc",E382,"bldgvint",F382,"weightID",A382)</f>
        <v>3.9969999999999999</v>
      </c>
      <c r="I382" s="7" t="str">
        <f t="shared" si="10"/>
        <v>DEER2019</v>
      </c>
      <c r="J382" s="10">
        <f t="shared" si="11"/>
        <v>43466</v>
      </c>
      <c r="M382" t="s">
        <v>76</v>
      </c>
    </row>
    <row r="383" spans="1:13" x14ac:dyDescent="0.2">
      <c r="A383" t="str">
        <f>'wts_com_vintage_CA_2023 Pivot'!A383</f>
        <v>Old</v>
      </c>
      <c r="B383" t="s">
        <v>74</v>
      </c>
      <c r="C383" t="s">
        <v>79</v>
      </c>
      <c r="D383" s="7" t="str">
        <f>'wts_com_vintage_CA_2023 Pivot'!B383</f>
        <v>Gro</v>
      </c>
      <c r="E383" s="7" t="str">
        <f>'wts_com_vintage_CA_2023 Pivot'!D383</f>
        <v>CZ14</v>
      </c>
      <c r="F383" s="7">
        <f>'wts_com_vintage_CA_2023 Pivot'!C383</f>
        <v>1996</v>
      </c>
      <c r="G383" s="7" t="s">
        <v>75</v>
      </c>
      <c r="H383" s="4">
        <f>GETPIVOTDATA("wt_vint",'wts_com_vintage_CA_2023 Pivot'!$A$1,"bldgtype",D383,"bldgloc",E383,"bldgvint",F383,"weightID",A383)</f>
        <v>2.1440000000000001</v>
      </c>
      <c r="I383" s="7" t="str">
        <f t="shared" si="10"/>
        <v>DEER2019</v>
      </c>
      <c r="J383" s="10">
        <f t="shared" si="11"/>
        <v>43466</v>
      </c>
      <c r="M383" t="s">
        <v>76</v>
      </c>
    </row>
    <row r="384" spans="1:13" x14ac:dyDescent="0.2">
      <c r="A384" t="str">
        <f>'wts_com_vintage_CA_2023 Pivot'!A384</f>
        <v>Old</v>
      </c>
      <c r="B384" t="s">
        <v>74</v>
      </c>
      <c r="C384" t="s">
        <v>79</v>
      </c>
      <c r="D384" s="7" t="str">
        <f>'wts_com_vintage_CA_2023 Pivot'!B384</f>
        <v>Gro</v>
      </c>
      <c r="E384" s="7" t="str">
        <f>'wts_com_vintage_CA_2023 Pivot'!D384</f>
        <v>CZ15</v>
      </c>
      <c r="F384" s="7">
        <f>'wts_com_vintage_CA_2023 Pivot'!C384</f>
        <v>1996</v>
      </c>
      <c r="G384" s="7" t="s">
        <v>75</v>
      </c>
      <c r="H384" s="4">
        <f>GETPIVOTDATA("wt_vint",'wts_com_vintage_CA_2023 Pivot'!$A$1,"bldgtype",D384,"bldgloc",E384,"bldgvint",F384,"weightID",A384)</f>
        <v>1.2829999999999999</v>
      </c>
      <c r="I384" s="7" t="str">
        <f t="shared" si="10"/>
        <v>DEER2019</v>
      </c>
      <c r="J384" s="10">
        <f t="shared" si="11"/>
        <v>43466</v>
      </c>
      <c r="M384" t="s">
        <v>76</v>
      </c>
    </row>
    <row r="385" spans="1:13" x14ac:dyDescent="0.2">
      <c r="A385" t="str">
        <f>'wts_com_vintage_CA_2023 Pivot'!A385</f>
        <v>Old</v>
      </c>
      <c r="B385" t="s">
        <v>74</v>
      </c>
      <c r="C385" t="s">
        <v>79</v>
      </c>
      <c r="D385" s="7" t="str">
        <f>'wts_com_vintage_CA_2023 Pivot'!B385</f>
        <v>Gro</v>
      </c>
      <c r="E385" s="7" t="str">
        <f>'wts_com_vintage_CA_2023 Pivot'!D385</f>
        <v>CZ16</v>
      </c>
      <c r="F385" s="7">
        <f>'wts_com_vintage_CA_2023 Pivot'!C385</f>
        <v>1996</v>
      </c>
      <c r="G385" s="7" t="s">
        <v>75</v>
      </c>
      <c r="H385" s="4">
        <f>GETPIVOTDATA("wt_vint",'wts_com_vintage_CA_2023 Pivot'!$A$1,"bldgtype",D385,"bldgloc",E385,"bldgvint",F385,"weightID",A385)</f>
        <v>1.0589999999999999</v>
      </c>
      <c r="I385" s="7" t="str">
        <f t="shared" si="10"/>
        <v>DEER2019</v>
      </c>
      <c r="J385" s="10">
        <f t="shared" si="11"/>
        <v>43466</v>
      </c>
      <c r="M385" t="s">
        <v>76</v>
      </c>
    </row>
    <row r="386" spans="1:13" x14ac:dyDescent="0.2">
      <c r="A386" t="str">
        <f>'wts_com_vintage_CA_2023 Pivot'!A386</f>
        <v>Old</v>
      </c>
      <c r="B386" t="s">
        <v>74</v>
      </c>
      <c r="C386" t="s">
        <v>79</v>
      </c>
      <c r="D386" s="7" t="str">
        <f>'wts_com_vintage_CA_2023 Pivot'!B386</f>
        <v>HGR</v>
      </c>
      <c r="E386" s="7" t="str">
        <f>'wts_com_vintage_CA_2023 Pivot'!D386</f>
        <v>CZ01</v>
      </c>
      <c r="F386" s="7">
        <f>'wts_com_vintage_CA_2023 Pivot'!C386</f>
        <v>1975</v>
      </c>
      <c r="G386" s="7" t="s">
        <v>75</v>
      </c>
      <c r="H386" s="4">
        <f>GETPIVOTDATA("wt_vint",'wts_com_vintage_CA_2023 Pivot'!$A$1,"bldgtype",D386,"bldgloc",E386,"bldgvint",F386,"weightID",A386)</f>
        <v>0.32100000000000001</v>
      </c>
      <c r="I386" s="7" t="str">
        <f t="shared" si="10"/>
        <v>DEER2019</v>
      </c>
      <c r="J386" s="10">
        <f t="shared" si="11"/>
        <v>43466</v>
      </c>
      <c r="M386" t="s">
        <v>76</v>
      </c>
    </row>
    <row r="387" spans="1:13" x14ac:dyDescent="0.2">
      <c r="A387" t="str">
        <f>'wts_com_vintage_CA_2023 Pivot'!A387</f>
        <v>Old</v>
      </c>
      <c r="B387" t="s">
        <v>74</v>
      </c>
      <c r="C387" t="s">
        <v>79</v>
      </c>
      <c r="D387" s="7" t="str">
        <f>'wts_com_vintage_CA_2023 Pivot'!B387</f>
        <v>HGR</v>
      </c>
      <c r="E387" s="7" t="str">
        <f>'wts_com_vintage_CA_2023 Pivot'!D387</f>
        <v>CZ02</v>
      </c>
      <c r="F387" s="7">
        <f>'wts_com_vintage_CA_2023 Pivot'!C387</f>
        <v>1975</v>
      </c>
      <c r="G387" s="7" t="s">
        <v>75</v>
      </c>
      <c r="H387" s="4">
        <f>GETPIVOTDATA("wt_vint",'wts_com_vintage_CA_2023 Pivot'!$A$1,"bldgtype",D387,"bldgloc",E387,"bldgvint",F387,"weightID",A387)</f>
        <v>1.5449999999999999</v>
      </c>
      <c r="I387" s="7" t="str">
        <f t="shared" ref="I387:I450" si="12">IF(OR($F387=2020,$F387=2023),"DEER2023","DEER2019")</f>
        <v>DEER2019</v>
      </c>
      <c r="J387" s="10">
        <f t="shared" ref="J387:J450" si="13">IF(OR($F387=2020,$F387=2023),DATE(2023,1,1),DATE(2019,1,1))</f>
        <v>43466</v>
      </c>
      <c r="M387" t="s">
        <v>76</v>
      </c>
    </row>
    <row r="388" spans="1:13" x14ac:dyDescent="0.2">
      <c r="A388" t="str">
        <f>'wts_com_vintage_CA_2023 Pivot'!A388</f>
        <v>Old</v>
      </c>
      <c r="B388" t="s">
        <v>74</v>
      </c>
      <c r="C388" t="s">
        <v>79</v>
      </c>
      <c r="D388" s="7" t="str">
        <f>'wts_com_vintage_CA_2023 Pivot'!B388</f>
        <v>HGR</v>
      </c>
      <c r="E388" s="7" t="str">
        <f>'wts_com_vintage_CA_2023 Pivot'!D388</f>
        <v>CZ03</v>
      </c>
      <c r="F388" s="7">
        <f>'wts_com_vintage_CA_2023 Pivot'!C388</f>
        <v>1975</v>
      </c>
      <c r="G388" s="7" t="s">
        <v>75</v>
      </c>
      <c r="H388" s="4">
        <f>GETPIVOTDATA("wt_vint",'wts_com_vintage_CA_2023 Pivot'!$A$1,"bldgtype",D388,"bldgloc",E388,"bldgvint",F388,"weightID",A388)</f>
        <v>11.887</v>
      </c>
      <c r="I388" s="7" t="str">
        <f t="shared" si="12"/>
        <v>DEER2019</v>
      </c>
      <c r="J388" s="10">
        <f t="shared" si="13"/>
        <v>43466</v>
      </c>
      <c r="M388" t="s">
        <v>76</v>
      </c>
    </row>
    <row r="389" spans="1:13" x14ac:dyDescent="0.2">
      <c r="A389" t="str">
        <f>'wts_com_vintage_CA_2023 Pivot'!A389</f>
        <v>Old</v>
      </c>
      <c r="B389" t="s">
        <v>74</v>
      </c>
      <c r="C389" t="s">
        <v>79</v>
      </c>
      <c r="D389" s="7" t="str">
        <f>'wts_com_vintage_CA_2023 Pivot'!B389</f>
        <v>HGR</v>
      </c>
      <c r="E389" s="7" t="str">
        <f>'wts_com_vintage_CA_2023 Pivot'!D389</f>
        <v>CZ04</v>
      </c>
      <c r="F389" s="7">
        <f>'wts_com_vintage_CA_2023 Pivot'!C389</f>
        <v>1975</v>
      </c>
      <c r="G389" s="7" t="s">
        <v>75</v>
      </c>
      <c r="H389" s="4">
        <f>GETPIVOTDATA("wt_vint",'wts_com_vintage_CA_2023 Pivot'!$A$1,"bldgtype",D389,"bldgloc",E389,"bldgvint",F389,"weightID",A389)</f>
        <v>3.1749999999999998</v>
      </c>
      <c r="I389" s="7" t="str">
        <f t="shared" si="12"/>
        <v>DEER2019</v>
      </c>
      <c r="J389" s="10">
        <f t="shared" si="13"/>
        <v>43466</v>
      </c>
      <c r="M389" t="s">
        <v>76</v>
      </c>
    </row>
    <row r="390" spans="1:13" x14ac:dyDescent="0.2">
      <c r="A390" t="str">
        <f>'wts_com_vintage_CA_2023 Pivot'!A390</f>
        <v>Old</v>
      </c>
      <c r="B390" t="s">
        <v>74</v>
      </c>
      <c r="C390" t="s">
        <v>79</v>
      </c>
      <c r="D390" s="7" t="str">
        <f>'wts_com_vintage_CA_2023 Pivot'!B390</f>
        <v>HGR</v>
      </c>
      <c r="E390" s="7" t="str">
        <f>'wts_com_vintage_CA_2023 Pivot'!D390</f>
        <v>CZ05</v>
      </c>
      <c r="F390" s="7">
        <f>'wts_com_vintage_CA_2023 Pivot'!C390</f>
        <v>1975</v>
      </c>
      <c r="G390" s="7" t="s">
        <v>75</v>
      </c>
      <c r="H390" s="4">
        <f>GETPIVOTDATA("wt_vint",'wts_com_vintage_CA_2023 Pivot'!$A$1,"bldgtype",D390,"bldgloc",E390,"bldgvint",F390,"weightID",A390)</f>
        <v>1.427</v>
      </c>
      <c r="I390" s="7" t="str">
        <f t="shared" si="12"/>
        <v>DEER2019</v>
      </c>
      <c r="J390" s="10">
        <f t="shared" si="13"/>
        <v>43466</v>
      </c>
      <c r="M390" t="s">
        <v>76</v>
      </c>
    </row>
    <row r="391" spans="1:13" x14ac:dyDescent="0.2">
      <c r="A391" t="str">
        <f>'wts_com_vintage_CA_2023 Pivot'!A391</f>
        <v>Old</v>
      </c>
      <c r="B391" t="s">
        <v>74</v>
      </c>
      <c r="C391" t="s">
        <v>79</v>
      </c>
      <c r="D391" s="7" t="str">
        <f>'wts_com_vintage_CA_2023 Pivot'!B391</f>
        <v>HGR</v>
      </c>
      <c r="E391" s="7" t="str">
        <f>'wts_com_vintage_CA_2023 Pivot'!D391</f>
        <v>CZ06</v>
      </c>
      <c r="F391" s="7">
        <f>'wts_com_vintage_CA_2023 Pivot'!C391</f>
        <v>1975</v>
      </c>
      <c r="G391" s="7" t="s">
        <v>75</v>
      </c>
      <c r="H391" s="4">
        <f>GETPIVOTDATA("wt_vint",'wts_com_vintage_CA_2023 Pivot'!$A$1,"bldgtype",D391,"bldgloc",E391,"bldgvint",F391,"weightID",A391)</f>
        <v>13.032</v>
      </c>
      <c r="I391" s="7" t="str">
        <f t="shared" si="12"/>
        <v>DEER2019</v>
      </c>
      <c r="J391" s="10">
        <f t="shared" si="13"/>
        <v>43466</v>
      </c>
      <c r="M391" t="s">
        <v>76</v>
      </c>
    </row>
    <row r="392" spans="1:13" x14ac:dyDescent="0.2">
      <c r="A392" t="str">
        <f>'wts_com_vintage_CA_2023 Pivot'!A392</f>
        <v>Old</v>
      </c>
      <c r="B392" t="s">
        <v>74</v>
      </c>
      <c r="C392" t="s">
        <v>79</v>
      </c>
      <c r="D392" s="7" t="str">
        <f>'wts_com_vintage_CA_2023 Pivot'!B392</f>
        <v>HGR</v>
      </c>
      <c r="E392" s="7" t="str">
        <f>'wts_com_vintage_CA_2023 Pivot'!D392</f>
        <v>CZ07</v>
      </c>
      <c r="F392" s="7">
        <f>'wts_com_vintage_CA_2023 Pivot'!C392</f>
        <v>1975</v>
      </c>
      <c r="G392" s="7" t="s">
        <v>75</v>
      </c>
      <c r="H392" s="4">
        <f>GETPIVOTDATA("wt_vint",'wts_com_vintage_CA_2023 Pivot'!$A$1,"bldgtype",D392,"bldgloc",E392,"bldgvint",F392,"weightID",A392)</f>
        <v>3.9809999999999999</v>
      </c>
      <c r="I392" s="7" t="str">
        <f t="shared" si="12"/>
        <v>DEER2019</v>
      </c>
      <c r="J392" s="10">
        <f t="shared" si="13"/>
        <v>43466</v>
      </c>
      <c r="M392" t="s">
        <v>76</v>
      </c>
    </row>
    <row r="393" spans="1:13" x14ac:dyDescent="0.2">
      <c r="A393" t="str">
        <f>'wts_com_vintage_CA_2023 Pivot'!A393</f>
        <v>Old</v>
      </c>
      <c r="B393" t="s">
        <v>74</v>
      </c>
      <c r="C393" t="s">
        <v>79</v>
      </c>
      <c r="D393" s="7" t="str">
        <f>'wts_com_vintage_CA_2023 Pivot'!B393</f>
        <v>HGR</v>
      </c>
      <c r="E393" s="7" t="str">
        <f>'wts_com_vintage_CA_2023 Pivot'!D393</f>
        <v>CZ08</v>
      </c>
      <c r="F393" s="7">
        <f>'wts_com_vintage_CA_2023 Pivot'!C393</f>
        <v>1975</v>
      </c>
      <c r="G393" s="7" t="s">
        <v>75</v>
      </c>
      <c r="H393" s="4">
        <f>GETPIVOTDATA("wt_vint",'wts_com_vintage_CA_2023 Pivot'!$A$1,"bldgtype",D393,"bldgloc",E393,"bldgvint",F393,"weightID",A393)</f>
        <v>9.31</v>
      </c>
      <c r="I393" s="7" t="str">
        <f t="shared" si="12"/>
        <v>DEER2019</v>
      </c>
      <c r="J393" s="10">
        <f t="shared" si="13"/>
        <v>43466</v>
      </c>
      <c r="M393" t="s">
        <v>76</v>
      </c>
    </row>
    <row r="394" spans="1:13" x14ac:dyDescent="0.2">
      <c r="A394" t="str">
        <f>'wts_com_vintage_CA_2023 Pivot'!A394</f>
        <v>Old</v>
      </c>
      <c r="B394" t="s">
        <v>74</v>
      </c>
      <c r="C394" t="s">
        <v>79</v>
      </c>
      <c r="D394" s="7" t="str">
        <f>'wts_com_vintage_CA_2023 Pivot'!B394</f>
        <v>HGR</v>
      </c>
      <c r="E394" s="7" t="str">
        <f>'wts_com_vintage_CA_2023 Pivot'!D394</f>
        <v>CZ09</v>
      </c>
      <c r="F394" s="7">
        <f>'wts_com_vintage_CA_2023 Pivot'!C394</f>
        <v>1975</v>
      </c>
      <c r="G394" s="7" t="s">
        <v>75</v>
      </c>
      <c r="H394" s="4">
        <f>GETPIVOTDATA("wt_vint",'wts_com_vintage_CA_2023 Pivot'!$A$1,"bldgtype",D394,"bldgloc",E394,"bldgvint",F394,"weightID",A394)</f>
        <v>10.942</v>
      </c>
      <c r="I394" s="7" t="str">
        <f t="shared" si="12"/>
        <v>DEER2019</v>
      </c>
      <c r="J394" s="10">
        <f t="shared" si="13"/>
        <v>43466</v>
      </c>
      <c r="M394" t="s">
        <v>76</v>
      </c>
    </row>
    <row r="395" spans="1:13" x14ac:dyDescent="0.2">
      <c r="A395" t="str">
        <f>'wts_com_vintage_CA_2023 Pivot'!A395</f>
        <v>Old</v>
      </c>
      <c r="B395" t="s">
        <v>74</v>
      </c>
      <c r="C395" t="s">
        <v>79</v>
      </c>
      <c r="D395" s="7" t="str">
        <f>'wts_com_vintage_CA_2023 Pivot'!B395</f>
        <v>HGR</v>
      </c>
      <c r="E395" s="7" t="str">
        <f>'wts_com_vintage_CA_2023 Pivot'!D395</f>
        <v>CZ10</v>
      </c>
      <c r="F395" s="7">
        <f>'wts_com_vintage_CA_2023 Pivot'!C395</f>
        <v>1975</v>
      </c>
      <c r="G395" s="7" t="s">
        <v>75</v>
      </c>
      <c r="H395" s="4">
        <f>GETPIVOTDATA("wt_vint",'wts_com_vintage_CA_2023 Pivot'!$A$1,"bldgtype",D395,"bldgloc",E395,"bldgvint",F395,"weightID",A395)</f>
        <v>1.419</v>
      </c>
      <c r="I395" s="7" t="str">
        <f t="shared" si="12"/>
        <v>DEER2019</v>
      </c>
      <c r="J395" s="10">
        <f t="shared" si="13"/>
        <v>43466</v>
      </c>
      <c r="M395" t="s">
        <v>76</v>
      </c>
    </row>
    <row r="396" spans="1:13" x14ac:dyDescent="0.2">
      <c r="A396" t="str">
        <f>'wts_com_vintage_CA_2023 Pivot'!A396</f>
        <v>Old</v>
      </c>
      <c r="B396" t="s">
        <v>74</v>
      </c>
      <c r="C396" t="s">
        <v>79</v>
      </c>
      <c r="D396" s="7" t="str">
        <f>'wts_com_vintage_CA_2023 Pivot'!B396</f>
        <v>HGR</v>
      </c>
      <c r="E396" s="7" t="str">
        <f>'wts_com_vintage_CA_2023 Pivot'!D396</f>
        <v>CZ11</v>
      </c>
      <c r="F396" s="7">
        <f>'wts_com_vintage_CA_2023 Pivot'!C396</f>
        <v>1975</v>
      </c>
      <c r="G396" s="7" t="s">
        <v>75</v>
      </c>
      <c r="H396" s="4">
        <f>GETPIVOTDATA("wt_vint",'wts_com_vintage_CA_2023 Pivot'!$A$1,"bldgtype",D396,"bldgloc",E396,"bldgvint",F396,"weightID",A396)</f>
        <v>1.044</v>
      </c>
      <c r="I396" s="7" t="str">
        <f t="shared" si="12"/>
        <v>DEER2019</v>
      </c>
      <c r="J396" s="10">
        <f t="shared" si="13"/>
        <v>43466</v>
      </c>
      <c r="M396" t="s">
        <v>76</v>
      </c>
    </row>
    <row r="397" spans="1:13" x14ac:dyDescent="0.2">
      <c r="A397" t="str">
        <f>'wts_com_vintage_CA_2023 Pivot'!A397</f>
        <v>Old</v>
      </c>
      <c r="B397" t="s">
        <v>74</v>
      </c>
      <c r="C397" t="s">
        <v>79</v>
      </c>
      <c r="D397" s="7" t="str">
        <f>'wts_com_vintage_CA_2023 Pivot'!B397</f>
        <v>HGR</v>
      </c>
      <c r="E397" s="7" t="str">
        <f>'wts_com_vintage_CA_2023 Pivot'!D397</f>
        <v>CZ12</v>
      </c>
      <c r="F397" s="7">
        <f>'wts_com_vintage_CA_2023 Pivot'!C397</f>
        <v>1975</v>
      </c>
      <c r="G397" s="7" t="s">
        <v>75</v>
      </c>
      <c r="H397" s="4">
        <f>GETPIVOTDATA("wt_vint",'wts_com_vintage_CA_2023 Pivot'!$A$1,"bldgtype",D397,"bldgloc",E397,"bldgvint",F397,"weightID",A397)</f>
        <v>3.052</v>
      </c>
      <c r="I397" s="7" t="str">
        <f t="shared" si="12"/>
        <v>DEER2019</v>
      </c>
      <c r="J397" s="10">
        <f t="shared" si="13"/>
        <v>43466</v>
      </c>
      <c r="M397" t="s">
        <v>76</v>
      </c>
    </row>
    <row r="398" spans="1:13" x14ac:dyDescent="0.2">
      <c r="A398" t="str">
        <f>'wts_com_vintage_CA_2023 Pivot'!A398</f>
        <v>Old</v>
      </c>
      <c r="B398" t="s">
        <v>74</v>
      </c>
      <c r="C398" t="s">
        <v>79</v>
      </c>
      <c r="D398" s="7" t="str">
        <f>'wts_com_vintage_CA_2023 Pivot'!B398</f>
        <v>HGR</v>
      </c>
      <c r="E398" s="7" t="str">
        <f>'wts_com_vintage_CA_2023 Pivot'!D398</f>
        <v>CZ13</v>
      </c>
      <c r="F398" s="7">
        <f>'wts_com_vintage_CA_2023 Pivot'!C398</f>
        <v>1975</v>
      </c>
      <c r="G398" s="7" t="s">
        <v>75</v>
      </c>
      <c r="H398" s="4">
        <f>GETPIVOTDATA("wt_vint",'wts_com_vintage_CA_2023 Pivot'!$A$1,"bldgtype",D398,"bldgloc",E398,"bldgvint",F398,"weightID",A398)</f>
        <v>2.6669999999999998</v>
      </c>
      <c r="I398" s="7" t="str">
        <f t="shared" si="12"/>
        <v>DEER2019</v>
      </c>
      <c r="J398" s="10">
        <f t="shared" si="13"/>
        <v>43466</v>
      </c>
      <c r="M398" t="s">
        <v>76</v>
      </c>
    </row>
    <row r="399" spans="1:13" x14ac:dyDescent="0.2">
      <c r="A399" t="str">
        <f>'wts_com_vintage_CA_2023 Pivot'!A399</f>
        <v>Old</v>
      </c>
      <c r="B399" t="s">
        <v>74</v>
      </c>
      <c r="C399" t="s">
        <v>79</v>
      </c>
      <c r="D399" s="7" t="str">
        <f>'wts_com_vintage_CA_2023 Pivot'!B399</f>
        <v>HGR</v>
      </c>
      <c r="E399" s="7" t="str">
        <f>'wts_com_vintage_CA_2023 Pivot'!D399</f>
        <v>CZ14</v>
      </c>
      <c r="F399" s="7">
        <f>'wts_com_vintage_CA_2023 Pivot'!C399</f>
        <v>1975</v>
      </c>
      <c r="G399" s="7" t="s">
        <v>75</v>
      </c>
      <c r="H399" s="4">
        <f>GETPIVOTDATA("wt_vint",'wts_com_vintage_CA_2023 Pivot'!$A$1,"bldgtype",D399,"bldgloc",E399,"bldgvint",F399,"weightID",A399)</f>
        <v>0.68500000000000005</v>
      </c>
      <c r="I399" s="7" t="str">
        <f t="shared" si="12"/>
        <v>DEER2019</v>
      </c>
      <c r="J399" s="10">
        <f t="shared" si="13"/>
        <v>43466</v>
      </c>
      <c r="M399" t="s">
        <v>76</v>
      </c>
    </row>
    <row r="400" spans="1:13" x14ac:dyDescent="0.2">
      <c r="A400" t="str">
        <f>'wts_com_vintage_CA_2023 Pivot'!A400</f>
        <v>Old</v>
      </c>
      <c r="B400" t="s">
        <v>74</v>
      </c>
      <c r="C400" t="s">
        <v>79</v>
      </c>
      <c r="D400" s="7" t="str">
        <f>'wts_com_vintage_CA_2023 Pivot'!B400</f>
        <v>HGR</v>
      </c>
      <c r="E400" s="7" t="str">
        <f>'wts_com_vintage_CA_2023 Pivot'!D400</f>
        <v>CZ15</v>
      </c>
      <c r="F400" s="7">
        <f>'wts_com_vintage_CA_2023 Pivot'!C400</f>
        <v>1975</v>
      </c>
      <c r="G400" s="7" t="s">
        <v>75</v>
      </c>
      <c r="H400" s="4">
        <f>GETPIVOTDATA("wt_vint",'wts_com_vintage_CA_2023 Pivot'!$A$1,"bldgtype",D400,"bldgloc",E400,"bldgvint",F400,"weightID",A400)</f>
        <v>2.5310000000000001</v>
      </c>
      <c r="I400" s="7" t="str">
        <f t="shared" si="12"/>
        <v>DEER2019</v>
      </c>
      <c r="J400" s="10">
        <f t="shared" si="13"/>
        <v>43466</v>
      </c>
      <c r="M400" t="s">
        <v>76</v>
      </c>
    </row>
    <row r="401" spans="1:13" x14ac:dyDescent="0.2">
      <c r="A401" t="str">
        <f>'wts_com_vintage_CA_2023 Pivot'!A401</f>
        <v>Old</v>
      </c>
      <c r="B401" t="s">
        <v>74</v>
      </c>
      <c r="C401" t="s">
        <v>79</v>
      </c>
      <c r="D401" s="7" t="str">
        <f>'wts_com_vintage_CA_2023 Pivot'!B401</f>
        <v>HGR</v>
      </c>
      <c r="E401" s="7" t="str">
        <f>'wts_com_vintage_CA_2023 Pivot'!D401</f>
        <v>CZ16</v>
      </c>
      <c r="F401" s="7">
        <f>'wts_com_vintage_CA_2023 Pivot'!C401</f>
        <v>1975</v>
      </c>
      <c r="G401" s="7" t="s">
        <v>75</v>
      </c>
      <c r="H401" s="4">
        <f>GETPIVOTDATA("wt_vint",'wts_com_vintage_CA_2023 Pivot'!$A$1,"bldgtype",D401,"bldgloc",E401,"bldgvint",F401,"weightID",A401)</f>
        <v>1.5139999999999998</v>
      </c>
      <c r="I401" s="7" t="str">
        <f t="shared" si="12"/>
        <v>DEER2019</v>
      </c>
      <c r="J401" s="10">
        <f t="shared" si="13"/>
        <v>43466</v>
      </c>
      <c r="M401" t="s">
        <v>76</v>
      </c>
    </row>
    <row r="402" spans="1:13" x14ac:dyDescent="0.2">
      <c r="A402" t="str">
        <f>'wts_com_vintage_CA_2023 Pivot'!A402</f>
        <v>Old</v>
      </c>
      <c r="B402" t="s">
        <v>74</v>
      </c>
      <c r="C402" t="s">
        <v>79</v>
      </c>
      <c r="D402" s="7" t="str">
        <f>'wts_com_vintage_CA_2023 Pivot'!B402</f>
        <v>HGR</v>
      </c>
      <c r="E402" s="7" t="str">
        <f>'wts_com_vintage_CA_2023 Pivot'!D402</f>
        <v>CZ01</v>
      </c>
      <c r="F402" s="7">
        <f>'wts_com_vintage_CA_2023 Pivot'!C402</f>
        <v>1985</v>
      </c>
      <c r="G402" s="7" t="s">
        <v>75</v>
      </c>
      <c r="H402" s="4">
        <f>GETPIVOTDATA("wt_vint",'wts_com_vintage_CA_2023 Pivot'!$A$1,"bldgtype",D402,"bldgloc",E402,"bldgvint",F402,"weightID",A402)</f>
        <v>0.29799999999999999</v>
      </c>
      <c r="I402" s="7" t="str">
        <f t="shared" si="12"/>
        <v>DEER2019</v>
      </c>
      <c r="J402" s="10">
        <f t="shared" si="13"/>
        <v>43466</v>
      </c>
      <c r="M402" t="s">
        <v>76</v>
      </c>
    </row>
    <row r="403" spans="1:13" x14ac:dyDescent="0.2">
      <c r="A403" t="str">
        <f>'wts_com_vintage_CA_2023 Pivot'!A403</f>
        <v>Old</v>
      </c>
      <c r="B403" t="s">
        <v>74</v>
      </c>
      <c r="C403" t="s">
        <v>79</v>
      </c>
      <c r="D403" s="7" t="str">
        <f>'wts_com_vintage_CA_2023 Pivot'!B403</f>
        <v>HGR</v>
      </c>
      <c r="E403" s="7" t="str">
        <f>'wts_com_vintage_CA_2023 Pivot'!D403</f>
        <v>CZ02</v>
      </c>
      <c r="F403" s="7">
        <f>'wts_com_vintage_CA_2023 Pivot'!C403</f>
        <v>1985</v>
      </c>
      <c r="G403" s="7" t="s">
        <v>75</v>
      </c>
      <c r="H403" s="4">
        <f>GETPIVOTDATA("wt_vint",'wts_com_vintage_CA_2023 Pivot'!$A$1,"bldgtype",D403,"bldgloc",E403,"bldgvint",F403,"weightID",A403)</f>
        <v>1.3320000000000001</v>
      </c>
      <c r="I403" s="7" t="str">
        <f t="shared" si="12"/>
        <v>DEER2019</v>
      </c>
      <c r="J403" s="10">
        <f t="shared" si="13"/>
        <v>43466</v>
      </c>
      <c r="M403" t="s">
        <v>76</v>
      </c>
    </row>
    <row r="404" spans="1:13" x14ac:dyDescent="0.2">
      <c r="A404" t="str">
        <f>'wts_com_vintage_CA_2023 Pivot'!A404</f>
        <v>Old</v>
      </c>
      <c r="B404" t="s">
        <v>74</v>
      </c>
      <c r="C404" t="s">
        <v>79</v>
      </c>
      <c r="D404" s="7" t="str">
        <f>'wts_com_vintage_CA_2023 Pivot'!B404</f>
        <v>HGR</v>
      </c>
      <c r="E404" s="7" t="str">
        <f>'wts_com_vintage_CA_2023 Pivot'!D404</f>
        <v>CZ03</v>
      </c>
      <c r="F404" s="7">
        <f>'wts_com_vintage_CA_2023 Pivot'!C404</f>
        <v>1985</v>
      </c>
      <c r="G404" s="7" t="s">
        <v>75</v>
      </c>
      <c r="H404" s="4">
        <f>GETPIVOTDATA("wt_vint",'wts_com_vintage_CA_2023 Pivot'!$A$1,"bldgtype",D404,"bldgloc",E404,"bldgvint",F404,"weightID",A404)</f>
        <v>7.67</v>
      </c>
      <c r="I404" s="7" t="str">
        <f t="shared" si="12"/>
        <v>DEER2019</v>
      </c>
      <c r="J404" s="10">
        <f t="shared" si="13"/>
        <v>43466</v>
      </c>
      <c r="M404" t="s">
        <v>76</v>
      </c>
    </row>
    <row r="405" spans="1:13" x14ac:dyDescent="0.2">
      <c r="A405" t="str">
        <f>'wts_com_vintage_CA_2023 Pivot'!A405</f>
        <v>Old</v>
      </c>
      <c r="B405" t="s">
        <v>74</v>
      </c>
      <c r="C405" t="s">
        <v>79</v>
      </c>
      <c r="D405" s="7" t="str">
        <f>'wts_com_vintage_CA_2023 Pivot'!B405</f>
        <v>HGR</v>
      </c>
      <c r="E405" s="7" t="str">
        <f>'wts_com_vintage_CA_2023 Pivot'!D405</f>
        <v>CZ04</v>
      </c>
      <c r="F405" s="7">
        <f>'wts_com_vintage_CA_2023 Pivot'!C405</f>
        <v>1985</v>
      </c>
      <c r="G405" s="7" t="s">
        <v>75</v>
      </c>
      <c r="H405" s="4">
        <f>GETPIVOTDATA("wt_vint",'wts_com_vintage_CA_2023 Pivot'!$A$1,"bldgtype",D405,"bldgloc",E405,"bldgvint",F405,"weightID",A405)</f>
        <v>2.8109999999999999</v>
      </c>
      <c r="I405" s="7" t="str">
        <f t="shared" si="12"/>
        <v>DEER2019</v>
      </c>
      <c r="J405" s="10">
        <f t="shared" si="13"/>
        <v>43466</v>
      </c>
      <c r="M405" t="s">
        <v>76</v>
      </c>
    </row>
    <row r="406" spans="1:13" x14ac:dyDescent="0.2">
      <c r="A406" t="str">
        <f>'wts_com_vintage_CA_2023 Pivot'!A406</f>
        <v>Old</v>
      </c>
      <c r="B406" t="s">
        <v>74</v>
      </c>
      <c r="C406" t="s">
        <v>79</v>
      </c>
      <c r="D406" s="7" t="str">
        <f>'wts_com_vintage_CA_2023 Pivot'!B406</f>
        <v>HGR</v>
      </c>
      <c r="E406" s="7" t="str">
        <f>'wts_com_vintage_CA_2023 Pivot'!D406</f>
        <v>CZ05</v>
      </c>
      <c r="F406" s="7">
        <f>'wts_com_vintage_CA_2023 Pivot'!C406</f>
        <v>1985</v>
      </c>
      <c r="G406" s="7" t="s">
        <v>75</v>
      </c>
      <c r="H406" s="4">
        <f>GETPIVOTDATA("wt_vint",'wts_com_vintage_CA_2023 Pivot'!$A$1,"bldgtype",D406,"bldgloc",E406,"bldgvint",F406,"weightID",A406)</f>
        <v>1.3079999999999998</v>
      </c>
      <c r="I406" s="7" t="str">
        <f t="shared" si="12"/>
        <v>DEER2019</v>
      </c>
      <c r="J406" s="10">
        <f t="shared" si="13"/>
        <v>43466</v>
      </c>
      <c r="M406" t="s">
        <v>76</v>
      </c>
    </row>
    <row r="407" spans="1:13" x14ac:dyDescent="0.2">
      <c r="A407" t="str">
        <f>'wts_com_vintage_CA_2023 Pivot'!A407</f>
        <v>Old</v>
      </c>
      <c r="B407" t="s">
        <v>74</v>
      </c>
      <c r="C407" t="s">
        <v>79</v>
      </c>
      <c r="D407" s="7" t="str">
        <f>'wts_com_vintage_CA_2023 Pivot'!B407</f>
        <v>HGR</v>
      </c>
      <c r="E407" s="7" t="str">
        <f>'wts_com_vintage_CA_2023 Pivot'!D407</f>
        <v>CZ06</v>
      </c>
      <c r="F407" s="7">
        <f>'wts_com_vintage_CA_2023 Pivot'!C407</f>
        <v>1985</v>
      </c>
      <c r="G407" s="7" t="s">
        <v>75</v>
      </c>
      <c r="H407" s="4">
        <f>GETPIVOTDATA("wt_vint",'wts_com_vintage_CA_2023 Pivot'!$A$1,"bldgtype",D407,"bldgloc",E407,"bldgvint",F407,"weightID",A407)</f>
        <v>16.783000000000001</v>
      </c>
      <c r="I407" s="7" t="str">
        <f t="shared" si="12"/>
        <v>DEER2019</v>
      </c>
      <c r="J407" s="10">
        <f t="shared" si="13"/>
        <v>43466</v>
      </c>
      <c r="M407" t="s">
        <v>76</v>
      </c>
    </row>
    <row r="408" spans="1:13" x14ac:dyDescent="0.2">
      <c r="A408" t="str">
        <f>'wts_com_vintage_CA_2023 Pivot'!A408</f>
        <v>Old</v>
      </c>
      <c r="B408" t="s">
        <v>74</v>
      </c>
      <c r="C408" t="s">
        <v>79</v>
      </c>
      <c r="D408" s="7" t="str">
        <f>'wts_com_vintage_CA_2023 Pivot'!B408</f>
        <v>HGR</v>
      </c>
      <c r="E408" s="7" t="str">
        <f>'wts_com_vintage_CA_2023 Pivot'!D408</f>
        <v>CZ07</v>
      </c>
      <c r="F408" s="7">
        <f>'wts_com_vintage_CA_2023 Pivot'!C408</f>
        <v>1985</v>
      </c>
      <c r="G408" s="7" t="s">
        <v>75</v>
      </c>
      <c r="H408" s="4">
        <f>GETPIVOTDATA("wt_vint",'wts_com_vintage_CA_2023 Pivot'!$A$1,"bldgtype",D408,"bldgloc",E408,"bldgvint",F408,"weightID",A408)</f>
        <v>7.5540000000000003</v>
      </c>
      <c r="I408" s="7" t="str">
        <f t="shared" si="12"/>
        <v>DEER2019</v>
      </c>
      <c r="J408" s="10">
        <f t="shared" si="13"/>
        <v>43466</v>
      </c>
      <c r="M408" t="s">
        <v>76</v>
      </c>
    </row>
    <row r="409" spans="1:13" x14ac:dyDescent="0.2">
      <c r="A409" t="str">
        <f>'wts_com_vintage_CA_2023 Pivot'!A409</f>
        <v>Old</v>
      </c>
      <c r="B409" t="s">
        <v>74</v>
      </c>
      <c r="C409" t="s">
        <v>79</v>
      </c>
      <c r="D409" s="7" t="str">
        <f>'wts_com_vintage_CA_2023 Pivot'!B409</f>
        <v>HGR</v>
      </c>
      <c r="E409" s="7" t="str">
        <f>'wts_com_vintage_CA_2023 Pivot'!D409</f>
        <v>CZ08</v>
      </c>
      <c r="F409" s="7">
        <f>'wts_com_vintage_CA_2023 Pivot'!C409</f>
        <v>1985</v>
      </c>
      <c r="G409" s="7" t="s">
        <v>75</v>
      </c>
      <c r="H409" s="4">
        <f>GETPIVOTDATA("wt_vint",'wts_com_vintage_CA_2023 Pivot'!$A$1,"bldgtype",D409,"bldgloc",E409,"bldgvint",F409,"weightID",A409)</f>
        <v>11.38</v>
      </c>
      <c r="I409" s="7" t="str">
        <f t="shared" si="12"/>
        <v>DEER2019</v>
      </c>
      <c r="J409" s="10">
        <f t="shared" si="13"/>
        <v>43466</v>
      </c>
      <c r="M409" t="s">
        <v>76</v>
      </c>
    </row>
    <row r="410" spans="1:13" x14ac:dyDescent="0.2">
      <c r="A410" t="str">
        <f>'wts_com_vintage_CA_2023 Pivot'!A410</f>
        <v>Old</v>
      </c>
      <c r="B410" t="s">
        <v>74</v>
      </c>
      <c r="C410" t="s">
        <v>79</v>
      </c>
      <c r="D410" s="7" t="str">
        <f>'wts_com_vintage_CA_2023 Pivot'!B410</f>
        <v>HGR</v>
      </c>
      <c r="E410" s="7" t="str">
        <f>'wts_com_vintage_CA_2023 Pivot'!D410</f>
        <v>CZ09</v>
      </c>
      <c r="F410" s="7">
        <f>'wts_com_vintage_CA_2023 Pivot'!C410</f>
        <v>1985</v>
      </c>
      <c r="G410" s="7" t="s">
        <v>75</v>
      </c>
      <c r="H410" s="4">
        <f>GETPIVOTDATA("wt_vint",'wts_com_vintage_CA_2023 Pivot'!$A$1,"bldgtype",D410,"bldgloc",E410,"bldgvint",F410,"weightID",A410)</f>
        <v>11.952999999999999</v>
      </c>
      <c r="I410" s="7" t="str">
        <f t="shared" si="12"/>
        <v>DEER2019</v>
      </c>
      <c r="J410" s="10">
        <f t="shared" si="13"/>
        <v>43466</v>
      </c>
      <c r="M410" t="s">
        <v>76</v>
      </c>
    </row>
    <row r="411" spans="1:13" x14ac:dyDescent="0.2">
      <c r="A411" t="str">
        <f>'wts_com_vintage_CA_2023 Pivot'!A411</f>
        <v>Old</v>
      </c>
      <c r="B411" t="s">
        <v>74</v>
      </c>
      <c r="C411" t="s">
        <v>79</v>
      </c>
      <c r="D411" s="7" t="str">
        <f>'wts_com_vintage_CA_2023 Pivot'!B411</f>
        <v>HGR</v>
      </c>
      <c r="E411" s="7" t="str">
        <f>'wts_com_vintage_CA_2023 Pivot'!D411</f>
        <v>CZ10</v>
      </c>
      <c r="F411" s="7">
        <f>'wts_com_vintage_CA_2023 Pivot'!C411</f>
        <v>1985</v>
      </c>
      <c r="G411" s="7" t="s">
        <v>75</v>
      </c>
      <c r="H411" s="4">
        <f>GETPIVOTDATA("wt_vint",'wts_com_vintage_CA_2023 Pivot'!$A$1,"bldgtype",D411,"bldgloc",E411,"bldgvint",F411,"weightID",A411)</f>
        <v>3.7389999999999999</v>
      </c>
      <c r="I411" s="7" t="str">
        <f t="shared" si="12"/>
        <v>DEER2019</v>
      </c>
      <c r="J411" s="10">
        <f t="shared" si="13"/>
        <v>43466</v>
      </c>
      <c r="M411" t="s">
        <v>76</v>
      </c>
    </row>
    <row r="412" spans="1:13" x14ac:dyDescent="0.2">
      <c r="A412" t="str">
        <f>'wts_com_vintage_CA_2023 Pivot'!A412</f>
        <v>Old</v>
      </c>
      <c r="B412" t="s">
        <v>74</v>
      </c>
      <c r="C412" t="s">
        <v>79</v>
      </c>
      <c r="D412" s="7" t="str">
        <f>'wts_com_vintage_CA_2023 Pivot'!B412</f>
        <v>HGR</v>
      </c>
      <c r="E412" s="7" t="str">
        <f>'wts_com_vintage_CA_2023 Pivot'!D412</f>
        <v>CZ11</v>
      </c>
      <c r="F412" s="7">
        <f>'wts_com_vintage_CA_2023 Pivot'!C412</f>
        <v>1985</v>
      </c>
      <c r="G412" s="7" t="s">
        <v>75</v>
      </c>
      <c r="H412" s="4">
        <f>GETPIVOTDATA("wt_vint",'wts_com_vintage_CA_2023 Pivot'!$A$1,"bldgtype",D412,"bldgloc",E412,"bldgvint",F412,"weightID",A412)</f>
        <v>0.65</v>
      </c>
      <c r="I412" s="7" t="str">
        <f t="shared" si="12"/>
        <v>DEER2019</v>
      </c>
      <c r="J412" s="10">
        <f t="shared" si="13"/>
        <v>43466</v>
      </c>
      <c r="M412" t="s">
        <v>76</v>
      </c>
    </row>
    <row r="413" spans="1:13" x14ac:dyDescent="0.2">
      <c r="A413" t="str">
        <f>'wts_com_vintage_CA_2023 Pivot'!A413</f>
        <v>Old</v>
      </c>
      <c r="B413" t="s">
        <v>74</v>
      </c>
      <c r="C413" t="s">
        <v>79</v>
      </c>
      <c r="D413" s="7" t="str">
        <f>'wts_com_vintage_CA_2023 Pivot'!B413</f>
        <v>HGR</v>
      </c>
      <c r="E413" s="7" t="str">
        <f>'wts_com_vintage_CA_2023 Pivot'!D413</f>
        <v>CZ12</v>
      </c>
      <c r="F413" s="7">
        <f>'wts_com_vintage_CA_2023 Pivot'!C413</f>
        <v>1985</v>
      </c>
      <c r="G413" s="7" t="s">
        <v>75</v>
      </c>
      <c r="H413" s="4">
        <f>GETPIVOTDATA("wt_vint",'wts_com_vintage_CA_2023 Pivot'!$A$1,"bldgtype",D413,"bldgloc",E413,"bldgvint",F413,"weightID",A413)</f>
        <v>2.133</v>
      </c>
      <c r="I413" s="7" t="str">
        <f t="shared" si="12"/>
        <v>DEER2019</v>
      </c>
      <c r="J413" s="10">
        <f t="shared" si="13"/>
        <v>43466</v>
      </c>
      <c r="M413" t="s">
        <v>76</v>
      </c>
    </row>
    <row r="414" spans="1:13" x14ac:dyDescent="0.2">
      <c r="A414" t="str">
        <f>'wts_com_vintage_CA_2023 Pivot'!A414</f>
        <v>Old</v>
      </c>
      <c r="B414" t="s">
        <v>74</v>
      </c>
      <c r="C414" t="s">
        <v>79</v>
      </c>
      <c r="D414" s="7" t="str">
        <f>'wts_com_vintage_CA_2023 Pivot'!B414</f>
        <v>HGR</v>
      </c>
      <c r="E414" s="7" t="str">
        <f>'wts_com_vintage_CA_2023 Pivot'!D414</f>
        <v>CZ13</v>
      </c>
      <c r="F414" s="7">
        <f>'wts_com_vintage_CA_2023 Pivot'!C414</f>
        <v>1985</v>
      </c>
      <c r="G414" s="7" t="s">
        <v>75</v>
      </c>
      <c r="H414" s="4">
        <f>GETPIVOTDATA("wt_vint",'wts_com_vintage_CA_2023 Pivot'!$A$1,"bldgtype",D414,"bldgloc",E414,"bldgvint",F414,"weightID",A414)</f>
        <v>1.861</v>
      </c>
      <c r="I414" s="7" t="str">
        <f t="shared" si="12"/>
        <v>DEER2019</v>
      </c>
      <c r="J414" s="10">
        <f t="shared" si="13"/>
        <v>43466</v>
      </c>
      <c r="M414" t="s">
        <v>76</v>
      </c>
    </row>
    <row r="415" spans="1:13" x14ac:dyDescent="0.2">
      <c r="A415" t="str">
        <f>'wts_com_vintage_CA_2023 Pivot'!A415</f>
        <v>Old</v>
      </c>
      <c r="B415" t="s">
        <v>74</v>
      </c>
      <c r="C415" t="s">
        <v>79</v>
      </c>
      <c r="D415" s="7" t="str">
        <f>'wts_com_vintage_CA_2023 Pivot'!B415</f>
        <v>HGR</v>
      </c>
      <c r="E415" s="7" t="str">
        <f>'wts_com_vintage_CA_2023 Pivot'!D415</f>
        <v>CZ14</v>
      </c>
      <c r="F415" s="7">
        <f>'wts_com_vintage_CA_2023 Pivot'!C415</f>
        <v>1985</v>
      </c>
      <c r="G415" s="7" t="s">
        <v>75</v>
      </c>
      <c r="H415" s="4">
        <f>GETPIVOTDATA("wt_vint",'wts_com_vintage_CA_2023 Pivot'!$A$1,"bldgtype",D415,"bldgloc",E415,"bldgvint",F415,"weightID",A415)</f>
        <v>1.427</v>
      </c>
      <c r="I415" s="7" t="str">
        <f t="shared" si="12"/>
        <v>DEER2019</v>
      </c>
      <c r="J415" s="10">
        <f t="shared" si="13"/>
        <v>43466</v>
      </c>
      <c r="M415" t="s">
        <v>76</v>
      </c>
    </row>
    <row r="416" spans="1:13" x14ac:dyDescent="0.2">
      <c r="A416" t="str">
        <f>'wts_com_vintage_CA_2023 Pivot'!A416</f>
        <v>Old</v>
      </c>
      <c r="B416" t="s">
        <v>74</v>
      </c>
      <c r="C416" t="s">
        <v>79</v>
      </c>
      <c r="D416" s="7" t="str">
        <f>'wts_com_vintage_CA_2023 Pivot'!B416</f>
        <v>HGR</v>
      </c>
      <c r="E416" s="7" t="str">
        <f>'wts_com_vintage_CA_2023 Pivot'!D416</f>
        <v>CZ15</v>
      </c>
      <c r="F416" s="7">
        <f>'wts_com_vintage_CA_2023 Pivot'!C416</f>
        <v>1985</v>
      </c>
      <c r="G416" s="7" t="s">
        <v>75</v>
      </c>
      <c r="H416" s="4">
        <f>GETPIVOTDATA("wt_vint",'wts_com_vintage_CA_2023 Pivot'!$A$1,"bldgtype",D416,"bldgloc",E416,"bldgvint",F416,"weightID",A416)</f>
        <v>7.4749999999999996</v>
      </c>
      <c r="I416" s="7" t="str">
        <f t="shared" si="12"/>
        <v>DEER2019</v>
      </c>
      <c r="J416" s="10">
        <f t="shared" si="13"/>
        <v>43466</v>
      </c>
      <c r="M416" t="s">
        <v>76</v>
      </c>
    </row>
    <row r="417" spans="1:13" x14ac:dyDescent="0.2">
      <c r="A417" t="str">
        <f>'wts_com_vintage_CA_2023 Pivot'!A417</f>
        <v>Old</v>
      </c>
      <c r="B417" t="s">
        <v>74</v>
      </c>
      <c r="C417" t="s">
        <v>79</v>
      </c>
      <c r="D417" s="7" t="str">
        <f>'wts_com_vintage_CA_2023 Pivot'!B417</f>
        <v>HGR</v>
      </c>
      <c r="E417" s="7" t="str">
        <f>'wts_com_vintage_CA_2023 Pivot'!D417</f>
        <v>CZ16</v>
      </c>
      <c r="F417" s="7">
        <f>'wts_com_vintage_CA_2023 Pivot'!C417</f>
        <v>1985</v>
      </c>
      <c r="G417" s="7" t="s">
        <v>75</v>
      </c>
      <c r="H417" s="4">
        <f>GETPIVOTDATA("wt_vint",'wts_com_vintage_CA_2023 Pivot'!$A$1,"bldgtype",D417,"bldgloc",E417,"bldgvint",F417,"weightID",A417)</f>
        <v>1.9649999999999999</v>
      </c>
      <c r="I417" s="7" t="str">
        <f t="shared" si="12"/>
        <v>DEER2019</v>
      </c>
      <c r="J417" s="10">
        <f t="shared" si="13"/>
        <v>43466</v>
      </c>
      <c r="M417" t="s">
        <v>76</v>
      </c>
    </row>
    <row r="418" spans="1:13" x14ac:dyDescent="0.2">
      <c r="A418" t="str">
        <f>'wts_com_vintage_CA_2023 Pivot'!A418</f>
        <v>Old</v>
      </c>
      <c r="B418" t="s">
        <v>74</v>
      </c>
      <c r="C418" t="s">
        <v>79</v>
      </c>
      <c r="D418" s="7" t="str">
        <f>'wts_com_vintage_CA_2023 Pivot'!B418</f>
        <v>HGR</v>
      </c>
      <c r="E418" s="7" t="str">
        <f>'wts_com_vintage_CA_2023 Pivot'!D418</f>
        <v>CZ01</v>
      </c>
      <c r="F418" s="7">
        <f>'wts_com_vintage_CA_2023 Pivot'!C418</f>
        <v>1996</v>
      </c>
      <c r="G418" s="7" t="s">
        <v>75</v>
      </c>
      <c r="H418" s="4">
        <f>GETPIVOTDATA("wt_vint",'wts_com_vintage_CA_2023 Pivot'!$A$1,"bldgtype",D418,"bldgloc",E418,"bldgvint",F418,"weightID",A418)</f>
        <v>8.5999999999999993E-2</v>
      </c>
      <c r="I418" s="7" t="str">
        <f t="shared" si="12"/>
        <v>DEER2019</v>
      </c>
      <c r="J418" s="10">
        <f t="shared" si="13"/>
        <v>43466</v>
      </c>
      <c r="M418" t="s">
        <v>76</v>
      </c>
    </row>
    <row r="419" spans="1:13" x14ac:dyDescent="0.2">
      <c r="A419" t="str">
        <f>'wts_com_vintage_CA_2023 Pivot'!A419</f>
        <v>Old</v>
      </c>
      <c r="B419" t="s">
        <v>74</v>
      </c>
      <c r="C419" t="s">
        <v>79</v>
      </c>
      <c r="D419" s="7" t="str">
        <f>'wts_com_vintage_CA_2023 Pivot'!B419</f>
        <v>HGR</v>
      </c>
      <c r="E419" s="7" t="str">
        <f>'wts_com_vintage_CA_2023 Pivot'!D419</f>
        <v>CZ02</v>
      </c>
      <c r="F419" s="7">
        <f>'wts_com_vintage_CA_2023 Pivot'!C419</f>
        <v>1996</v>
      </c>
      <c r="G419" s="7" t="s">
        <v>75</v>
      </c>
      <c r="H419" s="4">
        <f>GETPIVOTDATA("wt_vint",'wts_com_vintage_CA_2023 Pivot'!$A$1,"bldgtype",D419,"bldgloc",E419,"bldgvint",F419,"weightID",A419)</f>
        <v>0.61199999999999999</v>
      </c>
      <c r="I419" s="7" t="str">
        <f t="shared" si="12"/>
        <v>DEER2019</v>
      </c>
      <c r="J419" s="10">
        <f t="shared" si="13"/>
        <v>43466</v>
      </c>
      <c r="M419" t="s">
        <v>76</v>
      </c>
    </row>
    <row r="420" spans="1:13" x14ac:dyDescent="0.2">
      <c r="A420" t="str">
        <f>'wts_com_vintage_CA_2023 Pivot'!A420</f>
        <v>Old</v>
      </c>
      <c r="B420" t="s">
        <v>74</v>
      </c>
      <c r="C420" t="s">
        <v>79</v>
      </c>
      <c r="D420" s="7" t="str">
        <f>'wts_com_vintage_CA_2023 Pivot'!B420</f>
        <v>HGR</v>
      </c>
      <c r="E420" s="7" t="str">
        <f>'wts_com_vintage_CA_2023 Pivot'!D420</f>
        <v>CZ03</v>
      </c>
      <c r="F420" s="7">
        <f>'wts_com_vintage_CA_2023 Pivot'!C420</f>
        <v>1996</v>
      </c>
      <c r="G420" s="7" t="s">
        <v>75</v>
      </c>
      <c r="H420" s="4">
        <f>GETPIVOTDATA("wt_vint",'wts_com_vintage_CA_2023 Pivot'!$A$1,"bldgtype",D420,"bldgloc",E420,"bldgvint",F420,"weightID",A420)</f>
        <v>3.548</v>
      </c>
      <c r="I420" s="7" t="str">
        <f t="shared" si="12"/>
        <v>DEER2019</v>
      </c>
      <c r="J420" s="10">
        <f t="shared" si="13"/>
        <v>43466</v>
      </c>
      <c r="M420" t="s">
        <v>76</v>
      </c>
    </row>
    <row r="421" spans="1:13" x14ac:dyDescent="0.2">
      <c r="A421" t="str">
        <f>'wts_com_vintage_CA_2023 Pivot'!A421</f>
        <v>Old</v>
      </c>
      <c r="B421" t="s">
        <v>74</v>
      </c>
      <c r="C421" t="s">
        <v>79</v>
      </c>
      <c r="D421" s="7" t="str">
        <f>'wts_com_vintage_CA_2023 Pivot'!B421</f>
        <v>HGR</v>
      </c>
      <c r="E421" s="7" t="str">
        <f>'wts_com_vintage_CA_2023 Pivot'!D421</f>
        <v>CZ04</v>
      </c>
      <c r="F421" s="7">
        <f>'wts_com_vintage_CA_2023 Pivot'!C421</f>
        <v>1996</v>
      </c>
      <c r="G421" s="7" t="s">
        <v>75</v>
      </c>
      <c r="H421" s="4">
        <f>GETPIVOTDATA("wt_vint",'wts_com_vintage_CA_2023 Pivot'!$A$1,"bldgtype",D421,"bldgloc",E421,"bldgvint",F421,"weightID",A421)</f>
        <v>1.38</v>
      </c>
      <c r="I421" s="7" t="str">
        <f t="shared" si="12"/>
        <v>DEER2019</v>
      </c>
      <c r="J421" s="10">
        <f t="shared" si="13"/>
        <v>43466</v>
      </c>
      <c r="M421" t="s">
        <v>76</v>
      </c>
    </row>
    <row r="422" spans="1:13" x14ac:dyDescent="0.2">
      <c r="A422" t="str">
        <f>'wts_com_vintage_CA_2023 Pivot'!A422</f>
        <v>Old</v>
      </c>
      <c r="B422" t="s">
        <v>74</v>
      </c>
      <c r="C422" t="s">
        <v>79</v>
      </c>
      <c r="D422" s="7" t="str">
        <f>'wts_com_vintage_CA_2023 Pivot'!B422</f>
        <v>HGR</v>
      </c>
      <c r="E422" s="7" t="str">
        <f>'wts_com_vintage_CA_2023 Pivot'!D422</f>
        <v>CZ05</v>
      </c>
      <c r="F422" s="7">
        <f>'wts_com_vintage_CA_2023 Pivot'!C422</f>
        <v>1996</v>
      </c>
      <c r="G422" s="7" t="s">
        <v>75</v>
      </c>
      <c r="H422" s="4">
        <f>GETPIVOTDATA("wt_vint",'wts_com_vintage_CA_2023 Pivot'!$A$1,"bldgtype",D422,"bldgloc",E422,"bldgvint",F422,"weightID",A422)</f>
        <v>0.61299999999999999</v>
      </c>
      <c r="I422" s="7" t="str">
        <f t="shared" si="12"/>
        <v>DEER2019</v>
      </c>
      <c r="J422" s="10">
        <f t="shared" si="13"/>
        <v>43466</v>
      </c>
      <c r="M422" t="s">
        <v>76</v>
      </c>
    </row>
    <row r="423" spans="1:13" x14ac:dyDescent="0.2">
      <c r="A423" t="str">
        <f>'wts_com_vintage_CA_2023 Pivot'!A423</f>
        <v>Old</v>
      </c>
      <c r="B423" t="s">
        <v>74</v>
      </c>
      <c r="C423" t="s">
        <v>79</v>
      </c>
      <c r="D423" s="7" t="str">
        <f>'wts_com_vintage_CA_2023 Pivot'!B423</f>
        <v>HGR</v>
      </c>
      <c r="E423" s="7" t="str">
        <f>'wts_com_vintage_CA_2023 Pivot'!D423</f>
        <v>CZ06</v>
      </c>
      <c r="F423" s="7">
        <f>'wts_com_vintage_CA_2023 Pivot'!C423</f>
        <v>1996</v>
      </c>
      <c r="G423" s="7" t="s">
        <v>75</v>
      </c>
      <c r="H423" s="4">
        <f>GETPIVOTDATA("wt_vint",'wts_com_vintage_CA_2023 Pivot'!$A$1,"bldgtype",D423,"bldgloc",E423,"bldgvint",F423,"weightID",A423)</f>
        <v>4.5150000000000006</v>
      </c>
      <c r="I423" s="7" t="str">
        <f t="shared" si="12"/>
        <v>DEER2019</v>
      </c>
      <c r="J423" s="10">
        <f t="shared" si="13"/>
        <v>43466</v>
      </c>
      <c r="M423" t="s">
        <v>76</v>
      </c>
    </row>
    <row r="424" spans="1:13" x14ac:dyDescent="0.2">
      <c r="A424" t="str">
        <f>'wts_com_vintage_CA_2023 Pivot'!A424</f>
        <v>Old</v>
      </c>
      <c r="B424" t="s">
        <v>74</v>
      </c>
      <c r="C424" t="s">
        <v>79</v>
      </c>
      <c r="D424" s="7" t="str">
        <f>'wts_com_vintage_CA_2023 Pivot'!B424</f>
        <v>HGR</v>
      </c>
      <c r="E424" s="7" t="str">
        <f>'wts_com_vintage_CA_2023 Pivot'!D424</f>
        <v>CZ07</v>
      </c>
      <c r="F424" s="7">
        <f>'wts_com_vintage_CA_2023 Pivot'!C424</f>
        <v>1996</v>
      </c>
      <c r="G424" s="7" t="s">
        <v>75</v>
      </c>
      <c r="H424" s="4">
        <f>GETPIVOTDATA("wt_vint",'wts_com_vintage_CA_2023 Pivot'!$A$1,"bldgtype",D424,"bldgloc",E424,"bldgvint",F424,"weightID",A424)</f>
        <v>1.63</v>
      </c>
      <c r="I424" s="7" t="str">
        <f t="shared" si="12"/>
        <v>DEER2019</v>
      </c>
      <c r="J424" s="10">
        <f t="shared" si="13"/>
        <v>43466</v>
      </c>
      <c r="M424" t="s">
        <v>76</v>
      </c>
    </row>
    <row r="425" spans="1:13" x14ac:dyDescent="0.2">
      <c r="A425" t="str">
        <f>'wts_com_vintage_CA_2023 Pivot'!A425</f>
        <v>Old</v>
      </c>
      <c r="B425" t="s">
        <v>74</v>
      </c>
      <c r="C425" t="s">
        <v>79</v>
      </c>
      <c r="D425" s="7" t="str">
        <f>'wts_com_vintage_CA_2023 Pivot'!B425</f>
        <v>HGR</v>
      </c>
      <c r="E425" s="7" t="str">
        <f>'wts_com_vintage_CA_2023 Pivot'!D425</f>
        <v>CZ08</v>
      </c>
      <c r="F425" s="7">
        <f>'wts_com_vintage_CA_2023 Pivot'!C425</f>
        <v>1996</v>
      </c>
      <c r="G425" s="7" t="s">
        <v>75</v>
      </c>
      <c r="H425" s="4">
        <f>GETPIVOTDATA("wt_vint",'wts_com_vintage_CA_2023 Pivot'!$A$1,"bldgtype",D425,"bldgloc",E425,"bldgvint",F425,"weightID",A425)</f>
        <v>3.1229999999999998</v>
      </c>
      <c r="I425" s="7" t="str">
        <f t="shared" si="12"/>
        <v>DEER2019</v>
      </c>
      <c r="J425" s="10">
        <f t="shared" si="13"/>
        <v>43466</v>
      </c>
      <c r="M425" t="s">
        <v>76</v>
      </c>
    </row>
    <row r="426" spans="1:13" x14ac:dyDescent="0.2">
      <c r="A426" t="str">
        <f>'wts_com_vintage_CA_2023 Pivot'!A426</f>
        <v>Old</v>
      </c>
      <c r="B426" t="s">
        <v>74</v>
      </c>
      <c r="C426" t="s">
        <v>79</v>
      </c>
      <c r="D426" s="7" t="str">
        <f>'wts_com_vintage_CA_2023 Pivot'!B426</f>
        <v>HGR</v>
      </c>
      <c r="E426" s="7" t="str">
        <f>'wts_com_vintage_CA_2023 Pivot'!D426</f>
        <v>CZ09</v>
      </c>
      <c r="F426" s="7">
        <f>'wts_com_vintage_CA_2023 Pivot'!C426</f>
        <v>1996</v>
      </c>
      <c r="G426" s="7" t="s">
        <v>75</v>
      </c>
      <c r="H426" s="4">
        <f>GETPIVOTDATA("wt_vint",'wts_com_vintage_CA_2023 Pivot'!$A$1,"bldgtype",D426,"bldgloc",E426,"bldgvint",F426,"weightID",A426)</f>
        <v>3.4160000000000004</v>
      </c>
      <c r="I426" s="7" t="str">
        <f t="shared" si="12"/>
        <v>DEER2019</v>
      </c>
      <c r="J426" s="10">
        <f t="shared" si="13"/>
        <v>43466</v>
      </c>
      <c r="M426" t="s">
        <v>76</v>
      </c>
    </row>
    <row r="427" spans="1:13" x14ac:dyDescent="0.2">
      <c r="A427" t="str">
        <f>'wts_com_vintage_CA_2023 Pivot'!A427</f>
        <v>Old</v>
      </c>
      <c r="B427" t="s">
        <v>74</v>
      </c>
      <c r="C427" t="s">
        <v>79</v>
      </c>
      <c r="D427" s="7" t="str">
        <f>'wts_com_vintage_CA_2023 Pivot'!B427</f>
        <v>HGR</v>
      </c>
      <c r="E427" s="7" t="str">
        <f>'wts_com_vintage_CA_2023 Pivot'!D427</f>
        <v>CZ10</v>
      </c>
      <c r="F427" s="7">
        <f>'wts_com_vintage_CA_2023 Pivot'!C427</f>
        <v>1996</v>
      </c>
      <c r="G427" s="7" t="s">
        <v>75</v>
      </c>
      <c r="H427" s="4">
        <f>GETPIVOTDATA("wt_vint",'wts_com_vintage_CA_2023 Pivot'!$A$1,"bldgtype",D427,"bldgloc",E427,"bldgvint",F427,"weightID",A427)</f>
        <v>0.68500000000000005</v>
      </c>
      <c r="I427" s="7" t="str">
        <f t="shared" si="12"/>
        <v>DEER2019</v>
      </c>
      <c r="J427" s="10">
        <f t="shared" si="13"/>
        <v>43466</v>
      </c>
      <c r="M427" t="s">
        <v>76</v>
      </c>
    </row>
    <row r="428" spans="1:13" x14ac:dyDescent="0.2">
      <c r="A428" t="str">
        <f>'wts_com_vintage_CA_2023 Pivot'!A428</f>
        <v>Old</v>
      </c>
      <c r="B428" t="s">
        <v>74</v>
      </c>
      <c r="C428" t="s">
        <v>79</v>
      </c>
      <c r="D428" s="7" t="str">
        <f>'wts_com_vintage_CA_2023 Pivot'!B428</f>
        <v>HGR</v>
      </c>
      <c r="E428" s="7" t="str">
        <f>'wts_com_vintage_CA_2023 Pivot'!D428</f>
        <v>CZ11</v>
      </c>
      <c r="F428" s="7">
        <f>'wts_com_vintage_CA_2023 Pivot'!C428</f>
        <v>1996</v>
      </c>
      <c r="G428" s="7" t="s">
        <v>75</v>
      </c>
      <c r="H428" s="4">
        <f>GETPIVOTDATA("wt_vint",'wts_com_vintage_CA_2023 Pivot'!$A$1,"bldgtype",D428,"bldgloc",E428,"bldgvint",F428,"weightID",A428)</f>
        <v>0.23</v>
      </c>
      <c r="I428" s="7" t="str">
        <f t="shared" si="12"/>
        <v>DEER2019</v>
      </c>
      <c r="J428" s="10">
        <f t="shared" si="13"/>
        <v>43466</v>
      </c>
      <c r="M428" t="s">
        <v>76</v>
      </c>
    </row>
    <row r="429" spans="1:13" x14ac:dyDescent="0.2">
      <c r="A429" t="str">
        <f>'wts_com_vintage_CA_2023 Pivot'!A429</f>
        <v>Old</v>
      </c>
      <c r="B429" t="s">
        <v>74</v>
      </c>
      <c r="C429" t="s">
        <v>79</v>
      </c>
      <c r="D429" s="7" t="str">
        <f>'wts_com_vintage_CA_2023 Pivot'!B429</f>
        <v>HGR</v>
      </c>
      <c r="E429" s="7" t="str">
        <f>'wts_com_vintage_CA_2023 Pivot'!D429</f>
        <v>CZ12</v>
      </c>
      <c r="F429" s="7">
        <f>'wts_com_vintage_CA_2023 Pivot'!C429</f>
        <v>1996</v>
      </c>
      <c r="G429" s="7" t="s">
        <v>75</v>
      </c>
      <c r="H429" s="4">
        <f>GETPIVOTDATA("wt_vint",'wts_com_vintage_CA_2023 Pivot'!$A$1,"bldgtype",D429,"bldgloc",E429,"bldgvint",F429,"weightID",A429)</f>
        <v>1.252</v>
      </c>
      <c r="I429" s="7" t="str">
        <f t="shared" si="12"/>
        <v>DEER2019</v>
      </c>
      <c r="J429" s="10">
        <f t="shared" si="13"/>
        <v>43466</v>
      </c>
      <c r="M429" t="s">
        <v>76</v>
      </c>
    </row>
    <row r="430" spans="1:13" x14ac:dyDescent="0.2">
      <c r="A430" t="str">
        <f>'wts_com_vintage_CA_2023 Pivot'!A430</f>
        <v>Old</v>
      </c>
      <c r="B430" t="s">
        <v>74</v>
      </c>
      <c r="C430" t="s">
        <v>79</v>
      </c>
      <c r="D430" s="7" t="str">
        <f>'wts_com_vintage_CA_2023 Pivot'!B430</f>
        <v>HGR</v>
      </c>
      <c r="E430" s="7" t="str">
        <f>'wts_com_vintage_CA_2023 Pivot'!D430</f>
        <v>CZ13</v>
      </c>
      <c r="F430" s="7">
        <f>'wts_com_vintage_CA_2023 Pivot'!C430</f>
        <v>1996</v>
      </c>
      <c r="G430" s="7" t="s">
        <v>75</v>
      </c>
      <c r="H430" s="4">
        <f>GETPIVOTDATA("wt_vint",'wts_com_vintage_CA_2023 Pivot'!$A$1,"bldgtype",D430,"bldgloc",E430,"bldgvint",F430,"weightID",A430)</f>
        <v>0.67299999999999993</v>
      </c>
      <c r="I430" s="7" t="str">
        <f t="shared" si="12"/>
        <v>DEER2019</v>
      </c>
      <c r="J430" s="10">
        <f t="shared" si="13"/>
        <v>43466</v>
      </c>
      <c r="M430" t="s">
        <v>76</v>
      </c>
    </row>
    <row r="431" spans="1:13" x14ac:dyDescent="0.2">
      <c r="A431" t="str">
        <f>'wts_com_vintage_CA_2023 Pivot'!A431</f>
        <v>Old</v>
      </c>
      <c r="B431" t="s">
        <v>74</v>
      </c>
      <c r="C431" t="s">
        <v>79</v>
      </c>
      <c r="D431" s="7" t="str">
        <f>'wts_com_vintage_CA_2023 Pivot'!B431</f>
        <v>HGR</v>
      </c>
      <c r="E431" s="7" t="str">
        <f>'wts_com_vintage_CA_2023 Pivot'!D431</f>
        <v>CZ14</v>
      </c>
      <c r="F431" s="7">
        <f>'wts_com_vintage_CA_2023 Pivot'!C431</f>
        <v>1996</v>
      </c>
      <c r="G431" s="7" t="s">
        <v>75</v>
      </c>
      <c r="H431" s="4">
        <f>GETPIVOTDATA("wt_vint",'wts_com_vintage_CA_2023 Pivot'!$A$1,"bldgtype",D431,"bldgloc",E431,"bldgvint",F431,"weightID",A431)</f>
        <v>0.31</v>
      </c>
      <c r="I431" s="7" t="str">
        <f t="shared" si="12"/>
        <v>DEER2019</v>
      </c>
      <c r="J431" s="10">
        <f t="shared" si="13"/>
        <v>43466</v>
      </c>
      <c r="M431" t="s">
        <v>76</v>
      </c>
    </row>
    <row r="432" spans="1:13" x14ac:dyDescent="0.2">
      <c r="A432" t="str">
        <f>'wts_com_vintage_CA_2023 Pivot'!A432</f>
        <v>Old</v>
      </c>
      <c r="B432" t="s">
        <v>74</v>
      </c>
      <c r="C432" t="s">
        <v>79</v>
      </c>
      <c r="D432" s="7" t="str">
        <f>'wts_com_vintage_CA_2023 Pivot'!B432</f>
        <v>HGR</v>
      </c>
      <c r="E432" s="7" t="str">
        <f>'wts_com_vintage_CA_2023 Pivot'!D432</f>
        <v>CZ15</v>
      </c>
      <c r="F432" s="7">
        <f>'wts_com_vintage_CA_2023 Pivot'!C432</f>
        <v>1996</v>
      </c>
      <c r="G432" s="7" t="s">
        <v>75</v>
      </c>
      <c r="H432" s="4">
        <f>GETPIVOTDATA("wt_vint",'wts_com_vintage_CA_2023 Pivot'!$A$1,"bldgtype",D432,"bldgloc",E432,"bldgvint",F432,"weightID",A432)</f>
        <v>1.3</v>
      </c>
      <c r="I432" s="7" t="str">
        <f t="shared" si="12"/>
        <v>DEER2019</v>
      </c>
      <c r="J432" s="10">
        <f t="shared" si="13"/>
        <v>43466</v>
      </c>
      <c r="M432" t="s">
        <v>76</v>
      </c>
    </row>
    <row r="433" spans="1:13" x14ac:dyDescent="0.2">
      <c r="A433" t="str">
        <f>'wts_com_vintage_CA_2023 Pivot'!A433</f>
        <v>Old</v>
      </c>
      <c r="B433" t="s">
        <v>74</v>
      </c>
      <c r="C433" t="s">
        <v>79</v>
      </c>
      <c r="D433" s="7" t="str">
        <f>'wts_com_vintage_CA_2023 Pivot'!B433</f>
        <v>HGR</v>
      </c>
      <c r="E433" s="7" t="str">
        <f>'wts_com_vintage_CA_2023 Pivot'!D433</f>
        <v>CZ16</v>
      </c>
      <c r="F433" s="7">
        <f>'wts_com_vintage_CA_2023 Pivot'!C433</f>
        <v>1996</v>
      </c>
      <c r="G433" s="7" t="s">
        <v>75</v>
      </c>
      <c r="H433" s="4">
        <f>GETPIVOTDATA("wt_vint",'wts_com_vintage_CA_2023 Pivot'!$A$1,"bldgtype",D433,"bldgloc",E433,"bldgvint",F433,"weightID",A433)</f>
        <v>0.60699999999999998</v>
      </c>
      <c r="I433" s="7" t="str">
        <f t="shared" si="12"/>
        <v>DEER2019</v>
      </c>
      <c r="J433" s="10">
        <f t="shared" si="13"/>
        <v>43466</v>
      </c>
      <c r="M433" t="s">
        <v>76</v>
      </c>
    </row>
    <row r="434" spans="1:13" x14ac:dyDescent="0.2">
      <c r="A434" t="str">
        <f>'wts_com_vintage_CA_2023 Pivot'!A434</f>
        <v>Old</v>
      </c>
      <c r="B434" t="s">
        <v>74</v>
      </c>
      <c r="C434" t="s">
        <v>79</v>
      </c>
      <c r="D434" s="7" t="str">
        <f>'wts_com_vintage_CA_2023 Pivot'!B434</f>
        <v>Hsp</v>
      </c>
      <c r="E434" s="7" t="str">
        <f>'wts_com_vintage_CA_2023 Pivot'!D434</f>
        <v>CZ01</v>
      </c>
      <c r="F434" s="7">
        <f>'wts_com_vintage_CA_2023 Pivot'!C434</f>
        <v>1975</v>
      </c>
      <c r="G434" s="7" t="s">
        <v>75</v>
      </c>
      <c r="H434" s="4">
        <f>GETPIVOTDATA("wt_vint",'wts_com_vintage_CA_2023 Pivot'!$A$1,"bldgtype",D434,"bldgloc",E434,"bldgvint",F434,"weightID",A434)</f>
        <v>0.38800000000000001</v>
      </c>
      <c r="I434" s="7" t="str">
        <f t="shared" si="12"/>
        <v>DEER2019</v>
      </c>
      <c r="J434" s="10">
        <f t="shared" si="13"/>
        <v>43466</v>
      </c>
      <c r="M434" t="s">
        <v>76</v>
      </c>
    </row>
    <row r="435" spans="1:13" x14ac:dyDescent="0.2">
      <c r="A435" t="str">
        <f>'wts_com_vintage_CA_2023 Pivot'!A435</f>
        <v>Old</v>
      </c>
      <c r="B435" t="s">
        <v>74</v>
      </c>
      <c r="C435" t="s">
        <v>79</v>
      </c>
      <c r="D435" s="7" t="str">
        <f>'wts_com_vintage_CA_2023 Pivot'!B435</f>
        <v>Hsp</v>
      </c>
      <c r="E435" s="7" t="str">
        <f>'wts_com_vintage_CA_2023 Pivot'!D435</f>
        <v>CZ02</v>
      </c>
      <c r="F435" s="7">
        <f>'wts_com_vintage_CA_2023 Pivot'!C435</f>
        <v>1975</v>
      </c>
      <c r="G435" s="7" t="s">
        <v>75</v>
      </c>
      <c r="H435" s="4">
        <f>GETPIVOTDATA("wt_vint",'wts_com_vintage_CA_2023 Pivot'!$A$1,"bldgtype",D435,"bldgloc",E435,"bldgvint",F435,"weightID",A435)</f>
        <v>2.8570000000000002</v>
      </c>
      <c r="I435" s="7" t="str">
        <f t="shared" si="12"/>
        <v>DEER2019</v>
      </c>
      <c r="J435" s="10">
        <f t="shared" si="13"/>
        <v>43466</v>
      </c>
      <c r="M435" t="s">
        <v>76</v>
      </c>
    </row>
    <row r="436" spans="1:13" x14ac:dyDescent="0.2">
      <c r="A436" t="str">
        <f>'wts_com_vintage_CA_2023 Pivot'!A436</f>
        <v>Old</v>
      </c>
      <c r="B436" t="s">
        <v>74</v>
      </c>
      <c r="C436" t="s">
        <v>79</v>
      </c>
      <c r="D436" s="7" t="str">
        <f>'wts_com_vintage_CA_2023 Pivot'!B436</f>
        <v>Hsp</v>
      </c>
      <c r="E436" s="7" t="str">
        <f>'wts_com_vintage_CA_2023 Pivot'!D436</f>
        <v>CZ03</v>
      </c>
      <c r="F436" s="7">
        <f>'wts_com_vintage_CA_2023 Pivot'!C436</f>
        <v>1975</v>
      </c>
      <c r="G436" s="7" t="s">
        <v>75</v>
      </c>
      <c r="H436" s="4">
        <f>GETPIVOTDATA("wt_vint",'wts_com_vintage_CA_2023 Pivot'!$A$1,"bldgtype",D436,"bldgloc",E436,"bldgvint",F436,"weightID",A436)</f>
        <v>9.8130000000000006</v>
      </c>
      <c r="I436" s="7" t="str">
        <f t="shared" si="12"/>
        <v>DEER2019</v>
      </c>
      <c r="J436" s="10">
        <f t="shared" si="13"/>
        <v>43466</v>
      </c>
      <c r="M436" t="s">
        <v>76</v>
      </c>
    </row>
    <row r="437" spans="1:13" x14ac:dyDescent="0.2">
      <c r="A437" t="str">
        <f>'wts_com_vintage_CA_2023 Pivot'!A437</f>
        <v>Old</v>
      </c>
      <c r="B437" t="s">
        <v>74</v>
      </c>
      <c r="C437" t="s">
        <v>79</v>
      </c>
      <c r="D437" s="7" t="str">
        <f>'wts_com_vintage_CA_2023 Pivot'!B437</f>
        <v>Hsp</v>
      </c>
      <c r="E437" s="7" t="str">
        <f>'wts_com_vintage_CA_2023 Pivot'!D437</f>
        <v>CZ04</v>
      </c>
      <c r="F437" s="7">
        <f>'wts_com_vintage_CA_2023 Pivot'!C437</f>
        <v>1975</v>
      </c>
      <c r="G437" s="7" t="s">
        <v>75</v>
      </c>
      <c r="H437" s="4">
        <f>GETPIVOTDATA("wt_vint",'wts_com_vintage_CA_2023 Pivot'!$A$1,"bldgtype",D437,"bldgloc",E437,"bldgvint",F437,"weightID",A437)</f>
        <v>3.6869999999999998</v>
      </c>
      <c r="I437" s="7" t="str">
        <f t="shared" si="12"/>
        <v>DEER2019</v>
      </c>
      <c r="J437" s="10">
        <f t="shared" si="13"/>
        <v>43466</v>
      </c>
      <c r="M437" t="s">
        <v>76</v>
      </c>
    </row>
    <row r="438" spans="1:13" x14ac:dyDescent="0.2">
      <c r="A438" t="str">
        <f>'wts_com_vintage_CA_2023 Pivot'!A438</f>
        <v>Old</v>
      </c>
      <c r="B438" t="s">
        <v>74</v>
      </c>
      <c r="C438" t="s">
        <v>79</v>
      </c>
      <c r="D438" s="7" t="str">
        <f>'wts_com_vintage_CA_2023 Pivot'!B438</f>
        <v>Hsp</v>
      </c>
      <c r="E438" s="7" t="str">
        <f>'wts_com_vintage_CA_2023 Pivot'!D438</f>
        <v>CZ05</v>
      </c>
      <c r="F438" s="7">
        <f>'wts_com_vintage_CA_2023 Pivot'!C438</f>
        <v>1975</v>
      </c>
      <c r="G438" s="7" t="s">
        <v>75</v>
      </c>
      <c r="H438" s="4">
        <f>GETPIVOTDATA("wt_vint",'wts_com_vintage_CA_2023 Pivot'!$A$1,"bldgtype",D438,"bldgloc",E438,"bldgvint",F438,"weightID",A438)</f>
        <v>1.4590000000000001</v>
      </c>
      <c r="I438" s="7" t="str">
        <f t="shared" si="12"/>
        <v>DEER2019</v>
      </c>
      <c r="J438" s="10">
        <f t="shared" si="13"/>
        <v>43466</v>
      </c>
      <c r="M438" t="s">
        <v>76</v>
      </c>
    </row>
    <row r="439" spans="1:13" x14ac:dyDescent="0.2">
      <c r="A439" t="str">
        <f>'wts_com_vintage_CA_2023 Pivot'!A439</f>
        <v>Old</v>
      </c>
      <c r="B439" t="s">
        <v>74</v>
      </c>
      <c r="C439" t="s">
        <v>79</v>
      </c>
      <c r="D439" s="7" t="str">
        <f>'wts_com_vintage_CA_2023 Pivot'!B439</f>
        <v>Hsp</v>
      </c>
      <c r="E439" s="7" t="str">
        <f>'wts_com_vintage_CA_2023 Pivot'!D439</f>
        <v>CZ06</v>
      </c>
      <c r="F439" s="7">
        <f>'wts_com_vintage_CA_2023 Pivot'!C439</f>
        <v>1975</v>
      </c>
      <c r="G439" s="7" t="s">
        <v>75</v>
      </c>
      <c r="H439" s="4">
        <f>GETPIVOTDATA("wt_vint",'wts_com_vintage_CA_2023 Pivot'!$A$1,"bldgtype",D439,"bldgloc",E439,"bldgvint",F439,"weightID",A439)</f>
        <v>14.659000000000001</v>
      </c>
      <c r="I439" s="7" t="str">
        <f t="shared" si="12"/>
        <v>DEER2019</v>
      </c>
      <c r="J439" s="10">
        <f t="shared" si="13"/>
        <v>43466</v>
      </c>
      <c r="M439" t="s">
        <v>76</v>
      </c>
    </row>
    <row r="440" spans="1:13" x14ac:dyDescent="0.2">
      <c r="A440" t="str">
        <f>'wts_com_vintage_CA_2023 Pivot'!A440</f>
        <v>Old</v>
      </c>
      <c r="B440" t="s">
        <v>74</v>
      </c>
      <c r="C440" t="s">
        <v>79</v>
      </c>
      <c r="D440" s="7" t="str">
        <f>'wts_com_vintage_CA_2023 Pivot'!B440</f>
        <v>Hsp</v>
      </c>
      <c r="E440" s="7" t="str">
        <f>'wts_com_vintage_CA_2023 Pivot'!D440</f>
        <v>CZ07</v>
      </c>
      <c r="F440" s="7">
        <f>'wts_com_vintage_CA_2023 Pivot'!C440</f>
        <v>1975</v>
      </c>
      <c r="G440" s="7" t="s">
        <v>75</v>
      </c>
      <c r="H440" s="4">
        <f>GETPIVOTDATA("wt_vint",'wts_com_vintage_CA_2023 Pivot'!$A$1,"bldgtype",D440,"bldgloc",E440,"bldgvint",F440,"weightID",A440)</f>
        <v>4.6449999999999996</v>
      </c>
      <c r="I440" s="7" t="str">
        <f t="shared" si="12"/>
        <v>DEER2019</v>
      </c>
      <c r="J440" s="10">
        <f t="shared" si="13"/>
        <v>43466</v>
      </c>
      <c r="M440" t="s">
        <v>76</v>
      </c>
    </row>
    <row r="441" spans="1:13" x14ac:dyDescent="0.2">
      <c r="A441" t="str">
        <f>'wts_com_vintage_CA_2023 Pivot'!A441</f>
        <v>Old</v>
      </c>
      <c r="B441" t="s">
        <v>74</v>
      </c>
      <c r="C441" t="s">
        <v>79</v>
      </c>
      <c r="D441" s="7" t="str">
        <f>'wts_com_vintage_CA_2023 Pivot'!B441</f>
        <v>Hsp</v>
      </c>
      <c r="E441" s="7" t="str">
        <f>'wts_com_vintage_CA_2023 Pivot'!D441</f>
        <v>CZ08</v>
      </c>
      <c r="F441" s="7">
        <f>'wts_com_vintage_CA_2023 Pivot'!C441</f>
        <v>1975</v>
      </c>
      <c r="G441" s="7" t="s">
        <v>75</v>
      </c>
      <c r="H441" s="4">
        <f>GETPIVOTDATA("wt_vint",'wts_com_vintage_CA_2023 Pivot'!$A$1,"bldgtype",D441,"bldgloc",E441,"bldgvint",F441,"weightID",A441)</f>
        <v>16.721</v>
      </c>
      <c r="I441" s="7" t="str">
        <f t="shared" si="12"/>
        <v>DEER2019</v>
      </c>
      <c r="J441" s="10">
        <f t="shared" si="13"/>
        <v>43466</v>
      </c>
      <c r="M441" t="s">
        <v>76</v>
      </c>
    </row>
    <row r="442" spans="1:13" x14ac:dyDescent="0.2">
      <c r="A442" t="str">
        <f>'wts_com_vintage_CA_2023 Pivot'!A442</f>
        <v>Old</v>
      </c>
      <c r="B442" t="s">
        <v>74</v>
      </c>
      <c r="C442" t="s">
        <v>79</v>
      </c>
      <c r="D442" s="7" t="str">
        <f>'wts_com_vintage_CA_2023 Pivot'!B442</f>
        <v>Hsp</v>
      </c>
      <c r="E442" s="7" t="str">
        <f>'wts_com_vintage_CA_2023 Pivot'!D442</f>
        <v>CZ09</v>
      </c>
      <c r="F442" s="7">
        <f>'wts_com_vintage_CA_2023 Pivot'!C442</f>
        <v>1975</v>
      </c>
      <c r="G442" s="7" t="s">
        <v>75</v>
      </c>
      <c r="H442" s="4">
        <f>GETPIVOTDATA("wt_vint",'wts_com_vintage_CA_2023 Pivot'!$A$1,"bldgtype",D442,"bldgloc",E442,"bldgvint",F442,"weightID",A442)</f>
        <v>15.122</v>
      </c>
      <c r="I442" s="7" t="str">
        <f t="shared" si="12"/>
        <v>DEER2019</v>
      </c>
      <c r="J442" s="10">
        <f t="shared" si="13"/>
        <v>43466</v>
      </c>
      <c r="M442" t="s">
        <v>76</v>
      </c>
    </row>
    <row r="443" spans="1:13" x14ac:dyDescent="0.2">
      <c r="A443" t="str">
        <f>'wts_com_vintage_CA_2023 Pivot'!A443</f>
        <v>Old</v>
      </c>
      <c r="B443" t="s">
        <v>74</v>
      </c>
      <c r="C443" t="s">
        <v>79</v>
      </c>
      <c r="D443" s="7" t="str">
        <f>'wts_com_vintage_CA_2023 Pivot'!B443</f>
        <v>Hsp</v>
      </c>
      <c r="E443" s="7" t="str">
        <f>'wts_com_vintage_CA_2023 Pivot'!D443</f>
        <v>CZ10</v>
      </c>
      <c r="F443" s="7">
        <f>'wts_com_vintage_CA_2023 Pivot'!C443</f>
        <v>1975</v>
      </c>
      <c r="G443" s="7" t="s">
        <v>75</v>
      </c>
      <c r="H443" s="4">
        <f>GETPIVOTDATA("wt_vint",'wts_com_vintage_CA_2023 Pivot'!$A$1,"bldgtype",D443,"bldgloc",E443,"bldgvint",F443,"weightID",A443)</f>
        <v>5.5879999999999992</v>
      </c>
      <c r="I443" s="7" t="str">
        <f t="shared" si="12"/>
        <v>DEER2019</v>
      </c>
      <c r="J443" s="10">
        <f t="shared" si="13"/>
        <v>43466</v>
      </c>
      <c r="M443" t="s">
        <v>76</v>
      </c>
    </row>
    <row r="444" spans="1:13" x14ac:dyDescent="0.2">
      <c r="A444" t="str">
        <f>'wts_com_vintage_CA_2023 Pivot'!A444</f>
        <v>Old</v>
      </c>
      <c r="B444" t="s">
        <v>74</v>
      </c>
      <c r="C444" t="s">
        <v>79</v>
      </c>
      <c r="D444" s="7" t="str">
        <f>'wts_com_vintage_CA_2023 Pivot'!B444</f>
        <v>Hsp</v>
      </c>
      <c r="E444" s="7" t="str">
        <f>'wts_com_vintage_CA_2023 Pivot'!D444</f>
        <v>CZ11</v>
      </c>
      <c r="F444" s="7">
        <f>'wts_com_vintage_CA_2023 Pivot'!C444</f>
        <v>1975</v>
      </c>
      <c r="G444" s="7" t="s">
        <v>75</v>
      </c>
      <c r="H444" s="4">
        <f>GETPIVOTDATA("wt_vint",'wts_com_vintage_CA_2023 Pivot'!$A$1,"bldgtype",D444,"bldgloc",E444,"bldgvint",F444,"weightID",A444)</f>
        <v>1.73</v>
      </c>
      <c r="I444" s="7" t="str">
        <f t="shared" si="12"/>
        <v>DEER2019</v>
      </c>
      <c r="J444" s="10">
        <f t="shared" si="13"/>
        <v>43466</v>
      </c>
      <c r="M444" t="s">
        <v>76</v>
      </c>
    </row>
    <row r="445" spans="1:13" x14ac:dyDescent="0.2">
      <c r="A445" t="str">
        <f>'wts_com_vintage_CA_2023 Pivot'!A445</f>
        <v>Old</v>
      </c>
      <c r="B445" t="s">
        <v>74</v>
      </c>
      <c r="C445" t="s">
        <v>79</v>
      </c>
      <c r="D445" s="7" t="str">
        <f>'wts_com_vintage_CA_2023 Pivot'!B445</f>
        <v>Hsp</v>
      </c>
      <c r="E445" s="7" t="str">
        <f>'wts_com_vintage_CA_2023 Pivot'!D445</f>
        <v>CZ12</v>
      </c>
      <c r="F445" s="7">
        <f>'wts_com_vintage_CA_2023 Pivot'!C445</f>
        <v>1975</v>
      </c>
      <c r="G445" s="7" t="s">
        <v>75</v>
      </c>
      <c r="H445" s="4">
        <f>GETPIVOTDATA("wt_vint",'wts_com_vintage_CA_2023 Pivot'!$A$1,"bldgtype",D445,"bldgloc",E445,"bldgvint",F445,"weightID",A445)</f>
        <v>5.7919999999999998</v>
      </c>
      <c r="I445" s="7" t="str">
        <f t="shared" si="12"/>
        <v>DEER2019</v>
      </c>
      <c r="J445" s="10">
        <f t="shared" si="13"/>
        <v>43466</v>
      </c>
      <c r="M445" t="s">
        <v>76</v>
      </c>
    </row>
    <row r="446" spans="1:13" x14ac:dyDescent="0.2">
      <c r="A446" t="str">
        <f>'wts_com_vintage_CA_2023 Pivot'!A446</f>
        <v>Old</v>
      </c>
      <c r="B446" t="s">
        <v>74</v>
      </c>
      <c r="C446" t="s">
        <v>79</v>
      </c>
      <c r="D446" s="7" t="str">
        <f>'wts_com_vintage_CA_2023 Pivot'!B446</f>
        <v>Hsp</v>
      </c>
      <c r="E446" s="7" t="str">
        <f>'wts_com_vintage_CA_2023 Pivot'!D446</f>
        <v>CZ13</v>
      </c>
      <c r="F446" s="7">
        <f>'wts_com_vintage_CA_2023 Pivot'!C446</f>
        <v>1975</v>
      </c>
      <c r="G446" s="7" t="s">
        <v>75</v>
      </c>
      <c r="H446" s="4">
        <f>GETPIVOTDATA("wt_vint",'wts_com_vintage_CA_2023 Pivot'!$A$1,"bldgtype",D446,"bldgloc",E446,"bldgvint",F446,"weightID",A446)</f>
        <v>5.137999999999999</v>
      </c>
      <c r="I446" s="7" t="str">
        <f t="shared" si="12"/>
        <v>DEER2019</v>
      </c>
      <c r="J446" s="10">
        <f t="shared" si="13"/>
        <v>43466</v>
      </c>
      <c r="M446" t="s">
        <v>76</v>
      </c>
    </row>
    <row r="447" spans="1:13" x14ac:dyDescent="0.2">
      <c r="A447" t="str">
        <f>'wts_com_vintage_CA_2023 Pivot'!A447</f>
        <v>Old</v>
      </c>
      <c r="B447" t="s">
        <v>74</v>
      </c>
      <c r="C447" t="s">
        <v>79</v>
      </c>
      <c r="D447" s="7" t="str">
        <f>'wts_com_vintage_CA_2023 Pivot'!B447</f>
        <v>Hsp</v>
      </c>
      <c r="E447" s="7" t="str">
        <f>'wts_com_vintage_CA_2023 Pivot'!D447</f>
        <v>CZ14</v>
      </c>
      <c r="F447" s="7">
        <f>'wts_com_vintage_CA_2023 Pivot'!C447</f>
        <v>1975</v>
      </c>
      <c r="G447" s="7" t="s">
        <v>75</v>
      </c>
      <c r="H447" s="4">
        <f>GETPIVOTDATA("wt_vint",'wts_com_vintage_CA_2023 Pivot'!$A$1,"bldgtype",D447,"bldgloc",E447,"bldgvint",F447,"weightID",A447)</f>
        <v>1.048</v>
      </c>
      <c r="I447" s="7" t="str">
        <f t="shared" si="12"/>
        <v>DEER2019</v>
      </c>
      <c r="J447" s="10">
        <f t="shared" si="13"/>
        <v>43466</v>
      </c>
      <c r="M447" t="s">
        <v>76</v>
      </c>
    </row>
    <row r="448" spans="1:13" x14ac:dyDescent="0.2">
      <c r="A448" t="str">
        <f>'wts_com_vintage_CA_2023 Pivot'!A448</f>
        <v>Old</v>
      </c>
      <c r="B448" t="s">
        <v>74</v>
      </c>
      <c r="C448" t="s">
        <v>79</v>
      </c>
      <c r="D448" s="7" t="str">
        <f>'wts_com_vintage_CA_2023 Pivot'!B448</f>
        <v>Hsp</v>
      </c>
      <c r="E448" s="7" t="str">
        <f>'wts_com_vintage_CA_2023 Pivot'!D448</f>
        <v>CZ15</v>
      </c>
      <c r="F448" s="7">
        <f>'wts_com_vintage_CA_2023 Pivot'!C448</f>
        <v>1975</v>
      </c>
      <c r="G448" s="7" t="s">
        <v>75</v>
      </c>
      <c r="H448" s="4">
        <f>GETPIVOTDATA("wt_vint",'wts_com_vintage_CA_2023 Pivot'!$A$1,"bldgtype",D448,"bldgloc",E448,"bldgvint",F448,"weightID",A448)</f>
        <v>0.98599999999999999</v>
      </c>
      <c r="I448" s="7" t="str">
        <f t="shared" si="12"/>
        <v>DEER2019</v>
      </c>
      <c r="J448" s="10">
        <f t="shared" si="13"/>
        <v>43466</v>
      </c>
      <c r="M448" t="s">
        <v>76</v>
      </c>
    </row>
    <row r="449" spans="1:13" x14ac:dyDescent="0.2">
      <c r="A449" t="str">
        <f>'wts_com_vintage_CA_2023 Pivot'!A449</f>
        <v>Old</v>
      </c>
      <c r="B449" t="s">
        <v>74</v>
      </c>
      <c r="C449" t="s">
        <v>79</v>
      </c>
      <c r="D449" s="7" t="str">
        <f>'wts_com_vintage_CA_2023 Pivot'!B449</f>
        <v>Hsp</v>
      </c>
      <c r="E449" s="7" t="str">
        <f>'wts_com_vintage_CA_2023 Pivot'!D449</f>
        <v>CZ16</v>
      </c>
      <c r="F449" s="7">
        <f>'wts_com_vintage_CA_2023 Pivot'!C449</f>
        <v>1975</v>
      </c>
      <c r="G449" s="7" t="s">
        <v>75</v>
      </c>
      <c r="H449" s="4">
        <f>GETPIVOTDATA("wt_vint",'wts_com_vintage_CA_2023 Pivot'!$A$1,"bldgtype",D449,"bldgloc",E449,"bldgvint",F449,"weightID",A449)</f>
        <v>0.77100000000000002</v>
      </c>
      <c r="I449" s="7" t="str">
        <f t="shared" si="12"/>
        <v>DEER2019</v>
      </c>
      <c r="J449" s="10">
        <f t="shared" si="13"/>
        <v>43466</v>
      </c>
      <c r="M449" t="s">
        <v>76</v>
      </c>
    </row>
    <row r="450" spans="1:13" x14ac:dyDescent="0.2">
      <c r="A450" t="str">
        <f>'wts_com_vintage_CA_2023 Pivot'!A450</f>
        <v>Old</v>
      </c>
      <c r="B450" t="s">
        <v>74</v>
      </c>
      <c r="C450" t="s">
        <v>79</v>
      </c>
      <c r="D450" s="7" t="str">
        <f>'wts_com_vintage_CA_2023 Pivot'!B450</f>
        <v>Hsp</v>
      </c>
      <c r="E450" s="7" t="str">
        <f>'wts_com_vintage_CA_2023 Pivot'!D450</f>
        <v>CZ01</v>
      </c>
      <c r="F450" s="7">
        <f>'wts_com_vintage_CA_2023 Pivot'!C450</f>
        <v>1985</v>
      </c>
      <c r="G450" s="7" t="s">
        <v>75</v>
      </c>
      <c r="H450" s="4">
        <f>GETPIVOTDATA("wt_vint",'wts_com_vintage_CA_2023 Pivot'!$A$1,"bldgtype",D450,"bldgloc",E450,"bldgvint",F450,"weightID",A450)</f>
        <v>0.124</v>
      </c>
      <c r="I450" s="7" t="str">
        <f t="shared" si="12"/>
        <v>DEER2019</v>
      </c>
      <c r="J450" s="10">
        <f t="shared" si="13"/>
        <v>43466</v>
      </c>
      <c r="M450" t="s">
        <v>76</v>
      </c>
    </row>
    <row r="451" spans="1:13" x14ac:dyDescent="0.2">
      <c r="A451" t="str">
        <f>'wts_com_vintage_CA_2023 Pivot'!A451</f>
        <v>Old</v>
      </c>
      <c r="B451" t="s">
        <v>74</v>
      </c>
      <c r="C451" t="s">
        <v>79</v>
      </c>
      <c r="D451" s="7" t="str">
        <f>'wts_com_vintage_CA_2023 Pivot'!B451</f>
        <v>Hsp</v>
      </c>
      <c r="E451" s="7" t="str">
        <f>'wts_com_vintage_CA_2023 Pivot'!D451</f>
        <v>CZ02</v>
      </c>
      <c r="F451" s="7">
        <f>'wts_com_vintage_CA_2023 Pivot'!C451</f>
        <v>1985</v>
      </c>
      <c r="G451" s="7" t="s">
        <v>75</v>
      </c>
      <c r="H451" s="4">
        <f>GETPIVOTDATA("wt_vint",'wts_com_vintage_CA_2023 Pivot'!$A$1,"bldgtype",D451,"bldgloc",E451,"bldgvint",F451,"weightID",A451)</f>
        <v>1.5309999999999999</v>
      </c>
      <c r="I451" s="7" t="str">
        <f t="shared" ref="I451:I514" si="14">IF(OR($F451=2020,$F451=2023),"DEER2023","DEER2019")</f>
        <v>DEER2019</v>
      </c>
      <c r="J451" s="10">
        <f t="shared" ref="J451:J514" si="15">IF(OR($F451=2020,$F451=2023),DATE(2023,1,1),DATE(2019,1,1))</f>
        <v>43466</v>
      </c>
      <c r="M451" t="s">
        <v>76</v>
      </c>
    </row>
    <row r="452" spans="1:13" x14ac:dyDescent="0.2">
      <c r="A452" t="str">
        <f>'wts_com_vintage_CA_2023 Pivot'!A452</f>
        <v>Old</v>
      </c>
      <c r="B452" t="s">
        <v>74</v>
      </c>
      <c r="C452" t="s">
        <v>79</v>
      </c>
      <c r="D452" s="7" t="str">
        <f>'wts_com_vintage_CA_2023 Pivot'!B452</f>
        <v>Hsp</v>
      </c>
      <c r="E452" s="7" t="str">
        <f>'wts_com_vintage_CA_2023 Pivot'!D452</f>
        <v>CZ03</v>
      </c>
      <c r="F452" s="7">
        <f>'wts_com_vintage_CA_2023 Pivot'!C452</f>
        <v>1985</v>
      </c>
      <c r="G452" s="7" t="s">
        <v>75</v>
      </c>
      <c r="H452" s="4">
        <f>GETPIVOTDATA("wt_vint",'wts_com_vintage_CA_2023 Pivot'!$A$1,"bldgtype",D452,"bldgloc",E452,"bldgvint",F452,"weightID",A452)</f>
        <v>4.1849999999999996</v>
      </c>
      <c r="I452" s="7" t="str">
        <f t="shared" si="14"/>
        <v>DEER2019</v>
      </c>
      <c r="J452" s="10">
        <f t="shared" si="15"/>
        <v>43466</v>
      </c>
      <c r="M452" t="s">
        <v>76</v>
      </c>
    </row>
    <row r="453" spans="1:13" x14ac:dyDescent="0.2">
      <c r="A453" t="str">
        <f>'wts_com_vintage_CA_2023 Pivot'!A453</f>
        <v>Old</v>
      </c>
      <c r="B453" t="s">
        <v>74</v>
      </c>
      <c r="C453" t="s">
        <v>79</v>
      </c>
      <c r="D453" s="7" t="str">
        <f>'wts_com_vintage_CA_2023 Pivot'!B453</f>
        <v>Hsp</v>
      </c>
      <c r="E453" s="7" t="str">
        <f>'wts_com_vintage_CA_2023 Pivot'!D453</f>
        <v>CZ04</v>
      </c>
      <c r="F453" s="7">
        <f>'wts_com_vintage_CA_2023 Pivot'!C453</f>
        <v>1985</v>
      </c>
      <c r="G453" s="7" t="s">
        <v>75</v>
      </c>
      <c r="H453" s="4">
        <f>GETPIVOTDATA("wt_vint",'wts_com_vintage_CA_2023 Pivot'!$A$1,"bldgtype",D453,"bldgloc",E453,"bldgvint",F453,"weightID",A453)</f>
        <v>2.173</v>
      </c>
      <c r="I453" s="7" t="str">
        <f t="shared" si="14"/>
        <v>DEER2019</v>
      </c>
      <c r="J453" s="10">
        <f t="shared" si="15"/>
        <v>43466</v>
      </c>
      <c r="M453" t="s">
        <v>76</v>
      </c>
    </row>
    <row r="454" spans="1:13" x14ac:dyDescent="0.2">
      <c r="A454" t="str">
        <f>'wts_com_vintage_CA_2023 Pivot'!A454</f>
        <v>Old</v>
      </c>
      <c r="B454" t="s">
        <v>74</v>
      </c>
      <c r="C454" t="s">
        <v>79</v>
      </c>
      <c r="D454" s="7" t="str">
        <f>'wts_com_vintage_CA_2023 Pivot'!B454</f>
        <v>Hsp</v>
      </c>
      <c r="E454" s="7" t="str">
        <f>'wts_com_vintage_CA_2023 Pivot'!D454</f>
        <v>CZ05</v>
      </c>
      <c r="F454" s="7">
        <f>'wts_com_vintage_CA_2023 Pivot'!C454</f>
        <v>1985</v>
      </c>
      <c r="G454" s="7" t="s">
        <v>75</v>
      </c>
      <c r="H454" s="4">
        <f>GETPIVOTDATA("wt_vint",'wts_com_vintage_CA_2023 Pivot'!$A$1,"bldgtype",D454,"bldgloc",E454,"bldgvint",F454,"weightID",A454)</f>
        <v>0.94300000000000006</v>
      </c>
      <c r="I454" s="7" t="str">
        <f t="shared" si="14"/>
        <v>DEER2019</v>
      </c>
      <c r="J454" s="10">
        <f t="shared" si="15"/>
        <v>43466</v>
      </c>
      <c r="M454" t="s">
        <v>76</v>
      </c>
    </row>
    <row r="455" spans="1:13" x14ac:dyDescent="0.2">
      <c r="A455" t="str">
        <f>'wts_com_vintage_CA_2023 Pivot'!A455</f>
        <v>Old</v>
      </c>
      <c r="B455" t="s">
        <v>74</v>
      </c>
      <c r="C455" t="s">
        <v>79</v>
      </c>
      <c r="D455" s="7" t="str">
        <f>'wts_com_vintage_CA_2023 Pivot'!B455</f>
        <v>Hsp</v>
      </c>
      <c r="E455" s="7" t="str">
        <f>'wts_com_vintage_CA_2023 Pivot'!D455</f>
        <v>CZ06</v>
      </c>
      <c r="F455" s="7">
        <f>'wts_com_vintage_CA_2023 Pivot'!C455</f>
        <v>1985</v>
      </c>
      <c r="G455" s="7" t="s">
        <v>75</v>
      </c>
      <c r="H455" s="4">
        <f>GETPIVOTDATA("wt_vint",'wts_com_vintage_CA_2023 Pivot'!$A$1,"bldgtype",D455,"bldgloc",E455,"bldgvint",F455,"weightID",A455)</f>
        <v>9.5130000000000017</v>
      </c>
      <c r="I455" s="7" t="str">
        <f t="shared" si="14"/>
        <v>DEER2019</v>
      </c>
      <c r="J455" s="10">
        <f t="shared" si="15"/>
        <v>43466</v>
      </c>
      <c r="M455" t="s">
        <v>76</v>
      </c>
    </row>
    <row r="456" spans="1:13" x14ac:dyDescent="0.2">
      <c r="A456" t="str">
        <f>'wts_com_vintage_CA_2023 Pivot'!A456</f>
        <v>Old</v>
      </c>
      <c r="B456" t="s">
        <v>74</v>
      </c>
      <c r="C456" t="s">
        <v>79</v>
      </c>
      <c r="D456" s="7" t="str">
        <f>'wts_com_vintage_CA_2023 Pivot'!B456</f>
        <v>Hsp</v>
      </c>
      <c r="E456" s="7" t="str">
        <f>'wts_com_vintage_CA_2023 Pivot'!D456</f>
        <v>CZ07</v>
      </c>
      <c r="F456" s="7">
        <f>'wts_com_vintage_CA_2023 Pivot'!C456</f>
        <v>1985</v>
      </c>
      <c r="G456" s="7" t="s">
        <v>75</v>
      </c>
      <c r="H456" s="4">
        <f>GETPIVOTDATA("wt_vint",'wts_com_vintage_CA_2023 Pivot'!$A$1,"bldgtype",D456,"bldgloc",E456,"bldgvint",F456,"weightID",A456)</f>
        <v>4.609</v>
      </c>
      <c r="I456" s="7" t="str">
        <f t="shared" si="14"/>
        <v>DEER2019</v>
      </c>
      <c r="J456" s="10">
        <f t="shared" si="15"/>
        <v>43466</v>
      </c>
      <c r="M456" t="s">
        <v>76</v>
      </c>
    </row>
    <row r="457" spans="1:13" x14ac:dyDescent="0.2">
      <c r="A457" t="str">
        <f>'wts_com_vintage_CA_2023 Pivot'!A457</f>
        <v>Old</v>
      </c>
      <c r="B457" t="s">
        <v>74</v>
      </c>
      <c r="C457" t="s">
        <v>79</v>
      </c>
      <c r="D457" s="7" t="str">
        <f>'wts_com_vintage_CA_2023 Pivot'!B457</f>
        <v>Hsp</v>
      </c>
      <c r="E457" s="7" t="str">
        <f>'wts_com_vintage_CA_2023 Pivot'!D457</f>
        <v>CZ08</v>
      </c>
      <c r="F457" s="7">
        <f>'wts_com_vintage_CA_2023 Pivot'!C457</f>
        <v>1985</v>
      </c>
      <c r="G457" s="7" t="s">
        <v>75</v>
      </c>
      <c r="H457" s="4">
        <f>GETPIVOTDATA("wt_vint",'wts_com_vintage_CA_2023 Pivot'!$A$1,"bldgtype",D457,"bldgloc",E457,"bldgvint",F457,"weightID",A457)</f>
        <v>10.594000000000001</v>
      </c>
      <c r="I457" s="7" t="str">
        <f t="shared" si="14"/>
        <v>DEER2019</v>
      </c>
      <c r="J457" s="10">
        <f t="shared" si="15"/>
        <v>43466</v>
      </c>
      <c r="M457" t="s">
        <v>76</v>
      </c>
    </row>
    <row r="458" spans="1:13" x14ac:dyDescent="0.2">
      <c r="A458" t="str">
        <f>'wts_com_vintage_CA_2023 Pivot'!A458</f>
        <v>Old</v>
      </c>
      <c r="B458" t="s">
        <v>74</v>
      </c>
      <c r="C458" t="s">
        <v>79</v>
      </c>
      <c r="D458" s="7" t="str">
        <f>'wts_com_vintage_CA_2023 Pivot'!B458</f>
        <v>Hsp</v>
      </c>
      <c r="E458" s="7" t="str">
        <f>'wts_com_vintage_CA_2023 Pivot'!D458</f>
        <v>CZ09</v>
      </c>
      <c r="F458" s="7">
        <f>'wts_com_vintage_CA_2023 Pivot'!C458</f>
        <v>1985</v>
      </c>
      <c r="G458" s="7" t="s">
        <v>75</v>
      </c>
      <c r="H458" s="4">
        <f>GETPIVOTDATA("wt_vint",'wts_com_vintage_CA_2023 Pivot'!$A$1,"bldgtype",D458,"bldgloc",E458,"bldgvint",F458,"weightID",A458)</f>
        <v>7.8760000000000003</v>
      </c>
      <c r="I458" s="7" t="str">
        <f t="shared" si="14"/>
        <v>DEER2019</v>
      </c>
      <c r="J458" s="10">
        <f t="shared" si="15"/>
        <v>43466</v>
      </c>
      <c r="M458" t="s">
        <v>76</v>
      </c>
    </row>
    <row r="459" spans="1:13" x14ac:dyDescent="0.2">
      <c r="A459" t="str">
        <f>'wts_com_vintage_CA_2023 Pivot'!A459</f>
        <v>Old</v>
      </c>
      <c r="B459" t="s">
        <v>74</v>
      </c>
      <c r="C459" t="s">
        <v>79</v>
      </c>
      <c r="D459" s="7" t="str">
        <f>'wts_com_vintage_CA_2023 Pivot'!B459</f>
        <v>Hsp</v>
      </c>
      <c r="E459" s="7" t="str">
        <f>'wts_com_vintage_CA_2023 Pivot'!D459</f>
        <v>CZ10</v>
      </c>
      <c r="F459" s="7">
        <f>'wts_com_vintage_CA_2023 Pivot'!C459</f>
        <v>1985</v>
      </c>
      <c r="G459" s="7" t="s">
        <v>75</v>
      </c>
      <c r="H459" s="4">
        <f>GETPIVOTDATA("wt_vint",'wts_com_vintage_CA_2023 Pivot'!$A$1,"bldgtype",D459,"bldgloc",E459,"bldgvint",F459,"weightID",A459)</f>
        <v>6.4509999999999996</v>
      </c>
      <c r="I459" s="7" t="str">
        <f t="shared" si="14"/>
        <v>DEER2019</v>
      </c>
      <c r="J459" s="10">
        <f t="shared" si="15"/>
        <v>43466</v>
      </c>
      <c r="M459" t="s">
        <v>76</v>
      </c>
    </row>
    <row r="460" spans="1:13" x14ac:dyDescent="0.2">
      <c r="A460" t="str">
        <f>'wts_com_vintage_CA_2023 Pivot'!A460</f>
        <v>Old</v>
      </c>
      <c r="B460" t="s">
        <v>74</v>
      </c>
      <c r="C460" t="s">
        <v>79</v>
      </c>
      <c r="D460" s="7" t="str">
        <f>'wts_com_vintage_CA_2023 Pivot'!B460</f>
        <v>Hsp</v>
      </c>
      <c r="E460" s="7" t="str">
        <f>'wts_com_vintage_CA_2023 Pivot'!D460</f>
        <v>CZ11</v>
      </c>
      <c r="F460" s="7">
        <f>'wts_com_vintage_CA_2023 Pivot'!C460</f>
        <v>1985</v>
      </c>
      <c r="G460" s="7" t="s">
        <v>75</v>
      </c>
      <c r="H460" s="4">
        <f>GETPIVOTDATA("wt_vint",'wts_com_vintage_CA_2023 Pivot'!$A$1,"bldgtype",D460,"bldgloc",E460,"bldgvint",F460,"weightID",A460)</f>
        <v>1.0660000000000001</v>
      </c>
      <c r="I460" s="7" t="str">
        <f t="shared" si="14"/>
        <v>DEER2019</v>
      </c>
      <c r="J460" s="10">
        <f t="shared" si="15"/>
        <v>43466</v>
      </c>
      <c r="M460" t="s">
        <v>76</v>
      </c>
    </row>
    <row r="461" spans="1:13" x14ac:dyDescent="0.2">
      <c r="A461" t="str">
        <f>'wts_com_vintage_CA_2023 Pivot'!A461</f>
        <v>Old</v>
      </c>
      <c r="B461" t="s">
        <v>74</v>
      </c>
      <c r="C461" t="s">
        <v>79</v>
      </c>
      <c r="D461" s="7" t="str">
        <f>'wts_com_vintage_CA_2023 Pivot'!B461</f>
        <v>Hsp</v>
      </c>
      <c r="E461" s="7" t="str">
        <f>'wts_com_vintage_CA_2023 Pivot'!D461</f>
        <v>CZ12</v>
      </c>
      <c r="F461" s="7">
        <f>'wts_com_vintage_CA_2023 Pivot'!C461</f>
        <v>1985</v>
      </c>
      <c r="G461" s="7" t="s">
        <v>75</v>
      </c>
      <c r="H461" s="4">
        <f>GETPIVOTDATA("wt_vint",'wts_com_vintage_CA_2023 Pivot'!$A$1,"bldgtype",D461,"bldgloc",E461,"bldgvint",F461,"weightID",A461)</f>
        <v>3.5369999999999999</v>
      </c>
      <c r="I461" s="7" t="str">
        <f t="shared" si="14"/>
        <v>DEER2019</v>
      </c>
      <c r="J461" s="10">
        <f t="shared" si="15"/>
        <v>43466</v>
      </c>
      <c r="M461" t="s">
        <v>76</v>
      </c>
    </row>
    <row r="462" spans="1:13" x14ac:dyDescent="0.2">
      <c r="A462" t="str">
        <f>'wts_com_vintage_CA_2023 Pivot'!A462</f>
        <v>Old</v>
      </c>
      <c r="B462" t="s">
        <v>74</v>
      </c>
      <c r="C462" t="s">
        <v>79</v>
      </c>
      <c r="D462" s="7" t="str">
        <f>'wts_com_vintage_CA_2023 Pivot'!B462</f>
        <v>Hsp</v>
      </c>
      <c r="E462" s="7" t="str">
        <f>'wts_com_vintage_CA_2023 Pivot'!D462</f>
        <v>CZ13</v>
      </c>
      <c r="F462" s="7">
        <f>'wts_com_vintage_CA_2023 Pivot'!C462</f>
        <v>1985</v>
      </c>
      <c r="G462" s="7" t="s">
        <v>75</v>
      </c>
      <c r="H462" s="4">
        <f>GETPIVOTDATA("wt_vint",'wts_com_vintage_CA_2023 Pivot'!$A$1,"bldgtype",D462,"bldgloc",E462,"bldgvint",F462,"weightID",A462)</f>
        <v>3.9020000000000001</v>
      </c>
      <c r="I462" s="7" t="str">
        <f t="shared" si="14"/>
        <v>DEER2019</v>
      </c>
      <c r="J462" s="10">
        <f t="shared" si="15"/>
        <v>43466</v>
      </c>
      <c r="M462" t="s">
        <v>76</v>
      </c>
    </row>
    <row r="463" spans="1:13" x14ac:dyDescent="0.2">
      <c r="A463" t="str">
        <f>'wts_com_vintage_CA_2023 Pivot'!A463</f>
        <v>Old</v>
      </c>
      <c r="B463" t="s">
        <v>74</v>
      </c>
      <c r="C463" t="s">
        <v>79</v>
      </c>
      <c r="D463" s="7" t="str">
        <f>'wts_com_vintage_CA_2023 Pivot'!B463</f>
        <v>Hsp</v>
      </c>
      <c r="E463" s="7" t="str">
        <f>'wts_com_vintage_CA_2023 Pivot'!D463</f>
        <v>CZ14</v>
      </c>
      <c r="F463" s="7">
        <f>'wts_com_vintage_CA_2023 Pivot'!C463</f>
        <v>1985</v>
      </c>
      <c r="G463" s="7" t="s">
        <v>75</v>
      </c>
      <c r="H463" s="4">
        <f>GETPIVOTDATA("wt_vint",'wts_com_vintage_CA_2023 Pivot'!$A$1,"bldgtype",D463,"bldgloc",E463,"bldgvint",F463,"weightID",A463)</f>
        <v>0.93</v>
      </c>
      <c r="I463" s="7" t="str">
        <f t="shared" si="14"/>
        <v>DEER2019</v>
      </c>
      <c r="J463" s="10">
        <f t="shared" si="15"/>
        <v>43466</v>
      </c>
      <c r="M463" t="s">
        <v>76</v>
      </c>
    </row>
    <row r="464" spans="1:13" x14ac:dyDescent="0.2">
      <c r="A464" t="str">
        <f>'wts_com_vintage_CA_2023 Pivot'!A464</f>
        <v>Old</v>
      </c>
      <c r="B464" t="s">
        <v>74</v>
      </c>
      <c r="C464" t="s">
        <v>79</v>
      </c>
      <c r="D464" s="7" t="str">
        <f>'wts_com_vintage_CA_2023 Pivot'!B464</f>
        <v>Hsp</v>
      </c>
      <c r="E464" s="7" t="str">
        <f>'wts_com_vintage_CA_2023 Pivot'!D464</f>
        <v>CZ15</v>
      </c>
      <c r="F464" s="7">
        <f>'wts_com_vintage_CA_2023 Pivot'!C464</f>
        <v>1985</v>
      </c>
      <c r="G464" s="7" t="s">
        <v>75</v>
      </c>
      <c r="H464" s="4">
        <f>GETPIVOTDATA("wt_vint",'wts_com_vintage_CA_2023 Pivot'!$A$1,"bldgtype",D464,"bldgloc",E464,"bldgvint",F464,"weightID",A464)</f>
        <v>1.1659999999999999</v>
      </c>
      <c r="I464" s="7" t="str">
        <f t="shared" si="14"/>
        <v>DEER2019</v>
      </c>
      <c r="J464" s="10">
        <f t="shared" si="15"/>
        <v>43466</v>
      </c>
      <c r="M464" t="s">
        <v>76</v>
      </c>
    </row>
    <row r="465" spans="1:13" x14ac:dyDescent="0.2">
      <c r="A465" t="str">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    <v>Hsp</v>
      </c>
      <c r="E465" s="7" t="str">
        <f>'wts_com_vintage_CA_2023 Pivot'!D465</f>
        <v>CZ16</v>
      </c>
      <c r="F465" s="7">
        <f>'wts_com_vintage_CA_2023 Pivot'!C465</f>
        <v>1985</v>
      </c>
      <c r="G465" s="7" t="s">
        <v>75</v>
      </c>
      <c r="H465" s="4">
        <f>GETPIVOTDATA("wt_vint",'wts_com_vintage_CA_2023 Pivot'!$A$1,"bldgtype",D465,"bldgloc",E465,"bldgvint",F465,"weightID",A465)</f>
        <v>0.77400000000000002</v>
      </c>
      <c r="I465" s="7" t="str">
        <f t="shared" si="14"/>
        <v>DEER2019</v>
      </c>
      <c r="J465" s="10">
        <f t="shared" si="15"/>
        <v>43466</v>
      </c>
      <c r="M465" t="s">
        <v>76</v>
      </c>
    </row>
    <row r="466" spans="1:13" x14ac:dyDescent="0.2">
      <c r="A466" t="str">
        <f>'wts_com_vintage_CA_2023 Pivot'!A466</f>
        <v>Old</v>
      </c>
      <c r="B466" t="s">
        <v>74</v>
      </c>
      <c r="C466" t="s">
        <v>79</v>
      </c>
      <c r="D466" s="7" t="str">
        <f>'wts_com_vintage_CA_2023 Pivot'!B466</f>
        <v>Hsp</v>
      </c>
      <c r="E466" s="7" t="str">
        <f>'wts_com_vintage_CA_2023 Pivot'!D466</f>
        <v>CZ01</v>
      </c>
      <c r="F466" s="7">
        <f>'wts_com_vintage_CA_2023 Pivot'!C466</f>
        <v>1996</v>
      </c>
      <c r="G466" s="7" t="s">
        <v>75</v>
      </c>
      <c r="H466" s="4">
        <f>GETPIVOTDATA("wt_vint",'wts_com_vintage_CA_2023 Pivot'!$A$1,"bldgtype",D466,"bldgloc",E466,"bldgvint",F466,"weightID",A466)</f>
        <v>0.10199999999999999</v>
      </c>
      <c r="I466" s="7" t="str">
        <f t="shared" si="14"/>
        <v>DEER2019</v>
      </c>
      <c r="J466" s="10">
        <f t="shared" si="15"/>
        <v>43466</v>
      </c>
      <c r="M466" t="s">
        <v>76</v>
      </c>
    </row>
    <row r="467" spans="1:13" x14ac:dyDescent="0.2">
      <c r="A467" t="str">
        <f>'wts_com_vintage_CA_2023 Pivot'!A467</f>
        <v>Old</v>
      </c>
      <c r="B467" t="s">
        <v>74</v>
      </c>
      <c r="C467" t="s">
        <v>79</v>
      </c>
      <c r="D467" s="7" t="str">
        <f>'wts_com_vintage_CA_2023 Pivot'!B467</f>
        <v>Hsp</v>
      </c>
      <c r="E467" s="7" t="str">
        <f>'wts_com_vintage_CA_2023 Pivot'!D467</f>
        <v>CZ02</v>
      </c>
      <c r="F467" s="7">
        <f>'wts_com_vintage_CA_2023 Pivot'!C467</f>
        <v>1996</v>
      </c>
      <c r="G467" s="7" t="s">
        <v>75</v>
      </c>
      <c r="H467" s="4">
        <f>GETPIVOTDATA("wt_vint",'wts_com_vintage_CA_2023 Pivot'!$A$1,"bldgtype",D467,"bldgloc",E467,"bldgvint",F467,"weightID",A467)</f>
        <v>0.90100000000000002</v>
      </c>
      <c r="I467" s="7" t="str">
        <f t="shared" si="14"/>
        <v>DEER2019</v>
      </c>
      <c r="J467" s="10">
        <f t="shared" si="15"/>
        <v>43466</v>
      </c>
      <c r="M467" t="s">
        <v>76</v>
      </c>
    </row>
    <row r="468" spans="1:13" x14ac:dyDescent="0.2">
      <c r="A468" t="str">
        <f>'wts_com_vintage_CA_2023 Pivot'!A468</f>
        <v>Old</v>
      </c>
      <c r="B468" t="s">
        <v>74</v>
      </c>
      <c r="C468" t="s">
        <v>79</v>
      </c>
      <c r="D468" s="7" t="str">
        <f>'wts_com_vintage_CA_2023 Pivot'!B468</f>
        <v>Hsp</v>
      </c>
      <c r="E468" s="7" t="str">
        <f>'wts_com_vintage_CA_2023 Pivot'!D468</f>
        <v>CZ03</v>
      </c>
      <c r="F468" s="7">
        <f>'wts_com_vintage_CA_2023 Pivot'!C468</f>
        <v>1996</v>
      </c>
      <c r="G468" s="7" t="s">
        <v>75</v>
      </c>
      <c r="H468" s="4">
        <f>GETPIVOTDATA("wt_vint",'wts_com_vintage_CA_2023 Pivot'!$A$1,"bldgtype",D468,"bldgloc",E468,"bldgvint",F468,"weightID",A468)</f>
        <v>2.5459999999999998</v>
      </c>
      <c r="I468" s="7" t="str">
        <f t="shared" si="14"/>
        <v>DEER2019</v>
      </c>
      <c r="J468" s="10">
        <f t="shared" si="15"/>
        <v>43466</v>
      </c>
      <c r="M468" t="s">
        <v>76</v>
      </c>
    </row>
    <row r="469" spans="1:13" x14ac:dyDescent="0.2">
      <c r="A469" t="str">
        <f>'wts_com_vintage_CA_2023 Pivot'!A469</f>
        <v>Old</v>
      </c>
      <c r="B469" t="s">
        <v>74</v>
      </c>
      <c r="C469" t="s">
        <v>79</v>
      </c>
      <c r="D469" s="7" t="str">
        <f>'wts_com_vintage_CA_2023 Pivot'!B469</f>
        <v>Hsp</v>
      </c>
      <c r="E469" s="7" t="str">
        <f>'wts_com_vintage_CA_2023 Pivot'!D469</f>
        <v>CZ04</v>
      </c>
      <c r="F469" s="7">
        <f>'wts_com_vintage_CA_2023 Pivot'!C469</f>
        <v>1996</v>
      </c>
      <c r="G469" s="7" t="s">
        <v>75</v>
      </c>
      <c r="H469" s="4">
        <f>GETPIVOTDATA("wt_vint",'wts_com_vintage_CA_2023 Pivot'!$A$1,"bldgtype",D469,"bldgloc",E469,"bldgvint",F469,"weightID",A469)</f>
        <v>1.2390000000000001</v>
      </c>
      <c r="I469" s="7" t="str">
        <f t="shared" si="14"/>
        <v>DEER2019</v>
      </c>
      <c r="J469" s="10">
        <f t="shared" si="15"/>
        <v>43466</v>
      </c>
      <c r="M469" t="s">
        <v>76</v>
      </c>
    </row>
    <row r="470" spans="1:13" x14ac:dyDescent="0.2">
      <c r="A470" t="str">
        <f>'wts_com_vintage_CA_2023 Pivot'!A470</f>
        <v>Old</v>
      </c>
      <c r="B470" t="s">
        <v>74</v>
      </c>
      <c r="C470" t="s">
        <v>79</v>
      </c>
      <c r="D470" s="7" t="str">
        <f>'wts_com_vintage_CA_2023 Pivot'!B470</f>
        <v>Hsp</v>
      </c>
      <c r="E470" s="7" t="str">
        <f>'wts_com_vintage_CA_2023 Pivot'!D470</f>
        <v>CZ05</v>
      </c>
      <c r="F470" s="7">
        <f>'wts_com_vintage_CA_2023 Pivot'!C470</f>
        <v>1996</v>
      </c>
      <c r="G470" s="7" t="s">
        <v>75</v>
      </c>
      <c r="H470" s="4">
        <f>GETPIVOTDATA("wt_vint",'wts_com_vintage_CA_2023 Pivot'!$A$1,"bldgtype",D470,"bldgloc",E470,"bldgvint",F470,"weightID",A470)</f>
        <v>0.371</v>
      </c>
      <c r="I470" s="7" t="str">
        <f t="shared" si="14"/>
        <v>DEER2019</v>
      </c>
      <c r="J470" s="10">
        <f t="shared" si="15"/>
        <v>43466</v>
      </c>
      <c r="M470" t="s">
        <v>76</v>
      </c>
    </row>
    <row r="471" spans="1:13" x14ac:dyDescent="0.2">
      <c r="A471" t="str">
        <f>'wts_com_vintage_CA_2023 Pivot'!A471</f>
        <v>Old</v>
      </c>
      <c r="B471" t="s">
        <v>74</v>
      </c>
      <c r="C471" t="s">
        <v>79</v>
      </c>
      <c r="D471" s="7" t="str">
        <f>'wts_com_vintage_CA_2023 Pivot'!B471</f>
        <v>Hsp</v>
      </c>
      <c r="E471" s="7" t="str">
        <f>'wts_com_vintage_CA_2023 Pivot'!D471</f>
        <v>CZ06</v>
      </c>
      <c r="F471" s="7">
        <f>'wts_com_vintage_CA_2023 Pivot'!C471</f>
        <v>1996</v>
      </c>
      <c r="G471" s="7" t="s">
        <v>75</v>
      </c>
      <c r="H471" s="4">
        <f>GETPIVOTDATA("wt_vint",'wts_com_vintage_CA_2023 Pivot'!$A$1,"bldgtype",D471,"bldgloc",E471,"bldgvint",F471,"weightID",A471)</f>
        <v>2.8930000000000002</v>
      </c>
      <c r="I471" s="7" t="str">
        <f t="shared" si="14"/>
        <v>DEER2019</v>
      </c>
      <c r="J471" s="10">
        <f t="shared" si="15"/>
        <v>43466</v>
      </c>
      <c r="M471" t="s">
        <v>76</v>
      </c>
    </row>
    <row r="472" spans="1:13" x14ac:dyDescent="0.2">
      <c r="A472" t="str">
        <f>'wts_com_vintage_CA_2023 Pivot'!A472</f>
        <v>Old</v>
      </c>
      <c r="B472" t="s">
        <v>74</v>
      </c>
      <c r="C472" t="s">
        <v>79</v>
      </c>
      <c r="D472" s="7" t="str">
        <f>'wts_com_vintage_CA_2023 Pivot'!B472</f>
        <v>Hsp</v>
      </c>
      <c r="E472" s="7" t="str">
        <f>'wts_com_vintage_CA_2023 Pivot'!D472</f>
        <v>CZ07</v>
      </c>
      <c r="F472" s="7">
        <f>'wts_com_vintage_CA_2023 Pivot'!C472</f>
        <v>1996</v>
      </c>
      <c r="G472" s="7" t="s">
        <v>75</v>
      </c>
      <c r="H472" s="4">
        <f>GETPIVOTDATA("wt_vint",'wts_com_vintage_CA_2023 Pivot'!$A$1,"bldgtype",D472,"bldgloc",E472,"bldgvint",F472,"weightID",A472)</f>
        <v>1.5009999999999999</v>
      </c>
      <c r="I472" s="7" t="str">
        <f t="shared" si="14"/>
        <v>DEER2019</v>
      </c>
      <c r="J472" s="10">
        <f t="shared" si="15"/>
        <v>43466</v>
      </c>
      <c r="M472" t="s">
        <v>76</v>
      </c>
    </row>
    <row r="473" spans="1:13" x14ac:dyDescent="0.2">
      <c r="A473" t="str">
        <f>'wts_com_vintage_CA_2023 Pivot'!A473</f>
        <v>Old</v>
      </c>
      <c r="B473" t="s">
        <v>74</v>
      </c>
      <c r="C473" t="s">
        <v>79</v>
      </c>
      <c r="D473" s="7" t="str">
        <f>'wts_com_vintage_CA_2023 Pivot'!B473</f>
        <v>Hsp</v>
      </c>
      <c r="E473" s="7" t="str">
        <f>'wts_com_vintage_CA_2023 Pivot'!D473</f>
        <v>CZ08</v>
      </c>
      <c r="F473" s="7">
        <f>'wts_com_vintage_CA_2023 Pivot'!C473</f>
        <v>1996</v>
      </c>
      <c r="G473" s="7" t="s">
        <v>75</v>
      </c>
      <c r="H473" s="4">
        <f>GETPIVOTDATA("wt_vint",'wts_com_vintage_CA_2023 Pivot'!$A$1,"bldgtype",D473,"bldgloc",E473,"bldgvint",F473,"weightID",A473)</f>
        <v>3.2370000000000001</v>
      </c>
      <c r="I473" s="7" t="str">
        <f t="shared" si="14"/>
        <v>DEER2019</v>
      </c>
      <c r="J473" s="10">
        <f t="shared" si="15"/>
        <v>43466</v>
      </c>
      <c r="M473" t="s">
        <v>76</v>
      </c>
    </row>
    <row r="474" spans="1:13" x14ac:dyDescent="0.2">
      <c r="A474" t="str">
        <f>'wts_com_vintage_CA_2023 Pivot'!A474</f>
        <v>Old</v>
      </c>
      <c r="B474" t="s">
        <v>74</v>
      </c>
      <c r="C474" t="s">
        <v>79</v>
      </c>
      <c r="D474" s="7" t="str">
        <f>'wts_com_vintage_CA_2023 Pivot'!B474</f>
        <v>Hsp</v>
      </c>
      <c r="E474" s="7" t="str">
        <f>'wts_com_vintage_CA_2023 Pivot'!D474</f>
        <v>CZ09</v>
      </c>
      <c r="F474" s="7">
        <f>'wts_com_vintage_CA_2023 Pivot'!C474</f>
        <v>1996</v>
      </c>
      <c r="G474" s="7" t="s">
        <v>75</v>
      </c>
      <c r="H474" s="4">
        <f>GETPIVOTDATA("wt_vint",'wts_com_vintage_CA_2023 Pivot'!$A$1,"bldgtype",D474,"bldgloc",E474,"bldgvint",F474,"weightID",A474)</f>
        <v>2.653</v>
      </c>
      <c r="I474" s="7" t="str">
        <f t="shared" si="14"/>
        <v>DEER2019</v>
      </c>
      <c r="J474" s="10">
        <f t="shared" si="15"/>
        <v>43466</v>
      </c>
      <c r="M474" t="s">
        <v>76</v>
      </c>
    </row>
    <row r="475" spans="1:13" x14ac:dyDescent="0.2">
      <c r="A475" t="str">
        <f>'wts_com_vintage_CA_2023 Pivot'!A475</f>
        <v>Old</v>
      </c>
      <c r="B475" t="s">
        <v>74</v>
      </c>
      <c r="C475" t="s">
        <v>79</v>
      </c>
      <c r="D475" s="7" t="str">
        <f>'wts_com_vintage_CA_2023 Pivot'!B475</f>
        <v>Hsp</v>
      </c>
      <c r="E475" s="7" t="str">
        <f>'wts_com_vintage_CA_2023 Pivot'!D475</f>
        <v>CZ10</v>
      </c>
      <c r="F475" s="7">
        <f>'wts_com_vintage_CA_2023 Pivot'!C475</f>
        <v>1996</v>
      </c>
      <c r="G475" s="7" t="s">
        <v>75</v>
      </c>
      <c r="H475" s="4">
        <f>GETPIVOTDATA("wt_vint",'wts_com_vintage_CA_2023 Pivot'!$A$1,"bldgtype",D475,"bldgloc",E475,"bldgvint",F475,"weightID",A475)</f>
        <v>3.581</v>
      </c>
      <c r="I475" s="7" t="str">
        <f t="shared" si="14"/>
        <v>DEER2019</v>
      </c>
      <c r="J475" s="10">
        <f t="shared" si="15"/>
        <v>43466</v>
      </c>
      <c r="M475" t="s">
        <v>76</v>
      </c>
    </row>
    <row r="476" spans="1:13" x14ac:dyDescent="0.2">
      <c r="A476" t="str">
        <f>'wts_com_vintage_CA_2023 Pivot'!A476</f>
        <v>Old</v>
      </c>
      <c r="B476" t="s">
        <v>74</v>
      </c>
      <c r="C476" t="s">
        <v>79</v>
      </c>
      <c r="D476" s="7" t="str">
        <f>'wts_com_vintage_CA_2023 Pivot'!B476</f>
        <v>Hsp</v>
      </c>
      <c r="E476" s="7" t="str">
        <f>'wts_com_vintage_CA_2023 Pivot'!D476</f>
        <v>CZ11</v>
      </c>
      <c r="F476" s="7">
        <f>'wts_com_vintage_CA_2023 Pivot'!C476</f>
        <v>1996</v>
      </c>
      <c r="G476" s="7" t="s">
        <v>75</v>
      </c>
      <c r="H476" s="4">
        <f>GETPIVOTDATA("wt_vint",'wts_com_vintage_CA_2023 Pivot'!$A$1,"bldgtype",D476,"bldgloc",E476,"bldgvint",F476,"weightID",A476)</f>
        <v>0.65300000000000002</v>
      </c>
      <c r="I476" s="7" t="str">
        <f t="shared" si="14"/>
        <v>DEER2019</v>
      </c>
      <c r="J476" s="10">
        <f t="shared" si="15"/>
        <v>43466</v>
      </c>
      <c r="M476" t="s">
        <v>76</v>
      </c>
    </row>
    <row r="477" spans="1:13" x14ac:dyDescent="0.2">
      <c r="A477" t="str">
        <f>'wts_com_vintage_CA_2023 Pivot'!A477</f>
        <v>Old</v>
      </c>
      <c r="B477" t="s">
        <v>74</v>
      </c>
      <c r="C477" t="s">
        <v>79</v>
      </c>
      <c r="D477" s="7" t="str">
        <f>'wts_com_vintage_CA_2023 Pivot'!B477</f>
        <v>Hsp</v>
      </c>
      <c r="E477" s="7" t="str">
        <f>'wts_com_vintage_CA_2023 Pivot'!D477</f>
        <v>CZ12</v>
      </c>
      <c r="F477" s="7">
        <f>'wts_com_vintage_CA_2023 Pivot'!C477</f>
        <v>1996</v>
      </c>
      <c r="G477" s="7" t="s">
        <v>75</v>
      </c>
      <c r="H477" s="4">
        <f>GETPIVOTDATA("wt_vint",'wts_com_vintage_CA_2023 Pivot'!$A$1,"bldgtype",D477,"bldgloc",E477,"bldgvint",F477,"weightID",A477)</f>
        <v>2.33</v>
      </c>
      <c r="I477" s="7" t="str">
        <f t="shared" si="14"/>
        <v>DEER2019</v>
      </c>
      <c r="J477" s="10">
        <f t="shared" si="15"/>
        <v>43466</v>
      </c>
      <c r="M477" t="s">
        <v>76</v>
      </c>
    </row>
    <row r="478" spans="1:13" x14ac:dyDescent="0.2">
      <c r="A478" t="str">
        <f>'wts_com_vintage_CA_2023 Pivot'!A478</f>
        <v>Old</v>
      </c>
      <c r="B478" t="s">
        <v>74</v>
      </c>
      <c r="C478" t="s">
        <v>79</v>
      </c>
      <c r="D478" s="7" t="str">
        <f>'wts_com_vintage_CA_2023 Pivot'!B478</f>
        <v>Hsp</v>
      </c>
      <c r="E478" s="7" t="str">
        <f>'wts_com_vintage_CA_2023 Pivot'!D478</f>
        <v>CZ13</v>
      </c>
      <c r="F478" s="7">
        <f>'wts_com_vintage_CA_2023 Pivot'!C478</f>
        <v>1996</v>
      </c>
      <c r="G478" s="7" t="s">
        <v>75</v>
      </c>
      <c r="H478" s="4">
        <f>GETPIVOTDATA("wt_vint",'wts_com_vintage_CA_2023 Pivot'!$A$1,"bldgtype",D478,"bldgloc",E478,"bldgvint",F478,"weightID",A478)</f>
        <v>2.4750000000000001</v>
      </c>
      <c r="I478" s="7" t="str">
        <f t="shared" si="14"/>
        <v>DEER2019</v>
      </c>
      <c r="J478" s="10">
        <f t="shared" si="15"/>
        <v>43466</v>
      </c>
      <c r="M478" t="s">
        <v>76</v>
      </c>
    </row>
    <row r="479" spans="1:13" x14ac:dyDescent="0.2">
      <c r="A479" t="str">
        <f>'wts_com_vintage_CA_2023 Pivot'!A479</f>
        <v>Old</v>
      </c>
      <c r="B479" t="s">
        <v>74</v>
      </c>
      <c r="C479" t="s">
        <v>79</v>
      </c>
      <c r="D479" s="7" t="str">
        <f>'wts_com_vintage_CA_2023 Pivot'!B479</f>
        <v>Hsp</v>
      </c>
      <c r="E479" s="7" t="str">
        <f>'wts_com_vintage_CA_2023 Pivot'!D479</f>
        <v>CZ14</v>
      </c>
      <c r="F479" s="7">
        <f>'wts_com_vintage_CA_2023 Pivot'!C479</f>
        <v>1996</v>
      </c>
      <c r="G479" s="7" t="s">
        <v>75</v>
      </c>
      <c r="H479" s="4">
        <f>GETPIVOTDATA("wt_vint",'wts_com_vintage_CA_2023 Pivot'!$A$1,"bldgtype",D479,"bldgloc",E479,"bldgvint",F479,"weightID",A479)</f>
        <v>0.49299999999999999</v>
      </c>
      <c r="I479" s="7" t="str">
        <f t="shared" si="14"/>
        <v>DEER2019</v>
      </c>
      <c r="J479" s="10">
        <f t="shared" si="15"/>
        <v>43466</v>
      </c>
      <c r="M479" t="s">
        <v>76</v>
      </c>
    </row>
    <row r="480" spans="1:13" x14ac:dyDescent="0.2">
      <c r="A480" t="str">
        <f>'wts_com_vintage_CA_2023 Pivot'!A480</f>
        <v>Old</v>
      </c>
      <c r="B480" t="s">
        <v>74</v>
      </c>
      <c r="C480" t="s">
        <v>79</v>
      </c>
      <c r="D480" s="7" t="str">
        <f>'wts_com_vintage_CA_2023 Pivot'!B480</f>
        <v>Hsp</v>
      </c>
      <c r="E480" s="7" t="str">
        <f>'wts_com_vintage_CA_2023 Pivot'!D480</f>
        <v>CZ15</v>
      </c>
      <c r="F480" s="7">
        <f>'wts_com_vintage_CA_2023 Pivot'!C480</f>
        <v>1996</v>
      </c>
      <c r="G480" s="7" t="s">
        <v>75</v>
      </c>
      <c r="H480" s="4">
        <f>GETPIVOTDATA("wt_vint",'wts_com_vintage_CA_2023 Pivot'!$A$1,"bldgtype",D480,"bldgloc",E480,"bldgvint",F480,"weightID",A480)</f>
        <v>0.68600000000000005</v>
      </c>
      <c r="I480" s="7" t="str">
        <f t="shared" si="14"/>
        <v>DEER2019</v>
      </c>
      <c r="J480" s="10">
        <f t="shared" si="15"/>
        <v>43466</v>
      </c>
      <c r="M480" t="s">
        <v>76</v>
      </c>
    </row>
    <row r="481" spans="1:13" x14ac:dyDescent="0.2">
      <c r="A481" t="str">
        <f>'wts_com_vintage_CA_2023 Pivot'!A481</f>
        <v>Old</v>
      </c>
      <c r="B481" t="s">
        <v>74</v>
      </c>
      <c r="C481" t="s">
        <v>79</v>
      </c>
      <c r="D481" s="7" t="str">
        <f>'wts_com_vintage_CA_2023 Pivot'!B481</f>
        <v>Hsp</v>
      </c>
      <c r="E481" s="7" t="str">
        <f>'wts_com_vintage_CA_2023 Pivot'!D481</f>
        <v>CZ16</v>
      </c>
      <c r="F481" s="7">
        <f>'wts_com_vintage_CA_2023 Pivot'!C481</f>
        <v>1996</v>
      </c>
      <c r="G481" s="7" t="s">
        <v>75</v>
      </c>
      <c r="H481" s="4">
        <f>GETPIVOTDATA("wt_vint",'wts_com_vintage_CA_2023 Pivot'!$A$1,"bldgtype",D481,"bldgloc",E481,"bldgvint",F481,"weightID",A481)</f>
        <v>0.48299999999999998</v>
      </c>
      <c r="I481" s="7" t="str">
        <f t="shared" si="14"/>
        <v>DEER2019</v>
      </c>
      <c r="J481" s="10">
        <f t="shared" si="15"/>
        <v>43466</v>
      </c>
      <c r="M481" t="s">
        <v>76</v>
      </c>
    </row>
    <row r="482" spans="1:13" x14ac:dyDescent="0.2">
      <c r="A482" t="str">
        <f>'wts_com_vintage_CA_2023 Pivot'!A482</f>
        <v>Old</v>
      </c>
      <c r="B482" t="s">
        <v>74</v>
      </c>
      <c r="C482" t="s">
        <v>79</v>
      </c>
      <c r="D482" s="7" t="str">
        <f>'wts_com_vintage_CA_2023 Pivot'!B482</f>
        <v>Htl</v>
      </c>
      <c r="E482" s="7" t="str">
        <f>'wts_com_vintage_CA_2023 Pivot'!D482</f>
        <v>CZ01</v>
      </c>
      <c r="F482" s="7">
        <f>'wts_com_vintage_CA_2023 Pivot'!C482</f>
        <v>1975</v>
      </c>
      <c r="G482" s="7" t="s">
        <v>75</v>
      </c>
      <c r="H482" s="4">
        <f>GETPIVOTDATA("wt_vint",'wts_com_vintage_CA_2023 Pivot'!$A$1,"bldgtype",D482,"bldgloc",E482,"bldgvint",F482,"weightID",A482)</f>
        <v>0.32100000000000001</v>
      </c>
      <c r="I482" s="7" t="str">
        <f t="shared" si="14"/>
        <v>DEER2019</v>
      </c>
      <c r="J482" s="10">
        <f t="shared" si="15"/>
        <v>43466</v>
      </c>
      <c r="M482" t="s">
        <v>76</v>
      </c>
    </row>
    <row r="483" spans="1:13" x14ac:dyDescent="0.2">
      <c r="A483" t="str">
        <f>'wts_com_vintage_CA_2023 Pivot'!A483</f>
        <v>Old</v>
      </c>
      <c r="B483" t="s">
        <v>74</v>
      </c>
      <c r="C483" t="s">
        <v>79</v>
      </c>
      <c r="D483" s="7" t="str">
        <f>'wts_com_vintage_CA_2023 Pivot'!B483</f>
        <v>Htl</v>
      </c>
      <c r="E483" s="7" t="str">
        <f>'wts_com_vintage_CA_2023 Pivot'!D483</f>
        <v>CZ02</v>
      </c>
      <c r="F483" s="7">
        <f>'wts_com_vintage_CA_2023 Pivot'!C483</f>
        <v>1975</v>
      </c>
      <c r="G483" s="7" t="s">
        <v>75</v>
      </c>
      <c r="H483" s="4">
        <f>GETPIVOTDATA("wt_vint",'wts_com_vintage_CA_2023 Pivot'!$A$1,"bldgtype",D483,"bldgloc",E483,"bldgvint",F483,"weightID",A483)</f>
        <v>1.5449999999999999</v>
      </c>
      <c r="I483" s="7" t="str">
        <f t="shared" si="14"/>
        <v>DEER2019</v>
      </c>
      <c r="J483" s="10">
        <f t="shared" si="15"/>
        <v>43466</v>
      </c>
      <c r="M483" t="s">
        <v>76</v>
      </c>
    </row>
    <row r="484" spans="1:13" x14ac:dyDescent="0.2">
      <c r="A484" t="str">
        <f>'wts_com_vintage_CA_2023 Pivot'!A484</f>
        <v>Old</v>
      </c>
      <c r="B484" t="s">
        <v>74</v>
      </c>
      <c r="C484" t="s">
        <v>79</v>
      </c>
      <c r="D484" s="7" t="str">
        <f>'wts_com_vintage_CA_2023 Pivot'!B484</f>
        <v>Htl</v>
      </c>
      <c r="E484" s="7" t="str">
        <f>'wts_com_vintage_CA_2023 Pivot'!D484</f>
        <v>CZ03</v>
      </c>
      <c r="F484" s="7">
        <f>'wts_com_vintage_CA_2023 Pivot'!C484</f>
        <v>1975</v>
      </c>
      <c r="G484" s="7" t="s">
        <v>75</v>
      </c>
      <c r="H484" s="4">
        <f>GETPIVOTDATA("wt_vint",'wts_com_vintage_CA_2023 Pivot'!$A$1,"bldgtype",D484,"bldgloc",E484,"bldgvint",F484,"weightID",A484)</f>
        <v>11.887</v>
      </c>
      <c r="I484" s="7" t="str">
        <f t="shared" si="14"/>
        <v>DEER2019</v>
      </c>
      <c r="J484" s="10">
        <f t="shared" si="15"/>
        <v>43466</v>
      </c>
      <c r="M484" t="s">
        <v>76</v>
      </c>
    </row>
    <row r="485" spans="1:13" x14ac:dyDescent="0.2">
      <c r="A485" t="str">
        <f>'wts_com_vintage_CA_2023 Pivot'!A485</f>
        <v>Old</v>
      </c>
      <c r="B485" t="s">
        <v>74</v>
      </c>
      <c r="C485" t="s">
        <v>79</v>
      </c>
      <c r="D485" s="7" t="str">
        <f>'wts_com_vintage_CA_2023 Pivot'!B485</f>
        <v>Htl</v>
      </c>
      <c r="E485" s="7" t="str">
        <f>'wts_com_vintage_CA_2023 Pivot'!D485</f>
        <v>CZ04</v>
      </c>
      <c r="F485" s="7">
        <f>'wts_com_vintage_CA_2023 Pivot'!C485</f>
        <v>1975</v>
      </c>
      <c r="G485" s="7" t="s">
        <v>75</v>
      </c>
      <c r="H485" s="4">
        <f>GETPIVOTDATA("wt_vint",'wts_com_vintage_CA_2023 Pivot'!$A$1,"bldgtype",D485,"bldgloc",E485,"bldgvint",F485,"weightID",A485)</f>
        <v>3.1749999999999998</v>
      </c>
      <c r="I485" s="7" t="str">
        <f t="shared" si="14"/>
        <v>DEER2019</v>
      </c>
      <c r="J485" s="10">
        <f t="shared" si="15"/>
        <v>43466</v>
      </c>
      <c r="M485" t="s">
        <v>76</v>
      </c>
    </row>
    <row r="486" spans="1:13" x14ac:dyDescent="0.2">
      <c r="A486" t="str">
        <f>'wts_com_vintage_CA_2023 Pivot'!A486</f>
        <v>Old</v>
      </c>
      <c r="B486" t="s">
        <v>74</v>
      </c>
      <c r="C486" t="s">
        <v>79</v>
      </c>
      <c r="D486" s="7" t="str">
        <f>'wts_com_vintage_CA_2023 Pivot'!B486</f>
        <v>Htl</v>
      </c>
      <c r="E486" s="7" t="str">
        <f>'wts_com_vintage_CA_2023 Pivot'!D486</f>
        <v>CZ05</v>
      </c>
      <c r="F486" s="7">
        <f>'wts_com_vintage_CA_2023 Pivot'!C486</f>
        <v>1975</v>
      </c>
      <c r="G486" s="7" t="s">
        <v>75</v>
      </c>
      <c r="H486" s="4">
        <f>GETPIVOTDATA("wt_vint",'wts_com_vintage_CA_2023 Pivot'!$A$1,"bldgtype",D486,"bldgloc",E486,"bldgvint",F486,"weightID",A486)</f>
        <v>1.427</v>
      </c>
      <c r="I486" s="7" t="str">
        <f t="shared" si="14"/>
        <v>DEER2019</v>
      </c>
      <c r="J486" s="10">
        <f t="shared" si="15"/>
        <v>43466</v>
      </c>
      <c r="M486" t="s">
        <v>76</v>
      </c>
    </row>
    <row r="487" spans="1:13" x14ac:dyDescent="0.2">
      <c r="A487" t="str">
        <f>'wts_com_vintage_CA_2023 Pivot'!A487</f>
        <v>Old</v>
      </c>
      <c r="B487" t="s">
        <v>74</v>
      </c>
      <c r="C487" t="s">
        <v>79</v>
      </c>
      <c r="D487" s="7" t="str">
        <f>'wts_com_vintage_CA_2023 Pivot'!B487</f>
        <v>Htl</v>
      </c>
      <c r="E487" s="7" t="str">
        <f>'wts_com_vintage_CA_2023 Pivot'!D487</f>
        <v>CZ06</v>
      </c>
      <c r="F487" s="7">
        <f>'wts_com_vintage_CA_2023 Pivot'!C487</f>
        <v>1975</v>
      </c>
      <c r="G487" s="7" t="s">
        <v>75</v>
      </c>
      <c r="H487" s="4">
        <f>GETPIVOTDATA("wt_vint",'wts_com_vintage_CA_2023 Pivot'!$A$1,"bldgtype",D487,"bldgloc",E487,"bldgvint",F487,"weightID",A487)</f>
        <v>13.032</v>
      </c>
      <c r="I487" s="7" t="str">
        <f t="shared" si="14"/>
        <v>DEER2019</v>
      </c>
      <c r="J487" s="10">
        <f t="shared" si="15"/>
        <v>43466</v>
      </c>
      <c r="M487" t="s">
        <v>76</v>
      </c>
    </row>
    <row r="488" spans="1:13" x14ac:dyDescent="0.2">
      <c r="A488" t="str">
        <f>'wts_com_vintage_CA_2023 Pivot'!A488</f>
        <v>Old</v>
      </c>
      <c r="B488" t="s">
        <v>74</v>
      </c>
      <c r="C488" t="s">
        <v>79</v>
      </c>
      <c r="D488" s="7" t="str">
        <f>'wts_com_vintage_CA_2023 Pivot'!B488</f>
        <v>Htl</v>
      </c>
      <c r="E488" s="7" t="str">
        <f>'wts_com_vintage_CA_2023 Pivot'!D488</f>
        <v>CZ07</v>
      </c>
      <c r="F488" s="7">
        <f>'wts_com_vintage_CA_2023 Pivot'!C488</f>
        <v>1975</v>
      </c>
      <c r="G488" s="7" t="s">
        <v>75</v>
      </c>
      <c r="H488" s="4">
        <f>GETPIVOTDATA("wt_vint",'wts_com_vintage_CA_2023 Pivot'!$A$1,"bldgtype",D488,"bldgloc",E488,"bldgvint",F488,"weightID",A488)</f>
        <v>3.9809999999999999</v>
      </c>
      <c r="I488" s="7" t="str">
        <f t="shared" si="14"/>
        <v>DEER2019</v>
      </c>
      <c r="J488" s="10">
        <f t="shared" si="15"/>
        <v>43466</v>
      </c>
      <c r="M488" t="s">
        <v>76</v>
      </c>
    </row>
    <row r="489" spans="1:13" x14ac:dyDescent="0.2">
      <c r="A489" t="str">
        <f>'wts_com_vintage_CA_2023 Pivot'!A489</f>
        <v>Old</v>
      </c>
      <c r="B489" t="s">
        <v>74</v>
      </c>
      <c r="C489" t="s">
        <v>79</v>
      </c>
      <c r="D489" s="7" t="str">
        <f>'wts_com_vintage_CA_2023 Pivot'!B489</f>
        <v>Htl</v>
      </c>
      <c r="E489" s="7" t="str">
        <f>'wts_com_vintage_CA_2023 Pivot'!D489</f>
        <v>CZ08</v>
      </c>
      <c r="F489" s="7">
        <f>'wts_com_vintage_CA_2023 Pivot'!C489</f>
        <v>1975</v>
      </c>
      <c r="G489" s="7" t="s">
        <v>75</v>
      </c>
      <c r="H489" s="4">
        <f>GETPIVOTDATA("wt_vint",'wts_com_vintage_CA_2023 Pivot'!$A$1,"bldgtype",D489,"bldgloc",E489,"bldgvint",F489,"weightID",A489)</f>
        <v>9.31</v>
      </c>
      <c r="I489" s="7" t="str">
        <f t="shared" si="14"/>
        <v>DEER2019</v>
      </c>
      <c r="J489" s="10">
        <f t="shared" si="15"/>
        <v>43466</v>
      </c>
      <c r="M489" t="s">
        <v>76</v>
      </c>
    </row>
    <row r="490" spans="1:13" x14ac:dyDescent="0.2">
      <c r="A490" t="str">
        <f>'wts_com_vintage_CA_2023 Pivot'!A490</f>
        <v>Old</v>
      </c>
      <c r="B490" t="s">
        <v>74</v>
      </c>
      <c r="C490" t="s">
        <v>79</v>
      </c>
      <c r="D490" s="7" t="str">
        <f>'wts_com_vintage_CA_2023 Pivot'!B490</f>
        <v>Htl</v>
      </c>
      <c r="E490" s="7" t="str">
        <f>'wts_com_vintage_CA_2023 Pivot'!D490</f>
        <v>CZ09</v>
      </c>
      <c r="F490" s="7">
        <f>'wts_com_vintage_CA_2023 Pivot'!C490</f>
        <v>1975</v>
      </c>
      <c r="G490" s="7" t="s">
        <v>75</v>
      </c>
      <c r="H490" s="4">
        <f>GETPIVOTDATA("wt_vint",'wts_com_vintage_CA_2023 Pivot'!$A$1,"bldgtype",D490,"bldgloc",E490,"bldgvint",F490,"weightID",A490)</f>
        <v>10.942</v>
      </c>
      <c r="I490" s="7" t="str">
        <f t="shared" si="14"/>
        <v>DEER2019</v>
      </c>
      <c r="J490" s="10">
        <f t="shared" si="15"/>
        <v>43466</v>
      </c>
      <c r="M490" t="s">
        <v>76</v>
      </c>
    </row>
    <row r="491" spans="1:13" x14ac:dyDescent="0.2">
      <c r="A491" t="str">
        <f>'wts_com_vintage_CA_2023 Pivot'!A491</f>
        <v>Old</v>
      </c>
      <c r="B491" t="s">
        <v>74</v>
      </c>
      <c r="C491" t="s">
        <v>79</v>
      </c>
      <c r="D491" s="7" t="str">
        <f>'wts_com_vintage_CA_2023 Pivot'!B491</f>
        <v>Htl</v>
      </c>
      <c r="E491" s="7" t="str">
        <f>'wts_com_vintage_CA_2023 Pivot'!D491</f>
        <v>CZ10</v>
      </c>
      <c r="F491" s="7">
        <f>'wts_com_vintage_CA_2023 Pivot'!C491</f>
        <v>1975</v>
      </c>
      <c r="G491" s="7" t="s">
        <v>75</v>
      </c>
      <c r="H491" s="4">
        <f>GETPIVOTDATA("wt_vint",'wts_com_vintage_CA_2023 Pivot'!$A$1,"bldgtype",D491,"bldgloc",E491,"bldgvint",F491,"weightID",A491)</f>
        <v>1.419</v>
      </c>
      <c r="I491" s="7" t="str">
        <f t="shared" si="14"/>
        <v>DEER2019</v>
      </c>
      <c r="J491" s="10">
        <f t="shared" si="15"/>
        <v>43466</v>
      </c>
      <c r="M491" t="s">
        <v>76</v>
      </c>
    </row>
    <row r="492" spans="1:13" x14ac:dyDescent="0.2">
      <c r="A492" t="str">
        <f>'wts_com_vintage_CA_2023 Pivot'!A492</f>
        <v>Old</v>
      </c>
      <c r="B492" t="s">
        <v>74</v>
      </c>
      <c r="C492" t="s">
        <v>79</v>
      </c>
      <c r="D492" s="7" t="str">
        <f>'wts_com_vintage_CA_2023 Pivot'!B492</f>
        <v>Htl</v>
      </c>
      <c r="E492" s="7" t="str">
        <f>'wts_com_vintage_CA_2023 Pivot'!D492</f>
        <v>CZ11</v>
      </c>
      <c r="F492" s="7">
        <f>'wts_com_vintage_CA_2023 Pivot'!C492</f>
        <v>1975</v>
      </c>
      <c r="G492" s="7" t="s">
        <v>75</v>
      </c>
      <c r="H492" s="4">
        <f>GETPIVOTDATA("wt_vint",'wts_com_vintage_CA_2023 Pivot'!$A$1,"bldgtype",D492,"bldgloc",E492,"bldgvint",F492,"weightID",A492)</f>
        <v>1.044</v>
      </c>
      <c r="I492" s="7" t="str">
        <f t="shared" si="14"/>
        <v>DEER2019</v>
      </c>
      <c r="J492" s="10">
        <f t="shared" si="15"/>
        <v>43466</v>
      </c>
      <c r="M492" t="s">
        <v>76</v>
      </c>
    </row>
    <row r="493" spans="1:13" x14ac:dyDescent="0.2">
      <c r="A493" t="str">
        <f>'wts_com_vintage_CA_2023 Pivot'!A493</f>
        <v>Old</v>
      </c>
      <c r="B493" t="s">
        <v>74</v>
      </c>
      <c r="C493" t="s">
        <v>79</v>
      </c>
      <c r="D493" s="7" t="str">
        <f>'wts_com_vintage_CA_2023 Pivot'!B493</f>
        <v>Htl</v>
      </c>
      <c r="E493" s="7" t="str">
        <f>'wts_com_vintage_CA_2023 Pivot'!D493</f>
        <v>CZ12</v>
      </c>
      <c r="F493" s="7">
        <f>'wts_com_vintage_CA_2023 Pivot'!C493</f>
        <v>1975</v>
      </c>
      <c r="G493" s="7" t="s">
        <v>75</v>
      </c>
      <c r="H493" s="4">
        <f>GETPIVOTDATA("wt_vint",'wts_com_vintage_CA_2023 Pivot'!$A$1,"bldgtype",D493,"bldgloc",E493,"bldgvint",F493,"weightID",A493)</f>
        <v>3.052</v>
      </c>
      <c r="I493" s="7" t="str">
        <f t="shared" si="14"/>
        <v>DEER2019</v>
      </c>
      <c r="J493" s="10">
        <f t="shared" si="15"/>
        <v>43466</v>
      </c>
      <c r="M493" t="s">
        <v>76</v>
      </c>
    </row>
    <row r="494" spans="1:13" x14ac:dyDescent="0.2">
      <c r="A494" t="str">
        <f>'wts_com_vintage_CA_2023 Pivot'!A494</f>
        <v>Old</v>
      </c>
      <c r="B494" t="s">
        <v>74</v>
      </c>
      <c r="C494" t="s">
        <v>79</v>
      </c>
      <c r="D494" s="7" t="str">
        <f>'wts_com_vintage_CA_2023 Pivot'!B494</f>
        <v>Htl</v>
      </c>
      <c r="E494" s="7" t="str">
        <f>'wts_com_vintage_CA_2023 Pivot'!D494</f>
        <v>CZ13</v>
      </c>
      <c r="F494" s="7">
        <f>'wts_com_vintage_CA_2023 Pivot'!C494</f>
        <v>1975</v>
      </c>
      <c r="G494" s="7" t="s">
        <v>75</v>
      </c>
      <c r="H494" s="4">
        <f>GETPIVOTDATA("wt_vint",'wts_com_vintage_CA_2023 Pivot'!$A$1,"bldgtype",D494,"bldgloc",E494,"bldgvint",F494,"weightID",A494)</f>
        <v>2.6669999999999998</v>
      </c>
      <c r="I494" s="7" t="str">
        <f t="shared" si="14"/>
        <v>DEER2019</v>
      </c>
      <c r="J494" s="10">
        <f t="shared" si="15"/>
        <v>43466</v>
      </c>
      <c r="M494" t="s">
        <v>76</v>
      </c>
    </row>
    <row r="495" spans="1:13" x14ac:dyDescent="0.2">
      <c r="A495" t="str">
        <f>'wts_com_vintage_CA_2023 Pivot'!A495</f>
        <v>Old</v>
      </c>
      <c r="B495" t="s">
        <v>74</v>
      </c>
      <c r="C495" t="s">
        <v>79</v>
      </c>
      <c r="D495" s="7" t="str">
        <f>'wts_com_vintage_CA_2023 Pivot'!B495</f>
        <v>Htl</v>
      </c>
      <c r="E495" s="7" t="str">
        <f>'wts_com_vintage_CA_2023 Pivot'!D495</f>
        <v>CZ14</v>
      </c>
      <c r="F495" s="7">
        <f>'wts_com_vintage_CA_2023 Pivot'!C495</f>
        <v>1975</v>
      </c>
      <c r="G495" s="7" t="s">
        <v>75</v>
      </c>
      <c r="H495" s="4">
        <f>GETPIVOTDATA("wt_vint",'wts_com_vintage_CA_2023 Pivot'!$A$1,"bldgtype",D495,"bldgloc",E495,"bldgvint",F495,"weightID",A495)</f>
        <v>0.68500000000000005</v>
      </c>
      <c r="I495" s="7" t="str">
        <f t="shared" si="14"/>
        <v>DEER2019</v>
      </c>
      <c r="J495" s="10">
        <f t="shared" si="15"/>
        <v>43466</v>
      </c>
      <c r="M495" t="s">
        <v>76</v>
      </c>
    </row>
    <row r="496" spans="1:13" x14ac:dyDescent="0.2">
      <c r="A496" t="str">
        <f>'wts_com_vintage_CA_2023 Pivot'!A496</f>
        <v>Old</v>
      </c>
      <c r="B496" t="s">
        <v>74</v>
      </c>
      <c r="C496" t="s">
        <v>79</v>
      </c>
      <c r="D496" s="7" t="str">
        <f>'wts_com_vintage_CA_2023 Pivot'!B496</f>
        <v>Htl</v>
      </c>
      <c r="E496" s="7" t="str">
        <f>'wts_com_vintage_CA_2023 Pivot'!D496</f>
        <v>CZ15</v>
      </c>
      <c r="F496" s="7">
        <f>'wts_com_vintage_CA_2023 Pivot'!C496</f>
        <v>1975</v>
      </c>
      <c r="G496" s="7" t="s">
        <v>75</v>
      </c>
      <c r="H496" s="4">
        <f>GETPIVOTDATA("wt_vint",'wts_com_vintage_CA_2023 Pivot'!$A$1,"bldgtype",D496,"bldgloc",E496,"bldgvint",F496,"weightID",A496)</f>
        <v>2.5310000000000001</v>
      </c>
      <c r="I496" s="7" t="str">
        <f t="shared" si="14"/>
        <v>DEER2019</v>
      </c>
      <c r="J496" s="10">
        <f t="shared" si="15"/>
        <v>43466</v>
      </c>
      <c r="M496" t="s">
        <v>76</v>
      </c>
    </row>
    <row r="497" spans="1:13" x14ac:dyDescent="0.2">
      <c r="A497" t="str">
        <f>'wts_com_vintage_CA_2023 Pivot'!A497</f>
        <v>Old</v>
      </c>
      <c r="B497" t="s">
        <v>74</v>
      </c>
      <c r="C497" t="s">
        <v>79</v>
      </c>
      <c r="D497" s="7" t="str">
        <f>'wts_com_vintage_CA_2023 Pivot'!B497</f>
        <v>Htl</v>
      </c>
      <c r="E497" s="7" t="str">
        <f>'wts_com_vintage_CA_2023 Pivot'!D497</f>
        <v>CZ16</v>
      </c>
      <c r="F497" s="7">
        <f>'wts_com_vintage_CA_2023 Pivot'!C497</f>
        <v>1975</v>
      </c>
      <c r="G497" s="7" t="s">
        <v>75</v>
      </c>
      <c r="H497" s="4">
        <f>GETPIVOTDATA("wt_vint",'wts_com_vintage_CA_2023 Pivot'!$A$1,"bldgtype",D497,"bldgloc",E497,"bldgvint",F497,"weightID",A497)</f>
        <v>1.5139999999999998</v>
      </c>
      <c r="I497" s="7" t="str">
        <f t="shared" si="14"/>
        <v>DEER2019</v>
      </c>
      <c r="J497" s="10">
        <f t="shared" si="15"/>
        <v>43466</v>
      </c>
      <c r="M497" t="s">
        <v>76</v>
      </c>
    </row>
    <row r="498" spans="1:13" x14ac:dyDescent="0.2">
      <c r="A498" t="str">
        <f>'wts_com_vintage_CA_2023 Pivot'!A498</f>
        <v>Old</v>
      </c>
      <c r="B498" t="s">
        <v>74</v>
      </c>
      <c r="C498" t="s">
        <v>79</v>
      </c>
      <c r="D498" s="7" t="str">
        <f>'wts_com_vintage_CA_2023 Pivot'!B498</f>
        <v>Htl</v>
      </c>
      <c r="E498" s="7" t="str">
        <f>'wts_com_vintage_CA_2023 Pivot'!D498</f>
        <v>CZ01</v>
      </c>
      <c r="F498" s="7">
        <f>'wts_com_vintage_CA_2023 Pivot'!C498</f>
        <v>1985</v>
      </c>
      <c r="G498" s="7" t="s">
        <v>75</v>
      </c>
      <c r="H498" s="4">
        <f>GETPIVOTDATA("wt_vint",'wts_com_vintage_CA_2023 Pivot'!$A$1,"bldgtype",D498,"bldgloc",E498,"bldgvint",F498,"weightID",A498)</f>
        <v>0.29799999999999999</v>
      </c>
      <c r="I498" s="7" t="str">
        <f t="shared" si="14"/>
        <v>DEER2019</v>
      </c>
      <c r="J498" s="10">
        <f t="shared" si="15"/>
        <v>43466</v>
      </c>
      <c r="M498" t="s">
        <v>76</v>
      </c>
    </row>
    <row r="499" spans="1:13" x14ac:dyDescent="0.2">
      <c r="A499" t="str">
        <f>'wts_com_vintage_CA_2023 Pivot'!A499</f>
        <v>Old</v>
      </c>
      <c r="B499" t="s">
        <v>74</v>
      </c>
      <c r="C499" t="s">
        <v>79</v>
      </c>
      <c r="D499" s="7" t="str">
        <f>'wts_com_vintage_CA_2023 Pivot'!B499</f>
        <v>Htl</v>
      </c>
      <c r="E499" s="7" t="str">
        <f>'wts_com_vintage_CA_2023 Pivot'!D499</f>
        <v>CZ02</v>
      </c>
      <c r="F499" s="7">
        <f>'wts_com_vintage_CA_2023 Pivot'!C499</f>
        <v>1985</v>
      </c>
      <c r="G499" s="7" t="s">
        <v>75</v>
      </c>
      <c r="H499" s="4">
        <f>GETPIVOTDATA("wt_vint",'wts_com_vintage_CA_2023 Pivot'!$A$1,"bldgtype",D499,"bldgloc",E499,"bldgvint",F499,"weightID",A499)</f>
        <v>1.3320000000000001</v>
      </c>
      <c r="I499" s="7" t="str">
        <f t="shared" si="14"/>
        <v>DEER2019</v>
      </c>
      <c r="J499" s="10">
        <f t="shared" si="15"/>
        <v>43466</v>
      </c>
      <c r="M499" t="s">
        <v>76</v>
      </c>
    </row>
    <row r="500" spans="1:13" x14ac:dyDescent="0.2">
      <c r="A500" t="str">
        <f>'wts_com_vintage_CA_2023 Pivot'!A500</f>
        <v>Old</v>
      </c>
      <c r="B500" t="s">
        <v>74</v>
      </c>
      <c r="C500" t="s">
        <v>79</v>
      </c>
      <c r="D500" s="7" t="str">
        <f>'wts_com_vintage_CA_2023 Pivot'!B500</f>
        <v>Htl</v>
      </c>
      <c r="E500" s="7" t="str">
        <f>'wts_com_vintage_CA_2023 Pivot'!D500</f>
        <v>CZ03</v>
      </c>
      <c r="F500" s="7">
        <f>'wts_com_vintage_CA_2023 Pivot'!C500</f>
        <v>1985</v>
      </c>
      <c r="G500" s="7" t="s">
        <v>75</v>
      </c>
      <c r="H500" s="4">
        <f>GETPIVOTDATA("wt_vint",'wts_com_vintage_CA_2023 Pivot'!$A$1,"bldgtype",D500,"bldgloc",E500,"bldgvint",F500,"weightID",A500)</f>
        <v>7.67</v>
      </c>
      <c r="I500" s="7" t="str">
        <f t="shared" si="14"/>
        <v>DEER2019</v>
      </c>
      <c r="J500" s="10">
        <f t="shared" si="15"/>
        <v>43466</v>
      </c>
      <c r="M500" t="s">
        <v>76</v>
      </c>
    </row>
    <row r="501" spans="1:13" x14ac:dyDescent="0.2">
      <c r="A501" t="str">
        <f>'wts_com_vintage_CA_2023 Pivot'!A501</f>
        <v>Old</v>
      </c>
      <c r="B501" t="s">
        <v>74</v>
      </c>
      <c r="C501" t="s">
        <v>79</v>
      </c>
      <c r="D501" s="7" t="str">
        <f>'wts_com_vintage_CA_2023 Pivot'!B501</f>
        <v>Htl</v>
      </c>
      <c r="E501" s="7" t="str">
        <f>'wts_com_vintage_CA_2023 Pivot'!D501</f>
        <v>CZ04</v>
      </c>
      <c r="F501" s="7">
        <f>'wts_com_vintage_CA_2023 Pivot'!C501</f>
        <v>1985</v>
      </c>
      <c r="G501" s="7" t="s">
        <v>75</v>
      </c>
      <c r="H501" s="4">
        <f>GETPIVOTDATA("wt_vint",'wts_com_vintage_CA_2023 Pivot'!$A$1,"bldgtype",D501,"bldgloc",E501,"bldgvint",F501,"weightID",A501)</f>
        <v>2.8109999999999999</v>
      </c>
      <c r="I501" s="7" t="str">
        <f t="shared" si="14"/>
        <v>DEER2019</v>
      </c>
      <c r="J501" s="10">
        <f t="shared" si="15"/>
        <v>43466</v>
      </c>
      <c r="M501" t="s">
        <v>76</v>
      </c>
    </row>
    <row r="502" spans="1:13" x14ac:dyDescent="0.2">
      <c r="A502" t="str">
        <f>'wts_com_vintage_CA_2023 Pivot'!A502</f>
        <v>Old</v>
      </c>
      <c r="B502" t="s">
        <v>74</v>
      </c>
      <c r="C502" t="s">
        <v>79</v>
      </c>
      <c r="D502" s="7" t="str">
        <f>'wts_com_vintage_CA_2023 Pivot'!B502</f>
        <v>Htl</v>
      </c>
      <c r="E502" s="7" t="str">
        <f>'wts_com_vintage_CA_2023 Pivot'!D502</f>
        <v>CZ05</v>
      </c>
      <c r="F502" s="7">
        <f>'wts_com_vintage_CA_2023 Pivot'!C502</f>
        <v>1985</v>
      </c>
      <c r="G502" s="7" t="s">
        <v>75</v>
      </c>
      <c r="H502" s="4">
        <f>GETPIVOTDATA("wt_vint",'wts_com_vintage_CA_2023 Pivot'!$A$1,"bldgtype",D502,"bldgloc",E502,"bldgvint",F502,"weightID",A502)</f>
        <v>1.3079999999999998</v>
      </c>
      <c r="I502" s="7" t="str">
        <f t="shared" si="14"/>
        <v>DEER2019</v>
      </c>
      <c r="J502" s="10">
        <f t="shared" si="15"/>
        <v>43466</v>
      </c>
      <c r="M502" t="s">
        <v>76</v>
      </c>
    </row>
    <row r="503" spans="1:13" x14ac:dyDescent="0.2">
      <c r="A503" t="str">
        <f>'wts_com_vintage_CA_2023 Pivot'!A503</f>
        <v>Old</v>
      </c>
      <c r="B503" t="s">
        <v>74</v>
      </c>
      <c r="C503" t="s">
        <v>79</v>
      </c>
      <c r="D503" s="7" t="str">
        <f>'wts_com_vintage_CA_2023 Pivot'!B503</f>
        <v>Htl</v>
      </c>
      <c r="E503" s="7" t="str">
        <f>'wts_com_vintage_CA_2023 Pivot'!D503</f>
        <v>CZ06</v>
      </c>
      <c r="F503" s="7">
        <f>'wts_com_vintage_CA_2023 Pivot'!C503</f>
        <v>1985</v>
      </c>
      <c r="G503" s="7" t="s">
        <v>75</v>
      </c>
      <c r="H503" s="4">
        <f>GETPIVOTDATA("wt_vint",'wts_com_vintage_CA_2023 Pivot'!$A$1,"bldgtype",D503,"bldgloc",E503,"bldgvint",F503,"weightID",A503)</f>
        <v>16.783000000000001</v>
      </c>
      <c r="I503" s="7" t="str">
        <f t="shared" si="14"/>
        <v>DEER2019</v>
      </c>
      <c r="J503" s="10">
        <f t="shared" si="15"/>
        <v>43466</v>
      </c>
      <c r="M503" t="s">
        <v>76</v>
      </c>
    </row>
    <row r="504" spans="1:13" x14ac:dyDescent="0.2">
      <c r="A504" t="str">
        <f>'wts_com_vintage_CA_2023 Pivot'!A504</f>
        <v>Old</v>
      </c>
      <c r="B504" t="s">
        <v>74</v>
      </c>
      <c r="C504" t="s">
        <v>79</v>
      </c>
      <c r="D504" s="7" t="str">
        <f>'wts_com_vintage_CA_2023 Pivot'!B504</f>
        <v>Htl</v>
      </c>
      <c r="E504" s="7" t="str">
        <f>'wts_com_vintage_CA_2023 Pivot'!D504</f>
        <v>CZ07</v>
      </c>
      <c r="F504" s="7">
        <f>'wts_com_vintage_CA_2023 Pivot'!C504</f>
        <v>1985</v>
      </c>
      <c r="G504" s="7" t="s">
        <v>75</v>
      </c>
      <c r="H504" s="4">
        <f>GETPIVOTDATA("wt_vint",'wts_com_vintage_CA_2023 Pivot'!$A$1,"bldgtype",D504,"bldgloc",E504,"bldgvint",F504,"weightID",A504)</f>
        <v>7.5540000000000003</v>
      </c>
      <c r="I504" s="7" t="str">
        <f t="shared" si="14"/>
        <v>DEER2019</v>
      </c>
      <c r="J504" s="10">
        <f t="shared" si="15"/>
        <v>43466</v>
      </c>
      <c r="M504" t="s">
        <v>76</v>
      </c>
    </row>
    <row r="505" spans="1:13" x14ac:dyDescent="0.2">
      <c r="A505" t="str">
        <f>'wts_com_vintage_CA_2023 Pivot'!A505</f>
        <v>Old</v>
      </c>
      <c r="B505" t="s">
        <v>74</v>
      </c>
      <c r="C505" t="s">
        <v>79</v>
      </c>
      <c r="D505" s="7" t="str">
        <f>'wts_com_vintage_CA_2023 Pivot'!B505</f>
        <v>Htl</v>
      </c>
      <c r="E505" s="7" t="str">
        <f>'wts_com_vintage_CA_2023 Pivot'!D505</f>
        <v>CZ08</v>
      </c>
      <c r="F505" s="7">
        <f>'wts_com_vintage_CA_2023 Pivot'!C505</f>
        <v>1985</v>
      </c>
      <c r="G505" s="7" t="s">
        <v>75</v>
      </c>
      <c r="H505" s="4">
        <f>GETPIVOTDATA("wt_vint",'wts_com_vintage_CA_2023 Pivot'!$A$1,"bldgtype",D505,"bldgloc",E505,"bldgvint",F505,"weightID",A505)</f>
        <v>11.38</v>
      </c>
      <c r="I505" s="7" t="str">
        <f t="shared" si="14"/>
        <v>DEER2019</v>
      </c>
      <c r="J505" s="10">
        <f t="shared" si="15"/>
        <v>43466</v>
      </c>
      <c r="M505" t="s">
        <v>76</v>
      </c>
    </row>
    <row r="506" spans="1:13" x14ac:dyDescent="0.2">
      <c r="A506" t="str">
        <f>'wts_com_vintage_CA_2023 Pivot'!A506</f>
        <v>Old</v>
      </c>
      <c r="B506" t="s">
        <v>74</v>
      </c>
      <c r="C506" t="s">
        <v>79</v>
      </c>
      <c r="D506" s="7" t="str">
        <f>'wts_com_vintage_CA_2023 Pivot'!B506</f>
        <v>Htl</v>
      </c>
      <c r="E506" s="7" t="str">
        <f>'wts_com_vintage_CA_2023 Pivot'!D506</f>
        <v>CZ09</v>
      </c>
      <c r="F506" s="7">
        <f>'wts_com_vintage_CA_2023 Pivot'!C506</f>
        <v>1985</v>
      </c>
      <c r="G506" s="7" t="s">
        <v>75</v>
      </c>
      <c r="H506" s="4">
        <f>GETPIVOTDATA("wt_vint",'wts_com_vintage_CA_2023 Pivot'!$A$1,"bldgtype",D506,"bldgloc",E506,"bldgvint",F506,"weightID",A506)</f>
        <v>11.952999999999999</v>
      </c>
      <c r="I506" s="7" t="str">
        <f t="shared" si="14"/>
        <v>DEER2019</v>
      </c>
      <c r="J506" s="10">
        <f t="shared" si="15"/>
        <v>43466</v>
      </c>
      <c r="M506" t="s">
        <v>76</v>
      </c>
    </row>
    <row r="507" spans="1:13" x14ac:dyDescent="0.2">
      <c r="A507" t="str">
        <f>'wts_com_vintage_CA_2023 Pivot'!A507</f>
        <v>Old</v>
      </c>
      <c r="B507" t="s">
        <v>74</v>
      </c>
      <c r="C507" t="s">
        <v>79</v>
      </c>
      <c r="D507" s="7" t="str">
        <f>'wts_com_vintage_CA_2023 Pivot'!B507</f>
        <v>Htl</v>
      </c>
      <c r="E507" s="7" t="str">
        <f>'wts_com_vintage_CA_2023 Pivot'!D507</f>
        <v>CZ10</v>
      </c>
      <c r="F507" s="7">
        <f>'wts_com_vintage_CA_2023 Pivot'!C507</f>
        <v>1985</v>
      </c>
      <c r="G507" s="7" t="s">
        <v>75</v>
      </c>
      <c r="H507" s="4">
        <f>GETPIVOTDATA("wt_vint",'wts_com_vintage_CA_2023 Pivot'!$A$1,"bldgtype",D507,"bldgloc",E507,"bldgvint",F507,"weightID",A507)</f>
        <v>3.7389999999999999</v>
      </c>
      <c r="I507" s="7" t="str">
        <f t="shared" si="14"/>
        <v>DEER2019</v>
      </c>
      <c r="J507" s="10">
        <f t="shared" si="15"/>
        <v>43466</v>
      </c>
      <c r="M507" t="s">
        <v>76</v>
      </c>
    </row>
    <row r="508" spans="1:13" x14ac:dyDescent="0.2">
      <c r="A508" t="str">
        <f>'wts_com_vintage_CA_2023 Pivot'!A508</f>
        <v>Old</v>
      </c>
      <c r="B508" t="s">
        <v>74</v>
      </c>
      <c r="C508" t="s">
        <v>79</v>
      </c>
      <c r="D508" s="7" t="str">
        <f>'wts_com_vintage_CA_2023 Pivot'!B508</f>
        <v>Htl</v>
      </c>
      <c r="E508" s="7" t="str">
        <f>'wts_com_vintage_CA_2023 Pivot'!D508</f>
        <v>CZ11</v>
      </c>
      <c r="F508" s="7">
        <f>'wts_com_vintage_CA_2023 Pivot'!C508</f>
        <v>1985</v>
      </c>
      <c r="G508" s="7" t="s">
        <v>75</v>
      </c>
      <c r="H508" s="4">
        <f>GETPIVOTDATA("wt_vint",'wts_com_vintage_CA_2023 Pivot'!$A$1,"bldgtype",D508,"bldgloc",E508,"bldgvint",F508,"weightID",A508)</f>
        <v>0.65</v>
      </c>
      <c r="I508" s="7" t="str">
        <f t="shared" si="14"/>
        <v>DEER2019</v>
      </c>
      <c r="J508" s="10">
        <f t="shared" si="15"/>
        <v>43466</v>
      </c>
      <c r="M508" t="s">
        <v>76</v>
      </c>
    </row>
    <row r="509" spans="1:13" x14ac:dyDescent="0.2">
      <c r="A509" t="str">
        <f>'wts_com_vintage_CA_2023 Pivot'!A509</f>
        <v>Old</v>
      </c>
      <c r="B509" t="s">
        <v>74</v>
      </c>
      <c r="C509" t="s">
        <v>79</v>
      </c>
      <c r="D509" s="7" t="str">
        <f>'wts_com_vintage_CA_2023 Pivot'!B509</f>
        <v>Htl</v>
      </c>
      <c r="E509" s="7" t="str">
        <f>'wts_com_vintage_CA_2023 Pivot'!D509</f>
        <v>CZ12</v>
      </c>
      <c r="F509" s="7">
        <f>'wts_com_vintage_CA_2023 Pivot'!C509</f>
        <v>1985</v>
      </c>
      <c r="G509" s="7" t="s">
        <v>75</v>
      </c>
      <c r="H509" s="4">
        <f>GETPIVOTDATA("wt_vint",'wts_com_vintage_CA_2023 Pivot'!$A$1,"bldgtype",D509,"bldgloc",E509,"bldgvint",F509,"weightID",A509)</f>
        <v>2.133</v>
      </c>
      <c r="I509" s="7" t="str">
        <f t="shared" si="14"/>
        <v>DEER2019</v>
      </c>
      <c r="J509" s="10">
        <f t="shared" si="15"/>
        <v>43466</v>
      </c>
      <c r="M509" t="s">
        <v>76</v>
      </c>
    </row>
    <row r="510" spans="1:13" x14ac:dyDescent="0.2">
      <c r="A510" t="str">
        <f>'wts_com_vintage_CA_2023 Pivot'!A510</f>
        <v>Old</v>
      </c>
      <c r="B510" t="s">
        <v>74</v>
      </c>
      <c r="C510" t="s">
        <v>79</v>
      </c>
      <c r="D510" s="7" t="str">
        <f>'wts_com_vintage_CA_2023 Pivot'!B510</f>
        <v>Htl</v>
      </c>
      <c r="E510" s="7" t="str">
        <f>'wts_com_vintage_CA_2023 Pivot'!D510</f>
        <v>CZ13</v>
      </c>
      <c r="F510" s="7">
        <f>'wts_com_vintage_CA_2023 Pivot'!C510</f>
        <v>1985</v>
      </c>
      <c r="G510" s="7" t="s">
        <v>75</v>
      </c>
      <c r="H510" s="4">
        <f>GETPIVOTDATA("wt_vint",'wts_com_vintage_CA_2023 Pivot'!$A$1,"bldgtype",D510,"bldgloc",E510,"bldgvint",F510,"weightID",A510)</f>
        <v>1.861</v>
      </c>
      <c r="I510" s="7" t="str">
        <f t="shared" si="14"/>
        <v>DEER2019</v>
      </c>
      <c r="J510" s="10">
        <f t="shared" si="15"/>
        <v>43466</v>
      </c>
      <c r="M510" t="s">
        <v>76</v>
      </c>
    </row>
    <row r="511" spans="1:13" x14ac:dyDescent="0.2">
      <c r="A511" t="str">
        <f>'wts_com_vintage_CA_2023 Pivot'!A511</f>
        <v>Old</v>
      </c>
      <c r="B511" t="s">
        <v>74</v>
      </c>
      <c r="C511" t="s">
        <v>79</v>
      </c>
      <c r="D511" s="7" t="str">
        <f>'wts_com_vintage_CA_2023 Pivot'!B511</f>
        <v>Htl</v>
      </c>
      <c r="E511" s="7" t="str">
        <f>'wts_com_vintage_CA_2023 Pivot'!D511</f>
        <v>CZ14</v>
      </c>
      <c r="F511" s="7">
        <f>'wts_com_vintage_CA_2023 Pivot'!C511</f>
        <v>1985</v>
      </c>
      <c r="G511" s="7" t="s">
        <v>75</v>
      </c>
      <c r="H511" s="4">
        <f>GETPIVOTDATA("wt_vint",'wts_com_vintage_CA_2023 Pivot'!$A$1,"bldgtype",D511,"bldgloc",E511,"bldgvint",F511,"weightID",A511)</f>
        <v>1.427</v>
      </c>
      <c r="I511" s="7" t="str">
        <f t="shared" si="14"/>
        <v>DEER2019</v>
      </c>
      <c r="J511" s="10">
        <f t="shared" si="15"/>
        <v>43466</v>
      </c>
      <c r="M511" t="s">
        <v>76</v>
      </c>
    </row>
    <row r="512" spans="1:13" x14ac:dyDescent="0.2">
      <c r="A512" t="str">
        <f>'wts_com_vintage_CA_2023 Pivot'!A512</f>
        <v>Old</v>
      </c>
      <c r="B512" t="s">
        <v>74</v>
      </c>
      <c r="C512" t="s">
        <v>79</v>
      </c>
      <c r="D512" s="7" t="str">
        <f>'wts_com_vintage_CA_2023 Pivot'!B512</f>
        <v>Htl</v>
      </c>
      <c r="E512" s="7" t="str">
        <f>'wts_com_vintage_CA_2023 Pivot'!D512</f>
        <v>CZ15</v>
      </c>
      <c r="F512" s="7">
        <f>'wts_com_vintage_CA_2023 Pivot'!C512</f>
        <v>1985</v>
      </c>
      <c r="G512" s="7" t="s">
        <v>75</v>
      </c>
      <c r="H512" s="4">
        <f>GETPIVOTDATA("wt_vint",'wts_com_vintage_CA_2023 Pivot'!$A$1,"bldgtype",D512,"bldgloc",E512,"bldgvint",F512,"weightID",A512)</f>
        <v>7.4749999999999996</v>
      </c>
      <c r="I512" s="7" t="str">
        <f t="shared" si="14"/>
        <v>DEER2019</v>
      </c>
      <c r="J512" s="10">
        <f t="shared" si="15"/>
        <v>43466</v>
      </c>
      <c r="M512" t="s">
        <v>76</v>
      </c>
    </row>
    <row r="513" spans="1:13" x14ac:dyDescent="0.2">
      <c r="A513" t="str">
        <f>'wts_com_vintage_CA_2023 Pivot'!A513</f>
        <v>Old</v>
      </c>
      <c r="B513" t="s">
        <v>74</v>
      </c>
      <c r="C513" t="s">
        <v>79</v>
      </c>
      <c r="D513" s="7" t="str">
        <f>'wts_com_vintage_CA_2023 Pivot'!B513</f>
        <v>Htl</v>
      </c>
      <c r="E513" s="7" t="str">
        <f>'wts_com_vintage_CA_2023 Pivot'!D513</f>
        <v>CZ16</v>
      </c>
      <c r="F513" s="7">
        <f>'wts_com_vintage_CA_2023 Pivot'!C513</f>
        <v>1985</v>
      </c>
      <c r="G513" s="7" t="s">
        <v>75</v>
      </c>
      <c r="H513" s="4">
        <f>GETPIVOTDATA("wt_vint",'wts_com_vintage_CA_2023 Pivot'!$A$1,"bldgtype",D513,"bldgloc",E513,"bldgvint",F513,"weightID",A513)</f>
        <v>1.9649999999999999</v>
      </c>
      <c r="I513" s="7" t="str">
        <f t="shared" si="14"/>
        <v>DEER2019</v>
      </c>
      <c r="J513" s="10">
        <f t="shared" si="15"/>
        <v>43466</v>
      </c>
      <c r="M513" t="s">
        <v>76</v>
      </c>
    </row>
    <row r="514" spans="1:13" x14ac:dyDescent="0.2">
      <c r="A514" t="str">
        <f>'wts_com_vintage_CA_2023 Pivot'!A514</f>
        <v>Old</v>
      </c>
      <c r="B514" t="s">
        <v>74</v>
      </c>
      <c r="C514" t="s">
        <v>79</v>
      </c>
      <c r="D514" s="7" t="str">
        <f>'wts_com_vintage_CA_2023 Pivot'!B514</f>
        <v>Htl</v>
      </c>
      <c r="E514" s="7" t="str">
        <f>'wts_com_vintage_CA_2023 Pivot'!D514</f>
        <v>CZ01</v>
      </c>
      <c r="F514" s="7">
        <f>'wts_com_vintage_CA_2023 Pivot'!C514</f>
        <v>1996</v>
      </c>
      <c r="G514" s="7" t="s">
        <v>75</v>
      </c>
      <c r="H514" s="4">
        <f>GETPIVOTDATA("wt_vint",'wts_com_vintage_CA_2023 Pivot'!$A$1,"bldgtype",D514,"bldgloc",E514,"bldgvint",F514,"weightID",A514)</f>
        <v>8.5999999999999993E-2</v>
      </c>
      <c r="I514" s="7" t="str">
        <f t="shared" si="14"/>
        <v>DEER2019</v>
      </c>
      <c r="J514" s="10">
        <f t="shared" si="15"/>
        <v>43466</v>
      </c>
      <c r="M514" t="s">
        <v>76</v>
      </c>
    </row>
    <row r="515" spans="1:13" x14ac:dyDescent="0.2">
      <c r="A515" t="str">
        <f>'wts_com_vintage_CA_2023 Pivot'!A515</f>
        <v>Old</v>
      </c>
      <c r="B515" t="s">
        <v>74</v>
      </c>
      <c r="C515" t="s">
        <v>79</v>
      </c>
      <c r="D515" s="7" t="str">
        <f>'wts_com_vintage_CA_2023 Pivot'!B515</f>
        <v>Htl</v>
      </c>
      <c r="E515" s="7" t="str">
        <f>'wts_com_vintage_CA_2023 Pivot'!D515</f>
        <v>CZ02</v>
      </c>
      <c r="F515" s="7">
        <f>'wts_com_vintage_CA_2023 Pivot'!C515</f>
        <v>1996</v>
      </c>
      <c r="G515" s="7" t="s">
        <v>75</v>
      </c>
      <c r="H515" s="4">
        <f>GETPIVOTDATA("wt_vint",'wts_com_vintage_CA_2023 Pivot'!$A$1,"bldgtype",D515,"bldgloc",E515,"bldgvint",F515,"weightID",A515)</f>
        <v>0.61199999999999999</v>
      </c>
      <c r="I515" s="7" t="str">
        <f t="shared" ref="I515:I578" si="16">IF(OR($F515=2020,$F515=2023),"DEER2023","DEER2019")</f>
        <v>DEER2019</v>
      </c>
      <c r="J515" s="10">
        <f t="shared" ref="J515:J578" si="17">IF(OR($F515=2020,$F515=2023),DATE(2023,1,1),DATE(2019,1,1))</f>
        <v>43466</v>
      </c>
      <c r="M515" t="s">
        <v>76</v>
      </c>
    </row>
    <row r="516" spans="1:13" x14ac:dyDescent="0.2">
      <c r="A516" t="str">
        <f>'wts_com_vintage_CA_2023 Pivot'!A516</f>
        <v>Old</v>
      </c>
      <c r="B516" t="s">
        <v>74</v>
      </c>
      <c r="C516" t="s">
        <v>79</v>
      </c>
      <c r="D516" s="7" t="str">
        <f>'wts_com_vintage_CA_2023 Pivot'!B516</f>
        <v>Htl</v>
      </c>
      <c r="E516" s="7" t="str">
        <f>'wts_com_vintage_CA_2023 Pivot'!D516</f>
        <v>CZ03</v>
      </c>
      <c r="F516" s="7">
        <f>'wts_com_vintage_CA_2023 Pivot'!C516</f>
        <v>1996</v>
      </c>
      <c r="G516" s="7" t="s">
        <v>75</v>
      </c>
      <c r="H516" s="4">
        <f>GETPIVOTDATA("wt_vint",'wts_com_vintage_CA_2023 Pivot'!$A$1,"bldgtype",D516,"bldgloc",E516,"bldgvint",F516,"weightID",A516)</f>
        <v>3.548</v>
      </c>
      <c r="I516" s="7" t="str">
        <f t="shared" si="16"/>
        <v>DEER2019</v>
      </c>
      <c r="J516" s="10">
        <f t="shared" si="17"/>
        <v>43466</v>
      </c>
      <c r="M516" t="s">
        <v>76</v>
      </c>
    </row>
    <row r="517" spans="1:13" x14ac:dyDescent="0.2">
      <c r="A517" t="str">
        <f>'wts_com_vintage_CA_2023 Pivot'!A517</f>
        <v>Old</v>
      </c>
      <c r="B517" t="s">
        <v>74</v>
      </c>
      <c r="C517" t="s">
        <v>79</v>
      </c>
      <c r="D517" s="7" t="str">
        <f>'wts_com_vintage_CA_2023 Pivot'!B517</f>
        <v>Htl</v>
      </c>
      <c r="E517" s="7" t="str">
        <f>'wts_com_vintage_CA_2023 Pivot'!D517</f>
        <v>CZ04</v>
      </c>
      <c r="F517" s="7">
        <f>'wts_com_vintage_CA_2023 Pivot'!C517</f>
        <v>1996</v>
      </c>
      <c r="G517" s="7" t="s">
        <v>75</v>
      </c>
      <c r="H517" s="4">
        <f>GETPIVOTDATA("wt_vint",'wts_com_vintage_CA_2023 Pivot'!$A$1,"bldgtype",D517,"bldgloc",E517,"bldgvint",F517,"weightID",A517)</f>
        <v>1.38</v>
      </c>
      <c r="I517" s="7" t="str">
        <f t="shared" si="16"/>
        <v>DEER2019</v>
      </c>
      <c r="J517" s="10">
        <f t="shared" si="17"/>
        <v>43466</v>
      </c>
      <c r="M517" t="s">
        <v>76</v>
      </c>
    </row>
    <row r="518" spans="1:13" x14ac:dyDescent="0.2">
      <c r="A518" t="str">
        <f>'wts_com_vintage_CA_2023 Pivot'!A518</f>
        <v>Old</v>
      </c>
      <c r="B518" t="s">
        <v>74</v>
      </c>
      <c r="C518" t="s">
        <v>79</v>
      </c>
      <c r="D518" s="7" t="str">
        <f>'wts_com_vintage_CA_2023 Pivot'!B518</f>
        <v>Htl</v>
      </c>
      <c r="E518" s="7" t="str">
        <f>'wts_com_vintage_CA_2023 Pivot'!D518</f>
        <v>CZ05</v>
      </c>
      <c r="F518" s="7">
        <f>'wts_com_vintage_CA_2023 Pivot'!C518</f>
        <v>1996</v>
      </c>
      <c r="G518" s="7" t="s">
        <v>75</v>
      </c>
      <c r="H518" s="4">
        <f>GETPIVOTDATA("wt_vint",'wts_com_vintage_CA_2023 Pivot'!$A$1,"bldgtype",D518,"bldgloc",E518,"bldgvint",F518,"weightID",A518)</f>
        <v>0.61299999999999999</v>
      </c>
      <c r="I518" s="7" t="str">
        <f t="shared" si="16"/>
        <v>DEER2019</v>
      </c>
      <c r="J518" s="10">
        <f t="shared" si="17"/>
        <v>43466</v>
      </c>
      <c r="M518" t="s">
        <v>76</v>
      </c>
    </row>
    <row r="519" spans="1:13" x14ac:dyDescent="0.2">
      <c r="A519" t="str">
        <f>'wts_com_vintage_CA_2023 Pivot'!A519</f>
        <v>Old</v>
      </c>
      <c r="B519" t="s">
        <v>74</v>
      </c>
      <c r="C519" t="s">
        <v>79</v>
      </c>
      <c r="D519" s="7" t="str">
        <f>'wts_com_vintage_CA_2023 Pivot'!B519</f>
        <v>Htl</v>
      </c>
      <c r="E519" s="7" t="str">
        <f>'wts_com_vintage_CA_2023 Pivot'!D519</f>
        <v>CZ06</v>
      </c>
      <c r="F519" s="7">
        <f>'wts_com_vintage_CA_2023 Pivot'!C519</f>
        <v>1996</v>
      </c>
      <c r="G519" s="7" t="s">
        <v>75</v>
      </c>
      <c r="H519" s="4">
        <f>GETPIVOTDATA("wt_vint",'wts_com_vintage_CA_2023 Pivot'!$A$1,"bldgtype",D519,"bldgloc",E519,"bldgvint",F519,"weightID",A519)</f>
        <v>4.5150000000000006</v>
      </c>
      <c r="I519" s="7" t="str">
        <f t="shared" si="16"/>
        <v>DEER2019</v>
      </c>
      <c r="J519" s="10">
        <f t="shared" si="17"/>
        <v>43466</v>
      </c>
      <c r="M519" t="s">
        <v>76</v>
      </c>
    </row>
    <row r="520" spans="1:13" x14ac:dyDescent="0.2">
      <c r="A520" t="str">
        <f>'wts_com_vintage_CA_2023 Pivot'!A520</f>
        <v>Old</v>
      </c>
      <c r="B520" t="s">
        <v>74</v>
      </c>
      <c r="C520" t="s">
        <v>79</v>
      </c>
      <c r="D520" s="7" t="str">
        <f>'wts_com_vintage_CA_2023 Pivot'!B520</f>
        <v>Htl</v>
      </c>
      <c r="E520" s="7" t="str">
        <f>'wts_com_vintage_CA_2023 Pivot'!D520</f>
        <v>CZ07</v>
      </c>
      <c r="F520" s="7">
        <f>'wts_com_vintage_CA_2023 Pivot'!C520</f>
        <v>1996</v>
      </c>
      <c r="G520" s="7" t="s">
        <v>75</v>
      </c>
      <c r="H520" s="4">
        <f>GETPIVOTDATA("wt_vint",'wts_com_vintage_CA_2023 Pivot'!$A$1,"bldgtype",D520,"bldgloc",E520,"bldgvint",F520,"weightID",A520)</f>
        <v>1.63</v>
      </c>
      <c r="I520" s="7" t="str">
        <f t="shared" si="16"/>
        <v>DEER2019</v>
      </c>
      <c r="J520" s="10">
        <f t="shared" si="17"/>
        <v>43466</v>
      </c>
      <c r="M520" t="s">
        <v>76</v>
      </c>
    </row>
    <row r="521" spans="1:13" x14ac:dyDescent="0.2">
      <c r="A521" t="str">
        <f>'wts_com_vintage_CA_2023 Pivot'!A521</f>
        <v>Old</v>
      </c>
      <c r="B521" t="s">
        <v>74</v>
      </c>
      <c r="C521" t="s">
        <v>79</v>
      </c>
      <c r="D521" s="7" t="str">
        <f>'wts_com_vintage_CA_2023 Pivot'!B521</f>
        <v>Htl</v>
      </c>
      <c r="E521" s="7" t="str">
        <f>'wts_com_vintage_CA_2023 Pivot'!D521</f>
        <v>CZ08</v>
      </c>
      <c r="F521" s="7">
        <f>'wts_com_vintage_CA_2023 Pivot'!C521</f>
        <v>1996</v>
      </c>
      <c r="G521" s="7" t="s">
        <v>75</v>
      </c>
      <c r="H521" s="4">
        <f>GETPIVOTDATA("wt_vint",'wts_com_vintage_CA_2023 Pivot'!$A$1,"bldgtype",D521,"bldgloc",E521,"bldgvint",F521,"weightID",A521)</f>
        <v>3.1229999999999998</v>
      </c>
      <c r="I521" s="7" t="str">
        <f t="shared" si="16"/>
        <v>DEER2019</v>
      </c>
      <c r="J521" s="10">
        <f t="shared" si="17"/>
        <v>43466</v>
      </c>
      <c r="M521" t="s">
        <v>76</v>
      </c>
    </row>
    <row r="522" spans="1:13" x14ac:dyDescent="0.2">
      <c r="A522" t="str">
        <f>'wts_com_vintage_CA_2023 Pivot'!A522</f>
        <v>Old</v>
      </c>
      <c r="B522" t="s">
        <v>74</v>
      </c>
      <c r="C522" t="s">
        <v>79</v>
      </c>
      <c r="D522" s="7" t="str">
        <f>'wts_com_vintage_CA_2023 Pivot'!B522</f>
        <v>Htl</v>
      </c>
      <c r="E522" s="7" t="str">
        <f>'wts_com_vintage_CA_2023 Pivot'!D522</f>
        <v>CZ09</v>
      </c>
      <c r="F522" s="7">
        <f>'wts_com_vintage_CA_2023 Pivot'!C522</f>
        <v>1996</v>
      </c>
      <c r="G522" s="7" t="s">
        <v>75</v>
      </c>
      <c r="H522" s="4">
        <f>GETPIVOTDATA("wt_vint",'wts_com_vintage_CA_2023 Pivot'!$A$1,"bldgtype",D522,"bldgloc",E522,"bldgvint",F522,"weightID",A522)</f>
        <v>3.4160000000000004</v>
      </c>
      <c r="I522" s="7" t="str">
        <f t="shared" si="16"/>
        <v>DEER2019</v>
      </c>
      <c r="J522" s="10">
        <f t="shared" si="17"/>
        <v>43466</v>
      </c>
      <c r="M522" t="s">
        <v>76</v>
      </c>
    </row>
    <row r="523" spans="1:13" x14ac:dyDescent="0.2">
      <c r="A523" t="str">
        <f>'wts_com_vintage_CA_2023 Pivot'!A523</f>
        <v>Old</v>
      </c>
      <c r="B523" t="s">
        <v>74</v>
      </c>
      <c r="C523" t="s">
        <v>79</v>
      </c>
      <c r="D523" s="7" t="str">
        <f>'wts_com_vintage_CA_2023 Pivot'!B523</f>
        <v>Htl</v>
      </c>
      <c r="E523" s="7" t="str">
        <f>'wts_com_vintage_CA_2023 Pivot'!D523</f>
        <v>CZ10</v>
      </c>
      <c r="F523" s="7">
        <f>'wts_com_vintage_CA_2023 Pivot'!C523</f>
        <v>1996</v>
      </c>
      <c r="G523" s="7" t="s">
        <v>75</v>
      </c>
      <c r="H523" s="4">
        <f>GETPIVOTDATA("wt_vint",'wts_com_vintage_CA_2023 Pivot'!$A$1,"bldgtype",D523,"bldgloc",E523,"bldgvint",F523,"weightID",A523)</f>
        <v>0.68500000000000005</v>
      </c>
      <c r="I523" s="7" t="str">
        <f t="shared" si="16"/>
        <v>DEER2019</v>
      </c>
      <c r="J523" s="10">
        <f t="shared" si="17"/>
        <v>43466</v>
      </c>
      <c r="M523" t="s">
        <v>76</v>
      </c>
    </row>
    <row r="524" spans="1:13" x14ac:dyDescent="0.2">
      <c r="A524" t="str">
        <f>'wts_com_vintage_CA_2023 Pivot'!A524</f>
        <v>Old</v>
      </c>
      <c r="B524" t="s">
        <v>74</v>
      </c>
      <c r="C524" t="s">
        <v>79</v>
      </c>
      <c r="D524" s="7" t="str">
        <f>'wts_com_vintage_CA_2023 Pivot'!B524</f>
        <v>Htl</v>
      </c>
      <c r="E524" s="7" t="str">
        <f>'wts_com_vintage_CA_2023 Pivot'!D524</f>
        <v>CZ11</v>
      </c>
      <c r="F524" s="7">
        <f>'wts_com_vintage_CA_2023 Pivot'!C524</f>
        <v>1996</v>
      </c>
      <c r="G524" s="7" t="s">
        <v>75</v>
      </c>
      <c r="H524" s="4">
        <f>GETPIVOTDATA("wt_vint",'wts_com_vintage_CA_2023 Pivot'!$A$1,"bldgtype",D524,"bldgloc",E524,"bldgvint",F524,"weightID",A524)</f>
        <v>0.23</v>
      </c>
      <c r="I524" s="7" t="str">
        <f t="shared" si="16"/>
        <v>DEER2019</v>
      </c>
      <c r="J524" s="10">
        <f t="shared" si="17"/>
        <v>43466</v>
      </c>
      <c r="M524" t="s">
        <v>76</v>
      </c>
    </row>
    <row r="525" spans="1:13" x14ac:dyDescent="0.2">
      <c r="A525" t="str">
        <f>'wts_com_vintage_CA_2023 Pivot'!A525</f>
        <v>Old</v>
      </c>
      <c r="B525" t="s">
        <v>74</v>
      </c>
      <c r="C525" t="s">
        <v>79</v>
      </c>
      <c r="D525" s="7" t="str">
        <f>'wts_com_vintage_CA_2023 Pivot'!B525</f>
        <v>Htl</v>
      </c>
      <c r="E525" s="7" t="str">
        <f>'wts_com_vintage_CA_2023 Pivot'!D525</f>
        <v>CZ12</v>
      </c>
      <c r="F525" s="7">
        <f>'wts_com_vintage_CA_2023 Pivot'!C525</f>
        <v>1996</v>
      </c>
      <c r="G525" s="7" t="s">
        <v>75</v>
      </c>
      <c r="H525" s="4">
        <f>GETPIVOTDATA("wt_vint",'wts_com_vintage_CA_2023 Pivot'!$A$1,"bldgtype",D525,"bldgloc",E525,"bldgvint",F525,"weightID",A525)</f>
        <v>1.252</v>
      </c>
      <c r="I525" s="7" t="str">
        <f t="shared" si="16"/>
        <v>DEER2019</v>
      </c>
      <c r="J525" s="10">
        <f t="shared" si="17"/>
        <v>43466</v>
      </c>
      <c r="M525" t="s">
        <v>76</v>
      </c>
    </row>
    <row r="526" spans="1:13" x14ac:dyDescent="0.2">
      <c r="A526" t="str">
        <f>'wts_com_vintage_CA_2023 Pivot'!A526</f>
        <v>Old</v>
      </c>
      <c r="B526" t="s">
        <v>74</v>
      </c>
      <c r="C526" t="s">
        <v>79</v>
      </c>
      <c r="D526" s="7" t="str">
        <f>'wts_com_vintage_CA_2023 Pivot'!B526</f>
        <v>Htl</v>
      </c>
      <c r="E526" s="7" t="str">
        <f>'wts_com_vintage_CA_2023 Pivot'!D526</f>
        <v>CZ13</v>
      </c>
      <c r="F526" s="7">
        <f>'wts_com_vintage_CA_2023 Pivot'!C526</f>
        <v>1996</v>
      </c>
      <c r="G526" s="7" t="s">
        <v>75</v>
      </c>
      <c r="H526" s="4">
        <f>GETPIVOTDATA("wt_vint",'wts_com_vintage_CA_2023 Pivot'!$A$1,"bldgtype",D526,"bldgloc",E526,"bldgvint",F526,"weightID",A526)</f>
        <v>0.67299999999999993</v>
      </c>
      <c r="I526" s="7" t="str">
        <f t="shared" si="16"/>
        <v>DEER2019</v>
      </c>
      <c r="J526" s="10">
        <f t="shared" si="17"/>
        <v>43466</v>
      </c>
      <c r="M526" t="s">
        <v>76</v>
      </c>
    </row>
    <row r="527" spans="1:13" x14ac:dyDescent="0.2">
      <c r="A527" t="str">
        <f>'wts_com_vintage_CA_2023 Pivot'!A527</f>
        <v>Old</v>
      </c>
      <c r="B527" t="s">
        <v>74</v>
      </c>
      <c r="C527" t="s">
        <v>79</v>
      </c>
      <c r="D527" s="7" t="str">
        <f>'wts_com_vintage_CA_2023 Pivot'!B527</f>
        <v>Htl</v>
      </c>
      <c r="E527" s="7" t="str">
        <f>'wts_com_vintage_CA_2023 Pivot'!D527</f>
        <v>CZ14</v>
      </c>
      <c r="F527" s="7">
        <f>'wts_com_vintage_CA_2023 Pivot'!C527</f>
        <v>1996</v>
      </c>
      <c r="G527" s="7" t="s">
        <v>75</v>
      </c>
      <c r="H527" s="4">
        <f>GETPIVOTDATA("wt_vint",'wts_com_vintage_CA_2023 Pivot'!$A$1,"bldgtype",D527,"bldgloc",E527,"bldgvint",F527,"weightID",A527)</f>
        <v>0.31</v>
      </c>
      <c r="I527" s="7" t="str">
        <f t="shared" si="16"/>
        <v>DEER2019</v>
      </c>
      <c r="J527" s="10">
        <f t="shared" si="17"/>
        <v>43466</v>
      </c>
      <c r="M527" t="s">
        <v>76</v>
      </c>
    </row>
    <row r="528" spans="1:13" x14ac:dyDescent="0.2">
      <c r="A528" t="str">
        <f>'wts_com_vintage_CA_2023 Pivot'!A528</f>
        <v>Old</v>
      </c>
      <c r="B528" t="s">
        <v>74</v>
      </c>
      <c r="C528" t="s">
        <v>79</v>
      </c>
      <c r="D528" s="7" t="str">
        <f>'wts_com_vintage_CA_2023 Pivot'!B528</f>
        <v>Htl</v>
      </c>
      <c r="E528" s="7" t="str">
        <f>'wts_com_vintage_CA_2023 Pivot'!D528</f>
        <v>CZ15</v>
      </c>
      <c r="F528" s="7">
        <f>'wts_com_vintage_CA_2023 Pivot'!C528</f>
        <v>1996</v>
      </c>
      <c r="G528" s="7" t="s">
        <v>75</v>
      </c>
      <c r="H528" s="4">
        <f>GETPIVOTDATA("wt_vint",'wts_com_vintage_CA_2023 Pivot'!$A$1,"bldgtype",D528,"bldgloc",E528,"bldgvint",F528,"weightID",A528)</f>
        <v>1.3</v>
      </c>
      <c r="I528" s="7" t="str">
        <f t="shared" si="16"/>
        <v>DEER2019</v>
      </c>
      <c r="J528" s="10">
        <f t="shared" si="17"/>
        <v>43466</v>
      </c>
      <c r="M528" t="s">
        <v>76</v>
      </c>
    </row>
    <row r="529" spans="1:13" x14ac:dyDescent="0.2">
      <c r="A529" t="str">
        <f>'wts_com_vintage_CA_2023 Pivot'!A529</f>
        <v>Old</v>
      </c>
      <c r="B529" t="s">
        <v>74</v>
      </c>
      <c r="C529" t="s">
        <v>79</v>
      </c>
      <c r="D529" s="7" t="str">
        <f>'wts_com_vintage_CA_2023 Pivot'!B529</f>
        <v>Htl</v>
      </c>
      <c r="E529" s="7" t="str">
        <f>'wts_com_vintage_CA_2023 Pivot'!D529</f>
        <v>CZ16</v>
      </c>
      <c r="F529" s="7">
        <f>'wts_com_vintage_CA_2023 Pivot'!C529</f>
        <v>1996</v>
      </c>
      <c r="G529" s="7" t="s">
        <v>75</v>
      </c>
      <c r="H529" s="4">
        <f>GETPIVOTDATA("wt_vint",'wts_com_vintage_CA_2023 Pivot'!$A$1,"bldgtype",D529,"bldgloc",E529,"bldgvint",F529,"weightID",A529)</f>
        <v>0.60699999999999998</v>
      </c>
      <c r="I529" s="7" t="str">
        <f t="shared" si="16"/>
        <v>DEER2019</v>
      </c>
      <c r="J529" s="10">
        <f t="shared" si="17"/>
        <v>43466</v>
      </c>
      <c r="M529" t="s">
        <v>76</v>
      </c>
    </row>
    <row r="530" spans="1:13" x14ac:dyDescent="0.2">
      <c r="A530" t="str">
        <f>'wts_com_vintage_CA_2023 Pivot'!A530</f>
        <v>Old</v>
      </c>
      <c r="B530" t="s">
        <v>74</v>
      </c>
      <c r="C530" t="s">
        <v>79</v>
      </c>
      <c r="D530" s="7" t="str">
        <f>'wts_com_vintage_CA_2023 Pivot'!B530</f>
        <v>MBT</v>
      </c>
      <c r="E530" s="7" t="str">
        <f>'wts_com_vintage_CA_2023 Pivot'!D530</f>
        <v>CZ01</v>
      </c>
      <c r="F530" s="7">
        <f>'wts_com_vintage_CA_2023 Pivot'!C530</f>
        <v>1975</v>
      </c>
      <c r="G530" s="7" t="s">
        <v>75</v>
      </c>
      <c r="H530" s="4">
        <f>GETPIVOTDATA("wt_vint",'wts_com_vintage_CA_2023 Pivot'!$A$1,"bldgtype",D530,"bldgloc",E530,"bldgvint",F530,"weightID",A530)</f>
        <v>0.49099999999999999</v>
      </c>
      <c r="I530" s="7" t="str">
        <f t="shared" si="16"/>
        <v>DEER2019</v>
      </c>
      <c r="J530" s="10">
        <f t="shared" si="17"/>
        <v>43466</v>
      </c>
      <c r="M530" t="s">
        <v>76</v>
      </c>
    </row>
    <row r="531" spans="1:13" x14ac:dyDescent="0.2">
      <c r="A531" t="str">
        <f>'wts_com_vintage_CA_2023 Pivot'!A531</f>
        <v>Old</v>
      </c>
      <c r="B531" t="s">
        <v>74</v>
      </c>
      <c r="C531" t="s">
        <v>79</v>
      </c>
      <c r="D531" s="7" t="str">
        <f>'wts_com_vintage_CA_2023 Pivot'!B531</f>
        <v>MBT</v>
      </c>
      <c r="E531" s="7" t="str">
        <f>'wts_com_vintage_CA_2023 Pivot'!D531</f>
        <v>CZ02</v>
      </c>
      <c r="F531" s="7">
        <f>'wts_com_vintage_CA_2023 Pivot'!C531</f>
        <v>1975</v>
      </c>
      <c r="G531" s="7" t="s">
        <v>75</v>
      </c>
      <c r="H531" s="4">
        <f>GETPIVOTDATA("wt_vint",'wts_com_vintage_CA_2023 Pivot'!$A$1,"bldgtype",D531,"bldgloc",E531,"bldgvint",F531,"weightID",A531)</f>
        <v>5.202</v>
      </c>
      <c r="I531" s="7" t="str">
        <f t="shared" si="16"/>
        <v>DEER2019</v>
      </c>
      <c r="J531" s="10">
        <f t="shared" si="17"/>
        <v>43466</v>
      </c>
      <c r="M531" t="s">
        <v>76</v>
      </c>
    </row>
    <row r="532" spans="1:13" x14ac:dyDescent="0.2">
      <c r="A532" t="str">
        <f>'wts_com_vintage_CA_2023 Pivot'!A532</f>
        <v>Old</v>
      </c>
      <c r="B532" t="s">
        <v>74</v>
      </c>
      <c r="C532" t="s">
        <v>79</v>
      </c>
      <c r="D532" s="7" t="str">
        <f>'wts_com_vintage_CA_2023 Pivot'!B532</f>
        <v>MBT</v>
      </c>
      <c r="E532" s="7" t="str">
        <f>'wts_com_vintage_CA_2023 Pivot'!D532</f>
        <v>CZ03</v>
      </c>
      <c r="F532" s="7">
        <f>'wts_com_vintage_CA_2023 Pivot'!C532</f>
        <v>1975</v>
      </c>
      <c r="G532" s="7" t="s">
        <v>75</v>
      </c>
      <c r="H532" s="4">
        <f>GETPIVOTDATA("wt_vint",'wts_com_vintage_CA_2023 Pivot'!$A$1,"bldgtype",D532,"bldgloc",E532,"bldgvint",F532,"weightID",A532)</f>
        <v>29.94</v>
      </c>
      <c r="I532" s="7" t="str">
        <f t="shared" si="16"/>
        <v>DEER2019</v>
      </c>
      <c r="J532" s="10">
        <f t="shared" si="17"/>
        <v>43466</v>
      </c>
      <c r="M532" t="s">
        <v>76</v>
      </c>
    </row>
    <row r="533" spans="1:13" x14ac:dyDescent="0.2">
      <c r="A533" t="str">
        <f>'wts_com_vintage_CA_2023 Pivot'!A533</f>
        <v>Old</v>
      </c>
      <c r="B533" t="s">
        <v>74</v>
      </c>
      <c r="C533" t="s">
        <v>79</v>
      </c>
      <c r="D533" s="7" t="str">
        <f>'wts_com_vintage_CA_2023 Pivot'!B533</f>
        <v>MBT</v>
      </c>
      <c r="E533" s="7" t="str">
        <f>'wts_com_vintage_CA_2023 Pivot'!D533</f>
        <v>CZ04</v>
      </c>
      <c r="F533" s="7">
        <f>'wts_com_vintage_CA_2023 Pivot'!C533</f>
        <v>1975</v>
      </c>
      <c r="G533" s="7" t="s">
        <v>75</v>
      </c>
      <c r="H533" s="4">
        <f>GETPIVOTDATA("wt_vint",'wts_com_vintage_CA_2023 Pivot'!$A$1,"bldgtype",D533,"bldgloc",E533,"bldgvint",F533,"weightID",A533)</f>
        <v>13.005000000000001</v>
      </c>
      <c r="I533" s="7" t="str">
        <f t="shared" si="16"/>
        <v>DEER2019</v>
      </c>
      <c r="J533" s="10">
        <f t="shared" si="17"/>
        <v>43466</v>
      </c>
      <c r="M533" t="s">
        <v>76</v>
      </c>
    </row>
    <row r="534" spans="1:13" x14ac:dyDescent="0.2">
      <c r="A534" t="str">
        <f>'wts_com_vintage_CA_2023 Pivot'!A534</f>
        <v>Old</v>
      </c>
      <c r="B534" t="s">
        <v>74</v>
      </c>
      <c r="C534" t="s">
        <v>79</v>
      </c>
      <c r="D534" s="7" t="str">
        <f>'wts_com_vintage_CA_2023 Pivot'!B534</f>
        <v>MBT</v>
      </c>
      <c r="E534" s="7" t="str">
        <f>'wts_com_vintage_CA_2023 Pivot'!D534</f>
        <v>CZ05</v>
      </c>
      <c r="F534" s="7">
        <f>'wts_com_vintage_CA_2023 Pivot'!C534</f>
        <v>1975</v>
      </c>
      <c r="G534" s="7" t="s">
        <v>75</v>
      </c>
      <c r="H534" s="4">
        <f>GETPIVOTDATA("wt_vint",'wts_com_vintage_CA_2023 Pivot'!$A$1,"bldgtype",D534,"bldgloc",E534,"bldgvint",F534,"weightID",A534)</f>
        <v>1.9829999999999999</v>
      </c>
      <c r="I534" s="7" t="str">
        <f t="shared" si="16"/>
        <v>DEER2019</v>
      </c>
      <c r="J534" s="10">
        <f t="shared" si="17"/>
        <v>43466</v>
      </c>
      <c r="M534" t="s">
        <v>76</v>
      </c>
    </row>
    <row r="535" spans="1:13" x14ac:dyDescent="0.2">
      <c r="A535" t="str">
        <f>'wts_com_vintage_CA_2023 Pivot'!A535</f>
        <v>Old</v>
      </c>
      <c r="B535" t="s">
        <v>74</v>
      </c>
      <c r="C535" t="s">
        <v>79</v>
      </c>
      <c r="D535" s="7" t="str">
        <f>'wts_com_vintage_CA_2023 Pivot'!B535</f>
        <v>MBT</v>
      </c>
      <c r="E535" s="7" t="str">
        <f>'wts_com_vintage_CA_2023 Pivot'!D535</f>
        <v>CZ06</v>
      </c>
      <c r="F535" s="7">
        <f>'wts_com_vintage_CA_2023 Pivot'!C535</f>
        <v>1975</v>
      </c>
      <c r="G535" s="7" t="s">
        <v>75</v>
      </c>
      <c r="H535" s="4">
        <f>GETPIVOTDATA("wt_vint",'wts_com_vintage_CA_2023 Pivot'!$A$1,"bldgtype",D535,"bldgloc",E535,"bldgvint",F535,"weightID",A535)</f>
        <v>38.308</v>
      </c>
      <c r="I535" s="7" t="str">
        <f t="shared" si="16"/>
        <v>DEER2019</v>
      </c>
      <c r="J535" s="10">
        <f t="shared" si="17"/>
        <v>43466</v>
      </c>
      <c r="M535" t="s">
        <v>76</v>
      </c>
    </row>
    <row r="536" spans="1:13" x14ac:dyDescent="0.2">
      <c r="A536" t="str">
        <f>'wts_com_vintage_CA_2023 Pivot'!A536</f>
        <v>Old</v>
      </c>
      <c r="B536" t="s">
        <v>74</v>
      </c>
      <c r="C536" t="s">
        <v>79</v>
      </c>
      <c r="D536" s="7" t="str">
        <f>'wts_com_vintage_CA_2023 Pivot'!B536</f>
        <v>MBT</v>
      </c>
      <c r="E536" s="7" t="str">
        <f>'wts_com_vintage_CA_2023 Pivot'!D536</f>
        <v>CZ07</v>
      </c>
      <c r="F536" s="7">
        <f>'wts_com_vintage_CA_2023 Pivot'!C536</f>
        <v>1975</v>
      </c>
      <c r="G536" s="7" t="s">
        <v>75</v>
      </c>
      <c r="H536" s="4">
        <f>GETPIVOTDATA("wt_vint",'wts_com_vintage_CA_2023 Pivot'!$A$1,"bldgtype",D536,"bldgloc",E536,"bldgvint",F536,"weightID",A536)</f>
        <v>3.8959999999999999</v>
      </c>
      <c r="I536" s="7" t="str">
        <f t="shared" si="16"/>
        <v>DEER2019</v>
      </c>
      <c r="J536" s="10">
        <f t="shared" si="17"/>
        <v>43466</v>
      </c>
      <c r="M536" t="s">
        <v>76</v>
      </c>
    </row>
    <row r="537" spans="1:13" x14ac:dyDescent="0.2">
      <c r="A537" t="str">
        <f>'wts_com_vintage_CA_2023 Pivot'!A537</f>
        <v>Old</v>
      </c>
      <c r="B537" t="s">
        <v>74</v>
      </c>
      <c r="C537" t="s">
        <v>79</v>
      </c>
      <c r="D537" s="7" t="str">
        <f>'wts_com_vintage_CA_2023 Pivot'!B537</f>
        <v>MBT</v>
      </c>
      <c r="E537" s="7" t="str">
        <f>'wts_com_vintage_CA_2023 Pivot'!D537</f>
        <v>CZ08</v>
      </c>
      <c r="F537" s="7">
        <f>'wts_com_vintage_CA_2023 Pivot'!C537</f>
        <v>1975</v>
      </c>
      <c r="G537" s="7" t="s">
        <v>75</v>
      </c>
      <c r="H537" s="4">
        <f>GETPIVOTDATA("wt_vint",'wts_com_vintage_CA_2023 Pivot'!$A$1,"bldgtype",D537,"bldgloc",E537,"bldgvint",F537,"weightID",A537)</f>
        <v>56.734999999999999</v>
      </c>
      <c r="I537" s="7" t="str">
        <f t="shared" si="16"/>
        <v>DEER2019</v>
      </c>
      <c r="J537" s="10">
        <f t="shared" si="17"/>
        <v>43466</v>
      </c>
      <c r="M537" t="s">
        <v>76</v>
      </c>
    </row>
    <row r="538" spans="1:13" x14ac:dyDescent="0.2">
      <c r="A538" t="str">
        <f>'wts_com_vintage_CA_2023 Pivot'!A538</f>
        <v>Old</v>
      </c>
      <c r="B538" t="s">
        <v>74</v>
      </c>
      <c r="C538" t="s">
        <v>79</v>
      </c>
      <c r="D538" s="7" t="str">
        <f>'wts_com_vintage_CA_2023 Pivot'!B538</f>
        <v>MBT</v>
      </c>
      <c r="E538" s="7" t="str">
        <f>'wts_com_vintage_CA_2023 Pivot'!D538</f>
        <v>CZ09</v>
      </c>
      <c r="F538" s="7">
        <f>'wts_com_vintage_CA_2023 Pivot'!C538</f>
        <v>1975</v>
      </c>
      <c r="G538" s="7" t="s">
        <v>75</v>
      </c>
      <c r="H538" s="4">
        <f>GETPIVOTDATA("wt_vint",'wts_com_vintage_CA_2023 Pivot'!$A$1,"bldgtype",D538,"bldgloc",E538,"bldgvint",F538,"weightID",A538)</f>
        <v>38.377000000000002</v>
      </c>
      <c r="I538" s="7" t="str">
        <f t="shared" si="16"/>
        <v>DEER2019</v>
      </c>
      <c r="J538" s="10">
        <f t="shared" si="17"/>
        <v>43466</v>
      </c>
      <c r="M538" t="s">
        <v>76</v>
      </c>
    </row>
    <row r="539" spans="1:13" x14ac:dyDescent="0.2">
      <c r="A539" t="str">
        <f>'wts_com_vintage_CA_2023 Pivot'!A539</f>
        <v>Old</v>
      </c>
      <c r="B539" t="s">
        <v>74</v>
      </c>
      <c r="C539" t="s">
        <v>79</v>
      </c>
      <c r="D539" s="7" t="str">
        <f>'wts_com_vintage_CA_2023 Pivot'!B539</f>
        <v>MBT</v>
      </c>
      <c r="E539" s="7" t="str">
        <f>'wts_com_vintage_CA_2023 Pivot'!D539</f>
        <v>CZ10</v>
      </c>
      <c r="F539" s="7">
        <f>'wts_com_vintage_CA_2023 Pivot'!C539</f>
        <v>1975</v>
      </c>
      <c r="G539" s="7" t="s">
        <v>75</v>
      </c>
      <c r="H539" s="4">
        <f>GETPIVOTDATA("wt_vint",'wts_com_vintage_CA_2023 Pivot'!$A$1,"bldgtype",D539,"bldgloc",E539,"bldgvint",F539,"weightID",A539)</f>
        <v>9.8600000000000012</v>
      </c>
      <c r="I539" s="7" t="str">
        <f t="shared" si="16"/>
        <v>DEER2019</v>
      </c>
      <c r="J539" s="10">
        <f t="shared" si="17"/>
        <v>43466</v>
      </c>
      <c r="M539" t="s">
        <v>76</v>
      </c>
    </row>
    <row r="540" spans="1:13" x14ac:dyDescent="0.2">
      <c r="A540" t="str">
        <f>'wts_com_vintage_CA_2023 Pivot'!A540</f>
        <v>Old</v>
      </c>
      <c r="B540" t="s">
        <v>74</v>
      </c>
      <c r="C540" t="s">
        <v>79</v>
      </c>
      <c r="D540" s="7" t="str">
        <f>'wts_com_vintage_CA_2023 Pivot'!B540</f>
        <v>MBT</v>
      </c>
      <c r="E540" s="7" t="str">
        <f>'wts_com_vintage_CA_2023 Pivot'!D540</f>
        <v>CZ11</v>
      </c>
      <c r="F540" s="7">
        <f>'wts_com_vintage_CA_2023 Pivot'!C540</f>
        <v>1975</v>
      </c>
      <c r="G540" s="7" t="s">
        <v>75</v>
      </c>
      <c r="H540" s="4">
        <f>GETPIVOTDATA("wt_vint",'wts_com_vintage_CA_2023 Pivot'!$A$1,"bldgtype",D540,"bldgloc",E540,"bldgvint",F540,"weightID",A540)</f>
        <v>2.968</v>
      </c>
      <c r="I540" s="7" t="str">
        <f t="shared" si="16"/>
        <v>DEER2019</v>
      </c>
      <c r="J540" s="10">
        <f t="shared" si="17"/>
        <v>43466</v>
      </c>
      <c r="M540" t="s">
        <v>76</v>
      </c>
    </row>
    <row r="541" spans="1:13" x14ac:dyDescent="0.2">
      <c r="A541" t="str">
        <f>'wts_com_vintage_CA_2023 Pivot'!A541</f>
        <v>Old</v>
      </c>
      <c r="B541" t="s">
        <v>74</v>
      </c>
      <c r="C541" t="s">
        <v>79</v>
      </c>
      <c r="D541" s="7" t="str">
        <f>'wts_com_vintage_CA_2023 Pivot'!B541</f>
        <v>MBT</v>
      </c>
      <c r="E541" s="7" t="str">
        <f>'wts_com_vintage_CA_2023 Pivot'!D541</f>
        <v>CZ12</v>
      </c>
      <c r="F541" s="7">
        <f>'wts_com_vintage_CA_2023 Pivot'!C541</f>
        <v>1975</v>
      </c>
      <c r="G541" s="7" t="s">
        <v>75</v>
      </c>
      <c r="H541" s="4">
        <f>GETPIVOTDATA("wt_vint",'wts_com_vintage_CA_2023 Pivot'!$A$1,"bldgtype",D541,"bldgloc",E541,"bldgvint",F541,"weightID",A541)</f>
        <v>12.779</v>
      </c>
      <c r="I541" s="7" t="str">
        <f t="shared" si="16"/>
        <v>DEER2019</v>
      </c>
      <c r="J541" s="10">
        <f t="shared" si="17"/>
        <v>43466</v>
      </c>
      <c r="M541" t="s">
        <v>76</v>
      </c>
    </row>
    <row r="542" spans="1:13" x14ac:dyDescent="0.2">
      <c r="A542" t="str">
        <f>'wts_com_vintage_CA_2023 Pivot'!A542</f>
        <v>Old</v>
      </c>
      <c r="B542" t="s">
        <v>74</v>
      </c>
      <c r="C542" t="s">
        <v>79</v>
      </c>
      <c r="D542" s="7" t="str">
        <f>'wts_com_vintage_CA_2023 Pivot'!B542</f>
        <v>MBT</v>
      </c>
      <c r="E542" s="7" t="str">
        <f>'wts_com_vintage_CA_2023 Pivot'!D542</f>
        <v>CZ13</v>
      </c>
      <c r="F542" s="7">
        <f>'wts_com_vintage_CA_2023 Pivot'!C542</f>
        <v>1975</v>
      </c>
      <c r="G542" s="7" t="s">
        <v>75</v>
      </c>
      <c r="H542" s="4">
        <f>GETPIVOTDATA("wt_vint",'wts_com_vintage_CA_2023 Pivot'!$A$1,"bldgtype",D542,"bldgloc",E542,"bldgvint",F542,"weightID",A542)</f>
        <v>9.2210000000000001</v>
      </c>
      <c r="I542" s="7" t="str">
        <f t="shared" si="16"/>
        <v>DEER2019</v>
      </c>
      <c r="J542" s="10">
        <f t="shared" si="17"/>
        <v>43466</v>
      </c>
      <c r="M542" t="s">
        <v>76</v>
      </c>
    </row>
    <row r="543" spans="1:13" x14ac:dyDescent="0.2">
      <c r="A543" t="str">
        <f>'wts_com_vintage_CA_2023 Pivot'!A543</f>
        <v>Old</v>
      </c>
      <c r="B543" t="s">
        <v>74</v>
      </c>
      <c r="C543" t="s">
        <v>79</v>
      </c>
      <c r="D543" s="7" t="str">
        <f>'wts_com_vintage_CA_2023 Pivot'!B543</f>
        <v>MBT</v>
      </c>
      <c r="E543" s="7" t="str">
        <f>'wts_com_vintage_CA_2023 Pivot'!D543</f>
        <v>CZ14</v>
      </c>
      <c r="F543" s="7">
        <f>'wts_com_vintage_CA_2023 Pivot'!C543</f>
        <v>1975</v>
      </c>
      <c r="G543" s="7" t="s">
        <v>75</v>
      </c>
      <c r="H543" s="4">
        <f>GETPIVOTDATA("wt_vint",'wts_com_vintage_CA_2023 Pivot'!$A$1,"bldgtype",D543,"bldgloc",E543,"bldgvint",F543,"weightID",A543)</f>
        <v>3.8149999999999999</v>
      </c>
      <c r="I543" s="7" t="str">
        <f t="shared" si="16"/>
        <v>DEER2019</v>
      </c>
      <c r="J543" s="10">
        <f t="shared" si="17"/>
        <v>43466</v>
      </c>
      <c r="M543" t="s">
        <v>76</v>
      </c>
    </row>
    <row r="544" spans="1:13" x14ac:dyDescent="0.2">
      <c r="A544" t="str">
        <f>'wts_com_vintage_CA_2023 Pivot'!A544</f>
        <v>Old</v>
      </c>
      <c r="B544" t="s">
        <v>74</v>
      </c>
      <c r="C544" t="s">
        <v>79</v>
      </c>
      <c r="D544" s="7" t="str">
        <f>'wts_com_vintage_CA_2023 Pivot'!B544</f>
        <v>MBT</v>
      </c>
      <c r="E544" s="7" t="str">
        <f>'wts_com_vintage_CA_2023 Pivot'!D544</f>
        <v>CZ15</v>
      </c>
      <c r="F544" s="7">
        <f>'wts_com_vintage_CA_2023 Pivot'!C544</f>
        <v>1975</v>
      </c>
      <c r="G544" s="7" t="s">
        <v>75</v>
      </c>
      <c r="H544" s="4">
        <f>GETPIVOTDATA("wt_vint",'wts_com_vintage_CA_2023 Pivot'!$A$1,"bldgtype",D544,"bldgloc",E544,"bldgvint",F544,"weightID",A544)</f>
        <v>2.911</v>
      </c>
      <c r="I544" s="7" t="str">
        <f t="shared" si="16"/>
        <v>DEER2019</v>
      </c>
      <c r="J544" s="10">
        <f t="shared" si="17"/>
        <v>43466</v>
      </c>
      <c r="M544" t="s">
        <v>76</v>
      </c>
    </row>
    <row r="545" spans="1:13" x14ac:dyDescent="0.2">
      <c r="A545" t="str">
        <f>'wts_com_vintage_CA_2023 Pivot'!A545</f>
        <v>Old</v>
      </c>
      <c r="B545" t="s">
        <v>74</v>
      </c>
      <c r="C545" t="s">
        <v>79</v>
      </c>
      <c r="D545" s="7" t="str">
        <f>'wts_com_vintage_CA_2023 Pivot'!B545</f>
        <v>MBT</v>
      </c>
      <c r="E545" s="7" t="str">
        <f>'wts_com_vintage_CA_2023 Pivot'!D545</f>
        <v>CZ16</v>
      </c>
      <c r="F545" s="7">
        <f>'wts_com_vintage_CA_2023 Pivot'!C545</f>
        <v>1975</v>
      </c>
      <c r="G545" s="7" t="s">
        <v>75</v>
      </c>
      <c r="H545" s="4">
        <f>GETPIVOTDATA("wt_vint",'wts_com_vintage_CA_2023 Pivot'!$A$1,"bldgtype",D545,"bldgloc",E545,"bldgvint",F545,"weightID",A545)</f>
        <v>2.4899999999999998</v>
      </c>
      <c r="I545" s="7" t="str">
        <f t="shared" si="16"/>
        <v>DEER2019</v>
      </c>
      <c r="J545" s="10">
        <f t="shared" si="17"/>
        <v>43466</v>
      </c>
      <c r="M545" t="s">
        <v>76</v>
      </c>
    </row>
    <row r="546" spans="1:13" x14ac:dyDescent="0.2">
      <c r="A546" t="str">
        <f>'wts_com_vintage_CA_2023 Pivot'!A546</f>
        <v>Old</v>
      </c>
      <c r="B546" t="s">
        <v>74</v>
      </c>
      <c r="C546" t="s">
        <v>79</v>
      </c>
      <c r="D546" s="7" t="str">
        <f>'wts_com_vintage_CA_2023 Pivot'!B546</f>
        <v>MBT</v>
      </c>
      <c r="E546" s="7" t="str">
        <f>'wts_com_vintage_CA_2023 Pivot'!D546</f>
        <v>CZ01</v>
      </c>
      <c r="F546" s="7">
        <f>'wts_com_vintage_CA_2023 Pivot'!C546</f>
        <v>1985</v>
      </c>
      <c r="G546" s="7" t="s">
        <v>75</v>
      </c>
      <c r="H546" s="4">
        <f>GETPIVOTDATA("wt_vint",'wts_com_vintage_CA_2023 Pivot'!$A$1,"bldgtype",D546,"bldgloc",E546,"bldgvint",F546,"weightID",A546)</f>
        <v>0.23300000000000001</v>
      </c>
      <c r="I546" s="7" t="str">
        <f t="shared" si="16"/>
        <v>DEER2019</v>
      </c>
      <c r="J546" s="10">
        <f t="shared" si="17"/>
        <v>43466</v>
      </c>
      <c r="M546" t="s">
        <v>76</v>
      </c>
    </row>
    <row r="547" spans="1:13" x14ac:dyDescent="0.2">
      <c r="A547" t="str">
        <f>'wts_com_vintage_CA_2023 Pivot'!A547</f>
        <v>Old</v>
      </c>
      <c r="B547" t="s">
        <v>74</v>
      </c>
      <c r="C547" t="s">
        <v>79</v>
      </c>
      <c r="D547" s="7" t="str">
        <f>'wts_com_vintage_CA_2023 Pivot'!B547</f>
        <v>MBT</v>
      </c>
      <c r="E547" s="7" t="str">
        <f>'wts_com_vintage_CA_2023 Pivot'!D547</f>
        <v>CZ02</v>
      </c>
      <c r="F547" s="7">
        <f>'wts_com_vintage_CA_2023 Pivot'!C547</f>
        <v>1985</v>
      </c>
      <c r="G547" s="7" t="s">
        <v>75</v>
      </c>
      <c r="H547" s="4">
        <f>GETPIVOTDATA("wt_vint",'wts_com_vintage_CA_2023 Pivot'!$A$1,"bldgtype",D547,"bldgloc",E547,"bldgvint",F547,"weightID",A547)</f>
        <v>2.3460000000000001</v>
      </c>
      <c r="I547" s="7" t="str">
        <f t="shared" si="16"/>
        <v>DEER2019</v>
      </c>
      <c r="J547" s="10">
        <f t="shared" si="17"/>
        <v>43466</v>
      </c>
      <c r="M547" t="s">
        <v>76</v>
      </c>
    </row>
    <row r="548" spans="1:13" x14ac:dyDescent="0.2">
      <c r="A548" t="str">
        <f>'wts_com_vintage_CA_2023 Pivot'!A548</f>
        <v>Old</v>
      </c>
      <c r="B548" t="s">
        <v>74</v>
      </c>
      <c r="C548" t="s">
        <v>79</v>
      </c>
      <c r="D548" s="7" t="str">
        <f>'wts_com_vintage_CA_2023 Pivot'!B548</f>
        <v>MBT</v>
      </c>
      <c r="E548" s="7" t="str">
        <f>'wts_com_vintage_CA_2023 Pivot'!D548</f>
        <v>CZ03</v>
      </c>
      <c r="F548" s="7">
        <f>'wts_com_vintage_CA_2023 Pivot'!C548</f>
        <v>1985</v>
      </c>
      <c r="G548" s="7" t="s">
        <v>75</v>
      </c>
      <c r="H548" s="4">
        <f>GETPIVOTDATA("wt_vint",'wts_com_vintage_CA_2023 Pivot'!$A$1,"bldgtype",D548,"bldgloc",E548,"bldgvint",F548,"weightID",A548)</f>
        <v>8.93</v>
      </c>
      <c r="I548" s="7" t="str">
        <f t="shared" si="16"/>
        <v>DEER2019</v>
      </c>
      <c r="J548" s="10">
        <f t="shared" si="17"/>
        <v>43466</v>
      </c>
      <c r="M548" t="s">
        <v>76</v>
      </c>
    </row>
    <row r="549" spans="1:13" x14ac:dyDescent="0.2">
      <c r="A549" t="str">
        <f>'wts_com_vintage_CA_2023 Pivot'!A549</f>
        <v>Old</v>
      </c>
      <c r="B549" t="s">
        <v>74</v>
      </c>
      <c r="C549" t="s">
        <v>79</v>
      </c>
      <c r="D549" s="7" t="str">
        <f>'wts_com_vintage_CA_2023 Pivot'!B549</f>
        <v>MBT</v>
      </c>
      <c r="E549" s="7" t="str">
        <f>'wts_com_vintage_CA_2023 Pivot'!D549</f>
        <v>CZ04</v>
      </c>
      <c r="F549" s="7">
        <f>'wts_com_vintage_CA_2023 Pivot'!C549</f>
        <v>1985</v>
      </c>
      <c r="G549" s="7" t="s">
        <v>75</v>
      </c>
      <c r="H549" s="4">
        <f>GETPIVOTDATA("wt_vint",'wts_com_vintage_CA_2023 Pivot'!$A$1,"bldgtype",D549,"bldgloc",E549,"bldgvint",F549,"weightID",A549)</f>
        <v>7.2960000000000003</v>
      </c>
      <c r="I549" s="7" t="str">
        <f t="shared" si="16"/>
        <v>DEER2019</v>
      </c>
      <c r="J549" s="10">
        <f t="shared" si="17"/>
        <v>43466</v>
      </c>
      <c r="M549" t="s">
        <v>76</v>
      </c>
    </row>
    <row r="550" spans="1:13" x14ac:dyDescent="0.2">
      <c r="A550" t="str">
        <f>'wts_com_vintage_CA_2023 Pivot'!A550</f>
        <v>Old</v>
      </c>
      <c r="B550" t="s">
        <v>74</v>
      </c>
      <c r="C550" t="s">
        <v>79</v>
      </c>
      <c r="D550" s="7" t="str">
        <f>'wts_com_vintage_CA_2023 Pivot'!B550</f>
        <v>MBT</v>
      </c>
      <c r="E550" s="7" t="str">
        <f>'wts_com_vintage_CA_2023 Pivot'!D550</f>
        <v>CZ05</v>
      </c>
      <c r="F550" s="7">
        <f>'wts_com_vintage_CA_2023 Pivot'!C550</f>
        <v>1985</v>
      </c>
      <c r="G550" s="7" t="s">
        <v>75</v>
      </c>
      <c r="H550" s="4">
        <f>GETPIVOTDATA("wt_vint",'wts_com_vintage_CA_2023 Pivot'!$A$1,"bldgtype",D550,"bldgloc",E550,"bldgvint",F550,"weightID",A550)</f>
        <v>1.1020000000000001</v>
      </c>
      <c r="I550" s="7" t="str">
        <f t="shared" si="16"/>
        <v>DEER2019</v>
      </c>
      <c r="J550" s="10">
        <f t="shared" si="17"/>
        <v>43466</v>
      </c>
      <c r="M550" t="s">
        <v>76</v>
      </c>
    </row>
    <row r="551" spans="1:13" x14ac:dyDescent="0.2">
      <c r="A551" t="str">
        <f>'wts_com_vintage_CA_2023 Pivot'!A551</f>
        <v>Old</v>
      </c>
      <c r="B551" t="s">
        <v>74</v>
      </c>
      <c r="C551" t="s">
        <v>79</v>
      </c>
      <c r="D551" s="7" t="str">
        <f>'wts_com_vintage_CA_2023 Pivot'!B551</f>
        <v>MBT</v>
      </c>
      <c r="E551" s="7" t="str">
        <f>'wts_com_vintage_CA_2023 Pivot'!D551</f>
        <v>CZ06</v>
      </c>
      <c r="F551" s="7">
        <f>'wts_com_vintage_CA_2023 Pivot'!C551</f>
        <v>1985</v>
      </c>
      <c r="G551" s="7" t="s">
        <v>75</v>
      </c>
      <c r="H551" s="4">
        <f>GETPIVOTDATA("wt_vint",'wts_com_vintage_CA_2023 Pivot'!$A$1,"bldgtype",D551,"bldgloc",E551,"bldgvint",F551,"weightID",A551)</f>
        <v>20.363</v>
      </c>
      <c r="I551" s="7" t="str">
        <f t="shared" si="16"/>
        <v>DEER2019</v>
      </c>
      <c r="J551" s="10">
        <f t="shared" si="17"/>
        <v>43466</v>
      </c>
      <c r="M551" t="s">
        <v>76</v>
      </c>
    </row>
    <row r="552" spans="1:13" x14ac:dyDescent="0.2">
      <c r="A552" t="str">
        <f>'wts_com_vintage_CA_2023 Pivot'!A552</f>
        <v>Old</v>
      </c>
      <c r="B552" t="s">
        <v>74</v>
      </c>
      <c r="C552" t="s">
        <v>79</v>
      </c>
      <c r="D552" s="7" t="str">
        <f>'wts_com_vintage_CA_2023 Pivot'!B552</f>
        <v>MBT</v>
      </c>
      <c r="E552" s="7" t="str">
        <f>'wts_com_vintage_CA_2023 Pivot'!D552</f>
        <v>CZ07</v>
      </c>
      <c r="F552" s="7">
        <f>'wts_com_vintage_CA_2023 Pivot'!C552</f>
        <v>1985</v>
      </c>
      <c r="G552" s="7" t="s">
        <v>75</v>
      </c>
      <c r="H552" s="4">
        <f>GETPIVOTDATA("wt_vint",'wts_com_vintage_CA_2023 Pivot'!$A$1,"bldgtype",D552,"bldgloc",E552,"bldgvint",F552,"weightID",A552)</f>
        <v>5.952</v>
      </c>
      <c r="I552" s="7" t="str">
        <f t="shared" si="16"/>
        <v>DEER2019</v>
      </c>
      <c r="J552" s="10">
        <f t="shared" si="17"/>
        <v>43466</v>
      </c>
      <c r="M552" t="s">
        <v>76</v>
      </c>
    </row>
    <row r="553" spans="1:13" x14ac:dyDescent="0.2">
      <c r="A553" t="str">
        <f>'wts_com_vintage_CA_2023 Pivot'!A553</f>
        <v>Old</v>
      </c>
      <c r="B553" t="s">
        <v>74</v>
      </c>
      <c r="C553" t="s">
        <v>79</v>
      </c>
      <c r="D553" s="7" t="str">
        <f>'wts_com_vintage_CA_2023 Pivot'!B553</f>
        <v>MBT</v>
      </c>
      <c r="E553" s="7" t="str">
        <f>'wts_com_vintage_CA_2023 Pivot'!D553</f>
        <v>CZ08</v>
      </c>
      <c r="F553" s="7">
        <f>'wts_com_vintage_CA_2023 Pivot'!C553</f>
        <v>1985</v>
      </c>
      <c r="G553" s="7" t="s">
        <v>75</v>
      </c>
      <c r="H553" s="4">
        <f>GETPIVOTDATA("wt_vint",'wts_com_vintage_CA_2023 Pivot'!$A$1,"bldgtype",D553,"bldgloc",E553,"bldgvint",F553,"weightID",A553)</f>
        <v>29.818999999999999</v>
      </c>
      <c r="I553" s="7" t="str">
        <f t="shared" si="16"/>
        <v>DEER2019</v>
      </c>
      <c r="J553" s="10">
        <f t="shared" si="17"/>
        <v>43466</v>
      </c>
      <c r="M553" t="s">
        <v>76</v>
      </c>
    </row>
    <row r="554" spans="1:13" x14ac:dyDescent="0.2">
      <c r="A554" t="str">
        <f>'wts_com_vintage_CA_2023 Pivot'!A554</f>
        <v>Old</v>
      </c>
      <c r="B554" t="s">
        <v>74</v>
      </c>
      <c r="C554" t="s">
        <v>79</v>
      </c>
      <c r="D554" s="7" t="str">
        <f>'wts_com_vintage_CA_2023 Pivot'!B554</f>
        <v>MBT</v>
      </c>
      <c r="E554" s="7" t="str">
        <f>'wts_com_vintage_CA_2023 Pivot'!D554</f>
        <v>CZ09</v>
      </c>
      <c r="F554" s="7">
        <f>'wts_com_vintage_CA_2023 Pivot'!C554</f>
        <v>1985</v>
      </c>
      <c r="G554" s="7" t="s">
        <v>75</v>
      </c>
      <c r="H554" s="4">
        <f>GETPIVOTDATA("wt_vint",'wts_com_vintage_CA_2023 Pivot'!$A$1,"bldgtype",D554,"bldgloc",E554,"bldgvint",F554,"weightID",A554)</f>
        <v>18.807000000000002</v>
      </c>
      <c r="I554" s="7" t="str">
        <f t="shared" si="16"/>
        <v>DEER2019</v>
      </c>
      <c r="J554" s="10">
        <f t="shared" si="17"/>
        <v>43466</v>
      </c>
      <c r="M554" t="s">
        <v>76</v>
      </c>
    </row>
    <row r="555" spans="1:13" x14ac:dyDescent="0.2">
      <c r="A555" t="str">
        <f>'wts_com_vintage_CA_2023 Pivot'!A555</f>
        <v>Old</v>
      </c>
      <c r="B555" t="s">
        <v>74</v>
      </c>
      <c r="C555" t="s">
        <v>79</v>
      </c>
      <c r="D555" s="7" t="str">
        <f>'wts_com_vintage_CA_2023 Pivot'!B555</f>
        <v>MBT</v>
      </c>
      <c r="E555" s="7" t="str">
        <f>'wts_com_vintage_CA_2023 Pivot'!D555</f>
        <v>CZ10</v>
      </c>
      <c r="F555" s="7">
        <f>'wts_com_vintage_CA_2023 Pivot'!C555</f>
        <v>1985</v>
      </c>
      <c r="G555" s="7" t="s">
        <v>75</v>
      </c>
      <c r="H555" s="4">
        <f>GETPIVOTDATA("wt_vint",'wts_com_vintage_CA_2023 Pivot'!$A$1,"bldgtype",D555,"bldgloc",E555,"bldgvint",F555,"weightID",A555)</f>
        <v>21.471999999999998</v>
      </c>
      <c r="I555" s="7" t="str">
        <f t="shared" si="16"/>
        <v>DEER2019</v>
      </c>
      <c r="J555" s="10">
        <f t="shared" si="17"/>
        <v>43466</v>
      </c>
      <c r="M555" t="s">
        <v>76</v>
      </c>
    </row>
    <row r="556" spans="1:13" x14ac:dyDescent="0.2">
      <c r="A556" t="str">
        <f>'wts_com_vintage_CA_2023 Pivot'!A556</f>
        <v>Old</v>
      </c>
      <c r="B556" t="s">
        <v>74</v>
      </c>
      <c r="C556" t="s">
        <v>79</v>
      </c>
      <c r="D556" s="7" t="str">
        <f>'wts_com_vintage_CA_2023 Pivot'!B556</f>
        <v>MBT</v>
      </c>
      <c r="E556" s="7" t="str">
        <f>'wts_com_vintage_CA_2023 Pivot'!D556</f>
        <v>CZ11</v>
      </c>
      <c r="F556" s="7">
        <f>'wts_com_vintage_CA_2023 Pivot'!C556</f>
        <v>1985</v>
      </c>
      <c r="G556" s="7" t="s">
        <v>75</v>
      </c>
      <c r="H556" s="4">
        <f>GETPIVOTDATA("wt_vint",'wts_com_vintage_CA_2023 Pivot'!$A$1,"bldgtype",D556,"bldgloc",E556,"bldgvint",F556,"weightID",A556)</f>
        <v>1.919</v>
      </c>
      <c r="I556" s="7" t="str">
        <f t="shared" si="16"/>
        <v>DEER2019</v>
      </c>
      <c r="J556" s="10">
        <f t="shared" si="17"/>
        <v>43466</v>
      </c>
      <c r="M556" t="s">
        <v>76</v>
      </c>
    </row>
    <row r="557" spans="1:13" x14ac:dyDescent="0.2">
      <c r="A557" t="str">
        <f>'wts_com_vintage_CA_2023 Pivot'!A557</f>
        <v>Old</v>
      </c>
      <c r="B557" t="s">
        <v>74</v>
      </c>
      <c r="C557" t="s">
        <v>79</v>
      </c>
      <c r="D557" s="7" t="str">
        <f>'wts_com_vintage_CA_2023 Pivot'!B557</f>
        <v>MBT</v>
      </c>
      <c r="E557" s="7" t="str">
        <f>'wts_com_vintage_CA_2023 Pivot'!D557</f>
        <v>CZ12</v>
      </c>
      <c r="F557" s="7">
        <f>'wts_com_vintage_CA_2023 Pivot'!C557</f>
        <v>1985</v>
      </c>
      <c r="G557" s="7" t="s">
        <v>75</v>
      </c>
      <c r="H557" s="4">
        <f>GETPIVOTDATA("wt_vint",'wts_com_vintage_CA_2023 Pivot'!$A$1,"bldgtype",D557,"bldgloc",E557,"bldgvint",F557,"weightID",A557)</f>
        <v>7.6289999999999996</v>
      </c>
      <c r="I557" s="7" t="str">
        <f t="shared" si="16"/>
        <v>DEER2019</v>
      </c>
      <c r="J557" s="10">
        <f t="shared" si="17"/>
        <v>43466</v>
      </c>
      <c r="M557" t="s">
        <v>76</v>
      </c>
    </row>
    <row r="558" spans="1:13" x14ac:dyDescent="0.2">
      <c r="A558" t="str">
        <f>'wts_com_vintage_CA_2023 Pivot'!A558</f>
        <v>Old</v>
      </c>
      <c r="B558" t="s">
        <v>74</v>
      </c>
      <c r="C558" t="s">
        <v>79</v>
      </c>
      <c r="D558" s="7" t="str">
        <f>'wts_com_vintage_CA_2023 Pivot'!B558</f>
        <v>MBT</v>
      </c>
      <c r="E558" s="7" t="str">
        <f>'wts_com_vintage_CA_2023 Pivot'!D558</f>
        <v>CZ13</v>
      </c>
      <c r="F558" s="7">
        <f>'wts_com_vintage_CA_2023 Pivot'!C558</f>
        <v>1985</v>
      </c>
      <c r="G558" s="7" t="s">
        <v>75</v>
      </c>
      <c r="H558" s="4">
        <f>GETPIVOTDATA("wt_vint",'wts_com_vintage_CA_2023 Pivot'!$A$1,"bldgtype",D558,"bldgloc",E558,"bldgvint",F558,"weightID",A558)</f>
        <v>6.92</v>
      </c>
      <c r="I558" s="7" t="str">
        <f t="shared" si="16"/>
        <v>DEER2019</v>
      </c>
      <c r="J558" s="10">
        <f t="shared" si="17"/>
        <v>43466</v>
      </c>
      <c r="M558" t="s">
        <v>76</v>
      </c>
    </row>
    <row r="559" spans="1:13" x14ac:dyDescent="0.2">
      <c r="A559" t="str">
        <f>'wts_com_vintage_CA_2023 Pivot'!A559</f>
        <v>Old</v>
      </c>
      <c r="B559" t="s">
        <v>74</v>
      </c>
      <c r="C559" t="s">
        <v>79</v>
      </c>
      <c r="D559" s="7" t="str">
        <f>'wts_com_vintage_CA_2023 Pivot'!B559</f>
        <v>MBT</v>
      </c>
      <c r="E559" s="7" t="str">
        <f>'wts_com_vintage_CA_2023 Pivot'!D559</f>
        <v>CZ14</v>
      </c>
      <c r="F559" s="7">
        <f>'wts_com_vintage_CA_2023 Pivot'!C559</f>
        <v>1985</v>
      </c>
      <c r="G559" s="7" t="s">
        <v>75</v>
      </c>
      <c r="H559" s="4">
        <f>GETPIVOTDATA("wt_vint",'wts_com_vintage_CA_2023 Pivot'!$A$1,"bldgtype",D559,"bldgloc",E559,"bldgvint",F559,"weightID",A559)</f>
        <v>3.9219999999999997</v>
      </c>
      <c r="I559" s="7" t="str">
        <f t="shared" si="16"/>
        <v>DEER2019</v>
      </c>
      <c r="J559" s="10">
        <f t="shared" si="17"/>
        <v>43466</v>
      </c>
      <c r="M559" t="s">
        <v>76</v>
      </c>
    </row>
    <row r="560" spans="1:13" x14ac:dyDescent="0.2">
      <c r="A560" t="str">
        <f>'wts_com_vintage_CA_2023 Pivot'!A560</f>
        <v>Old</v>
      </c>
      <c r="B560" t="s">
        <v>74</v>
      </c>
      <c r="C560" t="s">
        <v>79</v>
      </c>
      <c r="D560" s="7" t="str">
        <f>'wts_com_vintage_CA_2023 Pivot'!B560</f>
        <v>MBT</v>
      </c>
      <c r="E560" s="7" t="str">
        <f>'wts_com_vintage_CA_2023 Pivot'!D560</f>
        <v>CZ15</v>
      </c>
      <c r="F560" s="7">
        <f>'wts_com_vintage_CA_2023 Pivot'!C560</f>
        <v>1985</v>
      </c>
      <c r="G560" s="7" t="s">
        <v>75</v>
      </c>
      <c r="H560" s="4">
        <f>GETPIVOTDATA("wt_vint",'wts_com_vintage_CA_2023 Pivot'!$A$1,"bldgtype",D560,"bldgloc",E560,"bldgvint",F560,"weightID",A560)</f>
        <v>6.7670000000000003</v>
      </c>
      <c r="I560" s="7" t="str">
        <f t="shared" si="16"/>
        <v>DEER2019</v>
      </c>
      <c r="J560" s="10">
        <f t="shared" si="17"/>
        <v>43466</v>
      </c>
      <c r="M560" t="s">
        <v>76</v>
      </c>
    </row>
    <row r="561" spans="1:13" x14ac:dyDescent="0.2">
      <c r="A561" t="str">
        <f>'wts_com_vintage_CA_2023 Pivot'!A561</f>
        <v>Old</v>
      </c>
      <c r="B561" t="s">
        <v>74</v>
      </c>
      <c r="C561" t="s">
        <v>79</v>
      </c>
      <c r="D561" s="7" t="str">
        <f>'wts_com_vintage_CA_2023 Pivot'!B561</f>
        <v>MBT</v>
      </c>
      <c r="E561" s="7" t="str">
        <f>'wts_com_vintage_CA_2023 Pivot'!D561</f>
        <v>CZ16</v>
      </c>
      <c r="F561" s="7">
        <f>'wts_com_vintage_CA_2023 Pivot'!C561</f>
        <v>1985</v>
      </c>
      <c r="G561" s="7" t="s">
        <v>75</v>
      </c>
      <c r="H561" s="4">
        <f>GETPIVOTDATA("wt_vint",'wts_com_vintage_CA_2023 Pivot'!$A$1,"bldgtype",D561,"bldgloc",E561,"bldgvint",F561,"weightID",A561)</f>
        <v>2.7320000000000002</v>
      </c>
      <c r="I561" s="7" t="str">
        <f t="shared" si="16"/>
        <v>DEER2019</v>
      </c>
      <c r="J561" s="10">
        <f t="shared" si="17"/>
        <v>43466</v>
      </c>
      <c r="M561" t="s">
        <v>76</v>
      </c>
    </row>
    <row r="562" spans="1:13" x14ac:dyDescent="0.2">
      <c r="A562" t="str">
        <f>'wts_com_vintage_CA_2023 Pivot'!A562</f>
        <v>Old</v>
      </c>
      <c r="B562" t="s">
        <v>74</v>
      </c>
      <c r="C562" t="s">
        <v>79</v>
      </c>
      <c r="D562" s="7" t="str">
        <f>'wts_com_vintage_CA_2023 Pivot'!B562</f>
        <v>MBT</v>
      </c>
      <c r="E562" s="7" t="str">
        <f>'wts_com_vintage_CA_2023 Pivot'!D562</f>
        <v>CZ01</v>
      </c>
      <c r="F562" s="7">
        <f>'wts_com_vintage_CA_2023 Pivot'!C562</f>
        <v>1996</v>
      </c>
      <c r="G562" s="7" t="s">
        <v>75</v>
      </c>
      <c r="H562" s="4">
        <f>GETPIVOTDATA("wt_vint",'wts_com_vintage_CA_2023 Pivot'!$A$1,"bldgtype",D562,"bldgloc",E562,"bldgvint",F562,"weightID",A562)</f>
        <v>0.158</v>
      </c>
      <c r="I562" s="7" t="str">
        <f t="shared" si="16"/>
        <v>DEER2019</v>
      </c>
      <c r="J562" s="10">
        <f t="shared" si="17"/>
        <v>43466</v>
      </c>
      <c r="M562" t="s">
        <v>76</v>
      </c>
    </row>
    <row r="563" spans="1:13" x14ac:dyDescent="0.2">
      <c r="A563" t="str">
        <f>'wts_com_vintage_CA_2023 Pivot'!A563</f>
        <v>Old</v>
      </c>
      <c r="B563" t="s">
        <v>74</v>
      </c>
      <c r="C563" t="s">
        <v>79</v>
      </c>
      <c r="D563" s="7" t="str">
        <f>'wts_com_vintage_CA_2023 Pivot'!B563</f>
        <v>MBT</v>
      </c>
      <c r="E563" s="7" t="str">
        <f>'wts_com_vintage_CA_2023 Pivot'!D563</f>
        <v>CZ02</v>
      </c>
      <c r="F563" s="7">
        <f>'wts_com_vintage_CA_2023 Pivot'!C563</f>
        <v>1996</v>
      </c>
      <c r="G563" s="7" t="s">
        <v>75</v>
      </c>
      <c r="H563" s="4">
        <f>GETPIVOTDATA("wt_vint",'wts_com_vintage_CA_2023 Pivot'!$A$1,"bldgtype",D563,"bldgloc",E563,"bldgvint",F563,"weightID",A563)</f>
        <v>1.1859999999999999</v>
      </c>
      <c r="I563" s="7" t="str">
        <f t="shared" si="16"/>
        <v>DEER2019</v>
      </c>
      <c r="J563" s="10">
        <f t="shared" si="17"/>
        <v>43466</v>
      </c>
      <c r="M563" t="s">
        <v>76</v>
      </c>
    </row>
    <row r="564" spans="1:13" x14ac:dyDescent="0.2">
      <c r="A564" t="str">
        <f>'wts_com_vintage_CA_2023 Pivot'!A564</f>
        <v>Old</v>
      </c>
      <c r="B564" t="s">
        <v>74</v>
      </c>
      <c r="C564" t="s">
        <v>79</v>
      </c>
      <c r="D564" s="7" t="str">
        <f>'wts_com_vintage_CA_2023 Pivot'!B564</f>
        <v>MBT</v>
      </c>
      <c r="E564" s="7" t="str">
        <f>'wts_com_vintage_CA_2023 Pivot'!D564</f>
        <v>CZ03</v>
      </c>
      <c r="F564" s="7">
        <f>'wts_com_vintage_CA_2023 Pivot'!C564</f>
        <v>1996</v>
      </c>
      <c r="G564" s="7" t="s">
        <v>75</v>
      </c>
      <c r="H564" s="4">
        <f>GETPIVOTDATA("wt_vint",'wts_com_vintage_CA_2023 Pivot'!$A$1,"bldgtype",D564,"bldgloc",E564,"bldgvint",F564,"weightID",A564)</f>
        <v>5.6310000000000002</v>
      </c>
      <c r="I564" s="7" t="str">
        <f t="shared" si="16"/>
        <v>DEER2019</v>
      </c>
      <c r="J564" s="10">
        <f t="shared" si="17"/>
        <v>43466</v>
      </c>
      <c r="M564" t="s">
        <v>76</v>
      </c>
    </row>
    <row r="565" spans="1:13" x14ac:dyDescent="0.2">
      <c r="A565" t="str">
        <f>'wts_com_vintage_CA_2023 Pivot'!A565</f>
        <v>Old</v>
      </c>
      <c r="B565" t="s">
        <v>74</v>
      </c>
      <c r="C565" t="s">
        <v>79</v>
      </c>
      <c r="D565" s="7" t="str">
        <f>'wts_com_vintage_CA_2023 Pivot'!B565</f>
        <v>MBT</v>
      </c>
      <c r="E565" s="7" t="str">
        <f>'wts_com_vintage_CA_2023 Pivot'!D565</f>
        <v>CZ04</v>
      </c>
      <c r="F565" s="7">
        <f>'wts_com_vintage_CA_2023 Pivot'!C565</f>
        <v>1996</v>
      </c>
      <c r="G565" s="7" t="s">
        <v>75</v>
      </c>
      <c r="H565" s="4">
        <f>GETPIVOTDATA("wt_vint",'wts_com_vintage_CA_2023 Pivot'!$A$1,"bldgtype",D565,"bldgloc",E565,"bldgvint",F565,"weightID",A565)</f>
        <v>3.1720000000000002</v>
      </c>
      <c r="I565" s="7" t="str">
        <f t="shared" si="16"/>
        <v>DEER2019</v>
      </c>
      <c r="J565" s="10">
        <f t="shared" si="17"/>
        <v>43466</v>
      </c>
      <c r="M565" t="s">
        <v>76</v>
      </c>
    </row>
    <row r="566" spans="1:13" x14ac:dyDescent="0.2">
      <c r="A566" t="str">
        <f>'wts_com_vintage_CA_2023 Pivot'!A566</f>
        <v>Old</v>
      </c>
      <c r="B566" t="s">
        <v>74</v>
      </c>
      <c r="C566" t="s">
        <v>79</v>
      </c>
      <c r="D566" s="7" t="str">
        <f>'wts_com_vintage_CA_2023 Pivot'!B566</f>
        <v>MBT</v>
      </c>
      <c r="E566" s="7" t="str">
        <f>'wts_com_vintage_CA_2023 Pivot'!D566</f>
        <v>CZ05</v>
      </c>
      <c r="F566" s="7">
        <f>'wts_com_vintage_CA_2023 Pivot'!C566</f>
        <v>1996</v>
      </c>
      <c r="G566" s="7" t="s">
        <v>75</v>
      </c>
      <c r="H566" s="4">
        <f>GETPIVOTDATA("wt_vint",'wts_com_vintage_CA_2023 Pivot'!$A$1,"bldgtype",D566,"bldgloc",E566,"bldgvint",F566,"weightID",A566)</f>
        <v>0.49099999999999999</v>
      </c>
      <c r="I566" s="7" t="str">
        <f t="shared" si="16"/>
        <v>DEER2019</v>
      </c>
      <c r="J566" s="10">
        <f t="shared" si="17"/>
        <v>43466</v>
      </c>
      <c r="M566" t="s">
        <v>76</v>
      </c>
    </row>
    <row r="567" spans="1:13" x14ac:dyDescent="0.2">
      <c r="A567" t="str">
        <f>'wts_com_vintage_CA_2023 Pivot'!A567</f>
        <v>Old</v>
      </c>
      <c r="B567" t="s">
        <v>74</v>
      </c>
      <c r="C567" t="s">
        <v>79</v>
      </c>
      <c r="D567" s="7" t="str">
        <f>'wts_com_vintage_CA_2023 Pivot'!B567</f>
        <v>MBT</v>
      </c>
      <c r="E567" s="7" t="str">
        <f>'wts_com_vintage_CA_2023 Pivot'!D567</f>
        <v>CZ06</v>
      </c>
      <c r="F567" s="7">
        <f>'wts_com_vintage_CA_2023 Pivot'!C567</f>
        <v>1996</v>
      </c>
      <c r="G567" s="7" t="s">
        <v>75</v>
      </c>
      <c r="H567" s="4">
        <f>GETPIVOTDATA("wt_vint",'wts_com_vintage_CA_2023 Pivot'!$A$1,"bldgtype",D567,"bldgloc",E567,"bldgvint",F567,"weightID",A567)</f>
        <v>10.073</v>
      </c>
      <c r="I567" s="7" t="str">
        <f t="shared" si="16"/>
        <v>DEER2019</v>
      </c>
      <c r="J567" s="10">
        <f t="shared" si="17"/>
        <v>43466</v>
      </c>
      <c r="M567" t="s">
        <v>76</v>
      </c>
    </row>
    <row r="568" spans="1:13" x14ac:dyDescent="0.2">
      <c r="A568" t="str">
        <f>'wts_com_vintage_CA_2023 Pivot'!A568</f>
        <v>Old</v>
      </c>
      <c r="B568" t="s">
        <v>74</v>
      </c>
      <c r="C568" t="s">
        <v>79</v>
      </c>
      <c r="D568" s="7" t="str">
        <f>'wts_com_vintage_CA_2023 Pivot'!B568</f>
        <v>MBT</v>
      </c>
      <c r="E568" s="7" t="str">
        <f>'wts_com_vintage_CA_2023 Pivot'!D568</f>
        <v>CZ07</v>
      </c>
      <c r="F568" s="7">
        <f>'wts_com_vintage_CA_2023 Pivot'!C568</f>
        <v>1996</v>
      </c>
      <c r="G568" s="7" t="s">
        <v>75</v>
      </c>
      <c r="H568" s="4">
        <f>GETPIVOTDATA("wt_vint",'wts_com_vintage_CA_2023 Pivot'!$A$1,"bldgtype",D568,"bldgloc",E568,"bldgvint",F568,"weightID",A568)</f>
        <v>3.8879999999999999</v>
      </c>
      <c r="I568" s="7" t="str">
        <f t="shared" si="16"/>
        <v>DEER2019</v>
      </c>
      <c r="J568" s="10">
        <f t="shared" si="17"/>
        <v>43466</v>
      </c>
      <c r="M568" t="s">
        <v>76</v>
      </c>
    </row>
    <row r="569" spans="1:13" x14ac:dyDescent="0.2">
      <c r="A569" t="str">
        <f>'wts_com_vintage_CA_2023 Pivot'!A569</f>
        <v>Old</v>
      </c>
      <c r="B569" t="s">
        <v>74</v>
      </c>
      <c r="C569" t="s">
        <v>79</v>
      </c>
      <c r="D569" s="7" t="str">
        <f>'wts_com_vintage_CA_2023 Pivot'!B569</f>
        <v>MBT</v>
      </c>
      <c r="E569" s="7" t="str">
        <f>'wts_com_vintage_CA_2023 Pivot'!D569</f>
        <v>CZ08</v>
      </c>
      <c r="F569" s="7">
        <f>'wts_com_vintage_CA_2023 Pivot'!C569</f>
        <v>1996</v>
      </c>
      <c r="G569" s="7" t="s">
        <v>75</v>
      </c>
      <c r="H569" s="4">
        <f>GETPIVOTDATA("wt_vint",'wts_com_vintage_CA_2023 Pivot'!$A$1,"bldgtype",D569,"bldgloc",E569,"bldgvint",F569,"weightID",A569)</f>
        <v>14.824</v>
      </c>
      <c r="I569" s="7" t="str">
        <f t="shared" si="16"/>
        <v>DEER2019</v>
      </c>
      <c r="J569" s="10">
        <f t="shared" si="17"/>
        <v>43466</v>
      </c>
      <c r="M569" t="s">
        <v>76</v>
      </c>
    </row>
    <row r="570" spans="1:13" x14ac:dyDescent="0.2">
      <c r="A570" t="str">
        <f>'wts_com_vintage_CA_2023 Pivot'!A570</f>
        <v>Old</v>
      </c>
      <c r="B570" t="s">
        <v>74</v>
      </c>
      <c r="C570" t="s">
        <v>79</v>
      </c>
      <c r="D570" s="7" t="str">
        <f>'wts_com_vintage_CA_2023 Pivot'!B570</f>
        <v>MBT</v>
      </c>
      <c r="E570" s="7" t="str">
        <f>'wts_com_vintage_CA_2023 Pivot'!D570</f>
        <v>CZ09</v>
      </c>
      <c r="F570" s="7">
        <f>'wts_com_vintage_CA_2023 Pivot'!C570</f>
        <v>1996</v>
      </c>
      <c r="G570" s="7" t="s">
        <v>75</v>
      </c>
      <c r="H570" s="4">
        <f>GETPIVOTDATA("wt_vint",'wts_com_vintage_CA_2023 Pivot'!$A$1,"bldgtype",D570,"bldgloc",E570,"bldgvint",F570,"weightID",A570)</f>
        <v>10.565000000000001</v>
      </c>
      <c r="I570" s="7" t="str">
        <f t="shared" si="16"/>
        <v>DEER2019</v>
      </c>
      <c r="J570" s="10">
        <f t="shared" si="17"/>
        <v>43466</v>
      </c>
      <c r="M570" t="s">
        <v>76</v>
      </c>
    </row>
    <row r="571" spans="1:13" x14ac:dyDescent="0.2">
      <c r="A571" t="str">
        <f>'wts_com_vintage_CA_2023 Pivot'!A571</f>
        <v>Old</v>
      </c>
      <c r="B571" t="s">
        <v>74</v>
      </c>
      <c r="C571" t="s">
        <v>79</v>
      </c>
      <c r="D571" s="7" t="str">
        <f>'wts_com_vintage_CA_2023 Pivot'!B571</f>
        <v>MBT</v>
      </c>
      <c r="E571" s="7" t="str">
        <f>'wts_com_vintage_CA_2023 Pivot'!D571</f>
        <v>CZ10</v>
      </c>
      <c r="F571" s="7">
        <f>'wts_com_vintage_CA_2023 Pivot'!C571</f>
        <v>1996</v>
      </c>
      <c r="G571" s="7" t="s">
        <v>75</v>
      </c>
      <c r="H571" s="4">
        <f>GETPIVOTDATA("wt_vint",'wts_com_vintage_CA_2023 Pivot'!$A$1,"bldgtype",D571,"bldgloc",E571,"bldgvint",F571,"weightID",A571)</f>
        <v>13.200000000000001</v>
      </c>
      <c r="I571" s="7" t="str">
        <f t="shared" si="16"/>
        <v>DEER2019</v>
      </c>
      <c r="J571" s="10">
        <f t="shared" si="17"/>
        <v>43466</v>
      </c>
      <c r="M571" t="s">
        <v>76</v>
      </c>
    </row>
    <row r="572" spans="1:13" x14ac:dyDescent="0.2">
      <c r="A572" t="str">
        <f>'wts_com_vintage_CA_2023 Pivot'!A572</f>
        <v>Old</v>
      </c>
      <c r="B572" t="s">
        <v>74</v>
      </c>
      <c r="C572" t="s">
        <v>79</v>
      </c>
      <c r="D572" s="7" t="str">
        <f>'wts_com_vintage_CA_2023 Pivot'!B572</f>
        <v>MBT</v>
      </c>
      <c r="E572" s="7" t="str">
        <f>'wts_com_vintage_CA_2023 Pivot'!D572</f>
        <v>CZ11</v>
      </c>
      <c r="F572" s="7">
        <f>'wts_com_vintage_CA_2023 Pivot'!C572</f>
        <v>1996</v>
      </c>
      <c r="G572" s="7" t="s">
        <v>75</v>
      </c>
      <c r="H572" s="4">
        <f>GETPIVOTDATA("wt_vint",'wts_com_vintage_CA_2023 Pivot'!$A$1,"bldgtype",D572,"bldgloc",E572,"bldgvint",F572,"weightID",A572)</f>
        <v>1.1419999999999999</v>
      </c>
      <c r="I572" s="7" t="str">
        <f t="shared" si="16"/>
        <v>DEER2019</v>
      </c>
      <c r="J572" s="10">
        <f t="shared" si="17"/>
        <v>43466</v>
      </c>
      <c r="M572" t="s">
        <v>76</v>
      </c>
    </row>
    <row r="573" spans="1:13" x14ac:dyDescent="0.2">
      <c r="A573" t="str">
        <f>'wts_com_vintage_CA_2023 Pivot'!A573</f>
        <v>Old</v>
      </c>
      <c r="B573" t="s">
        <v>74</v>
      </c>
      <c r="C573" t="s">
        <v>79</v>
      </c>
      <c r="D573" s="7" t="str">
        <f>'wts_com_vintage_CA_2023 Pivot'!B573</f>
        <v>MBT</v>
      </c>
      <c r="E573" s="7" t="str">
        <f>'wts_com_vintage_CA_2023 Pivot'!D573</f>
        <v>CZ12</v>
      </c>
      <c r="F573" s="7">
        <f>'wts_com_vintage_CA_2023 Pivot'!C573</f>
        <v>1996</v>
      </c>
      <c r="G573" s="7" t="s">
        <v>75</v>
      </c>
      <c r="H573" s="4">
        <f>GETPIVOTDATA("wt_vint",'wts_com_vintage_CA_2023 Pivot'!$A$1,"bldgtype",D573,"bldgloc",E573,"bldgvint",F573,"weightID",A573)</f>
        <v>3.6429999999999998</v>
      </c>
      <c r="I573" s="7" t="str">
        <f t="shared" si="16"/>
        <v>DEER2019</v>
      </c>
      <c r="J573" s="10">
        <f t="shared" si="17"/>
        <v>43466</v>
      </c>
      <c r="M573" t="s">
        <v>76</v>
      </c>
    </row>
    <row r="574" spans="1:13" x14ac:dyDescent="0.2">
      <c r="A574" t="str">
        <f>'wts_com_vintage_CA_2023 Pivot'!A574</f>
        <v>Old</v>
      </c>
      <c r="B574" t="s">
        <v>74</v>
      </c>
      <c r="C574" t="s">
        <v>79</v>
      </c>
      <c r="D574" s="7" t="str">
        <f>'wts_com_vintage_CA_2023 Pivot'!B574</f>
        <v>MBT</v>
      </c>
      <c r="E574" s="7" t="str">
        <f>'wts_com_vintage_CA_2023 Pivot'!D574</f>
        <v>CZ13</v>
      </c>
      <c r="F574" s="7">
        <f>'wts_com_vintage_CA_2023 Pivot'!C574</f>
        <v>1996</v>
      </c>
      <c r="G574" s="7" t="s">
        <v>75</v>
      </c>
      <c r="H574" s="4">
        <f>GETPIVOTDATA("wt_vint",'wts_com_vintage_CA_2023 Pivot'!$A$1,"bldgtype",D574,"bldgloc",E574,"bldgvint",F574,"weightID",A574)</f>
        <v>4.8290000000000006</v>
      </c>
      <c r="I574" s="7" t="str">
        <f t="shared" si="16"/>
        <v>DEER2019</v>
      </c>
      <c r="J574" s="10">
        <f t="shared" si="17"/>
        <v>43466</v>
      </c>
      <c r="M574" t="s">
        <v>76</v>
      </c>
    </row>
    <row r="575" spans="1:13" x14ac:dyDescent="0.2">
      <c r="A575" t="str">
        <f>'wts_com_vintage_CA_2023 Pivot'!A575</f>
        <v>Old</v>
      </c>
      <c r="B575" t="s">
        <v>74</v>
      </c>
      <c r="C575" t="s">
        <v>79</v>
      </c>
      <c r="D575" s="7" t="str">
        <f>'wts_com_vintage_CA_2023 Pivot'!B575</f>
        <v>MBT</v>
      </c>
      <c r="E575" s="7" t="str">
        <f>'wts_com_vintage_CA_2023 Pivot'!D575</f>
        <v>CZ14</v>
      </c>
      <c r="F575" s="7">
        <f>'wts_com_vintage_CA_2023 Pivot'!C575</f>
        <v>1996</v>
      </c>
      <c r="G575" s="7" t="s">
        <v>75</v>
      </c>
      <c r="H575" s="4">
        <f>GETPIVOTDATA("wt_vint",'wts_com_vintage_CA_2023 Pivot'!$A$1,"bldgtype",D575,"bldgloc",E575,"bldgvint",F575,"weightID",A575)</f>
        <v>2.363</v>
      </c>
      <c r="I575" s="7" t="str">
        <f t="shared" si="16"/>
        <v>DEER2019</v>
      </c>
      <c r="J575" s="10">
        <f t="shared" si="17"/>
        <v>43466</v>
      </c>
      <c r="M575" t="s">
        <v>76</v>
      </c>
    </row>
    <row r="576" spans="1:13" x14ac:dyDescent="0.2">
      <c r="A576" t="str">
        <f>'wts_com_vintage_CA_2023 Pivot'!A576</f>
        <v>Old</v>
      </c>
      <c r="B576" t="s">
        <v>74</v>
      </c>
      <c r="C576" t="s">
        <v>79</v>
      </c>
      <c r="D576" s="7" t="str">
        <f>'wts_com_vintage_CA_2023 Pivot'!B576</f>
        <v>MBT</v>
      </c>
      <c r="E576" s="7" t="str">
        <f>'wts_com_vintage_CA_2023 Pivot'!D576</f>
        <v>CZ15</v>
      </c>
      <c r="F576" s="7">
        <f>'wts_com_vintage_CA_2023 Pivot'!C576</f>
        <v>1996</v>
      </c>
      <c r="G576" s="7" t="s">
        <v>75</v>
      </c>
      <c r="H576" s="4">
        <f>GETPIVOTDATA("wt_vint",'wts_com_vintage_CA_2023 Pivot'!$A$1,"bldgtype",D576,"bldgloc",E576,"bldgvint",F576,"weightID",A576)</f>
        <v>4.1210000000000004</v>
      </c>
      <c r="I576" s="7" t="str">
        <f t="shared" si="16"/>
        <v>DEER2019</v>
      </c>
      <c r="J576" s="10">
        <f t="shared" si="17"/>
        <v>43466</v>
      </c>
      <c r="M576" t="s">
        <v>76</v>
      </c>
    </row>
    <row r="577" spans="1:13" x14ac:dyDescent="0.2">
      <c r="A577" t="str">
        <f>'wts_com_vintage_CA_2023 Pivot'!A577</f>
        <v>Old</v>
      </c>
      <c r="B577" t="s">
        <v>74</v>
      </c>
      <c r="C577" t="s">
        <v>79</v>
      </c>
      <c r="D577" s="7" t="str">
        <f>'wts_com_vintage_CA_2023 Pivot'!B577</f>
        <v>MBT</v>
      </c>
      <c r="E577" s="7" t="str">
        <f>'wts_com_vintage_CA_2023 Pivot'!D577</f>
        <v>CZ16</v>
      </c>
      <c r="F577" s="7">
        <f>'wts_com_vintage_CA_2023 Pivot'!C577</f>
        <v>1996</v>
      </c>
      <c r="G577" s="7" t="s">
        <v>75</v>
      </c>
      <c r="H577" s="4">
        <f>GETPIVOTDATA("wt_vint",'wts_com_vintage_CA_2023 Pivot'!$A$1,"bldgtype",D577,"bldgloc",E577,"bldgvint",F577,"weightID",A577)</f>
        <v>1.827</v>
      </c>
      <c r="I577" s="7" t="str">
        <f t="shared" si="16"/>
        <v>DEER2019</v>
      </c>
      <c r="J577" s="10">
        <f t="shared" si="17"/>
        <v>43466</v>
      </c>
      <c r="M577" t="s">
        <v>76</v>
      </c>
    </row>
    <row r="578" spans="1:13" x14ac:dyDescent="0.2">
      <c r="A578" t="str">
        <f>'wts_com_vintage_CA_2023 Pivot'!A578</f>
        <v>Old</v>
      </c>
      <c r="B578" t="s">
        <v>74</v>
      </c>
      <c r="C578" t="s">
        <v>79</v>
      </c>
      <c r="D578" s="7" t="str">
        <f>'wts_com_vintage_CA_2023 Pivot'!B578</f>
        <v>MLI</v>
      </c>
      <c r="E578" s="7" t="str">
        <f>'wts_com_vintage_CA_2023 Pivot'!D578</f>
        <v>CZ01</v>
      </c>
      <c r="F578" s="7">
        <f>'wts_com_vintage_CA_2023 Pivot'!C578</f>
        <v>1975</v>
      </c>
      <c r="G578" s="7" t="s">
        <v>75</v>
      </c>
      <c r="H578" s="4">
        <f>GETPIVOTDATA("wt_vint",'wts_com_vintage_CA_2023 Pivot'!$A$1,"bldgtype",D578,"bldgloc",E578,"bldgvint",F578,"weightID",A578)</f>
        <v>0.49099999999999999</v>
      </c>
      <c r="I578" s="7" t="str">
        <f t="shared" si="16"/>
        <v>DEER2019</v>
      </c>
      <c r="J578" s="10">
        <f t="shared" si="17"/>
        <v>43466</v>
      </c>
      <c r="M578" t="s">
        <v>76</v>
      </c>
    </row>
    <row r="579" spans="1:13" x14ac:dyDescent="0.2">
      <c r="A579" t="str">
        <f>'wts_com_vintage_CA_2023 Pivot'!A579</f>
        <v>Old</v>
      </c>
      <c r="B579" t="s">
        <v>74</v>
      </c>
      <c r="C579" t="s">
        <v>79</v>
      </c>
      <c r="D579" s="7" t="str">
        <f>'wts_com_vintage_CA_2023 Pivot'!B579</f>
        <v>MLI</v>
      </c>
      <c r="E579" s="7" t="str">
        <f>'wts_com_vintage_CA_2023 Pivot'!D579</f>
        <v>CZ02</v>
      </c>
      <c r="F579" s="7">
        <f>'wts_com_vintage_CA_2023 Pivot'!C579</f>
        <v>1975</v>
      </c>
      <c r="G579" s="7" t="s">
        <v>75</v>
      </c>
      <c r="H579" s="4">
        <f>GETPIVOTDATA("wt_vint",'wts_com_vintage_CA_2023 Pivot'!$A$1,"bldgtype",D579,"bldgloc",E579,"bldgvint",F579,"weightID",A579)</f>
        <v>5.202</v>
      </c>
      <c r="I579" s="7" t="str">
        <f t="shared" ref="I579:I642" si="18">IF(OR($F579=2020,$F579=2023),"DEER2023","DEER2019")</f>
        <v>DEER2019</v>
      </c>
      <c r="J579" s="10">
        <f t="shared" ref="J579:J642" si="19">IF(OR($F579=2020,$F579=2023),DATE(2023,1,1),DATE(2019,1,1))</f>
        <v>43466</v>
      </c>
      <c r="M579" t="s">
        <v>76</v>
      </c>
    </row>
    <row r="580" spans="1:13" x14ac:dyDescent="0.2">
      <c r="A580" t="str">
        <f>'wts_com_vintage_CA_2023 Pivot'!A580</f>
        <v>Old</v>
      </c>
      <c r="B580" t="s">
        <v>74</v>
      </c>
      <c r="C580" t="s">
        <v>79</v>
      </c>
      <c r="D580" s="7" t="str">
        <f>'wts_com_vintage_CA_2023 Pivot'!B580</f>
        <v>MLI</v>
      </c>
      <c r="E580" s="7" t="str">
        <f>'wts_com_vintage_CA_2023 Pivot'!D580</f>
        <v>CZ03</v>
      </c>
      <c r="F580" s="7">
        <f>'wts_com_vintage_CA_2023 Pivot'!C580</f>
        <v>1975</v>
      </c>
      <c r="G580" s="7" t="s">
        <v>75</v>
      </c>
      <c r="H580" s="4">
        <f>GETPIVOTDATA("wt_vint",'wts_com_vintage_CA_2023 Pivot'!$A$1,"bldgtype",D580,"bldgloc",E580,"bldgvint",F580,"weightID",A580)</f>
        <v>29.94</v>
      </c>
      <c r="I580" s="7" t="str">
        <f t="shared" si="18"/>
        <v>DEER2019</v>
      </c>
      <c r="J580" s="10">
        <f t="shared" si="19"/>
        <v>43466</v>
      </c>
      <c r="M580" t="s">
        <v>76</v>
      </c>
    </row>
    <row r="581" spans="1:13" x14ac:dyDescent="0.2">
      <c r="A581" t="str">
        <f>'wts_com_vintage_CA_2023 Pivot'!A581</f>
        <v>Old</v>
      </c>
      <c r="B581" t="s">
        <v>74</v>
      </c>
      <c r="C581" t="s">
        <v>79</v>
      </c>
      <c r="D581" s="7" t="str">
        <f>'wts_com_vintage_CA_2023 Pivot'!B581</f>
        <v>MLI</v>
      </c>
      <c r="E581" s="7" t="str">
        <f>'wts_com_vintage_CA_2023 Pivot'!D581</f>
        <v>CZ04</v>
      </c>
      <c r="F581" s="7">
        <f>'wts_com_vintage_CA_2023 Pivot'!C581</f>
        <v>1975</v>
      </c>
      <c r="G581" s="7" t="s">
        <v>75</v>
      </c>
      <c r="H581" s="4">
        <f>GETPIVOTDATA("wt_vint",'wts_com_vintage_CA_2023 Pivot'!$A$1,"bldgtype",D581,"bldgloc",E581,"bldgvint",F581,"weightID",A581)</f>
        <v>13.005000000000001</v>
      </c>
      <c r="I581" s="7" t="str">
        <f t="shared" si="18"/>
        <v>DEER2019</v>
      </c>
      <c r="J581" s="10">
        <f t="shared" si="19"/>
        <v>43466</v>
      </c>
      <c r="M581" t="s">
        <v>76</v>
      </c>
    </row>
    <row r="582" spans="1:13" x14ac:dyDescent="0.2">
      <c r="A582" t="str">
        <f>'wts_com_vintage_CA_2023 Pivot'!A582</f>
        <v>Old</v>
      </c>
      <c r="B582" t="s">
        <v>74</v>
      </c>
      <c r="C582" t="s">
        <v>79</v>
      </c>
      <c r="D582" s="7" t="str">
        <f>'wts_com_vintage_CA_2023 Pivot'!B582</f>
        <v>MLI</v>
      </c>
      <c r="E582" s="7" t="str">
        <f>'wts_com_vintage_CA_2023 Pivot'!D582</f>
        <v>CZ05</v>
      </c>
      <c r="F582" s="7">
        <f>'wts_com_vintage_CA_2023 Pivot'!C582</f>
        <v>1975</v>
      </c>
      <c r="G582" s="7" t="s">
        <v>75</v>
      </c>
      <c r="H582" s="4">
        <f>GETPIVOTDATA("wt_vint",'wts_com_vintage_CA_2023 Pivot'!$A$1,"bldgtype",D582,"bldgloc",E582,"bldgvint",F582,"weightID",A582)</f>
        <v>1.9829999999999999</v>
      </c>
      <c r="I582" s="7" t="str">
        <f t="shared" si="18"/>
        <v>DEER2019</v>
      </c>
      <c r="J582" s="10">
        <f t="shared" si="19"/>
        <v>43466</v>
      </c>
      <c r="M582" t="s">
        <v>76</v>
      </c>
    </row>
    <row r="583" spans="1:13" x14ac:dyDescent="0.2">
      <c r="A583" t="str">
        <f>'wts_com_vintage_CA_2023 Pivot'!A583</f>
        <v>Old</v>
      </c>
      <c r="B583" t="s">
        <v>74</v>
      </c>
      <c r="C583" t="s">
        <v>79</v>
      </c>
      <c r="D583" s="7" t="str">
        <f>'wts_com_vintage_CA_2023 Pivot'!B583</f>
        <v>MLI</v>
      </c>
      <c r="E583" s="7" t="str">
        <f>'wts_com_vintage_CA_2023 Pivot'!D583</f>
        <v>CZ06</v>
      </c>
      <c r="F583" s="7">
        <f>'wts_com_vintage_CA_2023 Pivot'!C583</f>
        <v>1975</v>
      </c>
      <c r="G583" s="7" t="s">
        <v>75</v>
      </c>
      <c r="H583" s="4">
        <f>GETPIVOTDATA("wt_vint",'wts_com_vintage_CA_2023 Pivot'!$A$1,"bldgtype",D583,"bldgloc",E583,"bldgvint",F583,"weightID",A583)</f>
        <v>38.308</v>
      </c>
      <c r="I583" s="7" t="str">
        <f t="shared" si="18"/>
        <v>DEER2019</v>
      </c>
      <c r="J583" s="10">
        <f t="shared" si="19"/>
        <v>43466</v>
      </c>
      <c r="M583" t="s">
        <v>76</v>
      </c>
    </row>
    <row r="584" spans="1:13" x14ac:dyDescent="0.2">
      <c r="A584" t="str">
        <f>'wts_com_vintage_CA_2023 Pivot'!A584</f>
        <v>Old</v>
      </c>
      <c r="B584" t="s">
        <v>74</v>
      </c>
      <c r="C584" t="s">
        <v>79</v>
      </c>
      <c r="D584" s="7" t="str">
        <f>'wts_com_vintage_CA_2023 Pivot'!B584</f>
        <v>MLI</v>
      </c>
      <c r="E584" s="7" t="str">
        <f>'wts_com_vintage_CA_2023 Pivot'!D584</f>
        <v>CZ07</v>
      </c>
      <c r="F584" s="7">
        <f>'wts_com_vintage_CA_2023 Pivot'!C584</f>
        <v>1975</v>
      </c>
      <c r="G584" s="7" t="s">
        <v>75</v>
      </c>
      <c r="H584" s="4">
        <f>GETPIVOTDATA("wt_vint",'wts_com_vintage_CA_2023 Pivot'!$A$1,"bldgtype",D584,"bldgloc",E584,"bldgvint",F584,"weightID",A584)</f>
        <v>3.8959999999999999</v>
      </c>
      <c r="I584" s="7" t="str">
        <f t="shared" si="18"/>
        <v>DEER2019</v>
      </c>
      <c r="J584" s="10">
        <f t="shared" si="19"/>
        <v>43466</v>
      </c>
      <c r="M584" t="s">
        <v>76</v>
      </c>
    </row>
    <row r="585" spans="1:13" x14ac:dyDescent="0.2">
      <c r="A585" t="str">
        <f>'wts_com_vintage_CA_2023 Pivot'!A585</f>
        <v>Old</v>
      </c>
      <c r="B585" t="s">
        <v>74</v>
      </c>
      <c r="C585" t="s">
        <v>79</v>
      </c>
      <c r="D585" s="7" t="str">
        <f>'wts_com_vintage_CA_2023 Pivot'!B585</f>
        <v>MLI</v>
      </c>
      <c r="E585" s="7" t="str">
        <f>'wts_com_vintage_CA_2023 Pivot'!D585</f>
        <v>CZ08</v>
      </c>
      <c r="F585" s="7">
        <f>'wts_com_vintage_CA_2023 Pivot'!C585</f>
        <v>1975</v>
      </c>
      <c r="G585" s="7" t="s">
        <v>75</v>
      </c>
      <c r="H585" s="4">
        <f>GETPIVOTDATA("wt_vint",'wts_com_vintage_CA_2023 Pivot'!$A$1,"bldgtype",D585,"bldgloc",E585,"bldgvint",F585,"weightID",A585)</f>
        <v>56.734999999999999</v>
      </c>
      <c r="I585" s="7" t="str">
        <f t="shared" si="18"/>
        <v>DEER2019</v>
      </c>
      <c r="J585" s="10">
        <f t="shared" si="19"/>
        <v>43466</v>
      </c>
      <c r="M585" t="s">
        <v>76</v>
      </c>
    </row>
    <row r="586" spans="1:13" x14ac:dyDescent="0.2">
      <c r="A586" t="str">
        <f>'wts_com_vintage_CA_2023 Pivot'!A586</f>
        <v>Old</v>
      </c>
      <c r="B586" t="s">
        <v>74</v>
      </c>
      <c r="C586" t="s">
        <v>79</v>
      </c>
      <c r="D586" s="7" t="str">
        <f>'wts_com_vintage_CA_2023 Pivot'!B586</f>
        <v>MLI</v>
      </c>
      <c r="E586" s="7" t="str">
        <f>'wts_com_vintage_CA_2023 Pivot'!D586</f>
        <v>CZ09</v>
      </c>
      <c r="F586" s="7">
        <f>'wts_com_vintage_CA_2023 Pivot'!C586</f>
        <v>1975</v>
      </c>
      <c r="G586" s="7" t="s">
        <v>75</v>
      </c>
      <c r="H586" s="4">
        <f>GETPIVOTDATA("wt_vint",'wts_com_vintage_CA_2023 Pivot'!$A$1,"bldgtype",D586,"bldgloc",E586,"bldgvint",F586,"weightID",A586)</f>
        <v>38.377000000000002</v>
      </c>
      <c r="I586" s="7" t="str">
        <f t="shared" si="18"/>
        <v>DEER2019</v>
      </c>
      <c r="J586" s="10">
        <f t="shared" si="19"/>
        <v>43466</v>
      </c>
      <c r="M586" t="s">
        <v>76</v>
      </c>
    </row>
    <row r="587" spans="1:13" x14ac:dyDescent="0.2">
      <c r="A587" t="str">
        <f>'wts_com_vintage_CA_2023 Pivot'!A587</f>
        <v>Old</v>
      </c>
      <c r="B587" t="s">
        <v>74</v>
      </c>
      <c r="C587" t="s">
        <v>79</v>
      </c>
      <c r="D587" s="7" t="str">
        <f>'wts_com_vintage_CA_2023 Pivot'!B587</f>
        <v>MLI</v>
      </c>
      <c r="E587" s="7" t="str">
        <f>'wts_com_vintage_CA_2023 Pivot'!D587</f>
        <v>CZ10</v>
      </c>
      <c r="F587" s="7">
        <f>'wts_com_vintage_CA_2023 Pivot'!C587</f>
        <v>1975</v>
      </c>
      <c r="G587" s="7" t="s">
        <v>75</v>
      </c>
      <c r="H587" s="4">
        <f>GETPIVOTDATA("wt_vint",'wts_com_vintage_CA_2023 Pivot'!$A$1,"bldgtype",D587,"bldgloc",E587,"bldgvint",F587,"weightID",A587)</f>
        <v>9.8600000000000012</v>
      </c>
      <c r="I587" s="7" t="str">
        <f t="shared" si="18"/>
        <v>DEER2019</v>
      </c>
      <c r="J587" s="10">
        <f t="shared" si="19"/>
        <v>43466</v>
      </c>
      <c r="M587" t="s">
        <v>76</v>
      </c>
    </row>
    <row r="588" spans="1:13" x14ac:dyDescent="0.2">
      <c r="A588" t="str">
        <f>'wts_com_vintage_CA_2023 Pivot'!A588</f>
        <v>Old</v>
      </c>
      <c r="B588" t="s">
        <v>74</v>
      </c>
      <c r="C588" t="s">
        <v>79</v>
      </c>
      <c r="D588" s="7" t="str">
        <f>'wts_com_vintage_CA_2023 Pivot'!B588</f>
        <v>MLI</v>
      </c>
      <c r="E588" s="7" t="str">
        <f>'wts_com_vintage_CA_2023 Pivot'!D588</f>
        <v>CZ11</v>
      </c>
      <c r="F588" s="7">
        <f>'wts_com_vintage_CA_2023 Pivot'!C588</f>
        <v>1975</v>
      </c>
      <c r="G588" s="7" t="s">
        <v>75</v>
      </c>
      <c r="H588" s="4">
        <f>GETPIVOTDATA("wt_vint",'wts_com_vintage_CA_2023 Pivot'!$A$1,"bldgtype",D588,"bldgloc",E588,"bldgvint",F588,"weightID",A588)</f>
        <v>2.968</v>
      </c>
      <c r="I588" s="7" t="str">
        <f t="shared" si="18"/>
        <v>DEER2019</v>
      </c>
      <c r="J588" s="10">
        <f t="shared" si="19"/>
        <v>43466</v>
      </c>
      <c r="M588" t="s">
        <v>76</v>
      </c>
    </row>
    <row r="589" spans="1:13" x14ac:dyDescent="0.2">
      <c r="A589" t="str">
        <f>'wts_com_vintage_CA_2023 Pivot'!A589</f>
        <v>Old</v>
      </c>
      <c r="B589" t="s">
        <v>74</v>
      </c>
      <c r="C589" t="s">
        <v>79</v>
      </c>
      <c r="D589" s="7" t="str">
        <f>'wts_com_vintage_CA_2023 Pivot'!B589</f>
        <v>MLI</v>
      </c>
      <c r="E589" s="7" t="str">
        <f>'wts_com_vintage_CA_2023 Pivot'!D589</f>
        <v>CZ12</v>
      </c>
      <c r="F589" s="7">
        <f>'wts_com_vintage_CA_2023 Pivot'!C589</f>
        <v>1975</v>
      </c>
      <c r="G589" s="7" t="s">
        <v>75</v>
      </c>
      <c r="H589" s="4">
        <f>GETPIVOTDATA("wt_vint",'wts_com_vintage_CA_2023 Pivot'!$A$1,"bldgtype",D589,"bldgloc",E589,"bldgvint",F589,"weightID",A589)</f>
        <v>12.779</v>
      </c>
      <c r="I589" s="7" t="str">
        <f t="shared" si="18"/>
        <v>DEER2019</v>
      </c>
      <c r="J589" s="10">
        <f t="shared" si="19"/>
        <v>43466</v>
      </c>
      <c r="M589" t="s">
        <v>76</v>
      </c>
    </row>
    <row r="590" spans="1:13" x14ac:dyDescent="0.2">
      <c r="A590" t="str">
        <f>'wts_com_vintage_CA_2023 Pivot'!A590</f>
        <v>Old</v>
      </c>
      <c r="B590" t="s">
        <v>74</v>
      </c>
      <c r="C590" t="s">
        <v>79</v>
      </c>
      <c r="D590" s="7" t="str">
        <f>'wts_com_vintage_CA_2023 Pivot'!B590</f>
        <v>MLI</v>
      </c>
      <c r="E590" s="7" t="str">
        <f>'wts_com_vintage_CA_2023 Pivot'!D590</f>
        <v>CZ13</v>
      </c>
      <c r="F590" s="7">
        <f>'wts_com_vintage_CA_2023 Pivot'!C590</f>
        <v>1975</v>
      </c>
      <c r="G590" s="7" t="s">
        <v>75</v>
      </c>
      <c r="H590" s="4">
        <f>GETPIVOTDATA("wt_vint",'wts_com_vintage_CA_2023 Pivot'!$A$1,"bldgtype",D590,"bldgloc",E590,"bldgvint",F590,"weightID",A590)</f>
        <v>9.2210000000000001</v>
      </c>
      <c r="I590" s="7" t="str">
        <f t="shared" si="18"/>
        <v>DEER2019</v>
      </c>
      <c r="J590" s="10">
        <f t="shared" si="19"/>
        <v>43466</v>
      </c>
      <c r="M590" t="s">
        <v>76</v>
      </c>
    </row>
    <row r="591" spans="1:13" x14ac:dyDescent="0.2">
      <c r="A591" t="str">
        <f>'wts_com_vintage_CA_2023 Pivot'!A591</f>
        <v>Old</v>
      </c>
      <c r="B591" t="s">
        <v>74</v>
      </c>
      <c r="C591" t="s">
        <v>79</v>
      </c>
      <c r="D591" s="7" t="str">
        <f>'wts_com_vintage_CA_2023 Pivot'!B591</f>
        <v>MLI</v>
      </c>
      <c r="E591" s="7" t="str">
        <f>'wts_com_vintage_CA_2023 Pivot'!D591</f>
        <v>CZ14</v>
      </c>
      <c r="F591" s="7">
        <f>'wts_com_vintage_CA_2023 Pivot'!C591</f>
        <v>1975</v>
      </c>
      <c r="G591" s="7" t="s">
        <v>75</v>
      </c>
      <c r="H591" s="4">
        <f>GETPIVOTDATA("wt_vint",'wts_com_vintage_CA_2023 Pivot'!$A$1,"bldgtype",D591,"bldgloc",E591,"bldgvint",F591,"weightID",A591)</f>
        <v>3.8149999999999999</v>
      </c>
      <c r="I591" s="7" t="str">
        <f t="shared" si="18"/>
        <v>DEER2019</v>
      </c>
      <c r="J591" s="10">
        <f t="shared" si="19"/>
        <v>43466</v>
      </c>
      <c r="M591" t="s">
        <v>76</v>
      </c>
    </row>
    <row r="592" spans="1:13" x14ac:dyDescent="0.2">
      <c r="A592" t="str">
        <f>'wts_com_vintage_CA_2023 Pivot'!A592</f>
        <v>Old</v>
      </c>
      <c r="B592" t="s">
        <v>74</v>
      </c>
      <c r="C592" t="s">
        <v>79</v>
      </c>
      <c r="D592" s="7" t="str">
        <f>'wts_com_vintage_CA_2023 Pivot'!B592</f>
        <v>MLI</v>
      </c>
      <c r="E592" s="7" t="str">
        <f>'wts_com_vintage_CA_2023 Pivot'!D592</f>
        <v>CZ15</v>
      </c>
      <c r="F592" s="7">
        <f>'wts_com_vintage_CA_2023 Pivot'!C592</f>
        <v>1975</v>
      </c>
      <c r="G592" s="7" t="s">
        <v>75</v>
      </c>
      <c r="H592" s="4">
        <f>GETPIVOTDATA("wt_vint",'wts_com_vintage_CA_2023 Pivot'!$A$1,"bldgtype",D592,"bldgloc",E592,"bldgvint",F592,"weightID",A592)</f>
        <v>2.911</v>
      </c>
      <c r="I592" s="7" t="str">
        <f t="shared" si="18"/>
        <v>DEER2019</v>
      </c>
      <c r="J592" s="10">
        <f t="shared" si="19"/>
        <v>43466</v>
      </c>
      <c r="M592" t="s">
        <v>76</v>
      </c>
    </row>
    <row r="593" spans="1:13" x14ac:dyDescent="0.2">
      <c r="A593" t="str">
        <f>'wts_com_vintage_CA_2023 Pivot'!A593</f>
        <v>Old</v>
      </c>
      <c r="B593" t="s">
        <v>74</v>
      </c>
      <c r="C593" t="s">
        <v>79</v>
      </c>
      <c r="D593" s="7" t="str">
        <f>'wts_com_vintage_CA_2023 Pivot'!B593</f>
        <v>MLI</v>
      </c>
      <c r="E593" s="7" t="str">
        <f>'wts_com_vintage_CA_2023 Pivot'!D593</f>
        <v>CZ16</v>
      </c>
      <c r="F593" s="7">
        <f>'wts_com_vintage_CA_2023 Pivot'!C593</f>
        <v>1975</v>
      </c>
      <c r="G593" s="7" t="s">
        <v>75</v>
      </c>
      <c r="H593" s="4">
        <f>GETPIVOTDATA("wt_vint",'wts_com_vintage_CA_2023 Pivot'!$A$1,"bldgtype",D593,"bldgloc",E593,"bldgvint",F593,"weightID",A593)</f>
        <v>2.4899999999999998</v>
      </c>
      <c r="I593" s="7" t="str">
        <f t="shared" si="18"/>
        <v>DEER2019</v>
      </c>
      <c r="J593" s="10">
        <f t="shared" si="19"/>
        <v>43466</v>
      </c>
      <c r="M593" t="s">
        <v>76</v>
      </c>
    </row>
    <row r="594" spans="1:13" x14ac:dyDescent="0.2">
      <c r="A594" t="str">
        <f>'wts_com_vintage_CA_2023 Pivot'!A594</f>
        <v>Old</v>
      </c>
      <c r="B594" t="s">
        <v>74</v>
      </c>
      <c r="C594" t="s">
        <v>79</v>
      </c>
      <c r="D594" s="7" t="str">
        <f>'wts_com_vintage_CA_2023 Pivot'!B594</f>
        <v>MLI</v>
      </c>
      <c r="E594" s="7" t="str">
        <f>'wts_com_vintage_CA_2023 Pivot'!D594</f>
        <v>CZ01</v>
      </c>
      <c r="F594" s="7">
        <f>'wts_com_vintage_CA_2023 Pivot'!C594</f>
        <v>1985</v>
      </c>
      <c r="G594" s="7" t="s">
        <v>75</v>
      </c>
      <c r="H594" s="4">
        <f>GETPIVOTDATA("wt_vint",'wts_com_vintage_CA_2023 Pivot'!$A$1,"bldgtype",D594,"bldgloc",E594,"bldgvint",F594,"weightID",A594)</f>
        <v>0.23300000000000001</v>
      </c>
      <c r="I594" s="7" t="str">
        <f t="shared" si="18"/>
        <v>DEER2019</v>
      </c>
      <c r="J594" s="10">
        <f t="shared" si="19"/>
        <v>43466</v>
      </c>
      <c r="M594" t="s">
        <v>76</v>
      </c>
    </row>
    <row r="595" spans="1:13" x14ac:dyDescent="0.2">
      <c r="A595" t="str">
        <f>'wts_com_vintage_CA_2023 Pivot'!A595</f>
        <v>Old</v>
      </c>
      <c r="B595" t="s">
        <v>74</v>
      </c>
      <c r="C595" t="s">
        <v>79</v>
      </c>
      <c r="D595" s="7" t="str">
        <f>'wts_com_vintage_CA_2023 Pivot'!B595</f>
        <v>MLI</v>
      </c>
      <c r="E595" s="7" t="str">
        <f>'wts_com_vintage_CA_2023 Pivot'!D595</f>
        <v>CZ02</v>
      </c>
      <c r="F595" s="7">
        <f>'wts_com_vintage_CA_2023 Pivot'!C595</f>
        <v>1985</v>
      </c>
      <c r="G595" s="7" t="s">
        <v>75</v>
      </c>
      <c r="H595" s="4">
        <f>GETPIVOTDATA("wt_vint",'wts_com_vintage_CA_2023 Pivot'!$A$1,"bldgtype",D595,"bldgloc",E595,"bldgvint",F595,"weightID",A595)</f>
        <v>2.3460000000000001</v>
      </c>
      <c r="I595" s="7" t="str">
        <f t="shared" si="18"/>
        <v>DEER2019</v>
      </c>
      <c r="J595" s="10">
        <f t="shared" si="19"/>
        <v>43466</v>
      </c>
      <c r="M595" t="s">
        <v>76</v>
      </c>
    </row>
    <row r="596" spans="1:13" x14ac:dyDescent="0.2">
      <c r="A596" t="str">
        <f>'wts_com_vintage_CA_2023 Pivot'!A596</f>
        <v>Old</v>
      </c>
      <c r="B596" t="s">
        <v>74</v>
      </c>
      <c r="C596" t="s">
        <v>79</v>
      </c>
      <c r="D596" s="7" t="str">
        <f>'wts_com_vintage_CA_2023 Pivot'!B596</f>
        <v>MLI</v>
      </c>
      <c r="E596" s="7" t="str">
        <f>'wts_com_vintage_CA_2023 Pivot'!D596</f>
        <v>CZ03</v>
      </c>
      <c r="F596" s="7">
        <f>'wts_com_vintage_CA_2023 Pivot'!C596</f>
        <v>1985</v>
      </c>
      <c r="G596" s="7" t="s">
        <v>75</v>
      </c>
      <c r="H596" s="4">
        <f>GETPIVOTDATA("wt_vint",'wts_com_vintage_CA_2023 Pivot'!$A$1,"bldgtype",D596,"bldgloc",E596,"bldgvint",F596,"weightID",A596)</f>
        <v>8.93</v>
      </c>
      <c r="I596" s="7" t="str">
        <f t="shared" si="18"/>
        <v>DEER2019</v>
      </c>
      <c r="J596" s="10">
        <f t="shared" si="19"/>
        <v>43466</v>
      </c>
      <c r="M596" t="s">
        <v>76</v>
      </c>
    </row>
    <row r="597" spans="1:13" x14ac:dyDescent="0.2">
      <c r="A597" t="str">
        <f>'wts_com_vintage_CA_2023 Pivot'!A597</f>
        <v>Old</v>
      </c>
      <c r="B597" t="s">
        <v>74</v>
      </c>
      <c r="C597" t="s">
        <v>79</v>
      </c>
      <c r="D597" s="7" t="str">
        <f>'wts_com_vintage_CA_2023 Pivot'!B597</f>
        <v>MLI</v>
      </c>
      <c r="E597" s="7" t="str">
        <f>'wts_com_vintage_CA_2023 Pivot'!D597</f>
        <v>CZ04</v>
      </c>
      <c r="F597" s="7">
        <f>'wts_com_vintage_CA_2023 Pivot'!C597</f>
        <v>1985</v>
      </c>
      <c r="G597" s="7" t="s">
        <v>75</v>
      </c>
      <c r="H597" s="4">
        <f>GETPIVOTDATA("wt_vint",'wts_com_vintage_CA_2023 Pivot'!$A$1,"bldgtype",D597,"bldgloc",E597,"bldgvint",F597,"weightID",A597)</f>
        <v>7.2960000000000003</v>
      </c>
      <c r="I597" s="7" t="str">
        <f t="shared" si="18"/>
        <v>DEER2019</v>
      </c>
      <c r="J597" s="10">
        <f t="shared" si="19"/>
        <v>43466</v>
      </c>
      <c r="M597" t="s">
        <v>76</v>
      </c>
    </row>
    <row r="598" spans="1:13" x14ac:dyDescent="0.2">
      <c r="A598" t="str">
        <f>'wts_com_vintage_CA_2023 Pivot'!A598</f>
        <v>Old</v>
      </c>
      <c r="B598" t="s">
        <v>74</v>
      </c>
      <c r="C598" t="s">
        <v>79</v>
      </c>
      <c r="D598" s="7" t="str">
        <f>'wts_com_vintage_CA_2023 Pivot'!B598</f>
        <v>MLI</v>
      </c>
      <c r="E598" s="7" t="str">
        <f>'wts_com_vintage_CA_2023 Pivot'!D598</f>
        <v>CZ05</v>
      </c>
      <c r="F598" s="7">
        <f>'wts_com_vintage_CA_2023 Pivot'!C598</f>
        <v>1985</v>
      </c>
      <c r="G598" s="7" t="s">
        <v>75</v>
      </c>
      <c r="H598" s="4">
        <f>GETPIVOTDATA("wt_vint",'wts_com_vintage_CA_2023 Pivot'!$A$1,"bldgtype",D598,"bldgloc",E598,"bldgvint",F598,"weightID",A598)</f>
        <v>1.1020000000000001</v>
      </c>
      <c r="I598" s="7" t="str">
        <f t="shared" si="18"/>
        <v>DEER2019</v>
      </c>
      <c r="J598" s="10">
        <f t="shared" si="19"/>
        <v>43466</v>
      </c>
      <c r="M598" t="s">
        <v>76</v>
      </c>
    </row>
    <row r="599" spans="1:13" x14ac:dyDescent="0.2">
      <c r="A599" t="str">
        <f>'wts_com_vintage_CA_2023 Pivot'!A599</f>
        <v>Old</v>
      </c>
      <c r="B599" t="s">
        <v>74</v>
      </c>
      <c r="C599" t="s">
        <v>79</v>
      </c>
      <c r="D599" s="7" t="str">
        <f>'wts_com_vintage_CA_2023 Pivot'!B599</f>
        <v>MLI</v>
      </c>
      <c r="E599" s="7" t="str">
        <f>'wts_com_vintage_CA_2023 Pivot'!D599</f>
        <v>CZ06</v>
      </c>
      <c r="F599" s="7">
        <f>'wts_com_vintage_CA_2023 Pivot'!C599</f>
        <v>1985</v>
      </c>
      <c r="G599" s="7" t="s">
        <v>75</v>
      </c>
      <c r="H599" s="4">
        <f>GETPIVOTDATA("wt_vint",'wts_com_vintage_CA_2023 Pivot'!$A$1,"bldgtype",D599,"bldgloc",E599,"bldgvint",F599,"weightID",A599)</f>
        <v>20.363</v>
      </c>
      <c r="I599" s="7" t="str">
        <f t="shared" si="18"/>
        <v>DEER2019</v>
      </c>
      <c r="J599" s="10">
        <f t="shared" si="19"/>
        <v>43466</v>
      </c>
      <c r="M599" t="s">
        <v>76</v>
      </c>
    </row>
    <row r="600" spans="1:13" x14ac:dyDescent="0.2">
      <c r="A600" t="str">
        <f>'wts_com_vintage_CA_2023 Pivot'!A600</f>
        <v>Old</v>
      </c>
      <c r="B600" t="s">
        <v>74</v>
      </c>
      <c r="C600" t="s">
        <v>79</v>
      </c>
      <c r="D600" s="7" t="str">
        <f>'wts_com_vintage_CA_2023 Pivot'!B600</f>
        <v>MLI</v>
      </c>
      <c r="E600" s="7" t="str">
        <f>'wts_com_vintage_CA_2023 Pivot'!D600</f>
        <v>CZ07</v>
      </c>
      <c r="F600" s="7">
        <f>'wts_com_vintage_CA_2023 Pivot'!C600</f>
        <v>1985</v>
      </c>
      <c r="G600" s="7" t="s">
        <v>75</v>
      </c>
      <c r="H600" s="4">
        <f>GETPIVOTDATA("wt_vint",'wts_com_vintage_CA_2023 Pivot'!$A$1,"bldgtype",D600,"bldgloc",E600,"bldgvint",F600,"weightID",A600)</f>
        <v>5.952</v>
      </c>
      <c r="I600" s="7" t="str">
        <f t="shared" si="18"/>
        <v>DEER2019</v>
      </c>
      <c r="J600" s="10">
        <f t="shared" si="19"/>
        <v>43466</v>
      </c>
      <c r="M600" t="s">
        <v>76</v>
      </c>
    </row>
    <row r="601" spans="1:13" x14ac:dyDescent="0.2">
      <c r="A601" t="str">
        <f>'wts_com_vintage_CA_2023 Pivot'!A601</f>
        <v>Old</v>
      </c>
      <c r="B601" t="s">
        <v>74</v>
      </c>
      <c r="C601" t="s">
        <v>79</v>
      </c>
      <c r="D601" s="7" t="str">
        <f>'wts_com_vintage_CA_2023 Pivot'!B601</f>
        <v>MLI</v>
      </c>
      <c r="E601" s="7" t="str">
        <f>'wts_com_vintage_CA_2023 Pivot'!D601</f>
        <v>CZ08</v>
      </c>
      <c r="F601" s="7">
        <f>'wts_com_vintage_CA_2023 Pivot'!C601</f>
        <v>1985</v>
      </c>
      <c r="G601" s="7" t="s">
        <v>75</v>
      </c>
      <c r="H601" s="4">
        <f>GETPIVOTDATA("wt_vint",'wts_com_vintage_CA_2023 Pivot'!$A$1,"bldgtype",D601,"bldgloc",E601,"bldgvint",F601,"weightID",A601)</f>
        <v>29.818999999999999</v>
      </c>
      <c r="I601" s="7" t="str">
        <f t="shared" si="18"/>
        <v>DEER2019</v>
      </c>
      <c r="J601" s="10">
        <f t="shared" si="19"/>
        <v>43466</v>
      </c>
      <c r="M601" t="s">
        <v>76</v>
      </c>
    </row>
    <row r="602" spans="1:13" x14ac:dyDescent="0.2">
      <c r="A602" t="str">
        <f>'wts_com_vintage_CA_2023 Pivot'!A602</f>
        <v>Old</v>
      </c>
      <c r="B602" t="s">
        <v>74</v>
      </c>
      <c r="C602" t="s">
        <v>79</v>
      </c>
      <c r="D602" s="7" t="str">
        <f>'wts_com_vintage_CA_2023 Pivot'!B602</f>
        <v>MLI</v>
      </c>
      <c r="E602" s="7" t="str">
        <f>'wts_com_vintage_CA_2023 Pivot'!D602</f>
        <v>CZ09</v>
      </c>
      <c r="F602" s="7">
        <f>'wts_com_vintage_CA_2023 Pivot'!C602</f>
        <v>1985</v>
      </c>
      <c r="G602" s="7" t="s">
        <v>75</v>
      </c>
      <c r="H602" s="4">
        <f>GETPIVOTDATA("wt_vint",'wts_com_vintage_CA_2023 Pivot'!$A$1,"bldgtype",D602,"bldgloc",E602,"bldgvint",F602,"weightID",A602)</f>
        <v>18.807000000000002</v>
      </c>
      <c r="I602" s="7" t="str">
        <f t="shared" si="18"/>
        <v>DEER2019</v>
      </c>
      <c r="J602" s="10">
        <f t="shared" si="19"/>
        <v>43466</v>
      </c>
      <c r="M602" t="s">
        <v>76</v>
      </c>
    </row>
    <row r="603" spans="1:13" x14ac:dyDescent="0.2">
      <c r="A603" t="str">
        <f>'wts_com_vintage_CA_2023 Pivot'!A603</f>
        <v>Old</v>
      </c>
      <c r="B603" t="s">
        <v>74</v>
      </c>
      <c r="C603" t="s">
        <v>79</v>
      </c>
      <c r="D603" s="7" t="str">
        <f>'wts_com_vintage_CA_2023 Pivot'!B603</f>
        <v>MLI</v>
      </c>
      <c r="E603" s="7" t="str">
        <f>'wts_com_vintage_CA_2023 Pivot'!D603</f>
        <v>CZ10</v>
      </c>
      <c r="F603" s="7">
        <f>'wts_com_vintage_CA_2023 Pivot'!C603</f>
        <v>1985</v>
      </c>
      <c r="G603" s="7" t="s">
        <v>75</v>
      </c>
      <c r="H603" s="4">
        <f>GETPIVOTDATA("wt_vint",'wts_com_vintage_CA_2023 Pivot'!$A$1,"bldgtype",D603,"bldgloc",E603,"bldgvint",F603,"weightID",A603)</f>
        <v>21.471999999999998</v>
      </c>
      <c r="I603" s="7" t="str">
        <f t="shared" si="18"/>
        <v>DEER2019</v>
      </c>
      <c r="J603" s="10">
        <f t="shared" si="19"/>
        <v>43466</v>
      </c>
      <c r="M603" t="s">
        <v>76</v>
      </c>
    </row>
    <row r="604" spans="1:13" x14ac:dyDescent="0.2">
      <c r="A604" t="str">
        <f>'wts_com_vintage_CA_2023 Pivot'!A604</f>
        <v>Old</v>
      </c>
      <c r="B604" t="s">
        <v>74</v>
      </c>
      <c r="C604" t="s">
        <v>79</v>
      </c>
      <c r="D604" s="7" t="str">
        <f>'wts_com_vintage_CA_2023 Pivot'!B604</f>
        <v>MLI</v>
      </c>
      <c r="E604" s="7" t="str">
        <f>'wts_com_vintage_CA_2023 Pivot'!D604</f>
        <v>CZ11</v>
      </c>
      <c r="F604" s="7">
        <f>'wts_com_vintage_CA_2023 Pivot'!C604</f>
        <v>1985</v>
      </c>
      <c r="G604" s="7" t="s">
        <v>75</v>
      </c>
      <c r="H604" s="4">
        <f>GETPIVOTDATA("wt_vint",'wts_com_vintage_CA_2023 Pivot'!$A$1,"bldgtype",D604,"bldgloc",E604,"bldgvint",F604,"weightID",A604)</f>
        <v>1.919</v>
      </c>
      <c r="I604" s="7" t="str">
        <f t="shared" si="18"/>
        <v>DEER2019</v>
      </c>
      <c r="J604" s="10">
        <f t="shared" si="19"/>
        <v>43466</v>
      </c>
      <c r="M604" t="s">
        <v>76</v>
      </c>
    </row>
    <row r="605" spans="1:13" x14ac:dyDescent="0.2">
      <c r="A605" t="str">
        <f>'wts_com_vintage_CA_2023 Pivot'!A605</f>
        <v>Old</v>
      </c>
      <c r="B605" t="s">
        <v>74</v>
      </c>
      <c r="C605" t="s">
        <v>79</v>
      </c>
      <c r="D605" s="7" t="str">
        <f>'wts_com_vintage_CA_2023 Pivot'!B605</f>
        <v>MLI</v>
      </c>
      <c r="E605" s="7" t="str">
        <f>'wts_com_vintage_CA_2023 Pivot'!D605</f>
        <v>CZ12</v>
      </c>
      <c r="F605" s="7">
        <f>'wts_com_vintage_CA_2023 Pivot'!C605</f>
        <v>1985</v>
      </c>
      <c r="G605" s="7" t="s">
        <v>75</v>
      </c>
      <c r="H605" s="4">
        <f>GETPIVOTDATA("wt_vint",'wts_com_vintage_CA_2023 Pivot'!$A$1,"bldgtype",D605,"bldgloc",E605,"bldgvint",F605,"weightID",A605)</f>
        <v>7.6289999999999996</v>
      </c>
      <c r="I605" s="7" t="str">
        <f t="shared" si="18"/>
        <v>DEER2019</v>
      </c>
      <c r="J605" s="10">
        <f t="shared" si="19"/>
        <v>43466</v>
      </c>
      <c r="M605" t="s">
        <v>76</v>
      </c>
    </row>
    <row r="606" spans="1:13" x14ac:dyDescent="0.2">
      <c r="A606" t="str">
        <f>'wts_com_vintage_CA_2023 Pivot'!A606</f>
        <v>Old</v>
      </c>
      <c r="B606" t="s">
        <v>74</v>
      </c>
      <c r="C606" t="s">
        <v>79</v>
      </c>
      <c r="D606" s="7" t="str">
        <f>'wts_com_vintage_CA_2023 Pivot'!B606</f>
        <v>MLI</v>
      </c>
      <c r="E606" s="7" t="str">
        <f>'wts_com_vintage_CA_2023 Pivot'!D606</f>
        <v>CZ13</v>
      </c>
      <c r="F606" s="7">
        <f>'wts_com_vintage_CA_2023 Pivot'!C606</f>
        <v>1985</v>
      </c>
      <c r="G606" s="7" t="s">
        <v>75</v>
      </c>
      <c r="H606" s="4">
        <f>GETPIVOTDATA("wt_vint",'wts_com_vintage_CA_2023 Pivot'!$A$1,"bldgtype",D606,"bldgloc",E606,"bldgvint",F606,"weightID",A606)</f>
        <v>6.92</v>
      </c>
      <c r="I606" s="7" t="str">
        <f t="shared" si="18"/>
        <v>DEER2019</v>
      </c>
      <c r="J606" s="10">
        <f t="shared" si="19"/>
        <v>43466</v>
      </c>
      <c r="M606" t="s">
        <v>76</v>
      </c>
    </row>
    <row r="607" spans="1:13" x14ac:dyDescent="0.2">
      <c r="A607" t="str">
        <f>'wts_com_vintage_CA_2023 Pivot'!A607</f>
        <v>Old</v>
      </c>
      <c r="B607" t="s">
        <v>74</v>
      </c>
      <c r="C607" t="s">
        <v>79</v>
      </c>
      <c r="D607" s="7" t="str">
        <f>'wts_com_vintage_CA_2023 Pivot'!B607</f>
        <v>MLI</v>
      </c>
      <c r="E607" s="7" t="str">
        <f>'wts_com_vintage_CA_2023 Pivot'!D607</f>
        <v>CZ14</v>
      </c>
      <c r="F607" s="7">
        <f>'wts_com_vintage_CA_2023 Pivot'!C607</f>
        <v>1985</v>
      </c>
      <c r="G607" s="7" t="s">
        <v>75</v>
      </c>
      <c r="H607" s="4">
        <f>GETPIVOTDATA("wt_vint",'wts_com_vintage_CA_2023 Pivot'!$A$1,"bldgtype",D607,"bldgloc",E607,"bldgvint",F607,"weightID",A607)</f>
        <v>3.9219999999999997</v>
      </c>
      <c r="I607" s="7" t="str">
        <f t="shared" si="18"/>
        <v>DEER2019</v>
      </c>
      <c r="J607" s="10">
        <f t="shared" si="19"/>
        <v>43466</v>
      </c>
      <c r="M607" t="s">
        <v>76</v>
      </c>
    </row>
    <row r="608" spans="1:13" x14ac:dyDescent="0.2">
      <c r="A608" t="str">
        <f>'wts_com_vintage_CA_2023 Pivot'!A608</f>
        <v>Old</v>
      </c>
      <c r="B608" t="s">
        <v>74</v>
      </c>
      <c r="C608" t="s">
        <v>79</v>
      </c>
      <c r="D608" s="7" t="str">
        <f>'wts_com_vintage_CA_2023 Pivot'!B608</f>
        <v>MLI</v>
      </c>
      <c r="E608" s="7" t="str">
        <f>'wts_com_vintage_CA_2023 Pivot'!D608</f>
        <v>CZ15</v>
      </c>
      <c r="F608" s="7">
        <f>'wts_com_vintage_CA_2023 Pivot'!C608</f>
        <v>1985</v>
      </c>
      <c r="G608" s="7" t="s">
        <v>75</v>
      </c>
      <c r="H608" s="4">
        <f>GETPIVOTDATA("wt_vint",'wts_com_vintage_CA_2023 Pivot'!$A$1,"bldgtype",D608,"bldgloc",E608,"bldgvint",F608,"weightID",A608)</f>
        <v>6.7670000000000003</v>
      </c>
      <c r="I608" s="7" t="str">
        <f t="shared" si="18"/>
        <v>DEER2019</v>
      </c>
      <c r="J608" s="10">
        <f t="shared" si="19"/>
        <v>43466</v>
      </c>
      <c r="M608" t="s">
        <v>76</v>
      </c>
    </row>
    <row r="609" spans="1:13" x14ac:dyDescent="0.2">
      <c r="A609" t="str">
        <f>'wts_com_vintage_CA_2023 Pivot'!A609</f>
        <v>Old</v>
      </c>
      <c r="B609" t="s">
        <v>74</v>
      </c>
      <c r="C609" t="s">
        <v>79</v>
      </c>
      <c r="D609" s="7" t="str">
        <f>'wts_com_vintage_CA_2023 Pivot'!B609</f>
        <v>MLI</v>
      </c>
      <c r="E609" s="7" t="str">
        <f>'wts_com_vintage_CA_2023 Pivot'!D609</f>
        <v>CZ16</v>
      </c>
      <c r="F609" s="7">
        <f>'wts_com_vintage_CA_2023 Pivot'!C609</f>
        <v>1985</v>
      </c>
      <c r="G609" s="7" t="s">
        <v>75</v>
      </c>
      <c r="H609" s="4">
        <f>GETPIVOTDATA("wt_vint",'wts_com_vintage_CA_2023 Pivot'!$A$1,"bldgtype",D609,"bldgloc",E609,"bldgvint",F609,"weightID",A609)</f>
        <v>2.7320000000000002</v>
      </c>
      <c r="I609" s="7" t="str">
        <f t="shared" si="18"/>
        <v>DEER2019</v>
      </c>
      <c r="J609" s="10">
        <f t="shared" si="19"/>
        <v>43466</v>
      </c>
      <c r="M609" t="s">
        <v>76</v>
      </c>
    </row>
    <row r="610" spans="1:13" x14ac:dyDescent="0.2">
      <c r="A610" t="str">
        <f>'wts_com_vintage_CA_2023 Pivot'!A610</f>
        <v>Old</v>
      </c>
      <c r="B610" t="s">
        <v>74</v>
      </c>
      <c r="C610" t="s">
        <v>79</v>
      </c>
      <c r="D610" s="7" t="str">
        <f>'wts_com_vintage_CA_2023 Pivot'!B610</f>
        <v>MLI</v>
      </c>
      <c r="E610" s="7" t="str">
        <f>'wts_com_vintage_CA_2023 Pivot'!D610</f>
        <v>CZ01</v>
      </c>
      <c r="F610" s="7">
        <f>'wts_com_vintage_CA_2023 Pivot'!C610</f>
        <v>1996</v>
      </c>
      <c r="G610" s="7" t="s">
        <v>75</v>
      </c>
      <c r="H610" s="4">
        <f>GETPIVOTDATA("wt_vint",'wts_com_vintage_CA_2023 Pivot'!$A$1,"bldgtype",D610,"bldgloc",E610,"bldgvint",F610,"weightID",A610)</f>
        <v>0.158</v>
      </c>
      <c r="I610" s="7" t="str">
        <f t="shared" si="18"/>
        <v>DEER2019</v>
      </c>
      <c r="J610" s="10">
        <f t="shared" si="19"/>
        <v>43466</v>
      </c>
      <c r="M610" t="s">
        <v>76</v>
      </c>
    </row>
    <row r="611" spans="1:13" x14ac:dyDescent="0.2">
      <c r="A611" t="str">
        <f>'wts_com_vintage_CA_2023 Pivot'!A611</f>
        <v>Old</v>
      </c>
      <c r="B611" t="s">
        <v>74</v>
      </c>
      <c r="C611" t="s">
        <v>79</v>
      </c>
      <c r="D611" s="7" t="str">
        <f>'wts_com_vintage_CA_2023 Pivot'!B611</f>
        <v>MLI</v>
      </c>
      <c r="E611" s="7" t="str">
        <f>'wts_com_vintage_CA_2023 Pivot'!D611</f>
        <v>CZ02</v>
      </c>
      <c r="F611" s="7">
        <f>'wts_com_vintage_CA_2023 Pivot'!C611</f>
        <v>1996</v>
      </c>
      <c r="G611" s="7" t="s">
        <v>75</v>
      </c>
      <c r="H611" s="4">
        <f>GETPIVOTDATA("wt_vint",'wts_com_vintage_CA_2023 Pivot'!$A$1,"bldgtype",D611,"bldgloc",E611,"bldgvint",F611,"weightID",A611)</f>
        <v>1.1859999999999999</v>
      </c>
      <c r="I611" s="7" t="str">
        <f t="shared" si="18"/>
        <v>DEER2019</v>
      </c>
      <c r="J611" s="10">
        <f t="shared" si="19"/>
        <v>43466</v>
      </c>
      <c r="M611" t="s">
        <v>76</v>
      </c>
    </row>
    <row r="612" spans="1:13" x14ac:dyDescent="0.2">
      <c r="A612" t="str">
        <f>'wts_com_vintage_CA_2023 Pivot'!A612</f>
        <v>Old</v>
      </c>
      <c r="B612" t="s">
        <v>74</v>
      </c>
      <c r="C612" t="s">
        <v>79</v>
      </c>
      <c r="D612" s="7" t="str">
        <f>'wts_com_vintage_CA_2023 Pivot'!B612</f>
        <v>MLI</v>
      </c>
      <c r="E612" s="7" t="str">
        <f>'wts_com_vintage_CA_2023 Pivot'!D612</f>
        <v>CZ03</v>
      </c>
      <c r="F612" s="7">
        <f>'wts_com_vintage_CA_2023 Pivot'!C612</f>
        <v>1996</v>
      </c>
      <c r="G612" s="7" t="s">
        <v>75</v>
      </c>
      <c r="H612" s="4">
        <f>GETPIVOTDATA("wt_vint",'wts_com_vintage_CA_2023 Pivot'!$A$1,"bldgtype",D612,"bldgloc",E612,"bldgvint",F612,"weightID",A612)</f>
        <v>5.6310000000000002</v>
      </c>
      <c r="I612" s="7" t="str">
        <f t="shared" si="18"/>
        <v>DEER2019</v>
      </c>
      <c r="J612" s="10">
        <f t="shared" si="19"/>
        <v>43466</v>
      </c>
      <c r="M612" t="s">
        <v>76</v>
      </c>
    </row>
    <row r="613" spans="1:13" x14ac:dyDescent="0.2">
      <c r="A613" t="str">
        <f>'wts_com_vintage_CA_2023 Pivot'!A613</f>
        <v>Old</v>
      </c>
      <c r="B613" t="s">
        <v>74</v>
      </c>
      <c r="C613" t="s">
        <v>79</v>
      </c>
      <c r="D613" s="7" t="str">
        <f>'wts_com_vintage_CA_2023 Pivot'!B613</f>
        <v>MLI</v>
      </c>
      <c r="E613" s="7" t="str">
        <f>'wts_com_vintage_CA_2023 Pivot'!D613</f>
        <v>CZ04</v>
      </c>
      <c r="F613" s="7">
        <f>'wts_com_vintage_CA_2023 Pivot'!C613</f>
        <v>1996</v>
      </c>
      <c r="G613" s="7" t="s">
        <v>75</v>
      </c>
      <c r="H613" s="4">
        <f>GETPIVOTDATA("wt_vint",'wts_com_vintage_CA_2023 Pivot'!$A$1,"bldgtype",D613,"bldgloc",E613,"bldgvint",F613,"weightID",A613)</f>
        <v>3.1720000000000002</v>
      </c>
      <c r="I613" s="7" t="str">
        <f t="shared" si="18"/>
        <v>DEER2019</v>
      </c>
      <c r="J613" s="10">
        <f t="shared" si="19"/>
        <v>43466</v>
      </c>
      <c r="M613" t="s">
        <v>76</v>
      </c>
    </row>
    <row r="614" spans="1:13" x14ac:dyDescent="0.2">
      <c r="A614" t="str">
        <f>'wts_com_vintage_CA_2023 Pivot'!A614</f>
        <v>Old</v>
      </c>
      <c r="B614" t="s">
        <v>74</v>
      </c>
      <c r="C614" t="s">
        <v>79</v>
      </c>
      <c r="D614" s="7" t="str">
        <f>'wts_com_vintage_CA_2023 Pivot'!B614</f>
        <v>MLI</v>
      </c>
      <c r="E614" s="7" t="str">
        <f>'wts_com_vintage_CA_2023 Pivot'!D614</f>
        <v>CZ05</v>
      </c>
      <c r="F614" s="7">
        <f>'wts_com_vintage_CA_2023 Pivot'!C614</f>
        <v>1996</v>
      </c>
      <c r="G614" s="7" t="s">
        <v>75</v>
      </c>
      <c r="H614" s="4">
        <f>GETPIVOTDATA("wt_vint",'wts_com_vintage_CA_2023 Pivot'!$A$1,"bldgtype",D614,"bldgloc",E614,"bldgvint",F614,"weightID",A614)</f>
        <v>0.49099999999999999</v>
      </c>
      <c r="I614" s="7" t="str">
        <f t="shared" si="18"/>
        <v>DEER2019</v>
      </c>
      <c r="J614" s="10">
        <f t="shared" si="19"/>
        <v>43466</v>
      </c>
      <c r="M614" t="s">
        <v>76</v>
      </c>
    </row>
    <row r="615" spans="1:13" x14ac:dyDescent="0.2">
      <c r="A615" t="str">
        <f>'wts_com_vintage_CA_2023 Pivot'!A615</f>
        <v>Old</v>
      </c>
      <c r="B615" t="s">
        <v>74</v>
      </c>
      <c r="C615" t="s">
        <v>79</v>
      </c>
      <c r="D615" s="7" t="str">
        <f>'wts_com_vintage_CA_2023 Pivot'!B615</f>
        <v>MLI</v>
      </c>
      <c r="E615" s="7" t="str">
        <f>'wts_com_vintage_CA_2023 Pivot'!D615</f>
        <v>CZ06</v>
      </c>
      <c r="F615" s="7">
        <f>'wts_com_vintage_CA_2023 Pivot'!C615</f>
        <v>1996</v>
      </c>
      <c r="G615" s="7" t="s">
        <v>75</v>
      </c>
      <c r="H615" s="4">
        <f>GETPIVOTDATA("wt_vint",'wts_com_vintage_CA_2023 Pivot'!$A$1,"bldgtype",D615,"bldgloc",E615,"bldgvint",F615,"weightID",A615)</f>
        <v>10.073</v>
      </c>
      <c r="I615" s="7" t="str">
        <f t="shared" si="18"/>
        <v>DEER2019</v>
      </c>
      <c r="J615" s="10">
        <f t="shared" si="19"/>
        <v>43466</v>
      </c>
      <c r="M615" t="s">
        <v>76</v>
      </c>
    </row>
    <row r="616" spans="1:13" x14ac:dyDescent="0.2">
      <c r="A616" t="str">
        <f>'wts_com_vintage_CA_2023 Pivot'!A616</f>
        <v>Old</v>
      </c>
      <c r="B616" t="s">
        <v>74</v>
      </c>
      <c r="C616" t="s">
        <v>79</v>
      </c>
      <c r="D616" s="7" t="str">
        <f>'wts_com_vintage_CA_2023 Pivot'!B616</f>
        <v>MLI</v>
      </c>
      <c r="E616" s="7" t="str">
        <f>'wts_com_vintage_CA_2023 Pivot'!D616</f>
        <v>CZ07</v>
      </c>
      <c r="F616" s="7">
        <f>'wts_com_vintage_CA_2023 Pivot'!C616</f>
        <v>1996</v>
      </c>
      <c r="G616" s="7" t="s">
        <v>75</v>
      </c>
      <c r="H616" s="4">
        <f>GETPIVOTDATA("wt_vint",'wts_com_vintage_CA_2023 Pivot'!$A$1,"bldgtype",D616,"bldgloc",E616,"bldgvint",F616,"weightID",A616)</f>
        <v>3.8879999999999999</v>
      </c>
      <c r="I616" s="7" t="str">
        <f t="shared" si="18"/>
        <v>DEER2019</v>
      </c>
      <c r="J616" s="10">
        <f t="shared" si="19"/>
        <v>43466</v>
      </c>
      <c r="M616" t="s">
        <v>76</v>
      </c>
    </row>
    <row r="617" spans="1:13" x14ac:dyDescent="0.2">
      <c r="A617" t="str">
        <f>'wts_com_vintage_CA_2023 Pivot'!A617</f>
        <v>Old</v>
      </c>
      <c r="B617" t="s">
        <v>74</v>
      </c>
      <c r="C617" t="s">
        <v>79</v>
      </c>
      <c r="D617" s="7" t="str">
        <f>'wts_com_vintage_CA_2023 Pivot'!B617</f>
        <v>MLI</v>
      </c>
      <c r="E617" s="7" t="str">
        <f>'wts_com_vintage_CA_2023 Pivot'!D617</f>
        <v>CZ08</v>
      </c>
      <c r="F617" s="7">
        <f>'wts_com_vintage_CA_2023 Pivot'!C617</f>
        <v>1996</v>
      </c>
      <c r="G617" s="7" t="s">
        <v>75</v>
      </c>
      <c r="H617" s="4">
        <f>GETPIVOTDATA("wt_vint",'wts_com_vintage_CA_2023 Pivot'!$A$1,"bldgtype",D617,"bldgloc",E617,"bldgvint",F617,"weightID",A617)</f>
        <v>14.824</v>
      </c>
      <c r="I617" s="7" t="str">
        <f t="shared" si="18"/>
        <v>DEER2019</v>
      </c>
      <c r="J617" s="10">
        <f t="shared" si="19"/>
        <v>43466</v>
      </c>
      <c r="M617" t="s">
        <v>76</v>
      </c>
    </row>
    <row r="618" spans="1:13" x14ac:dyDescent="0.2">
      <c r="A618" t="str">
        <f>'wts_com_vintage_CA_2023 Pivot'!A618</f>
        <v>Old</v>
      </c>
      <c r="B618" t="s">
        <v>74</v>
      </c>
      <c r="C618" t="s">
        <v>79</v>
      </c>
      <c r="D618" s="7" t="str">
        <f>'wts_com_vintage_CA_2023 Pivot'!B618</f>
        <v>MLI</v>
      </c>
      <c r="E618" s="7" t="str">
        <f>'wts_com_vintage_CA_2023 Pivot'!D618</f>
        <v>CZ09</v>
      </c>
      <c r="F618" s="7">
        <f>'wts_com_vintage_CA_2023 Pivot'!C618</f>
        <v>1996</v>
      </c>
      <c r="G618" s="7" t="s">
        <v>75</v>
      </c>
      <c r="H618" s="4">
        <f>GETPIVOTDATA("wt_vint",'wts_com_vintage_CA_2023 Pivot'!$A$1,"bldgtype",D618,"bldgloc",E618,"bldgvint",F618,"weightID",A618)</f>
        <v>10.565000000000001</v>
      </c>
      <c r="I618" s="7" t="str">
        <f t="shared" si="18"/>
        <v>DEER2019</v>
      </c>
      <c r="J618" s="10">
        <f t="shared" si="19"/>
        <v>43466</v>
      </c>
      <c r="M618" t="s">
        <v>76</v>
      </c>
    </row>
    <row r="619" spans="1:13" x14ac:dyDescent="0.2">
      <c r="A619" t="str">
        <f>'wts_com_vintage_CA_2023 Pivot'!A619</f>
        <v>Old</v>
      </c>
      <c r="B619" t="s">
        <v>74</v>
      </c>
      <c r="C619" t="s">
        <v>79</v>
      </c>
      <c r="D619" s="7" t="str">
        <f>'wts_com_vintage_CA_2023 Pivot'!B619</f>
        <v>MLI</v>
      </c>
      <c r="E619" s="7" t="str">
        <f>'wts_com_vintage_CA_2023 Pivot'!D619</f>
        <v>CZ10</v>
      </c>
      <c r="F619" s="7">
        <f>'wts_com_vintage_CA_2023 Pivot'!C619</f>
        <v>1996</v>
      </c>
      <c r="G619" s="7" t="s">
        <v>75</v>
      </c>
      <c r="H619" s="4">
        <f>GETPIVOTDATA("wt_vint",'wts_com_vintage_CA_2023 Pivot'!$A$1,"bldgtype",D619,"bldgloc",E619,"bldgvint",F619,"weightID",A619)</f>
        <v>13.200000000000001</v>
      </c>
      <c r="I619" s="7" t="str">
        <f t="shared" si="18"/>
        <v>DEER2019</v>
      </c>
      <c r="J619" s="10">
        <f t="shared" si="19"/>
        <v>43466</v>
      </c>
      <c r="M619" t="s">
        <v>76</v>
      </c>
    </row>
    <row r="620" spans="1:13" x14ac:dyDescent="0.2">
      <c r="A620" t="str">
        <f>'wts_com_vintage_CA_2023 Pivot'!A620</f>
        <v>Old</v>
      </c>
      <c r="B620" t="s">
        <v>74</v>
      </c>
      <c r="C620" t="s">
        <v>79</v>
      </c>
      <c r="D620" s="7" t="str">
        <f>'wts_com_vintage_CA_2023 Pivot'!B620</f>
        <v>MLI</v>
      </c>
      <c r="E620" s="7" t="str">
        <f>'wts_com_vintage_CA_2023 Pivot'!D620</f>
        <v>CZ11</v>
      </c>
      <c r="F620" s="7">
        <f>'wts_com_vintage_CA_2023 Pivot'!C620</f>
        <v>1996</v>
      </c>
      <c r="G620" s="7" t="s">
        <v>75</v>
      </c>
      <c r="H620" s="4">
        <f>GETPIVOTDATA("wt_vint",'wts_com_vintage_CA_2023 Pivot'!$A$1,"bldgtype",D620,"bldgloc",E620,"bldgvint",F620,"weightID",A620)</f>
        <v>1.1419999999999999</v>
      </c>
      <c r="I620" s="7" t="str">
        <f t="shared" si="18"/>
        <v>DEER2019</v>
      </c>
      <c r="J620" s="10">
        <f t="shared" si="19"/>
        <v>43466</v>
      </c>
      <c r="M620" t="s">
        <v>76</v>
      </c>
    </row>
    <row r="621" spans="1:13" x14ac:dyDescent="0.2">
      <c r="A621" t="str">
        <f>'wts_com_vintage_CA_2023 Pivot'!A621</f>
        <v>Old</v>
      </c>
      <c r="B621" t="s">
        <v>74</v>
      </c>
      <c r="C621" t="s">
        <v>79</v>
      </c>
      <c r="D621" s="7" t="str">
        <f>'wts_com_vintage_CA_2023 Pivot'!B621</f>
        <v>MLI</v>
      </c>
      <c r="E621" s="7" t="str">
        <f>'wts_com_vintage_CA_2023 Pivot'!D621</f>
        <v>CZ12</v>
      </c>
      <c r="F621" s="7">
        <f>'wts_com_vintage_CA_2023 Pivot'!C621</f>
        <v>1996</v>
      </c>
      <c r="G621" s="7" t="s">
        <v>75</v>
      </c>
      <c r="H621" s="4">
        <f>GETPIVOTDATA("wt_vint",'wts_com_vintage_CA_2023 Pivot'!$A$1,"bldgtype",D621,"bldgloc",E621,"bldgvint",F621,"weightID",A621)</f>
        <v>3.6429999999999998</v>
      </c>
      <c r="I621" s="7" t="str">
        <f t="shared" si="18"/>
        <v>DEER2019</v>
      </c>
      <c r="J621" s="10">
        <f t="shared" si="19"/>
        <v>43466</v>
      </c>
      <c r="M621" t="s">
        <v>76</v>
      </c>
    </row>
    <row r="622" spans="1:13" x14ac:dyDescent="0.2">
      <c r="A622" t="str">
        <f>'wts_com_vintage_CA_2023 Pivot'!A622</f>
        <v>Old</v>
      </c>
      <c r="B622" t="s">
        <v>74</v>
      </c>
      <c r="C622" t="s">
        <v>79</v>
      </c>
      <c r="D622" s="7" t="str">
        <f>'wts_com_vintage_CA_2023 Pivot'!B622</f>
        <v>MLI</v>
      </c>
      <c r="E622" s="7" t="str">
        <f>'wts_com_vintage_CA_2023 Pivot'!D622</f>
        <v>CZ13</v>
      </c>
      <c r="F622" s="7">
        <f>'wts_com_vintage_CA_2023 Pivot'!C622</f>
        <v>1996</v>
      </c>
      <c r="G622" s="7" t="s">
        <v>75</v>
      </c>
      <c r="H622" s="4">
        <f>GETPIVOTDATA("wt_vint",'wts_com_vintage_CA_2023 Pivot'!$A$1,"bldgtype",D622,"bldgloc",E622,"bldgvint",F622,"weightID",A622)</f>
        <v>4.8290000000000006</v>
      </c>
      <c r="I622" s="7" t="str">
        <f t="shared" si="18"/>
        <v>DEER2019</v>
      </c>
      <c r="J622" s="10">
        <f t="shared" si="19"/>
        <v>43466</v>
      </c>
      <c r="M622" t="s">
        <v>76</v>
      </c>
    </row>
    <row r="623" spans="1:13" x14ac:dyDescent="0.2">
      <c r="A623" t="str">
        <f>'wts_com_vintage_CA_2023 Pivot'!A623</f>
        <v>Old</v>
      </c>
      <c r="B623" t="s">
        <v>74</v>
      </c>
      <c r="C623" t="s">
        <v>79</v>
      </c>
      <c r="D623" s="7" t="str">
        <f>'wts_com_vintage_CA_2023 Pivot'!B623</f>
        <v>MLI</v>
      </c>
      <c r="E623" s="7" t="str">
        <f>'wts_com_vintage_CA_2023 Pivot'!D623</f>
        <v>CZ14</v>
      </c>
      <c r="F623" s="7">
        <f>'wts_com_vintage_CA_2023 Pivot'!C623</f>
        <v>1996</v>
      </c>
      <c r="G623" s="7" t="s">
        <v>75</v>
      </c>
      <c r="H623" s="4">
        <f>GETPIVOTDATA("wt_vint",'wts_com_vintage_CA_2023 Pivot'!$A$1,"bldgtype",D623,"bldgloc",E623,"bldgvint",F623,"weightID",A623)</f>
        <v>2.363</v>
      </c>
      <c r="I623" s="7" t="str">
        <f t="shared" si="18"/>
        <v>DEER2019</v>
      </c>
      <c r="J623" s="10">
        <f t="shared" si="19"/>
        <v>43466</v>
      </c>
      <c r="M623" t="s">
        <v>76</v>
      </c>
    </row>
    <row r="624" spans="1:13" x14ac:dyDescent="0.2">
      <c r="A624" t="str">
        <f>'wts_com_vintage_CA_2023 Pivot'!A624</f>
        <v>Old</v>
      </c>
      <c r="B624" t="s">
        <v>74</v>
      </c>
      <c r="C624" t="s">
        <v>79</v>
      </c>
      <c r="D624" s="7" t="str">
        <f>'wts_com_vintage_CA_2023 Pivot'!B624</f>
        <v>MLI</v>
      </c>
      <c r="E624" s="7" t="str">
        <f>'wts_com_vintage_CA_2023 Pivot'!D624</f>
        <v>CZ15</v>
      </c>
      <c r="F624" s="7">
        <f>'wts_com_vintage_CA_2023 Pivot'!C624</f>
        <v>1996</v>
      </c>
      <c r="G624" s="7" t="s">
        <v>75</v>
      </c>
      <c r="H624" s="4">
        <f>GETPIVOTDATA("wt_vint",'wts_com_vintage_CA_2023 Pivot'!$A$1,"bldgtype",D624,"bldgloc",E624,"bldgvint",F624,"weightID",A624)</f>
        <v>4.1210000000000004</v>
      </c>
      <c r="I624" s="7" t="str">
        <f t="shared" si="18"/>
        <v>DEER2019</v>
      </c>
      <c r="J624" s="10">
        <f t="shared" si="19"/>
        <v>43466</v>
      </c>
      <c r="M624" t="s">
        <v>76</v>
      </c>
    </row>
    <row r="625" spans="1:13" x14ac:dyDescent="0.2">
      <c r="A625" t="str">
        <f>'wts_com_vintage_CA_2023 Pivot'!A625</f>
        <v>Old</v>
      </c>
      <c r="B625" t="s">
        <v>74</v>
      </c>
      <c r="C625" t="s">
        <v>79</v>
      </c>
      <c r="D625" s="7" t="str">
        <f>'wts_com_vintage_CA_2023 Pivot'!B625</f>
        <v>MLI</v>
      </c>
      <c r="E625" s="7" t="str">
        <f>'wts_com_vintage_CA_2023 Pivot'!D625</f>
        <v>CZ16</v>
      </c>
      <c r="F625" s="7">
        <f>'wts_com_vintage_CA_2023 Pivot'!C625</f>
        <v>1996</v>
      </c>
      <c r="G625" s="7" t="s">
        <v>75</v>
      </c>
      <c r="H625" s="4">
        <f>GETPIVOTDATA("wt_vint",'wts_com_vintage_CA_2023 Pivot'!$A$1,"bldgtype",D625,"bldgloc",E625,"bldgvint",F625,"weightID",A625)</f>
        <v>1.827</v>
      </c>
      <c r="I625" s="7" t="str">
        <f t="shared" si="18"/>
        <v>DEER2019</v>
      </c>
      <c r="J625" s="10">
        <f t="shared" si="19"/>
        <v>43466</v>
      </c>
      <c r="M625" t="s">
        <v>76</v>
      </c>
    </row>
    <row r="626" spans="1:13" x14ac:dyDescent="0.2">
      <c r="A626" t="str">
        <f>'wts_com_vintage_CA_2023 Pivot'!A626</f>
        <v>Old</v>
      </c>
      <c r="B626" t="s">
        <v>74</v>
      </c>
      <c r="C626" t="s">
        <v>79</v>
      </c>
      <c r="D626" s="7" t="str">
        <f>'wts_com_vintage_CA_2023 Pivot'!B626</f>
        <v>Mtl</v>
      </c>
      <c r="E626" s="7" t="str">
        <f>'wts_com_vintage_CA_2023 Pivot'!D626</f>
        <v>CZ01</v>
      </c>
      <c r="F626" s="7">
        <f>'wts_com_vintage_CA_2023 Pivot'!C626</f>
        <v>1975</v>
      </c>
      <c r="G626" s="7" t="s">
        <v>75</v>
      </c>
      <c r="H626" s="4">
        <f>GETPIVOTDATA("wt_vint",'wts_com_vintage_CA_2023 Pivot'!$A$1,"bldgtype",D626,"bldgloc",E626,"bldgvint",F626,"weightID",A626)</f>
        <v>0.32100000000000001</v>
      </c>
      <c r="I626" s="7" t="str">
        <f t="shared" si="18"/>
        <v>DEER2019</v>
      </c>
      <c r="J626" s="10">
        <f t="shared" si="19"/>
        <v>43466</v>
      </c>
      <c r="M626" t="s">
        <v>76</v>
      </c>
    </row>
    <row r="627" spans="1:13" x14ac:dyDescent="0.2">
      <c r="A627" t="str">
        <f>'wts_com_vintage_CA_2023 Pivot'!A627</f>
        <v>Old</v>
      </c>
      <c r="B627" t="s">
        <v>74</v>
      </c>
      <c r="C627" t="s">
        <v>79</v>
      </c>
      <c r="D627" s="7" t="str">
        <f>'wts_com_vintage_CA_2023 Pivot'!B627</f>
        <v>Mtl</v>
      </c>
      <c r="E627" s="7" t="str">
        <f>'wts_com_vintage_CA_2023 Pivot'!D627</f>
        <v>CZ02</v>
      </c>
      <c r="F627" s="7">
        <f>'wts_com_vintage_CA_2023 Pivot'!C627</f>
        <v>1975</v>
      </c>
      <c r="G627" s="7" t="s">
        <v>75</v>
      </c>
      <c r="H627" s="4">
        <f>GETPIVOTDATA("wt_vint",'wts_com_vintage_CA_2023 Pivot'!$A$1,"bldgtype",D627,"bldgloc",E627,"bldgvint",F627,"weightID",A627)</f>
        <v>1.5449999999999999</v>
      </c>
      <c r="I627" s="7" t="str">
        <f t="shared" si="18"/>
        <v>DEER2019</v>
      </c>
      <c r="J627" s="10">
        <f t="shared" si="19"/>
        <v>43466</v>
      </c>
      <c r="M627" t="s">
        <v>76</v>
      </c>
    </row>
    <row r="628" spans="1:13" x14ac:dyDescent="0.2">
      <c r="A628" t="str">
        <f>'wts_com_vintage_CA_2023 Pivot'!A628</f>
        <v>Old</v>
      </c>
      <c r="B628" t="s">
        <v>74</v>
      </c>
      <c r="C628" t="s">
        <v>79</v>
      </c>
      <c r="D628" s="7" t="str">
        <f>'wts_com_vintage_CA_2023 Pivot'!B628</f>
        <v>Mtl</v>
      </c>
      <c r="E628" s="7" t="str">
        <f>'wts_com_vintage_CA_2023 Pivot'!D628</f>
        <v>CZ03</v>
      </c>
      <c r="F628" s="7">
        <f>'wts_com_vintage_CA_2023 Pivot'!C628</f>
        <v>1975</v>
      </c>
      <c r="G628" s="7" t="s">
        <v>75</v>
      </c>
      <c r="H628" s="4">
        <f>GETPIVOTDATA("wt_vint",'wts_com_vintage_CA_2023 Pivot'!$A$1,"bldgtype",D628,"bldgloc",E628,"bldgvint",F628,"weightID",A628)</f>
        <v>11.887</v>
      </c>
      <c r="I628" s="7" t="str">
        <f t="shared" si="18"/>
        <v>DEER2019</v>
      </c>
      <c r="J628" s="10">
        <f t="shared" si="19"/>
        <v>43466</v>
      </c>
      <c r="M628" t="s">
        <v>76</v>
      </c>
    </row>
    <row r="629" spans="1:13" x14ac:dyDescent="0.2">
      <c r="A629" t="str">
        <f>'wts_com_vintage_CA_2023 Pivot'!A629</f>
        <v>Old</v>
      </c>
      <c r="B629" t="s">
        <v>74</v>
      </c>
      <c r="C629" t="s">
        <v>79</v>
      </c>
      <c r="D629" s="7" t="str">
        <f>'wts_com_vintage_CA_2023 Pivot'!B629</f>
        <v>Mtl</v>
      </c>
      <c r="E629" s="7" t="str">
        <f>'wts_com_vintage_CA_2023 Pivot'!D629</f>
        <v>CZ04</v>
      </c>
      <c r="F629" s="7">
        <f>'wts_com_vintage_CA_2023 Pivot'!C629</f>
        <v>1975</v>
      </c>
      <c r="G629" s="7" t="s">
        <v>75</v>
      </c>
      <c r="H629" s="4">
        <f>GETPIVOTDATA("wt_vint",'wts_com_vintage_CA_2023 Pivot'!$A$1,"bldgtype",D629,"bldgloc",E629,"bldgvint",F629,"weightID",A629)</f>
        <v>3.1749999999999998</v>
      </c>
      <c r="I629" s="7" t="str">
        <f t="shared" si="18"/>
        <v>DEER2019</v>
      </c>
      <c r="J629" s="10">
        <f t="shared" si="19"/>
        <v>43466</v>
      </c>
      <c r="M629" t="s">
        <v>76</v>
      </c>
    </row>
    <row r="630" spans="1:13" x14ac:dyDescent="0.2">
      <c r="A630" t="str">
        <f>'wts_com_vintage_CA_2023 Pivot'!A630</f>
        <v>Old</v>
      </c>
      <c r="B630" t="s">
        <v>74</v>
      </c>
      <c r="C630" t="s">
        <v>79</v>
      </c>
      <c r="D630" s="7" t="str">
        <f>'wts_com_vintage_CA_2023 Pivot'!B630</f>
        <v>Mtl</v>
      </c>
      <c r="E630" s="7" t="str">
        <f>'wts_com_vintage_CA_2023 Pivot'!D630</f>
        <v>CZ05</v>
      </c>
      <c r="F630" s="7">
        <f>'wts_com_vintage_CA_2023 Pivot'!C630</f>
        <v>1975</v>
      </c>
      <c r="G630" s="7" t="s">
        <v>75</v>
      </c>
      <c r="H630" s="4">
        <f>GETPIVOTDATA("wt_vint",'wts_com_vintage_CA_2023 Pivot'!$A$1,"bldgtype",D630,"bldgloc",E630,"bldgvint",F630,"weightID",A630)</f>
        <v>1.427</v>
      </c>
      <c r="I630" s="7" t="str">
        <f t="shared" si="18"/>
        <v>DEER2019</v>
      </c>
      <c r="J630" s="10">
        <f t="shared" si="19"/>
        <v>43466</v>
      </c>
      <c r="M630" t="s">
        <v>76</v>
      </c>
    </row>
    <row r="631" spans="1:13" x14ac:dyDescent="0.2">
      <c r="A631" t="str">
        <f>'wts_com_vintage_CA_2023 Pivot'!A631</f>
        <v>Old</v>
      </c>
      <c r="B631" t="s">
        <v>74</v>
      </c>
      <c r="C631" t="s">
        <v>79</v>
      </c>
      <c r="D631" s="7" t="str">
        <f>'wts_com_vintage_CA_2023 Pivot'!B631</f>
        <v>Mtl</v>
      </c>
      <c r="E631" s="7" t="str">
        <f>'wts_com_vintage_CA_2023 Pivot'!D631</f>
        <v>CZ06</v>
      </c>
      <c r="F631" s="7">
        <f>'wts_com_vintage_CA_2023 Pivot'!C631</f>
        <v>1975</v>
      </c>
      <c r="G631" s="7" t="s">
        <v>75</v>
      </c>
      <c r="H631" s="4">
        <f>GETPIVOTDATA("wt_vint",'wts_com_vintage_CA_2023 Pivot'!$A$1,"bldgtype",D631,"bldgloc",E631,"bldgvint",F631,"weightID",A631)</f>
        <v>13.032</v>
      </c>
      <c r="I631" s="7" t="str">
        <f t="shared" si="18"/>
        <v>DEER2019</v>
      </c>
      <c r="J631" s="10">
        <f t="shared" si="19"/>
        <v>43466</v>
      </c>
      <c r="M631" t="s">
        <v>76</v>
      </c>
    </row>
    <row r="632" spans="1:13" x14ac:dyDescent="0.2">
      <c r="A632" t="str">
        <f>'wts_com_vintage_CA_2023 Pivot'!A632</f>
        <v>Old</v>
      </c>
      <c r="B632" t="s">
        <v>74</v>
      </c>
      <c r="C632" t="s">
        <v>79</v>
      </c>
      <c r="D632" s="7" t="str">
        <f>'wts_com_vintage_CA_2023 Pivot'!B632</f>
        <v>Mtl</v>
      </c>
      <c r="E632" s="7" t="str">
        <f>'wts_com_vintage_CA_2023 Pivot'!D632</f>
        <v>CZ07</v>
      </c>
      <c r="F632" s="7">
        <f>'wts_com_vintage_CA_2023 Pivot'!C632</f>
        <v>1975</v>
      </c>
      <c r="G632" s="7" t="s">
        <v>75</v>
      </c>
      <c r="H632" s="4">
        <f>GETPIVOTDATA("wt_vint",'wts_com_vintage_CA_2023 Pivot'!$A$1,"bldgtype",D632,"bldgloc",E632,"bldgvint",F632,"weightID",A632)</f>
        <v>3.9809999999999999</v>
      </c>
      <c r="I632" s="7" t="str">
        <f t="shared" si="18"/>
        <v>DEER2019</v>
      </c>
      <c r="J632" s="10">
        <f t="shared" si="19"/>
        <v>43466</v>
      </c>
      <c r="M632" t="s">
        <v>76</v>
      </c>
    </row>
    <row r="633" spans="1:13" x14ac:dyDescent="0.2">
      <c r="A633" t="str">
        <f>'wts_com_vintage_CA_2023 Pivot'!A633</f>
        <v>Old</v>
      </c>
      <c r="B633" t="s">
        <v>74</v>
      </c>
      <c r="C633" t="s">
        <v>79</v>
      </c>
      <c r="D633" s="7" t="str">
        <f>'wts_com_vintage_CA_2023 Pivot'!B633</f>
        <v>Mtl</v>
      </c>
      <c r="E633" s="7" t="str">
        <f>'wts_com_vintage_CA_2023 Pivot'!D633</f>
        <v>CZ08</v>
      </c>
      <c r="F633" s="7">
        <f>'wts_com_vintage_CA_2023 Pivot'!C633</f>
        <v>1975</v>
      </c>
      <c r="G633" s="7" t="s">
        <v>75</v>
      </c>
      <c r="H633" s="4">
        <f>GETPIVOTDATA("wt_vint",'wts_com_vintage_CA_2023 Pivot'!$A$1,"bldgtype",D633,"bldgloc",E633,"bldgvint",F633,"weightID",A633)</f>
        <v>9.31</v>
      </c>
      <c r="I633" s="7" t="str">
        <f t="shared" si="18"/>
        <v>DEER2019</v>
      </c>
      <c r="J633" s="10">
        <f t="shared" si="19"/>
        <v>43466</v>
      </c>
      <c r="M633" t="s">
        <v>76</v>
      </c>
    </row>
    <row r="634" spans="1:13" x14ac:dyDescent="0.2">
      <c r="A634" t="str">
        <f>'wts_com_vintage_CA_2023 Pivot'!A634</f>
        <v>Old</v>
      </c>
      <c r="B634" t="s">
        <v>74</v>
      </c>
      <c r="C634" t="s">
        <v>79</v>
      </c>
      <c r="D634" s="7" t="str">
        <f>'wts_com_vintage_CA_2023 Pivot'!B634</f>
        <v>Mtl</v>
      </c>
      <c r="E634" s="7" t="str">
        <f>'wts_com_vintage_CA_2023 Pivot'!D634</f>
        <v>CZ09</v>
      </c>
      <c r="F634" s="7">
        <f>'wts_com_vintage_CA_2023 Pivot'!C634</f>
        <v>1975</v>
      </c>
      <c r="G634" s="7" t="s">
        <v>75</v>
      </c>
      <c r="H634" s="4">
        <f>GETPIVOTDATA("wt_vint",'wts_com_vintage_CA_2023 Pivot'!$A$1,"bldgtype",D634,"bldgloc",E634,"bldgvint",F634,"weightID",A634)</f>
        <v>10.942</v>
      </c>
      <c r="I634" s="7" t="str">
        <f t="shared" si="18"/>
        <v>DEER2019</v>
      </c>
      <c r="J634" s="10">
        <f t="shared" si="19"/>
        <v>43466</v>
      </c>
      <c r="M634" t="s">
        <v>76</v>
      </c>
    </row>
    <row r="635" spans="1:13" x14ac:dyDescent="0.2">
      <c r="A635" t="str">
        <f>'wts_com_vintage_CA_2023 Pivot'!A635</f>
        <v>Old</v>
      </c>
      <c r="B635" t="s">
        <v>74</v>
      </c>
      <c r="C635" t="s">
        <v>79</v>
      </c>
      <c r="D635" s="7" t="str">
        <f>'wts_com_vintage_CA_2023 Pivot'!B635</f>
        <v>Mtl</v>
      </c>
      <c r="E635" s="7" t="str">
        <f>'wts_com_vintage_CA_2023 Pivot'!D635</f>
        <v>CZ10</v>
      </c>
      <c r="F635" s="7">
        <f>'wts_com_vintage_CA_2023 Pivot'!C635</f>
        <v>1975</v>
      </c>
      <c r="G635" s="7" t="s">
        <v>75</v>
      </c>
      <c r="H635" s="4">
        <f>GETPIVOTDATA("wt_vint",'wts_com_vintage_CA_2023 Pivot'!$A$1,"bldgtype",D635,"bldgloc",E635,"bldgvint",F635,"weightID",A635)</f>
        <v>1.419</v>
      </c>
      <c r="I635" s="7" t="str">
        <f t="shared" si="18"/>
        <v>DEER2019</v>
      </c>
      <c r="J635" s="10">
        <f t="shared" si="19"/>
        <v>43466</v>
      </c>
      <c r="M635" t="s">
        <v>76</v>
      </c>
    </row>
    <row r="636" spans="1:13" x14ac:dyDescent="0.2">
      <c r="A636" t="str">
        <f>'wts_com_vintage_CA_2023 Pivot'!A636</f>
        <v>Old</v>
      </c>
      <c r="B636" t="s">
        <v>74</v>
      </c>
      <c r="C636" t="s">
        <v>79</v>
      </c>
      <c r="D636" s="7" t="str">
        <f>'wts_com_vintage_CA_2023 Pivot'!B636</f>
        <v>Mtl</v>
      </c>
      <c r="E636" s="7" t="str">
        <f>'wts_com_vintage_CA_2023 Pivot'!D636</f>
        <v>CZ11</v>
      </c>
      <c r="F636" s="7">
        <f>'wts_com_vintage_CA_2023 Pivot'!C636</f>
        <v>1975</v>
      </c>
      <c r="G636" s="7" t="s">
        <v>75</v>
      </c>
      <c r="H636" s="4">
        <f>GETPIVOTDATA("wt_vint",'wts_com_vintage_CA_2023 Pivot'!$A$1,"bldgtype",D636,"bldgloc",E636,"bldgvint",F636,"weightID",A636)</f>
        <v>1.044</v>
      </c>
      <c r="I636" s="7" t="str">
        <f t="shared" si="18"/>
        <v>DEER2019</v>
      </c>
      <c r="J636" s="10">
        <f t="shared" si="19"/>
        <v>43466</v>
      </c>
      <c r="M636" t="s">
        <v>76</v>
      </c>
    </row>
    <row r="637" spans="1:13" x14ac:dyDescent="0.2">
      <c r="A637" t="str">
        <f>'wts_com_vintage_CA_2023 Pivot'!A637</f>
        <v>Old</v>
      </c>
      <c r="B637" t="s">
        <v>74</v>
      </c>
      <c r="C637" t="s">
        <v>79</v>
      </c>
      <c r="D637" s="7" t="str">
        <f>'wts_com_vintage_CA_2023 Pivot'!B637</f>
        <v>Mtl</v>
      </c>
      <c r="E637" s="7" t="str">
        <f>'wts_com_vintage_CA_2023 Pivot'!D637</f>
        <v>CZ12</v>
      </c>
      <c r="F637" s="7">
        <f>'wts_com_vintage_CA_2023 Pivot'!C637</f>
        <v>1975</v>
      </c>
      <c r="G637" s="7" t="s">
        <v>75</v>
      </c>
      <c r="H637" s="4">
        <f>GETPIVOTDATA("wt_vint",'wts_com_vintage_CA_2023 Pivot'!$A$1,"bldgtype",D637,"bldgloc",E637,"bldgvint",F637,"weightID",A637)</f>
        <v>3.052</v>
      </c>
      <c r="I637" s="7" t="str">
        <f t="shared" si="18"/>
        <v>DEER2019</v>
      </c>
      <c r="J637" s="10">
        <f t="shared" si="19"/>
        <v>43466</v>
      </c>
      <c r="M637" t="s">
        <v>76</v>
      </c>
    </row>
    <row r="638" spans="1:13" x14ac:dyDescent="0.2">
      <c r="A638" t="str">
        <f>'wts_com_vintage_CA_2023 Pivot'!A638</f>
        <v>Old</v>
      </c>
      <c r="B638" t="s">
        <v>74</v>
      </c>
      <c r="C638" t="s">
        <v>79</v>
      </c>
      <c r="D638" s="7" t="str">
        <f>'wts_com_vintage_CA_2023 Pivot'!B638</f>
        <v>Mtl</v>
      </c>
      <c r="E638" s="7" t="str">
        <f>'wts_com_vintage_CA_2023 Pivot'!D638</f>
        <v>CZ13</v>
      </c>
      <c r="F638" s="7">
        <f>'wts_com_vintage_CA_2023 Pivot'!C638</f>
        <v>1975</v>
      </c>
      <c r="G638" s="7" t="s">
        <v>75</v>
      </c>
      <c r="H638" s="4">
        <f>GETPIVOTDATA("wt_vint",'wts_com_vintage_CA_2023 Pivot'!$A$1,"bldgtype",D638,"bldgloc",E638,"bldgvint",F638,"weightID",A638)</f>
        <v>2.6669999999999998</v>
      </c>
      <c r="I638" s="7" t="str">
        <f t="shared" si="18"/>
        <v>DEER2019</v>
      </c>
      <c r="J638" s="10">
        <f t="shared" si="19"/>
        <v>43466</v>
      </c>
      <c r="M638" t="s">
        <v>76</v>
      </c>
    </row>
    <row r="639" spans="1:13" x14ac:dyDescent="0.2">
      <c r="A639" t="str">
        <f>'wts_com_vintage_CA_2023 Pivot'!A639</f>
        <v>Old</v>
      </c>
      <c r="B639" t="s">
        <v>74</v>
      </c>
      <c r="C639" t="s">
        <v>79</v>
      </c>
      <c r="D639" s="7" t="str">
        <f>'wts_com_vintage_CA_2023 Pivot'!B639</f>
        <v>Mtl</v>
      </c>
      <c r="E639" s="7" t="str">
        <f>'wts_com_vintage_CA_2023 Pivot'!D639</f>
        <v>CZ14</v>
      </c>
      <c r="F639" s="7">
        <f>'wts_com_vintage_CA_2023 Pivot'!C639</f>
        <v>1975</v>
      </c>
      <c r="G639" s="7" t="s">
        <v>75</v>
      </c>
      <c r="H639" s="4">
        <f>GETPIVOTDATA("wt_vint",'wts_com_vintage_CA_2023 Pivot'!$A$1,"bldgtype",D639,"bldgloc",E639,"bldgvint",F639,"weightID",A639)</f>
        <v>0.68500000000000005</v>
      </c>
      <c r="I639" s="7" t="str">
        <f t="shared" si="18"/>
        <v>DEER2019</v>
      </c>
      <c r="J639" s="10">
        <f t="shared" si="19"/>
        <v>43466</v>
      </c>
      <c r="M639" t="s">
        <v>76</v>
      </c>
    </row>
    <row r="640" spans="1:13" x14ac:dyDescent="0.2">
      <c r="A640" t="str">
        <f>'wts_com_vintage_CA_2023 Pivot'!A640</f>
        <v>Old</v>
      </c>
      <c r="B640" t="s">
        <v>74</v>
      </c>
      <c r="C640" t="s">
        <v>79</v>
      </c>
      <c r="D640" s="7" t="str">
        <f>'wts_com_vintage_CA_2023 Pivot'!B640</f>
        <v>Mtl</v>
      </c>
      <c r="E640" s="7" t="str">
        <f>'wts_com_vintage_CA_2023 Pivot'!D640</f>
        <v>CZ15</v>
      </c>
      <c r="F640" s="7">
        <f>'wts_com_vintage_CA_2023 Pivot'!C640</f>
        <v>1975</v>
      </c>
      <c r="G640" s="7" t="s">
        <v>75</v>
      </c>
      <c r="H640" s="4">
        <f>GETPIVOTDATA("wt_vint",'wts_com_vintage_CA_2023 Pivot'!$A$1,"bldgtype",D640,"bldgloc",E640,"bldgvint",F640,"weightID",A640)</f>
        <v>2.5310000000000001</v>
      </c>
      <c r="I640" s="7" t="str">
        <f t="shared" si="18"/>
        <v>DEER2019</v>
      </c>
      <c r="J640" s="10">
        <f t="shared" si="19"/>
        <v>43466</v>
      </c>
      <c r="M640" t="s">
        <v>76</v>
      </c>
    </row>
    <row r="641" spans="1:13" x14ac:dyDescent="0.2">
      <c r="A641" t="str">
        <f>'wts_com_vintage_CA_2023 Pivot'!A641</f>
        <v>Old</v>
      </c>
      <c r="B641" t="s">
        <v>74</v>
      </c>
      <c r="C641" t="s">
        <v>79</v>
      </c>
      <c r="D641" s="7" t="str">
        <f>'wts_com_vintage_CA_2023 Pivot'!B641</f>
        <v>Mtl</v>
      </c>
      <c r="E641" s="7" t="str">
        <f>'wts_com_vintage_CA_2023 Pivot'!D641</f>
        <v>CZ16</v>
      </c>
      <c r="F641" s="7">
        <f>'wts_com_vintage_CA_2023 Pivot'!C641</f>
        <v>1975</v>
      </c>
      <c r="G641" s="7" t="s">
        <v>75</v>
      </c>
      <c r="H641" s="4">
        <f>GETPIVOTDATA("wt_vint",'wts_com_vintage_CA_2023 Pivot'!$A$1,"bldgtype",D641,"bldgloc",E641,"bldgvint",F641,"weightID",A641)</f>
        <v>1.5139999999999998</v>
      </c>
      <c r="I641" s="7" t="str">
        <f t="shared" si="18"/>
        <v>DEER2019</v>
      </c>
      <c r="J641" s="10">
        <f t="shared" si="19"/>
        <v>43466</v>
      </c>
      <c r="M641" t="s">
        <v>76</v>
      </c>
    </row>
    <row r="642" spans="1:13" x14ac:dyDescent="0.2">
      <c r="A642" t="str">
        <f>'wts_com_vintage_CA_2023 Pivot'!A642</f>
        <v>Old</v>
      </c>
      <c r="B642" t="s">
        <v>74</v>
      </c>
      <c r="C642" t="s">
        <v>79</v>
      </c>
      <c r="D642" s="7" t="str">
        <f>'wts_com_vintage_CA_2023 Pivot'!B642</f>
        <v>Mtl</v>
      </c>
      <c r="E642" s="7" t="str">
        <f>'wts_com_vintage_CA_2023 Pivot'!D642</f>
        <v>CZ01</v>
      </c>
      <c r="F642" s="7">
        <f>'wts_com_vintage_CA_2023 Pivot'!C642</f>
        <v>1985</v>
      </c>
      <c r="G642" s="7" t="s">
        <v>75</v>
      </c>
      <c r="H642" s="4">
        <f>GETPIVOTDATA("wt_vint",'wts_com_vintage_CA_2023 Pivot'!$A$1,"bldgtype",D642,"bldgloc",E642,"bldgvint",F642,"weightID",A642)</f>
        <v>0.29799999999999999</v>
      </c>
      <c r="I642" s="7" t="str">
        <f t="shared" si="18"/>
        <v>DEER2019</v>
      </c>
      <c r="J642" s="10">
        <f t="shared" si="19"/>
        <v>43466</v>
      </c>
      <c r="M642" t="s">
        <v>76</v>
      </c>
    </row>
    <row r="643" spans="1:13" x14ac:dyDescent="0.2">
      <c r="A643" t="str">
        <f>'wts_com_vintage_CA_2023 Pivot'!A643</f>
        <v>Old</v>
      </c>
      <c r="B643" t="s">
        <v>74</v>
      </c>
      <c r="C643" t="s">
        <v>79</v>
      </c>
      <c r="D643" s="7" t="str">
        <f>'wts_com_vintage_CA_2023 Pivot'!B643</f>
        <v>Mtl</v>
      </c>
      <c r="E643" s="7" t="str">
        <f>'wts_com_vintage_CA_2023 Pivot'!D643</f>
        <v>CZ02</v>
      </c>
      <c r="F643" s="7">
        <f>'wts_com_vintage_CA_2023 Pivot'!C643</f>
        <v>1985</v>
      </c>
      <c r="G643" s="7" t="s">
        <v>75</v>
      </c>
      <c r="H643" s="4">
        <f>GETPIVOTDATA("wt_vint",'wts_com_vintage_CA_2023 Pivot'!$A$1,"bldgtype",D643,"bldgloc",E643,"bldgvint",F643,"weightID",A643)</f>
        <v>1.3320000000000001</v>
      </c>
      <c r="I643" s="7" t="str">
        <f t="shared" ref="I643:I706" si="20">IF(OR($F643=2020,$F643=2023),"DEER2023","DEER2019")</f>
        <v>DEER2019</v>
      </c>
      <c r="J643" s="10">
        <f t="shared" ref="J643:J706" si="21">IF(OR($F643=2020,$F643=2023),DATE(2023,1,1),DATE(2019,1,1))</f>
        <v>43466</v>
      </c>
      <c r="M643" t="s">
        <v>76</v>
      </c>
    </row>
    <row r="644" spans="1:13" x14ac:dyDescent="0.2">
      <c r="A644" t="str">
        <f>'wts_com_vintage_CA_2023 Pivot'!A644</f>
        <v>Old</v>
      </c>
      <c r="B644" t="s">
        <v>74</v>
      </c>
      <c r="C644" t="s">
        <v>79</v>
      </c>
      <c r="D644" s="7" t="str">
        <f>'wts_com_vintage_CA_2023 Pivot'!B644</f>
        <v>Mtl</v>
      </c>
      <c r="E644" s="7" t="str">
        <f>'wts_com_vintage_CA_2023 Pivot'!D644</f>
        <v>CZ03</v>
      </c>
      <c r="F644" s="7">
        <f>'wts_com_vintage_CA_2023 Pivot'!C644</f>
        <v>1985</v>
      </c>
      <c r="G644" s="7" t="s">
        <v>75</v>
      </c>
      <c r="H644" s="4">
        <f>GETPIVOTDATA("wt_vint",'wts_com_vintage_CA_2023 Pivot'!$A$1,"bldgtype",D644,"bldgloc",E644,"bldgvint",F644,"weightID",A644)</f>
        <v>7.67</v>
      </c>
      <c r="I644" s="7" t="str">
        <f t="shared" si="20"/>
        <v>DEER2019</v>
      </c>
      <c r="J644" s="10">
        <f t="shared" si="21"/>
        <v>43466</v>
      </c>
      <c r="M644" t="s">
        <v>76</v>
      </c>
    </row>
    <row r="645" spans="1:13" x14ac:dyDescent="0.2">
      <c r="A645" t="str">
        <f>'wts_com_vintage_CA_2023 Pivot'!A645</f>
        <v>Old</v>
      </c>
      <c r="B645" t="s">
        <v>74</v>
      </c>
      <c r="C645" t="s">
        <v>79</v>
      </c>
      <c r="D645" s="7" t="str">
        <f>'wts_com_vintage_CA_2023 Pivot'!B645</f>
        <v>Mtl</v>
      </c>
      <c r="E645" s="7" t="str">
        <f>'wts_com_vintage_CA_2023 Pivot'!D645</f>
        <v>CZ04</v>
      </c>
      <c r="F645" s="7">
        <f>'wts_com_vintage_CA_2023 Pivot'!C645</f>
        <v>1985</v>
      </c>
      <c r="G645" s="7" t="s">
        <v>75</v>
      </c>
      <c r="H645" s="4">
        <f>GETPIVOTDATA("wt_vint",'wts_com_vintage_CA_2023 Pivot'!$A$1,"bldgtype",D645,"bldgloc",E645,"bldgvint",F645,"weightID",A645)</f>
        <v>2.8109999999999999</v>
      </c>
      <c r="I645" s="7" t="str">
        <f t="shared" si="20"/>
        <v>DEER2019</v>
      </c>
      <c r="J645" s="10">
        <f t="shared" si="21"/>
        <v>43466</v>
      </c>
      <c r="M645" t="s">
        <v>76</v>
      </c>
    </row>
    <row r="646" spans="1:13" x14ac:dyDescent="0.2">
      <c r="A646" t="str">
        <f>'wts_com_vintage_CA_2023 Pivot'!A646</f>
        <v>Old</v>
      </c>
      <c r="B646" t="s">
        <v>74</v>
      </c>
      <c r="C646" t="s">
        <v>79</v>
      </c>
      <c r="D646" s="7" t="str">
        <f>'wts_com_vintage_CA_2023 Pivot'!B646</f>
        <v>Mtl</v>
      </c>
      <c r="E646" s="7" t="str">
        <f>'wts_com_vintage_CA_2023 Pivot'!D646</f>
        <v>CZ05</v>
      </c>
      <c r="F646" s="7">
        <f>'wts_com_vintage_CA_2023 Pivot'!C646</f>
        <v>1985</v>
      </c>
      <c r="G646" s="7" t="s">
        <v>75</v>
      </c>
      <c r="H646" s="4">
        <f>GETPIVOTDATA("wt_vint",'wts_com_vintage_CA_2023 Pivot'!$A$1,"bldgtype",D646,"bldgloc",E646,"bldgvint",F646,"weightID",A646)</f>
        <v>1.3079999999999998</v>
      </c>
      <c r="I646" s="7" t="str">
        <f t="shared" si="20"/>
        <v>DEER2019</v>
      </c>
      <c r="J646" s="10">
        <f t="shared" si="21"/>
        <v>43466</v>
      </c>
      <c r="M646" t="s">
        <v>76</v>
      </c>
    </row>
    <row r="647" spans="1:13" x14ac:dyDescent="0.2">
      <c r="A647" t="str">
        <f>'wts_com_vintage_CA_2023 Pivot'!A647</f>
        <v>Old</v>
      </c>
      <c r="B647" t="s">
        <v>74</v>
      </c>
      <c r="C647" t="s">
        <v>79</v>
      </c>
      <c r="D647" s="7" t="str">
        <f>'wts_com_vintage_CA_2023 Pivot'!B647</f>
        <v>Mtl</v>
      </c>
      <c r="E647" s="7" t="str">
        <f>'wts_com_vintage_CA_2023 Pivot'!D647</f>
        <v>CZ06</v>
      </c>
      <c r="F647" s="7">
        <f>'wts_com_vintage_CA_2023 Pivot'!C647</f>
        <v>1985</v>
      </c>
      <c r="G647" s="7" t="s">
        <v>75</v>
      </c>
      <c r="H647" s="4">
        <f>GETPIVOTDATA("wt_vint",'wts_com_vintage_CA_2023 Pivot'!$A$1,"bldgtype",D647,"bldgloc",E647,"bldgvint",F647,"weightID",A647)</f>
        <v>16.783000000000001</v>
      </c>
      <c r="I647" s="7" t="str">
        <f t="shared" si="20"/>
        <v>DEER2019</v>
      </c>
      <c r="J647" s="10">
        <f t="shared" si="21"/>
        <v>43466</v>
      </c>
      <c r="M647" t="s">
        <v>76</v>
      </c>
    </row>
    <row r="648" spans="1:13" x14ac:dyDescent="0.2">
      <c r="A648" t="str">
        <f>'wts_com_vintage_CA_2023 Pivot'!A648</f>
        <v>Old</v>
      </c>
      <c r="B648" t="s">
        <v>74</v>
      </c>
      <c r="C648" t="s">
        <v>79</v>
      </c>
      <c r="D648" s="7" t="str">
        <f>'wts_com_vintage_CA_2023 Pivot'!B648</f>
        <v>Mtl</v>
      </c>
      <c r="E648" s="7" t="str">
        <f>'wts_com_vintage_CA_2023 Pivot'!D648</f>
        <v>CZ07</v>
      </c>
      <c r="F648" s="7">
        <f>'wts_com_vintage_CA_2023 Pivot'!C648</f>
        <v>1985</v>
      </c>
      <c r="G648" s="7" t="s">
        <v>75</v>
      </c>
      <c r="H648" s="4">
        <f>GETPIVOTDATA("wt_vint",'wts_com_vintage_CA_2023 Pivot'!$A$1,"bldgtype",D648,"bldgloc",E648,"bldgvint",F648,"weightID",A648)</f>
        <v>7.5540000000000003</v>
      </c>
      <c r="I648" s="7" t="str">
        <f t="shared" si="20"/>
        <v>DEER2019</v>
      </c>
      <c r="J648" s="10">
        <f t="shared" si="21"/>
        <v>43466</v>
      </c>
      <c r="M648" t="s">
        <v>76</v>
      </c>
    </row>
    <row r="649" spans="1:13" x14ac:dyDescent="0.2">
      <c r="A649" t="str">
        <f>'wts_com_vintage_CA_2023 Pivot'!A649</f>
        <v>Old</v>
      </c>
      <c r="B649" t="s">
        <v>74</v>
      </c>
      <c r="C649" t="s">
        <v>79</v>
      </c>
      <c r="D649" s="7" t="str">
        <f>'wts_com_vintage_CA_2023 Pivot'!B649</f>
        <v>Mtl</v>
      </c>
      <c r="E649" s="7" t="str">
        <f>'wts_com_vintage_CA_2023 Pivot'!D649</f>
        <v>CZ08</v>
      </c>
      <c r="F649" s="7">
        <f>'wts_com_vintage_CA_2023 Pivot'!C649</f>
        <v>1985</v>
      </c>
      <c r="G649" s="7" t="s">
        <v>75</v>
      </c>
      <c r="H649" s="4">
        <f>GETPIVOTDATA("wt_vint",'wts_com_vintage_CA_2023 Pivot'!$A$1,"bldgtype",D649,"bldgloc",E649,"bldgvint",F649,"weightID",A649)</f>
        <v>11.38</v>
      </c>
      <c r="I649" s="7" t="str">
        <f t="shared" si="20"/>
        <v>DEER2019</v>
      </c>
      <c r="J649" s="10">
        <f t="shared" si="21"/>
        <v>43466</v>
      </c>
      <c r="M649" t="s">
        <v>76</v>
      </c>
    </row>
    <row r="650" spans="1:13" x14ac:dyDescent="0.2">
      <c r="A650" t="str">
        <f>'wts_com_vintage_CA_2023 Pivot'!A650</f>
        <v>Old</v>
      </c>
      <c r="B650" t="s">
        <v>74</v>
      </c>
      <c r="C650" t="s">
        <v>79</v>
      </c>
      <c r="D650" s="7" t="str">
        <f>'wts_com_vintage_CA_2023 Pivot'!B650</f>
        <v>Mtl</v>
      </c>
      <c r="E650" s="7" t="str">
        <f>'wts_com_vintage_CA_2023 Pivot'!D650</f>
        <v>CZ09</v>
      </c>
      <c r="F650" s="7">
        <f>'wts_com_vintage_CA_2023 Pivot'!C650</f>
        <v>1985</v>
      </c>
      <c r="G650" s="7" t="s">
        <v>75</v>
      </c>
      <c r="H650" s="4">
        <f>GETPIVOTDATA("wt_vint",'wts_com_vintage_CA_2023 Pivot'!$A$1,"bldgtype",D650,"bldgloc",E650,"bldgvint",F650,"weightID",A650)</f>
        <v>11.952999999999999</v>
      </c>
      <c r="I650" s="7" t="str">
        <f t="shared" si="20"/>
        <v>DEER2019</v>
      </c>
      <c r="J650" s="10">
        <f t="shared" si="21"/>
        <v>43466</v>
      </c>
      <c r="M650" t="s">
        <v>76</v>
      </c>
    </row>
    <row r="651" spans="1:13" x14ac:dyDescent="0.2">
      <c r="A651" t="str">
        <f>'wts_com_vintage_CA_2023 Pivot'!A651</f>
        <v>Old</v>
      </c>
      <c r="B651" t="s">
        <v>74</v>
      </c>
      <c r="C651" t="s">
        <v>79</v>
      </c>
      <c r="D651" s="7" t="str">
        <f>'wts_com_vintage_CA_2023 Pivot'!B651</f>
        <v>Mtl</v>
      </c>
      <c r="E651" s="7" t="str">
        <f>'wts_com_vintage_CA_2023 Pivot'!D651</f>
        <v>CZ10</v>
      </c>
      <c r="F651" s="7">
        <f>'wts_com_vintage_CA_2023 Pivot'!C651</f>
        <v>1985</v>
      </c>
      <c r="G651" s="7" t="s">
        <v>75</v>
      </c>
      <c r="H651" s="4">
        <f>GETPIVOTDATA("wt_vint",'wts_com_vintage_CA_2023 Pivot'!$A$1,"bldgtype",D651,"bldgloc",E651,"bldgvint",F651,"weightID",A651)</f>
        <v>3.7389999999999999</v>
      </c>
      <c r="I651" s="7" t="str">
        <f t="shared" si="20"/>
        <v>DEER2019</v>
      </c>
      <c r="J651" s="10">
        <f t="shared" si="21"/>
        <v>43466</v>
      </c>
      <c r="M651" t="s">
        <v>76</v>
      </c>
    </row>
    <row r="652" spans="1:13" x14ac:dyDescent="0.2">
      <c r="A652" t="str">
        <f>'wts_com_vintage_CA_2023 Pivot'!A652</f>
        <v>Old</v>
      </c>
      <c r="B652" t="s">
        <v>74</v>
      </c>
      <c r="C652" t="s">
        <v>79</v>
      </c>
      <c r="D652" s="7" t="str">
        <f>'wts_com_vintage_CA_2023 Pivot'!B652</f>
        <v>Mtl</v>
      </c>
      <c r="E652" s="7" t="str">
        <f>'wts_com_vintage_CA_2023 Pivot'!D652</f>
        <v>CZ11</v>
      </c>
      <c r="F652" s="7">
        <f>'wts_com_vintage_CA_2023 Pivot'!C652</f>
        <v>1985</v>
      </c>
      <c r="G652" s="7" t="s">
        <v>75</v>
      </c>
      <c r="H652" s="4">
        <f>GETPIVOTDATA("wt_vint",'wts_com_vintage_CA_2023 Pivot'!$A$1,"bldgtype",D652,"bldgloc",E652,"bldgvint",F652,"weightID",A652)</f>
        <v>0.65</v>
      </c>
      <c r="I652" s="7" t="str">
        <f t="shared" si="20"/>
        <v>DEER2019</v>
      </c>
      <c r="J652" s="10">
        <f t="shared" si="21"/>
        <v>43466</v>
      </c>
      <c r="M652" t="s">
        <v>76</v>
      </c>
    </row>
    <row r="653" spans="1:13" x14ac:dyDescent="0.2">
      <c r="A653" t="str">
        <f>'wts_com_vintage_CA_2023 Pivot'!A653</f>
        <v>Old</v>
      </c>
      <c r="B653" t="s">
        <v>74</v>
      </c>
      <c r="C653" t="s">
        <v>79</v>
      </c>
      <c r="D653" s="7" t="str">
        <f>'wts_com_vintage_CA_2023 Pivot'!B653</f>
        <v>Mtl</v>
      </c>
      <c r="E653" s="7" t="str">
        <f>'wts_com_vintage_CA_2023 Pivot'!D653</f>
        <v>CZ12</v>
      </c>
      <c r="F653" s="7">
        <f>'wts_com_vintage_CA_2023 Pivot'!C653</f>
        <v>1985</v>
      </c>
      <c r="G653" s="7" t="s">
        <v>75</v>
      </c>
      <c r="H653" s="4">
        <f>GETPIVOTDATA("wt_vint",'wts_com_vintage_CA_2023 Pivot'!$A$1,"bldgtype",D653,"bldgloc",E653,"bldgvint",F653,"weightID",A653)</f>
        <v>2.133</v>
      </c>
      <c r="I653" s="7" t="str">
        <f t="shared" si="20"/>
        <v>DEER2019</v>
      </c>
      <c r="J653" s="10">
        <f t="shared" si="21"/>
        <v>43466</v>
      </c>
      <c r="M653" t="s">
        <v>76</v>
      </c>
    </row>
    <row r="654" spans="1:13" x14ac:dyDescent="0.2">
      <c r="A654" t="str">
        <f>'wts_com_vintage_CA_2023 Pivot'!A654</f>
        <v>Old</v>
      </c>
      <c r="B654" t="s">
        <v>74</v>
      </c>
      <c r="C654" t="s">
        <v>79</v>
      </c>
      <c r="D654" s="7" t="str">
        <f>'wts_com_vintage_CA_2023 Pivot'!B654</f>
        <v>Mtl</v>
      </c>
      <c r="E654" s="7" t="str">
        <f>'wts_com_vintage_CA_2023 Pivot'!D654</f>
        <v>CZ13</v>
      </c>
      <c r="F654" s="7">
        <f>'wts_com_vintage_CA_2023 Pivot'!C654</f>
        <v>1985</v>
      </c>
      <c r="G654" s="7" t="s">
        <v>75</v>
      </c>
      <c r="H654" s="4">
        <f>GETPIVOTDATA("wt_vint",'wts_com_vintage_CA_2023 Pivot'!$A$1,"bldgtype",D654,"bldgloc",E654,"bldgvint",F654,"weightID",A654)</f>
        <v>1.861</v>
      </c>
      <c r="I654" s="7" t="str">
        <f t="shared" si="20"/>
        <v>DEER2019</v>
      </c>
      <c r="J654" s="10">
        <f t="shared" si="21"/>
        <v>43466</v>
      </c>
      <c r="M654" t="s">
        <v>76</v>
      </c>
    </row>
    <row r="655" spans="1:13" x14ac:dyDescent="0.2">
      <c r="A655" t="str">
        <f>'wts_com_vintage_CA_2023 Pivot'!A655</f>
        <v>Old</v>
      </c>
      <c r="B655" t="s">
        <v>74</v>
      </c>
      <c r="C655" t="s">
        <v>79</v>
      </c>
      <c r="D655" s="7" t="str">
        <f>'wts_com_vintage_CA_2023 Pivot'!B655</f>
        <v>Mtl</v>
      </c>
      <c r="E655" s="7" t="str">
        <f>'wts_com_vintage_CA_2023 Pivot'!D655</f>
        <v>CZ14</v>
      </c>
      <c r="F655" s="7">
        <f>'wts_com_vintage_CA_2023 Pivot'!C655</f>
        <v>1985</v>
      </c>
      <c r="G655" s="7" t="s">
        <v>75</v>
      </c>
      <c r="H655" s="4">
        <f>GETPIVOTDATA("wt_vint",'wts_com_vintage_CA_2023 Pivot'!$A$1,"bldgtype",D655,"bldgloc",E655,"bldgvint",F655,"weightID",A655)</f>
        <v>1.427</v>
      </c>
      <c r="I655" s="7" t="str">
        <f t="shared" si="20"/>
        <v>DEER2019</v>
      </c>
      <c r="J655" s="10">
        <f t="shared" si="21"/>
        <v>43466</v>
      </c>
      <c r="M655" t="s">
        <v>76</v>
      </c>
    </row>
    <row r="656" spans="1:13" x14ac:dyDescent="0.2">
      <c r="A656" t="str">
        <f>'wts_com_vintage_CA_2023 Pivot'!A656</f>
        <v>Old</v>
      </c>
      <c r="B656" t="s">
        <v>74</v>
      </c>
      <c r="C656" t="s">
        <v>79</v>
      </c>
      <c r="D656" s="7" t="str">
        <f>'wts_com_vintage_CA_2023 Pivot'!B656</f>
        <v>Mtl</v>
      </c>
      <c r="E656" s="7" t="str">
        <f>'wts_com_vintage_CA_2023 Pivot'!D656</f>
        <v>CZ15</v>
      </c>
      <c r="F656" s="7">
        <f>'wts_com_vintage_CA_2023 Pivot'!C656</f>
        <v>1985</v>
      </c>
      <c r="G656" s="7" t="s">
        <v>75</v>
      </c>
      <c r="H656" s="4">
        <f>GETPIVOTDATA("wt_vint",'wts_com_vintage_CA_2023 Pivot'!$A$1,"bldgtype",D656,"bldgloc",E656,"bldgvint",F656,"weightID",A656)</f>
        <v>7.4749999999999996</v>
      </c>
      <c r="I656" s="7" t="str">
        <f t="shared" si="20"/>
        <v>DEER2019</v>
      </c>
      <c r="J656" s="10">
        <f t="shared" si="21"/>
        <v>43466</v>
      </c>
      <c r="M656" t="s">
        <v>76</v>
      </c>
    </row>
    <row r="657" spans="1:13" x14ac:dyDescent="0.2">
      <c r="A657" t="str">
        <f>'wts_com_vintage_CA_2023 Pivot'!A657</f>
        <v>Old</v>
      </c>
      <c r="B657" t="s">
        <v>74</v>
      </c>
      <c r="C657" t="s">
        <v>79</v>
      </c>
      <c r="D657" s="7" t="str">
        <f>'wts_com_vintage_CA_2023 Pivot'!B657</f>
        <v>Mtl</v>
      </c>
      <c r="E657" s="7" t="str">
        <f>'wts_com_vintage_CA_2023 Pivot'!D657</f>
        <v>CZ16</v>
      </c>
      <c r="F657" s="7">
        <f>'wts_com_vintage_CA_2023 Pivot'!C657</f>
        <v>1985</v>
      </c>
      <c r="G657" s="7" t="s">
        <v>75</v>
      </c>
      <c r="H657" s="4">
        <f>GETPIVOTDATA("wt_vint",'wts_com_vintage_CA_2023 Pivot'!$A$1,"bldgtype",D657,"bldgloc",E657,"bldgvint",F657,"weightID",A657)</f>
        <v>1.9649999999999999</v>
      </c>
      <c r="I657" s="7" t="str">
        <f t="shared" si="20"/>
        <v>DEER2019</v>
      </c>
      <c r="J657" s="10">
        <f t="shared" si="21"/>
        <v>43466</v>
      </c>
      <c r="M657" t="s">
        <v>76</v>
      </c>
    </row>
    <row r="658" spans="1:13" x14ac:dyDescent="0.2">
      <c r="A658" t="str">
        <f>'wts_com_vintage_CA_2023 Pivot'!A658</f>
        <v>Old</v>
      </c>
      <c r="B658" t="s">
        <v>74</v>
      </c>
      <c r="C658" t="s">
        <v>79</v>
      </c>
      <c r="D658" s="7" t="str">
        <f>'wts_com_vintage_CA_2023 Pivot'!B658</f>
        <v>Mtl</v>
      </c>
      <c r="E658" s="7" t="str">
        <f>'wts_com_vintage_CA_2023 Pivot'!D658</f>
        <v>CZ01</v>
      </c>
      <c r="F658" s="7">
        <f>'wts_com_vintage_CA_2023 Pivot'!C658</f>
        <v>1996</v>
      </c>
      <c r="G658" s="7" t="s">
        <v>75</v>
      </c>
      <c r="H658" s="4">
        <f>GETPIVOTDATA("wt_vint",'wts_com_vintage_CA_2023 Pivot'!$A$1,"bldgtype",D658,"bldgloc",E658,"bldgvint",F658,"weightID",A658)</f>
        <v>8.5999999999999993E-2</v>
      </c>
      <c r="I658" s="7" t="str">
        <f t="shared" si="20"/>
        <v>DEER2019</v>
      </c>
      <c r="J658" s="10">
        <f t="shared" si="21"/>
        <v>43466</v>
      </c>
      <c r="M658" t="s">
        <v>76</v>
      </c>
    </row>
    <row r="659" spans="1:13" x14ac:dyDescent="0.2">
      <c r="A659" t="str">
        <f>'wts_com_vintage_CA_2023 Pivot'!A659</f>
        <v>Old</v>
      </c>
      <c r="B659" t="s">
        <v>74</v>
      </c>
      <c r="C659" t="s">
        <v>79</v>
      </c>
      <c r="D659" s="7" t="str">
        <f>'wts_com_vintage_CA_2023 Pivot'!B659</f>
        <v>Mtl</v>
      </c>
      <c r="E659" s="7" t="str">
        <f>'wts_com_vintage_CA_2023 Pivot'!D659</f>
        <v>CZ02</v>
      </c>
      <c r="F659" s="7">
        <f>'wts_com_vintage_CA_2023 Pivot'!C659</f>
        <v>1996</v>
      </c>
      <c r="G659" s="7" t="s">
        <v>75</v>
      </c>
      <c r="H659" s="4">
        <f>GETPIVOTDATA("wt_vint",'wts_com_vintage_CA_2023 Pivot'!$A$1,"bldgtype",D659,"bldgloc",E659,"bldgvint",F659,"weightID",A659)</f>
        <v>0.61199999999999999</v>
      </c>
      <c r="I659" s="7" t="str">
        <f t="shared" si="20"/>
        <v>DEER2019</v>
      </c>
      <c r="J659" s="10">
        <f t="shared" si="21"/>
        <v>43466</v>
      </c>
      <c r="M659" t="s">
        <v>76</v>
      </c>
    </row>
    <row r="660" spans="1:13" x14ac:dyDescent="0.2">
      <c r="A660" t="str">
        <f>'wts_com_vintage_CA_2023 Pivot'!A660</f>
        <v>Old</v>
      </c>
      <c r="B660" t="s">
        <v>74</v>
      </c>
      <c r="C660" t="s">
        <v>79</v>
      </c>
      <c r="D660" s="7" t="str">
        <f>'wts_com_vintage_CA_2023 Pivot'!B660</f>
        <v>Mtl</v>
      </c>
      <c r="E660" s="7" t="str">
        <f>'wts_com_vintage_CA_2023 Pivot'!D660</f>
        <v>CZ03</v>
      </c>
      <c r="F660" s="7">
        <f>'wts_com_vintage_CA_2023 Pivot'!C660</f>
        <v>1996</v>
      </c>
      <c r="G660" s="7" t="s">
        <v>75</v>
      </c>
      <c r="H660" s="4">
        <f>GETPIVOTDATA("wt_vint",'wts_com_vintage_CA_2023 Pivot'!$A$1,"bldgtype",D660,"bldgloc",E660,"bldgvint",F660,"weightID",A660)</f>
        <v>3.548</v>
      </c>
      <c r="I660" s="7" t="str">
        <f t="shared" si="20"/>
        <v>DEER2019</v>
      </c>
      <c r="J660" s="10">
        <f t="shared" si="21"/>
        <v>43466</v>
      </c>
      <c r="M660" t="s">
        <v>76</v>
      </c>
    </row>
    <row r="661" spans="1:13" x14ac:dyDescent="0.2">
      <c r="A661" t="str">
        <f>'wts_com_vintage_CA_2023 Pivot'!A661</f>
        <v>Old</v>
      </c>
      <c r="B661" t="s">
        <v>74</v>
      </c>
      <c r="C661" t="s">
        <v>79</v>
      </c>
      <c r="D661" s="7" t="str">
        <f>'wts_com_vintage_CA_2023 Pivot'!B661</f>
        <v>Mtl</v>
      </c>
      <c r="E661" s="7" t="str">
        <f>'wts_com_vintage_CA_2023 Pivot'!D661</f>
        <v>CZ04</v>
      </c>
      <c r="F661" s="7">
        <f>'wts_com_vintage_CA_2023 Pivot'!C661</f>
        <v>1996</v>
      </c>
      <c r="G661" s="7" t="s">
        <v>75</v>
      </c>
      <c r="H661" s="4">
        <f>GETPIVOTDATA("wt_vint",'wts_com_vintage_CA_2023 Pivot'!$A$1,"bldgtype",D661,"bldgloc",E661,"bldgvint",F661,"weightID",A661)</f>
        <v>1.38</v>
      </c>
      <c r="I661" s="7" t="str">
        <f t="shared" si="20"/>
        <v>DEER2019</v>
      </c>
      <c r="J661" s="10">
        <f t="shared" si="21"/>
        <v>43466</v>
      </c>
      <c r="M661" t="s">
        <v>76</v>
      </c>
    </row>
    <row r="662" spans="1:13" x14ac:dyDescent="0.2">
      <c r="A662" t="str">
        <f>'wts_com_vintage_CA_2023 Pivot'!A662</f>
        <v>Old</v>
      </c>
      <c r="B662" t="s">
        <v>74</v>
      </c>
      <c r="C662" t="s">
        <v>79</v>
      </c>
      <c r="D662" s="7" t="str">
        <f>'wts_com_vintage_CA_2023 Pivot'!B662</f>
        <v>Mtl</v>
      </c>
      <c r="E662" s="7" t="str">
        <f>'wts_com_vintage_CA_2023 Pivot'!D662</f>
        <v>CZ05</v>
      </c>
      <c r="F662" s="7">
        <f>'wts_com_vintage_CA_2023 Pivot'!C662</f>
        <v>1996</v>
      </c>
      <c r="G662" s="7" t="s">
        <v>75</v>
      </c>
      <c r="H662" s="4">
        <f>GETPIVOTDATA("wt_vint",'wts_com_vintage_CA_2023 Pivot'!$A$1,"bldgtype",D662,"bldgloc",E662,"bldgvint",F662,"weightID",A662)</f>
        <v>0.61299999999999999</v>
      </c>
      <c r="I662" s="7" t="str">
        <f t="shared" si="20"/>
        <v>DEER2019</v>
      </c>
      <c r="J662" s="10">
        <f t="shared" si="21"/>
        <v>43466</v>
      </c>
      <c r="M662" t="s">
        <v>76</v>
      </c>
    </row>
    <row r="663" spans="1:13" x14ac:dyDescent="0.2">
      <c r="A663" t="str">
        <f>'wts_com_vintage_CA_2023 Pivot'!A663</f>
        <v>Old</v>
      </c>
      <c r="B663" t="s">
        <v>74</v>
      </c>
      <c r="C663" t="s">
        <v>79</v>
      </c>
      <c r="D663" s="7" t="str">
        <f>'wts_com_vintage_CA_2023 Pivot'!B663</f>
        <v>Mtl</v>
      </c>
      <c r="E663" s="7" t="str">
        <f>'wts_com_vintage_CA_2023 Pivot'!D663</f>
        <v>CZ06</v>
      </c>
      <c r="F663" s="7">
        <f>'wts_com_vintage_CA_2023 Pivot'!C663</f>
        <v>1996</v>
      </c>
      <c r="G663" s="7" t="s">
        <v>75</v>
      </c>
      <c r="H663" s="4">
        <f>GETPIVOTDATA("wt_vint",'wts_com_vintage_CA_2023 Pivot'!$A$1,"bldgtype",D663,"bldgloc",E663,"bldgvint",F663,"weightID",A663)</f>
        <v>4.5150000000000006</v>
      </c>
      <c r="I663" s="7" t="str">
        <f t="shared" si="20"/>
        <v>DEER2019</v>
      </c>
      <c r="J663" s="10">
        <f t="shared" si="21"/>
        <v>43466</v>
      </c>
      <c r="M663" t="s">
        <v>76</v>
      </c>
    </row>
    <row r="664" spans="1:13" x14ac:dyDescent="0.2">
      <c r="A664" t="str">
        <f>'wts_com_vintage_CA_2023 Pivot'!A664</f>
        <v>Old</v>
      </c>
      <c r="B664" t="s">
        <v>74</v>
      </c>
      <c r="C664" t="s">
        <v>79</v>
      </c>
      <c r="D664" s="7" t="str">
        <f>'wts_com_vintage_CA_2023 Pivot'!B664</f>
        <v>Mtl</v>
      </c>
      <c r="E664" s="7" t="str">
        <f>'wts_com_vintage_CA_2023 Pivot'!D664</f>
        <v>CZ07</v>
      </c>
      <c r="F664" s="7">
        <f>'wts_com_vintage_CA_2023 Pivot'!C664</f>
        <v>1996</v>
      </c>
      <c r="G664" s="7" t="s">
        <v>75</v>
      </c>
      <c r="H664" s="4">
        <f>GETPIVOTDATA("wt_vint",'wts_com_vintage_CA_2023 Pivot'!$A$1,"bldgtype",D664,"bldgloc",E664,"bldgvint",F664,"weightID",A664)</f>
        <v>1.63</v>
      </c>
      <c r="I664" s="7" t="str">
        <f t="shared" si="20"/>
        <v>DEER2019</v>
      </c>
      <c r="J664" s="10">
        <f t="shared" si="21"/>
        <v>43466</v>
      </c>
      <c r="M664" t="s">
        <v>76</v>
      </c>
    </row>
    <row r="665" spans="1:13" x14ac:dyDescent="0.2">
      <c r="A665" t="str">
        <f>'wts_com_vintage_CA_2023 Pivot'!A665</f>
        <v>Old</v>
      </c>
      <c r="B665" t="s">
        <v>74</v>
      </c>
      <c r="C665" t="s">
        <v>79</v>
      </c>
      <c r="D665" s="7" t="str">
        <f>'wts_com_vintage_CA_2023 Pivot'!B665</f>
        <v>Mtl</v>
      </c>
      <c r="E665" s="7" t="str">
        <f>'wts_com_vintage_CA_2023 Pivot'!D665</f>
        <v>CZ08</v>
      </c>
      <c r="F665" s="7">
        <f>'wts_com_vintage_CA_2023 Pivot'!C665</f>
        <v>1996</v>
      </c>
      <c r="G665" s="7" t="s">
        <v>75</v>
      </c>
      <c r="H665" s="4">
        <f>GETPIVOTDATA("wt_vint",'wts_com_vintage_CA_2023 Pivot'!$A$1,"bldgtype",D665,"bldgloc",E665,"bldgvint",F665,"weightID",A665)</f>
        <v>3.1229999999999998</v>
      </c>
      <c r="I665" s="7" t="str">
        <f t="shared" si="20"/>
        <v>DEER2019</v>
      </c>
      <c r="J665" s="10">
        <f t="shared" si="21"/>
        <v>43466</v>
      </c>
      <c r="M665" t="s">
        <v>76</v>
      </c>
    </row>
    <row r="666" spans="1:13" x14ac:dyDescent="0.2">
      <c r="A666" t="str">
        <f>'wts_com_vintage_CA_2023 Pivot'!A666</f>
        <v>Old</v>
      </c>
      <c r="B666" t="s">
        <v>74</v>
      </c>
      <c r="C666" t="s">
        <v>79</v>
      </c>
      <c r="D666" s="7" t="str">
        <f>'wts_com_vintage_CA_2023 Pivot'!B666</f>
        <v>Mtl</v>
      </c>
      <c r="E666" s="7" t="str">
        <f>'wts_com_vintage_CA_2023 Pivot'!D666</f>
        <v>CZ09</v>
      </c>
      <c r="F666" s="7">
        <f>'wts_com_vintage_CA_2023 Pivot'!C666</f>
        <v>1996</v>
      </c>
      <c r="G666" s="7" t="s">
        <v>75</v>
      </c>
      <c r="H666" s="4">
        <f>GETPIVOTDATA("wt_vint",'wts_com_vintage_CA_2023 Pivot'!$A$1,"bldgtype",D666,"bldgloc",E666,"bldgvint",F666,"weightID",A666)</f>
        <v>3.4160000000000004</v>
      </c>
      <c r="I666" s="7" t="str">
        <f t="shared" si="20"/>
        <v>DEER2019</v>
      </c>
      <c r="J666" s="10">
        <f t="shared" si="21"/>
        <v>43466</v>
      </c>
      <c r="M666" t="s">
        <v>76</v>
      </c>
    </row>
    <row r="667" spans="1:13" x14ac:dyDescent="0.2">
      <c r="A667" t="str">
        <f>'wts_com_vintage_CA_2023 Pivot'!A667</f>
        <v>Old</v>
      </c>
      <c r="B667" t="s">
        <v>74</v>
      </c>
      <c r="C667" t="s">
        <v>79</v>
      </c>
      <c r="D667" s="7" t="str">
        <f>'wts_com_vintage_CA_2023 Pivot'!B667</f>
        <v>Mtl</v>
      </c>
      <c r="E667" s="7" t="str">
        <f>'wts_com_vintage_CA_2023 Pivot'!D667</f>
        <v>CZ10</v>
      </c>
      <c r="F667" s="7">
        <f>'wts_com_vintage_CA_2023 Pivot'!C667</f>
        <v>1996</v>
      </c>
      <c r="G667" s="7" t="s">
        <v>75</v>
      </c>
      <c r="H667" s="4">
        <f>GETPIVOTDATA("wt_vint",'wts_com_vintage_CA_2023 Pivot'!$A$1,"bldgtype",D667,"bldgloc",E667,"bldgvint",F667,"weightID",A667)</f>
        <v>0.68500000000000005</v>
      </c>
      <c r="I667" s="7" t="str">
        <f t="shared" si="20"/>
        <v>DEER2019</v>
      </c>
      <c r="J667" s="10">
        <f t="shared" si="21"/>
        <v>43466</v>
      </c>
      <c r="M667" t="s">
        <v>76</v>
      </c>
    </row>
    <row r="668" spans="1:13" x14ac:dyDescent="0.2">
      <c r="A668" t="str">
        <f>'wts_com_vintage_CA_2023 Pivot'!A668</f>
        <v>Old</v>
      </c>
      <c r="B668" t="s">
        <v>74</v>
      </c>
      <c r="C668" t="s">
        <v>79</v>
      </c>
      <c r="D668" s="7" t="str">
        <f>'wts_com_vintage_CA_2023 Pivot'!B668</f>
        <v>Mtl</v>
      </c>
      <c r="E668" s="7" t="str">
        <f>'wts_com_vintage_CA_2023 Pivot'!D668</f>
        <v>CZ11</v>
      </c>
      <c r="F668" s="7">
        <f>'wts_com_vintage_CA_2023 Pivot'!C668</f>
        <v>1996</v>
      </c>
      <c r="G668" s="7" t="s">
        <v>75</v>
      </c>
      <c r="H668" s="4">
        <f>GETPIVOTDATA("wt_vint",'wts_com_vintage_CA_2023 Pivot'!$A$1,"bldgtype",D668,"bldgloc",E668,"bldgvint",F668,"weightID",A668)</f>
        <v>0.23</v>
      </c>
      <c r="I668" s="7" t="str">
        <f t="shared" si="20"/>
        <v>DEER2019</v>
      </c>
      <c r="J668" s="10">
        <f t="shared" si="21"/>
        <v>43466</v>
      </c>
      <c r="M668" t="s">
        <v>76</v>
      </c>
    </row>
    <row r="669" spans="1:13" x14ac:dyDescent="0.2">
      <c r="A669" t="str">
        <f>'wts_com_vintage_CA_2023 Pivot'!A669</f>
        <v>Old</v>
      </c>
      <c r="B669" t="s">
        <v>74</v>
      </c>
      <c r="C669" t="s">
        <v>79</v>
      </c>
      <c r="D669" s="7" t="str">
        <f>'wts_com_vintage_CA_2023 Pivot'!B669</f>
        <v>Mtl</v>
      </c>
      <c r="E669" s="7" t="str">
        <f>'wts_com_vintage_CA_2023 Pivot'!D669</f>
        <v>CZ12</v>
      </c>
      <c r="F669" s="7">
        <f>'wts_com_vintage_CA_2023 Pivot'!C669</f>
        <v>1996</v>
      </c>
      <c r="G669" s="7" t="s">
        <v>75</v>
      </c>
      <c r="H669" s="4">
        <f>GETPIVOTDATA("wt_vint",'wts_com_vintage_CA_2023 Pivot'!$A$1,"bldgtype",D669,"bldgloc",E669,"bldgvint",F669,"weightID",A669)</f>
        <v>1.252</v>
      </c>
      <c r="I669" s="7" t="str">
        <f t="shared" si="20"/>
        <v>DEER2019</v>
      </c>
      <c r="J669" s="10">
        <f t="shared" si="21"/>
        <v>43466</v>
      </c>
      <c r="M669" t="s">
        <v>76</v>
      </c>
    </row>
    <row r="670" spans="1:13" x14ac:dyDescent="0.2">
      <c r="A670" t="str">
        <f>'wts_com_vintage_CA_2023 Pivot'!A670</f>
        <v>Old</v>
      </c>
      <c r="B670" t="s">
        <v>74</v>
      </c>
      <c r="C670" t="s">
        <v>79</v>
      </c>
      <c r="D670" s="7" t="str">
        <f>'wts_com_vintage_CA_2023 Pivot'!B670</f>
        <v>Mtl</v>
      </c>
      <c r="E670" s="7" t="str">
        <f>'wts_com_vintage_CA_2023 Pivot'!D670</f>
        <v>CZ13</v>
      </c>
      <c r="F670" s="7">
        <f>'wts_com_vintage_CA_2023 Pivot'!C670</f>
        <v>1996</v>
      </c>
      <c r="G670" s="7" t="s">
        <v>75</v>
      </c>
      <c r="H670" s="4">
        <f>GETPIVOTDATA("wt_vint",'wts_com_vintage_CA_2023 Pivot'!$A$1,"bldgtype",D670,"bldgloc",E670,"bldgvint",F670,"weightID",A670)</f>
        <v>0.67299999999999993</v>
      </c>
      <c r="I670" s="7" t="str">
        <f t="shared" si="20"/>
        <v>DEER2019</v>
      </c>
      <c r="J670" s="10">
        <f t="shared" si="21"/>
        <v>43466</v>
      </c>
      <c r="M670" t="s">
        <v>76</v>
      </c>
    </row>
    <row r="671" spans="1:13" x14ac:dyDescent="0.2">
      <c r="A671" t="str">
        <f>'wts_com_vintage_CA_2023 Pivot'!A671</f>
        <v>Old</v>
      </c>
      <c r="B671" t="s">
        <v>74</v>
      </c>
      <c r="C671" t="s">
        <v>79</v>
      </c>
      <c r="D671" s="7" t="str">
        <f>'wts_com_vintage_CA_2023 Pivot'!B671</f>
        <v>Mtl</v>
      </c>
      <c r="E671" s="7" t="str">
        <f>'wts_com_vintage_CA_2023 Pivot'!D671</f>
        <v>CZ14</v>
      </c>
      <c r="F671" s="7">
        <f>'wts_com_vintage_CA_2023 Pivot'!C671</f>
        <v>1996</v>
      </c>
      <c r="G671" s="7" t="s">
        <v>75</v>
      </c>
      <c r="H671" s="4">
        <f>GETPIVOTDATA("wt_vint",'wts_com_vintage_CA_2023 Pivot'!$A$1,"bldgtype",D671,"bldgloc",E671,"bldgvint",F671,"weightID",A671)</f>
        <v>0.31</v>
      </c>
      <c r="I671" s="7" t="str">
        <f t="shared" si="20"/>
        <v>DEER2019</v>
      </c>
      <c r="J671" s="10">
        <f t="shared" si="21"/>
        <v>43466</v>
      </c>
      <c r="M671" t="s">
        <v>76</v>
      </c>
    </row>
    <row r="672" spans="1:13" x14ac:dyDescent="0.2">
      <c r="A672" t="str">
        <f>'wts_com_vintage_CA_2023 Pivot'!A672</f>
        <v>Old</v>
      </c>
      <c r="B672" t="s">
        <v>74</v>
      </c>
      <c r="C672" t="s">
        <v>79</v>
      </c>
      <c r="D672" s="7" t="str">
        <f>'wts_com_vintage_CA_2023 Pivot'!B672</f>
        <v>Mtl</v>
      </c>
      <c r="E672" s="7" t="str">
        <f>'wts_com_vintage_CA_2023 Pivot'!D672</f>
        <v>CZ15</v>
      </c>
      <c r="F672" s="7">
        <f>'wts_com_vintage_CA_2023 Pivot'!C672</f>
        <v>1996</v>
      </c>
      <c r="G672" s="7" t="s">
        <v>75</v>
      </c>
      <c r="H672" s="4">
        <f>GETPIVOTDATA("wt_vint",'wts_com_vintage_CA_2023 Pivot'!$A$1,"bldgtype",D672,"bldgloc",E672,"bldgvint",F672,"weightID",A672)</f>
        <v>1.3</v>
      </c>
      <c r="I672" s="7" t="str">
        <f t="shared" si="20"/>
        <v>DEER2019</v>
      </c>
      <c r="J672" s="10">
        <f t="shared" si="21"/>
        <v>43466</v>
      </c>
      <c r="M672" t="s">
        <v>76</v>
      </c>
    </row>
    <row r="673" spans="1:13" x14ac:dyDescent="0.2">
      <c r="A673" t="str">
        <f>'wts_com_vintage_CA_2023 Pivot'!A673</f>
        <v>Old</v>
      </c>
      <c r="B673" t="s">
        <v>74</v>
      </c>
      <c r="C673" t="s">
        <v>79</v>
      </c>
      <c r="D673" s="7" t="str">
        <f>'wts_com_vintage_CA_2023 Pivot'!B673</f>
        <v>Mtl</v>
      </c>
      <c r="E673" s="7" t="str">
        <f>'wts_com_vintage_CA_2023 Pivot'!D673</f>
        <v>CZ16</v>
      </c>
      <c r="F673" s="7">
        <f>'wts_com_vintage_CA_2023 Pivot'!C673</f>
        <v>1996</v>
      </c>
      <c r="G673" s="7" t="s">
        <v>75</v>
      </c>
      <c r="H673" s="4">
        <f>GETPIVOTDATA("wt_vint",'wts_com_vintage_CA_2023 Pivot'!$A$1,"bldgtype",D673,"bldgloc",E673,"bldgvint",F673,"weightID",A673)</f>
        <v>0.60699999999999998</v>
      </c>
      <c r="I673" s="7" t="str">
        <f t="shared" si="20"/>
        <v>DEER2019</v>
      </c>
      <c r="J673" s="10">
        <f t="shared" si="21"/>
        <v>43466</v>
      </c>
      <c r="M673" t="s">
        <v>76</v>
      </c>
    </row>
    <row r="674" spans="1:13" x14ac:dyDescent="0.2">
      <c r="A674" t="str">
        <f>'wts_com_vintage_CA_2023 Pivot'!A674</f>
        <v>Old</v>
      </c>
      <c r="B674" t="s">
        <v>74</v>
      </c>
      <c r="C674" t="s">
        <v>79</v>
      </c>
      <c r="D674" s="7" t="str">
        <f>'wts_com_vintage_CA_2023 Pivot'!B674</f>
        <v>Nrs</v>
      </c>
      <c r="E674" s="7" t="str">
        <f>'wts_com_vintage_CA_2023 Pivot'!D674</f>
        <v>CZ01</v>
      </c>
      <c r="F674" s="7">
        <f>'wts_com_vintage_CA_2023 Pivot'!C674</f>
        <v>1975</v>
      </c>
      <c r="G674" s="7" t="s">
        <v>75</v>
      </c>
      <c r="H674" s="4">
        <f>GETPIVOTDATA("wt_vint",'wts_com_vintage_CA_2023 Pivot'!$A$1,"bldgtype",D674,"bldgloc",E674,"bldgvint",F674,"weightID",A674)</f>
        <v>0.38800000000000001</v>
      </c>
      <c r="I674" s="7" t="str">
        <f t="shared" si="20"/>
        <v>DEER2019</v>
      </c>
      <c r="J674" s="10">
        <f t="shared" si="21"/>
        <v>43466</v>
      </c>
      <c r="M674" t="s">
        <v>76</v>
      </c>
    </row>
    <row r="675" spans="1:13" x14ac:dyDescent="0.2">
      <c r="A675" t="str">
        <f>'wts_com_vintage_CA_2023 Pivot'!A675</f>
        <v>Old</v>
      </c>
      <c r="B675" t="s">
        <v>74</v>
      </c>
      <c r="C675" t="s">
        <v>79</v>
      </c>
      <c r="D675" s="7" t="str">
        <f>'wts_com_vintage_CA_2023 Pivot'!B675</f>
        <v>Nrs</v>
      </c>
      <c r="E675" s="7" t="str">
        <f>'wts_com_vintage_CA_2023 Pivot'!D675</f>
        <v>CZ02</v>
      </c>
      <c r="F675" s="7">
        <f>'wts_com_vintage_CA_2023 Pivot'!C675</f>
        <v>1975</v>
      </c>
      <c r="G675" s="7" t="s">
        <v>75</v>
      </c>
      <c r="H675" s="4">
        <f>GETPIVOTDATA("wt_vint",'wts_com_vintage_CA_2023 Pivot'!$A$1,"bldgtype",D675,"bldgloc",E675,"bldgvint",F675,"weightID",A675)</f>
        <v>2.8570000000000002</v>
      </c>
      <c r="I675" s="7" t="str">
        <f t="shared" si="20"/>
        <v>DEER2019</v>
      </c>
      <c r="J675" s="10">
        <f t="shared" si="21"/>
        <v>43466</v>
      </c>
      <c r="M675" t="s">
        <v>76</v>
      </c>
    </row>
    <row r="676" spans="1:13" x14ac:dyDescent="0.2">
      <c r="A676" t="str">
        <f>'wts_com_vintage_CA_2023 Pivot'!A676</f>
        <v>Old</v>
      </c>
      <c r="B676" t="s">
        <v>74</v>
      </c>
      <c r="C676" t="s">
        <v>79</v>
      </c>
      <c r="D676" s="7" t="str">
        <f>'wts_com_vintage_CA_2023 Pivot'!B676</f>
        <v>Nrs</v>
      </c>
      <c r="E676" s="7" t="str">
        <f>'wts_com_vintage_CA_2023 Pivot'!D676</f>
        <v>CZ03</v>
      </c>
      <c r="F676" s="7">
        <f>'wts_com_vintage_CA_2023 Pivot'!C676</f>
        <v>1975</v>
      </c>
      <c r="G676" s="7" t="s">
        <v>75</v>
      </c>
      <c r="H676" s="4">
        <f>GETPIVOTDATA("wt_vint",'wts_com_vintage_CA_2023 Pivot'!$A$1,"bldgtype",D676,"bldgloc",E676,"bldgvint",F676,"weightID",A676)</f>
        <v>9.8130000000000006</v>
      </c>
      <c r="I676" s="7" t="str">
        <f t="shared" si="20"/>
        <v>DEER2019</v>
      </c>
      <c r="J676" s="10">
        <f t="shared" si="21"/>
        <v>43466</v>
      </c>
      <c r="M676" t="s">
        <v>76</v>
      </c>
    </row>
    <row r="677" spans="1:13" x14ac:dyDescent="0.2">
      <c r="A677" t="str">
        <f>'wts_com_vintage_CA_2023 Pivot'!A677</f>
        <v>Old</v>
      </c>
      <c r="B677" t="s">
        <v>74</v>
      </c>
      <c r="C677" t="s">
        <v>79</v>
      </c>
      <c r="D677" s="7" t="str">
        <f>'wts_com_vintage_CA_2023 Pivot'!B677</f>
        <v>Nrs</v>
      </c>
      <c r="E677" s="7" t="str">
        <f>'wts_com_vintage_CA_2023 Pivot'!D677</f>
        <v>CZ04</v>
      </c>
      <c r="F677" s="7">
        <f>'wts_com_vintage_CA_2023 Pivot'!C677</f>
        <v>1975</v>
      </c>
      <c r="G677" s="7" t="s">
        <v>75</v>
      </c>
      <c r="H677" s="4">
        <f>GETPIVOTDATA("wt_vint",'wts_com_vintage_CA_2023 Pivot'!$A$1,"bldgtype",D677,"bldgloc",E677,"bldgvint",F677,"weightID",A677)</f>
        <v>3.6869999999999998</v>
      </c>
      <c r="I677" s="7" t="str">
        <f t="shared" si="20"/>
        <v>DEER2019</v>
      </c>
      <c r="J677" s="10">
        <f t="shared" si="21"/>
        <v>43466</v>
      </c>
      <c r="M677" t="s">
        <v>76</v>
      </c>
    </row>
    <row r="678" spans="1:13" x14ac:dyDescent="0.2">
      <c r="A678" t="str">
        <f>'wts_com_vintage_CA_2023 Pivot'!A678</f>
        <v>Old</v>
      </c>
      <c r="B678" t="s">
        <v>74</v>
      </c>
      <c r="C678" t="s">
        <v>79</v>
      </c>
      <c r="D678" s="7" t="str">
        <f>'wts_com_vintage_CA_2023 Pivot'!B678</f>
        <v>Nrs</v>
      </c>
      <c r="E678" s="7" t="str">
        <f>'wts_com_vintage_CA_2023 Pivot'!D678</f>
        <v>CZ05</v>
      </c>
      <c r="F678" s="7">
        <f>'wts_com_vintage_CA_2023 Pivot'!C678</f>
        <v>1975</v>
      </c>
      <c r="G678" s="7" t="s">
        <v>75</v>
      </c>
      <c r="H678" s="4">
        <f>GETPIVOTDATA("wt_vint",'wts_com_vintage_CA_2023 Pivot'!$A$1,"bldgtype",D678,"bldgloc",E678,"bldgvint",F678,"weightID",A678)</f>
        <v>1.4590000000000001</v>
      </c>
      <c r="I678" s="7" t="str">
        <f t="shared" si="20"/>
        <v>DEER2019</v>
      </c>
      <c r="J678" s="10">
        <f t="shared" si="21"/>
        <v>43466</v>
      </c>
      <c r="M678" t="s">
        <v>76</v>
      </c>
    </row>
    <row r="679" spans="1:13" x14ac:dyDescent="0.2">
      <c r="A679" t="str">
        <f>'wts_com_vintage_CA_2023 Pivot'!A679</f>
        <v>Old</v>
      </c>
      <c r="B679" t="s">
        <v>74</v>
      </c>
      <c r="C679" t="s">
        <v>79</v>
      </c>
      <c r="D679" s="7" t="str">
        <f>'wts_com_vintage_CA_2023 Pivot'!B679</f>
        <v>Nrs</v>
      </c>
      <c r="E679" s="7" t="str">
        <f>'wts_com_vintage_CA_2023 Pivot'!D679</f>
        <v>CZ06</v>
      </c>
      <c r="F679" s="7">
        <f>'wts_com_vintage_CA_2023 Pivot'!C679</f>
        <v>1975</v>
      </c>
      <c r="G679" s="7" t="s">
        <v>75</v>
      </c>
      <c r="H679" s="4">
        <f>GETPIVOTDATA("wt_vint",'wts_com_vintage_CA_2023 Pivot'!$A$1,"bldgtype",D679,"bldgloc",E679,"bldgvint",F679,"weightID",A679)</f>
        <v>14.659000000000001</v>
      </c>
      <c r="I679" s="7" t="str">
        <f t="shared" si="20"/>
        <v>DEER2019</v>
      </c>
      <c r="J679" s="10">
        <f t="shared" si="21"/>
        <v>43466</v>
      </c>
      <c r="M679" t="s">
        <v>76</v>
      </c>
    </row>
    <row r="680" spans="1:13" x14ac:dyDescent="0.2">
      <c r="A680" t="str">
        <f>'wts_com_vintage_CA_2023 Pivot'!A680</f>
        <v>Old</v>
      </c>
      <c r="B680" t="s">
        <v>74</v>
      </c>
      <c r="C680" t="s">
        <v>79</v>
      </c>
      <c r="D680" s="7" t="str">
        <f>'wts_com_vintage_CA_2023 Pivot'!B680</f>
        <v>Nrs</v>
      </c>
      <c r="E680" s="7" t="str">
        <f>'wts_com_vintage_CA_2023 Pivot'!D680</f>
        <v>CZ07</v>
      </c>
      <c r="F680" s="7">
        <f>'wts_com_vintage_CA_2023 Pivot'!C680</f>
        <v>1975</v>
      </c>
      <c r="G680" s="7" t="s">
        <v>75</v>
      </c>
      <c r="H680" s="4">
        <f>GETPIVOTDATA("wt_vint",'wts_com_vintage_CA_2023 Pivot'!$A$1,"bldgtype",D680,"bldgloc",E680,"bldgvint",F680,"weightID",A680)</f>
        <v>4.6449999999999996</v>
      </c>
      <c r="I680" s="7" t="str">
        <f t="shared" si="20"/>
        <v>DEER2019</v>
      </c>
      <c r="J680" s="10">
        <f t="shared" si="21"/>
        <v>43466</v>
      </c>
      <c r="M680" t="s">
        <v>76</v>
      </c>
    </row>
    <row r="681" spans="1:13" x14ac:dyDescent="0.2">
      <c r="A681" t="str">
        <f>'wts_com_vintage_CA_2023 Pivot'!A681</f>
        <v>Old</v>
      </c>
      <c r="B681" t="s">
        <v>74</v>
      </c>
      <c r="C681" t="s">
        <v>79</v>
      </c>
      <c r="D681" s="7" t="str">
        <f>'wts_com_vintage_CA_2023 Pivot'!B681</f>
        <v>Nrs</v>
      </c>
      <c r="E681" s="7" t="str">
        <f>'wts_com_vintage_CA_2023 Pivot'!D681</f>
        <v>CZ08</v>
      </c>
      <c r="F681" s="7">
        <f>'wts_com_vintage_CA_2023 Pivot'!C681</f>
        <v>1975</v>
      </c>
      <c r="G681" s="7" t="s">
        <v>75</v>
      </c>
      <c r="H681" s="4">
        <f>GETPIVOTDATA("wt_vint",'wts_com_vintage_CA_2023 Pivot'!$A$1,"bldgtype",D681,"bldgloc",E681,"bldgvint",F681,"weightID",A681)</f>
        <v>16.721</v>
      </c>
      <c r="I681" s="7" t="str">
        <f t="shared" si="20"/>
        <v>DEER2019</v>
      </c>
      <c r="J681" s="10">
        <f t="shared" si="21"/>
        <v>43466</v>
      </c>
      <c r="M681" t="s">
        <v>76</v>
      </c>
    </row>
    <row r="682" spans="1:13" x14ac:dyDescent="0.2">
      <c r="A682" t="str">
        <f>'wts_com_vintage_CA_2023 Pivot'!A682</f>
        <v>Old</v>
      </c>
      <c r="B682" t="s">
        <v>74</v>
      </c>
      <c r="C682" t="s">
        <v>79</v>
      </c>
      <c r="D682" s="7" t="str">
        <f>'wts_com_vintage_CA_2023 Pivot'!B682</f>
        <v>Nrs</v>
      </c>
      <c r="E682" s="7" t="str">
        <f>'wts_com_vintage_CA_2023 Pivot'!D682</f>
        <v>CZ09</v>
      </c>
      <c r="F682" s="7">
        <f>'wts_com_vintage_CA_2023 Pivot'!C682</f>
        <v>1975</v>
      </c>
      <c r="G682" s="7" t="s">
        <v>75</v>
      </c>
      <c r="H682" s="4">
        <f>GETPIVOTDATA("wt_vint",'wts_com_vintage_CA_2023 Pivot'!$A$1,"bldgtype",D682,"bldgloc",E682,"bldgvint",F682,"weightID",A682)</f>
        <v>15.122</v>
      </c>
      <c r="I682" s="7" t="str">
        <f t="shared" si="20"/>
        <v>DEER2019</v>
      </c>
      <c r="J682" s="10">
        <f t="shared" si="21"/>
        <v>43466</v>
      </c>
      <c r="M682" t="s">
        <v>76</v>
      </c>
    </row>
    <row r="683" spans="1:13" x14ac:dyDescent="0.2">
      <c r="A683" t="str">
        <f>'wts_com_vintage_CA_2023 Pivot'!A683</f>
        <v>Old</v>
      </c>
      <c r="B683" t="s">
        <v>74</v>
      </c>
      <c r="C683" t="s">
        <v>79</v>
      </c>
      <c r="D683" s="7" t="str">
        <f>'wts_com_vintage_CA_2023 Pivot'!B683</f>
        <v>Nrs</v>
      </c>
      <c r="E683" s="7" t="str">
        <f>'wts_com_vintage_CA_2023 Pivot'!D683</f>
        <v>CZ10</v>
      </c>
      <c r="F683" s="7">
        <f>'wts_com_vintage_CA_2023 Pivot'!C683</f>
        <v>1975</v>
      </c>
      <c r="G683" s="7" t="s">
        <v>75</v>
      </c>
      <c r="H683" s="4">
        <f>GETPIVOTDATA("wt_vint",'wts_com_vintage_CA_2023 Pivot'!$A$1,"bldgtype",D683,"bldgloc",E683,"bldgvint",F683,"weightID",A683)</f>
        <v>5.5879999999999992</v>
      </c>
      <c r="I683" s="7" t="str">
        <f t="shared" si="20"/>
        <v>DEER2019</v>
      </c>
      <c r="J683" s="10">
        <f t="shared" si="21"/>
        <v>43466</v>
      </c>
      <c r="M683" t="s">
        <v>76</v>
      </c>
    </row>
    <row r="684" spans="1:13" x14ac:dyDescent="0.2">
      <c r="A684" t="str">
        <f>'wts_com_vintage_CA_2023 Pivot'!A684</f>
        <v>Old</v>
      </c>
      <c r="B684" t="s">
        <v>74</v>
      </c>
      <c r="C684" t="s">
        <v>79</v>
      </c>
      <c r="D684" s="7" t="str">
        <f>'wts_com_vintage_CA_2023 Pivot'!B684</f>
        <v>Nrs</v>
      </c>
      <c r="E684" s="7" t="str">
        <f>'wts_com_vintage_CA_2023 Pivot'!D684</f>
        <v>CZ11</v>
      </c>
      <c r="F684" s="7">
        <f>'wts_com_vintage_CA_2023 Pivot'!C684</f>
        <v>1975</v>
      </c>
      <c r="G684" s="7" t="s">
        <v>75</v>
      </c>
      <c r="H684" s="4">
        <f>GETPIVOTDATA("wt_vint",'wts_com_vintage_CA_2023 Pivot'!$A$1,"bldgtype",D684,"bldgloc",E684,"bldgvint",F684,"weightID",A684)</f>
        <v>1.73</v>
      </c>
      <c r="I684" s="7" t="str">
        <f t="shared" si="20"/>
        <v>DEER2019</v>
      </c>
      <c r="J684" s="10">
        <f t="shared" si="21"/>
        <v>43466</v>
      </c>
      <c r="M684" t="s">
        <v>76</v>
      </c>
    </row>
    <row r="685" spans="1:13" x14ac:dyDescent="0.2">
      <c r="A685" t="str">
        <f>'wts_com_vintage_CA_2023 Pivot'!A685</f>
        <v>Old</v>
      </c>
      <c r="B685" t="s">
        <v>74</v>
      </c>
      <c r="C685" t="s">
        <v>79</v>
      </c>
      <c r="D685" s="7" t="str">
        <f>'wts_com_vintage_CA_2023 Pivot'!B685</f>
        <v>Nrs</v>
      </c>
      <c r="E685" s="7" t="str">
        <f>'wts_com_vintage_CA_2023 Pivot'!D685</f>
        <v>CZ12</v>
      </c>
      <c r="F685" s="7">
        <f>'wts_com_vintage_CA_2023 Pivot'!C685</f>
        <v>1975</v>
      </c>
      <c r="G685" s="7" t="s">
        <v>75</v>
      </c>
      <c r="H685" s="4">
        <f>GETPIVOTDATA("wt_vint",'wts_com_vintage_CA_2023 Pivot'!$A$1,"bldgtype",D685,"bldgloc",E685,"bldgvint",F685,"weightID",A685)</f>
        <v>5.7919999999999998</v>
      </c>
      <c r="I685" s="7" t="str">
        <f t="shared" si="20"/>
        <v>DEER2019</v>
      </c>
      <c r="J685" s="10">
        <f t="shared" si="21"/>
        <v>43466</v>
      </c>
      <c r="M685" t="s">
        <v>76</v>
      </c>
    </row>
    <row r="686" spans="1:13" x14ac:dyDescent="0.2">
      <c r="A686" t="str">
        <f>'wts_com_vintage_CA_2023 Pivot'!A686</f>
        <v>Old</v>
      </c>
      <c r="B686" t="s">
        <v>74</v>
      </c>
      <c r="C686" t="s">
        <v>79</v>
      </c>
      <c r="D686" s="7" t="str">
        <f>'wts_com_vintage_CA_2023 Pivot'!B686</f>
        <v>Nrs</v>
      </c>
      <c r="E686" s="7" t="str">
        <f>'wts_com_vintage_CA_2023 Pivot'!D686</f>
        <v>CZ13</v>
      </c>
      <c r="F686" s="7">
        <f>'wts_com_vintage_CA_2023 Pivot'!C686</f>
        <v>1975</v>
      </c>
      <c r="G686" s="7" t="s">
        <v>75</v>
      </c>
      <c r="H686" s="4">
        <f>GETPIVOTDATA("wt_vint",'wts_com_vintage_CA_2023 Pivot'!$A$1,"bldgtype",D686,"bldgloc",E686,"bldgvint",F686,"weightID",A686)</f>
        <v>5.137999999999999</v>
      </c>
      <c r="I686" s="7" t="str">
        <f t="shared" si="20"/>
        <v>DEER2019</v>
      </c>
      <c r="J686" s="10">
        <f t="shared" si="21"/>
        <v>43466</v>
      </c>
      <c r="M686" t="s">
        <v>76</v>
      </c>
    </row>
    <row r="687" spans="1:13" x14ac:dyDescent="0.2">
      <c r="A687" t="str">
        <f>'wts_com_vintage_CA_2023 Pivot'!A687</f>
        <v>Old</v>
      </c>
      <c r="B687" t="s">
        <v>74</v>
      </c>
      <c r="C687" t="s">
        <v>79</v>
      </c>
      <c r="D687" s="7" t="str">
        <f>'wts_com_vintage_CA_2023 Pivot'!B687</f>
        <v>Nrs</v>
      </c>
      <c r="E687" s="7" t="str">
        <f>'wts_com_vintage_CA_2023 Pivot'!D687</f>
        <v>CZ14</v>
      </c>
      <c r="F687" s="7">
        <f>'wts_com_vintage_CA_2023 Pivot'!C687</f>
        <v>1975</v>
      </c>
      <c r="G687" s="7" t="s">
        <v>75</v>
      </c>
      <c r="H687" s="4">
        <f>GETPIVOTDATA("wt_vint",'wts_com_vintage_CA_2023 Pivot'!$A$1,"bldgtype",D687,"bldgloc",E687,"bldgvint",F687,"weightID",A687)</f>
        <v>1.048</v>
      </c>
      <c r="I687" s="7" t="str">
        <f t="shared" si="20"/>
        <v>DEER2019</v>
      </c>
      <c r="J687" s="10">
        <f t="shared" si="21"/>
        <v>43466</v>
      </c>
      <c r="M687" t="s">
        <v>76</v>
      </c>
    </row>
    <row r="688" spans="1:13" x14ac:dyDescent="0.2">
      <c r="A688" t="str">
        <f>'wts_com_vintage_CA_2023 Pivot'!A688</f>
        <v>Old</v>
      </c>
      <c r="B688" t="s">
        <v>74</v>
      </c>
      <c r="C688" t="s">
        <v>79</v>
      </c>
      <c r="D688" s="7" t="str">
        <f>'wts_com_vintage_CA_2023 Pivot'!B688</f>
        <v>Nrs</v>
      </c>
      <c r="E688" s="7" t="str">
        <f>'wts_com_vintage_CA_2023 Pivot'!D688</f>
        <v>CZ15</v>
      </c>
      <c r="F688" s="7">
        <f>'wts_com_vintage_CA_2023 Pivot'!C688</f>
        <v>1975</v>
      </c>
      <c r="G688" s="7" t="s">
        <v>75</v>
      </c>
      <c r="H688" s="4">
        <f>GETPIVOTDATA("wt_vint",'wts_com_vintage_CA_2023 Pivot'!$A$1,"bldgtype",D688,"bldgloc",E688,"bldgvint",F688,"weightID",A688)</f>
        <v>0.98599999999999999</v>
      </c>
      <c r="I688" s="7" t="str">
        <f t="shared" si="20"/>
        <v>DEER2019</v>
      </c>
      <c r="J688" s="10">
        <f t="shared" si="21"/>
        <v>43466</v>
      </c>
      <c r="M688" t="s">
        <v>76</v>
      </c>
    </row>
    <row r="689" spans="1:13" x14ac:dyDescent="0.2">
      <c r="A689" t="str">
        <f>'wts_com_vintage_CA_2023 Pivot'!A689</f>
        <v>Old</v>
      </c>
      <c r="B689" t="s">
        <v>74</v>
      </c>
      <c r="C689" t="s">
        <v>79</v>
      </c>
      <c r="D689" s="7" t="str">
        <f>'wts_com_vintage_CA_2023 Pivot'!B689</f>
        <v>Nrs</v>
      </c>
      <c r="E689" s="7" t="str">
        <f>'wts_com_vintage_CA_2023 Pivot'!D689</f>
        <v>CZ16</v>
      </c>
      <c r="F689" s="7">
        <f>'wts_com_vintage_CA_2023 Pivot'!C689</f>
        <v>1975</v>
      </c>
      <c r="G689" s="7" t="s">
        <v>75</v>
      </c>
      <c r="H689" s="4">
        <f>GETPIVOTDATA("wt_vint",'wts_com_vintage_CA_2023 Pivot'!$A$1,"bldgtype",D689,"bldgloc",E689,"bldgvint",F689,"weightID",A689)</f>
        <v>0.77100000000000002</v>
      </c>
      <c r="I689" s="7" t="str">
        <f t="shared" si="20"/>
        <v>DEER2019</v>
      </c>
      <c r="J689" s="10">
        <f t="shared" si="21"/>
        <v>43466</v>
      </c>
      <c r="M689" t="s">
        <v>76</v>
      </c>
    </row>
    <row r="690" spans="1:13" x14ac:dyDescent="0.2">
      <c r="A690" t="str">
        <f>'wts_com_vintage_CA_2023 Pivot'!A690</f>
        <v>Old</v>
      </c>
      <c r="B690" t="s">
        <v>74</v>
      </c>
      <c r="C690" t="s">
        <v>79</v>
      </c>
      <c r="D690" s="7" t="str">
        <f>'wts_com_vintage_CA_2023 Pivot'!B690</f>
        <v>Nrs</v>
      </c>
      <c r="E690" s="7" t="str">
        <f>'wts_com_vintage_CA_2023 Pivot'!D690</f>
        <v>CZ01</v>
      </c>
      <c r="F690" s="7">
        <f>'wts_com_vintage_CA_2023 Pivot'!C690</f>
        <v>1985</v>
      </c>
      <c r="G690" s="7" t="s">
        <v>75</v>
      </c>
      <c r="H690" s="4">
        <f>GETPIVOTDATA("wt_vint",'wts_com_vintage_CA_2023 Pivot'!$A$1,"bldgtype",D690,"bldgloc",E690,"bldgvint",F690,"weightID",A690)</f>
        <v>0.124</v>
      </c>
      <c r="I690" s="7" t="str">
        <f t="shared" si="20"/>
        <v>DEER2019</v>
      </c>
      <c r="J690" s="10">
        <f t="shared" si="21"/>
        <v>43466</v>
      </c>
      <c r="M690" t="s">
        <v>76</v>
      </c>
    </row>
    <row r="691" spans="1:13" x14ac:dyDescent="0.2">
      <c r="A691" t="str">
        <f>'wts_com_vintage_CA_2023 Pivot'!A691</f>
        <v>Old</v>
      </c>
      <c r="B691" t="s">
        <v>74</v>
      </c>
      <c r="C691" t="s">
        <v>79</v>
      </c>
      <c r="D691" s="7" t="str">
        <f>'wts_com_vintage_CA_2023 Pivot'!B691</f>
        <v>Nrs</v>
      </c>
      <c r="E691" s="7" t="str">
        <f>'wts_com_vintage_CA_2023 Pivot'!D691</f>
        <v>CZ02</v>
      </c>
      <c r="F691" s="7">
        <f>'wts_com_vintage_CA_2023 Pivot'!C691</f>
        <v>1985</v>
      </c>
      <c r="G691" s="7" t="s">
        <v>75</v>
      </c>
      <c r="H691" s="4">
        <f>GETPIVOTDATA("wt_vint",'wts_com_vintage_CA_2023 Pivot'!$A$1,"bldgtype",D691,"bldgloc",E691,"bldgvint",F691,"weightID",A691)</f>
        <v>1.5309999999999999</v>
      </c>
      <c r="I691" s="7" t="str">
        <f t="shared" si="20"/>
        <v>DEER2019</v>
      </c>
      <c r="J691" s="10">
        <f t="shared" si="21"/>
        <v>43466</v>
      </c>
      <c r="M691" t="s">
        <v>76</v>
      </c>
    </row>
    <row r="692" spans="1:13" x14ac:dyDescent="0.2">
      <c r="A692" t="str">
        <f>'wts_com_vintage_CA_2023 Pivot'!A692</f>
        <v>Old</v>
      </c>
      <c r="B692" t="s">
        <v>74</v>
      </c>
      <c r="C692" t="s">
        <v>79</v>
      </c>
      <c r="D692" s="7" t="str">
        <f>'wts_com_vintage_CA_2023 Pivot'!B692</f>
        <v>Nrs</v>
      </c>
      <c r="E692" s="7" t="str">
        <f>'wts_com_vintage_CA_2023 Pivot'!D692</f>
        <v>CZ03</v>
      </c>
      <c r="F692" s="7">
        <f>'wts_com_vintage_CA_2023 Pivot'!C692</f>
        <v>1985</v>
      </c>
      <c r="G692" s="7" t="s">
        <v>75</v>
      </c>
      <c r="H692" s="4">
        <f>GETPIVOTDATA("wt_vint",'wts_com_vintage_CA_2023 Pivot'!$A$1,"bldgtype",D692,"bldgloc",E692,"bldgvint",F692,"weightID",A692)</f>
        <v>4.1849999999999996</v>
      </c>
      <c r="I692" s="7" t="str">
        <f t="shared" si="20"/>
        <v>DEER2019</v>
      </c>
      <c r="J692" s="10">
        <f t="shared" si="21"/>
        <v>43466</v>
      </c>
      <c r="M692" t="s">
        <v>76</v>
      </c>
    </row>
    <row r="693" spans="1:13" x14ac:dyDescent="0.2">
      <c r="A693" t="str">
        <f>'wts_com_vintage_CA_2023 Pivot'!A693</f>
        <v>Old</v>
      </c>
      <c r="B693" t="s">
        <v>74</v>
      </c>
      <c r="C693" t="s">
        <v>79</v>
      </c>
      <c r="D693" s="7" t="str">
        <f>'wts_com_vintage_CA_2023 Pivot'!B693</f>
        <v>Nrs</v>
      </c>
      <c r="E693" s="7" t="str">
        <f>'wts_com_vintage_CA_2023 Pivot'!D693</f>
        <v>CZ04</v>
      </c>
      <c r="F693" s="7">
        <f>'wts_com_vintage_CA_2023 Pivot'!C693</f>
        <v>1985</v>
      </c>
      <c r="G693" s="7" t="s">
        <v>75</v>
      </c>
      <c r="H693" s="4">
        <f>GETPIVOTDATA("wt_vint",'wts_com_vintage_CA_2023 Pivot'!$A$1,"bldgtype",D693,"bldgloc",E693,"bldgvint",F693,"weightID",A693)</f>
        <v>2.173</v>
      </c>
      <c r="I693" s="7" t="str">
        <f t="shared" si="20"/>
        <v>DEER2019</v>
      </c>
      <c r="J693" s="10">
        <f t="shared" si="21"/>
        <v>43466</v>
      </c>
      <c r="M693" t="s">
        <v>76</v>
      </c>
    </row>
    <row r="694" spans="1:13" x14ac:dyDescent="0.2">
      <c r="A694" t="str">
        <f>'wts_com_vintage_CA_2023 Pivot'!A694</f>
        <v>Old</v>
      </c>
      <c r="B694" t="s">
        <v>74</v>
      </c>
      <c r="C694" t="s">
        <v>79</v>
      </c>
      <c r="D694" s="7" t="str">
        <f>'wts_com_vintage_CA_2023 Pivot'!B694</f>
        <v>Nrs</v>
      </c>
      <c r="E694" s="7" t="str">
        <f>'wts_com_vintage_CA_2023 Pivot'!D694</f>
        <v>CZ05</v>
      </c>
      <c r="F694" s="7">
        <f>'wts_com_vintage_CA_2023 Pivot'!C694</f>
        <v>1985</v>
      </c>
      <c r="G694" s="7" t="s">
        <v>75</v>
      </c>
      <c r="H694" s="4">
        <f>GETPIVOTDATA("wt_vint",'wts_com_vintage_CA_2023 Pivot'!$A$1,"bldgtype",D694,"bldgloc",E694,"bldgvint",F694,"weightID",A694)</f>
        <v>0.94300000000000006</v>
      </c>
      <c r="I694" s="7" t="str">
        <f t="shared" si="20"/>
        <v>DEER2019</v>
      </c>
      <c r="J694" s="10">
        <f t="shared" si="21"/>
        <v>43466</v>
      </c>
      <c r="M694" t="s">
        <v>76</v>
      </c>
    </row>
    <row r="695" spans="1:13" x14ac:dyDescent="0.2">
      <c r="A695" t="str">
        <f>'wts_com_vintage_CA_2023 Pivot'!A695</f>
        <v>Old</v>
      </c>
      <c r="B695" t="s">
        <v>74</v>
      </c>
      <c r="C695" t="s">
        <v>79</v>
      </c>
      <c r="D695" s="7" t="str">
        <f>'wts_com_vintage_CA_2023 Pivot'!B695</f>
        <v>Nrs</v>
      </c>
      <c r="E695" s="7" t="str">
        <f>'wts_com_vintage_CA_2023 Pivot'!D695</f>
        <v>CZ06</v>
      </c>
      <c r="F695" s="7">
        <f>'wts_com_vintage_CA_2023 Pivot'!C695</f>
        <v>1985</v>
      </c>
      <c r="G695" s="7" t="s">
        <v>75</v>
      </c>
      <c r="H695" s="4">
        <f>GETPIVOTDATA("wt_vint",'wts_com_vintage_CA_2023 Pivot'!$A$1,"bldgtype",D695,"bldgloc",E695,"bldgvint",F695,"weightID",A695)</f>
        <v>9.5130000000000017</v>
      </c>
      <c r="I695" s="7" t="str">
        <f t="shared" si="20"/>
        <v>DEER2019</v>
      </c>
      <c r="J695" s="10">
        <f t="shared" si="21"/>
        <v>43466</v>
      </c>
      <c r="M695" t="s">
        <v>76</v>
      </c>
    </row>
    <row r="696" spans="1:13" x14ac:dyDescent="0.2">
      <c r="A696" t="str">
        <f>'wts_com_vintage_CA_2023 Pivot'!A696</f>
        <v>Old</v>
      </c>
      <c r="B696" t="s">
        <v>74</v>
      </c>
      <c r="C696" t="s">
        <v>79</v>
      </c>
      <c r="D696" s="7" t="str">
        <f>'wts_com_vintage_CA_2023 Pivot'!B696</f>
        <v>Nrs</v>
      </c>
      <c r="E696" s="7" t="str">
        <f>'wts_com_vintage_CA_2023 Pivot'!D696</f>
        <v>CZ07</v>
      </c>
      <c r="F696" s="7">
        <f>'wts_com_vintage_CA_2023 Pivot'!C696</f>
        <v>1985</v>
      </c>
      <c r="G696" s="7" t="s">
        <v>75</v>
      </c>
      <c r="H696" s="4">
        <f>GETPIVOTDATA("wt_vint",'wts_com_vintage_CA_2023 Pivot'!$A$1,"bldgtype",D696,"bldgloc",E696,"bldgvint",F696,"weightID",A696)</f>
        <v>4.609</v>
      </c>
      <c r="I696" s="7" t="str">
        <f t="shared" si="20"/>
        <v>DEER2019</v>
      </c>
      <c r="J696" s="10">
        <f t="shared" si="21"/>
        <v>43466</v>
      </c>
      <c r="M696" t="s">
        <v>76</v>
      </c>
    </row>
    <row r="697" spans="1:13" x14ac:dyDescent="0.2">
      <c r="A697" t="str">
        <f>'wts_com_vintage_CA_2023 Pivot'!A697</f>
        <v>Old</v>
      </c>
      <c r="B697" t="s">
        <v>74</v>
      </c>
      <c r="C697" t="s">
        <v>79</v>
      </c>
      <c r="D697" s="7" t="str">
        <f>'wts_com_vintage_CA_2023 Pivot'!B697</f>
        <v>Nrs</v>
      </c>
      <c r="E697" s="7" t="str">
        <f>'wts_com_vintage_CA_2023 Pivot'!D697</f>
        <v>CZ08</v>
      </c>
      <c r="F697" s="7">
        <f>'wts_com_vintage_CA_2023 Pivot'!C697</f>
        <v>1985</v>
      </c>
      <c r="G697" s="7" t="s">
        <v>75</v>
      </c>
      <c r="H697" s="4">
        <f>GETPIVOTDATA("wt_vint",'wts_com_vintage_CA_2023 Pivot'!$A$1,"bldgtype",D697,"bldgloc",E697,"bldgvint",F697,"weightID",A697)</f>
        <v>10.594000000000001</v>
      </c>
      <c r="I697" s="7" t="str">
        <f t="shared" si="20"/>
        <v>DEER2019</v>
      </c>
      <c r="J697" s="10">
        <f t="shared" si="21"/>
        <v>43466</v>
      </c>
      <c r="M697" t="s">
        <v>76</v>
      </c>
    </row>
    <row r="698" spans="1:13" x14ac:dyDescent="0.2">
      <c r="A698" t="str">
        <f>'wts_com_vintage_CA_2023 Pivot'!A698</f>
        <v>Old</v>
      </c>
      <c r="B698" t="s">
        <v>74</v>
      </c>
      <c r="C698" t="s">
        <v>79</v>
      </c>
      <c r="D698" s="7" t="str">
        <f>'wts_com_vintage_CA_2023 Pivot'!B698</f>
        <v>Nrs</v>
      </c>
      <c r="E698" s="7" t="str">
        <f>'wts_com_vintage_CA_2023 Pivot'!D698</f>
        <v>CZ09</v>
      </c>
      <c r="F698" s="7">
        <f>'wts_com_vintage_CA_2023 Pivot'!C698</f>
        <v>1985</v>
      </c>
      <c r="G698" s="7" t="s">
        <v>75</v>
      </c>
      <c r="H698" s="4">
        <f>GETPIVOTDATA("wt_vint",'wts_com_vintage_CA_2023 Pivot'!$A$1,"bldgtype",D698,"bldgloc",E698,"bldgvint",F698,"weightID",A698)</f>
        <v>7.8760000000000003</v>
      </c>
      <c r="I698" s="7" t="str">
        <f t="shared" si="20"/>
        <v>DEER2019</v>
      </c>
      <c r="J698" s="10">
        <f t="shared" si="21"/>
        <v>43466</v>
      </c>
      <c r="M698" t="s">
        <v>76</v>
      </c>
    </row>
    <row r="699" spans="1:13" x14ac:dyDescent="0.2">
      <c r="A699" t="str">
        <f>'wts_com_vintage_CA_2023 Pivot'!A699</f>
        <v>Old</v>
      </c>
      <c r="B699" t="s">
        <v>74</v>
      </c>
      <c r="C699" t="s">
        <v>79</v>
      </c>
      <c r="D699" s="7" t="str">
        <f>'wts_com_vintage_CA_2023 Pivot'!B699</f>
        <v>Nrs</v>
      </c>
      <c r="E699" s="7" t="str">
        <f>'wts_com_vintage_CA_2023 Pivot'!D699</f>
        <v>CZ10</v>
      </c>
      <c r="F699" s="7">
        <f>'wts_com_vintage_CA_2023 Pivot'!C699</f>
        <v>1985</v>
      </c>
      <c r="G699" s="7" t="s">
        <v>75</v>
      </c>
      <c r="H699" s="4">
        <f>GETPIVOTDATA("wt_vint",'wts_com_vintage_CA_2023 Pivot'!$A$1,"bldgtype",D699,"bldgloc",E699,"bldgvint",F699,"weightID",A699)</f>
        <v>6.4509999999999996</v>
      </c>
      <c r="I699" s="7" t="str">
        <f t="shared" si="20"/>
        <v>DEER2019</v>
      </c>
      <c r="J699" s="10">
        <f t="shared" si="21"/>
        <v>43466</v>
      </c>
      <c r="M699" t="s">
        <v>76</v>
      </c>
    </row>
    <row r="700" spans="1:13" x14ac:dyDescent="0.2">
      <c r="A700" t="str">
        <f>'wts_com_vintage_CA_2023 Pivot'!A700</f>
        <v>Old</v>
      </c>
      <c r="B700" t="s">
        <v>74</v>
      </c>
      <c r="C700" t="s">
        <v>79</v>
      </c>
      <c r="D700" s="7" t="str">
        <f>'wts_com_vintage_CA_2023 Pivot'!B700</f>
        <v>Nrs</v>
      </c>
      <c r="E700" s="7" t="str">
        <f>'wts_com_vintage_CA_2023 Pivot'!D700</f>
        <v>CZ11</v>
      </c>
      <c r="F700" s="7">
        <f>'wts_com_vintage_CA_2023 Pivot'!C700</f>
        <v>1985</v>
      </c>
      <c r="G700" s="7" t="s">
        <v>75</v>
      </c>
      <c r="H700" s="4">
        <f>GETPIVOTDATA("wt_vint",'wts_com_vintage_CA_2023 Pivot'!$A$1,"bldgtype",D700,"bldgloc",E700,"bldgvint",F700,"weightID",A700)</f>
        <v>1.0660000000000001</v>
      </c>
      <c r="I700" s="7" t="str">
        <f t="shared" si="20"/>
        <v>DEER2019</v>
      </c>
      <c r="J700" s="10">
        <f t="shared" si="21"/>
        <v>43466</v>
      </c>
      <c r="M700" t="s">
        <v>76</v>
      </c>
    </row>
    <row r="701" spans="1:13" x14ac:dyDescent="0.2">
      <c r="A701" t="str">
        <f>'wts_com_vintage_CA_2023 Pivot'!A701</f>
        <v>Old</v>
      </c>
      <c r="B701" t="s">
        <v>74</v>
      </c>
      <c r="C701" t="s">
        <v>79</v>
      </c>
      <c r="D701" s="7" t="str">
        <f>'wts_com_vintage_CA_2023 Pivot'!B701</f>
        <v>Nrs</v>
      </c>
      <c r="E701" s="7" t="str">
        <f>'wts_com_vintage_CA_2023 Pivot'!D701</f>
        <v>CZ12</v>
      </c>
      <c r="F701" s="7">
        <f>'wts_com_vintage_CA_2023 Pivot'!C701</f>
        <v>1985</v>
      </c>
      <c r="G701" s="7" t="s">
        <v>75</v>
      </c>
      <c r="H701" s="4">
        <f>GETPIVOTDATA("wt_vint",'wts_com_vintage_CA_2023 Pivot'!$A$1,"bldgtype",D701,"bldgloc",E701,"bldgvint",F701,"weightID",A701)</f>
        <v>3.5369999999999999</v>
      </c>
      <c r="I701" s="7" t="str">
        <f t="shared" si="20"/>
        <v>DEER2019</v>
      </c>
      <c r="J701" s="10">
        <f t="shared" si="21"/>
        <v>43466</v>
      </c>
      <c r="M701" t="s">
        <v>76</v>
      </c>
    </row>
    <row r="702" spans="1:13" x14ac:dyDescent="0.2">
      <c r="A702" t="str">
        <f>'wts_com_vintage_CA_2023 Pivot'!A702</f>
        <v>Old</v>
      </c>
      <c r="B702" t="s">
        <v>74</v>
      </c>
      <c r="C702" t="s">
        <v>79</v>
      </c>
      <c r="D702" s="7" t="str">
        <f>'wts_com_vintage_CA_2023 Pivot'!B702</f>
        <v>Nrs</v>
      </c>
      <c r="E702" s="7" t="str">
        <f>'wts_com_vintage_CA_2023 Pivot'!D702</f>
        <v>CZ13</v>
      </c>
      <c r="F702" s="7">
        <f>'wts_com_vintage_CA_2023 Pivot'!C702</f>
        <v>1985</v>
      </c>
      <c r="G702" s="7" t="s">
        <v>75</v>
      </c>
      <c r="H702" s="4">
        <f>GETPIVOTDATA("wt_vint",'wts_com_vintage_CA_2023 Pivot'!$A$1,"bldgtype",D702,"bldgloc",E702,"bldgvint",F702,"weightID",A702)</f>
        <v>3.9020000000000001</v>
      </c>
      <c r="I702" s="7" t="str">
        <f t="shared" si="20"/>
        <v>DEER2019</v>
      </c>
      <c r="J702" s="10">
        <f t="shared" si="21"/>
        <v>43466</v>
      </c>
      <c r="M702" t="s">
        <v>76</v>
      </c>
    </row>
    <row r="703" spans="1:13" x14ac:dyDescent="0.2">
      <c r="A703" t="str">
        <f>'wts_com_vintage_CA_2023 Pivot'!A703</f>
        <v>Old</v>
      </c>
      <c r="B703" t="s">
        <v>74</v>
      </c>
      <c r="C703" t="s">
        <v>79</v>
      </c>
      <c r="D703" s="7" t="str">
        <f>'wts_com_vintage_CA_2023 Pivot'!B703</f>
        <v>Nrs</v>
      </c>
      <c r="E703" s="7" t="str">
        <f>'wts_com_vintage_CA_2023 Pivot'!D703</f>
        <v>CZ14</v>
      </c>
      <c r="F703" s="7">
        <f>'wts_com_vintage_CA_2023 Pivot'!C703</f>
        <v>1985</v>
      </c>
      <c r="G703" s="7" t="s">
        <v>75</v>
      </c>
      <c r="H703" s="4">
        <f>GETPIVOTDATA("wt_vint",'wts_com_vintage_CA_2023 Pivot'!$A$1,"bldgtype",D703,"bldgloc",E703,"bldgvint",F703,"weightID",A703)</f>
        <v>0.93</v>
      </c>
      <c r="I703" s="7" t="str">
        <f t="shared" si="20"/>
        <v>DEER2019</v>
      </c>
      <c r="J703" s="10">
        <f t="shared" si="21"/>
        <v>43466</v>
      </c>
      <c r="M703" t="s">
        <v>76</v>
      </c>
    </row>
    <row r="704" spans="1:13" x14ac:dyDescent="0.2">
      <c r="A704" t="str">
        <f>'wts_com_vintage_CA_2023 Pivot'!A704</f>
        <v>Old</v>
      </c>
      <c r="B704" t="s">
        <v>74</v>
      </c>
      <c r="C704" t="s">
        <v>79</v>
      </c>
      <c r="D704" s="7" t="str">
        <f>'wts_com_vintage_CA_2023 Pivot'!B704</f>
        <v>Nrs</v>
      </c>
      <c r="E704" s="7" t="str">
        <f>'wts_com_vintage_CA_2023 Pivot'!D704</f>
        <v>CZ15</v>
      </c>
      <c r="F704" s="7">
        <f>'wts_com_vintage_CA_2023 Pivot'!C704</f>
        <v>1985</v>
      </c>
      <c r="G704" s="7" t="s">
        <v>75</v>
      </c>
      <c r="H704" s="4">
        <f>GETPIVOTDATA("wt_vint",'wts_com_vintage_CA_2023 Pivot'!$A$1,"bldgtype",D704,"bldgloc",E704,"bldgvint",F704,"weightID",A704)</f>
        <v>1.1659999999999999</v>
      </c>
      <c r="I704" s="7" t="str">
        <f t="shared" si="20"/>
        <v>DEER2019</v>
      </c>
      <c r="J704" s="10">
        <f t="shared" si="21"/>
        <v>43466</v>
      </c>
      <c r="M704" t="s">
        <v>76</v>
      </c>
    </row>
    <row r="705" spans="1:13" x14ac:dyDescent="0.2">
      <c r="A705" t="str">
        <f>'wts_com_vintage_CA_2023 Pivot'!A705</f>
        <v>Old</v>
      </c>
      <c r="B705" t="s">
        <v>74</v>
      </c>
      <c r="C705" t="s">
        <v>79</v>
      </c>
      <c r="D705" s="7" t="str">
        <f>'wts_com_vintage_CA_2023 Pivot'!B705</f>
        <v>Nrs</v>
      </c>
      <c r="E705" s="7" t="str">
        <f>'wts_com_vintage_CA_2023 Pivot'!D705</f>
        <v>CZ16</v>
      </c>
      <c r="F705" s="7">
        <f>'wts_com_vintage_CA_2023 Pivot'!C705</f>
        <v>1985</v>
      </c>
      <c r="G705" s="7" t="s">
        <v>75</v>
      </c>
      <c r="H705" s="4">
        <f>GETPIVOTDATA("wt_vint",'wts_com_vintage_CA_2023 Pivot'!$A$1,"bldgtype",D705,"bldgloc",E705,"bldgvint",F705,"weightID",A705)</f>
        <v>0.77400000000000002</v>
      </c>
      <c r="I705" s="7" t="str">
        <f t="shared" si="20"/>
        <v>DEER2019</v>
      </c>
      <c r="J705" s="10">
        <f t="shared" si="21"/>
        <v>43466</v>
      </c>
      <c r="M705" t="s">
        <v>76</v>
      </c>
    </row>
    <row r="706" spans="1:13" x14ac:dyDescent="0.2">
      <c r="A706" t="str">
        <f>'wts_com_vintage_CA_2023 Pivot'!A706</f>
        <v>Old</v>
      </c>
      <c r="B706" t="s">
        <v>74</v>
      </c>
      <c r="C706" t="s">
        <v>79</v>
      </c>
      <c r="D706" s="7" t="str">
        <f>'wts_com_vintage_CA_2023 Pivot'!B706</f>
        <v>Nrs</v>
      </c>
      <c r="E706" s="7" t="str">
        <f>'wts_com_vintage_CA_2023 Pivot'!D706</f>
        <v>CZ01</v>
      </c>
      <c r="F706" s="7">
        <f>'wts_com_vintage_CA_2023 Pivot'!C706</f>
        <v>1996</v>
      </c>
      <c r="G706" s="7" t="s">
        <v>75</v>
      </c>
      <c r="H706" s="4">
        <f>GETPIVOTDATA("wt_vint",'wts_com_vintage_CA_2023 Pivot'!$A$1,"bldgtype",D706,"bldgloc",E706,"bldgvint",F706,"weightID",A706)</f>
        <v>0.10199999999999999</v>
      </c>
      <c r="I706" s="7" t="str">
        <f t="shared" si="20"/>
        <v>DEER2019</v>
      </c>
      <c r="J706" s="10">
        <f t="shared" si="21"/>
        <v>43466</v>
      </c>
      <c r="M706" t="s">
        <v>76</v>
      </c>
    </row>
    <row r="707" spans="1:13" x14ac:dyDescent="0.2">
      <c r="A707" t="str">
        <f>'wts_com_vintage_CA_2023 Pivot'!A707</f>
        <v>Old</v>
      </c>
      <c r="B707" t="s">
        <v>74</v>
      </c>
      <c r="C707" t="s">
        <v>79</v>
      </c>
      <c r="D707" s="7" t="str">
        <f>'wts_com_vintage_CA_2023 Pivot'!B707</f>
        <v>Nrs</v>
      </c>
      <c r="E707" s="7" t="str">
        <f>'wts_com_vintage_CA_2023 Pivot'!D707</f>
        <v>CZ02</v>
      </c>
      <c r="F707" s="7">
        <f>'wts_com_vintage_CA_2023 Pivot'!C707</f>
        <v>1996</v>
      </c>
      <c r="G707" s="7" t="s">
        <v>75</v>
      </c>
      <c r="H707" s="4">
        <f>GETPIVOTDATA("wt_vint",'wts_com_vintage_CA_2023 Pivot'!$A$1,"bldgtype",D707,"bldgloc",E707,"bldgvint",F707,"weightID",A707)</f>
        <v>0.90100000000000002</v>
      </c>
      <c r="I707" s="7" t="str">
        <f t="shared" ref="I707:I770" si="22">IF(OR($F707=2020,$F707=2023),"DEER2023","DEER2019")</f>
        <v>DEER2019</v>
      </c>
      <c r="J707" s="10">
        <f t="shared" ref="J707:J770" si="23">IF(OR($F707=2020,$F707=2023),DATE(2023,1,1),DATE(2019,1,1))</f>
        <v>43466</v>
      </c>
      <c r="M707" t="s">
        <v>76</v>
      </c>
    </row>
    <row r="708" spans="1:13" x14ac:dyDescent="0.2">
      <c r="A708" t="str">
        <f>'wts_com_vintage_CA_2023 Pivot'!A708</f>
        <v>Old</v>
      </c>
      <c r="B708" t="s">
        <v>74</v>
      </c>
      <c r="C708" t="s">
        <v>79</v>
      </c>
      <c r="D708" s="7" t="str">
        <f>'wts_com_vintage_CA_2023 Pivot'!B708</f>
        <v>Nrs</v>
      </c>
      <c r="E708" s="7" t="str">
        <f>'wts_com_vintage_CA_2023 Pivot'!D708</f>
        <v>CZ03</v>
      </c>
      <c r="F708" s="7">
        <f>'wts_com_vintage_CA_2023 Pivot'!C708</f>
        <v>1996</v>
      </c>
      <c r="G708" s="7" t="s">
        <v>75</v>
      </c>
      <c r="H708" s="4">
        <f>GETPIVOTDATA("wt_vint",'wts_com_vintage_CA_2023 Pivot'!$A$1,"bldgtype",D708,"bldgloc",E708,"bldgvint",F708,"weightID",A708)</f>
        <v>2.5459999999999998</v>
      </c>
      <c r="I708" s="7" t="str">
        <f t="shared" si="22"/>
        <v>DEER2019</v>
      </c>
      <c r="J708" s="10">
        <f t="shared" si="23"/>
        <v>43466</v>
      </c>
      <c r="M708" t="s">
        <v>76</v>
      </c>
    </row>
    <row r="709" spans="1:13" x14ac:dyDescent="0.2">
      <c r="A709" t="str">
        <f>'wts_com_vintage_CA_2023 Pivot'!A709</f>
        <v>Old</v>
      </c>
      <c r="B709" t="s">
        <v>74</v>
      </c>
      <c r="C709" t="s">
        <v>79</v>
      </c>
      <c r="D709" s="7" t="str">
        <f>'wts_com_vintage_CA_2023 Pivot'!B709</f>
        <v>Nrs</v>
      </c>
      <c r="E709" s="7" t="str">
        <f>'wts_com_vintage_CA_2023 Pivot'!D709</f>
        <v>CZ04</v>
      </c>
      <c r="F709" s="7">
        <f>'wts_com_vintage_CA_2023 Pivot'!C709</f>
        <v>1996</v>
      </c>
      <c r="G709" s="7" t="s">
        <v>75</v>
      </c>
      <c r="H709" s="4">
        <f>GETPIVOTDATA("wt_vint",'wts_com_vintage_CA_2023 Pivot'!$A$1,"bldgtype",D709,"bldgloc",E709,"bldgvint",F709,"weightID",A709)</f>
        <v>1.2390000000000001</v>
      </c>
      <c r="I709" s="7" t="str">
        <f t="shared" si="22"/>
        <v>DEER2019</v>
      </c>
      <c r="J709" s="10">
        <f t="shared" si="23"/>
        <v>43466</v>
      </c>
      <c r="M709" t="s">
        <v>76</v>
      </c>
    </row>
    <row r="710" spans="1:13" x14ac:dyDescent="0.2">
      <c r="A710" t="str">
        <f>'wts_com_vintage_CA_2023 Pivot'!A710</f>
        <v>Old</v>
      </c>
      <c r="B710" t="s">
        <v>74</v>
      </c>
      <c r="C710" t="s">
        <v>79</v>
      </c>
      <c r="D710" s="7" t="str">
        <f>'wts_com_vintage_CA_2023 Pivot'!B710</f>
        <v>Nrs</v>
      </c>
      <c r="E710" s="7" t="str">
        <f>'wts_com_vintage_CA_2023 Pivot'!D710</f>
        <v>CZ05</v>
      </c>
      <c r="F710" s="7">
        <f>'wts_com_vintage_CA_2023 Pivot'!C710</f>
        <v>1996</v>
      </c>
      <c r="G710" s="7" t="s">
        <v>75</v>
      </c>
      <c r="H710" s="4">
        <f>GETPIVOTDATA("wt_vint",'wts_com_vintage_CA_2023 Pivot'!$A$1,"bldgtype",D710,"bldgloc",E710,"bldgvint",F710,"weightID",A710)</f>
        <v>0.371</v>
      </c>
      <c r="I710" s="7" t="str">
        <f t="shared" si="22"/>
        <v>DEER2019</v>
      </c>
      <c r="J710" s="10">
        <f t="shared" si="23"/>
        <v>43466</v>
      </c>
      <c r="M710" t="s">
        <v>76</v>
      </c>
    </row>
    <row r="711" spans="1:13" x14ac:dyDescent="0.2">
      <c r="A711" t="str">
        <f>'wts_com_vintage_CA_2023 Pivot'!A711</f>
        <v>Old</v>
      </c>
      <c r="B711" t="s">
        <v>74</v>
      </c>
      <c r="C711" t="s">
        <v>79</v>
      </c>
      <c r="D711" s="7" t="str">
        <f>'wts_com_vintage_CA_2023 Pivot'!B711</f>
        <v>Nrs</v>
      </c>
      <c r="E711" s="7" t="str">
        <f>'wts_com_vintage_CA_2023 Pivot'!D711</f>
        <v>CZ06</v>
      </c>
      <c r="F711" s="7">
        <f>'wts_com_vintage_CA_2023 Pivot'!C711</f>
        <v>1996</v>
      </c>
      <c r="G711" s="7" t="s">
        <v>75</v>
      </c>
      <c r="H711" s="4">
        <f>GETPIVOTDATA("wt_vint",'wts_com_vintage_CA_2023 Pivot'!$A$1,"bldgtype",D711,"bldgloc",E711,"bldgvint",F711,"weightID",A711)</f>
        <v>2.8930000000000002</v>
      </c>
      <c r="I711" s="7" t="str">
        <f t="shared" si="22"/>
        <v>DEER2019</v>
      </c>
      <c r="J711" s="10">
        <f t="shared" si="23"/>
        <v>43466</v>
      </c>
      <c r="M711" t="s">
        <v>76</v>
      </c>
    </row>
    <row r="712" spans="1:13" x14ac:dyDescent="0.2">
      <c r="A712" t="str">
        <f>'wts_com_vintage_CA_2023 Pivot'!A712</f>
        <v>Old</v>
      </c>
      <c r="B712" t="s">
        <v>74</v>
      </c>
      <c r="C712" t="s">
        <v>79</v>
      </c>
      <c r="D712" s="7" t="str">
        <f>'wts_com_vintage_CA_2023 Pivot'!B712</f>
        <v>Nrs</v>
      </c>
      <c r="E712" s="7" t="str">
        <f>'wts_com_vintage_CA_2023 Pivot'!D712</f>
        <v>CZ07</v>
      </c>
      <c r="F712" s="7">
        <f>'wts_com_vintage_CA_2023 Pivot'!C712</f>
        <v>1996</v>
      </c>
      <c r="G712" s="7" t="s">
        <v>75</v>
      </c>
      <c r="H712" s="4">
        <f>GETPIVOTDATA("wt_vint",'wts_com_vintage_CA_2023 Pivot'!$A$1,"bldgtype",D712,"bldgloc",E712,"bldgvint",F712,"weightID",A712)</f>
        <v>1.5009999999999999</v>
      </c>
      <c r="I712" s="7" t="str">
        <f t="shared" si="22"/>
        <v>DEER2019</v>
      </c>
      <c r="J712" s="10">
        <f t="shared" si="23"/>
        <v>43466</v>
      </c>
      <c r="M712" t="s">
        <v>76</v>
      </c>
    </row>
    <row r="713" spans="1:13" x14ac:dyDescent="0.2">
      <c r="A713" t="str">
        <f>'wts_com_vintage_CA_2023 Pivot'!A713</f>
        <v>Old</v>
      </c>
      <c r="B713" t="s">
        <v>74</v>
      </c>
      <c r="C713" t="s">
        <v>79</v>
      </c>
      <c r="D713" s="7" t="str">
        <f>'wts_com_vintage_CA_2023 Pivot'!B713</f>
        <v>Nrs</v>
      </c>
      <c r="E713" s="7" t="str">
        <f>'wts_com_vintage_CA_2023 Pivot'!D713</f>
        <v>CZ08</v>
      </c>
      <c r="F713" s="7">
        <f>'wts_com_vintage_CA_2023 Pivot'!C713</f>
        <v>1996</v>
      </c>
      <c r="G713" s="7" t="s">
        <v>75</v>
      </c>
      <c r="H713" s="4">
        <f>GETPIVOTDATA("wt_vint",'wts_com_vintage_CA_2023 Pivot'!$A$1,"bldgtype",D713,"bldgloc",E713,"bldgvint",F713,"weightID",A713)</f>
        <v>3.2370000000000001</v>
      </c>
      <c r="I713" s="7" t="str">
        <f t="shared" si="22"/>
        <v>DEER2019</v>
      </c>
      <c r="J713" s="10">
        <f t="shared" si="23"/>
        <v>43466</v>
      </c>
      <c r="M713" t="s">
        <v>76</v>
      </c>
    </row>
    <row r="714" spans="1:13" x14ac:dyDescent="0.2">
      <c r="A714" t="str">
        <f>'wts_com_vintage_CA_2023 Pivot'!A714</f>
        <v>Old</v>
      </c>
      <c r="B714" t="s">
        <v>74</v>
      </c>
      <c r="C714" t="s">
        <v>79</v>
      </c>
      <c r="D714" s="7" t="str">
        <f>'wts_com_vintage_CA_2023 Pivot'!B714</f>
        <v>Nrs</v>
      </c>
      <c r="E714" s="7" t="str">
        <f>'wts_com_vintage_CA_2023 Pivot'!D714</f>
        <v>CZ09</v>
      </c>
      <c r="F714" s="7">
        <f>'wts_com_vintage_CA_2023 Pivot'!C714</f>
        <v>1996</v>
      </c>
      <c r="G714" s="7" t="s">
        <v>75</v>
      </c>
      <c r="H714" s="4">
        <f>GETPIVOTDATA("wt_vint",'wts_com_vintage_CA_2023 Pivot'!$A$1,"bldgtype",D714,"bldgloc",E714,"bldgvint",F714,"weightID",A714)</f>
        <v>2.653</v>
      </c>
      <c r="I714" s="7" t="str">
        <f t="shared" si="22"/>
        <v>DEER2019</v>
      </c>
      <c r="J714" s="10">
        <f t="shared" si="23"/>
        <v>43466</v>
      </c>
      <c r="M714" t="s">
        <v>76</v>
      </c>
    </row>
    <row r="715" spans="1:13" x14ac:dyDescent="0.2">
      <c r="A715" t="str">
        <f>'wts_com_vintage_CA_2023 Pivot'!A715</f>
        <v>Old</v>
      </c>
      <c r="B715" t="s">
        <v>74</v>
      </c>
      <c r="C715" t="s">
        <v>79</v>
      </c>
      <c r="D715" s="7" t="str">
        <f>'wts_com_vintage_CA_2023 Pivot'!B715</f>
        <v>Nrs</v>
      </c>
      <c r="E715" s="7" t="str">
        <f>'wts_com_vintage_CA_2023 Pivot'!D715</f>
        <v>CZ10</v>
      </c>
      <c r="F715" s="7">
        <f>'wts_com_vintage_CA_2023 Pivot'!C715</f>
        <v>1996</v>
      </c>
      <c r="G715" s="7" t="s">
        <v>75</v>
      </c>
      <c r="H715" s="4">
        <f>GETPIVOTDATA("wt_vint",'wts_com_vintage_CA_2023 Pivot'!$A$1,"bldgtype",D715,"bldgloc",E715,"bldgvint",F715,"weightID",A715)</f>
        <v>3.581</v>
      </c>
      <c r="I715" s="7" t="str">
        <f t="shared" si="22"/>
        <v>DEER2019</v>
      </c>
      <c r="J715" s="10">
        <f t="shared" si="23"/>
        <v>43466</v>
      </c>
      <c r="M715" t="s">
        <v>76</v>
      </c>
    </row>
    <row r="716" spans="1:13" x14ac:dyDescent="0.2">
      <c r="A716" t="str">
        <f>'wts_com_vintage_CA_2023 Pivot'!A716</f>
        <v>Old</v>
      </c>
      <c r="B716" t="s">
        <v>74</v>
      </c>
      <c r="C716" t="s">
        <v>79</v>
      </c>
      <c r="D716" s="7" t="str">
        <f>'wts_com_vintage_CA_2023 Pivot'!B716</f>
        <v>Nrs</v>
      </c>
      <c r="E716" s="7" t="str">
        <f>'wts_com_vintage_CA_2023 Pivot'!D716</f>
        <v>CZ11</v>
      </c>
      <c r="F716" s="7">
        <f>'wts_com_vintage_CA_2023 Pivot'!C716</f>
        <v>1996</v>
      </c>
      <c r="G716" s="7" t="s">
        <v>75</v>
      </c>
      <c r="H716" s="4">
        <f>GETPIVOTDATA("wt_vint",'wts_com_vintage_CA_2023 Pivot'!$A$1,"bldgtype",D716,"bldgloc",E716,"bldgvint",F716,"weightID",A716)</f>
        <v>0.65300000000000002</v>
      </c>
      <c r="I716" s="7" t="str">
        <f t="shared" si="22"/>
        <v>DEER2019</v>
      </c>
      <c r="J716" s="10">
        <f t="shared" si="23"/>
        <v>43466</v>
      </c>
      <c r="M716" t="s">
        <v>76</v>
      </c>
    </row>
    <row r="717" spans="1:13" x14ac:dyDescent="0.2">
      <c r="A717" t="str">
        <f>'wts_com_vintage_CA_2023 Pivot'!A717</f>
        <v>Old</v>
      </c>
      <c r="B717" t="s">
        <v>74</v>
      </c>
      <c r="C717" t="s">
        <v>79</v>
      </c>
      <c r="D717" s="7" t="str">
        <f>'wts_com_vintage_CA_2023 Pivot'!B717</f>
        <v>Nrs</v>
      </c>
      <c r="E717" s="7" t="str">
        <f>'wts_com_vintage_CA_2023 Pivot'!D717</f>
        <v>CZ12</v>
      </c>
      <c r="F717" s="7">
        <f>'wts_com_vintage_CA_2023 Pivot'!C717</f>
        <v>1996</v>
      </c>
      <c r="G717" s="7" t="s">
        <v>75</v>
      </c>
      <c r="H717" s="4">
        <f>GETPIVOTDATA("wt_vint",'wts_com_vintage_CA_2023 Pivot'!$A$1,"bldgtype",D717,"bldgloc",E717,"bldgvint",F717,"weightID",A717)</f>
        <v>2.33</v>
      </c>
      <c r="I717" s="7" t="str">
        <f t="shared" si="22"/>
        <v>DEER2019</v>
      </c>
      <c r="J717" s="10">
        <f t="shared" si="23"/>
        <v>43466</v>
      </c>
      <c r="M717" t="s">
        <v>76</v>
      </c>
    </row>
    <row r="718" spans="1:13" x14ac:dyDescent="0.2">
      <c r="A718" t="str">
        <f>'wts_com_vintage_CA_2023 Pivot'!A718</f>
        <v>Old</v>
      </c>
      <c r="B718" t="s">
        <v>74</v>
      </c>
      <c r="C718" t="s">
        <v>79</v>
      </c>
      <c r="D718" s="7" t="str">
        <f>'wts_com_vintage_CA_2023 Pivot'!B718</f>
        <v>Nrs</v>
      </c>
      <c r="E718" s="7" t="str">
        <f>'wts_com_vintage_CA_2023 Pivot'!D718</f>
        <v>CZ13</v>
      </c>
      <c r="F718" s="7">
        <f>'wts_com_vintage_CA_2023 Pivot'!C718</f>
        <v>1996</v>
      </c>
      <c r="G718" s="7" t="s">
        <v>75</v>
      </c>
      <c r="H718" s="4">
        <f>GETPIVOTDATA("wt_vint",'wts_com_vintage_CA_2023 Pivot'!$A$1,"bldgtype",D718,"bldgloc",E718,"bldgvint",F718,"weightID",A718)</f>
        <v>2.4750000000000001</v>
      </c>
      <c r="I718" s="7" t="str">
        <f t="shared" si="22"/>
        <v>DEER2019</v>
      </c>
      <c r="J718" s="10">
        <f t="shared" si="23"/>
        <v>43466</v>
      </c>
      <c r="M718" t="s">
        <v>76</v>
      </c>
    </row>
    <row r="719" spans="1:13" x14ac:dyDescent="0.2">
      <c r="A719" t="str">
        <f>'wts_com_vintage_CA_2023 Pivot'!A719</f>
        <v>Old</v>
      </c>
      <c r="B719" t="s">
        <v>74</v>
      </c>
      <c r="C719" t="s">
        <v>79</v>
      </c>
      <c r="D719" s="7" t="str">
        <f>'wts_com_vintage_CA_2023 Pivot'!B719</f>
        <v>Nrs</v>
      </c>
      <c r="E719" s="7" t="str">
        <f>'wts_com_vintage_CA_2023 Pivot'!D719</f>
        <v>CZ14</v>
      </c>
      <c r="F719" s="7">
        <f>'wts_com_vintage_CA_2023 Pivot'!C719</f>
        <v>1996</v>
      </c>
      <c r="G719" s="7" t="s">
        <v>75</v>
      </c>
      <c r="H719" s="4">
        <f>GETPIVOTDATA("wt_vint",'wts_com_vintage_CA_2023 Pivot'!$A$1,"bldgtype",D719,"bldgloc",E719,"bldgvint",F719,"weightID",A719)</f>
        <v>0.49299999999999999</v>
      </c>
      <c r="I719" s="7" t="str">
        <f t="shared" si="22"/>
        <v>DEER2019</v>
      </c>
      <c r="J719" s="10">
        <f t="shared" si="23"/>
        <v>43466</v>
      </c>
      <c r="M719" t="s">
        <v>76</v>
      </c>
    </row>
    <row r="720" spans="1:13" x14ac:dyDescent="0.2">
      <c r="A720" t="str">
        <f>'wts_com_vintage_CA_2023 Pivot'!A720</f>
        <v>Old</v>
      </c>
      <c r="B720" t="s">
        <v>74</v>
      </c>
      <c r="C720" t="s">
        <v>79</v>
      </c>
      <c r="D720" s="7" t="str">
        <f>'wts_com_vintage_CA_2023 Pivot'!B720</f>
        <v>Nrs</v>
      </c>
      <c r="E720" s="7" t="str">
        <f>'wts_com_vintage_CA_2023 Pivot'!D720</f>
        <v>CZ15</v>
      </c>
      <c r="F720" s="7">
        <f>'wts_com_vintage_CA_2023 Pivot'!C720</f>
        <v>1996</v>
      </c>
      <c r="G720" s="7" t="s">
        <v>75</v>
      </c>
      <c r="H720" s="4">
        <f>GETPIVOTDATA("wt_vint",'wts_com_vintage_CA_2023 Pivot'!$A$1,"bldgtype",D720,"bldgloc",E720,"bldgvint",F720,"weightID",A720)</f>
        <v>0.68600000000000005</v>
      </c>
      <c r="I720" s="7" t="str">
        <f t="shared" si="22"/>
        <v>DEER2019</v>
      </c>
      <c r="J720" s="10">
        <f t="shared" si="23"/>
        <v>43466</v>
      </c>
      <c r="M720" t="s">
        <v>76</v>
      </c>
    </row>
    <row r="721" spans="1:13" x14ac:dyDescent="0.2">
      <c r="A721" t="str">
        <f>'wts_com_vintage_CA_2023 Pivot'!A721</f>
        <v>Old</v>
      </c>
      <c r="B721" t="s">
        <v>74</v>
      </c>
      <c r="C721" t="s">
        <v>79</v>
      </c>
      <c r="D721" s="7" t="str">
        <f>'wts_com_vintage_CA_2023 Pivot'!B721</f>
        <v>Nrs</v>
      </c>
      <c r="E721" s="7" t="str">
        <f>'wts_com_vintage_CA_2023 Pivot'!D721</f>
        <v>CZ16</v>
      </c>
      <c r="F721" s="7">
        <f>'wts_com_vintage_CA_2023 Pivot'!C721</f>
        <v>1996</v>
      </c>
      <c r="G721" s="7" t="s">
        <v>75</v>
      </c>
      <c r="H721" s="4">
        <f>GETPIVOTDATA("wt_vint",'wts_com_vintage_CA_2023 Pivot'!$A$1,"bldgtype",D721,"bldgloc",E721,"bldgvint",F721,"weightID",A721)</f>
        <v>0.48299999999999998</v>
      </c>
      <c r="I721" s="7" t="str">
        <f t="shared" si="22"/>
        <v>DEER2019</v>
      </c>
      <c r="J721" s="10">
        <f t="shared" si="23"/>
        <v>43466</v>
      </c>
      <c r="M721" t="s">
        <v>76</v>
      </c>
    </row>
    <row r="722" spans="1:13" x14ac:dyDescent="0.2">
      <c r="A722" t="str">
        <f>'wts_com_vintage_CA_2023 Pivot'!A722</f>
        <v>Old</v>
      </c>
      <c r="B722" t="s">
        <v>74</v>
      </c>
      <c r="C722" t="s">
        <v>79</v>
      </c>
      <c r="D722" s="7" t="str">
        <f>'wts_com_vintage_CA_2023 Pivot'!B722</f>
        <v>OfL</v>
      </c>
      <c r="E722" s="7" t="str">
        <f>'wts_com_vintage_CA_2023 Pivot'!D722</f>
        <v>CZ01</v>
      </c>
      <c r="F722" s="7">
        <f>'wts_com_vintage_CA_2023 Pivot'!C722</f>
        <v>1975</v>
      </c>
      <c r="G722" s="7" t="s">
        <v>75</v>
      </c>
      <c r="H722" s="4">
        <f>GETPIVOTDATA("wt_vint",'wts_com_vintage_CA_2023 Pivot'!$A$1,"bldgtype",D722,"bldgloc",E722,"bldgvint",F722,"weightID",A722)</f>
        <v>0.88200000000000001</v>
      </c>
      <c r="I722" s="7" t="str">
        <f t="shared" si="22"/>
        <v>DEER2019</v>
      </c>
      <c r="J722" s="10">
        <f t="shared" si="23"/>
        <v>43466</v>
      </c>
      <c r="M722" t="s">
        <v>76</v>
      </c>
    </row>
    <row r="723" spans="1:13" x14ac:dyDescent="0.2">
      <c r="A723" t="str">
        <f>'wts_com_vintage_CA_2023 Pivot'!A723</f>
        <v>Old</v>
      </c>
      <c r="B723" t="s">
        <v>74</v>
      </c>
      <c r="C723" t="s">
        <v>79</v>
      </c>
      <c r="D723" s="7" t="str">
        <f>'wts_com_vintage_CA_2023 Pivot'!B723</f>
        <v>OfL</v>
      </c>
      <c r="E723" s="7" t="str">
        <f>'wts_com_vintage_CA_2023 Pivot'!D723</f>
        <v>CZ02</v>
      </c>
      <c r="F723" s="7">
        <f>'wts_com_vintage_CA_2023 Pivot'!C723</f>
        <v>1975</v>
      </c>
      <c r="G723" s="7" t="s">
        <v>75</v>
      </c>
      <c r="H723" s="4">
        <f>GETPIVOTDATA("wt_vint",'wts_com_vintage_CA_2023 Pivot'!$A$1,"bldgtype",D723,"bldgloc",E723,"bldgvint",F723,"weightID",A723)</f>
        <v>6.7789999999999999</v>
      </c>
      <c r="I723" s="7" t="str">
        <f t="shared" si="22"/>
        <v>DEER2019</v>
      </c>
      <c r="J723" s="10">
        <f t="shared" si="23"/>
        <v>43466</v>
      </c>
      <c r="M723" t="s">
        <v>76</v>
      </c>
    </row>
    <row r="724" spans="1:13" x14ac:dyDescent="0.2">
      <c r="A724" t="str">
        <f>'wts_com_vintage_CA_2023 Pivot'!A724</f>
        <v>Old</v>
      </c>
      <c r="B724" t="s">
        <v>74</v>
      </c>
      <c r="C724" t="s">
        <v>79</v>
      </c>
      <c r="D724" s="7" t="str">
        <f>'wts_com_vintage_CA_2023 Pivot'!B724</f>
        <v>OfL</v>
      </c>
      <c r="E724" s="7" t="str">
        <f>'wts_com_vintage_CA_2023 Pivot'!D724</f>
        <v>CZ03</v>
      </c>
      <c r="F724" s="7">
        <f>'wts_com_vintage_CA_2023 Pivot'!C724</f>
        <v>1975</v>
      </c>
      <c r="G724" s="7" t="s">
        <v>75</v>
      </c>
      <c r="H724" s="4">
        <f>GETPIVOTDATA("wt_vint",'wts_com_vintage_CA_2023 Pivot'!$A$1,"bldgtype",D724,"bldgloc",E724,"bldgvint",F724,"weightID",A724)</f>
        <v>77.239999999999995</v>
      </c>
      <c r="I724" s="7" t="str">
        <f t="shared" si="22"/>
        <v>DEER2019</v>
      </c>
      <c r="J724" s="10">
        <f t="shared" si="23"/>
        <v>43466</v>
      </c>
      <c r="M724" t="s">
        <v>76</v>
      </c>
    </row>
    <row r="725" spans="1:13" x14ac:dyDescent="0.2">
      <c r="A725" t="str">
        <f>'wts_com_vintage_CA_2023 Pivot'!A725</f>
        <v>Old</v>
      </c>
      <c r="B725" t="s">
        <v>74</v>
      </c>
      <c r="C725" t="s">
        <v>79</v>
      </c>
      <c r="D725" s="7" t="str">
        <f>'wts_com_vintage_CA_2023 Pivot'!B725</f>
        <v>OfL</v>
      </c>
      <c r="E725" s="7" t="str">
        <f>'wts_com_vintage_CA_2023 Pivot'!D725</f>
        <v>CZ04</v>
      </c>
      <c r="F725" s="7">
        <f>'wts_com_vintage_CA_2023 Pivot'!C725</f>
        <v>1975</v>
      </c>
      <c r="G725" s="7" t="s">
        <v>75</v>
      </c>
      <c r="H725" s="4">
        <f>GETPIVOTDATA("wt_vint",'wts_com_vintage_CA_2023 Pivot'!$A$1,"bldgtype",D725,"bldgloc",E725,"bldgvint",F725,"weightID",A725)</f>
        <v>27.42</v>
      </c>
      <c r="I725" s="7" t="str">
        <f t="shared" si="22"/>
        <v>DEER2019</v>
      </c>
      <c r="J725" s="10">
        <f t="shared" si="23"/>
        <v>43466</v>
      </c>
      <c r="M725" t="s">
        <v>76</v>
      </c>
    </row>
    <row r="726" spans="1:13" x14ac:dyDescent="0.2">
      <c r="A726" t="str">
        <f>'wts_com_vintage_CA_2023 Pivot'!A726</f>
        <v>Old</v>
      </c>
      <c r="B726" t="s">
        <v>74</v>
      </c>
      <c r="C726" t="s">
        <v>79</v>
      </c>
      <c r="D726" s="7" t="str">
        <f>'wts_com_vintage_CA_2023 Pivot'!B726</f>
        <v>OfL</v>
      </c>
      <c r="E726" s="7" t="str">
        <f>'wts_com_vintage_CA_2023 Pivot'!D726</f>
        <v>CZ05</v>
      </c>
      <c r="F726" s="7">
        <f>'wts_com_vintage_CA_2023 Pivot'!C726</f>
        <v>1975</v>
      </c>
      <c r="G726" s="7" t="s">
        <v>75</v>
      </c>
      <c r="H726" s="4">
        <f>GETPIVOTDATA("wt_vint",'wts_com_vintage_CA_2023 Pivot'!$A$1,"bldgtype",D726,"bldgloc",E726,"bldgvint",F726,"weightID",A726)</f>
        <v>2.9039999999999999</v>
      </c>
      <c r="I726" s="7" t="str">
        <f t="shared" si="22"/>
        <v>DEER2019</v>
      </c>
      <c r="J726" s="10">
        <f t="shared" si="23"/>
        <v>43466</v>
      </c>
      <c r="M726" t="s">
        <v>76</v>
      </c>
    </row>
    <row r="727" spans="1:13" x14ac:dyDescent="0.2">
      <c r="A727" t="str">
        <f>'wts_com_vintage_CA_2023 Pivot'!A727</f>
        <v>Old</v>
      </c>
      <c r="B727" t="s">
        <v>74</v>
      </c>
      <c r="C727" t="s">
        <v>79</v>
      </c>
      <c r="D727" s="7" t="str">
        <f>'wts_com_vintage_CA_2023 Pivot'!B727</f>
        <v>OfL</v>
      </c>
      <c r="E727" s="7" t="str">
        <f>'wts_com_vintage_CA_2023 Pivot'!D727</f>
        <v>CZ06</v>
      </c>
      <c r="F727" s="7">
        <f>'wts_com_vintage_CA_2023 Pivot'!C727</f>
        <v>1975</v>
      </c>
      <c r="G727" s="7" t="s">
        <v>75</v>
      </c>
      <c r="H727" s="4">
        <f>GETPIVOTDATA("wt_vint",'wts_com_vintage_CA_2023 Pivot'!$A$1,"bldgtype",D727,"bldgloc",E727,"bldgvint",F727,"weightID",A727)</f>
        <v>98.619</v>
      </c>
      <c r="I727" s="7" t="str">
        <f t="shared" si="22"/>
        <v>DEER2019</v>
      </c>
      <c r="J727" s="10">
        <f t="shared" si="23"/>
        <v>43466</v>
      </c>
      <c r="M727" t="s">
        <v>76</v>
      </c>
    </row>
    <row r="728" spans="1:13" x14ac:dyDescent="0.2">
      <c r="A728" t="str">
        <f>'wts_com_vintage_CA_2023 Pivot'!A728</f>
        <v>Old</v>
      </c>
      <c r="B728" t="s">
        <v>74</v>
      </c>
      <c r="C728" t="s">
        <v>79</v>
      </c>
      <c r="D728" s="7" t="str">
        <f>'wts_com_vintage_CA_2023 Pivot'!B728</f>
        <v>OfL</v>
      </c>
      <c r="E728" s="7" t="str">
        <f>'wts_com_vintage_CA_2023 Pivot'!D728</f>
        <v>CZ07</v>
      </c>
      <c r="F728" s="7">
        <f>'wts_com_vintage_CA_2023 Pivot'!C728</f>
        <v>1975</v>
      </c>
      <c r="G728" s="7" t="s">
        <v>75</v>
      </c>
      <c r="H728" s="4">
        <f>GETPIVOTDATA("wt_vint",'wts_com_vintage_CA_2023 Pivot'!$A$1,"bldgtype",D728,"bldgloc",E728,"bldgvint",F728,"weightID",A728)</f>
        <v>8.3680000000000003</v>
      </c>
      <c r="I728" s="7" t="str">
        <f t="shared" si="22"/>
        <v>DEER2019</v>
      </c>
      <c r="J728" s="10">
        <f t="shared" si="23"/>
        <v>43466</v>
      </c>
      <c r="M728" t="s">
        <v>76</v>
      </c>
    </row>
    <row r="729" spans="1:13" x14ac:dyDescent="0.2">
      <c r="A729" t="str">
        <f>'wts_com_vintage_CA_2023 Pivot'!A729</f>
        <v>Old</v>
      </c>
      <c r="B729" t="s">
        <v>74</v>
      </c>
      <c r="C729" t="s">
        <v>79</v>
      </c>
      <c r="D729" s="7" t="str">
        <f>'wts_com_vintage_CA_2023 Pivot'!B729</f>
        <v>OfL</v>
      </c>
      <c r="E729" s="7" t="str">
        <f>'wts_com_vintage_CA_2023 Pivot'!D729</f>
        <v>CZ08</v>
      </c>
      <c r="F729" s="7">
        <f>'wts_com_vintage_CA_2023 Pivot'!C729</f>
        <v>1975</v>
      </c>
      <c r="G729" s="7" t="s">
        <v>75</v>
      </c>
      <c r="H729" s="4">
        <f>GETPIVOTDATA("wt_vint",'wts_com_vintage_CA_2023 Pivot'!$A$1,"bldgtype",D729,"bldgloc",E729,"bldgvint",F729,"weightID",A729)</f>
        <v>128.04199999999997</v>
      </c>
      <c r="I729" s="7" t="str">
        <f t="shared" si="22"/>
        <v>DEER2019</v>
      </c>
      <c r="J729" s="10">
        <f t="shared" si="23"/>
        <v>43466</v>
      </c>
      <c r="M729" t="s">
        <v>76</v>
      </c>
    </row>
    <row r="730" spans="1:13" x14ac:dyDescent="0.2">
      <c r="A730" t="str">
        <f>'wts_com_vintage_CA_2023 Pivot'!A730</f>
        <v>Old</v>
      </c>
      <c r="B730" t="s">
        <v>74</v>
      </c>
      <c r="C730" t="s">
        <v>79</v>
      </c>
      <c r="D730" s="7" t="str">
        <f>'wts_com_vintage_CA_2023 Pivot'!B730</f>
        <v>OfL</v>
      </c>
      <c r="E730" s="7" t="str">
        <f>'wts_com_vintage_CA_2023 Pivot'!D730</f>
        <v>CZ09</v>
      </c>
      <c r="F730" s="7">
        <f>'wts_com_vintage_CA_2023 Pivot'!C730</f>
        <v>1975</v>
      </c>
      <c r="G730" s="7" t="s">
        <v>75</v>
      </c>
      <c r="H730" s="4">
        <f>GETPIVOTDATA("wt_vint",'wts_com_vintage_CA_2023 Pivot'!$A$1,"bldgtype",D730,"bldgloc",E730,"bldgvint",F730,"weightID",A730)</f>
        <v>144.387</v>
      </c>
      <c r="I730" s="7" t="str">
        <f t="shared" si="22"/>
        <v>DEER2019</v>
      </c>
      <c r="J730" s="10">
        <f t="shared" si="23"/>
        <v>43466</v>
      </c>
      <c r="M730" t="s">
        <v>76</v>
      </c>
    </row>
    <row r="731" spans="1:13" x14ac:dyDescent="0.2">
      <c r="A731" t="str">
        <f>'wts_com_vintage_CA_2023 Pivot'!A731</f>
        <v>Old</v>
      </c>
      <c r="B731" t="s">
        <v>74</v>
      </c>
      <c r="C731" t="s">
        <v>79</v>
      </c>
      <c r="D731" s="7" t="str">
        <f>'wts_com_vintage_CA_2023 Pivot'!B731</f>
        <v>OfL</v>
      </c>
      <c r="E731" s="7" t="str">
        <f>'wts_com_vintage_CA_2023 Pivot'!D731</f>
        <v>CZ10</v>
      </c>
      <c r="F731" s="7">
        <f>'wts_com_vintage_CA_2023 Pivot'!C731</f>
        <v>1975</v>
      </c>
      <c r="G731" s="7" t="s">
        <v>75</v>
      </c>
      <c r="H731" s="4">
        <f>GETPIVOTDATA("wt_vint",'wts_com_vintage_CA_2023 Pivot'!$A$1,"bldgtype",D731,"bldgloc",E731,"bldgvint",F731,"weightID",A731)</f>
        <v>18.875</v>
      </c>
      <c r="I731" s="7" t="str">
        <f t="shared" si="22"/>
        <v>DEER2019</v>
      </c>
      <c r="J731" s="10">
        <f t="shared" si="23"/>
        <v>43466</v>
      </c>
      <c r="M731" t="s">
        <v>76</v>
      </c>
    </row>
    <row r="732" spans="1:13" x14ac:dyDescent="0.2">
      <c r="A732" t="str">
        <f>'wts_com_vintage_CA_2023 Pivot'!A732</f>
        <v>Old</v>
      </c>
      <c r="B732" t="s">
        <v>74</v>
      </c>
      <c r="C732" t="s">
        <v>79</v>
      </c>
      <c r="D732" s="7" t="str">
        <f>'wts_com_vintage_CA_2023 Pivot'!B732</f>
        <v>OfL</v>
      </c>
      <c r="E732" s="7" t="str">
        <f>'wts_com_vintage_CA_2023 Pivot'!D732</f>
        <v>CZ11</v>
      </c>
      <c r="F732" s="7">
        <f>'wts_com_vintage_CA_2023 Pivot'!C732</f>
        <v>1975</v>
      </c>
      <c r="G732" s="7" t="s">
        <v>75</v>
      </c>
      <c r="H732" s="4">
        <f>GETPIVOTDATA("wt_vint",'wts_com_vintage_CA_2023 Pivot'!$A$1,"bldgtype",D732,"bldgloc",E732,"bldgvint",F732,"weightID",A732)</f>
        <v>2.907</v>
      </c>
      <c r="I732" s="7" t="str">
        <f t="shared" si="22"/>
        <v>DEER2019</v>
      </c>
      <c r="J732" s="10">
        <f t="shared" si="23"/>
        <v>43466</v>
      </c>
      <c r="M732" t="s">
        <v>76</v>
      </c>
    </row>
    <row r="733" spans="1:13" x14ac:dyDescent="0.2">
      <c r="A733" t="str">
        <f>'wts_com_vintage_CA_2023 Pivot'!A733</f>
        <v>Old</v>
      </c>
      <c r="B733" t="s">
        <v>74</v>
      </c>
      <c r="C733" t="s">
        <v>79</v>
      </c>
      <c r="D733" s="7" t="str">
        <f>'wts_com_vintage_CA_2023 Pivot'!B733</f>
        <v>OfL</v>
      </c>
      <c r="E733" s="7" t="str">
        <f>'wts_com_vintage_CA_2023 Pivot'!D733</f>
        <v>CZ12</v>
      </c>
      <c r="F733" s="7">
        <f>'wts_com_vintage_CA_2023 Pivot'!C733</f>
        <v>1975</v>
      </c>
      <c r="G733" s="7" t="s">
        <v>75</v>
      </c>
      <c r="H733" s="4">
        <f>GETPIVOTDATA("wt_vint",'wts_com_vintage_CA_2023 Pivot'!$A$1,"bldgtype",D733,"bldgloc",E733,"bldgvint",F733,"weightID",A733)</f>
        <v>19.449000000000002</v>
      </c>
      <c r="I733" s="7" t="str">
        <f t="shared" si="22"/>
        <v>DEER2019</v>
      </c>
      <c r="J733" s="10">
        <f t="shared" si="23"/>
        <v>43466</v>
      </c>
      <c r="M733" t="s">
        <v>76</v>
      </c>
    </row>
    <row r="734" spans="1:13" x14ac:dyDescent="0.2">
      <c r="A734" t="str">
        <f>'wts_com_vintage_CA_2023 Pivot'!A734</f>
        <v>Old</v>
      </c>
      <c r="B734" t="s">
        <v>74</v>
      </c>
      <c r="C734" t="s">
        <v>79</v>
      </c>
      <c r="D734" s="7" t="str">
        <f>'wts_com_vintage_CA_2023 Pivot'!B734</f>
        <v>OfL</v>
      </c>
      <c r="E734" s="7" t="str">
        <f>'wts_com_vintage_CA_2023 Pivot'!D734</f>
        <v>CZ13</v>
      </c>
      <c r="F734" s="7">
        <f>'wts_com_vintage_CA_2023 Pivot'!C734</f>
        <v>1975</v>
      </c>
      <c r="G734" s="7" t="s">
        <v>75</v>
      </c>
      <c r="H734" s="4">
        <f>GETPIVOTDATA("wt_vint",'wts_com_vintage_CA_2023 Pivot'!$A$1,"bldgtype",D734,"bldgloc",E734,"bldgvint",F734,"weightID",A734)</f>
        <v>13.073</v>
      </c>
      <c r="I734" s="7" t="str">
        <f t="shared" si="22"/>
        <v>DEER2019</v>
      </c>
      <c r="J734" s="10">
        <f t="shared" si="23"/>
        <v>43466</v>
      </c>
      <c r="M734" t="s">
        <v>76</v>
      </c>
    </row>
    <row r="735" spans="1:13" x14ac:dyDescent="0.2">
      <c r="A735" t="str">
        <f>'wts_com_vintage_CA_2023 Pivot'!A735</f>
        <v>Old</v>
      </c>
      <c r="B735" t="s">
        <v>74</v>
      </c>
      <c r="C735" t="s">
        <v>79</v>
      </c>
      <c r="D735" s="7" t="str">
        <f>'wts_com_vintage_CA_2023 Pivot'!B735</f>
        <v>OfL</v>
      </c>
      <c r="E735" s="7" t="str">
        <f>'wts_com_vintage_CA_2023 Pivot'!D735</f>
        <v>CZ14</v>
      </c>
      <c r="F735" s="7">
        <f>'wts_com_vintage_CA_2023 Pivot'!C735</f>
        <v>1975</v>
      </c>
      <c r="G735" s="7" t="s">
        <v>75</v>
      </c>
      <c r="H735" s="4">
        <f>GETPIVOTDATA("wt_vint",'wts_com_vintage_CA_2023 Pivot'!$A$1,"bldgtype",D735,"bldgloc",E735,"bldgvint",F735,"weightID",A735)</f>
        <v>4.9530000000000003</v>
      </c>
      <c r="I735" s="7" t="str">
        <f t="shared" si="22"/>
        <v>DEER2019</v>
      </c>
      <c r="J735" s="10">
        <f t="shared" si="23"/>
        <v>43466</v>
      </c>
      <c r="M735" t="s">
        <v>76</v>
      </c>
    </row>
    <row r="736" spans="1:13" x14ac:dyDescent="0.2">
      <c r="A736" t="str">
        <f>'wts_com_vintage_CA_2023 Pivot'!A736</f>
        <v>Old</v>
      </c>
      <c r="B736" t="s">
        <v>74</v>
      </c>
      <c r="C736" t="s">
        <v>79</v>
      </c>
      <c r="D736" s="7" t="str">
        <f>'wts_com_vintage_CA_2023 Pivot'!B736</f>
        <v>OfL</v>
      </c>
      <c r="E736" s="7" t="str">
        <f>'wts_com_vintage_CA_2023 Pivot'!D736</f>
        <v>CZ15</v>
      </c>
      <c r="F736" s="7">
        <f>'wts_com_vintage_CA_2023 Pivot'!C736</f>
        <v>1975</v>
      </c>
      <c r="G736" s="7" t="s">
        <v>75</v>
      </c>
      <c r="H736" s="4">
        <f>GETPIVOTDATA("wt_vint",'wts_com_vintage_CA_2023 Pivot'!$A$1,"bldgtype",D736,"bldgloc",E736,"bldgvint",F736,"weightID",A736)</f>
        <v>4.6619999999999999</v>
      </c>
      <c r="I736" s="7" t="str">
        <f t="shared" si="22"/>
        <v>DEER2019</v>
      </c>
      <c r="J736" s="10">
        <f t="shared" si="23"/>
        <v>43466</v>
      </c>
      <c r="M736" t="s">
        <v>76</v>
      </c>
    </row>
    <row r="737" spans="1:13" x14ac:dyDescent="0.2">
      <c r="A737" t="str">
        <f>'wts_com_vintage_CA_2023 Pivot'!A737</f>
        <v>Old</v>
      </c>
      <c r="B737" t="s">
        <v>74</v>
      </c>
      <c r="C737" t="s">
        <v>79</v>
      </c>
      <c r="D737" s="7" t="str">
        <f>'wts_com_vintage_CA_2023 Pivot'!B737</f>
        <v>OfL</v>
      </c>
      <c r="E737" s="7" t="str">
        <f>'wts_com_vintage_CA_2023 Pivot'!D737</f>
        <v>CZ16</v>
      </c>
      <c r="F737" s="7">
        <f>'wts_com_vintage_CA_2023 Pivot'!C737</f>
        <v>1975</v>
      </c>
      <c r="G737" s="7" t="s">
        <v>75</v>
      </c>
      <c r="H737" s="4">
        <f>GETPIVOTDATA("wt_vint",'wts_com_vintage_CA_2023 Pivot'!$A$1,"bldgtype",D737,"bldgloc",E737,"bldgvint",F737,"weightID",A737)</f>
        <v>2.77</v>
      </c>
      <c r="I737" s="7" t="str">
        <f t="shared" si="22"/>
        <v>DEER2019</v>
      </c>
      <c r="J737" s="10">
        <f t="shared" si="23"/>
        <v>43466</v>
      </c>
      <c r="M737" t="s">
        <v>76</v>
      </c>
    </row>
    <row r="738" spans="1:13" x14ac:dyDescent="0.2">
      <c r="A738" t="str">
        <f>'wts_com_vintage_CA_2023 Pivot'!A738</f>
        <v>Old</v>
      </c>
      <c r="B738" t="s">
        <v>74</v>
      </c>
      <c r="C738" t="s">
        <v>79</v>
      </c>
      <c r="D738" s="7" t="str">
        <f>'wts_com_vintage_CA_2023 Pivot'!B738</f>
        <v>OfL</v>
      </c>
      <c r="E738" s="7" t="str">
        <f>'wts_com_vintage_CA_2023 Pivot'!D738</f>
        <v>CZ01</v>
      </c>
      <c r="F738" s="7">
        <f>'wts_com_vintage_CA_2023 Pivot'!C738</f>
        <v>1985</v>
      </c>
      <c r="G738" s="7" t="s">
        <v>75</v>
      </c>
      <c r="H738" s="4">
        <f>GETPIVOTDATA("wt_vint",'wts_com_vintage_CA_2023 Pivot'!$A$1,"bldgtype",D738,"bldgloc",E738,"bldgvint",F738,"weightID",A738)</f>
        <v>0.311</v>
      </c>
      <c r="I738" s="7" t="str">
        <f t="shared" si="22"/>
        <v>DEER2019</v>
      </c>
      <c r="J738" s="10">
        <f t="shared" si="23"/>
        <v>43466</v>
      </c>
      <c r="M738" t="s">
        <v>76</v>
      </c>
    </row>
    <row r="739" spans="1:13" x14ac:dyDescent="0.2">
      <c r="A739" t="str">
        <f>'wts_com_vintage_CA_2023 Pivot'!A739</f>
        <v>Old</v>
      </c>
      <c r="B739" t="s">
        <v>74</v>
      </c>
      <c r="C739" t="s">
        <v>79</v>
      </c>
      <c r="D739" s="7" t="str">
        <f>'wts_com_vintage_CA_2023 Pivot'!B739</f>
        <v>OfL</v>
      </c>
      <c r="E739" s="7" t="str">
        <f>'wts_com_vintage_CA_2023 Pivot'!D739</f>
        <v>CZ02</v>
      </c>
      <c r="F739" s="7">
        <f>'wts_com_vintage_CA_2023 Pivot'!C739</f>
        <v>1985</v>
      </c>
      <c r="G739" s="7" t="s">
        <v>75</v>
      </c>
      <c r="H739" s="4">
        <f>GETPIVOTDATA("wt_vint",'wts_com_vintage_CA_2023 Pivot'!$A$1,"bldgtype",D739,"bldgloc",E739,"bldgvint",F739,"weightID",A739)</f>
        <v>6.1749999999999998</v>
      </c>
      <c r="I739" s="7" t="str">
        <f t="shared" si="22"/>
        <v>DEER2019</v>
      </c>
      <c r="J739" s="10">
        <f t="shared" si="23"/>
        <v>43466</v>
      </c>
      <c r="M739" t="s">
        <v>76</v>
      </c>
    </row>
    <row r="740" spans="1:13" x14ac:dyDescent="0.2">
      <c r="A740" t="str">
        <f>'wts_com_vintage_CA_2023 Pivot'!A740</f>
        <v>Old</v>
      </c>
      <c r="B740" t="s">
        <v>74</v>
      </c>
      <c r="C740" t="s">
        <v>79</v>
      </c>
      <c r="D740" s="7" t="str">
        <f>'wts_com_vintage_CA_2023 Pivot'!B740</f>
        <v>OfL</v>
      </c>
      <c r="E740" s="7" t="str">
        <f>'wts_com_vintage_CA_2023 Pivot'!D740</f>
        <v>CZ03</v>
      </c>
      <c r="F740" s="7">
        <f>'wts_com_vintage_CA_2023 Pivot'!C740</f>
        <v>1985</v>
      </c>
      <c r="G740" s="7" t="s">
        <v>75</v>
      </c>
      <c r="H740" s="4">
        <f>GETPIVOTDATA("wt_vint",'wts_com_vintage_CA_2023 Pivot'!$A$1,"bldgtype",D740,"bldgloc",E740,"bldgvint",F740,"weightID",A740)</f>
        <v>69.197000000000003</v>
      </c>
      <c r="I740" s="7" t="str">
        <f t="shared" si="22"/>
        <v>DEER2019</v>
      </c>
      <c r="J740" s="10">
        <f t="shared" si="23"/>
        <v>43466</v>
      </c>
      <c r="M740" t="s">
        <v>76</v>
      </c>
    </row>
    <row r="741" spans="1:13" x14ac:dyDescent="0.2">
      <c r="A741" t="str">
        <f>'wts_com_vintage_CA_2023 Pivot'!A741</f>
        <v>Old</v>
      </c>
      <c r="B741" t="s">
        <v>74</v>
      </c>
      <c r="C741" t="s">
        <v>79</v>
      </c>
      <c r="D741" s="7" t="str">
        <f>'wts_com_vintage_CA_2023 Pivot'!B741</f>
        <v>OfL</v>
      </c>
      <c r="E741" s="7" t="str">
        <f>'wts_com_vintage_CA_2023 Pivot'!D741</f>
        <v>CZ04</v>
      </c>
      <c r="F741" s="7">
        <f>'wts_com_vintage_CA_2023 Pivot'!C741</f>
        <v>1985</v>
      </c>
      <c r="G741" s="7" t="s">
        <v>75</v>
      </c>
      <c r="H741" s="4">
        <f>GETPIVOTDATA("wt_vint",'wts_com_vintage_CA_2023 Pivot'!$A$1,"bldgtype",D741,"bldgloc",E741,"bldgvint",F741,"weightID",A741)</f>
        <v>27.53</v>
      </c>
      <c r="I741" s="7" t="str">
        <f t="shared" si="22"/>
        <v>DEER2019</v>
      </c>
      <c r="J741" s="10">
        <f t="shared" si="23"/>
        <v>43466</v>
      </c>
      <c r="M741" t="s">
        <v>76</v>
      </c>
    </row>
    <row r="742" spans="1:13" x14ac:dyDescent="0.2">
      <c r="A742" t="str">
        <f>'wts_com_vintage_CA_2023 Pivot'!A742</f>
        <v>Old</v>
      </c>
      <c r="B742" t="s">
        <v>74</v>
      </c>
      <c r="C742" t="s">
        <v>79</v>
      </c>
      <c r="D742" s="7" t="str">
        <f>'wts_com_vintage_CA_2023 Pivot'!B742</f>
        <v>OfL</v>
      </c>
      <c r="E742" s="7" t="str">
        <f>'wts_com_vintage_CA_2023 Pivot'!D742</f>
        <v>CZ05</v>
      </c>
      <c r="F742" s="7">
        <f>'wts_com_vintage_CA_2023 Pivot'!C742</f>
        <v>1985</v>
      </c>
      <c r="G742" s="7" t="s">
        <v>75</v>
      </c>
      <c r="H742" s="4">
        <f>GETPIVOTDATA("wt_vint",'wts_com_vintage_CA_2023 Pivot'!$A$1,"bldgtype",D742,"bldgloc",E742,"bldgvint",F742,"weightID",A742)</f>
        <v>3.1659999999999999</v>
      </c>
      <c r="I742" s="7" t="str">
        <f t="shared" si="22"/>
        <v>DEER2019</v>
      </c>
      <c r="J742" s="10">
        <f t="shared" si="23"/>
        <v>43466</v>
      </c>
      <c r="M742" t="s">
        <v>76</v>
      </c>
    </row>
    <row r="743" spans="1:13" x14ac:dyDescent="0.2">
      <c r="A743" t="str">
        <f>'wts_com_vintage_CA_2023 Pivot'!A743</f>
        <v>Old</v>
      </c>
      <c r="B743" t="s">
        <v>74</v>
      </c>
      <c r="C743" t="s">
        <v>79</v>
      </c>
      <c r="D743" s="7" t="str">
        <f>'wts_com_vintage_CA_2023 Pivot'!B743</f>
        <v>OfL</v>
      </c>
      <c r="E743" s="7" t="str">
        <f>'wts_com_vintage_CA_2023 Pivot'!D743</f>
        <v>CZ06</v>
      </c>
      <c r="F743" s="7">
        <f>'wts_com_vintage_CA_2023 Pivot'!C743</f>
        <v>1985</v>
      </c>
      <c r="G743" s="7" t="s">
        <v>75</v>
      </c>
      <c r="H743" s="4">
        <f>GETPIVOTDATA("wt_vint",'wts_com_vintage_CA_2023 Pivot'!$A$1,"bldgtype",D743,"bldgloc",E743,"bldgvint",F743,"weightID",A743)</f>
        <v>118.956</v>
      </c>
      <c r="I743" s="7" t="str">
        <f t="shared" si="22"/>
        <v>DEER2019</v>
      </c>
      <c r="J743" s="10">
        <f t="shared" si="23"/>
        <v>43466</v>
      </c>
      <c r="M743" t="s">
        <v>76</v>
      </c>
    </row>
    <row r="744" spans="1:13" x14ac:dyDescent="0.2">
      <c r="A744" t="str">
        <f>'wts_com_vintage_CA_2023 Pivot'!A744</f>
        <v>Old</v>
      </c>
      <c r="B744" t="s">
        <v>74</v>
      </c>
      <c r="C744" t="s">
        <v>79</v>
      </c>
      <c r="D744" s="7" t="str">
        <f>'wts_com_vintage_CA_2023 Pivot'!B744</f>
        <v>OfL</v>
      </c>
      <c r="E744" s="7" t="str">
        <f>'wts_com_vintage_CA_2023 Pivot'!D744</f>
        <v>CZ07</v>
      </c>
      <c r="F744" s="7">
        <f>'wts_com_vintage_CA_2023 Pivot'!C744</f>
        <v>1985</v>
      </c>
      <c r="G744" s="7" t="s">
        <v>75</v>
      </c>
      <c r="H744" s="4">
        <f>GETPIVOTDATA("wt_vint",'wts_com_vintage_CA_2023 Pivot'!$A$1,"bldgtype",D744,"bldgloc",E744,"bldgvint",F744,"weightID",A744)</f>
        <v>45.981000000000002</v>
      </c>
      <c r="I744" s="7" t="str">
        <f t="shared" si="22"/>
        <v>DEER2019</v>
      </c>
      <c r="J744" s="10">
        <f t="shared" si="23"/>
        <v>43466</v>
      </c>
      <c r="M744" t="s">
        <v>76</v>
      </c>
    </row>
    <row r="745" spans="1:13" x14ac:dyDescent="0.2">
      <c r="A745" t="str">
        <f>'wts_com_vintage_CA_2023 Pivot'!A745</f>
        <v>Old</v>
      </c>
      <c r="B745" t="s">
        <v>74</v>
      </c>
      <c r="C745" t="s">
        <v>79</v>
      </c>
      <c r="D745" s="7" t="str">
        <f>'wts_com_vintage_CA_2023 Pivot'!B745</f>
        <v>OfL</v>
      </c>
      <c r="E745" s="7" t="str">
        <f>'wts_com_vintage_CA_2023 Pivot'!D745</f>
        <v>CZ08</v>
      </c>
      <c r="F745" s="7">
        <f>'wts_com_vintage_CA_2023 Pivot'!C745</f>
        <v>1985</v>
      </c>
      <c r="G745" s="7" t="s">
        <v>75</v>
      </c>
      <c r="H745" s="4">
        <f>GETPIVOTDATA("wt_vint",'wts_com_vintage_CA_2023 Pivot'!$A$1,"bldgtype",D745,"bldgloc",E745,"bldgvint",F745,"weightID",A745)</f>
        <v>149.95500000000001</v>
      </c>
      <c r="I745" s="7" t="str">
        <f t="shared" si="22"/>
        <v>DEER2019</v>
      </c>
      <c r="J745" s="10">
        <f t="shared" si="23"/>
        <v>43466</v>
      </c>
      <c r="M745" t="s">
        <v>76</v>
      </c>
    </row>
    <row r="746" spans="1:13" x14ac:dyDescent="0.2">
      <c r="A746" t="str">
        <f>'wts_com_vintage_CA_2023 Pivot'!A746</f>
        <v>Old</v>
      </c>
      <c r="B746" t="s">
        <v>74</v>
      </c>
      <c r="C746" t="s">
        <v>79</v>
      </c>
      <c r="D746" s="7" t="str">
        <f>'wts_com_vintage_CA_2023 Pivot'!B746</f>
        <v>OfL</v>
      </c>
      <c r="E746" s="7" t="str">
        <f>'wts_com_vintage_CA_2023 Pivot'!D746</f>
        <v>CZ09</v>
      </c>
      <c r="F746" s="7">
        <f>'wts_com_vintage_CA_2023 Pivot'!C746</f>
        <v>1985</v>
      </c>
      <c r="G746" s="7" t="s">
        <v>75</v>
      </c>
      <c r="H746" s="4">
        <f>GETPIVOTDATA("wt_vint",'wts_com_vintage_CA_2023 Pivot'!$A$1,"bldgtype",D746,"bldgloc",E746,"bldgvint",F746,"weightID",A746)</f>
        <v>135.762</v>
      </c>
      <c r="I746" s="7" t="str">
        <f t="shared" si="22"/>
        <v>DEER2019</v>
      </c>
      <c r="J746" s="10">
        <f t="shared" si="23"/>
        <v>43466</v>
      </c>
      <c r="M746" t="s">
        <v>76</v>
      </c>
    </row>
    <row r="747" spans="1:13" x14ac:dyDescent="0.2">
      <c r="A747" t="str">
        <f>'wts_com_vintage_CA_2023 Pivot'!A747</f>
        <v>Old</v>
      </c>
      <c r="B747" t="s">
        <v>74</v>
      </c>
      <c r="C747" t="s">
        <v>79</v>
      </c>
      <c r="D747" s="7" t="str">
        <f>'wts_com_vintage_CA_2023 Pivot'!B747</f>
        <v>OfL</v>
      </c>
      <c r="E747" s="7" t="str">
        <f>'wts_com_vintage_CA_2023 Pivot'!D747</f>
        <v>CZ10</v>
      </c>
      <c r="F747" s="7">
        <f>'wts_com_vintage_CA_2023 Pivot'!C747</f>
        <v>1985</v>
      </c>
      <c r="G747" s="7" t="s">
        <v>75</v>
      </c>
      <c r="H747" s="4">
        <f>GETPIVOTDATA("wt_vint",'wts_com_vintage_CA_2023 Pivot'!$A$1,"bldgtype",D747,"bldgloc",E747,"bldgvint",F747,"weightID",A747)</f>
        <v>37.143000000000001</v>
      </c>
      <c r="I747" s="7" t="str">
        <f t="shared" si="22"/>
        <v>DEER2019</v>
      </c>
      <c r="J747" s="10">
        <f t="shared" si="23"/>
        <v>43466</v>
      </c>
      <c r="M747" t="s">
        <v>76</v>
      </c>
    </row>
    <row r="748" spans="1:13" x14ac:dyDescent="0.2">
      <c r="A748" t="str">
        <f>'wts_com_vintage_CA_2023 Pivot'!A748</f>
        <v>Old</v>
      </c>
      <c r="B748" t="s">
        <v>74</v>
      </c>
      <c r="C748" t="s">
        <v>79</v>
      </c>
      <c r="D748" s="7" t="str">
        <f>'wts_com_vintage_CA_2023 Pivot'!B748</f>
        <v>OfL</v>
      </c>
      <c r="E748" s="7" t="str">
        <f>'wts_com_vintage_CA_2023 Pivot'!D748</f>
        <v>CZ11</v>
      </c>
      <c r="F748" s="7">
        <f>'wts_com_vintage_CA_2023 Pivot'!C748</f>
        <v>1985</v>
      </c>
      <c r="G748" s="7" t="s">
        <v>75</v>
      </c>
      <c r="H748" s="4">
        <f>GETPIVOTDATA("wt_vint",'wts_com_vintage_CA_2023 Pivot'!$A$1,"bldgtype",D748,"bldgloc",E748,"bldgvint",F748,"weightID",A748)</f>
        <v>2.0030000000000001</v>
      </c>
      <c r="I748" s="7" t="str">
        <f t="shared" si="22"/>
        <v>DEER2019</v>
      </c>
      <c r="J748" s="10">
        <f t="shared" si="23"/>
        <v>43466</v>
      </c>
      <c r="M748" t="s">
        <v>76</v>
      </c>
    </row>
    <row r="749" spans="1:13" x14ac:dyDescent="0.2">
      <c r="A749" t="str">
        <f>'wts_com_vintage_CA_2023 Pivot'!A749</f>
        <v>Old</v>
      </c>
      <c r="B749" t="s">
        <v>74</v>
      </c>
      <c r="C749" t="s">
        <v>79</v>
      </c>
      <c r="D749" s="7" t="str">
        <f>'wts_com_vintage_CA_2023 Pivot'!B749</f>
        <v>OfL</v>
      </c>
      <c r="E749" s="7" t="str">
        <f>'wts_com_vintage_CA_2023 Pivot'!D749</f>
        <v>CZ12</v>
      </c>
      <c r="F749" s="7">
        <f>'wts_com_vintage_CA_2023 Pivot'!C749</f>
        <v>1985</v>
      </c>
      <c r="G749" s="7" t="s">
        <v>75</v>
      </c>
      <c r="H749" s="4">
        <f>GETPIVOTDATA("wt_vint",'wts_com_vintage_CA_2023 Pivot'!$A$1,"bldgtype",D749,"bldgloc",E749,"bldgvint",F749,"weightID",A749)</f>
        <v>17.363</v>
      </c>
      <c r="I749" s="7" t="str">
        <f t="shared" si="22"/>
        <v>DEER2019</v>
      </c>
      <c r="J749" s="10">
        <f t="shared" si="23"/>
        <v>43466</v>
      </c>
      <c r="M749" t="s">
        <v>76</v>
      </c>
    </row>
    <row r="750" spans="1:13" x14ac:dyDescent="0.2">
      <c r="A750" t="str">
        <f>'wts_com_vintage_CA_2023 Pivot'!A750</f>
        <v>Old</v>
      </c>
      <c r="B750" t="s">
        <v>74</v>
      </c>
      <c r="C750" t="s">
        <v>79</v>
      </c>
      <c r="D750" s="7" t="str">
        <f>'wts_com_vintage_CA_2023 Pivot'!B750</f>
        <v>OfL</v>
      </c>
      <c r="E750" s="7" t="str">
        <f>'wts_com_vintage_CA_2023 Pivot'!D750</f>
        <v>CZ13</v>
      </c>
      <c r="F750" s="7">
        <f>'wts_com_vintage_CA_2023 Pivot'!C750</f>
        <v>1985</v>
      </c>
      <c r="G750" s="7" t="s">
        <v>75</v>
      </c>
      <c r="H750" s="4">
        <f>GETPIVOTDATA("wt_vint",'wts_com_vintage_CA_2023 Pivot'!$A$1,"bldgtype",D750,"bldgloc",E750,"bldgvint",F750,"weightID",A750)</f>
        <v>11.336</v>
      </c>
      <c r="I750" s="7" t="str">
        <f t="shared" si="22"/>
        <v>DEER2019</v>
      </c>
      <c r="J750" s="10">
        <f t="shared" si="23"/>
        <v>43466</v>
      </c>
      <c r="M750" t="s">
        <v>76</v>
      </c>
    </row>
    <row r="751" spans="1:13" x14ac:dyDescent="0.2">
      <c r="A751" t="str">
        <f>'wts_com_vintage_CA_2023 Pivot'!A751</f>
        <v>Old</v>
      </c>
      <c r="B751" t="s">
        <v>74</v>
      </c>
      <c r="C751" t="s">
        <v>79</v>
      </c>
      <c r="D751" s="7" t="str">
        <f>'wts_com_vintage_CA_2023 Pivot'!B751</f>
        <v>OfL</v>
      </c>
      <c r="E751" s="7" t="str">
        <f>'wts_com_vintage_CA_2023 Pivot'!D751</f>
        <v>CZ14</v>
      </c>
      <c r="F751" s="7">
        <f>'wts_com_vintage_CA_2023 Pivot'!C751</f>
        <v>1985</v>
      </c>
      <c r="G751" s="7" t="s">
        <v>75</v>
      </c>
      <c r="H751" s="4">
        <f>GETPIVOTDATA("wt_vint",'wts_com_vintage_CA_2023 Pivot'!$A$1,"bldgtype",D751,"bldgloc",E751,"bldgvint",F751,"weightID",A751)</f>
        <v>6.9080000000000004</v>
      </c>
      <c r="I751" s="7" t="str">
        <f t="shared" si="22"/>
        <v>DEER2019</v>
      </c>
      <c r="J751" s="10">
        <f t="shared" si="23"/>
        <v>43466</v>
      </c>
      <c r="M751" t="s">
        <v>76</v>
      </c>
    </row>
    <row r="752" spans="1:13" x14ac:dyDescent="0.2">
      <c r="A752" t="str">
        <f>'wts_com_vintage_CA_2023 Pivot'!A752</f>
        <v>Old</v>
      </c>
      <c r="B752" t="s">
        <v>74</v>
      </c>
      <c r="C752" t="s">
        <v>79</v>
      </c>
      <c r="D752" s="7" t="str">
        <f>'wts_com_vintage_CA_2023 Pivot'!B752</f>
        <v>OfL</v>
      </c>
      <c r="E752" s="7" t="str">
        <f>'wts_com_vintage_CA_2023 Pivot'!D752</f>
        <v>CZ15</v>
      </c>
      <c r="F752" s="7">
        <f>'wts_com_vintage_CA_2023 Pivot'!C752</f>
        <v>1985</v>
      </c>
      <c r="G752" s="7" t="s">
        <v>75</v>
      </c>
      <c r="H752" s="4">
        <f>GETPIVOTDATA("wt_vint",'wts_com_vintage_CA_2023 Pivot'!$A$1,"bldgtype",D752,"bldgloc",E752,"bldgvint",F752,"weightID",A752)</f>
        <v>7.431</v>
      </c>
      <c r="I752" s="7" t="str">
        <f t="shared" si="22"/>
        <v>DEER2019</v>
      </c>
      <c r="J752" s="10">
        <f t="shared" si="23"/>
        <v>43466</v>
      </c>
      <c r="M752" t="s">
        <v>76</v>
      </c>
    </row>
    <row r="753" spans="1:13" x14ac:dyDescent="0.2">
      <c r="A753" t="str">
        <f>'wts_com_vintage_CA_2023 Pivot'!A753</f>
        <v>Old</v>
      </c>
      <c r="B753" t="s">
        <v>74</v>
      </c>
      <c r="C753" t="s">
        <v>79</v>
      </c>
      <c r="D753" s="7" t="str">
        <f>'wts_com_vintage_CA_2023 Pivot'!B753</f>
        <v>OfL</v>
      </c>
      <c r="E753" s="7" t="str">
        <f>'wts_com_vintage_CA_2023 Pivot'!D753</f>
        <v>CZ16</v>
      </c>
      <c r="F753" s="7">
        <f>'wts_com_vintage_CA_2023 Pivot'!C753</f>
        <v>1985</v>
      </c>
      <c r="G753" s="7" t="s">
        <v>75</v>
      </c>
      <c r="H753" s="4">
        <f>GETPIVOTDATA("wt_vint",'wts_com_vintage_CA_2023 Pivot'!$A$1,"bldgtype",D753,"bldgloc",E753,"bldgvint",F753,"weightID",A753)</f>
        <v>3.2450000000000001</v>
      </c>
      <c r="I753" s="7" t="str">
        <f t="shared" si="22"/>
        <v>DEER2019</v>
      </c>
      <c r="J753" s="10">
        <f t="shared" si="23"/>
        <v>43466</v>
      </c>
      <c r="M753" t="s">
        <v>76</v>
      </c>
    </row>
    <row r="754" spans="1:13" x14ac:dyDescent="0.2">
      <c r="A754" t="str">
        <f>'wts_com_vintage_CA_2023 Pivot'!A754</f>
        <v>Old</v>
      </c>
      <c r="B754" t="s">
        <v>74</v>
      </c>
      <c r="C754" t="s">
        <v>79</v>
      </c>
      <c r="D754" s="7" t="str">
        <f>'wts_com_vintage_CA_2023 Pivot'!B754</f>
        <v>OfL</v>
      </c>
      <c r="E754" s="7" t="str">
        <f>'wts_com_vintage_CA_2023 Pivot'!D754</f>
        <v>CZ01</v>
      </c>
      <c r="F754" s="7">
        <f>'wts_com_vintage_CA_2023 Pivot'!C754</f>
        <v>1996</v>
      </c>
      <c r="G754" s="7" t="s">
        <v>75</v>
      </c>
      <c r="H754" s="4">
        <f>GETPIVOTDATA("wt_vint",'wts_com_vintage_CA_2023 Pivot'!$A$1,"bldgtype",D754,"bldgloc",E754,"bldgvint",F754,"weightID",A754)</f>
        <v>0.129</v>
      </c>
      <c r="I754" s="7" t="str">
        <f t="shared" si="22"/>
        <v>DEER2019</v>
      </c>
      <c r="J754" s="10">
        <f t="shared" si="23"/>
        <v>43466</v>
      </c>
      <c r="M754" t="s">
        <v>76</v>
      </c>
    </row>
    <row r="755" spans="1:13" x14ac:dyDescent="0.2">
      <c r="A755" t="str">
        <f>'wts_com_vintage_CA_2023 Pivot'!A755</f>
        <v>Old</v>
      </c>
      <c r="B755" t="s">
        <v>74</v>
      </c>
      <c r="C755" t="s">
        <v>79</v>
      </c>
      <c r="D755" s="7" t="str">
        <f>'wts_com_vintage_CA_2023 Pivot'!B755</f>
        <v>OfL</v>
      </c>
      <c r="E755" s="7" t="str">
        <f>'wts_com_vintage_CA_2023 Pivot'!D755</f>
        <v>CZ02</v>
      </c>
      <c r="F755" s="7">
        <f>'wts_com_vintage_CA_2023 Pivot'!C755</f>
        <v>1996</v>
      </c>
      <c r="G755" s="7" t="s">
        <v>75</v>
      </c>
      <c r="H755" s="4">
        <f>GETPIVOTDATA("wt_vint",'wts_com_vintage_CA_2023 Pivot'!$A$1,"bldgtype",D755,"bldgloc",E755,"bldgvint",F755,"weightID",A755)</f>
        <v>2.891</v>
      </c>
      <c r="I755" s="7" t="str">
        <f t="shared" si="22"/>
        <v>DEER2019</v>
      </c>
      <c r="J755" s="10">
        <f t="shared" si="23"/>
        <v>43466</v>
      </c>
      <c r="M755" t="s">
        <v>76</v>
      </c>
    </row>
    <row r="756" spans="1:13" x14ac:dyDescent="0.2">
      <c r="A756" t="str">
        <f>'wts_com_vintage_CA_2023 Pivot'!A756</f>
        <v>Old</v>
      </c>
      <c r="B756" t="s">
        <v>74</v>
      </c>
      <c r="C756" t="s">
        <v>79</v>
      </c>
      <c r="D756" s="7" t="str">
        <f>'wts_com_vintage_CA_2023 Pivot'!B756</f>
        <v>OfL</v>
      </c>
      <c r="E756" s="7" t="str">
        <f>'wts_com_vintage_CA_2023 Pivot'!D756</f>
        <v>CZ03</v>
      </c>
      <c r="F756" s="7">
        <f>'wts_com_vintage_CA_2023 Pivot'!C756</f>
        <v>1996</v>
      </c>
      <c r="G756" s="7" t="s">
        <v>75</v>
      </c>
      <c r="H756" s="4">
        <f>GETPIVOTDATA("wt_vint",'wts_com_vintage_CA_2023 Pivot'!$A$1,"bldgtype",D756,"bldgloc",E756,"bldgvint",F756,"weightID",A756)</f>
        <v>28.210999999999999</v>
      </c>
      <c r="I756" s="7" t="str">
        <f t="shared" si="22"/>
        <v>DEER2019</v>
      </c>
      <c r="J756" s="10">
        <f t="shared" si="23"/>
        <v>43466</v>
      </c>
      <c r="M756" t="s">
        <v>76</v>
      </c>
    </row>
    <row r="757" spans="1:13" x14ac:dyDescent="0.2">
      <c r="A757" t="str">
        <f>'wts_com_vintage_CA_2023 Pivot'!A757</f>
        <v>Old</v>
      </c>
      <c r="B757" t="s">
        <v>74</v>
      </c>
      <c r="C757" t="s">
        <v>79</v>
      </c>
      <c r="D757" s="7" t="str">
        <f>'wts_com_vintage_CA_2023 Pivot'!B757</f>
        <v>OfL</v>
      </c>
      <c r="E757" s="7" t="str">
        <f>'wts_com_vintage_CA_2023 Pivot'!D757</f>
        <v>CZ04</v>
      </c>
      <c r="F757" s="7">
        <f>'wts_com_vintage_CA_2023 Pivot'!C757</f>
        <v>1996</v>
      </c>
      <c r="G757" s="7" t="s">
        <v>75</v>
      </c>
      <c r="H757" s="4">
        <f>GETPIVOTDATA("wt_vint",'wts_com_vintage_CA_2023 Pivot'!$A$1,"bldgtype",D757,"bldgloc",E757,"bldgvint",F757,"weightID",A757)</f>
        <v>14.391</v>
      </c>
      <c r="I757" s="7" t="str">
        <f t="shared" si="22"/>
        <v>DEER2019</v>
      </c>
      <c r="J757" s="10">
        <f t="shared" si="23"/>
        <v>43466</v>
      </c>
      <c r="M757" t="s">
        <v>76</v>
      </c>
    </row>
    <row r="758" spans="1:13" x14ac:dyDescent="0.2">
      <c r="A758" t="str">
        <f>'wts_com_vintage_CA_2023 Pivot'!A758</f>
        <v>Old</v>
      </c>
      <c r="B758" t="s">
        <v>74</v>
      </c>
      <c r="C758" t="s">
        <v>79</v>
      </c>
      <c r="D758" s="7" t="str">
        <f>'wts_com_vintage_CA_2023 Pivot'!B758</f>
        <v>OfL</v>
      </c>
      <c r="E758" s="7" t="str">
        <f>'wts_com_vintage_CA_2023 Pivot'!D758</f>
        <v>CZ05</v>
      </c>
      <c r="F758" s="7">
        <f>'wts_com_vintage_CA_2023 Pivot'!C758</f>
        <v>1996</v>
      </c>
      <c r="G758" s="7" t="s">
        <v>75</v>
      </c>
      <c r="H758" s="4">
        <f>GETPIVOTDATA("wt_vint",'wts_com_vintage_CA_2023 Pivot'!$A$1,"bldgtype",D758,"bldgloc",E758,"bldgvint",F758,"weightID",A758)</f>
        <v>1.2449999999999999</v>
      </c>
      <c r="I758" s="7" t="str">
        <f t="shared" si="22"/>
        <v>DEER2019</v>
      </c>
      <c r="J758" s="10">
        <f t="shared" si="23"/>
        <v>43466</v>
      </c>
      <c r="M758" t="s">
        <v>76</v>
      </c>
    </row>
    <row r="759" spans="1:13" x14ac:dyDescent="0.2">
      <c r="A759" t="str">
        <f>'wts_com_vintage_CA_2023 Pivot'!A759</f>
        <v>Old</v>
      </c>
      <c r="B759" t="s">
        <v>74</v>
      </c>
      <c r="C759" t="s">
        <v>79</v>
      </c>
      <c r="D759" s="7" t="str">
        <f>'wts_com_vintage_CA_2023 Pivot'!B759</f>
        <v>OfL</v>
      </c>
      <c r="E759" s="7" t="str">
        <f>'wts_com_vintage_CA_2023 Pivot'!D759</f>
        <v>CZ06</v>
      </c>
      <c r="F759" s="7">
        <f>'wts_com_vintage_CA_2023 Pivot'!C759</f>
        <v>1996</v>
      </c>
      <c r="G759" s="7" t="s">
        <v>75</v>
      </c>
      <c r="H759" s="4">
        <f>GETPIVOTDATA("wt_vint",'wts_com_vintage_CA_2023 Pivot'!$A$1,"bldgtype",D759,"bldgloc",E759,"bldgvint",F759,"weightID",A759)</f>
        <v>22.11</v>
      </c>
      <c r="I759" s="7" t="str">
        <f t="shared" si="22"/>
        <v>DEER2019</v>
      </c>
      <c r="J759" s="10">
        <f t="shared" si="23"/>
        <v>43466</v>
      </c>
      <c r="M759" t="s">
        <v>76</v>
      </c>
    </row>
    <row r="760" spans="1:13" x14ac:dyDescent="0.2">
      <c r="A760" t="str">
        <f>'wts_com_vintage_CA_2023 Pivot'!A760</f>
        <v>Old</v>
      </c>
      <c r="B760" t="s">
        <v>74</v>
      </c>
      <c r="C760" t="s">
        <v>79</v>
      </c>
      <c r="D760" s="7" t="str">
        <f>'wts_com_vintage_CA_2023 Pivot'!B760</f>
        <v>OfL</v>
      </c>
      <c r="E760" s="7" t="str">
        <f>'wts_com_vintage_CA_2023 Pivot'!D760</f>
        <v>CZ07</v>
      </c>
      <c r="F760" s="7">
        <f>'wts_com_vintage_CA_2023 Pivot'!C760</f>
        <v>1996</v>
      </c>
      <c r="G760" s="7" t="s">
        <v>75</v>
      </c>
      <c r="H760" s="4">
        <f>GETPIVOTDATA("wt_vint",'wts_com_vintage_CA_2023 Pivot'!$A$1,"bldgtype",D760,"bldgloc",E760,"bldgvint",F760,"weightID",A760)</f>
        <v>12.558999999999999</v>
      </c>
      <c r="I760" s="7" t="str">
        <f t="shared" si="22"/>
        <v>DEER2019</v>
      </c>
      <c r="J760" s="10">
        <f t="shared" si="23"/>
        <v>43466</v>
      </c>
      <c r="M760" t="s">
        <v>76</v>
      </c>
    </row>
    <row r="761" spans="1:13" x14ac:dyDescent="0.2">
      <c r="A761" t="str">
        <f>'wts_com_vintage_CA_2023 Pivot'!A761</f>
        <v>Old</v>
      </c>
      <c r="B761" t="s">
        <v>74</v>
      </c>
      <c r="C761" t="s">
        <v>79</v>
      </c>
      <c r="D761" s="7" t="str">
        <f>'wts_com_vintage_CA_2023 Pivot'!B761</f>
        <v>OfL</v>
      </c>
      <c r="E761" s="7" t="str">
        <f>'wts_com_vintage_CA_2023 Pivot'!D761</f>
        <v>CZ08</v>
      </c>
      <c r="F761" s="7">
        <f>'wts_com_vintage_CA_2023 Pivot'!C761</f>
        <v>1996</v>
      </c>
      <c r="G761" s="7" t="s">
        <v>75</v>
      </c>
      <c r="H761" s="4">
        <f>GETPIVOTDATA("wt_vint",'wts_com_vintage_CA_2023 Pivot'!$A$1,"bldgtype",D761,"bldgloc",E761,"bldgvint",F761,"weightID",A761)</f>
        <v>27.699000000000002</v>
      </c>
      <c r="I761" s="7" t="str">
        <f t="shared" si="22"/>
        <v>DEER2019</v>
      </c>
      <c r="J761" s="10">
        <f t="shared" si="23"/>
        <v>43466</v>
      </c>
      <c r="M761" t="s">
        <v>76</v>
      </c>
    </row>
    <row r="762" spans="1:13" x14ac:dyDescent="0.2">
      <c r="A762" t="str">
        <f>'wts_com_vintage_CA_2023 Pivot'!A762</f>
        <v>Old</v>
      </c>
      <c r="B762" t="s">
        <v>74</v>
      </c>
      <c r="C762" t="s">
        <v>79</v>
      </c>
      <c r="D762" s="7" t="str">
        <f>'wts_com_vintage_CA_2023 Pivot'!B762</f>
        <v>OfL</v>
      </c>
      <c r="E762" s="7" t="str">
        <f>'wts_com_vintage_CA_2023 Pivot'!D762</f>
        <v>CZ09</v>
      </c>
      <c r="F762" s="7">
        <f>'wts_com_vintage_CA_2023 Pivot'!C762</f>
        <v>1996</v>
      </c>
      <c r="G762" s="7" t="s">
        <v>75</v>
      </c>
      <c r="H762" s="4">
        <f>GETPIVOTDATA("wt_vint",'wts_com_vintage_CA_2023 Pivot'!$A$1,"bldgtype",D762,"bldgloc",E762,"bldgvint",F762,"weightID",A762)</f>
        <v>22.433</v>
      </c>
      <c r="I762" s="7" t="str">
        <f t="shared" si="22"/>
        <v>DEER2019</v>
      </c>
      <c r="J762" s="10">
        <f t="shared" si="23"/>
        <v>43466</v>
      </c>
      <c r="M762" t="s">
        <v>76</v>
      </c>
    </row>
    <row r="763" spans="1:13" x14ac:dyDescent="0.2">
      <c r="A763" t="str">
        <f>'wts_com_vintage_CA_2023 Pivot'!A763</f>
        <v>Old</v>
      </c>
      <c r="B763" t="s">
        <v>74</v>
      </c>
      <c r="C763" t="s">
        <v>79</v>
      </c>
      <c r="D763" s="7" t="str">
        <f>'wts_com_vintage_CA_2023 Pivot'!B763</f>
        <v>OfL</v>
      </c>
      <c r="E763" s="7" t="str">
        <f>'wts_com_vintage_CA_2023 Pivot'!D763</f>
        <v>CZ10</v>
      </c>
      <c r="F763" s="7">
        <f>'wts_com_vintage_CA_2023 Pivot'!C763</f>
        <v>1996</v>
      </c>
      <c r="G763" s="7" t="s">
        <v>75</v>
      </c>
      <c r="H763" s="4">
        <f>GETPIVOTDATA("wt_vint",'wts_com_vintage_CA_2023 Pivot'!$A$1,"bldgtype",D763,"bldgloc",E763,"bldgvint",F763,"weightID",A763)</f>
        <v>9.9420000000000002</v>
      </c>
      <c r="I763" s="7" t="str">
        <f t="shared" si="22"/>
        <v>DEER2019</v>
      </c>
      <c r="J763" s="10">
        <f t="shared" si="23"/>
        <v>43466</v>
      </c>
      <c r="M763" t="s">
        <v>76</v>
      </c>
    </row>
    <row r="764" spans="1:13" x14ac:dyDescent="0.2">
      <c r="A764" t="str">
        <f>'wts_com_vintage_CA_2023 Pivot'!A764</f>
        <v>Old</v>
      </c>
      <c r="B764" t="s">
        <v>74</v>
      </c>
      <c r="C764" t="s">
        <v>79</v>
      </c>
      <c r="D764" s="7" t="str">
        <f>'wts_com_vintage_CA_2023 Pivot'!B764</f>
        <v>OfL</v>
      </c>
      <c r="E764" s="7" t="str">
        <f>'wts_com_vintage_CA_2023 Pivot'!D764</f>
        <v>CZ11</v>
      </c>
      <c r="F764" s="7">
        <f>'wts_com_vintage_CA_2023 Pivot'!C764</f>
        <v>1996</v>
      </c>
      <c r="G764" s="7" t="s">
        <v>75</v>
      </c>
      <c r="H764" s="4">
        <f>GETPIVOTDATA("wt_vint",'wts_com_vintage_CA_2023 Pivot'!$A$1,"bldgtype",D764,"bldgloc",E764,"bldgvint",F764,"weightID",A764)</f>
        <v>0.83299999999999996</v>
      </c>
      <c r="I764" s="7" t="str">
        <f t="shared" si="22"/>
        <v>DEER2019</v>
      </c>
      <c r="J764" s="10">
        <f t="shared" si="23"/>
        <v>43466</v>
      </c>
      <c r="M764" t="s">
        <v>76</v>
      </c>
    </row>
    <row r="765" spans="1:13" x14ac:dyDescent="0.2">
      <c r="A765" t="str">
        <f>'wts_com_vintage_CA_2023 Pivot'!A765</f>
        <v>Old</v>
      </c>
      <c r="B765" t="s">
        <v>74</v>
      </c>
      <c r="C765" t="s">
        <v>79</v>
      </c>
      <c r="D765" s="7" t="str">
        <f>'wts_com_vintage_CA_2023 Pivot'!B765</f>
        <v>OfL</v>
      </c>
      <c r="E765" s="7" t="str">
        <f>'wts_com_vintage_CA_2023 Pivot'!D765</f>
        <v>CZ12</v>
      </c>
      <c r="F765" s="7">
        <f>'wts_com_vintage_CA_2023 Pivot'!C765</f>
        <v>1996</v>
      </c>
      <c r="G765" s="7" t="s">
        <v>75</v>
      </c>
      <c r="H765" s="4">
        <f>GETPIVOTDATA("wt_vint",'wts_com_vintage_CA_2023 Pivot'!$A$1,"bldgtype",D765,"bldgloc",E765,"bldgvint",F765,"weightID",A765)</f>
        <v>11.029</v>
      </c>
      <c r="I765" s="7" t="str">
        <f t="shared" si="22"/>
        <v>DEER2019</v>
      </c>
      <c r="J765" s="10">
        <f t="shared" si="23"/>
        <v>43466</v>
      </c>
      <c r="M765" t="s">
        <v>76</v>
      </c>
    </row>
    <row r="766" spans="1:13" x14ac:dyDescent="0.2">
      <c r="A766" t="str">
        <f>'wts_com_vintage_CA_2023 Pivot'!A766</f>
        <v>Old</v>
      </c>
      <c r="B766" t="s">
        <v>74</v>
      </c>
      <c r="C766" t="s">
        <v>79</v>
      </c>
      <c r="D766" s="7" t="str">
        <f>'wts_com_vintage_CA_2023 Pivot'!B766</f>
        <v>OfL</v>
      </c>
      <c r="E766" s="7" t="str">
        <f>'wts_com_vintage_CA_2023 Pivot'!D766</f>
        <v>CZ13</v>
      </c>
      <c r="F766" s="7">
        <f>'wts_com_vintage_CA_2023 Pivot'!C766</f>
        <v>1996</v>
      </c>
      <c r="G766" s="7" t="s">
        <v>75</v>
      </c>
      <c r="H766" s="4">
        <f>GETPIVOTDATA("wt_vint",'wts_com_vintage_CA_2023 Pivot'!$A$1,"bldgtype",D766,"bldgloc",E766,"bldgvint",F766,"weightID",A766)</f>
        <v>3.1849999999999996</v>
      </c>
      <c r="I766" s="7" t="str">
        <f t="shared" si="22"/>
        <v>DEER2019</v>
      </c>
      <c r="J766" s="10">
        <f t="shared" si="23"/>
        <v>43466</v>
      </c>
      <c r="M766" t="s">
        <v>76</v>
      </c>
    </row>
    <row r="767" spans="1:13" x14ac:dyDescent="0.2">
      <c r="A767" t="str">
        <f>'wts_com_vintage_CA_2023 Pivot'!A767</f>
        <v>Old</v>
      </c>
      <c r="B767" t="s">
        <v>74</v>
      </c>
      <c r="C767" t="s">
        <v>79</v>
      </c>
      <c r="D767" s="7" t="str">
        <f>'wts_com_vintage_CA_2023 Pivot'!B767</f>
        <v>OfL</v>
      </c>
      <c r="E767" s="7" t="str">
        <f>'wts_com_vintage_CA_2023 Pivot'!D767</f>
        <v>CZ14</v>
      </c>
      <c r="F767" s="7">
        <f>'wts_com_vintage_CA_2023 Pivot'!C767</f>
        <v>1996</v>
      </c>
      <c r="G767" s="7" t="s">
        <v>75</v>
      </c>
      <c r="H767" s="4">
        <f>GETPIVOTDATA("wt_vint",'wts_com_vintage_CA_2023 Pivot'!$A$1,"bldgtype",D767,"bldgloc",E767,"bldgvint",F767,"weightID",A767)</f>
        <v>1.3960000000000001</v>
      </c>
      <c r="I767" s="7" t="str">
        <f t="shared" si="22"/>
        <v>DEER2019</v>
      </c>
      <c r="J767" s="10">
        <f t="shared" si="23"/>
        <v>43466</v>
      </c>
      <c r="M767" t="s">
        <v>76</v>
      </c>
    </row>
    <row r="768" spans="1:13" x14ac:dyDescent="0.2">
      <c r="A768" t="str">
        <f>'wts_com_vintage_CA_2023 Pivot'!A768</f>
        <v>Old</v>
      </c>
      <c r="B768" t="s">
        <v>74</v>
      </c>
      <c r="C768" t="s">
        <v>79</v>
      </c>
      <c r="D768" s="7" t="str">
        <f>'wts_com_vintage_CA_2023 Pivot'!B768</f>
        <v>OfL</v>
      </c>
      <c r="E768" s="7" t="str">
        <f>'wts_com_vintage_CA_2023 Pivot'!D768</f>
        <v>CZ15</v>
      </c>
      <c r="F768" s="7">
        <f>'wts_com_vintage_CA_2023 Pivot'!C768</f>
        <v>1996</v>
      </c>
      <c r="G768" s="7" t="s">
        <v>75</v>
      </c>
      <c r="H768" s="4">
        <f>GETPIVOTDATA("wt_vint",'wts_com_vintage_CA_2023 Pivot'!$A$1,"bldgtype",D768,"bldgloc",E768,"bldgvint",F768,"weightID",A768)</f>
        <v>1.9729999999999999</v>
      </c>
      <c r="I768" s="7" t="str">
        <f t="shared" si="22"/>
        <v>DEER2019</v>
      </c>
      <c r="J768" s="10">
        <f t="shared" si="23"/>
        <v>43466</v>
      </c>
      <c r="M768" t="s">
        <v>76</v>
      </c>
    </row>
    <row r="769" spans="1:13" x14ac:dyDescent="0.2">
      <c r="A769" t="str">
        <f>'wts_com_vintage_CA_2023 Pivot'!A769</f>
        <v>Old</v>
      </c>
      <c r="B769" t="s">
        <v>74</v>
      </c>
      <c r="C769" t="s">
        <v>79</v>
      </c>
      <c r="D769" s="7" t="str">
        <f>'wts_com_vintage_CA_2023 Pivot'!B769</f>
        <v>OfL</v>
      </c>
      <c r="E769" s="7" t="str">
        <f>'wts_com_vintage_CA_2023 Pivot'!D769</f>
        <v>CZ16</v>
      </c>
      <c r="F769" s="7">
        <f>'wts_com_vintage_CA_2023 Pivot'!C769</f>
        <v>1996</v>
      </c>
      <c r="G769" s="7" t="s">
        <v>75</v>
      </c>
      <c r="H769" s="4">
        <f>GETPIVOTDATA("wt_vint",'wts_com_vintage_CA_2023 Pivot'!$A$1,"bldgtype",D769,"bldgloc",E769,"bldgvint",F769,"weightID",A769)</f>
        <v>0.68199999999999994</v>
      </c>
      <c r="I769" s="7" t="str">
        <f t="shared" si="22"/>
        <v>DEER2019</v>
      </c>
      <c r="J769" s="10">
        <f t="shared" si="23"/>
        <v>43466</v>
      </c>
      <c r="M769" t="s">
        <v>76</v>
      </c>
    </row>
    <row r="770" spans="1:13" x14ac:dyDescent="0.2">
      <c r="A770" t="str">
        <f>'wts_com_vintage_CA_2023 Pivot'!A770</f>
        <v>Old</v>
      </c>
      <c r="B770" t="s">
        <v>74</v>
      </c>
      <c r="C770" t="s">
        <v>79</v>
      </c>
      <c r="D770" s="7" t="str">
        <f>'wts_com_vintage_CA_2023 Pivot'!B770</f>
        <v>OfS</v>
      </c>
      <c r="E770" s="7" t="str">
        <f>'wts_com_vintage_CA_2023 Pivot'!D770</f>
        <v>CZ01</v>
      </c>
      <c r="F770" s="7">
        <f>'wts_com_vintage_CA_2023 Pivot'!C770</f>
        <v>1975</v>
      </c>
      <c r="G770" s="7" t="s">
        <v>75</v>
      </c>
      <c r="H770" s="4">
        <f>GETPIVOTDATA("wt_vint",'wts_com_vintage_CA_2023 Pivot'!$A$1,"bldgtype",D770,"bldgloc",E770,"bldgvint",F770,"weightID",A770)</f>
        <v>1.123</v>
      </c>
      <c r="I770" s="7" t="str">
        <f t="shared" si="22"/>
        <v>DEER2019</v>
      </c>
      <c r="J770" s="10">
        <f t="shared" si="23"/>
        <v>43466</v>
      </c>
      <c r="M770" t="s">
        <v>76</v>
      </c>
    </row>
    <row r="771" spans="1:13" x14ac:dyDescent="0.2">
      <c r="A771" t="str">
        <f>'wts_com_vintage_CA_2023 Pivot'!A771</f>
        <v>Old</v>
      </c>
      <c r="B771" t="s">
        <v>74</v>
      </c>
      <c r="C771" t="s">
        <v>79</v>
      </c>
      <c r="D771" s="7" t="str">
        <f>'wts_com_vintage_CA_2023 Pivot'!B771</f>
        <v>OfS</v>
      </c>
      <c r="E771" s="7" t="str">
        <f>'wts_com_vintage_CA_2023 Pivot'!D771</f>
        <v>CZ02</v>
      </c>
      <c r="F771" s="7">
        <f>'wts_com_vintage_CA_2023 Pivot'!C771</f>
        <v>1975</v>
      </c>
      <c r="G771" s="7" t="s">
        <v>75</v>
      </c>
      <c r="H771" s="4">
        <f>GETPIVOTDATA("wt_vint",'wts_com_vintage_CA_2023 Pivot'!$A$1,"bldgtype",D771,"bldgloc",E771,"bldgvint",F771,"weightID",A771)</f>
        <v>2.173</v>
      </c>
      <c r="I771" s="7" t="str">
        <f t="shared" ref="I771:I834" si="24">IF(OR($F771=2020,$F771=2023),"DEER2023","DEER2019")</f>
        <v>DEER2019</v>
      </c>
      <c r="J771" s="10">
        <f t="shared" ref="J771:J834" si="25">IF(OR($F771=2020,$F771=2023),DATE(2023,1,1),DATE(2019,1,1))</f>
        <v>43466</v>
      </c>
      <c r="M771" t="s">
        <v>76</v>
      </c>
    </row>
    <row r="772" spans="1:13" x14ac:dyDescent="0.2">
      <c r="A772" t="str">
        <f>'wts_com_vintage_CA_2023 Pivot'!A772</f>
        <v>Old</v>
      </c>
      <c r="B772" t="s">
        <v>74</v>
      </c>
      <c r="C772" t="s">
        <v>79</v>
      </c>
      <c r="D772" s="7" t="str">
        <f>'wts_com_vintage_CA_2023 Pivot'!B772</f>
        <v>OfS</v>
      </c>
      <c r="E772" s="7" t="str">
        <f>'wts_com_vintage_CA_2023 Pivot'!D772</f>
        <v>CZ03</v>
      </c>
      <c r="F772" s="7">
        <f>'wts_com_vintage_CA_2023 Pivot'!C772</f>
        <v>1975</v>
      </c>
      <c r="G772" s="7" t="s">
        <v>75</v>
      </c>
      <c r="H772" s="4">
        <f>GETPIVOTDATA("wt_vint",'wts_com_vintage_CA_2023 Pivot'!$A$1,"bldgtype",D772,"bldgloc",E772,"bldgvint",F772,"weightID",A772)</f>
        <v>12.46</v>
      </c>
      <c r="I772" s="7" t="str">
        <f t="shared" si="24"/>
        <v>DEER2019</v>
      </c>
      <c r="J772" s="10">
        <f t="shared" si="25"/>
        <v>43466</v>
      </c>
      <c r="M772" t="s">
        <v>76</v>
      </c>
    </row>
    <row r="773" spans="1:13" x14ac:dyDescent="0.2">
      <c r="A773" t="str">
        <f>'wts_com_vintage_CA_2023 Pivot'!A773</f>
        <v>Old</v>
      </c>
      <c r="B773" t="s">
        <v>74</v>
      </c>
      <c r="C773" t="s">
        <v>79</v>
      </c>
      <c r="D773" s="7" t="str">
        <f>'wts_com_vintage_CA_2023 Pivot'!B773</f>
        <v>OfS</v>
      </c>
      <c r="E773" s="7" t="str">
        <f>'wts_com_vintage_CA_2023 Pivot'!D773</f>
        <v>CZ04</v>
      </c>
      <c r="F773" s="7">
        <f>'wts_com_vintage_CA_2023 Pivot'!C773</f>
        <v>1975</v>
      </c>
      <c r="G773" s="7" t="s">
        <v>75</v>
      </c>
      <c r="H773" s="4">
        <f>GETPIVOTDATA("wt_vint",'wts_com_vintage_CA_2023 Pivot'!$A$1,"bldgtype",D773,"bldgloc",E773,"bldgvint",F773,"weightID",A773)</f>
        <v>9.2829999999999995</v>
      </c>
      <c r="I773" s="7" t="str">
        <f t="shared" si="24"/>
        <v>DEER2019</v>
      </c>
      <c r="J773" s="10">
        <f t="shared" si="25"/>
        <v>43466</v>
      </c>
      <c r="M773" t="s">
        <v>76</v>
      </c>
    </row>
    <row r="774" spans="1:13" x14ac:dyDescent="0.2">
      <c r="A774" t="str">
        <f>'wts_com_vintage_CA_2023 Pivot'!A774</f>
        <v>Old</v>
      </c>
      <c r="B774" t="s">
        <v>74</v>
      </c>
      <c r="C774" t="s">
        <v>79</v>
      </c>
      <c r="D774" s="7" t="str">
        <f>'wts_com_vintage_CA_2023 Pivot'!B774</f>
        <v>OfS</v>
      </c>
      <c r="E774" s="7" t="str">
        <f>'wts_com_vintage_CA_2023 Pivot'!D774</f>
        <v>CZ05</v>
      </c>
      <c r="F774" s="7">
        <f>'wts_com_vintage_CA_2023 Pivot'!C774</f>
        <v>1975</v>
      </c>
      <c r="G774" s="7" t="s">
        <v>75</v>
      </c>
      <c r="H774" s="4">
        <f>GETPIVOTDATA("wt_vint",'wts_com_vintage_CA_2023 Pivot'!$A$1,"bldgtype",D774,"bldgloc",E774,"bldgvint",F774,"weightID",A774)</f>
        <v>0.97500000000000009</v>
      </c>
      <c r="I774" s="7" t="str">
        <f t="shared" si="24"/>
        <v>DEER2019</v>
      </c>
      <c r="J774" s="10">
        <f t="shared" si="25"/>
        <v>43466</v>
      </c>
      <c r="M774" t="s">
        <v>76</v>
      </c>
    </row>
    <row r="775" spans="1:13" x14ac:dyDescent="0.2">
      <c r="A775" t="str">
        <f>'wts_com_vintage_CA_2023 Pivot'!A775</f>
        <v>Old</v>
      </c>
      <c r="B775" t="s">
        <v>74</v>
      </c>
      <c r="C775" t="s">
        <v>79</v>
      </c>
      <c r="D775" s="7" t="str">
        <f>'wts_com_vintage_CA_2023 Pivot'!B775</f>
        <v>OfS</v>
      </c>
      <c r="E775" s="7" t="str">
        <f>'wts_com_vintage_CA_2023 Pivot'!D775</f>
        <v>CZ06</v>
      </c>
      <c r="F775" s="7">
        <f>'wts_com_vintage_CA_2023 Pivot'!C775</f>
        <v>1975</v>
      </c>
      <c r="G775" s="7" t="s">
        <v>75</v>
      </c>
      <c r="H775" s="4">
        <f>GETPIVOTDATA("wt_vint",'wts_com_vintage_CA_2023 Pivot'!$A$1,"bldgtype",D775,"bldgloc",E775,"bldgvint",F775,"weightID",A775)</f>
        <v>30.594000000000001</v>
      </c>
      <c r="I775" s="7" t="str">
        <f t="shared" si="24"/>
        <v>DEER2019</v>
      </c>
      <c r="J775" s="10">
        <f t="shared" si="25"/>
        <v>43466</v>
      </c>
      <c r="M775" t="s">
        <v>76</v>
      </c>
    </row>
    <row r="776" spans="1:13" x14ac:dyDescent="0.2">
      <c r="A776" t="str">
        <f>'wts_com_vintage_CA_2023 Pivot'!A776</f>
        <v>Old</v>
      </c>
      <c r="B776" t="s">
        <v>74</v>
      </c>
      <c r="C776" t="s">
        <v>79</v>
      </c>
      <c r="D776" s="7" t="str">
        <f>'wts_com_vintage_CA_2023 Pivot'!B776</f>
        <v>OfS</v>
      </c>
      <c r="E776" s="7" t="str">
        <f>'wts_com_vintage_CA_2023 Pivot'!D776</f>
        <v>CZ07</v>
      </c>
      <c r="F776" s="7">
        <f>'wts_com_vintage_CA_2023 Pivot'!C776</f>
        <v>1975</v>
      </c>
      <c r="G776" s="7" t="s">
        <v>75</v>
      </c>
      <c r="H776" s="4">
        <f>GETPIVOTDATA("wt_vint",'wts_com_vintage_CA_2023 Pivot'!$A$1,"bldgtype",D776,"bldgloc",E776,"bldgvint",F776,"weightID",A776)</f>
        <v>23.568000000000001</v>
      </c>
      <c r="I776" s="7" t="str">
        <f t="shared" si="24"/>
        <v>DEER2019</v>
      </c>
      <c r="J776" s="10">
        <f t="shared" si="25"/>
        <v>43466</v>
      </c>
      <c r="M776" t="s">
        <v>76</v>
      </c>
    </row>
    <row r="777" spans="1:13" x14ac:dyDescent="0.2">
      <c r="A777" t="str">
        <f>'wts_com_vintage_CA_2023 Pivot'!A777</f>
        <v>Old</v>
      </c>
      <c r="B777" t="s">
        <v>74</v>
      </c>
      <c r="C777" t="s">
        <v>79</v>
      </c>
      <c r="D777" s="7" t="str">
        <f>'wts_com_vintage_CA_2023 Pivot'!B777</f>
        <v>OfS</v>
      </c>
      <c r="E777" s="7" t="str">
        <f>'wts_com_vintage_CA_2023 Pivot'!D777</f>
        <v>CZ08</v>
      </c>
      <c r="F777" s="7">
        <f>'wts_com_vintage_CA_2023 Pivot'!C777</f>
        <v>1975</v>
      </c>
      <c r="G777" s="7" t="s">
        <v>75</v>
      </c>
      <c r="H777" s="4">
        <f>GETPIVOTDATA("wt_vint",'wts_com_vintage_CA_2023 Pivot'!$A$1,"bldgtype",D777,"bldgloc",E777,"bldgvint",F777,"weightID",A777)</f>
        <v>38.423999999999999</v>
      </c>
      <c r="I777" s="7" t="str">
        <f t="shared" si="24"/>
        <v>DEER2019</v>
      </c>
      <c r="J777" s="10">
        <f t="shared" si="25"/>
        <v>43466</v>
      </c>
      <c r="M777" t="s">
        <v>76</v>
      </c>
    </row>
    <row r="778" spans="1:13" x14ac:dyDescent="0.2">
      <c r="A778" t="str">
        <f>'wts_com_vintage_CA_2023 Pivot'!A778</f>
        <v>Old</v>
      </c>
      <c r="B778" t="s">
        <v>74</v>
      </c>
      <c r="C778" t="s">
        <v>79</v>
      </c>
      <c r="D778" s="7" t="str">
        <f>'wts_com_vintage_CA_2023 Pivot'!B778</f>
        <v>OfS</v>
      </c>
      <c r="E778" s="7" t="str">
        <f>'wts_com_vintage_CA_2023 Pivot'!D778</f>
        <v>CZ09</v>
      </c>
      <c r="F778" s="7">
        <f>'wts_com_vintage_CA_2023 Pivot'!C778</f>
        <v>1975</v>
      </c>
      <c r="G778" s="7" t="s">
        <v>75</v>
      </c>
      <c r="H778" s="4">
        <f>GETPIVOTDATA("wt_vint",'wts_com_vintage_CA_2023 Pivot'!$A$1,"bldgtype",D778,"bldgloc",E778,"bldgvint",F778,"weightID",A778)</f>
        <v>32.607999999999997</v>
      </c>
      <c r="I778" s="7" t="str">
        <f t="shared" si="24"/>
        <v>DEER2019</v>
      </c>
      <c r="J778" s="10">
        <f t="shared" si="25"/>
        <v>43466</v>
      </c>
      <c r="M778" t="s">
        <v>76</v>
      </c>
    </row>
    <row r="779" spans="1:13" x14ac:dyDescent="0.2">
      <c r="A779" t="str">
        <f>'wts_com_vintage_CA_2023 Pivot'!A779</f>
        <v>Old</v>
      </c>
      <c r="B779" t="s">
        <v>74</v>
      </c>
      <c r="C779" t="s">
        <v>79</v>
      </c>
      <c r="D779" s="7" t="str">
        <f>'wts_com_vintage_CA_2023 Pivot'!B779</f>
        <v>OfS</v>
      </c>
      <c r="E779" s="7" t="str">
        <f>'wts_com_vintage_CA_2023 Pivot'!D779</f>
        <v>CZ10</v>
      </c>
      <c r="F779" s="7">
        <f>'wts_com_vintage_CA_2023 Pivot'!C779</f>
        <v>1975</v>
      </c>
      <c r="G779" s="7" t="s">
        <v>75</v>
      </c>
      <c r="H779" s="4">
        <f>GETPIVOTDATA("wt_vint",'wts_com_vintage_CA_2023 Pivot'!$A$1,"bldgtype",D779,"bldgloc",E779,"bldgvint",F779,"weightID",A779)</f>
        <v>21.874000000000002</v>
      </c>
      <c r="I779" s="7" t="str">
        <f t="shared" si="24"/>
        <v>DEER2019</v>
      </c>
      <c r="J779" s="10">
        <f t="shared" si="25"/>
        <v>43466</v>
      </c>
      <c r="M779" t="s">
        <v>76</v>
      </c>
    </row>
    <row r="780" spans="1:13" x14ac:dyDescent="0.2">
      <c r="A780" t="str">
        <f>'wts_com_vintage_CA_2023 Pivot'!A780</f>
        <v>Old</v>
      </c>
      <c r="B780" t="s">
        <v>74</v>
      </c>
      <c r="C780" t="s">
        <v>79</v>
      </c>
      <c r="D780" s="7" t="str">
        <f>'wts_com_vintage_CA_2023 Pivot'!B780</f>
        <v>OfS</v>
      </c>
      <c r="E780" s="7" t="str">
        <f>'wts_com_vintage_CA_2023 Pivot'!D780</f>
        <v>CZ11</v>
      </c>
      <c r="F780" s="7">
        <f>'wts_com_vintage_CA_2023 Pivot'!C780</f>
        <v>1975</v>
      </c>
      <c r="G780" s="7" t="s">
        <v>75</v>
      </c>
      <c r="H780" s="4">
        <f>GETPIVOTDATA("wt_vint",'wts_com_vintage_CA_2023 Pivot'!$A$1,"bldgtype",D780,"bldgloc",E780,"bldgvint",F780,"weightID",A780)</f>
        <v>3.3940000000000001</v>
      </c>
      <c r="I780" s="7" t="str">
        <f t="shared" si="24"/>
        <v>DEER2019</v>
      </c>
      <c r="J780" s="10">
        <f t="shared" si="25"/>
        <v>43466</v>
      </c>
      <c r="M780" t="s">
        <v>76</v>
      </c>
    </row>
    <row r="781" spans="1:13" x14ac:dyDescent="0.2">
      <c r="A781" t="str">
        <f>'wts_com_vintage_CA_2023 Pivot'!A781</f>
        <v>Old</v>
      </c>
      <c r="B781" t="s">
        <v>74</v>
      </c>
      <c r="C781" t="s">
        <v>79</v>
      </c>
      <c r="D781" s="7" t="str">
        <f>'wts_com_vintage_CA_2023 Pivot'!B781</f>
        <v>OfS</v>
      </c>
      <c r="E781" s="7" t="str">
        <f>'wts_com_vintage_CA_2023 Pivot'!D781</f>
        <v>CZ12</v>
      </c>
      <c r="F781" s="7">
        <f>'wts_com_vintage_CA_2023 Pivot'!C781</f>
        <v>1975</v>
      </c>
      <c r="G781" s="7" t="s">
        <v>75</v>
      </c>
      <c r="H781" s="4">
        <f>GETPIVOTDATA("wt_vint",'wts_com_vintage_CA_2023 Pivot'!$A$1,"bldgtype",D781,"bldgloc",E781,"bldgvint",F781,"weightID",A781)</f>
        <v>13.11</v>
      </c>
      <c r="I781" s="7" t="str">
        <f t="shared" si="24"/>
        <v>DEER2019</v>
      </c>
      <c r="J781" s="10">
        <f t="shared" si="25"/>
        <v>43466</v>
      </c>
      <c r="M781" t="s">
        <v>76</v>
      </c>
    </row>
    <row r="782" spans="1:13" x14ac:dyDescent="0.2">
      <c r="A782" t="str">
        <f>'wts_com_vintage_CA_2023 Pivot'!A782</f>
        <v>Old</v>
      </c>
      <c r="B782" t="s">
        <v>74</v>
      </c>
      <c r="C782" t="s">
        <v>79</v>
      </c>
      <c r="D782" s="7" t="str">
        <f>'wts_com_vintage_CA_2023 Pivot'!B782</f>
        <v>OfS</v>
      </c>
      <c r="E782" s="7" t="str">
        <f>'wts_com_vintage_CA_2023 Pivot'!D782</f>
        <v>CZ13</v>
      </c>
      <c r="F782" s="7">
        <f>'wts_com_vintage_CA_2023 Pivot'!C782</f>
        <v>1975</v>
      </c>
      <c r="G782" s="7" t="s">
        <v>75</v>
      </c>
      <c r="H782" s="4">
        <f>GETPIVOTDATA("wt_vint",'wts_com_vintage_CA_2023 Pivot'!$A$1,"bldgtype",D782,"bldgloc",E782,"bldgvint",F782,"weightID",A782)</f>
        <v>16.443000000000001</v>
      </c>
      <c r="I782" s="7" t="str">
        <f t="shared" si="24"/>
        <v>DEER2019</v>
      </c>
      <c r="J782" s="10">
        <f t="shared" si="25"/>
        <v>43466</v>
      </c>
      <c r="M782" t="s">
        <v>76</v>
      </c>
    </row>
    <row r="783" spans="1:13" x14ac:dyDescent="0.2">
      <c r="A783" t="str">
        <f>'wts_com_vintage_CA_2023 Pivot'!A783</f>
        <v>Old</v>
      </c>
      <c r="B783" t="s">
        <v>74</v>
      </c>
      <c r="C783" t="s">
        <v>79</v>
      </c>
      <c r="D783" s="7" t="str">
        <f>'wts_com_vintage_CA_2023 Pivot'!B783</f>
        <v>OfS</v>
      </c>
      <c r="E783" s="7" t="str">
        <f>'wts_com_vintage_CA_2023 Pivot'!D783</f>
        <v>CZ14</v>
      </c>
      <c r="F783" s="7">
        <f>'wts_com_vintage_CA_2023 Pivot'!C783</f>
        <v>1975</v>
      </c>
      <c r="G783" s="7" t="s">
        <v>75</v>
      </c>
      <c r="H783" s="4">
        <f>GETPIVOTDATA("wt_vint",'wts_com_vintage_CA_2023 Pivot'!$A$1,"bldgtype",D783,"bldgloc",E783,"bldgvint",F783,"weightID",A783)</f>
        <v>2.7750000000000004</v>
      </c>
      <c r="I783" s="7" t="str">
        <f t="shared" si="24"/>
        <v>DEER2019</v>
      </c>
      <c r="J783" s="10">
        <f t="shared" si="25"/>
        <v>43466</v>
      </c>
      <c r="M783" t="s">
        <v>76</v>
      </c>
    </row>
    <row r="784" spans="1:13" x14ac:dyDescent="0.2">
      <c r="A784" t="str">
        <f>'wts_com_vintage_CA_2023 Pivot'!A784</f>
        <v>Old</v>
      </c>
      <c r="B784" t="s">
        <v>74</v>
      </c>
      <c r="C784" t="s">
        <v>79</v>
      </c>
      <c r="D784" s="7" t="str">
        <f>'wts_com_vintage_CA_2023 Pivot'!B784</f>
        <v>OfS</v>
      </c>
      <c r="E784" s="7" t="str">
        <f>'wts_com_vintage_CA_2023 Pivot'!D784</f>
        <v>CZ15</v>
      </c>
      <c r="F784" s="7">
        <f>'wts_com_vintage_CA_2023 Pivot'!C784</f>
        <v>1975</v>
      </c>
      <c r="G784" s="7" t="s">
        <v>75</v>
      </c>
      <c r="H784" s="4">
        <f>GETPIVOTDATA("wt_vint",'wts_com_vintage_CA_2023 Pivot'!$A$1,"bldgtype",D784,"bldgloc",E784,"bldgvint",F784,"weightID",A784)</f>
        <v>4.5829999999999993</v>
      </c>
      <c r="I784" s="7" t="str">
        <f t="shared" si="24"/>
        <v>DEER2019</v>
      </c>
      <c r="J784" s="10">
        <f t="shared" si="25"/>
        <v>43466</v>
      </c>
      <c r="M784" t="s">
        <v>76</v>
      </c>
    </row>
    <row r="785" spans="1:13" x14ac:dyDescent="0.2">
      <c r="A785" t="str">
        <f>'wts_com_vintage_CA_2023 Pivot'!A785</f>
        <v>Old</v>
      </c>
      <c r="B785" t="s">
        <v>74</v>
      </c>
      <c r="C785" t="s">
        <v>79</v>
      </c>
      <c r="D785" s="7" t="str">
        <f>'wts_com_vintage_CA_2023 Pivot'!B785</f>
        <v>OfS</v>
      </c>
      <c r="E785" s="7" t="str">
        <f>'wts_com_vintage_CA_2023 Pivot'!D785</f>
        <v>CZ16</v>
      </c>
      <c r="F785" s="7">
        <f>'wts_com_vintage_CA_2023 Pivot'!C785</f>
        <v>1975</v>
      </c>
      <c r="G785" s="7" t="s">
        <v>75</v>
      </c>
      <c r="H785" s="4">
        <f>GETPIVOTDATA("wt_vint",'wts_com_vintage_CA_2023 Pivot'!$A$1,"bldgtype",D785,"bldgloc",E785,"bldgvint",F785,"weightID",A785)</f>
        <v>2.21</v>
      </c>
      <c r="I785" s="7" t="str">
        <f t="shared" si="24"/>
        <v>DEER2019</v>
      </c>
      <c r="J785" s="10">
        <f t="shared" si="25"/>
        <v>43466</v>
      </c>
      <c r="M785" t="s">
        <v>76</v>
      </c>
    </row>
    <row r="786" spans="1:13" x14ac:dyDescent="0.2">
      <c r="A786" t="str">
        <f>'wts_com_vintage_CA_2023 Pivot'!A786</f>
        <v>Old</v>
      </c>
      <c r="B786" t="s">
        <v>74</v>
      </c>
      <c r="C786" t="s">
        <v>79</v>
      </c>
      <c r="D786" s="7" t="str">
        <f>'wts_com_vintage_CA_2023 Pivot'!B786</f>
        <v>OfS</v>
      </c>
      <c r="E786" s="7" t="str">
        <f>'wts_com_vintage_CA_2023 Pivot'!D786</f>
        <v>CZ01</v>
      </c>
      <c r="F786" s="7">
        <f>'wts_com_vintage_CA_2023 Pivot'!C786</f>
        <v>1985</v>
      </c>
      <c r="G786" s="7" t="s">
        <v>75</v>
      </c>
      <c r="H786" s="4">
        <f>GETPIVOTDATA("wt_vint",'wts_com_vintage_CA_2023 Pivot'!$A$1,"bldgtype",D786,"bldgloc",E786,"bldgvint",F786,"weightID",A786)</f>
        <v>0.44600000000000001</v>
      </c>
      <c r="I786" s="7" t="str">
        <f t="shared" si="24"/>
        <v>DEER2019</v>
      </c>
      <c r="J786" s="10">
        <f t="shared" si="25"/>
        <v>43466</v>
      </c>
      <c r="M786" t="s">
        <v>76</v>
      </c>
    </row>
    <row r="787" spans="1:13" x14ac:dyDescent="0.2">
      <c r="A787" t="str">
        <f>'wts_com_vintage_CA_2023 Pivot'!A787</f>
        <v>Old</v>
      </c>
      <c r="B787" t="s">
        <v>74</v>
      </c>
      <c r="C787" t="s">
        <v>79</v>
      </c>
      <c r="D787" s="7" t="str">
        <f>'wts_com_vintage_CA_2023 Pivot'!B787</f>
        <v>OfS</v>
      </c>
      <c r="E787" s="7" t="str">
        <f>'wts_com_vintage_CA_2023 Pivot'!D787</f>
        <v>CZ02</v>
      </c>
      <c r="F787" s="7">
        <f>'wts_com_vintage_CA_2023 Pivot'!C787</f>
        <v>1985</v>
      </c>
      <c r="G787" s="7" t="s">
        <v>75</v>
      </c>
      <c r="H787" s="4">
        <f>GETPIVOTDATA("wt_vint",'wts_com_vintage_CA_2023 Pivot'!$A$1,"bldgtype",D787,"bldgloc",E787,"bldgvint",F787,"weightID",A787)</f>
        <v>1.635</v>
      </c>
      <c r="I787" s="7" t="str">
        <f t="shared" si="24"/>
        <v>DEER2019</v>
      </c>
      <c r="J787" s="10">
        <f t="shared" si="25"/>
        <v>43466</v>
      </c>
      <c r="M787" t="s">
        <v>76</v>
      </c>
    </row>
    <row r="788" spans="1:13" x14ac:dyDescent="0.2">
      <c r="A788" t="str">
        <f>'wts_com_vintage_CA_2023 Pivot'!A788</f>
        <v>Old</v>
      </c>
      <c r="B788" t="s">
        <v>74</v>
      </c>
      <c r="C788" t="s">
        <v>79</v>
      </c>
      <c r="D788" s="7" t="str">
        <f>'wts_com_vintage_CA_2023 Pivot'!B788</f>
        <v>OfS</v>
      </c>
      <c r="E788" s="7" t="str">
        <f>'wts_com_vintage_CA_2023 Pivot'!D788</f>
        <v>CZ03</v>
      </c>
      <c r="F788" s="7">
        <f>'wts_com_vintage_CA_2023 Pivot'!C788</f>
        <v>1985</v>
      </c>
      <c r="G788" s="7" t="s">
        <v>75</v>
      </c>
      <c r="H788" s="4">
        <f>GETPIVOTDATA("wt_vint",'wts_com_vintage_CA_2023 Pivot'!$A$1,"bldgtype",D788,"bldgloc",E788,"bldgvint",F788,"weightID",A788)</f>
        <v>10.827</v>
      </c>
      <c r="I788" s="7" t="str">
        <f t="shared" si="24"/>
        <v>DEER2019</v>
      </c>
      <c r="J788" s="10">
        <f t="shared" si="25"/>
        <v>43466</v>
      </c>
      <c r="M788" t="s">
        <v>76</v>
      </c>
    </row>
    <row r="789" spans="1:13" x14ac:dyDescent="0.2">
      <c r="A789" t="str">
        <f>'wts_com_vintage_CA_2023 Pivot'!A789</f>
        <v>Old</v>
      </c>
      <c r="B789" t="s">
        <v>74</v>
      </c>
      <c r="C789" t="s">
        <v>79</v>
      </c>
      <c r="D789" s="7" t="str">
        <f>'wts_com_vintage_CA_2023 Pivot'!B789</f>
        <v>OfS</v>
      </c>
      <c r="E789" s="7" t="str">
        <f>'wts_com_vintage_CA_2023 Pivot'!D789</f>
        <v>CZ04</v>
      </c>
      <c r="F789" s="7">
        <f>'wts_com_vintage_CA_2023 Pivot'!C789</f>
        <v>1985</v>
      </c>
      <c r="G789" s="7" t="s">
        <v>75</v>
      </c>
      <c r="H789" s="4">
        <f>GETPIVOTDATA("wt_vint",'wts_com_vintage_CA_2023 Pivot'!$A$1,"bldgtype",D789,"bldgloc",E789,"bldgvint",F789,"weightID",A789)</f>
        <v>8.2469999999999999</v>
      </c>
      <c r="I789" s="7" t="str">
        <f t="shared" si="24"/>
        <v>DEER2019</v>
      </c>
      <c r="J789" s="10">
        <f t="shared" si="25"/>
        <v>43466</v>
      </c>
      <c r="M789" t="s">
        <v>76</v>
      </c>
    </row>
    <row r="790" spans="1:13" x14ac:dyDescent="0.2">
      <c r="A790" t="str">
        <f>'wts_com_vintage_CA_2023 Pivot'!A790</f>
        <v>Old</v>
      </c>
      <c r="B790" t="s">
        <v>74</v>
      </c>
      <c r="C790" t="s">
        <v>79</v>
      </c>
      <c r="D790" s="7" t="str">
        <f>'wts_com_vintage_CA_2023 Pivot'!B790</f>
        <v>OfS</v>
      </c>
      <c r="E790" s="7" t="str">
        <f>'wts_com_vintage_CA_2023 Pivot'!D790</f>
        <v>CZ05</v>
      </c>
      <c r="F790" s="7">
        <f>'wts_com_vintage_CA_2023 Pivot'!C790</f>
        <v>1985</v>
      </c>
      <c r="G790" s="7" t="s">
        <v>75</v>
      </c>
      <c r="H790" s="4">
        <f>GETPIVOTDATA("wt_vint",'wts_com_vintage_CA_2023 Pivot'!$A$1,"bldgtype",D790,"bldgloc",E790,"bldgvint",F790,"weightID",A790)</f>
        <v>0.7609999999999999</v>
      </c>
      <c r="I790" s="7" t="str">
        <f t="shared" si="24"/>
        <v>DEER2019</v>
      </c>
      <c r="J790" s="10">
        <f t="shared" si="25"/>
        <v>43466</v>
      </c>
      <c r="M790" t="s">
        <v>76</v>
      </c>
    </row>
    <row r="791" spans="1:13" x14ac:dyDescent="0.2">
      <c r="A791" t="str">
        <f>'wts_com_vintage_CA_2023 Pivot'!A791</f>
        <v>Old</v>
      </c>
      <c r="B791" t="s">
        <v>74</v>
      </c>
      <c r="C791" t="s">
        <v>79</v>
      </c>
      <c r="D791" s="7" t="str">
        <f>'wts_com_vintage_CA_2023 Pivot'!B791</f>
        <v>OfS</v>
      </c>
      <c r="E791" s="7" t="str">
        <f>'wts_com_vintage_CA_2023 Pivot'!D791</f>
        <v>CZ06</v>
      </c>
      <c r="F791" s="7">
        <f>'wts_com_vintage_CA_2023 Pivot'!C791</f>
        <v>1985</v>
      </c>
      <c r="G791" s="7" t="s">
        <v>75</v>
      </c>
      <c r="H791" s="4">
        <f>GETPIVOTDATA("wt_vint",'wts_com_vintage_CA_2023 Pivot'!$A$1,"bldgtype",D791,"bldgloc",E791,"bldgvint",F791,"weightID",A791)</f>
        <v>16.440999999999999</v>
      </c>
      <c r="I791" s="7" t="str">
        <f t="shared" si="24"/>
        <v>DEER2019</v>
      </c>
      <c r="J791" s="10">
        <f t="shared" si="25"/>
        <v>43466</v>
      </c>
      <c r="M791" t="s">
        <v>76</v>
      </c>
    </row>
    <row r="792" spans="1:13" x14ac:dyDescent="0.2">
      <c r="A792" t="str">
        <f>'wts_com_vintage_CA_2023 Pivot'!A792</f>
        <v>Old</v>
      </c>
      <c r="B792" t="s">
        <v>74</v>
      </c>
      <c r="C792" t="s">
        <v>79</v>
      </c>
      <c r="D792" s="7" t="str">
        <f>'wts_com_vintage_CA_2023 Pivot'!B792</f>
        <v>OfS</v>
      </c>
      <c r="E792" s="7" t="str">
        <f>'wts_com_vintage_CA_2023 Pivot'!D792</f>
        <v>CZ07</v>
      </c>
      <c r="F792" s="7">
        <f>'wts_com_vintage_CA_2023 Pivot'!C792</f>
        <v>1985</v>
      </c>
      <c r="G792" s="7" t="s">
        <v>75</v>
      </c>
      <c r="H792" s="4">
        <f>GETPIVOTDATA("wt_vint",'wts_com_vintage_CA_2023 Pivot'!$A$1,"bldgtype",D792,"bldgloc",E792,"bldgvint",F792,"weightID",A792)</f>
        <v>9.0980000000000008</v>
      </c>
      <c r="I792" s="7" t="str">
        <f t="shared" si="24"/>
        <v>DEER2019</v>
      </c>
      <c r="J792" s="10">
        <f t="shared" si="25"/>
        <v>43466</v>
      </c>
      <c r="M792" t="s">
        <v>76</v>
      </c>
    </row>
    <row r="793" spans="1:13" x14ac:dyDescent="0.2">
      <c r="A793" t="str">
        <f>'wts_com_vintage_CA_2023 Pivot'!A793</f>
        <v>Old</v>
      </c>
      <c r="B793" t="s">
        <v>74</v>
      </c>
      <c r="C793" t="s">
        <v>79</v>
      </c>
      <c r="D793" s="7" t="str">
        <f>'wts_com_vintage_CA_2023 Pivot'!B793</f>
        <v>OfS</v>
      </c>
      <c r="E793" s="7" t="str">
        <f>'wts_com_vintage_CA_2023 Pivot'!D793</f>
        <v>CZ08</v>
      </c>
      <c r="F793" s="7">
        <f>'wts_com_vintage_CA_2023 Pivot'!C793</f>
        <v>1985</v>
      </c>
      <c r="G793" s="7" t="s">
        <v>75</v>
      </c>
      <c r="H793" s="4">
        <f>GETPIVOTDATA("wt_vint",'wts_com_vintage_CA_2023 Pivot'!$A$1,"bldgtype",D793,"bldgloc",E793,"bldgvint",F793,"weightID",A793)</f>
        <v>20.297000000000001</v>
      </c>
      <c r="I793" s="7" t="str">
        <f t="shared" si="24"/>
        <v>DEER2019</v>
      </c>
      <c r="J793" s="10">
        <f t="shared" si="25"/>
        <v>43466</v>
      </c>
      <c r="M793" t="s">
        <v>76</v>
      </c>
    </row>
    <row r="794" spans="1:13" x14ac:dyDescent="0.2">
      <c r="A794" t="str">
        <f>'wts_com_vintage_CA_2023 Pivot'!A794</f>
        <v>Old</v>
      </c>
      <c r="B794" t="s">
        <v>74</v>
      </c>
      <c r="C794" t="s">
        <v>79</v>
      </c>
      <c r="D794" s="7" t="str">
        <f>'wts_com_vintage_CA_2023 Pivot'!B794</f>
        <v>OfS</v>
      </c>
      <c r="E794" s="7" t="str">
        <f>'wts_com_vintage_CA_2023 Pivot'!D794</f>
        <v>CZ09</v>
      </c>
      <c r="F794" s="7">
        <f>'wts_com_vintage_CA_2023 Pivot'!C794</f>
        <v>1985</v>
      </c>
      <c r="G794" s="7" t="s">
        <v>75</v>
      </c>
      <c r="H794" s="4">
        <f>GETPIVOTDATA("wt_vint",'wts_com_vintage_CA_2023 Pivot'!$A$1,"bldgtype",D794,"bldgloc",E794,"bldgvint",F794,"weightID",A794)</f>
        <v>15.143000000000001</v>
      </c>
      <c r="I794" s="7" t="str">
        <f t="shared" si="24"/>
        <v>DEER2019</v>
      </c>
      <c r="J794" s="10">
        <f t="shared" si="25"/>
        <v>43466</v>
      </c>
      <c r="M794" t="s">
        <v>76</v>
      </c>
    </row>
    <row r="795" spans="1:13" x14ac:dyDescent="0.2">
      <c r="A795" t="str">
        <f>'wts_com_vintage_CA_2023 Pivot'!A795</f>
        <v>Old</v>
      </c>
      <c r="B795" t="s">
        <v>74</v>
      </c>
      <c r="C795" t="s">
        <v>79</v>
      </c>
      <c r="D795" s="7" t="str">
        <f>'wts_com_vintage_CA_2023 Pivot'!B795</f>
        <v>OfS</v>
      </c>
      <c r="E795" s="7" t="str">
        <f>'wts_com_vintage_CA_2023 Pivot'!D795</f>
        <v>CZ10</v>
      </c>
      <c r="F795" s="7">
        <f>'wts_com_vintage_CA_2023 Pivot'!C795</f>
        <v>1985</v>
      </c>
      <c r="G795" s="7" t="s">
        <v>75</v>
      </c>
      <c r="H795" s="4">
        <f>GETPIVOTDATA("wt_vint",'wts_com_vintage_CA_2023 Pivot'!$A$1,"bldgtype",D795,"bldgloc",E795,"bldgvint",F795,"weightID",A795)</f>
        <v>17.587</v>
      </c>
      <c r="I795" s="7" t="str">
        <f t="shared" si="24"/>
        <v>DEER2019</v>
      </c>
      <c r="J795" s="10">
        <f t="shared" si="25"/>
        <v>43466</v>
      </c>
      <c r="M795" t="s">
        <v>76</v>
      </c>
    </row>
    <row r="796" spans="1:13" x14ac:dyDescent="0.2">
      <c r="A796" t="str">
        <f>'wts_com_vintage_CA_2023 Pivot'!A796</f>
        <v>Old</v>
      </c>
      <c r="B796" t="s">
        <v>74</v>
      </c>
      <c r="C796" t="s">
        <v>79</v>
      </c>
      <c r="D796" s="7" t="str">
        <f>'wts_com_vintage_CA_2023 Pivot'!B796</f>
        <v>OfS</v>
      </c>
      <c r="E796" s="7" t="str">
        <f>'wts_com_vintage_CA_2023 Pivot'!D796</f>
        <v>CZ11</v>
      </c>
      <c r="F796" s="7">
        <f>'wts_com_vintage_CA_2023 Pivot'!C796</f>
        <v>1985</v>
      </c>
      <c r="G796" s="7" t="s">
        <v>75</v>
      </c>
      <c r="H796" s="4">
        <f>GETPIVOTDATA("wt_vint",'wts_com_vintage_CA_2023 Pivot'!$A$1,"bldgtype",D796,"bldgloc",E796,"bldgvint",F796,"weightID",A796)</f>
        <v>2.1030000000000002</v>
      </c>
      <c r="I796" s="7" t="str">
        <f t="shared" si="24"/>
        <v>DEER2019</v>
      </c>
      <c r="J796" s="10">
        <f t="shared" si="25"/>
        <v>43466</v>
      </c>
      <c r="M796" t="s">
        <v>76</v>
      </c>
    </row>
    <row r="797" spans="1:13" x14ac:dyDescent="0.2">
      <c r="A797" t="str">
        <f>'wts_com_vintage_CA_2023 Pivot'!A797</f>
        <v>Old</v>
      </c>
      <c r="B797" t="s">
        <v>74</v>
      </c>
      <c r="C797" t="s">
        <v>79</v>
      </c>
      <c r="D797" s="7" t="str">
        <f>'wts_com_vintage_CA_2023 Pivot'!B797</f>
        <v>OfS</v>
      </c>
      <c r="E797" s="7" t="str">
        <f>'wts_com_vintage_CA_2023 Pivot'!D797</f>
        <v>CZ12</v>
      </c>
      <c r="F797" s="7">
        <f>'wts_com_vintage_CA_2023 Pivot'!C797</f>
        <v>1985</v>
      </c>
      <c r="G797" s="7" t="s">
        <v>75</v>
      </c>
      <c r="H797" s="4">
        <f>GETPIVOTDATA("wt_vint",'wts_com_vintage_CA_2023 Pivot'!$A$1,"bldgtype",D797,"bldgloc",E797,"bldgvint",F797,"weightID",A797)</f>
        <v>8.2579999999999991</v>
      </c>
      <c r="I797" s="7" t="str">
        <f t="shared" si="24"/>
        <v>DEER2019</v>
      </c>
      <c r="J797" s="10">
        <f t="shared" si="25"/>
        <v>43466</v>
      </c>
      <c r="M797" t="s">
        <v>76</v>
      </c>
    </row>
    <row r="798" spans="1:13" x14ac:dyDescent="0.2">
      <c r="A798" t="str">
        <f>'wts_com_vintage_CA_2023 Pivot'!A798</f>
        <v>Old</v>
      </c>
      <c r="B798" t="s">
        <v>74</v>
      </c>
      <c r="C798" t="s">
        <v>79</v>
      </c>
      <c r="D798" s="7" t="str">
        <f>'wts_com_vintage_CA_2023 Pivot'!B798</f>
        <v>OfS</v>
      </c>
      <c r="E798" s="7" t="str">
        <f>'wts_com_vintage_CA_2023 Pivot'!D798</f>
        <v>CZ13</v>
      </c>
      <c r="F798" s="7">
        <f>'wts_com_vintage_CA_2023 Pivot'!C798</f>
        <v>1985</v>
      </c>
      <c r="G798" s="7" t="s">
        <v>75</v>
      </c>
      <c r="H798" s="4">
        <f>GETPIVOTDATA("wt_vint",'wts_com_vintage_CA_2023 Pivot'!$A$1,"bldgtype",D798,"bldgloc",E798,"bldgvint",F798,"weightID",A798)</f>
        <v>11.169</v>
      </c>
      <c r="I798" s="7" t="str">
        <f t="shared" si="24"/>
        <v>DEER2019</v>
      </c>
      <c r="J798" s="10">
        <f t="shared" si="25"/>
        <v>43466</v>
      </c>
      <c r="M798" t="s">
        <v>76</v>
      </c>
    </row>
    <row r="799" spans="1:13" x14ac:dyDescent="0.2">
      <c r="A799" t="str">
        <f>'wts_com_vintage_CA_2023 Pivot'!A799</f>
        <v>Old</v>
      </c>
      <c r="B799" t="s">
        <v>74</v>
      </c>
      <c r="C799" t="s">
        <v>79</v>
      </c>
      <c r="D799" s="7" t="str">
        <f>'wts_com_vintage_CA_2023 Pivot'!B799</f>
        <v>OfS</v>
      </c>
      <c r="E799" s="7" t="str">
        <f>'wts_com_vintage_CA_2023 Pivot'!D799</f>
        <v>CZ14</v>
      </c>
      <c r="F799" s="7">
        <f>'wts_com_vintage_CA_2023 Pivot'!C799</f>
        <v>1985</v>
      </c>
      <c r="G799" s="7" t="s">
        <v>75</v>
      </c>
      <c r="H799" s="4">
        <f>GETPIVOTDATA("wt_vint",'wts_com_vintage_CA_2023 Pivot'!$A$1,"bldgtype",D799,"bldgloc",E799,"bldgvint",F799,"weightID",A799)</f>
        <v>2.181</v>
      </c>
      <c r="I799" s="7" t="str">
        <f t="shared" si="24"/>
        <v>DEER2019</v>
      </c>
      <c r="J799" s="10">
        <f t="shared" si="25"/>
        <v>43466</v>
      </c>
      <c r="M799" t="s">
        <v>76</v>
      </c>
    </row>
    <row r="800" spans="1:13" x14ac:dyDescent="0.2">
      <c r="A800" t="str">
        <f>'wts_com_vintage_CA_2023 Pivot'!A800</f>
        <v>Old</v>
      </c>
      <c r="B800" t="s">
        <v>74</v>
      </c>
      <c r="C800" t="s">
        <v>79</v>
      </c>
      <c r="D800" s="7" t="str">
        <f>'wts_com_vintage_CA_2023 Pivot'!B800</f>
        <v>OfS</v>
      </c>
      <c r="E800" s="7" t="str">
        <f>'wts_com_vintage_CA_2023 Pivot'!D800</f>
        <v>CZ15</v>
      </c>
      <c r="F800" s="7">
        <f>'wts_com_vintage_CA_2023 Pivot'!C800</f>
        <v>1985</v>
      </c>
      <c r="G800" s="7" t="s">
        <v>75</v>
      </c>
      <c r="H800" s="4">
        <f>GETPIVOTDATA("wt_vint",'wts_com_vintage_CA_2023 Pivot'!$A$1,"bldgtype",D800,"bldgloc",E800,"bldgvint",F800,"weightID",A800)</f>
        <v>4.2669999999999995</v>
      </c>
      <c r="I800" s="7" t="str">
        <f t="shared" si="24"/>
        <v>DEER2019</v>
      </c>
      <c r="J800" s="10">
        <f t="shared" si="25"/>
        <v>43466</v>
      </c>
      <c r="M800" t="s">
        <v>76</v>
      </c>
    </row>
    <row r="801" spans="1:13" x14ac:dyDescent="0.2">
      <c r="A801" t="str">
        <f>'wts_com_vintage_CA_2023 Pivot'!A801</f>
        <v>Old</v>
      </c>
      <c r="B801" t="s">
        <v>74</v>
      </c>
      <c r="C801" t="s">
        <v>79</v>
      </c>
      <c r="D801" s="7" t="str">
        <f>'wts_com_vintage_CA_2023 Pivot'!B801</f>
        <v>OfS</v>
      </c>
      <c r="E801" s="7" t="str">
        <f>'wts_com_vintage_CA_2023 Pivot'!D801</f>
        <v>CZ16</v>
      </c>
      <c r="F801" s="7">
        <f>'wts_com_vintage_CA_2023 Pivot'!C801</f>
        <v>1985</v>
      </c>
      <c r="G801" s="7" t="s">
        <v>75</v>
      </c>
      <c r="H801" s="4">
        <f>GETPIVOTDATA("wt_vint",'wts_com_vintage_CA_2023 Pivot'!$A$1,"bldgtype",D801,"bldgloc",E801,"bldgvint",F801,"weightID",A801)</f>
        <v>1.3979999999999999</v>
      </c>
      <c r="I801" s="7" t="str">
        <f t="shared" si="24"/>
        <v>DEER2019</v>
      </c>
      <c r="J801" s="10">
        <f t="shared" si="25"/>
        <v>43466</v>
      </c>
      <c r="M801" t="s">
        <v>76</v>
      </c>
    </row>
    <row r="802" spans="1:13" x14ac:dyDescent="0.2">
      <c r="A802" t="str">
        <f>'wts_com_vintage_CA_2023 Pivot'!A802</f>
        <v>Old</v>
      </c>
      <c r="B802" t="s">
        <v>74</v>
      </c>
      <c r="C802" t="s">
        <v>79</v>
      </c>
      <c r="D802" s="7" t="str">
        <f>'wts_com_vintage_CA_2023 Pivot'!B802</f>
        <v>OfS</v>
      </c>
      <c r="E802" s="7" t="str">
        <f>'wts_com_vintage_CA_2023 Pivot'!D802</f>
        <v>CZ01</v>
      </c>
      <c r="F802" s="7">
        <f>'wts_com_vintage_CA_2023 Pivot'!C802</f>
        <v>1996</v>
      </c>
      <c r="G802" s="7" t="s">
        <v>75</v>
      </c>
      <c r="H802" s="4">
        <f>GETPIVOTDATA("wt_vint",'wts_com_vintage_CA_2023 Pivot'!$A$1,"bldgtype",D802,"bldgloc",E802,"bldgvint",F802,"weightID",A802)</f>
        <v>0.32900000000000001</v>
      </c>
      <c r="I802" s="7" t="str">
        <f t="shared" si="24"/>
        <v>DEER2019</v>
      </c>
      <c r="J802" s="10">
        <f t="shared" si="25"/>
        <v>43466</v>
      </c>
      <c r="M802" t="s">
        <v>76</v>
      </c>
    </row>
    <row r="803" spans="1:13" x14ac:dyDescent="0.2">
      <c r="A803" t="str">
        <f>'wts_com_vintage_CA_2023 Pivot'!A803</f>
        <v>Old</v>
      </c>
      <c r="B803" t="s">
        <v>74</v>
      </c>
      <c r="C803" t="s">
        <v>79</v>
      </c>
      <c r="D803" s="7" t="str">
        <f>'wts_com_vintage_CA_2023 Pivot'!B803</f>
        <v>OfS</v>
      </c>
      <c r="E803" s="7" t="str">
        <f>'wts_com_vintage_CA_2023 Pivot'!D803</f>
        <v>CZ02</v>
      </c>
      <c r="F803" s="7">
        <f>'wts_com_vintage_CA_2023 Pivot'!C803</f>
        <v>1996</v>
      </c>
      <c r="G803" s="7" t="s">
        <v>75</v>
      </c>
      <c r="H803" s="4">
        <f>GETPIVOTDATA("wt_vint",'wts_com_vintage_CA_2023 Pivot'!$A$1,"bldgtype",D803,"bldgloc",E803,"bldgvint",F803,"weightID",A803)</f>
        <v>0.76400000000000001</v>
      </c>
      <c r="I803" s="7" t="str">
        <f t="shared" si="24"/>
        <v>DEER2019</v>
      </c>
      <c r="J803" s="10">
        <f t="shared" si="25"/>
        <v>43466</v>
      </c>
      <c r="M803" t="s">
        <v>76</v>
      </c>
    </row>
    <row r="804" spans="1:13" x14ac:dyDescent="0.2">
      <c r="A804" t="str">
        <f>'wts_com_vintage_CA_2023 Pivot'!A804</f>
        <v>Old</v>
      </c>
      <c r="B804" t="s">
        <v>74</v>
      </c>
      <c r="C804" t="s">
        <v>79</v>
      </c>
      <c r="D804" s="7" t="str">
        <f>'wts_com_vintage_CA_2023 Pivot'!B804</f>
        <v>OfS</v>
      </c>
      <c r="E804" s="7" t="str">
        <f>'wts_com_vintage_CA_2023 Pivot'!D804</f>
        <v>CZ03</v>
      </c>
      <c r="F804" s="7">
        <f>'wts_com_vintage_CA_2023 Pivot'!C804</f>
        <v>1996</v>
      </c>
      <c r="G804" s="7" t="s">
        <v>75</v>
      </c>
      <c r="H804" s="4">
        <f>GETPIVOTDATA("wt_vint",'wts_com_vintage_CA_2023 Pivot'!$A$1,"bldgtype",D804,"bldgloc",E804,"bldgvint",F804,"weightID",A804)</f>
        <v>4.2220000000000004</v>
      </c>
      <c r="I804" s="7" t="str">
        <f t="shared" si="24"/>
        <v>DEER2019</v>
      </c>
      <c r="J804" s="10">
        <f t="shared" si="25"/>
        <v>43466</v>
      </c>
      <c r="M804" t="s">
        <v>76</v>
      </c>
    </row>
    <row r="805" spans="1:13" x14ac:dyDescent="0.2">
      <c r="A805" t="str">
        <f>'wts_com_vintage_CA_2023 Pivot'!A805</f>
        <v>Old</v>
      </c>
      <c r="B805" t="s">
        <v>74</v>
      </c>
      <c r="C805" t="s">
        <v>79</v>
      </c>
      <c r="D805" s="7" t="str">
        <f>'wts_com_vintage_CA_2023 Pivot'!B805</f>
        <v>OfS</v>
      </c>
      <c r="E805" s="7" t="str">
        <f>'wts_com_vintage_CA_2023 Pivot'!D805</f>
        <v>CZ04</v>
      </c>
      <c r="F805" s="7">
        <f>'wts_com_vintage_CA_2023 Pivot'!C805</f>
        <v>1996</v>
      </c>
      <c r="G805" s="7" t="s">
        <v>75</v>
      </c>
      <c r="H805" s="4">
        <f>GETPIVOTDATA("wt_vint",'wts_com_vintage_CA_2023 Pivot'!$A$1,"bldgtype",D805,"bldgloc",E805,"bldgvint",F805,"weightID",A805)</f>
        <v>3.6059999999999999</v>
      </c>
      <c r="I805" s="7" t="str">
        <f t="shared" si="24"/>
        <v>DEER2019</v>
      </c>
      <c r="J805" s="10">
        <f t="shared" si="25"/>
        <v>43466</v>
      </c>
      <c r="M805" t="s">
        <v>76</v>
      </c>
    </row>
    <row r="806" spans="1:13" x14ac:dyDescent="0.2">
      <c r="A806" t="str">
        <f>'wts_com_vintage_CA_2023 Pivot'!A806</f>
        <v>Old</v>
      </c>
      <c r="B806" t="s">
        <v>74</v>
      </c>
      <c r="C806" t="s">
        <v>79</v>
      </c>
      <c r="D806" s="7" t="str">
        <f>'wts_com_vintage_CA_2023 Pivot'!B806</f>
        <v>OfS</v>
      </c>
      <c r="E806" s="7" t="str">
        <f>'wts_com_vintage_CA_2023 Pivot'!D806</f>
        <v>CZ05</v>
      </c>
      <c r="F806" s="7">
        <f>'wts_com_vintage_CA_2023 Pivot'!C806</f>
        <v>1996</v>
      </c>
      <c r="G806" s="7" t="s">
        <v>75</v>
      </c>
      <c r="H806" s="4">
        <f>GETPIVOTDATA("wt_vint",'wts_com_vintage_CA_2023 Pivot'!$A$1,"bldgtype",D806,"bldgloc",E806,"bldgvint",F806,"weightID",A806)</f>
        <v>0.32200000000000006</v>
      </c>
      <c r="I806" s="7" t="str">
        <f t="shared" si="24"/>
        <v>DEER2019</v>
      </c>
      <c r="J806" s="10">
        <f t="shared" si="25"/>
        <v>43466</v>
      </c>
      <c r="M806" t="s">
        <v>76</v>
      </c>
    </row>
    <row r="807" spans="1:13" x14ac:dyDescent="0.2">
      <c r="A807" t="str">
        <f>'wts_com_vintage_CA_2023 Pivot'!A807</f>
        <v>Old</v>
      </c>
      <c r="B807" t="s">
        <v>74</v>
      </c>
      <c r="C807" t="s">
        <v>79</v>
      </c>
      <c r="D807" s="7" t="str">
        <f>'wts_com_vintage_CA_2023 Pivot'!B807</f>
        <v>OfS</v>
      </c>
      <c r="E807" s="7" t="str">
        <f>'wts_com_vintage_CA_2023 Pivot'!D807</f>
        <v>CZ06</v>
      </c>
      <c r="F807" s="7">
        <f>'wts_com_vintage_CA_2023 Pivot'!C807</f>
        <v>1996</v>
      </c>
      <c r="G807" s="7" t="s">
        <v>75</v>
      </c>
      <c r="H807" s="4">
        <f>GETPIVOTDATA("wt_vint",'wts_com_vintage_CA_2023 Pivot'!$A$1,"bldgtype",D807,"bldgloc",E807,"bldgvint",F807,"weightID",A807)</f>
        <v>6.4120000000000008</v>
      </c>
      <c r="I807" s="7" t="str">
        <f t="shared" si="24"/>
        <v>DEER2019</v>
      </c>
      <c r="J807" s="10">
        <f t="shared" si="25"/>
        <v>43466</v>
      </c>
      <c r="M807" t="s">
        <v>76</v>
      </c>
    </row>
    <row r="808" spans="1:13" x14ac:dyDescent="0.2">
      <c r="A808" t="str">
        <f>'wts_com_vintage_CA_2023 Pivot'!A808</f>
        <v>Old</v>
      </c>
      <c r="B808" t="s">
        <v>74</v>
      </c>
      <c r="C808" t="s">
        <v>79</v>
      </c>
      <c r="D808" s="7" t="str">
        <f>'wts_com_vintage_CA_2023 Pivot'!B808</f>
        <v>OfS</v>
      </c>
      <c r="E808" s="7" t="str">
        <f>'wts_com_vintage_CA_2023 Pivot'!D808</f>
        <v>CZ07</v>
      </c>
      <c r="F808" s="7">
        <f>'wts_com_vintage_CA_2023 Pivot'!C808</f>
        <v>1996</v>
      </c>
      <c r="G808" s="7" t="s">
        <v>75</v>
      </c>
      <c r="H808" s="4">
        <f>GETPIVOTDATA("wt_vint",'wts_com_vintage_CA_2023 Pivot'!$A$1,"bldgtype",D808,"bldgloc",E808,"bldgvint",F808,"weightID",A808)</f>
        <v>4.7969999999999997</v>
      </c>
      <c r="I808" s="7" t="str">
        <f t="shared" si="24"/>
        <v>DEER2019</v>
      </c>
      <c r="J808" s="10">
        <f t="shared" si="25"/>
        <v>43466</v>
      </c>
      <c r="M808" t="s">
        <v>76</v>
      </c>
    </row>
    <row r="809" spans="1:13" x14ac:dyDescent="0.2">
      <c r="A809" t="str">
        <f>'wts_com_vintage_CA_2023 Pivot'!A809</f>
        <v>Old</v>
      </c>
      <c r="B809" t="s">
        <v>74</v>
      </c>
      <c r="C809" t="s">
        <v>79</v>
      </c>
      <c r="D809" s="7" t="str">
        <f>'wts_com_vintage_CA_2023 Pivot'!B809</f>
        <v>OfS</v>
      </c>
      <c r="E809" s="7" t="str">
        <f>'wts_com_vintage_CA_2023 Pivot'!D809</f>
        <v>CZ08</v>
      </c>
      <c r="F809" s="7">
        <f>'wts_com_vintage_CA_2023 Pivot'!C809</f>
        <v>1996</v>
      </c>
      <c r="G809" s="7" t="s">
        <v>75</v>
      </c>
      <c r="H809" s="4">
        <f>GETPIVOTDATA("wt_vint",'wts_com_vintage_CA_2023 Pivot'!$A$1,"bldgtype",D809,"bldgloc",E809,"bldgvint",F809,"weightID",A809)</f>
        <v>7.9789999999999992</v>
      </c>
      <c r="I809" s="7" t="str">
        <f t="shared" si="24"/>
        <v>DEER2019</v>
      </c>
      <c r="J809" s="10">
        <f t="shared" si="25"/>
        <v>43466</v>
      </c>
      <c r="M809" t="s">
        <v>76</v>
      </c>
    </row>
    <row r="810" spans="1:13" x14ac:dyDescent="0.2">
      <c r="A810" t="str">
        <f>'wts_com_vintage_CA_2023 Pivot'!A810</f>
        <v>Old</v>
      </c>
      <c r="B810" t="s">
        <v>74</v>
      </c>
      <c r="C810" t="s">
        <v>79</v>
      </c>
      <c r="D810" s="7" t="str">
        <f>'wts_com_vintage_CA_2023 Pivot'!B810</f>
        <v>OfS</v>
      </c>
      <c r="E810" s="7" t="str">
        <f>'wts_com_vintage_CA_2023 Pivot'!D810</f>
        <v>CZ09</v>
      </c>
      <c r="F810" s="7">
        <f>'wts_com_vintage_CA_2023 Pivot'!C810</f>
        <v>1996</v>
      </c>
      <c r="G810" s="7" t="s">
        <v>75</v>
      </c>
      <c r="H810" s="4">
        <f>GETPIVOTDATA("wt_vint",'wts_com_vintage_CA_2023 Pivot'!$A$1,"bldgtype",D810,"bldgloc",E810,"bldgvint",F810,"weightID",A810)</f>
        <v>6.9209999999999994</v>
      </c>
      <c r="I810" s="7" t="str">
        <f t="shared" si="24"/>
        <v>DEER2019</v>
      </c>
      <c r="J810" s="10">
        <f t="shared" si="25"/>
        <v>43466</v>
      </c>
      <c r="M810" t="s">
        <v>76</v>
      </c>
    </row>
    <row r="811" spans="1:13" x14ac:dyDescent="0.2">
      <c r="A811" t="str">
        <f>'wts_com_vintage_CA_2023 Pivot'!A811</f>
        <v>Old</v>
      </c>
      <c r="B811" t="s">
        <v>74</v>
      </c>
      <c r="C811" t="s">
        <v>79</v>
      </c>
      <c r="D811" s="7" t="str">
        <f>'wts_com_vintage_CA_2023 Pivot'!B811</f>
        <v>OfS</v>
      </c>
      <c r="E811" s="7" t="str">
        <f>'wts_com_vintage_CA_2023 Pivot'!D811</f>
        <v>CZ10</v>
      </c>
      <c r="F811" s="7">
        <f>'wts_com_vintage_CA_2023 Pivot'!C811</f>
        <v>1996</v>
      </c>
      <c r="G811" s="7" t="s">
        <v>75</v>
      </c>
      <c r="H811" s="4">
        <f>GETPIVOTDATA("wt_vint",'wts_com_vintage_CA_2023 Pivot'!$A$1,"bldgtype",D811,"bldgloc",E811,"bldgvint",F811,"weightID",A811)</f>
        <v>9.3659999999999997</v>
      </c>
      <c r="I811" s="7" t="str">
        <f t="shared" si="24"/>
        <v>DEER2019</v>
      </c>
      <c r="J811" s="10">
        <f t="shared" si="25"/>
        <v>43466</v>
      </c>
      <c r="M811" t="s">
        <v>76</v>
      </c>
    </row>
    <row r="812" spans="1:13" x14ac:dyDescent="0.2">
      <c r="A812" t="str">
        <f>'wts_com_vintage_CA_2023 Pivot'!A812</f>
        <v>Old</v>
      </c>
      <c r="B812" t="s">
        <v>74</v>
      </c>
      <c r="C812" t="s">
        <v>79</v>
      </c>
      <c r="D812" s="7" t="str">
        <f>'wts_com_vintage_CA_2023 Pivot'!B812</f>
        <v>OfS</v>
      </c>
      <c r="E812" s="7" t="str">
        <f>'wts_com_vintage_CA_2023 Pivot'!D812</f>
        <v>CZ11</v>
      </c>
      <c r="F812" s="7">
        <f>'wts_com_vintage_CA_2023 Pivot'!C812</f>
        <v>1996</v>
      </c>
      <c r="G812" s="7" t="s">
        <v>75</v>
      </c>
      <c r="H812" s="4">
        <f>GETPIVOTDATA("wt_vint",'wts_com_vintage_CA_2023 Pivot'!$A$1,"bldgtype",D812,"bldgloc",E812,"bldgvint",F812,"weightID",A812)</f>
        <v>1.0900000000000001</v>
      </c>
      <c r="I812" s="7" t="str">
        <f t="shared" si="24"/>
        <v>DEER2019</v>
      </c>
      <c r="J812" s="10">
        <f t="shared" si="25"/>
        <v>43466</v>
      </c>
      <c r="M812" t="s">
        <v>76</v>
      </c>
    </row>
    <row r="813" spans="1:13" x14ac:dyDescent="0.2">
      <c r="A813" t="str">
        <f>'wts_com_vintage_CA_2023 Pivot'!A813</f>
        <v>Old</v>
      </c>
      <c r="B813" t="s">
        <v>74</v>
      </c>
      <c r="C813" t="s">
        <v>79</v>
      </c>
      <c r="D813" s="7" t="str">
        <f>'wts_com_vintage_CA_2023 Pivot'!B813</f>
        <v>OfS</v>
      </c>
      <c r="E813" s="7" t="str">
        <f>'wts_com_vintage_CA_2023 Pivot'!D813</f>
        <v>CZ12</v>
      </c>
      <c r="F813" s="7">
        <f>'wts_com_vintage_CA_2023 Pivot'!C813</f>
        <v>1996</v>
      </c>
      <c r="G813" s="7" t="s">
        <v>75</v>
      </c>
      <c r="H813" s="4">
        <f>GETPIVOTDATA("wt_vint",'wts_com_vintage_CA_2023 Pivot'!$A$1,"bldgtype",D813,"bldgloc",E813,"bldgvint",F813,"weightID",A813)</f>
        <v>4.4349999999999996</v>
      </c>
      <c r="I813" s="7" t="str">
        <f t="shared" si="24"/>
        <v>DEER2019</v>
      </c>
      <c r="J813" s="10">
        <f t="shared" si="25"/>
        <v>43466</v>
      </c>
      <c r="M813" t="s">
        <v>76</v>
      </c>
    </row>
    <row r="814" spans="1:13" x14ac:dyDescent="0.2">
      <c r="A814" t="str">
        <f>'wts_com_vintage_CA_2023 Pivot'!A814</f>
        <v>Old</v>
      </c>
      <c r="B814" t="s">
        <v>74</v>
      </c>
      <c r="C814" t="s">
        <v>79</v>
      </c>
      <c r="D814" s="7" t="str">
        <f>'wts_com_vintage_CA_2023 Pivot'!B814</f>
        <v>OfS</v>
      </c>
      <c r="E814" s="7" t="str">
        <f>'wts_com_vintage_CA_2023 Pivot'!D814</f>
        <v>CZ13</v>
      </c>
      <c r="F814" s="7">
        <f>'wts_com_vintage_CA_2023 Pivot'!C814</f>
        <v>1996</v>
      </c>
      <c r="G814" s="7" t="s">
        <v>75</v>
      </c>
      <c r="H814" s="4">
        <f>GETPIVOTDATA("wt_vint",'wts_com_vintage_CA_2023 Pivot'!$A$1,"bldgtype",D814,"bldgloc",E814,"bldgvint",F814,"weightID",A814)</f>
        <v>5.3940000000000001</v>
      </c>
      <c r="I814" s="7" t="str">
        <f t="shared" si="24"/>
        <v>DEER2019</v>
      </c>
      <c r="J814" s="10">
        <f t="shared" si="25"/>
        <v>43466</v>
      </c>
      <c r="M814" t="s">
        <v>76</v>
      </c>
    </row>
    <row r="815" spans="1:13" x14ac:dyDescent="0.2">
      <c r="A815" t="str">
        <f>'wts_com_vintage_CA_2023 Pivot'!A815</f>
        <v>Old</v>
      </c>
      <c r="B815" t="s">
        <v>74</v>
      </c>
      <c r="C815" t="s">
        <v>79</v>
      </c>
      <c r="D815" s="7" t="str">
        <f>'wts_com_vintage_CA_2023 Pivot'!B815</f>
        <v>OfS</v>
      </c>
      <c r="E815" s="7" t="str">
        <f>'wts_com_vintage_CA_2023 Pivot'!D815</f>
        <v>CZ14</v>
      </c>
      <c r="F815" s="7">
        <f>'wts_com_vintage_CA_2023 Pivot'!C815</f>
        <v>1996</v>
      </c>
      <c r="G815" s="7" t="s">
        <v>75</v>
      </c>
      <c r="H815" s="4">
        <f>GETPIVOTDATA("wt_vint",'wts_com_vintage_CA_2023 Pivot'!$A$1,"bldgtype",D815,"bldgloc",E815,"bldgvint",F815,"weightID",A815)</f>
        <v>1.1559999999999999</v>
      </c>
      <c r="I815" s="7" t="str">
        <f t="shared" si="24"/>
        <v>DEER2019</v>
      </c>
      <c r="J815" s="10">
        <f t="shared" si="25"/>
        <v>43466</v>
      </c>
      <c r="M815" t="s">
        <v>76</v>
      </c>
    </row>
    <row r="816" spans="1:13" x14ac:dyDescent="0.2">
      <c r="A816" t="str">
        <f>'wts_com_vintage_CA_2023 Pivot'!A816</f>
        <v>Old</v>
      </c>
      <c r="B816" t="s">
        <v>74</v>
      </c>
      <c r="C816" t="s">
        <v>79</v>
      </c>
      <c r="D816" s="7" t="str">
        <f>'wts_com_vintage_CA_2023 Pivot'!B816</f>
        <v>OfS</v>
      </c>
      <c r="E816" s="7" t="str">
        <f>'wts_com_vintage_CA_2023 Pivot'!D816</f>
        <v>CZ15</v>
      </c>
      <c r="F816" s="7">
        <f>'wts_com_vintage_CA_2023 Pivot'!C816</f>
        <v>1996</v>
      </c>
      <c r="G816" s="7" t="s">
        <v>75</v>
      </c>
      <c r="H816" s="4">
        <f>GETPIVOTDATA("wt_vint",'wts_com_vintage_CA_2023 Pivot'!$A$1,"bldgtype",D816,"bldgloc",E816,"bldgvint",F816,"weightID",A816)</f>
        <v>2.2759999999999998</v>
      </c>
      <c r="I816" s="7" t="str">
        <f t="shared" si="24"/>
        <v>DEER2019</v>
      </c>
      <c r="J816" s="10">
        <f t="shared" si="25"/>
        <v>43466</v>
      </c>
      <c r="M816" t="s">
        <v>76</v>
      </c>
    </row>
    <row r="817" spans="1:13" x14ac:dyDescent="0.2">
      <c r="A817" t="str">
        <f>'wts_com_vintage_CA_2023 Pivot'!A817</f>
        <v>Old</v>
      </c>
      <c r="B817" t="s">
        <v>74</v>
      </c>
      <c r="C817" t="s">
        <v>79</v>
      </c>
      <c r="D817" s="7" t="str">
        <f>'wts_com_vintage_CA_2023 Pivot'!B817</f>
        <v>OfS</v>
      </c>
      <c r="E817" s="7" t="str">
        <f>'wts_com_vintage_CA_2023 Pivot'!D817</f>
        <v>CZ16</v>
      </c>
      <c r="F817" s="7">
        <f>'wts_com_vintage_CA_2023 Pivot'!C817</f>
        <v>1996</v>
      </c>
      <c r="G817" s="7" t="s">
        <v>75</v>
      </c>
      <c r="H817" s="4">
        <f>GETPIVOTDATA("wt_vint",'wts_com_vintage_CA_2023 Pivot'!$A$1,"bldgtype",D817,"bldgloc",E817,"bldgvint",F817,"weightID",A817)</f>
        <v>0.78699999999999992</v>
      </c>
      <c r="I817" s="7" t="str">
        <f t="shared" si="24"/>
        <v>DEER2019</v>
      </c>
      <c r="J817" s="10">
        <f t="shared" si="25"/>
        <v>43466</v>
      </c>
      <c r="M817" t="s">
        <v>76</v>
      </c>
    </row>
    <row r="818" spans="1:13" x14ac:dyDescent="0.2">
      <c r="A818" t="str">
        <f>'wts_com_vintage_CA_2023 Pivot'!A818</f>
        <v>Old</v>
      </c>
      <c r="B818" t="s">
        <v>74</v>
      </c>
      <c r="C818" t="s">
        <v>79</v>
      </c>
      <c r="D818" s="7" t="str">
        <f>'wts_com_vintage_CA_2023 Pivot'!B818</f>
        <v>RFF</v>
      </c>
      <c r="E818" s="7" t="str">
        <f>'wts_com_vintage_CA_2023 Pivot'!D818</f>
        <v>CZ01</v>
      </c>
      <c r="F818" s="7">
        <f>'wts_com_vintage_CA_2023 Pivot'!C818</f>
        <v>1975</v>
      </c>
      <c r="G818" s="7" t="s">
        <v>75</v>
      </c>
      <c r="H818" s="4">
        <f>GETPIVOTDATA("wt_vint",'wts_com_vintage_CA_2023 Pivot'!$A$1,"bldgtype",D818,"bldgloc",E818,"bldgvint",F818,"weightID",A818)</f>
        <v>0.28999999999999998</v>
      </c>
      <c r="I818" s="7" t="str">
        <f t="shared" si="24"/>
        <v>DEER2019</v>
      </c>
      <c r="J818" s="10">
        <f t="shared" si="25"/>
        <v>43466</v>
      </c>
      <c r="M818" t="s">
        <v>76</v>
      </c>
    </row>
    <row r="819" spans="1:13" x14ac:dyDescent="0.2">
      <c r="A819" t="str">
        <f>'wts_com_vintage_CA_2023 Pivot'!A819</f>
        <v>Old</v>
      </c>
      <c r="B819" t="s">
        <v>74</v>
      </c>
      <c r="C819" t="s">
        <v>79</v>
      </c>
      <c r="D819" s="7" t="str">
        <f>'wts_com_vintage_CA_2023 Pivot'!B819</f>
        <v>RFF</v>
      </c>
      <c r="E819" s="7" t="str">
        <f>'wts_com_vintage_CA_2023 Pivot'!D819</f>
        <v>CZ02</v>
      </c>
      <c r="F819" s="7">
        <f>'wts_com_vintage_CA_2023 Pivot'!C819</f>
        <v>1975</v>
      </c>
      <c r="G819" s="7" t="s">
        <v>75</v>
      </c>
      <c r="H819" s="4">
        <f>GETPIVOTDATA("wt_vint",'wts_com_vintage_CA_2023 Pivot'!$A$1,"bldgtype",D819,"bldgloc",E819,"bldgvint",F819,"weightID",A819)</f>
        <v>1.1220000000000001</v>
      </c>
      <c r="I819" s="7" t="str">
        <f t="shared" si="24"/>
        <v>DEER2019</v>
      </c>
      <c r="J819" s="10">
        <f t="shared" si="25"/>
        <v>43466</v>
      </c>
      <c r="M819" t="s">
        <v>76</v>
      </c>
    </row>
    <row r="820" spans="1:13" x14ac:dyDescent="0.2">
      <c r="A820" t="str">
        <f>'wts_com_vintage_CA_2023 Pivot'!A820</f>
        <v>Old</v>
      </c>
      <c r="B820" t="s">
        <v>74</v>
      </c>
      <c r="C820" t="s">
        <v>79</v>
      </c>
      <c r="D820" s="7" t="str">
        <f>'wts_com_vintage_CA_2023 Pivot'!B820</f>
        <v>RFF</v>
      </c>
      <c r="E820" s="7" t="str">
        <f>'wts_com_vintage_CA_2023 Pivot'!D820</f>
        <v>CZ03</v>
      </c>
      <c r="F820" s="7">
        <f>'wts_com_vintage_CA_2023 Pivot'!C820</f>
        <v>1975</v>
      </c>
      <c r="G820" s="7" t="s">
        <v>75</v>
      </c>
      <c r="H820" s="4">
        <f>GETPIVOTDATA("wt_vint",'wts_com_vintage_CA_2023 Pivot'!$A$1,"bldgtype",D820,"bldgloc",E820,"bldgvint",F820,"weightID",A820)</f>
        <v>5.141</v>
      </c>
      <c r="I820" s="7" t="str">
        <f t="shared" si="24"/>
        <v>DEER2019</v>
      </c>
      <c r="J820" s="10">
        <f t="shared" si="25"/>
        <v>43466</v>
      </c>
      <c r="M820" t="s">
        <v>76</v>
      </c>
    </row>
    <row r="821" spans="1:13" x14ac:dyDescent="0.2">
      <c r="A821" t="str">
        <f>'wts_com_vintage_CA_2023 Pivot'!A821</f>
        <v>Old</v>
      </c>
      <c r="B821" t="s">
        <v>74</v>
      </c>
      <c r="C821" t="s">
        <v>79</v>
      </c>
      <c r="D821" s="7" t="str">
        <f>'wts_com_vintage_CA_2023 Pivot'!B821</f>
        <v>RFF</v>
      </c>
      <c r="E821" s="7" t="str">
        <f>'wts_com_vintage_CA_2023 Pivot'!D821</f>
        <v>CZ04</v>
      </c>
      <c r="F821" s="7">
        <f>'wts_com_vintage_CA_2023 Pivot'!C821</f>
        <v>1975</v>
      </c>
      <c r="G821" s="7" t="s">
        <v>75</v>
      </c>
      <c r="H821" s="4">
        <f>GETPIVOTDATA("wt_vint",'wts_com_vintage_CA_2023 Pivot'!$A$1,"bldgtype",D821,"bldgloc",E821,"bldgvint",F821,"weightID",A821)</f>
        <v>2.173</v>
      </c>
      <c r="I821" s="7" t="str">
        <f t="shared" si="24"/>
        <v>DEER2019</v>
      </c>
      <c r="J821" s="10">
        <f t="shared" si="25"/>
        <v>43466</v>
      </c>
      <c r="M821" t="s">
        <v>76</v>
      </c>
    </row>
    <row r="822" spans="1:13" x14ac:dyDescent="0.2">
      <c r="A822" t="str">
        <f>'wts_com_vintage_CA_2023 Pivot'!A822</f>
        <v>Old</v>
      </c>
      <c r="B822" t="s">
        <v>74</v>
      </c>
      <c r="C822" t="s">
        <v>79</v>
      </c>
      <c r="D822" s="7" t="str">
        <f>'wts_com_vintage_CA_2023 Pivot'!B822</f>
        <v>RFF</v>
      </c>
      <c r="E822" s="7" t="str">
        <f>'wts_com_vintage_CA_2023 Pivot'!D822</f>
        <v>CZ05</v>
      </c>
      <c r="F822" s="7">
        <f>'wts_com_vintage_CA_2023 Pivot'!C822</f>
        <v>1975</v>
      </c>
      <c r="G822" s="7" t="s">
        <v>75</v>
      </c>
      <c r="H822" s="4">
        <f>GETPIVOTDATA("wt_vint",'wts_com_vintage_CA_2023 Pivot'!$A$1,"bldgtype",D822,"bldgloc",E822,"bldgvint",F822,"weightID",A822)</f>
        <v>0.52900000000000003</v>
      </c>
      <c r="I822" s="7" t="str">
        <f t="shared" si="24"/>
        <v>DEER2019</v>
      </c>
      <c r="J822" s="10">
        <f t="shared" si="25"/>
        <v>43466</v>
      </c>
      <c r="M822" t="s">
        <v>76</v>
      </c>
    </row>
    <row r="823" spans="1:13" x14ac:dyDescent="0.2">
      <c r="A823" t="str">
        <f>'wts_com_vintage_CA_2023 Pivot'!A823</f>
        <v>Old</v>
      </c>
      <c r="B823" t="s">
        <v>74</v>
      </c>
      <c r="C823" t="s">
        <v>79</v>
      </c>
      <c r="D823" s="7" t="str">
        <f>'wts_com_vintage_CA_2023 Pivot'!B823</f>
        <v>RFF</v>
      </c>
      <c r="E823" s="7" t="str">
        <f>'wts_com_vintage_CA_2023 Pivot'!D823</f>
        <v>CZ06</v>
      </c>
      <c r="F823" s="7">
        <f>'wts_com_vintage_CA_2023 Pivot'!C823</f>
        <v>1975</v>
      </c>
      <c r="G823" s="7" t="s">
        <v>75</v>
      </c>
      <c r="H823" s="4">
        <f>GETPIVOTDATA("wt_vint",'wts_com_vintage_CA_2023 Pivot'!$A$1,"bldgtype",D823,"bldgloc",E823,"bldgvint",F823,"weightID",A823)</f>
        <v>7.7780000000000005</v>
      </c>
      <c r="I823" s="7" t="str">
        <f t="shared" si="24"/>
        <v>DEER2019</v>
      </c>
      <c r="J823" s="10">
        <f t="shared" si="25"/>
        <v>43466</v>
      </c>
      <c r="M823" t="s">
        <v>76</v>
      </c>
    </row>
    <row r="824" spans="1:13" x14ac:dyDescent="0.2">
      <c r="A824" t="str">
        <f>'wts_com_vintage_CA_2023 Pivot'!A824</f>
        <v>Old</v>
      </c>
      <c r="B824" t="s">
        <v>74</v>
      </c>
      <c r="C824" t="s">
        <v>79</v>
      </c>
      <c r="D824" s="7" t="str">
        <f>'wts_com_vintage_CA_2023 Pivot'!B824</f>
        <v>RFF</v>
      </c>
      <c r="E824" s="7" t="str">
        <f>'wts_com_vintage_CA_2023 Pivot'!D824</f>
        <v>CZ07</v>
      </c>
      <c r="F824" s="7">
        <f>'wts_com_vintage_CA_2023 Pivot'!C824</f>
        <v>1975</v>
      </c>
      <c r="G824" s="7" t="s">
        <v>75</v>
      </c>
      <c r="H824" s="4">
        <f>GETPIVOTDATA("wt_vint",'wts_com_vintage_CA_2023 Pivot'!$A$1,"bldgtype",D824,"bldgloc",E824,"bldgvint",F824,"weightID",A824)</f>
        <v>2.8540000000000001</v>
      </c>
      <c r="I824" s="7" t="str">
        <f t="shared" si="24"/>
        <v>DEER2019</v>
      </c>
      <c r="J824" s="10">
        <f t="shared" si="25"/>
        <v>43466</v>
      </c>
      <c r="M824" t="s">
        <v>76</v>
      </c>
    </row>
    <row r="825" spans="1:13" x14ac:dyDescent="0.2">
      <c r="A825" t="str">
        <f>'wts_com_vintage_CA_2023 Pivot'!A825</f>
        <v>Old</v>
      </c>
      <c r="B825" t="s">
        <v>74</v>
      </c>
      <c r="C825" t="s">
        <v>79</v>
      </c>
      <c r="D825" s="7" t="str">
        <f>'wts_com_vintage_CA_2023 Pivot'!B825</f>
        <v>RFF</v>
      </c>
      <c r="E825" s="7" t="str">
        <f>'wts_com_vintage_CA_2023 Pivot'!D825</f>
        <v>CZ08</v>
      </c>
      <c r="F825" s="7">
        <f>'wts_com_vintage_CA_2023 Pivot'!C825</f>
        <v>1975</v>
      </c>
      <c r="G825" s="7" t="s">
        <v>75</v>
      </c>
      <c r="H825" s="4">
        <f>GETPIVOTDATA("wt_vint",'wts_com_vintage_CA_2023 Pivot'!$A$1,"bldgtype",D825,"bldgloc",E825,"bldgvint",F825,"weightID",A825)</f>
        <v>9.3179999999999996</v>
      </c>
      <c r="I825" s="7" t="str">
        <f t="shared" si="24"/>
        <v>DEER2019</v>
      </c>
      <c r="J825" s="10">
        <f t="shared" si="25"/>
        <v>43466</v>
      </c>
      <c r="M825" t="s">
        <v>76</v>
      </c>
    </row>
    <row r="826" spans="1:13" x14ac:dyDescent="0.2">
      <c r="A826" t="str">
        <f>'wts_com_vintage_CA_2023 Pivot'!A826</f>
        <v>Old</v>
      </c>
      <c r="B826" t="s">
        <v>74</v>
      </c>
      <c r="C826" t="s">
        <v>79</v>
      </c>
      <c r="D826" s="7" t="str">
        <f>'wts_com_vintage_CA_2023 Pivot'!B826</f>
        <v>RFF</v>
      </c>
      <c r="E826" s="7" t="str">
        <f>'wts_com_vintage_CA_2023 Pivot'!D826</f>
        <v>CZ09</v>
      </c>
      <c r="F826" s="7">
        <f>'wts_com_vintage_CA_2023 Pivot'!C826</f>
        <v>1975</v>
      </c>
      <c r="G826" s="7" t="s">
        <v>75</v>
      </c>
      <c r="H826" s="4">
        <f>GETPIVOTDATA("wt_vint",'wts_com_vintage_CA_2023 Pivot'!$A$1,"bldgtype",D826,"bldgloc",E826,"bldgvint",F826,"weightID",A826)</f>
        <v>8.4600000000000009</v>
      </c>
      <c r="I826" s="7" t="str">
        <f t="shared" si="24"/>
        <v>DEER2019</v>
      </c>
      <c r="J826" s="10">
        <f t="shared" si="25"/>
        <v>43466</v>
      </c>
      <c r="M826" t="s">
        <v>76</v>
      </c>
    </row>
    <row r="827" spans="1:13" x14ac:dyDescent="0.2">
      <c r="A827" t="str">
        <f>'wts_com_vintage_CA_2023 Pivot'!A827</f>
        <v>Old</v>
      </c>
      <c r="B827" t="s">
        <v>74</v>
      </c>
      <c r="C827" t="s">
        <v>79</v>
      </c>
      <c r="D827" s="7" t="str">
        <f>'wts_com_vintage_CA_2023 Pivot'!B827</f>
        <v>RFF</v>
      </c>
      <c r="E827" s="7" t="str">
        <f>'wts_com_vintage_CA_2023 Pivot'!D827</f>
        <v>CZ10</v>
      </c>
      <c r="F827" s="7">
        <f>'wts_com_vintage_CA_2023 Pivot'!C827</f>
        <v>1975</v>
      </c>
      <c r="G827" s="7" t="s">
        <v>75</v>
      </c>
      <c r="H827" s="4">
        <f>GETPIVOTDATA("wt_vint",'wts_com_vintage_CA_2023 Pivot'!$A$1,"bldgtype",D827,"bldgloc",E827,"bldgvint",F827,"weightID",A827)</f>
        <v>4.258</v>
      </c>
      <c r="I827" s="7" t="str">
        <f t="shared" si="24"/>
        <v>DEER2019</v>
      </c>
      <c r="J827" s="10">
        <f t="shared" si="25"/>
        <v>43466</v>
      </c>
      <c r="M827" t="s">
        <v>76</v>
      </c>
    </row>
    <row r="828" spans="1:13" x14ac:dyDescent="0.2">
      <c r="A828" t="str">
        <f>'wts_com_vintage_CA_2023 Pivot'!A828</f>
        <v>Old</v>
      </c>
      <c r="B828" t="s">
        <v>74</v>
      </c>
      <c r="C828" t="s">
        <v>79</v>
      </c>
      <c r="D828" s="7" t="str">
        <f>'wts_com_vintage_CA_2023 Pivot'!B828</f>
        <v>RFF</v>
      </c>
      <c r="E828" s="7" t="str">
        <f>'wts_com_vintage_CA_2023 Pivot'!D828</f>
        <v>CZ11</v>
      </c>
      <c r="F828" s="7">
        <f>'wts_com_vintage_CA_2023 Pivot'!C828</f>
        <v>1975</v>
      </c>
      <c r="G828" s="7" t="s">
        <v>75</v>
      </c>
      <c r="H828" s="4">
        <f>GETPIVOTDATA("wt_vint",'wts_com_vintage_CA_2023 Pivot'!$A$1,"bldgtype",D828,"bldgloc",E828,"bldgvint",F828,"weightID",A828)</f>
        <v>0.94799999999999995</v>
      </c>
      <c r="I828" s="7" t="str">
        <f t="shared" si="24"/>
        <v>DEER2019</v>
      </c>
      <c r="J828" s="10">
        <f t="shared" si="25"/>
        <v>43466</v>
      </c>
      <c r="M828" t="s">
        <v>76</v>
      </c>
    </row>
    <row r="829" spans="1:13" x14ac:dyDescent="0.2">
      <c r="A829" t="str">
        <f>'wts_com_vintage_CA_2023 Pivot'!A829</f>
        <v>Old</v>
      </c>
      <c r="B829" t="s">
        <v>74</v>
      </c>
      <c r="C829" t="s">
        <v>79</v>
      </c>
      <c r="D829" s="7" t="str">
        <f>'wts_com_vintage_CA_2023 Pivot'!B829</f>
        <v>RFF</v>
      </c>
      <c r="E829" s="7" t="str">
        <f>'wts_com_vintage_CA_2023 Pivot'!D829</f>
        <v>CZ12</v>
      </c>
      <c r="F829" s="7">
        <f>'wts_com_vintage_CA_2023 Pivot'!C829</f>
        <v>1975</v>
      </c>
      <c r="G829" s="7" t="s">
        <v>75</v>
      </c>
      <c r="H829" s="4">
        <f>GETPIVOTDATA("wt_vint",'wts_com_vintage_CA_2023 Pivot'!$A$1,"bldgtype",D829,"bldgloc",E829,"bldgvint",F829,"weightID",A829)</f>
        <v>3.2610000000000001</v>
      </c>
      <c r="I829" s="7" t="str">
        <f t="shared" si="24"/>
        <v>DEER2019</v>
      </c>
      <c r="J829" s="10">
        <f t="shared" si="25"/>
        <v>43466</v>
      </c>
      <c r="M829" t="s">
        <v>76</v>
      </c>
    </row>
    <row r="830" spans="1:13" x14ac:dyDescent="0.2">
      <c r="A830" t="str">
        <f>'wts_com_vintage_CA_2023 Pivot'!A830</f>
        <v>Old</v>
      </c>
      <c r="B830" t="s">
        <v>74</v>
      </c>
      <c r="C830" t="s">
        <v>79</v>
      </c>
      <c r="D830" s="7" t="str">
        <f>'wts_com_vintage_CA_2023 Pivot'!B830</f>
        <v>RFF</v>
      </c>
      <c r="E830" s="7" t="str">
        <f>'wts_com_vintage_CA_2023 Pivot'!D830</f>
        <v>CZ13</v>
      </c>
      <c r="F830" s="7">
        <f>'wts_com_vintage_CA_2023 Pivot'!C830</f>
        <v>1975</v>
      </c>
      <c r="G830" s="7" t="s">
        <v>75</v>
      </c>
      <c r="H830" s="4">
        <f>GETPIVOTDATA("wt_vint",'wts_com_vintage_CA_2023 Pivot'!$A$1,"bldgtype",D830,"bldgloc",E830,"bldgvint",F830,"weightID",A830)</f>
        <v>2.5960000000000001</v>
      </c>
      <c r="I830" s="7" t="str">
        <f t="shared" si="24"/>
        <v>DEER2019</v>
      </c>
      <c r="J830" s="10">
        <f t="shared" si="25"/>
        <v>43466</v>
      </c>
      <c r="M830" t="s">
        <v>76</v>
      </c>
    </row>
    <row r="831" spans="1:13" x14ac:dyDescent="0.2">
      <c r="A831" t="str">
        <f>'wts_com_vintage_CA_2023 Pivot'!A831</f>
        <v>Old</v>
      </c>
      <c r="B831" t="s">
        <v>74</v>
      </c>
      <c r="C831" t="s">
        <v>79</v>
      </c>
      <c r="D831" s="7" t="str">
        <f>'wts_com_vintage_CA_2023 Pivot'!B831</f>
        <v>RFF</v>
      </c>
      <c r="E831" s="7" t="str">
        <f>'wts_com_vintage_CA_2023 Pivot'!D831</f>
        <v>CZ14</v>
      </c>
      <c r="F831" s="7">
        <f>'wts_com_vintage_CA_2023 Pivot'!C831</f>
        <v>1975</v>
      </c>
      <c r="G831" s="7" t="s">
        <v>75</v>
      </c>
      <c r="H831" s="4">
        <f>GETPIVOTDATA("wt_vint",'wts_com_vintage_CA_2023 Pivot'!$A$1,"bldgtype",D831,"bldgloc",E831,"bldgvint",F831,"weightID",A831)</f>
        <v>0.875</v>
      </c>
      <c r="I831" s="7" t="str">
        <f t="shared" si="24"/>
        <v>DEER2019</v>
      </c>
      <c r="J831" s="10">
        <f t="shared" si="25"/>
        <v>43466</v>
      </c>
      <c r="M831" t="s">
        <v>76</v>
      </c>
    </row>
    <row r="832" spans="1:13" x14ac:dyDescent="0.2">
      <c r="A832" t="str">
        <f>'wts_com_vintage_CA_2023 Pivot'!A832</f>
        <v>Old</v>
      </c>
      <c r="B832" t="s">
        <v>74</v>
      </c>
      <c r="C832" t="s">
        <v>79</v>
      </c>
      <c r="D832" s="7" t="str">
        <f>'wts_com_vintage_CA_2023 Pivot'!B832</f>
        <v>RFF</v>
      </c>
      <c r="E832" s="7" t="str">
        <f>'wts_com_vintage_CA_2023 Pivot'!D832</f>
        <v>CZ15</v>
      </c>
      <c r="F832" s="7">
        <f>'wts_com_vintage_CA_2023 Pivot'!C832</f>
        <v>1975</v>
      </c>
      <c r="G832" s="7" t="s">
        <v>75</v>
      </c>
      <c r="H832" s="4">
        <f>GETPIVOTDATA("wt_vint",'wts_com_vintage_CA_2023 Pivot'!$A$1,"bldgtype",D832,"bldgloc",E832,"bldgvint",F832,"weightID",A832)</f>
        <v>0.66200000000000003</v>
      </c>
      <c r="I832" s="7" t="str">
        <f t="shared" si="24"/>
        <v>DEER2019</v>
      </c>
      <c r="J832" s="10">
        <f t="shared" si="25"/>
        <v>43466</v>
      </c>
      <c r="M832" t="s">
        <v>76</v>
      </c>
    </row>
    <row r="833" spans="1:13" x14ac:dyDescent="0.2">
      <c r="A833" t="str">
        <f>'wts_com_vintage_CA_2023 Pivot'!A833</f>
        <v>Old</v>
      </c>
      <c r="B833" t="s">
        <v>74</v>
      </c>
      <c r="C833" t="s">
        <v>79</v>
      </c>
      <c r="D833" s="7" t="str">
        <f>'wts_com_vintage_CA_2023 Pivot'!B833</f>
        <v>RFF</v>
      </c>
      <c r="E833" s="7" t="str">
        <f>'wts_com_vintage_CA_2023 Pivot'!D833</f>
        <v>CZ16</v>
      </c>
      <c r="F833" s="7">
        <f>'wts_com_vintage_CA_2023 Pivot'!C833</f>
        <v>1975</v>
      </c>
      <c r="G833" s="7" t="s">
        <v>75</v>
      </c>
      <c r="H833" s="4">
        <f>GETPIVOTDATA("wt_vint",'wts_com_vintage_CA_2023 Pivot'!$A$1,"bldgtype",D833,"bldgloc",E833,"bldgvint",F833,"weightID",A833)</f>
        <v>0.55400000000000005</v>
      </c>
      <c r="I833" s="7" t="str">
        <f t="shared" si="24"/>
        <v>DEER2019</v>
      </c>
      <c r="J833" s="10">
        <f t="shared" si="25"/>
        <v>43466</v>
      </c>
      <c r="M833" t="s">
        <v>76</v>
      </c>
    </row>
    <row r="834" spans="1:13" x14ac:dyDescent="0.2">
      <c r="A834" t="str">
        <f>'wts_com_vintage_CA_2023 Pivot'!A834</f>
        <v>Old</v>
      </c>
      <c r="B834" t="s">
        <v>74</v>
      </c>
      <c r="C834" t="s">
        <v>79</v>
      </c>
      <c r="D834" s="7" t="str">
        <f>'wts_com_vintage_CA_2023 Pivot'!B834</f>
        <v>RFF</v>
      </c>
      <c r="E834" s="7" t="str">
        <f>'wts_com_vintage_CA_2023 Pivot'!D834</f>
        <v>CZ01</v>
      </c>
      <c r="F834" s="7">
        <f>'wts_com_vintage_CA_2023 Pivot'!C834</f>
        <v>1985</v>
      </c>
      <c r="G834" s="7" t="s">
        <v>75</v>
      </c>
      <c r="H834" s="4">
        <f>GETPIVOTDATA("wt_vint",'wts_com_vintage_CA_2023 Pivot'!$A$1,"bldgtype",D834,"bldgloc",E834,"bldgvint",F834,"weightID",A834)</f>
        <v>4.2000000000000003E-2</v>
      </c>
      <c r="I834" s="7" t="str">
        <f t="shared" si="24"/>
        <v>DEER2019</v>
      </c>
      <c r="J834" s="10">
        <f t="shared" si="25"/>
        <v>43466</v>
      </c>
      <c r="M834" t="s">
        <v>76</v>
      </c>
    </row>
    <row r="835" spans="1:13" x14ac:dyDescent="0.2">
      <c r="A835" t="str">
        <f>'wts_com_vintage_CA_2023 Pivot'!A835</f>
        <v>Old</v>
      </c>
      <c r="B835" t="s">
        <v>74</v>
      </c>
      <c r="C835" t="s">
        <v>79</v>
      </c>
      <c r="D835" s="7" t="str">
        <f>'wts_com_vintage_CA_2023 Pivot'!B835</f>
        <v>RFF</v>
      </c>
      <c r="E835" s="7" t="str">
        <f>'wts_com_vintage_CA_2023 Pivot'!D835</f>
        <v>CZ02</v>
      </c>
      <c r="F835" s="7">
        <f>'wts_com_vintage_CA_2023 Pivot'!C835</f>
        <v>1985</v>
      </c>
      <c r="G835" s="7" t="s">
        <v>75</v>
      </c>
      <c r="H835" s="4">
        <f>GETPIVOTDATA("wt_vint",'wts_com_vintage_CA_2023 Pivot'!$A$1,"bldgtype",D835,"bldgloc",E835,"bldgvint",F835,"weightID",A835)</f>
        <v>0.27700000000000002</v>
      </c>
      <c r="I835" s="7" t="str">
        <f t="shared" ref="I835:I898" si="26">IF(OR($F835=2020,$F835=2023),"DEER2023","DEER2019")</f>
        <v>DEER2019</v>
      </c>
      <c r="J835" s="10">
        <f t="shared" ref="J835:J898" si="27">IF(OR($F835=2020,$F835=2023),DATE(2023,1,1),DATE(2019,1,1))</f>
        <v>43466</v>
      </c>
      <c r="M835" t="s">
        <v>76</v>
      </c>
    </row>
    <row r="836" spans="1:13" x14ac:dyDescent="0.2">
      <c r="A836" t="str">
        <f>'wts_com_vintage_CA_2023 Pivot'!A836</f>
        <v>Old</v>
      </c>
      <c r="B836" t="s">
        <v>74</v>
      </c>
      <c r="C836" t="s">
        <v>79</v>
      </c>
      <c r="D836" s="7" t="str">
        <f>'wts_com_vintage_CA_2023 Pivot'!B836</f>
        <v>RFF</v>
      </c>
      <c r="E836" s="7" t="str">
        <f>'wts_com_vintage_CA_2023 Pivot'!D836</f>
        <v>CZ03</v>
      </c>
      <c r="F836" s="7">
        <f>'wts_com_vintage_CA_2023 Pivot'!C836</f>
        <v>1985</v>
      </c>
      <c r="G836" s="7" t="s">
        <v>75</v>
      </c>
      <c r="H836" s="4">
        <f>GETPIVOTDATA("wt_vint",'wts_com_vintage_CA_2023 Pivot'!$A$1,"bldgtype",D836,"bldgloc",E836,"bldgvint",F836,"weightID",A836)</f>
        <v>1.244</v>
      </c>
      <c r="I836" s="7" t="str">
        <f t="shared" si="26"/>
        <v>DEER2019</v>
      </c>
      <c r="J836" s="10">
        <f t="shared" si="27"/>
        <v>43466</v>
      </c>
      <c r="M836" t="s">
        <v>76</v>
      </c>
    </row>
    <row r="837" spans="1:13" x14ac:dyDescent="0.2">
      <c r="A837" t="str">
        <f>'wts_com_vintage_CA_2023 Pivot'!A837</f>
        <v>Old</v>
      </c>
      <c r="B837" t="s">
        <v>74</v>
      </c>
      <c r="C837" t="s">
        <v>79</v>
      </c>
      <c r="D837" s="7" t="str">
        <f>'wts_com_vintage_CA_2023 Pivot'!B837</f>
        <v>RFF</v>
      </c>
      <c r="E837" s="7" t="str">
        <f>'wts_com_vintage_CA_2023 Pivot'!D837</f>
        <v>CZ04</v>
      </c>
      <c r="F837" s="7">
        <f>'wts_com_vintage_CA_2023 Pivot'!C837</f>
        <v>1985</v>
      </c>
      <c r="G837" s="7" t="s">
        <v>75</v>
      </c>
      <c r="H837" s="4">
        <f>GETPIVOTDATA("wt_vint",'wts_com_vintage_CA_2023 Pivot'!$A$1,"bldgtype",D837,"bldgloc",E837,"bldgvint",F837,"weightID",A837)</f>
        <v>0.59599999999999997</v>
      </c>
      <c r="I837" s="7" t="str">
        <f t="shared" si="26"/>
        <v>DEER2019</v>
      </c>
      <c r="J837" s="10">
        <f t="shared" si="27"/>
        <v>43466</v>
      </c>
      <c r="M837" t="s">
        <v>76</v>
      </c>
    </row>
    <row r="838" spans="1:13" x14ac:dyDescent="0.2">
      <c r="A838" t="str">
        <f>'wts_com_vintage_CA_2023 Pivot'!A838</f>
        <v>Old</v>
      </c>
      <c r="B838" t="s">
        <v>74</v>
      </c>
      <c r="C838" t="s">
        <v>79</v>
      </c>
      <c r="D838" s="7" t="str">
        <f>'wts_com_vintage_CA_2023 Pivot'!B838</f>
        <v>RFF</v>
      </c>
      <c r="E838" s="7" t="str">
        <f>'wts_com_vintage_CA_2023 Pivot'!D838</f>
        <v>CZ05</v>
      </c>
      <c r="F838" s="7">
        <f>'wts_com_vintage_CA_2023 Pivot'!C838</f>
        <v>1985</v>
      </c>
      <c r="G838" s="7" t="s">
        <v>75</v>
      </c>
      <c r="H838" s="4">
        <f>GETPIVOTDATA("wt_vint",'wts_com_vintage_CA_2023 Pivot'!$A$1,"bldgtype",D838,"bldgloc",E838,"bldgvint",F838,"weightID",A838)</f>
        <v>0.21300000000000002</v>
      </c>
      <c r="I838" s="7" t="str">
        <f t="shared" si="26"/>
        <v>DEER2019</v>
      </c>
      <c r="J838" s="10">
        <f t="shared" si="27"/>
        <v>43466</v>
      </c>
      <c r="M838" t="s">
        <v>76</v>
      </c>
    </row>
    <row r="839" spans="1:13" x14ac:dyDescent="0.2">
      <c r="A839" t="str">
        <f>'wts_com_vintage_CA_2023 Pivot'!A839</f>
        <v>Old</v>
      </c>
      <c r="B839" t="s">
        <v>74</v>
      </c>
      <c r="C839" t="s">
        <v>79</v>
      </c>
      <c r="D839" s="7" t="str">
        <f>'wts_com_vintage_CA_2023 Pivot'!B839</f>
        <v>RFF</v>
      </c>
      <c r="E839" s="7" t="str">
        <f>'wts_com_vintage_CA_2023 Pivot'!D839</f>
        <v>CZ06</v>
      </c>
      <c r="F839" s="7">
        <f>'wts_com_vintage_CA_2023 Pivot'!C839</f>
        <v>1985</v>
      </c>
      <c r="G839" s="7" t="s">
        <v>75</v>
      </c>
      <c r="H839" s="4">
        <f>GETPIVOTDATA("wt_vint",'wts_com_vintage_CA_2023 Pivot'!$A$1,"bldgtype",D839,"bldgloc",E839,"bldgvint",F839,"weightID",A839)</f>
        <v>6.9600000000000009</v>
      </c>
      <c r="I839" s="7" t="str">
        <f t="shared" si="26"/>
        <v>DEER2019</v>
      </c>
      <c r="J839" s="10">
        <f t="shared" si="27"/>
        <v>43466</v>
      </c>
      <c r="M839" t="s">
        <v>76</v>
      </c>
    </row>
    <row r="840" spans="1:13" x14ac:dyDescent="0.2">
      <c r="A840" t="str">
        <f>'wts_com_vintage_CA_2023 Pivot'!A840</f>
        <v>Old</v>
      </c>
      <c r="B840" t="s">
        <v>74</v>
      </c>
      <c r="C840" t="s">
        <v>79</v>
      </c>
      <c r="D840" s="7" t="str">
        <f>'wts_com_vintage_CA_2023 Pivot'!B840</f>
        <v>RFF</v>
      </c>
      <c r="E840" s="7" t="str">
        <f>'wts_com_vintage_CA_2023 Pivot'!D840</f>
        <v>CZ07</v>
      </c>
      <c r="F840" s="7">
        <f>'wts_com_vintage_CA_2023 Pivot'!C840</f>
        <v>1985</v>
      </c>
      <c r="G840" s="7" t="s">
        <v>75</v>
      </c>
      <c r="H840" s="4">
        <f>GETPIVOTDATA("wt_vint",'wts_com_vintage_CA_2023 Pivot'!$A$1,"bldgtype",D840,"bldgloc",E840,"bldgvint",F840,"weightID",A840)</f>
        <v>1.125</v>
      </c>
      <c r="I840" s="7" t="str">
        <f t="shared" si="26"/>
        <v>DEER2019</v>
      </c>
      <c r="J840" s="10">
        <f t="shared" si="27"/>
        <v>43466</v>
      </c>
      <c r="M840" t="s">
        <v>76</v>
      </c>
    </row>
    <row r="841" spans="1:13" x14ac:dyDescent="0.2">
      <c r="A841" t="str">
        <f>'wts_com_vintage_CA_2023 Pivot'!A841</f>
        <v>Old</v>
      </c>
      <c r="B841" t="s">
        <v>74</v>
      </c>
      <c r="C841" t="s">
        <v>79</v>
      </c>
      <c r="D841" s="7" t="str">
        <f>'wts_com_vintage_CA_2023 Pivot'!B841</f>
        <v>RFF</v>
      </c>
      <c r="E841" s="7" t="str">
        <f>'wts_com_vintage_CA_2023 Pivot'!D841</f>
        <v>CZ08</v>
      </c>
      <c r="F841" s="7">
        <f>'wts_com_vintage_CA_2023 Pivot'!C841</f>
        <v>1985</v>
      </c>
      <c r="G841" s="7" t="s">
        <v>75</v>
      </c>
      <c r="H841" s="4">
        <f>GETPIVOTDATA("wt_vint",'wts_com_vintage_CA_2023 Pivot'!$A$1,"bldgtype",D841,"bldgloc",E841,"bldgvint",F841,"weightID",A841)</f>
        <v>8.2210000000000001</v>
      </c>
      <c r="I841" s="7" t="str">
        <f t="shared" si="26"/>
        <v>DEER2019</v>
      </c>
      <c r="J841" s="10">
        <f t="shared" si="27"/>
        <v>43466</v>
      </c>
      <c r="M841" t="s">
        <v>76</v>
      </c>
    </row>
    <row r="842" spans="1:13" x14ac:dyDescent="0.2">
      <c r="A842" t="str">
        <f>'wts_com_vintage_CA_2023 Pivot'!A842</f>
        <v>Old</v>
      </c>
      <c r="B842" t="s">
        <v>74</v>
      </c>
      <c r="C842" t="s">
        <v>79</v>
      </c>
      <c r="D842" s="7" t="str">
        <f>'wts_com_vintage_CA_2023 Pivot'!B842</f>
        <v>RFF</v>
      </c>
      <c r="E842" s="7" t="str">
        <f>'wts_com_vintage_CA_2023 Pivot'!D842</f>
        <v>CZ09</v>
      </c>
      <c r="F842" s="7">
        <f>'wts_com_vintage_CA_2023 Pivot'!C842</f>
        <v>1985</v>
      </c>
      <c r="G842" s="7" t="s">
        <v>75</v>
      </c>
      <c r="H842" s="4">
        <f>GETPIVOTDATA("wt_vint",'wts_com_vintage_CA_2023 Pivot'!$A$1,"bldgtype",D842,"bldgloc",E842,"bldgvint",F842,"weightID",A842)</f>
        <v>6.6840000000000002</v>
      </c>
      <c r="I842" s="7" t="str">
        <f t="shared" si="26"/>
        <v>DEER2019</v>
      </c>
      <c r="J842" s="10">
        <f t="shared" si="27"/>
        <v>43466</v>
      </c>
      <c r="M842" t="s">
        <v>76</v>
      </c>
    </row>
    <row r="843" spans="1:13" x14ac:dyDescent="0.2">
      <c r="A843" t="str">
        <f>'wts_com_vintage_CA_2023 Pivot'!A843</f>
        <v>Old</v>
      </c>
      <c r="B843" t="s">
        <v>74</v>
      </c>
      <c r="C843" t="s">
        <v>79</v>
      </c>
      <c r="D843" s="7" t="str">
        <f>'wts_com_vintage_CA_2023 Pivot'!B843</f>
        <v>RFF</v>
      </c>
      <c r="E843" s="7" t="str">
        <f>'wts_com_vintage_CA_2023 Pivot'!D843</f>
        <v>CZ10</v>
      </c>
      <c r="F843" s="7">
        <f>'wts_com_vintage_CA_2023 Pivot'!C843</f>
        <v>1985</v>
      </c>
      <c r="G843" s="7" t="s">
        <v>75</v>
      </c>
      <c r="H843" s="4">
        <f>GETPIVOTDATA("wt_vint",'wts_com_vintage_CA_2023 Pivot'!$A$1,"bldgtype",D843,"bldgloc",E843,"bldgvint",F843,"weightID",A843)</f>
        <v>6.6619999999999999</v>
      </c>
      <c r="I843" s="7" t="str">
        <f t="shared" si="26"/>
        <v>DEER2019</v>
      </c>
      <c r="J843" s="10">
        <f t="shared" si="27"/>
        <v>43466</v>
      </c>
      <c r="M843" t="s">
        <v>76</v>
      </c>
    </row>
    <row r="844" spans="1:13" x14ac:dyDescent="0.2">
      <c r="A844" t="str">
        <f>'wts_com_vintage_CA_2023 Pivot'!A844</f>
        <v>Old</v>
      </c>
      <c r="B844" t="s">
        <v>74</v>
      </c>
      <c r="C844" t="s">
        <v>79</v>
      </c>
      <c r="D844" s="7" t="str">
        <f>'wts_com_vintage_CA_2023 Pivot'!B844</f>
        <v>RFF</v>
      </c>
      <c r="E844" s="7" t="str">
        <f>'wts_com_vintage_CA_2023 Pivot'!D844</f>
        <v>CZ11</v>
      </c>
      <c r="F844" s="7">
        <f>'wts_com_vintage_CA_2023 Pivot'!C844</f>
        <v>1985</v>
      </c>
      <c r="G844" s="7" t="s">
        <v>75</v>
      </c>
      <c r="H844" s="4">
        <f>GETPIVOTDATA("wt_vint",'wts_com_vintage_CA_2023 Pivot'!$A$1,"bldgtype",D844,"bldgloc",E844,"bldgvint",F844,"weightID",A844)</f>
        <v>0.254</v>
      </c>
      <c r="I844" s="7" t="str">
        <f t="shared" si="26"/>
        <v>DEER2019</v>
      </c>
      <c r="J844" s="10">
        <f t="shared" si="27"/>
        <v>43466</v>
      </c>
      <c r="M844" t="s">
        <v>76</v>
      </c>
    </row>
    <row r="845" spans="1:13" x14ac:dyDescent="0.2">
      <c r="A845" t="str">
        <f>'wts_com_vintage_CA_2023 Pivot'!A845</f>
        <v>Old</v>
      </c>
      <c r="B845" t="s">
        <v>74</v>
      </c>
      <c r="C845" t="s">
        <v>79</v>
      </c>
      <c r="D845" s="7" t="str">
        <f>'wts_com_vintage_CA_2023 Pivot'!B845</f>
        <v>RFF</v>
      </c>
      <c r="E845" s="7" t="str">
        <f>'wts_com_vintage_CA_2023 Pivot'!D845</f>
        <v>CZ12</v>
      </c>
      <c r="F845" s="7">
        <f>'wts_com_vintage_CA_2023 Pivot'!C845</f>
        <v>1985</v>
      </c>
      <c r="G845" s="7" t="s">
        <v>75</v>
      </c>
      <c r="H845" s="4">
        <f>GETPIVOTDATA("wt_vint",'wts_com_vintage_CA_2023 Pivot'!$A$1,"bldgtype",D845,"bldgloc",E845,"bldgvint",F845,"weightID",A845)</f>
        <v>0.85699999999999998</v>
      </c>
      <c r="I845" s="7" t="str">
        <f t="shared" si="26"/>
        <v>DEER2019</v>
      </c>
      <c r="J845" s="10">
        <f t="shared" si="27"/>
        <v>43466</v>
      </c>
      <c r="M845" t="s">
        <v>76</v>
      </c>
    </row>
    <row r="846" spans="1:13" x14ac:dyDescent="0.2">
      <c r="A846" t="str">
        <f>'wts_com_vintage_CA_2023 Pivot'!A846</f>
        <v>Old</v>
      </c>
      <c r="B846" t="s">
        <v>74</v>
      </c>
      <c r="C846" t="s">
        <v>79</v>
      </c>
      <c r="D846" s="7" t="str">
        <f>'wts_com_vintage_CA_2023 Pivot'!B846</f>
        <v>RFF</v>
      </c>
      <c r="E846" s="7" t="str">
        <f>'wts_com_vintage_CA_2023 Pivot'!D846</f>
        <v>CZ13</v>
      </c>
      <c r="F846" s="7">
        <f>'wts_com_vintage_CA_2023 Pivot'!C846</f>
        <v>1985</v>
      </c>
      <c r="G846" s="7" t="s">
        <v>75</v>
      </c>
      <c r="H846" s="4">
        <f>GETPIVOTDATA("wt_vint",'wts_com_vintage_CA_2023 Pivot'!$A$1,"bldgtype",D846,"bldgloc",E846,"bldgvint",F846,"weightID",A846)</f>
        <v>1.1319999999999999</v>
      </c>
      <c r="I846" s="7" t="str">
        <f t="shared" si="26"/>
        <v>DEER2019</v>
      </c>
      <c r="J846" s="10">
        <f t="shared" si="27"/>
        <v>43466</v>
      </c>
      <c r="M846" t="s">
        <v>76</v>
      </c>
    </row>
    <row r="847" spans="1:13" x14ac:dyDescent="0.2">
      <c r="A847" t="str">
        <f>'wts_com_vintage_CA_2023 Pivot'!A847</f>
        <v>Old</v>
      </c>
      <c r="B847" t="s">
        <v>74</v>
      </c>
      <c r="C847" t="s">
        <v>79</v>
      </c>
      <c r="D847" s="7" t="str">
        <f>'wts_com_vintage_CA_2023 Pivot'!B847</f>
        <v>RFF</v>
      </c>
      <c r="E847" s="7" t="str">
        <f>'wts_com_vintage_CA_2023 Pivot'!D847</f>
        <v>CZ14</v>
      </c>
      <c r="F847" s="7">
        <f>'wts_com_vintage_CA_2023 Pivot'!C847</f>
        <v>1985</v>
      </c>
      <c r="G847" s="7" t="s">
        <v>75</v>
      </c>
      <c r="H847" s="4">
        <f>GETPIVOTDATA("wt_vint",'wts_com_vintage_CA_2023 Pivot'!$A$1,"bldgtype",D847,"bldgloc",E847,"bldgvint",F847,"weightID",A847)</f>
        <v>1.321</v>
      </c>
      <c r="I847" s="7" t="str">
        <f t="shared" si="26"/>
        <v>DEER2019</v>
      </c>
      <c r="J847" s="10">
        <f t="shared" si="27"/>
        <v>43466</v>
      </c>
      <c r="M847" t="s">
        <v>76</v>
      </c>
    </row>
    <row r="848" spans="1:13" x14ac:dyDescent="0.2">
      <c r="A848" t="str">
        <f>'wts_com_vintage_CA_2023 Pivot'!A848</f>
        <v>Old</v>
      </c>
      <c r="B848" t="s">
        <v>74</v>
      </c>
      <c r="C848" t="s">
        <v>79</v>
      </c>
      <c r="D848" s="7" t="str">
        <f>'wts_com_vintage_CA_2023 Pivot'!B848</f>
        <v>RFF</v>
      </c>
      <c r="E848" s="7" t="str">
        <f>'wts_com_vintage_CA_2023 Pivot'!D848</f>
        <v>CZ15</v>
      </c>
      <c r="F848" s="7">
        <f>'wts_com_vintage_CA_2023 Pivot'!C848</f>
        <v>1985</v>
      </c>
      <c r="G848" s="7" t="s">
        <v>75</v>
      </c>
      <c r="H848" s="4">
        <f>GETPIVOTDATA("wt_vint",'wts_com_vintage_CA_2023 Pivot'!$A$1,"bldgtype",D848,"bldgloc",E848,"bldgvint",F848,"weightID",A848)</f>
        <v>1.236</v>
      </c>
      <c r="I848" s="7" t="str">
        <f t="shared" si="26"/>
        <v>DEER2019</v>
      </c>
      <c r="J848" s="10">
        <f t="shared" si="27"/>
        <v>43466</v>
      </c>
      <c r="M848" t="s">
        <v>76</v>
      </c>
    </row>
    <row r="849" spans="1:13" x14ac:dyDescent="0.2">
      <c r="A849" t="str">
        <f>'wts_com_vintage_CA_2023 Pivot'!A849</f>
        <v>Old</v>
      </c>
      <c r="B849" t="s">
        <v>74</v>
      </c>
      <c r="C849" t="s">
        <v>79</v>
      </c>
      <c r="D849" s="7" t="str">
        <f>'wts_com_vintage_CA_2023 Pivot'!B849</f>
        <v>RFF</v>
      </c>
      <c r="E849" s="7" t="str">
        <f>'wts_com_vintage_CA_2023 Pivot'!D849</f>
        <v>CZ16</v>
      </c>
      <c r="F849" s="7">
        <f>'wts_com_vintage_CA_2023 Pivot'!C849</f>
        <v>1985</v>
      </c>
      <c r="G849" s="7" t="s">
        <v>75</v>
      </c>
      <c r="H849" s="4">
        <f>GETPIVOTDATA("wt_vint",'wts_com_vintage_CA_2023 Pivot'!$A$1,"bldgtype",D849,"bldgloc",E849,"bldgvint",F849,"weightID",A849)</f>
        <v>0.54200000000000004</v>
      </c>
      <c r="I849" s="7" t="str">
        <f t="shared" si="26"/>
        <v>DEER2019</v>
      </c>
      <c r="J849" s="10">
        <f t="shared" si="27"/>
        <v>43466</v>
      </c>
      <c r="M849" t="s">
        <v>76</v>
      </c>
    </row>
    <row r="850" spans="1:13" x14ac:dyDescent="0.2">
      <c r="A850" t="str">
        <f>'wts_com_vintage_CA_2023 Pivot'!A850</f>
        <v>Old</v>
      </c>
      <c r="B850" t="s">
        <v>74</v>
      </c>
      <c r="C850" t="s">
        <v>79</v>
      </c>
      <c r="D850" s="7" t="str">
        <f>'wts_com_vintage_CA_2023 Pivot'!B850</f>
        <v>RFF</v>
      </c>
      <c r="E850" s="7" t="str">
        <f>'wts_com_vintage_CA_2023 Pivot'!D850</f>
        <v>CZ01</v>
      </c>
      <c r="F850" s="7">
        <f>'wts_com_vintage_CA_2023 Pivot'!C850</f>
        <v>1996</v>
      </c>
      <c r="G850" s="7" t="s">
        <v>75</v>
      </c>
      <c r="H850" s="4">
        <f>GETPIVOTDATA("wt_vint",'wts_com_vintage_CA_2023 Pivot'!$A$1,"bldgtype",D850,"bldgloc",E850,"bldgvint",F850,"weightID",A850)</f>
        <v>2.3E-2</v>
      </c>
      <c r="I850" s="7" t="str">
        <f t="shared" si="26"/>
        <v>DEER2019</v>
      </c>
      <c r="J850" s="10">
        <f t="shared" si="27"/>
        <v>43466</v>
      </c>
      <c r="M850" t="s">
        <v>76</v>
      </c>
    </row>
    <row r="851" spans="1:13" x14ac:dyDescent="0.2">
      <c r="A851" t="str">
        <f>'wts_com_vintage_CA_2023 Pivot'!A851</f>
        <v>Old</v>
      </c>
      <c r="B851" t="s">
        <v>74</v>
      </c>
      <c r="C851" t="s">
        <v>79</v>
      </c>
      <c r="D851" s="7" t="str">
        <f>'wts_com_vintage_CA_2023 Pivot'!B851</f>
        <v>RFF</v>
      </c>
      <c r="E851" s="7" t="str">
        <f>'wts_com_vintage_CA_2023 Pivot'!D851</f>
        <v>CZ02</v>
      </c>
      <c r="F851" s="7">
        <f>'wts_com_vintage_CA_2023 Pivot'!C851</f>
        <v>1996</v>
      </c>
      <c r="G851" s="7" t="s">
        <v>75</v>
      </c>
      <c r="H851" s="4">
        <f>GETPIVOTDATA("wt_vint",'wts_com_vintage_CA_2023 Pivot'!$A$1,"bldgtype",D851,"bldgloc",E851,"bldgvint",F851,"weightID",A851)</f>
        <v>0.17499999999999999</v>
      </c>
      <c r="I851" s="7" t="str">
        <f t="shared" si="26"/>
        <v>DEER2019</v>
      </c>
      <c r="J851" s="10">
        <f t="shared" si="27"/>
        <v>43466</v>
      </c>
      <c r="M851" t="s">
        <v>76</v>
      </c>
    </row>
    <row r="852" spans="1:13" x14ac:dyDescent="0.2">
      <c r="A852" t="str">
        <f>'wts_com_vintage_CA_2023 Pivot'!A852</f>
        <v>Old</v>
      </c>
      <c r="B852" t="s">
        <v>74</v>
      </c>
      <c r="C852" t="s">
        <v>79</v>
      </c>
      <c r="D852" s="7" t="str">
        <f>'wts_com_vintage_CA_2023 Pivot'!B852</f>
        <v>RFF</v>
      </c>
      <c r="E852" s="7" t="str">
        <f>'wts_com_vintage_CA_2023 Pivot'!D852</f>
        <v>CZ03</v>
      </c>
      <c r="F852" s="7">
        <f>'wts_com_vintage_CA_2023 Pivot'!C852</f>
        <v>1996</v>
      </c>
      <c r="G852" s="7" t="s">
        <v>75</v>
      </c>
      <c r="H852" s="4">
        <f>GETPIVOTDATA("wt_vint",'wts_com_vintage_CA_2023 Pivot'!$A$1,"bldgtype",D852,"bldgloc",E852,"bldgvint",F852,"weightID",A852)</f>
        <v>0.80300000000000005</v>
      </c>
      <c r="I852" s="7" t="str">
        <f t="shared" si="26"/>
        <v>DEER2019</v>
      </c>
      <c r="J852" s="10">
        <f t="shared" si="27"/>
        <v>43466</v>
      </c>
      <c r="M852" t="s">
        <v>76</v>
      </c>
    </row>
    <row r="853" spans="1:13" x14ac:dyDescent="0.2">
      <c r="A853" t="str">
        <f>'wts_com_vintage_CA_2023 Pivot'!A853</f>
        <v>Old</v>
      </c>
      <c r="B853" t="s">
        <v>74</v>
      </c>
      <c r="C853" t="s">
        <v>79</v>
      </c>
      <c r="D853" s="7" t="str">
        <f>'wts_com_vintage_CA_2023 Pivot'!B853</f>
        <v>RFF</v>
      </c>
      <c r="E853" s="7" t="str">
        <f>'wts_com_vintage_CA_2023 Pivot'!D853</f>
        <v>CZ04</v>
      </c>
      <c r="F853" s="7">
        <f>'wts_com_vintage_CA_2023 Pivot'!C853</f>
        <v>1996</v>
      </c>
      <c r="G853" s="7" t="s">
        <v>75</v>
      </c>
      <c r="H853" s="4">
        <f>GETPIVOTDATA("wt_vint",'wts_com_vintage_CA_2023 Pivot'!$A$1,"bldgtype",D853,"bldgloc",E853,"bldgvint",F853,"weightID",A853)</f>
        <v>0.378</v>
      </c>
      <c r="I853" s="7" t="str">
        <f t="shared" si="26"/>
        <v>DEER2019</v>
      </c>
      <c r="J853" s="10">
        <f t="shared" si="27"/>
        <v>43466</v>
      </c>
      <c r="M853" t="s">
        <v>76</v>
      </c>
    </row>
    <row r="854" spans="1:13" x14ac:dyDescent="0.2">
      <c r="A854" t="str">
        <f>'wts_com_vintage_CA_2023 Pivot'!A854</f>
        <v>Old</v>
      </c>
      <c r="B854" t="s">
        <v>74</v>
      </c>
      <c r="C854" t="s">
        <v>79</v>
      </c>
      <c r="D854" s="7" t="str">
        <f>'wts_com_vintage_CA_2023 Pivot'!B854</f>
        <v>RFF</v>
      </c>
      <c r="E854" s="7" t="str">
        <f>'wts_com_vintage_CA_2023 Pivot'!D854</f>
        <v>CZ05</v>
      </c>
      <c r="F854" s="7">
        <f>'wts_com_vintage_CA_2023 Pivot'!C854</f>
        <v>1996</v>
      </c>
      <c r="G854" s="7" t="s">
        <v>75</v>
      </c>
      <c r="H854" s="4">
        <f>GETPIVOTDATA("wt_vint",'wts_com_vintage_CA_2023 Pivot'!$A$1,"bldgtype",D854,"bldgloc",E854,"bldgvint",F854,"weightID",A854)</f>
        <v>0.112</v>
      </c>
      <c r="I854" s="7" t="str">
        <f t="shared" si="26"/>
        <v>DEER2019</v>
      </c>
      <c r="J854" s="10">
        <f t="shared" si="27"/>
        <v>43466</v>
      </c>
      <c r="M854" t="s">
        <v>76</v>
      </c>
    </row>
    <row r="855" spans="1:13" x14ac:dyDescent="0.2">
      <c r="A855" t="str">
        <f>'wts_com_vintage_CA_2023 Pivot'!A855</f>
        <v>Old</v>
      </c>
      <c r="B855" t="s">
        <v>74</v>
      </c>
      <c r="C855" t="s">
        <v>79</v>
      </c>
      <c r="D855" s="7" t="str">
        <f>'wts_com_vintage_CA_2023 Pivot'!B855</f>
        <v>RFF</v>
      </c>
      <c r="E855" s="7" t="str">
        <f>'wts_com_vintage_CA_2023 Pivot'!D855</f>
        <v>CZ06</v>
      </c>
      <c r="F855" s="7">
        <f>'wts_com_vintage_CA_2023 Pivot'!C855</f>
        <v>1996</v>
      </c>
      <c r="G855" s="7" t="s">
        <v>75</v>
      </c>
      <c r="H855" s="4">
        <f>GETPIVOTDATA("wt_vint",'wts_com_vintage_CA_2023 Pivot'!$A$1,"bldgtype",D855,"bldgloc",E855,"bldgvint",F855,"weightID",A855)</f>
        <v>2.7409999999999997</v>
      </c>
      <c r="I855" s="7" t="str">
        <f t="shared" si="26"/>
        <v>DEER2019</v>
      </c>
      <c r="J855" s="10">
        <f t="shared" si="27"/>
        <v>43466</v>
      </c>
      <c r="M855" t="s">
        <v>76</v>
      </c>
    </row>
    <row r="856" spans="1:13" x14ac:dyDescent="0.2">
      <c r="A856" t="str">
        <f>'wts_com_vintage_CA_2023 Pivot'!A856</f>
        <v>Old</v>
      </c>
      <c r="B856" t="s">
        <v>74</v>
      </c>
      <c r="C856" t="s">
        <v>79</v>
      </c>
      <c r="D856" s="7" t="str">
        <f>'wts_com_vintage_CA_2023 Pivot'!B856</f>
        <v>RFF</v>
      </c>
      <c r="E856" s="7" t="str">
        <f>'wts_com_vintage_CA_2023 Pivot'!D856</f>
        <v>CZ07</v>
      </c>
      <c r="F856" s="7">
        <f>'wts_com_vintage_CA_2023 Pivot'!C856</f>
        <v>1996</v>
      </c>
      <c r="G856" s="7" t="s">
        <v>75</v>
      </c>
      <c r="H856" s="4">
        <f>GETPIVOTDATA("wt_vint",'wts_com_vintage_CA_2023 Pivot'!$A$1,"bldgtype",D856,"bldgloc",E856,"bldgvint",F856,"weightID",A856)</f>
        <v>0.73799999999999999</v>
      </c>
      <c r="I856" s="7" t="str">
        <f t="shared" si="26"/>
        <v>DEER2019</v>
      </c>
      <c r="J856" s="10">
        <f t="shared" si="27"/>
        <v>43466</v>
      </c>
      <c r="M856" t="s">
        <v>76</v>
      </c>
    </row>
    <row r="857" spans="1:13" x14ac:dyDescent="0.2">
      <c r="A857" t="str">
        <f>'wts_com_vintage_CA_2023 Pivot'!A857</f>
        <v>Old</v>
      </c>
      <c r="B857" t="s">
        <v>74</v>
      </c>
      <c r="C857" t="s">
        <v>79</v>
      </c>
      <c r="D857" s="7" t="str">
        <f>'wts_com_vintage_CA_2023 Pivot'!B857</f>
        <v>RFF</v>
      </c>
      <c r="E857" s="7" t="str">
        <f>'wts_com_vintage_CA_2023 Pivot'!D857</f>
        <v>CZ08</v>
      </c>
      <c r="F857" s="7">
        <f>'wts_com_vintage_CA_2023 Pivot'!C857</f>
        <v>1996</v>
      </c>
      <c r="G857" s="7" t="s">
        <v>75</v>
      </c>
      <c r="H857" s="4">
        <f>GETPIVOTDATA("wt_vint",'wts_com_vintage_CA_2023 Pivot'!$A$1,"bldgtype",D857,"bldgloc",E857,"bldgvint",F857,"weightID",A857)</f>
        <v>3.1989999999999998</v>
      </c>
      <c r="I857" s="7" t="str">
        <f t="shared" si="26"/>
        <v>DEER2019</v>
      </c>
      <c r="J857" s="10">
        <f t="shared" si="27"/>
        <v>43466</v>
      </c>
      <c r="M857" t="s">
        <v>76</v>
      </c>
    </row>
    <row r="858" spans="1:13" x14ac:dyDescent="0.2">
      <c r="A858" t="str">
        <f>'wts_com_vintage_CA_2023 Pivot'!A858</f>
        <v>Old</v>
      </c>
      <c r="B858" t="s">
        <v>74</v>
      </c>
      <c r="C858" t="s">
        <v>79</v>
      </c>
      <c r="D858" s="7" t="str">
        <f>'wts_com_vintage_CA_2023 Pivot'!B858</f>
        <v>RFF</v>
      </c>
      <c r="E858" s="7" t="str">
        <f>'wts_com_vintage_CA_2023 Pivot'!D858</f>
        <v>CZ09</v>
      </c>
      <c r="F858" s="7">
        <f>'wts_com_vintage_CA_2023 Pivot'!C858</f>
        <v>1996</v>
      </c>
      <c r="G858" s="7" t="s">
        <v>75</v>
      </c>
      <c r="H858" s="4">
        <f>GETPIVOTDATA("wt_vint",'wts_com_vintage_CA_2023 Pivot'!$A$1,"bldgtype",D858,"bldgloc",E858,"bldgvint",F858,"weightID",A858)</f>
        <v>2.5140000000000002</v>
      </c>
      <c r="I858" s="7" t="str">
        <f t="shared" si="26"/>
        <v>DEER2019</v>
      </c>
      <c r="J858" s="10">
        <f t="shared" si="27"/>
        <v>43466</v>
      </c>
      <c r="M858" t="s">
        <v>76</v>
      </c>
    </row>
    <row r="859" spans="1:13" x14ac:dyDescent="0.2">
      <c r="A859" t="str">
        <f>'wts_com_vintage_CA_2023 Pivot'!A859</f>
        <v>Old</v>
      </c>
      <c r="B859" t="s">
        <v>74</v>
      </c>
      <c r="C859" t="s">
        <v>79</v>
      </c>
      <c r="D859" s="7" t="str">
        <f>'wts_com_vintage_CA_2023 Pivot'!B859</f>
        <v>RFF</v>
      </c>
      <c r="E859" s="7" t="str">
        <f>'wts_com_vintage_CA_2023 Pivot'!D859</f>
        <v>CZ10</v>
      </c>
      <c r="F859" s="7">
        <f>'wts_com_vintage_CA_2023 Pivot'!C859</f>
        <v>1996</v>
      </c>
      <c r="G859" s="7" t="s">
        <v>75</v>
      </c>
      <c r="H859" s="4">
        <f>GETPIVOTDATA("wt_vint",'wts_com_vintage_CA_2023 Pivot'!$A$1,"bldgtype",D859,"bldgloc",E859,"bldgvint",F859,"weightID",A859)</f>
        <v>3.6829999999999998</v>
      </c>
      <c r="I859" s="7" t="str">
        <f t="shared" si="26"/>
        <v>DEER2019</v>
      </c>
      <c r="J859" s="10">
        <f t="shared" si="27"/>
        <v>43466</v>
      </c>
      <c r="M859" t="s">
        <v>76</v>
      </c>
    </row>
    <row r="860" spans="1:13" x14ac:dyDescent="0.2">
      <c r="A860" t="str">
        <f>'wts_com_vintage_CA_2023 Pivot'!A860</f>
        <v>Old</v>
      </c>
      <c r="B860" t="s">
        <v>74</v>
      </c>
      <c r="C860" t="s">
        <v>79</v>
      </c>
      <c r="D860" s="7" t="str">
        <f>'wts_com_vintage_CA_2023 Pivot'!B860</f>
        <v>RFF</v>
      </c>
      <c r="E860" s="7" t="str">
        <f>'wts_com_vintage_CA_2023 Pivot'!D860</f>
        <v>CZ11</v>
      </c>
      <c r="F860" s="7">
        <f>'wts_com_vintage_CA_2023 Pivot'!C860</f>
        <v>1996</v>
      </c>
      <c r="G860" s="7" t="s">
        <v>75</v>
      </c>
      <c r="H860" s="4">
        <f>GETPIVOTDATA("wt_vint",'wts_com_vintage_CA_2023 Pivot'!$A$1,"bldgtype",D860,"bldgloc",E860,"bldgvint",F860,"weightID",A860)</f>
        <v>0.17199999999999999</v>
      </c>
      <c r="I860" s="7" t="str">
        <f t="shared" si="26"/>
        <v>DEER2019</v>
      </c>
      <c r="J860" s="10">
        <f t="shared" si="27"/>
        <v>43466</v>
      </c>
      <c r="M860" t="s">
        <v>76</v>
      </c>
    </row>
    <row r="861" spans="1:13" x14ac:dyDescent="0.2">
      <c r="A861" t="str">
        <f>'wts_com_vintage_CA_2023 Pivot'!A861</f>
        <v>Old</v>
      </c>
      <c r="B861" t="s">
        <v>74</v>
      </c>
      <c r="C861" t="s">
        <v>79</v>
      </c>
      <c r="D861" s="7" t="str">
        <f>'wts_com_vintage_CA_2023 Pivot'!B861</f>
        <v>RFF</v>
      </c>
      <c r="E861" s="7" t="str">
        <f>'wts_com_vintage_CA_2023 Pivot'!D861</f>
        <v>CZ12</v>
      </c>
      <c r="F861" s="7">
        <f>'wts_com_vintage_CA_2023 Pivot'!C861</f>
        <v>1996</v>
      </c>
      <c r="G861" s="7" t="s">
        <v>75</v>
      </c>
      <c r="H861" s="4">
        <f>GETPIVOTDATA("wt_vint",'wts_com_vintage_CA_2023 Pivot'!$A$1,"bldgtype",D861,"bldgloc",E861,"bldgvint",F861,"weightID",A861)</f>
        <v>0.59899999999999998</v>
      </c>
      <c r="I861" s="7" t="str">
        <f t="shared" si="26"/>
        <v>DEER2019</v>
      </c>
      <c r="J861" s="10">
        <f t="shared" si="27"/>
        <v>43466</v>
      </c>
      <c r="M861" t="s">
        <v>76</v>
      </c>
    </row>
    <row r="862" spans="1:13" x14ac:dyDescent="0.2">
      <c r="A862" t="str">
        <f>'wts_com_vintage_CA_2023 Pivot'!A862</f>
        <v>Old</v>
      </c>
      <c r="B862" t="s">
        <v>74</v>
      </c>
      <c r="C862" t="s">
        <v>79</v>
      </c>
      <c r="D862" s="7" t="str">
        <f>'wts_com_vintage_CA_2023 Pivot'!B862</f>
        <v>RFF</v>
      </c>
      <c r="E862" s="7" t="str">
        <f>'wts_com_vintage_CA_2023 Pivot'!D862</f>
        <v>CZ13</v>
      </c>
      <c r="F862" s="7">
        <f>'wts_com_vintage_CA_2023 Pivot'!C862</f>
        <v>1996</v>
      </c>
      <c r="G862" s="7" t="s">
        <v>75</v>
      </c>
      <c r="H862" s="4">
        <f>GETPIVOTDATA("wt_vint",'wts_com_vintage_CA_2023 Pivot'!$A$1,"bldgtype",D862,"bldgloc",E862,"bldgvint",F862,"weightID",A862)</f>
        <v>0.79900000000000004</v>
      </c>
      <c r="I862" s="7" t="str">
        <f t="shared" si="26"/>
        <v>DEER2019</v>
      </c>
      <c r="J862" s="10">
        <f t="shared" si="27"/>
        <v>43466</v>
      </c>
      <c r="M862" t="s">
        <v>76</v>
      </c>
    </row>
    <row r="863" spans="1:13" x14ac:dyDescent="0.2">
      <c r="A863" t="str">
        <f>'wts_com_vintage_CA_2023 Pivot'!A863</f>
        <v>Old</v>
      </c>
      <c r="B863" t="s">
        <v>74</v>
      </c>
      <c r="C863" t="s">
        <v>79</v>
      </c>
      <c r="D863" s="7" t="str">
        <f>'wts_com_vintage_CA_2023 Pivot'!B863</f>
        <v>RFF</v>
      </c>
      <c r="E863" s="7" t="str">
        <f>'wts_com_vintage_CA_2023 Pivot'!D863</f>
        <v>CZ14</v>
      </c>
      <c r="F863" s="7">
        <f>'wts_com_vintage_CA_2023 Pivot'!C863</f>
        <v>1996</v>
      </c>
      <c r="G863" s="7" t="s">
        <v>75</v>
      </c>
      <c r="H863" s="4">
        <f>GETPIVOTDATA("wt_vint",'wts_com_vintage_CA_2023 Pivot'!$A$1,"bldgtype",D863,"bldgloc",E863,"bldgvint",F863,"weightID",A863)</f>
        <v>0.69199999999999995</v>
      </c>
      <c r="I863" s="7" t="str">
        <f t="shared" si="26"/>
        <v>DEER2019</v>
      </c>
      <c r="J863" s="10">
        <f t="shared" si="27"/>
        <v>43466</v>
      </c>
      <c r="M863" t="s">
        <v>76</v>
      </c>
    </row>
    <row r="864" spans="1:13" x14ac:dyDescent="0.2">
      <c r="A864" t="str">
        <f>'wts_com_vintage_CA_2023 Pivot'!A864</f>
        <v>Old</v>
      </c>
      <c r="B864" t="s">
        <v>74</v>
      </c>
      <c r="C864" t="s">
        <v>79</v>
      </c>
      <c r="D864" s="7" t="str">
        <f>'wts_com_vintage_CA_2023 Pivot'!B864</f>
        <v>RFF</v>
      </c>
      <c r="E864" s="7" t="str">
        <f>'wts_com_vintage_CA_2023 Pivot'!D864</f>
        <v>CZ15</v>
      </c>
      <c r="F864" s="7">
        <f>'wts_com_vintage_CA_2023 Pivot'!C864</f>
        <v>1996</v>
      </c>
      <c r="G864" s="7" t="s">
        <v>75</v>
      </c>
      <c r="H864" s="4">
        <f>GETPIVOTDATA("wt_vint",'wts_com_vintage_CA_2023 Pivot'!$A$1,"bldgtype",D864,"bldgloc",E864,"bldgvint",F864,"weightID",A864)</f>
        <v>0.67700000000000005</v>
      </c>
      <c r="I864" s="7" t="str">
        <f t="shared" si="26"/>
        <v>DEER2019</v>
      </c>
      <c r="J864" s="10">
        <f t="shared" si="27"/>
        <v>43466</v>
      </c>
      <c r="M864" t="s">
        <v>76</v>
      </c>
    </row>
    <row r="865" spans="1:13" x14ac:dyDescent="0.2">
      <c r="A865" t="str">
        <f>'wts_com_vintage_CA_2023 Pivot'!A865</f>
        <v>Old</v>
      </c>
      <c r="B865" t="s">
        <v>74</v>
      </c>
      <c r="C865" t="s">
        <v>79</v>
      </c>
      <c r="D865" s="7" t="str">
        <f>'wts_com_vintage_CA_2023 Pivot'!B865</f>
        <v>RFF</v>
      </c>
      <c r="E865" s="7" t="str">
        <f>'wts_com_vintage_CA_2023 Pivot'!D865</f>
        <v>CZ16</v>
      </c>
      <c r="F865" s="7">
        <f>'wts_com_vintage_CA_2023 Pivot'!C865</f>
        <v>1996</v>
      </c>
      <c r="G865" s="7" t="s">
        <v>75</v>
      </c>
      <c r="H865" s="4">
        <f>GETPIVOTDATA("wt_vint",'wts_com_vintage_CA_2023 Pivot'!$A$1,"bldgtype",D865,"bldgloc",E865,"bldgvint",F865,"weightID",A865)</f>
        <v>0.31399999999999995</v>
      </c>
      <c r="I865" s="7" t="str">
        <f t="shared" si="26"/>
        <v>DEER2019</v>
      </c>
      <c r="J865" s="10">
        <f t="shared" si="27"/>
        <v>43466</v>
      </c>
      <c r="M865" t="s">
        <v>76</v>
      </c>
    </row>
    <row r="866" spans="1:13" x14ac:dyDescent="0.2">
      <c r="A866" t="str">
        <f>'wts_com_vintage_CA_2023 Pivot'!A866</f>
        <v>Old</v>
      </c>
      <c r="B866" t="s">
        <v>74</v>
      </c>
      <c r="C866" t="s">
        <v>79</v>
      </c>
      <c r="D866" s="7" t="str">
        <f>'wts_com_vintage_CA_2023 Pivot'!B866</f>
        <v>RSD</v>
      </c>
      <c r="E866" s="7" t="str">
        <f>'wts_com_vintage_CA_2023 Pivot'!D866</f>
        <v>CZ01</v>
      </c>
      <c r="F866" s="7">
        <f>'wts_com_vintage_CA_2023 Pivot'!C866</f>
        <v>1975</v>
      </c>
      <c r="G866" s="7" t="s">
        <v>75</v>
      </c>
      <c r="H866" s="4">
        <f>GETPIVOTDATA("wt_vint",'wts_com_vintage_CA_2023 Pivot'!$A$1,"bldgtype",D866,"bldgloc",E866,"bldgvint",F866,"weightID",A866)</f>
        <v>0.28999999999999998</v>
      </c>
      <c r="I866" s="7" t="str">
        <f t="shared" si="26"/>
        <v>DEER2019</v>
      </c>
      <c r="J866" s="10">
        <f t="shared" si="27"/>
        <v>43466</v>
      </c>
      <c r="M866" t="s">
        <v>76</v>
      </c>
    </row>
    <row r="867" spans="1:13" x14ac:dyDescent="0.2">
      <c r="A867" t="str">
        <f>'wts_com_vintage_CA_2023 Pivot'!A867</f>
        <v>Old</v>
      </c>
      <c r="B867" t="s">
        <v>74</v>
      </c>
      <c r="C867" t="s">
        <v>79</v>
      </c>
      <c r="D867" s="7" t="str">
        <f>'wts_com_vintage_CA_2023 Pivot'!B867</f>
        <v>RSD</v>
      </c>
      <c r="E867" s="7" t="str">
        <f>'wts_com_vintage_CA_2023 Pivot'!D867</f>
        <v>CZ02</v>
      </c>
      <c r="F867" s="7">
        <f>'wts_com_vintage_CA_2023 Pivot'!C867</f>
        <v>1975</v>
      </c>
      <c r="G867" s="7" t="s">
        <v>75</v>
      </c>
      <c r="H867" s="4">
        <f>GETPIVOTDATA("wt_vint",'wts_com_vintage_CA_2023 Pivot'!$A$1,"bldgtype",D867,"bldgloc",E867,"bldgvint",F867,"weightID",A867)</f>
        <v>1.1220000000000001</v>
      </c>
      <c r="I867" s="7" t="str">
        <f t="shared" si="26"/>
        <v>DEER2019</v>
      </c>
      <c r="J867" s="10">
        <f t="shared" si="27"/>
        <v>43466</v>
      </c>
      <c r="M867" t="s">
        <v>76</v>
      </c>
    </row>
    <row r="868" spans="1:13" x14ac:dyDescent="0.2">
      <c r="A868" t="str">
        <f>'wts_com_vintage_CA_2023 Pivot'!A868</f>
        <v>Old</v>
      </c>
      <c r="B868" t="s">
        <v>74</v>
      </c>
      <c r="C868" t="s">
        <v>79</v>
      </c>
      <c r="D868" s="7" t="str">
        <f>'wts_com_vintage_CA_2023 Pivot'!B868</f>
        <v>RSD</v>
      </c>
      <c r="E868" s="7" t="str">
        <f>'wts_com_vintage_CA_2023 Pivot'!D868</f>
        <v>CZ03</v>
      </c>
      <c r="F868" s="7">
        <f>'wts_com_vintage_CA_2023 Pivot'!C868</f>
        <v>1975</v>
      </c>
      <c r="G868" s="7" t="s">
        <v>75</v>
      </c>
      <c r="H868" s="4">
        <f>GETPIVOTDATA("wt_vint",'wts_com_vintage_CA_2023 Pivot'!$A$1,"bldgtype",D868,"bldgloc",E868,"bldgvint",F868,"weightID",A868)</f>
        <v>5.141</v>
      </c>
      <c r="I868" s="7" t="str">
        <f t="shared" si="26"/>
        <v>DEER2019</v>
      </c>
      <c r="J868" s="10">
        <f t="shared" si="27"/>
        <v>43466</v>
      </c>
      <c r="M868" t="s">
        <v>76</v>
      </c>
    </row>
    <row r="869" spans="1:13" x14ac:dyDescent="0.2">
      <c r="A869" t="str">
        <f>'wts_com_vintage_CA_2023 Pivot'!A869</f>
        <v>Old</v>
      </c>
      <c r="B869" t="s">
        <v>74</v>
      </c>
      <c r="C869" t="s">
        <v>79</v>
      </c>
      <c r="D869" s="7" t="str">
        <f>'wts_com_vintage_CA_2023 Pivot'!B869</f>
        <v>RSD</v>
      </c>
      <c r="E869" s="7" t="str">
        <f>'wts_com_vintage_CA_2023 Pivot'!D869</f>
        <v>CZ04</v>
      </c>
      <c r="F869" s="7">
        <f>'wts_com_vintage_CA_2023 Pivot'!C869</f>
        <v>1975</v>
      </c>
      <c r="G869" s="7" t="s">
        <v>75</v>
      </c>
      <c r="H869" s="4">
        <f>GETPIVOTDATA("wt_vint",'wts_com_vintage_CA_2023 Pivot'!$A$1,"bldgtype",D869,"bldgloc",E869,"bldgvint",F869,"weightID",A869)</f>
        <v>2.173</v>
      </c>
      <c r="I869" s="7" t="str">
        <f t="shared" si="26"/>
        <v>DEER2019</v>
      </c>
      <c r="J869" s="10">
        <f t="shared" si="27"/>
        <v>43466</v>
      </c>
      <c r="M869" t="s">
        <v>76</v>
      </c>
    </row>
    <row r="870" spans="1:13" x14ac:dyDescent="0.2">
      <c r="A870" t="str">
        <f>'wts_com_vintage_CA_2023 Pivot'!A870</f>
        <v>Old</v>
      </c>
      <c r="B870" t="s">
        <v>74</v>
      </c>
      <c r="C870" t="s">
        <v>79</v>
      </c>
      <c r="D870" s="7" t="str">
        <f>'wts_com_vintage_CA_2023 Pivot'!B870</f>
        <v>RSD</v>
      </c>
      <c r="E870" s="7" t="str">
        <f>'wts_com_vintage_CA_2023 Pivot'!D870</f>
        <v>CZ05</v>
      </c>
      <c r="F870" s="7">
        <f>'wts_com_vintage_CA_2023 Pivot'!C870</f>
        <v>1975</v>
      </c>
      <c r="G870" s="7" t="s">
        <v>75</v>
      </c>
      <c r="H870" s="4">
        <f>GETPIVOTDATA("wt_vint",'wts_com_vintage_CA_2023 Pivot'!$A$1,"bldgtype",D870,"bldgloc",E870,"bldgvint",F870,"weightID",A870)</f>
        <v>0.52900000000000003</v>
      </c>
      <c r="I870" s="7" t="str">
        <f t="shared" si="26"/>
        <v>DEER2019</v>
      </c>
      <c r="J870" s="10">
        <f t="shared" si="27"/>
        <v>43466</v>
      </c>
      <c r="M870" t="s">
        <v>76</v>
      </c>
    </row>
    <row r="871" spans="1:13" x14ac:dyDescent="0.2">
      <c r="A871" t="str">
        <f>'wts_com_vintage_CA_2023 Pivot'!A871</f>
        <v>Old</v>
      </c>
      <c r="B871" t="s">
        <v>74</v>
      </c>
      <c r="C871" t="s">
        <v>79</v>
      </c>
      <c r="D871" s="7" t="str">
        <f>'wts_com_vintage_CA_2023 Pivot'!B871</f>
        <v>RSD</v>
      </c>
      <c r="E871" s="7" t="str">
        <f>'wts_com_vintage_CA_2023 Pivot'!D871</f>
        <v>CZ06</v>
      </c>
      <c r="F871" s="7">
        <f>'wts_com_vintage_CA_2023 Pivot'!C871</f>
        <v>1975</v>
      </c>
      <c r="G871" s="7" t="s">
        <v>75</v>
      </c>
      <c r="H871" s="4">
        <f>GETPIVOTDATA("wt_vint",'wts_com_vintage_CA_2023 Pivot'!$A$1,"bldgtype",D871,"bldgloc",E871,"bldgvint",F871,"weightID",A871)</f>
        <v>7.7780000000000005</v>
      </c>
      <c r="I871" s="7" t="str">
        <f t="shared" si="26"/>
        <v>DEER2019</v>
      </c>
      <c r="J871" s="10">
        <f t="shared" si="27"/>
        <v>43466</v>
      </c>
      <c r="M871" t="s">
        <v>76</v>
      </c>
    </row>
    <row r="872" spans="1:13" x14ac:dyDescent="0.2">
      <c r="A872" t="str">
        <f>'wts_com_vintage_CA_2023 Pivot'!A872</f>
        <v>Old</v>
      </c>
      <c r="B872" t="s">
        <v>74</v>
      </c>
      <c r="C872" t="s">
        <v>79</v>
      </c>
      <c r="D872" s="7" t="str">
        <f>'wts_com_vintage_CA_2023 Pivot'!B872</f>
        <v>RSD</v>
      </c>
      <c r="E872" s="7" t="str">
        <f>'wts_com_vintage_CA_2023 Pivot'!D872</f>
        <v>CZ07</v>
      </c>
      <c r="F872" s="7">
        <f>'wts_com_vintage_CA_2023 Pivot'!C872</f>
        <v>1975</v>
      </c>
      <c r="G872" s="7" t="s">
        <v>75</v>
      </c>
      <c r="H872" s="4">
        <f>GETPIVOTDATA("wt_vint",'wts_com_vintage_CA_2023 Pivot'!$A$1,"bldgtype",D872,"bldgloc",E872,"bldgvint",F872,"weightID",A872)</f>
        <v>2.8540000000000001</v>
      </c>
      <c r="I872" s="7" t="str">
        <f t="shared" si="26"/>
        <v>DEER2019</v>
      </c>
      <c r="J872" s="10">
        <f t="shared" si="27"/>
        <v>43466</v>
      </c>
      <c r="M872" t="s">
        <v>76</v>
      </c>
    </row>
    <row r="873" spans="1:13" x14ac:dyDescent="0.2">
      <c r="A873" t="str">
        <f>'wts_com_vintage_CA_2023 Pivot'!A873</f>
        <v>Old</v>
      </c>
      <c r="B873" t="s">
        <v>74</v>
      </c>
      <c r="C873" t="s">
        <v>79</v>
      </c>
      <c r="D873" s="7" t="str">
        <f>'wts_com_vintage_CA_2023 Pivot'!B873</f>
        <v>RSD</v>
      </c>
      <c r="E873" s="7" t="str">
        <f>'wts_com_vintage_CA_2023 Pivot'!D873</f>
        <v>CZ08</v>
      </c>
      <c r="F873" s="7">
        <f>'wts_com_vintage_CA_2023 Pivot'!C873</f>
        <v>1975</v>
      </c>
      <c r="G873" s="7" t="s">
        <v>75</v>
      </c>
      <c r="H873" s="4">
        <f>GETPIVOTDATA("wt_vint",'wts_com_vintage_CA_2023 Pivot'!$A$1,"bldgtype",D873,"bldgloc",E873,"bldgvint",F873,"weightID",A873)</f>
        <v>9.3179999999999996</v>
      </c>
      <c r="I873" s="7" t="str">
        <f t="shared" si="26"/>
        <v>DEER2019</v>
      </c>
      <c r="J873" s="10">
        <f t="shared" si="27"/>
        <v>43466</v>
      </c>
      <c r="M873" t="s">
        <v>76</v>
      </c>
    </row>
    <row r="874" spans="1:13" x14ac:dyDescent="0.2">
      <c r="A874" t="str">
        <f>'wts_com_vintage_CA_2023 Pivot'!A874</f>
        <v>Old</v>
      </c>
      <c r="B874" t="s">
        <v>74</v>
      </c>
      <c r="C874" t="s">
        <v>79</v>
      </c>
      <c r="D874" s="7" t="str">
        <f>'wts_com_vintage_CA_2023 Pivot'!B874</f>
        <v>RSD</v>
      </c>
      <c r="E874" s="7" t="str">
        <f>'wts_com_vintage_CA_2023 Pivot'!D874</f>
        <v>CZ09</v>
      </c>
      <c r="F874" s="7">
        <f>'wts_com_vintage_CA_2023 Pivot'!C874</f>
        <v>1975</v>
      </c>
      <c r="G874" s="7" t="s">
        <v>75</v>
      </c>
      <c r="H874" s="4">
        <f>GETPIVOTDATA("wt_vint",'wts_com_vintage_CA_2023 Pivot'!$A$1,"bldgtype",D874,"bldgloc",E874,"bldgvint",F874,"weightID",A874)</f>
        <v>8.4600000000000009</v>
      </c>
      <c r="I874" s="7" t="str">
        <f t="shared" si="26"/>
        <v>DEER2019</v>
      </c>
      <c r="J874" s="10">
        <f t="shared" si="27"/>
        <v>43466</v>
      </c>
      <c r="M874" t="s">
        <v>76</v>
      </c>
    </row>
    <row r="875" spans="1:13" x14ac:dyDescent="0.2">
      <c r="A875" t="str">
        <f>'wts_com_vintage_CA_2023 Pivot'!A875</f>
        <v>Old</v>
      </c>
      <c r="B875" t="s">
        <v>74</v>
      </c>
      <c r="C875" t="s">
        <v>79</v>
      </c>
      <c r="D875" s="7" t="str">
        <f>'wts_com_vintage_CA_2023 Pivot'!B875</f>
        <v>RSD</v>
      </c>
      <c r="E875" s="7" t="str">
        <f>'wts_com_vintage_CA_2023 Pivot'!D875</f>
        <v>CZ10</v>
      </c>
      <c r="F875" s="7">
        <f>'wts_com_vintage_CA_2023 Pivot'!C875</f>
        <v>1975</v>
      </c>
      <c r="G875" s="7" t="s">
        <v>75</v>
      </c>
      <c r="H875" s="4">
        <f>GETPIVOTDATA("wt_vint",'wts_com_vintage_CA_2023 Pivot'!$A$1,"bldgtype",D875,"bldgloc",E875,"bldgvint",F875,"weightID",A875)</f>
        <v>4.258</v>
      </c>
      <c r="I875" s="7" t="str">
        <f t="shared" si="26"/>
        <v>DEER2019</v>
      </c>
      <c r="J875" s="10">
        <f t="shared" si="27"/>
        <v>43466</v>
      </c>
      <c r="M875" t="s">
        <v>76</v>
      </c>
    </row>
    <row r="876" spans="1:13" x14ac:dyDescent="0.2">
      <c r="A876" t="str">
        <f>'wts_com_vintage_CA_2023 Pivot'!A876</f>
        <v>Old</v>
      </c>
      <c r="B876" t="s">
        <v>74</v>
      </c>
      <c r="C876" t="s">
        <v>79</v>
      </c>
      <c r="D876" s="7" t="str">
        <f>'wts_com_vintage_CA_2023 Pivot'!B876</f>
        <v>RSD</v>
      </c>
      <c r="E876" s="7" t="str">
        <f>'wts_com_vintage_CA_2023 Pivot'!D876</f>
        <v>CZ11</v>
      </c>
      <c r="F876" s="7">
        <f>'wts_com_vintage_CA_2023 Pivot'!C876</f>
        <v>1975</v>
      </c>
      <c r="G876" s="7" t="s">
        <v>75</v>
      </c>
      <c r="H876" s="4">
        <f>GETPIVOTDATA("wt_vint",'wts_com_vintage_CA_2023 Pivot'!$A$1,"bldgtype",D876,"bldgloc",E876,"bldgvint",F876,"weightID",A876)</f>
        <v>0.94799999999999995</v>
      </c>
      <c r="I876" s="7" t="str">
        <f t="shared" si="26"/>
        <v>DEER2019</v>
      </c>
      <c r="J876" s="10">
        <f t="shared" si="27"/>
        <v>43466</v>
      </c>
      <c r="M876" t="s">
        <v>76</v>
      </c>
    </row>
    <row r="877" spans="1:13" x14ac:dyDescent="0.2">
      <c r="A877" t="str">
        <f>'wts_com_vintage_CA_2023 Pivot'!A877</f>
        <v>Old</v>
      </c>
      <c r="B877" t="s">
        <v>74</v>
      </c>
      <c r="C877" t="s">
        <v>79</v>
      </c>
      <c r="D877" s="7" t="str">
        <f>'wts_com_vintage_CA_2023 Pivot'!B877</f>
        <v>RSD</v>
      </c>
      <c r="E877" s="7" t="str">
        <f>'wts_com_vintage_CA_2023 Pivot'!D877</f>
        <v>CZ12</v>
      </c>
      <c r="F877" s="7">
        <f>'wts_com_vintage_CA_2023 Pivot'!C877</f>
        <v>1975</v>
      </c>
      <c r="G877" s="7" t="s">
        <v>75</v>
      </c>
      <c r="H877" s="4">
        <f>GETPIVOTDATA("wt_vint",'wts_com_vintage_CA_2023 Pivot'!$A$1,"bldgtype",D877,"bldgloc",E877,"bldgvint",F877,"weightID",A877)</f>
        <v>3.2610000000000001</v>
      </c>
      <c r="I877" s="7" t="str">
        <f t="shared" si="26"/>
        <v>DEER2019</v>
      </c>
      <c r="J877" s="10">
        <f t="shared" si="27"/>
        <v>43466</v>
      </c>
      <c r="M877" t="s">
        <v>76</v>
      </c>
    </row>
    <row r="878" spans="1:13" x14ac:dyDescent="0.2">
      <c r="A878" t="str">
        <f>'wts_com_vintage_CA_2023 Pivot'!A878</f>
        <v>Old</v>
      </c>
      <c r="B878" t="s">
        <v>74</v>
      </c>
      <c r="C878" t="s">
        <v>79</v>
      </c>
      <c r="D878" s="7" t="str">
        <f>'wts_com_vintage_CA_2023 Pivot'!B878</f>
        <v>RSD</v>
      </c>
      <c r="E878" s="7" t="str">
        <f>'wts_com_vintage_CA_2023 Pivot'!D878</f>
        <v>CZ13</v>
      </c>
      <c r="F878" s="7">
        <f>'wts_com_vintage_CA_2023 Pivot'!C878</f>
        <v>1975</v>
      </c>
      <c r="G878" s="7" t="s">
        <v>75</v>
      </c>
      <c r="H878" s="4">
        <f>GETPIVOTDATA("wt_vint",'wts_com_vintage_CA_2023 Pivot'!$A$1,"bldgtype",D878,"bldgloc",E878,"bldgvint",F878,"weightID",A878)</f>
        <v>2.5960000000000001</v>
      </c>
      <c r="I878" s="7" t="str">
        <f t="shared" si="26"/>
        <v>DEER2019</v>
      </c>
      <c r="J878" s="10">
        <f t="shared" si="27"/>
        <v>43466</v>
      </c>
      <c r="M878" t="s">
        <v>76</v>
      </c>
    </row>
    <row r="879" spans="1:13" x14ac:dyDescent="0.2">
      <c r="A879" t="str">
        <f>'wts_com_vintage_CA_2023 Pivot'!A879</f>
        <v>Old</v>
      </c>
      <c r="B879" t="s">
        <v>74</v>
      </c>
      <c r="C879" t="s">
        <v>79</v>
      </c>
      <c r="D879" s="7" t="str">
        <f>'wts_com_vintage_CA_2023 Pivot'!B879</f>
        <v>RSD</v>
      </c>
      <c r="E879" s="7" t="str">
        <f>'wts_com_vintage_CA_2023 Pivot'!D879</f>
        <v>CZ14</v>
      </c>
      <c r="F879" s="7">
        <f>'wts_com_vintage_CA_2023 Pivot'!C879</f>
        <v>1975</v>
      </c>
      <c r="G879" s="7" t="s">
        <v>75</v>
      </c>
      <c r="H879" s="4">
        <f>GETPIVOTDATA("wt_vint",'wts_com_vintage_CA_2023 Pivot'!$A$1,"bldgtype",D879,"bldgloc",E879,"bldgvint",F879,"weightID",A879)</f>
        <v>0.875</v>
      </c>
      <c r="I879" s="7" t="str">
        <f t="shared" si="26"/>
        <v>DEER2019</v>
      </c>
      <c r="J879" s="10">
        <f t="shared" si="27"/>
        <v>43466</v>
      </c>
      <c r="M879" t="s">
        <v>76</v>
      </c>
    </row>
    <row r="880" spans="1:13" x14ac:dyDescent="0.2">
      <c r="A880" t="str">
        <f>'wts_com_vintage_CA_2023 Pivot'!A880</f>
        <v>Old</v>
      </c>
      <c r="B880" t="s">
        <v>74</v>
      </c>
      <c r="C880" t="s">
        <v>79</v>
      </c>
      <c r="D880" s="7" t="str">
        <f>'wts_com_vintage_CA_2023 Pivot'!B880</f>
        <v>RSD</v>
      </c>
      <c r="E880" s="7" t="str">
        <f>'wts_com_vintage_CA_2023 Pivot'!D880</f>
        <v>CZ15</v>
      </c>
      <c r="F880" s="7">
        <f>'wts_com_vintage_CA_2023 Pivot'!C880</f>
        <v>1975</v>
      </c>
      <c r="G880" s="7" t="s">
        <v>75</v>
      </c>
      <c r="H880" s="4">
        <f>GETPIVOTDATA("wt_vint",'wts_com_vintage_CA_2023 Pivot'!$A$1,"bldgtype",D880,"bldgloc",E880,"bldgvint",F880,"weightID",A880)</f>
        <v>0.66200000000000003</v>
      </c>
      <c r="I880" s="7" t="str">
        <f t="shared" si="26"/>
        <v>DEER2019</v>
      </c>
      <c r="J880" s="10">
        <f t="shared" si="27"/>
        <v>43466</v>
      </c>
      <c r="M880" t="s">
        <v>76</v>
      </c>
    </row>
    <row r="881" spans="1:13" x14ac:dyDescent="0.2">
      <c r="A881" t="str">
        <f>'wts_com_vintage_CA_2023 Pivot'!A881</f>
        <v>Old</v>
      </c>
      <c r="B881" t="s">
        <v>74</v>
      </c>
      <c r="C881" t="s">
        <v>79</v>
      </c>
      <c r="D881" s="7" t="str">
        <f>'wts_com_vintage_CA_2023 Pivot'!B881</f>
        <v>RSD</v>
      </c>
      <c r="E881" s="7" t="str">
        <f>'wts_com_vintage_CA_2023 Pivot'!D881</f>
        <v>CZ16</v>
      </c>
      <c r="F881" s="7">
        <f>'wts_com_vintage_CA_2023 Pivot'!C881</f>
        <v>1975</v>
      </c>
      <c r="G881" s="7" t="s">
        <v>75</v>
      </c>
      <c r="H881" s="4">
        <f>GETPIVOTDATA("wt_vint",'wts_com_vintage_CA_2023 Pivot'!$A$1,"bldgtype",D881,"bldgloc",E881,"bldgvint",F881,"weightID",A881)</f>
        <v>0.55400000000000005</v>
      </c>
      <c r="I881" s="7" t="str">
        <f t="shared" si="26"/>
        <v>DEER2019</v>
      </c>
      <c r="J881" s="10">
        <f t="shared" si="27"/>
        <v>43466</v>
      </c>
      <c r="M881" t="s">
        <v>76</v>
      </c>
    </row>
    <row r="882" spans="1:13" x14ac:dyDescent="0.2">
      <c r="A882" t="str">
        <f>'wts_com_vintage_CA_2023 Pivot'!A882</f>
        <v>Old</v>
      </c>
      <c r="B882" t="s">
        <v>74</v>
      </c>
      <c r="C882" t="s">
        <v>79</v>
      </c>
      <c r="D882" s="7" t="str">
        <f>'wts_com_vintage_CA_2023 Pivot'!B882</f>
        <v>RSD</v>
      </c>
      <c r="E882" s="7" t="str">
        <f>'wts_com_vintage_CA_2023 Pivot'!D882</f>
        <v>CZ01</v>
      </c>
      <c r="F882" s="7">
        <f>'wts_com_vintage_CA_2023 Pivot'!C882</f>
        <v>1985</v>
      </c>
      <c r="G882" s="7" t="s">
        <v>75</v>
      </c>
      <c r="H882" s="4">
        <f>GETPIVOTDATA("wt_vint",'wts_com_vintage_CA_2023 Pivot'!$A$1,"bldgtype",D882,"bldgloc",E882,"bldgvint",F882,"weightID",A882)</f>
        <v>4.2000000000000003E-2</v>
      </c>
      <c r="I882" s="7" t="str">
        <f t="shared" si="26"/>
        <v>DEER2019</v>
      </c>
      <c r="J882" s="10">
        <f t="shared" si="27"/>
        <v>43466</v>
      </c>
      <c r="M882" t="s">
        <v>76</v>
      </c>
    </row>
    <row r="883" spans="1:13" x14ac:dyDescent="0.2">
      <c r="A883" t="str">
        <f>'wts_com_vintage_CA_2023 Pivot'!A883</f>
        <v>Old</v>
      </c>
      <c r="B883" t="s">
        <v>74</v>
      </c>
      <c r="C883" t="s">
        <v>79</v>
      </c>
      <c r="D883" s="7" t="str">
        <f>'wts_com_vintage_CA_2023 Pivot'!B883</f>
        <v>RSD</v>
      </c>
      <c r="E883" s="7" t="str">
        <f>'wts_com_vintage_CA_2023 Pivot'!D883</f>
        <v>CZ02</v>
      </c>
      <c r="F883" s="7">
        <f>'wts_com_vintage_CA_2023 Pivot'!C883</f>
        <v>1985</v>
      </c>
      <c r="G883" s="7" t="s">
        <v>75</v>
      </c>
      <c r="H883" s="4">
        <f>GETPIVOTDATA("wt_vint",'wts_com_vintage_CA_2023 Pivot'!$A$1,"bldgtype",D883,"bldgloc",E883,"bldgvint",F883,"weightID",A883)</f>
        <v>0.27700000000000002</v>
      </c>
      <c r="I883" s="7" t="str">
        <f t="shared" si="26"/>
        <v>DEER2019</v>
      </c>
      <c r="J883" s="10">
        <f t="shared" si="27"/>
        <v>43466</v>
      </c>
      <c r="M883" t="s">
        <v>76</v>
      </c>
    </row>
    <row r="884" spans="1:13" x14ac:dyDescent="0.2">
      <c r="A884" t="str">
        <f>'wts_com_vintage_CA_2023 Pivot'!A884</f>
        <v>Old</v>
      </c>
      <c r="B884" t="s">
        <v>74</v>
      </c>
      <c r="C884" t="s">
        <v>79</v>
      </c>
      <c r="D884" s="7" t="str">
        <f>'wts_com_vintage_CA_2023 Pivot'!B884</f>
        <v>RSD</v>
      </c>
      <c r="E884" s="7" t="str">
        <f>'wts_com_vintage_CA_2023 Pivot'!D884</f>
        <v>CZ03</v>
      </c>
      <c r="F884" s="7">
        <f>'wts_com_vintage_CA_2023 Pivot'!C884</f>
        <v>1985</v>
      </c>
      <c r="G884" s="7" t="s">
        <v>75</v>
      </c>
      <c r="H884" s="4">
        <f>GETPIVOTDATA("wt_vint",'wts_com_vintage_CA_2023 Pivot'!$A$1,"bldgtype",D884,"bldgloc",E884,"bldgvint",F884,"weightID",A884)</f>
        <v>1.244</v>
      </c>
      <c r="I884" s="7" t="str">
        <f t="shared" si="26"/>
        <v>DEER2019</v>
      </c>
      <c r="J884" s="10">
        <f t="shared" si="27"/>
        <v>43466</v>
      </c>
      <c r="M884" t="s">
        <v>76</v>
      </c>
    </row>
    <row r="885" spans="1:13" x14ac:dyDescent="0.2">
      <c r="A885" t="str">
        <f>'wts_com_vintage_CA_2023 Pivot'!A885</f>
        <v>Old</v>
      </c>
      <c r="B885" t="s">
        <v>74</v>
      </c>
      <c r="C885" t="s">
        <v>79</v>
      </c>
      <c r="D885" s="7" t="str">
        <f>'wts_com_vintage_CA_2023 Pivot'!B885</f>
        <v>RSD</v>
      </c>
      <c r="E885" s="7" t="str">
        <f>'wts_com_vintage_CA_2023 Pivot'!D885</f>
        <v>CZ04</v>
      </c>
      <c r="F885" s="7">
        <f>'wts_com_vintage_CA_2023 Pivot'!C885</f>
        <v>1985</v>
      </c>
      <c r="G885" s="7" t="s">
        <v>75</v>
      </c>
      <c r="H885" s="4">
        <f>GETPIVOTDATA("wt_vint",'wts_com_vintage_CA_2023 Pivot'!$A$1,"bldgtype",D885,"bldgloc",E885,"bldgvint",F885,"weightID",A885)</f>
        <v>0.59599999999999997</v>
      </c>
      <c r="I885" s="7" t="str">
        <f t="shared" si="26"/>
        <v>DEER2019</v>
      </c>
      <c r="J885" s="10">
        <f t="shared" si="27"/>
        <v>43466</v>
      </c>
      <c r="M885" t="s">
        <v>76</v>
      </c>
    </row>
    <row r="886" spans="1:13" x14ac:dyDescent="0.2">
      <c r="A886" t="str">
        <f>'wts_com_vintage_CA_2023 Pivot'!A886</f>
        <v>Old</v>
      </c>
      <c r="B886" t="s">
        <v>74</v>
      </c>
      <c r="C886" t="s">
        <v>79</v>
      </c>
      <c r="D886" s="7" t="str">
        <f>'wts_com_vintage_CA_2023 Pivot'!B886</f>
        <v>RSD</v>
      </c>
      <c r="E886" s="7" t="str">
        <f>'wts_com_vintage_CA_2023 Pivot'!D886</f>
        <v>CZ05</v>
      </c>
      <c r="F886" s="7">
        <f>'wts_com_vintage_CA_2023 Pivot'!C886</f>
        <v>1985</v>
      </c>
      <c r="G886" s="7" t="s">
        <v>75</v>
      </c>
      <c r="H886" s="4">
        <f>GETPIVOTDATA("wt_vint",'wts_com_vintage_CA_2023 Pivot'!$A$1,"bldgtype",D886,"bldgloc",E886,"bldgvint",F886,"weightID",A886)</f>
        <v>0.21300000000000002</v>
      </c>
      <c r="I886" s="7" t="str">
        <f t="shared" si="26"/>
        <v>DEER2019</v>
      </c>
      <c r="J886" s="10">
        <f t="shared" si="27"/>
        <v>43466</v>
      </c>
      <c r="M886" t="s">
        <v>76</v>
      </c>
    </row>
    <row r="887" spans="1:13" x14ac:dyDescent="0.2">
      <c r="A887" t="str">
        <f>'wts_com_vintage_CA_2023 Pivot'!A887</f>
        <v>Old</v>
      </c>
      <c r="B887" t="s">
        <v>74</v>
      </c>
      <c r="C887" t="s">
        <v>79</v>
      </c>
      <c r="D887" s="7" t="str">
        <f>'wts_com_vintage_CA_2023 Pivot'!B887</f>
        <v>RSD</v>
      </c>
      <c r="E887" s="7" t="str">
        <f>'wts_com_vintage_CA_2023 Pivot'!D887</f>
        <v>CZ06</v>
      </c>
      <c r="F887" s="7">
        <f>'wts_com_vintage_CA_2023 Pivot'!C887</f>
        <v>1985</v>
      </c>
      <c r="G887" s="7" t="s">
        <v>75</v>
      </c>
      <c r="H887" s="4">
        <f>GETPIVOTDATA("wt_vint",'wts_com_vintage_CA_2023 Pivot'!$A$1,"bldgtype",D887,"bldgloc",E887,"bldgvint",F887,"weightID",A887)</f>
        <v>6.9600000000000009</v>
      </c>
      <c r="I887" s="7" t="str">
        <f t="shared" si="26"/>
        <v>DEER2019</v>
      </c>
      <c r="J887" s="10">
        <f t="shared" si="27"/>
        <v>43466</v>
      </c>
      <c r="M887" t="s">
        <v>76</v>
      </c>
    </row>
    <row r="888" spans="1:13" x14ac:dyDescent="0.2">
      <c r="A888" t="str">
        <f>'wts_com_vintage_CA_2023 Pivot'!A888</f>
        <v>Old</v>
      </c>
      <c r="B888" t="s">
        <v>74</v>
      </c>
      <c r="C888" t="s">
        <v>79</v>
      </c>
      <c r="D888" s="7" t="str">
        <f>'wts_com_vintage_CA_2023 Pivot'!B888</f>
        <v>RSD</v>
      </c>
      <c r="E888" s="7" t="str">
        <f>'wts_com_vintage_CA_2023 Pivot'!D888</f>
        <v>CZ07</v>
      </c>
      <c r="F888" s="7">
        <f>'wts_com_vintage_CA_2023 Pivot'!C888</f>
        <v>1985</v>
      </c>
      <c r="G888" s="7" t="s">
        <v>75</v>
      </c>
      <c r="H888" s="4">
        <f>GETPIVOTDATA("wt_vint",'wts_com_vintage_CA_2023 Pivot'!$A$1,"bldgtype",D888,"bldgloc",E888,"bldgvint",F888,"weightID",A888)</f>
        <v>1.125</v>
      </c>
      <c r="I888" s="7" t="str">
        <f t="shared" si="26"/>
        <v>DEER2019</v>
      </c>
      <c r="J888" s="10">
        <f t="shared" si="27"/>
        <v>43466</v>
      </c>
      <c r="M888" t="s">
        <v>76</v>
      </c>
    </row>
    <row r="889" spans="1:13" x14ac:dyDescent="0.2">
      <c r="A889" t="str">
        <f>'wts_com_vintage_CA_2023 Pivot'!A889</f>
        <v>Old</v>
      </c>
      <c r="B889" t="s">
        <v>74</v>
      </c>
      <c r="C889" t="s">
        <v>79</v>
      </c>
      <c r="D889" s="7" t="str">
        <f>'wts_com_vintage_CA_2023 Pivot'!B889</f>
        <v>RSD</v>
      </c>
      <c r="E889" s="7" t="str">
        <f>'wts_com_vintage_CA_2023 Pivot'!D889</f>
        <v>CZ08</v>
      </c>
      <c r="F889" s="7">
        <f>'wts_com_vintage_CA_2023 Pivot'!C889</f>
        <v>1985</v>
      </c>
      <c r="G889" s="7" t="s">
        <v>75</v>
      </c>
      <c r="H889" s="4">
        <f>GETPIVOTDATA("wt_vint",'wts_com_vintage_CA_2023 Pivot'!$A$1,"bldgtype",D889,"bldgloc",E889,"bldgvint",F889,"weightID",A889)</f>
        <v>8.2210000000000001</v>
      </c>
      <c r="I889" s="7" t="str">
        <f t="shared" si="26"/>
        <v>DEER2019</v>
      </c>
      <c r="J889" s="10">
        <f t="shared" si="27"/>
        <v>43466</v>
      </c>
      <c r="M889" t="s">
        <v>76</v>
      </c>
    </row>
    <row r="890" spans="1:13" x14ac:dyDescent="0.2">
      <c r="A890" t="str">
        <f>'wts_com_vintage_CA_2023 Pivot'!A890</f>
        <v>Old</v>
      </c>
      <c r="B890" t="s">
        <v>74</v>
      </c>
      <c r="C890" t="s">
        <v>79</v>
      </c>
      <c r="D890" s="7" t="str">
        <f>'wts_com_vintage_CA_2023 Pivot'!B890</f>
        <v>RSD</v>
      </c>
      <c r="E890" s="7" t="str">
        <f>'wts_com_vintage_CA_2023 Pivot'!D890</f>
        <v>CZ09</v>
      </c>
      <c r="F890" s="7">
        <f>'wts_com_vintage_CA_2023 Pivot'!C890</f>
        <v>1985</v>
      </c>
      <c r="G890" s="7" t="s">
        <v>75</v>
      </c>
      <c r="H890" s="4">
        <f>GETPIVOTDATA("wt_vint",'wts_com_vintage_CA_2023 Pivot'!$A$1,"bldgtype",D890,"bldgloc",E890,"bldgvint",F890,"weightID",A890)</f>
        <v>6.6840000000000002</v>
      </c>
      <c r="I890" s="7" t="str">
        <f t="shared" si="26"/>
        <v>DEER2019</v>
      </c>
      <c r="J890" s="10">
        <f t="shared" si="27"/>
        <v>43466</v>
      </c>
      <c r="M890" t="s">
        <v>76</v>
      </c>
    </row>
    <row r="891" spans="1:13" x14ac:dyDescent="0.2">
      <c r="A891" t="str">
        <f>'wts_com_vintage_CA_2023 Pivot'!A891</f>
        <v>Old</v>
      </c>
      <c r="B891" t="s">
        <v>74</v>
      </c>
      <c r="C891" t="s">
        <v>79</v>
      </c>
      <c r="D891" s="7" t="str">
        <f>'wts_com_vintage_CA_2023 Pivot'!B891</f>
        <v>RSD</v>
      </c>
      <c r="E891" s="7" t="str">
        <f>'wts_com_vintage_CA_2023 Pivot'!D891</f>
        <v>CZ10</v>
      </c>
      <c r="F891" s="7">
        <f>'wts_com_vintage_CA_2023 Pivot'!C891</f>
        <v>1985</v>
      </c>
      <c r="G891" s="7" t="s">
        <v>75</v>
      </c>
      <c r="H891" s="4">
        <f>GETPIVOTDATA("wt_vint",'wts_com_vintage_CA_2023 Pivot'!$A$1,"bldgtype",D891,"bldgloc",E891,"bldgvint",F891,"weightID",A891)</f>
        <v>6.6619999999999999</v>
      </c>
      <c r="I891" s="7" t="str">
        <f t="shared" si="26"/>
        <v>DEER2019</v>
      </c>
      <c r="J891" s="10">
        <f t="shared" si="27"/>
        <v>43466</v>
      </c>
      <c r="M891" t="s">
        <v>76</v>
      </c>
    </row>
    <row r="892" spans="1:13" x14ac:dyDescent="0.2">
      <c r="A892" t="str">
        <f>'wts_com_vintage_CA_2023 Pivot'!A892</f>
        <v>Old</v>
      </c>
      <c r="B892" t="s">
        <v>74</v>
      </c>
      <c r="C892" t="s">
        <v>79</v>
      </c>
      <c r="D892" s="7" t="str">
        <f>'wts_com_vintage_CA_2023 Pivot'!B892</f>
        <v>RSD</v>
      </c>
      <c r="E892" s="7" t="str">
        <f>'wts_com_vintage_CA_2023 Pivot'!D892</f>
        <v>CZ11</v>
      </c>
      <c r="F892" s="7">
        <f>'wts_com_vintage_CA_2023 Pivot'!C892</f>
        <v>1985</v>
      </c>
      <c r="G892" s="7" t="s">
        <v>75</v>
      </c>
      <c r="H892" s="4">
        <f>GETPIVOTDATA("wt_vint",'wts_com_vintage_CA_2023 Pivot'!$A$1,"bldgtype",D892,"bldgloc",E892,"bldgvint",F892,"weightID",A892)</f>
        <v>0.254</v>
      </c>
      <c r="I892" s="7" t="str">
        <f t="shared" si="26"/>
        <v>DEER2019</v>
      </c>
      <c r="J892" s="10">
        <f t="shared" si="27"/>
        <v>43466</v>
      </c>
      <c r="M892" t="s">
        <v>76</v>
      </c>
    </row>
    <row r="893" spans="1:13" x14ac:dyDescent="0.2">
      <c r="A893" t="str">
        <f>'wts_com_vintage_CA_2023 Pivot'!A893</f>
        <v>Old</v>
      </c>
      <c r="B893" t="s">
        <v>74</v>
      </c>
      <c r="C893" t="s">
        <v>79</v>
      </c>
      <c r="D893" s="7" t="str">
        <f>'wts_com_vintage_CA_2023 Pivot'!B893</f>
        <v>RSD</v>
      </c>
      <c r="E893" s="7" t="str">
        <f>'wts_com_vintage_CA_2023 Pivot'!D893</f>
        <v>CZ12</v>
      </c>
      <c r="F893" s="7">
        <f>'wts_com_vintage_CA_2023 Pivot'!C893</f>
        <v>1985</v>
      </c>
      <c r="G893" s="7" t="s">
        <v>75</v>
      </c>
      <c r="H893" s="4">
        <f>GETPIVOTDATA("wt_vint",'wts_com_vintage_CA_2023 Pivot'!$A$1,"bldgtype",D893,"bldgloc",E893,"bldgvint",F893,"weightID",A893)</f>
        <v>0.85699999999999998</v>
      </c>
      <c r="I893" s="7" t="str">
        <f t="shared" si="26"/>
        <v>DEER2019</v>
      </c>
      <c r="J893" s="10">
        <f t="shared" si="27"/>
        <v>43466</v>
      </c>
      <c r="M893" t="s">
        <v>76</v>
      </c>
    </row>
    <row r="894" spans="1:13" x14ac:dyDescent="0.2">
      <c r="A894" t="str">
        <f>'wts_com_vintage_CA_2023 Pivot'!A894</f>
        <v>Old</v>
      </c>
      <c r="B894" t="s">
        <v>74</v>
      </c>
      <c r="C894" t="s">
        <v>79</v>
      </c>
      <c r="D894" s="7" t="str">
        <f>'wts_com_vintage_CA_2023 Pivot'!B894</f>
        <v>RSD</v>
      </c>
      <c r="E894" s="7" t="str">
        <f>'wts_com_vintage_CA_2023 Pivot'!D894</f>
        <v>CZ13</v>
      </c>
      <c r="F894" s="7">
        <f>'wts_com_vintage_CA_2023 Pivot'!C894</f>
        <v>1985</v>
      </c>
      <c r="G894" s="7" t="s">
        <v>75</v>
      </c>
      <c r="H894" s="4">
        <f>GETPIVOTDATA("wt_vint",'wts_com_vintage_CA_2023 Pivot'!$A$1,"bldgtype",D894,"bldgloc",E894,"bldgvint",F894,"weightID",A894)</f>
        <v>1.1319999999999999</v>
      </c>
      <c r="I894" s="7" t="str">
        <f t="shared" si="26"/>
        <v>DEER2019</v>
      </c>
      <c r="J894" s="10">
        <f t="shared" si="27"/>
        <v>43466</v>
      </c>
      <c r="M894" t="s">
        <v>76</v>
      </c>
    </row>
    <row r="895" spans="1:13" x14ac:dyDescent="0.2">
      <c r="A895" t="str">
        <f>'wts_com_vintage_CA_2023 Pivot'!A895</f>
        <v>Old</v>
      </c>
      <c r="B895" t="s">
        <v>74</v>
      </c>
      <c r="C895" t="s">
        <v>79</v>
      </c>
      <c r="D895" s="7" t="str">
        <f>'wts_com_vintage_CA_2023 Pivot'!B895</f>
        <v>RSD</v>
      </c>
      <c r="E895" s="7" t="str">
        <f>'wts_com_vintage_CA_2023 Pivot'!D895</f>
        <v>CZ14</v>
      </c>
      <c r="F895" s="7">
        <f>'wts_com_vintage_CA_2023 Pivot'!C895</f>
        <v>1985</v>
      </c>
      <c r="G895" s="7" t="s">
        <v>75</v>
      </c>
      <c r="H895" s="4">
        <f>GETPIVOTDATA("wt_vint",'wts_com_vintage_CA_2023 Pivot'!$A$1,"bldgtype",D895,"bldgloc",E895,"bldgvint",F895,"weightID",A895)</f>
        <v>1.321</v>
      </c>
      <c r="I895" s="7" t="str">
        <f t="shared" si="26"/>
        <v>DEER2019</v>
      </c>
      <c r="J895" s="10">
        <f t="shared" si="27"/>
        <v>43466</v>
      </c>
      <c r="M895" t="s">
        <v>76</v>
      </c>
    </row>
    <row r="896" spans="1:13" x14ac:dyDescent="0.2">
      <c r="A896" t="str">
        <f>'wts_com_vintage_CA_2023 Pivot'!A896</f>
        <v>Old</v>
      </c>
      <c r="B896" t="s">
        <v>74</v>
      </c>
      <c r="C896" t="s">
        <v>79</v>
      </c>
      <c r="D896" s="7" t="str">
        <f>'wts_com_vintage_CA_2023 Pivot'!B896</f>
        <v>RSD</v>
      </c>
      <c r="E896" s="7" t="str">
        <f>'wts_com_vintage_CA_2023 Pivot'!D896</f>
        <v>CZ15</v>
      </c>
      <c r="F896" s="7">
        <f>'wts_com_vintage_CA_2023 Pivot'!C896</f>
        <v>1985</v>
      </c>
      <c r="G896" s="7" t="s">
        <v>75</v>
      </c>
      <c r="H896" s="4">
        <f>GETPIVOTDATA("wt_vint",'wts_com_vintage_CA_2023 Pivot'!$A$1,"bldgtype",D896,"bldgloc",E896,"bldgvint",F896,"weightID",A896)</f>
        <v>1.236</v>
      </c>
      <c r="I896" s="7" t="str">
        <f t="shared" si="26"/>
        <v>DEER2019</v>
      </c>
      <c r="J896" s="10">
        <f t="shared" si="27"/>
        <v>43466</v>
      </c>
      <c r="M896" t="s">
        <v>76</v>
      </c>
    </row>
    <row r="897" spans="1:13" x14ac:dyDescent="0.2">
      <c r="A897" t="str">
        <f>'wts_com_vintage_CA_2023 Pivot'!A897</f>
        <v>Old</v>
      </c>
      <c r="B897" t="s">
        <v>74</v>
      </c>
      <c r="C897" t="s">
        <v>79</v>
      </c>
      <c r="D897" s="7" t="str">
        <f>'wts_com_vintage_CA_2023 Pivot'!B897</f>
        <v>RSD</v>
      </c>
      <c r="E897" s="7" t="str">
        <f>'wts_com_vintage_CA_2023 Pivot'!D897</f>
        <v>CZ16</v>
      </c>
      <c r="F897" s="7">
        <f>'wts_com_vintage_CA_2023 Pivot'!C897</f>
        <v>1985</v>
      </c>
      <c r="G897" s="7" t="s">
        <v>75</v>
      </c>
      <c r="H897" s="4">
        <f>GETPIVOTDATA("wt_vint",'wts_com_vintage_CA_2023 Pivot'!$A$1,"bldgtype",D897,"bldgloc",E897,"bldgvint",F897,"weightID",A897)</f>
        <v>0.54200000000000004</v>
      </c>
      <c r="I897" s="7" t="str">
        <f t="shared" si="26"/>
        <v>DEER2019</v>
      </c>
      <c r="J897" s="10">
        <f t="shared" si="27"/>
        <v>43466</v>
      </c>
      <c r="M897" t="s">
        <v>76</v>
      </c>
    </row>
    <row r="898" spans="1:13" x14ac:dyDescent="0.2">
      <c r="A898" t="str">
        <f>'wts_com_vintage_CA_2023 Pivot'!A898</f>
        <v>Old</v>
      </c>
      <c r="B898" t="s">
        <v>74</v>
      </c>
      <c r="C898" t="s">
        <v>79</v>
      </c>
      <c r="D898" s="7" t="str">
        <f>'wts_com_vintage_CA_2023 Pivot'!B898</f>
        <v>RSD</v>
      </c>
      <c r="E898" s="7" t="str">
        <f>'wts_com_vintage_CA_2023 Pivot'!D898</f>
        <v>CZ01</v>
      </c>
      <c r="F898" s="7">
        <f>'wts_com_vintage_CA_2023 Pivot'!C898</f>
        <v>1996</v>
      </c>
      <c r="G898" s="7" t="s">
        <v>75</v>
      </c>
      <c r="H898" s="4">
        <f>GETPIVOTDATA("wt_vint",'wts_com_vintage_CA_2023 Pivot'!$A$1,"bldgtype",D898,"bldgloc",E898,"bldgvint",F898,"weightID",A898)</f>
        <v>2.3E-2</v>
      </c>
      <c r="I898" s="7" t="str">
        <f t="shared" si="26"/>
        <v>DEER2019</v>
      </c>
      <c r="J898" s="10">
        <f t="shared" si="27"/>
        <v>43466</v>
      </c>
      <c r="M898" t="s">
        <v>76</v>
      </c>
    </row>
    <row r="899" spans="1:13" x14ac:dyDescent="0.2">
      <c r="A899" t="str">
        <f>'wts_com_vintage_CA_2023 Pivot'!A899</f>
        <v>Old</v>
      </c>
      <c r="B899" t="s">
        <v>74</v>
      </c>
      <c r="C899" t="s">
        <v>79</v>
      </c>
      <c r="D899" s="7" t="str">
        <f>'wts_com_vintage_CA_2023 Pivot'!B899</f>
        <v>RSD</v>
      </c>
      <c r="E899" s="7" t="str">
        <f>'wts_com_vintage_CA_2023 Pivot'!D899</f>
        <v>CZ02</v>
      </c>
      <c r="F899" s="7">
        <f>'wts_com_vintage_CA_2023 Pivot'!C899</f>
        <v>1996</v>
      </c>
      <c r="G899" s="7" t="s">
        <v>75</v>
      </c>
      <c r="H899" s="4">
        <f>GETPIVOTDATA("wt_vint",'wts_com_vintage_CA_2023 Pivot'!$A$1,"bldgtype",D899,"bldgloc",E899,"bldgvint",F899,"weightID",A899)</f>
        <v>0.17499999999999999</v>
      </c>
      <c r="I899" s="7" t="str">
        <f t="shared" ref="I899:I962" si="28">IF(OR($F899=2020,$F899=2023),"DEER2023","DEER2019")</f>
        <v>DEER2019</v>
      </c>
      <c r="J899" s="10">
        <f t="shared" ref="J899:J962" si="29">IF(OR($F899=2020,$F899=2023),DATE(2023,1,1),DATE(2019,1,1))</f>
        <v>43466</v>
      </c>
      <c r="M899" t="s">
        <v>76</v>
      </c>
    </row>
    <row r="900" spans="1:13" x14ac:dyDescent="0.2">
      <c r="A900" t="str">
        <f>'wts_com_vintage_CA_2023 Pivot'!A900</f>
        <v>Old</v>
      </c>
      <c r="B900" t="s">
        <v>74</v>
      </c>
      <c r="C900" t="s">
        <v>79</v>
      </c>
      <c r="D900" s="7" t="str">
        <f>'wts_com_vintage_CA_2023 Pivot'!B900</f>
        <v>RSD</v>
      </c>
      <c r="E900" s="7" t="str">
        <f>'wts_com_vintage_CA_2023 Pivot'!D900</f>
        <v>CZ03</v>
      </c>
      <c r="F900" s="7">
        <f>'wts_com_vintage_CA_2023 Pivot'!C900</f>
        <v>1996</v>
      </c>
      <c r="G900" s="7" t="s">
        <v>75</v>
      </c>
      <c r="H900" s="4">
        <f>GETPIVOTDATA("wt_vint",'wts_com_vintage_CA_2023 Pivot'!$A$1,"bldgtype",D900,"bldgloc",E900,"bldgvint",F900,"weightID",A900)</f>
        <v>0.80300000000000005</v>
      </c>
      <c r="I900" s="7" t="str">
        <f t="shared" si="28"/>
        <v>DEER2019</v>
      </c>
      <c r="J900" s="10">
        <f t="shared" si="29"/>
        <v>43466</v>
      </c>
      <c r="M900" t="s">
        <v>76</v>
      </c>
    </row>
    <row r="901" spans="1:13" x14ac:dyDescent="0.2">
      <c r="A901" t="str">
        <f>'wts_com_vintage_CA_2023 Pivot'!A901</f>
        <v>Old</v>
      </c>
      <c r="B901" t="s">
        <v>74</v>
      </c>
      <c r="C901" t="s">
        <v>79</v>
      </c>
      <c r="D901" s="7" t="str">
        <f>'wts_com_vintage_CA_2023 Pivot'!B901</f>
        <v>RSD</v>
      </c>
      <c r="E901" s="7" t="str">
        <f>'wts_com_vintage_CA_2023 Pivot'!D901</f>
        <v>CZ04</v>
      </c>
      <c r="F901" s="7">
        <f>'wts_com_vintage_CA_2023 Pivot'!C901</f>
        <v>1996</v>
      </c>
      <c r="G901" s="7" t="s">
        <v>75</v>
      </c>
      <c r="H901" s="4">
        <f>GETPIVOTDATA("wt_vint",'wts_com_vintage_CA_2023 Pivot'!$A$1,"bldgtype",D901,"bldgloc",E901,"bldgvint",F901,"weightID",A901)</f>
        <v>0.378</v>
      </c>
      <c r="I901" s="7" t="str">
        <f t="shared" si="28"/>
        <v>DEER2019</v>
      </c>
      <c r="J901" s="10">
        <f t="shared" si="29"/>
        <v>43466</v>
      </c>
      <c r="M901" t="s">
        <v>76</v>
      </c>
    </row>
    <row r="902" spans="1:13" x14ac:dyDescent="0.2">
      <c r="A902" t="str">
        <f>'wts_com_vintage_CA_2023 Pivot'!A902</f>
        <v>Old</v>
      </c>
      <c r="B902" t="s">
        <v>74</v>
      </c>
      <c r="C902" t="s">
        <v>79</v>
      </c>
      <c r="D902" s="7" t="str">
        <f>'wts_com_vintage_CA_2023 Pivot'!B902</f>
        <v>RSD</v>
      </c>
      <c r="E902" s="7" t="str">
        <f>'wts_com_vintage_CA_2023 Pivot'!D902</f>
        <v>CZ05</v>
      </c>
      <c r="F902" s="7">
        <f>'wts_com_vintage_CA_2023 Pivot'!C902</f>
        <v>1996</v>
      </c>
      <c r="G902" s="7" t="s">
        <v>75</v>
      </c>
      <c r="H902" s="4">
        <f>GETPIVOTDATA("wt_vint",'wts_com_vintage_CA_2023 Pivot'!$A$1,"bldgtype",D902,"bldgloc",E902,"bldgvint",F902,"weightID",A902)</f>
        <v>0.112</v>
      </c>
      <c r="I902" s="7" t="str">
        <f t="shared" si="28"/>
        <v>DEER2019</v>
      </c>
      <c r="J902" s="10">
        <f t="shared" si="29"/>
        <v>43466</v>
      </c>
      <c r="M902" t="s">
        <v>76</v>
      </c>
    </row>
    <row r="903" spans="1:13" x14ac:dyDescent="0.2">
      <c r="A903" t="str">
        <f>'wts_com_vintage_CA_2023 Pivot'!A903</f>
        <v>Old</v>
      </c>
      <c r="B903" t="s">
        <v>74</v>
      </c>
      <c r="C903" t="s">
        <v>79</v>
      </c>
      <c r="D903" s="7" t="str">
        <f>'wts_com_vintage_CA_2023 Pivot'!B903</f>
        <v>RSD</v>
      </c>
      <c r="E903" s="7" t="str">
        <f>'wts_com_vintage_CA_2023 Pivot'!D903</f>
        <v>CZ06</v>
      </c>
      <c r="F903" s="7">
        <f>'wts_com_vintage_CA_2023 Pivot'!C903</f>
        <v>1996</v>
      </c>
      <c r="G903" s="7" t="s">
        <v>75</v>
      </c>
      <c r="H903" s="4">
        <f>GETPIVOTDATA("wt_vint",'wts_com_vintage_CA_2023 Pivot'!$A$1,"bldgtype",D903,"bldgloc",E903,"bldgvint",F903,"weightID",A903)</f>
        <v>2.7409999999999997</v>
      </c>
      <c r="I903" s="7" t="str">
        <f t="shared" si="28"/>
        <v>DEER2019</v>
      </c>
      <c r="J903" s="10">
        <f t="shared" si="29"/>
        <v>43466</v>
      </c>
      <c r="M903" t="s">
        <v>76</v>
      </c>
    </row>
    <row r="904" spans="1:13" x14ac:dyDescent="0.2">
      <c r="A904" t="str">
        <f>'wts_com_vintage_CA_2023 Pivot'!A904</f>
        <v>Old</v>
      </c>
      <c r="B904" t="s">
        <v>74</v>
      </c>
      <c r="C904" t="s">
        <v>79</v>
      </c>
      <c r="D904" s="7" t="str">
        <f>'wts_com_vintage_CA_2023 Pivot'!B904</f>
        <v>RSD</v>
      </c>
      <c r="E904" s="7" t="str">
        <f>'wts_com_vintage_CA_2023 Pivot'!D904</f>
        <v>CZ07</v>
      </c>
      <c r="F904" s="7">
        <f>'wts_com_vintage_CA_2023 Pivot'!C904</f>
        <v>1996</v>
      </c>
      <c r="G904" s="7" t="s">
        <v>75</v>
      </c>
      <c r="H904" s="4">
        <f>GETPIVOTDATA("wt_vint",'wts_com_vintage_CA_2023 Pivot'!$A$1,"bldgtype",D904,"bldgloc",E904,"bldgvint",F904,"weightID",A904)</f>
        <v>0.73799999999999999</v>
      </c>
      <c r="I904" s="7" t="str">
        <f t="shared" si="28"/>
        <v>DEER2019</v>
      </c>
      <c r="J904" s="10">
        <f t="shared" si="29"/>
        <v>43466</v>
      </c>
      <c r="M904" t="s">
        <v>76</v>
      </c>
    </row>
    <row r="905" spans="1:13" x14ac:dyDescent="0.2">
      <c r="A905" t="str">
        <f>'wts_com_vintage_CA_2023 Pivot'!A905</f>
        <v>Old</v>
      </c>
      <c r="B905" t="s">
        <v>74</v>
      </c>
      <c r="C905" t="s">
        <v>79</v>
      </c>
      <c r="D905" s="7" t="str">
        <f>'wts_com_vintage_CA_2023 Pivot'!B905</f>
        <v>RSD</v>
      </c>
      <c r="E905" s="7" t="str">
        <f>'wts_com_vintage_CA_2023 Pivot'!D905</f>
        <v>CZ08</v>
      </c>
      <c r="F905" s="7">
        <f>'wts_com_vintage_CA_2023 Pivot'!C905</f>
        <v>1996</v>
      </c>
      <c r="G905" s="7" t="s">
        <v>75</v>
      </c>
      <c r="H905" s="4">
        <f>GETPIVOTDATA("wt_vint",'wts_com_vintage_CA_2023 Pivot'!$A$1,"bldgtype",D905,"bldgloc",E905,"bldgvint",F905,"weightID",A905)</f>
        <v>3.1989999999999998</v>
      </c>
      <c r="I905" s="7" t="str">
        <f t="shared" si="28"/>
        <v>DEER2019</v>
      </c>
      <c r="J905" s="10">
        <f t="shared" si="29"/>
        <v>43466</v>
      </c>
      <c r="M905" t="s">
        <v>76</v>
      </c>
    </row>
    <row r="906" spans="1:13" x14ac:dyDescent="0.2">
      <c r="A906" t="str">
        <f>'wts_com_vintage_CA_2023 Pivot'!A906</f>
        <v>Old</v>
      </c>
      <c r="B906" t="s">
        <v>74</v>
      </c>
      <c r="C906" t="s">
        <v>79</v>
      </c>
      <c r="D906" s="7" t="str">
        <f>'wts_com_vintage_CA_2023 Pivot'!B906</f>
        <v>RSD</v>
      </c>
      <c r="E906" s="7" t="str">
        <f>'wts_com_vintage_CA_2023 Pivot'!D906</f>
        <v>CZ09</v>
      </c>
      <c r="F906" s="7">
        <f>'wts_com_vintage_CA_2023 Pivot'!C906</f>
        <v>1996</v>
      </c>
      <c r="G906" s="7" t="s">
        <v>75</v>
      </c>
      <c r="H906" s="4">
        <f>GETPIVOTDATA("wt_vint",'wts_com_vintage_CA_2023 Pivot'!$A$1,"bldgtype",D906,"bldgloc",E906,"bldgvint",F906,"weightID",A906)</f>
        <v>2.5140000000000002</v>
      </c>
      <c r="I906" s="7" t="str">
        <f t="shared" si="28"/>
        <v>DEER2019</v>
      </c>
      <c r="J906" s="10">
        <f t="shared" si="29"/>
        <v>43466</v>
      </c>
      <c r="M906" t="s">
        <v>76</v>
      </c>
    </row>
    <row r="907" spans="1:13" x14ac:dyDescent="0.2">
      <c r="A907" t="str">
        <f>'wts_com_vintage_CA_2023 Pivot'!A907</f>
        <v>Old</v>
      </c>
      <c r="B907" t="s">
        <v>74</v>
      </c>
      <c r="C907" t="s">
        <v>79</v>
      </c>
      <c r="D907" s="7" t="str">
        <f>'wts_com_vintage_CA_2023 Pivot'!B907</f>
        <v>RSD</v>
      </c>
      <c r="E907" s="7" t="str">
        <f>'wts_com_vintage_CA_2023 Pivot'!D907</f>
        <v>CZ10</v>
      </c>
      <c r="F907" s="7">
        <f>'wts_com_vintage_CA_2023 Pivot'!C907</f>
        <v>1996</v>
      </c>
      <c r="G907" s="7" t="s">
        <v>75</v>
      </c>
      <c r="H907" s="4">
        <f>GETPIVOTDATA("wt_vint",'wts_com_vintage_CA_2023 Pivot'!$A$1,"bldgtype",D907,"bldgloc",E907,"bldgvint",F907,"weightID",A907)</f>
        <v>3.6829999999999998</v>
      </c>
      <c r="I907" s="7" t="str">
        <f t="shared" si="28"/>
        <v>DEER2019</v>
      </c>
      <c r="J907" s="10">
        <f t="shared" si="29"/>
        <v>43466</v>
      </c>
      <c r="M907" t="s">
        <v>76</v>
      </c>
    </row>
    <row r="908" spans="1:13" x14ac:dyDescent="0.2">
      <c r="A908" t="str">
        <f>'wts_com_vintage_CA_2023 Pivot'!A908</f>
        <v>Old</v>
      </c>
      <c r="B908" t="s">
        <v>74</v>
      </c>
      <c r="C908" t="s">
        <v>79</v>
      </c>
      <c r="D908" s="7" t="str">
        <f>'wts_com_vintage_CA_2023 Pivot'!B908</f>
        <v>RSD</v>
      </c>
      <c r="E908" s="7" t="str">
        <f>'wts_com_vintage_CA_2023 Pivot'!D908</f>
        <v>CZ11</v>
      </c>
      <c r="F908" s="7">
        <f>'wts_com_vintage_CA_2023 Pivot'!C908</f>
        <v>1996</v>
      </c>
      <c r="G908" s="7" t="s">
        <v>75</v>
      </c>
      <c r="H908" s="4">
        <f>GETPIVOTDATA("wt_vint",'wts_com_vintage_CA_2023 Pivot'!$A$1,"bldgtype",D908,"bldgloc",E908,"bldgvint",F908,"weightID",A908)</f>
        <v>0.17199999999999999</v>
      </c>
      <c r="I908" s="7" t="str">
        <f t="shared" si="28"/>
        <v>DEER2019</v>
      </c>
      <c r="J908" s="10">
        <f t="shared" si="29"/>
        <v>43466</v>
      </c>
      <c r="M908" t="s">
        <v>76</v>
      </c>
    </row>
    <row r="909" spans="1:13" x14ac:dyDescent="0.2">
      <c r="A909" t="str">
        <f>'wts_com_vintage_CA_2023 Pivot'!A909</f>
        <v>Old</v>
      </c>
      <c r="B909" t="s">
        <v>74</v>
      </c>
      <c r="C909" t="s">
        <v>79</v>
      </c>
      <c r="D909" s="7" t="str">
        <f>'wts_com_vintage_CA_2023 Pivot'!B909</f>
        <v>RSD</v>
      </c>
      <c r="E909" s="7" t="str">
        <f>'wts_com_vintage_CA_2023 Pivot'!D909</f>
        <v>CZ12</v>
      </c>
      <c r="F909" s="7">
        <f>'wts_com_vintage_CA_2023 Pivot'!C909</f>
        <v>1996</v>
      </c>
      <c r="G909" s="7" t="s">
        <v>75</v>
      </c>
      <c r="H909" s="4">
        <f>GETPIVOTDATA("wt_vint",'wts_com_vintage_CA_2023 Pivot'!$A$1,"bldgtype",D909,"bldgloc",E909,"bldgvint",F909,"weightID",A909)</f>
        <v>0.59899999999999998</v>
      </c>
      <c r="I909" s="7" t="str">
        <f t="shared" si="28"/>
        <v>DEER2019</v>
      </c>
      <c r="J909" s="10">
        <f t="shared" si="29"/>
        <v>43466</v>
      </c>
      <c r="M909" t="s">
        <v>76</v>
      </c>
    </row>
    <row r="910" spans="1:13" x14ac:dyDescent="0.2">
      <c r="A910" t="str">
        <f>'wts_com_vintage_CA_2023 Pivot'!A910</f>
        <v>Old</v>
      </c>
      <c r="B910" t="s">
        <v>74</v>
      </c>
      <c r="C910" t="s">
        <v>79</v>
      </c>
      <c r="D910" s="7" t="str">
        <f>'wts_com_vintage_CA_2023 Pivot'!B910</f>
        <v>RSD</v>
      </c>
      <c r="E910" s="7" t="str">
        <f>'wts_com_vintage_CA_2023 Pivot'!D910</f>
        <v>CZ13</v>
      </c>
      <c r="F910" s="7">
        <f>'wts_com_vintage_CA_2023 Pivot'!C910</f>
        <v>1996</v>
      </c>
      <c r="G910" s="7" t="s">
        <v>75</v>
      </c>
      <c r="H910" s="4">
        <f>GETPIVOTDATA("wt_vint",'wts_com_vintage_CA_2023 Pivot'!$A$1,"bldgtype",D910,"bldgloc",E910,"bldgvint",F910,"weightID",A910)</f>
        <v>0.79900000000000004</v>
      </c>
      <c r="I910" s="7" t="str">
        <f t="shared" si="28"/>
        <v>DEER2019</v>
      </c>
      <c r="J910" s="10">
        <f t="shared" si="29"/>
        <v>43466</v>
      </c>
      <c r="M910" t="s">
        <v>76</v>
      </c>
    </row>
    <row r="911" spans="1:13" x14ac:dyDescent="0.2">
      <c r="A911" t="str">
        <f>'wts_com_vintage_CA_2023 Pivot'!A911</f>
        <v>Old</v>
      </c>
      <c r="B911" t="s">
        <v>74</v>
      </c>
      <c r="C911" t="s">
        <v>79</v>
      </c>
      <c r="D911" s="7" t="str">
        <f>'wts_com_vintage_CA_2023 Pivot'!B911</f>
        <v>RSD</v>
      </c>
      <c r="E911" s="7" t="str">
        <f>'wts_com_vintage_CA_2023 Pivot'!D911</f>
        <v>CZ14</v>
      </c>
      <c r="F911" s="7">
        <f>'wts_com_vintage_CA_2023 Pivot'!C911</f>
        <v>1996</v>
      </c>
      <c r="G911" s="7" t="s">
        <v>75</v>
      </c>
      <c r="H911" s="4">
        <f>GETPIVOTDATA("wt_vint",'wts_com_vintage_CA_2023 Pivot'!$A$1,"bldgtype",D911,"bldgloc",E911,"bldgvint",F911,"weightID",A911)</f>
        <v>0.69199999999999995</v>
      </c>
      <c r="I911" s="7" t="str">
        <f t="shared" si="28"/>
        <v>DEER2019</v>
      </c>
      <c r="J911" s="10">
        <f t="shared" si="29"/>
        <v>43466</v>
      </c>
      <c r="M911" t="s">
        <v>76</v>
      </c>
    </row>
    <row r="912" spans="1:13" x14ac:dyDescent="0.2">
      <c r="A912" t="str">
        <f>'wts_com_vintage_CA_2023 Pivot'!A912</f>
        <v>Old</v>
      </c>
      <c r="B912" t="s">
        <v>74</v>
      </c>
      <c r="C912" t="s">
        <v>79</v>
      </c>
      <c r="D912" s="7" t="str">
        <f>'wts_com_vintage_CA_2023 Pivot'!B912</f>
        <v>RSD</v>
      </c>
      <c r="E912" s="7" t="str">
        <f>'wts_com_vintage_CA_2023 Pivot'!D912</f>
        <v>CZ15</v>
      </c>
      <c r="F912" s="7">
        <f>'wts_com_vintage_CA_2023 Pivot'!C912</f>
        <v>1996</v>
      </c>
      <c r="G912" s="7" t="s">
        <v>75</v>
      </c>
      <c r="H912" s="4">
        <f>GETPIVOTDATA("wt_vint",'wts_com_vintage_CA_2023 Pivot'!$A$1,"bldgtype",D912,"bldgloc",E912,"bldgvint",F912,"weightID",A912)</f>
        <v>0.67700000000000005</v>
      </c>
      <c r="I912" s="7" t="str">
        <f t="shared" si="28"/>
        <v>DEER2019</v>
      </c>
      <c r="J912" s="10">
        <f t="shared" si="29"/>
        <v>43466</v>
      </c>
      <c r="M912" t="s">
        <v>76</v>
      </c>
    </row>
    <row r="913" spans="1:13" x14ac:dyDescent="0.2">
      <c r="A913" t="str">
        <f>'wts_com_vintage_CA_2023 Pivot'!A913</f>
        <v>Old</v>
      </c>
      <c r="B913" t="s">
        <v>74</v>
      </c>
      <c r="C913" t="s">
        <v>79</v>
      </c>
      <c r="D913" s="7" t="str">
        <f>'wts_com_vintage_CA_2023 Pivot'!B913</f>
        <v>RSD</v>
      </c>
      <c r="E913" s="7" t="str">
        <f>'wts_com_vintage_CA_2023 Pivot'!D913</f>
        <v>CZ16</v>
      </c>
      <c r="F913" s="7">
        <f>'wts_com_vintage_CA_2023 Pivot'!C913</f>
        <v>1996</v>
      </c>
      <c r="G913" s="7" t="s">
        <v>75</v>
      </c>
      <c r="H913" s="4">
        <f>GETPIVOTDATA("wt_vint",'wts_com_vintage_CA_2023 Pivot'!$A$1,"bldgtype",D913,"bldgloc",E913,"bldgvint",F913,"weightID",A913)</f>
        <v>0.31399999999999995</v>
      </c>
      <c r="I913" s="7" t="str">
        <f t="shared" si="28"/>
        <v>DEER2019</v>
      </c>
      <c r="J913" s="10">
        <f t="shared" si="29"/>
        <v>43466</v>
      </c>
      <c r="M913" t="s">
        <v>76</v>
      </c>
    </row>
    <row r="914" spans="1:13" x14ac:dyDescent="0.2">
      <c r="A914" t="str">
        <f>'wts_com_vintage_CA_2023 Pivot'!A914</f>
        <v>Old</v>
      </c>
      <c r="B914" t="s">
        <v>74</v>
      </c>
      <c r="C914" t="s">
        <v>79</v>
      </c>
      <c r="D914" s="7" t="str">
        <f>'wts_com_vintage_CA_2023 Pivot'!B914</f>
        <v>Rt3</v>
      </c>
      <c r="E914" s="7" t="str">
        <f>'wts_com_vintage_CA_2023 Pivot'!D914</f>
        <v>CZ01</v>
      </c>
      <c r="F914" s="7">
        <f>'wts_com_vintage_CA_2023 Pivot'!C914</f>
        <v>1975</v>
      </c>
      <c r="G914" s="7" t="s">
        <v>75</v>
      </c>
      <c r="H914" s="4">
        <f>GETPIVOTDATA("wt_vint",'wts_com_vintage_CA_2023 Pivot'!$A$1,"bldgtype",D914,"bldgloc",E914,"bldgvint",F914,"weightID",A914)</f>
        <v>0.59099999999999997</v>
      </c>
      <c r="I914" s="7" t="str">
        <f t="shared" si="28"/>
        <v>DEER2019</v>
      </c>
      <c r="J914" s="10">
        <f t="shared" si="29"/>
        <v>43466</v>
      </c>
      <c r="M914" t="s">
        <v>76</v>
      </c>
    </row>
    <row r="915" spans="1:13" x14ac:dyDescent="0.2">
      <c r="A915" t="str">
        <f>'wts_com_vintage_CA_2023 Pivot'!A915</f>
        <v>Old</v>
      </c>
      <c r="B915" t="s">
        <v>74</v>
      </c>
      <c r="C915" t="s">
        <v>79</v>
      </c>
      <c r="D915" s="7" t="str">
        <f>'wts_com_vintage_CA_2023 Pivot'!B915</f>
        <v>Rt3</v>
      </c>
      <c r="E915" s="7" t="str">
        <f>'wts_com_vintage_CA_2023 Pivot'!D915</f>
        <v>CZ02</v>
      </c>
      <c r="F915" s="7">
        <f>'wts_com_vintage_CA_2023 Pivot'!C915</f>
        <v>1975</v>
      </c>
      <c r="G915" s="7" t="s">
        <v>75</v>
      </c>
      <c r="H915" s="4">
        <f>GETPIVOTDATA("wt_vint",'wts_com_vintage_CA_2023 Pivot'!$A$1,"bldgtype",D915,"bldgloc",E915,"bldgvint",F915,"weightID",A915)</f>
        <v>4.226</v>
      </c>
      <c r="I915" s="7" t="str">
        <f t="shared" si="28"/>
        <v>DEER2019</v>
      </c>
      <c r="J915" s="10">
        <f t="shared" si="29"/>
        <v>43466</v>
      </c>
      <c r="M915" t="s">
        <v>76</v>
      </c>
    </row>
    <row r="916" spans="1:13" x14ac:dyDescent="0.2">
      <c r="A916" t="str">
        <f>'wts_com_vintage_CA_2023 Pivot'!A916</f>
        <v>Old</v>
      </c>
      <c r="B916" t="s">
        <v>74</v>
      </c>
      <c r="C916" t="s">
        <v>79</v>
      </c>
      <c r="D916" s="7" t="str">
        <f>'wts_com_vintage_CA_2023 Pivot'!B916</f>
        <v>Rt3</v>
      </c>
      <c r="E916" s="7" t="str">
        <f>'wts_com_vintage_CA_2023 Pivot'!D916</f>
        <v>CZ03</v>
      </c>
      <c r="F916" s="7">
        <f>'wts_com_vintage_CA_2023 Pivot'!C916</f>
        <v>1975</v>
      </c>
      <c r="G916" s="7" t="s">
        <v>75</v>
      </c>
      <c r="H916" s="4">
        <f>GETPIVOTDATA("wt_vint",'wts_com_vintage_CA_2023 Pivot'!$A$1,"bldgtype",D916,"bldgloc",E916,"bldgvint",F916,"weightID",A916)</f>
        <v>22.643999999999998</v>
      </c>
      <c r="I916" s="7" t="str">
        <f t="shared" si="28"/>
        <v>DEER2019</v>
      </c>
      <c r="J916" s="10">
        <f t="shared" si="29"/>
        <v>43466</v>
      </c>
      <c r="M916" t="s">
        <v>76</v>
      </c>
    </row>
    <row r="917" spans="1:13" x14ac:dyDescent="0.2">
      <c r="A917" t="str">
        <f>'wts_com_vintage_CA_2023 Pivot'!A917</f>
        <v>Old</v>
      </c>
      <c r="B917" t="s">
        <v>74</v>
      </c>
      <c r="C917" t="s">
        <v>79</v>
      </c>
      <c r="D917" s="7" t="str">
        <f>'wts_com_vintage_CA_2023 Pivot'!B917</f>
        <v>Rt3</v>
      </c>
      <c r="E917" s="7" t="str">
        <f>'wts_com_vintage_CA_2023 Pivot'!D917</f>
        <v>CZ04</v>
      </c>
      <c r="F917" s="7">
        <f>'wts_com_vintage_CA_2023 Pivot'!C917</f>
        <v>1975</v>
      </c>
      <c r="G917" s="7" t="s">
        <v>75</v>
      </c>
      <c r="H917" s="4">
        <f>GETPIVOTDATA("wt_vint",'wts_com_vintage_CA_2023 Pivot'!$A$1,"bldgtype",D917,"bldgloc",E917,"bldgvint",F917,"weightID",A917)</f>
        <v>8.1890000000000001</v>
      </c>
      <c r="I917" s="7" t="str">
        <f t="shared" si="28"/>
        <v>DEER2019</v>
      </c>
      <c r="J917" s="10">
        <f t="shared" si="29"/>
        <v>43466</v>
      </c>
      <c r="M917" t="s">
        <v>76</v>
      </c>
    </row>
    <row r="918" spans="1:13" x14ac:dyDescent="0.2">
      <c r="A918" t="str">
        <f>'wts_com_vintage_CA_2023 Pivot'!A918</f>
        <v>Old</v>
      </c>
      <c r="B918" t="s">
        <v>74</v>
      </c>
      <c r="C918" t="s">
        <v>79</v>
      </c>
      <c r="D918" s="7" t="str">
        <f>'wts_com_vintage_CA_2023 Pivot'!B918</f>
        <v>Rt3</v>
      </c>
      <c r="E918" s="7" t="str">
        <f>'wts_com_vintage_CA_2023 Pivot'!D918</f>
        <v>CZ05</v>
      </c>
      <c r="F918" s="7">
        <f>'wts_com_vintage_CA_2023 Pivot'!C918</f>
        <v>1975</v>
      </c>
      <c r="G918" s="7" t="s">
        <v>75</v>
      </c>
      <c r="H918" s="4">
        <f>GETPIVOTDATA("wt_vint",'wts_com_vintage_CA_2023 Pivot'!$A$1,"bldgtype",D918,"bldgloc",E918,"bldgvint",F918,"weightID",A918)</f>
        <v>1.9119999999999999</v>
      </c>
      <c r="I918" s="7" t="str">
        <f t="shared" si="28"/>
        <v>DEER2019</v>
      </c>
      <c r="J918" s="10">
        <f t="shared" si="29"/>
        <v>43466</v>
      </c>
      <c r="M918" t="s">
        <v>76</v>
      </c>
    </row>
    <row r="919" spans="1:13" x14ac:dyDescent="0.2">
      <c r="A919" t="str">
        <f>'wts_com_vintage_CA_2023 Pivot'!A919</f>
        <v>Old</v>
      </c>
      <c r="B919" t="s">
        <v>74</v>
      </c>
      <c r="C919" t="s">
        <v>79</v>
      </c>
      <c r="D919" s="7" t="str">
        <f>'wts_com_vintage_CA_2023 Pivot'!B919</f>
        <v>Rt3</v>
      </c>
      <c r="E919" s="7" t="str">
        <f>'wts_com_vintage_CA_2023 Pivot'!D919</f>
        <v>CZ06</v>
      </c>
      <c r="F919" s="7">
        <f>'wts_com_vintage_CA_2023 Pivot'!C919</f>
        <v>1975</v>
      </c>
      <c r="G919" s="7" t="s">
        <v>75</v>
      </c>
      <c r="H919" s="4">
        <f>GETPIVOTDATA("wt_vint",'wts_com_vintage_CA_2023 Pivot'!$A$1,"bldgtype",D919,"bldgloc",E919,"bldgvint",F919,"weightID",A919)</f>
        <v>30.358999999999998</v>
      </c>
      <c r="I919" s="7" t="str">
        <f t="shared" si="28"/>
        <v>DEER2019</v>
      </c>
      <c r="J919" s="10">
        <f t="shared" si="29"/>
        <v>43466</v>
      </c>
      <c r="M919" t="s">
        <v>76</v>
      </c>
    </row>
    <row r="920" spans="1:13" x14ac:dyDescent="0.2">
      <c r="A920" t="str">
        <f>'wts_com_vintage_CA_2023 Pivot'!A920</f>
        <v>Old</v>
      </c>
      <c r="B920" t="s">
        <v>74</v>
      </c>
      <c r="C920" t="s">
        <v>79</v>
      </c>
      <c r="D920" s="7" t="str">
        <f>'wts_com_vintage_CA_2023 Pivot'!B920</f>
        <v>Rt3</v>
      </c>
      <c r="E920" s="7" t="str">
        <f>'wts_com_vintage_CA_2023 Pivot'!D920</f>
        <v>CZ07</v>
      </c>
      <c r="F920" s="7">
        <f>'wts_com_vintage_CA_2023 Pivot'!C920</f>
        <v>1975</v>
      </c>
      <c r="G920" s="7" t="s">
        <v>75</v>
      </c>
      <c r="H920" s="4">
        <f>GETPIVOTDATA("wt_vint",'wts_com_vintage_CA_2023 Pivot'!$A$1,"bldgtype",D920,"bldgloc",E920,"bldgvint",F920,"weightID",A920)</f>
        <v>6.4</v>
      </c>
      <c r="I920" s="7" t="str">
        <f t="shared" si="28"/>
        <v>DEER2019</v>
      </c>
      <c r="J920" s="10">
        <f t="shared" si="29"/>
        <v>43466</v>
      </c>
      <c r="M920" t="s">
        <v>76</v>
      </c>
    </row>
    <row r="921" spans="1:13" x14ac:dyDescent="0.2">
      <c r="A921" t="str">
        <f>'wts_com_vintage_CA_2023 Pivot'!A921</f>
        <v>Old</v>
      </c>
      <c r="B921" t="s">
        <v>74</v>
      </c>
      <c r="C921" t="s">
        <v>79</v>
      </c>
      <c r="D921" s="7" t="str">
        <f>'wts_com_vintage_CA_2023 Pivot'!B921</f>
        <v>Rt3</v>
      </c>
      <c r="E921" s="7" t="str">
        <f>'wts_com_vintage_CA_2023 Pivot'!D921</f>
        <v>CZ08</v>
      </c>
      <c r="F921" s="7">
        <f>'wts_com_vintage_CA_2023 Pivot'!C921</f>
        <v>1975</v>
      </c>
      <c r="G921" s="7" t="s">
        <v>75</v>
      </c>
      <c r="H921" s="4">
        <f>GETPIVOTDATA("wt_vint",'wts_com_vintage_CA_2023 Pivot'!$A$1,"bldgtype",D921,"bldgloc",E921,"bldgvint",F921,"weightID",A921)</f>
        <v>35.822999999999993</v>
      </c>
      <c r="I921" s="7" t="str">
        <f t="shared" si="28"/>
        <v>DEER2019</v>
      </c>
      <c r="J921" s="10">
        <f t="shared" si="29"/>
        <v>43466</v>
      </c>
      <c r="M921" t="s">
        <v>76</v>
      </c>
    </row>
    <row r="922" spans="1:13" x14ac:dyDescent="0.2">
      <c r="A922" t="str">
        <f>'wts_com_vintage_CA_2023 Pivot'!A922</f>
        <v>Old</v>
      </c>
      <c r="B922" t="s">
        <v>74</v>
      </c>
      <c r="C922" t="s">
        <v>79</v>
      </c>
      <c r="D922" s="7" t="str">
        <f>'wts_com_vintage_CA_2023 Pivot'!B922</f>
        <v>Rt3</v>
      </c>
      <c r="E922" s="7" t="str">
        <f>'wts_com_vintage_CA_2023 Pivot'!D922</f>
        <v>CZ09</v>
      </c>
      <c r="F922" s="7">
        <f>'wts_com_vintage_CA_2023 Pivot'!C922</f>
        <v>1975</v>
      </c>
      <c r="G922" s="7" t="s">
        <v>75</v>
      </c>
      <c r="H922" s="4">
        <f>GETPIVOTDATA("wt_vint",'wts_com_vintage_CA_2023 Pivot'!$A$1,"bldgtype",D922,"bldgloc",E922,"bldgvint",F922,"weightID",A922)</f>
        <v>28.11</v>
      </c>
      <c r="I922" s="7" t="str">
        <f t="shared" si="28"/>
        <v>DEER2019</v>
      </c>
      <c r="J922" s="10">
        <f t="shared" si="29"/>
        <v>43466</v>
      </c>
      <c r="M922" t="s">
        <v>76</v>
      </c>
    </row>
    <row r="923" spans="1:13" x14ac:dyDescent="0.2">
      <c r="A923" t="str">
        <f>'wts_com_vintage_CA_2023 Pivot'!A923</f>
        <v>Old</v>
      </c>
      <c r="B923" t="s">
        <v>74</v>
      </c>
      <c r="C923" t="s">
        <v>79</v>
      </c>
      <c r="D923" s="7" t="str">
        <f>'wts_com_vintage_CA_2023 Pivot'!B923</f>
        <v>Rt3</v>
      </c>
      <c r="E923" s="7" t="str">
        <f>'wts_com_vintage_CA_2023 Pivot'!D923</f>
        <v>CZ10</v>
      </c>
      <c r="F923" s="7">
        <f>'wts_com_vintage_CA_2023 Pivot'!C923</f>
        <v>1975</v>
      </c>
      <c r="G923" s="7" t="s">
        <v>75</v>
      </c>
      <c r="H923" s="4">
        <f>GETPIVOTDATA("wt_vint",'wts_com_vintage_CA_2023 Pivot'!$A$1,"bldgtype",D923,"bldgloc",E923,"bldgvint",F923,"weightID",A923)</f>
        <v>12.806999999999999</v>
      </c>
      <c r="I923" s="7" t="str">
        <f t="shared" si="28"/>
        <v>DEER2019</v>
      </c>
      <c r="J923" s="10">
        <f t="shared" si="29"/>
        <v>43466</v>
      </c>
      <c r="M923" t="s">
        <v>76</v>
      </c>
    </row>
    <row r="924" spans="1:13" x14ac:dyDescent="0.2">
      <c r="A924" t="str">
        <f>'wts_com_vintage_CA_2023 Pivot'!A924</f>
        <v>Old</v>
      </c>
      <c r="B924" t="s">
        <v>74</v>
      </c>
      <c r="C924" t="s">
        <v>79</v>
      </c>
      <c r="D924" s="7" t="str">
        <f>'wts_com_vintage_CA_2023 Pivot'!B924</f>
        <v>Rt3</v>
      </c>
      <c r="E924" s="7" t="str">
        <f>'wts_com_vintage_CA_2023 Pivot'!D924</f>
        <v>CZ11</v>
      </c>
      <c r="F924" s="7">
        <f>'wts_com_vintage_CA_2023 Pivot'!C924</f>
        <v>1975</v>
      </c>
      <c r="G924" s="7" t="s">
        <v>75</v>
      </c>
      <c r="H924" s="4">
        <f>GETPIVOTDATA("wt_vint",'wts_com_vintage_CA_2023 Pivot'!$A$1,"bldgtype",D924,"bldgloc",E924,"bldgvint",F924,"weightID",A924)</f>
        <v>2.5680000000000001</v>
      </c>
      <c r="I924" s="7" t="str">
        <f t="shared" si="28"/>
        <v>DEER2019</v>
      </c>
      <c r="J924" s="10">
        <f t="shared" si="29"/>
        <v>43466</v>
      </c>
      <c r="M924" t="s">
        <v>76</v>
      </c>
    </row>
    <row r="925" spans="1:13" x14ac:dyDescent="0.2">
      <c r="A925" t="str">
        <f>'wts_com_vintage_CA_2023 Pivot'!A925</f>
        <v>Old</v>
      </c>
      <c r="B925" t="s">
        <v>74</v>
      </c>
      <c r="C925" t="s">
        <v>79</v>
      </c>
      <c r="D925" s="7" t="str">
        <f>'wts_com_vintage_CA_2023 Pivot'!B925</f>
        <v>Rt3</v>
      </c>
      <c r="E925" s="7" t="str">
        <f>'wts_com_vintage_CA_2023 Pivot'!D925</f>
        <v>CZ12</v>
      </c>
      <c r="F925" s="7">
        <f>'wts_com_vintage_CA_2023 Pivot'!C925</f>
        <v>1975</v>
      </c>
      <c r="G925" s="7" t="s">
        <v>75</v>
      </c>
      <c r="H925" s="4">
        <f>GETPIVOTDATA("wt_vint",'wts_com_vintage_CA_2023 Pivot'!$A$1,"bldgtype",D925,"bldgloc",E925,"bldgvint",F925,"weightID",A925)</f>
        <v>11.683999999999999</v>
      </c>
      <c r="I925" s="7" t="str">
        <f t="shared" si="28"/>
        <v>DEER2019</v>
      </c>
      <c r="J925" s="10">
        <f t="shared" si="29"/>
        <v>43466</v>
      </c>
      <c r="M925" t="s">
        <v>76</v>
      </c>
    </row>
    <row r="926" spans="1:13" x14ac:dyDescent="0.2">
      <c r="A926" t="str">
        <f>'wts_com_vintage_CA_2023 Pivot'!A926</f>
        <v>Old</v>
      </c>
      <c r="B926" t="s">
        <v>74</v>
      </c>
      <c r="C926" t="s">
        <v>79</v>
      </c>
      <c r="D926" s="7" t="str">
        <f>'wts_com_vintage_CA_2023 Pivot'!B926</f>
        <v>Rt3</v>
      </c>
      <c r="E926" s="7" t="str">
        <f>'wts_com_vintage_CA_2023 Pivot'!D926</f>
        <v>CZ13</v>
      </c>
      <c r="F926" s="7">
        <f>'wts_com_vintage_CA_2023 Pivot'!C926</f>
        <v>1975</v>
      </c>
      <c r="G926" s="7" t="s">
        <v>75</v>
      </c>
      <c r="H926" s="4">
        <f>GETPIVOTDATA("wt_vint",'wts_com_vintage_CA_2023 Pivot'!$A$1,"bldgtype",D926,"bldgloc",E926,"bldgvint",F926,"weightID",A926)</f>
        <v>9.3450000000000006</v>
      </c>
      <c r="I926" s="7" t="str">
        <f t="shared" si="28"/>
        <v>DEER2019</v>
      </c>
      <c r="J926" s="10">
        <f t="shared" si="29"/>
        <v>43466</v>
      </c>
      <c r="M926" t="s">
        <v>76</v>
      </c>
    </row>
    <row r="927" spans="1:13" x14ac:dyDescent="0.2">
      <c r="A927" t="str">
        <f>'wts_com_vintage_CA_2023 Pivot'!A927</f>
        <v>Old</v>
      </c>
      <c r="B927" t="s">
        <v>74</v>
      </c>
      <c r="C927" t="s">
        <v>79</v>
      </c>
      <c r="D927" s="7" t="str">
        <f>'wts_com_vintage_CA_2023 Pivot'!B927</f>
        <v>Rt3</v>
      </c>
      <c r="E927" s="7" t="str">
        <f>'wts_com_vintage_CA_2023 Pivot'!D927</f>
        <v>CZ14</v>
      </c>
      <c r="F927" s="7">
        <f>'wts_com_vintage_CA_2023 Pivot'!C927</f>
        <v>1975</v>
      </c>
      <c r="G927" s="7" t="s">
        <v>75</v>
      </c>
      <c r="H927" s="4">
        <f>GETPIVOTDATA("wt_vint",'wts_com_vintage_CA_2023 Pivot'!$A$1,"bldgtype",D927,"bldgloc",E927,"bldgvint",F927,"weightID",A927)</f>
        <v>2.919</v>
      </c>
      <c r="I927" s="7" t="str">
        <f t="shared" si="28"/>
        <v>DEER2019</v>
      </c>
      <c r="J927" s="10">
        <f t="shared" si="29"/>
        <v>43466</v>
      </c>
      <c r="M927" t="s">
        <v>76</v>
      </c>
    </row>
    <row r="928" spans="1:13" x14ac:dyDescent="0.2">
      <c r="A928" t="str">
        <f>'wts_com_vintage_CA_2023 Pivot'!A928</f>
        <v>Old</v>
      </c>
      <c r="B928" t="s">
        <v>74</v>
      </c>
      <c r="C928" t="s">
        <v>79</v>
      </c>
      <c r="D928" s="7" t="str">
        <f>'wts_com_vintage_CA_2023 Pivot'!B928</f>
        <v>Rt3</v>
      </c>
      <c r="E928" s="7" t="str">
        <f>'wts_com_vintage_CA_2023 Pivot'!D928</f>
        <v>CZ15</v>
      </c>
      <c r="F928" s="7">
        <f>'wts_com_vintage_CA_2023 Pivot'!C928</f>
        <v>1975</v>
      </c>
      <c r="G928" s="7" t="s">
        <v>75</v>
      </c>
      <c r="H928" s="4">
        <f>GETPIVOTDATA("wt_vint",'wts_com_vintage_CA_2023 Pivot'!$A$1,"bldgtype",D928,"bldgloc",E928,"bldgvint",F928,"weightID",A928)</f>
        <v>1.4589999999999999</v>
      </c>
      <c r="I928" s="7" t="str">
        <f t="shared" si="28"/>
        <v>DEER2019</v>
      </c>
      <c r="J928" s="10">
        <f t="shared" si="29"/>
        <v>43466</v>
      </c>
      <c r="M928" t="s">
        <v>76</v>
      </c>
    </row>
    <row r="929" spans="1:13" x14ac:dyDescent="0.2">
      <c r="A929" t="str">
        <f>'wts_com_vintage_CA_2023 Pivot'!A929</f>
        <v>Old</v>
      </c>
      <c r="B929" t="s">
        <v>74</v>
      </c>
      <c r="C929" t="s">
        <v>79</v>
      </c>
      <c r="D929" s="7" t="str">
        <f>'wts_com_vintage_CA_2023 Pivot'!B929</f>
        <v>Rt3</v>
      </c>
      <c r="E929" s="7" t="str">
        <f>'wts_com_vintage_CA_2023 Pivot'!D929</f>
        <v>CZ16</v>
      </c>
      <c r="F929" s="7">
        <f>'wts_com_vintage_CA_2023 Pivot'!C929</f>
        <v>1975</v>
      </c>
      <c r="G929" s="7" t="s">
        <v>75</v>
      </c>
      <c r="H929" s="4">
        <f>GETPIVOTDATA("wt_vint",'wts_com_vintage_CA_2023 Pivot'!$A$1,"bldgtype",D929,"bldgloc",E929,"bldgvint",F929,"weightID",A929)</f>
        <v>0.83800000000000008</v>
      </c>
      <c r="I929" s="7" t="str">
        <f t="shared" si="28"/>
        <v>DEER2019</v>
      </c>
      <c r="J929" s="10">
        <f t="shared" si="29"/>
        <v>43466</v>
      </c>
      <c r="M929" t="s">
        <v>76</v>
      </c>
    </row>
    <row r="930" spans="1:13" x14ac:dyDescent="0.2">
      <c r="A930" t="str">
        <f>'wts_com_vintage_CA_2023 Pivot'!A930</f>
        <v>Old</v>
      </c>
      <c r="B930" t="s">
        <v>74</v>
      </c>
      <c r="C930" t="s">
        <v>79</v>
      </c>
      <c r="D930" s="7" t="str">
        <f>'wts_com_vintage_CA_2023 Pivot'!B930</f>
        <v>Rt3</v>
      </c>
      <c r="E930" s="7" t="str">
        <f>'wts_com_vintage_CA_2023 Pivot'!D930</f>
        <v>CZ01</v>
      </c>
      <c r="F930" s="7">
        <f>'wts_com_vintage_CA_2023 Pivot'!C930</f>
        <v>1985</v>
      </c>
      <c r="G930" s="7" t="s">
        <v>75</v>
      </c>
      <c r="H930" s="4">
        <f>GETPIVOTDATA("wt_vint",'wts_com_vintage_CA_2023 Pivot'!$A$1,"bldgtype",D930,"bldgloc",E930,"bldgvint",F930,"weightID",A930)</f>
        <v>0.39700000000000002</v>
      </c>
      <c r="I930" s="7" t="str">
        <f t="shared" si="28"/>
        <v>DEER2019</v>
      </c>
      <c r="J930" s="10">
        <f t="shared" si="29"/>
        <v>43466</v>
      </c>
      <c r="M930" t="s">
        <v>76</v>
      </c>
    </row>
    <row r="931" spans="1:13" x14ac:dyDescent="0.2">
      <c r="A931" t="str">
        <f>'wts_com_vintage_CA_2023 Pivot'!A931</f>
        <v>Old</v>
      </c>
      <c r="B931" t="s">
        <v>74</v>
      </c>
      <c r="C931" t="s">
        <v>79</v>
      </c>
      <c r="D931" s="7" t="str">
        <f>'wts_com_vintage_CA_2023 Pivot'!B931</f>
        <v>Rt3</v>
      </c>
      <c r="E931" s="7" t="str">
        <f>'wts_com_vintage_CA_2023 Pivot'!D931</f>
        <v>CZ02</v>
      </c>
      <c r="F931" s="7">
        <f>'wts_com_vintage_CA_2023 Pivot'!C931</f>
        <v>1985</v>
      </c>
      <c r="G931" s="7" t="s">
        <v>75</v>
      </c>
      <c r="H931" s="4">
        <f>GETPIVOTDATA("wt_vint",'wts_com_vintage_CA_2023 Pivot'!$A$1,"bldgtype",D931,"bldgloc",E931,"bldgvint",F931,"weightID",A931)</f>
        <v>2.089</v>
      </c>
      <c r="I931" s="7" t="str">
        <f t="shared" si="28"/>
        <v>DEER2019</v>
      </c>
      <c r="J931" s="10">
        <f t="shared" si="29"/>
        <v>43466</v>
      </c>
      <c r="M931" t="s">
        <v>76</v>
      </c>
    </row>
    <row r="932" spans="1:13" x14ac:dyDescent="0.2">
      <c r="A932" t="str">
        <f>'wts_com_vintage_CA_2023 Pivot'!A932</f>
        <v>Old</v>
      </c>
      <c r="B932" t="s">
        <v>74</v>
      </c>
      <c r="C932" t="s">
        <v>79</v>
      </c>
      <c r="D932" s="7" t="str">
        <f>'wts_com_vintage_CA_2023 Pivot'!B932</f>
        <v>Rt3</v>
      </c>
      <c r="E932" s="7" t="str">
        <f>'wts_com_vintage_CA_2023 Pivot'!D932</f>
        <v>CZ03</v>
      </c>
      <c r="F932" s="7">
        <f>'wts_com_vintage_CA_2023 Pivot'!C932</f>
        <v>1985</v>
      </c>
      <c r="G932" s="7" t="s">
        <v>75</v>
      </c>
      <c r="H932" s="4">
        <f>GETPIVOTDATA("wt_vint",'wts_com_vintage_CA_2023 Pivot'!$A$1,"bldgtype",D932,"bldgloc",E932,"bldgvint",F932,"weightID",A932)</f>
        <v>8.2989999999999995</v>
      </c>
      <c r="I932" s="7" t="str">
        <f t="shared" si="28"/>
        <v>DEER2019</v>
      </c>
      <c r="J932" s="10">
        <f t="shared" si="29"/>
        <v>43466</v>
      </c>
      <c r="M932" t="s">
        <v>76</v>
      </c>
    </row>
    <row r="933" spans="1:13" x14ac:dyDescent="0.2">
      <c r="A933" t="str">
        <f>'wts_com_vintage_CA_2023 Pivot'!A933</f>
        <v>Old</v>
      </c>
      <c r="B933" t="s">
        <v>74</v>
      </c>
      <c r="C933" t="s">
        <v>79</v>
      </c>
      <c r="D933" s="7" t="str">
        <f>'wts_com_vintage_CA_2023 Pivot'!B933</f>
        <v>Rt3</v>
      </c>
      <c r="E933" s="7" t="str">
        <f>'wts_com_vintage_CA_2023 Pivot'!D933</f>
        <v>CZ04</v>
      </c>
      <c r="F933" s="7">
        <f>'wts_com_vintage_CA_2023 Pivot'!C933</f>
        <v>1985</v>
      </c>
      <c r="G933" s="7" t="s">
        <v>75</v>
      </c>
      <c r="H933" s="4">
        <f>GETPIVOTDATA("wt_vint",'wts_com_vintage_CA_2023 Pivot'!$A$1,"bldgtype",D933,"bldgloc",E933,"bldgvint",F933,"weightID",A933)</f>
        <v>4.3540000000000001</v>
      </c>
      <c r="I933" s="7" t="str">
        <f t="shared" si="28"/>
        <v>DEER2019</v>
      </c>
      <c r="J933" s="10">
        <f t="shared" si="29"/>
        <v>43466</v>
      </c>
      <c r="M933" t="s">
        <v>76</v>
      </c>
    </row>
    <row r="934" spans="1:13" x14ac:dyDescent="0.2">
      <c r="A934" t="str">
        <f>'wts_com_vintage_CA_2023 Pivot'!A934</f>
        <v>Old</v>
      </c>
      <c r="B934" t="s">
        <v>74</v>
      </c>
      <c r="C934" t="s">
        <v>79</v>
      </c>
      <c r="D934" s="7" t="str">
        <f>'wts_com_vintage_CA_2023 Pivot'!B934</f>
        <v>Rt3</v>
      </c>
      <c r="E934" s="7" t="str">
        <f>'wts_com_vintage_CA_2023 Pivot'!D934</f>
        <v>CZ05</v>
      </c>
      <c r="F934" s="7">
        <f>'wts_com_vintage_CA_2023 Pivot'!C934</f>
        <v>1985</v>
      </c>
      <c r="G934" s="7" t="s">
        <v>75</v>
      </c>
      <c r="H934" s="4">
        <f>GETPIVOTDATA("wt_vint",'wts_com_vintage_CA_2023 Pivot'!$A$1,"bldgtype",D934,"bldgloc",E934,"bldgvint",F934,"weightID",A934)</f>
        <v>1.151</v>
      </c>
      <c r="I934" s="7" t="str">
        <f t="shared" si="28"/>
        <v>DEER2019</v>
      </c>
      <c r="J934" s="10">
        <f t="shared" si="29"/>
        <v>43466</v>
      </c>
      <c r="M934" t="s">
        <v>76</v>
      </c>
    </row>
    <row r="935" spans="1:13" x14ac:dyDescent="0.2">
      <c r="A935" t="str">
        <f>'wts_com_vintage_CA_2023 Pivot'!A935</f>
        <v>Old</v>
      </c>
      <c r="B935" t="s">
        <v>74</v>
      </c>
      <c r="C935" t="s">
        <v>79</v>
      </c>
      <c r="D935" s="7" t="str">
        <f>'wts_com_vintage_CA_2023 Pivot'!B935</f>
        <v>Rt3</v>
      </c>
      <c r="E935" s="7" t="str">
        <f>'wts_com_vintage_CA_2023 Pivot'!D935</f>
        <v>CZ06</v>
      </c>
      <c r="F935" s="7">
        <f>'wts_com_vintage_CA_2023 Pivot'!C935</f>
        <v>1985</v>
      </c>
      <c r="G935" s="7" t="s">
        <v>75</v>
      </c>
      <c r="H935" s="4">
        <f>GETPIVOTDATA("wt_vint",'wts_com_vintage_CA_2023 Pivot'!$A$1,"bldgtype",D935,"bldgloc",E935,"bldgvint",F935,"weightID",A935)</f>
        <v>23.6</v>
      </c>
      <c r="I935" s="7" t="str">
        <f t="shared" si="28"/>
        <v>DEER2019</v>
      </c>
      <c r="J935" s="10">
        <f t="shared" si="29"/>
        <v>43466</v>
      </c>
      <c r="M935" t="s">
        <v>76</v>
      </c>
    </row>
    <row r="936" spans="1:13" x14ac:dyDescent="0.2">
      <c r="A936" t="str">
        <f>'wts_com_vintage_CA_2023 Pivot'!A936</f>
        <v>Old</v>
      </c>
      <c r="B936" t="s">
        <v>74</v>
      </c>
      <c r="C936" t="s">
        <v>79</v>
      </c>
      <c r="D936" s="7" t="str">
        <f>'wts_com_vintage_CA_2023 Pivot'!B936</f>
        <v>Rt3</v>
      </c>
      <c r="E936" s="7" t="str">
        <f>'wts_com_vintage_CA_2023 Pivot'!D936</f>
        <v>CZ07</v>
      </c>
      <c r="F936" s="7">
        <f>'wts_com_vintage_CA_2023 Pivot'!C936</f>
        <v>1985</v>
      </c>
      <c r="G936" s="7" t="s">
        <v>75</v>
      </c>
      <c r="H936" s="4">
        <f>GETPIVOTDATA("wt_vint",'wts_com_vintage_CA_2023 Pivot'!$A$1,"bldgtype",D936,"bldgloc",E936,"bldgvint",F936,"weightID",A936)</f>
        <v>8.0359999999999996</v>
      </c>
      <c r="I936" s="7" t="str">
        <f t="shared" si="28"/>
        <v>DEER2019</v>
      </c>
      <c r="J936" s="10">
        <f t="shared" si="29"/>
        <v>43466</v>
      </c>
      <c r="M936" t="s">
        <v>76</v>
      </c>
    </row>
    <row r="937" spans="1:13" x14ac:dyDescent="0.2">
      <c r="A937" t="str">
        <f>'wts_com_vintage_CA_2023 Pivot'!A937</f>
        <v>Old</v>
      </c>
      <c r="B937" t="s">
        <v>74</v>
      </c>
      <c r="C937" t="s">
        <v>79</v>
      </c>
      <c r="D937" s="7" t="str">
        <f>'wts_com_vintage_CA_2023 Pivot'!B937</f>
        <v>Rt3</v>
      </c>
      <c r="E937" s="7" t="str">
        <f>'wts_com_vintage_CA_2023 Pivot'!D937</f>
        <v>CZ08</v>
      </c>
      <c r="F937" s="7">
        <f>'wts_com_vintage_CA_2023 Pivot'!C937</f>
        <v>1985</v>
      </c>
      <c r="G937" s="7" t="s">
        <v>75</v>
      </c>
      <c r="H937" s="4">
        <f>GETPIVOTDATA("wt_vint",'wts_com_vintage_CA_2023 Pivot'!$A$1,"bldgtype",D937,"bldgloc",E937,"bldgvint",F937,"weightID",A937)</f>
        <v>28.035999999999998</v>
      </c>
      <c r="I937" s="7" t="str">
        <f t="shared" si="28"/>
        <v>DEER2019</v>
      </c>
      <c r="J937" s="10">
        <f t="shared" si="29"/>
        <v>43466</v>
      </c>
      <c r="M937" t="s">
        <v>76</v>
      </c>
    </row>
    <row r="938" spans="1:13" x14ac:dyDescent="0.2">
      <c r="A938" t="str">
        <f>'wts_com_vintage_CA_2023 Pivot'!A938</f>
        <v>Old</v>
      </c>
      <c r="B938" t="s">
        <v>74</v>
      </c>
      <c r="C938" t="s">
        <v>79</v>
      </c>
      <c r="D938" s="7" t="str">
        <f>'wts_com_vintage_CA_2023 Pivot'!B938</f>
        <v>Rt3</v>
      </c>
      <c r="E938" s="7" t="str">
        <f>'wts_com_vintage_CA_2023 Pivot'!D938</f>
        <v>CZ09</v>
      </c>
      <c r="F938" s="7">
        <f>'wts_com_vintage_CA_2023 Pivot'!C938</f>
        <v>1985</v>
      </c>
      <c r="G938" s="7" t="s">
        <v>75</v>
      </c>
      <c r="H938" s="4">
        <f>GETPIVOTDATA("wt_vint",'wts_com_vintage_CA_2023 Pivot'!$A$1,"bldgtype",D938,"bldgloc",E938,"bldgvint",F938,"weightID",A938)</f>
        <v>21.926000000000002</v>
      </c>
      <c r="I938" s="7" t="str">
        <f t="shared" si="28"/>
        <v>DEER2019</v>
      </c>
      <c r="J938" s="10">
        <f t="shared" si="29"/>
        <v>43466</v>
      </c>
      <c r="M938" t="s">
        <v>76</v>
      </c>
    </row>
    <row r="939" spans="1:13" x14ac:dyDescent="0.2">
      <c r="A939" t="str">
        <f>'wts_com_vintage_CA_2023 Pivot'!A939</f>
        <v>Old</v>
      </c>
      <c r="B939" t="s">
        <v>74</v>
      </c>
      <c r="C939" t="s">
        <v>79</v>
      </c>
      <c r="D939" s="7" t="str">
        <f>'wts_com_vintage_CA_2023 Pivot'!B939</f>
        <v>Rt3</v>
      </c>
      <c r="E939" s="7" t="str">
        <f>'wts_com_vintage_CA_2023 Pivot'!D939</f>
        <v>CZ10</v>
      </c>
      <c r="F939" s="7">
        <f>'wts_com_vintage_CA_2023 Pivot'!C939</f>
        <v>1985</v>
      </c>
      <c r="G939" s="7" t="s">
        <v>75</v>
      </c>
      <c r="H939" s="4">
        <f>GETPIVOTDATA("wt_vint",'wts_com_vintage_CA_2023 Pivot'!$A$1,"bldgtype",D939,"bldgloc",E939,"bldgvint",F939,"weightID",A939)</f>
        <v>26.526999999999997</v>
      </c>
      <c r="I939" s="7" t="str">
        <f t="shared" si="28"/>
        <v>DEER2019</v>
      </c>
      <c r="J939" s="10">
        <f t="shared" si="29"/>
        <v>43466</v>
      </c>
      <c r="M939" t="s">
        <v>76</v>
      </c>
    </row>
    <row r="940" spans="1:13" x14ac:dyDescent="0.2">
      <c r="A940" t="str">
        <f>'wts_com_vintage_CA_2023 Pivot'!A940</f>
        <v>Old</v>
      </c>
      <c r="B940" t="s">
        <v>74</v>
      </c>
      <c r="C940" t="s">
        <v>79</v>
      </c>
      <c r="D940" s="7" t="str">
        <f>'wts_com_vintage_CA_2023 Pivot'!B940</f>
        <v>Rt3</v>
      </c>
      <c r="E940" s="7" t="str">
        <f>'wts_com_vintage_CA_2023 Pivot'!D940</f>
        <v>CZ11</v>
      </c>
      <c r="F940" s="7">
        <f>'wts_com_vintage_CA_2023 Pivot'!C940</f>
        <v>1985</v>
      </c>
      <c r="G940" s="7" t="s">
        <v>75</v>
      </c>
      <c r="H940" s="4">
        <f>GETPIVOTDATA("wt_vint",'wts_com_vintage_CA_2023 Pivot'!$A$1,"bldgtype",D940,"bldgloc",E940,"bldgvint",F940,"weightID",A940)</f>
        <v>2.0579999999999998</v>
      </c>
      <c r="I940" s="7" t="str">
        <f t="shared" si="28"/>
        <v>DEER2019</v>
      </c>
      <c r="J940" s="10">
        <f t="shared" si="29"/>
        <v>43466</v>
      </c>
      <c r="M940" t="s">
        <v>76</v>
      </c>
    </row>
    <row r="941" spans="1:13" x14ac:dyDescent="0.2">
      <c r="A941" t="str">
        <f>'wts_com_vintage_CA_2023 Pivot'!A941</f>
        <v>Old</v>
      </c>
      <c r="B941" t="s">
        <v>74</v>
      </c>
      <c r="C941" t="s">
        <v>79</v>
      </c>
      <c r="D941" s="7" t="str">
        <f>'wts_com_vintage_CA_2023 Pivot'!B941</f>
        <v>Rt3</v>
      </c>
      <c r="E941" s="7" t="str">
        <f>'wts_com_vintage_CA_2023 Pivot'!D941</f>
        <v>CZ12</v>
      </c>
      <c r="F941" s="7">
        <f>'wts_com_vintage_CA_2023 Pivot'!C941</f>
        <v>1985</v>
      </c>
      <c r="G941" s="7" t="s">
        <v>75</v>
      </c>
      <c r="H941" s="4">
        <f>GETPIVOTDATA("wt_vint",'wts_com_vintage_CA_2023 Pivot'!$A$1,"bldgtype",D941,"bldgloc",E941,"bldgvint",F941,"weightID",A941)</f>
        <v>7.36</v>
      </c>
      <c r="I941" s="7" t="str">
        <f t="shared" si="28"/>
        <v>DEER2019</v>
      </c>
      <c r="J941" s="10">
        <f t="shared" si="29"/>
        <v>43466</v>
      </c>
      <c r="M941" t="s">
        <v>76</v>
      </c>
    </row>
    <row r="942" spans="1:13" x14ac:dyDescent="0.2">
      <c r="A942" t="str">
        <f>'wts_com_vintage_CA_2023 Pivot'!A942</f>
        <v>Old</v>
      </c>
      <c r="B942" t="s">
        <v>74</v>
      </c>
      <c r="C942" t="s">
        <v>79</v>
      </c>
      <c r="D942" s="7" t="str">
        <f>'wts_com_vintage_CA_2023 Pivot'!B942</f>
        <v>Rt3</v>
      </c>
      <c r="E942" s="7" t="str">
        <f>'wts_com_vintage_CA_2023 Pivot'!D942</f>
        <v>CZ13</v>
      </c>
      <c r="F942" s="7">
        <f>'wts_com_vintage_CA_2023 Pivot'!C942</f>
        <v>1985</v>
      </c>
      <c r="G942" s="7" t="s">
        <v>75</v>
      </c>
      <c r="H942" s="4">
        <f>GETPIVOTDATA("wt_vint",'wts_com_vintage_CA_2023 Pivot'!$A$1,"bldgtype",D942,"bldgloc",E942,"bldgvint",F942,"weightID",A942)</f>
        <v>7.4169999999999998</v>
      </c>
      <c r="I942" s="7" t="str">
        <f t="shared" si="28"/>
        <v>DEER2019</v>
      </c>
      <c r="J942" s="10">
        <f t="shared" si="29"/>
        <v>43466</v>
      </c>
      <c r="M942" t="s">
        <v>76</v>
      </c>
    </row>
    <row r="943" spans="1:13" x14ac:dyDescent="0.2">
      <c r="A943" t="str">
        <f>'wts_com_vintage_CA_2023 Pivot'!A943</f>
        <v>Old</v>
      </c>
      <c r="B943" t="s">
        <v>74</v>
      </c>
      <c r="C943" t="s">
        <v>79</v>
      </c>
      <c r="D943" s="7" t="str">
        <f>'wts_com_vintage_CA_2023 Pivot'!B943</f>
        <v>Rt3</v>
      </c>
      <c r="E943" s="7" t="str">
        <f>'wts_com_vintage_CA_2023 Pivot'!D943</f>
        <v>CZ14</v>
      </c>
      <c r="F943" s="7">
        <f>'wts_com_vintage_CA_2023 Pivot'!C943</f>
        <v>1985</v>
      </c>
      <c r="G943" s="7" t="s">
        <v>75</v>
      </c>
      <c r="H943" s="4">
        <f>GETPIVOTDATA("wt_vint",'wts_com_vintage_CA_2023 Pivot'!$A$1,"bldgtype",D943,"bldgloc",E943,"bldgvint",F943,"weightID",A943)</f>
        <v>4.1749999999999998</v>
      </c>
      <c r="I943" s="7" t="str">
        <f t="shared" si="28"/>
        <v>DEER2019</v>
      </c>
      <c r="J943" s="10">
        <f t="shared" si="29"/>
        <v>43466</v>
      </c>
      <c r="M943" t="s">
        <v>76</v>
      </c>
    </row>
    <row r="944" spans="1:13" x14ac:dyDescent="0.2">
      <c r="A944" t="str">
        <f>'wts_com_vintage_CA_2023 Pivot'!A944</f>
        <v>Old</v>
      </c>
      <c r="B944" t="s">
        <v>74</v>
      </c>
      <c r="C944" t="s">
        <v>79</v>
      </c>
      <c r="D944" s="7" t="str">
        <f>'wts_com_vintage_CA_2023 Pivot'!B944</f>
        <v>Rt3</v>
      </c>
      <c r="E944" s="7" t="str">
        <f>'wts_com_vintage_CA_2023 Pivot'!D944</f>
        <v>CZ15</v>
      </c>
      <c r="F944" s="7">
        <f>'wts_com_vintage_CA_2023 Pivot'!C944</f>
        <v>1985</v>
      </c>
      <c r="G944" s="7" t="s">
        <v>75</v>
      </c>
      <c r="H944" s="4">
        <f>GETPIVOTDATA("wt_vint",'wts_com_vintage_CA_2023 Pivot'!$A$1,"bldgtype",D944,"bldgloc",E944,"bldgvint",F944,"weightID",A944)</f>
        <v>3.29</v>
      </c>
      <c r="I944" s="7" t="str">
        <f t="shared" si="28"/>
        <v>DEER2019</v>
      </c>
      <c r="J944" s="10">
        <f t="shared" si="29"/>
        <v>43466</v>
      </c>
      <c r="M944" t="s">
        <v>76</v>
      </c>
    </row>
    <row r="945" spans="1:13" x14ac:dyDescent="0.2">
      <c r="A945" t="str">
        <f>'wts_com_vintage_CA_2023 Pivot'!A945</f>
        <v>Old</v>
      </c>
      <c r="B945" t="s">
        <v>74</v>
      </c>
      <c r="C945" t="s">
        <v>79</v>
      </c>
      <c r="D945" s="7" t="str">
        <f>'wts_com_vintage_CA_2023 Pivot'!B945</f>
        <v>Rt3</v>
      </c>
      <c r="E945" s="7" t="str">
        <f>'wts_com_vintage_CA_2023 Pivot'!D945</f>
        <v>CZ16</v>
      </c>
      <c r="F945" s="7">
        <f>'wts_com_vintage_CA_2023 Pivot'!C945</f>
        <v>1985</v>
      </c>
      <c r="G945" s="7" t="s">
        <v>75</v>
      </c>
      <c r="H945" s="4">
        <f>GETPIVOTDATA("wt_vint",'wts_com_vintage_CA_2023 Pivot'!$A$1,"bldgtype",D945,"bldgloc",E945,"bldgvint",F945,"weightID",A945)</f>
        <v>0.87</v>
      </c>
      <c r="I945" s="7" t="str">
        <f t="shared" si="28"/>
        <v>DEER2019</v>
      </c>
      <c r="J945" s="10">
        <f t="shared" si="29"/>
        <v>43466</v>
      </c>
      <c r="M945" t="s">
        <v>76</v>
      </c>
    </row>
    <row r="946" spans="1:13" x14ac:dyDescent="0.2">
      <c r="A946" t="str">
        <f>'wts_com_vintage_CA_2023 Pivot'!A946</f>
        <v>Old</v>
      </c>
      <c r="B946" t="s">
        <v>74</v>
      </c>
      <c r="C946" t="s">
        <v>79</v>
      </c>
      <c r="D946" s="7" t="str">
        <f>'wts_com_vintage_CA_2023 Pivot'!B946</f>
        <v>Rt3</v>
      </c>
      <c r="E946" s="7" t="str">
        <f>'wts_com_vintage_CA_2023 Pivot'!D946</f>
        <v>CZ01</v>
      </c>
      <c r="F946" s="7">
        <f>'wts_com_vintage_CA_2023 Pivot'!C946</f>
        <v>1996</v>
      </c>
      <c r="G946" s="7" t="s">
        <v>75</v>
      </c>
      <c r="H946" s="4">
        <f>GETPIVOTDATA("wt_vint",'wts_com_vintage_CA_2023 Pivot'!$A$1,"bldgtype",D946,"bldgloc",E946,"bldgvint",F946,"weightID",A946)</f>
        <v>0.14799999999999999</v>
      </c>
      <c r="I946" s="7" t="str">
        <f t="shared" si="28"/>
        <v>DEER2019</v>
      </c>
      <c r="J946" s="10">
        <f t="shared" si="29"/>
        <v>43466</v>
      </c>
      <c r="M946" t="s">
        <v>76</v>
      </c>
    </row>
    <row r="947" spans="1:13" x14ac:dyDescent="0.2">
      <c r="A947" t="str">
        <f>'wts_com_vintage_CA_2023 Pivot'!A947</f>
        <v>Old</v>
      </c>
      <c r="B947" t="s">
        <v>74</v>
      </c>
      <c r="C947" t="s">
        <v>79</v>
      </c>
      <c r="D947" s="7" t="str">
        <f>'wts_com_vintage_CA_2023 Pivot'!B947</f>
        <v>Rt3</v>
      </c>
      <c r="E947" s="7" t="str">
        <f>'wts_com_vintage_CA_2023 Pivot'!D947</f>
        <v>CZ02</v>
      </c>
      <c r="F947" s="7">
        <f>'wts_com_vintage_CA_2023 Pivot'!C947</f>
        <v>1996</v>
      </c>
      <c r="G947" s="7" t="s">
        <v>75</v>
      </c>
      <c r="H947" s="4">
        <f>GETPIVOTDATA("wt_vint",'wts_com_vintage_CA_2023 Pivot'!$A$1,"bldgtype",D947,"bldgloc",E947,"bldgvint",F947,"weightID",A947)</f>
        <v>1.222</v>
      </c>
      <c r="I947" s="7" t="str">
        <f t="shared" si="28"/>
        <v>DEER2019</v>
      </c>
      <c r="J947" s="10">
        <f t="shared" si="29"/>
        <v>43466</v>
      </c>
      <c r="M947" t="s">
        <v>76</v>
      </c>
    </row>
    <row r="948" spans="1:13" x14ac:dyDescent="0.2">
      <c r="A948" t="str">
        <f>'wts_com_vintage_CA_2023 Pivot'!A948</f>
        <v>Old</v>
      </c>
      <c r="B948" t="s">
        <v>74</v>
      </c>
      <c r="C948" t="s">
        <v>79</v>
      </c>
      <c r="D948" s="7" t="str">
        <f>'wts_com_vintage_CA_2023 Pivot'!B948</f>
        <v>Rt3</v>
      </c>
      <c r="E948" s="7" t="str">
        <f>'wts_com_vintage_CA_2023 Pivot'!D948</f>
        <v>CZ03</v>
      </c>
      <c r="F948" s="7">
        <f>'wts_com_vintage_CA_2023 Pivot'!C948</f>
        <v>1996</v>
      </c>
      <c r="G948" s="7" t="s">
        <v>75</v>
      </c>
      <c r="H948" s="4">
        <f>GETPIVOTDATA("wt_vint",'wts_com_vintage_CA_2023 Pivot'!$A$1,"bldgtype",D948,"bldgloc",E948,"bldgvint",F948,"weightID",A948)</f>
        <v>4.758</v>
      </c>
      <c r="I948" s="7" t="str">
        <f t="shared" si="28"/>
        <v>DEER2019</v>
      </c>
      <c r="J948" s="10">
        <f t="shared" si="29"/>
        <v>43466</v>
      </c>
      <c r="M948" t="s">
        <v>76</v>
      </c>
    </row>
    <row r="949" spans="1:13" x14ac:dyDescent="0.2">
      <c r="A949" t="str">
        <f>'wts_com_vintage_CA_2023 Pivot'!A949</f>
        <v>Old</v>
      </c>
      <c r="B949" t="s">
        <v>74</v>
      </c>
      <c r="C949" t="s">
        <v>79</v>
      </c>
      <c r="D949" s="7" t="str">
        <f>'wts_com_vintage_CA_2023 Pivot'!B949</f>
        <v>Rt3</v>
      </c>
      <c r="E949" s="7" t="str">
        <f>'wts_com_vintage_CA_2023 Pivot'!D949</f>
        <v>CZ04</v>
      </c>
      <c r="F949" s="7">
        <f>'wts_com_vintage_CA_2023 Pivot'!C949</f>
        <v>1996</v>
      </c>
      <c r="G949" s="7" t="s">
        <v>75</v>
      </c>
      <c r="H949" s="4">
        <f>GETPIVOTDATA("wt_vint",'wts_com_vintage_CA_2023 Pivot'!$A$1,"bldgtype",D949,"bldgloc",E949,"bldgvint",F949,"weightID",A949)</f>
        <v>2.6779999999999999</v>
      </c>
      <c r="I949" s="7" t="str">
        <f t="shared" si="28"/>
        <v>DEER2019</v>
      </c>
      <c r="J949" s="10">
        <f t="shared" si="29"/>
        <v>43466</v>
      </c>
      <c r="M949" t="s">
        <v>76</v>
      </c>
    </row>
    <row r="950" spans="1:13" x14ac:dyDescent="0.2">
      <c r="A950" t="str">
        <f>'wts_com_vintage_CA_2023 Pivot'!A950</f>
        <v>Old</v>
      </c>
      <c r="B950" t="s">
        <v>74</v>
      </c>
      <c r="C950" t="s">
        <v>79</v>
      </c>
      <c r="D950" s="7" t="str">
        <f>'wts_com_vintage_CA_2023 Pivot'!B950</f>
        <v>Rt3</v>
      </c>
      <c r="E950" s="7" t="str">
        <f>'wts_com_vintage_CA_2023 Pivot'!D950</f>
        <v>CZ05</v>
      </c>
      <c r="F950" s="7">
        <f>'wts_com_vintage_CA_2023 Pivot'!C950</f>
        <v>1996</v>
      </c>
      <c r="G950" s="7" t="s">
        <v>75</v>
      </c>
      <c r="H950" s="4">
        <f>GETPIVOTDATA("wt_vint",'wts_com_vintage_CA_2023 Pivot'!$A$1,"bldgtype",D950,"bldgloc",E950,"bldgvint",F950,"weightID",A950)</f>
        <v>0.66800000000000004</v>
      </c>
      <c r="I950" s="7" t="str">
        <f t="shared" si="28"/>
        <v>DEER2019</v>
      </c>
      <c r="J950" s="10">
        <f t="shared" si="29"/>
        <v>43466</v>
      </c>
      <c r="M950" t="s">
        <v>76</v>
      </c>
    </row>
    <row r="951" spans="1:13" x14ac:dyDescent="0.2">
      <c r="A951" t="str">
        <f>'wts_com_vintage_CA_2023 Pivot'!A951</f>
        <v>Old</v>
      </c>
      <c r="B951" t="s">
        <v>74</v>
      </c>
      <c r="C951" t="s">
        <v>79</v>
      </c>
      <c r="D951" s="7" t="str">
        <f>'wts_com_vintage_CA_2023 Pivot'!B951</f>
        <v>Rt3</v>
      </c>
      <c r="E951" s="7" t="str">
        <f>'wts_com_vintage_CA_2023 Pivot'!D951</f>
        <v>CZ06</v>
      </c>
      <c r="F951" s="7">
        <f>'wts_com_vintage_CA_2023 Pivot'!C951</f>
        <v>1996</v>
      </c>
      <c r="G951" s="7" t="s">
        <v>75</v>
      </c>
      <c r="H951" s="4">
        <f>GETPIVOTDATA("wt_vint",'wts_com_vintage_CA_2023 Pivot'!$A$1,"bldgtype",D951,"bldgloc",E951,"bldgvint",F951,"weightID",A951)</f>
        <v>11.994999999999999</v>
      </c>
      <c r="I951" s="7" t="str">
        <f t="shared" si="28"/>
        <v>DEER2019</v>
      </c>
      <c r="J951" s="10">
        <f t="shared" si="29"/>
        <v>43466</v>
      </c>
      <c r="M951" t="s">
        <v>76</v>
      </c>
    </row>
    <row r="952" spans="1:13" x14ac:dyDescent="0.2">
      <c r="A952" t="str">
        <f>'wts_com_vintage_CA_2023 Pivot'!A952</f>
        <v>Old</v>
      </c>
      <c r="B952" t="s">
        <v>74</v>
      </c>
      <c r="C952" t="s">
        <v>79</v>
      </c>
      <c r="D952" s="7" t="str">
        <f>'wts_com_vintage_CA_2023 Pivot'!B952</f>
        <v>Rt3</v>
      </c>
      <c r="E952" s="7" t="str">
        <f>'wts_com_vintage_CA_2023 Pivot'!D952</f>
        <v>CZ07</v>
      </c>
      <c r="F952" s="7">
        <f>'wts_com_vintage_CA_2023 Pivot'!C952</f>
        <v>1996</v>
      </c>
      <c r="G952" s="7" t="s">
        <v>75</v>
      </c>
      <c r="H952" s="4">
        <f>GETPIVOTDATA("wt_vint",'wts_com_vintage_CA_2023 Pivot'!$A$1,"bldgtype",D952,"bldgloc",E952,"bldgvint",F952,"weightID",A952)</f>
        <v>4.0750000000000002</v>
      </c>
      <c r="I952" s="7" t="str">
        <f t="shared" si="28"/>
        <v>DEER2019</v>
      </c>
      <c r="J952" s="10">
        <f t="shared" si="29"/>
        <v>43466</v>
      </c>
      <c r="M952" t="s">
        <v>76</v>
      </c>
    </row>
    <row r="953" spans="1:13" x14ac:dyDescent="0.2">
      <c r="A953" t="str">
        <f>'wts_com_vintage_CA_2023 Pivot'!A953</f>
        <v>Old</v>
      </c>
      <c r="B953" t="s">
        <v>74</v>
      </c>
      <c r="C953" t="s">
        <v>79</v>
      </c>
      <c r="D953" s="7" t="str">
        <f>'wts_com_vintage_CA_2023 Pivot'!B953</f>
        <v>Rt3</v>
      </c>
      <c r="E953" s="7" t="str">
        <f>'wts_com_vintage_CA_2023 Pivot'!D953</f>
        <v>CZ08</v>
      </c>
      <c r="F953" s="7">
        <f>'wts_com_vintage_CA_2023 Pivot'!C953</f>
        <v>1996</v>
      </c>
      <c r="G953" s="7" t="s">
        <v>75</v>
      </c>
      <c r="H953" s="4">
        <f>GETPIVOTDATA("wt_vint",'wts_com_vintage_CA_2023 Pivot'!$A$1,"bldgtype",D953,"bldgloc",E953,"bldgvint",F953,"weightID",A953)</f>
        <v>14.163</v>
      </c>
      <c r="I953" s="7" t="str">
        <f t="shared" si="28"/>
        <v>DEER2019</v>
      </c>
      <c r="J953" s="10">
        <f t="shared" si="29"/>
        <v>43466</v>
      </c>
      <c r="M953" t="s">
        <v>76</v>
      </c>
    </row>
    <row r="954" spans="1:13" x14ac:dyDescent="0.2">
      <c r="A954" t="str">
        <f>'wts_com_vintage_CA_2023 Pivot'!A954</f>
        <v>Old</v>
      </c>
      <c r="B954" t="s">
        <v>74</v>
      </c>
      <c r="C954" t="s">
        <v>79</v>
      </c>
      <c r="D954" s="7" t="str">
        <f>'wts_com_vintage_CA_2023 Pivot'!B954</f>
        <v>Rt3</v>
      </c>
      <c r="E954" s="7" t="str">
        <f>'wts_com_vintage_CA_2023 Pivot'!D954</f>
        <v>CZ09</v>
      </c>
      <c r="F954" s="7">
        <f>'wts_com_vintage_CA_2023 Pivot'!C954</f>
        <v>1996</v>
      </c>
      <c r="G954" s="7" t="s">
        <v>75</v>
      </c>
      <c r="H954" s="4">
        <f>GETPIVOTDATA("wt_vint",'wts_com_vintage_CA_2023 Pivot'!$A$1,"bldgtype",D954,"bldgloc",E954,"bldgvint",F954,"weightID",A954)</f>
        <v>11.159000000000001</v>
      </c>
      <c r="I954" s="7" t="str">
        <f t="shared" si="28"/>
        <v>DEER2019</v>
      </c>
      <c r="J954" s="10">
        <f t="shared" si="29"/>
        <v>43466</v>
      </c>
      <c r="M954" t="s">
        <v>76</v>
      </c>
    </row>
    <row r="955" spans="1:13" x14ac:dyDescent="0.2">
      <c r="A955" t="str">
        <f>'wts_com_vintage_CA_2023 Pivot'!A955</f>
        <v>Old</v>
      </c>
      <c r="B955" t="s">
        <v>74</v>
      </c>
      <c r="C955" t="s">
        <v>79</v>
      </c>
      <c r="D955" s="7" t="str">
        <f>'wts_com_vintage_CA_2023 Pivot'!B955</f>
        <v>Rt3</v>
      </c>
      <c r="E955" s="7" t="str">
        <f>'wts_com_vintage_CA_2023 Pivot'!D955</f>
        <v>CZ10</v>
      </c>
      <c r="F955" s="7">
        <f>'wts_com_vintage_CA_2023 Pivot'!C955</f>
        <v>1996</v>
      </c>
      <c r="G955" s="7" t="s">
        <v>75</v>
      </c>
      <c r="H955" s="4">
        <f>GETPIVOTDATA("wt_vint",'wts_com_vintage_CA_2023 Pivot'!$A$1,"bldgtype",D955,"bldgloc",E955,"bldgvint",F955,"weightID",A955)</f>
        <v>13.442</v>
      </c>
      <c r="I955" s="7" t="str">
        <f t="shared" si="28"/>
        <v>DEER2019</v>
      </c>
      <c r="J955" s="10">
        <f t="shared" si="29"/>
        <v>43466</v>
      </c>
      <c r="M955" t="s">
        <v>76</v>
      </c>
    </row>
    <row r="956" spans="1:13" x14ac:dyDescent="0.2">
      <c r="A956" t="str">
        <f>'wts_com_vintage_CA_2023 Pivot'!A956</f>
        <v>Old</v>
      </c>
      <c r="B956" t="s">
        <v>74</v>
      </c>
      <c r="C956" t="s">
        <v>79</v>
      </c>
      <c r="D956" s="7" t="str">
        <f>'wts_com_vintage_CA_2023 Pivot'!B956</f>
        <v>Rt3</v>
      </c>
      <c r="E956" s="7" t="str">
        <f>'wts_com_vintage_CA_2023 Pivot'!D956</f>
        <v>CZ11</v>
      </c>
      <c r="F956" s="7">
        <f>'wts_com_vintage_CA_2023 Pivot'!C956</f>
        <v>1996</v>
      </c>
      <c r="G956" s="7" t="s">
        <v>75</v>
      </c>
      <c r="H956" s="4">
        <f>GETPIVOTDATA("wt_vint",'wts_com_vintage_CA_2023 Pivot'!$A$1,"bldgtype",D956,"bldgloc",E956,"bldgvint",F956,"weightID",A956)</f>
        <v>1.0980000000000001</v>
      </c>
      <c r="I956" s="7" t="str">
        <f t="shared" si="28"/>
        <v>DEER2019</v>
      </c>
      <c r="J956" s="10">
        <f t="shared" si="29"/>
        <v>43466</v>
      </c>
      <c r="M956" t="s">
        <v>76</v>
      </c>
    </row>
    <row r="957" spans="1:13" x14ac:dyDescent="0.2">
      <c r="A957" t="str">
        <f>'wts_com_vintage_CA_2023 Pivot'!A957</f>
        <v>Old</v>
      </c>
      <c r="B957" t="s">
        <v>74</v>
      </c>
      <c r="C957" t="s">
        <v>79</v>
      </c>
      <c r="D957" s="7" t="str">
        <f>'wts_com_vintage_CA_2023 Pivot'!B957</f>
        <v>Rt3</v>
      </c>
      <c r="E957" s="7" t="str">
        <f>'wts_com_vintage_CA_2023 Pivot'!D957</f>
        <v>CZ12</v>
      </c>
      <c r="F957" s="7">
        <f>'wts_com_vintage_CA_2023 Pivot'!C957</f>
        <v>1996</v>
      </c>
      <c r="G957" s="7" t="s">
        <v>75</v>
      </c>
      <c r="H957" s="4">
        <f>GETPIVOTDATA("wt_vint",'wts_com_vintage_CA_2023 Pivot'!$A$1,"bldgtype",D957,"bldgloc",E957,"bldgvint",F957,"weightID",A957)</f>
        <v>5.008</v>
      </c>
      <c r="I957" s="7" t="str">
        <f t="shared" si="28"/>
        <v>DEER2019</v>
      </c>
      <c r="J957" s="10">
        <f t="shared" si="29"/>
        <v>43466</v>
      </c>
      <c r="M957" t="s">
        <v>76</v>
      </c>
    </row>
    <row r="958" spans="1:13" x14ac:dyDescent="0.2">
      <c r="A958" t="str">
        <f>'wts_com_vintage_CA_2023 Pivot'!A958</f>
        <v>Old</v>
      </c>
      <c r="B958" t="s">
        <v>74</v>
      </c>
      <c r="C958" t="s">
        <v>79</v>
      </c>
      <c r="D958" s="7" t="str">
        <f>'wts_com_vintage_CA_2023 Pivot'!B958</f>
        <v>Rt3</v>
      </c>
      <c r="E958" s="7" t="str">
        <f>'wts_com_vintage_CA_2023 Pivot'!D958</f>
        <v>CZ13</v>
      </c>
      <c r="F958" s="7">
        <f>'wts_com_vintage_CA_2023 Pivot'!C958</f>
        <v>1996</v>
      </c>
      <c r="G958" s="7" t="s">
        <v>75</v>
      </c>
      <c r="H958" s="4">
        <f>GETPIVOTDATA("wt_vint",'wts_com_vintage_CA_2023 Pivot'!$A$1,"bldgtype",D958,"bldgloc",E958,"bldgvint",F958,"weightID",A958)</f>
        <v>4.4589999999999996</v>
      </c>
      <c r="I958" s="7" t="str">
        <f t="shared" si="28"/>
        <v>DEER2019</v>
      </c>
      <c r="J958" s="10">
        <f t="shared" si="29"/>
        <v>43466</v>
      </c>
      <c r="M958" t="s">
        <v>76</v>
      </c>
    </row>
    <row r="959" spans="1:13" x14ac:dyDescent="0.2">
      <c r="A959" t="str">
        <f>'wts_com_vintage_CA_2023 Pivot'!A959</f>
        <v>Old</v>
      </c>
      <c r="B959" t="s">
        <v>74</v>
      </c>
      <c r="C959" t="s">
        <v>79</v>
      </c>
      <c r="D959" s="7" t="str">
        <f>'wts_com_vintage_CA_2023 Pivot'!B959</f>
        <v>Rt3</v>
      </c>
      <c r="E959" s="7" t="str">
        <f>'wts_com_vintage_CA_2023 Pivot'!D959</f>
        <v>CZ14</v>
      </c>
      <c r="F959" s="7">
        <f>'wts_com_vintage_CA_2023 Pivot'!C959</f>
        <v>1996</v>
      </c>
      <c r="G959" s="7" t="s">
        <v>75</v>
      </c>
      <c r="H959" s="4">
        <f>GETPIVOTDATA("wt_vint",'wts_com_vintage_CA_2023 Pivot'!$A$1,"bldgtype",D959,"bldgloc",E959,"bldgvint",F959,"weightID",A959)</f>
        <v>2.0999999999999996</v>
      </c>
      <c r="I959" s="7" t="str">
        <f t="shared" si="28"/>
        <v>DEER2019</v>
      </c>
      <c r="J959" s="10">
        <f t="shared" si="29"/>
        <v>43466</v>
      </c>
      <c r="M959" t="s">
        <v>76</v>
      </c>
    </row>
    <row r="960" spans="1:13" x14ac:dyDescent="0.2">
      <c r="A960" t="str">
        <f>'wts_com_vintage_CA_2023 Pivot'!A960</f>
        <v>Old</v>
      </c>
      <c r="B960" t="s">
        <v>74</v>
      </c>
      <c r="C960" t="s">
        <v>79</v>
      </c>
      <c r="D960" s="7" t="str">
        <f>'wts_com_vintage_CA_2023 Pivot'!B960</f>
        <v>Rt3</v>
      </c>
      <c r="E960" s="7" t="str">
        <f>'wts_com_vintage_CA_2023 Pivot'!D960</f>
        <v>CZ15</v>
      </c>
      <c r="F960" s="7">
        <f>'wts_com_vintage_CA_2023 Pivot'!C960</f>
        <v>1996</v>
      </c>
      <c r="G960" s="7" t="s">
        <v>75</v>
      </c>
      <c r="H960" s="4">
        <f>GETPIVOTDATA("wt_vint",'wts_com_vintage_CA_2023 Pivot'!$A$1,"bldgtype",D960,"bldgloc",E960,"bldgvint",F960,"weightID",A960)</f>
        <v>1.6679999999999999</v>
      </c>
      <c r="I960" s="7" t="str">
        <f t="shared" si="28"/>
        <v>DEER2019</v>
      </c>
      <c r="J960" s="10">
        <f t="shared" si="29"/>
        <v>43466</v>
      </c>
      <c r="M960" t="s">
        <v>76</v>
      </c>
    </row>
    <row r="961" spans="1:13" x14ac:dyDescent="0.2">
      <c r="A961" t="str">
        <f>'wts_com_vintage_CA_2023 Pivot'!A961</f>
        <v>Old</v>
      </c>
      <c r="B961" t="s">
        <v>74</v>
      </c>
      <c r="C961" t="s">
        <v>79</v>
      </c>
      <c r="D961" s="7" t="str">
        <f>'wts_com_vintage_CA_2023 Pivot'!B961</f>
        <v>Rt3</v>
      </c>
      <c r="E961" s="7" t="str">
        <f>'wts_com_vintage_CA_2023 Pivot'!D961</f>
        <v>CZ16</v>
      </c>
      <c r="F961" s="7">
        <f>'wts_com_vintage_CA_2023 Pivot'!C961</f>
        <v>1996</v>
      </c>
      <c r="G961" s="7" t="s">
        <v>75</v>
      </c>
      <c r="H961" s="4">
        <f>GETPIVOTDATA("wt_vint",'wts_com_vintage_CA_2023 Pivot'!$A$1,"bldgtype",D961,"bldgloc",E961,"bldgvint",F961,"weightID",A961)</f>
        <v>0.52200000000000002</v>
      </c>
      <c r="I961" s="7" t="str">
        <f t="shared" si="28"/>
        <v>DEER2019</v>
      </c>
      <c r="J961" s="10">
        <f t="shared" si="29"/>
        <v>43466</v>
      </c>
      <c r="M961" t="s">
        <v>76</v>
      </c>
    </row>
    <row r="962" spans="1:13" x14ac:dyDescent="0.2">
      <c r="A962" t="str">
        <f>'wts_com_vintage_CA_2023 Pivot'!A962</f>
        <v>Old</v>
      </c>
      <c r="B962" t="s">
        <v>74</v>
      </c>
      <c r="C962" t="s">
        <v>79</v>
      </c>
      <c r="D962" s="7" t="str">
        <f>'wts_com_vintage_CA_2023 Pivot'!B962</f>
        <v>RtL</v>
      </c>
      <c r="E962" s="7" t="str">
        <f>'wts_com_vintage_CA_2023 Pivot'!D962</f>
        <v>CZ01</v>
      </c>
      <c r="F962" s="7">
        <f>'wts_com_vintage_CA_2023 Pivot'!C962</f>
        <v>1975</v>
      </c>
      <c r="G962" s="7" t="s">
        <v>75</v>
      </c>
      <c r="H962" s="4">
        <f>GETPIVOTDATA("wt_vint",'wts_com_vintage_CA_2023 Pivot'!$A$1,"bldgtype",D962,"bldgloc",E962,"bldgvint",F962,"weightID",A962)</f>
        <v>0.59099999999999997</v>
      </c>
      <c r="I962" s="7" t="str">
        <f t="shared" si="28"/>
        <v>DEER2019</v>
      </c>
      <c r="J962" s="10">
        <f t="shared" si="29"/>
        <v>43466</v>
      </c>
      <c r="M962" t="s">
        <v>76</v>
      </c>
    </row>
    <row r="963" spans="1:13" x14ac:dyDescent="0.2">
      <c r="A963" t="str">
        <f>'wts_com_vintage_CA_2023 Pivot'!A963</f>
        <v>Old</v>
      </c>
      <c r="B963" t="s">
        <v>74</v>
      </c>
      <c r="C963" t="s">
        <v>79</v>
      </c>
      <c r="D963" s="7" t="str">
        <f>'wts_com_vintage_CA_2023 Pivot'!B963</f>
        <v>RtL</v>
      </c>
      <c r="E963" s="7" t="str">
        <f>'wts_com_vintage_CA_2023 Pivot'!D963</f>
        <v>CZ02</v>
      </c>
      <c r="F963" s="7">
        <f>'wts_com_vintage_CA_2023 Pivot'!C963</f>
        <v>1975</v>
      </c>
      <c r="G963" s="7" t="s">
        <v>75</v>
      </c>
      <c r="H963" s="4">
        <f>GETPIVOTDATA("wt_vint",'wts_com_vintage_CA_2023 Pivot'!$A$1,"bldgtype",D963,"bldgloc",E963,"bldgvint",F963,"weightID",A963)</f>
        <v>4.226</v>
      </c>
      <c r="I963" s="7" t="str">
        <f t="shared" ref="I963:I1026" si="30">IF(OR($F963=2020,$F963=2023),"DEER2023","DEER2019")</f>
        <v>DEER2019</v>
      </c>
      <c r="J963" s="10">
        <f t="shared" ref="J963:J1026" si="31">IF(OR($F963=2020,$F963=2023),DATE(2023,1,1),DATE(2019,1,1))</f>
        <v>43466</v>
      </c>
      <c r="M963" t="s">
        <v>76</v>
      </c>
    </row>
    <row r="964" spans="1:13" x14ac:dyDescent="0.2">
      <c r="A964" t="str">
        <f>'wts_com_vintage_CA_2023 Pivot'!A964</f>
        <v>Old</v>
      </c>
      <c r="B964" t="s">
        <v>74</v>
      </c>
      <c r="C964" t="s">
        <v>79</v>
      </c>
      <c r="D964" s="7" t="str">
        <f>'wts_com_vintage_CA_2023 Pivot'!B964</f>
        <v>RtL</v>
      </c>
      <c r="E964" s="7" t="str">
        <f>'wts_com_vintage_CA_2023 Pivot'!D964</f>
        <v>CZ03</v>
      </c>
      <c r="F964" s="7">
        <f>'wts_com_vintage_CA_2023 Pivot'!C964</f>
        <v>1975</v>
      </c>
      <c r="G964" s="7" t="s">
        <v>75</v>
      </c>
      <c r="H964" s="4">
        <f>GETPIVOTDATA("wt_vint",'wts_com_vintage_CA_2023 Pivot'!$A$1,"bldgtype",D964,"bldgloc",E964,"bldgvint",F964,"weightID",A964)</f>
        <v>22.643999999999998</v>
      </c>
      <c r="I964" s="7" t="str">
        <f t="shared" si="30"/>
        <v>DEER2019</v>
      </c>
      <c r="J964" s="10">
        <f t="shared" si="31"/>
        <v>43466</v>
      </c>
      <c r="M964" t="s">
        <v>76</v>
      </c>
    </row>
    <row r="965" spans="1:13" x14ac:dyDescent="0.2">
      <c r="A965" t="str">
        <f>'wts_com_vintage_CA_2023 Pivot'!A965</f>
        <v>Old</v>
      </c>
      <c r="B965" t="s">
        <v>74</v>
      </c>
      <c r="C965" t="s">
        <v>79</v>
      </c>
      <c r="D965" s="7" t="str">
        <f>'wts_com_vintage_CA_2023 Pivot'!B965</f>
        <v>RtL</v>
      </c>
      <c r="E965" s="7" t="str">
        <f>'wts_com_vintage_CA_2023 Pivot'!D965</f>
        <v>CZ04</v>
      </c>
      <c r="F965" s="7">
        <f>'wts_com_vintage_CA_2023 Pivot'!C965</f>
        <v>1975</v>
      </c>
      <c r="G965" s="7" t="s">
        <v>75</v>
      </c>
      <c r="H965" s="4">
        <f>GETPIVOTDATA("wt_vint",'wts_com_vintage_CA_2023 Pivot'!$A$1,"bldgtype",D965,"bldgloc",E965,"bldgvint",F965,"weightID",A965)</f>
        <v>8.1890000000000001</v>
      </c>
      <c r="I965" s="7" t="str">
        <f t="shared" si="30"/>
        <v>DEER2019</v>
      </c>
      <c r="J965" s="10">
        <f t="shared" si="31"/>
        <v>43466</v>
      </c>
      <c r="M965" t="s">
        <v>76</v>
      </c>
    </row>
    <row r="966" spans="1:13" x14ac:dyDescent="0.2">
      <c r="A966" t="str">
        <f>'wts_com_vintage_CA_2023 Pivot'!A966</f>
        <v>Old</v>
      </c>
      <c r="B966" t="s">
        <v>74</v>
      </c>
      <c r="C966" t="s">
        <v>79</v>
      </c>
      <c r="D966" s="7" t="str">
        <f>'wts_com_vintage_CA_2023 Pivot'!B966</f>
        <v>RtL</v>
      </c>
      <c r="E966" s="7" t="str">
        <f>'wts_com_vintage_CA_2023 Pivot'!D966</f>
        <v>CZ05</v>
      </c>
      <c r="F966" s="7">
        <f>'wts_com_vintage_CA_2023 Pivot'!C966</f>
        <v>1975</v>
      </c>
      <c r="G966" s="7" t="s">
        <v>75</v>
      </c>
      <c r="H966" s="4">
        <f>GETPIVOTDATA("wt_vint",'wts_com_vintage_CA_2023 Pivot'!$A$1,"bldgtype",D966,"bldgloc",E966,"bldgvint",F966,"weightID",A966)</f>
        <v>1.9119999999999999</v>
      </c>
      <c r="I966" s="7" t="str">
        <f t="shared" si="30"/>
        <v>DEER2019</v>
      </c>
      <c r="J966" s="10">
        <f t="shared" si="31"/>
        <v>43466</v>
      </c>
      <c r="M966" t="s">
        <v>76</v>
      </c>
    </row>
    <row r="967" spans="1:13" x14ac:dyDescent="0.2">
      <c r="A967" t="str">
        <f>'wts_com_vintage_CA_2023 Pivot'!A967</f>
        <v>Old</v>
      </c>
      <c r="B967" t="s">
        <v>74</v>
      </c>
      <c r="C967" t="s">
        <v>79</v>
      </c>
      <c r="D967" s="7" t="str">
        <f>'wts_com_vintage_CA_2023 Pivot'!B967</f>
        <v>RtL</v>
      </c>
      <c r="E967" s="7" t="str">
        <f>'wts_com_vintage_CA_2023 Pivot'!D967</f>
        <v>CZ06</v>
      </c>
      <c r="F967" s="7">
        <f>'wts_com_vintage_CA_2023 Pivot'!C967</f>
        <v>1975</v>
      </c>
      <c r="G967" s="7" t="s">
        <v>75</v>
      </c>
      <c r="H967" s="4">
        <f>GETPIVOTDATA("wt_vint",'wts_com_vintage_CA_2023 Pivot'!$A$1,"bldgtype",D967,"bldgloc",E967,"bldgvint",F967,"weightID",A967)</f>
        <v>30.358999999999998</v>
      </c>
      <c r="I967" s="7" t="str">
        <f t="shared" si="30"/>
        <v>DEER2019</v>
      </c>
      <c r="J967" s="10">
        <f t="shared" si="31"/>
        <v>43466</v>
      </c>
      <c r="M967" t="s">
        <v>76</v>
      </c>
    </row>
    <row r="968" spans="1:13" x14ac:dyDescent="0.2">
      <c r="A968" t="str">
        <f>'wts_com_vintage_CA_2023 Pivot'!A968</f>
        <v>Old</v>
      </c>
      <c r="B968" t="s">
        <v>74</v>
      </c>
      <c r="C968" t="s">
        <v>79</v>
      </c>
      <c r="D968" s="7" t="str">
        <f>'wts_com_vintage_CA_2023 Pivot'!B968</f>
        <v>RtL</v>
      </c>
      <c r="E968" s="7" t="str">
        <f>'wts_com_vintage_CA_2023 Pivot'!D968</f>
        <v>CZ07</v>
      </c>
      <c r="F968" s="7">
        <f>'wts_com_vintage_CA_2023 Pivot'!C968</f>
        <v>1975</v>
      </c>
      <c r="G968" s="7" t="s">
        <v>75</v>
      </c>
      <c r="H968" s="4">
        <f>GETPIVOTDATA("wt_vint",'wts_com_vintage_CA_2023 Pivot'!$A$1,"bldgtype",D968,"bldgloc",E968,"bldgvint",F968,"weightID",A968)</f>
        <v>6.4</v>
      </c>
      <c r="I968" s="7" t="str">
        <f t="shared" si="30"/>
        <v>DEER2019</v>
      </c>
      <c r="J968" s="10">
        <f t="shared" si="31"/>
        <v>43466</v>
      </c>
      <c r="M968" t="s">
        <v>76</v>
      </c>
    </row>
    <row r="969" spans="1:13" x14ac:dyDescent="0.2">
      <c r="A969" t="str">
        <f>'wts_com_vintage_CA_2023 Pivot'!A969</f>
        <v>Old</v>
      </c>
      <c r="B969" t="s">
        <v>74</v>
      </c>
      <c r="C969" t="s">
        <v>79</v>
      </c>
      <c r="D969" s="7" t="str">
        <f>'wts_com_vintage_CA_2023 Pivot'!B969</f>
        <v>RtL</v>
      </c>
      <c r="E969" s="7" t="str">
        <f>'wts_com_vintage_CA_2023 Pivot'!D969</f>
        <v>CZ08</v>
      </c>
      <c r="F969" s="7">
        <f>'wts_com_vintage_CA_2023 Pivot'!C969</f>
        <v>1975</v>
      </c>
      <c r="G969" s="7" t="s">
        <v>75</v>
      </c>
      <c r="H969" s="4">
        <f>GETPIVOTDATA("wt_vint",'wts_com_vintage_CA_2023 Pivot'!$A$1,"bldgtype",D969,"bldgloc",E969,"bldgvint",F969,"weightID",A969)</f>
        <v>35.822999999999993</v>
      </c>
      <c r="I969" s="7" t="str">
        <f t="shared" si="30"/>
        <v>DEER2019</v>
      </c>
      <c r="J969" s="10">
        <f t="shared" si="31"/>
        <v>43466</v>
      </c>
      <c r="M969" t="s">
        <v>76</v>
      </c>
    </row>
    <row r="970" spans="1:13" x14ac:dyDescent="0.2">
      <c r="A970" t="str">
        <f>'wts_com_vintage_CA_2023 Pivot'!A970</f>
        <v>Old</v>
      </c>
      <c r="B970" t="s">
        <v>74</v>
      </c>
      <c r="C970" t="s">
        <v>79</v>
      </c>
      <c r="D970" s="7" t="str">
        <f>'wts_com_vintage_CA_2023 Pivot'!B970</f>
        <v>RtL</v>
      </c>
      <c r="E970" s="7" t="str">
        <f>'wts_com_vintage_CA_2023 Pivot'!D970</f>
        <v>CZ09</v>
      </c>
      <c r="F970" s="7">
        <f>'wts_com_vintage_CA_2023 Pivot'!C970</f>
        <v>1975</v>
      </c>
      <c r="G970" s="7" t="s">
        <v>75</v>
      </c>
      <c r="H970" s="4">
        <f>GETPIVOTDATA("wt_vint",'wts_com_vintage_CA_2023 Pivot'!$A$1,"bldgtype",D970,"bldgloc",E970,"bldgvint",F970,"weightID",A970)</f>
        <v>28.11</v>
      </c>
      <c r="I970" s="7" t="str">
        <f t="shared" si="30"/>
        <v>DEER2019</v>
      </c>
      <c r="J970" s="10">
        <f t="shared" si="31"/>
        <v>43466</v>
      </c>
      <c r="M970" t="s">
        <v>76</v>
      </c>
    </row>
    <row r="971" spans="1:13" x14ac:dyDescent="0.2">
      <c r="A971" t="str">
        <f>'wts_com_vintage_CA_2023 Pivot'!A971</f>
        <v>Old</v>
      </c>
      <c r="B971" t="s">
        <v>74</v>
      </c>
      <c r="C971" t="s">
        <v>79</v>
      </c>
      <c r="D971" s="7" t="str">
        <f>'wts_com_vintage_CA_2023 Pivot'!B971</f>
        <v>RtL</v>
      </c>
      <c r="E971" s="7" t="str">
        <f>'wts_com_vintage_CA_2023 Pivot'!D971</f>
        <v>CZ10</v>
      </c>
      <c r="F971" s="7">
        <f>'wts_com_vintage_CA_2023 Pivot'!C971</f>
        <v>1975</v>
      </c>
      <c r="G971" s="7" t="s">
        <v>75</v>
      </c>
      <c r="H971" s="4">
        <f>GETPIVOTDATA("wt_vint",'wts_com_vintage_CA_2023 Pivot'!$A$1,"bldgtype",D971,"bldgloc",E971,"bldgvint",F971,"weightID",A971)</f>
        <v>12.806999999999999</v>
      </c>
      <c r="I971" s="7" t="str">
        <f t="shared" si="30"/>
        <v>DEER2019</v>
      </c>
      <c r="J971" s="10">
        <f t="shared" si="31"/>
        <v>43466</v>
      </c>
      <c r="M971" t="s">
        <v>76</v>
      </c>
    </row>
    <row r="972" spans="1:13" x14ac:dyDescent="0.2">
      <c r="A972" t="str">
        <f>'wts_com_vintage_CA_2023 Pivot'!A972</f>
        <v>Old</v>
      </c>
      <c r="B972" t="s">
        <v>74</v>
      </c>
      <c r="C972" t="s">
        <v>79</v>
      </c>
      <c r="D972" s="7" t="str">
        <f>'wts_com_vintage_CA_2023 Pivot'!B972</f>
        <v>RtL</v>
      </c>
      <c r="E972" s="7" t="str">
        <f>'wts_com_vintage_CA_2023 Pivot'!D972</f>
        <v>CZ11</v>
      </c>
      <c r="F972" s="7">
        <f>'wts_com_vintage_CA_2023 Pivot'!C972</f>
        <v>1975</v>
      </c>
      <c r="G972" s="7" t="s">
        <v>75</v>
      </c>
      <c r="H972" s="4">
        <f>GETPIVOTDATA("wt_vint",'wts_com_vintage_CA_2023 Pivot'!$A$1,"bldgtype",D972,"bldgloc",E972,"bldgvint",F972,"weightID",A972)</f>
        <v>2.5680000000000001</v>
      </c>
      <c r="I972" s="7" t="str">
        <f t="shared" si="30"/>
        <v>DEER2019</v>
      </c>
      <c r="J972" s="10">
        <f t="shared" si="31"/>
        <v>43466</v>
      </c>
      <c r="M972" t="s">
        <v>76</v>
      </c>
    </row>
    <row r="973" spans="1:13" x14ac:dyDescent="0.2">
      <c r="A973" t="str">
        <f>'wts_com_vintage_CA_2023 Pivot'!A973</f>
        <v>Old</v>
      </c>
      <c r="B973" t="s">
        <v>74</v>
      </c>
      <c r="C973" t="s">
        <v>79</v>
      </c>
      <c r="D973" s="7" t="str">
        <f>'wts_com_vintage_CA_2023 Pivot'!B973</f>
        <v>RtL</v>
      </c>
      <c r="E973" s="7" t="str">
        <f>'wts_com_vintage_CA_2023 Pivot'!D973</f>
        <v>CZ12</v>
      </c>
      <c r="F973" s="7">
        <f>'wts_com_vintage_CA_2023 Pivot'!C973</f>
        <v>1975</v>
      </c>
      <c r="G973" s="7" t="s">
        <v>75</v>
      </c>
      <c r="H973" s="4">
        <f>GETPIVOTDATA("wt_vint",'wts_com_vintage_CA_2023 Pivot'!$A$1,"bldgtype",D973,"bldgloc",E973,"bldgvint",F973,"weightID",A973)</f>
        <v>11.683999999999999</v>
      </c>
      <c r="I973" s="7" t="str">
        <f t="shared" si="30"/>
        <v>DEER2019</v>
      </c>
      <c r="J973" s="10">
        <f t="shared" si="31"/>
        <v>43466</v>
      </c>
      <c r="M973" t="s">
        <v>76</v>
      </c>
    </row>
    <row r="974" spans="1:13" x14ac:dyDescent="0.2">
      <c r="A974" t="str">
        <f>'wts_com_vintage_CA_2023 Pivot'!A974</f>
        <v>Old</v>
      </c>
      <c r="B974" t="s">
        <v>74</v>
      </c>
      <c r="C974" t="s">
        <v>79</v>
      </c>
      <c r="D974" s="7" t="str">
        <f>'wts_com_vintage_CA_2023 Pivot'!B974</f>
        <v>RtL</v>
      </c>
      <c r="E974" s="7" t="str">
        <f>'wts_com_vintage_CA_2023 Pivot'!D974</f>
        <v>CZ13</v>
      </c>
      <c r="F974" s="7">
        <f>'wts_com_vintage_CA_2023 Pivot'!C974</f>
        <v>1975</v>
      </c>
      <c r="G974" s="7" t="s">
        <v>75</v>
      </c>
      <c r="H974" s="4">
        <f>GETPIVOTDATA("wt_vint",'wts_com_vintage_CA_2023 Pivot'!$A$1,"bldgtype",D974,"bldgloc",E974,"bldgvint",F974,"weightID",A974)</f>
        <v>9.3450000000000006</v>
      </c>
      <c r="I974" s="7" t="str">
        <f t="shared" si="30"/>
        <v>DEER2019</v>
      </c>
      <c r="J974" s="10">
        <f t="shared" si="31"/>
        <v>43466</v>
      </c>
      <c r="M974" t="s">
        <v>76</v>
      </c>
    </row>
    <row r="975" spans="1:13" x14ac:dyDescent="0.2">
      <c r="A975" t="str">
        <f>'wts_com_vintage_CA_2023 Pivot'!A975</f>
        <v>Old</v>
      </c>
      <c r="B975" t="s">
        <v>74</v>
      </c>
      <c r="C975" t="s">
        <v>79</v>
      </c>
      <c r="D975" s="7" t="str">
        <f>'wts_com_vintage_CA_2023 Pivot'!B975</f>
        <v>RtL</v>
      </c>
      <c r="E975" s="7" t="str">
        <f>'wts_com_vintage_CA_2023 Pivot'!D975</f>
        <v>CZ14</v>
      </c>
      <c r="F975" s="7">
        <f>'wts_com_vintage_CA_2023 Pivot'!C975</f>
        <v>1975</v>
      </c>
      <c r="G975" s="7" t="s">
        <v>75</v>
      </c>
      <c r="H975" s="4">
        <f>GETPIVOTDATA("wt_vint",'wts_com_vintage_CA_2023 Pivot'!$A$1,"bldgtype",D975,"bldgloc",E975,"bldgvint",F975,"weightID",A975)</f>
        <v>2.919</v>
      </c>
      <c r="I975" s="7" t="str">
        <f t="shared" si="30"/>
        <v>DEER2019</v>
      </c>
      <c r="J975" s="10">
        <f t="shared" si="31"/>
        <v>43466</v>
      </c>
      <c r="M975" t="s">
        <v>76</v>
      </c>
    </row>
    <row r="976" spans="1:13" x14ac:dyDescent="0.2">
      <c r="A976" t="str">
        <f>'wts_com_vintage_CA_2023 Pivot'!A976</f>
        <v>Old</v>
      </c>
      <c r="B976" t="s">
        <v>74</v>
      </c>
      <c r="C976" t="s">
        <v>79</v>
      </c>
      <c r="D976" s="7" t="str">
        <f>'wts_com_vintage_CA_2023 Pivot'!B976</f>
        <v>RtL</v>
      </c>
      <c r="E976" s="7" t="str">
        <f>'wts_com_vintage_CA_2023 Pivot'!D976</f>
        <v>CZ15</v>
      </c>
      <c r="F976" s="7">
        <f>'wts_com_vintage_CA_2023 Pivot'!C976</f>
        <v>1975</v>
      </c>
      <c r="G976" s="7" t="s">
        <v>75</v>
      </c>
      <c r="H976" s="4">
        <f>GETPIVOTDATA("wt_vint",'wts_com_vintage_CA_2023 Pivot'!$A$1,"bldgtype",D976,"bldgloc",E976,"bldgvint",F976,"weightID",A976)</f>
        <v>1.4589999999999999</v>
      </c>
      <c r="I976" s="7" t="str">
        <f t="shared" si="30"/>
        <v>DEER2019</v>
      </c>
      <c r="J976" s="10">
        <f t="shared" si="31"/>
        <v>43466</v>
      </c>
      <c r="M976" t="s">
        <v>76</v>
      </c>
    </row>
    <row r="977" spans="1:13" x14ac:dyDescent="0.2">
      <c r="A977" t="str">
        <f>'wts_com_vintage_CA_2023 Pivot'!A977</f>
        <v>Old</v>
      </c>
      <c r="B977" t="s">
        <v>74</v>
      </c>
      <c r="C977" t="s">
        <v>79</v>
      </c>
      <c r="D977" s="7" t="str">
        <f>'wts_com_vintage_CA_2023 Pivot'!B977</f>
        <v>RtL</v>
      </c>
      <c r="E977" s="7" t="str">
        <f>'wts_com_vintage_CA_2023 Pivot'!D977</f>
        <v>CZ16</v>
      </c>
      <c r="F977" s="7">
        <f>'wts_com_vintage_CA_2023 Pivot'!C977</f>
        <v>1975</v>
      </c>
      <c r="G977" s="7" t="s">
        <v>75</v>
      </c>
      <c r="H977" s="4">
        <f>GETPIVOTDATA("wt_vint",'wts_com_vintage_CA_2023 Pivot'!$A$1,"bldgtype",D977,"bldgloc",E977,"bldgvint",F977,"weightID",A977)</f>
        <v>0.83800000000000008</v>
      </c>
      <c r="I977" s="7" t="str">
        <f t="shared" si="30"/>
        <v>DEER2019</v>
      </c>
      <c r="J977" s="10">
        <f t="shared" si="31"/>
        <v>43466</v>
      </c>
      <c r="M977" t="s">
        <v>76</v>
      </c>
    </row>
    <row r="978" spans="1:13" x14ac:dyDescent="0.2">
      <c r="A978" t="str">
        <f>'wts_com_vintage_CA_2023 Pivot'!A978</f>
        <v>Old</v>
      </c>
      <c r="B978" t="s">
        <v>74</v>
      </c>
      <c r="C978" t="s">
        <v>79</v>
      </c>
      <c r="D978" s="7" t="str">
        <f>'wts_com_vintage_CA_2023 Pivot'!B978</f>
        <v>RtL</v>
      </c>
      <c r="E978" s="7" t="str">
        <f>'wts_com_vintage_CA_2023 Pivot'!D978</f>
        <v>CZ01</v>
      </c>
      <c r="F978" s="7">
        <f>'wts_com_vintage_CA_2023 Pivot'!C978</f>
        <v>1985</v>
      </c>
      <c r="G978" s="7" t="s">
        <v>75</v>
      </c>
      <c r="H978" s="4">
        <f>GETPIVOTDATA("wt_vint",'wts_com_vintage_CA_2023 Pivot'!$A$1,"bldgtype",D978,"bldgloc",E978,"bldgvint",F978,"weightID",A978)</f>
        <v>0.39700000000000002</v>
      </c>
      <c r="I978" s="7" t="str">
        <f t="shared" si="30"/>
        <v>DEER2019</v>
      </c>
      <c r="J978" s="10">
        <f t="shared" si="31"/>
        <v>43466</v>
      </c>
      <c r="M978" t="s">
        <v>76</v>
      </c>
    </row>
    <row r="979" spans="1:13" x14ac:dyDescent="0.2">
      <c r="A979" t="str">
        <f>'wts_com_vintage_CA_2023 Pivot'!A979</f>
        <v>Old</v>
      </c>
      <c r="B979" t="s">
        <v>74</v>
      </c>
      <c r="C979" t="s">
        <v>79</v>
      </c>
      <c r="D979" s="7" t="str">
        <f>'wts_com_vintage_CA_2023 Pivot'!B979</f>
        <v>RtL</v>
      </c>
      <c r="E979" s="7" t="str">
        <f>'wts_com_vintage_CA_2023 Pivot'!D979</f>
        <v>CZ02</v>
      </c>
      <c r="F979" s="7">
        <f>'wts_com_vintage_CA_2023 Pivot'!C979</f>
        <v>1985</v>
      </c>
      <c r="G979" s="7" t="s">
        <v>75</v>
      </c>
      <c r="H979" s="4">
        <f>GETPIVOTDATA("wt_vint",'wts_com_vintage_CA_2023 Pivot'!$A$1,"bldgtype",D979,"bldgloc",E979,"bldgvint",F979,"weightID",A979)</f>
        <v>2.089</v>
      </c>
      <c r="I979" s="7" t="str">
        <f t="shared" si="30"/>
        <v>DEER2019</v>
      </c>
      <c r="J979" s="10">
        <f t="shared" si="31"/>
        <v>43466</v>
      </c>
      <c r="M979" t="s">
        <v>76</v>
      </c>
    </row>
    <row r="980" spans="1:13" x14ac:dyDescent="0.2">
      <c r="A980" t="str">
        <f>'wts_com_vintage_CA_2023 Pivot'!A980</f>
        <v>Old</v>
      </c>
      <c r="B980" t="s">
        <v>74</v>
      </c>
      <c r="C980" t="s">
        <v>79</v>
      </c>
      <c r="D980" s="7" t="str">
        <f>'wts_com_vintage_CA_2023 Pivot'!B980</f>
        <v>RtL</v>
      </c>
      <c r="E980" s="7" t="str">
        <f>'wts_com_vintage_CA_2023 Pivot'!D980</f>
        <v>CZ03</v>
      </c>
      <c r="F980" s="7">
        <f>'wts_com_vintage_CA_2023 Pivot'!C980</f>
        <v>1985</v>
      </c>
      <c r="G980" s="7" t="s">
        <v>75</v>
      </c>
      <c r="H980" s="4">
        <f>GETPIVOTDATA("wt_vint",'wts_com_vintage_CA_2023 Pivot'!$A$1,"bldgtype",D980,"bldgloc",E980,"bldgvint",F980,"weightID",A980)</f>
        <v>8.2989999999999995</v>
      </c>
      <c r="I980" s="7" t="str">
        <f t="shared" si="30"/>
        <v>DEER2019</v>
      </c>
      <c r="J980" s="10">
        <f t="shared" si="31"/>
        <v>43466</v>
      </c>
      <c r="M980" t="s">
        <v>76</v>
      </c>
    </row>
    <row r="981" spans="1:13" x14ac:dyDescent="0.2">
      <c r="A981" t="str">
        <f>'wts_com_vintage_CA_2023 Pivot'!A981</f>
        <v>Old</v>
      </c>
      <c r="B981" t="s">
        <v>74</v>
      </c>
      <c r="C981" t="s">
        <v>79</v>
      </c>
      <c r="D981" s="7" t="str">
        <f>'wts_com_vintage_CA_2023 Pivot'!B981</f>
        <v>RtL</v>
      </c>
      <c r="E981" s="7" t="str">
        <f>'wts_com_vintage_CA_2023 Pivot'!D981</f>
        <v>CZ04</v>
      </c>
      <c r="F981" s="7">
        <f>'wts_com_vintage_CA_2023 Pivot'!C981</f>
        <v>1985</v>
      </c>
      <c r="G981" s="7" t="s">
        <v>75</v>
      </c>
      <c r="H981" s="4">
        <f>GETPIVOTDATA("wt_vint",'wts_com_vintage_CA_2023 Pivot'!$A$1,"bldgtype",D981,"bldgloc",E981,"bldgvint",F981,"weightID",A981)</f>
        <v>4.3540000000000001</v>
      </c>
      <c r="I981" s="7" t="str">
        <f t="shared" si="30"/>
        <v>DEER2019</v>
      </c>
      <c r="J981" s="10">
        <f t="shared" si="31"/>
        <v>43466</v>
      </c>
      <c r="M981" t="s">
        <v>76</v>
      </c>
    </row>
    <row r="982" spans="1:13" x14ac:dyDescent="0.2">
      <c r="A982" t="str">
        <f>'wts_com_vintage_CA_2023 Pivot'!A982</f>
        <v>Old</v>
      </c>
      <c r="B982" t="s">
        <v>74</v>
      </c>
      <c r="C982" t="s">
        <v>79</v>
      </c>
      <c r="D982" s="7" t="str">
        <f>'wts_com_vintage_CA_2023 Pivot'!B982</f>
        <v>RtL</v>
      </c>
      <c r="E982" s="7" t="str">
        <f>'wts_com_vintage_CA_2023 Pivot'!D982</f>
        <v>CZ05</v>
      </c>
      <c r="F982" s="7">
        <f>'wts_com_vintage_CA_2023 Pivot'!C982</f>
        <v>1985</v>
      </c>
      <c r="G982" s="7" t="s">
        <v>75</v>
      </c>
      <c r="H982" s="4">
        <f>GETPIVOTDATA("wt_vint",'wts_com_vintage_CA_2023 Pivot'!$A$1,"bldgtype",D982,"bldgloc",E982,"bldgvint",F982,"weightID",A982)</f>
        <v>1.151</v>
      </c>
      <c r="I982" s="7" t="str">
        <f t="shared" si="30"/>
        <v>DEER2019</v>
      </c>
      <c r="J982" s="10">
        <f t="shared" si="31"/>
        <v>43466</v>
      </c>
      <c r="M982" t="s">
        <v>76</v>
      </c>
    </row>
    <row r="983" spans="1:13" x14ac:dyDescent="0.2">
      <c r="A983" t="str">
        <f>'wts_com_vintage_CA_2023 Pivot'!A983</f>
        <v>Old</v>
      </c>
      <c r="B983" t="s">
        <v>74</v>
      </c>
      <c r="C983" t="s">
        <v>79</v>
      </c>
      <c r="D983" s="7" t="str">
        <f>'wts_com_vintage_CA_2023 Pivot'!B983</f>
        <v>RtL</v>
      </c>
      <c r="E983" s="7" t="str">
        <f>'wts_com_vintage_CA_2023 Pivot'!D983</f>
        <v>CZ06</v>
      </c>
      <c r="F983" s="7">
        <f>'wts_com_vintage_CA_2023 Pivot'!C983</f>
        <v>1985</v>
      </c>
      <c r="G983" s="7" t="s">
        <v>75</v>
      </c>
      <c r="H983" s="4">
        <f>GETPIVOTDATA("wt_vint",'wts_com_vintage_CA_2023 Pivot'!$A$1,"bldgtype",D983,"bldgloc",E983,"bldgvint",F983,"weightID",A983)</f>
        <v>23.6</v>
      </c>
      <c r="I983" s="7" t="str">
        <f t="shared" si="30"/>
        <v>DEER2019</v>
      </c>
      <c r="J983" s="10">
        <f t="shared" si="31"/>
        <v>43466</v>
      </c>
      <c r="M983" t="s">
        <v>76</v>
      </c>
    </row>
    <row r="984" spans="1:13" x14ac:dyDescent="0.2">
      <c r="A984" t="str">
        <f>'wts_com_vintage_CA_2023 Pivot'!A984</f>
        <v>Old</v>
      </c>
      <c r="B984" t="s">
        <v>74</v>
      </c>
      <c r="C984" t="s">
        <v>79</v>
      </c>
      <c r="D984" s="7" t="str">
        <f>'wts_com_vintage_CA_2023 Pivot'!B984</f>
        <v>RtL</v>
      </c>
      <c r="E984" s="7" t="str">
        <f>'wts_com_vintage_CA_2023 Pivot'!D984</f>
        <v>CZ07</v>
      </c>
      <c r="F984" s="7">
        <f>'wts_com_vintage_CA_2023 Pivot'!C984</f>
        <v>1985</v>
      </c>
      <c r="G984" s="7" t="s">
        <v>75</v>
      </c>
      <c r="H984" s="4">
        <f>GETPIVOTDATA("wt_vint",'wts_com_vintage_CA_2023 Pivot'!$A$1,"bldgtype",D984,"bldgloc",E984,"bldgvint",F984,"weightID",A984)</f>
        <v>8.0359999999999996</v>
      </c>
      <c r="I984" s="7" t="str">
        <f t="shared" si="30"/>
        <v>DEER2019</v>
      </c>
      <c r="J984" s="10">
        <f t="shared" si="31"/>
        <v>43466</v>
      </c>
      <c r="M984" t="s">
        <v>76</v>
      </c>
    </row>
    <row r="985" spans="1:13" x14ac:dyDescent="0.2">
      <c r="A985" t="str">
        <f>'wts_com_vintage_CA_2023 Pivot'!A985</f>
        <v>Old</v>
      </c>
      <c r="B985" t="s">
        <v>74</v>
      </c>
      <c r="C985" t="s">
        <v>79</v>
      </c>
      <c r="D985" s="7" t="str">
        <f>'wts_com_vintage_CA_2023 Pivot'!B985</f>
        <v>RtL</v>
      </c>
      <c r="E985" s="7" t="str">
        <f>'wts_com_vintage_CA_2023 Pivot'!D985</f>
        <v>CZ08</v>
      </c>
      <c r="F985" s="7">
        <f>'wts_com_vintage_CA_2023 Pivot'!C985</f>
        <v>1985</v>
      </c>
      <c r="G985" s="7" t="s">
        <v>75</v>
      </c>
      <c r="H985" s="4">
        <f>GETPIVOTDATA("wt_vint",'wts_com_vintage_CA_2023 Pivot'!$A$1,"bldgtype",D985,"bldgloc",E985,"bldgvint",F985,"weightID",A985)</f>
        <v>28.035999999999998</v>
      </c>
      <c r="I985" s="7" t="str">
        <f t="shared" si="30"/>
        <v>DEER2019</v>
      </c>
      <c r="J985" s="10">
        <f t="shared" si="31"/>
        <v>43466</v>
      </c>
      <c r="M985" t="s">
        <v>76</v>
      </c>
    </row>
    <row r="986" spans="1:13" x14ac:dyDescent="0.2">
      <c r="A986" t="str">
        <f>'wts_com_vintage_CA_2023 Pivot'!A986</f>
        <v>Old</v>
      </c>
      <c r="B986" t="s">
        <v>74</v>
      </c>
      <c r="C986" t="s">
        <v>79</v>
      </c>
      <c r="D986" s="7" t="str">
        <f>'wts_com_vintage_CA_2023 Pivot'!B986</f>
        <v>RtL</v>
      </c>
      <c r="E986" s="7" t="str">
        <f>'wts_com_vintage_CA_2023 Pivot'!D986</f>
        <v>CZ09</v>
      </c>
      <c r="F986" s="7">
        <f>'wts_com_vintage_CA_2023 Pivot'!C986</f>
        <v>1985</v>
      </c>
      <c r="G986" s="7" t="s">
        <v>75</v>
      </c>
      <c r="H986" s="4">
        <f>GETPIVOTDATA("wt_vint",'wts_com_vintage_CA_2023 Pivot'!$A$1,"bldgtype",D986,"bldgloc",E986,"bldgvint",F986,"weightID",A986)</f>
        <v>21.926000000000002</v>
      </c>
      <c r="I986" s="7" t="str">
        <f t="shared" si="30"/>
        <v>DEER2019</v>
      </c>
      <c r="J986" s="10">
        <f t="shared" si="31"/>
        <v>43466</v>
      </c>
      <c r="M986" t="s">
        <v>76</v>
      </c>
    </row>
    <row r="987" spans="1:13" x14ac:dyDescent="0.2">
      <c r="A987" t="str">
        <f>'wts_com_vintage_CA_2023 Pivot'!A987</f>
        <v>Old</v>
      </c>
      <c r="B987" t="s">
        <v>74</v>
      </c>
      <c r="C987" t="s">
        <v>79</v>
      </c>
      <c r="D987" s="7" t="str">
        <f>'wts_com_vintage_CA_2023 Pivot'!B987</f>
        <v>RtL</v>
      </c>
      <c r="E987" s="7" t="str">
        <f>'wts_com_vintage_CA_2023 Pivot'!D987</f>
        <v>CZ10</v>
      </c>
      <c r="F987" s="7">
        <f>'wts_com_vintage_CA_2023 Pivot'!C987</f>
        <v>1985</v>
      </c>
      <c r="G987" s="7" t="s">
        <v>75</v>
      </c>
      <c r="H987" s="4">
        <f>GETPIVOTDATA("wt_vint",'wts_com_vintage_CA_2023 Pivot'!$A$1,"bldgtype",D987,"bldgloc",E987,"bldgvint",F987,"weightID",A987)</f>
        <v>26.526999999999997</v>
      </c>
      <c r="I987" s="7" t="str">
        <f t="shared" si="30"/>
        <v>DEER2019</v>
      </c>
      <c r="J987" s="10">
        <f t="shared" si="31"/>
        <v>43466</v>
      </c>
      <c r="M987" t="s">
        <v>76</v>
      </c>
    </row>
    <row r="988" spans="1:13" x14ac:dyDescent="0.2">
      <c r="A988" t="str">
        <f>'wts_com_vintage_CA_2023 Pivot'!A988</f>
        <v>Old</v>
      </c>
      <c r="B988" t="s">
        <v>74</v>
      </c>
      <c r="C988" t="s">
        <v>79</v>
      </c>
      <c r="D988" s="7" t="str">
        <f>'wts_com_vintage_CA_2023 Pivot'!B988</f>
        <v>RtL</v>
      </c>
      <c r="E988" s="7" t="str">
        <f>'wts_com_vintage_CA_2023 Pivot'!D988</f>
        <v>CZ11</v>
      </c>
      <c r="F988" s="7">
        <f>'wts_com_vintage_CA_2023 Pivot'!C988</f>
        <v>1985</v>
      </c>
      <c r="G988" s="7" t="s">
        <v>75</v>
      </c>
      <c r="H988" s="4">
        <f>GETPIVOTDATA("wt_vint",'wts_com_vintage_CA_2023 Pivot'!$A$1,"bldgtype",D988,"bldgloc",E988,"bldgvint",F988,"weightID",A988)</f>
        <v>2.0579999999999998</v>
      </c>
      <c r="I988" s="7" t="str">
        <f t="shared" si="30"/>
        <v>DEER2019</v>
      </c>
      <c r="J988" s="10">
        <f t="shared" si="31"/>
        <v>43466</v>
      </c>
      <c r="M988" t="s">
        <v>76</v>
      </c>
    </row>
    <row r="989" spans="1:13" x14ac:dyDescent="0.2">
      <c r="A989" t="str">
        <f>'wts_com_vintage_CA_2023 Pivot'!A989</f>
        <v>Old</v>
      </c>
      <c r="B989" t="s">
        <v>74</v>
      </c>
      <c r="C989" t="s">
        <v>79</v>
      </c>
      <c r="D989" s="7" t="str">
        <f>'wts_com_vintage_CA_2023 Pivot'!B989</f>
        <v>RtL</v>
      </c>
      <c r="E989" s="7" t="str">
        <f>'wts_com_vintage_CA_2023 Pivot'!D989</f>
        <v>CZ12</v>
      </c>
      <c r="F989" s="7">
        <f>'wts_com_vintage_CA_2023 Pivot'!C989</f>
        <v>1985</v>
      </c>
      <c r="G989" s="7" t="s">
        <v>75</v>
      </c>
      <c r="H989" s="4">
        <f>GETPIVOTDATA("wt_vint",'wts_com_vintage_CA_2023 Pivot'!$A$1,"bldgtype",D989,"bldgloc",E989,"bldgvint",F989,"weightID",A989)</f>
        <v>7.36</v>
      </c>
      <c r="I989" s="7" t="str">
        <f t="shared" si="30"/>
        <v>DEER2019</v>
      </c>
      <c r="J989" s="10">
        <f t="shared" si="31"/>
        <v>43466</v>
      </c>
      <c r="M989" t="s">
        <v>76</v>
      </c>
    </row>
    <row r="990" spans="1:13" x14ac:dyDescent="0.2">
      <c r="A990" t="str">
        <f>'wts_com_vintage_CA_2023 Pivot'!A990</f>
        <v>Old</v>
      </c>
      <c r="B990" t="s">
        <v>74</v>
      </c>
      <c r="C990" t="s">
        <v>79</v>
      </c>
      <c r="D990" s="7" t="str">
        <f>'wts_com_vintage_CA_2023 Pivot'!B990</f>
        <v>RtL</v>
      </c>
      <c r="E990" s="7" t="str">
        <f>'wts_com_vintage_CA_2023 Pivot'!D990</f>
        <v>CZ13</v>
      </c>
      <c r="F990" s="7">
        <f>'wts_com_vintage_CA_2023 Pivot'!C990</f>
        <v>1985</v>
      </c>
      <c r="G990" s="7" t="s">
        <v>75</v>
      </c>
      <c r="H990" s="4">
        <f>GETPIVOTDATA("wt_vint",'wts_com_vintage_CA_2023 Pivot'!$A$1,"bldgtype",D990,"bldgloc",E990,"bldgvint",F990,"weightID",A990)</f>
        <v>7.4169999999999998</v>
      </c>
      <c r="I990" s="7" t="str">
        <f t="shared" si="30"/>
        <v>DEER2019</v>
      </c>
      <c r="J990" s="10">
        <f t="shared" si="31"/>
        <v>43466</v>
      </c>
      <c r="M990" t="s">
        <v>76</v>
      </c>
    </row>
    <row r="991" spans="1:13" x14ac:dyDescent="0.2">
      <c r="A991" t="str">
        <f>'wts_com_vintage_CA_2023 Pivot'!A991</f>
        <v>Old</v>
      </c>
      <c r="B991" t="s">
        <v>74</v>
      </c>
      <c r="C991" t="s">
        <v>79</v>
      </c>
      <c r="D991" s="7" t="str">
        <f>'wts_com_vintage_CA_2023 Pivot'!B991</f>
        <v>RtL</v>
      </c>
      <c r="E991" s="7" t="str">
        <f>'wts_com_vintage_CA_2023 Pivot'!D991</f>
        <v>CZ14</v>
      </c>
      <c r="F991" s="7">
        <f>'wts_com_vintage_CA_2023 Pivot'!C991</f>
        <v>1985</v>
      </c>
      <c r="G991" s="7" t="s">
        <v>75</v>
      </c>
      <c r="H991" s="4">
        <f>GETPIVOTDATA("wt_vint",'wts_com_vintage_CA_2023 Pivot'!$A$1,"bldgtype",D991,"bldgloc",E991,"bldgvint",F991,"weightID",A991)</f>
        <v>4.1749999999999998</v>
      </c>
      <c r="I991" s="7" t="str">
        <f t="shared" si="30"/>
        <v>DEER2019</v>
      </c>
      <c r="J991" s="10">
        <f t="shared" si="31"/>
        <v>43466</v>
      </c>
      <c r="M991" t="s">
        <v>76</v>
      </c>
    </row>
    <row r="992" spans="1:13" x14ac:dyDescent="0.2">
      <c r="A992" t="str">
        <f>'wts_com_vintage_CA_2023 Pivot'!A992</f>
        <v>Old</v>
      </c>
      <c r="B992" t="s">
        <v>74</v>
      </c>
      <c r="C992" t="s">
        <v>79</v>
      </c>
      <c r="D992" s="7" t="str">
        <f>'wts_com_vintage_CA_2023 Pivot'!B992</f>
        <v>RtL</v>
      </c>
      <c r="E992" s="7" t="str">
        <f>'wts_com_vintage_CA_2023 Pivot'!D992</f>
        <v>CZ15</v>
      </c>
      <c r="F992" s="7">
        <f>'wts_com_vintage_CA_2023 Pivot'!C992</f>
        <v>1985</v>
      </c>
      <c r="G992" s="7" t="s">
        <v>75</v>
      </c>
      <c r="H992" s="4">
        <f>GETPIVOTDATA("wt_vint",'wts_com_vintage_CA_2023 Pivot'!$A$1,"bldgtype",D992,"bldgloc",E992,"bldgvint",F992,"weightID",A992)</f>
        <v>3.29</v>
      </c>
      <c r="I992" s="7" t="str">
        <f t="shared" si="30"/>
        <v>DEER2019</v>
      </c>
      <c r="J992" s="10">
        <f t="shared" si="31"/>
        <v>43466</v>
      </c>
      <c r="M992" t="s">
        <v>76</v>
      </c>
    </row>
    <row r="993" spans="1:13" x14ac:dyDescent="0.2">
      <c r="A993" t="str">
        <f>'wts_com_vintage_CA_2023 Pivot'!A993</f>
        <v>Old</v>
      </c>
      <c r="B993" t="s">
        <v>74</v>
      </c>
      <c r="C993" t="s">
        <v>79</v>
      </c>
      <c r="D993" s="7" t="str">
        <f>'wts_com_vintage_CA_2023 Pivot'!B993</f>
        <v>RtL</v>
      </c>
      <c r="E993" s="7" t="str">
        <f>'wts_com_vintage_CA_2023 Pivot'!D993</f>
        <v>CZ16</v>
      </c>
      <c r="F993" s="7">
        <f>'wts_com_vintage_CA_2023 Pivot'!C993</f>
        <v>1985</v>
      </c>
      <c r="G993" s="7" t="s">
        <v>75</v>
      </c>
      <c r="H993" s="4">
        <f>GETPIVOTDATA("wt_vint",'wts_com_vintage_CA_2023 Pivot'!$A$1,"bldgtype",D993,"bldgloc",E993,"bldgvint",F993,"weightID",A993)</f>
        <v>0.87</v>
      </c>
      <c r="I993" s="7" t="str">
        <f t="shared" si="30"/>
        <v>DEER2019</v>
      </c>
      <c r="J993" s="10">
        <f t="shared" si="31"/>
        <v>43466</v>
      </c>
      <c r="M993" t="s">
        <v>76</v>
      </c>
    </row>
    <row r="994" spans="1:13" x14ac:dyDescent="0.2">
      <c r="A994" t="str">
        <f>'wts_com_vintage_CA_2023 Pivot'!A994</f>
        <v>Old</v>
      </c>
      <c r="B994" t="s">
        <v>74</v>
      </c>
      <c r="C994" t="s">
        <v>79</v>
      </c>
      <c r="D994" s="7" t="str">
        <f>'wts_com_vintage_CA_2023 Pivot'!B994</f>
        <v>RtL</v>
      </c>
      <c r="E994" s="7" t="str">
        <f>'wts_com_vintage_CA_2023 Pivot'!D994</f>
        <v>CZ01</v>
      </c>
      <c r="F994" s="7">
        <f>'wts_com_vintage_CA_2023 Pivot'!C994</f>
        <v>1996</v>
      </c>
      <c r="G994" s="7" t="s">
        <v>75</v>
      </c>
      <c r="H994" s="4">
        <f>GETPIVOTDATA("wt_vint",'wts_com_vintage_CA_2023 Pivot'!$A$1,"bldgtype",D994,"bldgloc",E994,"bldgvint",F994,"weightID",A994)</f>
        <v>0.14799999999999999</v>
      </c>
      <c r="I994" s="7" t="str">
        <f t="shared" si="30"/>
        <v>DEER2019</v>
      </c>
      <c r="J994" s="10">
        <f t="shared" si="31"/>
        <v>43466</v>
      </c>
      <c r="M994" t="s">
        <v>76</v>
      </c>
    </row>
    <row r="995" spans="1:13" x14ac:dyDescent="0.2">
      <c r="A995" t="str">
        <f>'wts_com_vintage_CA_2023 Pivot'!A995</f>
        <v>Old</v>
      </c>
      <c r="B995" t="s">
        <v>74</v>
      </c>
      <c r="C995" t="s">
        <v>79</v>
      </c>
      <c r="D995" s="7" t="str">
        <f>'wts_com_vintage_CA_2023 Pivot'!B995</f>
        <v>RtL</v>
      </c>
      <c r="E995" s="7" t="str">
        <f>'wts_com_vintage_CA_2023 Pivot'!D995</f>
        <v>CZ02</v>
      </c>
      <c r="F995" s="7">
        <f>'wts_com_vintage_CA_2023 Pivot'!C995</f>
        <v>1996</v>
      </c>
      <c r="G995" s="7" t="s">
        <v>75</v>
      </c>
      <c r="H995" s="4">
        <f>GETPIVOTDATA("wt_vint",'wts_com_vintage_CA_2023 Pivot'!$A$1,"bldgtype",D995,"bldgloc",E995,"bldgvint",F995,"weightID",A995)</f>
        <v>1.222</v>
      </c>
      <c r="I995" s="7" t="str">
        <f t="shared" si="30"/>
        <v>DEER2019</v>
      </c>
      <c r="J995" s="10">
        <f t="shared" si="31"/>
        <v>43466</v>
      </c>
      <c r="M995" t="s">
        <v>76</v>
      </c>
    </row>
    <row r="996" spans="1:13" x14ac:dyDescent="0.2">
      <c r="A996" t="str">
        <f>'wts_com_vintage_CA_2023 Pivot'!A996</f>
        <v>Old</v>
      </c>
      <c r="B996" t="s">
        <v>74</v>
      </c>
      <c r="C996" t="s">
        <v>79</v>
      </c>
      <c r="D996" s="7" t="str">
        <f>'wts_com_vintage_CA_2023 Pivot'!B996</f>
        <v>RtL</v>
      </c>
      <c r="E996" s="7" t="str">
        <f>'wts_com_vintage_CA_2023 Pivot'!D996</f>
        <v>CZ03</v>
      </c>
      <c r="F996" s="7">
        <f>'wts_com_vintage_CA_2023 Pivot'!C996</f>
        <v>1996</v>
      </c>
      <c r="G996" s="7" t="s">
        <v>75</v>
      </c>
      <c r="H996" s="4">
        <f>GETPIVOTDATA("wt_vint",'wts_com_vintage_CA_2023 Pivot'!$A$1,"bldgtype",D996,"bldgloc",E996,"bldgvint",F996,"weightID",A996)</f>
        <v>4.758</v>
      </c>
      <c r="I996" s="7" t="str">
        <f t="shared" si="30"/>
        <v>DEER2019</v>
      </c>
      <c r="J996" s="10">
        <f t="shared" si="31"/>
        <v>43466</v>
      </c>
      <c r="M996" t="s">
        <v>76</v>
      </c>
    </row>
    <row r="997" spans="1:13" x14ac:dyDescent="0.2">
      <c r="A997" t="str">
        <f>'wts_com_vintage_CA_2023 Pivot'!A997</f>
        <v>Old</v>
      </c>
      <c r="B997" t="s">
        <v>74</v>
      </c>
      <c r="C997" t="s">
        <v>79</v>
      </c>
      <c r="D997" s="7" t="str">
        <f>'wts_com_vintage_CA_2023 Pivot'!B997</f>
        <v>RtL</v>
      </c>
      <c r="E997" s="7" t="str">
        <f>'wts_com_vintage_CA_2023 Pivot'!D997</f>
        <v>CZ04</v>
      </c>
      <c r="F997" s="7">
        <f>'wts_com_vintage_CA_2023 Pivot'!C997</f>
        <v>1996</v>
      </c>
      <c r="G997" s="7" t="s">
        <v>75</v>
      </c>
      <c r="H997" s="4">
        <f>GETPIVOTDATA("wt_vint",'wts_com_vintage_CA_2023 Pivot'!$A$1,"bldgtype",D997,"bldgloc",E997,"bldgvint",F997,"weightID",A997)</f>
        <v>2.6779999999999999</v>
      </c>
      <c r="I997" s="7" t="str">
        <f t="shared" si="30"/>
        <v>DEER2019</v>
      </c>
      <c r="J997" s="10">
        <f t="shared" si="31"/>
        <v>43466</v>
      </c>
      <c r="M997" t="s">
        <v>76</v>
      </c>
    </row>
    <row r="998" spans="1:13" x14ac:dyDescent="0.2">
      <c r="A998" t="str">
        <f>'wts_com_vintage_CA_2023 Pivot'!A998</f>
        <v>Old</v>
      </c>
      <c r="B998" t="s">
        <v>74</v>
      </c>
      <c r="C998" t="s">
        <v>79</v>
      </c>
      <c r="D998" s="7" t="str">
        <f>'wts_com_vintage_CA_2023 Pivot'!B998</f>
        <v>RtL</v>
      </c>
      <c r="E998" s="7" t="str">
        <f>'wts_com_vintage_CA_2023 Pivot'!D998</f>
        <v>CZ05</v>
      </c>
      <c r="F998" s="7">
        <f>'wts_com_vintage_CA_2023 Pivot'!C998</f>
        <v>1996</v>
      </c>
      <c r="G998" s="7" t="s">
        <v>75</v>
      </c>
      <c r="H998" s="4">
        <f>GETPIVOTDATA("wt_vint",'wts_com_vintage_CA_2023 Pivot'!$A$1,"bldgtype",D998,"bldgloc",E998,"bldgvint",F998,"weightID",A998)</f>
        <v>0.66800000000000004</v>
      </c>
      <c r="I998" s="7" t="str">
        <f t="shared" si="30"/>
        <v>DEER2019</v>
      </c>
      <c r="J998" s="10">
        <f t="shared" si="31"/>
        <v>43466</v>
      </c>
      <c r="M998" t="s">
        <v>76</v>
      </c>
    </row>
    <row r="999" spans="1:13" x14ac:dyDescent="0.2">
      <c r="A999" t="str">
        <f>'wts_com_vintage_CA_2023 Pivot'!A999</f>
        <v>Old</v>
      </c>
      <c r="B999" t="s">
        <v>74</v>
      </c>
      <c r="C999" t="s">
        <v>79</v>
      </c>
      <c r="D999" s="7" t="str">
        <f>'wts_com_vintage_CA_2023 Pivot'!B999</f>
        <v>RtL</v>
      </c>
      <c r="E999" s="7" t="str">
        <f>'wts_com_vintage_CA_2023 Pivot'!D999</f>
        <v>CZ06</v>
      </c>
      <c r="F999" s="7">
        <f>'wts_com_vintage_CA_2023 Pivot'!C999</f>
        <v>1996</v>
      </c>
      <c r="G999" s="7" t="s">
        <v>75</v>
      </c>
      <c r="H999" s="4">
        <f>GETPIVOTDATA("wt_vint",'wts_com_vintage_CA_2023 Pivot'!$A$1,"bldgtype",D999,"bldgloc",E999,"bldgvint",F999,"weightID",A999)</f>
        <v>11.994999999999999</v>
      </c>
      <c r="I999" s="7" t="str">
        <f t="shared" si="30"/>
        <v>DEER2019</v>
      </c>
      <c r="J999" s="10">
        <f t="shared" si="31"/>
        <v>43466</v>
      </c>
      <c r="M999" t="s">
        <v>76</v>
      </c>
    </row>
    <row r="1000" spans="1:13" x14ac:dyDescent="0.2">
      <c r="A1000" t="str">
        <f>'wts_com_vintage_CA_2023 Pivot'!A1000</f>
        <v>Old</v>
      </c>
      <c r="B1000" t="s">
        <v>74</v>
      </c>
      <c r="C1000" t="s">
        <v>79</v>
      </c>
      <c r="D1000" s="7" t="str">
        <f>'wts_com_vintage_CA_2023 Pivot'!B1000</f>
        <v>RtL</v>
      </c>
      <c r="E1000" s="7" t="str">
        <f>'wts_com_vintage_CA_2023 Pivot'!D1000</f>
        <v>CZ07</v>
      </c>
      <c r="F1000" s="7">
        <f>'wts_com_vintage_CA_2023 Pivot'!C1000</f>
        <v>1996</v>
      </c>
      <c r="G1000" s="7" t="s">
        <v>75</v>
      </c>
      <c r="H1000" s="4">
        <f>GETPIVOTDATA("wt_vint",'wts_com_vintage_CA_2023 Pivot'!$A$1,"bldgtype",D1000,"bldgloc",E1000,"bldgvint",F1000,"weightID",A1000)</f>
        <v>4.0750000000000002</v>
      </c>
      <c r="I1000" s="7" t="str">
        <f t="shared" si="30"/>
        <v>DEER2019</v>
      </c>
      <c r="J1000" s="10">
        <f t="shared" si="31"/>
        <v>43466</v>
      </c>
      <c r="M1000" t="s">
        <v>76</v>
      </c>
    </row>
    <row r="1001" spans="1:13" x14ac:dyDescent="0.2">
      <c r="A1001" t="str">
        <f>'wts_com_vintage_CA_2023 Pivot'!A1001</f>
        <v>Old</v>
      </c>
      <c r="B1001" t="s">
        <v>74</v>
      </c>
      <c r="C1001" t="s">
        <v>79</v>
      </c>
      <c r="D1001" s="7" t="str">
        <f>'wts_com_vintage_CA_2023 Pivot'!B1001</f>
        <v>RtL</v>
      </c>
      <c r="E1001" s="7" t="str">
        <f>'wts_com_vintage_CA_2023 Pivot'!D1001</f>
        <v>CZ08</v>
      </c>
      <c r="F1001" s="7">
        <f>'wts_com_vintage_CA_2023 Pivot'!C1001</f>
        <v>1996</v>
      </c>
      <c r="G1001" s="7" t="s">
        <v>75</v>
      </c>
      <c r="H1001" s="4">
        <f>GETPIVOTDATA("wt_vint",'wts_com_vintage_CA_2023 Pivot'!$A$1,"bldgtype",D1001,"bldgloc",E1001,"bldgvint",F1001,"weightID",A1001)</f>
        <v>14.163</v>
      </c>
      <c r="I1001" s="7" t="str">
        <f t="shared" si="30"/>
        <v>DEER2019</v>
      </c>
      <c r="J1001" s="10">
        <f t="shared" si="31"/>
        <v>43466</v>
      </c>
      <c r="M1001" t="s">
        <v>76</v>
      </c>
    </row>
    <row r="1002" spans="1:13" x14ac:dyDescent="0.2">
      <c r="A1002" t="str">
        <f>'wts_com_vintage_CA_2023 Pivot'!A1002</f>
        <v>Old</v>
      </c>
      <c r="B1002" t="s">
        <v>74</v>
      </c>
      <c r="C1002" t="s">
        <v>79</v>
      </c>
      <c r="D1002" s="7" t="str">
        <f>'wts_com_vintage_CA_2023 Pivot'!B1002</f>
        <v>RtL</v>
      </c>
      <c r="E1002" s="7" t="str">
        <f>'wts_com_vintage_CA_2023 Pivot'!D1002</f>
        <v>CZ09</v>
      </c>
      <c r="F1002" s="7">
        <f>'wts_com_vintage_CA_2023 Pivot'!C1002</f>
        <v>1996</v>
      </c>
      <c r="G1002" s="7" t="s">
        <v>75</v>
      </c>
      <c r="H1002" s="4">
        <f>GETPIVOTDATA("wt_vint",'wts_com_vintage_CA_2023 Pivot'!$A$1,"bldgtype",D1002,"bldgloc",E1002,"bldgvint",F1002,"weightID",A1002)</f>
        <v>11.159000000000001</v>
      </c>
      <c r="I1002" s="7" t="str">
        <f t="shared" si="30"/>
        <v>DEER2019</v>
      </c>
      <c r="J1002" s="10">
        <f t="shared" si="31"/>
        <v>43466</v>
      </c>
      <c r="M1002" t="s">
        <v>76</v>
      </c>
    </row>
    <row r="1003" spans="1:13" x14ac:dyDescent="0.2">
      <c r="A1003" t="str">
        <f>'wts_com_vintage_CA_2023 Pivot'!A1003</f>
        <v>Old</v>
      </c>
      <c r="B1003" t="s">
        <v>74</v>
      </c>
      <c r="C1003" t="s">
        <v>79</v>
      </c>
      <c r="D1003" s="7" t="str">
        <f>'wts_com_vintage_CA_2023 Pivot'!B1003</f>
        <v>RtL</v>
      </c>
      <c r="E1003" s="7" t="str">
        <f>'wts_com_vintage_CA_2023 Pivot'!D1003</f>
        <v>CZ10</v>
      </c>
      <c r="F1003" s="7">
        <f>'wts_com_vintage_CA_2023 Pivot'!C1003</f>
        <v>1996</v>
      </c>
      <c r="G1003" s="7" t="s">
        <v>75</v>
      </c>
      <c r="H1003" s="4">
        <f>GETPIVOTDATA("wt_vint",'wts_com_vintage_CA_2023 Pivot'!$A$1,"bldgtype",D1003,"bldgloc",E1003,"bldgvint",F1003,"weightID",A1003)</f>
        <v>13.442</v>
      </c>
      <c r="I1003" s="7" t="str">
        <f t="shared" si="30"/>
        <v>DEER2019</v>
      </c>
      <c r="J1003" s="10">
        <f t="shared" si="31"/>
        <v>43466</v>
      </c>
      <c r="M1003" t="s">
        <v>76</v>
      </c>
    </row>
    <row r="1004" spans="1:13" x14ac:dyDescent="0.2">
      <c r="A1004" t="str">
        <f>'wts_com_vintage_CA_2023 Pivot'!A1004</f>
        <v>Old</v>
      </c>
      <c r="B1004" t="s">
        <v>74</v>
      </c>
      <c r="C1004" t="s">
        <v>79</v>
      </c>
      <c r="D1004" s="7" t="str">
        <f>'wts_com_vintage_CA_2023 Pivot'!B1004</f>
        <v>RtL</v>
      </c>
      <c r="E1004" s="7" t="str">
        <f>'wts_com_vintage_CA_2023 Pivot'!D1004</f>
        <v>CZ11</v>
      </c>
      <c r="F1004" s="7">
        <f>'wts_com_vintage_CA_2023 Pivot'!C1004</f>
        <v>1996</v>
      </c>
      <c r="G1004" s="7" t="s">
        <v>75</v>
      </c>
      <c r="H1004" s="4">
        <f>GETPIVOTDATA("wt_vint",'wts_com_vintage_CA_2023 Pivot'!$A$1,"bldgtype",D1004,"bldgloc",E1004,"bldgvint",F1004,"weightID",A1004)</f>
        <v>1.0980000000000001</v>
      </c>
      <c r="I1004" s="7" t="str">
        <f t="shared" si="30"/>
        <v>DEER2019</v>
      </c>
      <c r="J1004" s="10">
        <f t="shared" si="31"/>
        <v>43466</v>
      </c>
      <c r="M1004" t="s">
        <v>76</v>
      </c>
    </row>
    <row r="1005" spans="1:13" x14ac:dyDescent="0.2">
      <c r="A1005" t="str">
        <f>'wts_com_vintage_CA_2023 Pivot'!A1005</f>
        <v>Old</v>
      </c>
      <c r="B1005" t="s">
        <v>74</v>
      </c>
      <c r="C1005" t="s">
        <v>79</v>
      </c>
      <c r="D1005" s="7" t="str">
        <f>'wts_com_vintage_CA_2023 Pivot'!B1005</f>
        <v>RtL</v>
      </c>
      <c r="E1005" s="7" t="str">
        <f>'wts_com_vintage_CA_2023 Pivot'!D1005</f>
        <v>CZ12</v>
      </c>
      <c r="F1005" s="7">
        <f>'wts_com_vintage_CA_2023 Pivot'!C1005</f>
        <v>1996</v>
      </c>
      <c r="G1005" s="7" t="s">
        <v>75</v>
      </c>
      <c r="H1005" s="4">
        <f>GETPIVOTDATA("wt_vint",'wts_com_vintage_CA_2023 Pivot'!$A$1,"bldgtype",D1005,"bldgloc",E1005,"bldgvint",F1005,"weightID",A1005)</f>
        <v>5.008</v>
      </c>
      <c r="I1005" s="7" t="str">
        <f t="shared" si="30"/>
        <v>DEER2019</v>
      </c>
      <c r="J1005" s="10">
        <f t="shared" si="31"/>
        <v>43466</v>
      </c>
      <c r="M1005" t="s">
        <v>76</v>
      </c>
    </row>
    <row r="1006" spans="1:13" x14ac:dyDescent="0.2">
      <c r="A1006" t="str">
        <f>'wts_com_vintage_CA_2023 Pivot'!A1006</f>
        <v>Old</v>
      </c>
      <c r="B1006" t="s">
        <v>74</v>
      </c>
      <c r="C1006" t="s">
        <v>79</v>
      </c>
      <c r="D1006" s="7" t="str">
        <f>'wts_com_vintage_CA_2023 Pivot'!B1006</f>
        <v>RtL</v>
      </c>
      <c r="E1006" s="7" t="str">
        <f>'wts_com_vintage_CA_2023 Pivot'!D1006</f>
        <v>CZ13</v>
      </c>
      <c r="F1006" s="7">
        <f>'wts_com_vintage_CA_2023 Pivot'!C1006</f>
        <v>1996</v>
      </c>
      <c r="G1006" s="7" t="s">
        <v>75</v>
      </c>
      <c r="H1006" s="4">
        <f>GETPIVOTDATA("wt_vint",'wts_com_vintage_CA_2023 Pivot'!$A$1,"bldgtype",D1006,"bldgloc",E1006,"bldgvint",F1006,"weightID",A1006)</f>
        <v>4.4589999999999996</v>
      </c>
      <c r="I1006" s="7" t="str">
        <f t="shared" si="30"/>
        <v>DEER2019</v>
      </c>
      <c r="J1006" s="10">
        <f t="shared" si="31"/>
        <v>43466</v>
      </c>
      <c r="M1006" t="s">
        <v>76</v>
      </c>
    </row>
    <row r="1007" spans="1:13" x14ac:dyDescent="0.2">
      <c r="A1007" t="str">
        <f>'wts_com_vintage_CA_2023 Pivot'!A1007</f>
        <v>Old</v>
      </c>
      <c r="B1007" t="s">
        <v>74</v>
      </c>
      <c r="C1007" t="s">
        <v>79</v>
      </c>
      <c r="D1007" s="7" t="str">
        <f>'wts_com_vintage_CA_2023 Pivot'!B1007</f>
        <v>RtL</v>
      </c>
      <c r="E1007" s="7" t="str">
        <f>'wts_com_vintage_CA_2023 Pivot'!D1007</f>
        <v>CZ14</v>
      </c>
      <c r="F1007" s="7">
        <f>'wts_com_vintage_CA_2023 Pivot'!C1007</f>
        <v>1996</v>
      </c>
      <c r="G1007" s="7" t="s">
        <v>75</v>
      </c>
      <c r="H1007" s="4">
        <f>GETPIVOTDATA("wt_vint",'wts_com_vintage_CA_2023 Pivot'!$A$1,"bldgtype",D1007,"bldgloc",E1007,"bldgvint",F1007,"weightID",A1007)</f>
        <v>2.0999999999999996</v>
      </c>
      <c r="I1007" s="7" t="str">
        <f t="shared" si="30"/>
        <v>DEER2019</v>
      </c>
      <c r="J1007" s="10">
        <f t="shared" si="31"/>
        <v>43466</v>
      </c>
      <c r="M1007" t="s">
        <v>76</v>
      </c>
    </row>
    <row r="1008" spans="1:13" x14ac:dyDescent="0.2">
      <c r="A1008" t="str">
        <f>'wts_com_vintage_CA_2023 Pivot'!A1008</f>
        <v>Old</v>
      </c>
      <c r="B1008" t="s">
        <v>74</v>
      </c>
      <c r="C1008" t="s">
        <v>79</v>
      </c>
      <c r="D1008" s="7" t="str">
        <f>'wts_com_vintage_CA_2023 Pivot'!B1008</f>
        <v>RtL</v>
      </c>
      <c r="E1008" s="7" t="str">
        <f>'wts_com_vintage_CA_2023 Pivot'!D1008</f>
        <v>CZ15</v>
      </c>
      <c r="F1008" s="7">
        <f>'wts_com_vintage_CA_2023 Pivot'!C1008</f>
        <v>1996</v>
      </c>
      <c r="G1008" s="7" t="s">
        <v>75</v>
      </c>
      <c r="H1008" s="4">
        <f>GETPIVOTDATA("wt_vint",'wts_com_vintage_CA_2023 Pivot'!$A$1,"bldgtype",D1008,"bldgloc",E1008,"bldgvint",F1008,"weightID",A1008)</f>
        <v>1.6679999999999999</v>
      </c>
      <c r="I1008" s="7" t="str">
        <f t="shared" si="30"/>
        <v>DEER2019</v>
      </c>
      <c r="J1008" s="10">
        <f t="shared" si="31"/>
        <v>43466</v>
      </c>
      <c r="M1008" t="s">
        <v>76</v>
      </c>
    </row>
    <row r="1009" spans="1:13" x14ac:dyDescent="0.2">
      <c r="A1009" t="str">
        <f>'wts_com_vintage_CA_2023 Pivot'!A1009</f>
        <v>Old</v>
      </c>
      <c r="B1009" t="s">
        <v>74</v>
      </c>
      <c r="C1009" t="s">
        <v>79</v>
      </c>
      <c r="D1009" s="7" t="str">
        <f>'wts_com_vintage_CA_2023 Pivot'!B1009</f>
        <v>RtL</v>
      </c>
      <c r="E1009" s="7" t="str">
        <f>'wts_com_vintage_CA_2023 Pivot'!D1009</f>
        <v>CZ16</v>
      </c>
      <c r="F1009" s="7">
        <f>'wts_com_vintage_CA_2023 Pivot'!C1009</f>
        <v>1996</v>
      </c>
      <c r="G1009" s="7" t="s">
        <v>75</v>
      </c>
      <c r="H1009" s="4">
        <f>GETPIVOTDATA("wt_vint",'wts_com_vintage_CA_2023 Pivot'!$A$1,"bldgtype",D1009,"bldgloc",E1009,"bldgvint",F1009,"weightID",A1009)</f>
        <v>0.52200000000000002</v>
      </c>
      <c r="I1009" s="7" t="str">
        <f t="shared" si="30"/>
        <v>DEER2019</v>
      </c>
      <c r="J1009" s="10">
        <f t="shared" si="31"/>
        <v>43466</v>
      </c>
      <c r="M1009" t="s">
        <v>76</v>
      </c>
    </row>
    <row r="1010" spans="1:13" x14ac:dyDescent="0.2">
      <c r="A1010" t="str">
        <f>'wts_com_vintage_CA_2023 Pivot'!A1010</f>
        <v>Old</v>
      </c>
      <c r="B1010" t="s">
        <v>74</v>
      </c>
      <c r="C1010" t="s">
        <v>79</v>
      </c>
      <c r="D1010" s="7" t="str">
        <f>'wts_com_vintage_CA_2023 Pivot'!B1010</f>
        <v>RtS</v>
      </c>
      <c r="E1010" s="7" t="str">
        <f>'wts_com_vintage_CA_2023 Pivot'!D1010</f>
        <v>CZ01</v>
      </c>
      <c r="F1010" s="7">
        <f>'wts_com_vintage_CA_2023 Pivot'!C1010</f>
        <v>1975</v>
      </c>
      <c r="G1010" s="7" t="s">
        <v>75</v>
      </c>
      <c r="H1010" s="4">
        <f>GETPIVOTDATA("wt_vint",'wts_com_vintage_CA_2023 Pivot'!$A$1,"bldgtype",D1010,"bldgloc",E1010,"bldgvint",F1010,"weightID",A1010)</f>
        <v>0.59099999999999997</v>
      </c>
      <c r="I1010" s="7" t="str">
        <f t="shared" si="30"/>
        <v>DEER2019</v>
      </c>
      <c r="J1010" s="10">
        <f t="shared" si="31"/>
        <v>43466</v>
      </c>
      <c r="M1010" t="s">
        <v>76</v>
      </c>
    </row>
    <row r="1011" spans="1:13" x14ac:dyDescent="0.2">
      <c r="A1011" t="str">
        <f>'wts_com_vintage_CA_2023 Pivot'!A1011</f>
        <v>Old</v>
      </c>
      <c r="B1011" t="s">
        <v>74</v>
      </c>
      <c r="C1011" t="s">
        <v>79</v>
      </c>
      <c r="D1011" s="7" t="str">
        <f>'wts_com_vintage_CA_2023 Pivot'!B1011</f>
        <v>RtS</v>
      </c>
      <c r="E1011" s="7" t="str">
        <f>'wts_com_vintage_CA_2023 Pivot'!D1011</f>
        <v>CZ02</v>
      </c>
      <c r="F1011" s="7">
        <f>'wts_com_vintage_CA_2023 Pivot'!C1011</f>
        <v>1975</v>
      </c>
      <c r="G1011" s="7" t="s">
        <v>75</v>
      </c>
      <c r="H1011" s="4">
        <f>GETPIVOTDATA("wt_vint",'wts_com_vintage_CA_2023 Pivot'!$A$1,"bldgtype",D1011,"bldgloc",E1011,"bldgvint",F1011,"weightID",A1011)</f>
        <v>4.226</v>
      </c>
      <c r="I1011" s="7" t="str">
        <f t="shared" si="30"/>
        <v>DEER2019</v>
      </c>
      <c r="J1011" s="10">
        <f t="shared" si="31"/>
        <v>43466</v>
      </c>
      <c r="M1011" t="s">
        <v>76</v>
      </c>
    </row>
    <row r="1012" spans="1:13" x14ac:dyDescent="0.2">
      <c r="A1012" t="str">
        <f>'wts_com_vintage_CA_2023 Pivot'!A1012</f>
        <v>Old</v>
      </c>
      <c r="B1012" t="s">
        <v>74</v>
      </c>
      <c r="C1012" t="s">
        <v>79</v>
      </c>
      <c r="D1012" s="7" t="str">
        <f>'wts_com_vintage_CA_2023 Pivot'!B1012</f>
        <v>RtS</v>
      </c>
      <c r="E1012" s="7" t="str">
        <f>'wts_com_vintage_CA_2023 Pivot'!D1012</f>
        <v>CZ03</v>
      </c>
      <c r="F1012" s="7">
        <f>'wts_com_vintage_CA_2023 Pivot'!C1012</f>
        <v>1975</v>
      </c>
      <c r="G1012" s="7" t="s">
        <v>75</v>
      </c>
      <c r="H1012" s="4">
        <f>GETPIVOTDATA("wt_vint",'wts_com_vintage_CA_2023 Pivot'!$A$1,"bldgtype",D1012,"bldgloc",E1012,"bldgvint",F1012,"weightID",A1012)</f>
        <v>22.643999999999998</v>
      </c>
      <c r="I1012" s="7" t="str">
        <f t="shared" si="30"/>
        <v>DEER2019</v>
      </c>
      <c r="J1012" s="10">
        <f t="shared" si="31"/>
        <v>43466</v>
      </c>
      <c r="M1012" t="s">
        <v>76</v>
      </c>
    </row>
    <row r="1013" spans="1:13" x14ac:dyDescent="0.2">
      <c r="A1013" t="str">
        <f>'wts_com_vintage_CA_2023 Pivot'!A1013</f>
        <v>Old</v>
      </c>
      <c r="B1013" t="s">
        <v>74</v>
      </c>
      <c r="C1013" t="s">
        <v>79</v>
      </c>
      <c r="D1013" s="7" t="str">
        <f>'wts_com_vintage_CA_2023 Pivot'!B1013</f>
        <v>RtS</v>
      </c>
      <c r="E1013" s="7" t="str">
        <f>'wts_com_vintage_CA_2023 Pivot'!D1013</f>
        <v>CZ04</v>
      </c>
      <c r="F1013" s="7">
        <f>'wts_com_vintage_CA_2023 Pivot'!C1013</f>
        <v>1975</v>
      </c>
      <c r="G1013" s="7" t="s">
        <v>75</v>
      </c>
      <c r="H1013" s="4">
        <f>GETPIVOTDATA("wt_vint",'wts_com_vintage_CA_2023 Pivot'!$A$1,"bldgtype",D1013,"bldgloc",E1013,"bldgvint",F1013,"weightID",A1013)</f>
        <v>8.1890000000000001</v>
      </c>
      <c r="I1013" s="7" t="str">
        <f t="shared" si="30"/>
        <v>DEER2019</v>
      </c>
      <c r="J1013" s="10">
        <f t="shared" si="31"/>
        <v>43466</v>
      </c>
      <c r="M1013" t="s">
        <v>76</v>
      </c>
    </row>
    <row r="1014" spans="1:13" x14ac:dyDescent="0.2">
      <c r="A1014" t="str">
        <f>'wts_com_vintage_CA_2023 Pivot'!A1014</f>
        <v>Old</v>
      </c>
      <c r="B1014" t="s">
        <v>74</v>
      </c>
      <c r="C1014" t="s">
        <v>79</v>
      </c>
      <c r="D1014" s="7" t="str">
        <f>'wts_com_vintage_CA_2023 Pivot'!B1014</f>
        <v>RtS</v>
      </c>
      <c r="E1014" s="7" t="str">
        <f>'wts_com_vintage_CA_2023 Pivot'!D1014</f>
        <v>CZ05</v>
      </c>
      <c r="F1014" s="7">
        <f>'wts_com_vintage_CA_2023 Pivot'!C1014</f>
        <v>1975</v>
      </c>
      <c r="G1014" s="7" t="s">
        <v>75</v>
      </c>
      <c r="H1014" s="4">
        <f>GETPIVOTDATA("wt_vint",'wts_com_vintage_CA_2023 Pivot'!$A$1,"bldgtype",D1014,"bldgloc",E1014,"bldgvint",F1014,"weightID",A1014)</f>
        <v>1.9119999999999999</v>
      </c>
      <c r="I1014" s="7" t="str">
        <f t="shared" si="30"/>
        <v>DEER2019</v>
      </c>
      <c r="J1014" s="10">
        <f t="shared" si="31"/>
        <v>43466</v>
      </c>
      <c r="M1014" t="s">
        <v>76</v>
      </c>
    </row>
    <row r="1015" spans="1:13" x14ac:dyDescent="0.2">
      <c r="A1015" t="str">
        <f>'wts_com_vintage_CA_2023 Pivot'!A1015</f>
        <v>Old</v>
      </c>
      <c r="B1015" t="s">
        <v>74</v>
      </c>
      <c r="C1015" t="s">
        <v>79</v>
      </c>
      <c r="D1015" s="7" t="str">
        <f>'wts_com_vintage_CA_2023 Pivot'!B1015</f>
        <v>RtS</v>
      </c>
      <c r="E1015" s="7" t="str">
        <f>'wts_com_vintage_CA_2023 Pivot'!D1015</f>
        <v>CZ06</v>
      </c>
      <c r="F1015" s="7">
        <f>'wts_com_vintage_CA_2023 Pivot'!C1015</f>
        <v>1975</v>
      </c>
      <c r="G1015" s="7" t="s">
        <v>75</v>
      </c>
      <c r="H1015" s="4">
        <f>GETPIVOTDATA("wt_vint",'wts_com_vintage_CA_2023 Pivot'!$A$1,"bldgtype",D1015,"bldgloc",E1015,"bldgvint",F1015,"weightID",A1015)</f>
        <v>30.358999999999998</v>
      </c>
      <c r="I1015" s="7" t="str">
        <f t="shared" si="30"/>
        <v>DEER2019</v>
      </c>
      <c r="J1015" s="10">
        <f t="shared" si="31"/>
        <v>43466</v>
      </c>
      <c r="M1015" t="s">
        <v>76</v>
      </c>
    </row>
    <row r="1016" spans="1:13" x14ac:dyDescent="0.2">
      <c r="A1016" t="str">
        <f>'wts_com_vintage_CA_2023 Pivot'!A1016</f>
        <v>Old</v>
      </c>
      <c r="B1016" t="s">
        <v>74</v>
      </c>
      <c r="C1016" t="s">
        <v>79</v>
      </c>
      <c r="D1016" s="7" t="str">
        <f>'wts_com_vintage_CA_2023 Pivot'!B1016</f>
        <v>RtS</v>
      </c>
      <c r="E1016" s="7" t="str">
        <f>'wts_com_vintage_CA_2023 Pivot'!D1016</f>
        <v>CZ07</v>
      </c>
      <c r="F1016" s="7">
        <f>'wts_com_vintage_CA_2023 Pivot'!C1016</f>
        <v>1975</v>
      </c>
      <c r="G1016" s="7" t="s">
        <v>75</v>
      </c>
      <c r="H1016" s="4">
        <f>GETPIVOTDATA("wt_vint",'wts_com_vintage_CA_2023 Pivot'!$A$1,"bldgtype",D1016,"bldgloc",E1016,"bldgvint",F1016,"weightID",A1016)</f>
        <v>6.4</v>
      </c>
      <c r="I1016" s="7" t="str">
        <f t="shared" si="30"/>
        <v>DEER2019</v>
      </c>
      <c r="J1016" s="10">
        <f t="shared" si="31"/>
        <v>43466</v>
      </c>
      <c r="M1016" t="s">
        <v>76</v>
      </c>
    </row>
    <row r="1017" spans="1:13" x14ac:dyDescent="0.2">
      <c r="A1017" t="str">
        <f>'wts_com_vintage_CA_2023 Pivot'!A1017</f>
        <v>Old</v>
      </c>
      <c r="B1017" t="s">
        <v>74</v>
      </c>
      <c r="C1017" t="s">
        <v>79</v>
      </c>
      <c r="D1017" s="7" t="str">
        <f>'wts_com_vintage_CA_2023 Pivot'!B1017</f>
        <v>RtS</v>
      </c>
      <c r="E1017" s="7" t="str">
        <f>'wts_com_vintage_CA_2023 Pivot'!D1017</f>
        <v>CZ08</v>
      </c>
      <c r="F1017" s="7">
        <f>'wts_com_vintage_CA_2023 Pivot'!C1017</f>
        <v>1975</v>
      </c>
      <c r="G1017" s="7" t="s">
        <v>75</v>
      </c>
      <c r="H1017" s="4">
        <f>GETPIVOTDATA("wt_vint",'wts_com_vintage_CA_2023 Pivot'!$A$1,"bldgtype",D1017,"bldgloc",E1017,"bldgvint",F1017,"weightID",A1017)</f>
        <v>35.822999999999993</v>
      </c>
      <c r="I1017" s="7" t="str">
        <f t="shared" si="30"/>
        <v>DEER2019</v>
      </c>
      <c r="J1017" s="10">
        <f t="shared" si="31"/>
        <v>43466</v>
      </c>
      <c r="M1017" t="s">
        <v>76</v>
      </c>
    </row>
    <row r="1018" spans="1:13" x14ac:dyDescent="0.2">
      <c r="A1018" t="str">
        <f>'wts_com_vintage_CA_2023 Pivot'!A1018</f>
        <v>Old</v>
      </c>
      <c r="B1018" t="s">
        <v>74</v>
      </c>
      <c r="C1018" t="s">
        <v>79</v>
      </c>
      <c r="D1018" s="7" t="str">
        <f>'wts_com_vintage_CA_2023 Pivot'!B1018</f>
        <v>RtS</v>
      </c>
      <c r="E1018" s="7" t="str">
        <f>'wts_com_vintage_CA_2023 Pivot'!D1018</f>
        <v>CZ09</v>
      </c>
      <c r="F1018" s="7">
        <f>'wts_com_vintage_CA_2023 Pivot'!C1018</f>
        <v>1975</v>
      </c>
      <c r="G1018" s="7" t="s">
        <v>75</v>
      </c>
      <c r="H1018" s="4">
        <f>GETPIVOTDATA("wt_vint",'wts_com_vintage_CA_2023 Pivot'!$A$1,"bldgtype",D1018,"bldgloc",E1018,"bldgvint",F1018,"weightID",A1018)</f>
        <v>28.11</v>
      </c>
      <c r="I1018" s="7" t="str">
        <f t="shared" si="30"/>
        <v>DEER2019</v>
      </c>
      <c r="J1018" s="10">
        <f t="shared" si="31"/>
        <v>43466</v>
      </c>
      <c r="M1018" t="s">
        <v>76</v>
      </c>
    </row>
    <row r="1019" spans="1:13" x14ac:dyDescent="0.2">
      <c r="A1019" t="str">
        <f>'wts_com_vintage_CA_2023 Pivot'!A1019</f>
        <v>Old</v>
      </c>
      <c r="B1019" t="s">
        <v>74</v>
      </c>
      <c r="C1019" t="s">
        <v>79</v>
      </c>
      <c r="D1019" s="7" t="str">
        <f>'wts_com_vintage_CA_2023 Pivot'!B1019</f>
        <v>RtS</v>
      </c>
      <c r="E1019" s="7" t="str">
        <f>'wts_com_vintage_CA_2023 Pivot'!D1019</f>
        <v>CZ10</v>
      </c>
      <c r="F1019" s="7">
        <f>'wts_com_vintage_CA_2023 Pivot'!C1019</f>
        <v>1975</v>
      </c>
      <c r="G1019" s="7" t="s">
        <v>75</v>
      </c>
      <c r="H1019" s="4">
        <f>GETPIVOTDATA("wt_vint",'wts_com_vintage_CA_2023 Pivot'!$A$1,"bldgtype",D1019,"bldgloc",E1019,"bldgvint",F1019,"weightID",A1019)</f>
        <v>12.806999999999999</v>
      </c>
      <c r="I1019" s="7" t="str">
        <f t="shared" si="30"/>
        <v>DEER2019</v>
      </c>
      <c r="J1019" s="10">
        <f t="shared" si="31"/>
        <v>43466</v>
      </c>
      <c r="M1019" t="s">
        <v>76</v>
      </c>
    </row>
    <row r="1020" spans="1:13" x14ac:dyDescent="0.2">
      <c r="A1020" t="str">
        <f>'wts_com_vintage_CA_2023 Pivot'!A1020</f>
        <v>Old</v>
      </c>
      <c r="B1020" t="s">
        <v>74</v>
      </c>
      <c r="C1020" t="s">
        <v>79</v>
      </c>
      <c r="D1020" s="7" t="str">
        <f>'wts_com_vintage_CA_2023 Pivot'!B1020</f>
        <v>RtS</v>
      </c>
      <c r="E1020" s="7" t="str">
        <f>'wts_com_vintage_CA_2023 Pivot'!D1020</f>
        <v>CZ11</v>
      </c>
      <c r="F1020" s="7">
        <f>'wts_com_vintage_CA_2023 Pivot'!C1020</f>
        <v>1975</v>
      </c>
      <c r="G1020" s="7" t="s">
        <v>75</v>
      </c>
      <c r="H1020" s="4">
        <f>GETPIVOTDATA("wt_vint",'wts_com_vintage_CA_2023 Pivot'!$A$1,"bldgtype",D1020,"bldgloc",E1020,"bldgvint",F1020,"weightID",A1020)</f>
        <v>2.5680000000000001</v>
      </c>
      <c r="I1020" s="7" t="str">
        <f t="shared" si="30"/>
        <v>DEER2019</v>
      </c>
      <c r="J1020" s="10">
        <f t="shared" si="31"/>
        <v>43466</v>
      </c>
      <c r="M1020" t="s">
        <v>76</v>
      </c>
    </row>
    <row r="1021" spans="1:13" x14ac:dyDescent="0.2">
      <c r="A1021" t="str">
        <f>'wts_com_vintage_CA_2023 Pivot'!A1021</f>
        <v>Old</v>
      </c>
      <c r="B1021" t="s">
        <v>74</v>
      </c>
      <c r="C1021" t="s">
        <v>79</v>
      </c>
      <c r="D1021" s="7" t="str">
        <f>'wts_com_vintage_CA_2023 Pivot'!B1021</f>
        <v>RtS</v>
      </c>
      <c r="E1021" s="7" t="str">
        <f>'wts_com_vintage_CA_2023 Pivot'!D1021</f>
        <v>CZ12</v>
      </c>
      <c r="F1021" s="7">
        <f>'wts_com_vintage_CA_2023 Pivot'!C1021</f>
        <v>1975</v>
      </c>
      <c r="G1021" s="7" t="s">
        <v>75</v>
      </c>
      <c r="H1021" s="4">
        <f>GETPIVOTDATA("wt_vint",'wts_com_vintage_CA_2023 Pivot'!$A$1,"bldgtype",D1021,"bldgloc",E1021,"bldgvint",F1021,"weightID",A1021)</f>
        <v>11.683999999999999</v>
      </c>
      <c r="I1021" s="7" t="str">
        <f t="shared" si="30"/>
        <v>DEER2019</v>
      </c>
      <c r="J1021" s="10">
        <f t="shared" si="31"/>
        <v>43466</v>
      </c>
      <c r="M1021" t="s">
        <v>76</v>
      </c>
    </row>
    <row r="1022" spans="1:13" x14ac:dyDescent="0.2">
      <c r="A1022" t="str">
        <f>'wts_com_vintage_CA_2023 Pivot'!A1022</f>
        <v>Old</v>
      </c>
      <c r="B1022" t="s">
        <v>74</v>
      </c>
      <c r="C1022" t="s">
        <v>79</v>
      </c>
      <c r="D1022" s="7" t="str">
        <f>'wts_com_vintage_CA_2023 Pivot'!B1022</f>
        <v>RtS</v>
      </c>
      <c r="E1022" s="7" t="str">
        <f>'wts_com_vintage_CA_2023 Pivot'!D1022</f>
        <v>CZ13</v>
      </c>
      <c r="F1022" s="7">
        <f>'wts_com_vintage_CA_2023 Pivot'!C1022</f>
        <v>1975</v>
      </c>
      <c r="G1022" s="7" t="s">
        <v>75</v>
      </c>
      <c r="H1022" s="4">
        <f>GETPIVOTDATA("wt_vint",'wts_com_vintage_CA_2023 Pivot'!$A$1,"bldgtype",D1022,"bldgloc",E1022,"bldgvint",F1022,"weightID",A1022)</f>
        <v>9.3450000000000006</v>
      </c>
      <c r="I1022" s="7" t="str">
        <f t="shared" si="30"/>
        <v>DEER2019</v>
      </c>
      <c r="J1022" s="10">
        <f t="shared" si="31"/>
        <v>43466</v>
      </c>
      <c r="M1022" t="s">
        <v>76</v>
      </c>
    </row>
    <row r="1023" spans="1:13" x14ac:dyDescent="0.2">
      <c r="A1023" t="str">
        <f>'wts_com_vintage_CA_2023 Pivot'!A1023</f>
        <v>Old</v>
      </c>
      <c r="B1023" t="s">
        <v>74</v>
      </c>
      <c r="C1023" t="s">
        <v>79</v>
      </c>
      <c r="D1023" s="7" t="str">
        <f>'wts_com_vintage_CA_2023 Pivot'!B1023</f>
        <v>RtS</v>
      </c>
      <c r="E1023" s="7" t="str">
        <f>'wts_com_vintage_CA_2023 Pivot'!D1023</f>
        <v>CZ14</v>
      </c>
      <c r="F1023" s="7">
        <f>'wts_com_vintage_CA_2023 Pivot'!C1023</f>
        <v>1975</v>
      </c>
      <c r="G1023" s="7" t="s">
        <v>75</v>
      </c>
      <c r="H1023" s="4">
        <f>GETPIVOTDATA("wt_vint",'wts_com_vintage_CA_2023 Pivot'!$A$1,"bldgtype",D1023,"bldgloc",E1023,"bldgvint",F1023,"weightID",A1023)</f>
        <v>2.919</v>
      </c>
      <c r="I1023" s="7" t="str">
        <f t="shared" si="30"/>
        <v>DEER2019</v>
      </c>
      <c r="J1023" s="10">
        <f t="shared" si="31"/>
        <v>43466</v>
      </c>
      <c r="M1023" t="s">
        <v>76</v>
      </c>
    </row>
    <row r="1024" spans="1:13" x14ac:dyDescent="0.2">
      <c r="A1024" t="str">
        <f>'wts_com_vintage_CA_2023 Pivot'!A1024</f>
        <v>Old</v>
      </c>
      <c r="B1024" t="s">
        <v>74</v>
      </c>
      <c r="C1024" t="s">
        <v>79</v>
      </c>
      <c r="D1024" s="7" t="str">
        <f>'wts_com_vintage_CA_2023 Pivot'!B1024</f>
        <v>RtS</v>
      </c>
      <c r="E1024" s="7" t="str">
        <f>'wts_com_vintage_CA_2023 Pivot'!D1024</f>
        <v>CZ15</v>
      </c>
      <c r="F1024" s="7">
        <f>'wts_com_vintage_CA_2023 Pivot'!C1024</f>
        <v>1975</v>
      </c>
      <c r="G1024" s="7" t="s">
        <v>75</v>
      </c>
      <c r="H1024" s="4">
        <f>GETPIVOTDATA("wt_vint",'wts_com_vintage_CA_2023 Pivot'!$A$1,"bldgtype",D1024,"bldgloc",E1024,"bldgvint",F1024,"weightID",A1024)</f>
        <v>1.4589999999999999</v>
      </c>
      <c r="I1024" s="7" t="str">
        <f t="shared" si="30"/>
        <v>DEER2019</v>
      </c>
      <c r="J1024" s="10">
        <f t="shared" si="31"/>
        <v>43466</v>
      </c>
      <c r="M1024" t="s">
        <v>76</v>
      </c>
    </row>
    <row r="1025" spans="1:13" x14ac:dyDescent="0.2">
      <c r="A1025" t="str">
        <f>'wts_com_vintage_CA_2023 Pivot'!A1025</f>
        <v>Old</v>
      </c>
      <c r="B1025" t="s">
        <v>74</v>
      </c>
      <c r="C1025" t="s">
        <v>79</v>
      </c>
      <c r="D1025" s="7" t="str">
        <f>'wts_com_vintage_CA_2023 Pivot'!B1025</f>
        <v>RtS</v>
      </c>
      <c r="E1025" s="7" t="str">
        <f>'wts_com_vintage_CA_2023 Pivot'!D1025</f>
        <v>CZ16</v>
      </c>
      <c r="F1025" s="7">
        <f>'wts_com_vintage_CA_2023 Pivot'!C1025</f>
        <v>1975</v>
      </c>
      <c r="G1025" s="7" t="s">
        <v>75</v>
      </c>
      <c r="H1025" s="4">
        <f>GETPIVOTDATA("wt_vint",'wts_com_vintage_CA_2023 Pivot'!$A$1,"bldgtype",D1025,"bldgloc",E1025,"bldgvint",F1025,"weightID",A1025)</f>
        <v>0.83800000000000008</v>
      </c>
      <c r="I1025" s="7" t="str">
        <f t="shared" si="30"/>
        <v>DEER2019</v>
      </c>
      <c r="J1025" s="10">
        <f t="shared" si="31"/>
        <v>43466</v>
      </c>
      <c r="M1025" t="s">
        <v>76</v>
      </c>
    </row>
    <row r="1026" spans="1:13" x14ac:dyDescent="0.2">
      <c r="A1026" t="str">
        <f>'wts_com_vintage_CA_2023 Pivot'!A1026</f>
        <v>Old</v>
      </c>
      <c r="B1026" t="s">
        <v>74</v>
      </c>
      <c r="C1026" t="s">
        <v>79</v>
      </c>
      <c r="D1026" s="7" t="str">
        <f>'wts_com_vintage_CA_2023 Pivot'!B1026</f>
        <v>RtS</v>
      </c>
      <c r="E1026" s="7" t="str">
        <f>'wts_com_vintage_CA_2023 Pivot'!D1026</f>
        <v>CZ01</v>
      </c>
      <c r="F1026" s="7">
        <f>'wts_com_vintage_CA_2023 Pivot'!C1026</f>
        <v>1985</v>
      </c>
      <c r="G1026" s="7" t="s">
        <v>75</v>
      </c>
      <c r="H1026" s="4">
        <f>GETPIVOTDATA("wt_vint",'wts_com_vintage_CA_2023 Pivot'!$A$1,"bldgtype",D1026,"bldgloc",E1026,"bldgvint",F1026,"weightID",A1026)</f>
        <v>0.39700000000000002</v>
      </c>
      <c r="I1026" s="7" t="str">
        <f t="shared" si="30"/>
        <v>DEER2019</v>
      </c>
      <c r="J1026" s="10">
        <f t="shared" si="31"/>
        <v>43466</v>
      </c>
      <c r="M1026" t="s">
        <v>76</v>
      </c>
    </row>
    <row r="1027" spans="1:13" x14ac:dyDescent="0.2">
      <c r="A1027" t="str">
        <f>'wts_com_vintage_CA_2023 Pivot'!A1027</f>
        <v>Old</v>
      </c>
      <c r="B1027" t="s">
        <v>74</v>
      </c>
      <c r="C1027" t="s">
        <v>79</v>
      </c>
      <c r="D1027" s="7" t="str">
        <f>'wts_com_vintage_CA_2023 Pivot'!B1027</f>
        <v>RtS</v>
      </c>
      <c r="E1027" s="7" t="str">
        <f>'wts_com_vintage_CA_2023 Pivot'!D1027</f>
        <v>CZ02</v>
      </c>
      <c r="F1027" s="7">
        <f>'wts_com_vintage_CA_2023 Pivot'!C1027</f>
        <v>1985</v>
      </c>
      <c r="G1027" s="7" t="s">
        <v>75</v>
      </c>
      <c r="H1027" s="4">
        <f>GETPIVOTDATA("wt_vint",'wts_com_vintage_CA_2023 Pivot'!$A$1,"bldgtype",D1027,"bldgloc",E1027,"bldgvint",F1027,"weightID",A1027)</f>
        <v>2.089</v>
      </c>
      <c r="I1027" s="7" t="str">
        <f t="shared" ref="I1027:I1090" si="32">IF(OR($F1027=2020,$F1027=2023),"DEER2023","DEER2019")</f>
        <v>DEER2019</v>
      </c>
      <c r="J1027" s="10">
        <f t="shared" ref="J1027:J1090" si="33">IF(OR($F1027=2020,$F1027=2023),DATE(2023,1,1),DATE(2019,1,1))</f>
        <v>43466</v>
      </c>
      <c r="M1027" t="s">
        <v>76</v>
      </c>
    </row>
    <row r="1028" spans="1:13" x14ac:dyDescent="0.2">
      <c r="A1028" t="str">
        <f>'wts_com_vintage_CA_2023 Pivot'!A1028</f>
        <v>Old</v>
      </c>
      <c r="B1028" t="s">
        <v>74</v>
      </c>
      <c r="C1028" t="s">
        <v>79</v>
      </c>
      <c r="D1028" s="7" t="str">
        <f>'wts_com_vintage_CA_2023 Pivot'!B1028</f>
        <v>RtS</v>
      </c>
      <c r="E1028" s="7" t="str">
        <f>'wts_com_vintage_CA_2023 Pivot'!D1028</f>
        <v>CZ03</v>
      </c>
      <c r="F1028" s="7">
        <f>'wts_com_vintage_CA_2023 Pivot'!C1028</f>
        <v>1985</v>
      </c>
      <c r="G1028" s="7" t="s">
        <v>75</v>
      </c>
      <c r="H1028" s="4">
        <f>GETPIVOTDATA("wt_vint",'wts_com_vintage_CA_2023 Pivot'!$A$1,"bldgtype",D1028,"bldgloc",E1028,"bldgvint",F1028,"weightID",A1028)</f>
        <v>8.2989999999999995</v>
      </c>
      <c r="I1028" s="7" t="str">
        <f t="shared" si="32"/>
        <v>DEER2019</v>
      </c>
      <c r="J1028" s="10">
        <f t="shared" si="33"/>
        <v>43466</v>
      </c>
      <c r="M1028" t="s">
        <v>76</v>
      </c>
    </row>
    <row r="1029" spans="1:13" x14ac:dyDescent="0.2">
      <c r="A1029" t="str">
        <f>'wts_com_vintage_CA_2023 Pivot'!A1029</f>
        <v>Old</v>
      </c>
      <c r="B1029" t="s">
        <v>74</v>
      </c>
      <c r="C1029" t="s">
        <v>79</v>
      </c>
      <c r="D1029" s="7" t="str">
        <f>'wts_com_vintage_CA_2023 Pivot'!B1029</f>
        <v>RtS</v>
      </c>
      <c r="E1029" s="7" t="str">
        <f>'wts_com_vintage_CA_2023 Pivot'!D1029</f>
        <v>CZ04</v>
      </c>
      <c r="F1029" s="7">
        <f>'wts_com_vintage_CA_2023 Pivot'!C1029</f>
        <v>1985</v>
      </c>
      <c r="G1029" s="7" t="s">
        <v>75</v>
      </c>
      <c r="H1029" s="4">
        <f>GETPIVOTDATA("wt_vint",'wts_com_vintage_CA_2023 Pivot'!$A$1,"bldgtype",D1029,"bldgloc",E1029,"bldgvint",F1029,"weightID",A1029)</f>
        <v>4.3540000000000001</v>
      </c>
      <c r="I1029" s="7" t="str">
        <f t="shared" si="32"/>
        <v>DEER2019</v>
      </c>
      <c r="J1029" s="10">
        <f t="shared" si="33"/>
        <v>43466</v>
      </c>
      <c r="M1029" t="s">
        <v>76</v>
      </c>
    </row>
    <row r="1030" spans="1:13" x14ac:dyDescent="0.2">
      <c r="A1030" t="str">
        <f>'wts_com_vintage_CA_2023 Pivot'!A1030</f>
        <v>Old</v>
      </c>
      <c r="B1030" t="s">
        <v>74</v>
      </c>
      <c r="C1030" t="s">
        <v>79</v>
      </c>
      <c r="D1030" s="7" t="str">
        <f>'wts_com_vintage_CA_2023 Pivot'!B1030</f>
        <v>RtS</v>
      </c>
      <c r="E1030" s="7" t="str">
        <f>'wts_com_vintage_CA_2023 Pivot'!D1030</f>
        <v>CZ05</v>
      </c>
      <c r="F1030" s="7">
        <f>'wts_com_vintage_CA_2023 Pivot'!C1030</f>
        <v>1985</v>
      </c>
      <c r="G1030" s="7" t="s">
        <v>75</v>
      </c>
      <c r="H1030" s="4">
        <f>GETPIVOTDATA("wt_vint",'wts_com_vintage_CA_2023 Pivot'!$A$1,"bldgtype",D1030,"bldgloc",E1030,"bldgvint",F1030,"weightID",A1030)</f>
        <v>1.151</v>
      </c>
      <c r="I1030" s="7" t="str">
        <f t="shared" si="32"/>
        <v>DEER2019</v>
      </c>
      <c r="J1030" s="10">
        <f t="shared" si="33"/>
        <v>43466</v>
      </c>
      <c r="M1030" t="s">
        <v>76</v>
      </c>
    </row>
    <row r="1031" spans="1:13" x14ac:dyDescent="0.2">
      <c r="A1031" t="str">
        <f>'wts_com_vintage_CA_2023 Pivot'!A1031</f>
        <v>Old</v>
      </c>
      <c r="B1031" t="s">
        <v>74</v>
      </c>
      <c r="C1031" t="s">
        <v>79</v>
      </c>
      <c r="D1031" s="7" t="str">
        <f>'wts_com_vintage_CA_2023 Pivot'!B1031</f>
        <v>RtS</v>
      </c>
      <c r="E1031" s="7" t="str">
        <f>'wts_com_vintage_CA_2023 Pivot'!D1031</f>
        <v>CZ06</v>
      </c>
      <c r="F1031" s="7">
        <f>'wts_com_vintage_CA_2023 Pivot'!C1031</f>
        <v>1985</v>
      </c>
      <c r="G1031" s="7" t="s">
        <v>75</v>
      </c>
      <c r="H1031" s="4">
        <f>GETPIVOTDATA("wt_vint",'wts_com_vintage_CA_2023 Pivot'!$A$1,"bldgtype",D1031,"bldgloc",E1031,"bldgvint",F1031,"weightID",A1031)</f>
        <v>23.6</v>
      </c>
      <c r="I1031" s="7" t="str">
        <f t="shared" si="32"/>
        <v>DEER2019</v>
      </c>
      <c r="J1031" s="10">
        <f t="shared" si="33"/>
        <v>43466</v>
      </c>
      <c r="M1031" t="s">
        <v>76</v>
      </c>
    </row>
    <row r="1032" spans="1:13" x14ac:dyDescent="0.2">
      <c r="A1032" t="str">
        <f>'wts_com_vintage_CA_2023 Pivot'!A1032</f>
        <v>Old</v>
      </c>
      <c r="B1032" t="s">
        <v>74</v>
      </c>
      <c r="C1032" t="s">
        <v>79</v>
      </c>
      <c r="D1032" s="7" t="str">
        <f>'wts_com_vintage_CA_2023 Pivot'!B1032</f>
        <v>RtS</v>
      </c>
      <c r="E1032" s="7" t="str">
        <f>'wts_com_vintage_CA_2023 Pivot'!D1032</f>
        <v>CZ07</v>
      </c>
      <c r="F1032" s="7">
        <f>'wts_com_vintage_CA_2023 Pivot'!C1032</f>
        <v>1985</v>
      </c>
      <c r="G1032" s="7" t="s">
        <v>75</v>
      </c>
      <c r="H1032" s="4">
        <f>GETPIVOTDATA("wt_vint",'wts_com_vintage_CA_2023 Pivot'!$A$1,"bldgtype",D1032,"bldgloc",E1032,"bldgvint",F1032,"weightID",A1032)</f>
        <v>8.0359999999999996</v>
      </c>
      <c r="I1032" s="7" t="str">
        <f t="shared" si="32"/>
        <v>DEER2019</v>
      </c>
      <c r="J1032" s="10">
        <f t="shared" si="33"/>
        <v>43466</v>
      </c>
      <c r="M1032" t="s">
        <v>76</v>
      </c>
    </row>
    <row r="1033" spans="1:13" x14ac:dyDescent="0.2">
      <c r="A1033" t="str">
        <f>'wts_com_vintage_CA_2023 Pivot'!A1033</f>
        <v>Old</v>
      </c>
      <c r="B1033" t="s">
        <v>74</v>
      </c>
      <c r="C1033" t="s">
        <v>79</v>
      </c>
      <c r="D1033" s="7" t="str">
        <f>'wts_com_vintage_CA_2023 Pivot'!B1033</f>
        <v>RtS</v>
      </c>
      <c r="E1033" s="7" t="str">
        <f>'wts_com_vintage_CA_2023 Pivot'!D1033</f>
        <v>CZ08</v>
      </c>
      <c r="F1033" s="7">
        <f>'wts_com_vintage_CA_2023 Pivot'!C1033</f>
        <v>1985</v>
      </c>
      <c r="G1033" s="7" t="s">
        <v>75</v>
      </c>
      <c r="H1033" s="4">
        <f>GETPIVOTDATA("wt_vint",'wts_com_vintage_CA_2023 Pivot'!$A$1,"bldgtype",D1033,"bldgloc",E1033,"bldgvint",F1033,"weightID",A1033)</f>
        <v>28.035999999999998</v>
      </c>
      <c r="I1033" s="7" t="str">
        <f t="shared" si="32"/>
        <v>DEER2019</v>
      </c>
      <c r="J1033" s="10">
        <f t="shared" si="33"/>
        <v>43466</v>
      </c>
      <c r="M1033" t="s">
        <v>76</v>
      </c>
    </row>
    <row r="1034" spans="1:13" x14ac:dyDescent="0.2">
      <c r="A1034" t="str">
        <f>'wts_com_vintage_CA_2023 Pivot'!A1034</f>
        <v>Old</v>
      </c>
      <c r="B1034" t="s">
        <v>74</v>
      </c>
      <c r="C1034" t="s">
        <v>79</v>
      </c>
      <c r="D1034" s="7" t="str">
        <f>'wts_com_vintage_CA_2023 Pivot'!B1034</f>
        <v>RtS</v>
      </c>
      <c r="E1034" s="7" t="str">
        <f>'wts_com_vintage_CA_2023 Pivot'!D1034</f>
        <v>CZ09</v>
      </c>
      <c r="F1034" s="7">
        <f>'wts_com_vintage_CA_2023 Pivot'!C1034</f>
        <v>1985</v>
      </c>
      <c r="G1034" s="7" t="s">
        <v>75</v>
      </c>
      <c r="H1034" s="4">
        <f>GETPIVOTDATA("wt_vint",'wts_com_vintage_CA_2023 Pivot'!$A$1,"bldgtype",D1034,"bldgloc",E1034,"bldgvint",F1034,"weightID",A1034)</f>
        <v>21.926000000000002</v>
      </c>
      <c r="I1034" s="7" t="str">
        <f t="shared" si="32"/>
        <v>DEER2019</v>
      </c>
      <c r="J1034" s="10">
        <f t="shared" si="33"/>
        <v>43466</v>
      </c>
      <c r="M1034" t="s">
        <v>76</v>
      </c>
    </row>
    <row r="1035" spans="1:13" x14ac:dyDescent="0.2">
      <c r="A1035" t="str">
        <f>'wts_com_vintage_CA_2023 Pivot'!A1035</f>
        <v>Old</v>
      </c>
      <c r="B1035" t="s">
        <v>74</v>
      </c>
      <c r="C1035" t="s">
        <v>79</v>
      </c>
      <c r="D1035" s="7" t="str">
        <f>'wts_com_vintage_CA_2023 Pivot'!B1035</f>
        <v>RtS</v>
      </c>
      <c r="E1035" s="7" t="str">
        <f>'wts_com_vintage_CA_2023 Pivot'!D1035</f>
        <v>CZ10</v>
      </c>
      <c r="F1035" s="7">
        <f>'wts_com_vintage_CA_2023 Pivot'!C1035</f>
        <v>1985</v>
      </c>
      <c r="G1035" s="7" t="s">
        <v>75</v>
      </c>
      <c r="H1035" s="4">
        <f>GETPIVOTDATA("wt_vint",'wts_com_vintage_CA_2023 Pivot'!$A$1,"bldgtype",D1035,"bldgloc",E1035,"bldgvint",F1035,"weightID",A1035)</f>
        <v>26.526999999999997</v>
      </c>
      <c r="I1035" s="7" t="str">
        <f t="shared" si="32"/>
        <v>DEER2019</v>
      </c>
      <c r="J1035" s="10">
        <f t="shared" si="33"/>
        <v>43466</v>
      </c>
      <c r="M1035" t="s">
        <v>76</v>
      </c>
    </row>
    <row r="1036" spans="1:13" x14ac:dyDescent="0.2">
      <c r="A1036" t="str">
        <f>'wts_com_vintage_CA_2023 Pivot'!A1036</f>
        <v>Old</v>
      </c>
      <c r="B1036" t="s">
        <v>74</v>
      </c>
      <c r="C1036" t="s">
        <v>79</v>
      </c>
      <c r="D1036" s="7" t="str">
        <f>'wts_com_vintage_CA_2023 Pivot'!B1036</f>
        <v>RtS</v>
      </c>
      <c r="E1036" s="7" t="str">
        <f>'wts_com_vintage_CA_2023 Pivot'!D1036</f>
        <v>CZ11</v>
      </c>
      <c r="F1036" s="7">
        <f>'wts_com_vintage_CA_2023 Pivot'!C1036</f>
        <v>1985</v>
      </c>
      <c r="G1036" s="7" t="s">
        <v>75</v>
      </c>
      <c r="H1036" s="4">
        <f>GETPIVOTDATA("wt_vint",'wts_com_vintage_CA_2023 Pivot'!$A$1,"bldgtype",D1036,"bldgloc",E1036,"bldgvint",F1036,"weightID",A1036)</f>
        <v>2.0579999999999998</v>
      </c>
      <c r="I1036" s="7" t="str">
        <f t="shared" si="32"/>
        <v>DEER2019</v>
      </c>
      <c r="J1036" s="10">
        <f t="shared" si="33"/>
        <v>43466</v>
      </c>
      <c r="M1036" t="s">
        <v>76</v>
      </c>
    </row>
    <row r="1037" spans="1:13" x14ac:dyDescent="0.2">
      <c r="A1037" t="str">
        <f>'wts_com_vintage_CA_2023 Pivot'!A1037</f>
        <v>Old</v>
      </c>
      <c r="B1037" t="s">
        <v>74</v>
      </c>
      <c r="C1037" t="s">
        <v>79</v>
      </c>
      <c r="D1037" s="7" t="str">
        <f>'wts_com_vintage_CA_2023 Pivot'!B1037</f>
        <v>RtS</v>
      </c>
      <c r="E1037" s="7" t="str">
        <f>'wts_com_vintage_CA_2023 Pivot'!D1037</f>
        <v>CZ12</v>
      </c>
      <c r="F1037" s="7">
        <f>'wts_com_vintage_CA_2023 Pivot'!C1037</f>
        <v>1985</v>
      </c>
      <c r="G1037" s="7" t="s">
        <v>75</v>
      </c>
      <c r="H1037" s="4">
        <f>GETPIVOTDATA("wt_vint",'wts_com_vintage_CA_2023 Pivot'!$A$1,"bldgtype",D1037,"bldgloc",E1037,"bldgvint",F1037,"weightID",A1037)</f>
        <v>7.36</v>
      </c>
      <c r="I1037" s="7" t="str">
        <f t="shared" si="32"/>
        <v>DEER2019</v>
      </c>
      <c r="J1037" s="10">
        <f t="shared" si="33"/>
        <v>43466</v>
      </c>
      <c r="M1037" t="s">
        <v>76</v>
      </c>
    </row>
    <row r="1038" spans="1:13" x14ac:dyDescent="0.2">
      <c r="A1038" t="str">
        <f>'wts_com_vintage_CA_2023 Pivot'!A1038</f>
        <v>Old</v>
      </c>
      <c r="B1038" t="s">
        <v>74</v>
      </c>
      <c r="C1038" t="s">
        <v>79</v>
      </c>
      <c r="D1038" s="7" t="str">
        <f>'wts_com_vintage_CA_2023 Pivot'!B1038</f>
        <v>RtS</v>
      </c>
      <c r="E1038" s="7" t="str">
        <f>'wts_com_vintage_CA_2023 Pivot'!D1038</f>
        <v>CZ13</v>
      </c>
      <c r="F1038" s="7">
        <f>'wts_com_vintage_CA_2023 Pivot'!C1038</f>
        <v>1985</v>
      </c>
      <c r="G1038" s="7" t="s">
        <v>75</v>
      </c>
      <c r="H1038" s="4">
        <f>GETPIVOTDATA("wt_vint",'wts_com_vintage_CA_2023 Pivot'!$A$1,"bldgtype",D1038,"bldgloc",E1038,"bldgvint",F1038,"weightID",A1038)</f>
        <v>7.4169999999999998</v>
      </c>
      <c r="I1038" s="7" t="str">
        <f t="shared" si="32"/>
        <v>DEER2019</v>
      </c>
      <c r="J1038" s="10">
        <f t="shared" si="33"/>
        <v>43466</v>
      </c>
      <c r="M1038" t="s">
        <v>76</v>
      </c>
    </row>
    <row r="1039" spans="1:13" x14ac:dyDescent="0.2">
      <c r="A1039" t="str">
        <f>'wts_com_vintage_CA_2023 Pivot'!A1039</f>
        <v>Old</v>
      </c>
      <c r="B1039" t="s">
        <v>74</v>
      </c>
      <c r="C1039" t="s">
        <v>79</v>
      </c>
      <c r="D1039" s="7" t="str">
        <f>'wts_com_vintage_CA_2023 Pivot'!B1039</f>
        <v>RtS</v>
      </c>
      <c r="E1039" s="7" t="str">
        <f>'wts_com_vintage_CA_2023 Pivot'!D1039</f>
        <v>CZ14</v>
      </c>
      <c r="F1039" s="7">
        <f>'wts_com_vintage_CA_2023 Pivot'!C1039</f>
        <v>1985</v>
      </c>
      <c r="G1039" s="7" t="s">
        <v>75</v>
      </c>
      <c r="H1039" s="4">
        <f>GETPIVOTDATA("wt_vint",'wts_com_vintage_CA_2023 Pivot'!$A$1,"bldgtype",D1039,"bldgloc",E1039,"bldgvint",F1039,"weightID",A1039)</f>
        <v>4.1749999999999998</v>
      </c>
      <c r="I1039" s="7" t="str">
        <f t="shared" si="32"/>
        <v>DEER2019</v>
      </c>
      <c r="J1039" s="10">
        <f t="shared" si="33"/>
        <v>43466</v>
      </c>
      <c r="M1039" t="s">
        <v>76</v>
      </c>
    </row>
    <row r="1040" spans="1:13" x14ac:dyDescent="0.2">
      <c r="A1040" t="str">
        <f>'wts_com_vintage_CA_2023 Pivot'!A1040</f>
        <v>Old</v>
      </c>
      <c r="B1040" t="s">
        <v>74</v>
      </c>
      <c r="C1040" t="s">
        <v>79</v>
      </c>
      <c r="D1040" s="7" t="str">
        <f>'wts_com_vintage_CA_2023 Pivot'!B1040</f>
        <v>RtS</v>
      </c>
      <c r="E1040" s="7" t="str">
        <f>'wts_com_vintage_CA_2023 Pivot'!D1040</f>
        <v>CZ15</v>
      </c>
      <c r="F1040" s="7">
        <f>'wts_com_vintage_CA_2023 Pivot'!C1040</f>
        <v>1985</v>
      </c>
      <c r="G1040" s="7" t="s">
        <v>75</v>
      </c>
      <c r="H1040" s="4">
        <f>GETPIVOTDATA("wt_vint",'wts_com_vintage_CA_2023 Pivot'!$A$1,"bldgtype",D1040,"bldgloc",E1040,"bldgvint",F1040,"weightID",A1040)</f>
        <v>3.29</v>
      </c>
      <c r="I1040" s="7" t="str">
        <f t="shared" si="32"/>
        <v>DEER2019</v>
      </c>
      <c r="J1040" s="10">
        <f t="shared" si="33"/>
        <v>43466</v>
      </c>
      <c r="M1040" t="s">
        <v>76</v>
      </c>
    </row>
    <row r="1041" spans="1:13" x14ac:dyDescent="0.2">
      <c r="A1041" t="str">
        <f>'wts_com_vintage_CA_2023 Pivot'!A1041</f>
        <v>Old</v>
      </c>
      <c r="B1041" t="s">
        <v>74</v>
      </c>
      <c r="C1041" t="s">
        <v>79</v>
      </c>
      <c r="D1041" s="7" t="str">
        <f>'wts_com_vintage_CA_2023 Pivot'!B1041</f>
        <v>RtS</v>
      </c>
      <c r="E1041" s="7" t="str">
        <f>'wts_com_vintage_CA_2023 Pivot'!D1041</f>
        <v>CZ16</v>
      </c>
      <c r="F1041" s="7">
        <f>'wts_com_vintage_CA_2023 Pivot'!C1041</f>
        <v>1985</v>
      </c>
      <c r="G1041" s="7" t="s">
        <v>75</v>
      </c>
      <c r="H1041" s="4">
        <f>GETPIVOTDATA("wt_vint",'wts_com_vintage_CA_2023 Pivot'!$A$1,"bldgtype",D1041,"bldgloc",E1041,"bldgvint",F1041,"weightID",A1041)</f>
        <v>0.87</v>
      </c>
      <c r="I1041" s="7" t="str">
        <f t="shared" si="32"/>
        <v>DEER2019</v>
      </c>
      <c r="J1041" s="10">
        <f t="shared" si="33"/>
        <v>43466</v>
      </c>
      <c r="M1041" t="s">
        <v>76</v>
      </c>
    </row>
    <row r="1042" spans="1:13" x14ac:dyDescent="0.2">
      <c r="A1042" t="str">
        <f>'wts_com_vintage_CA_2023 Pivot'!A1042</f>
        <v>Old</v>
      </c>
      <c r="B1042" t="s">
        <v>74</v>
      </c>
      <c r="C1042" t="s">
        <v>79</v>
      </c>
      <c r="D1042" s="7" t="str">
        <f>'wts_com_vintage_CA_2023 Pivot'!B1042</f>
        <v>RtS</v>
      </c>
      <c r="E1042" s="7" t="str">
        <f>'wts_com_vintage_CA_2023 Pivot'!D1042</f>
        <v>CZ01</v>
      </c>
      <c r="F1042" s="7">
        <f>'wts_com_vintage_CA_2023 Pivot'!C1042</f>
        <v>1996</v>
      </c>
      <c r="G1042" s="7" t="s">
        <v>75</v>
      </c>
      <c r="H1042" s="4">
        <f>GETPIVOTDATA("wt_vint",'wts_com_vintage_CA_2023 Pivot'!$A$1,"bldgtype",D1042,"bldgloc",E1042,"bldgvint",F1042,"weightID",A1042)</f>
        <v>0.14799999999999999</v>
      </c>
      <c r="I1042" s="7" t="str">
        <f t="shared" si="32"/>
        <v>DEER2019</v>
      </c>
      <c r="J1042" s="10">
        <f t="shared" si="33"/>
        <v>43466</v>
      </c>
      <c r="M1042" t="s">
        <v>76</v>
      </c>
    </row>
    <row r="1043" spans="1:13" x14ac:dyDescent="0.2">
      <c r="A1043" t="str">
        <f>'wts_com_vintage_CA_2023 Pivot'!A1043</f>
        <v>Old</v>
      </c>
      <c r="B1043" t="s">
        <v>74</v>
      </c>
      <c r="C1043" t="s">
        <v>79</v>
      </c>
      <c r="D1043" s="7" t="str">
        <f>'wts_com_vintage_CA_2023 Pivot'!B1043</f>
        <v>RtS</v>
      </c>
      <c r="E1043" s="7" t="str">
        <f>'wts_com_vintage_CA_2023 Pivot'!D1043</f>
        <v>CZ02</v>
      </c>
      <c r="F1043" s="7">
        <f>'wts_com_vintage_CA_2023 Pivot'!C1043</f>
        <v>1996</v>
      </c>
      <c r="G1043" s="7" t="s">
        <v>75</v>
      </c>
      <c r="H1043" s="4">
        <f>GETPIVOTDATA("wt_vint",'wts_com_vintage_CA_2023 Pivot'!$A$1,"bldgtype",D1043,"bldgloc",E1043,"bldgvint",F1043,"weightID",A1043)</f>
        <v>1.222</v>
      </c>
      <c r="I1043" s="7" t="str">
        <f t="shared" si="32"/>
        <v>DEER2019</v>
      </c>
      <c r="J1043" s="10">
        <f t="shared" si="33"/>
        <v>43466</v>
      </c>
      <c r="M1043" t="s">
        <v>76</v>
      </c>
    </row>
    <row r="1044" spans="1:13" x14ac:dyDescent="0.2">
      <c r="A1044" t="str">
        <f>'wts_com_vintage_CA_2023 Pivot'!A1044</f>
        <v>Old</v>
      </c>
      <c r="B1044" t="s">
        <v>74</v>
      </c>
      <c r="C1044" t="s">
        <v>79</v>
      </c>
      <c r="D1044" s="7" t="str">
        <f>'wts_com_vintage_CA_2023 Pivot'!B1044</f>
        <v>RtS</v>
      </c>
      <c r="E1044" s="7" t="str">
        <f>'wts_com_vintage_CA_2023 Pivot'!D1044</f>
        <v>CZ03</v>
      </c>
      <c r="F1044" s="7">
        <f>'wts_com_vintage_CA_2023 Pivot'!C1044</f>
        <v>1996</v>
      </c>
      <c r="G1044" s="7" t="s">
        <v>75</v>
      </c>
      <c r="H1044" s="4">
        <f>GETPIVOTDATA("wt_vint",'wts_com_vintage_CA_2023 Pivot'!$A$1,"bldgtype",D1044,"bldgloc",E1044,"bldgvint",F1044,"weightID",A1044)</f>
        <v>4.758</v>
      </c>
      <c r="I1044" s="7" t="str">
        <f t="shared" si="32"/>
        <v>DEER2019</v>
      </c>
      <c r="J1044" s="10">
        <f t="shared" si="33"/>
        <v>43466</v>
      </c>
      <c r="M1044" t="s">
        <v>76</v>
      </c>
    </row>
    <row r="1045" spans="1:13" x14ac:dyDescent="0.2">
      <c r="A1045" t="str">
        <f>'wts_com_vintage_CA_2023 Pivot'!A1045</f>
        <v>Old</v>
      </c>
      <c r="B1045" t="s">
        <v>74</v>
      </c>
      <c r="C1045" t="s">
        <v>79</v>
      </c>
      <c r="D1045" s="7" t="str">
        <f>'wts_com_vintage_CA_2023 Pivot'!B1045</f>
        <v>RtS</v>
      </c>
      <c r="E1045" s="7" t="str">
        <f>'wts_com_vintage_CA_2023 Pivot'!D1045</f>
        <v>CZ04</v>
      </c>
      <c r="F1045" s="7">
        <f>'wts_com_vintage_CA_2023 Pivot'!C1045</f>
        <v>1996</v>
      </c>
      <c r="G1045" s="7" t="s">
        <v>75</v>
      </c>
      <c r="H1045" s="4">
        <f>GETPIVOTDATA("wt_vint",'wts_com_vintage_CA_2023 Pivot'!$A$1,"bldgtype",D1045,"bldgloc",E1045,"bldgvint",F1045,"weightID",A1045)</f>
        <v>2.6779999999999999</v>
      </c>
      <c r="I1045" s="7" t="str">
        <f t="shared" si="32"/>
        <v>DEER2019</v>
      </c>
      <c r="J1045" s="10">
        <f t="shared" si="33"/>
        <v>43466</v>
      </c>
      <c r="M1045" t="s">
        <v>76</v>
      </c>
    </row>
    <row r="1046" spans="1:13" x14ac:dyDescent="0.2">
      <c r="A1046" t="str">
        <f>'wts_com_vintage_CA_2023 Pivot'!A1046</f>
        <v>Old</v>
      </c>
      <c r="B1046" t="s">
        <v>74</v>
      </c>
      <c r="C1046" t="s">
        <v>79</v>
      </c>
      <c r="D1046" s="7" t="str">
        <f>'wts_com_vintage_CA_2023 Pivot'!B1046</f>
        <v>RtS</v>
      </c>
      <c r="E1046" s="7" t="str">
        <f>'wts_com_vintage_CA_2023 Pivot'!D1046</f>
        <v>CZ05</v>
      </c>
      <c r="F1046" s="7">
        <f>'wts_com_vintage_CA_2023 Pivot'!C1046</f>
        <v>1996</v>
      </c>
      <c r="G1046" s="7" t="s">
        <v>75</v>
      </c>
      <c r="H1046" s="4">
        <f>GETPIVOTDATA("wt_vint",'wts_com_vintage_CA_2023 Pivot'!$A$1,"bldgtype",D1046,"bldgloc",E1046,"bldgvint",F1046,"weightID",A1046)</f>
        <v>0.66800000000000004</v>
      </c>
      <c r="I1046" s="7" t="str">
        <f t="shared" si="32"/>
        <v>DEER2019</v>
      </c>
      <c r="J1046" s="10">
        <f t="shared" si="33"/>
        <v>43466</v>
      </c>
      <c r="M1046" t="s">
        <v>76</v>
      </c>
    </row>
    <row r="1047" spans="1:13" x14ac:dyDescent="0.2">
      <c r="A1047" t="str">
        <f>'wts_com_vintage_CA_2023 Pivot'!A1047</f>
        <v>Old</v>
      </c>
      <c r="B1047" t="s">
        <v>74</v>
      </c>
      <c r="C1047" t="s">
        <v>79</v>
      </c>
      <c r="D1047" s="7" t="str">
        <f>'wts_com_vintage_CA_2023 Pivot'!B1047</f>
        <v>RtS</v>
      </c>
      <c r="E1047" s="7" t="str">
        <f>'wts_com_vintage_CA_2023 Pivot'!D1047</f>
        <v>CZ06</v>
      </c>
      <c r="F1047" s="7">
        <f>'wts_com_vintage_CA_2023 Pivot'!C1047</f>
        <v>1996</v>
      </c>
      <c r="G1047" s="7" t="s">
        <v>75</v>
      </c>
      <c r="H1047" s="4">
        <f>GETPIVOTDATA("wt_vint",'wts_com_vintage_CA_2023 Pivot'!$A$1,"bldgtype",D1047,"bldgloc",E1047,"bldgvint",F1047,"weightID",A1047)</f>
        <v>11.994999999999999</v>
      </c>
      <c r="I1047" s="7" t="str">
        <f t="shared" si="32"/>
        <v>DEER2019</v>
      </c>
      <c r="J1047" s="10">
        <f t="shared" si="33"/>
        <v>43466</v>
      </c>
      <c r="M1047" t="s">
        <v>76</v>
      </c>
    </row>
    <row r="1048" spans="1:13" x14ac:dyDescent="0.2">
      <c r="A1048" t="str">
        <f>'wts_com_vintage_CA_2023 Pivot'!A1048</f>
        <v>Old</v>
      </c>
      <c r="B1048" t="s">
        <v>74</v>
      </c>
      <c r="C1048" t="s">
        <v>79</v>
      </c>
      <c r="D1048" s="7" t="str">
        <f>'wts_com_vintage_CA_2023 Pivot'!B1048</f>
        <v>RtS</v>
      </c>
      <c r="E1048" s="7" t="str">
        <f>'wts_com_vintage_CA_2023 Pivot'!D1048</f>
        <v>CZ07</v>
      </c>
      <c r="F1048" s="7">
        <f>'wts_com_vintage_CA_2023 Pivot'!C1048</f>
        <v>1996</v>
      </c>
      <c r="G1048" s="7" t="s">
        <v>75</v>
      </c>
      <c r="H1048" s="4">
        <f>GETPIVOTDATA("wt_vint",'wts_com_vintage_CA_2023 Pivot'!$A$1,"bldgtype",D1048,"bldgloc",E1048,"bldgvint",F1048,"weightID",A1048)</f>
        <v>4.0750000000000002</v>
      </c>
      <c r="I1048" s="7" t="str">
        <f t="shared" si="32"/>
        <v>DEER2019</v>
      </c>
      <c r="J1048" s="10">
        <f t="shared" si="33"/>
        <v>43466</v>
      </c>
      <c r="M1048" t="s">
        <v>76</v>
      </c>
    </row>
    <row r="1049" spans="1:13" x14ac:dyDescent="0.2">
      <c r="A1049" t="str">
        <f>'wts_com_vintage_CA_2023 Pivot'!A1049</f>
        <v>Old</v>
      </c>
      <c r="B1049" t="s">
        <v>74</v>
      </c>
      <c r="C1049" t="s">
        <v>79</v>
      </c>
      <c r="D1049" s="7" t="str">
        <f>'wts_com_vintage_CA_2023 Pivot'!B1049</f>
        <v>RtS</v>
      </c>
      <c r="E1049" s="7" t="str">
        <f>'wts_com_vintage_CA_2023 Pivot'!D1049</f>
        <v>CZ08</v>
      </c>
      <c r="F1049" s="7">
        <f>'wts_com_vintage_CA_2023 Pivot'!C1049</f>
        <v>1996</v>
      </c>
      <c r="G1049" s="7" t="s">
        <v>75</v>
      </c>
      <c r="H1049" s="4">
        <f>GETPIVOTDATA("wt_vint",'wts_com_vintage_CA_2023 Pivot'!$A$1,"bldgtype",D1049,"bldgloc",E1049,"bldgvint",F1049,"weightID",A1049)</f>
        <v>14.163</v>
      </c>
      <c r="I1049" s="7" t="str">
        <f t="shared" si="32"/>
        <v>DEER2019</v>
      </c>
      <c r="J1049" s="10">
        <f t="shared" si="33"/>
        <v>43466</v>
      </c>
      <c r="M1049" t="s">
        <v>76</v>
      </c>
    </row>
    <row r="1050" spans="1:13" x14ac:dyDescent="0.2">
      <c r="A1050" t="str">
        <f>'wts_com_vintage_CA_2023 Pivot'!A1050</f>
        <v>Old</v>
      </c>
      <c r="B1050" t="s">
        <v>74</v>
      </c>
      <c r="C1050" t="s">
        <v>79</v>
      </c>
      <c r="D1050" s="7" t="str">
        <f>'wts_com_vintage_CA_2023 Pivot'!B1050</f>
        <v>RtS</v>
      </c>
      <c r="E1050" s="7" t="str">
        <f>'wts_com_vintage_CA_2023 Pivot'!D1050</f>
        <v>CZ09</v>
      </c>
      <c r="F1050" s="7">
        <f>'wts_com_vintage_CA_2023 Pivot'!C1050</f>
        <v>1996</v>
      </c>
      <c r="G1050" s="7" t="s">
        <v>75</v>
      </c>
      <c r="H1050" s="4">
        <f>GETPIVOTDATA("wt_vint",'wts_com_vintage_CA_2023 Pivot'!$A$1,"bldgtype",D1050,"bldgloc",E1050,"bldgvint",F1050,"weightID",A1050)</f>
        <v>11.159000000000001</v>
      </c>
      <c r="I1050" s="7" t="str">
        <f t="shared" si="32"/>
        <v>DEER2019</v>
      </c>
      <c r="J1050" s="10">
        <f t="shared" si="33"/>
        <v>43466</v>
      </c>
      <c r="M1050" t="s">
        <v>76</v>
      </c>
    </row>
    <row r="1051" spans="1:13" x14ac:dyDescent="0.2">
      <c r="A1051" t="str">
        <f>'wts_com_vintage_CA_2023 Pivot'!A1051</f>
        <v>Old</v>
      </c>
      <c r="B1051" t="s">
        <v>74</v>
      </c>
      <c r="C1051" t="s">
        <v>79</v>
      </c>
      <c r="D1051" s="7" t="str">
        <f>'wts_com_vintage_CA_2023 Pivot'!B1051</f>
        <v>RtS</v>
      </c>
      <c r="E1051" s="7" t="str">
        <f>'wts_com_vintage_CA_2023 Pivot'!D1051</f>
        <v>CZ10</v>
      </c>
      <c r="F1051" s="7">
        <f>'wts_com_vintage_CA_2023 Pivot'!C1051</f>
        <v>1996</v>
      </c>
      <c r="G1051" s="7" t="s">
        <v>75</v>
      </c>
      <c r="H1051" s="4">
        <f>GETPIVOTDATA("wt_vint",'wts_com_vintage_CA_2023 Pivot'!$A$1,"bldgtype",D1051,"bldgloc",E1051,"bldgvint",F1051,"weightID",A1051)</f>
        <v>13.442</v>
      </c>
      <c r="I1051" s="7" t="str">
        <f t="shared" si="32"/>
        <v>DEER2019</v>
      </c>
      <c r="J1051" s="10">
        <f t="shared" si="33"/>
        <v>43466</v>
      </c>
      <c r="M1051" t="s">
        <v>76</v>
      </c>
    </row>
    <row r="1052" spans="1:13" x14ac:dyDescent="0.2">
      <c r="A1052" t="str">
        <f>'wts_com_vintage_CA_2023 Pivot'!A1052</f>
        <v>Old</v>
      </c>
      <c r="B1052" t="s">
        <v>74</v>
      </c>
      <c r="C1052" t="s">
        <v>79</v>
      </c>
      <c r="D1052" s="7" t="str">
        <f>'wts_com_vintage_CA_2023 Pivot'!B1052</f>
        <v>RtS</v>
      </c>
      <c r="E1052" s="7" t="str">
        <f>'wts_com_vintage_CA_2023 Pivot'!D1052</f>
        <v>CZ11</v>
      </c>
      <c r="F1052" s="7">
        <f>'wts_com_vintage_CA_2023 Pivot'!C1052</f>
        <v>1996</v>
      </c>
      <c r="G1052" s="7" t="s">
        <v>75</v>
      </c>
      <c r="H1052" s="4">
        <f>GETPIVOTDATA("wt_vint",'wts_com_vintage_CA_2023 Pivot'!$A$1,"bldgtype",D1052,"bldgloc",E1052,"bldgvint",F1052,"weightID",A1052)</f>
        <v>1.0980000000000001</v>
      </c>
      <c r="I1052" s="7" t="str">
        <f t="shared" si="32"/>
        <v>DEER2019</v>
      </c>
      <c r="J1052" s="10">
        <f t="shared" si="33"/>
        <v>43466</v>
      </c>
      <c r="M1052" t="s">
        <v>76</v>
      </c>
    </row>
    <row r="1053" spans="1:13" x14ac:dyDescent="0.2">
      <c r="A1053" t="str">
        <f>'wts_com_vintage_CA_2023 Pivot'!A1053</f>
        <v>Old</v>
      </c>
      <c r="B1053" t="s">
        <v>74</v>
      </c>
      <c r="C1053" t="s">
        <v>79</v>
      </c>
      <c r="D1053" s="7" t="str">
        <f>'wts_com_vintage_CA_2023 Pivot'!B1053</f>
        <v>RtS</v>
      </c>
      <c r="E1053" s="7" t="str">
        <f>'wts_com_vintage_CA_2023 Pivot'!D1053</f>
        <v>CZ12</v>
      </c>
      <c r="F1053" s="7">
        <f>'wts_com_vintage_CA_2023 Pivot'!C1053</f>
        <v>1996</v>
      </c>
      <c r="G1053" s="7" t="s">
        <v>75</v>
      </c>
      <c r="H1053" s="4">
        <f>GETPIVOTDATA("wt_vint",'wts_com_vintage_CA_2023 Pivot'!$A$1,"bldgtype",D1053,"bldgloc",E1053,"bldgvint",F1053,"weightID",A1053)</f>
        <v>5.008</v>
      </c>
      <c r="I1053" s="7" t="str">
        <f t="shared" si="32"/>
        <v>DEER2019</v>
      </c>
      <c r="J1053" s="10">
        <f t="shared" si="33"/>
        <v>43466</v>
      </c>
      <c r="M1053" t="s">
        <v>76</v>
      </c>
    </row>
    <row r="1054" spans="1:13" x14ac:dyDescent="0.2">
      <c r="A1054" t="str">
        <f>'wts_com_vintage_CA_2023 Pivot'!A1054</f>
        <v>Old</v>
      </c>
      <c r="B1054" t="s">
        <v>74</v>
      </c>
      <c r="C1054" t="s">
        <v>79</v>
      </c>
      <c r="D1054" s="7" t="str">
        <f>'wts_com_vintage_CA_2023 Pivot'!B1054</f>
        <v>RtS</v>
      </c>
      <c r="E1054" s="7" t="str">
        <f>'wts_com_vintage_CA_2023 Pivot'!D1054</f>
        <v>CZ13</v>
      </c>
      <c r="F1054" s="7">
        <f>'wts_com_vintage_CA_2023 Pivot'!C1054</f>
        <v>1996</v>
      </c>
      <c r="G1054" s="7" t="s">
        <v>75</v>
      </c>
      <c r="H1054" s="4">
        <f>GETPIVOTDATA("wt_vint",'wts_com_vintage_CA_2023 Pivot'!$A$1,"bldgtype",D1054,"bldgloc",E1054,"bldgvint",F1054,"weightID",A1054)</f>
        <v>4.4589999999999996</v>
      </c>
      <c r="I1054" s="7" t="str">
        <f t="shared" si="32"/>
        <v>DEER2019</v>
      </c>
      <c r="J1054" s="10">
        <f t="shared" si="33"/>
        <v>43466</v>
      </c>
      <c r="M1054" t="s">
        <v>76</v>
      </c>
    </row>
    <row r="1055" spans="1:13" x14ac:dyDescent="0.2">
      <c r="A1055" t="str">
        <f>'wts_com_vintage_CA_2023 Pivot'!A1055</f>
        <v>Old</v>
      </c>
      <c r="B1055" t="s">
        <v>74</v>
      </c>
      <c r="C1055" t="s">
        <v>79</v>
      </c>
      <c r="D1055" s="7" t="str">
        <f>'wts_com_vintage_CA_2023 Pivot'!B1055</f>
        <v>RtS</v>
      </c>
      <c r="E1055" s="7" t="str">
        <f>'wts_com_vintage_CA_2023 Pivot'!D1055</f>
        <v>CZ14</v>
      </c>
      <c r="F1055" s="7">
        <f>'wts_com_vintage_CA_2023 Pivot'!C1055</f>
        <v>1996</v>
      </c>
      <c r="G1055" s="7" t="s">
        <v>75</v>
      </c>
      <c r="H1055" s="4">
        <f>GETPIVOTDATA("wt_vint",'wts_com_vintage_CA_2023 Pivot'!$A$1,"bldgtype",D1055,"bldgloc",E1055,"bldgvint",F1055,"weightID",A1055)</f>
        <v>2.0999999999999996</v>
      </c>
      <c r="I1055" s="7" t="str">
        <f t="shared" si="32"/>
        <v>DEER2019</v>
      </c>
      <c r="J1055" s="10">
        <f t="shared" si="33"/>
        <v>43466</v>
      </c>
      <c r="M1055" t="s">
        <v>76</v>
      </c>
    </row>
    <row r="1056" spans="1:13" x14ac:dyDescent="0.2">
      <c r="A1056" t="str">
        <f>'wts_com_vintage_CA_2023 Pivot'!A1056</f>
        <v>Old</v>
      </c>
      <c r="B1056" t="s">
        <v>74</v>
      </c>
      <c r="C1056" t="s">
        <v>79</v>
      </c>
      <c r="D1056" s="7" t="str">
        <f>'wts_com_vintage_CA_2023 Pivot'!B1056</f>
        <v>RtS</v>
      </c>
      <c r="E1056" s="7" t="str">
        <f>'wts_com_vintage_CA_2023 Pivot'!D1056</f>
        <v>CZ15</v>
      </c>
      <c r="F1056" s="7">
        <f>'wts_com_vintage_CA_2023 Pivot'!C1056</f>
        <v>1996</v>
      </c>
      <c r="G1056" s="7" t="s">
        <v>75</v>
      </c>
      <c r="H1056" s="4">
        <f>GETPIVOTDATA("wt_vint",'wts_com_vintage_CA_2023 Pivot'!$A$1,"bldgtype",D1056,"bldgloc",E1056,"bldgvint",F1056,"weightID",A1056)</f>
        <v>1.6679999999999999</v>
      </c>
      <c r="I1056" s="7" t="str">
        <f t="shared" si="32"/>
        <v>DEER2019</v>
      </c>
      <c r="J1056" s="10">
        <f t="shared" si="33"/>
        <v>43466</v>
      </c>
      <c r="M1056" t="s">
        <v>76</v>
      </c>
    </row>
    <row r="1057" spans="1:13" x14ac:dyDescent="0.2">
      <c r="A1057" t="str">
        <f>'wts_com_vintage_CA_2023 Pivot'!A1057</f>
        <v>Old</v>
      </c>
      <c r="B1057" t="s">
        <v>74</v>
      </c>
      <c r="C1057" t="s">
        <v>79</v>
      </c>
      <c r="D1057" s="7" t="str">
        <f>'wts_com_vintage_CA_2023 Pivot'!B1057</f>
        <v>RtS</v>
      </c>
      <c r="E1057" s="7" t="str">
        <f>'wts_com_vintage_CA_2023 Pivot'!D1057</f>
        <v>CZ16</v>
      </c>
      <c r="F1057" s="7">
        <f>'wts_com_vintage_CA_2023 Pivot'!C1057</f>
        <v>1996</v>
      </c>
      <c r="G1057" s="7" t="s">
        <v>75</v>
      </c>
      <c r="H1057" s="4">
        <f>GETPIVOTDATA("wt_vint",'wts_com_vintage_CA_2023 Pivot'!$A$1,"bldgtype",D1057,"bldgloc",E1057,"bldgvint",F1057,"weightID",A1057)</f>
        <v>0.52200000000000002</v>
      </c>
      <c r="I1057" s="7" t="str">
        <f t="shared" si="32"/>
        <v>DEER2019</v>
      </c>
      <c r="J1057" s="10">
        <f t="shared" si="33"/>
        <v>43466</v>
      </c>
      <c r="M1057" t="s">
        <v>76</v>
      </c>
    </row>
    <row r="1058" spans="1:13" x14ac:dyDescent="0.2">
      <c r="A1058" t="str">
        <f>'wts_com_vintage_CA_2023 Pivot'!A1058</f>
        <v>Old</v>
      </c>
      <c r="B1058" t="s">
        <v>74</v>
      </c>
      <c r="C1058" t="s">
        <v>79</v>
      </c>
      <c r="D1058" s="7" t="str">
        <f>'wts_com_vintage_CA_2023 Pivot'!B1058</f>
        <v>SCn</v>
      </c>
      <c r="E1058" s="7" t="str">
        <f>'wts_com_vintage_CA_2023 Pivot'!D1058</f>
        <v>CZ01</v>
      </c>
      <c r="F1058" s="7">
        <f>'wts_com_vintage_CA_2023 Pivot'!C1058</f>
        <v>1975</v>
      </c>
      <c r="G1058" s="7" t="s">
        <v>75</v>
      </c>
      <c r="H1058" s="4">
        <f>GETPIVOTDATA("wt_vint",'wts_com_vintage_CA_2023 Pivot'!$A$1,"bldgtype",D1058,"bldgloc",E1058,"bldgvint",F1058,"weightID",A1058)</f>
        <v>0.39200000000000002</v>
      </c>
      <c r="I1058" s="7" t="str">
        <f t="shared" si="32"/>
        <v>DEER2019</v>
      </c>
      <c r="J1058" s="10">
        <f t="shared" si="33"/>
        <v>43466</v>
      </c>
      <c r="M1058" t="s">
        <v>76</v>
      </c>
    </row>
    <row r="1059" spans="1:13" x14ac:dyDescent="0.2">
      <c r="A1059" t="str">
        <f>'wts_com_vintage_CA_2023 Pivot'!A1059</f>
        <v>Old</v>
      </c>
      <c r="B1059" t="s">
        <v>74</v>
      </c>
      <c r="C1059" t="s">
        <v>79</v>
      </c>
      <c r="D1059" s="7" t="str">
        <f>'wts_com_vintage_CA_2023 Pivot'!B1059</f>
        <v>SCn</v>
      </c>
      <c r="E1059" s="7" t="str">
        <f>'wts_com_vintage_CA_2023 Pivot'!D1059</f>
        <v>CZ02</v>
      </c>
      <c r="F1059" s="7">
        <f>'wts_com_vintage_CA_2023 Pivot'!C1059</f>
        <v>1975</v>
      </c>
      <c r="G1059" s="7" t="s">
        <v>75</v>
      </c>
      <c r="H1059" s="4">
        <f>GETPIVOTDATA("wt_vint",'wts_com_vintage_CA_2023 Pivot'!$A$1,"bldgtype",D1059,"bldgloc",E1059,"bldgvint",F1059,"weightID",A1059)</f>
        <v>2.6850000000000001</v>
      </c>
      <c r="I1059" s="7" t="str">
        <f t="shared" si="32"/>
        <v>DEER2019</v>
      </c>
      <c r="J1059" s="10">
        <f t="shared" si="33"/>
        <v>43466</v>
      </c>
      <c r="M1059" t="s">
        <v>76</v>
      </c>
    </row>
    <row r="1060" spans="1:13" x14ac:dyDescent="0.2">
      <c r="A1060" t="str">
        <f>'wts_com_vintage_CA_2023 Pivot'!A1060</f>
        <v>Old</v>
      </c>
      <c r="B1060" t="s">
        <v>74</v>
      </c>
      <c r="C1060" t="s">
        <v>79</v>
      </c>
      <c r="D1060" s="7" t="str">
        <f>'wts_com_vintage_CA_2023 Pivot'!B1060</f>
        <v>SCn</v>
      </c>
      <c r="E1060" s="7" t="str">
        <f>'wts_com_vintage_CA_2023 Pivot'!D1060</f>
        <v>CZ03</v>
      </c>
      <c r="F1060" s="7">
        <f>'wts_com_vintage_CA_2023 Pivot'!C1060</f>
        <v>1975</v>
      </c>
      <c r="G1060" s="7" t="s">
        <v>75</v>
      </c>
      <c r="H1060" s="4">
        <f>GETPIVOTDATA("wt_vint",'wts_com_vintage_CA_2023 Pivot'!$A$1,"bldgtype",D1060,"bldgloc",E1060,"bldgvint",F1060,"weightID",A1060)</f>
        <v>23.411000000000001</v>
      </c>
      <c r="I1060" s="7" t="str">
        <f t="shared" si="32"/>
        <v>DEER2019</v>
      </c>
      <c r="J1060" s="10">
        <f t="shared" si="33"/>
        <v>43466</v>
      </c>
      <c r="M1060" t="s">
        <v>76</v>
      </c>
    </row>
    <row r="1061" spans="1:13" x14ac:dyDescent="0.2">
      <c r="A1061" t="str">
        <f>'wts_com_vintage_CA_2023 Pivot'!A1061</f>
        <v>Old</v>
      </c>
      <c r="B1061" t="s">
        <v>74</v>
      </c>
      <c r="C1061" t="s">
        <v>79</v>
      </c>
      <c r="D1061" s="7" t="str">
        <f>'wts_com_vintage_CA_2023 Pivot'!B1061</f>
        <v>SCn</v>
      </c>
      <c r="E1061" s="7" t="str">
        <f>'wts_com_vintage_CA_2023 Pivot'!D1061</f>
        <v>CZ04</v>
      </c>
      <c r="F1061" s="7">
        <f>'wts_com_vintage_CA_2023 Pivot'!C1061</f>
        <v>1975</v>
      </c>
      <c r="G1061" s="7" t="s">
        <v>75</v>
      </c>
      <c r="H1061" s="4">
        <f>GETPIVOTDATA("wt_vint",'wts_com_vintage_CA_2023 Pivot'!$A$1,"bldgtype",D1061,"bldgloc",E1061,"bldgvint",F1061,"weightID",A1061)</f>
        <v>4.8280000000000003</v>
      </c>
      <c r="I1061" s="7" t="str">
        <f t="shared" si="32"/>
        <v>DEER2019</v>
      </c>
      <c r="J1061" s="10">
        <f t="shared" si="33"/>
        <v>43466</v>
      </c>
      <c r="M1061" t="s">
        <v>76</v>
      </c>
    </row>
    <row r="1062" spans="1:13" x14ac:dyDescent="0.2">
      <c r="A1062" t="str">
        <f>'wts_com_vintage_CA_2023 Pivot'!A1062</f>
        <v>Old</v>
      </c>
      <c r="B1062" t="s">
        <v>74</v>
      </c>
      <c r="C1062" t="s">
        <v>79</v>
      </c>
      <c r="D1062" s="7" t="str">
        <f>'wts_com_vintage_CA_2023 Pivot'!B1062</f>
        <v>SCn</v>
      </c>
      <c r="E1062" s="7" t="str">
        <f>'wts_com_vintage_CA_2023 Pivot'!D1062</f>
        <v>CZ05</v>
      </c>
      <c r="F1062" s="7">
        <f>'wts_com_vintage_CA_2023 Pivot'!C1062</f>
        <v>1975</v>
      </c>
      <c r="G1062" s="7" t="s">
        <v>75</v>
      </c>
      <c r="H1062" s="4">
        <f>GETPIVOTDATA("wt_vint",'wts_com_vintage_CA_2023 Pivot'!$A$1,"bldgtype",D1062,"bldgloc",E1062,"bldgvint",F1062,"weightID",A1062)</f>
        <v>0.38700000000000001</v>
      </c>
      <c r="I1062" s="7" t="str">
        <f t="shared" si="32"/>
        <v>DEER2019</v>
      </c>
      <c r="J1062" s="10">
        <f t="shared" si="33"/>
        <v>43466</v>
      </c>
      <c r="M1062" t="s">
        <v>76</v>
      </c>
    </row>
    <row r="1063" spans="1:13" x14ac:dyDescent="0.2">
      <c r="A1063" t="str">
        <f>'wts_com_vintage_CA_2023 Pivot'!A1063</f>
        <v>Old</v>
      </c>
      <c r="B1063" t="s">
        <v>74</v>
      </c>
      <c r="C1063" t="s">
        <v>79</v>
      </c>
      <c r="D1063" s="7" t="str">
        <f>'wts_com_vintage_CA_2023 Pivot'!B1063</f>
        <v>SCn</v>
      </c>
      <c r="E1063" s="7" t="str">
        <f>'wts_com_vintage_CA_2023 Pivot'!D1063</f>
        <v>CZ06</v>
      </c>
      <c r="F1063" s="7">
        <f>'wts_com_vintage_CA_2023 Pivot'!C1063</f>
        <v>1975</v>
      </c>
      <c r="G1063" s="7" t="s">
        <v>75</v>
      </c>
      <c r="H1063" s="4">
        <f>GETPIVOTDATA("wt_vint",'wts_com_vintage_CA_2023 Pivot'!$A$1,"bldgtype",D1063,"bldgloc",E1063,"bldgvint",F1063,"weightID",A1063)</f>
        <v>26.308</v>
      </c>
      <c r="I1063" s="7" t="str">
        <f t="shared" si="32"/>
        <v>DEER2019</v>
      </c>
      <c r="J1063" s="10">
        <f t="shared" si="33"/>
        <v>43466</v>
      </c>
      <c r="M1063" t="s">
        <v>76</v>
      </c>
    </row>
    <row r="1064" spans="1:13" x14ac:dyDescent="0.2">
      <c r="A1064" t="str">
        <f>'wts_com_vintage_CA_2023 Pivot'!A1064</f>
        <v>Old</v>
      </c>
      <c r="B1064" t="s">
        <v>74</v>
      </c>
      <c r="C1064" t="s">
        <v>79</v>
      </c>
      <c r="D1064" s="7" t="str">
        <f>'wts_com_vintage_CA_2023 Pivot'!B1064</f>
        <v>SCn</v>
      </c>
      <c r="E1064" s="7" t="str">
        <f>'wts_com_vintage_CA_2023 Pivot'!D1064</f>
        <v>CZ07</v>
      </c>
      <c r="F1064" s="7">
        <f>'wts_com_vintage_CA_2023 Pivot'!C1064</f>
        <v>1975</v>
      </c>
      <c r="G1064" s="7" t="s">
        <v>75</v>
      </c>
      <c r="H1064" s="4">
        <f>GETPIVOTDATA("wt_vint",'wts_com_vintage_CA_2023 Pivot'!$A$1,"bldgtype",D1064,"bldgloc",E1064,"bldgvint",F1064,"weightID",A1064)</f>
        <v>4.2640000000000002</v>
      </c>
      <c r="I1064" s="7" t="str">
        <f t="shared" si="32"/>
        <v>DEER2019</v>
      </c>
      <c r="J1064" s="10">
        <f t="shared" si="33"/>
        <v>43466</v>
      </c>
      <c r="M1064" t="s">
        <v>76</v>
      </c>
    </row>
    <row r="1065" spans="1:13" x14ac:dyDescent="0.2">
      <c r="A1065" t="str">
        <f>'wts_com_vintage_CA_2023 Pivot'!A1065</f>
        <v>Old</v>
      </c>
      <c r="B1065" t="s">
        <v>74</v>
      </c>
      <c r="C1065" t="s">
        <v>79</v>
      </c>
      <c r="D1065" s="7" t="str">
        <f>'wts_com_vintage_CA_2023 Pivot'!B1065</f>
        <v>SCn</v>
      </c>
      <c r="E1065" s="7" t="str">
        <f>'wts_com_vintage_CA_2023 Pivot'!D1065</f>
        <v>CZ08</v>
      </c>
      <c r="F1065" s="7">
        <f>'wts_com_vintage_CA_2023 Pivot'!C1065</f>
        <v>1975</v>
      </c>
      <c r="G1065" s="7" t="s">
        <v>75</v>
      </c>
      <c r="H1065" s="4">
        <f>GETPIVOTDATA("wt_vint",'wts_com_vintage_CA_2023 Pivot'!$A$1,"bldgtype",D1065,"bldgloc",E1065,"bldgvint",F1065,"weightID",A1065)</f>
        <v>77.319999999999993</v>
      </c>
      <c r="I1065" s="7" t="str">
        <f t="shared" si="32"/>
        <v>DEER2019</v>
      </c>
      <c r="J1065" s="10">
        <f t="shared" si="33"/>
        <v>43466</v>
      </c>
      <c r="M1065" t="s">
        <v>76</v>
      </c>
    </row>
    <row r="1066" spans="1:13" x14ac:dyDescent="0.2">
      <c r="A1066" t="str">
        <f>'wts_com_vintage_CA_2023 Pivot'!A1066</f>
        <v>Old</v>
      </c>
      <c r="B1066" t="s">
        <v>74</v>
      </c>
      <c r="C1066" t="s">
        <v>79</v>
      </c>
      <c r="D1066" s="7" t="str">
        <f>'wts_com_vintage_CA_2023 Pivot'!B1066</f>
        <v>SCn</v>
      </c>
      <c r="E1066" s="7" t="str">
        <f>'wts_com_vintage_CA_2023 Pivot'!D1066</f>
        <v>CZ09</v>
      </c>
      <c r="F1066" s="7">
        <f>'wts_com_vintage_CA_2023 Pivot'!C1066</f>
        <v>1975</v>
      </c>
      <c r="G1066" s="7" t="s">
        <v>75</v>
      </c>
      <c r="H1066" s="4">
        <f>GETPIVOTDATA("wt_vint",'wts_com_vintage_CA_2023 Pivot'!$A$1,"bldgtype",D1066,"bldgloc",E1066,"bldgvint",F1066,"weightID",A1066)</f>
        <v>33.64</v>
      </c>
      <c r="I1066" s="7" t="str">
        <f t="shared" si="32"/>
        <v>DEER2019</v>
      </c>
      <c r="J1066" s="10">
        <f t="shared" si="33"/>
        <v>43466</v>
      </c>
      <c r="M1066" t="s">
        <v>76</v>
      </c>
    </row>
    <row r="1067" spans="1:13" x14ac:dyDescent="0.2">
      <c r="A1067" t="str">
        <f>'wts_com_vintage_CA_2023 Pivot'!A1067</f>
        <v>Old</v>
      </c>
      <c r="B1067" t="s">
        <v>74</v>
      </c>
      <c r="C1067" t="s">
        <v>79</v>
      </c>
      <c r="D1067" s="7" t="str">
        <f>'wts_com_vintage_CA_2023 Pivot'!B1067</f>
        <v>SCn</v>
      </c>
      <c r="E1067" s="7" t="str">
        <f>'wts_com_vintage_CA_2023 Pivot'!D1067</f>
        <v>CZ10</v>
      </c>
      <c r="F1067" s="7">
        <f>'wts_com_vintage_CA_2023 Pivot'!C1067</f>
        <v>1975</v>
      </c>
      <c r="G1067" s="7" t="s">
        <v>75</v>
      </c>
      <c r="H1067" s="4">
        <f>GETPIVOTDATA("wt_vint",'wts_com_vintage_CA_2023 Pivot'!$A$1,"bldgtype",D1067,"bldgloc",E1067,"bldgvint",F1067,"weightID",A1067)</f>
        <v>11.420999999999999</v>
      </c>
      <c r="I1067" s="7" t="str">
        <f t="shared" si="32"/>
        <v>DEER2019</v>
      </c>
      <c r="J1067" s="10">
        <f t="shared" si="33"/>
        <v>43466</v>
      </c>
      <c r="M1067" t="s">
        <v>76</v>
      </c>
    </row>
    <row r="1068" spans="1:13" x14ac:dyDescent="0.2">
      <c r="A1068" t="str">
        <f>'wts_com_vintage_CA_2023 Pivot'!A1068</f>
        <v>Old</v>
      </c>
      <c r="B1068" t="s">
        <v>74</v>
      </c>
      <c r="C1068" t="s">
        <v>79</v>
      </c>
      <c r="D1068" s="7" t="str">
        <f>'wts_com_vintage_CA_2023 Pivot'!B1068</f>
        <v>SCn</v>
      </c>
      <c r="E1068" s="7" t="str">
        <f>'wts_com_vintage_CA_2023 Pivot'!D1068</f>
        <v>CZ11</v>
      </c>
      <c r="F1068" s="7">
        <f>'wts_com_vintage_CA_2023 Pivot'!C1068</f>
        <v>1975</v>
      </c>
      <c r="G1068" s="7" t="s">
        <v>75</v>
      </c>
      <c r="H1068" s="4">
        <f>GETPIVOTDATA("wt_vint",'wts_com_vintage_CA_2023 Pivot'!$A$1,"bldgtype",D1068,"bldgloc",E1068,"bldgvint",F1068,"weightID",A1068)</f>
        <v>1.6779999999999999</v>
      </c>
      <c r="I1068" s="7" t="str">
        <f t="shared" si="32"/>
        <v>DEER2019</v>
      </c>
      <c r="J1068" s="10">
        <f t="shared" si="33"/>
        <v>43466</v>
      </c>
      <c r="M1068" t="s">
        <v>76</v>
      </c>
    </row>
    <row r="1069" spans="1:13" x14ac:dyDescent="0.2">
      <c r="A1069" t="str">
        <f>'wts_com_vintage_CA_2023 Pivot'!A1069</f>
        <v>Old</v>
      </c>
      <c r="B1069" t="s">
        <v>74</v>
      </c>
      <c r="C1069" t="s">
        <v>79</v>
      </c>
      <c r="D1069" s="7" t="str">
        <f>'wts_com_vintage_CA_2023 Pivot'!B1069</f>
        <v>SCn</v>
      </c>
      <c r="E1069" s="7" t="str">
        <f>'wts_com_vintage_CA_2023 Pivot'!D1069</f>
        <v>CZ12</v>
      </c>
      <c r="F1069" s="7">
        <f>'wts_com_vintage_CA_2023 Pivot'!C1069</f>
        <v>1975</v>
      </c>
      <c r="G1069" s="7" t="s">
        <v>75</v>
      </c>
      <c r="H1069" s="4">
        <f>GETPIVOTDATA("wt_vint",'wts_com_vintage_CA_2023 Pivot'!$A$1,"bldgtype",D1069,"bldgloc",E1069,"bldgvint",F1069,"weightID",A1069)</f>
        <v>5.9240000000000004</v>
      </c>
      <c r="I1069" s="7" t="str">
        <f t="shared" si="32"/>
        <v>DEER2019</v>
      </c>
      <c r="J1069" s="10">
        <f t="shared" si="33"/>
        <v>43466</v>
      </c>
      <c r="M1069" t="s">
        <v>76</v>
      </c>
    </row>
    <row r="1070" spans="1:13" x14ac:dyDescent="0.2">
      <c r="A1070" t="str">
        <f>'wts_com_vintage_CA_2023 Pivot'!A1070</f>
        <v>Old</v>
      </c>
      <c r="B1070" t="s">
        <v>74</v>
      </c>
      <c r="C1070" t="s">
        <v>79</v>
      </c>
      <c r="D1070" s="7" t="str">
        <f>'wts_com_vintage_CA_2023 Pivot'!B1070</f>
        <v>SCn</v>
      </c>
      <c r="E1070" s="7" t="str">
        <f>'wts_com_vintage_CA_2023 Pivot'!D1070</f>
        <v>CZ13</v>
      </c>
      <c r="F1070" s="7">
        <f>'wts_com_vintage_CA_2023 Pivot'!C1070</f>
        <v>1975</v>
      </c>
      <c r="G1070" s="7" t="s">
        <v>75</v>
      </c>
      <c r="H1070" s="4">
        <f>GETPIVOTDATA("wt_vint",'wts_com_vintage_CA_2023 Pivot'!$A$1,"bldgtype",D1070,"bldgloc",E1070,"bldgvint",F1070,"weightID",A1070)</f>
        <v>5.7569999999999997</v>
      </c>
      <c r="I1070" s="7" t="str">
        <f t="shared" si="32"/>
        <v>DEER2019</v>
      </c>
      <c r="J1070" s="10">
        <f t="shared" si="33"/>
        <v>43466</v>
      </c>
      <c r="M1070" t="s">
        <v>76</v>
      </c>
    </row>
    <row r="1071" spans="1:13" x14ac:dyDescent="0.2">
      <c r="A1071" t="str">
        <f>'wts_com_vintage_CA_2023 Pivot'!A1071</f>
        <v>Old</v>
      </c>
      <c r="B1071" t="s">
        <v>74</v>
      </c>
      <c r="C1071" t="s">
        <v>79</v>
      </c>
      <c r="D1071" s="7" t="str">
        <f>'wts_com_vintage_CA_2023 Pivot'!B1071</f>
        <v>SCn</v>
      </c>
      <c r="E1071" s="7" t="str">
        <f>'wts_com_vintage_CA_2023 Pivot'!D1071</f>
        <v>CZ14</v>
      </c>
      <c r="F1071" s="7">
        <f>'wts_com_vintage_CA_2023 Pivot'!C1071</f>
        <v>1975</v>
      </c>
      <c r="G1071" s="7" t="s">
        <v>75</v>
      </c>
      <c r="H1071" s="4">
        <f>GETPIVOTDATA("wt_vint",'wts_com_vintage_CA_2023 Pivot'!$A$1,"bldgtype",D1071,"bldgloc",E1071,"bldgvint",F1071,"weightID",A1071)</f>
        <v>0.499</v>
      </c>
      <c r="I1071" s="7" t="str">
        <f t="shared" si="32"/>
        <v>DEER2019</v>
      </c>
      <c r="J1071" s="10">
        <f t="shared" si="33"/>
        <v>43466</v>
      </c>
      <c r="M1071" t="s">
        <v>76</v>
      </c>
    </row>
    <row r="1072" spans="1:13" x14ac:dyDescent="0.2">
      <c r="A1072" t="str">
        <f>'wts_com_vintage_CA_2023 Pivot'!A1072</f>
        <v>Old</v>
      </c>
      <c r="B1072" t="s">
        <v>74</v>
      </c>
      <c r="C1072" t="s">
        <v>79</v>
      </c>
      <c r="D1072" s="7" t="str">
        <f>'wts_com_vintage_CA_2023 Pivot'!B1072</f>
        <v>SCn</v>
      </c>
      <c r="E1072" s="7" t="str">
        <f>'wts_com_vintage_CA_2023 Pivot'!D1072</f>
        <v>CZ15</v>
      </c>
      <c r="F1072" s="7">
        <f>'wts_com_vintage_CA_2023 Pivot'!C1072</f>
        <v>1975</v>
      </c>
      <c r="G1072" s="7" t="s">
        <v>75</v>
      </c>
      <c r="H1072" s="4">
        <f>GETPIVOTDATA("wt_vint",'wts_com_vintage_CA_2023 Pivot'!$A$1,"bldgtype",D1072,"bldgloc",E1072,"bldgvint",F1072,"weightID",A1072)</f>
        <v>0.183</v>
      </c>
      <c r="I1072" s="7" t="str">
        <f t="shared" si="32"/>
        <v>DEER2019</v>
      </c>
      <c r="J1072" s="10">
        <f t="shared" si="33"/>
        <v>43466</v>
      </c>
      <c r="M1072" t="s">
        <v>76</v>
      </c>
    </row>
    <row r="1073" spans="1:13" x14ac:dyDescent="0.2">
      <c r="A1073" t="str">
        <f>'wts_com_vintage_CA_2023 Pivot'!A1073</f>
        <v>Old</v>
      </c>
      <c r="B1073" t="s">
        <v>74</v>
      </c>
      <c r="C1073" t="s">
        <v>79</v>
      </c>
      <c r="D1073" s="7" t="str">
        <f>'wts_com_vintage_CA_2023 Pivot'!B1073</f>
        <v>SCn</v>
      </c>
      <c r="E1073" s="7" t="str">
        <f>'wts_com_vintage_CA_2023 Pivot'!D1073</f>
        <v>CZ16</v>
      </c>
      <c r="F1073" s="7">
        <f>'wts_com_vintage_CA_2023 Pivot'!C1073</f>
        <v>1975</v>
      </c>
      <c r="G1073" s="7" t="s">
        <v>75</v>
      </c>
      <c r="H1073" s="4">
        <f>GETPIVOTDATA("wt_vint",'wts_com_vintage_CA_2023 Pivot'!$A$1,"bldgtype",D1073,"bldgloc",E1073,"bldgvint",F1073,"weightID",A1073)</f>
        <v>0.47099999999999997</v>
      </c>
      <c r="I1073" s="7" t="str">
        <f t="shared" si="32"/>
        <v>DEER2019</v>
      </c>
      <c r="J1073" s="10">
        <f t="shared" si="33"/>
        <v>43466</v>
      </c>
      <c r="M1073" t="s">
        <v>76</v>
      </c>
    </row>
    <row r="1074" spans="1:13" x14ac:dyDescent="0.2">
      <c r="A1074" t="str">
        <f>'wts_com_vintage_CA_2023 Pivot'!A1074</f>
        <v>Old</v>
      </c>
      <c r="B1074" t="s">
        <v>74</v>
      </c>
      <c r="C1074" t="s">
        <v>79</v>
      </c>
      <c r="D1074" s="7" t="str">
        <f>'wts_com_vintage_CA_2023 Pivot'!B1074</f>
        <v>SCn</v>
      </c>
      <c r="E1074" s="7" t="str">
        <f>'wts_com_vintage_CA_2023 Pivot'!D1074</f>
        <v>CZ01</v>
      </c>
      <c r="F1074" s="7">
        <f>'wts_com_vintage_CA_2023 Pivot'!C1074</f>
        <v>1985</v>
      </c>
      <c r="G1074" s="7" t="s">
        <v>75</v>
      </c>
      <c r="H1074" s="4">
        <f>GETPIVOTDATA("wt_vint",'wts_com_vintage_CA_2023 Pivot'!$A$1,"bldgtype",D1074,"bldgloc",E1074,"bldgvint",F1074,"weightID",A1074)</f>
        <v>0.36299999999999999</v>
      </c>
      <c r="I1074" s="7" t="str">
        <f t="shared" si="32"/>
        <v>DEER2019</v>
      </c>
      <c r="J1074" s="10">
        <f t="shared" si="33"/>
        <v>43466</v>
      </c>
      <c r="M1074" t="s">
        <v>76</v>
      </c>
    </row>
    <row r="1075" spans="1:13" x14ac:dyDescent="0.2">
      <c r="A1075" t="str">
        <f>'wts_com_vintage_CA_2023 Pivot'!A1075</f>
        <v>Old</v>
      </c>
      <c r="B1075" t="s">
        <v>74</v>
      </c>
      <c r="C1075" t="s">
        <v>79</v>
      </c>
      <c r="D1075" s="7" t="str">
        <f>'wts_com_vintage_CA_2023 Pivot'!B1075</f>
        <v>SCn</v>
      </c>
      <c r="E1075" s="7" t="str">
        <f>'wts_com_vintage_CA_2023 Pivot'!D1075</f>
        <v>CZ02</v>
      </c>
      <c r="F1075" s="7">
        <f>'wts_com_vintage_CA_2023 Pivot'!C1075</f>
        <v>1985</v>
      </c>
      <c r="G1075" s="7" t="s">
        <v>75</v>
      </c>
      <c r="H1075" s="4">
        <f>GETPIVOTDATA("wt_vint",'wts_com_vintage_CA_2023 Pivot'!$A$1,"bldgtype",D1075,"bldgloc",E1075,"bldgvint",F1075,"weightID",A1075)</f>
        <v>4.274</v>
      </c>
      <c r="I1075" s="7" t="str">
        <f t="shared" si="32"/>
        <v>DEER2019</v>
      </c>
      <c r="J1075" s="10">
        <f t="shared" si="33"/>
        <v>43466</v>
      </c>
      <c r="M1075" t="s">
        <v>76</v>
      </c>
    </row>
    <row r="1076" spans="1:13" x14ac:dyDescent="0.2">
      <c r="A1076" t="str">
        <f>'wts_com_vintage_CA_2023 Pivot'!A1076</f>
        <v>Old</v>
      </c>
      <c r="B1076" t="s">
        <v>74</v>
      </c>
      <c r="C1076" t="s">
        <v>79</v>
      </c>
      <c r="D1076" s="7" t="str">
        <f>'wts_com_vintage_CA_2023 Pivot'!B1076</f>
        <v>SCn</v>
      </c>
      <c r="E1076" s="7" t="str">
        <f>'wts_com_vintage_CA_2023 Pivot'!D1076</f>
        <v>CZ03</v>
      </c>
      <c r="F1076" s="7">
        <f>'wts_com_vintage_CA_2023 Pivot'!C1076</f>
        <v>1985</v>
      </c>
      <c r="G1076" s="7" t="s">
        <v>75</v>
      </c>
      <c r="H1076" s="4">
        <f>GETPIVOTDATA("wt_vint",'wts_com_vintage_CA_2023 Pivot'!$A$1,"bldgtype",D1076,"bldgloc",E1076,"bldgvint",F1076,"weightID",A1076)</f>
        <v>19.498000000000001</v>
      </c>
      <c r="I1076" s="7" t="str">
        <f t="shared" si="32"/>
        <v>DEER2019</v>
      </c>
      <c r="J1076" s="10">
        <f t="shared" si="33"/>
        <v>43466</v>
      </c>
      <c r="M1076" t="s">
        <v>76</v>
      </c>
    </row>
    <row r="1077" spans="1:13" x14ac:dyDescent="0.2">
      <c r="A1077" t="str">
        <f>'wts_com_vintage_CA_2023 Pivot'!A1077</f>
        <v>Old</v>
      </c>
      <c r="B1077" t="s">
        <v>74</v>
      </c>
      <c r="C1077" t="s">
        <v>79</v>
      </c>
      <c r="D1077" s="7" t="str">
        <f>'wts_com_vintage_CA_2023 Pivot'!B1077</f>
        <v>SCn</v>
      </c>
      <c r="E1077" s="7" t="str">
        <f>'wts_com_vintage_CA_2023 Pivot'!D1077</f>
        <v>CZ04</v>
      </c>
      <c r="F1077" s="7">
        <f>'wts_com_vintage_CA_2023 Pivot'!C1077</f>
        <v>1985</v>
      </c>
      <c r="G1077" s="7" t="s">
        <v>75</v>
      </c>
      <c r="H1077" s="4">
        <f>GETPIVOTDATA("wt_vint",'wts_com_vintage_CA_2023 Pivot'!$A$1,"bldgtype",D1077,"bldgloc",E1077,"bldgvint",F1077,"weightID",A1077)</f>
        <v>8.6880000000000006</v>
      </c>
      <c r="I1077" s="7" t="str">
        <f t="shared" si="32"/>
        <v>DEER2019</v>
      </c>
      <c r="J1077" s="10">
        <f t="shared" si="33"/>
        <v>43466</v>
      </c>
      <c r="M1077" t="s">
        <v>76</v>
      </c>
    </row>
    <row r="1078" spans="1:13" x14ac:dyDescent="0.2">
      <c r="A1078" t="str">
        <f>'wts_com_vintage_CA_2023 Pivot'!A1078</f>
        <v>Old</v>
      </c>
      <c r="B1078" t="s">
        <v>74</v>
      </c>
      <c r="C1078" t="s">
        <v>79</v>
      </c>
      <c r="D1078" s="7" t="str">
        <f>'wts_com_vintage_CA_2023 Pivot'!B1078</f>
        <v>SCn</v>
      </c>
      <c r="E1078" s="7" t="str">
        <f>'wts_com_vintage_CA_2023 Pivot'!D1078</f>
        <v>CZ05</v>
      </c>
      <c r="F1078" s="7">
        <f>'wts_com_vintage_CA_2023 Pivot'!C1078</f>
        <v>1985</v>
      </c>
      <c r="G1078" s="7" t="s">
        <v>75</v>
      </c>
      <c r="H1078" s="4">
        <f>GETPIVOTDATA("wt_vint",'wts_com_vintage_CA_2023 Pivot'!$A$1,"bldgtype",D1078,"bldgloc",E1078,"bldgvint",F1078,"weightID",A1078)</f>
        <v>0.68300000000000005</v>
      </c>
      <c r="I1078" s="7" t="str">
        <f t="shared" si="32"/>
        <v>DEER2019</v>
      </c>
      <c r="J1078" s="10">
        <f t="shared" si="33"/>
        <v>43466</v>
      </c>
      <c r="M1078" t="s">
        <v>76</v>
      </c>
    </row>
    <row r="1079" spans="1:13" x14ac:dyDescent="0.2">
      <c r="A1079" t="str">
        <f>'wts_com_vintage_CA_2023 Pivot'!A1079</f>
        <v>Old</v>
      </c>
      <c r="B1079" t="s">
        <v>74</v>
      </c>
      <c r="C1079" t="s">
        <v>79</v>
      </c>
      <c r="D1079" s="7" t="str">
        <f>'wts_com_vintage_CA_2023 Pivot'!B1079</f>
        <v>SCn</v>
      </c>
      <c r="E1079" s="7" t="str">
        <f>'wts_com_vintage_CA_2023 Pivot'!D1079</f>
        <v>CZ06</v>
      </c>
      <c r="F1079" s="7">
        <f>'wts_com_vintage_CA_2023 Pivot'!C1079</f>
        <v>1985</v>
      </c>
      <c r="G1079" s="7" t="s">
        <v>75</v>
      </c>
      <c r="H1079" s="4">
        <f>GETPIVOTDATA("wt_vint",'wts_com_vintage_CA_2023 Pivot'!$A$1,"bldgtype",D1079,"bldgloc",E1079,"bldgvint",F1079,"weightID",A1079)</f>
        <v>18.864000000000001</v>
      </c>
      <c r="I1079" s="7" t="str">
        <f t="shared" si="32"/>
        <v>DEER2019</v>
      </c>
      <c r="J1079" s="10">
        <f t="shared" si="33"/>
        <v>43466</v>
      </c>
      <c r="M1079" t="s">
        <v>76</v>
      </c>
    </row>
    <row r="1080" spans="1:13" x14ac:dyDescent="0.2">
      <c r="A1080" t="str">
        <f>'wts_com_vintage_CA_2023 Pivot'!A1080</f>
        <v>Old</v>
      </c>
      <c r="B1080" t="s">
        <v>74</v>
      </c>
      <c r="C1080" t="s">
        <v>79</v>
      </c>
      <c r="D1080" s="7" t="str">
        <f>'wts_com_vintage_CA_2023 Pivot'!B1080</f>
        <v>SCn</v>
      </c>
      <c r="E1080" s="7" t="str">
        <f>'wts_com_vintage_CA_2023 Pivot'!D1080</f>
        <v>CZ07</v>
      </c>
      <c r="F1080" s="7">
        <f>'wts_com_vintage_CA_2023 Pivot'!C1080</f>
        <v>1985</v>
      </c>
      <c r="G1080" s="7" t="s">
        <v>75</v>
      </c>
      <c r="H1080" s="4">
        <f>GETPIVOTDATA("wt_vint",'wts_com_vintage_CA_2023 Pivot'!$A$1,"bldgtype",D1080,"bldgloc",E1080,"bldgvint",F1080,"weightID",A1080)</f>
        <v>9.9269999999999996</v>
      </c>
      <c r="I1080" s="7" t="str">
        <f t="shared" si="32"/>
        <v>DEER2019</v>
      </c>
      <c r="J1080" s="10">
        <f t="shared" si="33"/>
        <v>43466</v>
      </c>
      <c r="M1080" t="s">
        <v>76</v>
      </c>
    </row>
    <row r="1081" spans="1:13" x14ac:dyDescent="0.2">
      <c r="A1081" t="str">
        <f>'wts_com_vintage_CA_2023 Pivot'!A1081</f>
        <v>Old</v>
      </c>
      <c r="B1081" t="s">
        <v>74</v>
      </c>
      <c r="C1081" t="s">
        <v>79</v>
      </c>
      <c r="D1081" s="7" t="str">
        <f>'wts_com_vintage_CA_2023 Pivot'!B1081</f>
        <v>SCn</v>
      </c>
      <c r="E1081" s="7" t="str">
        <f>'wts_com_vintage_CA_2023 Pivot'!D1081</f>
        <v>CZ08</v>
      </c>
      <c r="F1081" s="7">
        <f>'wts_com_vintage_CA_2023 Pivot'!C1081</f>
        <v>1985</v>
      </c>
      <c r="G1081" s="7" t="s">
        <v>75</v>
      </c>
      <c r="H1081" s="4">
        <f>GETPIVOTDATA("wt_vint",'wts_com_vintage_CA_2023 Pivot'!$A$1,"bldgtype",D1081,"bldgloc",E1081,"bldgvint",F1081,"weightID",A1081)</f>
        <v>54.498000000000005</v>
      </c>
      <c r="I1081" s="7" t="str">
        <f t="shared" si="32"/>
        <v>DEER2019</v>
      </c>
      <c r="J1081" s="10">
        <f t="shared" si="33"/>
        <v>43466</v>
      </c>
      <c r="M1081" t="s">
        <v>76</v>
      </c>
    </row>
    <row r="1082" spans="1:13" x14ac:dyDescent="0.2">
      <c r="A1082" t="str">
        <f>'wts_com_vintage_CA_2023 Pivot'!A1082</f>
        <v>Old</v>
      </c>
      <c r="B1082" t="s">
        <v>74</v>
      </c>
      <c r="C1082" t="s">
        <v>79</v>
      </c>
      <c r="D1082" s="7" t="str">
        <f>'wts_com_vintage_CA_2023 Pivot'!B1082</f>
        <v>SCn</v>
      </c>
      <c r="E1082" s="7" t="str">
        <f>'wts_com_vintage_CA_2023 Pivot'!D1082</f>
        <v>CZ09</v>
      </c>
      <c r="F1082" s="7">
        <f>'wts_com_vintage_CA_2023 Pivot'!C1082</f>
        <v>1985</v>
      </c>
      <c r="G1082" s="7" t="s">
        <v>75</v>
      </c>
      <c r="H1082" s="4">
        <f>GETPIVOTDATA("wt_vint",'wts_com_vintage_CA_2023 Pivot'!$A$1,"bldgtype",D1082,"bldgloc",E1082,"bldgvint",F1082,"weightID",A1082)</f>
        <v>25.602</v>
      </c>
      <c r="I1082" s="7" t="str">
        <f t="shared" si="32"/>
        <v>DEER2019</v>
      </c>
      <c r="J1082" s="10">
        <f t="shared" si="33"/>
        <v>43466</v>
      </c>
      <c r="M1082" t="s">
        <v>76</v>
      </c>
    </row>
    <row r="1083" spans="1:13" x14ac:dyDescent="0.2">
      <c r="A1083" t="str">
        <f>'wts_com_vintage_CA_2023 Pivot'!A1083</f>
        <v>Old</v>
      </c>
      <c r="B1083" t="s">
        <v>74</v>
      </c>
      <c r="C1083" t="s">
        <v>79</v>
      </c>
      <c r="D1083" s="7" t="str">
        <f>'wts_com_vintage_CA_2023 Pivot'!B1083</f>
        <v>SCn</v>
      </c>
      <c r="E1083" s="7" t="str">
        <f>'wts_com_vintage_CA_2023 Pivot'!D1083</f>
        <v>CZ10</v>
      </c>
      <c r="F1083" s="7">
        <f>'wts_com_vintage_CA_2023 Pivot'!C1083</f>
        <v>1985</v>
      </c>
      <c r="G1083" s="7" t="s">
        <v>75</v>
      </c>
      <c r="H1083" s="4">
        <f>GETPIVOTDATA("wt_vint",'wts_com_vintage_CA_2023 Pivot'!$A$1,"bldgtype",D1083,"bldgloc",E1083,"bldgvint",F1083,"weightID",A1083)</f>
        <v>50.325000000000003</v>
      </c>
      <c r="I1083" s="7" t="str">
        <f t="shared" si="32"/>
        <v>DEER2019</v>
      </c>
      <c r="J1083" s="10">
        <f t="shared" si="33"/>
        <v>43466</v>
      </c>
      <c r="M1083" t="s">
        <v>76</v>
      </c>
    </row>
    <row r="1084" spans="1:13" x14ac:dyDescent="0.2">
      <c r="A1084" t="str">
        <f>'wts_com_vintage_CA_2023 Pivot'!A1084</f>
        <v>Old</v>
      </c>
      <c r="B1084" t="s">
        <v>74</v>
      </c>
      <c r="C1084" t="s">
        <v>79</v>
      </c>
      <c r="D1084" s="7" t="str">
        <f>'wts_com_vintage_CA_2023 Pivot'!B1084</f>
        <v>SCn</v>
      </c>
      <c r="E1084" s="7" t="str">
        <f>'wts_com_vintage_CA_2023 Pivot'!D1084</f>
        <v>CZ11</v>
      </c>
      <c r="F1084" s="7">
        <f>'wts_com_vintage_CA_2023 Pivot'!C1084</f>
        <v>1985</v>
      </c>
      <c r="G1084" s="7" t="s">
        <v>75</v>
      </c>
      <c r="H1084" s="4">
        <f>GETPIVOTDATA("wt_vint",'wts_com_vintage_CA_2023 Pivot'!$A$1,"bldgtype",D1084,"bldgloc",E1084,"bldgvint",F1084,"weightID",A1084)</f>
        <v>2.9569999999999999</v>
      </c>
      <c r="I1084" s="7" t="str">
        <f t="shared" si="32"/>
        <v>DEER2019</v>
      </c>
      <c r="J1084" s="10">
        <f t="shared" si="33"/>
        <v>43466</v>
      </c>
      <c r="M1084" t="s">
        <v>76</v>
      </c>
    </row>
    <row r="1085" spans="1:13" x14ac:dyDescent="0.2">
      <c r="A1085" t="str">
        <f>'wts_com_vintage_CA_2023 Pivot'!A1085</f>
        <v>Old</v>
      </c>
      <c r="B1085" t="s">
        <v>74</v>
      </c>
      <c r="C1085" t="s">
        <v>79</v>
      </c>
      <c r="D1085" s="7" t="str">
        <f>'wts_com_vintage_CA_2023 Pivot'!B1085</f>
        <v>SCn</v>
      </c>
      <c r="E1085" s="7" t="str">
        <f>'wts_com_vintage_CA_2023 Pivot'!D1085</f>
        <v>CZ12</v>
      </c>
      <c r="F1085" s="7">
        <f>'wts_com_vintage_CA_2023 Pivot'!C1085</f>
        <v>1985</v>
      </c>
      <c r="G1085" s="7" t="s">
        <v>75</v>
      </c>
      <c r="H1085" s="4">
        <f>GETPIVOTDATA("wt_vint",'wts_com_vintage_CA_2023 Pivot'!$A$1,"bldgtype",D1085,"bldgloc",E1085,"bldgvint",F1085,"weightID",A1085)</f>
        <v>13.121</v>
      </c>
      <c r="I1085" s="7" t="str">
        <f t="shared" si="32"/>
        <v>DEER2019</v>
      </c>
      <c r="J1085" s="10">
        <f t="shared" si="33"/>
        <v>43466</v>
      </c>
      <c r="M1085" t="s">
        <v>76</v>
      </c>
    </row>
    <row r="1086" spans="1:13" x14ac:dyDescent="0.2">
      <c r="A1086" t="str">
        <f>'wts_com_vintage_CA_2023 Pivot'!A1086</f>
        <v>Old</v>
      </c>
      <c r="B1086" t="s">
        <v>74</v>
      </c>
      <c r="C1086" t="s">
        <v>79</v>
      </c>
      <c r="D1086" s="7" t="str">
        <f>'wts_com_vintage_CA_2023 Pivot'!B1086</f>
        <v>SCn</v>
      </c>
      <c r="E1086" s="7" t="str">
        <f>'wts_com_vintage_CA_2023 Pivot'!D1086</f>
        <v>CZ13</v>
      </c>
      <c r="F1086" s="7">
        <f>'wts_com_vintage_CA_2023 Pivot'!C1086</f>
        <v>1985</v>
      </c>
      <c r="G1086" s="7" t="s">
        <v>75</v>
      </c>
      <c r="H1086" s="4">
        <f>GETPIVOTDATA("wt_vint",'wts_com_vintage_CA_2023 Pivot'!$A$1,"bldgtype",D1086,"bldgloc",E1086,"bldgvint",F1086,"weightID",A1086)</f>
        <v>9.4550000000000001</v>
      </c>
      <c r="I1086" s="7" t="str">
        <f t="shared" si="32"/>
        <v>DEER2019</v>
      </c>
      <c r="J1086" s="10">
        <f t="shared" si="33"/>
        <v>43466</v>
      </c>
      <c r="M1086" t="s">
        <v>76</v>
      </c>
    </row>
    <row r="1087" spans="1:13" x14ac:dyDescent="0.2">
      <c r="A1087" t="str">
        <f>'wts_com_vintage_CA_2023 Pivot'!A1087</f>
        <v>Old</v>
      </c>
      <c r="B1087" t="s">
        <v>74</v>
      </c>
      <c r="C1087" t="s">
        <v>79</v>
      </c>
      <c r="D1087" s="7" t="str">
        <f>'wts_com_vintage_CA_2023 Pivot'!B1087</f>
        <v>SCn</v>
      </c>
      <c r="E1087" s="7" t="str">
        <f>'wts_com_vintage_CA_2023 Pivot'!D1087</f>
        <v>CZ14</v>
      </c>
      <c r="F1087" s="7">
        <f>'wts_com_vintage_CA_2023 Pivot'!C1087</f>
        <v>1985</v>
      </c>
      <c r="G1087" s="7" t="s">
        <v>75</v>
      </c>
      <c r="H1087" s="4">
        <f>GETPIVOTDATA("wt_vint",'wts_com_vintage_CA_2023 Pivot'!$A$1,"bldgtype",D1087,"bldgloc",E1087,"bldgvint",F1087,"weightID",A1087)</f>
        <v>1.0880000000000001</v>
      </c>
      <c r="I1087" s="7" t="str">
        <f t="shared" si="32"/>
        <v>DEER2019</v>
      </c>
      <c r="J1087" s="10">
        <f t="shared" si="33"/>
        <v>43466</v>
      </c>
      <c r="M1087" t="s">
        <v>76</v>
      </c>
    </row>
    <row r="1088" spans="1:13" x14ac:dyDescent="0.2">
      <c r="A1088" t="str">
        <f>'wts_com_vintage_CA_2023 Pivot'!A1088</f>
        <v>Old</v>
      </c>
      <c r="B1088" t="s">
        <v>74</v>
      </c>
      <c r="C1088" t="s">
        <v>79</v>
      </c>
      <c r="D1088" s="7" t="str">
        <f>'wts_com_vintage_CA_2023 Pivot'!B1088</f>
        <v>SCn</v>
      </c>
      <c r="E1088" s="7" t="str">
        <f>'wts_com_vintage_CA_2023 Pivot'!D1088</f>
        <v>CZ15</v>
      </c>
      <c r="F1088" s="7">
        <f>'wts_com_vintage_CA_2023 Pivot'!C1088</f>
        <v>1985</v>
      </c>
      <c r="G1088" s="7" t="s">
        <v>75</v>
      </c>
      <c r="H1088" s="4">
        <f>GETPIVOTDATA("wt_vint",'wts_com_vintage_CA_2023 Pivot'!$A$1,"bldgtype",D1088,"bldgloc",E1088,"bldgvint",F1088,"weightID",A1088)</f>
        <v>0.86299999999999999</v>
      </c>
      <c r="I1088" s="7" t="str">
        <f t="shared" si="32"/>
        <v>DEER2019</v>
      </c>
      <c r="J1088" s="10">
        <f t="shared" si="33"/>
        <v>43466</v>
      </c>
      <c r="M1088" t="s">
        <v>76</v>
      </c>
    </row>
    <row r="1089" spans="1:13" x14ac:dyDescent="0.2">
      <c r="A1089" t="str">
        <f>'wts_com_vintage_CA_2023 Pivot'!A1089</f>
        <v>Old</v>
      </c>
      <c r="B1089" t="s">
        <v>74</v>
      </c>
      <c r="C1089" t="s">
        <v>79</v>
      </c>
      <c r="D1089" s="7" t="str">
        <f>'wts_com_vintage_CA_2023 Pivot'!B1089</f>
        <v>SCn</v>
      </c>
      <c r="E1089" s="7" t="str">
        <f>'wts_com_vintage_CA_2023 Pivot'!D1089</f>
        <v>CZ16</v>
      </c>
      <c r="F1089" s="7">
        <f>'wts_com_vintage_CA_2023 Pivot'!C1089</f>
        <v>1985</v>
      </c>
      <c r="G1089" s="7" t="s">
        <v>75</v>
      </c>
      <c r="H1089" s="4">
        <f>GETPIVOTDATA("wt_vint",'wts_com_vintage_CA_2023 Pivot'!$A$1,"bldgtype",D1089,"bldgloc",E1089,"bldgvint",F1089,"weightID",A1089)</f>
        <v>1.236</v>
      </c>
      <c r="I1089" s="7" t="str">
        <f t="shared" si="32"/>
        <v>DEER2019</v>
      </c>
      <c r="J1089" s="10">
        <f t="shared" si="33"/>
        <v>43466</v>
      </c>
      <c r="M1089" t="s">
        <v>76</v>
      </c>
    </row>
    <row r="1090" spans="1:13" x14ac:dyDescent="0.2">
      <c r="A1090" t="str">
        <f>'wts_com_vintage_CA_2023 Pivot'!A1090</f>
        <v>Old</v>
      </c>
      <c r="B1090" t="s">
        <v>74</v>
      </c>
      <c r="C1090" t="s">
        <v>79</v>
      </c>
      <c r="D1090" s="7" t="str">
        <f>'wts_com_vintage_CA_2023 Pivot'!B1090</f>
        <v>SCn</v>
      </c>
      <c r="E1090" s="7" t="str">
        <f>'wts_com_vintage_CA_2023 Pivot'!D1090</f>
        <v>CZ01</v>
      </c>
      <c r="F1090" s="7">
        <f>'wts_com_vintage_CA_2023 Pivot'!C1090</f>
        <v>1996</v>
      </c>
      <c r="G1090" s="7" t="s">
        <v>75</v>
      </c>
      <c r="H1090" s="4">
        <f>GETPIVOTDATA("wt_vint",'wts_com_vintage_CA_2023 Pivot'!$A$1,"bldgtype",D1090,"bldgloc",E1090,"bldgvint",F1090,"weightID",A1090)</f>
        <v>0.25600000000000001</v>
      </c>
      <c r="I1090" s="7" t="str">
        <f t="shared" si="32"/>
        <v>DEER2019</v>
      </c>
      <c r="J1090" s="10">
        <f t="shared" si="33"/>
        <v>43466</v>
      </c>
      <c r="M1090" t="s">
        <v>76</v>
      </c>
    </row>
    <row r="1091" spans="1:13" x14ac:dyDescent="0.2">
      <c r="A1091" t="str">
        <f>'wts_com_vintage_CA_2023 Pivot'!A1091</f>
        <v>Old</v>
      </c>
      <c r="B1091" t="s">
        <v>74</v>
      </c>
      <c r="C1091" t="s">
        <v>79</v>
      </c>
      <c r="D1091" s="7" t="str">
        <f>'wts_com_vintage_CA_2023 Pivot'!B1091</f>
        <v>SCn</v>
      </c>
      <c r="E1091" s="7" t="str">
        <f>'wts_com_vintage_CA_2023 Pivot'!D1091</f>
        <v>CZ02</v>
      </c>
      <c r="F1091" s="7">
        <f>'wts_com_vintage_CA_2023 Pivot'!C1091</f>
        <v>1996</v>
      </c>
      <c r="G1091" s="7" t="s">
        <v>75</v>
      </c>
      <c r="H1091" s="4">
        <f>GETPIVOTDATA("wt_vint",'wts_com_vintage_CA_2023 Pivot'!$A$1,"bldgtype",D1091,"bldgloc",E1091,"bldgvint",F1091,"weightID",A1091)</f>
        <v>1.7929999999999999</v>
      </c>
      <c r="I1091" s="7" t="str">
        <f t="shared" ref="I1091:I1154" si="34">IF(OR($F1091=2020,$F1091=2023),"DEER2023","DEER2019")</f>
        <v>DEER2019</v>
      </c>
      <c r="J1091" s="10">
        <f t="shared" ref="J1091:J1154" si="35">IF(OR($F1091=2020,$F1091=2023),DATE(2023,1,1),DATE(2019,1,1))</f>
        <v>43466</v>
      </c>
      <c r="M1091" t="s">
        <v>76</v>
      </c>
    </row>
    <row r="1092" spans="1:13" x14ac:dyDescent="0.2">
      <c r="A1092" t="str">
        <f>'wts_com_vintage_CA_2023 Pivot'!A1092</f>
        <v>Old</v>
      </c>
      <c r="B1092" t="s">
        <v>74</v>
      </c>
      <c r="C1092" t="s">
        <v>79</v>
      </c>
      <c r="D1092" s="7" t="str">
        <f>'wts_com_vintage_CA_2023 Pivot'!B1092</f>
        <v>SCn</v>
      </c>
      <c r="E1092" s="7" t="str">
        <f>'wts_com_vintage_CA_2023 Pivot'!D1092</f>
        <v>CZ03</v>
      </c>
      <c r="F1092" s="7">
        <f>'wts_com_vintage_CA_2023 Pivot'!C1092</f>
        <v>1996</v>
      </c>
      <c r="G1092" s="7" t="s">
        <v>75</v>
      </c>
      <c r="H1092" s="4">
        <f>GETPIVOTDATA("wt_vint",'wts_com_vintage_CA_2023 Pivot'!$A$1,"bldgtype",D1092,"bldgloc",E1092,"bldgvint",F1092,"weightID",A1092)</f>
        <v>6.2320000000000002</v>
      </c>
      <c r="I1092" s="7" t="str">
        <f t="shared" si="34"/>
        <v>DEER2019</v>
      </c>
      <c r="J1092" s="10">
        <f t="shared" si="35"/>
        <v>43466</v>
      </c>
      <c r="M1092" t="s">
        <v>76</v>
      </c>
    </row>
    <row r="1093" spans="1:13" x14ac:dyDescent="0.2">
      <c r="A1093" t="str">
        <f>'wts_com_vintage_CA_2023 Pivot'!A1093</f>
        <v>Old</v>
      </c>
      <c r="B1093" t="s">
        <v>74</v>
      </c>
      <c r="C1093" t="s">
        <v>79</v>
      </c>
      <c r="D1093" s="7" t="str">
        <f>'wts_com_vintage_CA_2023 Pivot'!B1093</f>
        <v>SCn</v>
      </c>
      <c r="E1093" s="7" t="str">
        <f>'wts_com_vintage_CA_2023 Pivot'!D1093</f>
        <v>CZ04</v>
      </c>
      <c r="F1093" s="7">
        <f>'wts_com_vintage_CA_2023 Pivot'!C1093</f>
        <v>1996</v>
      </c>
      <c r="G1093" s="7" t="s">
        <v>75</v>
      </c>
      <c r="H1093" s="4">
        <f>GETPIVOTDATA("wt_vint",'wts_com_vintage_CA_2023 Pivot'!$A$1,"bldgtype",D1093,"bldgloc",E1093,"bldgvint",F1093,"weightID",A1093)</f>
        <v>3.6190000000000002</v>
      </c>
      <c r="I1093" s="7" t="str">
        <f t="shared" si="34"/>
        <v>DEER2019</v>
      </c>
      <c r="J1093" s="10">
        <f t="shared" si="35"/>
        <v>43466</v>
      </c>
      <c r="M1093" t="s">
        <v>76</v>
      </c>
    </row>
    <row r="1094" spans="1:13" x14ac:dyDescent="0.2">
      <c r="A1094" t="str">
        <f>'wts_com_vintage_CA_2023 Pivot'!A1094</f>
        <v>Old</v>
      </c>
      <c r="B1094" t="s">
        <v>74</v>
      </c>
      <c r="C1094" t="s">
        <v>79</v>
      </c>
      <c r="D1094" s="7" t="str">
        <f>'wts_com_vintage_CA_2023 Pivot'!B1094</f>
        <v>SCn</v>
      </c>
      <c r="E1094" s="7" t="str">
        <f>'wts_com_vintage_CA_2023 Pivot'!D1094</f>
        <v>CZ05</v>
      </c>
      <c r="F1094" s="7">
        <f>'wts_com_vintage_CA_2023 Pivot'!C1094</f>
        <v>1996</v>
      </c>
      <c r="G1094" s="7" t="s">
        <v>75</v>
      </c>
      <c r="H1094" s="4">
        <f>GETPIVOTDATA("wt_vint",'wts_com_vintage_CA_2023 Pivot'!$A$1,"bldgtype",D1094,"bldgloc",E1094,"bldgvint",F1094,"weightID",A1094)</f>
        <v>0.28800000000000003</v>
      </c>
      <c r="I1094" s="7" t="str">
        <f t="shared" si="34"/>
        <v>DEER2019</v>
      </c>
      <c r="J1094" s="10">
        <f t="shared" si="35"/>
        <v>43466</v>
      </c>
      <c r="M1094" t="s">
        <v>76</v>
      </c>
    </row>
    <row r="1095" spans="1:13" x14ac:dyDescent="0.2">
      <c r="A1095" t="str">
        <f>'wts_com_vintage_CA_2023 Pivot'!A1095</f>
        <v>Old</v>
      </c>
      <c r="B1095" t="s">
        <v>74</v>
      </c>
      <c r="C1095" t="s">
        <v>79</v>
      </c>
      <c r="D1095" s="7" t="str">
        <f>'wts_com_vintage_CA_2023 Pivot'!B1095</f>
        <v>SCn</v>
      </c>
      <c r="E1095" s="7" t="str">
        <f>'wts_com_vintage_CA_2023 Pivot'!D1095</f>
        <v>CZ06</v>
      </c>
      <c r="F1095" s="7">
        <f>'wts_com_vintage_CA_2023 Pivot'!C1095</f>
        <v>1996</v>
      </c>
      <c r="G1095" s="7" t="s">
        <v>75</v>
      </c>
      <c r="H1095" s="4">
        <f>GETPIVOTDATA("wt_vint",'wts_com_vintage_CA_2023 Pivot'!$A$1,"bldgtype",D1095,"bldgloc",E1095,"bldgvint",F1095,"weightID",A1095)</f>
        <v>8.8060000000000009</v>
      </c>
      <c r="I1095" s="7" t="str">
        <f t="shared" si="34"/>
        <v>DEER2019</v>
      </c>
      <c r="J1095" s="10">
        <f t="shared" si="35"/>
        <v>43466</v>
      </c>
      <c r="M1095" t="s">
        <v>76</v>
      </c>
    </row>
    <row r="1096" spans="1:13" x14ac:dyDescent="0.2">
      <c r="A1096" t="str">
        <f>'wts_com_vintage_CA_2023 Pivot'!A1096</f>
        <v>Old</v>
      </c>
      <c r="B1096" t="s">
        <v>74</v>
      </c>
      <c r="C1096" t="s">
        <v>79</v>
      </c>
      <c r="D1096" s="7" t="str">
        <f>'wts_com_vintage_CA_2023 Pivot'!B1096</f>
        <v>SCn</v>
      </c>
      <c r="E1096" s="7" t="str">
        <f>'wts_com_vintage_CA_2023 Pivot'!D1096</f>
        <v>CZ07</v>
      </c>
      <c r="F1096" s="7">
        <f>'wts_com_vintage_CA_2023 Pivot'!C1096</f>
        <v>1996</v>
      </c>
      <c r="G1096" s="7" t="s">
        <v>75</v>
      </c>
      <c r="H1096" s="4">
        <f>GETPIVOTDATA("wt_vint",'wts_com_vintage_CA_2023 Pivot'!$A$1,"bldgtype",D1096,"bldgloc",E1096,"bldgvint",F1096,"weightID",A1096)</f>
        <v>4.3140000000000001</v>
      </c>
      <c r="I1096" s="7" t="str">
        <f t="shared" si="34"/>
        <v>DEER2019</v>
      </c>
      <c r="J1096" s="10">
        <f t="shared" si="35"/>
        <v>43466</v>
      </c>
      <c r="M1096" t="s">
        <v>76</v>
      </c>
    </row>
    <row r="1097" spans="1:13" x14ac:dyDescent="0.2">
      <c r="A1097" t="str">
        <f>'wts_com_vintage_CA_2023 Pivot'!A1097</f>
        <v>Old</v>
      </c>
      <c r="B1097" t="s">
        <v>74</v>
      </c>
      <c r="C1097" t="s">
        <v>79</v>
      </c>
      <c r="D1097" s="7" t="str">
        <f>'wts_com_vintage_CA_2023 Pivot'!B1097</f>
        <v>SCn</v>
      </c>
      <c r="E1097" s="7" t="str">
        <f>'wts_com_vintage_CA_2023 Pivot'!D1097</f>
        <v>CZ08</v>
      </c>
      <c r="F1097" s="7">
        <f>'wts_com_vintage_CA_2023 Pivot'!C1097</f>
        <v>1996</v>
      </c>
      <c r="G1097" s="7" t="s">
        <v>75</v>
      </c>
      <c r="H1097" s="4">
        <f>GETPIVOTDATA("wt_vint",'wts_com_vintage_CA_2023 Pivot'!$A$1,"bldgtype",D1097,"bldgloc",E1097,"bldgvint",F1097,"weightID",A1097)</f>
        <v>25.637999999999998</v>
      </c>
      <c r="I1097" s="7" t="str">
        <f t="shared" si="34"/>
        <v>DEER2019</v>
      </c>
      <c r="J1097" s="10">
        <f t="shared" si="35"/>
        <v>43466</v>
      </c>
      <c r="M1097" t="s">
        <v>76</v>
      </c>
    </row>
    <row r="1098" spans="1:13" x14ac:dyDescent="0.2">
      <c r="A1098" t="str">
        <f>'wts_com_vintage_CA_2023 Pivot'!A1098</f>
        <v>Old</v>
      </c>
      <c r="B1098" t="s">
        <v>74</v>
      </c>
      <c r="C1098" t="s">
        <v>79</v>
      </c>
      <c r="D1098" s="7" t="str">
        <f>'wts_com_vintage_CA_2023 Pivot'!B1098</f>
        <v>SCn</v>
      </c>
      <c r="E1098" s="7" t="str">
        <f>'wts_com_vintage_CA_2023 Pivot'!D1098</f>
        <v>CZ09</v>
      </c>
      <c r="F1098" s="7">
        <f>'wts_com_vintage_CA_2023 Pivot'!C1098</f>
        <v>1996</v>
      </c>
      <c r="G1098" s="7" t="s">
        <v>75</v>
      </c>
      <c r="H1098" s="4">
        <f>GETPIVOTDATA("wt_vint",'wts_com_vintage_CA_2023 Pivot'!$A$1,"bldgtype",D1098,"bldgloc",E1098,"bldgvint",F1098,"weightID",A1098)</f>
        <v>11.598000000000001</v>
      </c>
      <c r="I1098" s="7" t="str">
        <f t="shared" si="34"/>
        <v>DEER2019</v>
      </c>
      <c r="J1098" s="10">
        <f t="shared" si="35"/>
        <v>43466</v>
      </c>
      <c r="M1098" t="s">
        <v>76</v>
      </c>
    </row>
    <row r="1099" spans="1:13" x14ac:dyDescent="0.2">
      <c r="A1099" t="str">
        <f>'wts_com_vintage_CA_2023 Pivot'!A1099</f>
        <v>Old</v>
      </c>
      <c r="B1099" t="s">
        <v>74</v>
      </c>
      <c r="C1099" t="s">
        <v>79</v>
      </c>
      <c r="D1099" s="7" t="str">
        <f>'wts_com_vintage_CA_2023 Pivot'!B1099</f>
        <v>SCn</v>
      </c>
      <c r="E1099" s="7" t="str">
        <f>'wts_com_vintage_CA_2023 Pivot'!D1099</f>
        <v>CZ10</v>
      </c>
      <c r="F1099" s="7">
        <f>'wts_com_vintage_CA_2023 Pivot'!C1099</f>
        <v>1996</v>
      </c>
      <c r="G1099" s="7" t="s">
        <v>75</v>
      </c>
      <c r="H1099" s="4">
        <f>GETPIVOTDATA("wt_vint",'wts_com_vintage_CA_2023 Pivot'!$A$1,"bldgtype",D1099,"bldgloc",E1099,"bldgvint",F1099,"weightID",A1099)</f>
        <v>26.63</v>
      </c>
      <c r="I1099" s="7" t="str">
        <f t="shared" si="34"/>
        <v>DEER2019</v>
      </c>
      <c r="J1099" s="10">
        <f t="shared" si="35"/>
        <v>43466</v>
      </c>
      <c r="M1099" t="s">
        <v>76</v>
      </c>
    </row>
    <row r="1100" spans="1:13" x14ac:dyDescent="0.2">
      <c r="A1100" t="str">
        <f>'wts_com_vintage_CA_2023 Pivot'!A1100</f>
        <v>Old</v>
      </c>
      <c r="B1100" t="s">
        <v>74</v>
      </c>
      <c r="C1100" t="s">
        <v>79</v>
      </c>
      <c r="D1100" s="7" t="str">
        <f>'wts_com_vintage_CA_2023 Pivot'!B1100</f>
        <v>SCn</v>
      </c>
      <c r="E1100" s="7" t="str">
        <f>'wts_com_vintage_CA_2023 Pivot'!D1100</f>
        <v>CZ11</v>
      </c>
      <c r="F1100" s="7">
        <f>'wts_com_vintage_CA_2023 Pivot'!C1100</f>
        <v>1996</v>
      </c>
      <c r="G1100" s="7" t="s">
        <v>75</v>
      </c>
      <c r="H1100" s="4">
        <f>GETPIVOTDATA("wt_vint",'wts_com_vintage_CA_2023 Pivot'!$A$1,"bldgtype",D1100,"bldgloc",E1100,"bldgvint",F1100,"weightID",A1100)</f>
        <v>2.16</v>
      </c>
      <c r="I1100" s="7" t="str">
        <f t="shared" si="34"/>
        <v>DEER2019</v>
      </c>
      <c r="J1100" s="10">
        <f t="shared" si="35"/>
        <v>43466</v>
      </c>
      <c r="M1100" t="s">
        <v>76</v>
      </c>
    </row>
    <row r="1101" spans="1:13" x14ac:dyDescent="0.2">
      <c r="A1101" t="str">
        <f>'wts_com_vintage_CA_2023 Pivot'!A1101</f>
        <v>Old</v>
      </c>
      <c r="B1101" t="s">
        <v>74</v>
      </c>
      <c r="C1101" t="s">
        <v>79</v>
      </c>
      <c r="D1101" s="7" t="str">
        <f>'wts_com_vintage_CA_2023 Pivot'!B1101</f>
        <v>SCn</v>
      </c>
      <c r="E1101" s="7" t="str">
        <f>'wts_com_vintage_CA_2023 Pivot'!D1101</f>
        <v>CZ12</v>
      </c>
      <c r="F1101" s="7">
        <f>'wts_com_vintage_CA_2023 Pivot'!C1101</f>
        <v>1996</v>
      </c>
      <c r="G1101" s="7" t="s">
        <v>75</v>
      </c>
      <c r="H1101" s="4">
        <f>GETPIVOTDATA("wt_vint",'wts_com_vintage_CA_2023 Pivot'!$A$1,"bldgtype",D1101,"bldgloc",E1101,"bldgvint",F1101,"weightID",A1101)</f>
        <v>9.5389999999999997</v>
      </c>
      <c r="I1101" s="7" t="str">
        <f t="shared" si="34"/>
        <v>DEER2019</v>
      </c>
      <c r="J1101" s="10">
        <f t="shared" si="35"/>
        <v>43466</v>
      </c>
      <c r="M1101" t="s">
        <v>76</v>
      </c>
    </row>
    <row r="1102" spans="1:13" x14ac:dyDescent="0.2">
      <c r="A1102" t="str">
        <f>'wts_com_vintage_CA_2023 Pivot'!A1102</f>
        <v>Old</v>
      </c>
      <c r="B1102" t="s">
        <v>74</v>
      </c>
      <c r="C1102" t="s">
        <v>79</v>
      </c>
      <c r="D1102" s="7" t="str">
        <f>'wts_com_vintage_CA_2023 Pivot'!B1102</f>
        <v>SCn</v>
      </c>
      <c r="E1102" s="7" t="str">
        <f>'wts_com_vintage_CA_2023 Pivot'!D1102</f>
        <v>CZ13</v>
      </c>
      <c r="F1102" s="7">
        <f>'wts_com_vintage_CA_2023 Pivot'!C1102</f>
        <v>1996</v>
      </c>
      <c r="G1102" s="7" t="s">
        <v>75</v>
      </c>
      <c r="H1102" s="4">
        <f>GETPIVOTDATA("wt_vint",'wts_com_vintage_CA_2023 Pivot'!$A$1,"bldgtype",D1102,"bldgloc",E1102,"bldgvint",F1102,"weightID",A1102)</f>
        <v>6.7930000000000001</v>
      </c>
      <c r="I1102" s="7" t="str">
        <f t="shared" si="34"/>
        <v>DEER2019</v>
      </c>
      <c r="J1102" s="10">
        <f t="shared" si="35"/>
        <v>43466</v>
      </c>
      <c r="M1102" t="s">
        <v>76</v>
      </c>
    </row>
    <row r="1103" spans="1:13" x14ac:dyDescent="0.2">
      <c r="A1103" t="str">
        <f>'wts_com_vintage_CA_2023 Pivot'!A1103</f>
        <v>Old</v>
      </c>
      <c r="B1103" t="s">
        <v>74</v>
      </c>
      <c r="C1103" t="s">
        <v>79</v>
      </c>
      <c r="D1103" s="7" t="str">
        <f>'wts_com_vintage_CA_2023 Pivot'!B1103</f>
        <v>SCn</v>
      </c>
      <c r="E1103" s="7" t="str">
        <f>'wts_com_vintage_CA_2023 Pivot'!D1103</f>
        <v>CZ14</v>
      </c>
      <c r="F1103" s="7">
        <f>'wts_com_vintage_CA_2023 Pivot'!C1103</f>
        <v>1996</v>
      </c>
      <c r="G1103" s="7" t="s">
        <v>75</v>
      </c>
      <c r="H1103" s="4">
        <f>GETPIVOTDATA("wt_vint",'wts_com_vintage_CA_2023 Pivot'!$A$1,"bldgtype",D1103,"bldgloc",E1103,"bldgvint",F1103,"weightID",A1103)</f>
        <v>0.65300000000000002</v>
      </c>
      <c r="I1103" s="7" t="str">
        <f t="shared" si="34"/>
        <v>DEER2019</v>
      </c>
      <c r="J1103" s="10">
        <f t="shared" si="35"/>
        <v>43466</v>
      </c>
      <c r="M1103" t="s">
        <v>76</v>
      </c>
    </row>
    <row r="1104" spans="1:13" x14ac:dyDescent="0.2">
      <c r="A1104" t="str">
        <f>'wts_com_vintage_CA_2023 Pivot'!A1104</f>
        <v>Old</v>
      </c>
      <c r="B1104" t="s">
        <v>74</v>
      </c>
      <c r="C1104" t="s">
        <v>79</v>
      </c>
      <c r="D1104" s="7" t="str">
        <f>'wts_com_vintage_CA_2023 Pivot'!B1104</f>
        <v>SCn</v>
      </c>
      <c r="E1104" s="7" t="str">
        <f>'wts_com_vintage_CA_2023 Pivot'!D1104</f>
        <v>CZ15</v>
      </c>
      <c r="F1104" s="7">
        <f>'wts_com_vintage_CA_2023 Pivot'!C1104</f>
        <v>1996</v>
      </c>
      <c r="G1104" s="7" t="s">
        <v>75</v>
      </c>
      <c r="H1104" s="4">
        <f>GETPIVOTDATA("wt_vint",'wts_com_vintage_CA_2023 Pivot'!$A$1,"bldgtype",D1104,"bldgloc",E1104,"bldgvint",F1104,"weightID",A1104)</f>
        <v>0.46300000000000002</v>
      </c>
      <c r="I1104" s="7" t="str">
        <f t="shared" si="34"/>
        <v>DEER2019</v>
      </c>
      <c r="J1104" s="10">
        <f t="shared" si="35"/>
        <v>43466</v>
      </c>
      <c r="M1104" t="s">
        <v>76</v>
      </c>
    </row>
    <row r="1105" spans="1:13" x14ac:dyDescent="0.2">
      <c r="A1105" t="str">
        <f>'wts_com_vintage_CA_2023 Pivot'!A1105</f>
        <v>Old</v>
      </c>
      <c r="B1105" t="s">
        <v>74</v>
      </c>
      <c r="C1105" t="s">
        <v>79</v>
      </c>
      <c r="D1105" s="7" t="str">
        <f>'wts_com_vintage_CA_2023 Pivot'!B1105</f>
        <v>SCn</v>
      </c>
      <c r="E1105" s="7" t="str">
        <f>'wts_com_vintage_CA_2023 Pivot'!D1105</f>
        <v>CZ16</v>
      </c>
      <c r="F1105" s="7">
        <f>'wts_com_vintage_CA_2023 Pivot'!C1105</f>
        <v>1996</v>
      </c>
      <c r="G1105" s="7" t="s">
        <v>75</v>
      </c>
      <c r="H1105" s="4">
        <f>GETPIVOTDATA("wt_vint",'wts_com_vintage_CA_2023 Pivot'!$A$1,"bldgtype",D1105,"bldgloc",E1105,"bldgvint",F1105,"weightID",A1105)</f>
        <v>0.747</v>
      </c>
      <c r="I1105" s="7" t="str">
        <f t="shared" si="34"/>
        <v>DEER2019</v>
      </c>
      <c r="J1105" s="10">
        <f t="shared" si="35"/>
        <v>43466</v>
      </c>
      <c r="M1105" t="s">
        <v>76</v>
      </c>
    </row>
    <row r="1106" spans="1:13" x14ac:dyDescent="0.2">
      <c r="A1106" t="str">
        <f>'wts_com_vintage_CA_2023 Pivot'!A1106</f>
        <v>Old</v>
      </c>
      <c r="B1106" t="s">
        <v>74</v>
      </c>
      <c r="C1106" t="s">
        <v>79</v>
      </c>
      <c r="D1106" s="7" t="str">
        <f>'wts_com_vintage_CA_2023 Pivot'!B1106</f>
        <v>SUn</v>
      </c>
      <c r="E1106" s="7" t="str">
        <f>'wts_com_vintage_CA_2023 Pivot'!D1106</f>
        <v>CZ01</v>
      </c>
      <c r="F1106" s="7">
        <f>'wts_com_vintage_CA_2023 Pivot'!C1106</f>
        <v>1975</v>
      </c>
      <c r="G1106" s="7" t="s">
        <v>75</v>
      </c>
      <c r="H1106" s="4">
        <f>GETPIVOTDATA("wt_vint",'wts_com_vintage_CA_2023 Pivot'!$A$1,"bldgtype",D1106,"bldgloc",E1106,"bldgvint",F1106,"weightID",A1106)</f>
        <v>0.39200000000000002</v>
      </c>
      <c r="I1106" s="7" t="str">
        <f t="shared" si="34"/>
        <v>DEER2019</v>
      </c>
      <c r="J1106" s="10">
        <f t="shared" si="35"/>
        <v>43466</v>
      </c>
      <c r="M1106" t="s">
        <v>76</v>
      </c>
    </row>
    <row r="1107" spans="1:13" x14ac:dyDescent="0.2">
      <c r="A1107" t="str">
        <f>'wts_com_vintage_CA_2023 Pivot'!A1107</f>
        <v>Old</v>
      </c>
      <c r="B1107" t="s">
        <v>74</v>
      </c>
      <c r="C1107" t="s">
        <v>79</v>
      </c>
      <c r="D1107" s="7" t="str">
        <f>'wts_com_vintage_CA_2023 Pivot'!B1107</f>
        <v>SUn</v>
      </c>
      <c r="E1107" s="7" t="str">
        <f>'wts_com_vintage_CA_2023 Pivot'!D1107</f>
        <v>CZ02</v>
      </c>
      <c r="F1107" s="7">
        <f>'wts_com_vintage_CA_2023 Pivot'!C1107</f>
        <v>1975</v>
      </c>
      <c r="G1107" s="7" t="s">
        <v>75</v>
      </c>
      <c r="H1107" s="4">
        <f>GETPIVOTDATA("wt_vint",'wts_com_vintage_CA_2023 Pivot'!$A$1,"bldgtype",D1107,"bldgloc",E1107,"bldgvint",F1107,"weightID",A1107)</f>
        <v>2.6850000000000001</v>
      </c>
      <c r="I1107" s="7" t="str">
        <f t="shared" si="34"/>
        <v>DEER2019</v>
      </c>
      <c r="J1107" s="10">
        <f t="shared" si="35"/>
        <v>43466</v>
      </c>
      <c r="M1107" t="s">
        <v>76</v>
      </c>
    </row>
    <row r="1108" spans="1:13" x14ac:dyDescent="0.2">
      <c r="A1108" t="str">
        <f>'wts_com_vintage_CA_2023 Pivot'!A1108</f>
        <v>Old</v>
      </c>
      <c r="B1108" t="s">
        <v>74</v>
      </c>
      <c r="C1108" t="s">
        <v>79</v>
      </c>
      <c r="D1108" s="7" t="str">
        <f>'wts_com_vintage_CA_2023 Pivot'!B1108</f>
        <v>SUn</v>
      </c>
      <c r="E1108" s="7" t="str">
        <f>'wts_com_vintage_CA_2023 Pivot'!D1108</f>
        <v>CZ03</v>
      </c>
      <c r="F1108" s="7">
        <f>'wts_com_vintage_CA_2023 Pivot'!C1108</f>
        <v>1975</v>
      </c>
      <c r="G1108" s="7" t="s">
        <v>75</v>
      </c>
      <c r="H1108" s="4">
        <f>GETPIVOTDATA("wt_vint",'wts_com_vintage_CA_2023 Pivot'!$A$1,"bldgtype",D1108,"bldgloc",E1108,"bldgvint",F1108,"weightID",A1108)</f>
        <v>23.411000000000001</v>
      </c>
      <c r="I1108" s="7" t="str">
        <f t="shared" si="34"/>
        <v>DEER2019</v>
      </c>
      <c r="J1108" s="10">
        <f t="shared" si="35"/>
        <v>43466</v>
      </c>
      <c r="M1108" t="s">
        <v>76</v>
      </c>
    </row>
    <row r="1109" spans="1:13" x14ac:dyDescent="0.2">
      <c r="A1109" t="str">
        <f>'wts_com_vintage_CA_2023 Pivot'!A1109</f>
        <v>Old</v>
      </c>
      <c r="B1109" t="s">
        <v>74</v>
      </c>
      <c r="C1109" t="s">
        <v>79</v>
      </c>
      <c r="D1109" s="7" t="str">
        <f>'wts_com_vintage_CA_2023 Pivot'!B1109</f>
        <v>SUn</v>
      </c>
      <c r="E1109" s="7" t="str">
        <f>'wts_com_vintage_CA_2023 Pivot'!D1109</f>
        <v>CZ04</v>
      </c>
      <c r="F1109" s="7">
        <f>'wts_com_vintage_CA_2023 Pivot'!C1109</f>
        <v>1975</v>
      </c>
      <c r="G1109" s="7" t="s">
        <v>75</v>
      </c>
      <c r="H1109" s="4">
        <f>GETPIVOTDATA("wt_vint",'wts_com_vintage_CA_2023 Pivot'!$A$1,"bldgtype",D1109,"bldgloc",E1109,"bldgvint",F1109,"weightID",A1109)</f>
        <v>4.8280000000000003</v>
      </c>
      <c r="I1109" s="7" t="str">
        <f t="shared" si="34"/>
        <v>DEER2019</v>
      </c>
      <c r="J1109" s="10">
        <f t="shared" si="35"/>
        <v>43466</v>
      </c>
      <c r="M1109" t="s">
        <v>76</v>
      </c>
    </row>
    <row r="1110" spans="1:13" x14ac:dyDescent="0.2">
      <c r="A1110" t="str">
        <f>'wts_com_vintage_CA_2023 Pivot'!A1110</f>
        <v>Old</v>
      </c>
      <c r="B1110" t="s">
        <v>74</v>
      </c>
      <c r="C1110" t="s">
        <v>79</v>
      </c>
      <c r="D1110" s="7" t="str">
        <f>'wts_com_vintage_CA_2023 Pivot'!B1110</f>
        <v>SUn</v>
      </c>
      <c r="E1110" s="7" t="str">
        <f>'wts_com_vintage_CA_2023 Pivot'!D1110</f>
        <v>CZ05</v>
      </c>
      <c r="F1110" s="7">
        <f>'wts_com_vintage_CA_2023 Pivot'!C1110</f>
        <v>1975</v>
      </c>
      <c r="G1110" s="7" t="s">
        <v>75</v>
      </c>
      <c r="H1110" s="4">
        <f>GETPIVOTDATA("wt_vint",'wts_com_vintage_CA_2023 Pivot'!$A$1,"bldgtype",D1110,"bldgloc",E1110,"bldgvint",F1110,"weightID",A1110)</f>
        <v>0.38700000000000001</v>
      </c>
      <c r="I1110" s="7" t="str">
        <f t="shared" si="34"/>
        <v>DEER2019</v>
      </c>
      <c r="J1110" s="10">
        <f t="shared" si="35"/>
        <v>43466</v>
      </c>
      <c r="M1110" t="s">
        <v>76</v>
      </c>
    </row>
    <row r="1111" spans="1:13" x14ac:dyDescent="0.2">
      <c r="A1111" t="str">
        <f>'wts_com_vintage_CA_2023 Pivot'!A1111</f>
        <v>Old</v>
      </c>
      <c r="B1111" t="s">
        <v>74</v>
      </c>
      <c r="C1111" t="s">
        <v>79</v>
      </c>
      <c r="D1111" s="7" t="str">
        <f>'wts_com_vintage_CA_2023 Pivot'!B1111</f>
        <v>SUn</v>
      </c>
      <c r="E1111" s="7" t="str">
        <f>'wts_com_vintage_CA_2023 Pivot'!D1111</f>
        <v>CZ06</v>
      </c>
      <c r="F1111" s="7">
        <f>'wts_com_vintage_CA_2023 Pivot'!C1111</f>
        <v>1975</v>
      </c>
      <c r="G1111" s="7" t="s">
        <v>75</v>
      </c>
      <c r="H1111" s="4">
        <f>GETPIVOTDATA("wt_vint",'wts_com_vintage_CA_2023 Pivot'!$A$1,"bldgtype",D1111,"bldgloc",E1111,"bldgvint",F1111,"weightID",A1111)</f>
        <v>26.308</v>
      </c>
      <c r="I1111" s="7" t="str">
        <f t="shared" si="34"/>
        <v>DEER2019</v>
      </c>
      <c r="J1111" s="10">
        <f t="shared" si="35"/>
        <v>43466</v>
      </c>
      <c r="M1111" t="s">
        <v>76</v>
      </c>
    </row>
    <row r="1112" spans="1:13" x14ac:dyDescent="0.2">
      <c r="A1112" t="str">
        <f>'wts_com_vintage_CA_2023 Pivot'!A1112</f>
        <v>Old</v>
      </c>
      <c r="B1112" t="s">
        <v>74</v>
      </c>
      <c r="C1112" t="s">
        <v>79</v>
      </c>
      <c r="D1112" s="7" t="str">
        <f>'wts_com_vintage_CA_2023 Pivot'!B1112</f>
        <v>SUn</v>
      </c>
      <c r="E1112" s="7" t="str">
        <f>'wts_com_vintage_CA_2023 Pivot'!D1112</f>
        <v>CZ07</v>
      </c>
      <c r="F1112" s="7">
        <f>'wts_com_vintage_CA_2023 Pivot'!C1112</f>
        <v>1975</v>
      </c>
      <c r="G1112" s="7" t="s">
        <v>75</v>
      </c>
      <c r="H1112" s="4">
        <f>GETPIVOTDATA("wt_vint",'wts_com_vintage_CA_2023 Pivot'!$A$1,"bldgtype",D1112,"bldgloc",E1112,"bldgvint",F1112,"weightID",A1112)</f>
        <v>4.2640000000000002</v>
      </c>
      <c r="I1112" s="7" t="str">
        <f t="shared" si="34"/>
        <v>DEER2019</v>
      </c>
      <c r="J1112" s="10">
        <f t="shared" si="35"/>
        <v>43466</v>
      </c>
      <c r="M1112" t="s">
        <v>76</v>
      </c>
    </row>
    <row r="1113" spans="1:13" x14ac:dyDescent="0.2">
      <c r="A1113" t="str">
        <f>'wts_com_vintage_CA_2023 Pivot'!A1113</f>
        <v>Old</v>
      </c>
      <c r="B1113" t="s">
        <v>74</v>
      </c>
      <c r="C1113" t="s">
        <v>79</v>
      </c>
      <c r="D1113" s="7" t="str">
        <f>'wts_com_vintage_CA_2023 Pivot'!B1113</f>
        <v>SUn</v>
      </c>
      <c r="E1113" s="7" t="str">
        <f>'wts_com_vintage_CA_2023 Pivot'!D1113</f>
        <v>CZ08</v>
      </c>
      <c r="F1113" s="7">
        <f>'wts_com_vintage_CA_2023 Pivot'!C1113</f>
        <v>1975</v>
      </c>
      <c r="G1113" s="7" t="s">
        <v>75</v>
      </c>
      <c r="H1113" s="4">
        <f>GETPIVOTDATA("wt_vint",'wts_com_vintage_CA_2023 Pivot'!$A$1,"bldgtype",D1113,"bldgloc",E1113,"bldgvint",F1113,"weightID",A1113)</f>
        <v>77.319999999999993</v>
      </c>
      <c r="I1113" s="7" t="str">
        <f t="shared" si="34"/>
        <v>DEER2019</v>
      </c>
      <c r="J1113" s="10">
        <f t="shared" si="35"/>
        <v>43466</v>
      </c>
      <c r="M1113" t="s">
        <v>76</v>
      </c>
    </row>
    <row r="1114" spans="1:13" x14ac:dyDescent="0.2">
      <c r="A1114" t="str">
        <f>'wts_com_vintage_CA_2023 Pivot'!A1114</f>
        <v>Old</v>
      </c>
      <c r="B1114" t="s">
        <v>74</v>
      </c>
      <c r="C1114" t="s">
        <v>79</v>
      </c>
      <c r="D1114" s="7" t="str">
        <f>'wts_com_vintage_CA_2023 Pivot'!B1114</f>
        <v>SUn</v>
      </c>
      <c r="E1114" s="7" t="str">
        <f>'wts_com_vintage_CA_2023 Pivot'!D1114</f>
        <v>CZ09</v>
      </c>
      <c r="F1114" s="7">
        <f>'wts_com_vintage_CA_2023 Pivot'!C1114</f>
        <v>1975</v>
      </c>
      <c r="G1114" s="7" t="s">
        <v>75</v>
      </c>
      <c r="H1114" s="4">
        <f>GETPIVOTDATA("wt_vint",'wts_com_vintage_CA_2023 Pivot'!$A$1,"bldgtype",D1114,"bldgloc",E1114,"bldgvint",F1114,"weightID",A1114)</f>
        <v>33.64</v>
      </c>
      <c r="I1114" s="7" t="str">
        <f t="shared" si="34"/>
        <v>DEER2019</v>
      </c>
      <c r="J1114" s="10">
        <f t="shared" si="35"/>
        <v>43466</v>
      </c>
      <c r="M1114" t="s">
        <v>76</v>
      </c>
    </row>
    <row r="1115" spans="1:13" x14ac:dyDescent="0.2">
      <c r="A1115" t="str">
        <f>'wts_com_vintage_CA_2023 Pivot'!A1115</f>
        <v>Old</v>
      </c>
      <c r="B1115" t="s">
        <v>74</v>
      </c>
      <c r="C1115" t="s">
        <v>79</v>
      </c>
      <c r="D1115" s="7" t="str">
        <f>'wts_com_vintage_CA_2023 Pivot'!B1115</f>
        <v>SUn</v>
      </c>
      <c r="E1115" s="7" t="str">
        <f>'wts_com_vintage_CA_2023 Pivot'!D1115</f>
        <v>CZ10</v>
      </c>
      <c r="F1115" s="7">
        <f>'wts_com_vintage_CA_2023 Pivot'!C1115</f>
        <v>1975</v>
      </c>
      <c r="G1115" s="7" t="s">
        <v>75</v>
      </c>
      <c r="H1115" s="4">
        <f>GETPIVOTDATA("wt_vint",'wts_com_vintage_CA_2023 Pivot'!$A$1,"bldgtype",D1115,"bldgloc",E1115,"bldgvint",F1115,"weightID",A1115)</f>
        <v>11.420999999999999</v>
      </c>
      <c r="I1115" s="7" t="str">
        <f t="shared" si="34"/>
        <v>DEER2019</v>
      </c>
      <c r="J1115" s="10">
        <f t="shared" si="35"/>
        <v>43466</v>
      </c>
      <c r="M1115" t="s">
        <v>76</v>
      </c>
    </row>
    <row r="1116" spans="1:13" x14ac:dyDescent="0.2">
      <c r="A1116" t="str">
        <f>'wts_com_vintage_CA_2023 Pivot'!A1116</f>
        <v>Old</v>
      </c>
      <c r="B1116" t="s">
        <v>74</v>
      </c>
      <c r="C1116" t="s">
        <v>79</v>
      </c>
      <c r="D1116" s="7" t="str">
        <f>'wts_com_vintage_CA_2023 Pivot'!B1116</f>
        <v>SUn</v>
      </c>
      <c r="E1116" s="7" t="str">
        <f>'wts_com_vintage_CA_2023 Pivot'!D1116</f>
        <v>CZ11</v>
      </c>
      <c r="F1116" s="7">
        <f>'wts_com_vintage_CA_2023 Pivot'!C1116</f>
        <v>1975</v>
      </c>
      <c r="G1116" s="7" t="s">
        <v>75</v>
      </c>
      <c r="H1116" s="4">
        <f>GETPIVOTDATA("wt_vint",'wts_com_vintage_CA_2023 Pivot'!$A$1,"bldgtype",D1116,"bldgloc",E1116,"bldgvint",F1116,"weightID",A1116)</f>
        <v>1.6779999999999999</v>
      </c>
      <c r="I1116" s="7" t="str">
        <f t="shared" si="34"/>
        <v>DEER2019</v>
      </c>
      <c r="J1116" s="10">
        <f t="shared" si="35"/>
        <v>43466</v>
      </c>
      <c r="M1116" t="s">
        <v>76</v>
      </c>
    </row>
    <row r="1117" spans="1:13" x14ac:dyDescent="0.2">
      <c r="A1117" t="str">
        <f>'wts_com_vintage_CA_2023 Pivot'!A1117</f>
        <v>Old</v>
      </c>
      <c r="B1117" t="s">
        <v>74</v>
      </c>
      <c r="C1117" t="s">
        <v>79</v>
      </c>
      <c r="D1117" s="7" t="str">
        <f>'wts_com_vintage_CA_2023 Pivot'!B1117</f>
        <v>SUn</v>
      </c>
      <c r="E1117" s="7" t="str">
        <f>'wts_com_vintage_CA_2023 Pivot'!D1117</f>
        <v>CZ12</v>
      </c>
      <c r="F1117" s="7">
        <f>'wts_com_vintage_CA_2023 Pivot'!C1117</f>
        <v>1975</v>
      </c>
      <c r="G1117" s="7" t="s">
        <v>75</v>
      </c>
      <c r="H1117" s="4">
        <f>GETPIVOTDATA("wt_vint",'wts_com_vintage_CA_2023 Pivot'!$A$1,"bldgtype",D1117,"bldgloc",E1117,"bldgvint",F1117,"weightID",A1117)</f>
        <v>5.9240000000000004</v>
      </c>
      <c r="I1117" s="7" t="str">
        <f t="shared" si="34"/>
        <v>DEER2019</v>
      </c>
      <c r="J1117" s="10">
        <f t="shared" si="35"/>
        <v>43466</v>
      </c>
      <c r="M1117" t="s">
        <v>76</v>
      </c>
    </row>
    <row r="1118" spans="1:13" x14ac:dyDescent="0.2">
      <c r="A1118" t="str">
        <f>'wts_com_vintage_CA_2023 Pivot'!A1118</f>
        <v>Old</v>
      </c>
      <c r="B1118" t="s">
        <v>74</v>
      </c>
      <c r="C1118" t="s">
        <v>79</v>
      </c>
      <c r="D1118" s="7" t="str">
        <f>'wts_com_vintage_CA_2023 Pivot'!B1118</f>
        <v>SUn</v>
      </c>
      <c r="E1118" s="7" t="str">
        <f>'wts_com_vintage_CA_2023 Pivot'!D1118</f>
        <v>CZ13</v>
      </c>
      <c r="F1118" s="7">
        <f>'wts_com_vintage_CA_2023 Pivot'!C1118</f>
        <v>1975</v>
      </c>
      <c r="G1118" s="7" t="s">
        <v>75</v>
      </c>
      <c r="H1118" s="4">
        <f>GETPIVOTDATA("wt_vint",'wts_com_vintage_CA_2023 Pivot'!$A$1,"bldgtype",D1118,"bldgloc",E1118,"bldgvint",F1118,"weightID",A1118)</f>
        <v>5.7569999999999997</v>
      </c>
      <c r="I1118" s="7" t="str">
        <f t="shared" si="34"/>
        <v>DEER2019</v>
      </c>
      <c r="J1118" s="10">
        <f t="shared" si="35"/>
        <v>43466</v>
      </c>
      <c r="M1118" t="s">
        <v>76</v>
      </c>
    </row>
    <row r="1119" spans="1:13" x14ac:dyDescent="0.2">
      <c r="A1119" t="str">
        <f>'wts_com_vintage_CA_2023 Pivot'!A1119</f>
        <v>Old</v>
      </c>
      <c r="B1119" t="s">
        <v>74</v>
      </c>
      <c r="C1119" t="s">
        <v>79</v>
      </c>
      <c r="D1119" s="7" t="str">
        <f>'wts_com_vintage_CA_2023 Pivot'!B1119</f>
        <v>SUn</v>
      </c>
      <c r="E1119" s="7" t="str">
        <f>'wts_com_vintage_CA_2023 Pivot'!D1119</f>
        <v>CZ14</v>
      </c>
      <c r="F1119" s="7">
        <f>'wts_com_vintage_CA_2023 Pivot'!C1119</f>
        <v>1975</v>
      </c>
      <c r="G1119" s="7" t="s">
        <v>75</v>
      </c>
      <c r="H1119" s="4">
        <f>GETPIVOTDATA("wt_vint",'wts_com_vintage_CA_2023 Pivot'!$A$1,"bldgtype",D1119,"bldgloc",E1119,"bldgvint",F1119,"weightID",A1119)</f>
        <v>0.499</v>
      </c>
      <c r="I1119" s="7" t="str">
        <f t="shared" si="34"/>
        <v>DEER2019</v>
      </c>
      <c r="J1119" s="10">
        <f t="shared" si="35"/>
        <v>43466</v>
      </c>
      <c r="M1119" t="s">
        <v>76</v>
      </c>
    </row>
    <row r="1120" spans="1:13" x14ac:dyDescent="0.2">
      <c r="A1120" t="str">
        <f>'wts_com_vintage_CA_2023 Pivot'!A1120</f>
        <v>Old</v>
      </c>
      <c r="B1120" t="s">
        <v>74</v>
      </c>
      <c r="C1120" t="s">
        <v>79</v>
      </c>
      <c r="D1120" s="7" t="str">
        <f>'wts_com_vintage_CA_2023 Pivot'!B1120</f>
        <v>SUn</v>
      </c>
      <c r="E1120" s="7" t="str">
        <f>'wts_com_vintage_CA_2023 Pivot'!D1120</f>
        <v>CZ15</v>
      </c>
      <c r="F1120" s="7">
        <f>'wts_com_vintage_CA_2023 Pivot'!C1120</f>
        <v>1975</v>
      </c>
      <c r="G1120" s="7" t="s">
        <v>75</v>
      </c>
      <c r="H1120" s="4">
        <f>GETPIVOTDATA("wt_vint",'wts_com_vintage_CA_2023 Pivot'!$A$1,"bldgtype",D1120,"bldgloc",E1120,"bldgvint",F1120,"weightID",A1120)</f>
        <v>0.183</v>
      </c>
      <c r="I1120" s="7" t="str">
        <f t="shared" si="34"/>
        <v>DEER2019</v>
      </c>
      <c r="J1120" s="10">
        <f t="shared" si="35"/>
        <v>43466</v>
      </c>
      <c r="M1120" t="s">
        <v>76</v>
      </c>
    </row>
    <row r="1121" spans="1:13" x14ac:dyDescent="0.2">
      <c r="A1121" t="str">
        <f>'wts_com_vintage_CA_2023 Pivot'!A1121</f>
        <v>Old</v>
      </c>
      <c r="B1121" t="s">
        <v>74</v>
      </c>
      <c r="C1121" t="s">
        <v>79</v>
      </c>
      <c r="D1121" s="7" t="str">
        <f>'wts_com_vintage_CA_2023 Pivot'!B1121</f>
        <v>SUn</v>
      </c>
      <c r="E1121" s="7" t="str">
        <f>'wts_com_vintage_CA_2023 Pivot'!D1121</f>
        <v>CZ16</v>
      </c>
      <c r="F1121" s="7">
        <f>'wts_com_vintage_CA_2023 Pivot'!C1121</f>
        <v>1975</v>
      </c>
      <c r="G1121" s="7" t="s">
        <v>75</v>
      </c>
      <c r="H1121" s="4">
        <f>GETPIVOTDATA("wt_vint",'wts_com_vintage_CA_2023 Pivot'!$A$1,"bldgtype",D1121,"bldgloc",E1121,"bldgvint",F1121,"weightID",A1121)</f>
        <v>0.47099999999999997</v>
      </c>
      <c r="I1121" s="7" t="str">
        <f t="shared" si="34"/>
        <v>DEER2019</v>
      </c>
      <c r="J1121" s="10">
        <f t="shared" si="35"/>
        <v>43466</v>
      </c>
      <c r="M1121" t="s">
        <v>76</v>
      </c>
    </row>
    <row r="1122" spans="1:13" x14ac:dyDescent="0.2">
      <c r="A1122" t="str">
        <f>'wts_com_vintage_CA_2023 Pivot'!A1122</f>
        <v>Old</v>
      </c>
      <c r="B1122" t="s">
        <v>74</v>
      </c>
      <c r="C1122" t="s">
        <v>79</v>
      </c>
      <c r="D1122" s="7" t="str">
        <f>'wts_com_vintage_CA_2023 Pivot'!B1122</f>
        <v>SUn</v>
      </c>
      <c r="E1122" s="7" t="str">
        <f>'wts_com_vintage_CA_2023 Pivot'!D1122</f>
        <v>CZ01</v>
      </c>
      <c r="F1122" s="7">
        <f>'wts_com_vintage_CA_2023 Pivot'!C1122</f>
        <v>1985</v>
      </c>
      <c r="G1122" s="7" t="s">
        <v>75</v>
      </c>
      <c r="H1122" s="4">
        <f>GETPIVOTDATA("wt_vint",'wts_com_vintage_CA_2023 Pivot'!$A$1,"bldgtype",D1122,"bldgloc",E1122,"bldgvint",F1122,"weightID",A1122)</f>
        <v>0.36299999999999999</v>
      </c>
      <c r="I1122" s="7" t="str">
        <f t="shared" si="34"/>
        <v>DEER2019</v>
      </c>
      <c r="J1122" s="10">
        <f t="shared" si="35"/>
        <v>43466</v>
      </c>
      <c r="M1122" t="s">
        <v>76</v>
      </c>
    </row>
    <row r="1123" spans="1:13" x14ac:dyDescent="0.2">
      <c r="A1123" t="str">
        <f>'wts_com_vintage_CA_2023 Pivot'!A1123</f>
        <v>Old</v>
      </c>
      <c r="B1123" t="s">
        <v>74</v>
      </c>
      <c r="C1123" t="s">
        <v>79</v>
      </c>
      <c r="D1123" s="7" t="str">
        <f>'wts_com_vintage_CA_2023 Pivot'!B1123</f>
        <v>SUn</v>
      </c>
      <c r="E1123" s="7" t="str">
        <f>'wts_com_vintage_CA_2023 Pivot'!D1123</f>
        <v>CZ02</v>
      </c>
      <c r="F1123" s="7">
        <f>'wts_com_vintage_CA_2023 Pivot'!C1123</f>
        <v>1985</v>
      </c>
      <c r="G1123" s="7" t="s">
        <v>75</v>
      </c>
      <c r="H1123" s="4">
        <f>GETPIVOTDATA("wt_vint",'wts_com_vintage_CA_2023 Pivot'!$A$1,"bldgtype",D1123,"bldgloc",E1123,"bldgvint",F1123,"weightID",A1123)</f>
        <v>4.274</v>
      </c>
      <c r="I1123" s="7" t="str">
        <f t="shared" si="34"/>
        <v>DEER2019</v>
      </c>
      <c r="J1123" s="10">
        <f t="shared" si="35"/>
        <v>43466</v>
      </c>
      <c r="M1123" t="s">
        <v>76</v>
      </c>
    </row>
    <row r="1124" spans="1:13" x14ac:dyDescent="0.2">
      <c r="A1124" t="str">
        <f>'wts_com_vintage_CA_2023 Pivot'!A1124</f>
        <v>Old</v>
      </c>
      <c r="B1124" t="s">
        <v>74</v>
      </c>
      <c r="C1124" t="s">
        <v>79</v>
      </c>
      <c r="D1124" s="7" t="str">
        <f>'wts_com_vintage_CA_2023 Pivot'!B1124</f>
        <v>SUn</v>
      </c>
      <c r="E1124" s="7" t="str">
        <f>'wts_com_vintage_CA_2023 Pivot'!D1124</f>
        <v>CZ03</v>
      </c>
      <c r="F1124" s="7">
        <f>'wts_com_vintage_CA_2023 Pivot'!C1124</f>
        <v>1985</v>
      </c>
      <c r="G1124" s="7" t="s">
        <v>75</v>
      </c>
      <c r="H1124" s="4">
        <f>GETPIVOTDATA("wt_vint",'wts_com_vintage_CA_2023 Pivot'!$A$1,"bldgtype",D1124,"bldgloc",E1124,"bldgvint",F1124,"weightID",A1124)</f>
        <v>19.498000000000001</v>
      </c>
      <c r="I1124" s="7" t="str">
        <f t="shared" si="34"/>
        <v>DEER2019</v>
      </c>
      <c r="J1124" s="10">
        <f t="shared" si="35"/>
        <v>43466</v>
      </c>
      <c r="M1124" t="s">
        <v>76</v>
      </c>
    </row>
    <row r="1125" spans="1:13" x14ac:dyDescent="0.2">
      <c r="A1125" t="str">
        <f>'wts_com_vintage_CA_2023 Pivot'!A1125</f>
        <v>Old</v>
      </c>
      <c r="B1125" t="s">
        <v>74</v>
      </c>
      <c r="C1125" t="s">
        <v>79</v>
      </c>
      <c r="D1125" s="7" t="str">
        <f>'wts_com_vintage_CA_2023 Pivot'!B1125</f>
        <v>SUn</v>
      </c>
      <c r="E1125" s="7" t="str">
        <f>'wts_com_vintage_CA_2023 Pivot'!D1125</f>
        <v>CZ04</v>
      </c>
      <c r="F1125" s="7">
        <f>'wts_com_vintage_CA_2023 Pivot'!C1125</f>
        <v>1985</v>
      </c>
      <c r="G1125" s="7" t="s">
        <v>75</v>
      </c>
      <c r="H1125" s="4">
        <f>GETPIVOTDATA("wt_vint",'wts_com_vintage_CA_2023 Pivot'!$A$1,"bldgtype",D1125,"bldgloc",E1125,"bldgvint",F1125,"weightID",A1125)</f>
        <v>8.6880000000000006</v>
      </c>
      <c r="I1125" s="7" t="str">
        <f t="shared" si="34"/>
        <v>DEER2019</v>
      </c>
      <c r="J1125" s="10">
        <f t="shared" si="35"/>
        <v>43466</v>
      </c>
      <c r="M1125" t="s">
        <v>76</v>
      </c>
    </row>
    <row r="1126" spans="1:13" x14ac:dyDescent="0.2">
      <c r="A1126" t="str">
        <f>'wts_com_vintage_CA_2023 Pivot'!A1126</f>
        <v>Old</v>
      </c>
      <c r="B1126" t="s">
        <v>74</v>
      </c>
      <c r="C1126" t="s">
        <v>79</v>
      </c>
      <c r="D1126" s="7" t="str">
        <f>'wts_com_vintage_CA_2023 Pivot'!B1126</f>
        <v>SUn</v>
      </c>
      <c r="E1126" s="7" t="str">
        <f>'wts_com_vintage_CA_2023 Pivot'!D1126</f>
        <v>CZ05</v>
      </c>
      <c r="F1126" s="7">
        <f>'wts_com_vintage_CA_2023 Pivot'!C1126</f>
        <v>1985</v>
      </c>
      <c r="G1126" s="7" t="s">
        <v>75</v>
      </c>
      <c r="H1126" s="4">
        <f>GETPIVOTDATA("wt_vint",'wts_com_vintage_CA_2023 Pivot'!$A$1,"bldgtype",D1126,"bldgloc",E1126,"bldgvint",F1126,"weightID",A1126)</f>
        <v>0.68300000000000005</v>
      </c>
      <c r="I1126" s="7" t="str">
        <f t="shared" si="34"/>
        <v>DEER2019</v>
      </c>
      <c r="J1126" s="10">
        <f t="shared" si="35"/>
        <v>43466</v>
      </c>
      <c r="M1126" t="s">
        <v>76</v>
      </c>
    </row>
    <row r="1127" spans="1:13" x14ac:dyDescent="0.2">
      <c r="A1127" t="str">
        <f>'wts_com_vintage_CA_2023 Pivot'!A1127</f>
        <v>Old</v>
      </c>
      <c r="B1127" t="s">
        <v>74</v>
      </c>
      <c r="C1127" t="s">
        <v>79</v>
      </c>
      <c r="D1127" s="7" t="str">
        <f>'wts_com_vintage_CA_2023 Pivot'!B1127</f>
        <v>SUn</v>
      </c>
      <c r="E1127" s="7" t="str">
        <f>'wts_com_vintage_CA_2023 Pivot'!D1127</f>
        <v>CZ06</v>
      </c>
      <c r="F1127" s="7">
        <f>'wts_com_vintage_CA_2023 Pivot'!C1127</f>
        <v>1985</v>
      </c>
      <c r="G1127" s="7" t="s">
        <v>75</v>
      </c>
      <c r="H1127" s="4">
        <f>GETPIVOTDATA("wt_vint",'wts_com_vintage_CA_2023 Pivot'!$A$1,"bldgtype",D1127,"bldgloc",E1127,"bldgvint",F1127,"weightID",A1127)</f>
        <v>18.864000000000001</v>
      </c>
      <c r="I1127" s="7" t="str">
        <f t="shared" si="34"/>
        <v>DEER2019</v>
      </c>
      <c r="J1127" s="10">
        <f t="shared" si="35"/>
        <v>43466</v>
      </c>
      <c r="M1127" t="s">
        <v>76</v>
      </c>
    </row>
    <row r="1128" spans="1:13" x14ac:dyDescent="0.2">
      <c r="A1128" t="str">
        <f>'wts_com_vintage_CA_2023 Pivot'!A1128</f>
        <v>Old</v>
      </c>
      <c r="B1128" t="s">
        <v>74</v>
      </c>
      <c r="C1128" t="s">
        <v>79</v>
      </c>
      <c r="D1128" s="7" t="str">
        <f>'wts_com_vintage_CA_2023 Pivot'!B1128</f>
        <v>SUn</v>
      </c>
      <c r="E1128" s="7" t="str">
        <f>'wts_com_vintage_CA_2023 Pivot'!D1128</f>
        <v>CZ07</v>
      </c>
      <c r="F1128" s="7">
        <f>'wts_com_vintage_CA_2023 Pivot'!C1128</f>
        <v>1985</v>
      </c>
      <c r="G1128" s="7" t="s">
        <v>75</v>
      </c>
      <c r="H1128" s="4">
        <f>GETPIVOTDATA("wt_vint",'wts_com_vintage_CA_2023 Pivot'!$A$1,"bldgtype",D1128,"bldgloc",E1128,"bldgvint",F1128,"weightID",A1128)</f>
        <v>9.9269999999999996</v>
      </c>
      <c r="I1128" s="7" t="str">
        <f t="shared" si="34"/>
        <v>DEER2019</v>
      </c>
      <c r="J1128" s="10">
        <f t="shared" si="35"/>
        <v>43466</v>
      </c>
      <c r="M1128" t="s">
        <v>76</v>
      </c>
    </row>
    <row r="1129" spans="1:13" x14ac:dyDescent="0.2">
      <c r="A1129" t="str">
        <f>'wts_com_vintage_CA_2023 Pivot'!A1129</f>
        <v>Old</v>
      </c>
      <c r="B1129" t="s">
        <v>74</v>
      </c>
      <c r="C1129" t="s">
        <v>79</v>
      </c>
      <c r="D1129" s="7" t="str">
        <f>'wts_com_vintage_CA_2023 Pivot'!B1129</f>
        <v>SUn</v>
      </c>
      <c r="E1129" s="7" t="str">
        <f>'wts_com_vintage_CA_2023 Pivot'!D1129</f>
        <v>CZ08</v>
      </c>
      <c r="F1129" s="7">
        <f>'wts_com_vintage_CA_2023 Pivot'!C1129</f>
        <v>1985</v>
      </c>
      <c r="G1129" s="7" t="s">
        <v>75</v>
      </c>
      <c r="H1129" s="4">
        <f>GETPIVOTDATA("wt_vint",'wts_com_vintage_CA_2023 Pivot'!$A$1,"bldgtype",D1129,"bldgloc",E1129,"bldgvint",F1129,"weightID",A1129)</f>
        <v>54.498000000000005</v>
      </c>
      <c r="I1129" s="7" t="str">
        <f t="shared" si="34"/>
        <v>DEER2019</v>
      </c>
      <c r="J1129" s="10">
        <f t="shared" si="35"/>
        <v>43466</v>
      </c>
      <c r="M1129" t="s">
        <v>76</v>
      </c>
    </row>
    <row r="1130" spans="1:13" x14ac:dyDescent="0.2">
      <c r="A1130" t="str">
        <f>'wts_com_vintage_CA_2023 Pivot'!A1130</f>
        <v>Old</v>
      </c>
      <c r="B1130" t="s">
        <v>74</v>
      </c>
      <c r="C1130" t="s">
        <v>79</v>
      </c>
      <c r="D1130" s="7" t="str">
        <f>'wts_com_vintage_CA_2023 Pivot'!B1130</f>
        <v>SUn</v>
      </c>
      <c r="E1130" s="7" t="str">
        <f>'wts_com_vintage_CA_2023 Pivot'!D1130</f>
        <v>CZ09</v>
      </c>
      <c r="F1130" s="7">
        <f>'wts_com_vintage_CA_2023 Pivot'!C1130</f>
        <v>1985</v>
      </c>
      <c r="G1130" s="7" t="s">
        <v>75</v>
      </c>
      <c r="H1130" s="4">
        <f>GETPIVOTDATA("wt_vint",'wts_com_vintage_CA_2023 Pivot'!$A$1,"bldgtype",D1130,"bldgloc",E1130,"bldgvint",F1130,"weightID",A1130)</f>
        <v>25.602</v>
      </c>
      <c r="I1130" s="7" t="str">
        <f t="shared" si="34"/>
        <v>DEER2019</v>
      </c>
      <c r="J1130" s="10">
        <f t="shared" si="35"/>
        <v>43466</v>
      </c>
      <c r="M1130" t="s">
        <v>76</v>
      </c>
    </row>
    <row r="1131" spans="1:13" x14ac:dyDescent="0.2">
      <c r="A1131" t="str">
        <f>'wts_com_vintage_CA_2023 Pivot'!A1131</f>
        <v>Old</v>
      </c>
      <c r="B1131" t="s">
        <v>74</v>
      </c>
      <c r="C1131" t="s">
        <v>79</v>
      </c>
      <c r="D1131" s="7" t="str">
        <f>'wts_com_vintage_CA_2023 Pivot'!B1131</f>
        <v>SUn</v>
      </c>
      <c r="E1131" s="7" t="str">
        <f>'wts_com_vintage_CA_2023 Pivot'!D1131</f>
        <v>CZ10</v>
      </c>
      <c r="F1131" s="7">
        <f>'wts_com_vintage_CA_2023 Pivot'!C1131</f>
        <v>1985</v>
      </c>
      <c r="G1131" s="7" t="s">
        <v>75</v>
      </c>
      <c r="H1131" s="4">
        <f>GETPIVOTDATA("wt_vint",'wts_com_vintage_CA_2023 Pivot'!$A$1,"bldgtype",D1131,"bldgloc",E1131,"bldgvint",F1131,"weightID",A1131)</f>
        <v>50.325000000000003</v>
      </c>
      <c r="I1131" s="7" t="str">
        <f t="shared" si="34"/>
        <v>DEER2019</v>
      </c>
      <c r="J1131" s="10">
        <f t="shared" si="35"/>
        <v>43466</v>
      </c>
      <c r="M1131" t="s">
        <v>76</v>
      </c>
    </row>
    <row r="1132" spans="1:13" x14ac:dyDescent="0.2">
      <c r="A1132" t="str">
        <f>'wts_com_vintage_CA_2023 Pivot'!A1132</f>
        <v>Old</v>
      </c>
      <c r="B1132" t="s">
        <v>74</v>
      </c>
      <c r="C1132" t="s">
        <v>79</v>
      </c>
      <c r="D1132" s="7" t="str">
        <f>'wts_com_vintage_CA_2023 Pivot'!B1132</f>
        <v>SUn</v>
      </c>
      <c r="E1132" s="7" t="str">
        <f>'wts_com_vintage_CA_2023 Pivot'!D1132</f>
        <v>CZ11</v>
      </c>
      <c r="F1132" s="7">
        <f>'wts_com_vintage_CA_2023 Pivot'!C1132</f>
        <v>1985</v>
      </c>
      <c r="G1132" s="7" t="s">
        <v>75</v>
      </c>
      <c r="H1132" s="4">
        <f>GETPIVOTDATA("wt_vint",'wts_com_vintage_CA_2023 Pivot'!$A$1,"bldgtype",D1132,"bldgloc",E1132,"bldgvint",F1132,"weightID",A1132)</f>
        <v>2.9569999999999999</v>
      </c>
      <c r="I1132" s="7" t="str">
        <f t="shared" si="34"/>
        <v>DEER2019</v>
      </c>
      <c r="J1132" s="10">
        <f t="shared" si="35"/>
        <v>43466</v>
      </c>
      <c r="M1132" t="s">
        <v>76</v>
      </c>
    </row>
    <row r="1133" spans="1:13" x14ac:dyDescent="0.2">
      <c r="A1133" t="str">
        <f>'wts_com_vintage_CA_2023 Pivot'!A1133</f>
        <v>Old</v>
      </c>
      <c r="B1133" t="s">
        <v>74</v>
      </c>
      <c r="C1133" t="s">
        <v>79</v>
      </c>
      <c r="D1133" s="7" t="str">
        <f>'wts_com_vintage_CA_2023 Pivot'!B1133</f>
        <v>SUn</v>
      </c>
      <c r="E1133" s="7" t="str">
        <f>'wts_com_vintage_CA_2023 Pivot'!D1133</f>
        <v>CZ12</v>
      </c>
      <c r="F1133" s="7">
        <f>'wts_com_vintage_CA_2023 Pivot'!C1133</f>
        <v>1985</v>
      </c>
      <c r="G1133" s="7" t="s">
        <v>75</v>
      </c>
      <c r="H1133" s="4">
        <f>GETPIVOTDATA("wt_vint",'wts_com_vintage_CA_2023 Pivot'!$A$1,"bldgtype",D1133,"bldgloc",E1133,"bldgvint",F1133,"weightID",A1133)</f>
        <v>13.121</v>
      </c>
      <c r="I1133" s="7" t="str">
        <f t="shared" si="34"/>
        <v>DEER2019</v>
      </c>
      <c r="J1133" s="10">
        <f t="shared" si="35"/>
        <v>43466</v>
      </c>
      <c r="M1133" t="s">
        <v>76</v>
      </c>
    </row>
    <row r="1134" spans="1:13" x14ac:dyDescent="0.2">
      <c r="A1134" t="str">
        <f>'wts_com_vintage_CA_2023 Pivot'!A1134</f>
        <v>Old</v>
      </c>
      <c r="B1134" t="s">
        <v>74</v>
      </c>
      <c r="C1134" t="s">
        <v>79</v>
      </c>
      <c r="D1134" s="7" t="str">
        <f>'wts_com_vintage_CA_2023 Pivot'!B1134</f>
        <v>SUn</v>
      </c>
      <c r="E1134" s="7" t="str">
        <f>'wts_com_vintage_CA_2023 Pivot'!D1134</f>
        <v>CZ13</v>
      </c>
      <c r="F1134" s="7">
        <f>'wts_com_vintage_CA_2023 Pivot'!C1134</f>
        <v>1985</v>
      </c>
      <c r="G1134" s="7" t="s">
        <v>75</v>
      </c>
      <c r="H1134" s="4">
        <f>GETPIVOTDATA("wt_vint",'wts_com_vintage_CA_2023 Pivot'!$A$1,"bldgtype",D1134,"bldgloc",E1134,"bldgvint",F1134,"weightID",A1134)</f>
        <v>9.4550000000000001</v>
      </c>
      <c r="I1134" s="7" t="str">
        <f t="shared" si="34"/>
        <v>DEER2019</v>
      </c>
      <c r="J1134" s="10">
        <f t="shared" si="35"/>
        <v>43466</v>
      </c>
      <c r="M1134" t="s">
        <v>76</v>
      </c>
    </row>
    <row r="1135" spans="1:13" x14ac:dyDescent="0.2">
      <c r="A1135" t="str">
        <f>'wts_com_vintage_CA_2023 Pivot'!A1135</f>
        <v>Old</v>
      </c>
      <c r="B1135" t="s">
        <v>74</v>
      </c>
      <c r="C1135" t="s">
        <v>79</v>
      </c>
      <c r="D1135" s="7" t="str">
        <f>'wts_com_vintage_CA_2023 Pivot'!B1135</f>
        <v>SUn</v>
      </c>
      <c r="E1135" s="7" t="str">
        <f>'wts_com_vintage_CA_2023 Pivot'!D1135</f>
        <v>CZ14</v>
      </c>
      <c r="F1135" s="7">
        <f>'wts_com_vintage_CA_2023 Pivot'!C1135</f>
        <v>1985</v>
      </c>
      <c r="G1135" s="7" t="s">
        <v>75</v>
      </c>
      <c r="H1135" s="4">
        <f>GETPIVOTDATA("wt_vint",'wts_com_vintage_CA_2023 Pivot'!$A$1,"bldgtype",D1135,"bldgloc",E1135,"bldgvint",F1135,"weightID",A1135)</f>
        <v>1.0880000000000001</v>
      </c>
      <c r="I1135" s="7" t="str">
        <f t="shared" si="34"/>
        <v>DEER2019</v>
      </c>
      <c r="J1135" s="10">
        <f t="shared" si="35"/>
        <v>43466</v>
      </c>
      <c r="M1135" t="s">
        <v>76</v>
      </c>
    </row>
    <row r="1136" spans="1:13" x14ac:dyDescent="0.2">
      <c r="A1136" t="str">
        <f>'wts_com_vintage_CA_2023 Pivot'!A1136</f>
        <v>Old</v>
      </c>
      <c r="B1136" t="s">
        <v>74</v>
      </c>
      <c r="C1136" t="s">
        <v>79</v>
      </c>
      <c r="D1136" s="7" t="str">
        <f>'wts_com_vintage_CA_2023 Pivot'!B1136</f>
        <v>SUn</v>
      </c>
      <c r="E1136" s="7" t="str">
        <f>'wts_com_vintage_CA_2023 Pivot'!D1136</f>
        <v>CZ15</v>
      </c>
      <c r="F1136" s="7">
        <f>'wts_com_vintage_CA_2023 Pivot'!C1136</f>
        <v>1985</v>
      </c>
      <c r="G1136" s="7" t="s">
        <v>75</v>
      </c>
      <c r="H1136" s="4">
        <f>GETPIVOTDATA("wt_vint",'wts_com_vintage_CA_2023 Pivot'!$A$1,"bldgtype",D1136,"bldgloc",E1136,"bldgvint",F1136,"weightID",A1136)</f>
        <v>0.86299999999999999</v>
      </c>
      <c r="I1136" s="7" t="str">
        <f t="shared" si="34"/>
        <v>DEER2019</v>
      </c>
      <c r="J1136" s="10">
        <f t="shared" si="35"/>
        <v>43466</v>
      </c>
      <c r="M1136" t="s">
        <v>76</v>
      </c>
    </row>
    <row r="1137" spans="1:13" x14ac:dyDescent="0.2">
      <c r="A1137" t="str">
        <f>'wts_com_vintage_CA_2023 Pivot'!A1137</f>
        <v>Old</v>
      </c>
      <c r="B1137" t="s">
        <v>74</v>
      </c>
      <c r="C1137" t="s">
        <v>79</v>
      </c>
      <c r="D1137" s="7" t="str">
        <f>'wts_com_vintage_CA_2023 Pivot'!B1137</f>
        <v>SUn</v>
      </c>
      <c r="E1137" s="7" t="str">
        <f>'wts_com_vintage_CA_2023 Pivot'!D1137</f>
        <v>CZ16</v>
      </c>
      <c r="F1137" s="7">
        <f>'wts_com_vintage_CA_2023 Pivot'!C1137</f>
        <v>1985</v>
      </c>
      <c r="G1137" s="7" t="s">
        <v>75</v>
      </c>
      <c r="H1137" s="4">
        <f>GETPIVOTDATA("wt_vint",'wts_com_vintage_CA_2023 Pivot'!$A$1,"bldgtype",D1137,"bldgloc",E1137,"bldgvint",F1137,"weightID",A1137)</f>
        <v>1.236</v>
      </c>
      <c r="I1137" s="7" t="str">
        <f t="shared" si="34"/>
        <v>DEER2019</v>
      </c>
      <c r="J1137" s="10">
        <f t="shared" si="35"/>
        <v>43466</v>
      </c>
      <c r="M1137" t="s">
        <v>76</v>
      </c>
    </row>
    <row r="1138" spans="1:13" x14ac:dyDescent="0.2">
      <c r="A1138" t="str">
        <f>'wts_com_vintage_CA_2023 Pivot'!A1138</f>
        <v>Old</v>
      </c>
      <c r="B1138" t="s">
        <v>74</v>
      </c>
      <c r="C1138" t="s">
        <v>79</v>
      </c>
      <c r="D1138" s="7" t="str">
        <f>'wts_com_vintage_CA_2023 Pivot'!B1138</f>
        <v>SUn</v>
      </c>
      <c r="E1138" s="7" t="str">
        <f>'wts_com_vintage_CA_2023 Pivot'!D1138</f>
        <v>CZ01</v>
      </c>
      <c r="F1138" s="7">
        <f>'wts_com_vintage_CA_2023 Pivot'!C1138</f>
        <v>1996</v>
      </c>
      <c r="G1138" s="7" t="s">
        <v>75</v>
      </c>
      <c r="H1138" s="4">
        <f>GETPIVOTDATA("wt_vint",'wts_com_vintage_CA_2023 Pivot'!$A$1,"bldgtype",D1138,"bldgloc",E1138,"bldgvint",F1138,"weightID",A1138)</f>
        <v>0.25600000000000001</v>
      </c>
      <c r="I1138" s="7" t="str">
        <f t="shared" si="34"/>
        <v>DEER2019</v>
      </c>
      <c r="J1138" s="10">
        <f t="shared" si="35"/>
        <v>43466</v>
      </c>
      <c r="M1138" t="s">
        <v>76</v>
      </c>
    </row>
    <row r="1139" spans="1:13" x14ac:dyDescent="0.2">
      <c r="A1139" t="str">
        <f>'wts_com_vintage_CA_2023 Pivot'!A1139</f>
        <v>Old</v>
      </c>
      <c r="B1139" t="s">
        <v>74</v>
      </c>
      <c r="C1139" t="s">
        <v>79</v>
      </c>
      <c r="D1139" s="7" t="str">
        <f>'wts_com_vintage_CA_2023 Pivot'!B1139</f>
        <v>SUn</v>
      </c>
      <c r="E1139" s="7" t="str">
        <f>'wts_com_vintage_CA_2023 Pivot'!D1139</f>
        <v>CZ02</v>
      </c>
      <c r="F1139" s="7">
        <f>'wts_com_vintage_CA_2023 Pivot'!C1139</f>
        <v>1996</v>
      </c>
      <c r="G1139" s="7" t="s">
        <v>75</v>
      </c>
      <c r="H1139" s="4">
        <f>GETPIVOTDATA("wt_vint",'wts_com_vintage_CA_2023 Pivot'!$A$1,"bldgtype",D1139,"bldgloc",E1139,"bldgvint",F1139,"weightID",A1139)</f>
        <v>1.7929999999999999</v>
      </c>
      <c r="I1139" s="7" t="str">
        <f t="shared" si="34"/>
        <v>DEER2019</v>
      </c>
      <c r="J1139" s="10">
        <f t="shared" si="35"/>
        <v>43466</v>
      </c>
      <c r="M1139" t="s">
        <v>76</v>
      </c>
    </row>
    <row r="1140" spans="1:13" x14ac:dyDescent="0.2">
      <c r="A1140" t="str">
        <f>'wts_com_vintage_CA_2023 Pivot'!A1140</f>
        <v>Old</v>
      </c>
      <c r="B1140" t="s">
        <v>74</v>
      </c>
      <c r="C1140" t="s">
        <v>79</v>
      </c>
      <c r="D1140" s="7" t="str">
        <f>'wts_com_vintage_CA_2023 Pivot'!B1140</f>
        <v>SUn</v>
      </c>
      <c r="E1140" s="7" t="str">
        <f>'wts_com_vintage_CA_2023 Pivot'!D1140</f>
        <v>CZ03</v>
      </c>
      <c r="F1140" s="7">
        <f>'wts_com_vintage_CA_2023 Pivot'!C1140</f>
        <v>1996</v>
      </c>
      <c r="G1140" s="7" t="s">
        <v>75</v>
      </c>
      <c r="H1140" s="4">
        <f>GETPIVOTDATA("wt_vint",'wts_com_vintage_CA_2023 Pivot'!$A$1,"bldgtype",D1140,"bldgloc",E1140,"bldgvint",F1140,"weightID",A1140)</f>
        <v>6.2320000000000002</v>
      </c>
      <c r="I1140" s="7" t="str">
        <f t="shared" si="34"/>
        <v>DEER2019</v>
      </c>
      <c r="J1140" s="10">
        <f t="shared" si="35"/>
        <v>43466</v>
      </c>
      <c r="M1140" t="s">
        <v>76</v>
      </c>
    </row>
    <row r="1141" spans="1:13" x14ac:dyDescent="0.2">
      <c r="A1141" t="str">
        <f>'wts_com_vintage_CA_2023 Pivot'!A1141</f>
        <v>Old</v>
      </c>
      <c r="B1141" t="s">
        <v>74</v>
      </c>
      <c r="C1141" t="s">
        <v>79</v>
      </c>
      <c r="D1141" s="7" t="str">
        <f>'wts_com_vintage_CA_2023 Pivot'!B1141</f>
        <v>SUn</v>
      </c>
      <c r="E1141" s="7" t="str">
        <f>'wts_com_vintage_CA_2023 Pivot'!D1141</f>
        <v>CZ04</v>
      </c>
      <c r="F1141" s="7">
        <f>'wts_com_vintage_CA_2023 Pivot'!C1141</f>
        <v>1996</v>
      </c>
      <c r="G1141" s="7" t="s">
        <v>75</v>
      </c>
      <c r="H1141" s="4">
        <f>GETPIVOTDATA("wt_vint",'wts_com_vintage_CA_2023 Pivot'!$A$1,"bldgtype",D1141,"bldgloc",E1141,"bldgvint",F1141,"weightID",A1141)</f>
        <v>3.6190000000000002</v>
      </c>
      <c r="I1141" s="7" t="str">
        <f t="shared" si="34"/>
        <v>DEER2019</v>
      </c>
      <c r="J1141" s="10">
        <f t="shared" si="35"/>
        <v>43466</v>
      </c>
      <c r="M1141" t="s">
        <v>76</v>
      </c>
    </row>
    <row r="1142" spans="1:13" x14ac:dyDescent="0.2">
      <c r="A1142" t="str">
        <f>'wts_com_vintage_CA_2023 Pivot'!A1142</f>
        <v>Old</v>
      </c>
      <c r="B1142" t="s">
        <v>74</v>
      </c>
      <c r="C1142" t="s">
        <v>79</v>
      </c>
      <c r="D1142" s="7" t="str">
        <f>'wts_com_vintage_CA_2023 Pivot'!B1142</f>
        <v>SUn</v>
      </c>
      <c r="E1142" s="7" t="str">
        <f>'wts_com_vintage_CA_2023 Pivot'!D1142</f>
        <v>CZ05</v>
      </c>
      <c r="F1142" s="7">
        <f>'wts_com_vintage_CA_2023 Pivot'!C1142</f>
        <v>1996</v>
      </c>
      <c r="G1142" s="7" t="s">
        <v>75</v>
      </c>
      <c r="H1142" s="4">
        <f>GETPIVOTDATA("wt_vint",'wts_com_vintage_CA_2023 Pivot'!$A$1,"bldgtype",D1142,"bldgloc",E1142,"bldgvint",F1142,"weightID",A1142)</f>
        <v>0.28800000000000003</v>
      </c>
      <c r="I1142" s="7" t="str">
        <f t="shared" si="34"/>
        <v>DEER2019</v>
      </c>
      <c r="J1142" s="10">
        <f t="shared" si="35"/>
        <v>43466</v>
      </c>
      <c r="M1142" t="s">
        <v>76</v>
      </c>
    </row>
    <row r="1143" spans="1:13" x14ac:dyDescent="0.2">
      <c r="A1143" t="str">
        <f>'wts_com_vintage_CA_2023 Pivot'!A1143</f>
        <v>Old</v>
      </c>
      <c r="B1143" t="s">
        <v>74</v>
      </c>
      <c r="C1143" t="s">
        <v>79</v>
      </c>
      <c r="D1143" s="7" t="str">
        <f>'wts_com_vintage_CA_2023 Pivot'!B1143</f>
        <v>SUn</v>
      </c>
      <c r="E1143" s="7" t="str">
        <f>'wts_com_vintage_CA_2023 Pivot'!D1143</f>
        <v>CZ06</v>
      </c>
      <c r="F1143" s="7">
        <f>'wts_com_vintage_CA_2023 Pivot'!C1143</f>
        <v>1996</v>
      </c>
      <c r="G1143" s="7" t="s">
        <v>75</v>
      </c>
      <c r="H1143" s="4">
        <f>GETPIVOTDATA("wt_vint",'wts_com_vintage_CA_2023 Pivot'!$A$1,"bldgtype",D1143,"bldgloc",E1143,"bldgvint",F1143,"weightID",A1143)</f>
        <v>8.8060000000000009</v>
      </c>
      <c r="I1143" s="7" t="str">
        <f t="shared" si="34"/>
        <v>DEER2019</v>
      </c>
      <c r="J1143" s="10">
        <f t="shared" si="35"/>
        <v>43466</v>
      </c>
      <c r="M1143" t="s">
        <v>76</v>
      </c>
    </row>
    <row r="1144" spans="1:13" x14ac:dyDescent="0.2">
      <c r="A1144" t="str">
        <f>'wts_com_vintage_CA_2023 Pivot'!A1144</f>
        <v>Old</v>
      </c>
      <c r="B1144" t="s">
        <v>74</v>
      </c>
      <c r="C1144" t="s">
        <v>79</v>
      </c>
      <c r="D1144" s="7" t="str">
        <f>'wts_com_vintage_CA_2023 Pivot'!B1144</f>
        <v>SUn</v>
      </c>
      <c r="E1144" s="7" t="str">
        <f>'wts_com_vintage_CA_2023 Pivot'!D1144</f>
        <v>CZ07</v>
      </c>
      <c r="F1144" s="7">
        <f>'wts_com_vintage_CA_2023 Pivot'!C1144</f>
        <v>1996</v>
      </c>
      <c r="G1144" s="7" t="s">
        <v>75</v>
      </c>
      <c r="H1144" s="4">
        <f>GETPIVOTDATA("wt_vint",'wts_com_vintage_CA_2023 Pivot'!$A$1,"bldgtype",D1144,"bldgloc",E1144,"bldgvint",F1144,"weightID",A1144)</f>
        <v>4.3140000000000001</v>
      </c>
      <c r="I1144" s="7" t="str">
        <f t="shared" si="34"/>
        <v>DEER2019</v>
      </c>
      <c r="J1144" s="10">
        <f t="shared" si="35"/>
        <v>43466</v>
      </c>
      <c r="M1144" t="s">
        <v>76</v>
      </c>
    </row>
    <row r="1145" spans="1:13" x14ac:dyDescent="0.2">
      <c r="A1145" t="str">
        <f>'wts_com_vintage_CA_2023 Pivot'!A1145</f>
        <v>Old</v>
      </c>
      <c r="B1145" t="s">
        <v>74</v>
      </c>
      <c r="C1145" t="s">
        <v>79</v>
      </c>
      <c r="D1145" s="7" t="str">
        <f>'wts_com_vintage_CA_2023 Pivot'!B1145</f>
        <v>SUn</v>
      </c>
      <c r="E1145" s="7" t="str">
        <f>'wts_com_vintage_CA_2023 Pivot'!D1145</f>
        <v>CZ08</v>
      </c>
      <c r="F1145" s="7">
        <f>'wts_com_vintage_CA_2023 Pivot'!C1145</f>
        <v>1996</v>
      </c>
      <c r="G1145" s="7" t="s">
        <v>75</v>
      </c>
      <c r="H1145" s="4">
        <f>GETPIVOTDATA("wt_vint",'wts_com_vintage_CA_2023 Pivot'!$A$1,"bldgtype",D1145,"bldgloc",E1145,"bldgvint",F1145,"weightID",A1145)</f>
        <v>25.637999999999998</v>
      </c>
      <c r="I1145" s="7" t="str">
        <f t="shared" si="34"/>
        <v>DEER2019</v>
      </c>
      <c r="J1145" s="10">
        <f t="shared" si="35"/>
        <v>43466</v>
      </c>
      <c r="M1145" t="s">
        <v>76</v>
      </c>
    </row>
    <row r="1146" spans="1:13" x14ac:dyDescent="0.2">
      <c r="A1146" t="str">
        <f>'wts_com_vintage_CA_2023 Pivot'!A1146</f>
        <v>Old</v>
      </c>
      <c r="B1146" t="s">
        <v>74</v>
      </c>
      <c r="C1146" t="s">
        <v>79</v>
      </c>
      <c r="D1146" s="7" t="str">
        <f>'wts_com_vintage_CA_2023 Pivot'!B1146</f>
        <v>SUn</v>
      </c>
      <c r="E1146" s="7" t="str">
        <f>'wts_com_vintage_CA_2023 Pivot'!D1146</f>
        <v>CZ09</v>
      </c>
      <c r="F1146" s="7">
        <f>'wts_com_vintage_CA_2023 Pivot'!C1146</f>
        <v>1996</v>
      </c>
      <c r="G1146" s="7" t="s">
        <v>75</v>
      </c>
      <c r="H1146" s="4">
        <f>GETPIVOTDATA("wt_vint",'wts_com_vintage_CA_2023 Pivot'!$A$1,"bldgtype",D1146,"bldgloc",E1146,"bldgvint",F1146,"weightID",A1146)</f>
        <v>11.598000000000001</v>
      </c>
      <c r="I1146" s="7" t="str">
        <f t="shared" si="34"/>
        <v>DEER2019</v>
      </c>
      <c r="J1146" s="10">
        <f t="shared" si="35"/>
        <v>43466</v>
      </c>
      <c r="M1146" t="s">
        <v>76</v>
      </c>
    </row>
    <row r="1147" spans="1:13" x14ac:dyDescent="0.2">
      <c r="A1147" t="str">
        <f>'wts_com_vintage_CA_2023 Pivot'!A1147</f>
        <v>Old</v>
      </c>
      <c r="B1147" t="s">
        <v>74</v>
      </c>
      <c r="C1147" t="s">
        <v>79</v>
      </c>
      <c r="D1147" s="7" t="str">
        <f>'wts_com_vintage_CA_2023 Pivot'!B1147</f>
        <v>SUn</v>
      </c>
      <c r="E1147" s="7" t="str">
        <f>'wts_com_vintage_CA_2023 Pivot'!D1147</f>
        <v>CZ10</v>
      </c>
      <c r="F1147" s="7">
        <f>'wts_com_vintage_CA_2023 Pivot'!C1147</f>
        <v>1996</v>
      </c>
      <c r="G1147" s="7" t="s">
        <v>75</v>
      </c>
      <c r="H1147" s="4">
        <f>GETPIVOTDATA("wt_vint",'wts_com_vintage_CA_2023 Pivot'!$A$1,"bldgtype",D1147,"bldgloc",E1147,"bldgvint",F1147,"weightID",A1147)</f>
        <v>26.63</v>
      </c>
      <c r="I1147" s="7" t="str">
        <f t="shared" si="34"/>
        <v>DEER2019</v>
      </c>
      <c r="J1147" s="10">
        <f t="shared" si="35"/>
        <v>43466</v>
      </c>
      <c r="M1147" t="s">
        <v>76</v>
      </c>
    </row>
    <row r="1148" spans="1:13" x14ac:dyDescent="0.2">
      <c r="A1148" t="str">
        <f>'wts_com_vintage_CA_2023 Pivot'!A1148</f>
        <v>Old</v>
      </c>
      <c r="B1148" t="s">
        <v>74</v>
      </c>
      <c r="C1148" t="s">
        <v>79</v>
      </c>
      <c r="D1148" s="7" t="str">
        <f>'wts_com_vintage_CA_2023 Pivot'!B1148</f>
        <v>SUn</v>
      </c>
      <c r="E1148" s="7" t="str">
        <f>'wts_com_vintage_CA_2023 Pivot'!D1148</f>
        <v>CZ11</v>
      </c>
      <c r="F1148" s="7">
        <f>'wts_com_vintage_CA_2023 Pivot'!C1148</f>
        <v>1996</v>
      </c>
      <c r="G1148" s="7" t="s">
        <v>75</v>
      </c>
      <c r="H1148" s="4">
        <f>GETPIVOTDATA("wt_vint",'wts_com_vintage_CA_2023 Pivot'!$A$1,"bldgtype",D1148,"bldgloc",E1148,"bldgvint",F1148,"weightID",A1148)</f>
        <v>2.16</v>
      </c>
      <c r="I1148" s="7" t="str">
        <f t="shared" si="34"/>
        <v>DEER2019</v>
      </c>
      <c r="J1148" s="10">
        <f t="shared" si="35"/>
        <v>43466</v>
      </c>
      <c r="M1148" t="s">
        <v>76</v>
      </c>
    </row>
    <row r="1149" spans="1:13" x14ac:dyDescent="0.2">
      <c r="A1149" t="str">
        <f>'wts_com_vintage_CA_2023 Pivot'!A1149</f>
        <v>Old</v>
      </c>
      <c r="B1149" t="s">
        <v>74</v>
      </c>
      <c r="C1149" t="s">
        <v>79</v>
      </c>
      <c r="D1149" s="7" t="str">
        <f>'wts_com_vintage_CA_2023 Pivot'!B1149</f>
        <v>SUn</v>
      </c>
      <c r="E1149" s="7" t="str">
        <f>'wts_com_vintage_CA_2023 Pivot'!D1149</f>
        <v>CZ12</v>
      </c>
      <c r="F1149" s="7">
        <f>'wts_com_vintage_CA_2023 Pivot'!C1149</f>
        <v>1996</v>
      </c>
      <c r="G1149" s="7" t="s">
        <v>75</v>
      </c>
      <c r="H1149" s="4">
        <f>GETPIVOTDATA("wt_vint",'wts_com_vintage_CA_2023 Pivot'!$A$1,"bldgtype",D1149,"bldgloc",E1149,"bldgvint",F1149,"weightID",A1149)</f>
        <v>9.5389999999999997</v>
      </c>
      <c r="I1149" s="7" t="str">
        <f t="shared" si="34"/>
        <v>DEER2019</v>
      </c>
      <c r="J1149" s="10">
        <f t="shared" si="35"/>
        <v>43466</v>
      </c>
      <c r="M1149" t="s">
        <v>76</v>
      </c>
    </row>
    <row r="1150" spans="1:13" x14ac:dyDescent="0.2">
      <c r="A1150" t="str">
        <f>'wts_com_vintage_CA_2023 Pivot'!A1150</f>
        <v>Old</v>
      </c>
      <c r="B1150" t="s">
        <v>74</v>
      </c>
      <c r="C1150" t="s">
        <v>79</v>
      </c>
      <c r="D1150" s="7" t="str">
        <f>'wts_com_vintage_CA_2023 Pivot'!B1150</f>
        <v>SUn</v>
      </c>
      <c r="E1150" s="7" t="str">
        <f>'wts_com_vintage_CA_2023 Pivot'!D1150</f>
        <v>CZ13</v>
      </c>
      <c r="F1150" s="7">
        <f>'wts_com_vintage_CA_2023 Pivot'!C1150</f>
        <v>1996</v>
      </c>
      <c r="G1150" s="7" t="s">
        <v>75</v>
      </c>
      <c r="H1150" s="4">
        <f>GETPIVOTDATA("wt_vint",'wts_com_vintage_CA_2023 Pivot'!$A$1,"bldgtype",D1150,"bldgloc",E1150,"bldgvint",F1150,"weightID",A1150)</f>
        <v>6.7930000000000001</v>
      </c>
      <c r="I1150" s="7" t="str">
        <f t="shared" si="34"/>
        <v>DEER2019</v>
      </c>
      <c r="J1150" s="10">
        <f t="shared" si="35"/>
        <v>43466</v>
      </c>
      <c r="M1150" t="s">
        <v>76</v>
      </c>
    </row>
    <row r="1151" spans="1:13" x14ac:dyDescent="0.2">
      <c r="A1151" t="str">
        <f>'wts_com_vintage_CA_2023 Pivot'!A1151</f>
        <v>Old</v>
      </c>
      <c r="B1151" t="s">
        <v>74</v>
      </c>
      <c r="C1151" t="s">
        <v>79</v>
      </c>
      <c r="D1151" s="7" t="str">
        <f>'wts_com_vintage_CA_2023 Pivot'!B1151</f>
        <v>SUn</v>
      </c>
      <c r="E1151" s="7" t="str">
        <f>'wts_com_vintage_CA_2023 Pivot'!D1151</f>
        <v>CZ14</v>
      </c>
      <c r="F1151" s="7">
        <f>'wts_com_vintage_CA_2023 Pivot'!C1151</f>
        <v>1996</v>
      </c>
      <c r="G1151" s="7" t="s">
        <v>75</v>
      </c>
      <c r="H1151" s="4">
        <f>GETPIVOTDATA("wt_vint",'wts_com_vintage_CA_2023 Pivot'!$A$1,"bldgtype",D1151,"bldgloc",E1151,"bldgvint",F1151,"weightID",A1151)</f>
        <v>0.65300000000000002</v>
      </c>
      <c r="I1151" s="7" t="str">
        <f t="shared" si="34"/>
        <v>DEER2019</v>
      </c>
      <c r="J1151" s="10">
        <f t="shared" si="35"/>
        <v>43466</v>
      </c>
      <c r="M1151" t="s">
        <v>76</v>
      </c>
    </row>
    <row r="1152" spans="1:13" x14ac:dyDescent="0.2">
      <c r="A1152" t="str">
        <f>'wts_com_vintage_CA_2023 Pivot'!A1152</f>
        <v>Old</v>
      </c>
      <c r="B1152" t="s">
        <v>74</v>
      </c>
      <c r="C1152" t="s">
        <v>79</v>
      </c>
      <c r="D1152" s="7" t="str">
        <f>'wts_com_vintage_CA_2023 Pivot'!B1152</f>
        <v>SUn</v>
      </c>
      <c r="E1152" s="7" t="str">
        <f>'wts_com_vintage_CA_2023 Pivot'!D1152</f>
        <v>CZ15</v>
      </c>
      <c r="F1152" s="7">
        <f>'wts_com_vintage_CA_2023 Pivot'!C1152</f>
        <v>1996</v>
      </c>
      <c r="G1152" s="7" t="s">
        <v>75</v>
      </c>
      <c r="H1152" s="4">
        <f>GETPIVOTDATA("wt_vint",'wts_com_vintage_CA_2023 Pivot'!$A$1,"bldgtype",D1152,"bldgloc",E1152,"bldgvint",F1152,"weightID",A1152)</f>
        <v>0.46300000000000002</v>
      </c>
      <c r="I1152" s="7" t="str">
        <f t="shared" si="34"/>
        <v>DEER2019</v>
      </c>
      <c r="J1152" s="10">
        <f t="shared" si="35"/>
        <v>43466</v>
      </c>
      <c r="M1152" t="s">
        <v>76</v>
      </c>
    </row>
    <row r="1153" spans="1:13" x14ac:dyDescent="0.2">
      <c r="A1153" t="str">
        <f>'wts_com_vintage_CA_2023 Pivot'!A1153</f>
        <v>Old</v>
      </c>
      <c r="B1153" t="s">
        <v>74</v>
      </c>
      <c r="C1153" t="s">
        <v>79</v>
      </c>
      <c r="D1153" s="7" t="str">
        <f>'wts_com_vintage_CA_2023 Pivot'!B1153</f>
        <v>SUn</v>
      </c>
      <c r="E1153" s="7" t="str">
        <f>'wts_com_vintage_CA_2023 Pivot'!D1153</f>
        <v>CZ16</v>
      </c>
      <c r="F1153" s="7">
        <f>'wts_com_vintage_CA_2023 Pivot'!C1153</f>
        <v>1996</v>
      </c>
      <c r="G1153" s="7" t="s">
        <v>75</v>
      </c>
      <c r="H1153" s="4">
        <f>GETPIVOTDATA("wt_vint",'wts_com_vintage_CA_2023 Pivot'!$A$1,"bldgtype",D1153,"bldgloc",E1153,"bldgvint",F1153,"weightID",A1153)</f>
        <v>0.747</v>
      </c>
      <c r="I1153" s="7" t="str">
        <f t="shared" si="34"/>
        <v>DEER2019</v>
      </c>
      <c r="J1153" s="10">
        <f t="shared" si="35"/>
        <v>43466</v>
      </c>
      <c r="M1153" t="s">
        <v>76</v>
      </c>
    </row>
    <row r="1154" spans="1:13" x14ac:dyDescent="0.2">
      <c r="A1154" t="str">
        <f>'wts_com_vintage_CA_2023 Pivot'!A1154</f>
        <v>Old</v>
      </c>
      <c r="B1154" t="s">
        <v>74</v>
      </c>
      <c r="C1154" t="s">
        <v>79</v>
      </c>
      <c r="D1154" s="7" t="str">
        <f>'wts_com_vintage_CA_2023 Pivot'!B1154</f>
        <v>WRf</v>
      </c>
      <c r="E1154" s="7" t="str">
        <f>'wts_com_vintage_CA_2023 Pivot'!D1154</f>
        <v>CZ01</v>
      </c>
      <c r="F1154" s="7">
        <f>'wts_com_vintage_CA_2023 Pivot'!C1154</f>
        <v>1975</v>
      </c>
      <c r="G1154" s="7" t="s">
        <v>75</v>
      </c>
      <c r="H1154" s="4">
        <f>GETPIVOTDATA("wt_vint",'wts_com_vintage_CA_2023 Pivot'!$A$1,"bldgtype",D1154,"bldgloc",E1154,"bldgvint",F1154,"weightID",A1154)</f>
        <v>3.7999999999999999E-2</v>
      </c>
      <c r="I1154" s="7" t="str">
        <f t="shared" si="34"/>
        <v>DEER2019</v>
      </c>
      <c r="J1154" s="10">
        <f t="shared" si="35"/>
        <v>43466</v>
      </c>
      <c r="M1154" t="s">
        <v>76</v>
      </c>
    </row>
    <row r="1155" spans="1:13" x14ac:dyDescent="0.2">
      <c r="A1155" t="str">
        <f>'wts_com_vintage_CA_2023 Pivot'!A1155</f>
        <v>Old</v>
      </c>
      <c r="B1155" t="s">
        <v>74</v>
      </c>
      <c r="C1155" t="s">
        <v>79</v>
      </c>
      <c r="D1155" s="7" t="str">
        <f>'wts_com_vintage_CA_2023 Pivot'!B1155</f>
        <v>WRf</v>
      </c>
      <c r="E1155" s="7" t="str">
        <f>'wts_com_vintage_CA_2023 Pivot'!D1155</f>
        <v>CZ02</v>
      </c>
      <c r="F1155" s="7">
        <f>'wts_com_vintage_CA_2023 Pivot'!C1155</f>
        <v>1975</v>
      </c>
      <c r="G1155" s="7" t="s">
        <v>75</v>
      </c>
      <c r="H1155" s="4">
        <f>GETPIVOTDATA("wt_vint",'wts_com_vintage_CA_2023 Pivot'!$A$1,"bldgtype",D1155,"bldgloc",E1155,"bldgvint",F1155,"weightID",A1155)</f>
        <v>0.248</v>
      </c>
      <c r="I1155" s="7" t="str">
        <f t="shared" ref="I1155:I1218" si="36">IF(OR($F1155=2020,$F1155=2023),"DEER2023","DEER2019")</f>
        <v>DEER2019</v>
      </c>
      <c r="J1155" s="10">
        <f t="shared" ref="J1155:J1218" si="37">IF(OR($F1155=2020,$F1155=2023),DATE(2023,1,1),DATE(2019,1,1))</f>
        <v>43466</v>
      </c>
      <c r="M1155" t="s">
        <v>76</v>
      </c>
    </row>
    <row r="1156" spans="1:13" x14ac:dyDescent="0.2">
      <c r="A1156" t="str">
        <f>'wts_com_vintage_CA_2023 Pivot'!A1156</f>
        <v>Old</v>
      </c>
      <c r="B1156" t="s">
        <v>74</v>
      </c>
      <c r="C1156" t="s">
        <v>79</v>
      </c>
      <c r="D1156" s="7" t="str">
        <f>'wts_com_vintage_CA_2023 Pivot'!B1156</f>
        <v>WRf</v>
      </c>
      <c r="E1156" s="7" t="str">
        <f>'wts_com_vintage_CA_2023 Pivot'!D1156</f>
        <v>CZ03</v>
      </c>
      <c r="F1156" s="7">
        <f>'wts_com_vintage_CA_2023 Pivot'!C1156</f>
        <v>1975</v>
      </c>
      <c r="G1156" s="7" t="s">
        <v>75</v>
      </c>
      <c r="H1156" s="4">
        <f>GETPIVOTDATA("wt_vint",'wts_com_vintage_CA_2023 Pivot'!$A$1,"bldgtype",D1156,"bldgloc",E1156,"bldgvint",F1156,"weightID",A1156)</f>
        <v>3.7189999999999999</v>
      </c>
      <c r="I1156" s="7" t="str">
        <f t="shared" si="36"/>
        <v>DEER2019</v>
      </c>
      <c r="J1156" s="10">
        <f t="shared" si="37"/>
        <v>43466</v>
      </c>
      <c r="M1156" t="s">
        <v>76</v>
      </c>
    </row>
    <row r="1157" spans="1:13" x14ac:dyDescent="0.2">
      <c r="A1157" t="str">
        <f>'wts_com_vintage_CA_2023 Pivot'!A1157</f>
        <v>Old</v>
      </c>
      <c r="B1157" t="s">
        <v>74</v>
      </c>
      <c r="C1157" t="s">
        <v>79</v>
      </c>
      <c r="D1157" s="7" t="str">
        <f>'wts_com_vintage_CA_2023 Pivot'!B1157</f>
        <v>WRf</v>
      </c>
      <c r="E1157" s="7" t="str">
        <f>'wts_com_vintage_CA_2023 Pivot'!D1157</f>
        <v>CZ04</v>
      </c>
      <c r="F1157" s="7">
        <f>'wts_com_vintage_CA_2023 Pivot'!C1157</f>
        <v>1975</v>
      </c>
      <c r="G1157" s="7" t="s">
        <v>75</v>
      </c>
      <c r="H1157" s="4">
        <f>GETPIVOTDATA("wt_vint",'wts_com_vintage_CA_2023 Pivot'!$A$1,"bldgtype",D1157,"bldgloc",E1157,"bldgvint",F1157,"weightID",A1157)</f>
        <v>0.48199999999999998</v>
      </c>
      <c r="I1157" s="7" t="str">
        <f t="shared" si="36"/>
        <v>DEER2019</v>
      </c>
      <c r="J1157" s="10">
        <f t="shared" si="37"/>
        <v>43466</v>
      </c>
      <c r="M1157" t="s">
        <v>76</v>
      </c>
    </row>
    <row r="1158" spans="1:13" x14ac:dyDescent="0.2">
      <c r="A1158" t="str">
        <f>'wts_com_vintage_CA_2023 Pivot'!A1158</f>
        <v>Old</v>
      </c>
      <c r="B1158" t="s">
        <v>74</v>
      </c>
      <c r="C1158" t="s">
        <v>79</v>
      </c>
      <c r="D1158" s="7" t="str">
        <f>'wts_com_vintage_CA_2023 Pivot'!B1158</f>
        <v>WRf</v>
      </c>
      <c r="E1158" s="7" t="str">
        <f>'wts_com_vintage_CA_2023 Pivot'!D1158</f>
        <v>CZ05</v>
      </c>
      <c r="F1158" s="7">
        <f>'wts_com_vintage_CA_2023 Pivot'!C1158</f>
        <v>1975</v>
      </c>
      <c r="G1158" s="7" t="s">
        <v>75</v>
      </c>
      <c r="H1158" s="4">
        <f>GETPIVOTDATA("wt_vint",'wts_com_vintage_CA_2023 Pivot'!$A$1,"bldgtype",D1158,"bldgloc",E1158,"bldgvint",F1158,"weightID",A1158)</f>
        <v>0.28299999999999997</v>
      </c>
      <c r="I1158" s="7" t="str">
        <f t="shared" si="36"/>
        <v>DEER2019</v>
      </c>
      <c r="J1158" s="10">
        <f t="shared" si="37"/>
        <v>43466</v>
      </c>
      <c r="M1158" t="s">
        <v>76</v>
      </c>
    </row>
    <row r="1159" spans="1:13" x14ac:dyDescent="0.2">
      <c r="A1159" t="str">
        <f>'wts_com_vintage_CA_2023 Pivot'!A1159</f>
        <v>Old</v>
      </c>
      <c r="B1159" t="s">
        <v>74</v>
      </c>
      <c r="C1159" t="s">
        <v>79</v>
      </c>
      <c r="D1159" s="7" t="str">
        <f>'wts_com_vintage_CA_2023 Pivot'!B1159</f>
        <v>WRf</v>
      </c>
      <c r="E1159" s="7" t="str">
        <f>'wts_com_vintage_CA_2023 Pivot'!D1159</f>
        <v>CZ06</v>
      </c>
      <c r="F1159" s="7">
        <f>'wts_com_vintage_CA_2023 Pivot'!C1159</f>
        <v>1975</v>
      </c>
      <c r="G1159" s="7" t="s">
        <v>75</v>
      </c>
      <c r="H1159" s="4">
        <f>GETPIVOTDATA("wt_vint",'wts_com_vintage_CA_2023 Pivot'!$A$1,"bldgtype",D1159,"bldgloc",E1159,"bldgvint",F1159,"weightID",A1159)</f>
        <v>4.234</v>
      </c>
      <c r="I1159" s="7" t="str">
        <f t="shared" si="36"/>
        <v>DEER2019</v>
      </c>
      <c r="J1159" s="10">
        <f t="shared" si="37"/>
        <v>43466</v>
      </c>
      <c r="M1159" t="s">
        <v>76</v>
      </c>
    </row>
    <row r="1160" spans="1:13" x14ac:dyDescent="0.2">
      <c r="A1160" t="str">
        <f>'wts_com_vintage_CA_2023 Pivot'!A1160</f>
        <v>Old</v>
      </c>
      <c r="B1160" t="s">
        <v>74</v>
      </c>
      <c r="C1160" t="s">
        <v>79</v>
      </c>
      <c r="D1160" s="7" t="str">
        <f>'wts_com_vintage_CA_2023 Pivot'!B1160</f>
        <v>WRf</v>
      </c>
      <c r="E1160" s="7" t="str">
        <f>'wts_com_vintage_CA_2023 Pivot'!D1160</f>
        <v>CZ07</v>
      </c>
      <c r="F1160" s="7">
        <f>'wts_com_vintage_CA_2023 Pivot'!C1160</f>
        <v>1975</v>
      </c>
      <c r="G1160" s="7" t="s">
        <v>75</v>
      </c>
      <c r="H1160" s="4">
        <f>GETPIVOTDATA("wt_vint",'wts_com_vintage_CA_2023 Pivot'!$A$1,"bldgtype",D1160,"bldgloc",E1160,"bldgvint",F1160,"weightID",A1160)</f>
        <v>0.126</v>
      </c>
      <c r="I1160" s="7" t="str">
        <f t="shared" si="36"/>
        <v>DEER2019</v>
      </c>
      <c r="J1160" s="10">
        <f t="shared" si="37"/>
        <v>43466</v>
      </c>
      <c r="M1160" t="s">
        <v>76</v>
      </c>
    </row>
    <row r="1161" spans="1:13" x14ac:dyDescent="0.2">
      <c r="A1161" t="str">
        <f>'wts_com_vintage_CA_2023 Pivot'!A1161</f>
        <v>Old</v>
      </c>
      <c r="B1161" t="s">
        <v>74</v>
      </c>
      <c r="C1161" t="s">
        <v>79</v>
      </c>
      <c r="D1161" s="7" t="str">
        <f>'wts_com_vintage_CA_2023 Pivot'!B1161</f>
        <v>WRf</v>
      </c>
      <c r="E1161" s="7" t="str">
        <f>'wts_com_vintage_CA_2023 Pivot'!D1161</f>
        <v>CZ08</v>
      </c>
      <c r="F1161" s="7">
        <f>'wts_com_vintage_CA_2023 Pivot'!C1161</f>
        <v>1975</v>
      </c>
      <c r="G1161" s="7" t="s">
        <v>75</v>
      </c>
      <c r="H1161" s="4">
        <f>GETPIVOTDATA("wt_vint",'wts_com_vintage_CA_2023 Pivot'!$A$1,"bldgtype",D1161,"bldgloc",E1161,"bldgvint",F1161,"weightID",A1161)</f>
        <v>5.7460000000000004</v>
      </c>
      <c r="I1161" s="7" t="str">
        <f t="shared" si="36"/>
        <v>DEER2019</v>
      </c>
      <c r="J1161" s="10">
        <f t="shared" si="37"/>
        <v>43466</v>
      </c>
      <c r="M1161" t="s">
        <v>76</v>
      </c>
    </row>
    <row r="1162" spans="1:13" x14ac:dyDescent="0.2">
      <c r="A1162" t="str">
        <f>'wts_com_vintage_CA_2023 Pivot'!A1162</f>
        <v>Old</v>
      </c>
      <c r="B1162" t="s">
        <v>74</v>
      </c>
      <c r="C1162" t="s">
        <v>79</v>
      </c>
      <c r="D1162" s="7" t="str">
        <f>'wts_com_vintage_CA_2023 Pivot'!B1162</f>
        <v>WRf</v>
      </c>
      <c r="E1162" s="7" t="str">
        <f>'wts_com_vintage_CA_2023 Pivot'!D1162</f>
        <v>CZ09</v>
      </c>
      <c r="F1162" s="7">
        <f>'wts_com_vintage_CA_2023 Pivot'!C1162</f>
        <v>1975</v>
      </c>
      <c r="G1162" s="7" t="s">
        <v>75</v>
      </c>
      <c r="H1162" s="4">
        <f>GETPIVOTDATA("wt_vint",'wts_com_vintage_CA_2023 Pivot'!$A$1,"bldgtype",D1162,"bldgloc",E1162,"bldgvint",F1162,"weightID",A1162)</f>
        <v>2.7119999999999997</v>
      </c>
      <c r="I1162" s="7" t="str">
        <f t="shared" si="36"/>
        <v>DEER2019</v>
      </c>
      <c r="J1162" s="10">
        <f t="shared" si="37"/>
        <v>43466</v>
      </c>
      <c r="M1162" t="s">
        <v>76</v>
      </c>
    </row>
    <row r="1163" spans="1:13" x14ac:dyDescent="0.2">
      <c r="A1163" t="str">
        <f>'wts_com_vintage_CA_2023 Pivot'!A1163</f>
        <v>Old</v>
      </c>
      <c r="B1163" t="s">
        <v>74</v>
      </c>
      <c r="C1163" t="s">
        <v>79</v>
      </c>
      <c r="D1163" s="7" t="str">
        <f>'wts_com_vintage_CA_2023 Pivot'!B1163</f>
        <v>WRf</v>
      </c>
      <c r="E1163" s="7" t="str">
        <f>'wts_com_vintage_CA_2023 Pivot'!D1163</f>
        <v>CZ10</v>
      </c>
      <c r="F1163" s="7">
        <f>'wts_com_vintage_CA_2023 Pivot'!C1163</f>
        <v>1975</v>
      </c>
      <c r="G1163" s="7" t="s">
        <v>75</v>
      </c>
      <c r="H1163" s="4">
        <f>GETPIVOTDATA("wt_vint",'wts_com_vintage_CA_2023 Pivot'!$A$1,"bldgtype",D1163,"bldgloc",E1163,"bldgvint",F1163,"weightID",A1163)</f>
        <v>1.198</v>
      </c>
      <c r="I1163" s="7" t="str">
        <f t="shared" si="36"/>
        <v>DEER2019</v>
      </c>
      <c r="J1163" s="10">
        <f t="shared" si="37"/>
        <v>43466</v>
      </c>
      <c r="M1163" t="s">
        <v>76</v>
      </c>
    </row>
    <row r="1164" spans="1:13" x14ac:dyDescent="0.2">
      <c r="A1164" t="str">
        <f>'wts_com_vintage_CA_2023 Pivot'!A1164</f>
        <v>Old</v>
      </c>
      <c r="B1164" t="s">
        <v>74</v>
      </c>
      <c r="C1164" t="s">
        <v>79</v>
      </c>
      <c r="D1164" s="7" t="str">
        <f>'wts_com_vintage_CA_2023 Pivot'!B1164</f>
        <v>WRf</v>
      </c>
      <c r="E1164" s="7" t="str">
        <f>'wts_com_vintage_CA_2023 Pivot'!D1164</f>
        <v>CZ11</v>
      </c>
      <c r="F1164" s="7">
        <f>'wts_com_vintage_CA_2023 Pivot'!C1164</f>
        <v>1975</v>
      </c>
      <c r="G1164" s="7" t="s">
        <v>75</v>
      </c>
      <c r="H1164" s="4">
        <f>GETPIVOTDATA("wt_vint",'wts_com_vintage_CA_2023 Pivot'!$A$1,"bldgtype",D1164,"bldgloc",E1164,"bldgvint",F1164,"weightID",A1164)</f>
        <v>0.24199999999999999</v>
      </c>
      <c r="I1164" s="7" t="str">
        <f t="shared" si="36"/>
        <v>DEER2019</v>
      </c>
      <c r="J1164" s="10">
        <f t="shared" si="37"/>
        <v>43466</v>
      </c>
      <c r="M1164" t="s">
        <v>76</v>
      </c>
    </row>
    <row r="1165" spans="1:13" x14ac:dyDescent="0.2">
      <c r="A1165" t="str">
        <f>'wts_com_vintage_CA_2023 Pivot'!A1165</f>
        <v>Old</v>
      </c>
      <c r="B1165" t="s">
        <v>74</v>
      </c>
      <c r="C1165" t="s">
        <v>79</v>
      </c>
      <c r="D1165" s="7" t="str">
        <f>'wts_com_vintage_CA_2023 Pivot'!B1165</f>
        <v>WRf</v>
      </c>
      <c r="E1165" s="7" t="str">
        <f>'wts_com_vintage_CA_2023 Pivot'!D1165</f>
        <v>CZ12</v>
      </c>
      <c r="F1165" s="7">
        <f>'wts_com_vintage_CA_2023 Pivot'!C1165</f>
        <v>1975</v>
      </c>
      <c r="G1165" s="7" t="s">
        <v>75</v>
      </c>
      <c r="H1165" s="4">
        <f>GETPIVOTDATA("wt_vint",'wts_com_vintage_CA_2023 Pivot'!$A$1,"bldgtype",D1165,"bldgloc",E1165,"bldgvint",F1165,"weightID",A1165)</f>
        <v>0.79700000000000004</v>
      </c>
      <c r="I1165" s="7" t="str">
        <f t="shared" si="36"/>
        <v>DEER2019</v>
      </c>
      <c r="J1165" s="10">
        <f t="shared" si="37"/>
        <v>43466</v>
      </c>
      <c r="M1165" t="s">
        <v>76</v>
      </c>
    </row>
    <row r="1166" spans="1:13" x14ac:dyDescent="0.2">
      <c r="A1166" t="str">
        <f>'wts_com_vintage_CA_2023 Pivot'!A1166</f>
        <v>Old</v>
      </c>
      <c r="B1166" t="s">
        <v>74</v>
      </c>
      <c r="C1166" t="s">
        <v>79</v>
      </c>
      <c r="D1166" s="7" t="str">
        <f>'wts_com_vintage_CA_2023 Pivot'!B1166</f>
        <v>WRf</v>
      </c>
      <c r="E1166" s="7" t="str">
        <f>'wts_com_vintage_CA_2023 Pivot'!D1166</f>
        <v>CZ13</v>
      </c>
      <c r="F1166" s="7">
        <f>'wts_com_vintage_CA_2023 Pivot'!C1166</f>
        <v>1975</v>
      </c>
      <c r="G1166" s="7" t="s">
        <v>75</v>
      </c>
      <c r="H1166" s="4">
        <f>GETPIVOTDATA("wt_vint",'wts_com_vintage_CA_2023 Pivot'!$A$1,"bldgtype",D1166,"bldgloc",E1166,"bldgvint",F1166,"weightID",A1166)</f>
        <v>2.2200000000000002</v>
      </c>
      <c r="I1166" s="7" t="str">
        <f t="shared" si="36"/>
        <v>DEER2019</v>
      </c>
      <c r="J1166" s="10">
        <f t="shared" si="37"/>
        <v>43466</v>
      </c>
      <c r="M1166" t="s">
        <v>76</v>
      </c>
    </row>
    <row r="1167" spans="1:13" x14ac:dyDescent="0.2">
      <c r="A1167" t="str">
        <f>'wts_com_vintage_CA_2023 Pivot'!A1167</f>
        <v>Old</v>
      </c>
      <c r="B1167" t="s">
        <v>74</v>
      </c>
      <c r="C1167" t="s">
        <v>79</v>
      </c>
      <c r="D1167" s="7" t="str">
        <f>'wts_com_vintage_CA_2023 Pivot'!B1167</f>
        <v>WRf</v>
      </c>
      <c r="E1167" s="7" t="str">
        <f>'wts_com_vintage_CA_2023 Pivot'!D1167</f>
        <v>CZ14</v>
      </c>
      <c r="F1167" s="7">
        <f>'wts_com_vintage_CA_2023 Pivot'!C1167</f>
        <v>1975</v>
      </c>
      <c r="G1167" s="7" t="s">
        <v>75</v>
      </c>
      <c r="H1167" s="4">
        <f>GETPIVOTDATA("wt_vint",'wts_com_vintage_CA_2023 Pivot'!$A$1,"bldgtype",D1167,"bldgloc",E1167,"bldgvint",F1167,"weightID",A1167)</f>
        <v>1.7999999999999999E-2</v>
      </c>
      <c r="I1167" s="7" t="str">
        <f t="shared" si="36"/>
        <v>DEER2019</v>
      </c>
      <c r="J1167" s="10">
        <f t="shared" si="37"/>
        <v>43466</v>
      </c>
      <c r="M1167" t="s">
        <v>76</v>
      </c>
    </row>
    <row r="1168" spans="1:13" x14ac:dyDescent="0.2">
      <c r="A1168" t="str">
        <f>'wts_com_vintage_CA_2023 Pivot'!A1168</f>
        <v>Old</v>
      </c>
      <c r="B1168" t="s">
        <v>74</v>
      </c>
      <c r="C1168" t="s">
        <v>79</v>
      </c>
      <c r="D1168" s="7" t="str">
        <f>'wts_com_vintage_CA_2023 Pivot'!B1168</f>
        <v>WRf</v>
      </c>
      <c r="E1168" s="7" t="str">
        <f>'wts_com_vintage_CA_2023 Pivot'!D1168</f>
        <v>CZ15</v>
      </c>
      <c r="F1168" s="7">
        <f>'wts_com_vintage_CA_2023 Pivot'!C1168</f>
        <v>1975</v>
      </c>
      <c r="G1168" s="7" t="s">
        <v>75</v>
      </c>
      <c r="H1168" s="4">
        <f>GETPIVOTDATA("wt_vint",'wts_com_vintage_CA_2023 Pivot'!$A$1,"bldgtype",D1168,"bldgloc",E1168,"bldgvint",F1168,"weightID",A1168)</f>
        <v>7.5999999999999998E-2</v>
      </c>
      <c r="I1168" s="7" t="str">
        <f t="shared" si="36"/>
        <v>DEER2019</v>
      </c>
      <c r="J1168" s="10">
        <f t="shared" si="37"/>
        <v>43466</v>
      </c>
      <c r="M1168" t="s">
        <v>76</v>
      </c>
    </row>
    <row r="1169" spans="1:13" x14ac:dyDescent="0.2">
      <c r="A1169" t="str">
        <f>'wts_com_vintage_CA_2023 Pivot'!A1169</f>
        <v>Old</v>
      </c>
      <c r="B1169" t="s">
        <v>74</v>
      </c>
      <c r="C1169" t="s">
        <v>79</v>
      </c>
      <c r="D1169" s="7" t="str">
        <f>'wts_com_vintage_CA_2023 Pivot'!B1169</f>
        <v>WRf</v>
      </c>
      <c r="E1169" s="7" t="str">
        <f>'wts_com_vintage_CA_2023 Pivot'!D1169</f>
        <v>CZ16</v>
      </c>
      <c r="F1169" s="7">
        <f>'wts_com_vintage_CA_2023 Pivot'!C1169</f>
        <v>1975</v>
      </c>
      <c r="G1169" s="7" t="s">
        <v>75</v>
      </c>
      <c r="H1169" s="4">
        <f>GETPIVOTDATA("wt_vint",'wts_com_vintage_CA_2023 Pivot'!$A$1,"bldgtype",D1169,"bldgloc",E1169,"bldgvint",F1169,"weightID",A1169)</f>
        <v>1.4E-2</v>
      </c>
      <c r="I1169" s="7" t="str">
        <f t="shared" si="36"/>
        <v>DEER2019</v>
      </c>
      <c r="J1169" s="10">
        <f t="shared" si="37"/>
        <v>43466</v>
      </c>
      <c r="M1169" t="s">
        <v>76</v>
      </c>
    </row>
    <row r="1170" spans="1:13" x14ac:dyDescent="0.2">
      <c r="A1170" t="str">
        <f>'wts_com_vintage_CA_2023 Pivot'!A1170</f>
        <v>Old</v>
      </c>
      <c r="B1170" t="s">
        <v>74</v>
      </c>
      <c r="C1170" t="s">
        <v>79</v>
      </c>
      <c r="D1170" s="7" t="str">
        <f>'wts_com_vintage_CA_2023 Pivot'!B1170</f>
        <v>WRf</v>
      </c>
      <c r="E1170" s="7" t="str">
        <f>'wts_com_vintage_CA_2023 Pivot'!D1170</f>
        <v>CZ01</v>
      </c>
      <c r="F1170" s="7">
        <f>'wts_com_vintage_CA_2023 Pivot'!C1170</f>
        <v>1985</v>
      </c>
      <c r="G1170" s="7" t="s">
        <v>75</v>
      </c>
      <c r="H1170" s="4">
        <f>GETPIVOTDATA("wt_vint",'wts_com_vintage_CA_2023 Pivot'!$A$1,"bldgtype",D1170,"bldgloc",E1170,"bldgvint",F1170,"weightID",A1170)</f>
        <v>0.04</v>
      </c>
      <c r="I1170" s="7" t="str">
        <f t="shared" si="36"/>
        <v>DEER2019</v>
      </c>
      <c r="J1170" s="10">
        <f t="shared" si="37"/>
        <v>43466</v>
      </c>
      <c r="M1170" t="s">
        <v>76</v>
      </c>
    </row>
    <row r="1171" spans="1:13" x14ac:dyDescent="0.2">
      <c r="A1171" t="str">
        <f>'wts_com_vintage_CA_2023 Pivot'!A1171</f>
        <v>Old</v>
      </c>
      <c r="B1171" t="s">
        <v>74</v>
      </c>
      <c r="C1171" t="s">
        <v>79</v>
      </c>
      <c r="D1171" s="7" t="str">
        <f>'wts_com_vintage_CA_2023 Pivot'!B1171</f>
        <v>WRf</v>
      </c>
      <c r="E1171" s="7" t="str">
        <f>'wts_com_vintage_CA_2023 Pivot'!D1171</f>
        <v>CZ02</v>
      </c>
      <c r="F1171" s="7">
        <f>'wts_com_vintage_CA_2023 Pivot'!C1171</f>
        <v>1985</v>
      </c>
      <c r="G1171" s="7" t="s">
        <v>75</v>
      </c>
      <c r="H1171" s="4">
        <f>GETPIVOTDATA("wt_vint",'wts_com_vintage_CA_2023 Pivot'!$A$1,"bldgtype",D1171,"bldgloc",E1171,"bldgvint",F1171,"weightID",A1171)</f>
        <v>0.33200000000000002</v>
      </c>
      <c r="I1171" s="7" t="str">
        <f t="shared" si="36"/>
        <v>DEER2019</v>
      </c>
      <c r="J1171" s="10">
        <f t="shared" si="37"/>
        <v>43466</v>
      </c>
      <c r="M1171" t="s">
        <v>76</v>
      </c>
    </row>
    <row r="1172" spans="1:13" x14ac:dyDescent="0.2">
      <c r="A1172" t="str">
        <f>'wts_com_vintage_CA_2023 Pivot'!A1172</f>
        <v>Old</v>
      </c>
      <c r="B1172" t="s">
        <v>74</v>
      </c>
      <c r="C1172" t="s">
        <v>79</v>
      </c>
      <c r="D1172" s="7" t="str">
        <f>'wts_com_vintage_CA_2023 Pivot'!B1172</f>
        <v>WRf</v>
      </c>
      <c r="E1172" s="7" t="str">
        <f>'wts_com_vintage_CA_2023 Pivot'!D1172</f>
        <v>CZ03</v>
      </c>
      <c r="F1172" s="7">
        <f>'wts_com_vintage_CA_2023 Pivot'!C1172</f>
        <v>1985</v>
      </c>
      <c r="G1172" s="7" t="s">
        <v>75</v>
      </c>
      <c r="H1172" s="4">
        <f>GETPIVOTDATA("wt_vint",'wts_com_vintage_CA_2023 Pivot'!$A$1,"bldgtype",D1172,"bldgloc",E1172,"bldgvint",F1172,"weightID",A1172)</f>
        <v>3.504</v>
      </c>
      <c r="I1172" s="7" t="str">
        <f t="shared" si="36"/>
        <v>DEER2019</v>
      </c>
      <c r="J1172" s="10">
        <f t="shared" si="37"/>
        <v>43466</v>
      </c>
      <c r="M1172" t="s">
        <v>76</v>
      </c>
    </row>
    <row r="1173" spans="1:13" x14ac:dyDescent="0.2">
      <c r="A1173" t="str">
        <f>'wts_com_vintage_CA_2023 Pivot'!A1173</f>
        <v>Old</v>
      </c>
      <c r="B1173" t="s">
        <v>74</v>
      </c>
      <c r="C1173" t="s">
        <v>79</v>
      </c>
      <c r="D1173" s="7" t="str">
        <f>'wts_com_vintage_CA_2023 Pivot'!B1173</f>
        <v>WRf</v>
      </c>
      <c r="E1173" s="7" t="str">
        <f>'wts_com_vintage_CA_2023 Pivot'!D1173</f>
        <v>CZ04</v>
      </c>
      <c r="F1173" s="7">
        <f>'wts_com_vintage_CA_2023 Pivot'!C1173</f>
        <v>1985</v>
      </c>
      <c r="G1173" s="7" t="s">
        <v>75</v>
      </c>
      <c r="H1173" s="4">
        <f>GETPIVOTDATA("wt_vint",'wts_com_vintage_CA_2023 Pivot'!$A$1,"bldgtype",D1173,"bldgloc",E1173,"bldgvint",F1173,"weightID",A1173)</f>
        <v>0.72599999999999998</v>
      </c>
      <c r="I1173" s="7" t="str">
        <f t="shared" si="36"/>
        <v>DEER2019</v>
      </c>
      <c r="J1173" s="10">
        <f t="shared" si="37"/>
        <v>43466</v>
      </c>
      <c r="M1173" t="s">
        <v>76</v>
      </c>
    </row>
    <row r="1174" spans="1:13" x14ac:dyDescent="0.2">
      <c r="A1174" t="str">
        <f>'wts_com_vintage_CA_2023 Pivot'!A1174</f>
        <v>Old</v>
      </c>
      <c r="B1174" t="s">
        <v>74</v>
      </c>
      <c r="C1174" t="s">
        <v>79</v>
      </c>
      <c r="D1174" s="7" t="str">
        <f>'wts_com_vintage_CA_2023 Pivot'!B1174</f>
        <v>WRf</v>
      </c>
      <c r="E1174" s="7" t="str">
        <f>'wts_com_vintage_CA_2023 Pivot'!D1174</f>
        <v>CZ05</v>
      </c>
      <c r="F1174" s="7">
        <f>'wts_com_vintage_CA_2023 Pivot'!C1174</f>
        <v>1985</v>
      </c>
      <c r="G1174" s="7" t="s">
        <v>75</v>
      </c>
      <c r="H1174" s="4">
        <f>GETPIVOTDATA("wt_vint",'wts_com_vintage_CA_2023 Pivot'!$A$1,"bldgtype",D1174,"bldgloc",E1174,"bldgvint",F1174,"weightID",A1174)</f>
        <v>0.42699999999999999</v>
      </c>
      <c r="I1174" s="7" t="str">
        <f t="shared" si="36"/>
        <v>DEER2019</v>
      </c>
      <c r="J1174" s="10">
        <f t="shared" si="37"/>
        <v>43466</v>
      </c>
      <c r="M1174" t="s">
        <v>76</v>
      </c>
    </row>
    <row r="1175" spans="1:13" x14ac:dyDescent="0.2">
      <c r="A1175" t="str">
        <f>'wts_com_vintage_CA_2023 Pivot'!A1175</f>
        <v>Old</v>
      </c>
      <c r="B1175" t="s">
        <v>74</v>
      </c>
      <c r="C1175" t="s">
        <v>79</v>
      </c>
      <c r="D1175" s="7" t="str">
        <f>'wts_com_vintage_CA_2023 Pivot'!B1175</f>
        <v>WRf</v>
      </c>
      <c r="E1175" s="7" t="str">
        <f>'wts_com_vintage_CA_2023 Pivot'!D1175</f>
        <v>CZ06</v>
      </c>
      <c r="F1175" s="7">
        <f>'wts_com_vintage_CA_2023 Pivot'!C1175</f>
        <v>1985</v>
      </c>
      <c r="G1175" s="7" t="s">
        <v>75</v>
      </c>
      <c r="H1175" s="4">
        <f>GETPIVOTDATA("wt_vint",'wts_com_vintage_CA_2023 Pivot'!$A$1,"bldgtype",D1175,"bldgloc",E1175,"bldgvint",F1175,"weightID",A1175)</f>
        <v>1.819</v>
      </c>
      <c r="I1175" s="7" t="str">
        <f t="shared" si="36"/>
        <v>DEER2019</v>
      </c>
      <c r="J1175" s="10">
        <f t="shared" si="37"/>
        <v>43466</v>
      </c>
      <c r="M1175" t="s">
        <v>76</v>
      </c>
    </row>
    <row r="1176" spans="1:13" x14ac:dyDescent="0.2">
      <c r="A1176" t="str">
        <f>'wts_com_vintage_CA_2023 Pivot'!A1176</f>
        <v>Old</v>
      </c>
      <c r="B1176" t="s">
        <v>74</v>
      </c>
      <c r="C1176" t="s">
        <v>79</v>
      </c>
      <c r="D1176" s="7" t="str">
        <f>'wts_com_vintage_CA_2023 Pivot'!B1176</f>
        <v>WRf</v>
      </c>
      <c r="E1176" s="7" t="str">
        <f>'wts_com_vintage_CA_2023 Pivot'!D1176</f>
        <v>CZ07</v>
      </c>
      <c r="F1176" s="7">
        <f>'wts_com_vintage_CA_2023 Pivot'!C1176</f>
        <v>1985</v>
      </c>
      <c r="G1176" s="7" t="s">
        <v>75</v>
      </c>
      <c r="H1176" s="4">
        <f>GETPIVOTDATA("wt_vint",'wts_com_vintage_CA_2023 Pivot'!$A$1,"bldgtype",D1176,"bldgloc",E1176,"bldgvint",F1176,"weightID",A1176)</f>
        <v>0.06</v>
      </c>
      <c r="I1176" s="7" t="str">
        <f t="shared" si="36"/>
        <v>DEER2019</v>
      </c>
      <c r="J1176" s="10">
        <f t="shared" si="37"/>
        <v>43466</v>
      </c>
      <c r="M1176" t="s">
        <v>76</v>
      </c>
    </row>
    <row r="1177" spans="1:13" x14ac:dyDescent="0.2">
      <c r="A1177" t="str">
        <f>'wts_com_vintage_CA_2023 Pivot'!A1177</f>
        <v>Old</v>
      </c>
      <c r="B1177" t="s">
        <v>74</v>
      </c>
      <c r="C1177" t="s">
        <v>79</v>
      </c>
      <c r="D1177" s="7" t="str">
        <f>'wts_com_vintage_CA_2023 Pivot'!B1177</f>
        <v>WRf</v>
      </c>
      <c r="E1177" s="7" t="str">
        <f>'wts_com_vintage_CA_2023 Pivot'!D1177</f>
        <v>CZ08</v>
      </c>
      <c r="F1177" s="7">
        <f>'wts_com_vintage_CA_2023 Pivot'!C1177</f>
        <v>1985</v>
      </c>
      <c r="G1177" s="7" t="s">
        <v>75</v>
      </c>
      <c r="H1177" s="4">
        <f>GETPIVOTDATA("wt_vint",'wts_com_vintage_CA_2023 Pivot'!$A$1,"bldgtype",D1177,"bldgloc",E1177,"bldgvint",F1177,"weightID",A1177)</f>
        <v>2.4729999999999999</v>
      </c>
      <c r="I1177" s="7" t="str">
        <f t="shared" si="36"/>
        <v>DEER2019</v>
      </c>
      <c r="J1177" s="10">
        <f t="shared" si="37"/>
        <v>43466</v>
      </c>
      <c r="M1177" t="s">
        <v>76</v>
      </c>
    </row>
    <row r="1178" spans="1:13" x14ac:dyDescent="0.2">
      <c r="A1178" t="str">
        <f>'wts_com_vintage_CA_2023 Pivot'!A1178</f>
        <v>Old</v>
      </c>
      <c r="B1178" t="s">
        <v>74</v>
      </c>
      <c r="C1178" t="s">
        <v>79</v>
      </c>
      <c r="D1178" s="7" t="str">
        <f>'wts_com_vintage_CA_2023 Pivot'!B1178</f>
        <v>WRf</v>
      </c>
      <c r="E1178" s="7" t="str">
        <f>'wts_com_vintage_CA_2023 Pivot'!D1178</f>
        <v>CZ09</v>
      </c>
      <c r="F1178" s="7">
        <f>'wts_com_vintage_CA_2023 Pivot'!C1178</f>
        <v>1985</v>
      </c>
      <c r="G1178" s="7" t="s">
        <v>75</v>
      </c>
      <c r="H1178" s="4">
        <f>GETPIVOTDATA("wt_vint",'wts_com_vintage_CA_2023 Pivot'!$A$1,"bldgtype",D1178,"bldgloc",E1178,"bldgvint",F1178,"weightID",A1178)</f>
        <v>1.1890000000000001</v>
      </c>
      <c r="I1178" s="7" t="str">
        <f t="shared" si="36"/>
        <v>DEER2019</v>
      </c>
      <c r="J1178" s="10">
        <f t="shared" si="37"/>
        <v>43466</v>
      </c>
      <c r="M1178" t="s">
        <v>76</v>
      </c>
    </row>
    <row r="1179" spans="1:13" x14ac:dyDescent="0.2">
      <c r="A1179" t="str">
        <f>'wts_com_vintage_CA_2023 Pivot'!A1179</f>
        <v>Old</v>
      </c>
      <c r="B1179" t="s">
        <v>74</v>
      </c>
      <c r="C1179" t="s">
        <v>79</v>
      </c>
      <c r="D1179" s="7" t="str">
        <f>'wts_com_vintage_CA_2023 Pivot'!B1179</f>
        <v>WRf</v>
      </c>
      <c r="E1179" s="7" t="str">
        <f>'wts_com_vintage_CA_2023 Pivot'!D1179</f>
        <v>CZ10</v>
      </c>
      <c r="F1179" s="7">
        <f>'wts_com_vintage_CA_2023 Pivot'!C1179</f>
        <v>1985</v>
      </c>
      <c r="G1179" s="7" t="s">
        <v>75</v>
      </c>
      <c r="H1179" s="4">
        <f>GETPIVOTDATA("wt_vint",'wts_com_vintage_CA_2023 Pivot'!$A$1,"bldgtype",D1179,"bldgloc",E1179,"bldgvint",F1179,"weightID",A1179)</f>
        <v>0.98099999999999998</v>
      </c>
      <c r="I1179" s="7" t="str">
        <f t="shared" si="36"/>
        <v>DEER2019</v>
      </c>
      <c r="J1179" s="10">
        <f t="shared" si="37"/>
        <v>43466</v>
      </c>
      <c r="M1179" t="s">
        <v>76</v>
      </c>
    </row>
    <row r="1180" spans="1:13" x14ac:dyDescent="0.2">
      <c r="A1180" t="str">
        <f>'wts_com_vintage_CA_2023 Pivot'!A1180</f>
        <v>Old</v>
      </c>
      <c r="B1180" t="s">
        <v>74</v>
      </c>
      <c r="C1180" t="s">
        <v>79</v>
      </c>
      <c r="D1180" s="7" t="str">
        <f>'wts_com_vintage_CA_2023 Pivot'!B1180</f>
        <v>WRf</v>
      </c>
      <c r="E1180" s="7" t="str">
        <f>'wts_com_vintage_CA_2023 Pivot'!D1180</f>
        <v>CZ11</v>
      </c>
      <c r="F1180" s="7">
        <f>'wts_com_vintage_CA_2023 Pivot'!C1180</f>
        <v>1985</v>
      </c>
      <c r="G1180" s="7" t="s">
        <v>75</v>
      </c>
      <c r="H1180" s="4">
        <f>GETPIVOTDATA("wt_vint",'wts_com_vintage_CA_2023 Pivot'!$A$1,"bldgtype",D1180,"bldgloc",E1180,"bldgvint",F1180,"weightID",A1180)</f>
        <v>0.39600000000000002</v>
      </c>
      <c r="I1180" s="7" t="str">
        <f t="shared" si="36"/>
        <v>DEER2019</v>
      </c>
      <c r="J1180" s="10">
        <f t="shared" si="37"/>
        <v>43466</v>
      </c>
      <c r="M1180" t="s">
        <v>76</v>
      </c>
    </row>
    <row r="1181" spans="1:13" x14ac:dyDescent="0.2">
      <c r="A1181" t="str">
        <f>'wts_com_vintage_CA_2023 Pivot'!A1181</f>
        <v>Old</v>
      </c>
      <c r="B1181" t="s">
        <v>74</v>
      </c>
      <c r="C1181" t="s">
        <v>79</v>
      </c>
      <c r="D1181" s="7" t="str">
        <f>'wts_com_vintage_CA_2023 Pivot'!B1181</f>
        <v>WRf</v>
      </c>
      <c r="E1181" s="7" t="str">
        <f>'wts_com_vintage_CA_2023 Pivot'!D1181</f>
        <v>CZ12</v>
      </c>
      <c r="F1181" s="7">
        <f>'wts_com_vintage_CA_2023 Pivot'!C1181</f>
        <v>1985</v>
      </c>
      <c r="G1181" s="7" t="s">
        <v>75</v>
      </c>
      <c r="H1181" s="4">
        <f>GETPIVOTDATA("wt_vint",'wts_com_vintage_CA_2023 Pivot'!$A$1,"bldgtype",D1181,"bldgloc",E1181,"bldgvint",F1181,"weightID",A1181)</f>
        <v>1.66</v>
      </c>
      <c r="I1181" s="7" t="str">
        <f t="shared" si="36"/>
        <v>DEER2019</v>
      </c>
      <c r="J1181" s="10">
        <f t="shared" si="37"/>
        <v>43466</v>
      </c>
      <c r="M1181" t="s">
        <v>76</v>
      </c>
    </row>
    <row r="1182" spans="1:13" x14ac:dyDescent="0.2">
      <c r="A1182" t="str">
        <f>'wts_com_vintage_CA_2023 Pivot'!A1182</f>
        <v>Old</v>
      </c>
      <c r="B1182" t="s">
        <v>74</v>
      </c>
      <c r="C1182" t="s">
        <v>79</v>
      </c>
      <c r="D1182" s="7" t="str">
        <f>'wts_com_vintage_CA_2023 Pivot'!B1182</f>
        <v>WRf</v>
      </c>
      <c r="E1182" s="7" t="str">
        <f>'wts_com_vintage_CA_2023 Pivot'!D1182</f>
        <v>CZ13</v>
      </c>
      <c r="F1182" s="7">
        <f>'wts_com_vintage_CA_2023 Pivot'!C1182</f>
        <v>1985</v>
      </c>
      <c r="G1182" s="7" t="s">
        <v>75</v>
      </c>
      <c r="H1182" s="4">
        <f>GETPIVOTDATA("wt_vint",'wts_com_vintage_CA_2023 Pivot'!$A$1,"bldgtype",D1182,"bldgloc",E1182,"bldgvint",F1182,"weightID",A1182)</f>
        <v>5.319</v>
      </c>
      <c r="I1182" s="7" t="str">
        <f t="shared" si="36"/>
        <v>DEER2019</v>
      </c>
      <c r="J1182" s="10">
        <f t="shared" si="37"/>
        <v>43466</v>
      </c>
      <c r="M1182" t="s">
        <v>76</v>
      </c>
    </row>
    <row r="1183" spans="1:13" x14ac:dyDescent="0.2">
      <c r="A1183" t="str">
        <f>'wts_com_vintage_CA_2023 Pivot'!A1183</f>
        <v>Old</v>
      </c>
      <c r="B1183" t="s">
        <v>74</v>
      </c>
      <c r="C1183" t="s">
        <v>79</v>
      </c>
      <c r="D1183" s="7" t="str">
        <f>'wts_com_vintage_CA_2023 Pivot'!B1183</f>
        <v>WRf</v>
      </c>
      <c r="E1183" s="7" t="str">
        <f>'wts_com_vintage_CA_2023 Pivot'!D1183</f>
        <v>CZ14</v>
      </c>
      <c r="F1183" s="7">
        <f>'wts_com_vintage_CA_2023 Pivot'!C1183</f>
        <v>1985</v>
      </c>
      <c r="G1183" s="7" t="s">
        <v>75</v>
      </c>
      <c r="H1183" s="4">
        <f>GETPIVOTDATA("wt_vint",'wts_com_vintage_CA_2023 Pivot'!$A$1,"bldgtype",D1183,"bldgloc",E1183,"bldgvint",F1183,"weightID",A1183)</f>
        <v>1.4E-2</v>
      </c>
      <c r="I1183" s="7" t="str">
        <f t="shared" si="36"/>
        <v>DEER2019</v>
      </c>
      <c r="J1183" s="10">
        <f t="shared" si="37"/>
        <v>43466</v>
      </c>
      <c r="M1183" t="s">
        <v>76</v>
      </c>
    </row>
    <row r="1184" spans="1:13" x14ac:dyDescent="0.2">
      <c r="A1184" t="str">
        <f>'wts_com_vintage_CA_2023 Pivot'!A1184</f>
        <v>Old</v>
      </c>
      <c r="B1184" t="s">
        <v>74</v>
      </c>
      <c r="C1184" t="s">
        <v>79</v>
      </c>
      <c r="D1184" s="7" t="str">
        <f>'wts_com_vintage_CA_2023 Pivot'!B1184</f>
        <v>WRf</v>
      </c>
      <c r="E1184" s="7" t="str">
        <f>'wts_com_vintage_CA_2023 Pivot'!D1184</f>
        <v>CZ15</v>
      </c>
      <c r="F1184" s="7">
        <f>'wts_com_vintage_CA_2023 Pivot'!C1184</f>
        <v>1985</v>
      </c>
      <c r="G1184" s="7" t="s">
        <v>75</v>
      </c>
      <c r="H1184" s="4">
        <f>GETPIVOTDATA("wt_vint",'wts_com_vintage_CA_2023 Pivot'!$A$1,"bldgtype",D1184,"bldgloc",E1184,"bldgvint",F1184,"weightID",A1184)</f>
        <v>6.2E-2</v>
      </c>
      <c r="I1184" s="7" t="str">
        <f t="shared" si="36"/>
        <v>DEER2019</v>
      </c>
      <c r="J1184" s="10">
        <f t="shared" si="37"/>
        <v>43466</v>
      </c>
      <c r="M1184" t="s">
        <v>76</v>
      </c>
    </row>
    <row r="1185" spans="1:13" x14ac:dyDescent="0.2">
      <c r="A1185" t="str">
        <f>'wts_com_vintage_CA_2023 Pivot'!A1185</f>
        <v>Old</v>
      </c>
      <c r="B1185" t="s">
        <v>74</v>
      </c>
      <c r="C1185" t="s">
        <v>79</v>
      </c>
      <c r="D1185" s="7" t="str">
        <f>'wts_com_vintage_CA_2023 Pivot'!B1185</f>
        <v>WRf</v>
      </c>
      <c r="E1185" s="7" t="str">
        <f>'wts_com_vintage_CA_2023 Pivot'!D1185</f>
        <v>CZ16</v>
      </c>
      <c r="F1185" s="7">
        <f>'wts_com_vintage_CA_2023 Pivot'!C1185</f>
        <v>1985</v>
      </c>
      <c r="G1185" s="7" t="s">
        <v>75</v>
      </c>
      <c r="H1185" s="4">
        <f>GETPIVOTDATA("wt_vint",'wts_com_vintage_CA_2023 Pivot'!$A$1,"bldgtype",D1185,"bldgloc",E1185,"bldgvint",F1185,"weightID",A1185)</f>
        <v>5.5999999999999994E-2</v>
      </c>
      <c r="I1185" s="7" t="str">
        <f t="shared" si="36"/>
        <v>DEER2019</v>
      </c>
      <c r="J1185" s="10">
        <f t="shared" si="37"/>
        <v>43466</v>
      </c>
      <c r="M1185" t="s">
        <v>76</v>
      </c>
    </row>
    <row r="1186" spans="1:13" x14ac:dyDescent="0.2">
      <c r="A1186" t="str">
        <f>'wts_com_vintage_CA_2023 Pivot'!A1186</f>
        <v>Old</v>
      </c>
      <c r="B1186" t="s">
        <v>74</v>
      </c>
      <c r="C1186" t="s">
        <v>79</v>
      </c>
      <c r="D1186" s="7" t="str">
        <f>'wts_com_vintage_CA_2023 Pivot'!B1186</f>
        <v>WRf</v>
      </c>
      <c r="E1186" s="7" t="str">
        <f>'wts_com_vintage_CA_2023 Pivot'!D1186</f>
        <v>CZ01</v>
      </c>
      <c r="F1186" s="7">
        <f>'wts_com_vintage_CA_2023 Pivot'!C1186</f>
        <v>1996</v>
      </c>
      <c r="G1186" s="7" t="s">
        <v>75</v>
      </c>
      <c r="H1186" s="4">
        <f>GETPIVOTDATA("wt_vint",'wts_com_vintage_CA_2023 Pivot'!$A$1,"bldgtype",D1186,"bldgloc",E1186,"bldgvint",F1186,"weightID",A1186)</f>
        <v>2.5999999999999999E-2</v>
      </c>
      <c r="I1186" s="7" t="str">
        <f t="shared" si="36"/>
        <v>DEER2019</v>
      </c>
      <c r="J1186" s="10">
        <f t="shared" si="37"/>
        <v>43466</v>
      </c>
      <c r="M1186" t="s">
        <v>76</v>
      </c>
    </row>
    <row r="1187" spans="1:13" x14ac:dyDescent="0.2">
      <c r="A1187" t="str">
        <f>'wts_com_vintage_CA_2023 Pivot'!A1187</f>
        <v>Old</v>
      </c>
      <c r="B1187" t="s">
        <v>74</v>
      </c>
      <c r="C1187" t="s">
        <v>79</v>
      </c>
      <c r="D1187" s="7" t="str">
        <f>'wts_com_vintage_CA_2023 Pivot'!B1187</f>
        <v>WRf</v>
      </c>
      <c r="E1187" s="7" t="str">
        <f>'wts_com_vintage_CA_2023 Pivot'!D1187</f>
        <v>CZ02</v>
      </c>
      <c r="F1187" s="7">
        <f>'wts_com_vintage_CA_2023 Pivot'!C1187</f>
        <v>1996</v>
      </c>
      <c r="G1187" s="7" t="s">
        <v>75</v>
      </c>
      <c r="H1187" s="4">
        <f>GETPIVOTDATA("wt_vint",'wts_com_vintage_CA_2023 Pivot'!$A$1,"bldgtype",D1187,"bldgloc",E1187,"bldgvint",F1187,"weightID",A1187)</f>
        <v>0.18099999999999999</v>
      </c>
      <c r="I1187" s="7" t="str">
        <f t="shared" si="36"/>
        <v>DEER2019</v>
      </c>
      <c r="J1187" s="10">
        <f t="shared" si="37"/>
        <v>43466</v>
      </c>
      <c r="M1187" t="s">
        <v>76</v>
      </c>
    </row>
    <row r="1188" spans="1:13" x14ac:dyDescent="0.2">
      <c r="A1188" t="str">
        <f>'wts_com_vintage_CA_2023 Pivot'!A1188</f>
        <v>Old</v>
      </c>
      <c r="B1188" t="s">
        <v>74</v>
      </c>
      <c r="C1188" t="s">
        <v>79</v>
      </c>
      <c r="D1188" s="7" t="str">
        <f>'wts_com_vintage_CA_2023 Pivot'!B1188</f>
        <v>WRf</v>
      </c>
      <c r="E1188" s="7" t="str">
        <f>'wts_com_vintage_CA_2023 Pivot'!D1188</f>
        <v>CZ03</v>
      </c>
      <c r="F1188" s="7">
        <f>'wts_com_vintage_CA_2023 Pivot'!C1188</f>
        <v>1996</v>
      </c>
      <c r="G1188" s="7" t="s">
        <v>75</v>
      </c>
      <c r="H1188" s="4">
        <f>GETPIVOTDATA("wt_vint",'wts_com_vintage_CA_2023 Pivot'!$A$1,"bldgtype",D1188,"bldgloc",E1188,"bldgvint",F1188,"weightID",A1188)</f>
        <v>1.615</v>
      </c>
      <c r="I1188" s="7" t="str">
        <f t="shared" si="36"/>
        <v>DEER2019</v>
      </c>
      <c r="J1188" s="10">
        <f t="shared" si="37"/>
        <v>43466</v>
      </c>
      <c r="M1188" t="s">
        <v>76</v>
      </c>
    </row>
    <row r="1189" spans="1:13" x14ac:dyDescent="0.2">
      <c r="A1189" t="str">
        <f>'wts_com_vintage_CA_2023 Pivot'!A1189</f>
        <v>Old</v>
      </c>
      <c r="B1189" t="s">
        <v>74</v>
      </c>
      <c r="C1189" t="s">
        <v>79</v>
      </c>
      <c r="D1189" s="7" t="str">
        <f>'wts_com_vintage_CA_2023 Pivot'!B1189</f>
        <v>WRf</v>
      </c>
      <c r="E1189" s="7" t="str">
        <f>'wts_com_vintage_CA_2023 Pivot'!D1189</f>
        <v>CZ04</v>
      </c>
      <c r="F1189" s="7">
        <f>'wts_com_vintage_CA_2023 Pivot'!C1189</f>
        <v>1996</v>
      </c>
      <c r="G1189" s="7" t="s">
        <v>75</v>
      </c>
      <c r="H1189" s="4">
        <f>GETPIVOTDATA("wt_vint",'wts_com_vintage_CA_2023 Pivot'!$A$1,"bldgtype",D1189,"bldgloc",E1189,"bldgvint",F1189,"weightID",A1189)</f>
        <v>0.39500000000000002</v>
      </c>
      <c r="I1189" s="7" t="str">
        <f t="shared" si="36"/>
        <v>DEER2019</v>
      </c>
      <c r="J1189" s="10">
        <f t="shared" si="37"/>
        <v>43466</v>
      </c>
      <c r="M1189" t="s">
        <v>76</v>
      </c>
    </row>
    <row r="1190" spans="1:13" x14ac:dyDescent="0.2">
      <c r="A1190" t="str">
        <f>'wts_com_vintage_CA_2023 Pivot'!A1190</f>
        <v>Old</v>
      </c>
      <c r="B1190" t="s">
        <v>74</v>
      </c>
      <c r="C1190" t="s">
        <v>79</v>
      </c>
      <c r="D1190" s="7" t="str">
        <f>'wts_com_vintage_CA_2023 Pivot'!B1190</f>
        <v>WRf</v>
      </c>
      <c r="E1190" s="7" t="str">
        <f>'wts_com_vintage_CA_2023 Pivot'!D1190</f>
        <v>CZ05</v>
      </c>
      <c r="F1190" s="7">
        <f>'wts_com_vintage_CA_2023 Pivot'!C1190</f>
        <v>1996</v>
      </c>
      <c r="G1190" s="7" t="s">
        <v>75</v>
      </c>
      <c r="H1190" s="4">
        <f>GETPIVOTDATA("wt_vint",'wts_com_vintage_CA_2023 Pivot'!$A$1,"bldgtype",D1190,"bldgloc",E1190,"bldgvint",F1190,"weightID",A1190)</f>
        <v>0.23200000000000001</v>
      </c>
      <c r="I1190" s="7" t="str">
        <f t="shared" si="36"/>
        <v>DEER2019</v>
      </c>
      <c r="J1190" s="10">
        <f t="shared" si="37"/>
        <v>43466</v>
      </c>
      <c r="M1190" t="s">
        <v>76</v>
      </c>
    </row>
    <row r="1191" spans="1:13" x14ac:dyDescent="0.2">
      <c r="A1191" t="str">
        <f>'wts_com_vintage_CA_2023 Pivot'!A1191</f>
        <v>Old</v>
      </c>
      <c r="B1191" t="s">
        <v>74</v>
      </c>
      <c r="C1191" t="s">
        <v>79</v>
      </c>
      <c r="D1191" s="7" t="str">
        <f>'wts_com_vintage_CA_2023 Pivot'!B1191</f>
        <v>WRf</v>
      </c>
      <c r="E1191" s="7" t="str">
        <f>'wts_com_vintage_CA_2023 Pivot'!D1191</f>
        <v>CZ06</v>
      </c>
      <c r="F1191" s="7">
        <f>'wts_com_vintage_CA_2023 Pivot'!C1191</f>
        <v>1996</v>
      </c>
      <c r="G1191" s="7" t="s">
        <v>75</v>
      </c>
      <c r="H1191" s="4">
        <f>GETPIVOTDATA("wt_vint",'wts_com_vintage_CA_2023 Pivot'!$A$1,"bldgtype",D1191,"bldgloc",E1191,"bldgvint",F1191,"weightID",A1191)</f>
        <v>1.905</v>
      </c>
      <c r="I1191" s="7" t="str">
        <f t="shared" si="36"/>
        <v>DEER2019</v>
      </c>
      <c r="J1191" s="10">
        <f t="shared" si="37"/>
        <v>43466</v>
      </c>
      <c r="M1191" t="s">
        <v>76</v>
      </c>
    </row>
    <row r="1192" spans="1:13" x14ac:dyDescent="0.2">
      <c r="A1192" t="str">
        <f>'wts_com_vintage_CA_2023 Pivot'!A1192</f>
        <v>Old</v>
      </c>
      <c r="B1192" t="s">
        <v>74</v>
      </c>
      <c r="C1192" t="s">
        <v>79</v>
      </c>
      <c r="D1192" s="7" t="str">
        <f>'wts_com_vintage_CA_2023 Pivot'!B1192</f>
        <v>WRf</v>
      </c>
      <c r="E1192" s="7" t="str">
        <f>'wts_com_vintage_CA_2023 Pivot'!D1192</f>
        <v>CZ07</v>
      </c>
      <c r="F1192" s="7">
        <f>'wts_com_vintage_CA_2023 Pivot'!C1192</f>
        <v>1996</v>
      </c>
      <c r="G1192" s="7" t="s">
        <v>75</v>
      </c>
      <c r="H1192" s="4">
        <f>GETPIVOTDATA("wt_vint",'wts_com_vintage_CA_2023 Pivot'!$A$1,"bldgtype",D1192,"bldgloc",E1192,"bldgvint",F1192,"weightID",A1192)</f>
        <v>0.26500000000000001</v>
      </c>
      <c r="I1192" s="7" t="str">
        <f t="shared" si="36"/>
        <v>DEER2019</v>
      </c>
      <c r="J1192" s="10">
        <f t="shared" si="37"/>
        <v>43466</v>
      </c>
      <c r="M1192" t="s">
        <v>76</v>
      </c>
    </row>
    <row r="1193" spans="1:13" x14ac:dyDescent="0.2">
      <c r="A1193" t="str">
        <f>'wts_com_vintage_CA_2023 Pivot'!A1193</f>
        <v>Old</v>
      </c>
      <c r="B1193" t="s">
        <v>74</v>
      </c>
      <c r="C1193" t="s">
        <v>79</v>
      </c>
      <c r="D1193" s="7" t="str">
        <f>'wts_com_vintage_CA_2023 Pivot'!B1193</f>
        <v>WRf</v>
      </c>
      <c r="E1193" s="7" t="str">
        <f>'wts_com_vintage_CA_2023 Pivot'!D1193</f>
        <v>CZ08</v>
      </c>
      <c r="F1193" s="7">
        <f>'wts_com_vintage_CA_2023 Pivot'!C1193</f>
        <v>1996</v>
      </c>
      <c r="G1193" s="7" t="s">
        <v>75</v>
      </c>
      <c r="H1193" s="4">
        <f>GETPIVOTDATA("wt_vint",'wts_com_vintage_CA_2023 Pivot'!$A$1,"bldgtype",D1193,"bldgloc",E1193,"bldgvint",F1193,"weightID",A1193)</f>
        <v>2.5979999999999999</v>
      </c>
      <c r="I1193" s="7" t="str">
        <f t="shared" si="36"/>
        <v>DEER2019</v>
      </c>
      <c r="J1193" s="10">
        <f t="shared" si="37"/>
        <v>43466</v>
      </c>
      <c r="M1193" t="s">
        <v>76</v>
      </c>
    </row>
    <row r="1194" spans="1:13" x14ac:dyDescent="0.2">
      <c r="A1194" t="str">
        <f>'wts_com_vintage_CA_2023 Pivot'!A1194</f>
        <v>Old</v>
      </c>
      <c r="B1194" t="s">
        <v>74</v>
      </c>
      <c r="C1194" t="s">
        <v>79</v>
      </c>
      <c r="D1194" s="7" t="str">
        <f>'wts_com_vintage_CA_2023 Pivot'!B1194</f>
        <v>WRf</v>
      </c>
      <c r="E1194" s="7" t="str">
        <f>'wts_com_vintage_CA_2023 Pivot'!D1194</f>
        <v>CZ09</v>
      </c>
      <c r="F1194" s="7">
        <f>'wts_com_vintage_CA_2023 Pivot'!C1194</f>
        <v>1996</v>
      </c>
      <c r="G1194" s="7" t="s">
        <v>75</v>
      </c>
      <c r="H1194" s="4">
        <f>GETPIVOTDATA("wt_vint",'wts_com_vintage_CA_2023 Pivot'!$A$1,"bldgtype",D1194,"bldgloc",E1194,"bldgvint",F1194,"weightID",A1194)</f>
        <v>1.417</v>
      </c>
      <c r="I1194" s="7" t="str">
        <f t="shared" si="36"/>
        <v>DEER2019</v>
      </c>
      <c r="J1194" s="10">
        <f t="shared" si="37"/>
        <v>43466</v>
      </c>
      <c r="M1194" t="s">
        <v>76</v>
      </c>
    </row>
    <row r="1195" spans="1:13" x14ac:dyDescent="0.2">
      <c r="A1195" t="str">
        <f>'wts_com_vintage_CA_2023 Pivot'!A1195</f>
        <v>Old</v>
      </c>
      <c r="B1195" t="s">
        <v>74</v>
      </c>
      <c r="C1195" t="s">
        <v>79</v>
      </c>
      <c r="D1195" s="7" t="str">
        <f>'wts_com_vintage_CA_2023 Pivot'!B1195</f>
        <v>WRf</v>
      </c>
      <c r="E1195" s="7" t="str">
        <f>'wts_com_vintage_CA_2023 Pivot'!D1195</f>
        <v>CZ10</v>
      </c>
      <c r="F1195" s="7">
        <f>'wts_com_vintage_CA_2023 Pivot'!C1195</f>
        <v>1996</v>
      </c>
      <c r="G1195" s="7" t="s">
        <v>75</v>
      </c>
      <c r="H1195" s="4">
        <f>GETPIVOTDATA("wt_vint",'wts_com_vintage_CA_2023 Pivot'!$A$1,"bldgtype",D1195,"bldgloc",E1195,"bldgvint",F1195,"weightID",A1195)</f>
        <v>3.6019999999999999</v>
      </c>
      <c r="I1195" s="7" t="str">
        <f t="shared" si="36"/>
        <v>DEER2019</v>
      </c>
      <c r="J1195" s="10">
        <f t="shared" si="37"/>
        <v>43466</v>
      </c>
      <c r="M1195" t="s">
        <v>76</v>
      </c>
    </row>
    <row r="1196" spans="1:13" x14ac:dyDescent="0.2">
      <c r="A1196" t="str">
        <f>'wts_com_vintage_CA_2023 Pivot'!A1196</f>
        <v>Old</v>
      </c>
      <c r="B1196" t="s">
        <v>74</v>
      </c>
      <c r="C1196" t="s">
        <v>79</v>
      </c>
      <c r="D1196" s="7" t="str">
        <f>'wts_com_vintage_CA_2023 Pivot'!B1196</f>
        <v>WRf</v>
      </c>
      <c r="E1196" s="7" t="str">
        <f>'wts_com_vintage_CA_2023 Pivot'!D1196</f>
        <v>CZ11</v>
      </c>
      <c r="F1196" s="7">
        <f>'wts_com_vintage_CA_2023 Pivot'!C1196</f>
        <v>1996</v>
      </c>
      <c r="G1196" s="7" t="s">
        <v>75</v>
      </c>
      <c r="H1196" s="4">
        <f>GETPIVOTDATA("wt_vint",'wts_com_vintage_CA_2023 Pivot'!$A$1,"bldgtype",D1196,"bldgloc",E1196,"bldgvint",F1196,"weightID",A1196)</f>
        <v>0.36199999999999999</v>
      </c>
      <c r="I1196" s="7" t="str">
        <f t="shared" si="36"/>
        <v>DEER2019</v>
      </c>
      <c r="J1196" s="10">
        <f t="shared" si="37"/>
        <v>43466</v>
      </c>
      <c r="M1196" t="s">
        <v>76</v>
      </c>
    </row>
    <row r="1197" spans="1:13" x14ac:dyDescent="0.2">
      <c r="A1197" t="str">
        <f>'wts_com_vintage_CA_2023 Pivot'!A1197</f>
        <v>Old</v>
      </c>
      <c r="B1197" t="s">
        <v>74</v>
      </c>
      <c r="C1197" t="s">
        <v>79</v>
      </c>
      <c r="D1197" s="7" t="str">
        <f>'wts_com_vintage_CA_2023 Pivot'!B1197</f>
        <v>WRf</v>
      </c>
      <c r="E1197" s="7" t="str">
        <f>'wts_com_vintage_CA_2023 Pivot'!D1197</f>
        <v>CZ12</v>
      </c>
      <c r="F1197" s="7">
        <f>'wts_com_vintage_CA_2023 Pivot'!C1197</f>
        <v>1996</v>
      </c>
      <c r="G1197" s="7" t="s">
        <v>75</v>
      </c>
      <c r="H1197" s="4">
        <f>GETPIVOTDATA("wt_vint",'wts_com_vintage_CA_2023 Pivot'!$A$1,"bldgtype",D1197,"bldgloc",E1197,"bldgvint",F1197,"weightID",A1197)</f>
        <v>2.0720000000000001</v>
      </c>
      <c r="I1197" s="7" t="str">
        <f t="shared" si="36"/>
        <v>DEER2019</v>
      </c>
      <c r="J1197" s="10">
        <f t="shared" si="37"/>
        <v>43466</v>
      </c>
      <c r="M1197" t="s">
        <v>76</v>
      </c>
    </row>
    <row r="1198" spans="1:13" x14ac:dyDescent="0.2">
      <c r="A1198" t="str">
        <f>'wts_com_vintage_CA_2023 Pivot'!A1198</f>
        <v>Old</v>
      </c>
      <c r="B1198" t="s">
        <v>74</v>
      </c>
      <c r="C1198" t="s">
        <v>79</v>
      </c>
      <c r="D1198" s="7" t="str">
        <f>'wts_com_vintage_CA_2023 Pivot'!B1198</f>
        <v>WRf</v>
      </c>
      <c r="E1198" s="7" t="str">
        <f>'wts_com_vintage_CA_2023 Pivot'!D1198</f>
        <v>CZ13</v>
      </c>
      <c r="F1198" s="7">
        <f>'wts_com_vintage_CA_2023 Pivot'!C1198</f>
        <v>1996</v>
      </c>
      <c r="G1198" s="7" t="s">
        <v>75</v>
      </c>
      <c r="H1198" s="4">
        <f>GETPIVOTDATA("wt_vint",'wts_com_vintage_CA_2023 Pivot'!$A$1,"bldgtype",D1198,"bldgloc",E1198,"bldgvint",F1198,"weightID",A1198)</f>
        <v>3.766</v>
      </c>
      <c r="I1198" s="7" t="str">
        <f t="shared" si="36"/>
        <v>DEER2019</v>
      </c>
      <c r="J1198" s="10">
        <f t="shared" si="37"/>
        <v>43466</v>
      </c>
      <c r="M1198" t="s">
        <v>76</v>
      </c>
    </row>
    <row r="1199" spans="1:13" x14ac:dyDescent="0.2">
      <c r="A1199" t="str">
        <f>'wts_com_vintage_CA_2023 Pivot'!A1199</f>
        <v>Old</v>
      </c>
      <c r="B1199" t="s">
        <v>74</v>
      </c>
      <c r="C1199" t="s">
        <v>79</v>
      </c>
      <c r="D1199" s="7" t="str">
        <f>'wts_com_vintage_CA_2023 Pivot'!B1199</f>
        <v>WRf</v>
      </c>
      <c r="E1199" s="7" t="str">
        <f>'wts_com_vintage_CA_2023 Pivot'!D1199</f>
        <v>CZ14</v>
      </c>
      <c r="F1199" s="7">
        <f>'wts_com_vintage_CA_2023 Pivot'!C1199</f>
        <v>1996</v>
      </c>
      <c r="G1199" s="7" t="s">
        <v>75</v>
      </c>
      <c r="H1199" s="4">
        <f>GETPIVOTDATA("wt_vint",'wts_com_vintage_CA_2023 Pivot'!$A$1,"bldgtype",D1199,"bldgloc",E1199,"bldgvint",F1199,"weightID",A1199)</f>
        <v>4.3999999999999997E-2</v>
      </c>
      <c r="I1199" s="7" t="str">
        <f t="shared" si="36"/>
        <v>DEER2019</v>
      </c>
      <c r="J1199" s="10">
        <f t="shared" si="37"/>
        <v>43466</v>
      </c>
      <c r="M1199" t="s">
        <v>76</v>
      </c>
    </row>
    <row r="1200" spans="1:13" x14ac:dyDescent="0.2">
      <c r="A1200" t="str">
        <f>'wts_com_vintage_CA_2023 Pivot'!A1200</f>
        <v>Old</v>
      </c>
      <c r="B1200" t="s">
        <v>74</v>
      </c>
      <c r="C1200" t="s">
        <v>79</v>
      </c>
      <c r="D1200" s="7" t="str">
        <f>'wts_com_vintage_CA_2023 Pivot'!B1200</f>
        <v>WRf</v>
      </c>
      <c r="E1200" s="7" t="str">
        <f>'wts_com_vintage_CA_2023 Pivot'!D1200</f>
        <v>CZ15</v>
      </c>
      <c r="F1200" s="7">
        <f>'wts_com_vintage_CA_2023 Pivot'!C1200</f>
        <v>1996</v>
      </c>
      <c r="G1200" s="7" t="s">
        <v>75</v>
      </c>
      <c r="H1200" s="4">
        <f>GETPIVOTDATA("wt_vint",'wts_com_vintage_CA_2023 Pivot'!$A$1,"bldgtype",D1200,"bldgloc",E1200,"bldgvint",F1200,"weightID",A1200)</f>
        <v>0.23</v>
      </c>
      <c r="I1200" s="7" t="str">
        <f t="shared" si="36"/>
        <v>DEER2019</v>
      </c>
      <c r="J1200" s="10">
        <f t="shared" si="37"/>
        <v>43466</v>
      </c>
      <c r="M1200" t="s">
        <v>76</v>
      </c>
    </row>
    <row r="1201" spans="1:13" x14ac:dyDescent="0.2">
      <c r="A1201" t="str">
        <f>'wts_com_vintage_CA_2023 Pivot'!A1201</f>
        <v>Old</v>
      </c>
      <c r="B1201" t="s">
        <v>74</v>
      </c>
      <c r="C1201" t="s">
        <v>79</v>
      </c>
      <c r="D1201" s="7" t="str">
        <f>'wts_com_vintage_CA_2023 Pivot'!B1201</f>
        <v>WRf</v>
      </c>
      <c r="E1201" s="7" t="str">
        <f>'wts_com_vintage_CA_2023 Pivot'!D1201</f>
        <v>CZ16</v>
      </c>
      <c r="F1201" s="7">
        <f>'wts_com_vintage_CA_2023 Pivot'!C1201</f>
        <v>1996</v>
      </c>
      <c r="G1201" s="7" t="s">
        <v>75</v>
      </c>
      <c r="H1201" s="4">
        <f>GETPIVOTDATA("wt_vint",'wts_com_vintage_CA_2023 Pivot'!$A$1,"bldgtype",D1201,"bldgloc",E1201,"bldgvint",F1201,"weightID",A1201)</f>
        <v>3.5000000000000003E-2</v>
      </c>
      <c r="I1201" s="7" t="str">
        <f t="shared" si="36"/>
        <v>DEER2019</v>
      </c>
      <c r="J1201" s="10">
        <f t="shared" si="37"/>
        <v>43466</v>
      </c>
      <c r="M1201" t="s">
        <v>76</v>
      </c>
    </row>
    <row r="1202" spans="1:13" x14ac:dyDescent="0.2">
      <c r="A1202" t="str">
        <f>'wts_com_vintage_CA_2023 Pivot'!A1202</f>
        <v>Ex</v>
      </c>
      <c r="B1202" t="s">
        <v>74</v>
      </c>
      <c r="C1202" t="s">
        <v>79</v>
      </c>
      <c r="D1202" s="7" t="str">
        <f>'wts_com_vintage_CA_2023 Pivot'!B1202</f>
        <v>Asm</v>
      </c>
      <c r="E1202" s="7" t="str">
        <f>'wts_com_vintage_CA_2023 Pivot'!D1202</f>
        <v>CZ01</v>
      </c>
      <c r="F1202" s="7">
        <f>'wts_com_vintage_CA_2023 Pivot'!C1202</f>
        <v>2003</v>
      </c>
      <c r="G1202" s="7" t="s">
        <v>75</v>
      </c>
      <c r="H1202" s="4">
        <f>GETPIVOTDATA("wt_vint",'wts_com_vintage_CA_2023 Pivot'!$A$1,"bldgtype",D1202,"bldgloc",E1202,"bldgvint",F1202,"weightID",A1202)</f>
        <v>7.0999999999999994E-2</v>
      </c>
      <c r="I1202" s="7" t="str">
        <f t="shared" si="36"/>
        <v>DEER2019</v>
      </c>
      <c r="J1202" s="10">
        <f t="shared" si="37"/>
        <v>43466</v>
      </c>
      <c r="M1202" t="s">
        <v>76</v>
      </c>
    </row>
    <row r="1203" spans="1:13" x14ac:dyDescent="0.2">
      <c r="A1203" t="str">
        <f>'wts_com_vintage_CA_2023 Pivot'!A1203</f>
        <v>Ex</v>
      </c>
      <c r="B1203" t="s">
        <v>74</v>
      </c>
      <c r="C1203" t="s">
        <v>79</v>
      </c>
      <c r="D1203" s="7" t="str">
        <f>'wts_com_vintage_CA_2023 Pivot'!B1203</f>
        <v>Asm</v>
      </c>
      <c r="E1203" s="7" t="str">
        <f>'wts_com_vintage_CA_2023 Pivot'!D1203</f>
        <v>CZ02</v>
      </c>
      <c r="F1203" s="7">
        <f>'wts_com_vintage_CA_2023 Pivot'!C1203</f>
        <v>2003</v>
      </c>
      <c r="G1203" s="7" t="s">
        <v>75</v>
      </c>
      <c r="H1203" s="4">
        <f>GETPIVOTDATA("wt_vint",'wts_com_vintage_CA_2023 Pivot'!$A$1,"bldgtype",D1203,"bldgloc",E1203,"bldgvint",F1203,"weightID",A1203)</f>
        <v>0.59699999999999998</v>
      </c>
      <c r="I1203" s="7" t="str">
        <f t="shared" si="36"/>
        <v>DEER2019</v>
      </c>
      <c r="J1203" s="10">
        <f t="shared" si="37"/>
        <v>43466</v>
      </c>
      <c r="M1203" t="s">
        <v>76</v>
      </c>
    </row>
    <row r="1204" spans="1:13" x14ac:dyDescent="0.2">
      <c r="A1204" t="str">
        <f>'wts_com_vintage_CA_2023 Pivot'!A1204</f>
        <v>Ex</v>
      </c>
      <c r="B1204" t="s">
        <v>74</v>
      </c>
      <c r="C1204" t="s">
        <v>79</v>
      </c>
      <c r="D1204" s="7" t="str">
        <f>'wts_com_vintage_CA_2023 Pivot'!B1204</f>
        <v>Asm</v>
      </c>
      <c r="E1204" s="7" t="str">
        <f>'wts_com_vintage_CA_2023 Pivot'!D1204</f>
        <v>CZ03</v>
      </c>
      <c r="F1204" s="7">
        <f>'wts_com_vintage_CA_2023 Pivot'!C1204</f>
        <v>2003</v>
      </c>
      <c r="G1204" s="7" t="s">
        <v>75</v>
      </c>
      <c r="H1204" s="4">
        <f>GETPIVOTDATA("wt_vint",'wts_com_vintage_CA_2023 Pivot'!$A$1,"bldgtype",D1204,"bldgloc",E1204,"bldgvint",F1204,"weightID",A1204)</f>
        <v>3.032</v>
      </c>
      <c r="I1204" s="7" t="str">
        <f t="shared" si="36"/>
        <v>DEER2019</v>
      </c>
      <c r="J1204" s="10">
        <f t="shared" si="37"/>
        <v>43466</v>
      </c>
      <c r="M1204" t="s">
        <v>76</v>
      </c>
    </row>
    <row r="1205" spans="1:13" x14ac:dyDescent="0.2">
      <c r="A1205" t="str">
        <f>'wts_com_vintage_CA_2023 Pivot'!A1205</f>
        <v>Ex</v>
      </c>
      <c r="B1205" t="s">
        <v>74</v>
      </c>
      <c r="C1205" t="s">
        <v>79</v>
      </c>
      <c r="D1205" s="7" t="str">
        <f>'wts_com_vintage_CA_2023 Pivot'!B1205</f>
        <v>Asm</v>
      </c>
      <c r="E1205" s="7" t="str">
        <f>'wts_com_vintage_CA_2023 Pivot'!D1205</f>
        <v>CZ04</v>
      </c>
      <c r="F1205" s="7">
        <f>'wts_com_vintage_CA_2023 Pivot'!C1205</f>
        <v>2003</v>
      </c>
      <c r="G1205" s="7" t="s">
        <v>75</v>
      </c>
      <c r="H1205" s="4">
        <f>GETPIVOTDATA("wt_vint",'wts_com_vintage_CA_2023 Pivot'!$A$1,"bldgtype",D1205,"bldgloc",E1205,"bldgvint",F1205,"weightID",A1205)</f>
        <v>1.5660000000000001</v>
      </c>
      <c r="I1205" s="7" t="str">
        <f t="shared" si="36"/>
        <v>DEER2019</v>
      </c>
      <c r="J1205" s="10">
        <f t="shared" si="37"/>
        <v>43466</v>
      </c>
      <c r="M1205" t="s">
        <v>76</v>
      </c>
    </row>
    <row r="1206" spans="1:13" x14ac:dyDescent="0.2">
      <c r="A1206" t="str">
        <f>'wts_com_vintage_CA_2023 Pivot'!A1206</f>
        <v>Ex</v>
      </c>
      <c r="B1206" t="s">
        <v>74</v>
      </c>
      <c r="C1206" t="s">
        <v>79</v>
      </c>
      <c r="D1206" s="7" t="str">
        <f>'wts_com_vintage_CA_2023 Pivot'!B1206</f>
        <v>Asm</v>
      </c>
      <c r="E1206" s="7" t="str">
        <f>'wts_com_vintage_CA_2023 Pivot'!D1206</f>
        <v>CZ05</v>
      </c>
      <c r="F1206" s="7">
        <f>'wts_com_vintage_CA_2023 Pivot'!C1206</f>
        <v>2003</v>
      </c>
      <c r="G1206" s="7" t="s">
        <v>75</v>
      </c>
      <c r="H1206" s="4">
        <f>GETPIVOTDATA("wt_vint",'wts_com_vintage_CA_2023 Pivot'!$A$1,"bldgtype",D1206,"bldgloc",E1206,"bldgvint",F1206,"weightID",A1206)</f>
        <v>0.24299999999999999</v>
      </c>
      <c r="I1206" s="7" t="str">
        <f t="shared" si="36"/>
        <v>DEER2019</v>
      </c>
      <c r="J1206" s="10">
        <f t="shared" si="37"/>
        <v>43466</v>
      </c>
      <c r="M1206" t="s">
        <v>76</v>
      </c>
    </row>
    <row r="1207" spans="1:13" x14ac:dyDescent="0.2">
      <c r="A1207" t="str">
        <f>'wts_com_vintage_CA_2023 Pivot'!A1207</f>
        <v>Ex</v>
      </c>
      <c r="B1207" t="s">
        <v>74</v>
      </c>
      <c r="C1207" t="s">
        <v>79</v>
      </c>
      <c r="D1207" s="7" t="str">
        <f>'wts_com_vintage_CA_2023 Pivot'!B1207</f>
        <v>Asm</v>
      </c>
      <c r="E1207" s="7" t="str">
        <f>'wts_com_vintage_CA_2023 Pivot'!D1207</f>
        <v>CZ06</v>
      </c>
      <c r="F1207" s="7">
        <f>'wts_com_vintage_CA_2023 Pivot'!C1207</f>
        <v>2003</v>
      </c>
      <c r="G1207" s="7" t="s">
        <v>75</v>
      </c>
      <c r="H1207" s="4">
        <f>GETPIVOTDATA("wt_vint",'wts_com_vintage_CA_2023 Pivot'!$A$1,"bldgtype",D1207,"bldgloc",E1207,"bldgvint",F1207,"weightID",A1207)</f>
        <v>4.9769999999999994</v>
      </c>
      <c r="I1207" s="7" t="str">
        <f t="shared" si="36"/>
        <v>DEER2019</v>
      </c>
      <c r="J1207" s="10">
        <f t="shared" si="37"/>
        <v>43466</v>
      </c>
      <c r="M1207" t="s">
        <v>76</v>
      </c>
    </row>
    <row r="1208" spans="1:13" x14ac:dyDescent="0.2">
      <c r="A1208" t="str">
        <f>'wts_com_vintage_CA_2023 Pivot'!A1208</f>
        <v>Ex</v>
      </c>
      <c r="B1208" t="s">
        <v>74</v>
      </c>
      <c r="C1208" t="s">
        <v>79</v>
      </c>
      <c r="D1208" s="7" t="str">
        <f>'wts_com_vintage_CA_2023 Pivot'!B1208</f>
        <v>Asm</v>
      </c>
      <c r="E1208" s="7" t="str">
        <f>'wts_com_vintage_CA_2023 Pivot'!D1208</f>
        <v>CZ07</v>
      </c>
      <c r="F1208" s="7">
        <f>'wts_com_vintage_CA_2023 Pivot'!C1208</f>
        <v>2003</v>
      </c>
      <c r="G1208" s="7" t="s">
        <v>75</v>
      </c>
      <c r="H1208" s="4">
        <f>GETPIVOTDATA("wt_vint",'wts_com_vintage_CA_2023 Pivot'!$A$1,"bldgtype",D1208,"bldgloc",E1208,"bldgvint",F1208,"weightID",A1208)</f>
        <v>1.9350000000000001</v>
      </c>
      <c r="I1208" s="7" t="str">
        <f t="shared" si="36"/>
        <v>DEER2019</v>
      </c>
      <c r="J1208" s="10">
        <f t="shared" si="37"/>
        <v>43466</v>
      </c>
      <c r="M1208" t="s">
        <v>76</v>
      </c>
    </row>
    <row r="1209" spans="1:13" x14ac:dyDescent="0.2">
      <c r="A1209" t="str">
        <f>'wts_com_vintage_CA_2023 Pivot'!A1209</f>
        <v>Ex</v>
      </c>
      <c r="B1209" t="s">
        <v>74</v>
      </c>
      <c r="C1209" t="s">
        <v>79</v>
      </c>
      <c r="D1209" s="7" t="str">
        <f>'wts_com_vintage_CA_2023 Pivot'!B1209</f>
        <v>Asm</v>
      </c>
      <c r="E1209" s="7" t="str">
        <f>'wts_com_vintage_CA_2023 Pivot'!D1209</f>
        <v>CZ08</v>
      </c>
      <c r="F1209" s="7">
        <f>'wts_com_vintage_CA_2023 Pivot'!C1209</f>
        <v>2003</v>
      </c>
      <c r="G1209" s="7" t="s">
        <v>75</v>
      </c>
      <c r="H1209" s="4">
        <f>GETPIVOTDATA("wt_vint",'wts_com_vintage_CA_2023 Pivot'!$A$1,"bldgtype",D1209,"bldgloc",E1209,"bldgvint",F1209,"weightID",A1209)</f>
        <v>7.3290000000000006</v>
      </c>
      <c r="I1209" s="7" t="str">
        <f t="shared" si="36"/>
        <v>DEER2019</v>
      </c>
      <c r="J1209" s="10">
        <f t="shared" si="37"/>
        <v>43466</v>
      </c>
      <c r="M1209" t="s">
        <v>76</v>
      </c>
    </row>
    <row r="1210" spans="1:13" x14ac:dyDescent="0.2">
      <c r="A1210" t="str">
        <f>'wts_com_vintage_CA_2023 Pivot'!A1210</f>
        <v>Ex</v>
      </c>
      <c r="B1210" t="s">
        <v>74</v>
      </c>
      <c r="C1210" t="s">
        <v>79</v>
      </c>
      <c r="D1210" s="7" t="str">
        <f>'wts_com_vintage_CA_2023 Pivot'!B1210</f>
        <v>Asm</v>
      </c>
      <c r="E1210" s="7" t="str">
        <f>'wts_com_vintage_CA_2023 Pivot'!D1210</f>
        <v>CZ09</v>
      </c>
      <c r="F1210" s="7">
        <f>'wts_com_vintage_CA_2023 Pivot'!C1210</f>
        <v>2003</v>
      </c>
      <c r="G1210" s="7" t="s">
        <v>75</v>
      </c>
      <c r="H1210" s="4">
        <f>GETPIVOTDATA("wt_vint",'wts_com_vintage_CA_2023 Pivot'!$A$1,"bldgtype",D1210,"bldgloc",E1210,"bldgvint",F1210,"weightID",A1210)</f>
        <v>5.2050000000000001</v>
      </c>
      <c r="I1210" s="7" t="str">
        <f t="shared" si="36"/>
        <v>DEER2019</v>
      </c>
      <c r="J1210" s="10">
        <f t="shared" si="37"/>
        <v>43466</v>
      </c>
      <c r="M1210" t="s">
        <v>76</v>
      </c>
    </row>
    <row r="1211" spans="1:13" x14ac:dyDescent="0.2">
      <c r="A1211" t="str">
        <f>'wts_com_vintage_CA_2023 Pivot'!A1211</f>
        <v>Ex</v>
      </c>
      <c r="B1211" t="s">
        <v>74</v>
      </c>
      <c r="C1211" t="s">
        <v>79</v>
      </c>
      <c r="D1211" s="7" t="str">
        <f>'wts_com_vintage_CA_2023 Pivot'!B1211</f>
        <v>Asm</v>
      </c>
      <c r="E1211" s="7" t="str">
        <f>'wts_com_vintage_CA_2023 Pivot'!D1211</f>
        <v>CZ10</v>
      </c>
      <c r="F1211" s="7">
        <f>'wts_com_vintage_CA_2023 Pivot'!C1211</f>
        <v>2003</v>
      </c>
      <c r="G1211" s="7" t="s">
        <v>75</v>
      </c>
      <c r="H1211" s="4">
        <f>GETPIVOTDATA("wt_vint",'wts_com_vintage_CA_2023 Pivot'!$A$1,"bldgtype",D1211,"bldgloc",E1211,"bldgvint",F1211,"weightID",A1211)</f>
        <v>11.506</v>
      </c>
      <c r="I1211" s="7" t="str">
        <f t="shared" si="36"/>
        <v>DEER2019</v>
      </c>
      <c r="J1211" s="10">
        <f t="shared" si="37"/>
        <v>43466</v>
      </c>
      <c r="M1211" t="s">
        <v>76</v>
      </c>
    </row>
    <row r="1212" spans="1:13" x14ac:dyDescent="0.2">
      <c r="A1212" t="str">
        <f>'wts_com_vintage_CA_2023 Pivot'!A1212</f>
        <v>Ex</v>
      </c>
      <c r="B1212" t="s">
        <v>74</v>
      </c>
      <c r="C1212" t="s">
        <v>79</v>
      </c>
      <c r="D1212" s="7" t="str">
        <f>'wts_com_vintage_CA_2023 Pivot'!B1212</f>
        <v>Asm</v>
      </c>
      <c r="E1212" s="7" t="str">
        <f>'wts_com_vintage_CA_2023 Pivot'!D1212</f>
        <v>CZ11</v>
      </c>
      <c r="F1212" s="7">
        <f>'wts_com_vintage_CA_2023 Pivot'!C1212</f>
        <v>2003</v>
      </c>
      <c r="G1212" s="7" t="s">
        <v>75</v>
      </c>
      <c r="H1212" s="4">
        <f>GETPIVOTDATA("wt_vint",'wts_com_vintage_CA_2023 Pivot'!$A$1,"bldgtype",D1212,"bldgloc",E1212,"bldgvint",F1212,"weightID",A1212)</f>
        <v>0.58199999999999996</v>
      </c>
      <c r="I1212" s="7" t="str">
        <f t="shared" si="36"/>
        <v>DEER2019</v>
      </c>
      <c r="J1212" s="10">
        <f t="shared" si="37"/>
        <v>43466</v>
      </c>
      <c r="M1212" t="s">
        <v>76</v>
      </c>
    </row>
    <row r="1213" spans="1:13" x14ac:dyDescent="0.2">
      <c r="A1213" t="str">
        <f>'wts_com_vintage_CA_2023 Pivot'!A1213</f>
        <v>Ex</v>
      </c>
      <c r="B1213" t="s">
        <v>74</v>
      </c>
      <c r="C1213" t="s">
        <v>79</v>
      </c>
      <c r="D1213" s="7" t="str">
        <f>'wts_com_vintage_CA_2023 Pivot'!B1213</f>
        <v>Asm</v>
      </c>
      <c r="E1213" s="7" t="str">
        <f>'wts_com_vintage_CA_2023 Pivot'!D1213</f>
        <v>CZ12</v>
      </c>
      <c r="F1213" s="7">
        <f>'wts_com_vintage_CA_2023 Pivot'!C1213</f>
        <v>2003</v>
      </c>
      <c r="G1213" s="7" t="s">
        <v>75</v>
      </c>
      <c r="H1213" s="4">
        <f>GETPIVOTDATA("wt_vint",'wts_com_vintage_CA_2023 Pivot'!$A$1,"bldgtype",D1213,"bldgloc",E1213,"bldgvint",F1213,"weightID",A1213)</f>
        <v>2.069</v>
      </c>
      <c r="I1213" s="7" t="str">
        <f t="shared" si="36"/>
        <v>DEER2019</v>
      </c>
      <c r="J1213" s="10">
        <f t="shared" si="37"/>
        <v>43466</v>
      </c>
      <c r="M1213" t="s">
        <v>76</v>
      </c>
    </row>
    <row r="1214" spans="1:13" x14ac:dyDescent="0.2">
      <c r="A1214" t="str">
        <f>'wts_com_vintage_CA_2023 Pivot'!A1214</f>
        <v>Ex</v>
      </c>
      <c r="B1214" t="s">
        <v>74</v>
      </c>
      <c r="C1214" t="s">
        <v>79</v>
      </c>
      <c r="D1214" s="7" t="str">
        <f>'wts_com_vintage_CA_2023 Pivot'!B1214</f>
        <v>Asm</v>
      </c>
      <c r="E1214" s="7" t="str">
        <f>'wts_com_vintage_CA_2023 Pivot'!D1214</f>
        <v>CZ13</v>
      </c>
      <c r="F1214" s="7">
        <f>'wts_com_vintage_CA_2023 Pivot'!C1214</f>
        <v>2003</v>
      </c>
      <c r="G1214" s="7" t="s">
        <v>75</v>
      </c>
      <c r="H1214" s="4">
        <f>GETPIVOTDATA("wt_vint",'wts_com_vintage_CA_2023 Pivot'!$A$1,"bldgtype",D1214,"bldgloc",E1214,"bldgvint",F1214,"weightID",A1214)</f>
        <v>1.92</v>
      </c>
      <c r="I1214" s="7" t="str">
        <f t="shared" si="36"/>
        <v>DEER2019</v>
      </c>
      <c r="J1214" s="10">
        <f t="shared" si="37"/>
        <v>43466</v>
      </c>
      <c r="M1214" t="s">
        <v>76</v>
      </c>
    </row>
    <row r="1215" spans="1:13" x14ac:dyDescent="0.2">
      <c r="A1215" t="str">
        <f>'wts_com_vintage_CA_2023 Pivot'!A1215</f>
        <v>Ex</v>
      </c>
      <c r="B1215" t="s">
        <v>74</v>
      </c>
      <c r="C1215" t="s">
        <v>79</v>
      </c>
      <c r="D1215" s="7" t="str">
        <f>'wts_com_vintage_CA_2023 Pivot'!B1215</f>
        <v>Asm</v>
      </c>
      <c r="E1215" s="7" t="str">
        <f>'wts_com_vintage_CA_2023 Pivot'!D1215</f>
        <v>CZ14</v>
      </c>
      <c r="F1215" s="7">
        <f>'wts_com_vintage_CA_2023 Pivot'!C1215</f>
        <v>2003</v>
      </c>
      <c r="G1215" s="7" t="s">
        <v>75</v>
      </c>
      <c r="H1215" s="4">
        <f>GETPIVOTDATA("wt_vint",'wts_com_vintage_CA_2023 Pivot'!$A$1,"bldgtype",D1215,"bldgloc",E1215,"bldgvint",F1215,"weightID",A1215)</f>
        <v>1.7829999999999999</v>
      </c>
      <c r="I1215" s="7" t="str">
        <f t="shared" si="36"/>
        <v>DEER2019</v>
      </c>
      <c r="J1215" s="10">
        <f t="shared" si="37"/>
        <v>43466</v>
      </c>
      <c r="M1215" t="s">
        <v>76</v>
      </c>
    </row>
    <row r="1216" spans="1:13" x14ac:dyDescent="0.2">
      <c r="A1216" t="str">
        <f>'wts_com_vintage_CA_2023 Pivot'!A1216</f>
        <v>Ex</v>
      </c>
      <c r="B1216" t="s">
        <v>74</v>
      </c>
      <c r="C1216" t="s">
        <v>79</v>
      </c>
      <c r="D1216" s="7" t="str">
        <f>'wts_com_vintage_CA_2023 Pivot'!B1216</f>
        <v>Asm</v>
      </c>
      <c r="E1216" s="7" t="str">
        <f>'wts_com_vintage_CA_2023 Pivot'!D1216</f>
        <v>CZ15</v>
      </c>
      <c r="F1216" s="7">
        <f>'wts_com_vintage_CA_2023 Pivot'!C1216</f>
        <v>2003</v>
      </c>
      <c r="G1216" s="7" t="s">
        <v>75</v>
      </c>
      <c r="H1216" s="4">
        <f>GETPIVOTDATA("wt_vint",'wts_com_vintage_CA_2023 Pivot'!$A$1,"bldgtype",D1216,"bldgloc",E1216,"bldgvint",F1216,"weightID",A1216)</f>
        <v>3.8379999999999996</v>
      </c>
      <c r="I1216" s="7" t="str">
        <f t="shared" si="36"/>
        <v>DEER2019</v>
      </c>
      <c r="J1216" s="10">
        <f t="shared" si="37"/>
        <v>43466</v>
      </c>
      <c r="M1216" t="s">
        <v>76</v>
      </c>
    </row>
    <row r="1217" spans="1:13" x14ac:dyDescent="0.2">
      <c r="A1217" t="str">
        <f>'wts_com_vintage_CA_2023 Pivot'!A1217</f>
        <v>Ex</v>
      </c>
      <c r="B1217" t="s">
        <v>74</v>
      </c>
      <c r="C1217" t="s">
        <v>79</v>
      </c>
      <c r="D1217" s="7" t="str">
        <f>'wts_com_vintage_CA_2023 Pivot'!B1217</f>
        <v>Asm</v>
      </c>
      <c r="E1217" s="7" t="str">
        <f>'wts_com_vintage_CA_2023 Pivot'!D1217</f>
        <v>CZ16</v>
      </c>
      <c r="F1217" s="7">
        <f>'wts_com_vintage_CA_2023 Pivot'!C1217</f>
        <v>2003</v>
      </c>
      <c r="G1217" s="7" t="s">
        <v>75</v>
      </c>
      <c r="H1217" s="4">
        <f>GETPIVOTDATA("wt_vint",'wts_com_vintage_CA_2023 Pivot'!$A$1,"bldgtype",D1217,"bldgloc",E1217,"bldgvint",F1217,"weightID",A1217)</f>
        <v>1.1859999999999999</v>
      </c>
      <c r="I1217" s="7" t="str">
        <f t="shared" si="36"/>
        <v>DEER2019</v>
      </c>
      <c r="J1217" s="10">
        <f t="shared" si="37"/>
        <v>43466</v>
      </c>
      <c r="M1217" t="s">
        <v>76</v>
      </c>
    </row>
    <row r="1218" spans="1:13" x14ac:dyDescent="0.2">
      <c r="A1218" t="str">
        <f>'wts_com_vintage_CA_2023 Pivot'!A1218</f>
        <v>Ex</v>
      </c>
      <c r="B1218" t="s">
        <v>74</v>
      </c>
      <c r="C1218" t="s">
        <v>79</v>
      </c>
      <c r="D1218" s="7" t="str">
        <f>'wts_com_vintage_CA_2023 Pivot'!B1218</f>
        <v>Asm</v>
      </c>
      <c r="E1218" s="7" t="str">
        <f>'wts_com_vintage_CA_2023 Pivot'!D1218</f>
        <v>CZ01</v>
      </c>
      <c r="F1218" s="7">
        <f>'wts_com_vintage_CA_2023 Pivot'!C1218</f>
        <v>2007</v>
      </c>
      <c r="G1218" s="7" t="s">
        <v>75</v>
      </c>
      <c r="H1218" s="4">
        <f>GETPIVOTDATA("wt_vint",'wts_com_vintage_CA_2023 Pivot'!$A$1,"bldgtype",D1218,"bldgloc",E1218,"bldgvint",F1218,"weightID",A1218)</f>
        <v>3.5000000000000003E-2</v>
      </c>
      <c r="I1218" s="7" t="str">
        <f t="shared" si="36"/>
        <v>DEER2019</v>
      </c>
      <c r="J1218" s="10">
        <f t="shared" si="37"/>
        <v>43466</v>
      </c>
      <c r="M1218" t="s">
        <v>76</v>
      </c>
    </row>
    <row r="1219" spans="1:13" x14ac:dyDescent="0.2">
      <c r="A1219" t="str">
        <f>'wts_com_vintage_CA_2023 Pivot'!A1219</f>
        <v>Ex</v>
      </c>
      <c r="B1219" t="s">
        <v>74</v>
      </c>
      <c r="C1219" t="s">
        <v>79</v>
      </c>
      <c r="D1219" s="7" t="str">
        <f>'wts_com_vintage_CA_2023 Pivot'!B1219</f>
        <v>Asm</v>
      </c>
      <c r="E1219" s="7" t="str">
        <f>'wts_com_vintage_CA_2023 Pivot'!D1219</f>
        <v>CZ02</v>
      </c>
      <c r="F1219" s="7">
        <f>'wts_com_vintage_CA_2023 Pivot'!C1219</f>
        <v>2007</v>
      </c>
      <c r="G1219" s="7" t="s">
        <v>75</v>
      </c>
      <c r="H1219" s="4">
        <f>GETPIVOTDATA("wt_vint",'wts_com_vintage_CA_2023 Pivot'!$A$1,"bldgtype",D1219,"bldgloc",E1219,"bldgvint",F1219,"weightID",A1219)</f>
        <v>0.26900000000000002</v>
      </c>
      <c r="I1219" s="7" t="str">
        <f t="shared" ref="I1219:I1282" si="38">IF(OR($F1219=2020,$F1219=2023),"DEER2023","DEER2019")</f>
        <v>DEER2019</v>
      </c>
      <c r="J1219" s="10">
        <f t="shared" ref="J1219:J1282" si="39">IF(OR($F1219=2020,$F1219=2023),DATE(2023,1,1),DATE(2019,1,1))</f>
        <v>43466</v>
      </c>
      <c r="M1219" t="s">
        <v>76</v>
      </c>
    </row>
    <row r="1220" spans="1:13" x14ac:dyDescent="0.2">
      <c r="A1220" t="str">
        <f>'wts_com_vintage_CA_2023 Pivot'!A1220</f>
        <v>Ex</v>
      </c>
      <c r="B1220" t="s">
        <v>74</v>
      </c>
      <c r="C1220" t="s">
        <v>79</v>
      </c>
      <c r="D1220" s="7" t="str">
        <f>'wts_com_vintage_CA_2023 Pivot'!B1220</f>
        <v>Asm</v>
      </c>
      <c r="E1220" s="7" t="str">
        <f>'wts_com_vintage_CA_2023 Pivot'!D1220</f>
        <v>CZ03</v>
      </c>
      <c r="F1220" s="7">
        <f>'wts_com_vintage_CA_2023 Pivot'!C1220</f>
        <v>2007</v>
      </c>
      <c r="G1220" s="7" t="s">
        <v>75</v>
      </c>
      <c r="H1220" s="4">
        <f>GETPIVOTDATA("wt_vint",'wts_com_vintage_CA_2023 Pivot'!$A$1,"bldgtype",D1220,"bldgloc",E1220,"bldgvint",F1220,"weightID",A1220)</f>
        <v>1.046</v>
      </c>
      <c r="I1220" s="7" t="str">
        <f t="shared" si="38"/>
        <v>DEER2019</v>
      </c>
      <c r="J1220" s="10">
        <f t="shared" si="39"/>
        <v>43466</v>
      </c>
      <c r="M1220" t="s">
        <v>76</v>
      </c>
    </row>
    <row r="1221" spans="1:13" x14ac:dyDescent="0.2">
      <c r="A1221" t="str">
        <f>'wts_com_vintage_CA_2023 Pivot'!A1221</f>
        <v>Ex</v>
      </c>
      <c r="B1221" t="s">
        <v>74</v>
      </c>
      <c r="C1221" t="s">
        <v>79</v>
      </c>
      <c r="D1221" s="7" t="str">
        <f>'wts_com_vintage_CA_2023 Pivot'!B1221</f>
        <v>Asm</v>
      </c>
      <c r="E1221" s="7" t="str">
        <f>'wts_com_vintage_CA_2023 Pivot'!D1221</f>
        <v>CZ04</v>
      </c>
      <c r="F1221" s="7">
        <f>'wts_com_vintage_CA_2023 Pivot'!C1221</f>
        <v>2007</v>
      </c>
      <c r="G1221" s="7" t="s">
        <v>75</v>
      </c>
      <c r="H1221" s="4">
        <f>GETPIVOTDATA("wt_vint",'wts_com_vintage_CA_2023 Pivot'!$A$1,"bldgtype",D1221,"bldgloc",E1221,"bldgvint",F1221,"weightID",A1221)</f>
        <v>0.79500000000000004</v>
      </c>
      <c r="I1221" s="7" t="str">
        <f t="shared" si="38"/>
        <v>DEER2019</v>
      </c>
      <c r="J1221" s="10">
        <f t="shared" si="39"/>
        <v>43466</v>
      </c>
      <c r="M1221" t="s">
        <v>76</v>
      </c>
    </row>
    <row r="1222" spans="1:13" x14ac:dyDescent="0.2">
      <c r="A1222" t="str">
        <f>'wts_com_vintage_CA_2023 Pivot'!A1222</f>
        <v>Ex</v>
      </c>
      <c r="B1222" t="s">
        <v>74</v>
      </c>
      <c r="C1222" t="s">
        <v>79</v>
      </c>
      <c r="D1222" s="7" t="str">
        <f>'wts_com_vintage_CA_2023 Pivot'!B1222</f>
        <v>Asm</v>
      </c>
      <c r="E1222" s="7" t="str">
        <f>'wts_com_vintage_CA_2023 Pivot'!D1222</f>
        <v>CZ05</v>
      </c>
      <c r="F1222" s="7">
        <f>'wts_com_vintage_CA_2023 Pivot'!C1222</f>
        <v>2007</v>
      </c>
      <c r="G1222" s="7" t="s">
        <v>75</v>
      </c>
      <c r="H1222" s="4">
        <f>GETPIVOTDATA("wt_vint",'wts_com_vintage_CA_2023 Pivot'!$A$1,"bldgtype",D1222,"bldgloc",E1222,"bldgvint",F1222,"weightID",A1222)</f>
        <v>0.13100000000000001</v>
      </c>
      <c r="I1222" s="7" t="str">
        <f t="shared" si="38"/>
        <v>DEER2019</v>
      </c>
      <c r="J1222" s="10">
        <f t="shared" si="39"/>
        <v>43466</v>
      </c>
      <c r="M1222" t="s">
        <v>76</v>
      </c>
    </row>
    <row r="1223" spans="1:13" x14ac:dyDescent="0.2">
      <c r="A1223" t="str">
        <f>'wts_com_vintage_CA_2023 Pivot'!A1223</f>
        <v>Ex</v>
      </c>
      <c r="B1223" t="s">
        <v>74</v>
      </c>
      <c r="C1223" t="s">
        <v>79</v>
      </c>
      <c r="D1223" s="7" t="str">
        <f>'wts_com_vintage_CA_2023 Pivot'!B1223</f>
        <v>Asm</v>
      </c>
      <c r="E1223" s="7" t="str">
        <f>'wts_com_vintage_CA_2023 Pivot'!D1223</f>
        <v>CZ06</v>
      </c>
      <c r="F1223" s="7">
        <f>'wts_com_vintage_CA_2023 Pivot'!C1223</f>
        <v>2007</v>
      </c>
      <c r="G1223" s="7" t="s">
        <v>75</v>
      </c>
      <c r="H1223" s="4">
        <f>GETPIVOTDATA("wt_vint",'wts_com_vintage_CA_2023 Pivot'!$A$1,"bldgtype",D1223,"bldgloc",E1223,"bldgvint",F1223,"weightID",A1223)</f>
        <v>3.1240000000000006</v>
      </c>
      <c r="I1223" s="7" t="str">
        <f t="shared" si="38"/>
        <v>DEER2019</v>
      </c>
      <c r="J1223" s="10">
        <f t="shared" si="39"/>
        <v>43466</v>
      </c>
      <c r="M1223" t="s">
        <v>76</v>
      </c>
    </row>
    <row r="1224" spans="1:13" x14ac:dyDescent="0.2">
      <c r="A1224" t="str">
        <f>'wts_com_vintage_CA_2023 Pivot'!A1224</f>
        <v>Ex</v>
      </c>
      <c r="B1224" t="s">
        <v>74</v>
      </c>
      <c r="C1224" t="s">
        <v>79</v>
      </c>
      <c r="D1224" s="7" t="str">
        <f>'wts_com_vintage_CA_2023 Pivot'!B1224</f>
        <v>Asm</v>
      </c>
      <c r="E1224" s="7" t="str">
        <f>'wts_com_vintage_CA_2023 Pivot'!D1224</f>
        <v>CZ07</v>
      </c>
      <c r="F1224" s="7">
        <f>'wts_com_vintage_CA_2023 Pivot'!C1224</f>
        <v>2007</v>
      </c>
      <c r="G1224" s="7" t="s">
        <v>75</v>
      </c>
      <c r="H1224" s="4">
        <f>GETPIVOTDATA("wt_vint",'wts_com_vintage_CA_2023 Pivot'!$A$1,"bldgtype",D1224,"bldgloc",E1224,"bldgvint",F1224,"weightID",A1224)</f>
        <v>1.1419999999999999</v>
      </c>
      <c r="I1224" s="7" t="str">
        <f t="shared" si="38"/>
        <v>DEER2019</v>
      </c>
      <c r="J1224" s="10">
        <f t="shared" si="39"/>
        <v>43466</v>
      </c>
      <c r="M1224" t="s">
        <v>76</v>
      </c>
    </row>
    <row r="1225" spans="1:13" x14ac:dyDescent="0.2">
      <c r="A1225" t="str">
        <f>'wts_com_vintage_CA_2023 Pivot'!A1225</f>
        <v>Ex</v>
      </c>
      <c r="B1225" t="s">
        <v>74</v>
      </c>
      <c r="C1225" t="s">
        <v>79</v>
      </c>
      <c r="D1225" s="7" t="str">
        <f>'wts_com_vintage_CA_2023 Pivot'!B1225</f>
        <v>Asm</v>
      </c>
      <c r="E1225" s="7" t="str">
        <f>'wts_com_vintage_CA_2023 Pivot'!D1225</f>
        <v>CZ08</v>
      </c>
      <c r="F1225" s="7">
        <f>'wts_com_vintage_CA_2023 Pivot'!C1225</f>
        <v>2007</v>
      </c>
      <c r="G1225" s="7" t="s">
        <v>75</v>
      </c>
      <c r="H1225" s="4">
        <f>GETPIVOTDATA("wt_vint",'wts_com_vintage_CA_2023 Pivot'!$A$1,"bldgtype",D1225,"bldgloc",E1225,"bldgvint",F1225,"weightID",A1225)</f>
        <v>4.5679999999999996</v>
      </c>
      <c r="I1225" s="7" t="str">
        <f t="shared" si="38"/>
        <v>DEER2019</v>
      </c>
      <c r="J1225" s="10">
        <f t="shared" si="39"/>
        <v>43466</v>
      </c>
      <c r="M1225" t="s">
        <v>76</v>
      </c>
    </row>
    <row r="1226" spans="1:13" x14ac:dyDescent="0.2">
      <c r="A1226" t="str">
        <f>'wts_com_vintage_CA_2023 Pivot'!A1226</f>
        <v>Ex</v>
      </c>
      <c r="B1226" t="s">
        <v>74</v>
      </c>
      <c r="C1226" t="s">
        <v>79</v>
      </c>
      <c r="D1226" s="7" t="str">
        <f>'wts_com_vintage_CA_2023 Pivot'!B1226</f>
        <v>Asm</v>
      </c>
      <c r="E1226" s="7" t="str">
        <f>'wts_com_vintage_CA_2023 Pivot'!D1226</f>
        <v>CZ09</v>
      </c>
      <c r="F1226" s="7">
        <f>'wts_com_vintage_CA_2023 Pivot'!C1226</f>
        <v>2007</v>
      </c>
      <c r="G1226" s="7" t="s">
        <v>75</v>
      </c>
      <c r="H1226" s="4">
        <f>GETPIVOTDATA("wt_vint",'wts_com_vintage_CA_2023 Pivot'!$A$1,"bldgtype",D1226,"bldgloc",E1226,"bldgvint",F1226,"weightID",A1226)</f>
        <v>2.956</v>
      </c>
      <c r="I1226" s="7" t="str">
        <f t="shared" si="38"/>
        <v>DEER2019</v>
      </c>
      <c r="J1226" s="10">
        <f t="shared" si="39"/>
        <v>43466</v>
      </c>
      <c r="M1226" t="s">
        <v>76</v>
      </c>
    </row>
    <row r="1227" spans="1:13" x14ac:dyDescent="0.2">
      <c r="A1227" t="str">
        <f>'wts_com_vintage_CA_2023 Pivot'!A1227</f>
        <v>Ex</v>
      </c>
      <c r="B1227" t="s">
        <v>74</v>
      </c>
      <c r="C1227" t="s">
        <v>79</v>
      </c>
      <c r="D1227" s="7" t="str">
        <f>'wts_com_vintage_CA_2023 Pivot'!B1227</f>
        <v>Asm</v>
      </c>
      <c r="E1227" s="7" t="str">
        <f>'wts_com_vintage_CA_2023 Pivot'!D1227</f>
        <v>CZ10</v>
      </c>
      <c r="F1227" s="7">
        <f>'wts_com_vintage_CA_2023 Pivot'!C1227</f>
        <v>2007</v>
      </c>
      <c r="G1227" s="7" t="s">
        <v>75</v>
      </c>
      <c r="H1227" s="4">
        <f>GETPIVOTDATA("wt_vint",'wts_com_vintage_CA_2023 Pivot'!$A$1,"bldgtype",D1227,"bldgloc",E1227,"bldgvint",F1227,"weightID",A1227)</f>
        <v>6.4250000000000007</v>
      </c>
      <c r="I1227" s="7" t="str">
        <f t="shared" si="38"/>
        <v>DEER2019</v>
      </c>
      <c r="J1227" s="10">
        <f t="shared" si="39"/>
        <v>43466</v>
      </c>
      <c r="M1227" t="s">
        <v>76</v>
      </c>
    </row>
    <row r="1228" spans="1:13" x14ac:dyDescent="0.2">
      <c r="A1228" t="str">
        <f>'wts_com_vintage_CA_2023 Pivot'!A1228</f>
        <v>Ex</v>
      </c>
      <c r="B1228" t="s">
        <v>74</v>
      </c>
      <c r="C1228" t="s">
        <v>79</v>
      </c>
      <c r="D1228" s="7" t="str">
        <f>'wts_com_vintage_CA_2023 Pivot'!B1228</f>
        <v>Asm</v>
      </c>
      <c r="E1228" s="7" t="str">
        <f>'wts_com_vintage_CA_2023 Pivot'!D1228</f>
        <v>CZ11</v>
      </c>
      <c r="F1228" s="7">
        <f>'wts_com_vintage_CA_2023 Pivot'!C1228</f>
        <v>2007</v>
      </c>
      <c r="G1228" s="7" t="s">
        <v>75</v>
      </c>
      <c r="H1228" s="4">
        <f>GETPIVOTDATA("wt_vint",'wts_com_vintage_CA_2023 Pivot'!$A$1,"bldgtype",D1228,"bldgloc",E1228,"bldgvint",F1228,"weightID",A1228)</f>
        <v>0.32400000000000001</v>
      </c>
      <c r="I1228" s="7" t="str">
        <f t="shared" si="38"/>
        <v>DEER2019</v>
      </c>
      <c r="J1228" s="10">
        <f t="shared" si="39"/>
        <v>43466</v>
      </c>
      <c r="M1228" t="s">
        <v>76</v>
      </c>
    </row>
    <row r="1229" spans="1:13" x14ac:dyDescent="0.2">
      <c r="A1229" t="str">
        <f>'wts_com_vintage_CA_2023 Pivot'!A1229</f>
        <v>Ex</v>
      </c>
      <c r="B1229" t="s">
        <v>74</v>
      </c>
      <c r="C1229" t="s">
        <v>79</v>
      </c>
      <c r="D1229" s="7" t="str">
        <f>'wts_com_vintage_CA_2023 Pivot'!B1229</f>
        <v>Asm</v>
      </c>
      <c r="E1229" s="7" t="str">
        <f>'wts_com_vintage_CA_2023 Pivot'!D1229</f>
        <v>CZ12</v>
      </c>
      <c r="F1229" s="7">
        <f>'wts_com_vintage_CA_2023 Pivot'!C1229</f>
        <v>2007</v>
      </c>
      <c r="G1229" s="7" t="s">
        <v>75</v>
      </c>
      <c r="H1229" s="4">
        <f>GETPIVOTDATA("wt_vint",'wts_com_vintage_CA_2023 Pivot'!$A$1,"bldgtype",D1229,"bldgloc",E1229,"bldgvint",F1229,"weightID",A1229)</f>
        <v>1.04</v>
      </c>
      <c r="I1229" s="7" t="str">
        <f t="shared" si="38"/>
        <v>DEER2019</v>
      </c>
      <c r="J1229" s="10">
        <f t="shared" si="39"/>
        <v>43466</v>
      </c>
      <c r="M1229" t="s">
        <v>76</v>
      </c>
    </row>
    <row r="1230" spans="1:13" x14ac:dyDescent="0.2">
      <c r="A1230" t="str">
        <f>'wts_com_vintage_CA_2023 Pivot'!A1230</f>
        <v>Ex</v>
      </c>
      <c r="B1230" t="s">
        <v>74</v>
      </c>
      <c r="C1230" t="s">
        <v>79</v>
      </c>
      <c r="D1230" s="7" t="str">
        <f>'wts_com_vintage_CA_2023 Pivot'!B1230</f>
        <v>Asm</v>
      </c>
      <c r="E1230" s="7" t="str">
        <f>'wts_com_vintage_CA_2023 Pivot'!D1230</f>
        <v>CZ13</v>
      </c>
      <c r="F1230" s="7">
        <f>'wts_com_vintage_CA_2023 Pivot'!C1230</f>
        <v>2007</v>
      </c>
      <c r="G1230" s="7" t="s">
        <v>75</v>
      </c>
      <c r="H1230" s="4">
        <f>GETPIVOTDATA("wt_vint",'wts_com_vintage_CA_2023 Pivot'!$A$1,"bldgtype",D1230,"bldgloc",E1230,"bldgvint",F1230,"weightID",A1230)</f>
        <v>1.2130000000000001</v>
      </c>
      <c r="I1230" s="7" t="str">
        <f t="shared" si="38"/>
        <v>DEER2019</v>
      </c>
      <c r="J1230" s="10">
        <f t="shared" si="39"/>
        <v>43466</v>
      </c>
      <c r="M1230" t="s">
        <v>76</v>
      </c>
    </row>
    <row r="1231" spans="1:13" x14ac:dyDescent="0.2">
      <c r="A1231" t="str">
        <f>'wts_com_vintage_CA_2023 Pivot'!A1231</f>
        <v>Ex</v>
      </c>
      <c r="B1231" t="s">
        <v>74</v>
      </c>
      <c r="C1231" t="s">
        <v>79</v>
      </c>
      <c r="D1231" s="7" t="str">
        <f>'wts_com_vintage_CA_2023 Pivot'!B1231</f>
        <v>Asm</v>
      </c>
      <c r="E1231" s="7" t="str">
        <f>'wts_com_vintage_CA_2023 Pivot'!D1231</f>
        <v>CZ14</v>
      </c>
      <c r="F1231" s="7">
        <f>'wts_com_vintage_CA_2023 Pivot'!C1231</f>
        <v>2007</v>
      </c>
      <c r="G1231" s="7" t="s">
        <v>75</v>
      </c>
      <c r="H1231" s="4">
        <f>GETPIVOTDATA("wt_vint",'wts_com_vintage_CA_2023 Pivot'!$A$1,"bldgtype",D1231,"bldgloc",E1231,"bldgvint",F1231,"weightID",A1231)</f>
        <v>0.98899999999999999</v>
      </c>
      <c r="I1231" s="7" t="str">
        <f t="shared" si="38"/>
        <v>DEER2019</v>
      </c>
      <c r="J1231" s="10">
        <f t="shared" si="39"/>
        <v>43466</v>
      </c>
      <c r="M1231" t="s">
        <v>76</v>
      </c>
    </row>
    <row r="1232" spans="1:13" x14ac:dyDescent="0.2">
      <c r="A1232" t="str">
        <f>'wts_com_vintage_CA_2023 Pivot'!A1232</f>
        <v>Ex</v>
      </c>
      <c r="B1232" t="s">
        <v>74</v>
      </c>
      <c r="C1232" t="s">
        <v>79</v>
      </c>
      <c r="D1232" s="7" t="str">
        <f>'wts_com_vintage_CA_2023 Pivot'!B1232</f>
        <v>Asm</v>
      </c>
      <c r="E1232" s="7" t="str">
        <f>'wts_com_vintage_CA_2023 Pivot'!D1232</f>
        <v>CZ15</v>
      </c>
      <c r="F1232" s="7">
        <f>'wts_com_vintage_CA_2023 Pivot'!C1232</f>
        <v>2007</v>
      </c>
      <c r="G1232" s="7" t="s">
        <v>75</v>
      </c>
      <c r="H1232" s="4">
        <f>GETPIVOTDATA("wt_vint",'wts_com_vintage_CA_2023 Pivot'!$A$1,"bldgtype",D1232,"bldgloc",E1232,"bldgvint",F1232,"weightID",A1232)</f>
        <v>2.1339999999999999</v>
      </c>
      <c r="I1232" s="7" t="str">
        <f t="shared" si="38"/>
        <v>DEER2019</v>
      </c>
      <c r="J1232" s="10">
        <f t="shared" si="39"/>
        <v>43466</v>
      </c>
      <c r="M1232" t="s">
        <v>76</v>
      </c>
    </row>
    <row r="1233" spans="1:13" x14ac:dyDescent="0.2">
      <c r="A1233" t="str">
        <f>'wts_com_vintage_CA_2023 Pivot'!A1233</f>
        <v>Ex</v>
      </c>
      <c r="B1233" t="s">
        <v>74</v>
      </c>
      <c r="C1233" t="s">
        <v>79</v>
      </c>
      <c r="D1233" s="7" t="str">
        <f>'wts_com_vintage_CA_2023 Pivot'!B1233</f>
        <v>Asm</v>
      </c>
      <c r="E1233" s="7" t="str">
        <f>'wts_com_vintage_CA_2023 Pivot'!D1233</f>
        <v>CZ16</v>
      </c>
      <c r="F1233" s="7">
        <f>'wts_com_vintage_CA_2023 Pivot'!C1233</f>
        <v>2007</v>
      </c>
      <c r="G1233" s="7" t="s">
        <v>75</v>
      </c>
      <c r="H1233" s="4">
        <f>GETPIVOTDATA("wt_vint",'wts_com_vintage_CA_2023 Pivot'!$A$1,"bldgtype",D1233,"bldgloc",E1233,"bldgvint",F1233,"weightID",A1233)</f>
        <v>0.67399999999999993</v>
      </c>
      <c r="I1233" s="7" t="str">
        <f t="shared" si="38"/>
        <v>DEER2019</v>
      </c>
      <c r="J1233" s="10">
        <f t="shared" si="39"/>
        <v>43466</v>
      </c>
      <c r="M1233" t="s">
        <v>76</v>
      </c>
    </row>
    <row r="1234" spans="1:13" x14ac:dyDescent="0.2">
      <c r="A1234" t="str">
        <f>'wts_com_vintage_CA_2023 Pivot'!A1234</f>
        <v>Ex</v>
      </c>
      <c r="B1234" t="s">
        <v>74</v>
      </c>
      <c r="C1234" t="s">
        <v>79</v>
      </c>
      <c r="D1234" s="7" t="str">
        <f>'wts_com_vintage_CA_2023 Pivot'!B1234</f>
        <v>Asm</v>
      </c>
      <c r="E1234" s="7" t="str">
        <f>'wts_com_vintage_CA_2023 Pivot'!D1234</f>
        <v>CZ01</v>
      </c>
      <c r="F1234" s="7">
        <f>'wts_com_vintage_CA_2023 Pivot'!C1234</f>
        <v>2011</v>
      </c>
      <c r="G1234" s="7" t="s">
        <v>75</v>
      </c>
      <c r="H1234" s="4">
        <f>GETPIVOTDATA("wt_vint",'wts_com_vintage_CA_2023 Pivot'!$A$1,"bldgtype",D1234,"bldgloc",E1234,"bldgvint",F1234,"weightID",A1234)</f>
        <v>3.5000000000000003E-2</v>
      </c>
      <c r="I1234" s="7" t="str">
        <f t="shared" si="38"/>
        <v>DEER2019</v>
      </c>
      <c r="J1234" s="10">
        <f t="shared" si="39"/>
        <v>43466</v>
      </c>
      <c r="M1234" t="s">
        <v>76</v>
      </c>
    </row>
    <row r="1235" spans="1:13" x14ac:dyDescent="0.2">
      <c r="A1235" t="str">
        <f>'wts_com_vintage_CA_2023 Pivot'!A1235</f>
        <v>Ex</v>
      </c>
      <c r="B1235" t="s">
        <v>74</v>
      </c>
      <c r="C1235" t="s">
        <v>79</v>
      </c>
      <c r="D1235" s="7" t="str">
        <f>'wts_com_vintage_CA_2023 Pivot'!B1235</f>
        <v>Asm</v>
      </c>
      <c r="E1235" s="7" t="str">
        <f>'wts_com_vintage_CA_2023 Pivot'!D1235</f>
        <v>CZ02</v>
      </c>
      <c r="F1235" s="7">
        <f>'wts_com_vintage_CA_2023 Pivot'!C1235</f>
        <v>2011</v>
      </c>
      <c r="G1235" s="7" t="s">
        <v>75</v>
      </c>
      <c r="H1235" s="4">
        <f>GETPIVOTDATA("wt_vint",'wts_com_vintage_CA_2023 Pivot'!$A$1,"bldgtype",D1235,"bldgloc",E1235,"bldgvint",F1235,"weightID",A1235)</f>
        <v>0.26900000000000002</v>
      </c>
      <c r="I1235" s="7" t="str">
        <f t="shared" si="38"/>
        <v>DEER2019</v>
      </c>
      <c r="J1235" s="10">
        <f t="shared" si="39"/>
        <v>43466</v>
      </c>
      <c r="M1235" t="s">
        <v>76</v>
      </c>
    </row>
    <row r="1236" spans="1:13" x14ac:dyDescent="0.2">
      <c r="A1236" t="str">
        <f>'wts_com_vintage_CA_2023 Pivot'!A1236</f>
        <v>Ex</v>
      </c>
      <c r="B1236" t="s">
        <v>74</v>
      </c>
      <c r="C1236" t="s">
        <v>79</v>
      </c>
      <c r="D1236" s="7" t="str">
        <f>'wts_com_vintage_CA_2023 Pivot'!B1236</f>
        <v>Asm</v>
      </c>
      <c r="E1236" s="7" t="str">
        <f>'wts_com_vintage_CA_2023 Pivot'!D1236</f>
        <v>CZ03</v>
      </c>
      <c r="F1236" s="7">
        <f>'wts_com_vintage_CA_2023 Pivot'!C1236</f>
        <v>2011</v>
      </c>
      <c r="G1236" s="7" t="s">
        <v>75</v>
      </c>
      <c r="H1236" s="4">
        <f>GETPIVOTDATA("wt_vint",'wts_com_vintage_CA_2023 Pivot'!$A$1,"bldgtype",D1236,"bldgloc",E1236,"bldgvint",F1236,"weightID",A1236)</f>
        <v>1.046</v>
      </c>
      <c r="I1236" s="7" t="str">
        <f t="shared" si="38"/>
        <v>DEER2019</v>
      </c>
      <c r="J1236" s="10">
        <f t="shared" si="39"/>
        <v>43466</v>
      </c>
      <c r="M1236" t="s">
        <v>76</v>
      </c>
    </row>
    <row r="1237" spans="1:13" x14ac:dyDescent="0.2">
      <c r="A1237" t="str">
        <f>'wts_com_vintage_CA_2023 Pivot'!A1237</f>
        <v>Ex</v>
      </c>
      <c r="B1237" t="s">
        <v>74</v>
      </c>
      <c r="C1237" t="s">
        <v>79</v>
      </c>
      <c r="D1237" s="7" t="str">
        <f>'wts_com_vintage_CA_2023 Pivot'!B1237</f>
        <v>Asm</v>
      </c>
      <c r="E1237" s="7" t="str">
        <f>'wts_com_vintage_CA_2023 Pivot'!D1237</f>
        <v>CZ04</v>
      </c>
      <c r="F1237" s="7">
        <f>'wts_com_vintage_CA_2023 Pivot'!C1237</f>
        <v>2011</v>
      </c>
      <c r="G1237" s="7" t="s">
        <v>75</v>
      </c>
      <c r="H1237" s="4">
        <f>GETPIVOTDATA("wt_vint",'wts_com_vintage_CA_2023 Pivot'!$A$1,"bldgtype",D1237,"bldgloc",E1237,"bldgvint",F1237,"weightID",A1237)</f>
        <v>0.79500000000000004</v>
      </c>
      <c r="I1237" s="7" t="str">
        <f t="shared" si="38"/>
        <v>DEER2019</v>
      </c>
      <c r="J1237" s="10">
        <f t="shared" si="39"/>
        <v>43466</v>
      </c>
      <c r="M1237" t="s">
        <v>76</v>
      </c>
    </row>
    <row r="1238" spans="1:13" x14ac:dyDescent="0.2">
      <c r="A1238" t="str">
        <f>'wts_com_vintage_CA_2023 Pivot'!A1238</f>
        <v>Ex</v>
      </c>
      <c r="B1238" t="s">
        <v>74</v>
      </c>
      <c r="C1238" t="s">
        <v>79</v>
      </c>
      <c r="D1238" s="7" t="str">
        <f>'wts_com_vintage_CA_2023 Pivot'!B1238</f>
        <v>Asm</v>
      </c>
      <c r="E1238" s="7" t="str">
        <f>'wts_com_vintage_CA_2023 Pivot'!D1238</f>
        <v>CZ05</v>
      </c>
      <c r="F1238" s="7">
        <f>'wts_com_vintage_CA_2023 Pivot'!C1238</f>
        <v>2011</v>
      </c>
      <c r="G1238" s="7" t="s">
        <v>75</v>
      </c>
      <c r="H1238" s="4">
        <f>GETPIVOTDATA("wt_vint",'wts_com_vintage_CA_2023 Pivot'!$A$1,"bldgtype",D1238,"bldgloc",E1238,"bldgvint",F1238,"weightID",A1238)</f>
        <v>0.13100000000000001</v>
      </c>
      <c r="I1238" s="7" t="str">
        <f t="shared" si="38"/>
        <v>DEER2019</v>
      </c>
      <c r="J1238" s="10">
        <f t="shared" si="39"/>
        <v>43466</v>
      </c>
      <c r="M1238" t="s">
        <v>76</v>
      </c>
    </row>
    <row r="1239" spans="1:13" x14ac:dyDescent="0.2">
      <c r="A1239" t="str">
        <f>'wts_com_vintage_CA_2023 Pivot'!A1239</f>
        <v>Ex</v>
      </c>
      <c r="B1239" t="s">
        <v>74</v>
      </c>
      <c r="C1239" t="s">
        <v>79</v>
      </c>
      <c r="D1239" s="7" t="str">
        <f>'wts_com_vintage_CA_2023 Pivot'!B1239</f>
        <v>Asm</v>
      </c>
      <c r="E1239" s="7" t="str">
        <f>'wts_com_vintage_CA_2023 Pivot'!D1239</f>
        <v>CZ06</v>
      </c>
      <c r="F1239" s="7">
        <f>'wts_com_vintage_CA_2023 Pivot'!C1239</f>
        <v>2011</v>
      </c>
      <c r="G1239" s="7" t="s">
        <v>75</v>
      </c>
      <c r="H1239" s="4">
        <f>GETPIVOTDATA("wt_vint",'wts_com_vintage_CA_2023 Pivot'!$A$1,"bldgtype",D1239,"bldgloc",E1239,"bldgvint",F1239,"weightID",A1239)</f>
        <v>3.1240000000000006</v>
      </c>
      <c r="I1239" s="7" t="str">
        <f t="shared" si="38"/>
        <v>DEER2019</v>
      </c>
      <c r="J1239" s="10">
        <f t="shared" si="39"/>
        <v>43466</v>
      </c>
      <c r="M1239" t="s">
        <v>76</v>
      </c>
    </row>
    <row r="1240" spans="1:13" x14ac:dyDescent="0.2">
      <c r="A1240" t="str">
        <f>'wts_com_vintage_CA_2023 Pivot'!A1240</f>
        <v>Ex</v>
      </c>
      <c r="B1240" t="s">
        <v>74</v>
      </c>
      <c r="C1240" t="s">
        <v>79</v>
      </c>
      <c r="D1240" s="7" t="str">
        <f>'wts_com_vintage_CA_2023 Pivot'!B1240</f>
        <v>Asm</v>
      </c>
      <c r="E1240" s="7" t="str">
        <f>'wts_com_vintage_CA_2023 Pivot'!D1240</f>
        <v>CZ07</v>
      </c>
      <c r="F1240" s="7">
        <f>'wts_com_vintage_CA_2023 Pivot'!C1240</f>
        <v>2011</v>
      </c>
      <c r="G1240" s="7" t="s">
        <v>75</v>
      </c>
      <c r="H1240" s="4">
        <f>GETPIVOTDATA("wt_vint",'wts_com_vintage_CA_2023 Pivot'!$A$1,"bldgtype",D1240,"bldgloc",E1240,"bldgvint",F1240,"weightID",A1240)</f>
        <v>1.1419999999999999</v>
      </c>
      <c r="I1240" s="7" t="str">
        <f t="shared" si="38"/>
        <v>DEER2019</v>
      </c>
      <c r="J1240" s="10">
        <f t="shared" si="39"/>
        <v>43466</v>
      </c>
      <c r="M1240" t="s">
        <v>76</v>
      </c>
    </row>
    <row r="1241" spans="1:13" x14ac:dyDescent="0.2">
      <c r="A1241" t="str">
        <f>'wts_com_vintage_CA_2023 Pivot'!A1241</f>
        <v>Ex</v>
      </c>
      <c r="B1241" t="s">
        <v>74</v>
      </c>
      <c r="C1241" t="s">
        <v>79</v>
      </c>
      <c r="D1241" s="7" t="str">
        <f>'wts_com_vintage_CA_2023 Pivot'!B1241</f>
        <v>Asm</v>
      </c>
      <c r="E1241" s="7" t="str">
        <f>'wts_com_vintage_CA_2023 Pivot'!D1241</f>
        <v>CZ08</v>
      </c>
      <c r="F1241" s="7">
        <f>'wts_com_vintage_CA_2023 Pivot'!C1241</f>
        <v>2011</v>
      </c>
      <c r="G1241" s="7" t="s">
        <v>75</v>
      </c>
      <c r="H1241" s="4">
        <f>GETPIVOTDATA("wt_vint",'wts_com_vintage_CA_2023 Pivot'!$A$1,"bldgtype",D1241,"bldgloc",E1241,"bldgvint",F1241,"weightID",A1241)</f>
        <v>4.5679999999999996</v>
      </c>
      <c r="I1241" s="7" t="str">
        <f t="shared" si="38"/>
        <v>DEER2019</v>
      </c>
      <c r="J1241" s="10">
        <f t="shared" si="39"/>
        <v>43466</v>
      </c>
      <c r="M1241" t="s">
        <v>76</v>
      </c>
    </row>
    <row r="1242" spans="1:13" x14ac:dyDescent="0.2">
      <c r="A1242" t="str">
        <f>'wts_com_vintage_CA_2023 Pivot'!A1242</f>
        <v>Ex</v>
      </c>
      <c r="B1242" t="s">
        <v>74</v>
      </c>
      <c r="C1242" t="s">
        <v>79</v>
      </c>
      <c r="D1242" s="7" t="str">
        <f>'wts_com_vintage_CA_2023 Pivot'!B1242</f>
        <v>Asm</v>
      </c>
      <c r="E1242" s="7" t="str">
        <f>'wts_com_vintage_CA_2023 Pivot'!D1242</f>
        <v>CZ09</v>
      </c>
      <c r="F1242" s="7">
        <f>'wts_com_vintage_CA_2023 Pivot'!C1242</f>
        <v>2011</v>
      </c>
      <c r="G1242" s="7" t="s">
        <v>75</v>
      </c>
      <c r="H1242" s="4">
        <f>GETPIVOTDATA("wt_vint",'wts_com_vintage_CA_2023 Pivot'!$A$1,"bldgtype",D1242,"bldgloc",E1242,"bldgvint",F1242,"weightID",A1242)</f>
        <v>2.956</v>
      </c>
      <c r="I1242" s="7" t="str">
        <f t="shared" si="38"/>
        <v>DEER2019</v>
      </c>
      <c r="J1242" s="10">
        <f t="shared" si="39"/>
        <v>43466</v>
      </c>
      <c r="M1242" t="s">
        <v>76</v>
      </c>
    </row>
    <row r="1243" spans="1:13" x14ac:dyDescent="0.2">
      <c r="A1243" t="str">
        <f>'wts_com_vintage_CA_2023 Pivot'!A1243</f>
        <v>Ex</v>
      </c>
      <c r="B1243" t="s">
        <v>74</v>
      </c>
      <c r="C1243" t="s">
        <v>79</v>
      </c>
      <c r="D1243" s="7" t="str">
        <f>'wts_com_vintage_CA_2023 Pivot'!B1243</f>
        <v>Asm</v>
      </c>
      <c r="E1243" s="7" t="str">
        <f>'wts_com_vintage_CA_2023 Pivot'!D1243</f>
        <v>CZ10</v>
      </c>
      <c r="F1243" s="7">
        <f>'wts_com_vintage_CA_2023 Pivot'!C1243</f>
        <v>2011</v>
      </c>
      <c r="G1243" s="7" t="s">
        <v>75</v>
      </c>
      <c r="H1243" s="4">
        <f>GETPIVOTDATA("wt_vint",'wts_com_vintage_CA_2023 Pivot'!$A$1,"bldgtype",D1243,"bldgloc",E1243,"bldgvint",F1243,"weightID",A1243)</f>
        <v>6.4250000000000007</v>
      </c>
      <c r="I1243" s="7" t="str">
        <f t="shared" si="38"/>
        <v>DEER2019</v>
      </c>
      <c r="J1243" s="10">
        <f t="shared" si="39"/>
        <v>43466</v>
      </c>
      <c r="M1243" t="s">
        <v>76</v>
      </c>
    </row>
    <row r="1244" spans="1:13" x14ac:dyDescent="0.2">
      <c r="A1244" t="str">
        <f>'wts_com_vintage_CA_2023 Pivot'!A1244</f>
        <v>Ex</v>
      </c>
      <c r="B1244" t="s">
        <v>74</v>
      </c>
      <c r="C1244" t="s">
        <v>79</v>
      </c>
      <c r="D1244" s="7" t="str">
        <f>'wts_com_vintage_CA_2023 Pivot'!B1244</f>
        <v>Asm</v>
      </c>
      <c r="E1244" s="7" t="str">
        <f>'wts_com_vintage_CA_2023 Pivot'!D1244</f>
        <v>CZ11</v>
      </c>
      <c r="F1244" s="7">
        <f>'wts_com_vintage_CA_2023 Pivot'!C1244</f>
        <v>2011</v>
      </c>
      <c r="G1244" s="7" t="s">
        <v>75</v>
      </c>
      <c r="H1244" s="4">
        <f>GETPIVOTDATA("wt_vint",'wts_com_vintage_CA_2023 Pivot'!$A$1,"bldgtype",D1244,"bldgloc",E1244,"bldgvint",F1244,"weightID",A1244)</f>
        <v>0.32400000000000001</v>
      </c>
      <c r="I1244" s="7" t="str">
        <f t="shared" si="38"/>
        <v>DEER2019</v>
      </c>
      <c r="J1244" s="10">
        <f t="shared" si="39"/>
        <v>43466</v>
      </c>
      <c r="M1244" t="s">
        <v>76</v>
      </c>
    </row>
    <row r="1245" spans="1:13" x14ac:dyDescent="0.2">
      <c r="A1245" t="str">
        <f>'wts_com_vintage_CA_2023 Pivot'!A1245</f>
        <v>Ex</v>
      </c>
      <c r="B1245" t="s">
        <v>74</v>
      </c>
      <c r="C1245" t="s">
        <v>79</v>
      </c>
      <c r="D1245" s="7" t="str">
        <f>'wts_com_vintage_CA_2023 Pivot'!B1245</f>
        <v>Asm</v>
      </c>
      <c r="E1245" s="7" t="str">
        <f>'wts_com_vintage_CA_2023 Pivot'!D1245</f>
        <v>CZ12</v>
      </c>
      <c r="F1245" s="7">
        <f>'wts_com_vintage_CA_2023 Pivot'!C1245</f>
        <v>2011</v>
      </c>
      <c r="G1245" s="7" t="s">
        <v>75</v>
      </c>
      <c r="H1245" s="4">
        <f>GETPIVOTDATA("wt_vint",'wts_com_vintage_CA_2023 Pivot'!$A$1,"bldgtype",D1245,"bldgloc",E1245,"bldgvint",F1245,"weightID",A1245)</f>
        <v>1.04</v>
      </c>
      <c r="I1245" s="7" t="str">
        <f t="shared" si="38"/>
        <v>DEER2019</v>
      </c>
      <c r="J1245" s="10">
        <f t="shared" si="39"/>
        <v>43466</v>
      </c>
      <c r="M1245" t="s">
        <v>76</v>
      </c>
    </row>
    <row r="1246" spans="1:13" x14ac:dyDescent="0.2">
      <c r="A1246" t="str">
        <f>'wts_com_vintage_CA_2023 Pivot'!A1246</f>
        <v>Ex</v>
      </c>
      <c r="B1246" t="s">
        <v>74</v>
      </c>
      <c r="C1246" t="s">
        <v>79</v>
      </c>
      <c r="D1246" s="7" t="str">
        <f>'wts_com_vintage_CA_2023 Pivot'!B1246</f>
        <v>Asm</v>
      </c>
      <c r="E1246" s="7" t="str">
        <f>'wts_com_vintage_CA_2023 Pivot'!D1246</f>
        <v>CZ13</v>
      </c>
      <c r="F1246" s="7">
        <f>'wts_com_vintage_CA_2023 Pivot'!C1246</f>
        <v>2011</v>
      </c>
      <c r="G1246" s="7" t="s">
        <v>75</v>
      </c>
      <c r="H1246" s="4">
        <f>GETPIVOTDATA("wt_vint",'wts_com_vintage_CA_2023 Pivot'!$A$1,"bldgtype",D1246,"bldgloc",E1246,"bldgvint",F1246,"weightID",A1246)</f>
        <v>1.2130000000000001</v>
      </c>
      <c r="I1246" s="7" t="str">
        <f t="shared" si="38"/>
        <v>DEER2019</v>
      </c>
      <c r="J1246" s="10">
        <f t="shared" si="39"/>
        <v>43466</v>
      </c>
      <c r="M1246" t="s">
        <v>76</v>
      </c>
    </row>
    <row r="1247" spans="1:13" x14ac:dyDescent="0.2">
      <c r="A1247" t="str">
        <f>'wts_com_vintage_CA_2023 Pivot'!A1247</f>
        <v>Ex</v>
      </c>
      <c r="B1247" t="s">
        <v>74</v>
      </c>
      <c r="C1247" t="s">
        <v>79</v>
      </c>
      <c r="D1247" s="7" t="str">
        <f>'wts_com_vintage_CA_2023 Pivot'!B1247</f>
        <v>Asm</v>
      </c>
      <c r="E1247" s="7" t="str">
        <f>'wts_com_vintage_CA_2023 Pivot'!D1247</f>
        <v>CZ14</v>
      </c>
      <c r="F1247" s="7">
        <f>'wts_com_vintage_CA_2023 Pivot'!C1247</f>
        <v>2011</v>
      </c>
      <c r="G1247" s="7" t="s">
        <v>75</v>
      </c>
      <c r="H1247" s="4">
        <f>GETPIVOTDATA("wt_vint",'wts_com_vintage_CA_2023 Pivot'!$A$1,"bldgtype",D1247,"bldgloc",E1247,"bldgvint",F1247,"weightID",A1247)</f>
        <v>0.98899999999999999</v>
      </c>
      <c r="I1247" s="7" t="str">
        <f t="shared" si="38"/>
        <v>DEER2019</v>
      </c>
      <c r="J1247" s="10">
        <f t="shared" si="39"/>
        <v>43466</v>
      </c>
      <c r="M1247" t="s">
        <v>76</v>
      </c>
    </row>
    <row r="1248" spans="1:13" x14ac:dyDescent="0.2">
      <c r="A1248" t="str">
        <f>'wts_com_vintage_CA_2023 Pivot'!A1248</f>
        <v>Ex</v>
      </c>
      <c r="B1248" t="s">
        <v>74</v>
      </c>
      <c r="C1248" t="s">
        <v>79</v>
      </c>
      <c r="D1248" s="7" t="str">
        <f>'wts_com_vintage_CA_2023 Pivot'!B1248</f>
        <v>Asm</v>
      </c>
      <c r="E1248" s="7" t="str">
        <f>'wts_com_vintage_CA_2023 Pivot'!D1248</f>
        <v>CZ15</v>
      </c>
      <c r="F1248" s="7">
        <f>'wts_com_vintage_CA_2023 Pivot'!C1248</f>
        <v>2011</v>
      </c>
      <c r="G1248" s="7" t="s">
        <v>75</v>
      </c>
      <c r="H1248" s="4">
        <f>GETPIVOTDATA("wt_vint",'wts_com_vintage_CA_2023 Pivot'!$A$1,"bldgtype",D1248,"bldgloc",E1248,"bldgvint",F1248,"weightID",A1248)</f>
        <v>2.1339999999999999</v>
      </c>
      <c r="I1248" s="7" t="str">
        <f t="shared" si="38"/>
        <v>DEER2019</v>
      </c>
      <c r="J1248" s="10">
        <f t="shared" si="39"/>
        <v>43466</v>
      </c>
      <c r="M1248" t="s">
        <v>76</v>
      </c>
    </row>
    <row r="1249" spans="1:13" x14ac:dyDescent="0.2">
      <c r="A1249" t="str">
        <f>'wts_com_vintage_CA_2023 Pivot'!A1249</f>
        <v>Ex</v>
      </c>
      <c r="B1249" t="s">
        <v>74</v>
      </c>
      <c r="C1249" t="s">
        <v>79</v>
      </c>
      <c r="D1249" s="7" t="str">
        <f>'wts_com_vintage_CA_2023 Pivot'!B1249</f>
        <v>Asm</v>
      </c>
      <c r="E1249" s="7" t="str">
        <f>'wts_com_vintage_CA_2023 Pivot'!D1249</f>
        <v>CZ16</v>
      </c>
      <c r="F1249" s="7">
        <f>'wts_com_vintage_CA_2023 Pivot'!C1249</f>
        <v>2011</v>
      </c>
      <c r="G1249" s="7" t="s">
        <v>75</v>
      </c>
      <c r="H1249" s="4">
        <f>GETPIVOTDATA("wt_vint",'wts_com_vintage_CA_2023 Pivot'!$A$1,"bldgtype",D1249,"bldgloc",E1249,"bldgvint",F1249,"weightID",A1249)</f>
        <v>0.67399999999999993</v>
      </c>
      <c r="I1249" s="7" t="str">
        <f t="shared" si="38"/>
        <v>DEER2019</v>
      </c>
      <c r="J1249" s="10">
        <f t="shared" si="39"/>
        <v>43466</v>
      </c>
      <c r="M1249" t="s">
        <v>76</v>
      </c>
    </row>
    <row r="1250" spans="1:13" x14ac:dyDescent="0.2">
      <c r="A1250" t="str">
        <f>'wts_com_vintage_CA_2023 Pivot'!A1250</f>
        <v>Ex</v>
      </c>
      <c r="B1250" t="s">
        <v>74</v>
      </c>
      <c r="C1250" t="s">
        <v>79</v>
      </c>
      <c r="D1250" s="7" t="str">
        <f>'wts_com_vintage_CA_2023 Pivot'!B1250</f>
        <v>Asm</v>
      </c>
      <c r="E1250" s="7" t="str">
        <f>'wts_com_vintage_CA_2023 Pivot'!D1250</f>
        <v>CZ01</v>
      </c>
      <c r="F1250" s="7">
        <f>'wts_com_vintage_CA_2023 Pivot'!C1250</f>
        <v>2015</v>
      </c>
      <c r="G1250" s="7" t="s">
        <v>75</v>
      </c>
      <c r="H1250" s="4">
        <f>GETPIVOTDATA("wt_vint",'wts_com_vintage_CA_2023 Pivot'!$A$1,"bldgtype",D1250,"bldgloc",E1250,"bldgvint",F1250,"weightID",A1250)</f>
        <v>2.5999999999999999E-2</v>
      </c>
      <c r="I1250" s="7" t="str">
        <f t="shared" si="38"/>
        <v>DEER2019</v>
      </c>
      <c r="J1250" s="10">
        <f t="shared" si="39"/>
        <v>43466</v>
      </c>
      <c r="M1250" t="s">
        <v>76</v>
      </c>
    </row>
    <row r="1251" spans="1:13" x14ac:dyDescent="0.2">
      <c r="A1251" t="str">
        <f>'wts_com_vintage_CA_2023 Pivot'!A1251</f>
        <v>Ex</v>
      </c>
      <c r="B1251" t="s">
        <v>74</v>
      </c>
      <c r="C1251" t="s">
        <v>79</v>
      </c>
      <c r="D1251" s="7" t="str">
        <f>'wts_com_vintage_CA_2023 Pivot'!B1251</f>
        <v>Asm</v>
      </c>
      <c r="E1251" s="7" t="str">
        <f>'wts_com_vintage_CA_2023 Pivot'!D1251</f>
        <v>CZ02</v>
      </c>
      <c r="F1251" s="7">
        <f>'wts_com_vintage_CA_2023 Pivot'!C1251</f>
        <v>2015</v>
      </c>
      <c r="G1251" s="7" t="s">
        <v>75</v>
      </c>
      <c r="H1251" s="4">
        <f>GETPIVOTDATA("wt_vint",'wts_com_vintage_CA_2023 Pivot'!$A$1,"bldgtype",D1251,"bldgloc",E1251,"bldgvint",F1251,"weightID",A1251)</f>
        <v>0.20200000000000001</v>
      </c>
      <c r="I1251" s="7" t="str">
        <f t="shared" si="38"/>
        <v>DEER2019</v>
      </c>
      <c r="J1251" s="10">
        <f t="shared" si="39"/>
        <v>43466</v>
      </c>
      <c r="M1251" t="s">
        <v>76</v>
      </c>
    </row>
    <row r="1252" spans="1:13" x14ac:dyDescent="0.2">
      <c r="A1252" t="str">
        <f>'wts_com_vintage_CA_2023 Pivot'!A1252</f>
        <v>Ex</v>
      </c>
      <c r="B1252" t="s">
        <v>74</v>
      </c>
      <c r="C1252" t="s">
        <v>79</v>
      </c>
      <c r="D1252" s="7" t="str">
        <f>'wts_com_vintage_CA_2023 Pivot'!B1252</f>
        <v>Asm</v>
      </c>
      <c r="E1252" s="7" t="str">
        <f>'wts_com_vintage_CA_2023 Pivot'!D1252</f>
        <v>CZ03</v>
      </c>
      <c r="F1252" s="7">
        <f>'wts_com_vintage_CA_2023 Pivot'!C1252</f>
        <v>2015</v>
      </c>
      <c r="G1252" s="7" t="s">
        <v>75</v>
      </c>
      <c r="H1252" s="4">
        <f>GETPIVOTDATA("wt_vint",'wts_com_vintage_CA_2023 Pivot'!$A$1,"bldgtype",D1252,"bldgloc",E1252,"bldgvint",F1252,"weightID",A1252)</f>
        <v>0.78400000000000003</v>
      </c>
      <c r="I1252" s="7" t="str">
        <f t="shared" si="38"/>
        <v>DEER2019</v>
      </c>
      <c r="J1252" s="10">
        <f t="shared" si="39"/>
        <v>43466</v>
      </c>
      <c r="M1252" t="s">
        <v>76</v>
      </c>
    </row>
    <row r="1253" spans="1:13" x14ac:dyDescent="0.2">
      <c r="A1253" t="str">
        <f>'wts_com_vintage_CA_2023 Pivot'!A1253</f>
        <v>Ex</v>
      </c>
      <c r="B1253" t="s">
        <v>74</v>
      </c>
      <c r="C1253" t="s">
        <v>79</v>
      </c>
      <c r="D1253" s="7" t="str">
        <f>'wts_com_vintage_CA_2023 Pivot'!B1253</f>
        <v>Asm</v>
      </c>
      <c r="E1253" s="7" t="str">
        <f>'wts_com_vintage_CA_2023 Pivot'!D1253</f>
        <v>CZ04</v>
      </c>
      <c r="F1253" s="7">
        <f>'wts_com_vintage_CA_2023 Pivot'!C1253</f>
        <v>2015</v>
      </c>
      <c r="G1253" s="7" t="s">
        <v>75</v>
      </c>
      <c r="H1253" s="4">
        <f>GETPIVOTDATA("wt_vint",'wts_com_vintage_CA_2023 Pivot'!$A$1,"bldgtype",D1253,"bldgloc",E1253,"bldgvint",F1253,"weightID",A1253)</f>
        <v>0.59699999999999998</v>
      </c>
      <c r="I1253" s="7" t="str">
        <f t="shared" si="38"/>
        <v>DEER2019</v>
      </c>
      <c r="J1253" s="10">
        <f t="shared" si="39"/>
        <v>43466</v>
      </c>
      <c r="M1253" t="s">
        <v>76</v>
      </c>
    </row>
    <row r="1254" spans="1:13" x14ac:dyDescent="0.2">
      <c r="A1254" t="str">
        <f>'wts_com_vintage_CA_2023 Pivot'!A1254</f>
        <v>Ex</v>
      </c>
      <c r="B1254" t="s">
        <v>74</v>
      </c>
      <c r="C1254" t="s">
        <v>79</v>
      </c>
      <c r="D1254" s="7" t="str">
        <f>'wts_com_vintage_CA_2023 Pivot'!B1254</f>
        <v>Asm</v>
      </c>
      <c r="E1254" s="7" t="str">
        <f>'wts_com_vintage_CA_2023 Pivot'!D1254</f>
        <v>CZ05</v>
      </c>
      <c r="F1254" s="7">
        <f>'wts_com_vintage_CA_2023 Pivot'!C1254</f>
        <v>2015</v>
      </c>
      <c r="G1254" s="7" t="s">
        <v>75</v>
      </c>
      <c r="H1254" s="4">
        <f>GETPIVOTDATA("wt_vint",'wts_com_vintage_CA_2023 Pivot'!$A$1,"bldgtype",D1254,"bldgloc",E1254,"bldgvint",F1254,"weightID",A1254)</f>
        <v>9.6999999999999989E-2</v>
      </c>
      <c r="I1254" s="7" t="str">
        <f t="shared" si="38"/>
        <v>DEER2019</v>
      </c>
      <c r="J1254" s="10">
        <f t="shared" si="39"/>
        <v>43466</v>
      </c>
      <c r="M1254" t="s">
        <v>76</v>
      </c>
    </row>
    <row r="1255" spans="1:13" x14ac:dyDescent="0.2">
      <c r="A1255" t="str">
        <f>'wts_com_vintage_CA_2023 Pivot'!A1255</f>
        <v>Ex</v>
      </c>
      <c r="B1255" t="s">
        <v>74</v>
      </c>
      <c r="C1255" t="s">
        <v>79</v>
      </c>
      <c r="D1255" s="7" t="str">
        <f>'wts_com_vintage_CA_2023 Pivot'!B1255</f>
        <v>Asm</v>
      </c>
      <c r="E1255" s="7" t="str">
        <f>'wts_com_vintage_CA_2023 Pivot'!D1255</f>
        <v>CZ06</v>
      </c>
      <c r="F1255" s="7">
        <f>'wts_com_vintage_CA_2023 Pivot'!C1255</f>
        <v>2015</v>
      </c>
      <c r="G1255" s="7" t="s">
        <v>75</v>
      </c>
      <c r="H1255" s="4">
        <f>GETPIVOTDATA("wt_vint",'wts_com_vintage_CA_2023 Pivot'!$A$1,"bldgtype",D1255,"bldgloc",E1255,"bldgvint",F1255,"weightID",A1255)</f>
        <v>2.3420000000000001</v>
      </c>
      <c r="I1255" s="7" t="str">
        <f t="shared" si="38"/>
        <v>DEER2019</v>
      </c>
      <c r="J1255" s="10">
        <f t="shared" si="39"/>
        <v>43466</v>
      </c>
      <c r="M1255" t="s">
        <v>76</v>
      </c>
    </row>
    <row r="1256" spans="1:13" x14ac:dyDescent="0.2">
      <c r="A1256" t="str">
        <f>'wts_com_vintage_CA_2023 Pivot'!A1256</f>
        <v>Ex</v>
      </c>
      <c r="B1256" t="s">
        <v>74</v>
      </c>
      <c r="C1256" t="s">
        <v>79</v>
      </c>
      <c r="D1256" s="7" t="str">
        <f>'wts_com_vintage_CA_2023 Pivot'!B1256</f>
        <v>Asm</v>
      </c>
      <c r="E1256" s="7" t="str">
        <f>'wts_com_vintage_CA_2023 Pivot'!D1256</f>
        <v>CZ07</v>
      </c>
      <c r="F1256" s="7">
        <f>'wts_com_vintage_CA_2023 Pivot'!C1256</f>
        <v>2015</v>
      </c>
      <c r="G1256" s="7" t="s">
        <v>75</v>
      </c>
      <c r="H1256" s="4">
        <f>GETPIVOTDATA("wt_vint",'wts_com_vintage_CA_2023 Pivot'!$A$1,"bldgtype",D1256,"bldgloc",E1256,"bldgvint",F1256,"weightID",A1256)</f>
        <v>0.85599999999999998</v>
      </c>
      <c r="I1256" s="7" t="str">
        <f t="shared" si="38"/>
        <v>DEER2019</v>
      </c>
      <c r="J1256" s="10">
        <f t="shared" si="39"/>
        <v>43466</v>
      </c>
      <c r="M1256" t="s">
        <v>76</v>
      </c>
    </row>
    <row r="1257" spans="1:13" x14ac:dyDescent="0.2">
      <c r="A1257" t="str">
        <f>'wts_com_vintage_CA_2023 Pivot'!A1257</f>
        <v>Ex</v>
      </c>
      <c r="B1257" t="s">
        <v>74</v>
      </c>
      <c r="C1257" t="s">
        <v>79</v>
      </c>
      <c r="D1257" s="7" t="str">
        <f>'wts_com_vintage_CA_2023 Pivot'!B1257</f>
        <v>Asm</v>
      </c>
      <c r="E1257" s="7" t="str">
        <f>'wts_com_vintage_CA_2023 Pivot'!D1257</f>
        <v>CZ08</v>
      </c>
      <c r="F1257" s="7">
        <f>'wts_com_vintage_CA_2023 Pivot'!C1257</f>
        <v>2015</v>
      </c>
      <c r="G1257" s="7" t="s">
        <v>75</v>
      </c>
      <c r="H1257" s="4">
        <f>GETPIVOTDATA("wt_vint",'wts_com_vintage_CA_2023 Pivot'!$A$1,"bldgtype",D1257,"bldgloc",E1257,"bldgvint",F1257,"weightID",A1257)</f>
        <v>3.4260000000000002</v>
      </c>
      <c r="I1257" s="7" t="str">
        <f t="shared" si="38"/>
        <v>DEER2019</v>
      </c>
      <c r="J1257" s="10">
        <f t="shared" si="39"/>
        <v>43466</v>
      </c>
      <c r="M1257" t="s">
        <v>76</v>
      </c>
    </row>
    <row r="1258" spans="1:13" x14ac:dyDescent="0.2">
      <c r="A1258" t="str">
        <f>'wts_com_vintage_CA_2023 Pivot'!A1258</f>
        <v>Ex</v>
      </c>
      <c r="B1258" t="s">
        <v>74</v>
      </c>
      <c r="C1258" t="s">
        <v>79</v>
      </c>
      <c r="D1258" s="7" t="str">
        <f>'wts_com_vintage_CA_2023 Pivot'!B1258</f>
        <v>Asm</v>
      </c>
      <c r="E1258" s="7" t="str">
        <f>'wts_com_vintage_CA_2023 Pivot'!D1258</f>
        <v>CZ09</v>
      </c>
      <c r="F1258" s="7">
        <f>'wts_com_vintage_CA_2023 Pivot'!C1258</f>
        <v>2015</v>
      </c>
      <c r="G1258" s="7" t="s">
        <v>75</v>
      </c>
      <c r="H1258" s="4">
        <f>GETPIVOTDATA("wt_vint",'wts_com_vintage_CA_2023 Pivot'!$A$1,"bldgtype",D1258,"bldgloc",E1258,"bldgvint",F1258,"weightID",A1258)</f>
        <v>2.218</v>
      </c>
      <c r="I1258" s="7" t="str">
        <f t="shared" si="38"/>
        <v>DEER2019</v>
      </c>
      <c r="J1258" s="10">
        <f t="shared" si="39"/>
        <v>43466</v>
      </c>
      <c r="M1258" t="s">
        <v>76</v>
      </c>
    </row>
    <row r="1259" spans="1:13" x14ac:dyDescent="0.2">
      <c r="A1259" t="str">
        <f>'wts_com_vintage_CA_2023 Pivot'!A1259</f>
        <v>Ex</v>
      </c>
      <c r="B1259" t="s">
        <v>74</v>
      </c>
      <c r="C1259" t="s">
        <v>79</v>
      </c>
      <c r="D1259" s="7" t="str">
        <f>'wts_com_vintage_CA_2023 Pivot'!B1259</f>
        <v>Asm</v>
      </c>
      <c r="E1259" s="7" t="str">
        <f>'wts_com_vintage_CA_2023 Pivot'!D1259</f>
        <v>CZ10</v>
      </c>
      <c r="F1259" s="7">
        <f>'wts_com_vintage_CA_2023 Pivot'!C1259</f>
        <v>2015</v>
      </c>
      <c r="G1259" s="7" t="s">
        <v>75</v>
      </c>
      <c r="H1259" s="4">
        <f>GETPIVOTDATA("wt_vint",'wts_com_vintage_CA_2023 Pivot'!$A$1,"bldgtype",D1259,"bldgloc",E1259,"bldgvint",F1259,"weightID",A1259)</f>
        <v>4.82</v>
      </c>
      <c r="I1259" s="7" t="str">
        <f t="shared" si="38"/>
        <v>DEER2019</v>
      </c>
      <c r="J1259" s="10">
        <f t="shared" si="39"/>
        <v>43466</v>
      </c>
      <c r="M1259" t="s">
        <v>76</v>
      </c>
    </row>
    <row r="1260" spans="1:13" x14ac:dyDescent="0.2">
      <c r="A1260" t="str">
        <f>'wts_com_vintage_CA_2023 Pivot'!A1260</f>
        <v>Ex</v>
      </c>
      <c r="B1260" t="s">
        <v>74</v>
      </c>
      <c r="C1260" t="s">
        <v>79</v>
      </c>
      <c r="D1260" s="7" t="str">
        <f>'wts_com_vintage_CA_2023 Pivot'!B1260</f>
        <v>Asm</v>
      </c>
      <c r="E1260" s="7" t="str">
        <f>'wts_com_vintage_CA_2023 Pivot'!D1260</f>
        <v>CZ11</v>
      </c>
      <c r="F1260" s="7">
        <f>'wts_com_vintage_CA_2023 Pivot'!C1260</f>
        <v>2015</v>
      </c>
      <c r="G1260" s="7" t="s">
        <v>75</v>
      </c>
      <c r="H1260" s="4">
        <f>GETPIVOTDATA("wt_vint",'wts_com_vintage_CA_2023 Pivot'!$A$1,"bldgtype",D1260,"bldgloc",E1260,"bldgvint",F1260,"weightID",A1260)</f>
        <v>0.24299999999999999</v>
      </c>
      <c r="I1260" s="7" t="str">
        <f t="shared" si="38"/>
        <v>DEER2019</v>
      </c>
      <c r="J1260" s="10">
        <f t="shared" si="39"/>
        <v>43466</v>
      </c>
      <c r="M1260" t="s">
        <v>76</v>
      </c>
    </row>
    <row r="1261" spans="1:13" x14ac:dyDescent="0.2">
      <c r="A1261" t="str">
        <f>'wts_com_vintage_CA_2023 Pivot'!A1261</f>
        <v>Ex</v>
      </c>
      <c r="B1261" t="s">
        <v>74</v>
      </c>
      <c r="C1261" t="s">
        <v>79</v>
      </c>
      <c r="D1261" s="7" t="str">
        <f>'wts_com_vintage_CA_2023 Pivot'!B1261</f>
        <v>Asm</v>
      </c>
      <c r="E1261" s="7" t="str">
        <f>'wts_com_vintage_CA_2023 Pivot'!D1261</f>
        <v>CZ12</v>
      </c>
      <c r="F1261" s="7">
        <f>'wts_com_vintage_CA_2023 Pivot'!C1261</f>
        <v>2015</v>
      </c>
      <c r="G1261" s="7" t="s">
        <v>75</v>
      </c>
      <c r="H1261" s="4">
        <f>GETPIVOTDATA("wt_vint",'wts_com_vintage_CA_2023 Pivot'!$A$1,"bldgtype",D1261,"bldgloc",E1261,"bldgvint",F1261,"weightID",A1261)</f>
        <v>0.78</v>
      </c>
      <c r="I1261" s="7" t="str">
        <f t="shared" si="38"/>
        <v>DEER2019</v>
      </c>
      <c r="J1261" s="10">
        <f t="shared" si="39"/>
        <v>43466</v>
      </c>
      <c r="M1261" t="s">
        <v>76</v>
      </c>
    </row>
    <row r="1262" spans="1:13" x14ac:dyDescent="0.2">
      <c r="A1262" t="str">
        <f>'wts_com_vintage_CA_2023 Pivot'!A1262</f>
        <v>Ex</v>
      </c>
      <c r="B1262" t="s">
        <v>74</v>
      </c>
      <c r="C1262" t="s">
        <v>79</v>
      </c>
      <c r="D1262" s="7" t="str">
        <f>'wts_com_vintage_CA_2023 Pivot'!B1262</f>
        <v>Asm</v>
      </c>
      <c r="E1262" s="7" t="str">
        <f>'wts_com_vintage_CA_2023 Pivot'!D1262</f>
        <v>CZ13</v>
      </c>
      <c r="F1262" s="7">
        <f>'wts_com_vintage_CA_2023 Pivot'!C1262</f>
        <v>2015</v>
      </c>
      <c r="G1262" s="7" t="s">
        <v>75</v>
      </c>
      <c r="H1262" s="4">
        <f>GETPIVOTDATA("wt_vint",'wts_com_vintage_CA_2023 Pivot'!$A$1,"bldgtype",D1262,"bldgloc",E1262,"bldgvint",F1262,"weightID",A1262)</f>
        <v>0.90900000000000003</v>
      </c>
      <c r="I1262" s="7" t="str">
        <f t="shared" si="38"/>
        <v>DEER2019</v>
      </c>
      <c r="J1262" s="10">
        <f t="shared" si="39"/>
        <v>43466</v>
      </c>
      <c r="M1262" t="s">
        <v>76</v>
      </c>
    </row>
    <row r="1263" spans="1:13" x14ac:dyDescent="0.2">
      <c r="A1263" t="str">
        <f>'wts_com_vintage_CA_2023 Pivot'!A1263</f>
        <v>Ex</v>
      </c>
      <c r="B1263" t="s">
        <v>74</v>
      </c>
      <c r="C1263" t="s">
        <v>79</v>
      </c>
      <c r="D1263" s="7" t="str">
        <f>'wts_com_vintage_CA_2023 Pivot'!B1263</f>
        <v>Asm</v>
      </c>
      <c r="E1263" s="7" t="str">
        <f>'wts_com_vintage_CA_2023 Pivot'!D1263</f>
        <v>CZ14</v>
      </c>
      <c r="F1263" s="7">
        <f>'wts_com_vintage_CA_2023 Pivot'!C1263</f>
        <v>2015</v>
      </c>
      <c r="G1263" s="7" t="s">
        <v>75</v>
      </c>
      <c r="H1263" s="4">
        <f>GETPIVOTDATA("wt_vint",'wts_com_vintage_CA_2023 Pivot'!$A$1,"bldgtype",D1263,"bldgloc",E1263,"bldgvint",F1263,"weightID",A1263)</f>
        <v>0.74099999999999999</v>
      </c>
      <c r="I1263" s="7" t="str">
        <f t="shared" si="38"/>
        <v>DEER2019</v>
      </c>
      <c r="J1263" s="10">
        <f t="shared" si="39"/>
        <v>43466</v>
      </c>
      <c r="M1263" t="s">
        <v>76</v>
      </c>
    </row>
    <row r="1264" spans="1:13" x14ac:dyDescent="0.2">
      <c r="A1264" t="str">
        <f>'wts_com_vintage_CA_2023 Pivot'!A1264</f>
        <v>Ex</v>
      </c>
      <c r="B1264" t="s">
        <v>74</v>
      </c>
      <c r="C1264" t="s">
        <v>79</v>
      </c>
      <c r="D1264" s="7" t="str">
        <f>'wts_com_vintage_CA_2023 Pivot'!B1264</f>
        <v>Asm</v>
      </c>
      <c r="E1264" s="7" t="str">
        <f>'wts_com_vintage_CA_2023 Pivot'!D1264</f>
        <v>CZ15</v>
      </c>
      <c r="F1264" s="7">
        <f>'wts_com_vintage_CA_2023 Pivot'!C1264</f>
        <v>2015</v>
      </c>
      <c r="G1264" s="7" t="s">
        <v>75</v>
      </c>
      <c r="H1264" s="4">
        <f>GETPIVOTDATA("wt_vint",'wts_com_vintage_CA_2023 Pivot'!$A$1,"bldgtype",D1264,"bldgloc",E1264,"bldgvint",F1264,"weightID",A1264)</f>
        <v>1.6</v>
      </c>
      <c r="I1264" s="7" t="str">
        <f t="shared" si="38"/>
        <v>DEER2019</v>
      </c>
      <c r="J1264" s="10">
        <f t="shared" si="39"/>
        <v>43466</v>
      </c>
      <c r="M1264" t="s">
        <v>76</v>
      </c>
    </row>
    <row r="1265" spans="1:13" x14ac:dyDescent="0.2">
      <c r="A1265" t="str">
        <f>'wts_com_vintage_CA_2023 Pivot'!A1265</f>
        <v>Ex</v>
      </c>
      <c r="B1265" t="s">
        <v>74</v>
      </c>
      <c r="C1265" t="s">
        <v>79</v>
      </c>
      <c r="D1265" s="7" t="str">
        <f>'wts_com_vintage_CA_2023 Pivot'!B1265</f>
        <v>Asm</v>
      </c>
      <c r="E1265" s="7" t="str">
        <f>'wts_com_vintage_CA_2023 Pivot'!D1265</f>
        <v>CZ16</v>
      </c>
      <c r="F1265" s="7">
        <f>'wts_com_vintage_CA_2023 Pivot'!C1265</f>
        <v>2015</v>
      </c>
      <c r="G1265" s="7" t="s">
        <v>75</v>
      </c>
      <c r="H1265" s="4">
        <f>GETPIVOTDATA("wt_vint",'wts_com_vintage_CA_2023 Pivot'!$A$1,"bldgtype",D1265,"bldgloc",E1265,"bldgvint",F1265,"weightID",A1265)</f>
        <v>0.50600000000000001</v>
      </c>
      <c r="I1265" s="7" t="str">
        <f t="shared" si="38"/>
        <v>DEER2019</v>
      </c>
      <c r="J1265" s="10">
        <f t="shared" si="39"/>
        <v>43466</v>
      </c>
      <c r="M1265" t="s">
        <v>76</v>
      </c>
    </row>
    <row r="1266" spans="1:13" x14ac:dyDescent="0.2">
      <c r="A1266" t="str">
        <f>'wts_com_vintage_CA_2023 Pivot'!A1266</f>
        <v>Ex</v>
      </c>
      <c r="B1266" t="s">
        <v>74</v>
      </c>
      <c r="C1266" t="s">
        <v>79</v>
      </c>
      <c r="D1266" s="7" t="str">
        <f>'wts_com_vintage_CA_2023 Pivot'!B1266</f>
        <v>ECC</v>
      </c>
      <c r="E1266" s="7" t="str">
        <f>'wts_com_vintage_CA_2023 Pivot'!D1266</f>
        <v>CZ01</v>
      </c>
      <c r="F1266" s="7">
        <f>'wts_com_vintage_CA_2023 Pivot'!C1266</f>
        <v>2003</v>
      </c>
      <c r="G1266" s="7" t="s">
        <v>75</v>
      </c>
      <c r="H1266" s="4">
        <f>GETPIVOTDATA("wt_vint",'wts_com_vintage_CA_2023 Pivot'!$A$1,"bldgtype",D1266,"bldgloc",E1266,"bldgvint",F1266,"weightID",A1266)</f>
        <v>4.2999999999999997E-2</v>
      </c>
      <c r="I1266" s="7" t="str">
        <f t="shared" si="38"/>
        <v>DEER2019</v>
      </c>
      <c r="J1266" s="10">
        <f t="shared" si="39"/>
        <v>43466</v>
      </c>
      <c r="M1266" t="s">
        <v>76</v>
      </c>
    </row>
    <row r="1267" spans="1:13" x14ac:dyDescent="0.2">
      <c r="A1267" t="str">
        <f>'wts_com_vintage_CA_2023 Pivot'!A1267</f>
        <v>Ex</v>
      </c>
      <c r="B1267" t="s">
        <v>74</v>
      </c>
      <c r="C1267" t="s">
        <v>79</v>
      </c>
      <c r="D1267" s="7" t="str">
        <f>'wts_com_vintage_CA_2023 Pivot'!B1267</f>
        <v>ECC</v>
      </c>
      <c r="E1267" s="7" t="str">
        <f>'wts_com_vintage_CA_2023 Pivot'!D1267</f>
        <v>CZ02</v>
      </c>
      <c r="F1267" s="7">
        <f>'wts_com_vintage_CA_2023 Pivot'!C1267</f>
        <v>2003</v>
      </c>
      <c r="G1267" s="7" t="s">
        <v>75</v>
      </c>
      <c r="H1267" s="4">
        <f>GETPIVOTDATA("wt_vint",'wts_com_vintage_CA_2023 Pivot'!$A$1,"bldgtype",D1267,"bldgloc",E1267,"bldgvint",F1267,"weightID",A1267)</f>
        <v>0.38700000000000001</v>
      </c>
      <c r="I1267" s="7" t="str">
        <f t="shared" si="38"/>
        <v>DEER2019</v>
      </c>
      <c r="J1267" s="10">
        <f t="shared" si="39"/>
        <v>43466</v>
      </c>
      <c r="M1267" t="s">
        <v>76</v>
      </c>
    </row>
    <row r="1268" spans="1:13" x14ac:dyDescent="0.2">
      <c r="A1268" t="str">
        <f>'wts_com_vintage_CA_2023 Pivot'!A1268</f>
        <v>Ex</v>
      </c>
      <c r="B1268" t="s">
        <v>74</v>
      </c>
      <c r="C1268" t="s">
        <v>79</v>
      </c>
      <c r="D1268" s="7" t="str">
        <f>'wts_com_vintage_CA_2023 Pivot'!B1268</f>
        <v>ECC</v>
      </c>
      <c r="E1268" s="7" t="str">
        <f>'wts_com_vintage_CA_2023 Pivot'!D1268</f>
        <v>CZ03</v>
      </c>
      <c r="F1268" s="7">
        <f>'wts_com_vintage_CA_2023 Pivot'!C1268</f>
        <v>2003</v>
      </c>
      <c r="G1268" s="7" t="s">
        <v>75</v>
      </c>
      <c r="H1268" s="4">
        <f>GETPIVOTDATA("wt_vint",'wts_com_vintage_CA_2023 Pivot'!$A$1,"bldgtype",D1268,"bldgloc",E1268,"bldgvint",F1268,"weightID",A1268)</f>
        <v>1.643</v>
      </c>
      <c r="I1268" s="7" t="str">
        <f t="shared" si="38"/>
        <v>DEER2019</v>
      </c>
      <c r="J1268" s="10">
        <f t="shared" si="39"/>
        <v>43466</v>
      </c>
      <c r="M1268" t="s">
        <v>76</v>
      </c>
    </row>
    <row r="1269" spans="1:13" x14ac:dyDescent="0.2">
      <c r="A1269" t="str">
        <f>'wts_com_vintage_CA_2023 Pivot'!A1269</f>
        <v>Ex</v>
      </c>
      <c r="B1269" t="s">
        <v>74</v>
      </c>
      <c r="C1269" t="s">
        <v>79</v>
      </c>
      <c r="D1269" s="7" t="str">
        <f>'wts_com_vintage_CA_2023 Pivot'!B1269</f>
        <v>ECC</v>
      </c>
      <c r="E1269" s="7" t="str">
        <f>'wts_com_vintage_CA_2023 Pivot'!D1269</f>
        <v>CZ04</v>
      </c>
      <c r="F1269" s="7">
        <f>'wts_com_vintage_CA_2023 Pivot'!C1269</f>
        <v>2003</v>
      </c>
      <c r="G1269" s="7" t="s">
        <v>75</v>
      </c>
      <c r="H1269" s="4">
        <f>GETPIVOTDATA("wt_vint",'wts_com_vintage_CA_2023 Pivot'!$A$1,"bldgtype",D1269,"bldgloc",E1269,"bldgvint",F1269,"weightID",A1269)</f>
        <v>0.53</v>
      </c>
      <c r="I1269" s="7" t="str">
        <f t="shared" si="38"/>
        <v>DEER2019</v>
      </c>
      <c r="J1269" s="10">
        <f t="shared" si="39"/>
        <v>43466</v>
      </c>
      <c r="M1269" t="s">
        <v>76</v>
      </c>
    </row>
    <row r="1270" spans="1:13" x14ac:dyDescent="0.2">
      <c r="A1270" t="str">
        <f>'wts_com_vintage_CA_2023 Pivot'!A1270</f>
        <v>Ex</v>
      </c>
      <c r="B1270" t="s">
        <v>74</v>
      </c>
      <c r="C1270" t="s">
        <v>79</v>
      </c>
      <c r="D1270" s="7" t="str">
        <f>'wts_com_vintage_CA_2023 Pivot'!B1270</f>
        <v>ECC</v>
      </c>
      <c r="E1270" s="7" t="str">
        <f>'wts_com_vintage_CA_2023 Pivot'!D1270</f>
        <v>CZ05</v>
      </c>
      <c r="F1270" s="7">
        <f>'wts_com_vintage_CA_2023 Pivot'!C1270</f>
        <v>2003</v>
      </c>
      <c r="G1270" s="7" t="s">
        <v>75</v>
      </c>
      <c r="H1270" s="4">
        <f>GETPIVOTDATA("wt_vint",'wts_com_vintage_CA_2023 Pivot'!$A$1,"bldgtype",D1270,"bldgloc",E1270,"bldgvint",F1270,"weightID",A1270)</f>
        <v>0.40200000000000002</v>
      </c>
      <c r="I1270" s="7" t="str">
        <f t="shared" si="38"/>
        <v>DEER2019</v>
      </c>
      <c r="J1270" s="10">
        <f t="shared" si="39"/>
        <v>43466</v>
      </c>
      <c r="M1270" t="s">
        <v>76</v>
      </c>
    </row>
    <row r="1271" spans="1:13" x14ac:dyDescent="0.2">
      <c r="A1271" t="str">
        <f>'wts_com_vintage_CA_2023 Pivot'!A1271</f>
        <v>Ex</v>
      </c>
      <c r="B1271" t="s">
        <v>74</v>
      </c>
      <c r="C1271" t="s">
        <v>79</v>
      </c>
      <c r="D1271" s="7" t="str">
        <f>'wts_com_vintage_CA_2023 Pivot'!B1271</f>
        <v>ECC</v>
      </c>
      <c r="E1271" s="7" t="str">
        <f>'wts_com_vintage_CA_2023 Pivot'!D1271</f>
        <v>CZ06</v>
      </c>
      <c r="F1271" s="7">
        <f>'wts_com_vintage_CA_2023 Pivot'!C1271</f>
        <v>2003</v>
      </c>
      <c r="G1271" s="7" t="s">
        <v>75</v>
      </c>
      <c r="H1271" s="4">
        <f>GETPIVOTDATA("wt_vint",'wts_com_vintage_CA_2023 Pivot'!$A$1,"bldgtype",D1271,"bldgloc",E1271,"bldgvint",F1271,"weightID",A1271)</f>
        <v>2.056</v>
      </c>
      <c r="I1271" s="7" t="str">
        <f t="shared" si="38"/>
        <v>DEER2019</v>
      </c>
      <c r="J1271" s="10">
        <f t="shared" si="39"/>
        <v>43466</v>
      </c>
      <c r="M1271" t="s">
        <v>76</v>
      </c>
    </row>
    <row r="1272" spans="1:13" x14ac:dyDescent="0.2">
      <c r="A1272" t="str">
        <f>'wts_com_vintage_CA_2023 Pivot'!A1272</f>
        <v>Ex</v>
      </c>
      <c r="B1272" t="s">
        <v>74</v>
      </c>
      <c r="C1272" t="s">
        <v>79</v>
      </c>
      <c r="D1272" s="7" t="str">
        <f>'wts_com_vintage_CA_2023 Pivot'!B1272</f>
        <v>ECC</v>
      </c>
      <c r="E1272" s="7" t="str">
        <f>'wts_com_vintage_CA_2023 Pivot'!D1272</f>
        <v>CZ07</v>
      </c>
      <c r="F1272" s="7">
        <f>'wts_com_vintage_CA_2023 Pivot'!C1272</f>
        <v>2003</v>
      </c>
      <c r="G1272" s="7" t="s">
        <v>75</v>
      </c>
      <c r="H1272" s="4">
        <f>GETPIVOTDATA("wt_vint",'wts_com_vintage_CA_2023 Pivot'!$A$1,"bldgtype",D1272,"bldgloc",E1272,"bldgvint",F1272,"weightID",A1272)</f>
        <v>1.5840000000000001</v>
      </c>
      <c r="I1272" s="7" t="str">
        <f t="shared" si="38"/>
        <v>DEER2019</v>
      </c>
      <c r="J1272" s="10">
        <f t="shared" si="39"/>
        <v>43466</v>
      </c>
      <c r="M1272" t="s">
        <v>76</v>
      </c>
    </row>
    <row r="1273" spans="1:13" x14ac:dyDescent="0.2">
      <c r="A1273" t="str">
        <f>'wts_com_vintage_CA_2023 Pivot'!A1273</f>
        <v>Ex</v>
      </c>
      <c r="B1273" t="s">
        <v>74</v>
      </c>
      <c r="C1273" t="s">
        <v>79</v>
      </c>
      <c r="D1273" s="7" t="str">
        <f>'wts_com_vintage_CA_2023 Pivot'!B1273</f>
        <v>ECC</v>
      </c>
      <c r="E1273" s="7" t="str">
        <f>'wts_com_vintage_CA_2023 Pivot'!D1273</f>
        <v>CZ08</v>
      </c>
      <c r="F1273" s="7">
        <f>'wts_com_vintage_CA_2023 Pivot'!C1273</f>
        <v>2003</v>
      </c>
      <c r="G1273" s="7" t="s">
        <v>75</v>
      </c>
      <c r="H1273" s="4">
        <f>GETPIVOTDATA("wt_vint",'wts_com_vintage_CA_2023 Pivot'!$A$1,"bldgtype",D1273,"bldgloc",E1273,"bldgvint",F1273,"weightID",A1273)</f>
        <v>3.2800000000000002</v>
      </c>
      <c r="I1273" s="7" t="str">
        <f t="shared" si="38"/>
        <v>DEER2019</v>
      </c>
      <c r="J1273" s="10">
        <f t="shared" si="39"/>
        <v>43466</v>
      </c>
      <c r="M1273" t="s">
        <v>76</v>
      </c>
    </row>
    <row r="1274" spans="1:13" x14ac:dyDescent="0.2">
      <c r="A1274" t="str">
        <f>'wts_com_vintage_CA_2023 Pivot'!A1274</f>
        <v>Ex</v>
      </c>
      <c r="B1274" t="s">
        <v>74</v>
      </c>
      <c r="C1274" t="s">
        <v>79</v>
      </c>
      <c r="D1274" s="7" t="str">
        <f>'wts_com_vintage_CA_2023 Pivot'!B1274</f>
        <v>ECC</v>
      </c>
      <c r="E1274" s="7" t="str">
        <f>'wts_com_vintage_CA_2023 Pivot'!D1274</f>
        <v>CZ09</v>
      </c>
      <c r="F1274" s="7">
        <f>'wts_com_vintage_CA_2023 Pivot'!C1274</f>
        <v>2003</v>
      </c>
      <c r="G1274" s="7" t="s">
        <v>75</v>
      </c>
      <c r="H1274" s="4">
        <f>GETPIVOTDATA("wt_vint",'wts_com_vintage_CA_2023 Pivot'!$A$1,"bldgtype",D1274,"bldgloc",E1274,"bldgvint",F1274,"weightID",A1274)</f>
        <v>1.5920000000000001</v>
      </c>
      <c r="I1274" s="7" t="str">
        <f t="shared" si="38"/>
        <v>DEER2019</v>
      </c>
      <c r="J1274" s="10">
        <f t="shared" si="39"/>
        <v>43466</v>
      </c>
      <c r="M1274" t="s">
        <v>76</v>
      </c>
    </row>
    <row r="1275" spans="1:13" x14ac:dyDescent="0.2">
      <c r="A1275" t="str">
        <f>'wts_com_vintage_CA_2023 Pivot'!A1275</f>
        <v>Ex</v>
      </c>
      <c r="B1275" t="s">
        <v>74</v>
      </c>
      <c r="C1275" t="s">
        <v>79</v>
      </c>
      <c r="D1275" s="7" t="str">
        <f>'wts_com_vintage_CA_2023 Pivot'!B1275</f>
        <v>ECC</v>
      </c>
      <c r="E1275" s="7" t="str">
        <f>'wts_com_vintage_CA_2023 Pivot'!D1275</f>
        <v>CZ10</v>
      </c>
      <c r="F1275" s="7">
        <f>'wts_com_vintage_CA_2023 Pivot'!C1275</f>
        <v>2003</v>
      </c>
      <c r="G1275" s="7" t="s">
        <v>75</v>
      </c>
      <c r="H1275" s="4">
        <f>GETPIVOTDATA("wt_vint",'wts_com_vintage_CA_2023 Pivot'!$A$1,"bldgtype",D1275,"bldgloc",E1275,"bldgvint",F1275,"weightID",A1275)</f>
        <v>2.5169999999999999</v>
      </c>
      <c r="I1275" s="7" t="str">
        <f t="shared" si="38"/>
        <v>DEER2019</v>
      </c>
      <c r="J1275" s="10">
        <f t="shared" si="39"/>
        <v>43466</v>
      </c>
      <c r="M1275" t="s">
        <v>76</v>
      </c>
    </row>
    <row r="1276" spans="1:13" x14ac:dyDescent="0.2">
      <c r="A1276" t="str">
        <f>'wts_com_vintage_CA_2023 Pivot'!A1276</f>
        <v>Ex</v>
      </c>
      <c r="B1276" t="s">
        <v>74</v>
      </c>
      <c r="C1276" t="s">
        <v>79</v>
      </c>
      <c r="D1276" s="7" t="str">
        <f>'wts_com_vintage_CA_2023 Pivot'!B1276</f>
        <v>ECC</v>
      </c>
      <c r="E1276" s="7" t="str">
        <f>'wts_com_vintage_CA_2023 Pivot'!D1276</f>
        <v>CZ11</v>
      </c>
      <c r="F1276" s="7">
        <f>'wts_com_vintage_CA_2023 Pivot'!C1276</f>
        <v>2003</v>
      </c>
      <c r="G1276" s="7" t="s">
        <v>75</v>
      </c>
      <c r="H1276" s="4">
        <f>GETPIVOTDATA("wt_vint",'wts_com_vintage_CA_2023 Pivot'!$A$1,"bldgtype",D1276,"bldgloc",E1276,"bldgvint",F1276,"weightID",A1276)</f>
        <v>0.55600000000000005</v>
      </c>
      <c r="I1276" s="7" t="str">
        <f t="shared" si="38"/>
        <v>DEER2019</v>
      </c>
      <c r="J1276" s="10">
        <f t="shared" si="39"/>
        <v>43466</v>
      </c>
      <c r="M1276" t="s">
        <v>76</v>
      </c>
    </row>
    <row r="1277" spans="1:13" x14ac:dyDescent="0.2">
      <c r="A1277" t="str">
        <f>'wts_com_vintage_CA_2023 Pivot'!A1277</f>
        <v>Ex</v>
      </c>
      <c r="B1277" t="s">
        <v>74</v>
      </c>
      <c r="C1277" t="s">
        <v>79</v>
      </c>
      <c r="D1277" s="7" t="str">
        <f>'wts_com_vintage_CA_2023 Pivot'!B1277</f>
        <v>ECC</v>
      </c>
      <c r="E1277" s="7" t="str">
        <f>'wts_com_vintage_CA_2023 Pivot'!D1277</f>
        <v>CZ12</v>
      </c>
      <c r="F1277" s="7">
        <f>'wts_com_vintage_CA_2023 Pivot'!C1277</f>
        <v>2003</v>
      </c>
      <c r="G1277" s="7" t="s">
        <v>75</v>
      </c>
      <c r="H1277" s="4">
        <f>GETPIVOTDATA("wt_vint",'wts_com_vintage_CA_2023 Pivot'!$A$1,"bldgtype",D1277,"bldgloc",E1277,"bldgvint",F1277,"weightID",A1277)</f>
        <v>0.79900000000000004</v>
      </c>
      <c r="I1277" s="7" t="str">
        <f t="shared" si="38"/>
        <v>DEER2019</v>
      </c>
      <c r="J1277" s="10">
        <f t="shared" si="39"/>
        <v>43466</v>
      </c>
      <c r="M1277" t="s">
        <v>76</v>
      </c>
    </row>
    <row r="1278" spans="1:13" x14ac:dyDescent="0.2">
      <c r="A1278" t="str">
        <f>'wts_com_vintage_CA_2023 Pivot'!A1278</f>
        <v>Ex</v>
      </c>
      <c r="B1278" t="s">
        <v>74</v>
      </c>
      <c r="C1278" t="s">
        <v>79</v>
      </c>
      <c r="D1278" s="7" t="str">
        <f>'wts_com_vintage_CA_2023 Pivot'!B1278</f>
        <v>ECC</v>
      </c>
      <c r="E1278" s="7" t="str">
        <f>'wts_com_vintage_CA_2023 Pivot'!D1278</f>
        <v>CZ13</v>
      </c>
      <c r="F1278" s="7">
        <f>'wts_com_vintage_CA_2023 Pivot'!C1278</f>
        <v>2003</v>
      </c>
      <c r="G1278" s="7" t="s">
        <v>75</v>
      </c>
      <c r="H1278" s="4">
        <f>GETPIVOTDATA("wt_vint",'wts_com_vintage_CA_2023 Pivot'!$A$1,"bldgtype",D1278,"bldgloc",E1278,"bldgvint",F1278,"weightID",A1278)</f>
        <v>1.2589999999999999</v>
      </c>
      <c r="I1278" s="7" t="str">
        <f t="shared" si="38"/>
        <v>DEER2019</v>
      </c>
      <c r="J1278" s="10">
        <f t="shared" si="39"/>
        <v>43466</v>
      </c>
      <c r="M1278" t="s">
        <v>76</v>
      </c>
    </row>
    <row r="1279" spans="1:13" x14ac:dyDescent="0.2">
      <c r="A1279" t="str">
        <f>'wts_com_vintage_CA_2023 Pivot'!A1279</f>
        <v>Ex</v>
      </c>
      <c r="B1279" t="s">
        <v>74</v>
      </c>
      <c r="C1279" t="s">
        <v>79</v>
      </c>
      <c r="D1279" s="7" t="str">
        <f>'wts_com_vintage_CA_2023 Pivot'!B1279</f>
        <v>ECC</v>
      </c>
      <c r="E1279" s="7" t="str">
        <f>'wts_com_vintage_CA_2023 Pivot'!D1279</f>
        <v>CZ14</v>
      </c>
      <c r="F1279" s="7">
        <f>'wts_com_vintage_CA_2023 Pivot'!C1279</f>
        <v>2003</v>
      </c>
      <c r="G1279" s="7" t="s">
        <v>75</v>
      </c>
      <c r="H1279" s="4">
        <f>GETPIVOTDATA("wt_vint",'wts_com_vintage_CA_2023 Pivot'!$A$1,"bldgtype",D1279,"bldgloc",E1279,"bldgvint",F1279,"weightID",A1279)</f>
        <v>0.68300000000000005</v>
      </c>
      <c r="I1279" s="7" t="str">
        <f t="shared" si="38"/>
        <v>DEER2019</v>
      </c>
      <c r="J1279" s="10">
        <f t="shared" si="39"/>
        <v>43466</v>
      </c>
      <c r="M1279" t="s">
        <v>76</v>
      </c>
    </row>
    <row r="1280" spans="1:13" x14ac:dyDescent="0.2">
      <c r="A1280" t="str">
        <f>'wts_com_vintage_CA_2023 Pivot'!A1280</f>
        <v>Ex</v>
      </c>
      <c r="B1280" t="s">
        <v>74</v>
      </c>
      <c r="C1280" t="s">
        <v>79</v>
      </c>
      <c r="D1280" s="7" t="str">
        <f>'wts_com_vintage_CA_2023 Pivot'!B1280</f>
        <v>ECC</v>
      </c>
      <c r="E1280" s="7" t="str">
        <f>'wts_com_vintage_CA_2023 Pivot'!D1280</f>
        <v>CZ15</v>
      </c>
      <c r="F1280" s="7">
        <f>'wts_com_vintage_CA_2023 Pivot'!C1280</f>
        <v>2003</v>
      </c>
      <c r="G1280" s="7" t="s">
        <v>75</v>
      </c>
      <c r="H1280" s="4">
        <f>GETPIVOTDATA("wt_vint",'wts_com_vintage_CA_2023 Pivot'!$A$1,"bldgtype",D1280,"bldgloc",E1280,"bldgvint",F1280,"weightID",A1280)</f>
        <v>0.58799999999999997</v>
      </c>
      <c r="I1280" s="7" t="str">
        <f t="shared" si="38"/>
        <v>DEER2019</v>
      </c>
      <c r="J1280" s="10">
        <f t="shared" si="39"/>
        <v>43466</v>
      </c>
      <c r="M1280" t="s">
        <v>76</v>
      </c>
    </row>
    <row r="1281" spans="1:13" x14ac:dyDescent="0.2">
      <c r="A1281" t="str">
        <f>'wts_com_vintage_CA_2023 Pivot'!A1281</f>
        <v>Ex</v>
      </c>
      <c r="B1281" t="s">
        <v>74</v>
      </c>
      <c r="C1281" t="s">
        <v>79</v>
      </c>
      <c r="D1281" s="7" t="str">
        <f>'wts_com_vintage_CA_2023 Pivot'!B1281</f>
        <v>ECC</v>
      </c>
      <c r="E1281" s="7" t="str">
        <f>'wts_com_vintage_CA_2023 Pivot'!D1281</f>
        <v>CZ16</v>
      </c>
      <c r="F1281" s="7">
        <f>'wts_com_vintage_CA_2023 Pivot'!C1281</f>
        <v>2003</v>
      </c>
      <c r="G1281" s="7" t="s">
        <v>75</v>
      </c>
      <c r="H1281" s="4">
        <f>GETPIVOTDATA("wt_vint",'wts_com_vintage_CA_2023 Pivot'!$A$1,"bldgtype",D1281,"bldgloc",E1281,"bldgvint",F1281,"weightID",A1281)</f>
        <v>1.3170000000000002</v>
      </c>
      <c r="I1281" s="7" t="str">
        <f t="shared" si="38"/>
        <v>DEER2019</v>
      </c>
      <c r="J1281" s="10">
        <f t="shared" si="39"/>
        <v>43466</v>
      </c>
      <c r="M1281" t="s">
        <v>76</v>
      </c>
    </row>
    <row r="1282" spans="1:13" x14ac:dyDescent="0.2">
      <c r="A1282" t="str">
        <f>'wts_com_vintage_CA_2023 Pivot'!A1282</f>
        <v>Ex</v>
      </c>
      <c r="B1282" t="s">
        <v>74</v>
      </c>
      <c r="C1282" t="s">
        <v>79</v>
      </c>
      <c r="D1282" s="7" t="str">
        <f>'wts_com_vintage_CA_2023 Pivot'!B1282</f>
        <v>ECC</v>
      </c>
      <c r="E1282" s="7" t="str">
        <f>'wts_com_vintage_CA_2023 Pivot'!D1282</f>
        <v>CZ01</v>
      </c>
      <c r="F1282" s="7">
        <f>'wts_com_vintage_CA_2023 Pivot'!C1282</f>
        <v>2007</v>
      </c>
      <c r="G1282" s="7" t="s">
        <v>75</v>
      </c>
      <c r="H1282" s="4">
        <f>GETPIVOTDATA("wt_vint",'wts_com_vintage_CA_2023 Pivot'!$A$1,"bldgtype",D1282,"bldgloc",E1282,"bldgvint",F1282,"weightID",A1282)</f>
        <v>3.2000000000000001E-2</v>
      </c>
      <c r="I1282" s="7" t="str">
        <f t="shared" si="38"/>
        <v>DEER2019</v>
      </c>
      <c r="J1282" s="10">
        <f t="shared" si="39"/>
        <v>43466</v>
      </c>
      <c r="M1282" t="s">
        <v>76</v>
      </c>
    </row>
    <row r="1283" spans="1:13" x14ac:dyDescent="0.2">
      <c r="A1283" t="str">
        <f>'wts_com_vintage_CA_2023 Pivot'!A1283</f>
        <v>Ex</v>
      </c>
      <c r="B1283" t="s">
        <v>74</v>
      </c>
      <c r="C1283" t="s">
        <v>79</v>
      </c>
      <c r="D1283" s="7" t="str">
        <f>'wts_com_vintage_CA_2023 Pivot'!B1283</f>
        <v>ECC</v>
      </c>
      <c r="E1283" s="7" t="str">
        <f>'wts_com_vintage_CA_2023 Pivot'!D1283</f>
        <v>CZ02</v>
      </c>
      <c r="F1283" s="7">
        <f>'wts_com_vintage_CA_2023 Pivot'!C1283</f>
        <v>2007</v>
      </c>
      <c r="G1283" s="7" t="s">
        <v>75</v>
      </c>
      <c r="H1283" s="4">
        <f>GETPIVOTDATA("wt_vint",'wts_com_vintage_CA_2023 Pivot'!$A$1,"bldgtype",D1283,"bldgloc",E1283,"bldgvint",F1283,"weightID",A1283)</f>
        <v>0.151</v>
      </c>
      <c r="I1283" s="7" t="str">
        <f t="shared" ref="I1283:I1346" si="40">IF(OR($F1283=2020,$F1283=2023),"DEER2023","DEER2019")</f>
        <v>DEER2019</v>
      </c>
      <c r="J1283" s="10">
        <f t="shared" ref="J1283:J1346" si="41">IF(OR($F1283=2020,$F1283=2023),DATE(2023,1,1),DATE(2019,1,1))</f>
        <v>43466</v>
      </c>
      <c r="M1283" t="s">
        <v>76</v>
      </c>
    </row>
    <row r="1284" spans="1:13" x14ac:dyDescent="0.2">
      <c r="A1284" t="str">
        <f>'wts_com_vintage_CA_2023 Pivot'!A1284</f>
        <v>Ex</v>
      </c>
      <c r="B1284" t="s">
        <v>74</v>
      </c>
      <c r="C1284" t="s">
        <v>79</v>
      </c>
      <c r="D1284" s="7" t="str">
        <f>'wts_com_vintage_CA_2023 Pivot'!B1284</f>
        <v>ECC</v>
      </c>
      <c r="E1284" s="7" t="str">
        <f>'wts_com_vintage_CA_2023 Pivot'!D1284</f>
        <v>CZ03</v>
      </c>
      <c r="F1284" s="7">
        <f>'wts_com_vintage_CA_2023 Pivot'!C1284</f>
        <v>2007</v>
      </c>
      <c r="G1284" s="7" t="s">
        <v>75</v>
      </c>
      <c r="H1284" s="4">
        <f>GETPIVOTDATA("wt_vint",'wts_com_vintage_CA_2023 Pivot'!$A$1,"bldgtype",D1284,"bldgloc",E1284,"bldgvint",F1284,"weightID",A1284)</f>
        <v>0.57399999999999995</v>
      </c>
      <c r="I1284" s="7" t="str">
        <f t="shared" si="40"/>
        <v>DEER2019</v>
      </c>
      <c r="J1284" s="10">
        <f t="shared" si="41"/>
        <v>43466</v>
      </c>
      <c r="M1284" t="s">
        <v>76</v>
      </c>
    </row>
    <row r="1285" spans="1:13" x14ac:dyDescent="0.2">
      <c r="A1285" t="str">
        <f>'wts_com_vintage_CA_2023 Pivot'!A1285</f>
        <v>Ex</v>
      </c>
      <c r="B1285" t="s">
        <v>74</v>
      </c>
      <c r="C1285" t="s">
        <v>79</v>
      </c>
      <c r="D1285" s="7" t="str">
        <f>'wts_com_vintage_CA_2023 Pivot'!B1285</f>
        <v>ECC</v>
      </c>
      <c r="E1285" s="7" t="str">
        <f>'wts_com_vintage_CA_2023 Pivot'!D1285</f>
        <v>CZ04</v>
      </c>
      <c r="F1285" s="7">
        <f>'wts_com_vintage_CA_2023 Pivot'!C1285</f>
        <v>2007</v>
      </c>
      <c r="G1285" s="7" t="s">
        <v>75</v>
      </c>
      <c r="H1285" s="4">
        <f>GETPIVOTDATA("wt_vint",'wts_com_vintage_CA_2023 Pivot'!$A$1,"bldgtype",D1285,"bldgloc",E1285,"bldgvint",F1285,"weightID",A1285)</f>
        <v>0.20300000000000001</v>
      </c>
      <c r="I1285" s="7" t="str">
        <f t="shared" si="40"/>
        <v>DEER2019</v>
      </c>
      <c r="J1285" s="10">
        <f t="shared" si="41"/>
        <v>43466</v>
      </c>
      <c r="M1285" t="s">
        <v>76</v>
      </c>
    </row>
    <row r="1286" spans="1:13" x14ac:dyDescent="0.2">
      <c r="A1286" t="str">
        <f>'wts_com_vintage_CA_2023 Pivot'!A1286</f>
        <v>Ex</v>
      </c>
      <c r="B1286" t="s">
        <v>74</v>
      </c>
      <c r="C1286" t="s">
        <v>79</v>
      </c>
      <c r="D1286" s="7" t="str">
        <f>'wts_com_vintage_CA_2023 Pivot'!B1286</f>
        <v>ECC</v>
      </c>
      <c r="E1286" s="7" t="str">
        <f>'wts_com_vintage_CA_2023 Pivot'!D1286</f>
        <v>CZ05</v>
      </c>
      <c r="F1286" s="7">
        <f>'wts_com_vintage_CA_2023 Pivot'!C1286</f>
        <v>2007</v>
      </c>
      <c r="G1286" s="7" t="s">
        <v>75</v>
      </c>
      <c r="H1286" s="4">
        <f>GETPIVOTDATA("wt_vint",'wts_com_vintage_CA_2023 Pivot'!$A$1,"bldgtype",D1286,"bldgloc",E1286,"bldgvint",F1286,"weightID",A1286)</f>
        <v>0.155</v>
      </c>
      <c r="I1286" s="7" t="str">
        <f t="shared" si="40"/>
        <v>DEER2019</v>
      </c>
      <c r="J1286" s="10">
        <f t="shared" si="41"/>
        <v>43466</v>
      </c>
      <c r="M1286" t="s">
        <v>76</v>
      </c>
    </row>
    <row r="1287" spans="1:13" x14ac:dyDescent="0.2">
      <c r="A1287" t="str">
        <f>'wts_com_vintage_CA_2023 Pivot'!A1287</f>
        <v>Ex</v>
      </c>
      <c r="B1287" t="s">
        <v>74</v>
      </c>
      <c r="C1287" t="s">
        <v>79</v>
      </c>
      <c r="D1287" s="7" t="str">
        <f>'wts_com_vintage_CA_2023 Pivot'!B1287</f>
        <v>ECC</v>
      </c>
      <c r="E1287" s="7" t="str">
        <f>'wts_com_vintage_CA_2023 Pivot'!D1287</f>
        <v>CZ06</v>
      </c>
      <c r="F1287" s="7">
        <f>'wts_com_vintage_CA_2023 Pivot'!C1287</f>
        <v>2007</v>
      </c>
      <c r="G1287" s="7" t="s">
        <v>75</v>
      </c>
      <c r="H1287" s="4">
        <f>GETPIVOTDATA("wt_vint",'wts_com_vintage_CA_2023 Pivot'!$A$1,"bldgtype",D1287,"bldgloc",E1287,"bldgvint",F1287,"weightID",A1287)</f>
        <v>0.90800000000000003</v>
      </c>
      <c r="I1287" s="7" t="str">
        <f t="shared" si="40"/>
        <v>DEER2019</v>
      </c>
      <c r="J1287" s="10">
        <f t="shared" si="41"/>
        <v>43466</v>
      </c>
      <c r="M1287" t="s">
        <v>76</v>
      </c>
    </row>
    <row r="1288" spans="1:13" x14ac:dyDescent="0.2">
      <c r="A1288" t="str">
        <f>'wts_com_vintage_CA_2023 Pivot'!A1288</f>
        <v>Ex</v>
      </c>
      <c r="B1288" t="s">
        <v>74</v>
      </c>
      <c r="C1288" t="s">
        <v>79</v>
      </c>
      <c r="D1288" s="7" t="str">
        <f>'wts_com_vintage_CA_2023 Pivot'!B1288</f>
        <v>ECC</v>
      </c>
      <c r="E1288" s="7" t="str">
        <f>'wts_com_vintage_CA_2023 Pivot'!D1288</f>
        <v>CZ07</v>
      </c>
      <c r="F1288" s="7">
        <f>'wts_com_vintage_CA_2023 Pivot'!C1288</f>
        <v>2007</v>
      </c>
      <c r="G1288" s="7" t="s">
        <v>75</v>
      </c>
      <c r="H1288" s="4">
        <f>GETPIVOTDATA("wt_vint",'wts_com_vintage_CA_2023 Pivot'!$A$1,"bldgtype",D1288,"bldgloc",E1288,"bldgvint",F1288,"weightID",A1288)</f>
        <v>0.47299999999999998</v>
      </c>
      <c r="I1288" s="7" t="str">
        <f t="shared" si="40"/>
        <v>DEER2019</v>
      </c>
      <c r="J1288" s="10">
        <f t="shared" si="41"/>
        <v>43466</v>
      </c>
      <c r="M1288" t="s">
        <v>76</v>
      </c>
    </row>
    <row r="1289" spans="1:13" x14ac:dyDescent="0.2">
      <c r="A1289" t="str">
        <f>'wts_com_vintage_CA_2023 Pivot'!A1289</f>
        <v>Ex</v>
      </c>
      <c r="B1289" t="s">
        <v>74</v>
      </c>
      <c r="C1289" t="s">
        <v>79</v>
      </c>
      <c r="D1289" s="7" t="str">
        <f>'wts_com_vintage_CA_2023 Pivot'!B1289</f>
        <v>ECC</v>
      </c>
      <c r="E1289" s="7" t="str">
        <f>'wts_com_vintage_CA_2023 Pivot'!D1289</f>
        <v>CZ08</v>
      </c>
      <c r="F1289" s="7">
        <f>'wts_com_vintage_CA_2023 Pivot'!C1289</f>
        <v>2007</v>
      </c>
      <c r="G1289" s="7" t="s">
        <v>75</v>
      </c>
      <c r="H1289" s="4">
        <f>GETPIVOTDATA("wt_vint",'wts_com_vintage_CA_2023 Pivot'!$A$1,"bldgtype",D1289,"bldgloc",E1289,"bldgvint",F1289,"weightID",A1289)</f>
        <v>1.456</v>
      </c>
      <c r="I1289" s="7" t="str">
        <f t="shared" si="40"/>
        <v>DEER2019</v>
      </c>
      <c r="J1289" s="10">
        <f t="shared" si="41"/>
        <v>43466</v>
      </c>
      <c r="M1289" t="s">
        <v>76</v>
      </c>
    </row>
    <row r="1290" spans="1:13" x14ac:dyDescent="0.2">
      <c r="A1290" t="str">
        <f>'wts_com_vintage_CA_2023 Pivot'!A1290</f>
        <v>Ex</v>
      </c>
      <c r="B1290" t="s">
        <v>74</v>
      </c>
      <c r="C1290" t="s">
        <v>79</v>
      </c>
      <c r="D1290" s="7" t="str">
        <f>'wts_com_vintage_CA_2023 Pivot'!B1290</f>
        <v>ECC</v>
      </c>
      <c r="E1290" s="7" t="str">
        <f>'wts_com_vintage_CA_2023 Pivot'!D1290</f>
        <v>CZ09</v>
      </c>
      <c r="F1290" s="7">
        <f>'wts_com_vintage_CA_2023 Pivot'!C1290</f>
        <v>2007</v>
      </c>
      <c r="G1290" s="7" t="s">
        <v>75</v>
      </c>
      <c r="H1290" s="4">
        <f>GETPIVOTDATA("wt_vint",'wts_com_vintage_CA_2023 Pivot'!$A$1,"bldgtype",D1290,"bldgloc",E1290,"bldgvint",F1290,"weightID",A1290)</f>
        <v>0.64999999999999991</v>
      </c>
      <c r="I1290" s="7" t="str">
        <f t="shared" si="40"/>
        <v>DEER2019</v>
      </c>
      <c r="J1290" s="10">
        <f t="shared" si="41"/>
        <v>43466</v>
      </c>
      <c r="M1290" t="s">
        <v>76</v>
      </c>
    </row>
    <row r="1291" spans="1:13" x14ac:dyDescent="0.2">
      <c r="A1291" t="str">
        <f>'wts_com_vintage_CA_2023 Pivot'!A1291</f>
        <v>Ex</v>
      </c>
      <c r="B1291" t="s">
        <v>74</v>
      </c>
      <c r="C1291" t="s">
        <v>79</v>
      </c>
      <c r="D1291" s="7" t="str">
        <f>'wts_com_vintage_CA_2023 Pivot'!B1291</f>
        <v>ECC</v>
      </c>
      <c r="E1291" s="7" t="str">
        <f>'wts_com_vintage_CA_2023 Pivot'!D1291</f>
        <v>CZ10</v>
      </c>
      <c r="F1291" s="7">
        <f>'wts_com_vintage_CA_2023 Pivot'!C1291</f>
        <v>2007</v>
      </c>
      <c r="G1291" s="7" t="s">
        <v>75</v>
      </c>
      <c r="H1291" s="4">
        <f>GETPIVOTDATA("wt_vint",'wts_com_vintage_CA_2023 Pivot'!$A$1,"bldgtype",D1291,"bldgloc",E1291,"bldgvint",F1291,"weightID",A1291)</f>
        <v>0.99299999999999999</v>
      </c>
      <c r="I1291" s="7" t="str">
        <f t="shared" si="40"/>
        <v>DEER2019</v>
      </c>
      <c r="J1291" s="10">
        <f t="shared" si="41"/>
        <v>43466</v>
      </c>
      <c r="M1291" t="s">
        <v>76</v>
      </c>
    </row>
    <row r="1292" spans="1:13" x14ac:dyDescent="0.2">
      <c r="A1292" t="str">
        <f>'wts_com_vintage_CA_2023 Pivot'!A1292</f>
        <v>Ex</v>
      </c>
      <c r="B1292" t="s">
        <v>74</v>
      </c>
      <c r="C1292" t="s">
        <v>79</v>
      </c>
      <c r="D1292" s="7" t="str">
        <f>'wts_com_vintage_CA_2023 Pivot'!B1292</f>
        <v>ECC</v>
      </c>
      <c r="E1292" s="7" t="str">
        <f>'wts_com_vintage_CA_2023 Pivot'!D1292</f>
        <v>CZ11</v>
      </c>
      <c r="F1292" s="7">
        <f>'wts_com_vintage_CA_2023 Pivot'!C1292</f>
        <v>2007</v>
      </c>
      <c r="G1292" s="7" t="s">
        <v>75</v>
      </c>
      <c r="H1292" s="4">
        <f>GETPIVOTDATA("wt_vint",'wts_com_vintage_CA_2023 Pivot'!$A$1,"bldgtype",D1292,"bldgloc",E1292,"bldgvint",F1292,"weightID",A1292)</f>
        <v>0.23300000000000001</v>
      </c>
      <c r="I1292" s="7" t="str">
        <f t="shared" si="40"/>
        <v>DEER2019</v>
      </c>
      <c r="J1292" s="10">
        <f t="shared" si="41"/>
        <v>43466</v>
      </c>
      <c r="M1292" t="s">
        <v>76</v>
      </c>
    </row>
    <row r="1293" spans="1:13" x14ac:dyDescent="0.2">
      <c r="A1293" t="str">
        <f>'wts_com_vintage_CA_2023 Pivot'!A1293</f>
        <v>Ex</v>
      </c>
      <c r="B1293" t="s">
        <v>74</v>
      </c>
      <c r="C1293" t="s">
        <v>79</v>
      </c>
      <c r="D1293" s="7" t="str">
        <f>'wts_com_vintage_CA_2023 Pivot'!B1293</f>
        <v>ECC</v>
      </c>
      <c r="E1293" s="7" t="str">
        <f>'wts_com_vintage_CA_2023 Pivot'!D1293</f>
        <v>CZ12</v>
      </c>
      <c r="F1293" s="7">
        <f>'wts_com_vintage_CA_2023 Pivot'!C1293</f>
        <v>2007</v>
      </c>
      <c r="G1293" s="7" t="s">
        <v>75</v>
      </c>
      <c r="H1293" s="4">
        <f>GETPIVOTDATA("wt_vint",'wts_com_vintage_CA_2023 Pivot'!$A$1,"bldgtype",D1293,"bldgloc",E1293,"bldgvint",F1293,"weightID",A1293)</f>
        <v>0.318</v>
      </c>
      <c r="I1293" s="7" t="str">
        <f t="shared" si="40"/>
        <v>DEER2019</v>
      </c>
      <c r="J1293" s="10">
        <f t="shared" si="41"/>
        <v>43466</v>
      </c>
      <c r="M1293" t="s">
        <v>76</v>
      </c>
    </row>
    <row r="1294" spans="1:13" x14ac:dyDescent="0.2">
      <c r="A1294" t="str">
        <f>'wts_com_vintage_CA_2023 Pivot'!A1294</f>
        <v>Ex</v>
      </c>
      <c r="B1294" t="s">
        <v>74</v>
      </c>
      <c r="C1294" t="s">
        <v>79</v>
      </c>
      <c r="D1294" s="7" t="str">
        <f>'wts_com_vintage_CA_2023 Pivot'!B1294</f>
        <v>ECC</v>
      </c>
      <c r="E1294" s="7" t="str">
        <f>'wts_com_vintage_CA_2023 Pivot'!D1294</f>
        <v>CZ13</v>
      </c>
      <c r="F1294" s="7">
        <f>'wts_com_vintage_CA_2023 Pivot'!C1294</f>
        <v>2007</v>
      </c>
      <c r="G1294" s="7" t="s">
        <v>75</v>
      </c>
      <c r="H1294" s="4">
        <f>GETPIVOTDATA("wt_vint",'wts_com_vintage_CA_2023 Pivot'!$A$1,"bldgtype",D1294,"bldgloc",E1294,"bldgvint",F1294,"weightID",A1294)</f>
        <v>0.57499999999999996</v>
      </c>
      <c r="I1294" s="7" t="str">
        <f t="shared" si="40"/>
        <v>DEER2019</v>
      </c>
      <c r="J1294" s="10">
        <f t="shared" si="41"/>
        <v>43466</v>
      </c>
      <c r="M1294" t="s">
        <v>76</v>
      </c>
    </row>
    <row r="1295" spans="1:13" x14ac:dyDescent="0.2">
      <c r="A1295" t="str">
        <f>'wts_com_vintage_CA_2023 Pivot'!A1295</f>
        <v>Ex</v>
      </c>
      <c r="B1295" t="s">
        <v>74</v>
      </c>
      <c r="C1295" t="s">
        <v>79</v>
      </c>
      <c r="D1295" s="7" t="str">
        <f>'wts_com_vintage_CA_2023 Pivot'!B1295</f>
        <v>ECC</v>
      </c>
      <c r="E1295" s="7" t="str">
        <f>'wts_com_vintage_CA_2023 Pivot'!D1295</f>
        <v>CZ14</v>
      </c>
      <c r="F1295" s="7">
        <f>'wts_com_vintage_CA_2023 Pivot'!C1295</f>
        <v>2007</v>
      </c>
      <c r="G1295" s="7" t="s">
        <v>75</v>
      </c>
      <c r="H1295" s="4">
        <f>GETPIVOTDATA("wt_vint",'wts_com_vintage_CA_2023 Pivot'!$A$1,"bldgtype",D1295,"bldgloc",E1295,"bldgvint",F1295,"weightID",A1295)</f>
        <v>0.28499999999999998</v>
      </c>
      <c r="I1295" s="7" t="str">
        <f t="shared" si="40"/>
        <v>DEER2019</v>
      </c>
      <c r="J1295" s="10">
        <f t="shared" si="41"/>
        <v>43466</v>
      </c>
      <c r="M1295" t="s">
        <v>76</v>
      </c>
    </row>
    <row r="1296" spans="1:13" x14ac:dyDescent="0.2">
      <c r="A1296" t="str">
        <f>'wts_com_vintage_CA_2023 Pivot'!A1296</f>
        <v>Ex</v>
      </c>
      <c r="B1296" t="s">
        <v>74</v>
      </c>
      <c r="C1296" t="s">
        <v>79</v>
      </c>
      <c r="D1296" s="7" t="str">
        <f>'wts_com_vintage_CA_2023 Pivot'!B1296</f>
        <v>ECC</v>
      </c>
      <c r="E1296" s="7" t="str">
        <f>'wts_com_vintage_CA_2023 Pivot'!D1296</f>
        <v>CZ15</v>
      </c>
      <c r="F1296" s="7">
        <f>'wts_com_vintage_CA_2023 Pivot'!C1296</f>
        <v>2007</v>
      </c>
      <c r="G1296" s="7" t="s">
        <v>75</v>
      </c>
      <c r="H1296" s="4">
        <f>GETPIVOTDATA("wt_vint",'wts_com_vintage_CA_2023 Pivot'!$A$1,"bldgtype",D1296,"bldgloc",E1296,"bldgvint",F1296,"weightID",A1296)</f>
        <v>0.246</v>
      </c>
      <c r="I1296" s="7" t="str">
        <f t="shared" si="40"/>
        <v>DEER2019</v>
      </c>
      <c r="J1296" s="10">
        <f t="shared" si="41"/>
        <v>43466</v>
      </c>
      <c r="M1296" t="s">
        <v>76</v>
      </c>
    </row>
    <row r="1297" spans="1:13" x14ac:dyDescent="0.2">
      <c r="A1297" t="str">
        <f>'wts_com_vintage_CA_2023 Pivot'!A1297</f>
        <v>Ex</v>
      </c>
      <c r="B1297" t="s">
        <v>74</v>
      </c>
      <c r="C1297" t="s">
        <v>79</v>
      </c>
      <c r="D1297" s="7" t="str">
        <f>'wts_com_vintage_CA_2023 Pivot'!B1297</f>
        <v>ECC</v>
      </c>
      <c r="E1297" s="7" t="str">
        <f>'wts_com_vintage_CA_2023 Pivot'!D1297</f>
        <v>CZ16</v>
      </c>
      <c r="F1297" s="7">
        <f>'wts_com_vintage_CA_2023 Pivot'!C1297</f>
        <v>2007</v>
      </c>
      <c r="G1297" s="7" t="s">
        <v>75</v>
      </c>
      <c r="H1297" s="4">
        <f>GETPIVOTDATA("wt_vint",'wts_com_vintage_CA_2023 Pivot'!$A$1,"bldgtype",D1297,"bldgloc",E1297,"bldgvint",F1297,"weightID",A1297)</f>
        <v>0.55900000000000005</v>
      </c>
      <c r="I1297" s="7" t="str">
        <f t="shared" si="40"/>
        <v>DEER2019</v>
      </c>
      <c r="J1297" s="10">
        <f t="shared" si="41"/>
        <v>43466</v>
      </c>
      <c r="M1297" t="s">
        <v>76</v>
      </c>
    </row>
    <row r="1298" spans="1:13" x14ac:dyDescent="0.2">
      <c r="A1298" t="str">
        <f>'wts_com_vintage_CA_2023 Pivot'!A1298</f>
        <v>Ex</v>
      </c>
      <c r="B1298" t="s">
        <v>74</v>
      </c>
      <c r="C1298" t="s">
        <v>79</v>
      </c>
      <c r="D1298" s="7" t="str">
        <f>'wts_com_vintage_CA_2023 Pivot'!B1298</f>
        <v>ECC</v>
      </c>
      <c r="E1298" s="7" t="str">
        <f>'wts_com_vintage_CA_2023 Pivot'!D1298</f>
        <v>CZ01</v>
      </c>
      <c r="F1298" s="7">
        <f>'wts_com_vintage_CA_2023 Pivot'!C1298</f>
        <v>2011</v>
      </c>
      <c r="G1298" s="7" t="s">
        <v>75</v>
      </c>
      <c r="H1298" s="4">
        <f>GETPIVOTDATA("wt_vint",'wts_com_vintage_CA_2023 Pivot'!$A$1,"bldgtype",D1298,"bldgloc",E1298,"bldgvint",F1298,"weightID",A1298)</f>
        <v>3.2000000000000001E-2</v>
      </c>
      <c r="I1298" s="7" t="str">
        <f t="shared" si="40"/>
        <v>DEER2019</v>
      </c>
      <c r="J1298" s="10">
        <f t="shared" si="41"/>
        <v>43466</v>
      </c>
      <c r="M1298" t="s">
        <v>76</v>
      </c>
    </row>
    <row r="1299" spans="1:13" x14ac:dyDescent="0.2">
      <c r="A1299" t="str">
        <f>'wts_com_vintage_CA_2023 Pivot'!A1299</f>
        <v>Ex</v>
      </c>
      <c r="B1299" t="s">
        <v>74</v>
      </c>
      <c r="C1299" t="s">
        <v>79</v>
      </c>
      <c r="D1299" s="7" t="str">
        <f>'wts_com_vintage_CA_2023 Pivot'!B1299</f>
        <v>ECC</v>
      </c>
      <c r="E1299" s="7" t="str">
        <f>'wts_com_vintage_CA_2023 Pivot'!D1299</f>
        <v>CZ02</v>
      </c>
      <c r="F1299" s="7">
        <f>'wts_com_vintage_CA_2023 Pivot'!C1299</f>
        <v>2011</v>
      </c>
      <c r="G1299" s="7" t="s">
        <v>75</v>
      </c>
      <c r="H1299" s="4">
        <f>GETPIVOTDATA("wt_vint",'wts_com_vintage_CA_2023 Pivot'!$A$1,"bldgtype",D1299,"bldgloc",E1299,"bldgvint",F1299,"weightID",A1299)</f>
        <v>0.151</v>
      </c>
      <c r="I1299" s="7" t="str">
        <f t="shared" si="40"/>
        <v>DEER2019</v>
      </c>
      <c r="J1299" s="10">
        <f t="shared" si="41"/>
        <v>43466</v>
      </c>
      <c r="M1299" t="s">
        <v>76</v>
      </c>
    </row>
    <row r="1300" spans="1:13" x14ac:dyDescent="0.2">
      <c r="A1300" t="str">
        <f>'wts_com_vintage_CA_2023 Pivot'!A1300</f>
        <v>Ex</v>
      </c>
      <c r="B1300" t="s">
        <v>74</v>
      </c>
      <c r="C1300" t="s">
        <v>79</v>
      </c>
      <c r="D1300" s="7" t="str">
        <f>'wts_com_vintage_CA_2023 Pivot'!B1300</f>
        <v>ECC</v>
      </c>
      <c r="E1300" s="7" t="str">
        <f>'wts_com_vintage_CA_2023 Pivot'!D1300</f>
        <v>CZ03</v>
      </c>
      <c r="F1300" s="7">
        <f>'wts_com_vintage_CA_2023 Pivot'!C1300</f>
        <v>2011</v>
      </c>
      <c r="G1300" s="7" t="s">
        <v>75</v>
      </c>
      <c r="H1300" s="4">
        <f>GETPIVOTDATA("wt_vint",'wts_com_vintage_CA_2023 Pivot'!$A$1,"bldgtype",D1300,"bldgloc",E1300,"bldgvint",F1300,"weightID",A1300)</f>
        <v>0.57399999999999995</v>
      </c>
      <c r="I1300" s="7" t="str">
        <f t="shared" si="40"/>
        <v>DEER2019</v>
      </c>
      <c r="J1300" s="10">
        <f t="shared" si="41"/>
        <v>43466</v>
      </c>
      <c r="M1300" t="s">
        <v>76</v>
      </c>
    </row>
    <row r="1301" spans="1:13" x14ac:dyDescent="0.2">
      <c r="A1301" t="str">
        <f>'wts_com_vintage_CA_2023 Pivot'!A1301</f>
        <v>Ex</v>
      </c>
      <c r="B1301" t="s">
        <v>74</v>
      </c>
      <c r="C1301" t="s">
        <v>79</v>
      </c>
      <c r="D1301" s="7" t="str">
        <f>'wts_com_vintage_CA_2023 Pivot'!B1301</f>
        <v>ECC</v>
      </c>
      <c r="E1301" s="7" t="str">
        <f>'wts_com_vintage_CA_2023 Pivot'!D1301</f>
        <v>CZ04</v>
      </c>
      <c r="F1301" s="7">
        <f>'wts_com_vintage_CA_2023 Pivot'!C1301</f>
        <v>2011</v>
      </c>
      <c r="G1301" s="7" t="s">
        <v>75</v>
      </c>
      <c r="H1301" s="4">
        <f>GETPIVOTDATA("wt_vint",'wts_com_vintage_CA_2023 Pivot'!$A$1,"bldgtype",D1301,"bldgloc",E1301,"bldgvint",F1301,"weightID",A1301)</f>
        <v>0.20300000000000001</v>
      </c>
      <c r="I1301" s="7" t="str">
        <f t="shared" si="40"/>
        <v>DEER2019</v>
      </c>
      <c r="J1301" s="10">
        <f t="shared" si="41"/>
        <v>43466</v>
      </c>
      <c r="M1301" t="s">
        <v>76</v>
      </c>
    </row>
    <row r="1302" spans="1:13" x14ac:dyDescent="0.2">
      <c r="A1302" t="str">
        <f>'wts_com_vintage_CA_2023 Pivot'!A1302</f>
        <v>Ex</v>
      </c>
      <c r="B1302" t="s">
        <v>74</v>
      </c>
      <c r="C1302" t="s">
        <v>79</v>
      </c>
      <c r="D1302" s="7" t="str">
        <f>'wts_com_vintage_CA_2023 Pivot'!B1302</f>
        <v>ECC</v>
      </c>
      <c r="E1302" s="7" t="str">
        <f>'wts_com_vintage_CA_2023 Pivot'!D1302</f>
        <v>CZ05</v>
      </c>
      <c r="F1302" s="7">
        <f>'wts_com_vintage_CA_2023 Pivot'!C1302</f>
        <v>2011</v>
      </c>
      <c r="G1302" s="7" t="s">
        <v>75</v>
      </c>
      <c r="H1302" s="4">
        <f>GETPIVOTDATA("wt_vint",'wts_com_vintage_CA_2023 Pivot'!$A$1,"bldgtype",D1302,"bldgloc",E1302,"bldgvint",F1302,"weightID",A1302)</f>
        <v>0.155</v>
      </c>
      <c r="I1302" s="7" t="str">
        <f t="shared" si="40"/>
        <v>DEER2019</v>
      </c>
      <c r="J1302" s="10">
        <f t="shared" si="41"/>
        <v>43466</v>
      </c>
      <c r="M1302" t="s">
        <v>76</v>
      </c>
    </row>
    <row r="1303" spans="1:13" x14ac:dyDescent="0.2">
      <c r="A1303" t="str">
        <f>'wts_com_vintage_CA_2023 Pivot'!A1303</f>
        <v>Ex</v>
      </c>
      <c r="B1303" t="s">
        <v>74</v>
      </c>
      <c r="C1303" t="s">
        <v>79</v>
      </c>
      <c r="D1303" s="7" t="str">
        <f>'wts_com_vintage_CA_2023 Pivot'!B1303</f>
        <v>ECC</v>
      </c>
      <c r="E1303" s="7" t="str">
        <f>'wts_com_vintage_CA_2023 Pivot'!D1303</f>
        <v>CZ06</v>
      </c>
      <c r="F1303" s="7">
        <f>'wts_com_vintage_CA_2023 Pivot'!C1303</f>
        <v>2011</v>
      </c>
      <c r="G1303" s="7" t="s">
        <v>75</v>
      </c>
      <c r="H1303" s="4">
        <f>GETPIVOTDATA("wt_vint",'wts_com_vintage_CA_2023 Pivot'!$A$1,"bldgtype",D1303,"bldgloc",E1303,"bldgvint",F1303,"weightID",A1303)</f>
        <v>0.90800000000000003</v>
      </c>
      <c r="I1303" s="7" t="str">
        <f t="shared" si="40"/>
        <v>DEER2019</v>
      </c>
      <c r="J1303" s="10">
        <f t="shared" si="41"/>
        <v>43466</v>
      </c>
      <c r="M1303" t="s">
        <v>76</v>
      </c>
    </row>
    <row r="1304" spans="1:13" x14ac:dyDescent="0.2">
      <c r="A1304" t="str">
        <f>'wts_com_vintage_CA_2023 Pivot'!A1304</f>
        <v>Ex</v>
      </c>
      <c r="B1304" t="s">
        <v>74</v>
      </c>
      <c r="C1304" t="s">
        <v>79</v>
      </c>
      <c r="D1304" s="7" t="str">
        <f>'wts_com_vintage_CA_2023 Pivot'!B1304</f>
        <v>ECC</v>
      </c>
      <c r="E1304" s="7" t="str">
        <f>'wts_com_vintage_CA_2023 Pivot'!D1304</f>
        <v>CZ07</v>
      </c>
      <c r="F1304" s="7">
        <f>'wts_com_vintage_CA_2023 Pivot'!C1304</f>
        <v>2011</v>
      </c>
      <c r="G1304" s="7" t="s">
        <v>75</v>
      </c>
      <c r="H1304" s="4">
        <f>GETPIVOTDATA("wt_vint",'wts_com_vintage_CA_2023 Pivot'!$A$1,"bldgtype",D1304,"bldgloc",E1304,"bldgvint",F1304,"weightID",A1304)</f>
        <v>0.47299999999999998</v>
      </c>
      <c r="I1304" s="7" t="str">
        <f t="shared" si="40"/>
        <v>DEER2019</v>
      </c>
      <c r="J1304" s="10">
        <f t="shared" si="41"/>
        <v>43466</v>
      </c>
      <c r="M1304" t="s">
        <v>76</v>
      </c>
    </row>
    <row r="1305" spans="1:13" x14ac:dyDescent="0.2">
      <c r="A1305" t="str">
        <f>'wts_com_vintage_CA_2023 Pivot'!A1305</f>
        <v>Ex</v>
      </c>
      <c r="B1305" t="s">
        <v>74</v>
      </c>
      <c r="C1305" t="s">
        <v>79</v>
      </c>
      <c r="D1305" s="7" t="str">
        <f>'wts_com_vintage_CA_2023 Pivot'!B1305</f>
        <v>ECC</v>
      </c>
      <c r="E1305" s="7" t="str">
        <f>'wts_com_vintage_CA_2023 Pivot'!D1305</f>
        <v>CZ08</v>
      </c>
      <c r="F1305" s="7">
        <f>'wts_com_vintage_CA_2023 Pivot'!C1305</f>
        <v>2011</v>
      </c>
      <c r="G1305" s="7" t="s">
        <v>75</v>
      </c>
      <c r="H1305" s="4">
        <f>GETPIVOTDATA("wt_vint",'wts_com_vintage_CA_2023 Pivot'!$A$1,"bldgtype",D1305,"bldgloc",E1305,"bldgvint",F1305,"weightID",A1305)</f>
        <v>1.456</v>
      </c>
      <c r="I1305" s="7" t="str">
        <f t="shared" si="40"/>
        <v>DEER2019</v>
      </c>
      <c r="J1305" s="10">
        <f t="shared" si="41"/>
        <v>43466</v>
      </c>
      <c r="M1305" t="s">
        <v>76</v>
      </c>
    </row>
    <row r="1306" spans="1:13" x14ac:dyDescent="0.2">
      <c r="A1306" t="str">
        <f>'wts_com_vintage_CA_2023 Pivot'!A1306</f>
        <v>Ex</v>
      </c>
      <c r="B1306" t="s">
        <v>74</v>
      </c>
      <c r="C1306" t="s">
        <v>79</v>
      </c>
      <c r="D1306" s="7" t="str">
        <f>'wts_com_vintage_CA_2023 Pivot'!B1306</f>
        <v>ECC</v>
      </c>
      <c r="E1306" s="7" t="str">
        <f>'wts_com_vintage_CA_2023 Pivot'!D1306</f>
        <v>CZ09</v>
      </c>
      <c r="F1306" s="7">
        <f>'wts_com_vintage_CA_2023 Pivot'!C1306</f>
        <v>2011</v>
      </c>
      <c r="G1306" s="7" t="s">
        <v>75</v>
      </c>
      <c r="H1306" s="4">
        <f>GETPIVOTDATA("wt_vint",'wts_com_vintage_CA_2023 Pivot'!$A$1,"bldgtype",D1306,"bldgloc",E1306,"bldgvint",F1306,"weightID",A1306)</f>
        <v>0.64999999999999991</v>
      </c>
      <c r="I1306" s="7" t="str">
        <f t="shared" si="40"/>
        <v>DEER2019</v>
      </c>
      <c r="J1306" s="10">
        <f t="shared" si="41"/>
        <v>43466</v>
      </c>
      <c r="M1306" t="s">
        <v>76</v>
      </c>
    </row>
    <row r="1307" spans="1:13" x14ac:dyDescent="0.2">
      <c r="A1307" t="str">
        <f>'wts_com_vintage_CA_2023 Pivot'!A1307</f>
        <v>Ex</v>
      </c>
      <c r="B1307" t="s">
        <v>74</v>
      </c>
      <c r="C1307" t="s">
        <v>79</v>
      </c>
      <c r="D1307" s="7" t="str">
        <f>'wts_com_vintage_CA_2023 Pivot'!B1307</f>
        <v>ECC</v>
      </c>
      <c r="E1307" s="7" t="str">
        <f>'wts_com_vintage_CA_2023 Pivot'!D1307</f>
        <v>CZ10</v>
      </c>
      <c r="F1307" s="7">
        <f>'wts_com_vintage_CA_2023 Pivot'!C1307</f>
        <v>2011</v>
      </c>
      <c r="G1307" s="7" t="s">
        <v>75</v>
      </c>
      <c r="H1307" s="4">
        <f>GETPIVOTDATA("wt_vint",'wts_com_vintage_CA_2023 Pivot'!$A$1,"bldgtype",D1307,"bldgloc",E1307,"bldgvint",F1307,"weightID",A1307)</f>
        <v>0.99299999999999999</v>
      </c>
      <c r="I1307" s="7" t="str">
        <f t="shared" si="40"/>
        <v>DEER2019</v>
      </c>
      <c r="J1307" s="10">
        <f t="shared" si="41"/>
        <v>43466</v>
      </c>
      <c r="M1307" t="s">
        <v>76</v>
      </c>
    </row>
    <row r="1308" spans="1:13" x14ac:dyDescent="0.2">
      <c r="A1308" t="str">
        <f>'wts_com_vintage_CA_2023 Pivot'!A1308</f>
        <v>Ex</v>
      </c>
      <c r="B1308" t="s">
        <v>74</v>
      </c>
      <c r="C1308" t="s">
        <v>79</v>
      </c>
      <c r="D1308" s="7" t="str">
        <f>'wts_com_vintage_CA_2023 Pivot'!B1308</f>
        <v>ECC</v>
      </c>
      <c r="E1308" s="7" t="str">
        <f>'wts_com_vintage_CA_2023 Pivot'!D1308</f>
        <v>CZ11</v>
      </c>
      <c r="F1308" s="7">
        <f>'wts_com_vintage_CA_2023 Pivot'!C1308</f>
        <v>2011</v>
      </c>
      <c r="G1308" s="7" t="s">
        <v>75</v>
      </c>
      <c r="H1308" s="4">
        <f>GETPIVOTDATA("wt_vint",'wts_com_vintage_CA_2023 Pivot'!$A$1,"bldgtype",D1308,"bldgloc",E1308,"bldgvint",F1308,"weightID",A1308)</f>
        <v>0.23300000000000001</v>
      </c>
      <c r="I1308" s="7" t="str">
        <f t="shared" si="40"/>
        <v>DEER2019</v>
      </c>
      <c r="J1308" s="10">
        <f t="shared" si="41"/>
        <v>43466</v>
      </c>
      <c r="M1308" t="s">
        <v>76</v>
      </c>
    </row>
    <row r="1309" spans="1:13" x14ac:dyDescent="0.2">
      <c r="A1309" t="str">
        <f>'wts_com_vintage_CA_2023 Pivot'!A1309</f>
        <v>Ex</v>
      </c>
      <c r="B1309" t="s">
        <v>74</v>
      </c>
      <c r="C1309" t="s">
        <v>79</v>
      </c>
      <c r="D1309" s="7" t="str">
        <f>'wts_com_vintage_CA_2023 Pivot'!B1309</f>
        <v>ECC</v>
      </c>
      <c r="E1309" s="7" t="str">
        <f>'wts_com_vintage_CA_2023 Pivot'!D1309</f>
        <v>CZ12</v>
      </c>
      <c r="F1309" s="7">
        <f>'wts_com_vintage_CA_2023 Pivot'!C1309</f>
        <v>2011</v>
      </c>
      <c r="G1309" s="7" t="s">
        <v>75</v>
      </c>
      <c r="H1309" s="4">
        <f>GETPIVOTDATA("wt_vint",'wts_com_vintage_CA_2023 Pivot'!$A$1,"bldgtype",D1309,"bldgloc",E1309,"bldgvint",F1309,"weightID",A1309)</f>
        <v>0.318</v>
      </c>
      <c r="I1309" s="7" t="str">
        <f t="shared" si="40"/>
        <v>DEER2019</v>
      </c>
      <c r="J1309" s="10">
        <f t="shared" si="41"/>
        <v>43466</v>
      </c>
      <c r="M1309" t="s">
        <v>76</v>
      </c>
    </row>
    <row r="1310" spans="1:13" x14ac:dyDescent="0.2">
      <c r="A1310" t="str">
        <f>'wts_com_vintage_CA_2023 Pivot'!A1310</f>
        <v>Ex</v>
      </c>
      <c r="B1310" t="s">
        <v>74</v>
      </c>
      <c r="C1310" t="s">
        <v>79</v>
      </c>
      <c r="D1310" s="7" t="str">
        <f>'wts_com_vintage_CA_2023 Pivot'!B1310</f>
        <v>ECC</v>
      </c>
      <c r="E1310" s="7" t="str">
        <f>'wts_com_vintage_CA_2023 Pivot'!D1310</f>
        <v>CZ13</v>
      </c>
      <c r="F1310" s="7">
        <f>'wts_com_vintage_CA_2023 Pivot'!C1310</f>
        <v>2011</v>
      </c>
      <c r="G1310" s="7" t="s">
        <v>75</v>
      </c>
      <c r="H1310" s="4">
        <f>GETPIVOTDATA("wt_vint",'wts_com_vintage_CA_2023 Pivot'!$A$1,"bldgtype",D1310,"bldgloc",E1310,"bldgvint",F1310,"weightID",A1310)</f>
        <v>0.57499999999999996</v>
      </c>
      <c r="I1310" s="7" t="str">
        <f t="shared" si="40"/>
        <v>DEER2019</v>
      </c>
      <c r="J1310" s="10">
        <f t="shared" si="41"/>
        <v>43466</v>
      </c>
      <c r="M1310" t="s">
        <v>76</v>
      </c>
    </row>
    <row r="1311" spans="1:13" x14ac:dyDescent="0.2">
      <c r="A1311" t="str">
        <f>'wts_com_vintage_CA_2023 Pivot'!A1311</f>
        <v>Ex</v>
      </c>
      <c r="B1311" t="s">
        <v>74</v>
      </c>
      <c r="C1311" t="s">
        <v>79</v>
      </c>
      <c r="D1311" s="7" t="str">
        <f>'wts_com_vintage_CA_2023 Pivot'!B1311</f>
        <v>ECC</v>
      </c>
      <c r="E1311" s="7" t="str">
        <f>'wts_com_vintage_CA_2023 Pivot'!D1311</f>
        <v>CZ14</v>
      </c>
      <c r="F1311" s="7">
        <f>'wts_com_vintage_CA_2023 Pivot'!C1311</f>
        <v>2011</v>
      </c>
      <c r="G1311" s="7" t="s">
        <v>75</v>
      </c>
      <c r="H1311" s="4">
        <f>GETPIVOTDATA("wt_vint",'wts_com_vintage_CA_2023 Pivot'!$A$1,"bldgtype",D1311,"bldgloc",E1311,"bldgvint",F1311,"weightID",A1311)</f>
        <v>0.28499999999999998</v>
      </c>
      <c r="I1311" s="7" t="str">
        <f t="shared" si="40"/>
        <v>DEER2019</v>
      </c>
      <c r="J1311" s="10">
        <f t="shared" si="41"/>
        <v>43466</v>
      </c>
      <c r="M1311" t="s">
        <v>76</v>
      </c>
    </row>
    <row r="1312" spans="1:13" x14ac:dyDescent="0.2">
      <c r="A1312" t="str">
        <f>'wts_com_vintage_CA_2023 Pivot'!A1312</f>
        <v>Ex</v>
      </c>
      <c r="B1312" t="s">
        <v>74</v>
      </c>
      <c r="C1312" t="s">
        <v>79</v>
      </c>
      <c r="D1312" s="7" t="str">
        <f>'wts_com_vintage_CA_2023 Pivot'!B1312</f>
        <v>ECC</v>
      </c>
      <c r="E1312" s="7" t="str">
        <f>'wts_com_vintage_CA_2023 Pivot'!D1312</f>
        <v>CZ15</v>
      </c>
      <c r="F1312" s="7">
        <f>'wts_com_vintage_CA_2023 Pivot'!C1312</f>
        <v>2011</v>
      </c>
      <c r="G1312" s="7" t="s">
        <v>75</v>
      </c>
      <c r="H1312" s="4">
        <f>GETPIVOTDATA("wt_vint",'wts_com_vintage_CA_2023 Pivot'!$A$1,"bldgtype",D1312,"bldgloc",E1312,"bldgvint",F1312,"weightID",A1312)</f>
        <v>0.246</v>
      </c>
      <c r="I1312" s="7" t="str">
        <f t="shared" si="40"/>
        <v>DEER2019</v>
      </c>
      <c r="J1312" s="10">
        <f t="shared" si="41"/>
        <v>43466</v>
      </c>
      <c r="M1312" t="s">
        <v>76</v>
      </c>
    </row>
    <row r="1313" spans="1:13" x14ac:dyDescent="0.2">
      <c r="A1313" t="str">
        <f>'wts_com_vintage_CA_2023 Pivot'!A1313</f>
        <v>Ex</v>
      </c>
      <c r="B1313" t="s">
        <v>74</v>
      </c>
      <c r="C1313" t="s">
        <v>79</v>
      </c>
      <c r="D1313" s="7" t="str">
        <f>'wts_com_vintage_CA_2023 Pivot'!B1313</f>
        <v>ECC</v>
      </c>
      <c r="E1313" s="7" t="str">
        <f>'wts_com_vintage_CA_2023 Pivot'!D1313</f>
        <v>CZ16</v>
      </c>
      <c r="F1313" s="7">
        <f>'wts_com_vintage_CA_2023 Pivot'!C1313</f>
        <v>2011</v>
      </c>
      <c r="G1313" s="7" t="s">
        <v>75</v>
      </c>
      <c r="H1313" s="4">
        <f>GETPIVOTDATA("wt_vint",'wts_com_vintage_CA_2023 Pivot'!$A$1,"bldgtype",D1313,"bldgloc",E1313,"bldgvint",F1313,"weightID",A1313)</f>
        <v>0.55900000000000005</v>
      </c>
      <c r="I1313" s="7" t="str">
        <f t="shared" si="40"/>
        <v>DEER2019</v>
      </c>
      <c r="J1313" s="10">
        <f t="shared" si="41"/>
        <v>43466</v>
      </c>
      <c r="M1313" t="s">
        <v>76</v>
      </c>
    </row>
    <row r="1314" spans="1:13" x14ac:dyDescent="0.2">
      <c r="A1314" t="str">
        <f>'wts_com_vintage_CA_2023 Pivot'!A1314</f>
        <v>Ex</v>
      </c>
      <c r="B1314" t="s">
        <v>74</v>
      </c>
      <c r="C1314" t="s">
        <v>79</v>
      </c>
      <c r="D1314" s="7" t="str">
        <f>'wts_com_vintage_CA_2023 Pivot'!B1314</f>
        <v>ECC</v>
      </c>
      <c r="E1314" s="7" t="str">
        <f>'wts_com_vintage_CA_2023 Pivot'!D1314</f>
        <v>CZ01</v>
      </c>
      <c r="F1314" s="7">
        <f>'wts_com_vintage_CA_2023 Pivot'!C1314</f>
        <v>2015</v>
      </c>
      <c r="G1314" s="7" t="s">
        <v>75</v>
      </c>
      <c r="H1314" s="4">
        <f>GETPIVOTDATA("wt_vint",'wts_com_vintage_CA_2023 Pivot'!$A$1,"bldgtype",D1314,"bldgloc",E1314,"bldgvint",F1314,"weightID",A1314)</f>
        <v>2.4E-2</v>
      </c>
      <c r="I1314" s="7" t="str">
        <f t="shared" si="40"/>
        <v>DEER2019</v>
      </c>
      <c r="J1314" s="10">
        <f t="shared" si="41"/>
        <v>43466</v>
      </c>
      <c r="M1314" t="s">
        <v>76</v>
      </c>
    </row>
    <row r="1315" spans="1:13" x14ac:dyDescent="0.2">
      <c r="A1315" t="str">
        <f>'wts_com_vintage_CA_2023 Pivot'!A1315</f>
        <v>Ex</v>
      </c>
      <c r="B1315" t="s">
        <v>74</v>
      </c>
      <c r="C1315" t="s">
        <v>79</v>
      </c>
      <c r="D1315" s="7" t="str">
        <f>'wts_com_vintage_CA_2023 Pivot'!B1315</f>
        <v>ECC</v>
      </c>
      <c r="E1315" s="7" t="str">
        <f>'wts_com_vintage_CA_2023 Pivot'!D1315</f>
        <v>CZ02</v>
      </c>
      <c r="F1315" s="7">
        <f>'wts_com_vintage_CA_2023 Pivot'!C1315</f>
        <v>2015</v>
      </c>
      <c r="G1315" s="7" t="s">
        <v>75</v>
      </c>
      <c r="H1315" s="4">
        <f>GETPIVOTDATA("wt_vint",'wts_com_vintage_CA_2023 Pivot'!$A$1,"bldgtype",D1315,"bldgloc",E1315,"bldgvint",F1315,"weightID",A1315)</f>
        <v>0.113</v>
      </c>
      <c r="I1315" s="7" t="str">
        <f t="shared" si="40"/>
        <v>DEER2019</v>
      </c>
      <c r="J1315" s="10">
        <f t="shared" si="41"/>
        <v>43466</v>
      </c>
      <c r="M1315" t="s">
        <v>76</v>
      </c>
    </row>
    <row r="1316" spans="1:13" x14ac:dyDescent="0.2">
      <c r="A1316" t="str">
        <f>'wts_com_vintage_CA_2023 Pivot'!A1316</f>
        <v>Ex</v>
      </c>
      <c r="B1316" t="s">
        <v>74</v>
      </c>
      <c r="C1316" t="s">
        <v>79</v>
      </c>
      <c r="D1316" s="7" t="str">
        <f>'wts_com_vintage_CA_2023 Pivot'!B1316</f>
        <v>ECC</v>
      </c>
      <c r="E1316" s="7" t="str">
        <f>'wts_com_vintage_CA_2023 Pivot'!D1316</f>
        <v>CZ03</v>
      </c>
      <c r="F1316" s="7">
        <f>'wts_com_vintage_CA_2023 Pivot'!C1316</f>
        <v>2015</v>
      </c>
      <c r="G1316" s="7" t="s">
        <v>75</v>
      </c>
      <c r="H1316" s="4">
        <f>GETPIVOTDATA("wt_vint",'wts_com_vintage_CA_2023 Pivot'!$A$1,"bldgtype",D1316,"bldgloc",E1316,"bldgvint",F1316,"weightID",A1316)</f>
        <v>0.43</v>
      </c>
      <c r="I1316" s="7" t="str">
        <f t="shared" si="40"/>
        <v>DEER2019</v>
      </c>
      <c r="J1316" s="10">
        <f t="shared" si="41"/>
        <v>43466</v>
      </c>
      <c r="M1316" t="s">
        <v>76</v>
      </c>
    </row>
    <row r="1317" spans="1:13" x14ac:dyDescent="0.2">
      <c r="A1317" t="str">
        <f>'wts_com_vintage_CA_2023 Pivot'!A1317</f>
        <v>Ex</v>
      </c>
      <c r="B1317" t="s">
        <v>74</v>
      </c>
      <c r="C1317" t="s">
        <v>79</v>
      </c>
      <c r="D1317" s="7" t="str">
        <f>'wts_com_vintage_CA_2023 Pivot'!B1317</f>
        <v>ECC</v>
      </c>
      <c r="E1317" s="7" t="str">
        <f>'wts_com_vintage_CA_2023 Pivot'!D1317</f>
        <v>CZ04</v>
      </c>
      <c r="F1317" s="7">
        <f>'wts_com_vintage_CA_2023 Pivot'!C1317</f>
        <v>2015</v>
      </c>
      <c r="G1317" s="7" t="s">
        <v>75</v>
      </c>
      <c r="H1317" s="4">
        <f>GETPIVOTDATA("wt_vint",'wts_com_vintage_CA_2023 Pivot'!$A$1,"bldgtype",D1317,"bldgloc",E1317,"bldgvint",F1317,"weightID",A1317)</f>
        <v>0.152</v>
      </c>
      <c r="I1317" s="7" t="str">
        <f t="shared" si="40"/>
        <v>DEER2019</v>
      </c>
      <c r="J1317" s="10">
        <f t="shared" si="41"/>
        <v>43466</v>
      </c>
      <c r="M1317" t="s">
        <v>76</v>
      </c>
    </row>
    <row r="1318" spans="1:13" x14ac:dyDescent="0.2">
      <c r="A1318" t="str">
        <f>'wts_com_vintage_CA_2023 Pivot'!A1318</f>
        <v>Ex</v>
      </c>
      <c r="B1318" t="s">
        <v>74</v>
      </c>
      <c r="C1318" t="s">
        <v>79</v>
      </c>
      <c r="D1318" s="7" t="str">
        <f>'wts_com_vintage_CA_2023 Pivot'!B1318</f>
        <v>ECC</v>
      </c>
      <c r="E1318" s="7" t="str">
        <f>'wts_com_vintage_CA_2023 Pivot'!D1318</f>
        <v>CZ05</v>
      </c>
      <c r="F1318" s="7">
        <f>'wts_com_vintage_CA_2023 Pivot'!C1318</f>
        <v>2015</v>
      </c>
      <c r="G1318" s="7" t="s">
        <v>75</v>
      </c>
      <c r="H1318" s="4">
        <f>GETPIVOTDATA("wt_vint",'wts_com_vintage_CA_2023 Pivot'!$A$1,"bldgtype",D1318,"bldgloc",E1318,"bldgvint",F1318,"weightID",A1318)</f>
        <v>0.11700000000000001</v>
      </c>
      <c r="I1318" s="7" t="str">
        <f t="shared" si="40"/>
        <v>DEER2019</v>
      </c>
      <c r="J1318" s="10">
        <f t="shared" si="41"/>
        <v>43466</v>
      </c>
      <c r="M1318" t="s">
        <v>76</v>
      </c>
    </row>
    <row r="1319" spans="1:13" x14ac:dyDescent="0.2">
      <c r="A1319" t="str">
        <f>'wts_com_vintage_CA_2023 Pivot'!A1319</f>
        <v>Ex</v>
      </c>
      <c r="B1319" t="s">
        <v>74</v>
      </c>
      <c r="C1319" t="s">
        <v>79</v>
      </c>
      <c r="D1319" s="7" t="str">
        <f>'wts_com_vintage_CA_2023 Pivot'!B1319</f>
        <v>ECC</v>
      </c>
      <c r="E1319" s="7" t="str">
        <f>'wts_com_vintage_CA_2023 Pivot'!D1319</f>
        <v>CZ06</v>
      </c>
      <c r="F1319" s="7">
        <f>'wts_com_vintage_CA_2023 Pivot'!C1319</f>
        <v>2015</v>
      </c>
      <c r="G1319" s="7" t="s">
        <v>75</v>
      </c>
      <c r="H1319" s="4">
        <f>GETPIVOTDATA("wt_vint",'wts_com_vintage_CA_2023 Pivot'!$A$1,"bldgtype",D1319,"bldgloc",E1319,"bldgvint",F1319,"weightID",A1319)</f>
        <v>0.68200000000000005</v>
      </c>
      <c r="I1319" s="7" t="str">
        <f t="shared" si="40"/>
        <v>DEER2019</v>
      </c>
      <c r="J1319" s="10">
        <f t="shared" si="41"/>
        <v>43466</v>
      </c>
      <c r="M1319" t="s">
        <v>76</v>
      </c>
    </row>
    <row r="1320" spans="1:13" x14ac:dyDescent="0.2">
      <c r="A1320" t="str">
        <f>'wts_com_vintage_CA_2023 Pivot'!A1320</f>
        <v>Ex</v>
      </c>
      <c r="B1320" t="s">
        <v>74</v>
      </c>
      <c r="C1320" t="s">
        <v>79</v>
      </c>
      <c r="D1320" s="7" t="str">
        <f>'wts_com_vintage_CA_2023 Pivot'!B1320</f>
        <v>ECC</v>
      </c>
      <c r="E1320" s="7" t="str">
        <f>'wts_com_vintage_CA_2023 Pivot'!D1320</f>
        <v>CZ07</v>
      </c>
      <c r="F1320" s="7">
        <f>'wts_com_vintage_CA_2023 Pivot'!C1320</f>
        <v>2015</v>
      </c>
      <c r="G1320" s="7" t="s">
        <v>75</v>
      </c>
      <c r="H1320" s="4">
        <f>GETPIVOTDATA("wt_vint",'wts_com_vintage_CA_2023 Pivot'!$A$1,"bldgtype",D1320,"bldgloc",E1320,"bldgvint",F1320,"weightID",A1320)</f>
        <v>0.35499999999999998</v>
      </c>
      <c r="I1320" s="7" t="str">
        <f t="shared" si="40"/>
        <v>DEER2019</v>
      </c>
      <c r="J1320" s="10">
        <f t="shared" si="41"/>
        <v>43466</v>
      </c>
      <c r="M1320" t="s">
        <v>76</v>
      </c>
    </row>
    <row r="1321" spans="1:13" x14ac:dyDescent="0.2">
      <c r="A1321" t="str">
        <f>'wts_com_vintage_CA_2023 Pivot'!A1321</f>
        <v>Ex</v>
      </c>
      <c r="B1321" t="s">
        <v>74</v>
      </c>
      <c r="C1321" t="s">
        <v>79</v>
      </c>
      <c r="D1321" s="7" t="str">
        <f>'wts_com_vintage_CA_2023 Pivot'!B1321</f>
        <v>ECC</v>
      </c>
      <c r="E1321" s="7" t="str">
        <f>'wts_com_vintage_CA_2023 Pivot'!D1321</f>
        <v>CZ08</v>
      </c>
      <c r="F1321" s="7">
        <f>'wts_com_vintage_CA_2023 Pivot'!C1321</f>
        <v>2015</v>
      </c>
      <c r="G1321" s="7" t="s">
        <v>75</v>
      </c>
      <c r="H1321" s="4">
        <f>GETPIVOTDATA("wt_vint",'wts_com_vintage_CA_2023 Pivot'!$A$1,"bldgtype",D1321,"bldgloc",E1321,"bldgvint",F1321,"weightID",A1321)</f>
        <v>1.0920000000000001</v>
      </c>
      <c r="I1321" s="7" t="str">
        <f t="shared" si="40"/>
        <v>DEER2019</v>
      </c>
      <c r="J1321" s="10">
        <f t="shared" si="41"/>
        <v>43466</v>
      </c>
      <c r="M1321" t="s">
        <v>76</v>
      </c>
    </row>
    <row r="1322" spans="1:13" x14ac:dyDescent="0.2">
      <c r="A1322" t="str">
        <f>'wts_com_vintage_CA_2023 Pivot'!A1322</f>
        <v>Ex</v>
      </c>
      <c r="B1322" t="s">
        <v>74</v>
      </c>
      <c r="C1322" t="s">
        <v>79</v>
      </c>
      <c r="D1322" s="7" t="str">
        <f>'wts_com_vintage_CA_2023 Pivot'!B1322</f>
        <v>ECC</v>
      </c>
      <c r="E1322" s="7" t="str">
        <f>'wts_com_vintage_CA_2023 Pivot'!D1322</f>
        <v>CZ09</v>
      </c>
      <c r="F1322" s="7">
        <f>'wts_com_vintage_CA_2023 Pivot'!C1322</f>
        <v>2015</v>
      </c>
      <c r="G1322" s="7" t="s">
        <v>75</v>
      </c>
      <c r="H1322" s="4">
        <f>GETPIVOTDATA("wt_vint",'wts_com_vintage_CA_2023 Pivot'!$A$1,"bldgtype",D1322,"bldgloc",E1322,"bldgvint",F1322,"weightID",A1322)</f>
        <v>0.48799999999999999</v>
      </c>
      <c r="I1322" s="7" t="str">
        <f t="shared" si="40"/>
        <v>DEER2019</v>
      </c>
      <c r="J1322" s="10">
        <f t="shared" si="41"/>
        <v>43466</v>
      </c>
      <c r="M1322" t="s">
        <v>76</v>
      </c>
    </row>
    <row r="1323" spans="1:13" x14ac:dyDescent="0.2">
      <c r="A1323" t="str">
        <f>'wts_com_vintage_CA_2023 Pivot'!A1323</f>
        <v>Ex</v>
      </c>
      <c r="B1323" t="s">
        <v>74</v>
      </c>
      <c r="C1323" t="s">
        <v>79</v>
      </c>
      <c r="D1323" s="7" t="str">
        <f>'wts_com_vintage_CA_2023 Pivot'!B1323</f>
        <v>ECC</v>
      </c>
      <c r="E1323" s="7" t="str">
        <f>'wts_com_vintage_CA_2023 Pivot'!D1323</f>
        <v>CZ10</v>
      </c>
      <c r="F1323" s="7">
        <f>'wts_com_vintage_CA_2023 Pivot'!C1323</f>
        <v>2015</v>
      </c>
      <c r="G1323" s="7" t="s">
        <v>75</v>
      </c>
      <c r="H1323" s="4">
        <f>GETPIVOTDATA("wt_vint",'wts_com_vintage_CA_2023 Pivot'!$A$1,"bldgtype",D1323,"bldgloc",E1323,"bldgvint",F1323,"weightID",A1323)</f>
        <v>0.74399999999999999</v>
      </c>
      <c r="I1323" s="7" t="str">
        <f t="shared" si="40"/>
        <v>DEER2019</v>
      </c>
      <c r="J1323" s="10">
        <f t="shared" si="41"/>
        <v>43466</v>
      </c>
      <c r="M1323" t="s">
        <v>76</v>
      </c>
    </row>
    <row r="1324" spans="1:13" x14ac:dyDescent="0.2">
      <c r="A1324" t="str">
        <f>'wts_com_vintage_CA_2023 Pivot'!A1324</f>
        <v>Ex</v>
      </c>
      <c r="B1324" t="s">
        <v>74</v>
      </c>
      <c r="C1324" t="s">
        <v>79</v>
      </c>
      <c r="D1324" s="7" t="str">
        <f>'wts_com_vintage_CA_2023 Pivot'!B1324</f>
        <v>ECC</v>
      </c>
      <c r="E1324" s="7" t="str">
        <f>'wts_com_vintage_CA_2023 Pivot'!D1324</f>
        <v>CZ11</v>
      </c>
      <c r="F1324" s="7">
        <f>'wts_com_vintage_CA_2023 Pivot'!C1324</f>
        <v>2015</v>
      </c>
      <c r="G1324" s="7" t="s">
        <v>75</v>
      </c>
      <c r="H1324" s="4">
        <f>GETPIVOTDATA("wt_vint",'wts_com_vintage_CA_2023 Pivot'!$A$1,"bldgtype",D1324,"bldgloc",E1324,"bldgvint",F1324,"weightID",A1324)</f>
        <v>0.17499999999999999</v>
      </c>
      <c r="I1324" s="7" t="str">
        <f t="shared" si="40"/>
        <v>DEER2019</v>
      </c>
      <c r="J1324" s="10">
        <f t="shared" si="41"/>
        <v>43466</v>
      </c>
      <c r="M1324" t="s">
        <v>76</v>
      </c>
    </row>
    <row r="1325" spans="1:13" x14ac:dyDescent="0.2">
      <c r="A1325" t="str">
        <f>'wts_com_vintage_CA_2023 Pivot'!A1325</f>
        <v>Ex</v>
      </c>
      <c r="B1325" t="s">
        <v>74</v>
      </c>
      <c r="C1325" t="s">
        <v>79</v>
      </c>
      <c r="D1325" s="7" t="str">
        <f>'wts_com_vintage_CA_2023 Pivot'!B1325</f>
        <v>ECC</v>
      </c>
      <c r="E1325" s="7" t="str">
        <f>'wts_com_vintage_CA_2023 Pivot'!D1325</f>
        <v>CZ12</v>
      </c>
      <c r="F1325" s="7">
        <f>'wts_com_vintage_CA_2023 Pivot'!C1325</f>
        <v>2015</v>
      </c>
      <c r="G1325" s="7" t="s">
        <v>75</v>
      </c>
      <c r="H1325" s="4">
        <f>GETPIVOTDATA("wt_vint",'wts_com_vintage_CA_2023 Pivot'!$A$1,"bldgtype",D1325,"bldgloc",E1325,"bldgvint",F1325,"weightID",A1325)</f>
        <v>0.23899999999999999</v>
      </c>
      <c r="I1325" s="7" t="str">
        <f t="shared" si="40"/>
        <v>DEER2019</v>
      </c>
      <c r="J1325" s="10">
        <f t="shared" si="41"/>
        <v>43466</v>
      </c>
      <c r="M1325" t="s">
        <v>76</v>
      </c>
    </row>
    <row r="1326" spans="1:13" x14ac:dyDescent="0.2">
      <c r="A1326" t="str">
        <f>'wts_com_vintage_CA_2023 Pivot'!A1326</f>
        <v>Ex</v>
      </c>
      <c r="B1326" t="s">
        <v>74</v>
      </c>
      <c r="C1326" t="s">
        <v>79</v>
      </c>
      <c r="D1326" s="7" t="str">
        <f>'wts_com_vintage_CA_2023 Pivot'!B1326</f>
        <v>ECC</v>
      </c>
      <c r="E1326" s="7" t="str">
        <f>'wts_com_vintage_CA_2023 Pivot'!D1326</f>
        <v>CZ13</v>
      </c>
      <c r="F1326" s="7">
        <f>'wts_com_vintage_CA_2023 Pivot'!C1326</f>
        <v>2015</v>
      </c>
      <c r="G1326" s="7" t="s">
        <v>75</v>
      </c>
      <c r="H1326" s="4">
        <f>GETPIVOTDATA("wt_vint",'wts_com_vintage_CA_2023 Pivot'!$A$1,"bldgtype",D1326,"bldgloc",E1326,"bldgvint",F1326,"weightID",A1326)</f>
        <v>0.43200000000000005</v>
      </c>
      <c r="I1326" s="7" t="str">
        <f t="shared" si="40"/>
        <v>DEER2019</v>
      </c>
      <c r="J1326" s="10">
        <f t="shared" si="41"/>
        <v>43466</v>
      </c>
      <c r="M1326" t="s">
        <v>76</v>
      </c>
    </row>
    <row r="1327" spans="1:13" x14ac:dyDescent="0.2">
      <c r="A1327" t="str">
        <f>'wts_com_vintage_CA_2023 Pivot'!A1327</f>
        <v>Ex</v>
      </c>
      <c r="B1327" t="s">
        <v>74</v>
      </c>
      <c r="C1327" t="s">
        <v>79</v>
      </c>
      <c r="D1327" s="7" t="str">
        <f>'wts_com_vintage_CA_2023 Pivot'!B1327</f>
        <v>ECC</v>
      </c>
      <c r="E1327" s="7" t="str">
        <f>'wts_com_vintage_CA_2023 Pivot'!D1327</f>
        <v>CZ14</v>
      </c>
      <c r="F1327" s="7">
        <f>'wts_com_vintage_CA_2023 Pivot'!C1327</f>
        <v>2015</v>
      </c>
      <c r="G1327" s="7" t="s">
        <v>75</v>
      </c>
      <c r="H1327" s="4">
        <f>GETPIVOTDATA("wt_vint",'wts_com_vintage_CA_2023 Pivot'!$A$1,"bldgtype",D1327,"bldgloc",E1327,"bldgvint",F1327,"weightID",A1327)</f>
        <v>0.215</v>
      </c>
      <c r="I1327" s="7" t="str">
        <f t="shared" si="40"/>
        <v>DEER2019</v>
      </c>
      <c r="J1327" s="10">
        <f t="shared" si="41"/>
        <v>43466</v>
      </c>
      <c r="M1327" t="s">
        <v>76</v>
      </c>
    </row>
    <row r="1328" spans="1:13" x14ac:dyDescent="0.2">
      <c r="A1328" t="str">
        <f>'wts_com_vintage_CA_2023 Pivot'!A1328</f>
        <v>Ex</v>
      </c>
      <c r="B1328" t="s">
        <v>74</v>
      </c>
      <c r="C1328" t="s">
        <v>79</v>
      </c>
      <c r="D1328" s="7" t="str">
        <f>'wts_com_vintage_CA_2023 Pivot'!B1328</f>
        <v>ECC</v>
      </c>
      <c r="E1328" s="7" t="str">
        <f>'wts_com_vintage_CA_2023 Pivot'!D1328</f>
        <v>CZ15</v>
      </c>
      <c r="F1328" s="7">
        <f>'wts_com_vintage_CA_2023 Pivot'!C1328</f>
        <v>2015</v>
      </c>
      <c r="G1328" s="7" t="s">
        <v>75</v>
      </c>
      <c r="H1328" s="4">
        <f>GETPIVOTDATA("wt_vint",'wts_com_vintage_CA_2023 Pivot'!$A$1,"bldgtype",D1328,"bldgloc",E1328,"bldgvint",F1328,"weightID",A1328)</f>
        <v>0.184</v>
      </c>
      <c r="I1328" s="7" t="str">
        <f t="shared" si="40"/>
        <v>DEER2019</v>
      </c>
      <c r="J1328" s="10">
        <f t="shared" si="41"/>
        <v>43466</v>
      </c>
      <c r="M1328" t="s">
        <v>76</v>
      </c>
    </row>
    <row r="1329" spans="1:13" x14ac:dyDescent="0.2">
      <c r="A1329" t="str">
        <f>'wts_com_vintage_CA_2023 Pivot'!A1329</f>
        <v>Ex</v>
      </c>
      <c r="B1329" t="s">
        <v>74</v>
      </c>
      <c r="C1329" t="s">
        <v>79</v>
      </c>
      <c r="D1329" s="7" t="str">
        <f>'wts_com_vintage_CA_2023 Pivot'!B1329</f>
        <v>ECC</v>
      </c>
      <c r="E1329" s="7" t="str">
        <f>'wts_com_vintage_CA_2023 Pivot'!D1329</f>
        <v>CZ16</v>
      </c>
      <c r="F1329" s="7">
        <f>'wts_com_vintage_CA_2023 Pivot'!C1329</f>
        <v>2015</v>
      </c>
      <c r="G1329" s="7" t="s">
        <v>75</v>
      </c>
      <c r="H1329" s="4">
        <f>GETPIVOTDATA("wt_vint",'wts_com_vintage_CA_2023 Pivot'!$A$1,"bldgtype",D1329,"bldgloc",E1329,"bldgvint",F1329,"weightID",A1329)</f>
        <v>0.42</v>
      </c>
      <c r="I1329" s="7" t="str">
        <f t="shared" si="40"/>
        <v>DEER2019</v>
      </c>
      <c r="J1329" s="10">
        <f t="shared" si="41"/>
        <v>43466</v>
      </c>
      <c r="M1329" t="s">
        <v>76</v>
      </c>
    </row>
    <row r="1330" spans="1:13" x14ac:dyDescent="0.2">
      <c r="A1330" t="str">
        <f>'wts_com_vintage_CA_2023 Pivot'!A1330</f>
        <v>Ex</v>
      </c>
      <c r="B1330" t="s">
        <v>74</v>
      </c>
      <c r="C1330" t="s">
        <v>79</v>
      </c>
      <c r="D1330" s="7" t="str">
        <f>'wts_com_vintage_CA_2023 Pivot'!B1330</f>
        <v>EPr</v>
      </c>
      <c r="E1330" s="7" t="str">
        <f>'wts_com_vintage_CA_2023 Pivot'!D1330</f>
        <v>CZ01</v>
      </c>
      <c r="F1330" s="7">
        <f>'wts_com_vintage_CA_2023 Pivot'!C1330</f>
        <v>2003</v>
      </c>
      <c r="G1330" s="7" t="s">
        <v>75</v>
      </c>
      <c r="H1330" s="4">
        <f>GETPIVOTDATA("wt_vint",'wts_com_vintage_CA_2023 Pivot'!$A$1,"bldgtype",D1330,"bldgloc",E1330,"bldgvint",F1330,"weightID",A1330)</f>
        <v>4.7E-2</v>
      </c>
      <c r="I1330" s="7" t="str">
        <f t="shared" si="40"/>
        <v>DEER2019</v>
      </c>
      <c r="J1330" s="10">
        <f t="shared" si="41"/>
        <v>43466</v>
      </c>
      <c r="M1330" t="s">
        <v>76</v>
      </c>
    </row>
    <row r="1331" spans="1:13" x14ac:dyDescent="0.2">
      <c r="A1331" t="str">
        <f>'wts_com_vintage_CA_2023 Pivot'!A1331</f>
        <v>Ex</v>
      </c>
      <c r="B1331" t="s">
        <v>74</v>
      </c>
      <c r="C1331" t="s">
        <v>79</v>
      </c>
      <c r="D1331" s="7" t="str">
        <f>'wts_com_vintage_CA_2023 Pivot'!B1331</f>
        <v>EPr</v>
      </c>
      <c r="E1331" s="7" t="str">
        <f>'wts_com_vintage_CA_2023 Pivot'!D1331</f>
        <v>CZ02</v>
      </c>
      <c r="F1331" s="7">
        <f>'wts_com_vintage_CA_2023 Pivot'!C1331</f>
        <v>2003</v>
      </c>
      <c r="G1331" s="7" t="s">
        <v>75</v>
      </c>
      <c r="H1331" s="4">
        <f>GETPIVOTDATA("wt_vint",'wts_com_vintage_CA_2023 Pivot'!$A$1,"bldgtype",D1331,"bldgloc",E1331,"bldgvint",F1331,"weightID",A1331)</f>
        <v>0.33300000000000002</v>
      </c>
      <c r="I1331" s="7" t="str">
        <f t="shared" si="40"/>
        <v>DEER2019</v>
      </c>
      <c r="J1331" s="10">
        <f t="shared" si="41"/>
        <v>43466</v>
      </c>
      <c r="M1331" t="s">
        <v>76</v>
      </c>
    </row>
    <row r="1332" spans="1:13" x14ac:dyDescent="0.2">
      <c r="A1332" t="str">
        <f>'wts_com_vintage_CA_2023 Pivot'!A1332</f>
        <v>Ex</v>
      </c>
      <c r="B1332" t="s">
        <v>74</v>
      </c>
      <c r="C1332" t="s">
        <v>79</v>
      </c>
      <c r="D1332" s="7" t="str">
        <f>'wts_com_vintage_CA_2023 Pivot'!B1332</f>
        <v>EPr</v>
      </c>
      <c r="E1332" s="7" t="str">
        <f>'wts_com_vintage_CA_2023 Pivot'!D1332</f>
        <v>CZ03</v>
      </c>
      <c r="F1332" s="7">
        <f>'wts_com_vintage_CA_2023 Pivot'!C1332</f>
        <v>2003</v>
      </c>
      <c r="G1332" s="7" t="s">
        <v>75</v>
      </c>
      <c r="H1332" s="4">
        <f>GETPIVOTDATA("wt_vint",'wts_com_vintage_CA_2023 Pivot'!$A$1,"bldgtype",D1332,"bldgloc",E1332,"bldgvint",F1332,"weightID",A1332)</f>
        <v>0.95799999999999996</v>
      </c>
      <c r="I1332" s="7" t="str">
        <f t="shared" si="40"/>
        <v>DEER2019</v>
      </c>
      <c r="J1332" s="10">
        <f t="shared" si="41"/>
        <v>43466</v>
      </c>
      <c r="M1332" t="s">
        <v>76</v>
      </c>
    </row>
    <row r="1333" spans="1:13" x14ac:dyDescent="0.2">
      <c r="A1333" t="str">
        <f>'wts_com_vintage_CA_2023 Pivot'!A1333</f>
        <v>Ex</v>
      </c>
      <c r="B1333" t="s">
        <v>74</v>
      </c>
      <c r="C1333" t="s">
        <v>79</v>
      </c>
      <c r="D1333" s="7" t="str">
        <f>'wts_com_vintage_CA_2023 Pivot'!B1333</f>
        <v>EPr</v>
      </c>
      <c r="E1333" s="7" t="str">
        <f>'wts_com_vintage_CA_2023 Pivot'!D1333</f>
        <v>CZ04</v>
      </c>
      <c r="F1333" s="7">
        <f>'wts_com_vintage_CA_2023 Pivot'!C1333</f>
        <v>2003</v>
      </c>
      <c r="G1333" s="7" t="s">
        <v>75</v>
      </c>
      <c r="H1333" s="4">
        <f>GETPIVOTDATA("wt_vint",'wts_com_vintage_CA_2023 Pivot'!$A$1,"bldgtype",D1333,"bldgloc",E1333,"bldgvint",F1333,"weightID",A1333)</f>
        <v>0.72</v>
      </c>
      <c r="I1333" s="7" t="str">
        <f t="shared" si="40"/>
        <v>DEER2019</v>
      </c>
      <c r="J1333" s="10">
        <f t="shared" si="41"/>
        <v>43466</v>
      </c>
      <c r="M1333" t="s">
        <v>76</v>
      </c>
    </row>
    <row r="1334" spans="1:13" x14ac:dyDescent="0.2">
      <c r="A1334" t="str">
        <f>'wts_com_vintage_CA_2023 Pivot'!A1334</f>
        <v>Ex</v>
      </c>
      <c r="B1334" t="s">
        <v>74</v>
      </c>
      <c r="C1334" t="s">
        <v>79</v>
      </c>
      <c r="D1334" s="7" t="str">
        <f>'wts_com_vintage_CA_2023 Pivot'!B1334</f>
        <v>EPr</v>
      </c>
      <c r="E1334" s="7" t="str">
        <f>'wts_com_vintage_CA_2023 Pivot'!D1334</f>
        <v>CZ05</v>
      </c>
      <c r="F1334" s="7">
        <f>'wts_com_vintage_CA_2023 Pivot'!C1334</f>
        <v>2003</v>
      </c>
      <c r="G1334" s="7" t="s">
        <v>75</v>
      </c>
      <c r="H1334" s="4">
        <f>GETPIVOTDATA("wt_vint",'wts_com_vintage_CA_2023 Pivot'!$A$1,"bldgtype",D1334,"bldgloc",E1334,"bldgvint",F1334,"weightID",A1334)</f>
        <v>0.10800000000000001</v>
      </c>
      <c r="I1334" s="7" t="str">
        <f t="shared" si="40"/>
        <v>DEER2019</v>
      </c>
      <c r="J1334" s="10">
        <f t="shared" si="41"/>
        <v>43466</v>
      </c>
      <c r="M1334" t="s">
        <v>76</v>
      </c>
    </row>
    <row r="1335" spans="1:13" x14ac:dyDescent="0.2">
      <c r="A1335" t="str">
        <f>'wts_com_vintage_CA_2023 Pivot'!A1335</f>
        <v>Ex</v>
      </c>
      <c r="B1335" t="s">
        <v>74</v>
      </c>
      <c r="C1335" t="s">
        <v>79</v>
      </c>
      <c r="D1335" s="7" t="str">
        <f>'wts_com_vintage_CA_2023 Pivot'!B1335</f>
        <v>EPr</v>
      </c>
      <c r="E1335" s="7" t="str">
        <f>'wts_com_vintage_CA_2023 Pivot'!D1335</f>
        <v>CZ06</v>
      </c>
      <c r="F1335" s="7">
        <f>'wts_com_vintage_CA_2023 Pivot'!C1335</f>
        <v>2003</v>
      </c>
      <c r="G1335" s="7" t="s">
        <v>75</v>
      </c>
      <c r="H1335" s="4">
        <f>GETPIVOTDATA("wt_vint",'wts_com_vintage_CA_2023 Pivot'!$A$1,"bldgtype",D1335,"bldgloc",E1335,"bldgvint",F1335,"weightID",A1335)</f>
        <v>1.5140000000000002</v>
      </c>
      <c r="I1335" s="7" t="str">
        <f t="shared" si="40"/>
        <v>DEER2019</v>
      </c>
      <c r="J1335" s="10">
        <f t="shared" si="41"/>
        <v>43466</v>
      </c>
      <c r="M1335" t="s">
        <v>76</v>
      </c>
    </row>
    <row r="1336" spans="1:13" x14ac:dyDescent="0.2">
      <c r="A1336" t="str">
        <f>'wts_com_vintage_CA_2023 Pivot'!A1336</f>
        <v>Ex</v>
      </c>
      <c r="B1336" t="s">
        <v>74</v>
      </c>
      <c r="C1336" t="s">
        <v>79</v>
      </c>
      <c r="D1336" s="7" t="str">
        <f>'wts_com_vintage_CA_2023 Pivot'!B1336</f>
        <v>EPr</v>
      </c>
      <c r="E1336" s="7" t="str">
        <f>'wts_com_vintage_CA_2023 Pivot'!D1336</f>
        <v>CZ07</v>
      </c>
      <c r="F1336" s="7">
        <f>'wts_com_vintage_CA_2023 Pivot'!C1336</f>
        <v>2003</v>
      </c>
      <c r="G1336" s="7" t="s">
        <v>75</v>
      </c>
      <c r="H1336" s="4">
        <f>GETPIVOTDATA("wt_vint",'wts_com_vintage_CA_2023 Pivot'!$A$1,"bldgtype",D1336,"bldgloc",E1336,"bldgvint",F1336,"weightID",A1336)</f>
        <v>0.874</v>
      </c>
      <c r="I1336" s="7" t="str">
        <f t="shared" si="40"/>
        <v>DEER2019</v>
      </c>
      <c r="J1336" s="10">
        <f t="shared" si="41"/>
        <v>43466</v>
      </c>
      <c r="M1336" t="s">
        <v>76</v>
      </c>
    </row>
    <row r="1337" spans="1:13" x14ac:dyDescent="0.2">
      <c r="A1337" t="str">
        <f>'wts_com_vintage_CA_2023 Pivot'!A1337</f>
        <v>Ex</v>
      </c>
      <c r="B1337" t="s">
        <v>74</v>
      </c>
      <c r="C1337" t="s">
        <v>79</v>
      </c>
      <c r="D1337" s="7" t="str">
        <f>'wts_com_vintage_CA_2023 Pivot'!B1337</f>
        <v>EPr</v>
      </c>
      <c r="E1337" s="7" t="str">
        <f>'wts_com_vintage_CA_2023 Pivot'!D1337</f>
        <v>CZ08</v>
      </c>
      <c r="F1337" s="7">
        <f>'wts_com_vintage_CA_2023 Pivot'!C1337</f>
        <v>2003</v>
      </c>
      <c r="G1337" s="7" t="s">
        <v>75</v>
      </c>
      <c r="H1337" s="4">
        <f>GETPIVOTDATA("wt_vint",'wts_com_vintage_CA_2023 Pivot'!$A$1,"bldgtype",D1337,"bldgloc",E1337,"bldgvint",F1337,"weightID",A1337)</f>
        <v>2.7079999999999997</v>
      </c>
      <c r="I1337" s="7" t="str">
        <f t="shared" si="40"/>
        <v>DEER2019</v>
      </c>
      <c r="J1337" s="10">
        <f t="shared" si="41"/>
        <v>43466</v>
      </c>
      <c r="M1337" t="s">
        <v>76</v>
      </c>
    </row>
    <row r="1338" spans="1:13" x14ac:dyDescent="0.2">
      <c r="A1338" t="str">
        <f>'wts_com_vintage_CA_2023 Pivot'!A1338</f>
        <v>Ex</v>
      </c>
      <c r="B1338" t="s">
        <v>74</v>
      </c>
      <c r="C1338" t="s">
        <v>79</v>
      </c>
      <c r="D1338" s="7" t="str">
        <f>'wts_com_vintage_CA_2023 Pivot'!B1338</f>
        <v>EPr</v>
      </c>
      <c r="E1338" s="7" t="str">
        <f>'wts_com_vintage_CA_2023 Pivot'!D1338</f>
        <v>CZ09</v>
      </c>
      <c r="F1338" s="7">
        <f>'wts_com_vintage_CA_2023 Pivot'!C1338</f>
        <v>2003</v>
      </c>
      <c r="G1338" s="7" t="s">
        <v>75</v>
      </c>
      <c r="H1338" s="4">
        <f>GETPIVOTDATA("wt_vint",'wts_com_vintage_CA_2023 Pivot'!$A$1,"bldgtype",D1338,"bldgloc",E1338,"bldgvint",F1338,"weightID",A1338)</f>
        <v>2.23</v>
      </c>
      <c r="I1338" s="7" t="str">
        <f t="shared" si="40"/>
        <v>DEER2019</v>
      </c>
      <c r="J1338" s="10">
        <f t="shared" si="41"/>
        <v>43466</v>
      </c>
      <c r="M1338" t="s">
        <v>76</v>
      </c>
    </row>
    <row r="1339" spans="1:13" x14ac:dyDescent="0.2">
      <c r="A1339" t="str">
        <f>'wts_com_vintage_CA_2023 Pivot'!A1339</f>
        <v>Ex</v>
      </c>
      <c r="B1339" t="s">
        <v>74</v>
      </c>
      <c r="C1339" t="s">
        <v>79</v>
      </c>
      <c r="D1339" s="7" t="str">
        <f>'wts_com_vintage_CA_2023 Pivot'!B1339</f>
        <v>EPr</v>
      </c>
      <c r="E1339" s="7" t="str">
        <f>'wts_com_vintage_CA_2023 Pivot'!D1339</f>
        <v>CZ10</v>
      </c>
      <c r="F1339" s="7">
        <f>'wts_com_vintage_CA_2023 Pivot'!C1339</f>
        <v>2003</v>
      </c>
      <c r="G1339" s="7" t="s">
        <v>75</v>
      </c>
      <c r="H1339" s="4">
        <f>GETPIVOTDATA("wt_vint",'wts_com_vintage_CA_2023 Pivot'!$A$1,"bldgtype",D1339,"bldgloc",E1339,"bldgvint",F1339,"weightID",A1339)</f>
        <v>5.0050000000000008</v>
      </c>
      <c r="I1339" s="7" t="str">
        <f t="shared" si="40"/>
        <v>DEER2019</v>
      </c>
      <c r="J1339" s="10">
        <f t="shared" si="41"/>
        <v>43466</v>
      </c>
      <c r="M1339" t="s">
        <v>76</v>
      </c>
    </row>
    <row r="1340" spans="1:13" x14ac:dyDescent="0.2">
      <c r="A1340" t="str">
        <f>'wts_com_vintage_CA_2023 Pivot'!A1340</f>
        <v>Ex</v>
      </c>
      <c r="B1340" t="s">
        <v>74</v>
      </c>
      <c r="C1340" t="s">
        <v>79</v>
      </c>
      <c r="D1340" s="7" t="str">
        <f>'wts_com_vintage_CA_2023 Pivot'!B1340</f>
        <v>EPr</v>
      </c>
      <c r="E1340" s="7" t="str">
        <f>'wts_com_vintage_CA_2023 Pivot'!D1340</f>
        <v>CZ11</v>
      </c>
      <c r="F1340" s="7">
        <f>'wts_com_vintage_CA_2023 Pivot'!C1340</f>
        <v>2003</v>
      </c>
      <c r="G1340" s="7" t="s">
        <v>75</v>
      </c>
      <c r="H1340" s="4">
        <f>GETPIVOTDATA("wt_vint",'wts_com_vintage_CA_2023 Pivot'!$A$1,"bldgtype",D1340,"bldgloc",E1340,"bldgvint",F1340,"weightID",A1340)</f>
        <v>0.46200000000000002</v>
      </c>
      <c r="I1340" s="7" t="str">
        <f t="shared" si="40"/>
        <v>DEER2019</v>
      </c>
      <c r="J1340" s="10">
        <f t="shared" si="41"/>
        <v>43466</v>
      </c>
      <c r="M1340" t="s">
        <v>76</v>
      </c>
    </row>
    <row r="1341" spans="1:13" x14ac:dyDescent="0.2">
      <c r="A1341" t="str">
        <f>'wts_com_vintage_CA_2023 Pivot'!A1341</f>
        <v>Ex</v>
      </c>
      <c r="B1341" t="s">
        <v>74</v>
      </c>
      <c r="C1341" t="s">
        <v>79</v>
      </c>
      <c r="D1341" s="7" t="str">
        <f>'wts_com_vintage_CA_2023 Pivot'!B1341</f>
        <v>EPr</v>
      </c>
      <c r="E1341" s="7" t="str">
        <f>'wts_com_vintage_CA_2023 Pivot'!D1341</f>
        <v>CZ12</v>
      </c>
      <c r="F1341" s="7">
        <f>'wts_com_vintage_CA_2023 Pivot'!C1341</f>
        <v>2003</v>
      </c>
      <c r="G1341" s="7" t="s">
        <v>75</v>
      </c>
      <c r="H1341" s="4">
        <f>GETPIVOTDATA("wt_vint",'wts_com_vintage_CA_2023 Pivot'!$A$1,"bldgtype",D1341,"bldgloc",E1341,"bldgvint",F1341,"weightID",A1341)</f>
        <v>1.6319999999999999</v>
      </c>
      <c r="I1341" s="7" t="str">
        <f t="shared" si="40"/>
        <v>DEER2019</v>
      </c>
      <c r="J1341" s="10">
        <f t="shared" si="41"/>
        <v>43466</v>
      </c>
      <c r="M1341" t="s">
        <v>76</v>
      </c>
    </row>
    <row r="1342" spans="1:13" x14ac:dyDescent="0.2">
      <c r="A1342" t="str">
        <f>'wts_com_vintage_CA_2023 Pivot'!A1342</f>
        <v>Ex</v>
      </c>
      <c r="B1342" t="s">
        <v>74</v>
      </c>
      <c r="C1342" t="s">
        <v>79</v>
      </c>
      <c r="D1342" s="7" t="str">
        <f>'wts_com_vintage_CA_2023 Pivot'!B1342</f>
        <v>EPr</v>
      </c>
      <c r="E1342" s="7" t="str">
        <f>'wts_com_vintage_CA_2023 Pivot'!D1342</f>
        <v>CZ13</v>
      </c>
      <c r="F1342" s="7">
        <f>'wts_com_vintage_CA_2023 Pivot'!C1342</f>
        <v>2003</v>
      </c>
      <c r="G1342" s="7" t="s">
        <v>75</v>
      </c>
      <c r="H1342" s="4">
        <f>GETPIVOTDATA("wt_vint",'wts_com_vintage_CA_2023 Pivot'!$A$1,"bldgtype",D1342,"bldgloc",E1342,"bldgvint",F1342,"weightID",A1342)</f>
        <v>1.5780000000000001</v>
      </c>
      <c r="I1342" s="7" t="str">
        <f t="shared" si="40"/>
        <v>DEER2019</v>
      </c>
      <c r="J1342" s="10">
        <f t="shared" si="41"/>
        <v>43466</v>
      </c>
      <c r="M1342" t="s">
        <v>76</v>
      </c>
    </row>
    <row r="1343" spans="1:13" x14ac:dyDescent="0.2">
      <c r="A1343" t="str">
        <f>'wts_com_vintage_CA_2023 Pivot'!A1343</f>
        <v>Ex</v>
      </c>
      <c r="B1343" t="s">
        <v>74</v>
      </c>
      <c r="C1343" t="s">
        <v>79</v>
      </c>
      <c r="D1343" s="7" t="str">
        <f>'wts_com_vintage_CA_2023 Pivot'!B1343</f>
        <v>EPr</v>
      </c>
      <c r="E1343" s="7" t="str">
        <f>'wts_com_vintage_CA_2023 Pivot'!D1343</f>
        <v>CZ14</v>
      </c>
      <c r="F1343" s="7">
        <f>'wts_com_vintage_CA_2023 Pivot'!C1343</f>
        <v>2003</v>
      </c>
      <c r="G1343" s="7" t="s">
        <v>75</v>
      </c>
      <c r="H1343" s="4">
        <f>GETPIVOTDATA("wt_vint",'wts_com_vintage_CA_2023 Pivot'!$A$1,"bldgtype",D1343,"bldgloc",E1343,"bldgvint",F1343,"weightID",A1343)</f>
        <v>1.004</v>
      </c>
      <c r="I1343" s="7" t="str">
        <f t="shared" si="40"/>
        <v>DEER2019</v>
      </c>
      <c r="J1343" s="10">
        <f t="shared" si="41"/>
        <v>43466</v>
      </c>
      <c r="M1343" t="s">
        <v>76</v>
      </c>
    </row>
    <row r="1344" spans="1:13" x14ac:dyDescent="0.2">
      <c r="A1344" t="str">
        <f>'wts_com_vintage_CA_2023 Pivot'!A1344</f>
        <v>Ex</v>
      </c>
      <c r="B1344" t="s">
        <v>74</v>
      </c>
      <c r="C1344" t="s">
        <v>79</v>
      </c>
      <c r="D1344" s="7" t="str">
        <f>'wts_com_vintage_CA_2023 Pivot'!B1344</f>
        <v>EPr</v>
      </c>
      <c r="E1344" s="7" t="str">
        <f>'wts_com_vintage_CA_2023 Pivot'!D1344</f>
        <v>CZ15</v>
      </c>
      <c r="F1344" s="7">
        <f>'wts_com_vintage_CA_2023 Pivot'!C1344</f>
        <v>2003</v>
      </c>
      <c r="G1344" s="7" t="s">
        <v>75</v>
      </c>
      <c r="H1344" s="4">
        <f>GETPIVOTDATA("wt_vint",'wts_com_vintage_CA_2023 Pivot'!$A$1,"bldgtype",D1344,"bldgloc",E1344,"bldgvint",F1344,"weightID",A1344)</f>
        <v>0.40400000000000003</v>
      </c>
      <c r="I1344" s="7" t="str">
        <f t="shared" si="40"/>
        <v>DEER2019</v>
      </c>
      <c r="J1344" s="10">
        <f t="shared" si="41"/>
        <v>43466</v>
      </c>
      <c r="M1344" t="s">
        <v>76</v>
      </c>
    </row>
    <row r="1345" spans="1:13" x14ac:dyDescent="0.2">
      <c r="A1345" t="str">
        <f>'wts_com_vintage_CA_2023 Pivot'!A1345</f>
        <v>Ex</v>
      </c>
      <c r="B1345" t="s">
        <v>74</v>
      </c>
      <c r="C1345" t="s">
        <v>79</v>
      </c>
      <c r="D1345" s="7" t="str">
        <f>'wts_com_vintage_CA_2023 Pivot'!B1345</f>
        <v>EPr</v>
      </c>
      <c r="E1345" s="7" t="str">
        <f>'wts_com_vintage_CA_2023 Pivot'!D1345</f>
        <v>CZ16</v>
      </c>
      <c r="F1345" s="7">
        <f>'wts_com_vintage_CA_2023 Pivot'!C1345</f>
        <v>2003</v>
      </c>
      <c r="G1345" s="7" t="s">
        <v>75</v>
      </c>
      <c r="H1345" s="4">
        <f>GETPIVOTDATA("wt_vint",'wts_com_vintage_CA_2023 Pivot'!$A$1,"bldgtype",D1345,"bldgloc",E1345,"bldgvint",F1345,"weightID",A1345)</f>
        <v>0.54099999999999993</v>
      </c>
      <c r="I1345" s="7" t="str">
        <f t="shared" si="40"/>
        <v>DEER2019</v>
      </c>
      <c r="J1345" s="10">
        <f t="shared" si="41"/>
        <v>43466</v>
      </c>
      <c r="M1345" t="s">
        <v>76</v>
      </c>
    </row>
    <row r="1346" spans="1:13" x14ac:dyDescent="0.2">
      <c r="A1346" t="str">
        <f>'wts_com_vintage_CA_2023 Pivot'!A1346</f>
        <v>Ex</v>
      </c>
      <c r="B1346" t="s">
        <v>74</v>
      </c>
      <c r="C1346" t="s">
        <v>79</v>
      </c>
      <c r="D1346" s="7" t="str">
        <f>'wts_com_vintage_CA_2023 Pivot'!B1346</f>
        <v>EPr</v>
      </c>
      <c r="E1346" s="7" t="str">
        <f>'wts_com_vintage_CA_2023 Pivot'!D1346</f>
        <v>CZ01</v>
      </c>
      <c r="F1346" s="7">
        <f>'wts_com_vintage_CA_2023 Pivot'!C1346</f>
        <v>2007</v>
      </c>
      <c r="G1346" s="7" t="s">
        <v>75</v>
      </c>
      <c r="H1346" s="4">
        <f>GETPIVOTDATA("wt_vint",'wts_com_vintage_CA_2023 Pivot'!$A$1,"bldgtype",D1346,"bldgloc",E1346,"bldgvint",F1346,"weightID",A1346)</f>
        <v>1.7999999999999999E-2</v>
      </c>
      <c r="I1346" s="7" t="str">
        <f t="shared" si="40"/>
        <v>DEER2019</v>
      </c>
      <c r="J1346" s="10">
        <f t="shared" si="41"/>
        <v>43466</v>
      </c>
      <c r="M1346" t="s">
        <v>76</v>
      </c>
    </row>
    <row r="1347" spans="1:13" x14ac:dyDescent="0.2">
      <c r="A1347" t="str">
        <f>'wts_com_vintage_CA_2023 Pivot'!A1347</f>
        <v>Ex</v>
      </c>
      <c r="B1347" t="s">
        <v>74</v>
      </c>
      <c r="C1347" t="s">
        <v>79</v>
      </c>
      <c r="D1347" s="7" t="str">
        <f>'wts_com_vintage_CA_2023 Pivot'!B1347</f>
        <v>EPr</v>
      </c>
      <c r="E1347" s="7" t="str">
        <f>'wts_com_vintage_CA_2023 Pivot'!D1347</f>
        <v>CZ02</v>
      </c>
      <c r="F1347" s="7">
        <f>'wts_com_vintage_CA_2023 Pivot'!C1347</f>
        <v>2007</v>
      </c>
      <c r="G1347" s="7" t="s">
        <v>75</v>
      </c>
      <c r="H1347" s="4">
        <f>GETPIVOTDATA("wt_vint",'wts_com_vintage_CA_2023 Pivot'!$A$1,"bldgtype",D1347,"bldgloc",E1347,"bldgvint",F1347,"weightID",A1347)</f>
        <v>0.105</v>
      </c>
      <c r="I1347" s="7" t="str">
        <f t="shared" ref="I1347:I1410" si="42">IF(OR($F1347=2020,$F1347=2023),"DEER2023","DEER2019")</f>
        <v>DEER2019</v>
      </c>
      <c r="J1347" s="10">
        <f t="shared" ref="J1347:J1410" si="43">IF(OR($F1347=2020,$F1347=2023),DATE(2023,1,1),DATE(2019,1,1))</f>
        <v>43466</v>
      </c>
      <c r="M1347" t="s">
        <v>76</v>
      </c>
    </row>
    <row r="1348" spans="1:13" x14ac:dyDescent="0.2">
      <c r="A1348" t="str">
        <f>'wts_com_vintage_CA_2023 Pivot'!A1348</f>
        <v>Ex</v>
      </c>
      <c r="B1348" t="s">
        <v>74</v>
      </c>
      <c r="C1348" t="s">
        <v>79</v>
      </c>
      <c r="D1348" s="7" t="str">
        <f>'wts_com_vintage_CA_2023 Pivot'!B1348</f>
        <v>EPr</v>
      </c>
      <c r="E1348" s="7" t="str">
        <f>'wts_com_vintage_CA_2023 Pivot'!D1348</f>
        <v>CZ03</v>
      </c>
      <c r="F1348" s="7">
        <f>'wts_com_vintage_CA_2023 Pivot'!C1348</f>
        <v>2007</v>
      </c>
      <c r="G1348" s="7" t="s">
        <v>75</v>
      </c>
      <c r="H1348" s="4">
        <f>GETPIVOTDATA("wt_vint",'wts_com_vintage_CA_2023 Pivot'!$A$1,"bldgtype",D1348,"bldgloc",E1348,"bldgvint",F1348,"weightID",A1348)</f>
        <v>0.313</v>
      </c>
      <c r="I1348" s="7" t="str">
        <f t="shared" si="42"/>
        <v>DEER2019</v>
      </c>
      <c r="J1348" s="10">
        <f t="shared" si="43"/>
        <v>43466</v>
      </c>
      <c r="M1348" t="s">
        <v>76</v>
      </c>
    </row>
    <row r="1349" spans="1:13" x14ac:dyDescent="0.2">
      <c r="A1349" t="str">
        <f>'wts_com_vintage_CA_2023 Pivot'!A1349</f>
        <v>Ex</v>
      </c>
      <c r="B1349" t="s">
        <v>74</v>
      </c>
      <c r="C1349" t="s">
        <v>79</v>
      </c>
      <c r="D1349" s="7" t="str">
        <f>'wts_com_vintage_CA_2023 Pivot'!B1349</f>
        <v>EPr</v>
      </c>
      <c r="E1349" s="7" t="str">
        <f>'wts_com_vintage_CA_2023 Pivot'!D1349</f>
        <v>CZ04</v>
      </c>
      <c r="F1349" s="7">
        <f>'wts_com_vintage_CA_2023 Pivot'!C1349</f>
        <v>2007</v>
      </c>
      <c r="G1349" s="7" t="s">
        <v>75</v>
      </c>
      <c r="H1349" s="4">
        <f>GETPIVOTDATA("wt_vint",'wts_com_vintage_CA_2023 Pivot'!$A$1,"bldgtype",D1349,"bldgloc",E1349,"bldgvint",F1349,"weightID",A1349)</f>
        <v>0.21099999999999999</v>
      </c>
      <c r="I1349" s="7" t="str">
        <f t="shared" si="42"/>
        <v>DEER2019</v>
      </c>
      <c r="J1349" s="10">
        <f t="shared" si="43"/>
        <v>43466</v>
      </c>
      <c r="M1349" t="s">
        <v>76</v>
      </c>
    </row>
    <row r="1350" spans="1:13" x14ac:dyDescent="0.2">
      <c r="A1350" t="str">
        <f>'wts_com_vintage_CA_2023 Pivot'!A1350</f>
        <v>Ex</v>
      </c>
      <c r="B1350" t="s">
        <v>74</v>
      </c>
      <c r="C1350" t="s">
        <v>79</v>
      </c>
      <c r="D1350" s="7" t="str">
        <f>'wts_com_vintage_CA_2023 Pivot'!B1350</f>
        <v>EPr</v>
      </c>
      <c r="E1350" s="7" t="str">
        <f>'wts_com_vintage_CA_2023 Pivot'!D1350</f>
        <v>CZ05</v>
      </c>
      <c r="F1350" s="7">
        <f>'wts_com_vintage_CA_2023 Pivot'!C1350</f>
        <v>2007</v>
      </c>
      <c r="G1350" s="7" t="s">
        <v>75</v>
      </c>
      <c r="H1350" s="4">
        <f>GETPIVOTDATA("wt_vint",'wts_com_vintage_CA_2023 Pivot'!$A$1,"bldgtype",D1350,"bldgloc",E1350,"bldgvint",F1350,"weightID",A1350)</f>
        <v>3.1000000000000003E-2</v>
      </c>
      <c r="I1350" s="7" t="str">
        <f t="shared" si="42"/>
        <v>DEER2019</v>
      </c>
      <c r="J1350" s="10">
        <f t="shared" si="43"/>
        <v>43466</v>
      </c>
      <c r="M1350" t="s">
        <v>76</v>
      </c>
    </row>
    <row r="1351" spans="1:13" x14ac:dyDescent="0.2">
      <c r="A1351" t="str">
        <f>'wts_com_vintage_CA_2023 Pivot'!A1351</f>
        <v>Ex</v>
      </c>
      <c r="B1351" t="s">
        <v>74</v>
      </c>
      <c r="C1351" t="s">
        <v>79</v>
      </c>
      <c r="D1351" s="7" t="str">
        <f>'wts_com_vintage_CA_2023 Pivot'!B1351</f>
        <v>EPr</v>
      </c>
      <c r="E1351" s="7" t="str">
        <f>'wts_com_vintage_CA_2023 Pivot'!D1351</f>
        <v>CZ06</v>
      </c>
      <c r="F1351" s="7">
        <f>'wts_com_vintage_CA_2023 Pivot'!C1351</f>
        <v>2007</v>
      </c>
      <c r="G1351" s="7" t="s">
        <v>75</v>
      </c>
      <c r="H1351" s="4">
        <f>GETPIVOTDATA("wt_vint",'wts_com_vintage_CA_2023 Pivot'!$A$1,"bldgtype",D1351,"bldgloc",E1351,"bldgvint",F1351,"weightID",A1351)</f>
        <v>0.44600000000000001</v>
      </c>
      <c r="I1351" s="7" t="str">
        <f t="shared" si="42"/>
        <v>DEER2019</v>
      </c>
      <c r="J1351" s="10">
        <f t="shared" si="43"/>
        <v>43466</v>
      </c>
      <c r="M1351" t="s">
        <v>76</v>
      </c>
    </row>
    <row r="1352" spans="1:13" x14ac:dyDescent="0.2">
      <c r="A1352" t="str">
        <f>'wts_com_vintage_CA_2023 Pivot'!A1352</f>
        <v>Ex</v>
      </c>
      <c r="B1352" t="s">
        <v>74</v>
      </c>
      <c r="C1352" t="s">
        <v>79</v>
      </c>
      <c r="D1352" s="7" t="str">
        <f>'wts_com_vintage_CA_2023 Pivot'!B1352</f>
        <v>EPr</v>
      </c>
      <c r="E1352" s="7" t="str">
        <f>'wts_com_vintage_CA_2023 Pivot'!D1352</f>
        <v>CZ07</v>
      </c>
      <c r="F1352" s="7">
        <f>'wts_com_vintage_CA_2023 Pivot'!C1352</f>
        <v>2007</v>
      </c>
      <c r="G1352" s="7" t="s">
        <v>75</v>
      </c>
      <c r="H1352" s="4">
        <f>GETPIVOTDATA("wt_vint",'wts_com_vintage_CA_2023 Pivot'!$A$1,"bldgtype",D1352,"bldgloc",E1352,"bldgvint",F1352,"weightID",A1352)</f>
        <v>0.19400000000000001</v>
      </c>
      <c r="I1352" s="7" t="str">
        <f t="shared" si="42"/>
        <v>DEER2019</v>
      </c>
      <c r="J1352" s="10">
        <f t="shared" si="43"/>
        <v>43466</v>
      </c>
      <c r="M1352" t="s">
        <v>76</v>
      </c>
    </row>
    <row r="1353" spans="1:13" x14ac:dyDescent="0.2">
      <c r="A1353" t="str">
        <f>'wts_com_vintage_CA_2023 Pivot'!A1353</f>
        <v>Ex</v>
      </c>
      <c r="B1353" t="s">
        <v>74</v>
      </c>
      <c r="C1353" t="s">
        <v>79</v>
      </c>
      <c r="D1353" s="7" t="str">
        <f>'wts_com_vintage_CA_2023 Pivot'!B1353</f>
        <v>EPr</v>
      </c>
      <c r="E1353" s="7" t="str">
        <f>'wts_com_vintage_CA_2023 Pivot'!D1353</f>
        <v>CZ08</v>
      </c>
      <c r="F1353" s="7">
        <f>'wts_com_vintage_CA_2023 Pivot'!C1353</f>
        <v>2007</v>
      </c>
      <c r="G1353" s="7" t="s">
        <v>75</v>
      </c>
      <c r="H1353" s="4">
        <f>GETPIVOTDATA("wt_vint",'wts_com_vintage_CA_2023 Pivot'!$A$1,"bldgtype",D1353,"bldgloc",E1353,"bldgvint",F1353,"weightID",A1353)</f>
        <v>0.78500000000000003</v>
      </c>
      <c r="I1353" s="7" t="str">
        <f t="shared" si="42"/>
        <v>DEER2019</v>
      </c>
      <c r="J1353" s="10">
        <f t="shared" si="43"/>
        <v>43466</v>
      </c>
      <c r="M1353" t="s">
        <v>76</v>
      </c>
    </row>
    <row r="1354" spans="1:13" x14ac:dyDescent="0.2">
      <c r="A1354" t="str">
        <f>'wts_com_vintage_CA_2023 Pivot'!A1354</f>
        <v>Ex</v>
      </c>
      <c r="B1354" t="s">
        <v>74</v>
      </c>
      <c r="C1354" t="s">
        <v>79</v>
      </c>
      <c r="D1354" s="7" t="str">
        <f>'wts_com_vintage_CA_2023 Pivot'!B1354</f>
        <v>EPr</v>
      </c>
      <c r="E1354" s="7" t="str">
        <f>'wts_com_vintage_CA_2023 Pivot'!D1354</f>
        <v>CZ09</v>
      </c>
      <c r="F1354" s="7">
        <f>'wts_com_vintage_CA_2023 Pivot'!C1354</f>
        <v>2007</v>
      </c>
      <c r="G1354" s="7" t="s">
        <v>75</v>
      </c>
      <c r="H1354" s="4">
        <f>GETPIVOTDATA("wt_vint",'wts_com_vintage_CA_2023 Pivot'!$A$1,"bldgtype",D1354,"bldgloc",E1354,"bldgvint",F1354,"weightID",A1354)</f>
        <v>0.55899999999999994</v>
      </c>
      <c r="I1354" s="7" t="str">
        <f t="shared" si="42"/>
        <v>DEER2019</v>
      </c>
      <c r="J1354" s="10">
        <f t="shared" si="43"/>
        <v>43466</v>
      </c>
      <c r="M1354" t="s">
        <v>76</v>
      </c>
    </row>
    <row r="1355" spans="1:13" x14ac:dyDescent="0.2">
      <c r="A1355" t="str">
        <f>'wts_com_vintage_CA_2023 Pivot'!A1355</f>
        <v>Ex</v>
      </c>
      <c r="B1355" t="s">
        <v>74</v>
      </c>
      <c r="C1355" t="s">
        <v>79</v>
      </c>
      <c r="D1355" s="7" t="str">
        <f>'wts_com_vintage_CA_2023 Pivot'!B1355</f>
        <v>EPr</v>
      </c>
      <c r="E1355" s="7" t="str">
        <f>'wts_com_vintage_CA_2023 Pivot'!D1355</f>
        <v>CZ10</v>
      </c>
      <c r="F1355" s="7">
        <f>'wts_com_vintage_CA_2023 Pivot'!C1355</f>
        <v>2007</v>
      </c>
      <c r="G1355" s="7" t="s">
        <v>75</v>
      </c>
      <c r="H1355" s="4">
        <f>GETPIVOTDATA("wt_vint",'wts_com_vintage_CA_2023 Pivot'!$A$1,"bldgtype",D1355,"bldgloc",E1355,"bldgvint",F1355,"weightID",A1355)</f>
        <v>1.2529999999999999</v>
      </c>
      <c r="I1355" s="7" t="str">
        <f t="shared" si="42"/>
        <v>DEER2019</v>
      </c>
      <c r="J1355" s="10">
        <f t="shared" si="43"/>
        <v>43466</v>
      </c>
      <c r="M1355" t="s">
        <v>76</v>
      </c>
    </row>
    <row r="1356" spans="1:13" x14ac:dyDescent="0.2">
      <c r="A1356" t="str">
        <f>'wts_com_vintage_CA_2023 Pivot'!A1356</f>
        <v>Ex</v>
      </c>
      <c r="B1356" t="s">
        <v>74</v>
      </c>
      <c r="C1356" t="s">
        <v>79</v>
      </c>
      <c r="D1356" s="7" t="str">
        <f>'wts_com_vintage_CA_2023 Pivot'!B1356</f>
        <v>EPr</v>
      </c>
      <c r="E1356" s="7" t="str">
        <f>'wts_com_vintage_CA_2023 Pivot'!D1356</f>
        <v>CZ11</v>
      </c>
      <c r="F1356" s="7">
        <f>'wts_com_vintage_CA_2023 Pivot'!C1356</f>
        <v>2007</v>
      </c>
      <c r="G1356" s="7" t="s">
        <v>75</v>
      </c>
      <c r="H1356" s="4">
        <f>GETPIVOTDATA("wt_vint",'wts_com_vintage_CA_2023 Pivot'!$A$1,"bldgtype",D1356,"bldgloc",E1356,"bldgvint",F1356,"weightID",A1356)</f>
        <v>0.17399999999999999</v>
      </c>
      <c r="I1356" s="7" t="str">
        <f t="shared" si="42"/>
        <v>DEER2019</v>
      </c>
      <c r="J1356" s="10">
        <f t="shared" si="43"/>
        <v>43466</v>
      </c>
      <c r="M1356" t="s">
        <v>76</v>
      </c>
    </row>
    <row r="1357" spans="1:13" x14ac:dyDescent="0.2">
      <c r="A1357" t="str">
        <f>'wts_com_vintage_CA_2023 Pivot'!A1357</f>
        <v>Ex</v>
      </c>
      <c r="B1357" t="s">
        <v>74</v>
      </c>
      <c r="C1357" t="s">
        <v>79</v>
      </c>
      <c r="D1357" s="7" t="str">
        <f>'wts_com_vintage_CA_2023 Pivot'!B1357</f>
        <v>EPr</v>
      </c>
      <c r="E1357" s="7" t="str">
        <f>'wts_com_vintage_CA_2023 Pivot'!D1357</f>
        <v>CZ12</v>
      </c>
      <c r="F1357" s="7">
        <f>'wts_com_vintage_CA_2023 Pivot'!C1357</f>
        <v>2007</v>
      </c>
      <c r="G1357" s="7" t="s">
        <v>75</v>
      </c>
      <c r="H1357" s="4">
        <f>GETPIVOTDATA("wt_vint",'wts_com_vintage_CA_2023 Pivot'!$A$1,"bldgtype",D1357,"bldgloc",E1357,"bldgvint",F1357,"weightID",A1357)</f>
        <v>0.53500000000000003</v>
      </c>
      <c r="I1357" s="7" t="str">
        <f t="shared" si="42"/>
        <v>DEER2019</v>
      </c>
      <c r="J1357" s="10">
        <f t="shared" si="43"/>
        <v>43466</v>
      </c>
      <c r="M1357" t="s">
        <v>76</v>
      </c>
    </row>
    <row r="1358" spans="1:13" x14ac:dyDescent="0.2">
      <c r="A1358" t="str">
        <f>'wts_com_vintage_CA_2023 Pivot'!A1358</f>
        <v>Ex</v>
      </c>
      <c r="B1358" t="s">
        <v>74</v>
      </c>
      <c r="C1358" t="s">
        <v>79</v>
      </c>
      <c r="D1358" s="7" t="str">
        <f>'wts_com_vintage_CA_2023 Pivot'!B1358</f>
        <v>EPr</v>
      </c>
      <c r="E1358" s="7" t="str">
        <f>'wts_com_vintage_CA_2023 Pivot'!D1358</f>
        <v>CZ13</v>
      </c>
      <c r="F1358" s="7">
        <f>'wts_com_vintage_CA_2023 Pivot'!C1358</f>
        <v>2007</v>
      </c>
      <c r="G1358" s="7" t="s">
        <v>75</v>
      </c>
      <c r="H1358" s="4">
        <f>GETPIVOTDATA("wt_vint",'wts_com_vintage_CA_2023 Pivot'!$A$1,"bldgtype",D1358,"bldgloc",E1358,"bldgvint",F1358,"weightID",A1358)</f>
        <v>0.67199999999999993</v>
      </c>
      <c r="I1358" s="7" t="str">
        <f t="shared" si="42"/>
        <v>DEER2019</v>
      </c>
      <c r="J1358" s="10">
        <f t="shared" si="43"/>
        <v>43466</v>
      </c>
      <c r="M1358" t="s">
        <v>76</v>
      </c>
    </row>
    <row r="1359" spans="1:13" x14ac:dyDescent="0.2">
      <c r="A1359" t="str">
        <f>'wts_com_vintage_CA_2023 Pivot'!A1359</f>
        <v>Ex</v>
      </c>
      <c r="B1359" t="s">
        <v>74</v>
      </c>
      <c r="C1359" t="s">
        <v>79</v>
      </c>
      <c r="D1359" s="7" t="str">
        <f>'wts_com_vintage_CA_2023 Pivot'!B1359</f>
        <v>EPr</v>
      </c>
      <c r="E1359" s="7" t="str">
        <f>'wts_com_vintage_CA_2023 Pivot'!D1359</f>
        <v>CZ14</v>
      </c>
      <c r="F1359" s="7">
        <f>'wts_com_vintage_CA_2023 Pivot'!C1359</f>
        <v>2007</v>
      </c>
      <c r="G1359" s="7" t="s">
        <v>75</v>
      </c>
      <c r="H1359" s="4">
        <f>GETPIVOTDATA("wt_vint",'wts_com_vintage_CA_2023 Pivot'!$A$1,"bldgtype",D1359,"bldgloc",E1359,"bldgvint",F1359,"weightID",A1359)</f>
        <v>0.26100000000000001</v>
      </c>
      <c r="I1359" s="7" t="str">
        <f t="shared" si="42"/>
        <v>DEER2019</v>
      </c>
      <c r="J1359" s="10">
        <f t="shared" si="43"/>
        <v>43466</v>
      </c>
      <c r="M1359" t="s">
        <v>76</v>
      </c>
    </row>
    <row r="1360" spans="1:13" x14ac:dyDescent="0.2">
      <c r="A1360" t="str">
        <f>'wts_com_vintage_CA_2023 Pivot'!A1360</f>
        <v>Ex</v>
      </c>
      <c r="B1360" t="s">
        <v>74</v>
      </c>
      <c r="C1360" t="s">
        <v>79</v>
      </c>
      <c r="D1360" s="7" t="str">
        <f>'wts_com_vintage_CA_2023 Pivot'!B1360</f>
        <v>EPr</v>
      </c>
      <c r="E1360" s="7" t="str">
        <f>'wts_com_vintage_CA_2023 Pivot'!D1360</f>
        <v>CZ15</v>
      </c>
      <c r="F1360" s="7">
        <f>'wts_com_vintage_CA_2023 Pivot'!C1360</f>
        <v>2007</v>
      </c>
      <c r="G1360" s="7" t="s">
        <v>75</v>
      </c>
      <c r="H1360" s="4">
        <f>GETPIVOTDATA("wt_vint",'wts_com_vintage_CA_2023 Pivot'!$A$1,"bldgtype",D1360,"bldgloc",E1360,"bldgvint",F1360,"weightID",A1360)</f>
        <v>0.10299999999999999</v>
      </c>
      <c r="I1360" s="7" t="str">
        <f t="shared" si="42"/>
        <v>DEER2019</v>
      </c>
      <c r="J1360" s="10">
        <f t="shared" si="43"/>
        <v>43466</v>
      </c>
      <c r="M1360" t="s">
        <v>76</v>
      </c>
    </row>
    <row r="1361" spans="1:13" x14ac:dyDescent="0.2">
      <c r="A1361" t="str">
        <f>'wts_com_vintage_CA_2023 Pivot'!A1361</f>
        <v>Ex</v>
      </c>
      <c r="B1361" t="s">
        <v>74</v>
      </c>
      <c r="C1361" t="s">
        <v>79</v>
      </c>
      <c r="D1361" s="7" t="str">
        <f>'wts_com_vintage_CA_2023 Pivot'!B1361</f>
        <v>EPr</v>
      </c>
      <c r="E1361" s="7" t="str">
        <f>'wts_com_vintage_CA_2023 Pivot'!D1361</f>
        <v>CZ16</v>
      </c>
      <c r="F1361" s="7">
        <f>'wts_com_vintage_CA_2023 Pivot'!C1361</f>
        <v>2007</v>
      </c>
      <c r="G1361" s="7" t="s">
        <v>75</v>
      </c>
      <c r="H1361" s="4">
        <f>GETPIVOTDATA("wt_vint",'wts_com_vintage_CA_2023 Pivot'!$A$1,"bldgtype",D1361,"bldgloc",E1361,"bldgvint",F1361,"weightID",A1361)</f>
        <v>0.158</v>
      </c>
      <c r="I1361" s="7" t="str">
        <f t="shared" si="42"/>
        <v>DEER2019</v>
      </c>
      <c r="J1361" s="10">
        <f t="shared" si="43"/>
        <v>43466</v>
      </c>
      <c r="M1361" t="s">
        <v>76</v>
      </c>
    </row>
    <row r="1362" spans="1:13" x14ac:dyDescent="0.2">
      <c r="A1362" t="str">
        <f>'wts_com_vintage_CA_2023 Pivot'!A1362</f>
        <v>Ex</v>
      </c>
      <c r="B1362" t="s">
        <v>74</v>
      </c>
      <c r="C1362" t="s">
        <v>79</v>
      </c>
      <c r="D1362" s="7" t="str">
        <f>'wts_com_vintage_CA_2023 Pivot'!B1362</f>
        <v>EPr</v>
      </c>
      <c r="E1362" s="7" t="str">
        <f>'wts_com_vintage_CA_2023 Pivot'!D1362</f>
        <v>CZ01</v>
      </c>
      <c r="F1362" s="7">
        <f>'wts_com_vintage_CA_2023 Pivot'!C1362</f>
        <v>2011</v>
      </c>
      <c r="G1362" s="7" t="s">
        <v>75</v>
      </c>
      <c r="H1362" s="4">
        <f>GETPIVOTDATA("wt_vint",'wts_com_vintage_CA_2023 Pivot'!$A$1,"bldgtype",D1362,"bldgloc",E1362,"bldgvint",F1362,"weightID",A1362)</f>
        <v>1.7999999999999999E-2</v>
      </c>
      <c r="I1362" s="7" t="str">
        <f t="shared" si="42"/>
        <v>DEER2019</v>
      </c>
      <c r="J1362" s="10">
        <f t="shared" si="43"/>
        <v>43466</v>
      </c>
      <c r="M1362" t="s">
        <v>76</v>
      </c>
    </row>
    <row r="1363" spans="1:13" x14ac:dyDescent="0.2">
      <c r="A1363" t="str">
        <f>'wts_com_vintage_CA_2023 Pivot'!A1363</f>
        <v>Ex</v>
      </c>
      <c r="B1363" t="s">
        <v>74</v>
      </c>
      <c r="C1363" t="s">
        <v>79</v>
      </c>
      <c r="D1363" s="7" t="str">
        <f>'wts_com_vintage_CA_2023 Pivot'!B1363</f>
        <v>EPr</v>
      </c>
      <c r="E1363" s="7" t="str">
        <f>'wts_com_vintage_CA_2023 Pivot'!D1363</f>
        <v>CZ02</v>
      </c>
      <c r="F1363" s="7">
        <f>'wts_com_vintage_CA_2023 Pivot'!C1363</f>
        <v>2011</v>
      </c>
      <c r="G1363" s="7" t="s">
        <v>75</v>
      </c>
      <c r="H1363" s="4">
        <f>GETPIVOTDATA("wt_vint",'wts_com_vintage_CA_2023 Pivot'!$A$1,"bldgtype",D1363,"bldgloc",E1363,"bldgvint",F1363,"weightID",A1363)</f>
        <v>0.105</v>
      </c>
      <c r="I1363" s="7" t="str">
        <f t="shared" si="42"/>
        <v>DEER2019</v>
      </c>
      <c r="J1363" s="10">
        <f t="shared" si="43"/>
        <v>43466</v>
      </c>
      <c r="M1363" t="s">
        <v>76</v>
      </c>
    </row>
    <row r="1364" spans="1:13" x14ac:dyDescent="0.2">
      <c r="A1364" t="str">
        <f>'wts_com_vintage_CA_2023 Pivot'!A1364</f>
        <v>Ex</v>
      </c>
      <c r="B1364" t="s">
        <v>74</v>
      </c>
      <c r="C1364" t="s">
        <v>79</v>
      </c>
      <c r="D1364" s="7" t="str">
        <f>'wts_com_vintage_CA_2023 Pivot'!B1364</f>
        <v>EPr</v>
      </c>
      <c r="E1364" s="7" t="str">
        <f>'wts_com_vintage_CA_2023 Pivot'!D1364</f>
        <v>CZ03</v>
      </c>
      <c r="F1364" s="7">
        <f>'wts_com_vintage_CA_2023 Pivot'!C1364</f>
        <v>2011</v>
      </c>
      <c r="G1364" s="7" t="s">
        <v>75</v>
      </c>
      <c r="H1364" s="4">
        <f>GETPIVOTDATA("wt_vint",'wts_com_vintage_CA_2023 Pivot'!$A$1,"bldgtype",D1364,"bldgloc",E1364,"bldgvint",F1364,"weightID",A1364)</f>
        <v>0.313</v>
      </c>
      <c r="I1364" s="7" t="str">
        <f t="shared" si="42"/>
        <v>DEER2019</v>
      </c>
      <c r="J1364" s="10">
        <f t="shared" si="43"/>
        <v>43466</v>
      </c>
      <c r="M1364" t="s">
        <v>76</v>
      </c>
    </row>
    <row r="1365" spans="1:13" x14ac:dyDescent="0.2">
      <c r="A1365" t="str">
        <f>'wts_com_vintage_CA_2023 Pivot'!A1365</f>
        <v>Ex</v>
      </c>
      <c r="B1365" t="s">
        <v>74</v>
      </c>
      <c r="C1365" t="s">
        <v>79</v>
      </c>
      <c r="D1365" s="7" t="str">
        <f>'wts_com_vintage_CA_2023 Pivot'!B1365</f>
        <v>EPr</v>
      </c>
      <c r="E1365" s="7" t="str">
        <f>'wts_com_vintage_CA_2023 Pivot'!D1365</f>
        <v>CZ04</v>
      </c>
      <c r="F1365" s="7">
        <f>'wts_com_vintage_CA_2023 Pivot'!C1365</f>
        <v>2011</v>
      </c>
      <c r="G1365" s="7" t="s">
        <v>75</v>
      </c>
      <c r="H1365" s="4">
        <f>GETPIVOTDATA("wt_vint",'wts_com_vintage_CA_2023 Pivot'!$A$1,"bldgtype",D1365,"bldgloc",E1365,"bldgvint",F1365,"weightID",A1365)</f>
        <v>0.21099999999999999</v>
      </c>
      <c r="I1365" s="7" t="str">
        <f t="shared" si="42"/>
        <v>DEER2019</v>
      </c>
      <c r="J1365" s="10">
        <f t="shared" si="43"/>
        <v>43466</v>
      </c>
      <c r="M1365" t="s">
        <v>76</v>
      </c>
    </row>
    <row r="1366" spans="1:13" x14ac:dyDescent="0.2">
      <c r="A1366" t="str">
        <f>'wts_com_vintage_CA_2023 Pivot'!A1366</f>
        <v>Ex</v>
      </c>
      <c r="B1366" t="s">
        <v>74</v>
      </c>
      <c r="C1366" t="s">
        <v>79</v>
      </c>
      <c r="D1366" s="7" t="str">
        <f>'wts_com_vintage_CA_2023 Pivot'!B1366</f>
        <v>EPr</v>
      </c>
      <c r="E1366" s="7" t="str">
        <f>'wts_com_vintage_CA_2023 Pivot'!D1366</f>
        <v>CZ05</v>
      </c>
      <c r="F1366" s="7">
        <f>'wts_com_vintage_CA_2023 Pivot'!C1366</f>
        <v>2011</v>
      </c>
      <c r="G1366" s="7" t="s">
        <v>75</v>
      </c>
      <c r="H1366" s="4">
        <f>GETPIVOTDATA("wt_vint",'wts_com_vintage_CA_2023 Pivot'!$A$1,"bldgtype",D1366,"bldgloc",E1366,"bldgvint",F1366,"weightID",A1366)</f>
        <v>3.1000000000000003E-2</v>
      </c>
      <c r="I1366" s="7" t="str">
        <f t="shared" si="42"/>
        <v>DEER2019</v>
      </c>
      <c r="J1366" s="10">
        <f t="shared" si="43"/>
        <v>43466</v>
      </c>
      <c r="M1366" t="s">
        <v>76</v>
      </c>
    </row>
    <row r="1367" spans="1:13" x14ac:dyDescent="0.2">
      <c r="A1367" t="str">
        <f>'wts_com_vintage_CA_2023 Pivot'!A1367</f>
        <v>Ex</v>
      </c>
      <c r="B1367" t="s">
        <v>74</v>
      </c>
      <c r="C1367" t="s">
        <v>79</v>
      </c>
      <c r="D1367" s="7" t="str">
        <f>'wts_com_vintage_CA_2023 Pivot'!B1367</f>
        <v>EPr</v>
      </c>
      <c r="E1367" s="7" t="str">
        <f>'wts_com_vintage_CA_2023 Pivot'!D1367</f>
        <v>CZ06</v>
      </c>
      <c r="F1367" s="7">
        <f>'wts_com_vintage_CA_2023 Pivot'!C1367</f>
        <v>2011</v>
      </c>
      <c r="G1367" s="7" t="s">
        <v>75</v>
      </c>
      <c r="H1367" s="4">
        <f>GETPIVOTDATA("wt_vint",'wts_com_vintage_CA_2023 Pivot'!$A$1,"bldgtype",D1367,"bldgloc",E1367,"bldgvint",F1367,"weightID",A1367)</f>
        <v>0.44600000000000001</v>
      </c>
      <c r="I1367" s="7" t="str">
        <f t="shared" si="42"/>
        <v>DEER2019</v>
      </c>
      <c r="J1367" s="10">
        <f t="shared" si="43"/>
        <v>43466</v>
      </c>
      <c r="M1367" t="s">
        <v>76</v>
      </c>
    </row>
    <row r="1368" spans="1:13" x14ac:dyDescent="0.2">
      <c r="A1368" t="str">
        <f>'wts_com_vintage_CA_2023 Pivot'!A1368</f>
        <v>Ex</v>
      </c>
      <c r="B1368" t="s">
        <v>74</v>
      </c>
      <c r="C1368" t="s">
        <v>79</v>
      </c>
      <c r="D1368" s="7" t="str">
        <f>'wts_com_vintage_CA_2023 Pivot'!B1368</f>
        <v>EPr</v>
      </c>
      <c r="E1368" s="7" t="str">
        <f>'wts_com_vintage_CA_2023 Pivot'!D1368</f>
        <v>CZ07</v>
      </c>
      <c r="F1368" s="7">
        <f>'wts_com_vintage_CA_2023 Pivot'!C1368</f>
        <v>2011</v>
      </c>
      <c r="G1368" s="7" t="s">
        <v>75</v>
      </c>
      <c r="H1368" s="4">
        <f>GETPIVOTDATA("wt_vint",'wts_com_vintage_CA_2023 Pivot'!$A$1,"bldgtype",D1368,"bldgloc",E1368,"bldgvint",F1368,"weightID",A1368)</f>
        <v>0.19400000000000001</v>
      </c>
      <c r="I1368" s="7" t="str">
        <f t="shared" si="42"/>
        <v>DEER2019</v>
      </c>
      <c r="J1368" s="10">
        <f t="shared" si="43"/>
        <v>43466</v>
      </c>
      <c r="M1368" t="s">
        <v>76</v>
      </c>
    </row>
    <row r="1369" spans="1:13" x14ac:dyDescent="0.2">
      <c r="A1369" t="str">
        <f>'wts_com_vintage_CA_2023 Pivot'!A1369</f>
        <v>Ex</v>
      </c>
      <c r="B1369" t="s">
        <v>74</v>
      </c>
      <c r="C1369" t="s">
        <v>79</v>
      </c>
      <c r="D1369" s="7" t="str">
        <f>'wts_com_vintage_CA_2023 Pivot'!B1369</f>
        <v>EPr</v>
      </c>
      <c r="E1369" s="7" t="str">
        <f>'wts_com_vintage_CA_2023 Pivot'!D1369</f>
        <v>CZ08</v>
      </c>
      <c r="F1369" s="7">
        <f>'wts_com_vintage_CA_2023 Pivot'!C1369</f>
        <v>2011</v>
      </c>
      <c r="G1369" s="7" t="s">
        <v>75</v>
      </c>
      <c r="H1369" s="4">
        <f>GETPIVOTDATA("wt_vint",'wts_com_vintage_CA_2023 Pivot'!$A$1,"bldgtype",D1369,"bldgloc",E1369,"bldgvint",F1369,"weightID",A1369)</f>
        <v>0.78500000000000003</v>
      </c>
      <c r="I1369" s="7" t="str">
        <f t="shared" si="42"/>
        <v>DEER2019</v>
      </c>
      <c r="J1369" s="10">
        <f t="shared" si="43"/>
        <v>43466</v>
      </c>
      <c r="M1369" t="s">
        <v>76</v>
      </c>
    </row>
    <row r="1370" spans="1:13" x14ac:dyDescent="0.2">
      <c r="A1370" t="str">
        <f>'wts_com_vintage_CA_2023 Pivot'!A1370</f>
        <v>Ex</v>
      </c>
      <c r="B1370" t="s">
        <v>74</v>
      </c>
      <c r="C1370" t="s">
        <v>79</v>
      </c>
      <c r="D1370" s="7" t="str">
        <f>'wts_com_vintage_CA_2023 Pivot'!B1370</f>
        <v>EPr</v>
      </c>
      <c r="E1370" s="7" t="str">
        <f>'wts_com_vintage_CA_2023 Pivot'!D1370</f>
        <v>CZ09</v>
      </c>
      <c r="F1370" s="7">
        <f>'wts_com_vintage_CA_2023 Pivot'!C1370</f>
        <v>2011</v>
      </c>
      <c r="G1370" s="7" t="s">
        <v>75</v>
      </c>
      <c r="H1370" s="4">
        <f>GETPIVOTDATA("wt_vint",'wts_com_vintage_CA_2023 Pivot'!$A$1,"bldgtype",D1370,"bldgloc",E1370,"bldgvint",F1370,"weightID",A1370)</f>
        <v>0.55899999999999994</v>
      </c>
      <c r="I1370" s="7" t="str">
        <f t="shared" si="42"/>
        <v>DEER2019</v>
      </c>
      <c r="J1370" s="10">
        <f t="shared" si="43"/>
        <v>43466</v>
      </c>
      <c r="M1370" t="s">
        <v>76</v>
      </c>
    </row>
    <row r="1371" spans="1:13" x14ac:dyDescent="0.2">
      <c r="A1371" t="str">
        <f>'wts_com_vintage_CA_2023 Pivot'!A1371</f>
        <v>Ex</v>
      </c>
      <c r="B1371" t="s">
        <v>74</v>
      </c>
      <c r="C1371" t="s">
        <v>79</v>
      </c>
      <c r="D1371" s="7" t="str">
        <f>'wts_com_vintage_CA_2023 Pivot'!B1371</f>
        <v>EPr</v>
      </c>
      <c r="E1371" s="7" t="str">
        <f>'wts_com_vintage_CA_2023 Pivot'!D1371</f>
        <v>CZ10</v>
      </c>
      <c r="F1371" s="7">
        <f>'wts_com_vintage_CA_2023 Pivot'!C1371</f>
        <v>2011</v>
      </c>
      <c r="G1371" s="7" t="s">
        <v>75</v>
      </c>
      <c r="H1371" s="4">
        <f>GETPIVOTDATA("wt_vint",'wts_com_vintage_CA_2023 Pivot'!$A$1,"bldgtype",D1371,"bldgloc",E1371,"bldgvint",F1371,"weightID",A1371)</f>
        <v>1.2529999999999999</v>
      </c>
      <c r="I1371" s="7" t="str">
        <f t="shared" si="42"/>
        <v>DEER2019</v>
      </c>
      <c r="J1371" s="10">
        <f t="shared" si="43"/>
        <v>43466</v>
      </c>
      <c r="M1371" t="s">
        <v>76</v>
      </c>
    </row>
    <row r="1372" spans="1:13" x14ac:dyDescent="0.2">
      <c r="A1372" t="str">
        <f>'wts_com_vintage_CA_2023 Pivot'!A1372</f>
        <v>Ex</v>
      </c>
      <c r="B1372" t="s">
        <v>74</v>
      </c>
      <c r="C1372" t="s">
        <v>79</v>
      </c>
      <c r="D1372" s="7" t="str">
        <f>'wts_com_vintage_CA_2023 Pivot'!B1372</f>
        <v>EPr</v>
      </c>
      <c r="E1372" s="7" t="str">
        <f>'wts_com_vintage_CA_2023 Pivot'!D1372</f>
        <v>CZ11</v>
      </c>
      <c r="F1372" s="7">
        <f>'wts_com_vintage_CA_2023 Pivot'!C1372</f>
        <v>2011</v>
      </c>
      <c r="G1372" s="7" t="s">
        <v>75</v>
      </c>
      <c r="H1372" s="4">
        <f>GETPIVOTDATA("wt_vint",'wts_com_vintage_CA_2023 Pivot'!$A$1,"bldgtype",D1372,"bldgloc",E1372,"bldgvint",F1372,"weightID",A1372)</f>
        <v>0.17399999999999999</v>
      </c>
      <c r="I1372" s="7" t="str">
        <f t="shared" si="42"/>
        <v>DEER2019</v>
      </c>
      <c r="J1372" s="10">
        <f t="shared" si="43"/>
        <v>43466</v>
      </c>
      <c r="M1372" t="s">
        <v>76</v>
      </c>
    </row>
    <row r="1373" spans="1:13" x14ac:dyDescent="0.2">
      <c r="A1373" t="str">
        <f>'wts_com_vintage_CA_2023 Pivot'!A1373</f>
        <v>Ex</v>
      </c>
      <c r="B1373" t="s">
        <v>74</v>
      </c>
      <c r="C1373" t="s">
        <v>79</v>
      </c>
      <c r="D1373" s="7" t="str">
        <f>'wts_com_vintage_CA_2023 Pivot'!B1373</f>
        <v>EPr</v>
      </c>
      <c r="E1373" s="7" t="str">
        <f>'wts_com_vintage_CA_2023 Pivot'!D1373</f>
        <v>CZ12</v>
      </c>
      <c r="F1373" s="7">
        <f>'wts_com_vintage_CA_2023 Pivot'!C1373</f>
        <v>2011</v>
      </c>
      <c r="G1373" s="7" t="s">
        <v>75</v>
      </c>
      <c r="H1373" s="4">
        <f>GETPIVOTDATA("wt_vint",'wts_com_vintage_CA_2023 Pivot'!$A$1,"bldgtype",D1373,"bldgloc",E1373,"bldgvint",F1373,"weightID",A1373)</f>
        <v>0.53500000000000003</v>
      </c>
      <c r="I1373" s="7" t="str">
        <f t="shared" si="42"/>
        <v>DEER2019</v>
      </c>
      <c r="J1373" s="10">
        <f t="shared" si="43"/>
        <v>43466</v>
      </c>
      <c r="M1373" t="s">
        <v>76</v>
      </c>
    </row>
    <row r="1374" spans="1:13" x14ac:dyDescent="0.2">
      <c r="A1374" t="str">
        <f>'wts_com_vintage_CA_2023 Pivot'!A1374</f>
        <v>Ex</v>
      </c>
      <c r="B1374" t="s">
        <v>74</v>
      </c>
      <c r="C1374" t="s">
        <v>79</v>
      </c>
      <c r="D1374" s="7" t="str">
        <f>'wts_com_vintage_CA_2023 Pivot'!B1374</f>
        <v>EPr</v>
      </c>
      <c r="E1374" s="7" t="str">
        <f>'wts_com_vintage_CA_2023 Pivot'!D1374</f>
        <v>CZ13</v>
      </c>
      <c r="F1374" s="7">
        <f>'wts_com_vintage_CA_2023 Pivot'!C1374</f>
        <v>2011</v>
      </c>
      <c r="G1374" s="7" t="s">
        <v>75</v>
      </c>
      <c r="H1374" s="4">
        <f>GETPIVOTDATA("wt_vint",'wts_com_vintage_CA_2023 Pivot'!$A$1,"bldgtype",D1374,"bldgloc",E1374,"bldgvint",F1374,"weightID",A1374)</f>
        <v>0.67199999999999993</v>
      </c>
      <c r="I1374" s="7" t="str">
        <f t="shared" si="42"/>
        <v>DEER2019</v>
      </c>
      <c r="J1374" s="10">
        <f t="shared" si="43"/>
        <v>43466</v>
      </c>
      <c r="M1374" t="s">
        <v>76</v>
      </c>
    </row>
    <row r="1375" spans="1:13" x14ac:dyDescent="0.2">
      <c r="A1375" t="str">
        <f>'wts_com_vintage_CA_2023 Pivot'!A1375</f>
        <v>Ex</v>
      </c>
      <c r="B1375" t="s">
        <v>74</v>
      </c>
      <c r="C1375" t="s">
        <v>79</v>
      </c>
      <c r="D1375" s="7" t="str">
        <f>'wts_com_vintage_CA_2023 Pivot'!B1375</f>
        <v>EPr</v>
      </c>
      <c r="E1375" s="7" t="str">
        <f>'wts_com_vintage_CA_2023 Pivot'!D1375</f>
        <v>CZ14</v>
      </c>
      <c r="F1375" s="7">
        <f>'wts_com_vintage_CA_2023 Pivot'!C1375</f>
        <v>2011</v>
      </c>
      <c r="G1375" s="7" t="s">
        <v>75</v>
      </c>
      <c r="H1375" s="4">
        <f>GETPIVOTDATA("wt_vint",'wts_com_vintage_CA_2023 Pivot'!$A$1,"bldgtype",D1375,"bldgloc",E1375,"bldgvint",F1375,"weightID",A1375)</f>
        <v>0.26100000000000001</v>
      </c>
      <c r="I1375" s="7" t="str">
        <f t="shared" si="42"/>
        <v>DEER2019</v>
      </c>
      <c r="J1375" s="10">
        <f t="shared" si="43"/>
        <v>43466</v>
      </c>
      <c r="M1375" t="s">
        <v>76</v>
      </c>
    </row>
    <row r="1376" spans="1:13" x14ac:dyDescent="0.2">
      <c r="A1376" t="str">
        <f>'wts_com_vintage_CA_2023 Pivot'!A1376</f>
        <v>Ex</v>
      </c>
      <c r="B1376" t="s">
        <v>74</v>
      </c>
      <c r="C1376" t="s">
        <v>79</v>
      </c>
      <c r="D1376" s="7" t="str">
        <f>'wts_com_vintage_CA_2023 Pivot'!B1376</f>
        <v>EPr</v>
      </c>
      <c r="E1376" s="7" t="str">
        <f>'wts_com_vintage_CA_2023 Pivot'!D1376</f>
        <v>CZ15</v>
      </c>
      <c r="F1376" s="7">
        <f>'wts_com_vintage_CA_2023 Pivot'!C1376</f>
        <v>2011</v>
      </c>
      <c r="G1376" s="7" t="s">
        <v>75</v>
      </c>
      <c r="H1376" s="4">
        <f>GETPIVOTDATA("wt_vint",'wts_com_vintage_CA_2023 Pivot'!$A$1,"bldgtype",D1376,"bldgloc",E1376,"bldgvint",F1376,"weightID",A1376)</f>
        <v>0.10299999999999999</v>
      </c>
      <c r="I1376" s="7" t="str">
        <f t="shared" si="42"/>
        <v>DEER2019</v>
      </c>
      <c r="J1376" s="10">
        <f t="shared" si="43"/>
        <v>43466</v>
      </c>
      <c r="M1376" t="s">
        <v>76</v>
      </c>
    </row>
    <row r="1377" spans="1:13" x14ac:dyDescent="0.2">
      <c r="A1377" t="str">
        <f>'wts_com_vintage_CA_2023 Pivot'!A1377</f>
        <v>Ex</v>
      </c>
      <c r="B1377" t="s">
        <v>74</v>
      </c>
      <c r="C1377" t="s">
        <v>79</v>
      </c>
      <c r="D1377" s="7" t="str">
        <f>'wts_com_vintage_CA_2023 Pivot'!B1377</f>
        <v>EPr</v>
      </c>
      <c r="E1377" s="7" t="str">
        <f>'wts_com_vintage_CA_2023 Pivot'!D1377</f>
        <v>CZ16</v>
      </c>
      <c r="F1377" s="7">
        <f>'wts_com_vintage_CA_2023 Pivot'!C1377</f>
        <v>2011</v>
      </c>
      <c r="G1377" s="7" t="s">
        <v>75</v>
      </c>
      <c r="H1377" s="4">
        <f>GETPIVOTDATA("wt_vint",'wts_com_vintage_CA_2023 Pivot'!$A$1,"bldgtype",D1377,"bldgloc",E1377,"bldgvint",F1377,"weightID",A1377)</f>
        <v>0.158</v>
      </c>
      <c r="I1377" s="7" t="str">
        <f t="shared" si="42"/>
        <v>DEER2019</v>
      </c>
      <c r="J1377" s="10">
        <f t="shared" si="43"/>
        <v>43466</v>
      </c>
      <c r="M1377" t="s">
        <v>76</v>
      </c>
    </row>
    <row r="1378" spans="1:13" x14ac:dyDescent="0.2">
      <c r="A1378" t="str">
        <f>'wts_com_vintage_CA_2023 Pivot'!A1378</f>
        <v>Ex</v>
      </c>
      <c r="B1378" t="s">
        <v>74</v>
      </c>
      <c r="C1378" t="s">
        <v>79</v>
      </c>
      <c r="D1378" s="7" t="str">
        <f>'wts_com_vintage_CA_2023 Pivot'!B1378</f>
        <v>EPr</v>
      </c>
      <c r="E1378" s="7" t="str">
        <f>'wts_com_vintage_CA_2023 Pivot'!D1378</f>
        <v>CZ01</v>
      </c>
      <c r="F1378" s="7">
        <f>'wts_com_vintage_CA_2023 Pivot'!C1378</f>
        <v>2015</v>
      </c>
      <c r="G1378" s="7" t="s">
        <v>75</v>
      </c>
      <c r="H1378" s="4">
        <f>GETPIVOTDATA("wt_vint",'wts_com_vintage_CA_2023 Pivot'!$A$1,"bldgtype",D1378,"bldgloc",E1378,"bldgvint",F1378,"weightID",A1378)</f>
        <v>1.2999999999999999E-2</v>
      </c>
      <c r="I1378" s="7" t="str">
        <f t="shared" si="42"/>
        <v>DEER2019</v>
      </c>
      <c r="J1378" s="10">
        <f t="shared" si="43"/>
        <v>43466</v>
      </c>
      <c r="M1378" t="s">
        <v>76</v>
      </c>
    </row>
    <row r="1379" spans="1:13" x14ac:dyDescent="0.2">
      <c r="A1379" t="str">
        <f>'wts_com_vintage_CA_2023 Pivot'!A1379</f>
        <v>Ex</v>
      </c>
      <c r="B1379" t="s">
        <v>74</v>
      </c>
      <c r="C1379" t="s">
        <v>79</v>
      </c>
      <c r="D1379" s="7" t="str">
        <f>'wts_com_vintage_CA_2023 Pivot'!B1379</f>
        <v>EPr</v>
      </c>
      <c r="E1379" s="7" t="str">
        <f>'wts_com_vintage_CA_2023 Pivot'!D1379</f>
        <v>CZ02</v>
      </c>
      <c r="F1379" s="7">
        <f>'wts_com_vintage_CA_2023 Pivot'!C1379</f>
        <v>2015</v>
      </c>
      <c r="G1379" s="7" t="s">
        <v>75</v>
      </c>
      <c r="H1379" s="4">
        <f>GETPIVOTDATA("wt_vint",'wts_com_vintage_CA_2023 Pivot'!$A$1,"bldgtype",D1379,"bldgloc",E1379,"bldgvint",F1379,"weightID",A1379)</f>
        <v>7.9000000000000001E-2</v>
      </c>
      <c r="I1379" s="7" t="str">
        <f t="shared" si="42"/>
        <v>DEER2019</v>
      </c>
      <c r="J1379" s="10">
        <f t="shared" si="43"/>
        <v>43466</v>
      </c>
      <c r="M1379" t="s">
        <v>76</v>
      </c>
    </row>
    <row r="1380" spans="1:13" x14ac:dyDescent="0.2">
      <c r="A1380" t="str">
        <f>'wts_com_vintage_CA_2023 Pivot'!A1380</f>
        <v>Ex</v>
      </c>
      <c r="B1380" t="s">
        <v>74</v>
      </c>
      <c r="C1380" t="s">
        <v>79</v>
      </c>
      <c r="D1380" s="7" t="str">
        <f>'wts_com_vintage_CA_2023 Pivot'!B1380</f>
        <v>EPr</v>
      </c>
      <c r="E1380" s="7" t="str">
        <f>'wts_com_vintage_CA_2023 Pivot'!D1380</f>
        <v>CZ03</v>
      </c>
      <c r="F1380" s="7">
        <f>'wts_com_vintage_CA_2023 Pivot'!C1380</f>
        <v>2015</v>
      </c>
      <c r="G1380" s="7" t="s">
        <v>75</v>
      </c>
      <c r="H1380" s="4">
        <f>GETPIVOTDATA("wt_vint",'wts_com_vintage_CA_2023 Pivot'!$A$1,"bldgtype",D1380,"bldgloc",E1380,"bldgvint",F1380,"weightID",A1380)</f>
        <v>0.23499999999999999</v>
      </c>
      <c r="I1380" s="7" t="str">
        <f t="shared" si="42"/>
        <v>DEER2019</v>
      </c>
      <c r="J1380" s="10">
        <f t="shared" si="43"/>
        <v>43466</v>
      </c>
      <c r="M1380" t="s">
        <v>76</v>
      </c>
    </row>
    <row r="1381" spans="1:13" x14ac:dyDescent="0.2">
      <c r="A1381" t="str">
        <f>'wts_com_vintage_CA_2023 Pivot'!A1381</f>
        <v>Ex</v>
      </c>
      <c r="B1381" t="s">
        <v>74</v>
      </c>
      <c r="C1381" t="s">
        <v>79</v>
      </c>
      <c r="D1381" s="7" t="str">
        <f>'wts_com_vintage_CA_2023 Pivot'!B1381</f>
        <v>EPr</v>
      </c>
      <c r="E1381" s="7" t="str">
        <f>'wts_com_vintage_CA_2023 Pivot'!D1381</f>
        <v>CZ04</v>
      </c>
      <c r="F1381" s="7">
        <f>'wts_com_vintage_CA_2023 Pivot'!C1381</f>
        <v>2015</v>
      </c>
      <c r="G1381" s="7" t="s">
        <v>75</v>
      </c>
      <c r="H1381" s="4">
        <f>GETPIVOTDATA("wt_vint",'wts_com_vintage_CA_2023 Pivot'!$A$1,"bldgtype",D1381,"bldgloc",E1381,"bldgvint",F1381,"weightID",A1381)</f>
        <v>0.159</v>
      </c>
      <c r="I1381" s="7" t="str">
        <f t="shared" si="42"/>
        <v>DEER2019</v>
      </c>
      <c r="J1381" s="10">
        <f t="shared" si="43"/>
        <v>43466</v>
      </c>
      <c r="M1381" t="s">
        <v>76</v>
      </c>
    </row>
    <row r="1382" spans="1:13" x14ac:dyDescent="0.2">
      <c r="A1382" t="str">
        <f>'wts_com_vintage_CA_2023 Pivot'!A1382</f>
        <v>Ex</v>
      </c>
      <c r="B1382" t="s">
        <v>74</v>
      </c>
      <c r="C1382" t="s">
        <v>79</v>
      </c>
      <c r="D1382" s="7" t="str">
        <f>'wts_com_vintage_CA_2023 Pivot'!B1382</f>
        <v>EPr</v>
      </c>
      <c r="E1382" s="7" t="str">
        <f>'wts_com_vintage_CA_2023 Pivot'!D1382</f>
        <v>CZ05</v>
      </c>
      <c r="F1382" s="7">
        <f>'wts_com_vintage_CA_2023 Pivot'!C1382</f>
        <v>2015</v>
      </c>
      <c r="G1382" s="7" t="s">
        <v>75</v>
      </c>
      <c r="H1382" s="4">
        <f>GETPIVOTDATA("wt_vint",'wts_com_vintage_CA_2023 Pivot'!$A$1,"bldgtype",D1382,"bldgloc",E1382,"bldgvint",F1382,"weightID",A1382)</f>
        <v>2.4E-2</v>
      </c>
      <c r="I1382" s="7" t="str">
        <f t="shared" si="42"/>
        <v>DEER2019</v>
      </c>
      <c r="J1382" s="10">
        <f t="shared" si="43"/>
        <v>43466</v>
      </c>
      <c r="M1382" t="s">
        <v>76</v>
      </c>
    </row>
    <row r="1383" spans="1:13" x14ac:dyDescent="0.2">
      <c r="A1383" t="str">
        <f>'wts_com_vintage_CA_2023 Pivot'!A1383</f>
        <v>Ex</v>
      </c>
      <c r="B1383" t="s">
        <v>74</v>
      </c>
      <c r="C1383" t="s">
        <v>79</v>
      </c>
      <c r="D1383" s="7" t="str">
        <f>'wts_com_vintage_CA_2023 Pivot'!B1383</f>
        <v>EPr</v>
      </c>
      <c r="E1383" s="7" t="str">
        <f>'wts_com_vintage_CA_2023 Pivot'!D1383</f>
        <v>CZ06</v>
      </c>
      <c r="F1383" s="7">
        <f>'wts_com_vintage_CA_2023 Pivot'!C1383</f>
        <v>2015</v>
      </c>
      <c r="G1383" s="7" t="s">
        <v>75</v>
      </c>
      <c r="H1383" s="4">
        <f>GETPIVOTDATA("wt_vint",'wts_com_vintage_CA_2023 Pivot'!$A$1,"bldgtype",D1383,"bldgloc",E1383,"bldgvint",F1383,"weightID",A1383)</f>
        <v>0.33500000000000002</v>
      </c>
      <c r="I1383" s="7" t="str">
        <f t="shared" si="42"/>
        <v>DEER2019</v>
      </c>
      <c r="J1383" s="10">
        <f t="shared" si="43"/>
        <v>43466</v>
      </c>
      <c r="M1383" t="s">
        <v>76</v>
      </c>
    </row>
    <row r="1384" spans="1:13" x14ac:dyDescent="0.2">
      <c r="A1384" t="str">
        <f>'wts_com_vintage_CA_2023 Pivot'!A1384</f>
        <v>Ex</v>
      </c>
      <c r="B1384" t="s">
        <v>74</v>
      </c>
      <c r="C1384" t="s">
        <v>79</v>
      </c>
      <c r="D1384" s="7" t="str">
        <f>'wts_com_vintage_CA_2023 Pivot'!B1384</f>
        <v>EPr</v>
      </c>
      <c r="E1384" s="7" t="str">
        <f>'wts_com_vintage_CA_2023 Pivot'!D1384</f>
        <v>CZ07</v>
      </c>
      <c r="F1384" s="7">
        <f>'wts_com_vintage_CA_2023 Pivot'!C1384</f>
        <v>2015</v>
      </c>
      <c r="G1384" s="7" t="s">
        <v>75</v>
      </c>
      <c r="H1384" s="4">
        <f>GETPIVOTDATA("wt_vint",'wts_com_vintage_CA_2023 Pivot'!$A$1,"bldgtype",D1384,"bldgloc",E1384,"bldgvint",F1384,"weightID",A1384)</f>
        <v>0.14499999999999999</v>
      </c>
      <c r="I1384" s="7" t="str">
        <f t="shared" si="42"/>
        <v>DEER2019</v>
      </c>
      <c r="J1384" s="10">
        <f t="shared" si="43"/>
        <v>43466</v>
      </c>
      <c r="M1384" t="s">
        <v>76</v>
      </c>
    </row>
    <row r="1385" spans="1:13" x14ac:dyDescent="0.2">
      <c r="A1385" t="str">
        <f>'wts_com_vintage_CA_2023 Pivot'!A1385</f>
        <v>Ex</v>
      </c>
      <c r="B1385" t="s">
        <v>74</v>
      </c>
      <c r="C1385" t="s">
        <v>79</v>
      </c>
      <c r="D1385" s="7" t="str">
        <f>'wts_com_vintage_CA_2023 Pivot'!B1385</f>
        <v>EPr</v>
      </c>
      <c r="E1385" s="7" t="str">
        <f>'wts_com_vintage_CA_2023 Pivot'!D1385</f>
        <v>CZ08</v>
      </c>
      <c r="F1385" s="7">
        <f>'wts_com_vintage_CA_2023 Pivot'!C1385</f>
        <v>2015</v>
      </c>
      <c r="G1385" s="7" t="s">
        <v>75</v>
      </c>
      <c r="H1385" s="4">
        <f>GETPIVOTDATA("wt_vint",'wts_com_vintage_CA_2023 Pivot'!$A$1,"bldgtype",D1385,"bldgloc",E1385,"bldgvint",F1385,"weightID",A1385)</f>
        <v>0.58899999999999997</v>
      </c>
      <c r="I1385" s="7" t="str">
        <f t="shared" si="42"/>
        <v>DEER2019</v>
      </c>
      <c r="J1385" s="10">
        <f t="shared" si="43"/>
        <v>43466</v>
      </c>
      <c r="M1385" t="s">
        <v>76</v>
      </c>
    </row>
    <row r="1386" spans="1:13" x14ac:dyDescent="0.2">
      <c r="A1386" t="str">
        <f>'wts_com_vintage_CA_2023 Pivot'!A1386</f>
        <v>Ex</v>
      </c>
      <c r="B1386" t="s">
        <v>74</v>
      </c>
      <c r="C1386" t="s">
        <v>79</v>
      </c>
      <c r="D1386" s="7" t="str">
        <f>'wts_com_vintage_CA_2023 Pivot'!B1386</f>
        <v>EPr</v>
      </c>
      <c r="E1386" s="7" t="str">
        <f>'wts_com_vintage_CA_2023 Pivot'!D1386</f>
        <v>CZ09</v>
      </c>
      <c r="F1386" s="7">
        <f>'wts_com_vintage_CA_2023 Pivot'!C1386</f>
        <v>2015</v>
      </c>
      <c r="G1386" s="7" t="s">
        <v>75</v>
      </c>
      <c r="H1386" s="4">
        <f>GETPIVOTDATA("wt_vint",'wts_com_vintage_CA_2023 Pivot'!$A$1,"bldgtype",D1386,"bldgloc",E1386,"bldgvint",F1386,"weightID",A1386)</f>
        <v>0.42000000000000004</v>
      </c>
      <c r="I1386" s="7" t="str">
        <f t="shared" si="42"/>
        <v>DEER2019</v>
      </c>
      <c r="J1386" s="10">
        <f t="shared" si="43"/>
        <v>43466</v>
      </c>
      <c r="M1386" t="s">
        <v>76</v>
      </c>
    </row>
    <row r="1387" spans="1:13" x14ac:dyDescent="0.2">
      <c r="A1387" t="str">
        <f>'wts_com_vintage_CA_2023 Pivot'!A1387</f>
        <v>Ex</v>
      </c>
      <c r="B1387" t="s">
        <v>74</v>
      </c>
      <c r="C1387" t="s">
        <v>79</v>
      </c>
      <c r="D1387" s="7" t="str">
        <f>'wts_com_vintage_CA_2023 Pivot'!B1387</f>
        <v>EPr</v>
      </c>
      <c r="E1387" s="7" t="str">
        <f>'wts_com_vintage_CA_2023 Pivot'!D1387</f>
        <v>CZ10</v>
      </c>
      <c r="F1387" s="7">
        <f>'wts_com_vintage_CA_2023 Pivot'!C1387</f>
        <v>2015</v>
      </c>
      <c r="G1387" s="7" t="s">
        <v>75</v>
      </c>
      <c r="H1387" s="4">
        <f>GETPIVOTDATA("wt_vint",'wts_com_vintage_CA_2023 Pivot'!$A$1,"bldgtype",D1387,"bldgloc",E1387,"bldgvint",F1387,"weightID",A1387)</f>
        <v>0.93899999999999995</v>
      </c>
      <c r="I1387" s="7" t="str">
        <f t="shared" si="42"/>
        <v>DEER2019</v>
      </c>
      <c r="J1387" s="10">
        <f t="shared" si="43"/>
        <v>43466</v>
      </c>
      <c r="M1387" t="s">
        <v>76</v>
      </c>
    </row>
    <row r="1388" spans="1:13" x14ac:dyDescent="0.2">
      <c r="A1388" t="str">
        <f>'wts_com_vintage_CA_2023 Pivot'!A1388</f>
        <v>Ex</v>
      </c>
      <c r="B1388" t="s">
        <v>74</v>
      </c>
      <c r="C1388" t="s">
        <v>79</v>
      </c>
      <c r="D1388" s="7" t="str">
        <f>'wts_com_vintage_CA_2023 Pivot'!B1388</f>
        <v>EPr</v>
      </c>
      <c r="E1388" s="7" t="str">
        <f>'wts_com_vintage_CA_2023 Pivot'!D1388</f>
        <v>CZ11</v>
      </c>
      <c r="F1388" s="7">
        <f>'wts_com_vintage_CA_2023 Pivot'!C1388</f>
        <v>2015</v>
      </c>
      <c r="G1388" s="7" t="s">
        <v>75</v>
      </c>
      <c r="H1388" s="4">
        <f>GETPIVOTDATA("wt_vint",'wts_com_vintage_CA_2023 Pivot'!$A$1,"bldgtype",D1388,"bldgloc",E1388,"bldgvint",F1388,"weightID",A1388)</f>
        <v>0.13100000000000001</v>
      </c>
      <c r="I1388" s="7" t="str">
        <f t="shared" si="42"/>
        <v>DEER2019</v>
      </c>
      <c r="J1388" s="10">
        <f t="shared" si="43"/>
        <v>43466</v>
      </c>
      <c r="M1388" t="s">
        <v>76</v>
      </c>
    </row>
    <row r="1389" spans="1:13" x14ac:dyDescent="0.2">
      <c r="A1389" t="str">
        <f>'wts_com_vintage_CA_2023 Pivot'!A1389</f>
        <v>Ex</v>
      </c>
      <c r="B1389" t="s">
        <v>74</v>
      </c>
      <c r="C1389" t="s">
        <v>79</v>
      </c>
      <c r="D1389" s="7" t="str">
        <f>'wts_com_vintage_CA_2023 Pivot'!B1389</f>
        <v>EPr</v>
      </c>
      <c r="E1389" s="7" t="str">
        <f>'wts_com_vintage_CA_2023 Pivot'!D1389</f>
        <v>CZ12</v>
      </c>
      <c r="F1389" s="7">
        <f>'wts_com_vintage_CA_2023 Pivot'!C1389</f>
        <v>2015</v>
      </c>
      <c r="G1389" s="7" t="s">
        <v>75</v>
      </c>
      <c r="H1389" s="4">
        <f>GETPIVOTDATA("wt_vint",'wts_com_vintage_CA_2023 Pivot'!$A$1,"bldgtype",D1389,"bldgloc",E1389,"bldgvint",F1389,"weightID",A1389)</f>
        <v>0.40100000000000002</v>
      </c>
      <c r="I1389" s="7" t="str">
        <f t="shared" si="42"/>
        <v>DEER2019</v>
      </c>
      <c r="J1389" s="10">
        <f t="shared" si="43"/>
        <v>43466</v>
      </c>
      <c r="M1389" t="s">
        <v>76</v>
      </c>
    </row>
    <row r="1390" spans="1:13" x14ac:dyDescent="0.2">
      <c r="A1390" t="str">
        <f>'wts_com_vintage_CA_2023 Pivot'!A1390</f>
        <v>Ex</v>
      </c>
      <c r="B1390" t="s">
        <v>74</v>
      </c>
      <c r="C1390" t="s">
        <v>79</v>
      </c>
      <c r="D1390" s="7" t="str">
        <f>'wts_com_vintage_CA_2023 Pivot'!B1390</f>
        <v>EPr</v>
      </c>
      <c r="E1390" s="7" t="str">
        <f>'wts_com_vintage_CA_2023 Pivot'!D1390</f>
        <v>CZ13</v>
      </c>
      <c r="F1390" s="7">
        <f>'wts_com_vintage_CA_2023 Pivot'!C1390</f>
        <v>2015</v>
      </c>
      <c r="G1390" s="7" t="s">
        <v>75</v>
      </c>
      <c r="H1390" s="4">
        <f>GETPIVOTDATA("wt_vint",'wts_com_vintage_CA_2023 Pivot'!$A$1,"bldgtype",D1390,"bldgloc",E1390,"bldgvint",F1390,"weightID",A1390)</f>
        <v>0.504</v>
      </c>
      <c r="I1390" s="7" t="str">
        <f t="shared" si="42"/>
        <v>DEER2019</v>
      </c>
      <c r="J1390" s="10">
        <f t="shared" si="43"/>
        <v>43466</v>
      </c>
      <c r="M1390" t="s">
        <v>76</v>
      </c>
    </row>
    <row r="1391" spans="1:13" x14ac:dyDescent="0.2">
      <c r="A1391" t="str">
        <f>'wts_com_vintage_CA_2023 Pivot'!A1391</f>
        <v>Ex</v>
      </c>
      <c r="B1391" t="s">
        <v>74</v>
      </c>
      <c r="C1391" t="s">
        <v>79</v>
      </c>
      <c r="D1391" s="7" t="str">
        <f>'wts_com_vintage_CA_2023 Pivot'!B1391</f>
        <v>EPr</v>
      </c>
      <c r="E1391" s="7" t="str">
        <f>'wts_com_vintage_CA_2023 Pivot'!D1391</f>
        <v>CZ14</v>
      </c>
      <c r="F1391" s="7">
        <f>'wts_com_vintage_CA_2023 Pivot'!C1391</f>
        <v>2015</v>
      </c>
      <c r="G1391" s="7" t="s">
        <v>75</v>
      </c>
      <c r="H1391" s="4">
        <f>GETPIVOTDATA("wt_vint",'wts_com_vintage_CA_2023 Pivot'!$A$1,"bldgtype",D1391,"bldgloc",E1391,"bldgvint",F1391,"weightID",A1391)</f>
        <v>0.19600000000000001</v>
      </c>
      <c r="I1391" s="7" t="str">
        <f t="shared" si="42"/>
        <v>DEER2019</v>
      </c>
      <c r="J1391" s="10">
        <f t="shared" si="43"/>
        <v>43466</v>
      </c>
      <c r="M1391" t="s">
        <v>76</v>
      </c>
    </row>
    <row r="1392" spans="1:13" x14ac:dyDescent="0.2">
      <c r="A1392" t="str">
        <f>'wts_com_vintage_CA_2023 Pivot'!A1392</f>
        <v>Ex</v>
      </c>
      <c r="B1392" t="s">
        <v>74</v>
      </c>
      <c r="C1392" t="s">
        <v>79</v>
      </c>
      <c r="D1392" s="7" t="str">
        <f>'wts_com_vintage_CA_2023 Pivot'!B1392</f>
        <v>EPr</v>
      </c>
      <c r="E1392" s="7" t="str">
        <f>'wts_com_vintage_CA_2023 Pivot'!D1392</f>
        <v>CZ15</v>
      </c>
      <c r="F1392" s="7">
        <f>'wts_com_vintage_CA_2023 Pivot'!C1392</f>
        <v>2015</v>
      </c>
      <c r="G1392" s="7" t="s">
        <v>75</v>
      </c>
      <c r="H1392" s="4">
        <f>GETPIVOTDATA("wt_vint",'wts_com_vintage_CA_2023 Pivot'!$A$1,"bldgtype",D1392,"bldgloc",E1392,"bldgvint",F1392,"weightID",A1392)</f>
        <v>7.6999999999999999E-2</v>
      </c>
      <c r="I1392" s="7" t="str">
        <f t="shared" si="42"/>
        <v>DEER2019</v>
      </c>
      <c r="J1392" s="10">
        <f t="shared" si="43"/>
        <v>43466</v>
      </c>
      <c r="M1392" t="s">
        <v>76</v>
      </c>
    </row>
    <row r="1393" spans="1:13" x14ac:dyDescent="0.2">
      <c r="A1393" t="str">
        <f>'wts_com_vintage_CA_2023 Pivot'!A1393</f>
        <v>Ex</v>
      </c>
      <c r="B1393" t="s">
        <v>74</v>
      </c>
      <c r="C1393" t="s">
        <v>79</v>
      </c>
      <c r="D1393" s="7" t="str">
        <f>'wts_com_vintage_CA_2023 Pivot'!B1393</f>
        <v>EPr</v>
      </c>
      <c r="E1393" s="7" t="str">
        <f>'wts_com_vintage_CA_2023 Pivot'!D1393</f>
        <v>CZ16</v>
      </c>
      <c r="F1393" s="7">
        <f>'wts_com_vintage_CA_2023 Pivot'!C1393</f>
        <v>2015</v>
      </c>
      <c r="G1393" s="7" t="s">
        <v>75</v>
      </c>
      <c r="H1393" s="4">
        <f>GETPIVOTDATA("wt_vint",'wts_com_vintage_CA_2023 Pivot'!$A$1,"bldgtype",D1393,"bldgloc",E1393,"bldgvint",F1393,"weightID",A1393)</f>
        <v>0.11800000000000001</v>
      </c>
      <c r="I1393" s="7" t="str">
        <f t="shared" si="42"/>
        <v>DEER2019</v>
      </c>
      <c r="J1393" s="10">
        <f t="shared" si="43"/>
        <v>43466</v>
      </c>
      <c r="M1393" t="s">
        <v>76</v>
      </c>
    </row>
    <row r="1394" spans="1:13" x14ac:dyDescent="0.2">
      <c r="A1394" t="str">
        <f>'wts_com_vintage_CA_2023 Pivot'!A1394</f>
        <v>Ex</v>
      </c>
      <c r="B1394" t="s">
        <v>74</v>
      </c>
      <c r="C1394" t="s">
        <v>79</v>
      </c>
      <c r="D1394" s="7" t="str">
        <f>'wts_com_vintage_CA_2023 Pivot'!B1394</f>
        <v>ERC</v>
      </c>
      <c r="E1394" s="7" t="str">
        <f>'wts_com_vintage_CA_2023 Pivot'!D1394</f>
        <v>CZ01</v>
      </c>
      <c r="F1394" s="7">
        <f>'wts_com_vintage_CA_2023 Pivot'!C1394</f>
        <v>2003</v>
      </c>
      <c r="G1394" s="7" t="s">
        <v>75</v>
      </c>
      <c r="H1394" s="4">
        <f>GETPIVOTDATA("wt_vint",'wts_com_vintage_CA_2023 Pivot'!$A$1,"bldgtype",D1394,"bldgloc",E1394,"bldgvint",F1394,"weightID",A1394)</f>
        <v>4.7E-2</v>
      </c>
      <c r="I1394" s="7" t="str">
        <f t="shared" si="42"/>
        <v>DEER2019</v>
      </c>
      <c r="J1394" s="10">
        <f t="shared" si="43"/>
        <v>43466</v>
      </c>
      <c r="M1394" t="s">
        <v>76</v>
      </c>
    </row>
    <row r="1395" spans="1:13" x14ac:dyDescent="0.2">
      <c r="A1395" t="str">
        <f>'wts_com_vintage_CA_2023 Pivot'!A1395</f>
        <v>Ex</v>
      </c>
      <c r="B1395" t="s">
        <v>74</v>
      </c>
      <c r="C1395" t="s">
        <v>79</v>
      </c>
      <c r="D1395" s="7" t="str">
        <f>'wts_com_vintage_CA_2023 Pivot'!B1395</f>
        <v>ERC</v>
      </c>
      <c r="E1395" s="7" t="str">
        <f>'wts_com_vintage_CA_2023 Pivot'!D1395</f>
        <v>CZ02</v>
      </c>
      <c r="F1395" s="7">
        <f>'wts_com_vintage_CA_2023 Pivot'!C1395</f>
        <v>2003</v>
      </c>
      <c r="G1395" s="7" t="s">
        <v>75</v>
      </c>
      <c r="H1395" s="4">
        <f>GETPIVOTDATA("wt_vint",'wts_com_vintage_CA_2023 Pivot'!$A$1,"bldgtype",D1395,"bldgloc",E1395,"bldgvint",F1395,"weightID",A1395)</f>
        <v>0.33300000000000002</v>
      </c>
      <c r="I1395" s="7" t="str">
        <f t="shared" si="42"/>
        <v>DEER2019</v>
      </c>
      <c r="J1395" s="10">
        <f t="shared" si="43"/>
        <v>43466</v>
      </c>
      <c r="M1395" t="s">
        <v>76</v>
      </c>
    </row>
    <row r="1396" spans="1:13" x14ac:dyDescent="0.2">
      <c r="A1396" t="str">
        <f>'wts_com_vintage_CA_2023 Pivot'!A1396</f>
        <v>Ex</v>
      </c>
      <c r="B1396" t="s">
        <v>74</v>
      </c>
      <c r="C1396" t="s">
        <v>79</v>
      </c>
      <c r="D1396" s="7" t="str">
        <f>'wts_com_vintage_CA_2023 Pivot'!B1396</f>
        <v>ERC</v>
      </c>
      <c r="E1396" s="7" t="str">
        <f>'wts_com_vintage_CA_2023 Pivot'!D1396</f>
        <v>CZ03</v>
      </c>
      <c r="F1396" s="7">
        <f>'wts_com_vintage_CA_2023 Pivot'!C1396</f>
        <v>2003</v>
      </c>
      <c r="G1396" s="7" t="s">
        <v>75</v>
      </c>
      <c r="H1396" s="4">
        <f>GETPIVOTDATA("wt_vint",'wts_com_vintage_CA_2023 Pivot'!$A$1,"bldgtype",D1396,"bldgloc",E1396,"bldgvint",F1396,"weightID",A1396)</f>
        <v>0.95799999999999996</v>
      </c>
      <c r="I1396" s="7" t="str">
        <f t="shared" si="42"/>
        <v>DEER2019</v>
      </c>
      <c r="J1396" s="10">
        <f t="shared" si="43"/>
        <v>43466</v>
      </c>
      <c r="M1396" t="s">
        <v>76</v>
      </c>
    </row>
    <row r="1397" spans="1:13" x14ac:dyDescent="0.2">
      <c r="A1397" t="str">
        <f>'wts_com_vintage_CA_2023 Pivot'!A1397</f>
        <v>Ex</v>
      </c>
      <c r="B1397" t="s">
        <v>74</v>
      </c>
      <c r="C1397" t="s">
        <v>79</v>
      </c>
      <c r="D1397" s="7" t="str">
        <f>'wts_com_vintage_CA_2023 Pivot'!B1397</f>
        <v>ERC</v>
      </c>
      <c r="E1397" s="7" t="str">
        <f>'wts_com_vintage_CA_2023 Pivot'!D1397</f>
        <v>CZ04</v>
      </c>
      <c r="F1397" s="7">
        <f>'wts_com_vintage_CA_2023 Pivot'!C1397</f>
        <v>2003</v>
      </c>
      <c r="G1397" s="7" t="s">
        <v>75</v>
      </c>
      <c r="H1397" s="4">
        <f>GETPIVOTDATA("wt_vint",'wts_com_vintage_CA_2023 Pivot'!$A$1,"bldgtype",D1397,"bldgloc",E1397,"bldgvint",F1397,"weightID",A1397)</f>
        <v>0.72</v>
      </c>
      <c r="I1397" s="7" t="str">
        <f t="shared" si="42"/>
        <v>DEER2019</v>
      </c>
      <c r="J1397" s="10">
        <f t="shared" si="43"/>
        <v>43466</v>
      </c>
      <c r="M1397" t="s">
        <v>76</v>
      </c>
    </row>
    <row r="1398" spans="1:13" x14ac:dyDescent="0.2">
      <c r="A1398" t="str">
        <f>'wts_com_vintage_CA_2023 Pivot'!A1398</f>
        <v>Ex</v>
      </c>
      <c r="B1398" t="s">
        <v>74</v>
      </c>
      <c r="C1398" t="s">
        <v>79</v>
      </c>
      <c r="D1398" s="7" t="str">
        <f>'wts_com_vintage_CA_2023 Pivot'!B1398</f>
        <v>ERC</v>
      </c>
      <c r="E1398" s="7" t="str">
        <f>'wts_com_vintage_CA_2023 Pivot'!D1398</f>
        <v>CZ05</v>
      </c>
      <c r="F1398" s="7">
        <f>'wts_com_vintage_CA_2023 Pivot'!C1398</f>
        <v>2003</v>
      </c>
      <c r="G1398" s="7" t="s">
        <v>75</v>
      </c>
      <c r="H1398" s="4">
        <f>GETPIVOTDATA("wt_vint",'wts_com_vintage_CA_2023 Pivot'!$A$1,"bldgtype",D1398,"bldgloc",E1398,"bldgvint",F1398,"weightID",A1398)</f>
        <v>0.10800000000000001</v>
      </c>
      <c r="I1398" s="7" t="str">
        <f t="shared" si="42"/>
        <v>DEER2019</v>
      </c>
      <c r="J1398" s="10">
        <f t="shared" si="43"/>
        <v>43466</v>
      </c>
      <c r="M1398" t="s">
        <v>76</v>
      </c>
    </row>
    <row r="1399" spans="1:13" x14ac:dyDescent="0.2">
      <c r="A1399" t="str">
        <f>'wts_com_vintage_CA_2023 Pivot'!A1399</f>
        <v>Ex</v>
      </c>
      <c r="B1399" t="s">
        <v>74</v>
      </c>
      <c r="C1399" t="s">
        <v>79</v>
      </c>
      <c r="D1399" s="7" t="str">
        <f>'wts_com_vintage_CA_2023 Pivot'!B1399</f>
        <v>ERC</v>
      </c>
      <c r="E1399" s="7" t="str">
        <f>'wts_com_vintage_CA_2023 Pivot'!D1399</f>
        <v>CZ06</v>
      </c>
      <c r="F1399" s="7">
        <f>'wts_com_vintage_CA_2023 Pivot'!C1399</f>
        <v>2003</v>
      </c>
      <c r="G1399" s="7" t="s">
        <v>75</v>
      </c>
      <c r="H1399" s="4">
        <f>GETPIVOTDATA("wt_vint",'wts_com_vintage_CA_2023 Pivot'!$A$1,"bldgtype",D1399,"bldgloc",E1399,"bldgvint",F1399,"weightID",A1399)</f>
        <v>1.5140000000000002</v>
      </c>
      <c r="I1399" s="7" t="str">
        <f t="shared" si="42"/>
        <v>DEER2019</v>
      </c>
      <c r="J1399" s="10">
        <f t="shared" si="43"/>
        <v>43466</v>
      </c>
      <c r="M1399" t="s">
        <v>76</v>
      </c>
    </row>
    <row r="1400" spans="1:13" x14ac:dyDescent="0.2">
      <c r="A1400" t="str">
        <f>'wts_com_vintage_CA_2023 Pivot'!A1400</f>
        <v>Ex</v>
      </c>
      <c r="B1400" t="s">
        <v>74</v>
      </c>
      <c r="C1400" t="s">
        <v>79</v>
      </c>
      <c r="D1400" s="7" t="str">
        <f>'wts_com_vintage_CA_2023 Pivot'!B1400</f>
        <v>ERC</v>
      </c>
      <c r="E1400" s="7" t="str">
        <f>'wts_com_vintage_CA_2023 Pivot'!D1400</f>
        <v>CZ07</v>
      </c>
      <c r="F1400" s="7">
        <f>'wts_com_vintage_CA_2023 Pivot'!C1400</f>
        <v>2003</v>
      </c>
      <c r="G1400" s="7" t="s">
        <v>75</v>
      </c>
      <c r="H1400" s="4">
        <f>GETPIVOTDATA("wt_vint",'wts_com_vintage_CA_2023 Pivot'!$A$1,"bldgtype",D1400,"bldgloc",E1400,"bldgvint",F1400,"weightID",A1400)</f>
        <v>0.874</v>
      </c>
      <c r="I1400" s="7" t="str">
        <f t="shared" si="42"/>
        <v>DEER2019</v>
      </c>
      <c r="J1400" s="10">
        <f t="shared" si="43"/>
        <v>43466</v>
      </c>
      <c r="M1400" t="s">
        <v>76</v>
      </c>
    </row>
    <row r="1401" spans="1:13" x14ac:dyDescent="0.2">
      <c r="A1401" t="str">
        <f>'wts_com_vintage_CA_2023 Pivot'!A1401</f>
        <v>Ex</v>
      </c>
      <c r="B1401" t="s">
        <v>74</v>
      </c>
      <c r="C1401" t="s">
        <v>79</v>
      </c>
      <c r="D1401" s="7" t="str">
        <f>'wts_com_vintage_CA_2023 Pivot'!B1401</f>
        <v>ERC</v>
      </c>
      <c r="E1401" s="7" t="str">
        <f>'wts_com_vintage_CA_2023 Pivot'!D1401</f>
        <v>CZ08</v>
      </c>
      <c r="F1401" s="7">
        <f>'wts_com_vintage_CA_2023 Pivot'!C1401</f>
        <v>2003</v>
      </c>
      <c r="G1401" s="7" t="s">
        <v>75</v>
      </c>
      <c r="H1401" s="4">
        <f>GETPIVOTDATA("wt_vint",'wts_com_vintage_CA_2023 Pivot'!$A$1,"bldgtype",D1401,"bldgloc",E1401,"bldgvint",F1401,"weightID",A1401)</f>
        <v>2.7079999999999997</v>
      </c>
      <c r="I1401" s="7" t="str">
        <f t="shared" si="42"/>
        <v>DEER2019</v>
      </c>
      <c r="J1401" s="10">
        <f t="shared" si="43"/>
        <v>43466</v>
      </c>
      <c r="M1401" t="s">
        <v>76</v>
      </c>
    </row>
    <row r="1402" spans="1:13" x14ac:dyDescent="0.2">
      <c r="A1402" t="str">
        <f>'wts_com_vintage_CA_2023 Pivot'!A1402</f>
        <v>Ex</v>
      </c>
      <c r="B1402" t="s">
        <v>74</v>
      </c>
      <c r="C1402" t="s">
        <v>79</v>
      </c>
      <c r="D1402" s="7" t="str">
        <f>'wts_com_vintage_CA_2023 Pivot'!B1402</f>
        <v>ERC</v>
      </c>
      <c r="E1402" s="7" t="str">
        <f>'wts_com_vintage_CA_2023 Pivot'!D1402</f>
        <v>CZ09</v>
      </c>
      <c r="F1402" s="7">
        <f>'wts_com_vintage_CA_2023 Pivot'!C1402</f>
        <v>2003</v>
      </c>
      <c r="G1402" s="7" t="s">
        <v>75</v>
      </c>
      <c r="H1402" s="4">
        <f>GETPIVOTDATA("wt_vint",'wts_com_vintage_CA_2023 Pivot'!$A$1,"bldgtype",D1402,"bldgloc",E1402,"bldgvint",F1402,"weightID",A1402)</f>
        <v>2.23</v>
      </c>
      <c r="I1402" s="7" t="str">
        <f t="shared" si="42"/>
        <v>DEER2019</v>
      </c>
      <c r="J1402" s="10">
        <f t="shared" si="43"/>
        <v>43466</v>
      </c>
      <c r="M1402" t="s">
        <v>76</v>
      </c>
    </row>
    <row r="1403" spans="1:13" x14ac:dyDescent="0.2">
      <c r="A1403" t="str">
        <f>'wts_com_vintage_CA_2023 Pivot'!A1403</f>
        <v>Ex</v>
      </c>
      <c r="B1403" t="s">
        <v>74</v>
      </c>
      <c r="C1403" t="s">
        <v>79</v>
      </c>
      <c r="D1403" s="7" t="str">
        <f>'wts_com_vintage_CA_2023 Pivot'!B1403</f>
        <v>ERC</v>
      </c>
      <c r="E1403" s="7" t="str">
        <f>'wts_com_vintage_CA_2023 Pivot'!D1403</f>
        <v>CZ10</v>
      </c>
      <c r="F1403" s="7">
        <f>'wts_com_vintage_CA_2023 Pivot'!C1403</f>
        <v>2003</v>
      </c>
      <c r="G1403" s="7" t="s">
        <v>75</v>
      </c>
      <c r="H1403" s="4">
        <f>GETPIVOTDATA("wt_vint",'wts_com_vintage_CA_2023 Pivot'!$A$1,"bldgtype",D1403,"bldgloc",E1403,"bldgvint",F1403,"weightID",A1403)</f>
        <v>5.0050000000000008</v>
      </c>
      <c r="I1403" s="7" t="str">
        <f t="shared" si="42"/>
        <v>DEER2019</v>
      </c>
      <c r="J1403" s="10">
        <f t="shared" si="43"/>
        <v>43466</v>
      </c>
      <c r="M1403" t="s">
        <v>76</v>
      </c>
    </row>
    <row r="1404" spans="1:13" x14ac:dyDescent="0.2">
      <c r="A1404" t="str">
        <f>'wts_com_vintage_CA_2023 Pivot'!A1404</f>
        <v>Ex</v>
      </c>
      <c r="B1404" t="s">
        <v>74</v>
      </c>
      <c r="C1404" t="s">
        <v>79</v>
      </c>
      <c r="D1404" s="7" t="str">
        <f>'wts_com_vintage_CA_2023 Pivot'!B1404</f>
        <v>ERC</v>
      </c>
      <c r="E1404" s="7" t="str">
        <f>'wts_com_vintage_CA_2023 Pivot'!D1404</f>
        <v>CZ11</v>
      </c>
      <c r="F1404" s="7">
        <f>'wts_com_vintage_CA_2023 Pivot'!C1404</f>
        <v>2003</v>
      </c>
      <c r="G1404" s="7" t="s">
        <v>75</v>
      </c>
      <c r="H1404" s="4">
        <f>GETPIVOTDATA("wt_vint",'wts_com_vintage_CA_2023 Pivot'!$A$1,"bldgtype",D1404,"bldgloc",E1404,"bldgvint",F1404,"weightID",A1404)</f>
        <v>0.46200000000000002</v>
      </c>
      <c r="I1404" s="7" t="str">
        <f t="shared" si="42"/>
        <v>DEER2019</v>
      </c>
      <c r="J1404" s="10">
        <f t="shared" si="43"/>
        <v>43466</v>
      </c>
      <c r="M1404" t="s">
        <v>76</v>
      </c>
    </row>
    <row r="1405" spans="1:13" x14ac:dyDescent="0.2">
      <c r="A1405" t="str">
        <f>'wts_com_vintage_CA_2023 Pivot'!A1405</f>
        <v>Ex</v>
      </c>
      <c r="B1405" t="s">
        <v>74</v>
      </c>
      <c r="C1405" t="s">
        <v>79</v>
      </c>
      <c r="D1405" s="7" t="str">
        <f>'wts_com_vintage_CA_2023 Pivot'!B1405</f>
        <v>ERC</v>
      </c>
      <c r="E1405" s="7" t="str">
        <f>'wts_com_vintage_CA_2023 Pivot'!D1405</f>
        <v>CZ12</v>
      </c>
      <c r="F1405" s="7">
        <f>'wts_com_vintage_CA_2023 Pivot'!C1405</f>
        <v>2003</v>
      </c>
      <c r="G1405" s="7" t="s">
        <v>75</v>
      </c>
      <c r="H1405" s="4">
        <f>GETPIVOTDATA("wt_vint",'wts_com_vintage_CA_2023 Pivot'!$A$1,"bldgtype",D1405,"bldgloc",E1405,"bldgvint",F1405,"weightID",A1405)</f>
        <v>1.6319999999999999</v>
      </c>
      <c r="I1405" s="7" t="str">
        <f t="shared" si="42"/>
        <v>DEER2019</v>
      </c>
      <c r="J1405" s="10">
        <f t="shared" si="43"/>
        <v>43466</v>
      </c>
      <c r="M1405" t="s">
        <v>76</v>
      </c>
    </row>
    <row r="1406" spans="1:13" x14ac:dyDescent="0.2">
      <c r="A1406" t="str">
        <f>'wts_com_vintage_CA_2023 Pivot'!A1406</f>
        <v>Ex</v>
      </c>
      <c r="B1406" t="s">
        <v>74</v>
      </c>
      <c r="C1406" t="s">
        <v>79</v>
      </c>
      <c r="D1406" s="7" t="str">
        <f>'wts_com_vintage_CA_2023 Pivot'!B1406</f>
        <v>ERC</v>
      </c>
      <c r="E1406" s="7" t="str">
        <f>'wts_com_vintage_CA_2023 Pivot'!D1406</f>
        <v>CZ13</v>
      </c>
      <c r="F1406" s="7">
        <f>'wts_com_vintage_CA_2023 Pivot'!C1406</f>
        <v>2003</v>
      </c>
      <c r="G1406" s="7" t="s">
        <v>75</v>
      </c>
      <c r="H1406" s="4">
        <f>GETPIVOTDATA("wt_vint",'wts_com_vintage_CA_2023 Pivot'!$A$1,"bldgtype",D1406,"bldgloc",E1406,"bldgvint",F1406,"weightID",A1406)</f>
        <v>1.5780000000000001</v>
      </c>
      <c r="I1406" s="7" t="str">
        <f t="shared" si="42"/>
        <v>DEER2019</v>
      </c>
      <c r="J1406" s="10">
        <f t="shared" si="43"/>
        <v>43466</v>
      </c>
      <c r="M1406" t="s">
        <v>76</v>
      </c>
    </row>
    <row r="1407" spans="1:13" x14ac:dyDescent="0.2">
      <c r="A1407" t="str">
        <f>'wts_com_vintage_CA_2023 Pivot'!A1407</f>
        <v>Ex</v>
      </c>
      <c r="B1407" t="s">
        <v>74</v>
      </c>
      <c r="C1407" t="s">
        <v>79</v>
      </c>
      <c r="D1407" s="7" t="str">
        <f>'wts_com_vintage_CA_2023 Pivot'!B1407</f>
        <v>ERC</v>
      </c>
      <c r="E1407" s="7" t="str">
        <f>'wts_com_vintage_CA_2023 Pivot'!D1407</f>
        <v>CZ14</v>
      </c>
      <c r="F1407" s="7">
        <f>'wts_com_vintage_CA_2023 Pivot'!C1407</f>
        <v>2003</v>
      </c>
      <c r="G1407" s="7" t="s">
        <v>75</v>
      </c>
      <c r="H1407" s="4">
        <f>GETPIVOTDATA("wt_vint",'wts_com_vintage_CA_2023 Pivot'!$A$1,"bldgtype",D1407,"bldgloc",E1407,"bldgvint",F1407,"weightID",A1407)</f>
        <v>1.004</v>
      </c>
      <c r="I1407" s="7" t="str">
        <f t="shared" si="42"/>
        <v>DEER2019</v>
      </c>
      <c r="J1407" s="10">
        <f t="shared" si="43"/>
        <v>43466</v>
      </c>
      <c r="M1407" t="s">
        <v>76</v>
      </c>
    </row>
    <row r="1408" spans="1:13" x14ac:dyDescent="0.2">
      <c r="A1408" t="str">
        <f>'wts_com_vintage_CA_2023 Pivot'!A1408</f>
        <v>Ex</v>
      </c>
      <c r="B1408" t="s">
        <v>74</v>
      </c>
      <c r="C1408" t="s">
        <v>79</v>
      </c>
      <c r="D1408" s="7" t="str">
        <f>'wts_com_vintage_CA_2023 Pivot'!B1408</f>
        <v>ERC</v>
      </c>
      <c r="E1408" s="7" t="str">
        <f>'wts_com_vintage_CA_2023 Pivot'!D1408</f>
        <v>CZ15</v>
      </c>
      <c r="F1408" s="7">
        <f>'wts_com_vintage_CA_2023 Pivot'!C1408</f>
        <v>2003</v>
      </c>
      <c r="G1408" s="7" t="s">
        <v>75</v>
      </c>
      <c r="H1408" s="4">
        <f>GETPIVOTDATA("wt_vint",'wts_com_vintage_CA_2023 Pivot'!$A$1,"bldgtype",D1408,"bldgloc",E1408,"bldgvint",F1408,"weightID",A1408)</f>
        <v>0.40400000000000003</v>
      </c>
      <c r="I1408" s="7" t="str">
        <f t="shared" si="42"/>
        <v>DEER2019</v>
      </c>
      <c r="J1408" s="10">
        <f t="shared" si="43"/>
        <v>43466</v>
      </c>
      <c r="M1408" t="s">
        <v>76</v>
      </c>
    </row>
    <row r="1409" spans="1:13" x14ac:dyDescent="0.2">
      <c r="A1409" t="str">
        <f>'wts_com_vintage_CA_2023 Pivot'!A1409</f>
        <v>Ex</v>
      </c>
      <c r="B1409" t="s">
        <v>74</v>
      </c>
      <c r="C1409" t="s">
        <v>79</v>
      </c>
      <c r="D1409" s="7" t="str">
        <f>'wts_com_vintage_CA_2023 Pivot'!B1409</f>
        <v>ERC</v>
      </c>
      <c r="E1409" s="7" t="str">
        <f>'wts_com_vintage_CA_2023 Pivot'!D1409</f>
        <v>CZ16</v>
      </c>
      <c r="F1409" s="7">
        <f>'wts_com_vintage_CA_2023 Pivot'!C1409</f>
        <v>2003</v>
      </c>
      <c r="G1409" s="7" t="s">
        <v>75</v>
      </c>
      <c r="H1409" s="4">
        <f>GETPIVOTDATA("wt_vint",'wts_com_vintage_CA_2023 Pivot'!$A$1,"bldgtype",D1409,"bldgloc",E1409,"bldgvint",F1409,"weightID",A1409)</f>
        <v>0.54099999999999993</v>
      </c>
      <c r="I1409" s="7" t="str">
        <f t="shared" si="42"/>
        <v>DEER2019</v>
      </c>
      <c r="J1409" s="10">
        <f t="shared" si="43"/>
        <v>43466</v>
      </c>
      <c r="M1409" t="s">
        <v>76</v>
      </c>
    </row>
    <row r="1410" spans="1:13" x14ac:dyDescent="0.2">
      <c r="A1410" t="str">
        <f>'wts_com_vintage_CA_2023 Pivot'!A1410</f>
        <v>Ex</v>
      </c>
      <c r="B1410" t="s">
        <v>74</v>
      </c>
      <c r="C1410" t="s">
        <v>79</v>
      </c>
      <c r="D1410" s="7" t="str">
        <f>'wts_com_vintage_CA_2023 Pivot'!B1410</f>
        <v>ERC</v>
      </c>
      <c r="E1410" s="7" t="str">
        <f>'wts_com_vintage_CA_2023 Pivot'!D1410</f>
        <v>CZ01</v>
      </c>
      <c r="F1410" s="7">
        <f>'wts_com_vintage_CA_2023 Pivot'!C1410</f>
        <v>2007</v>
      </c>
      <c r="G1410" s="7" t="s">
        <v>75</v>
      </c>
      <c r="H1410" s="4">
        <f>GETPIVOTDATA("wt_vint",'wts_com_vintage_CA_2023 Pivot'!$A$1,"bldgtype",D1410,"bldgloc",E1410,"bldgvint",F1410,"weightID",A1410)</f>
        <v>1.7999999999999999E-2</v>
      </c>
      <c r="I1410" s="7" t="str">
        <f t="shared" si="42"/>
        <v>DEER2019</v>
      </c>
      <c r="J1410" s="10">
        <f t="shared" si="43"/>
        <v>43466</v>
      </c>
      <c r="M1410" t="s">
        <v>76</v>
      </c>
    </row>
    <row r="1411" spans="1:13" x14ac:dyDescent="0.2">
      <c r="A1411" t="str">
        <f>'wts_com_vintage_CA_2023 Pivot'!A1411</f>
        <v>Ex</v>
      </c>
      <c r="B1411" t="s">
        <v>74</v>
      </c>
      <c r="C1411" t="s">
        <v>79</v>
      </c>
      <c r="D1411" s="7" t="str">
        <f>'wts_com_vintage_CA_2023 Pivot'!B1411</f>
        <v>ERC</v>
      </c>
      <c r="E1411" s="7" t="str">
        <f>'wts_com_vintage_CA_2023 Pivot'!D1411</f>
        <v>CZ02</v>
      </c>
      <c r="F1411" s="7">
        <f>'wts_com_vintage_CA_2023 Pivot'!C1411</f>
        <v>2007</v>
      </c>
      <c r="G1411" s="7" t="s">
        <v>75</v>
      </c>
      <c r="H1411" s="4">
        <f>GETPIVOTDATA("wt_vint",'wts_com_vintage_CA_2023 Pivot'!$A$1,"bldgtype",D1411,"bldgloc",E1411,"bldgvint",F1411,"weightID",A1411)</f>
        <v>0.105</v>
      </c>
      <c r="I1411" s="7" t="str">
        <f t="shared" ref="I1411:I1474" si="44">IF(OR($F1411=2020,$F1411=2023),"DEER2023","DEER2019")</f>
        <v>DEER2019</v>
      </c>
      <c r="J1411" s="10">
        <f t="shared" ref="J1411:J1474" si="45">IF(OR($F1411=2020,$F1411=2023),DATE(2023,1,1),DATE(2019,1,1))</f>
        <v>43466</v>
      </c>
      <c r="M1411" t="s">
        <v>76</v>
      </c>
    </row>
    <row r="1412" spans="1:13" x14ac:dyDescent="0.2">
      <c r="A1412" t="str">
        <f>'wts_com_vintage_CA_2023 Pivot'!A1412</f>
        <v>Ex</v>
      </c>
      <c r="B1412" t="s">
        <v>74</v>
      </c>
      <c r="C1412" t="s">
        <v>79</v>
      </c>
      <c r="D1412" s="7" t="str">
        <f>'wts_com_vintage_CA_2023 Pivot'!B1412</f>
        <v>ERC</v>
      </c>
      <c r="E1412" s="7" t="str">
        <f>'wts_com_vintage_CA_2023 Pivot'!D1412</f>
        <v>CZ03</v>
      </c>
      <c r="F1412" s="7">
        <f>'wts_com_vintage_CA_2023 Pivot'!C1412</f>
        <v>2007</v>
      </c>
      <c r="G1412" s="7" t="s">
        <v>75</v>
      </c>
      <c r="H1412" s="4">
        <f>GETPIVOTDATA("wt_vint",'wts_com_vintage_CA_2023 Pivot'!$A$1,"bldgtype",D1412,"bldgloc",E1412,"bldgvint",F1412,"weightID",A1412)</f>
        <v>0.313</v>
      </c>
      <c r="I1412" s="7" t="str">
        <f t="shared" si="44"/>
        <v>DEER2019</v>
      </c>
      <c r="J1412" s="10">
        <f t="shared" si="45"/>
        <v>43466</v>
      </c>
      <c r="M1412" t="s">
        <v>76</v>
      </c>
    </row>
    <row r="1413" spans="1:13" x14ac:dyDescent="0.2">
      <c r="A1413" t="str">
        <f>'wts_com_vintage_CA_2023 Pivot'!A1413</f>
        <v>Ex</v>
      </c>
      <c r="B1413" t="s">
        <v>74</v>
      </c>
      <c r="C1413" t="s">
        <v>79</v>
      </c>
      <c r="D1413" s="7" t="str">
        <f>'wts_com_vintage_CA_2023 Pivot'!B1413</f>
        <v>ERC</v>
      </c>
      <c r="E1413" s="7" t="str">
        <f>'wts_com_vintage_CA_2023 Pivot'!D1413</f>
        <v>CZ04</v>
      </c>
      <c r="F1413" s="7">
        <f>'wts_com_vintage_CA_2023 Pivot'!C1413</f>
        <v>2007</v>
      </c>
      <c r="G1413" s="7" t="s">
        <v>75</v>
      </c>
      <c r="H1413" s="4">
        <f>GETPIVOTDATA("wt_vint",'wts_com_vintage_CA_2023 Pivot'!$A$1,"bldgtype",D1413,"bldgloc",E1413,"bldgvint",F1413,"weightID",A1413)</f>
        <v>0.21099999999999999</v>
      </c>
      <c r="I1413" s="7" t="str">
        <f t="shared" si="44"/>
        <v>DEER2019</v>
      </c>
      <c r="J1413" s="10">
        <f t="shared" si="45"/>
        <v>43466</v>
      </c>
      <c r="M1413" t="s">
        <v>76</v>
      </c>
    </row>
    <row r="1414" spans="1:13" x14ac:dyDescent="0.2">
      <c r="A1414" t="str">
        <f>'wts_com_vintage_CA_2023 Pivot'!A1414</f>
        <v>Ex</v>
      </c>
      <c r="B1414" t="s">
        <v>74</v>
      </c>
      <c r="C1414" t="s">
        <v>79</v>
      </c>
      <c r="D1414" s="7" t="str">
        <f>'wts_com_vintage_CA_2023 Pivot'!B1414</f>
        <v>ERC</v>
      </c>
      <c r="E1414" s="7" t="str">
        <f>'wts_com_vintage_CA_2023 Pivot'!D1414</f>
        <v>CZ05</v>
      </c>
      <c r="F1414" s="7">
        <f>'wts_com_vintage_CA_2023 Pivot'!C1414</f>
        <v>2007</v>
      </c>
      <c r="G1414" s="7" t="s">
        <v>75</v>
      </c>
      <c r="H1414" s="4">
        <f>GETPIVOTDATA("wt_vint",'wts_com_vintage_CA_2023 Pivot'!$A$1,"bldgtype",D1414,"bldgloc",E1414,"bldgvint",F1414,"weightID",A1414)</f>
        <v>3.1000000000000003E-2</v>
      </c>
      <c r="I1414" s="7" t="str">
        <f t="shared" si="44"/>
        <v>DEER2019</v>
      </c>
      <c r="J1414" s="10">
        <f t="shared" si="45"/>
        <v>43466</v>
      </c>
      <c r="M1414" t="s">
        <v>76</v>
      </c>
    </row>
    <row r="1415" spans="1:13" x14ac:dyDescent="0.2">
      <c r="A1415" t="str">
        <f>'wts_com_vintage_CA_2023 Pivot'!A1415</f>
        <v>Ex</v>
      </c>
      <c r="B1415" t="s">
        <v>74</v>
      </c>
      <c r="C1415" t="s">
        <v>79</v>
      </c>
      <c r="D1415" s="7" t="str">
        <f>'wts_com_vintage_CA_2023 Pivot'!B1415</f>
        <v>ERC</v>
      </c>
      <c r="E1415" s="7" t="str">
        <f>'wts_com_vintage_CA_2023 Pivot'!D1415</f>
        <v>CZ06</v>
      </c>
      <c r="F1415" s="7">
        <f>'wts_com_vintage_CA_2023 Pivot'!C1415</f>
        <v>2007</v>
      </c>
      <c r="G1415" s="7" t="s">
        <v>75</v>
      </c>
      <c r="H1415" s="4">
        <f>GETPIVOTDATA("wt_vint",'wts_com_vintage_CA_2023 Pivot'!$A$1,"bldgtype",D1415,"bldgloc",E1415,"bldgvint",F1415,"weightID",A1415)</f>
        <v>0.44600000000000001</v>
      </c>
      <c r="I1415" s="7" t="str">
        <f t="shared" si="44"/>
        <v>DEER2019</v>
      </c>
      <c r="J1415" s="10">
        <f t="shared" si="45"/>
        <v>43466</v>
      </c>
      <c r="M1415" t="s">
        <v>76</v>
      </c>
    </row>
    <row r="1416" spans="1:13" x14ac:dyDescent="0.2">
      <c r="A1416" t="str">
        <f>'wts_com_vintage_CA_2023 Pivot'!A1416</f>
        <v>Ex</v>
      </c>
      <c r="B1416" t="s">
        <v>74</v>
      </c>
      <c r="C1416" t="s">
        <v>79</v>
      </c>
      <c r="D1416" s="7" t="str">
        <f>'wts_com_vintage_CA_2023 Pivot'!B1416</f>
        <v>ERC</v>
      </c>
      <c r="E1416" s="7" t="str">
        <f>'wts_com_vintage_CA_2023 Pivot'!D1416</f>
        <v>CZ07</v>
      </c>
      <c r="F1416" s="7">
        <f>'wts_com_vintage_CA_2023 Pivot'!C1416</f>
        <v>2007</v>
      </c>
      <c r="G1416" s="7" t="s">
        <v>75</v>
      </c>
      <c r="H1416" s="4">
        <f>GETPIVOTDATA("wt_vint",'wts_com_vintage_CA_2023 Pivot'!$A$1,"bldgtype",D1416,"bldgloc",E1416,"bldgvint",F1416,"weightID",A1416)</f>
        <v>0.19400000000000001</v>
      </c>
      <c r="I1416" s="7" t="str">
        <f t="shared" si="44"/>
        <v>DEER2019</v>
      </c>
      <c r="J1416" s="10">
        <f t="shared" si="45"/>
        <v>43466</v>
      </c>
      <c r="M1416" t="s">
        <v>76</v>
      </c>
    </row>
    <row r="1417" spans="1:13" x14ac:dyDescent="0.2">
      <c r="A1417" t="str">
        <f>'wts_com_vintage_CA_2023 Pivot'!A1417</f>
        <v>Ex</v>
      </c>
      <c r="B1417" t="s">
        <v>74</v>
      </c>
      <c r="C1417" t="s">
        <v>79</v>
      </c>
      <c r="D1417" s="7" t="str">
        <f>'wts_com_vintage_CA_2023 Pivot'!B1417</f>
        <v>ERC</v>
      </c>
      <c r="E1417" s="7" t="str">
        <f>'wts_com_vintage_CA_2023 Pivot'!D1417</f>
        <v>CZ08</v>
      </c>
      <c r="F1417" s="7">
        <f>'wts_com_vintage_CA_2023 Pivot'!C1417</f>
        <v>2007</v>
      </c>
      <c r="G1417" s="7" t="s">
        <v>75</v>
      </c>
      <c r="H1417" s="4">
        <f>GETPIVOTDATA("wt_vint",'wts_com_vintage_CA_2023 Pivot'!$A$1,"bldgtype",D1417,"bldgloc",E1417,"bldgvint",F1417,"weightID",A1417)</f>
        <v>0.78500000000000003</v>
      </c>
      <c r="I1417" s="7" t="str">
        <f t="shared" si="44"/>
        <v>DEER2019</v>
      </c>
      <c r="J1417" s="10">
        <f t="shared" si="45"/>
        <v>43466</v>
      </c>
      <c r="M1417" t="s">
        <v>76</v>
      </c>
    </row>
    <row r="1418" spans="1:13" x14ac:dyDescent="0.2">
      <c r="A1418" t="str">
        <f>'wts_com_vintage_CA_2023 Pivot'!A1418</f>
        <v>Ex</v>
      </c>
      <c r="B1418" t="s">
        <v>74</v>
      </c>
      <c r="C1418" t="s">
        <v>79</v>
      </c>
      <c r="D1418" s="7" t="str">
        <f>'wts_com_vintage_CA_2023 Pivot'!B1418</f>
        <v>ERC</v>
      </c>
      <c r="E1418" s="7" t="str">
        <f>'wts_com_vintage_CA_2023 Pivot'!D1418</f>
        <v>CZ09</v>
      </c>
      <c r="F1418" s="7">
        <f>'wts_com_vintage_CA_2023 Pivot'!C1418</f>
        <v>2007</v>
      </c>
      <c r="G1418" s="7" t="s">
        <v>75</v>
      </c>
      <c r="H1418" s="4">
        <f>GETPIVOTDATA("wt_vint",'wts_com_vintage_CA_2023 Pivot'!$A$1,"bldgtype",D1418,"bldgloc",E1418,"bldgvint",F1418,"weightID",A1418)</f>
        <v>0.55899999999999994</v>
      </c>
      <c r="I1418" s="7" t="str">
        <f t="shared" si="44"/>
        <v>DEER2019</v>
      </c>
      <c r="J1418" s="10">
        <f t="shared" si="45"/>
        <v>43466</v>
      </c>
      <c r="M1418" t="s">
        <v>76</v>
      </c>
    </row>
    <row r="1419" spans="1:13" x14ac:dyDescent="0.2">
      <c r="A1419" t="str">
        <f>'wts_com_vintage_CA_2023 Pivot'!A1419</f>
        <v>Ex</v>
      </c>
      <c r="B1419" t="s">
        <v>74</v>
      </c>
      <c r="C1419" t="s">
        <v>79</v>
      </c>
      <c r="D1419" s="7" t="str">
        <f>'wts_com_vintage_CA_2023 Pivot'!B1419</f>
        <v>ERC</v>
      </c>
      <c r="E1419" s="7" t="str">
        <f>'wts_com_vintage_CA_2023 Pivot'!D1419</f>
        <v>CZ10</v>
      </c>
      <c r="F1419" s="7">
        <f>'wts_com_vintage_CA_2023 Pivot'!C1419</f>
        <v>2007</v>
      </c>
      <c r="G1419" s="7" t="s">
        <v>75</v>
      </c>
      <c r="H1419" s="4">
        <f>GETPIVOTDATA("wt_vint",'wts_com_vintage_CA_2023 Pivot'!$A$1,"bldgtype",D1419,"bldgloc",E1419,"bldgvint",F1419,"weightID",A1419)</f>
        <v>1.2529999999999999</v>
      </c>
      <c r="I1419" s="7" t="str">
        <f t="shared" si="44"/>
        <v>DEER2019</v>
      </c>
      <c r="J1419" s="10">
        <f t="shared" si="45"/>
        <v>43466</v>
      </c>
      <c r="M1419" t="s">
        <v>76</v>
      </c>
    </row>
    <row r="1420" spans="1:13" x14ac:dyDescent="0.2">
      <c r="A1420" t="str">
        <f>'wts_com_vintage_CA_2023 Pivot'!A1420</f>
        <v>Ex</v>
      </c>
      <c r="B1420" t="s">
        <v>74</v>
      </c>
      <c r="C1420" t="s">
        <v>79</v>
      </c>
      <c r="D1420" s="7" t="str">
        <f>'wts_com_vintage_CA_2023 Pivot'!B1420</f>
        <v>ERC</v>
      </c>
      <c r="E1420" s="7" t="str">
        <f>'wts_com_vintage_CA_2023 Pivot'!D1420</f>
        <v>CZ11</v>
      </c>
      <c r="F1420" s="7">
        <f>'wts_com_vintage_CA_2023 Pivot'!C1420</f>
        <v>2007</v>
      </c>
      <c r="G1420" s="7" t="s">
        <v>75</v>
      </c>
      <c r="H1420" s="4">
        <f>GETPIVOTDATA("wt_vint",'wts_com_vintage_CA_2023 Pivot'!$A$1,"bldgtype",D1420,"bldgloc",E1420,"bldgvint",F1420,"weightID",A1420)</f>
        <v>0.17399999999999999</v>
      </c>
      <c r="I1420" s="7" t="str">
        <f t="shared" si="44"/>
        <v>DEER2019</v>
      </c>
      <c r="J1420" s="10">
        <f t="shared" si="45"/>
        <v>43466</v>
      </c>
      <c r="M1420" t="s">
        <v>76</v>
      </c>
    </row>
    <row r="1421" spans="1:13" x14ac:dyDescent="0.2">
      <c r="A1421" t="str">
        <f>'wts_com_vintage_CA_2023 Pivot'!A1421</f>
        <v>Ex</v>
      </c>
      <c r="B1421" t="s">
        <v>74</v>
      </c>
      <c r="C1421" t="s">
        <v>79</v>
      </c>
      <c r="D1421" s="7" t="str">
        <f>'wts_com_vintage_CA_2023 Pivot'!B1421</f>
        <v>ERC</v>
      </c>
      <c r="E1421" s="7" t="str">
        <f>'wts_com_vintage_CA_2023 Pivot'!D1421</f>
        <v>CZ12</v>
      </c>
      <c r="F1421" s="7">
        <f>'wts_com_vintage_CA_2023 Pivot'!C1421</f>
        <v>2007</v>
      </c>
      <c r="G1421" s="7" t="s">
        <v>75</v>
      </c>
      <c r="H1421" s="4">
        <f>GETPIVOTDATA("wt_vint",'wts_com_vintage_CA_2023 Pivot'!$A$1,"bldgtype",D1421,"bldgloc",E1421,"bldgvint",F1421,"weightID",A1421)</f>
        <v>0.53500000000000003</v>
      </c>
      <c r="I1421" s="7" t="str">
        <f t="shared" si="44"/>
        <v>DEER2019</v>
      </c>
      <c r="J1421" s="10">
        <f t="shared" si="45"/>
        <v>43466</v>
      </c>
      <c r="M1421" t="s">
        <v>76</v>
      </c>
    </row>
    <row r="1422" spans="1:13" x14ac:dyDescent="0.2">
      <c r="A1422" t="str">
        <f>'wts_com_vintage_CA_2023 Pivot'!A1422</f>
        <v>Ex</v>
      </c>
      <c r="B1422" t="s">
        <v>74</v>
      </c>
      <c r="C1422" t="s">
        <v>79</v>
      </c>
      <c r="D1422" s="7" t="str">
        <f>'wts_com_vintage_CA_2023 Pivot'!B1422</f>
        <v>ERC</v>
      </c>
      <c r="E1422" s="7" t="str">
        <f>'wts_com_vintage_CA_2023 Pivot'!D1422</f>
        <v>CZ13</v>
      </c>
      <c r="F1422" s="7">
        <f>'wts_com_vintage_CA_2023 Pivot'!C1422</f>
        <v>2007</v>
      </c>
      <c r="G1422" s="7" t="s">
        <v>75</v>
      </c>
      <c r="H1422" s="4">
        <f>GETPIVOTDATA("wt_vint",'wts_com_vintage_CA_2023 Pivot'!$A$1,"bldgtype",D1422,"bldgloc",E1422,"bldgvint",F1422,"weightID",A1422)</f>
        <v>0.67199999999999993</v>
      </c>
      <c r="I1422" s="7" t="str">
        <f t="shared" si="44"/>
        <v>DEER2019</v>
      </c>
      <c r="J1422" s="10">
        <f t="shared" si="45"/>
        <v>43466</v>
      </c>
      <c r="M1422" t="s">
        <v>76</v>
      </c>
    </row>
    <row r="1423" spans="1:13" x14ac:dyDescent="0.2">
      <c r="A1423" t="str">
        <f>'wts_com_vintage_CA_2023 Pivot'!A1423</f>
        <v>Ex</v>
      </c>
      <c r="B1423" t="s">
        <v>74</v>
      </c>
      <c r="C1423" t="s">
        <v>79</v>
      </c>
      <c r="D1423" s="7" t="str">
        <f>'wts_com_vintage_CA_2023 Pivot'!B1423</f>
        <v>ERC</v>
      </c>
      <c r="E1423" s="7" t="str">
        <f>'wts_com_vintage_CA_2023 Pivot'!D1423</f>
        <v>CZ14</v>
      </c>
      <c r="F1423" s="7">
        <f>'wts_com_vintage_CA_2023 Pivot'!C1423</f>
        <v>2007</v>
      </c>
      <c r="G1423" s="7" t="s">
        <v>75</v>
      </c>
      <c r="H1423" s="4">
        <f>GETPIVOTDATA("wt_vint",'wts_com_vintage_CA_2023 Pivot'!$A$1,"bldgtype",D1423,"bldgloc",E1423,"bldgvint",F1423,"weightID",A1423)</f>
        <v>0.26100000000000001</v>
      </c>
      <c r="I1423" s="7" t="str">
        <f t="shared" si="44"/>
        <v>DEER2019</v>
      </c>
      <c r="J1423" s="10">
        <f t="shared" si="45"/>
        <v>43466</v>
      </c>
      <c r="M1423" t="s">
        <v>76</v>
      </c>
    </row>
    <row r="1424" spans="1:13" x14ac:dyDescent="0.2">
      <c r="A1424" t="str">
        <f>'wts_com_vintage_CA_2023 Pivot'!A1424</f>
        <v>Ex</v>
      </c>
      <c r="B1424" t="s">
        <v>74</v>
      </c>
      <c r="C1424" t="s">
        <v>79</v>
      </c>
      <c r="D1424" s="7" t="str">
        <f>'wts_com_vintage_CA_2023 Pivot'!B1424</f>
        <v>ERC</v>
      </c>
      <c r="E1424" s="7" t="str">
        <f>'wts_com_vintage_CA_2023 Pivot'!D1424</f>
        <v>CZ15</v>
      </c>
      <c r="F1424" s="7">
        <f>'wts_com_vintage_CA_2023 Pivot'!C1424</f>
        <v>2007</v>
      </c>
      <c r="G1424" s="7" t="s">
        <v>75</v>
      </c>
      <c r="H1424" s="4">
        <f>GETPIVOTDATA("wt_vint",'wts_com_vintage_CA_2023 Pivot'!$A$1,"bldgtype",D1424,"bldgloc",E1424,"bldgvint",F1424,"weightID",A1424)</f>
        <v>0.10299999999999999</v>
      </c>
      <c r="I1424" s="7" t="str">
        <f t="shared" si="44"/>
        <v>DEER2019</v>
      </c>
      <c r="J1424" s="10">
        <f t="shared" si="45"/>
        <v>43466</v>
      </c>
      <c r="M1424" t="s">
        <v>76</v>
      </c>
    </row>
    <row r="1425" spans="1:13" x14ac:dyDescent="0.2">
      <c r="A1425" t="str">
        <f>'wts_com_vintage_CA_2023 Pivot'!A1425</f>
        <v>Ex</v>
      </c>
      <c r="B1425" t="s">
        <v>74</v>
      </c>
      <c r="C1425" t="s">
        <v>79</v>
      </c>
      <c r="D1425" s="7" t="str">
        <f>'wts_com_vintage_CA_2023 Pivot'!B1425</f>
        <v>ERC</v>
      </c>
      <c r="E1425" s="7" t="str">
        <f>'wts_com_vintage_CA_2023 Pivot'!D1425</f>
        <v>CZ16</v>
      </c>
      <c r="F1425" s="7">
        <f>'wts_com_vintage_CA_2023 Pivot'!C1425</f>
        <v>2007</v>
      </c>
      <c r="G1425" s="7" t="s">
        <v>75</v>
      </c>
      <c r="H1425" s="4">
        <f>GETPIVOTDATA("wt_vint",'wts_com_vintage_CA_2023 Pivot'!$A$1,"bldgtype",D1425,"bldgloc",E1425,"bldgvint",F1425,"weightID",A1425)</f>
        <v>0.158</v>
      </c>
      <c r="I1425" s="7" t="str">
        <f t="shared" si="44"/>
        <v>DEER2019</v>
      </c>
      <c r="J1425" s="10">
        <f t="shared" si="45"/>
        <v>43466</v>
      </c>
      <c r="M1425" t="s">
        <v>76</v>
      </c>
    </row>
    <row r="1426" spans="1:13" x14ac:dyDescent="0.2">
      <c r="A1426" t="str">
        <f>'wts_com_vintage_CA_2023 Pivot'!A1426</f>
        <v>Ex</v>
      </c>
      <c r="B1426" t="s">
        <v>74</v>
      </c>
      <c r="C1426" t="s">
        <v>79</v>
      </c>
      <c r="D1426" s="7" t="str">
        <f>'wts_com_vintage_CA_2023 Pivot'!B1426</f>
        <v>ERC</v>
      </c>
      <c r="E1426" s="7" t="str">
        <f>'wts_com_vintage_CA_2023 Pivot'!D1426</f>
        <v>CZ01</v>
      </c>
      <c r="F1426" s="7">
        <f>'wts_com_vintage_CA_2023 Pivot'!C1426</f>
        <v>2011</v>
      </c>
      <c r="G1426" s="7" t="s">
        <v>75</v>
      </c>
      <c r="H1426" s="4">
        <f>GETPIVOTDATA("wt_vint",'wts_com_vintage_CA_2023 Pivot'!$A$1,"bldgtype",D1426,"bldgloc",E1426,"bldgvint",F1426,"weightID",A1426)</f>
        <v>1.7999999999999999E-2</v>
      </c>
      <c r="I1426" s="7" t="str">
        <f t="shared" si="44"/>
        <v>DEER2019</v>
      </c>
      <c r="J1426" s="10">
        <f t="shared" si="45"/>
        <v>43466</v>
      </c>
      <c r="M1426" t="s">
        <v>76</v>
      </c>
    </row>
    <row r="1427" spans="1:13" x14ac:dyDescent="0.2">
      <c r="A1427" t="str">
        <f>'wts_com_vintage_CA_2023 Pivot'!A1427</f>
        <v>Ex</v>
      </c>
      <c r="B1427" t="s">
        <v>74</v>
      </c>
      <c r="C1427" t="s">
        <v>79</v>
      </c>
      <c r="D1427" s="7" t="str">
        <f>'wts_com_vintage_CA_2023 Pivot'!B1427</f>
        <v>ERC</v>
      </c>
      <c r="E1427" s="7" t="str">
        <f>'wts_com_vintage_CA_2023 Pivot'!D1427</f>
        <v>CZ02</v>
      </c>
      <c r="F1427" s="7">
        <f>'wts_com_vintage_CA_2023 Pivot'!C1427</f>
        <v>2011</v>
      </c>
      <c r="G1427" s="7" t="s">
        <v>75</v>
      </c>
      <c r="H1427" s="4">
        <f>GETPIVOTDATA("wt_vint",'wts_com_vintage_CA_2023 Pivot'!$A$1,"bldgtype",D1427,"bldgloc",E1427,"bldgvint",F1427,"weightID",A1427)</f>
        <v>0.105</v>
      </c>
      <c r="I1427" s="7" t="str">
        <f t="shared" si="44"/>
        <v>DEER2019</v>
      </c>
      <c r="J1427" s="10">
        <f t="shared" si="45"/>
        <v>43466</v>
      </c>
      <c r="M1427" t="s">
        <v>76</v>
      </c>
    </row>
    <row r="1428" spans="1:13" x14ac:dyDescent="0.2">
      <c r="A1428" t="str">
        <f>'wts_com_vintage_CA_2023 Pivot'!A1428</f>
        <v>Ex</v>
      </c>
      <c r="B1428" t="s">
        <v>74</v>
      </c>
      <c r="C1428" t="s">
        <v>79</v>
      </c>
      <c r="D1428" s="7" t="str">
        <f>'wts_com_vintage_CA_2023 Pivot'!B1428</f>
        <v>ERC</v>
      </c>
      <c r="E1428" s="7" t="str">
        <f>'wts_com_vintage_CA_2023 Pivot'!D1428</f>
        <v>CZ03</v>
      </c>
      <c r="F1428" s="7">
        <f>'wts_com_vintage_CA_2023 Pivot'!C1428</f>
        <v>2011</v>
      </c>
      <c r="G1428" s="7" t="s">
        <v>75</v>
      </c>
      <c r="H1428" s="4">
        <f>GETPIVOTDATA("wt_vint",'wts_com_vintage_CA_2023 Pivot'!$A$1,"bldgtype",D1428,"bldgloc",E1428,"bldgvint",F1428,"weightID",A1428)</f>
        <v>0.313</v>
      </c>
      <c r="I1428" s="7" t="str">
        <f t="shared" si="44"/>
        <v>DEER2019</v>
      </c>
      <c r="J1428" s="10">
        <f t="shared" si="45"/>
        <v>43466</v>
      </c>
      <c r="M1428" t="s">
        <v>76</v>
      </c>
    </row>
    <row r="1429" spans="1:13" x14ac:dyDescent="0.2">
      <c r="A1429" t="str">
        <f>'wts_com_vintage_CA_2023 Pivot'!A1429</f>
        <v>Ex</v>
      </c>
      <c r="B1429" t="s">
        <v>74</v>
      </c>
      <c r="C1429" t="s">
        <v>79</v>
      </c>
      <c r="D1429" s="7" t="str">
        <f>'wts_com_vintage_CA_2023 Pivot'!B1429</f>
        <v>ERC</v>
      </c>
      <c r="E1429" s="7" t="str">
        <f>'wts_com_vintage_CA_2023 Pivot'!D1429</f>
        <v>CZ04</v>
      </c>
      <c r="F1429" s="7">
        <f>'wts_com_vintage_CA_2023 Pivot'!C1429</f>
        <v>2011</v>
      </c>
      <c r="G1429" s="7" t="s">
        <v>75</v>
      </c>
      <c r="H1429" s="4">
        <f>GETPIVOTDATA("wt_vint",'wts_com_vintage_CA_2023 Pivot'!$A$1,"bldgtype",D1429,"bldgloc",E1429,"bldgvint",F1429,"weightID",A1429)</f>
        <v>0.21099999999999999</v>
      </c>
      <c r="I1429" s="7" t="str">
        <f t="shared" si="44"/>
        <v>DEER2019</v>
      </c>
      <c r="J1429" s="10">
        <f t="shared" si="45"/>
        <v>43466</v>
      </c>
      <c r="M1429" t="s">
        <v>76</v>
      </c>
    </row>
    <row r="1430" spans="1:13" x14ac:dyDescent="0.2">
      <c r="A1430" t="str">
        <f>'wts_com_vintage_CA_2023 Pivot'!A1430</f>
        <v>Ex</v>
      </c>
      <c r="B1430" t="s">
        <v>74</v>
      </c>
      <c r="C1430" t="s">
        <v>79</v>
      </c>
      <c r="D1430" s="7" t="str">
        <f>'wts_com_vintage_CA_2023 Pivot'!B1430</f>
        <v>ERC</v>
      </c>
      <c r="E1430" s="7" t="str">
        <f>'wts_com_vintage_CA_2023 Pivot'!D1430</f>
        <v>CZ05</v>
      </c>
      <c r="F1430" s="7">
        <f>'wts_com_vintage_CA_2023 Pivot'!C1430</f>
        <v>2011</v>
      </c>
      <c r="G1430" s="7" t="s">
        <v>75</v>
      </c>
      <c r="H1430" s="4">
        <f>GETPIVOTDATA("wt_vint",'wts_com_vintage_CA_2023 Pivot'!$A$1,"bldgtype",D1430,"bldgloc",E1430,"bldgvint",F1430,"weightID",A1430)</f>
        <v>3.1000000000000003E-2</v>
      </c>
      <c r="I1430" s="7" t="str">
        <f t="shared" si="44"/>
        <v>DEER2019</v>
      </c>
      <c r="J1430" s="10">
        <f t="shared" si="45"/>
        <v>43466</v>
      </c>
      <c r="M1430" t="s">
        <v>76</v>
      </c>
    </row>
    <row r="1431" spans="1:13" x14ac:dyDescent="0.2">
      <c r="A1431" t="str">
        <f>'wts_com_vintage_CA_2023 Pivot'!A1431</f>
        <v>Ex</v>
      </c>
      <c r="B1431" t="s">
        <v>74</v>
      </c>
      <c r="C1431" t="s">
        <v>79</v>
      </c>
      <c r="D1431" s="7" t="str">
        <f>'wts_com_vintage_CA_2023 Pivot'!B1431</f>
        <v>ERC</v>
      </c>
      <c r="E1431" s="7" t="str">
        <f>'wts_com_vintage_CA_2023 Pivot'!D1431</f>
        <v>CZ06</v>
      </c>
      <c r="F1431" s="7">
        <f>'wts_com_vintage_CA_2023 Pivot'!C1431</f>
        <v>2011</v>
      </c>
      <c r="G1431" s="7" t="s">
        <v>75</v>
      </c>
      <c r="H1431" s="4">
        <f>GETPIVOTDATA("wt_vint",'wts_com_vintage_CA_2023 Pivot'!$A$1,"bldgtype",D1431,"bldgloc",E1431,"bldgvint",F1431,"weightID",A1431)</f>
        <v>0.44600000000000001</v>
      </c>
      <c r="I1431" s="7" t="str">
        <f t="shared" si="44"/>
        <v>DEER2019</v>
      </c>
      <c r="J1431" s="10">
        <f t="shared" si="45"/>
        <v>43466</v>
      </c>
      <c r="M1431" t="s">
        <v>76</v>
      </c>
    </row>
    <row r="1432" spans="1:13" x14ac:dyDescent="0.2">
      <c r="A1432" t="str">
        <f>'wts_com_vintage_CA_2023 Pivot'!A1432</f>
        <v>Ex</v>
      </c>
      <c r="B1432" t="s">
        <v>74</v>
      </c>
      <c r="C1432" t="s">
        <v>79</v>
      </c>
      <c r="D1432" s="7" t="str">
        <f>'wts_com_vintage_CA_2023 Pivot'!B1432</f>
        <v>ERC</v>
      </c>
      <c r="E1432" s="7" t="str">
        <f>'wts_com_vintage_CA_2023 Pivot'!D1432</f>
        <v>CZ07</v>
      </c>
      <c r="F1432" s="7">
        <f>'wts_com_vintage_CA_2023 Pivot'!C1432</f>
        <v>2011</v>
      </c>
      <c r="G1432" s="7" t="s">
        <v>75</v>
      </c>
      <c r="H1432" s="4">
        <f>GETPIVOTDATA("wt_vint",'wts_com_vintage_CA_2023 Pivot'!$A$1,"bldgtype",D1432,"bldgloc",E1432,"bldgvint",F1432,"weightID",A1432)</f>
        <v>0.19400000000000001</v>
      </c>
      <c r="I1432" s="7" t="str">
        <f t="shared" si="44"/>
        <v>DEER2019</v>
      </c>
      <c r="J1432" s="10">
        <f t="shared" si="45"/>
        <v>43466</v>
      </c>
      <c r="M1432" t="s">
        <v>76</v>
      </c>
    </row>
    <row r="1433" spans="1:13" x14ac:dyDescent="0.2">
      <c r="A1433" t="str">
        <f>'wts_com_vintage_CA_2023 Pivot'!A1433</f>
        <v>Ex</v>
      </c>
      <c r="B1433" t="s">
        <v>74</v>
      </c>
      <c r="C1433" t="s">
        <v>79</v>
      </c>
      <c r="D1433" s="7" t="str">
        <f>'wts_com_vintage_CA_2023 Pivot'!B1433</f>
        <v>ERC</v>
      </c>
      <c r="E1433" s="7" t="str">
        <f>'wts_com_vintage_CA_2023 Pivot'!D1433</f>
        <v>CZ08</v>
      </c>
      <c r="F1433" s="7">
        <f>'wts_com_vintage_CA_2023 Pivot'!C1433</f>
        <v>2011</v>
      </c>
      <c r="G1433" s="7" t="s">
        <v>75</v>
      </c>
      <c r="H1433" s="4">
        <f>GETPIVOTDATA("wt_vint",'wts_com_vintage_CA_2023 Pivot'!$A$1,"bldgtype",D1433,"bldgloc",E1433,"bldgvint",F1433,"weightID",A1433)</f>
        <v>0.78500000000000003</v>
      </c>
      <c r="I1433" s="7" t="str">
        <f t="shared" si="44"/>
        <v>DEER2019</v>
      </c>
      <c r="J1433" s="10">
        <f t="shared" si="45"/>
        <v>43466</v>
      </c>
      <c r="M1433" t="s">
        <v>76</v>
      </c>
    </row>
    <row r="1434" spans="1:13" x14ac:dyDescent="0.2">
      <c r="A1434" t="str">
        <f>'wts_com_vintage_CA_2023 Pivot'!A1434</f>
        <v>Ex</v>
      </c>
      <c r="B1434" t="s">
        <v>74</v>
      </c>
      <c r="C1434" t="s">
        <v>79</v>
      </c>
      <c r="D1434" s="7" t="str">
        <f>'wts_com_vintage_CA_2023 Pivot'!B1434</f>
        <v>ERC</v>
      </c>
      <c r="E1434" s="7" t="str">
        <f>'wts_com_vintage_CA_2023 Pivot'!D1434</f>
        <v>CZ09</v>
      </c>
      <c r="F1434" s="7">
        <f>'wts_com_vintage_CA_2023 Pivot'!C1434</f>
        <v>2011</v>
      </c>
      <c r="G1434" s="7" t="s">
        <v>75</v>
      </c>
      <c r="H1434" s="4">
        <f>GETPIVOTDATA("wt_vint",'wts_com_vintage_CA_2023 Pivot'!$A$1,"bldgtype",D1434,"bldgloc",E1434,"bldgvint",F1434,"weightID",A1434)</f>
        <v>0.55899999999999994</v>
      </c>
      <c r="I1434" s="7" t="str">
        <f t="shared" si="44"/>
        <v>DEER2019</v>
      </c>
      <c r="J1434" s="10">
        <f t="shared" si="45"/>
        <v>43466</v>
      </c>
      <c r="M1434" t="s">
        <v>76</v>
      </c>
    </row>
    <row r="1435" spans="1:13" x14ac:dyDescent="0.2">
      <c r="A1435" t="str">
        <f>'wts_com_vintage_CA_2023 Pivot'!A1435</f>
        <v>Ex</v>
      </c>
      <c r="B1435" t="s">
        <v>74</v>
      </c>
      <c r="C1435" t="s">
        <v>79</v>
      </c>
      <c r="D1435" s="7" t="str">
        <f>'wts_com_vintage_CA_2023 Pivot'!B1435</f>
        <v>ERC</v>
      </c>
      <c r="E1435" s="7" t="str">
        <f>'wts_com_vintage_CA_2023 Pivot'!D1435</f>
        <v>CZ10</v>
      </c>
      <c r="F1435" s="7">
        <f>'wts_com_vintage_CA_2023 Pivot'!C1435</f>
        <v>2011</v>
      </c>
      <c r="G1435" s="7" t="s">
        <v>75</v>
      </c>
      <c r="H1435" s="4">
        <f>GETPIVOTDATA("wt_vint",'wts_com_vintage_CA_2023 Pivot'!$A$1,"bldgtype",D1435,"bldgloc",E1435,"bldgvint",F1435,"weightID",A1435)</f>
        <v>1.2529999999999999</v>
      </c>
      <c r="I1435" s="7" t="str">
        <f t="shared" si="44"/>
        <v>DEER2019</v>
      </c>
      <c r="J1435" s="10">
        <f t="shared" si="45"/>
        <v>43466</v>
      </c>
      <c r="M1435" t="s">
        <v>76</v>
      </c>
    </row>
    <row r="1436" spans="1:13" x14ac:dyDescent="0.2">
      <c r="A1436" t="str">
        <f>'wts_com_vintage_CA_2023 Pivot'!A1436</f>
        <v>Ex</v>
      </c>
      <c r="B1436" t="s">
        <v>74</v>
      </c>
      <c r="C1436" t="s">
        <v>79</v>
      </c>
      <c r="D1436" s="7" t="str">
        <f>'wts_com_vintage_CA_2023 Pivot'!B1436</f>
        <v>ERC</v>
      </c>
      <c r="E1436" s="7" t="str">
        <f>'wts_com_vintage_CA_2023 Pivot'!D1436</f>
        <v>CZ11</v>
      </c>
      <c r="F1436" s="7">
        <f>'wts_com_vintage_CA_2023 Pivot'!C1436</f>
        <v>2011</v>
      </c>
      <c r="G1436" s="7" t="s">
        <v>75</v>
      </c>
      <c r="H1436" s="4">
        <f>GETPIVOTDATA("wt_vint",'wts_com_vintage_CA_2023 Pivot'!$A$1,"bldgtype",D1436,"bldgloc",E1436,"bldgvint",F1436,"weightID",A1436)</f>
        <v>0.17399999999999999</v>
      </c>
      <c r="I1436" s="7" t="str">
        <f t="shared" si="44"/>
        <v>DEER2019</v>
      </c>
      <c r="J1436" s="10">
        <f t="shared" si="45"/>
        <v>43466</v>
      </c>
      <c r="M1436" t="s">
        <v>76</v>
      </c>
    </row>
    <row r="1437" spans="1:13" x14ac:dyDescent="0.2">
      <c r="A1437" t="str">
        <f>'wts_com_vintage_CA_2023 Pivot'!A1437</f>
        <v>Ex</v>
      </c>
      <c r="B1437" t="s">
        <v>74</v>
      </c>
      <c r="C1437" t="s">
        <v>79</v>
      </c>
      <c r="D1437" s="7" t="str">
        <f>'wts_com_vintage_CA_2023 Pivot'!B1437</f>
        <v>ERC</v>
      </c>
      <c r="E1437" s="7" t="str">
        <f>'wts_com_vintage_CA_2023 Pivot'!D1437</f>
        <v>CZ12</v>
      </c>
      <c r="F1437" s="7">
        <f>'wts_com_vintage_CA_2023 Pivot'!C1437</f>
        <v>2011</v>
      </c>
      <c r="G1437" s="7" t="s">
        <v>75</v>
      </c>
      <c r="H1437" s="4">
        <f>GETPIVOTDATA("wt_vint",'wts_com_vintage_CA_2023 Pivot'!$A$1,"bldgtype",D1437,"bldgloc",E1437,"bldgvint",F1437,"weightID",A1437)</f>
        <v>0.53500000000000003</v>
      </c>
      <c r="I1437" s="7" t="str">
        <f t="shared" si="44"/>
        <v>DEER2019</v>
      </c>
      <c r="J1437" s="10">
        <f t="shared" si="45"/>
        <v>43466</v>
      </c>
      <c r="M1437" t="s">
        <v>76</v>
      </c>
    </row>
    <row r="1438" spans="1:13" x14ac:dyDescent="0.2">
      <c r="A1438" t="str">
        <f>'wts_com_vintage_CA_2023 Pivot'!A1438</f>
        <v>Ex</v>
      </c>
      <c r="B1438" t="s">
        <v>74</v>
      </c>
      <c r="C1438" t="s">
        <v>79</v>
      </c>
      <c r="D1438" s="7" t="str">
        <f>'wts_com_vintage_CA_2023 Pivot'!B1438</f>
        <v>ERC</v>
      </c>
      <c r="E1438" s="7" t="str">
        <f>'wts_com_vintage_CA_2023 Pivot'!D1438</f>
        <v>CZ13</v>
      </c>
      <c r="F1438" s="7">
        <f>'wts_com_vintage_CA_2023 Pivot'!C1438</f>
        <v>2011</v>
      </c>
      <c r="G1438" s="7" t="s">
        <v>75</v>
      </c>
      <c r="H1438" s="4">
        <f>GETPIVOTDATA("wt_vint",'wts_com_vintage_CA_2023 Pivot'!$A$1,"bldgtype",D1438,"bldgloc",E1438,"bldgvint",F1438,"weightID",A1438)</f>
        <v>0.67199999999999993</v>
      </c>
      <c r="I1438" s="7" t="str">
        <f t="shared" si="44"/>
        <v>DEER2019</v>
      </c>
      <c r="J1438" s="10">
        <f t="shared" si="45"/>
        <v>43466</v>
      </c>
      <c r="M1438" t="s">
        <v>76</v>
      </c>
    </row>
    <row r="1439" spans="1:13" x14ac:dyDescent="0.2">
      <c r="A1439" t="str">
        <f>'wts_com_vintage_CA_2023 Pivot'!A1439</f>
        <v>Ex</v>
      </c>
      <c r="B1439" t="s">
        <v>74</v>
      </c>
      <c r="C1439" t="s">
        <v>79</v>
      </c>
      <c r="D1439" s="7" t="str">
        <f>'wts_com_vintage_CA_2023 Pivot'!B1439</f>
        <v>ERC</v>
      </c>
      <c r="E1439" s="7" t="str">
        <f>'wts_com_vintage_CA_2023 Pivot'!D1439</f>
        <v>CZ14</v>
      </c>
      <c r="F1439" s="7">
        <f>'wts_com_vintage_CA_2023 Pivot'!C1439</f>
        <v>2011</v>
      </c>
      <c r="G1439" s="7" t="s">
        <v>75</v>
      </c>
      <c r="H1439" s="4">
        <f>GETPIVOTDATA("wt_vint",'wts_com_vintage_CA_2023 Pivot'!$A$1,"bldgtype",D1439,"bldgloc",E1439,"bldgvint",F1439,"weightID",A1439)</f>
        <v>0.26100000000000001</v>
      </c>
      <c r="I1439" s="7" t="str">
        <f t="shared" si="44"/>
        <v>DEER2019</v>
      </c>
      <c r="J1439" s="10">
        <f t="shared" si="45"/>
        <v>43466</v>
      </c>
      <c r="M1439" t="s">
        <v>76</v>
      </c>
    </row>
    <row r="1440" spans="1:13" x14ac:dyDescent="0.2">
      <c r="A1440" t="str">
        <f>'wts_com_vintage_CA_2023 Pivot'!A1440</f>
        <v>Ex</v>
      </c>
      <c r="B1440" t="s">
        <v>74</v>
      </c>
      <c r="C1440" t="s">
        <v>79</v>
      </c>
      <c r="D1440" s="7" t="str">
        <f>'wts_com_vintage_CA_2023 Pivot'!B1440</f>
        <v>ERC</v>
      </c>
      <c r="E1440" s="7" t="str">
        <f>'wts_com_vintage_CA_2023 Pivot'!D1440</f>
        <v>CZ15</v>
      </c>
      <c r="F1440" s="7">
        <f>'wts_com_vintage_CA_2023 Pivot'!C1440</f>
        <v>2011</v>
      </c>
      <c r="G1440" s="7" t="s">
        <v>75</v>
      </c>
      <c r="H1440" s="4">
        <f>GETPIVOTDATA("wt_vint",'wts_com_vintage_CA_2023 Pivot'!$A$1,"bldgtype",D1440,"bldgloc",E1440,"bldgvint",F1440,"weightID",A1440)</f>
        <v>0.10299999999999999</v>
      </c>
      <c r="I1440" s="7" t="str">
        <f t="shared" si="44"/>
        <v>DEER2019</v>
      </c>
      <c r="J1440" s="10">
        <f t="shared" si="45"/>
        <v>43466</v>
      </c>
      <c r="M1440" t="s">
        <v>76</v>
      </c>
    </row>
    <row r="1441" spans="1:13" x14ac:dyDescent="0.2">
      <c r="A1441" t="str">
        <f>'wts_com_vintage_CA_2023 Pivot'!A1441</f>
        <v>Ex</v>
      </c>
      <c r="B1441" t="s">
        <v>74</v>
      </c>
      <c r="C1441" t="s">
        <v>79</v>
      </c>
      <c r="D1441" s="7" t="str">
        <f>'wts_com_vintage_CA_2023 Pivot'!B1441</f>
        <v>ERC</v>
      </c>
      <c r="E1441" s="7" t="str">
        <f>'wts_com_vintage_CA_2023 Pivot'!D1441</f>
        <v>CZ16</v>
      </c>
      <c r="F1441" s="7">
        <f>'wts_com_vintage_CA_2023 Pivot'!C1441</f>
        <v>2011</v>
      </c>
      <c r="G1441" s="7" t="s">
        <v>75</v>
      </c>
      <c r="H1441" s="4">
        <f>GETPIVOTDATA("wt_vint",'wts_com_vintage_CA_2023 Pivot'!$A$1,"bldgtype",D1441,"bldgloc",E1441,"bldgvint",F1441,"weightID",A1441)</f>
        <v>0.158</v>
      </c>
      <c r="I1441" s="7" t="str">
        <f t="shared" si="44"/>
        <v>DEER2019</v>
      </c>
      <c r="J1441" s="10">
        <f t="shared" si="45"/>
        <v>43466</v>
      </c>
      <c r="M1441" t="s">
        <v>76</v>
      </c>
    </row>
    <row r="1442" spans="1:13" x14ac:dyDescent="0.2">
      <c r="A1442" t="str">
        <f>'wts_com_vintage_CA_2023 Pivot'!A1442</f>
        <v>Ex</v>
      </c>
      <c r="B1442" t="s">
        <v>74</v>
      </c>
      <c r="C1442" t="s">
        <v>79</v>
      </c>
      <c r="D1442" s="7" t="str">
        <f>'wts_com_vintage_CA_2023 Pivot'!B1442</f>
        <v>ERC</v>
      </c>
      <c r="E1442" s="7" t="str">
        <f>'wts_com_vintage_CA_2023 Pivot'!D1442</f>
        <v>CZ01</v>
      </c>
      <c r="F1442" s="7">
        <f>'wts_com_vintage_CA_2023 Pivot'!C1442</f>
        <v>2015</v>
      </c>
      <c r="G1442" s="7" t="s">
        <v>75</v>
      </c>
      <c r="H1442" s="4">
        <f>GETPIVOTDATA("wt_vint",'wts_com_vintage_CA_2023 Pivot'!$A$1,"bldgtype",D1442,"bldgloc",E1442,"bldgvint",F1442,"weightID",A1442)</f>
        <v>1.2999999999999999E-2</v>
      </c>
      <c r="I1442" s="7" t="str">
        <f t="shared" si="44"/>
        <v>DEER2019</v>
      </c>
      <c r="J1442" s="10">
        <f t="shared" si="45"/>
        <v>43466</v>
      </c>
      <c r="M1442" t="s">
        <v>76</v>
      </c>
    </row>
    <row r="1443" spans="1:13" x14ac:dyDescent="0.2">
      <c r="A1443" t="str">
        <f>'wts_com_vintage_CA_2023 Pivot'!A1443</f>
        <v>Ex</v>
      </c>
      <c r="B1443" t="s">
        <v>74</v>
      </c>
      <c r="C1443" t="s">
        <v>79</v>
      </c>
      <c r="D1443" s="7" t="str">
        <f>'wts_com_vintage_CA_2023 Pivot'!B1443</f>
        <v>ERC</v>
      </c>
      <c r="E1443" s="7" t="str">
        <f>'wts_com_vintage_CA_2023 Pivot'!D1443</f>
        <v>CZ02</v>
      </c>
      <c r="F1443" s="7">
        <f>'wts_com_vintage_CA_2023 Pivot'!C1443</f>
        <v>2015</v>
      </c>
      <c r="G1443" s="7" t="s">
        <v>75</v>
      </c>
      <c r="H1443" s="4">
        <f>GETPIVOTDATA("wt_vint",'wts_com_vintage_CA_2023 Pivot'!$A$1,"bldgtype",D1443,"bldgloc",E1443,"bldgvint",F1443,"weightID",A1443)</f>
        <v>7.9000000000000001E-2</v>
      </c>
      <c r="I1443" s="7" t="str">
        <f t="shared" si="44"/>
        <v>DEER2019</v>
      </c>
      <c r="J1443" s="10">
        <f t="shared" si="45"/>
        <v>43466</v>
      </c>
      <c r="M1443" t="s">
        <v>76</v>
      </c>
    </row>
    <row r="1444" spans="1:13" x14ac:dyDescent="0.2">
      <c r="A1444" t="str">
        <f>'wts_com_vintage_CA_2023 Pivot'!A1444</f>
        <v>Ex</v>
      </c>
      <c r="B1444" t="s">
        <v>74</v>
      </c>
      <c r="C1444" t="s">
        <v>79</v>
      </c>
      <c r="D1444" s="7" t="str">
        <f>'wts_com_vintage_CA_2023 Pivot'!B1444</f>
        <v>ERC</v>
      </c>
      <c r="E1444" s="7" t="str">
        <f>'wts_com_vintage_CA_2023 Pivot'!D1444</f>
        <v>CZ03</v>
      </c>
      <c r="F1444" s="7">
        <f>'wts_com_vintage_CA_2023 Pivot'!C1444</f>
        <v>2015</v>
      </c>
      <c r="G1444" s="7" t="s">
        <v>75</v>
      </c>
      <c r="H1444" s="4">
        <f>GETPIVOTDATA("wt_vint",'wts_com_vintage_CA_2023 Pivot'!$A$1,"bldgtype",D1444,"bldgloc",E1444,"bldgvint",F1444,"weightID",A1444)</f>
        <v>0.23499999999999999</v>
      </c>
      <c r="I1444" s="7" t="str">
        <f t="shared" si="44"/>
        <v>DEER2019</v>
      </c>
      <c r="J1444" s="10">
        <f t="shared" si="45"/>
        <v>43466</v>
      </c>
      <c r="M1444" t="s">
        <v>76</v>
      </c>
    </row>
    <row r="1445" spans="1:13" x14ac:dyDescent="0.2">
      <c r="A1445" t="str">
        <f>'wts_com_vintage_CA_2023 Pivot'!A1445</f>
        <v>Ex</v>
      </c>
      <c r="B1445" t="s">
        <v>74</v>
      </c>
      <c r="C1445" t="s">
        <v>79</v>
      </c>
      <c r="D1445" s="7" t="str">
        <f>'wts_com_vintage_CA_2023 Pivot'!B1445</f>
        <v>ERC</v>
      </c>
      <c r="E1445" s="7" t="str">
        <f>'wts_com_vintage_CA_2023 Pivot'!D1445</f>
        <v>CZ04</v>
      </c>
      <c r="F1445" s="7">
        <f>'wts_com_vintage_CA_2023 Pivot'!C1445</f>
        <v>2015</v>
      </c>
      <c r="G1445" s="7" t="s">
        <v>75</v>
      </c>
      <c r="H1445" s="4">
        <f>GETPIVOTDATA("wt_vint",'wts_com_vintage_CA_2023 Pivot'!$A$1,"bldgtype",D1445,"bldgloc",E1445,"bldgvint",F1445,"weightID",A1445)</f>
        <v>0.159</v>
      </c>
      <c r="I1445" s="7" t="str">
        <f t="shared" si="44"/>
        <v>DEER2019</v>
      </c>
      <c r="J1445" s="10">
        <f t="shared" si="45"/>
        <v>43466</v>
      </c>
      <c r="M1445" t="s">
        <v>76</v>
      </c>
    </row>
    <row r="1446" spans="1:13" x14ac:dyDescent="0.2">
      <c r="A1446" t="str">
        <f>'wts_com_vintage_CA_2023 Pivot'!A1446</f>
        <v>Ex</v>
      </c>
      <c r="B1446" t="s">
        <v>74</v>
      </c>
      <c r="C1446" t="s">
        <v>79</v>
      </c>
      <c r="D1446" s="7" t="str">
        <f>'wts_com_vintage_CA_2023 Pivot'!B1446</f>
        <v>ERC</v>
      </c>
      <c r="E1446" s="7" t="str">
        <f>'wts_com_vintage_CA_2023 Pivot'!D1446</f>
        <v>CZ05</v>
      </c>
      <c r="F1446" s="7">
        <f>'wts_com_vintage_CA_2023 Pivot'!C1446</f>
        <v>2015</v>
      </c>
      <c r="G1446" s="7" t="s">
        <v>75</v>
      </c>
      <c r="H1446" s="4">
        <f>GETPIVOTDATA("wt_vint",'wts_com_vintage_CA_2023 Pivot'!$A$1,"bldgtype",D1446,"bldgloc",E1446,"bldgvint",F1446,"weightID",A1446)</f>
        <v>2.4E-2</v>
      </c>
      <c r="I1446" s="7" t="str">
        <f t="shared" si="44"/>
        <v>DEER2019</v>
      </c>
      <c r="J1446" s="10">
        <f t="shared" si="45"/>
        <v>43466</v>
      </c>
      <c r="M1446" t="s">
        <v>76</v>
      </c>
    </row>
    <row r="1447" spans="1:13" x14ac:dyDescent="0.2">
      <c r="A1447" t="str">
        <f>'wts_com_vintage_CA_2023 Pivot'!A1447</f>
        <v>Ex</v>
      </c>
      <c r="B1447" t="s">
        <v>74</v>
      </c>
      <c r="C1447" t="s">
        <v>79</v>
      </c>
      <c r="D1447" s="7" t="str">
        <f>'wts_com_vintage_CA_2023 Pivot'!B1447</f>
        <v>ERC</v>
      </c>
      <c r="E1447" s="7" t="str">
        <f>'wts_com_vintage_CA_2023 Pivot'!D1447</f>
        <v>CZ06</v>
      </c>
      <c r="F1447" s="7">
        <f>'wts_com_vintage_CA_2023 Pivot'!C1447</f>
        <v>2015</v>
      </c>
      <c r="G1447" s="7" t="s">
        <v>75</v>
      </c>
      <c r="H1447" s="4">
        <f>GETPIVOTDATA("wt_vint",'wts_com_vintage_CA_2023 Pivot'!$A$1,"bldgtype",D1447,"bldgloc",E1447,"bldgvint",F1447,"weightID",A1447)</f>
        <v>0.33500000000000002</v>
      </c>
      <c r="I1447" s="7" t="str">
        <f t="shared" si="44"/>
        <v>DEER2019</v>
      </c>
      <c r="J1447" s="10">
        <f t="shared" si="45"/>
        <v>43466</v>
      </c>
      <c r="M1447" t="s">
        <v>76</v>
      </c>
    </row>
    <row r="1448" spans="1:13" x14ac:dyDescent="0.2">
      <c r="A1448" t="str">
        <f>'wts_com_vintage_CA_2023 Pivot'!A1448</f>
        <v>Ex</v>
      </c>
      <c r="B1448" t="s">
        <v>74</v>
      </c>
      <c r="C1448" t="s">
        <v>79</v>
      </c>
      <c r="D1448" s="7" t="str">
        <f>'wts_com_vintage_CA_2023 Pivot'!B1448</f>
        <v>ERC</v>
      </c>
      <c r="E1448" s="7" t="str">
        <f>'wts_com_vintage_CA_2023 Pivot'!D1448</f>
        <v>CZ07</v>
      </c>
      <c r="F1448" s="7">
        <f>'wts_com_vintage_CA_2023 Pivot'!C1448</f>
        <v>2015</v>
      </c>
      <c r="G1448" s="7" t="s">
        <v>75</v>
      </c>
      <c r="H1448" s="4">
        <f>GETPIVOTDATA("wt_vint",'wts_com_vintage_CA_2023 Pivot'!$A$1,"bldgtype",D1448,"bldgloc",E1448,"bldgvint",F1448,"weightID",A1448)</f>
        <v>0.14499999999999999</v>
      </c>
      <c r="I1448" s="7" t="str">
        <f t="shared" si="44"/>
        <v>DEER2019</v>
      </c>
      <c r="J1448" s="10">
        <f t="shared" si="45"/>
        <v>43466</v>
      </c>
      <c r="M1448" t="s">
        <v>76</v>
      </c>
    </row>
    <row r="1449" spans="1:13" x14ac:dyDescent="0.2">
      <c r="A1449" t="str">
        <f>'wts_com_vintage_CA_2023 Pivot'!A1449</f>
        <v>Ex</v>
      </c>
      <c r="B1449" t="s">
        <v>74</v>
      </c>
      <c r="C1449" t="s">
        <v>79</v>
      </c>
      <c r="D1449" s="7" t="str">
        <f>'wts_com_vintage_CA_2023 Pivot'!B1449</f>
        <v>ERC</v>
      </c>
      <c r="E1449" s="7" t="str">
        <f>'wts_com_vintage_CA_2023 Pivot'!D1449</f>
        <v>CZ08</v>
      </c>
      <c r="F1449" s="7">
        <f>'wts_com_vintage_CA_2023 Pivot'!C1449</f>
        <v>2015</v>
      </c>
      <c r="G1449" s="7" t="s">
        <v>75</v>
      </c>
      <c r="H1449" s="4">
        <f>GETPIVOTDATA("wt_vint",'wts_com_vintage_CA_2023 Pivot'!$A$1,"bldgtype",D1449,"bldgloc",E1449,"bldgvint",F1449,"weightID",A1449)</f>
        <v>0.58899999999999997</v>
      </c>
      <c r="I1449" s="7" t="str">
        <f t="shared" si="44"/>
        <v>DEER2019</v>
      </c>
      <c r="J1449" s="10">
        <f t="shared" si="45"/>
        <v>43466</v>
      </c>
      <c r="M1449" t="s">
        <v>76</v>
      </c>
    </row>
    <row r="1450" spans="1:13" x14ac:dyDescent="0.2">
      <c r="A1450" t="str">
        <f>'wts_com_vintage_CA_2023 Pivot'!A1450</f>
        <v>Ex</v>
      </c>
      <c r="B1450" t="s">
        <v>74</v>
      </c>
      <c r="C1450" t="s">
        <v>79</v>
      </c>
      <c r="D1450" s="7" t="str">
        <f>'wts_com_vintage_CA_2023 Pivot'!B1450</f>
        <v>ERC</v>
      </c>
      <c r="E1450" s="7" t="str">
        <f>'wts_com_vintage_CA_2023 Pivot'!D1450</f>
        <v>CZ09</v>
      </c>
      <c r="F1450" s="7">
        <f>'wts_com_vintage_CA_2023 Pivot'!C1450</f>
        <v>2015</v>
      </c>
      <c r="G1450" s="7" t="s">
        <v>75</v>
      </c>
      <c r="H1450" s="4">
        <f>GETPIVOTDATA("wt_vint",'wts_com_vintage_CA_2023 Pivot'!$A$1,"bldgtype",D1450,"bldgloc",E1450,"bldgvint",F1450,"weightID",A1450)</f>
        <v>0.42000000000000004</v>
      </c>
      <c r="I1450" s="7" t="str">
        <f t="shared" si="44"/>
        <v>DEER2019</v>
      </c>
      <c r="J1450" s="10">
        <f t="shared" si="45"/>
        <v>43466</v>
      </c>
      <c r="M1450" t="s">
        <v>76</v>
      </c>
    </row>
    <row r="1451" spans="1:13" x14ac:dyDescent="0.2">
      <c r="A1451" t="str">
        <f>'wts_com_vintage_CA_2023 Pivot'!A1451</f>
        <v>Ex</v>
      </c>
      <c r="B1451" t="s">
        <v>74</v>
      </c>
      <c r="C1451" t="s">
        <v>79</v>
      </c>
      <c r="D1451" s="7" t="str">
        <f>'wts_com_vintage_CA_2023 Pivot'!B1451</f>
        <v>ERC</v>
      </c>
      <c r="E1451" s="7" t="str">
        <f>'wts_com_vintage_CA_2023 Pivot'!D1451</f>
        <v>CZ10</v>
      </c>
      <c r="F1451" s="7">
        <f>'wts_com_vintage_CA_2023 Pivot'!C1451</f>
        <v>2015</v>
      </c>
      <c r="G1451" s="7" t="s">
        <v>75</v>
      </c>
      <c r="H1451" s="4">
        <f>GETPIVOTDATA("wt_vint",'wts_com_vintage_CA_2023 Pivot'!$A$1,"bldgtype",D1451,"bldgloc",E1451,"bldgvint",F1451,"weightID",A1451)</f>
        <v>0.93899999999999995</v>
      </c>
      <c r="I1451" s="7" t="str">
        <f t="shared" si="44"/>
        <v>DEER2019</v>
      </c>
      <c r="J1451" s="10">
        <f t="shared" si="45"/>
        <v>43466</v>
      </c>
      <c r="M1451" t="s">
        <v>76</v>
      </c>
    </row>
    <row r="1452" spans="1:13" x14ac:dyDescent="0.2">
      <c r="A1452" t="str">
        <f>'wts_com_vintage_CA_2023 Pivot'!A1452</f>
        <v>Ex</v>
      </c>
      <c r="B1452" t="s">
        <v>74</v>
      </c>
      <c r="C1452" t="s">
        <v>79</v>
      </c>
      <c r="D1452" s="7" t="str">
        <f>'wts_com_vintage_CA_2023 Pivot'!B1452</f>
        <v>ERC</v>
      </c>
      <c r="E1452" s="7" t="str">
        <f>'wts_com_vintage_CA_2023 Pivot'!D1452</f>
        <v>CZ11</v>
      </c>
      <c r="F1452" s="7">
        <f>'wts_com_vintage_CA_2023 Pivot'!C1452</f>
        <v>2015</v>
      </c>
      <c r="G1452" s="7" t="s">
        <v>75</v>
      </c>
      <c r="H1452" s="4">
        <f>GETPIVOTDATA("wt_vint",'wts_com_vintage_CA_2023 Pivot'!$A$1,"bldgtype",D1452,"bldgloc",E1452,"bldgvint",F1452,"weightID",A1452)</f>
        <v>0.13100000000000001</v>
      </c>
      <c r="I1452" s="7" t="str">
        <f t="shared" si="44"/>
        <v>DEER2019</v>
      </c>
      <c r="J1452" s="10">
        <f t="shared" si="45"/>
        <v>43466</v>
      </c>
      <c r="M1452" t="s">
        <v>76</v>
      </c>
    </row>
    <row r="1453" spans="1:13" x14ac:dyDescent="0.2">
      <c r="A1453" t="str">
        <f>'wts_com_vintage_CA_2023 Pivot'!A1453</f>
        <v>Ex</v>
      </c>
      <c r="B1453" t="s">
        <v>74</v>
      </c>
      <c r="C1453" t="s">
        <v>79</v>
      </c>
      <c r="D1453" s="7" t="str">
        <f>'wts_com_vintage_CA_2023 Pivot'!B1453</f>
        <v>ERC</v>
      </c>
      <c r="E1453" s="7" t="str">
        <f>'wts_com_vintage_CA_2023 Pivot'!D1453</f>
        <v>CZ12</v>
      </c>
      <c r="F1453" s="7">
        <f>'wts_com_vintage_CA_2023 Pivot'!C1453</f>
        <v>2015</v>
      </c>
      <c r="G1453" s="7" t="s">
        <v>75</v>
      </c>
      <c r="H1453" s="4">
        <f>GETPIVOTDATA("wt_vint",'wts_com_vintage_CA_2023 Pivot'!$A$1,"bldgtype",D1453,"bldgloc",E1453,"bldgvint",F1453,"weightID",A1453)</f>
        <v>0.40100000000000002</v>
      </c>
      <c r="I1453" s="7" t="str">
        <f t="shared" si="44"/>
        <v>DEER2019</v>
      </c>
      <c r="J1453" s="10">
        <f t="shared" si="45"/>
        <v>43466</v>
      </c>
      <c r="M1453" t="s">
        <v>76</v>
      </c>
    </row>
    <row r="1454" spans="1:13" x14ac:dyDescent="0.2">
      <c r="A1454" t="str">
        <f>'wts_com_vintage_CA_2023 Pivot'!A1454</f>
        <v>Ex</v>
      </c>
      <c r="B1454" t="s">
        <v>74</v>
      </c>
      <c r="C1454" t="s">
        <v>79</v>
      </c>
      <c r="D1454" s="7" t="str">
        <f>'wts_com_vintage_CA_2023 Pivot'!B1454</f>
        <v>ERC</v>
      </c>
      <c r="E1454" s="7" t="str">
        <f>'wts_com_vintage_CA_2023 Pivot'!D1454</f>
        <v>CZ13</v>
      </c>
      <c r="F1454" s="7">
        <f>'wts_com_vintage_CA_2023 Pivot'!C1454</f>
        <v>2015</v>
      </c>
      <c r="G1454" s="7" t="s">
        <v>75</v>
      </c>
      <c r="H1454" s="4">
        <f>GETPIVOTDATA("wt_vint",'wts_com_vintage_CA_2023 Pivot'!$A$1,"bldgtype",D1454,"bldgloc",E1454,"bldgvint",F1454,"weightID",A1454)</f>
        <v>0.504</v>
      </c>
      <c r="I1454" s="7" t="str">
        <f t="shared" si="44"/>
        <v>DEER2019</v>
      </c>
      <c r="J1454" s="10">
        <f t="shared" si="45"/>
        <v>43466</v>
      </c>
      <c r="M1454" t="s">
        <v>76</v>
      </c>
    </row>
    <row r="1455" spans="1:13" x14ac:dyDescent="0.2">
      <c r="A1455" t="str">
        <f>'wts_com_vintage_CA_2023 Pivot'!A1455</f>
        <v>Ex</v>
      </c>
      <c r="B1455" t="s">
        <v>74</v>
      </c>
      <c r="C1455" t="s">
        <v>79</v>
      </c>
      <c r="D1455" s="7" t="str">
        <f>'wts_com_vintage_CA_2023 Pivot'!B1455</f>
        <v>ERC</v>
      </c>
      <c r="E1455" s="7" t="str">
        <f>'wts_com_vintage_CA_2023 Pivot'!D1455</f>
        <v>CZ14</v>
      </c>
      <c r="F1455" s="7">
        <f>'wts_com_vintage_CA_2023 Pivot'!C1455</f>
        <v>2015</v>
      </c>
      <c r="G1455" s="7" t="s">
        <v>75</v>
      </c>
      <c r="H1455" s="4">
        <f>GETPIVOTDATA("wt_vint",'wts_com_vintage_CA_2023 Pivot'!$A$1,"bldgtype",D1455,"bldgloc",E1455,"bldgvint",F1455,"weightID",A1455)</f>
        <v>0.19600000000000001</v>
      </c>
      <c r="I1455" s="7" t="str">
        <f t="shared" si="44"/>
        <v>DEER2019</v>
      </c>
      <c r="J1455" s="10">
        <f t="shared" si="45"/>
        <v>43466</v>
      </c>
      <c r="M1455" t="s">
        <v>76</v>
      </c>
    </row>
    <row r="1456" spans="1:13" x14ac:dyDescent="0.2">
      <c r="A1456" t="str">
        <f>'wts_com_vintage_CA_2023 Pivot'!A1456</f>
        <v>Ex</v>
      </c>
      <c r="B1456" t="s">
        <v>74</v>
      </c>
      <c r="C1456" t="s">
        <v>79</v>
      </c>
      <c r="D1456" s="7" t="str">
        <f>'wts_com_vintage_CA_2023 Pivot'!B1456</f>
        <v>ERC</v>
      </c>
      <c r="E1456" s="7" t="str">
        <f>'wts_com_vintage_CA_2023 Pivot'!D1456</f>
        <v>CZ15</v>
      </c>
      <c r="F1456" s="7">
        <f>'wts_com_vintage_CA_2023 Pivot'!C1456</f>
        <v>2015</v>
      </c>
      <c r="G1456" s="7" t="s">
        <v>75</v>
      </c>
      <c r="H1456" s="4">
        <f>GETPIVOTDATA("wt_vint",'wts_com_vintage_CA_2023 Pivot'!$A$1,"bldgtype",D1456,"bldgloc",E1456,"bldgvint",F1456,"weightID",A1456)</f>
        <v>7.6999999999999999E-2</v>
      </c>
      <c r="I1456" s="7" t="str">
        <f t="shared" si="44"/>
        <v>DEER2019</v>
      </c>
      <c r="J1456" s="10">
        <f t="shared" si="45"/>
        <v>43466</v>
      </c>
      <c r="M1456" t="s">
        <v>76</v>
      </c>
    </row>
    <row r="1457" spans="1:13" x14ac:dyDescent="0.2">
      <c r="A1457" t="str">
        <f>'wts_com_vintage_CA_2023 Pivot'!A1457</f>
        <v>Ex</v>
      </c>
      <c r="B1457" t="s">
        <v>74</v>
      </c>
      <c r="C1457" t="s">
        <v>79</v>
      </c>
      <c r="D1457" s="7" t="str">
        <f>'wts_com_vintage_CA_2023 Pivot'!B1457</f>
        <v>ERC</v>
      </c>
      <c r="E1457" s="7" t="str">
        <f>'wts_com_vintage_CA_2023 Pivot'!D1457</f>
        <v>CZ16</v>
      </c>
      <c r="F1457" s="7">
        <f>'wts_com_vintage_CA_2023 Pivot'!C1457</f>
        <v>2015</v>
      </c>
      <c r="G1457" s="7" t="s">
        <v>75</v>
      </c>
      <c r="H1457" s="4">
        <f>GETPIVOTDATA("wt_vint",'wts_com_vintage_CA_2023 Pivot'!$A$1,"bldgtype",D1457,"bldgloc",E1457,"bldgvint",F1457,"weightID",A1457)</f>
        <v>0.11800000000000001</v>
      </c>
      <c r="I1457" s="7" t="str">
        <f t="shared" si="44"/>
        <v>DEER2019</v>
      </c>
      <c r="J1457" s="10">
        <f t="shared" si="45"/>
        <v>43466</v>
      </c>
      <c r="M1457" t="s">
        <v>76</v>
      </c>
    </row>
    <row r="1458" spans="1:13" x14ac:dyDescent="0.2">
      <c r="A1458" t="str">
        <f>'wts_com_vintage_CA_2023 Pivot'!A1458</f>
        <v>Ex</v>
      </c>
      <c r="B1458" t="s">
        <v>74</v>
      </c>
      <c r="C1458" t="s">
        <v>79</v>
      </c>
      <c r="D1458" s="7" t="str">
        <f>'wts_com_vintage_CA_2023 Pivot'!B1458</f>
        <v>ESe</v>
      </c>
      <c r="E1458" s="7" t="str">
        <f>'wts_com_vintage_CA_2023 Pivot'!D1458</f>
        <v>CZ01</v>
      </c>
      <c r="F1458" s="7">
        <f>'wts_com_vintage_CA_2023 Pivot'!C1458</f>
        <v>2003</v>
      </c>
      <c r="G1458" s="7" t="s">
        <v>75</v>
      </c>
      <c r="H1458" s="4">
        <f>GETPIVOTDATA("wt_vint",'wts_com_vintage_CA_2023 Pivot'!$A$1,"bldgtype",D1458,"bldgloc",E1458,"bldgvint",F1458,"weightID",A1458)</f>
        <v>4.7E-2</v>
      </c>
      <c r="I1458" s="7" t="str">
        <f t="shared" si="44"/>
        <v>DEER2019</v>
      </c>
      <c r="J1458" s="10">
        <f t="shared" si="45"/>
        <v>43466</v>
      </c>
      <c r="M1458" t="s">
        <v>76</v>
      </c>
    </row>
    <row r="1459" spans="1:13" x14ac:dyDescent="0.2">
      <c r="A1459" t="str">
        <f>'wts_com_vintage_CA_2023 Pivot'!A1459</f>
        <v>Ex</v>
      </c>
      <c r="B1459" t="s">
        <v>74</v>
      </c>
      <c r="C1459" t="s">
        <v>79</v>
      </c>
      <c r="D1459" s="7" t="str">
        <f>'wts_com_vintage_CA_2023 Pivot'!B1459</f>
        <v>ESe</v>
      </c>
      <c r="E1459" s="7" t="str">
        <f>'wts_com_vintage_CA_2023 Pivot'!D1459</f>
        <v>CZ02</v>
      </c>
      <c r="F1459" s="7">
        <f>'wts_com_vintage_CA_2023 Pivot'!C1459</f>
        <v>2003</v>
      </c>
      <c r="G1459" s="7" t="s">
        <v>75</v>
      </c>
      <c r="H1459" s="4">
        <f>GETPIVOTDATA("wt_vint",'wts_com_vintage_CA_2023 Pivot'!$A$1,"bldgtype",D1459,"bldgloc",E1459,"bldgvint",F1459,"weightID",A1459)</f>
        <v>0.33300000000000002</v>
      </c>
      <c r="I1459" s="7" t="str">
        <f t="shared" si="44"/>
        <v>DEER2019</v>
      </c>
      <c r="J1459" s="10">
        <f t="shared" si="45"/>
        <v>43466</v>
      </c>
      <c r="M1459" t="s">
        <v>76</v>
      </c>
    </row>
    <row r="1460" spans="1:13" x14ac:dyDescent="0.2">
      <c r="A1460" t="str">
        <f>'wts_com_vintage_CA_2023 Pivot'!A1460</f>
        <v>Ex</v>
      </c>
      <c r="B1460" t="s">
        <v>74</v>
      </c>
      <c r="C1460" t="s">
        <v>79</v>
      </c>
      <c r="D1460" s="7" t="str">
        <f>'wts_com_vintage_CA_2023 Pivot'!B1460</f>
        <v>ESe</v>
      </c>
      <c r="E1460" s="7" t="str">
        <f>'wts_com_vintage_CA_2023 Pivot'!D1460</f>
        <v>CZ03</v>
      </c>
      <c r="F1460" s="7">
        <f>'wts_com_vintage_CA_2023 Pivot'!C1460</f>
        <v>2003</v>
      </c>
      <c r="G1460" s="7" t="s">
        <v>75</v>
      </c>
      <c r="H1460" s="4">
        <f>GETPIVOTDATA("wt_vint",'wts_com_vintage_CA_2023 Pivot'!$A$1,"bldgtype",D1460,"bldgloc",E1460,"bldgvint",F1460,"weightID",A1460)</f>
        <v>0.95799999999999996</v>
      </c>
      <c r="I1460" s="7" t="str">
        <f t="shared" si="44"/>
        <v>DEER2019</v>
      </c>
      <c r="J1460" s="10">
        <f t="shared" si="45"/>
        <v>43466</v>
      </c>
      <c r="M1460" t="s">
        <v>76</v>
      </c>
    </row>
    <row r="1461" spans="1:13" x14ac:dyDescent="0.2">
      <c r="A1461" t="str">
        <f>'wts_com_vintage_CA_2023 Pivot'!A1461</f>
        <v>Ex</v>
      </c>
      <c r="B1461" t="s">
        <v>74</v>
      </c>
      <c r="C1461" t="s">
        <v>79</v>
      </c>
      <c r="D1461" s="7" t="str">
        <f>'wts_com_vintage_CA_2023 Pivot'!B1461</f>
        <v>ESe</v>
      </c>
      <c r="E1461" s="7" t="str">
        <f>'wts_com_vintage_CA_2023 Pivot'!D1461</f>
        <v>CZ04</v>
      </c>
      <c r="F1461" s="7">
        <f>'wts_com_vintage_CA_2023 Pivot'!C1461</f>
        <v>2003</v>
      </c>
      <c r="G1461" s="7" t="s">
        <v>75</v>
      </c>
      <c r="H1461" s="4">
        <f>GETPIVOTDATA("wt_vint",'wts_com_vintage_CA_2023 Pivot'!$A$1,"bldgtype",D1461,"bldgloc",E1461,"bldgvint",F1461,"weightID",A1461)</f>
        <v>0.72</v>
      </c>
      <c r="I1461" s="7" t="str">
        <f t="shared" si="44"/>
        <v>DEER2019</v>
      </c>
      <c r="J1461" s="10">
        <f t="shared" si="45"/>
        <v>43466</v>
      </c>
      <c r="M1461" t="s">
        <v>76</v>
      </c>
    </row>
    <row r="1462" spans="1:13" x14ac:dyDescent="0.2">
      <c r="A1462" t="str">
        <f>'wts_com_vintage_CA_2023 Pivot'!A1462</f>
        <v>Ex</v>
      </c>
      <c r="B1462" t="s">
        <v>74</v>
      </c>
      <c r="C1462" t="s">
        <v>79</v>
      </c>
      <c r="D1462" s="7" t="str">
        <f>'wts_com_vintage_CA_2023 Pivot'!B1462</f>
        <v>ESe</v>
      </c>
      <c r="E1462" s="7" t="str">
        <f>'wts_com_vintage_CA_2023 Pivot'!D1462</f>
        <v>CZ05</v>
      </c>
      <c r="F1462" s="7">
        <f>'wts_com_vintage_CA_2023 Pivot'!C1462</f>
        <v>2003</v>
      </c>
      <c r="G1462" s="7" t="s">
        <v>75</v>
      </c>
      <c r="H1462" s="4">
        <f>GETPIVOTDATA("wt_vint",'wts_com_vintage_CA_2023 Pivot'!$A$1,"bldgtype",D1462,"bldgloc",E1462,"bldgvint",F1462,"weightID",A1462)</f>
        <v>0.10800000000000001</v>
      </c>
      <c r="I1462" s="7" t="str">
        <f t="shared" si="44"/>
        <v>DEER2019</v>
      </c>
      <c r="J1462" s="10">
        <f t="shared" si="45"/>
        <v>43466</v>
      </c>
      <c r="M1462" t="s">
        <v>76</v>
      </c>
    </row>
    <row r="1463" spans="1:13" x14ac:dyDescent="0.2">
      <c r="A1463" t="str">
        <f>'wts_com_vintage_CA_2023 Pivot'!A1463</f>
        <v>Ex</v>
      </c>
      <c r="B1463" t="s">
        <v>74</v>
      </c>
      <c r="C1463" t="s">
        <v>79</v>
      </c>
      <c r="D1463" s="7" t="str">
        <f>'wts_com_vintage_CA_2023 Pivot'!B1463</f>
        <v>ESe</v>
      </c>
      <c r="E1463" s="7" t="str">
        <f>'wts_com_vintage_CA_2023 Pivot'!D1463</f>
        <v>CZ06</v>
      </c>
      <c r="F1463" s="7">
        <f>'wts_com_vintage_CA_2023 Pivot'!C1463</f>
        <v>2003</v>
      </c>
      <c r="G1463" s="7" t="s">
        <v>75</v>
      </c>
      <c r="H1463" s="4">
        <f>GETPIVOTDATA("wt_vint",'wts_com_vintage_CA_2023 Pivot'!$A$1,"bldgtype",D1463,"bldgloc",E1463,"bldgvint",F1463,"weightID",A1463)</f>
        <v>1.5140000000000002</v>
      </c>
      <c r="I1463" s="7" t="str">
        <f t="shared" si="44"/>
        <v>DEER2019</v>
      </c>
      <c r="J1463" s="10">
        <f t="shared" si="45"/>
        <v>43466</v>
      </c>
      <c r="M1463" t="s">
        <v>76</v>
      </c>
    </row>
    <row r="1464" spans="1:13" x14ac:dyDescent="0.2">
      <c r="A1464" t="str">
        <f>'wts_com_vintage_CA_2023 Pivot'!A1464</f>
        <v>Ex</v>
      </c>
      <c r="B1464" t="s">
        <v>74</v>
      </c>
      <c r="C1464" t="s">
        <v>79</v>
      </c>
      <c r="D1464" s="7" t="str">
        <f>'wts_com_vintage_CA_2023 Pivot'!B1464</f>
        <v>ESe</v>
      </c>
      <c r="E1464" s="7" t="str">
        <f>'wts_com_vintage_CA_2023 Pivot'!D1464</f>
        <v>CZ07</v>
      </c>
      <c r="F1464" s="7">
        <f>'wts_com_vintage_CA_2023 Pivot'!C1464</f>
        <v>2003</v>
      </c>
      <c r="G1464" s="7" t="s">
        <v>75</v>
      </c>
      <c r="H1464" s="4">
        <f>GETPIVOTDATA("wt_vint",'wts_com_vintage_CA_2023 Pivot'!$A$1,"bldgtype",D1464,"bldgloc",E1464,"bldgvint",F1464,"weightID",A1464)</f>
        <v>0.874</v>
      </c>
      <c r="I1464" s="7" t="str">
        <f t="shared" si="44"/>
        <v>DEER2019</v>
      </c>
      <c r="J1464" s="10">
        <f t="shared" si="45"/>
        <v>43466</v>
      </c>
      <c r="M1464" t="s">
        <v>76</v>
      </c>
    </row>
    <row r="1465" spans="1:13" x14ac:dyDescent="0.2">
      <c r="A1465" t="str">
        <f>'wts_com_vintage_CA_2023 Pivot'!A1465</f>
        <v>Ex</v>
      </c>
      <c r="B1465" t="s">
        <v>74</v>
      </c>
      <c r="C1465" t="s">
        <v>79</v>
      </c>
      <c r="D1465" s="7" t="str">
        <f>'wts_com_vintage_CA_2023 Pivot'!B1465</f>
        <v>ESe</v>
      </c>
      <c r="E1465" s="7" t="str">
        <f>'wts_com_vintage_CA_2023 Pivot'!D1465</f>
        <v>CZ08</v>
      </c>
      <c r="F1465" s="7">
        <f>'wts_com_vintage_CA_2023 Pivot'!C1465</f>
        <v>2003</v>
      </c>
      <c r="G1465" s="7" t="s">
        <v>75</v>
      </c>
      <c r="H1465" s="4">
        <f>GETPIVOTDATA("wt_vint",'wts_com_vintage_CA_2023 Pivot'!$A$1,"bldgtype",D1465,"bldgloc",E1465,"bldgvint",F1465,"weightID",A1465)</f>
        <v>2.7079999999999997</v>
      </c>
      <c r="I1465" s="7" t="str">
        <f t="shared" si="44"/>
        <v>DEER2019</v>
      </c>
      <c r="J1465" s="10">
        <f t="shared" si="45"/>
        <v>43466</v>
      </c>
      <c r="M1465" t="s">
        <v>76</v>
      </c>
    </row>
    <row r="1466" spans="1:13" x14ac:dyDescent="0.2">
      <c r="A1466" t="str">
        <f>'wts_com_vintage_CA_2023 Pivot'!A1466</f>
        <v>Ex</v>
      </c>
      <c r="B1466" t="s">
        <v>74</v>
      </c>
      <c r="C1466" t="s">
        <v>79</v>
      </c>
      <c r="D1466" s="7" t="str">
        <f>'wts_com_vintage_CA_2023 Pivot'!B1466</f>
        <v>ESe</v>
      </c>
      <c r="E1466" s="7" t="str">
        <f>'wts_com_vintage_CA_2023 Pivot'!D1466</f>
        <v>CZ09</v>
      </c>
      <c r="F1466" s="7">
        <f>'wts_com_vintage_CA_2023 Pivot'!C1466</f>
        <v>2003</v>
      </c>
      <c r="G1466" s="7" t="s">
        <v>75</v>
      </c>
      <c r="H1466" s="4">
        <f>GETPIVOTDATA("wt_vint",'wts_com_vintage_CA_2023 Pivot'!$A$1,"bldgtype",D1466,"bldgloc",E1466,"bldgvint",F1466,"weightID",A1466)</f>
        <v>2.23</v>
      </c>
      <c r="I1466" s="7" t="str">
        <f t="shared" si="44"/>
        <v>DEER2019</v>
      </c>
      <c r="J1466" s="10">
        <f t="shared" si="45"/>
        <v>43466</v>
      </c>
      <c r="M1466" t="s">
        <v>76</v>
      </c>
    </row>
    <row r="1467" spans="1:13" x14ac:dyDescent="0.2">
      <c r="A1467" t="str">
        <f>'wts_com_vintage_CA_2023 Pivot'!A1467</f>
        <v>Ex</v>
      </c>
      <c r="B1467" t="s">
        <v>74</v>
      </c>
      <c r="C1467" t="s">
        <v>79</v>
      </c>
      <c r="D1467" s="7" t="str">
        <f>'wts_com_vintage_CA_2023 Pivot'!B1467</f>
        <v>ESe</v>
      </c>
      <c r="E1467" s="7" t="str">
        <f>'wts_com_vintage_CA_2023 Pivot'!D1467</f>
        <v>CZ10</v>
      </c>
      <c r="F1467" s="7">
        <f>'wts_com_vintage_CA_2023 Pivot'!C1467</f>
        <v>2003</v>
      </c>
      <c r="G1467" s="7" t="s">
        <v>75</v>
      </c>
      <c r="H1467" s="4">
        <f>GETPIVOTDATA("wt_vint",'wts_com_vintage_CA_2023 Pivot'!$A$1,"bldgtype",D1467,"bldgloc",E1467,"bldgvint",F1467,"weightID",A1467)</f>
        <v>5.0050000000000008</v>
      </c>
      <c r="I1467" s="7" t="str">
        <f t="shared" si="44"/>
        <v>DEER2019</v>
      </c>
      <c r="J1467" s="10">
        <f t="shared" si="45"/>
        <v>43466</v>
      </c>
      <c r="M1467" t="s">
        <v>76</v>
      </c>
    </row>
    <row r="1468" spans="1:13" x14ac:dyDescent="0.2">
      <c r="A1468" t="str">
        <f>'wts_com_vintage_CA_2023 Pivot'!A1468</f>
        <v>Ex</v>
      </c>
      <c r="B1468" t="s">
        <v>74</v>
      </c>
      <c r="C1468" t="s">
        <v>79</v>
      </c>
      <c r="D1468" s="7" t="str">
        <f>'wts_com_vintage_CA_2023 Pivot'!B1468</f>
        <v>ESe</v>
      </c>
      <c r="E1468" s="7" t="str">
        <f>'wts_com_vintage_CA_2023 Pivot'!D1468</f>
        <v>CZ11</v>
      </c>
      <c r="F1468" s="7">
        <f>'wts_com_vintage_CA_2023 Pivot'!C1468</f>
        <v>2003</v>
      </c>
      <c r="G1468" s="7" t="s">
        <v>75</v>
      </c>
      <c r="H1468" s="4">
        <f>GETPIVOTDATA("wt_vint",'wts_com_vintage_CA_2023 Pivot'!$A$1,"bldgtype",D1468,"bldgloc",E1468,"bldgvint",F1468,"weightID",A1468)</f>
        <v>0.46200000000000002</v>
      </c>
      <c r="I1468" s="7" t="str">
        <f t="shared" si="44"/>
        <v>DEER2019</v>
      </c>
      <c r="J1468" s="10">
        <f t="shared" si="45"/>
        <v>43466</v>
      </c>
      <c r="M1468" t="s">
        <v>76</v>
      </c>
    </row>
    <row r="1469" spans="1:13" x14ac:dyDescent="0.2">
      <c r="A1469" t="str">
        <f>'wts_com_vintage_CA_2023 Pivot'!A1469</f>
        <v>Ex</v>
      </c>
      <c r="B1469" t="s">
        <v>74</v>
      </c>
      <c r="C1469" t="s">
        <v>79</v>
      </c>
      <c r="D1469" s="7" t="str">
        <f>'wts_com_vintage_CA_2023 Pivot'!B1469</f>
        <v>ESe</v>
      </c>
      <c r="E1469" s="7" t="str">
        <f>'wts_com_vintage_CA_2023 Pivot'!D1469</f>
        <v>CZ12</v>
      </c>
      <c r="F1469" s="7">
        <f>'wts_com_vintage_CA_2023 Pivot'!C1469</f>
        <v>2003</v>
      </c>
      <c r="G1469" s="7" t="s">
        <v>75</v>
      </c>
      <c r="H1469" s="4">
        <f>GETPIVOTDATA("wt_vint",'wts_com_vintage_CA_2023 Pivot'!$A$1,"bldgtype",D1469,"bldgloc",E1469,"bldgvint",F1469,"weightID",A1469)</f>
        <v>1.6319999999999999</v>
      </c>
      <c r="I1469" s="7" t="str">
        <f t="shared" si="44"/>
        <v>DEER2019</v>
      </c>
      <c r="J1469" s="10">
        <f t="shared" si="45"/>
        <v>43466</v>
      </c>
      <c r="M1469" t="s">
        <v>76</v>
      </c>
    </row>
    <row r="1470" spans="1:13" x14ac:dyDescent="0.2">
      <c r="A1470" t="str">
        <f>'wts_com_vintage_CA_2023 Pivot'!A1470</f>
        <v>Ex</v>
      </c>
      <c r="B1470" t="s">
        <v>74</v>
      </c>
      <c r="C1470" t="s">
        <v>79</v>
      </c>
      <c r="D1470" s="7" t="str">
        <f>'wts_com_vintage_CA_2023 Pivot'!B1470</f>
        <v>ESe</v>
      </c>
      <c r="E1470" s="7" t="str">
        <f>'wts_com_vintage_CA_2023 Pivot'!D1470</f>
        <v>CZ13</v>
      </c>
      <c r="F1470" s="7">
        <f>'wts_com_vintage_CA_2023 Pivot'!C1470</f>
        <v>2003</v>
      </c>
      <c r="G1470" s="7" t="s">
        <v>75</v>
      </c>
      <c r="H1470" s="4">
        <f>GETPIVOTDATA("wt_vint",'wts_com_vintage_CA_2023 Pivot'!$A$1,"bldgtype",D1470,"bldgloc",E1470,"bldgvint",F1470,"weightID",A1470)</f>
        <v>1.5780000000000001</v>
      </c>
      <c r="I1470" s="7" t="str">
        <f t="shared" si="44"/>
        <v>DEER2019</v>
      </c>
      <c r="J1470" s="10">
        <f t="shared" si="45"/>
        <v>43466</v>
      </c>
      <c r="M1470" t="s">
        <v>76</v>
      </c>
    </row>
    <row r="1471" spans="1:13" x14ac:dyDescent="0.2">
      <c r="A1471" t="str">
        <f>'wts_com_vintage_CA_2023 Pivot'!A1471</f>
        <v>Ex</v>
      </c>
      <c r="B1471" t="s">
        <v>74</v>
      </c>
      <c r="C1471" t="s">
        <v>79</v>
      </c>
      <c r="D1471" s="7" t="str">
        <f>'wts_com_vintage_CA_2023 Pivot'!B1471</f>
        <v>ESe</v>
      </c>
      <c r="E1471" s="7" t="str">
        <f>'wts_com_vintage_CA_2023 Pivot'!D1471</f>
        <v>CZ14</v>
      </c>
      <c r="F1471" s="7">
        <f>'wts_com_vintage_CA_2023 Pivot'!C1471</f>
        <v>2003</v>
      </c>
      <c r="G1471" s="7" t="s">
        <v>75</v>
      </c>
      <c r="H1471" s="4">
        <f>GETPIVOTDATA("wt_vint",'wts_com_vintage_CA_2023 Pivot'!$A$1,"bldgtype",D1471,"bldgloc",E1471,"bldgvint",F1471,"weightID",A1471)</f>
        <v>1.004</v>
      </c>
      <c r="I1471" s="7" t="str">
        <f t="shared" si="44"/>
        <v>DEER2019</v>
      </c>
      <c r="J1471" s="10">
        <f t="shared" si="45"/>
        <v>43466</v>
      </c>
      <c r="M1471" t="s">
        <v>76</v>
      </c>
    </row>
    <row r="1472" spans="1:13" x14ac:dyDescent="0.2">
      <c r="A1472" t="str">
        <f>'wts_com_vintage_CA_2023 Pivot'!A1472</f>
        <v>Ex</v>
      </c>
      <c r="B1472" t="s">
        <v>74</v>
      </c>
      <c r="C1472" t="s">
        <v>79</v>
      </c>
      <c r="D1472" s="7" t="str">
        <f>'wts_com_vintage_CA_2023 Pivot'!B1472</f>
        <v>ESe</v>
      </c>
      <c r="E1472" s="7" t="str">
        <f>'wts_com_vintage_CA_2023 Pivot'!D1472</f>
        <v>CZ15</v>
      </c>
      <c r="F1472" s="7">
        <f>'wts_com_vintage_CA_2023 Pivot'!C1472</f>
        <v>2003</v>
      </c>
      <c r="G1472" s="7" t="s">
        <v>75</v>
      </c>
      <c r="H1472" s="4">
        <f>GETPIVOTDATA("wt_vint",'wts_com_vintage_CA_2023 Pivot'!$A$1,"bldgtype",D1472,"bldgloc",E1472,"bldgvint",F1472,"weightID",A1472)</f>
        <v>0.40400000000000003</v>
      </c>
      <c r="I1472" s="7" t="str">
        <f t="shared" si="44"/>
        <v>DEER2019</v>
      </c>
      <c r="J1472" s="10">
        <f t="shared" si="45"/>
        <v>43466</v>
      </c>
      <c r="M1472" t="s">
        <v>76</v>
      </c>
    </row>
    <row r="1473" spans="1:13" x14ac:dyDescent="0.2">
      <c r="A1473" t="str">
        <f>'wts_com_vintage_CA_2023 Pivot'!A1473</f>
        <v>Ex</v>
      </c>
      <c r="B1473" t="s">
        <v>74</v>
      </c>
      <c r="C1473" t="s">
        <v>79</v>
      </c>
      <c r="D1473" s="7" t="str">
        <f>'wts_com_vintage_CA_2023 Pivot'!B1473</f>
        <v>ESe</v>
      </c>
      <c r="E1473" s="7" t="str">
        <f>'wts_com_vintage_CA_2023 Pivot'!D1473</f>
        <v>CZ16</v>
      </c>
      <c r="F1473" s="7">
        <f>'wts_com_vintage_CA_2023 Pivot'!C1473</f>
        <v>2003</v>
      </c>
      <c r="G1473" s="7" t="s">
        <v>75</v>
      </c>
      <c r="H1473" s="4">
        <f>GETPIVOTDATA("wt_vint",'wts_com_vintage_CA_2023 Pivot'!$A$1,"bldgtype",D1473,"bldgloc",E1473,"bldgvint",F1473,"weightID",A1473)</f>
        <v>0.54099999999999993</v>
      </c>
      <c r="I1473" s="7" t="str">
        <f t="shared" si="44"/>
        <v>DEER2019</v>
      </c>
      <c r="J1473" s="10">
        <f t="shared" si="45"/>
        <v>43466</v>
      </c>
      <c r="M1473" t="s">
        <v>76</v>
      </c>
    </row>
    <row r="1474" spans="1:13" x14ac:dyDescent="0.2">
      <c r="A1474" t="str">
        <f>'wts_com_vintage_CA_2023 Pivot'!A1474</f>
        <v>Ex</v>
      </c>
      <c r="B1474" t="s">
        <v>74</v>
      </c>
      <c r="C1474" t="s">
        <v>79</v>
      </c>
      <c r="D1474" s="7" t="str">
        <f>'wts_com_vintage_CA_2023 Pivot'!B1474</f>
        <v>ESe</v>
      </c>
      <c r="E1474" s="7" t="str">
        <f>'wts_com_vintage_CA_2023 Pivot'!D1474</f>
        <v>CZ01</v>
      </c>
      <c r="F1474" s="7">
        <f>'wts_com_vintage_CA_2023 Pivot'!C1474</f>
        <v>2007</v>
      </c>
      <c r="G1474" s="7" t="s">
        <v>75</v>
      </c>
      <c r="H1474" s="4">
        <f>GETPIVOTDATA("wt_vint",'wts_com_vintage_CA_2023 Pivot'!$A$1,"bldgtype",D1474,"bldgloc",E1474,"bldgvint",F1474,"weightID",A1474)</f>
        <v>1.7999999999999999E-2</v>
      </c>
      <c r="I1474" s="7" t="str">
        <f t="shared" si="44"/>
        <v>DEER2019</v>
      </c>
      <c r="J1474" s="10">
        <f t="shared" si="45"/>
        <v>43466</v>
      </c>
      <c r="M1474" t="s">
        <v>76</v>
      </c>
    </row>
    <row r="1475" spans="1:13" x14ac:dyDescent="0.2">
      <c r="A1475" t="str">
        <f>'wts_com_vintage_CA_2023 Pivot'!A1475</f>
        <v>Ex</v>
      </c>
      <c r="B1475" t="s">
        <v>74</v>
      </c>
      <c r="C1475" t="s">
        <v>79</v>
      </c>
      <c r="D1475" s="7" t="str">
        <f>'wts_com_vintage_CA_2023 Pivot'!B1475</f>
        <v>ESe</v>
      </c>
      <c r="E1475" s="7" t="str">
        <f>'wts_com_vintage_CA_2023 Pivot'!D1475</f>
        <v>CZ02</v>
      </c>
      <c r="F1475" s="7">
        <f>'wts_com_vintage_CA_2023 Pivot'!C1475</f>
        <v>2007</v>
      </c>
      <c r="G1475" s="7" t="s">
        <v>75</v>
      </c>
      <c r="H1475" s="4">
        <f>GETPIVOTDATA("wt_vint",'wts_com_vintage_CA_2023 Pivot'!$A$1,"bldgtype",D1475,"bldgloc",E1475,"bldgvint",F1475,"weightID",A1475)</f>
        <v>0.105</v>
      </c>
      <c r="I1475" s="7" t="str">
        <f t="shared" ref="I1475:I1538" si="46">IF(OR($F1475=2020,$F1475=2023),"DEER2023","DEER2019")</f>
        <v>DEER2019</v>
      </c>
      <c r="J1475" s="10">
        <f t="shared" ref="J1475:J1538" si="47">IF(OR($F1475=2020,$F1475=2023),DATE(2023,1,1),DATE(2019,1,1))</f>
        <v>43466</v>
      </c>
      <c r="M1475" t="s">
        <v>76</v>
      </c>
    </row>
    <row r="1476" spans="1:13" x14ac:dyDescent="0.2">
      <c r="A1476" t="str">
        <f>'wts_com_vintage_CA_2023 Pivot'!A1476</f>
        <v>Ex</v>
      </c>
      <c r="B1476" t="s">
        <v>74</v>
      </c>
      <c r="C1476" t="s">
        <v>79</v>
      </c>
      <c r="D1476" s="7" t="str">
        <f>'wts_com_vintage_CA_2023 Pivot'!B1476</f>
        <v>ESe</v>
      </c>
      <c r="E1476" s="7" t="str">
        <f>'wts_com_vintage_CA_2023 Pivot'!D1476</f>
        <v>CZ03</v>
      </c>
      <c r="F1476" s="7">
        <f>'wts_com_vintage_CA_2023 Pivot'!C1476</f>
        <v>2007</v>
      </c>
      <c r="G1476" s="7" t="s">
        <v>75</v>
      </c>
      <c r="H1476" s="4">
        <f>GETPIVOTDATA("wt_vint",'wts_com_vintage_CA_2023 Pivot'!$A$1,"bldgtype",D1476,"bldgloc",E1476,"bldgvint",F1476,"weightID",A1476)</f>
        <v>0.313</v>
      </c>
      <c r="I1476" s="7" t="str">
        <f t="shared" si="46"/>
        <v>DEER2019</v>
      </c>
      <c r="J1476" s="10">
        <f t="shared" si="47"/>
        <v>43466</v>
      </c>
      <c r="M1476" t="s">
        <v>76</v>
      </c>
    </row>
    <row r="1477" spans="1:13" x14ac:dyDescent="0.2">
      <c r="A1477" t="str">
        <f>'wts_com_vintage_CA_2023 Pivot'!A1477</f>
        <v>Ex</v>
      </c>
      <c r="B1477" t="s">
        <v>74</v>
      </c>
      <c r="C1477" t="s">
        <v>79</v>
      </c>
      <c r="D1477" s="7" t="str">
        <f>'wts_com_vintage_CA_2023 Pivot'!B1477</f>
        <v>ESe</v>
      </c>
      <c r="E1477" s="7" t="str">
        <f>'wts_com_vintage_CA_2023 Pivot'!D1477</f>
        <v>CZ04</v>
      </c>
      <c r="F1477" s="7">
        <f>'wts_com_vintage_CA_2023 Pivot'!C1477</f>
        <v>2007</v>
      </c>
      <c r="G1477" s="7" t="s">
        <v>75</v>
      </c>
      <c r="H1477" s="4">
        <f>GETPIVOTDATA("wt_vint",'wts_com_vintage_CA_2023 Pivot'!$A$1,"bldgtype",D1477,"bldgloc",E1477,"bldgvint",F1477,"weightID",A1477)</f>
        <v>0.21099999999999999</v>
      </c>
      <c r="I1477" s="7" t="str">
        <f t="shared" si="46"/>
        <v>DEER2019</v>
      </c>
      <c r="J1477" s="10">
        <f t="shared" si="47"/>
        <v>43466</v>
      </c>
      <c r="M1477" t="s">
        <v>76</v>
      </c>
    </row>
    <row r="1478" spans="1:13" x14ac:dyDescent="0.2">
      <c r="A1478" t="str">
        <f>'wts_com_vintage_CA_2023 Pivot'!A1478</f>
        <v>Ex</v>
      </c>
      <c r="B1478" t="s">
        <v>74</v>
      </c>
      <c r="C1478" t="s">
        <v>79</v>
      </c>
      <c r="D1478" s="7" t="str">
        <f>'wts_com_vintage_CA_2023 Pivot'!B1478</f>
        <v>ESe</v>
      </c>
      <c r="E1478" s="7" t="str">
        <f>'wts_com_vintage_CA_2023 Pivot'!D1478</f>
        <v>CZ05</v>
      </c>
      <c r="F1478" s="7">
        <f>'wts_com_vintage_CA_2023 Pivot'!C1478</f>
        <v>2007</v>
      </c>
      <c r="G1478" s="7" t="s">
        <v>75</v>
      </c>
      <c r="H1478" s="4">
        <f>GETPIVOTDATA("wt_vint",'wts_com_vintage_CA_2023 Pivot'!$A$1,"bldgtype",D1478,"bldgloc",E1478,"bldgvint",F1478,"weightID",A1478)</f>
        <v>3.1000000000000003E-2</v>
      </c>
      <c r="I1478" s="7" t="str">
        <f t="shared" si="46"/>
        <v>DEER2019</v>
      </c>
      <c r="J1478" s="10">
        <f t="shared" si="47"/>
        <v>43466</v>
      </c>
      <c r="M1478" t="s">
        <v>76</v>
      </c>
    </row>
    <row r="1479" spans="1:13" x14ac:dyDescent="0.2">
      <c r="A1479" t="str">
        <f>'wts_com_vintage_CA_2023 Pivot'!A1479</f>
        <v>Ex</v>
      </c>
      <c r="B1479" t="s">
        <v>74</v>
      </c>
      <c r="C1479" t="s">
        <v>79</v>
      </c>
      <c r="D1479" s="7" t="str">
        <f>'wts_com_vintage_CA_2023 Pivot'!B1479</f>
        <v>ESe</v>
      </c>
      <c r="E1479" s="7" t="str">
        <f>'wts_com_vintage_CA_2023 Pivot'!D1479</f>
        <v>CZ06</v>
      </c>
      <c r="F1479" s="7">
        <f>'wts_com_vintage_CA_2023 Pivot'!C1479</f>
        <v>2007</v>
      </c>
      <c r="G1479" s="7" t="s">
        <v>75</v>
      </c>
      <c r="H1479" s="4">
        <f>GETPIVOTDATA("wt_vint",'wts_com_vintage_CA_2023 Pivot'!$A$1,"bldgtype",D1479,"bldgloc",E1479,"bldgvint",F1479,"weightID",A1479)</f>
        <v>0.44600000000000001</v>
      </c>
      <c r="I1479" s="7" t="str">
        <f t="shared" si="46"/>
        <v>DEER2019</v>
      </c>
      <c r="J1479" s="10">
        <f t="shared" si="47"/>
        <v>43466</v>
      </c>
      <c r="M1479" t="s">
        <v>76</v>
      </c>
    </row>
    <row r="1480" spans="1:13" x14ac:dyDescent="0.2">
      <c r="A1480" t="str">
        <f>'wts_com_vintage_CA_2023 Pivot'!A1480</f>
        <v>Ex</v>
      </c>
      <c r="B1480" t="s">
        <v>74</v>
      </c>
      <c r="C1480" t="s">
        <v>79</v>
      </c>
      <c r="D1480" s="7" t="str">
        <f>'wts_com_vintage_CA_2023 Pivot'!B1480</f>
        <v>ESe</v>
      </c>
      <c r="E1480" s="7" t="str">
        <f>'wts_com_vintage_CA_2023 Pivot'!D1480</f>
        <v>CZ07</v>
      </c>
      <c r="F1480" s="7">
        <f>'wts_com_vintage_CA_2023 Pivot'!C1480</f>
        <v>2007</v>
      </c>
      <c r="G1480" s="7" t="s">
        <v>75</v>
      </c>
      <c r="H1480" s="4">
        <f>GETPIVOTDATA("wt_vint",'wts_com_vintage_CA_2023 Pivot'!$A$1,"bldgtype",D1480,"bldgloc",E1480,"bldgvint",F1480,"weightID",A1480)</f>
        <v>0.19400000000000001</v>
      </c>
      <c r="I1480" s="7" t="str">
        <f t="shared" si="46"/>
        <v>DEER2019</v>
      </c>
      <c r="J1480" s="10">
        <f t="shared" si="47"/>
        <v>43466</v>
      </c>
      <c r="M1480" t="s">
        <v>76</v>
      </c>
    </row>
    <row r="1481" spans="1:13" x14ac:dyDescent="0.2">
      <c r="A1481" t="str">
        <f>'wts_com_vintage_CA_2023 Pivot'!A1481</f>
        <v>Ex</v>
      </c>
      <c r="B1481" t="s">
        <v>74</v>
      </c>
      <c r="C1481" t="s">
        <v>79</v>
      </c>
      <c r="D1481" s="7" t="str">
        <f>'wts_com_vintage_CA_2023 Pivot'!B1481</f>
        <v>ESe</v>
      </c>
      <c r="E1481" s="7" t="str">
        <f>'wts_com_vintage_CA_2023 Pivot'!D1481</f>
        <v>CZ08</v>
      </c>
      <c r="F1481" s="7">
        <f>'wts_com_vintage_CA_2023 Pivot'!C1481</f>
        <v>2007</v>
      </c>
      <c r="G1481" s="7" t="s">
        <v>75</v>
      </c>
      <c r="H1481" s="4">
        <f>GETPIVOTDATA("wt_vint",'wts_com_vintage_CA_2023 Pivot'!$A$1,"bldgtype",D1481,"bldgloc",E1481,"bldgvint",F1481,"weightID",A1481)</f>
        <v>0.78500000000000003</v>
      </c>
      <c r="I1481" s="7" t="str">
        <f t="shared" si="46"/>
        <v>DEER2019</v>
      </c>
      <c r="J1481" s="10">
        <f t="shared" si="47"/>
        <v>43466</v>
      </c>
      <c r="M1481" t="s">
        <v>76</v>
      </c>
    </row>
    <row r="1482" spans="1:13" x14ac:dyDescent="0.2">
      <c r="A1482" t="str">
        <f>'wts_com_vintage_CA_2023 Pivot'!A1482</f>
        <v>Ex</v>
      </c>
      <c r="B1482" t="s">
        <v>74</v>
      </c>
      <c r="C1482" t="s">
        <v>79</v>
      </c>
      <c r="D1482" s="7" t="str">
        <f>'wts_com_vintage_CA_2023 Pivot'!B1482</f>
        <v>ESe</v>
      </c>
      <c r="E1482" s="7" t="str">
        <f>'wts_com_vintage_CA_2023 Pivot'!D1482</f>
        <v>CZ09</v>
      </c>
      <c r="F1482" s="7">
        <f>'wts_com_vintage_CA_2023 Pivot'!C1482</f>
        <v>2007</v>
      </c>
      <c r="G1482" s="7" t="s">
        <v>75</v>
      </c>
      <c r="H1482" s="4">
        <f>GETPIVOTDATA("wt_vint",'wts_com_vintage_CA_2023 Pivot'!$A$1,"bldgtype",D1482,"bldgloc",E1482,"bldgvint",F1482,"weightID",A1482)</f>
        <v>0.55899999999999994</v>
      </c>
      <c r="I1482" s="7" t="str">
        <f t="shared" si="46"/>
        <v>DEER2019</v>
      </c>
      <c r="J1482" s="10">
        <f t="shared" si="47"/>
        <v>43466</v>
      </c>
      <c r="M1482" t="s">
        <v>76</v>
      </c>
    </row>
    <row r="1483" spans="1:13" x14ac:dyDescent="0.2">
      <c r="A1483" t="str">
        <f>'wts_com_vintage_CA_2023 Pivot'!A1483</f>
        <v>Ex</v>
      </c>
      <c r="B1483" t="s">
        <v>74</v>
      </c>
      <c r="C1483" t="s">
        <v>79</v>
      </c>
      <c r="D1483" s="7" t="str">
        <f>'wts_com_vintage_CA_2023 Pivot'!B1483</f>
        <v>ESe</v>
      </c>
      <c r="E1483" s="7" t="str">
        <f>'wts_com_vintage_CA_2023 Pivot'!D1483</f>
        <v>CZ10</v>
      </c>
      <c r="F1483" s="7">
        <f>'wts_com_vintage_CA_2023 Pivot'!C1483</f>
        <v>2007</v>
      </c>
      <c r="G1483" s="7" t="s">
        <v>75</v>
      </c>
      <c r="H1483" s="4">
        <f>GETPIVOTDATA("wt_vint",'wts_com_vintage_CA_2023 Pivot'!$A$1,"bldgtype",D1483,"bldgloc",E1483,"bldgvint",F1483,"weightID",A1483)</f>
        <v>1.2529999999999999</v>
      </c>
      <c r="I1483" s="7" t="str">
        <f t="shared" si="46"/>
        <v>DEER2019</v>
      </c>
      <c r="J1483" s="10">
        <f t="shared" si="47"/>
        <v>43466</v>
      </c>
      <c r="M1483" t="s">
        <v>76</v>
      </c>
    </row>
    <row r="1484" spans="1:13" x14ac:dyDescent="0.2">
      <c r="A1484" t="str">
        <f>'wts_com_vintage_CA_2023 Pivot'!A1484</f>
        <v>Ex</v>
      </c>
      <c r="B1484" t="s">
        <v>74</v>
      </c>
      <c r="C1484" t="s">
        <v>79</v>
      </c>
      <c r="D1484" s="7" t="str">
        <f>'wts_com_vintage_CA_2023 Pivot'!B1484</f>
        <v>ESe</v>
      </c>
      <c r="E1484" s="7" t="str">
        <f>'wts_com_vintage_CA_2023 Pivot'!D1484</f>
        <v>CZ11</v>
      </c>
      <c r="F1484" s="7">
        <f>'wts_com_vintage_CA_2023 Pivot'!C1484</f>
        <v>2007</v>
      </c>
      <c r="G1484" s="7" t="s">
        <v>75</v>
      </c>
      <c r="H1484" s="4">
        <f>GETPIVOTDATA("wt_vint",'wts_com_vintage_CA_2023 Pivot'!$A$1,"bldgtype",D1484,"bldgloc",E1484,"bldgvint",F1484,"weightID",A1484)</f>
        <v>0.17399999999999999</v>
      </c>
      <c r="I1484" s="7" t="str">
        <f t="shared" si="46"/>
        <v>DEER2019</v>
      </c>
      <c r="J1484" s="10">
        <f t="shared" si="47"/>
        <v>43466</v>
      </c>
      <c r="M1484" t="s">
        <v>76</v>
      </c>
    </row>
    <row r="1485" spans="1:13" x14ac:dyDescent="0.2">
      <c r="A1485" t="str">
        <f>'wts_com_vintage_CA_2023 Pivot'!A1485</f>
        <v>Ex</v>
      </c>
      <c r="B1485" t="s">
        <v>74</v>
      </c>
      <c r="C1485" t="s">
        <v>79</v>
      </c>
      <c r="D1485" s="7" t="str">
        <f>'wts_com_vintage_CA_2023 Pivot'!B1485</f>
        <v>ESe</v>
      </c>
      <c r="E1485" s="7" t="str">
        <f>'wts_com_vintage_CA_2023 Pivot'!D1485</f>
        <v>CZ12</v>
      </c>
      <c r="F1485" s="7">
        <f>'wts_com_vintage_CA_2023 Pivot'!C1485</f>
        <v>2007</v>
      </c>
      <c r="G1485" s="7" t="s">
        <v>75</v>
      </c>
      <c r="H1485" s="4">
        <f>GETPIVOTDATA("wt_vint",'wts_com_vintage_CA_2023 Pivot'!$A$1,"bldgtype",D1485,"bldgloc",E1485,"bldgvint",F1485,"weightID",A1485)</f>
        <v>0.53500000000000003</v>
      </c>
      <c r="I1485" s="7" t="str">
        <f t="shared" si="46"/>
        <v>DEER2019</v>
      </c>
      <c r="J1485" s="10">
        <f t="shared" si="47"/>
        <v>43466</v>
      </c>
      <c r="M1485" t="s">
        <v>76</v>
      </c>
    </row>
    <row r="1486" spans="1:13" x14ac:dyDescent="0.2">
      <c r="A1486" t="str">
        <f>'wts_com_vintage_CA_2023 Pivot'!A1486</f>
        <v>Ex</v>
      </c>
      <c r="B1486" t="s">
        <v>74</v>
      </c>
      <c r="C1486" t="s">
        <v>79</v>
      </c>
      <c r="D1486" s="7" t="str">
        <f>'wts_com_vintage_CA_2023 Pivot'!B1486</f>
        <v>ESe</v>
      </c>
      <c r="E1486" s="7" t="str">
        <f>'wts_com_vintage_CA_2023 Pivot'!D1486</f>
        <v>CZ13</v>
      </c>
      <c r="F1486" s="7">
        <f>'wts_com_vintage_CA_2023 Pivot'!C1486</f>
        <v>2007</v>
      </c>
      <c r="G1486" s="7" t="s">
        <v>75</v>
      </c>
      <c r="H1486" s="4">
        <f>GETPIVOTDATA("wt_vint",'wts_com_vintage_CA_2023 Pivot'!$A$1,"bldgtype",D1486,"bldgloc",E1486,"bldgvint",F1486,"weightID",A1486)</f>
        <v>0.67199999999999993</v>
      </c>
      <c r="I1486" s="7" t="str">
        <f t="shared" si="46"/>
        <v>DEER2019</v>
      </c>
      <c r="J1486" s="10">
        <f t="shared" si="47"/>
        <v>43466</v>
      </c>
      <c r="M1486" t="s">
        <v>76</v>
      </c>
    </row>
    <row r="1487" spans="1:13" x14ac:dyDescent="0.2">
      <c r="A1487" t="str">
        <f>'wts_com_vintage_CA_2023 Pivot'!A1487</f>
        <v>Ex</v>
      </c>
      <c r="B1487" t="s">
        <v>74</v>
      </c>
      <c r="C1487" t="s">
        <v>79</v>
      </c>
      <c r="D1487" s="7" t="str">
        <f>'wts_com_vintage_CA_2023 Pivot'!B1487</f>
        <v>ESe</v>
      </c>
      <c r="E1487" s="7" t="str">
        <f>'wts_com_vintage_CA_2023 Pivot'!D1487</f>
        <v>CZ14</v>
      </c>
      <c r="F1487" s="7">
        <f>'wts_com_vintage_CA_2023 Pivot'!C1487</f>
        <v>2007</v>
      </c>
      <c r="G1487" s="7" t="s">
        <v>75</v>
      </c>
      <c r="H1487" s="4">
        <f>GETPIVOTDATA("wt_vint",'wts_com_vintage_CA_2023 Pivot'!$A$1,"bldgtype",D1487,"bldgloc",E1487,"bldgvint",F1487,"weightID",A1487)</f>
        <v>0.26100000000000001</v>
      </c>
      <c r="I1487" s="7" t="str">
        <f t="shared" si="46"/>
        <v>DEER2019</v>
      </c>
      <c r="J1487" s="10">
        <f t="shared" si="47"/>
        <v>43466</v>
      </c>
      <c r="M1487" t="s">
        <v>76</v>
      </c>
    </row>
    <row r="1488" spans="1:13" x14ac:dyDescent="0.2">
      <c r="A1488" t="str">
        <f>'wts_com_vintage_CA_2023 Pivot'!A1488</f>
        <v>Ex</v>
      </c>
      <c r="B1488" t="s">
        <v>74</v>
      </c>
      <c r="C1488" t="s">
        <v>79</v>
      </c>
      <c r="D1488" s="7" t="str">
        <f>'wts_com_vintage_CA_2023 Pivot'!B1488</f>
        <v>ESe</v>
      </c>
      <c r="E1488" s="7" t="str">
        <f>'wts_com_vintage_CA_2023 Pivot'!D1488</f>
        <v>CZ15</v>
      </c>
      <c r="F1488" s="7">
        <f>'wts_com_vintage_CA_2023 Pivot'!C1488</f>
        <v>2007</v>
      </c>
      <c r="G1488" s="7" t="s">
        <v>75</v>
      </c>
      <c r="H1488" s="4">
        <f>GETPIVOTDATA("wt_vint",'wts_com_vintage_CA_2023 Pivot'!$A$1,"bldgtype",D1488,"bldgloc",E1488,"bldgvint",F1488,"weightID",A1488)</f>
        <v>0.10299999999999999</v>
      </c>
      <c r="I1488" s="7" t="str">
        <f t="shared" si="46"/>
        <v>DEER2019</v>
      </c>
      <c r="J1488" s="10">
        <f t="shared" si="47"/>
        <v>43466</v>
      </c>
      <c r="M1488" t="s">
        <v>76</v>
      </c>
    </row>
    <row r="1489" spans="1:13" x14ac:dyDescent="0.2">
      <c r="A1489" t="str">
        <f>'wts_com_vintage_CA_2023 Pivot'!A1489</f>
        <v>Ex</v>
      </c>
      <c r="B1489" t="s">
        <v>74</v>
      </c>
      <c r="C1489" t="s">
        <v>79</v>
      </c>
      <c r="D1489" s="7" t="str">
        <f>'wts_com_vintage_CA_2023 Pivot'!B1489</f>
        <v>ESe</v>
      </c>
      <c r="E1489" s="7" t="str">
        <f>'wts_com_vintage_CA_2023 Pivot'!D1489</f>
        <v>CZ16</v>
      </c>
      <c r="F1489" s="7">
        <f>'wts_com_vintage_CA_2023 Pivot'!C1489</f>
        <v>2007</v>
      </c>
      <c r="G1489" s="7" t="s">
        <v>75</v>
      </c>
      <c r="H1489" s="4">
        <f>GETPIVOTDATA("wt_vint",'wts_com_vintage_CA_2023 Pivot'!$A$1,"bldgtype",D1489,"bldgloc",E1489,"bldgvint",F1489,"weightID",A1489)</f>
        <v>0.158</v>
      </c>
      <c r="I1489" s="7" t="str">
        <f t="shared" si="46"/>
        <v>DEER2019</v>
      </c>
      <c r="J1489" s="10">
        <f t="shared" si="47"/>
        <v>43466</v>
      </c>
      <c r="M1489" t="s">
        <v>76</v>
      </c>
    </row>
    <row r="1490" spans="1:13" x14ac:dyDescent="0.2">
      <c r="A1490" t="str">
        <f>'wts_com_vintage_CA_2023 Pivot'!A1490</f>
        <v>Ex</v>
      </c>
      <c r="B1490" t="s">
        <v>74</v>
      </c>
      <c r="C1490" t="s">
        <v>79</v>
      </c>
      <c r="D1490" s="7" t="str">
        <f>'wts_com_vintage_CA_2023 Pivot'!B1490</f>
        <v>ESe</v>
      </c>
      <c r="E1490" s="7" t="str">
        <f>'wts_com_vintage_CA_2023 Pivot'!D1490</f>
        <v>CZ01</v>
      </c>
      <c r="F1490" s="7">
        <f>'wts_com_vintage_CA_2023 Pivot'!C1490</f>
        <v>2011</v>
      </c>
      <c r="G1490" s="7" t="s">
        <v>75</v>
      </c>
      <c r="H1490" s="4">
        <f>GETPIVOTDATA("wt_vint",'wts_com_vintage_CA_2023 Pivot'!$A$1,"bldgtype",D1490,"bldgloc",E1490,"bldgvint",F1490,"weightID",A1490)</f>
        <v>1.7999999999999999E-2</v>
      </c>
      <c r="I1490" s="7" t="str">
        <f t="shared" si="46"/>
        <v>DEER2019</v>
      </c>
      <c r="J1490" s="10">
        <f t="shared" si="47"/>
        <v>43466</v>
      </c>
      <c r="M1490" t="s">
        <v>76</v>
      </c>
    </row>
    <row r="1491" spans="1:13" x14ac:dyDescent="0.2">
      <c r="A1491" t="str">
        <f>'wts_com_vintage_CA_2023 Pivot'!A1491</f>
        <v>Ex</v>
      </c>
      <c r="B1491" t="s">
        <v>74</v>
      </c>
      <c r="C1491" t="s">
        <v>79</v>
      </c>
      <c r="D1491" s="7" t="str">
        <f>'wts_com_vintage_CA_2023 Pivot'!B1491</f>
        <v>ESe</v>
      </c>
      <c r="E1491" s="7" t="str">
        <f>'wts_com_vintage_CA_2023 Pivot'!D1491</f>
        <v>CZ02</v>
      </c>
      <c r="F1491" s="7">
        <f>'wts_com_vintage_CA_2023 Pivot'!C1491</f>
        <v>2011</v>
      </c>
      <c r="G1491" s="7" t="s">
        <v>75</v>
      </c>
      <c r="H1491" s="4">
        <f>GETPIVOTDATA("wt_vint",'wts_com_vintage_CA_2023 Pivot'!$A$1,"bldgtype",D1491,"bldgloc",E1491,"bldgvint",F1491,"weightID",A1491)</f>
        <v>0.105</v>
      </c>
      <c r="I1491" s="7" t="str">
        <f t="shared" si="46"/>
        <v>DEER2019</v>
      </c>
      <c r="J1491" s="10">
        <f t="shared" si="47"/>
        <v>43466</v>
      </c>
      <c r="M1491" t="s">
        <v>76</v>
      </c>
    </row>
    <row r="1492" spans="1:13" x14ac:dyDescent="0.2">
      <c r="A1492" t="str">
        <f>'wts_com_vintage_CA_2023 Pivot'!A1492</f>
        <v>Ex</v>
      </c>
      <c r="B1492" t="s">
        <v>74</v>
      </c>
      <c r="C1492" t="s">
        <v>79</v>
      </c>
      <c r="D1492" s="7" t="str">
        <f>'wts_com_vintage_CA_2023 Pivot'!B1492</f>
        <v>ESe</v>
      </c>
      <c r="E1492" s="7" t="str">
        <f>'wts_com_vintage_CA_2023 Pivot'!D1492</f>
        <v>CZ03</v>
      </c>
      <c r="F1492" s="7">
        <f>'wts_com_vintage_CA_2023 Pivot'!C1492</f>
        <v>2011</v>
      </c>
      <c r="G1492" s="7" t="s">
        <v>75</v>
      </c>
      <c r="H1492" s="4">
        <f>GETPIVOTDATA("wt_vint",'wts_com_vintage_CA_2023 Pivot'!$A$1,"bldgtype",D1492,"bldgloc",E1492,"bldgvint",F1492,"weightID",A1492)</f>
        <v>0.313</v>
      </c>
      <c r="I1492" s="7" t="str">
        <f t="shared" si="46"/>
        <v>DEER2019</v>
      </c>
      <c r="J1492" s="10">
        <f t="shared" si="47"/>
        <v>43466</v>
      </c>
      <c r="M1492" t="s">
        <v>76</v>
      </c>
    </row>
    <row r="1493" spans="1:13" x14ac:dyDescent="0.2">
      <c r="A1493" t="str">
        <f>'wts_com_vintage_CA_2023 Pivot'!A1493</f>
        <v>Ex</v>
      </c>
      <c r="B1493" t="s">
        <v>74</v>
      </c>
      <c r="C1493" t="s">
        <v>79</v>
      </c>
      <c r="D1493" s="7" t="str">
        <f>'wts_com_vintage_CA_2023 Pivot'!B1493</f>
        <v>ESe</v>
      </c>
      <c r="E1493" s="7" t="str">
        <f>'wts_com_vintage_CA_2023 Pivot'!D1493</f>
        <v>CZ04</v>
      </c>
      <c r="F1493" s="7">
        <f>'wts_com_vintage_CA_2023 Pivot'!C1493</f>
        <v>2011</v>
      </c>
      <c r="G1493" s="7" t="s">
        <v>75</v>
      </c>
      <c r="H1493" s="4">
        <f>GETPIVOTDATA("wt_vint",'wts_com_vintage_CA_2023 Pivot'!$A$1,"bldgtype",D1493,"bldgloc",E1493,"bldgvint",F1493,"weightID",A1493)</f>
        <v>0.21099999999999999</v>
      </c>
      <c r="I1493" s="7" t="str">
        <f t="shared" si="46"/>
        <v>DEER2019</v>
      </c>
      <c r="J1493" s="10">
        <f t="shared" si="47"/>
        <v>43466</v>
      </c>
      <c r="M1493" t="s">
        <v>76</v>
      </c>
    </row>
    <row r="1494" spans="1:13" x14ac:dyDescent="0.2">
      <c r="A1494" t="str">
        <f>'wts_com_vintage_CA_2023 Pivot'!A1494</f>
        <v>Ex</v>
      </c>
      <c r="B1494" t="s">
        <v>74</v>
      </c>
      <c r="C1494" t="s">
        <v>79</v>
      </c>
      <c r="D1494" s="7" t="str">
        <f>'wts_com_vintage_CA_2023 Pivot'!B1494</f>
        <v>ESe</v>
      </c>
      <c r="E1494" s="7" t="str">
        <f>'wts_com_vintage_CA_2023 Pivot'!D1494</f>
        <v>CZ05</v>
      </c>
      <c r="F1494" s="7">
        <f>'wts_com_vintage_CA_2023 Pivot'!C1494</f>
        <v>2011</v>
      </c>
      <c r="G1494" s="7" t="s">
        <v>75</v>
      </c>
      <c r="H1494" s="4">
        <f>GETPIVOTDATA("wt_vint",'wts_com_vintage_CA_2023 Pivot'!$A$1,"bldgtype",D1494,"bldgloc",E1494,"bldgvint",F1494,"weightID",A1494)</f>
        <v>3.1000000000000003E-2</v>
      </c>
      <c r="I1494" s="7" t="str">
        <f t="shared" si="46"/>
        <v>DEER2019</v>
      </c>
      <c r="J1494" s="10">
        <f t="shared" si="47"/>
        <v>43466</v>
      </c>
      <c r="M1494" t="s">
        <v>76</v>
      </c>
    </row>
    <row r="1495" spans="1:13" x14ac:dyDescent="0.2">
      <c r="A1495" t="str">
        <f>'wts_com_vintage_CA_2023 Pivot'!A1495</f>
        <v>Ex</v>
      </c>
      <c r="B1495" t="s">
        <v>74</v>
      </c>
      <c r="C1495" t="s">
        <v>79</v>
      </c>
      <c r="D1495" s="7" t="str">
        <f>'wts_com_vintage_CA_2023 Pivot'!B1495</f>
        <v>ESe</v>
      </c>
      <c r="E1495" s="7" t="str">
        <f>'wts_com_vintage_CA_2023 Pivot'!D1495</f>
        <v>CZ06</v>
      </c>
      <c r="F1495" s="7">
        <f>'wts_com_vintage_CA_2023 Pivot'!C1495</f>
        <v>2011</v>
      </c>
      <c r="G1495" s="7" t="s">
        <v>75</v>
      </c>
      <c r="H1495" s="4">
        <f>GETPIVOTDATA("wt_vint",'wts_com_vintage_CA_2023 Pivot'!$A$1,"bldgtype",D1495,"bldgloc",E1495,"bldgvint",F1495,"weightID",A1495)</f>
        <v>0.44600000000000001</v>
      </c>
      <c r="I1495" s="7" t="str">
        <f t="shared" si="46"/>
        <v>DEER2019</v>
      </c>
      <c r="J1495" s="10">
        <f t="shared" si="47"/>
        <v>43466</v>
      </c>
      <c r="M1495" t="s">
        <v>76</v>
      </c>
    </row>
    <row r="1496" spans="1:13" x14ac:dyDescent="0.2">
      <c r="A1496" t="str">
        <f>'wts_com_vintage_CA_2023 Pivot'!A1496</f>
        <v>Ex</v>
      </c>
      <c r="B1496" t="s">
        <v>74</v>
      </c>
      <c r="C1496" t="s">
        <v>79</v>
      </c>
      <c r="D1496" s="7" t="str">
        <f>'wts_com_vintage_CA_2023 Pivot'!B1496</f>
        <v>ESe</v>
      </c>
      <c r="E1496" s="7" t="str">
        <f>'wts_com_vintage_CA_2023 Pivot'!D1496</f>
        <v>CZ07</v>
      </c>
      <c r="F1496" s="7">
        <f>'wts_com_vintage_CA_2023 Pivot'!C1496</f>
        <v>2011</v>
      </c>
      <c r="G1496" s="7" t="s">
        <v>75</v>
      </c>
      <c r="H1496" s="4">
        <f>GETPIVOTDATA("wt_vint",'wts_com_vintage_CA_2023 Pivot'!$A$1,"bldgtype",D1496,"bldgloc",E1496,"bldgvint",F1496,"weightID",A1496)</f>
        <v>0.19400000000000001</v>
      </c>
      <c r="I1496" s="7" t="str">
        <f t="shared" si="46"/>
        <v>DEER2019</v>
      </c>
      <c r="J1496" s="10">
        <f t="shared" si="47"/>
        <v>43466</v>
      </c>
      <c r="M1496" t="s">
        <v>76</v>
      </c>
    </row>
    <row r="1497" spans="1:13" x14ac:dyDescent="0.2">
      <c r="A1497" t="str">
        <f>'wts_com_vintage_CA_2023 Pivot'!A1497</f>
        <v>Ex</v>
      </c>
      <c r="B1497" t="s">
        <v>74</v>
      </c>
      <c r="C1497" t="s">
        <v>79</v>
      </c>
      <c r="D1497" s="7" t="str">
        <f>'wts_com_vintage_CA_2023 Pivot'!B1497</f>
        <v>ESe</v>
      </c>
      <c r="E1497" s="7" t="str">
        <f>'wts_com_vintage_CA_2023 Pivot'!D1497</f>
        <v>CZ08</v>
      </c>
      <c r="F1497" s="7">
        <f>'wts_com_vintage_CA_2023 Pivot'!C1497</f>
        <v>2011</v>
      </c>
      <c r="G1497" s="7" t="s">
        <v>75</v>
      </c>
      <c r="H1497" s="4">
        <f>GETPIVOTDATA("wt_vint",'wts_com_vintage_CA_2023 Pivot'!$A$1,"bldgtype",D1497,"bldgloc",E1497,"bldgvint",F1497,"weightID",A1497)</f>
        <v>0.78500000000000003</v>
      </c>
      <c r="I1497" s="7" t="str">
        <f t="shared" si="46"/>
        <v>DEER2019</v>
      </c>
      <c r="J1497" s="10">
        <f t="shared" si="47"/>
        <v>43466</v>
      </c>
      <c r="M1497" t="s">
        <v>76</v>
      </c>
    </row>
    <row r="1498" spans="1:13" x14ac:dyDescent="0.2">
      <c r="A1498" t="str">
        <f>'wts_com_vintage_CA_2023 Pivot'!A1498</f>
        <v>Ex</v>
      </c>
      <c r="B1498" t="s">
        <v>74</v>
      </c>
      <c r="C1498" t="s">
        <v>79</v>
      </c>
      <c r="D1498" s="7" t="str">
        <f>'wts_com_vintage_CA_2023 Pivot'!B1498</f>
        <v>ESe</v>
      </c>
      <c r="E1498" s="7" t="str">
        <f>'wts_com_vintage_CA_2023 Pivot'!D1498</f>
        <v>CZ09</v>
      </c>
      <c r="F1498" s="7">
        <f>'wts_com_vintage_CA_2023 Pivot'!C1498</f>
        <v>2011</v>
      </c>
      <c r="G1498" s="7" t="s">
        <v>75</v>
      </c>
      <c r="H1498" s="4">
        <f>GETPIVOTDATA("wt_vint",'wts_com_vintage_CA_2023 Pivot'!$A$1,"bldgtype",D1498,"bldgloc",E1498,"bldgvint",F1498,"weightID",A1498)</f>
        <v>0.55899999999999994</v>
      </c>
      <c r="I1498" s="7" t="str">
        <f t="shared" si="46"/>
        <v>DEER2019</v>
      </c>
      <c r="J1498" s="10">
        <f t="shared" si="47"/>
        <v>43466</v>
      </c>
      <c r="M1498" t="s">
        <v>76</v>
      </c>
    </row>
    <row r="1499" spans="1:13" x14ac:dyDescent="0.2">
      <c r="A1499" t="str">
        <f>'wts_com_vintage_CA_2023 Pivot'!A1499</f>
        <v>Ex</v>
      </c>
      <c r="B1499" t="s">
        <v>74</v>
      </c>
      <c r="C1499" t="s">
        <v>79</v>
      </c>
      <c r="D1499" s="7" t="str">
        <f>'wts_com_vintage_CA_2023 Pivot'!B1499</f>
        <v>ESe</v>
      </c>
      <c r="E1499" s="7" t="str">
        <f>'wts_com_vintage_CA_2023 Pivot'!D1499</f>
        <v>CZ10</v>
      </c>
      <c r="F1499" s="7">
        <f>'wts_com_vintage_CA_2023 Pivot'!C1499</f>
        <v>2011</v>
      </c>
      <c r="G1499" s="7" t="s">
        <v>75</v>
      </c>
      <c r="H1499" s="4">
        <f>GETPIVOTDATA("wt_vint",'wts_com_vintage_CA_2023 Pivot'!$A$1,"bldgtype",D1499,"bldgloc",E1499,"bldgvint",F1499,"weightID",A1499)</f>
        <v>1.2529999999999999</v>
      </c>
      <c r="I1499" s="7" t="str">
        <f t="shared" si="46"/>
        <v>DEER2019</v>
      </c>
      <c r="J1499" s="10">
        <f t="shared" si="47"/>
        <v>43466</v>
      </c>
      <c r="M1499" t="s">
        <v>76</v>
      </c>
    </row>
    <row r="1500" spans="1:13" x14ac:dyDescent="0.2">
      <c r="A1500" t="str">
        <f>'wts_com_vintage_CA_2023 Pivot'!A1500</f>
        <v>Ex</v>
      </c>
      <c r="B1500" t="s">
        <v>74</v>
      </c>
      <c r="C1500" t="s">
        <v>79</v>
      </c>
      <c r="D1500" s="7" t="str">
        <f>'wts_com_vintage_CA_2023 Pivot'!B1500</f>
        <v>ESe</v>
      </c>
      <c r="E1500" s="7" t="str">
        <f>'wts_com_vintage_CA_2023 Pivot'!D1500</f>
        <v>CZ11</v>
      </c>
      <c r="F1500" s="7">
        <f>'wts_com_vintage_CA_2023 Pivot'!C1500</f>
        <v>2011</v>
      </c>
      <c r="G1500" s="7" t="s">
        <v>75</v>
      </c>
      <c r="H1500" s="4">
        <f>GETPIVOTDATA("wt_vint",'wts_com_vintage_CA_2023 Pivot'!$A$1,"bldgtype",D1500,"bldgloc",E1500,"bldgvint",F1500,"weightID",A1500)</f>
        <v>0.17399999999999999</v>
      </c>
      <c r="I1500" s="7" t="str">
        <f t="shared" si="46"/>
        <v>DEER2019</v>
      </c>
      <c r="J1500" s="10">
        <f t="shared" si="47"/>
        <v>43466</v>
      </c>
      <c r="M1500" t="s">
        <v>76</v>
      </c>
    </row>
    <row r="1501" spans="1:13" x14ac:dyDescent="0.2">
      <c r="A1501" t="str">
        <f>'wts_com_vintage_CA_2023 Pivot'!A1501</f>
        <v>Ex</v>
      </c>
      <c r="B1501" t="s">
        <v>74</v>
      </c>
      <c r="C1501" t="s">
        <v>79</v>
      </c>
      <c r="D1501" s="7" t="str">
        <f>'wts_com_vintage_CA_2023 Pivot'!B1501</f>
        <v>ESe</v>
      </c>
      <c r="E1501" s="7" t="str">
        <f>'wts_com_vintage_CA_2023 Pivot'!D1501</f>
        <v>CZ12</v>
      </c>
      <c r="F1501" s="7">
        <f>'wts_com_vintage_CA_2023 Pivot'!C1501</f>
        <v>2011</v>
      </c>
      <c r="G1501" s="7" t="s">
        <v>75</v>
      </c>
      <c r="H1501" s="4">
        <f>GETPIVOTDATA("wt_vint",'wts_com_vintage_CA_2023 Pivot'!$A$1,"bldgtype",D1501,"bldgloc",E1501,"bldgvint",F1501,"weightID",A1501)</f>
        <v>0.53500000000000003</v>
      </c>
      <c r="I1501" s="7" t="str">
        <f t="shared" si="46"/>
        <v>DEER2019</v>
      </c>
      <c r="J1501" s="10">
        <f t="shared" si="47"/>
        <v>43466</v>
      </c>
      <c r="M1501" t="s">
        <v>76</v>
      </c>
    </row>
    <row r="1502" spans="1:13" x14ac:dyDescent="0.2">
      <c r="A1502" t="str">
        <f>'wts_com_vintage_CA_2023 Pivot'!A1502</f>
        <v>Ex</v>
      </c>
      <c r="B1502" t="s">
        <v>74</v>
      </c>
      <c r="C1502" t="s">
        <v>79</v>
      </c>
      <c r="D1502" s="7" t="str">
        <f>'wts_com_vintage_CA_2023 Pivot'!B1502</f>
        <v>ESe</v>
      </c>
      <c r="E1502" s="7" t="str">
        <f>'wts_com_vintage_CA_2023 Pivot'!D1502</f>
        <v>CZ13</v>
      </c>
      <c r="F1502" s="7">
        <f>'wts_com_vintage_CA_2023 Pivot'!C1502</f>
        <v>2011</v>
      </c>
      <c r="G1502" s="7" t="s">
        <v>75</v>
      </c>
      <c r="H1502" s="4">
        <f>GETPIVOTDATA("wt_vint",'wts_com_vintage_CA_2023 Pivot'!$A$1,"bldgtype",D1502,"bldgloc",E1502,"bldgvint",F1502,"weightID",A1502)</f>
        <v>0.67199999999999993</v>
      </c>
      <c r="I1502" s="7" t="str">
        <f t="shared" si="46"/>
        <v>DEER2019</v>
      </c>
      <c r="J1502" s="10">
        <f t="shared" si="47"/>
        <v>43466</v>
      </c>
      <c r="M1502" t="s">
        <v>76</v>
      </c>
    </row>
    <row r="1503" spans="1:13" x14ac:dyDescent="0.2">
      <c r="A1503" t="str">
        <f>'wts_com_vintage_CA_2023 Pivot'!A1503</f>
        <v>Ex</v>
      </c>
      <c r="B1503" t="s">
        <v>74</v>
      </c>
      <c r="C1503" t="s">
        <v>79</v>
      </c>
      <c r="D1503" s="7" t="str">
        <f>'wts_com_vintage_CA_2023 Pivot'!B1503</f>
        <v>ESe</v>
      </c>
      <c r="E1503" s="7" t="str">
        <f>'wts_com_vintage_CA_2023 Pivot'!D1503</f>
        <v>CZ14</v>
      </c>
      <c r="F1503" s="7">
        <f>'wts_com_vintage_CA_2023 Pivot'!C1503</f>
        <v>2011</v>
      </c>
      <c r="G1503" s="7" t="s">
        <v>75</v>
      </c>
      <c r="H1503" s="4">
        <f>GETPIVOTDATA("wt_vint",'wts_com_vintage_CA_2023 Pivot'!$A$1,"bldgtype",D1503,"bldgloc",E1503,"bldgvint",F1503,"weightID",A1503)</f>
        <v>0.26100000000000001</v>
      </c>
      <c r="I1503" s="7" t="str">
        <f t="shared" si="46"/>
        <v>DEER2019</v>
      </c>
      <c r="J1503" s="10">
        <f t="shared" si="47"/>
        <v>43466</v>
      </c>
      <c r="M1503" t="s">
        <v>76</v>
      </c>
    </row>
    <row r="1504" spans="1:13" x14ac:dyDescent="0.2">
      <c r="A1504" t="str">
        <f>'wts_com_vintage_CA_2023 Pivot'!A1504</f>
        <v>Ex</v>
      </c>
      <c r="B1504" t="s">
        <v>74</v>
      </c>
      <c r="C1504" t="s">
        <v>79</v>
      </c>
      <c r="D1504" s="7" t="str">
        <f>'wts_com_vintage_CA_2023 Pivot'!B1504</f>
        <v>ESe</v>
      </c>
      <c r="E1504" s="7" t="str">
        <f>'wts_com_vintage_CA_2023 Pivot'!D1504</f>
        <v>CZ15</v>
      </c>
      <c r="F1504" s="7">
        <f>'wts_com_vintage_CA_2023 Pivot'!C1504</f>
        <v>2011</v>
      </c>
      <c r="G1504" s="7" t="s">
        <v>75</v>
      </c>
      <c r="H1504" s="4">
        <f>GETPIVOTDATA("wt_vint",'wts_com_vintage_CA_2023 Pivot'!$A$1,"bldgtype",D1504,"bldgloc",E1504,"bldgvint",F1504,"weightID",A1504)</f>
        <v>0.10299999999999999</v>
      </c>
      <c r="I1504" s="7" t="str">
        <f t="shared" si="46"/>
        <v>DEER2019</v>
      </c>
      <c r="J1504" s="10">
        <f t="shared" si="47"/>
        <v>43466</v>
      </c>
      <c r="M1504" t="s">
        <v>76</v>
      </c>
    </row>
    <row r="1505" spans="1:13" x14ac:dyDescent="0.2">
      <c r="A1505" t="str">
        <f>'wts_com_vintage_CA_2023 Pivot'!A1505</f>
        <v>Ex</v>
      </c>
      <c r="B1505" t="s">
        <v>74</v>
      </c>
      <c r="C1505" t="s">
        <v>79</v>
      </c>
      <c r="D1505" s="7" t="str">
        <f>'wts_com_vintage_CA_2023 Pivot'!B1505</f>
        <v>ESe</v>
      </c>
      <c r="E1505" s="7" t="str">
        <f>'wts_com_vintage_CA_2023 Pivot'!D1505</f>
        <v>CZ16</v>
      </c>
      <c r="F1505" s="7">
        <f>'wts_com_vintage_CA_2023 Pivot'!C1505</f>
        <v>2011</v>
      </c>
      <c r="G1505" s="7" t="s">
        <v>75</v>
      </c>
      <c r="H1505" s="4">
        <f>GETPIVOTDATA("wt_vint",'wts_com_vintage_CA_2023 Pivot'!$A$1,"bldgtype",D1505,"bldgloc",E1505,"bldgvint",F1505,"weightID",A1505)</f>
        <v>0.158</v>
      </c>
      <c r="I1505" s="7" t="str">
        <f t="shared" si="46"/>
        <v>DEER2019</v>
      </c>
      <c r="J1505" s="10">
        <f t="shared" si="47"/>
        <v>43466</v>
      </c>
      <c r="M1505" t="s">
        <v>76</v>
      </c>
    </row>
    <row r="1506" spans="1:13" x14ac:dyDescent="0.2">
      <c r="A1506" t="str">
        <f>'wts_com_vintage_CA_2023 Pivot'!A1506</f>
        <v>Ex</v>
      </c>
      <c r="B1506" t="s">
        <v>74</v>
      </c>
      <c r="C1506" t="s">
        <v>79</v>
      </c>
      <c r="D1506" s="7" t="str">
        <f>'wts_com_vintage_CA_2023 Pivot'!B1506</f>
        <v>ESe</v>
      </c>
      <c r="E1506" s="7" t="str">
        <f>'wts_com_vintage_CA_2023 Pivot'!D1506</f>
        <v>CZ01</v>
      </c>
      <c r="F1506" s="7">
        <f>'wts_com_vintage_CA_2023 Pivot'!C1506</f>
        <v>2015</v>
      </c>
      <c r="G1506" s="7" t="s">
        <v>75</v>
      </c>
      <c r="H1506" s="4">
        <f>GETPIVOTDATA("wt_vint",'wts_com_vintage_CA_2023 Pivot'!$A$1,"bldgtype",D1506,"bldgloc",E1506,"bldgvint",F1506,"weightID",A1506)</f>
        <v>1.2999999999999999E-2</v>
      </c>
      <c r="I1506" s="7" t="str">
        <f t="shared" si="46"/>
        <v>DEER2019</v>
      </c>
      <c r="J1506" s="10">
        <f t="shared" si="47"/>
        <v>43466</v>
      </c>
      <c r="M1506" t="s">
        <v>76</v>
      </c>
    </row>
    <row r="1507" spans="1:13" x14ac:dyDescent="0.2">
      <c r="A1507" t="str">
        <f>'wts_com_vintage_CA_2023 Pivot'!A1507</f>
        <v>Ex</v>
      </c>
      <c r="B1507" t="s">
        <v>74</v>
      </c>
      <c r="C1507" t="s">
        <v>79</v>
      </c>
      <c r="D1507" s="7" t="str">
        <f>'wts_com_vintage_CA_2023 Pivot'!B1507</f>
        <v>ESe</v>
      </c>
      <c r="E1507" s="7" t="str">
        <f>'wts_com_vintage_CA_2023 Pivot'!D1507</f>
        <v>CZ02</v>
      </c>
      <c r="F1507" s="7">
        <f>'wts_com_vintage_CA_2023 Pivot'!C1507</f>
        <v>2015</v>
      </c>
      <c r="G1507" s="7" t="s">
        <v>75</v>
      </c>
      <c r="H1507" s="4">
        <f>GETPIVOTDATA("wt_vint",'wts_com_vintage_CA_2023 Pivot'!$A$1,"bldgtype",D1507,"bldgloc",E1507,"bldgvint",F1507,"weightID",A1507)</f>
        <v>7.9000000000000001E-2</v>
      </c>
      <c r="I1507" s="7" t="str">
        <f t="shared" si="46"/>
        <v>DEER2019</v>
      </c>
      <c r="J1507" s="10">
        <f t="shared" si="47"/>
        <v>43466</v>
      </c>
      <c r="M1507" t="s">
        <v>76</v>
      </c>
    </row>
    <row r="1508" spans="1:13" x14ac:dyDescent="0.2">
      <c r="A1508" t="str">
        <f>'wts_com_vintage_CA_2023 Pivot'!A1508</f>
        <v>Ex</v>
      </c>
      <c r="B1508" t="s">
        <v>74</v>
      </c>
      <c r="C1508" t="s">
        <v>79</v>
      </c>
      <c r="D1508" s="7" t="str">
        <f>'wts_com_vintage_CA_2023 Pivot'!B1508</f>
        <v>ESe</v>
      </c>
      <c r="E1508" s="7" t="str">
        <f>'wts_com_vintage_CA_2023 Pivot'!D1508</f>
        <v>CZ03</v>
      </c>
      <c r="F1508" s="7">
        <f>'wts_com_vintage_CA_2023 Pivot'!C1508</f>
        <v>2015</v>
      </c>
      <c r="G1508" s="7" t="s">
        <v>75</v>
      </c>
      <c r="H1508" s="4">
        <f>GETPIVOTDATA("wt_vint",'wts_com_vintage_CA_2023 Pivot'!$A$1,"bldgtype",D1508,"bldgloc",E1508,"bldgvint",F1508,"weightID",A1508)</f>
        <v>0.23499999999999999</v>
      </c>
      <c r="I1508" s="7" t="str">
        <f t="shared" si="46"/>
        <v>DEER2019</v>
      </c>
      <c r="J1508" s="10">
        <f t="shared" si="47"/>
        <v>43466</v>
      </c>
      <c r="M1508" t="s">
        <v>76</v>
      </c>
    </row>
    <row r="1509" spans="1:13" x14ac:dyDescent="0.2">
      <c r="A1509" t="str">
        <f>'wts_com_vintage_CA_2023 Pivot'!A1509</f>
        <v>Ex</v>
      </c>
      <c r="B1509" t="s">
        <v>74</v>
      </c>
      <c r="C1509" t="s">
        <v>79</v>
      </c>
      <c r="D1509" s="7" t="str">
        <f>'wts_com_vintage_CA_2023 Pivot'!B1509</f>
        <v>ESe</v>
      </c>
      <c r="E1509" s="7" t="str">
        <f>'wts_com_vintage_CA_2023 Pivot'!D1509</f>
        <v>CZ04</v>
      </c>
      <c r="F1509" s="7">
        <f>'wts_com_vintage_CA_2023 Pivot'!C1509</f>
        <v>2015</v>
      </c>
      <c r="G1509" s="7" t="s">
        <v>75</v>
      </c>
      <c r="H1509" s="4">
        <f>GETPIVOTDATA("wt_vint",'wts_com_vintage_CA_2023 Pivot'!$A$1,"bldgtype",D1509,"bldgloc",E1509,"bldgvint",F1509,"weightID",A1509)</f>
        <v>0.159</v>
      </c>
      <c r="I1509" s="7" t="str">
        <f t="shared" si="46"/>
        <v>DEER2019</v>
      </c>
      <c r="J1509" s="10">
        <f t="shared" si="47"/>
        <v>43466</v>
      </c>
      <c r="M1509" t="s">
        <v>76</v>
      </c>
    </row>
    <row r="1510" spans="1:13" x14ac:dyDescent="0.2">
      <c r="A1510" t="str">
        <f>'wts_com_vintage_CA_2023 Pivot'!A1510</f>
        <v>Ex</v>
      </c>
      <c r="B1510" t="s">
        <v>74</v>
      </c>
      <c r="C1510" t="s">
        <v>79</v>
      </c>
      <c r="D1510" s="7" t="str">
        <f>'wts_com_vintage_CA_2023 Pivot'!B1510</f>
        <v>ESe</v>
      </c>
      <c r="E1510" s="7" t="str">
        <f>'wts_com_vintage_CA_2023 Pivot'!D1510</f>
        <v>CZ05</v>
      </c>
      <c r="F1510" s="7">
        <f>'wts_com_vintage_CA_2023 Pivot'!C1510</f>
        <v>2015</v>
      </c>
      <c r="G1510" s="7" t="s">
        <v>75</v>
      </c>
      <c r="H1510" s="4">
        <f>GETPIVOTDATA("wt_vint",'wts_com_vintage_CA_2023 Pivot'!$A$1,"bldgtype",D1510,"bldgloc",E1510,"bldgvint",F1510,"weightID",A1510)</f>
        <v>2.4E-2</v>
      </c>
      <c r="I1510" s="7" t="str">
        <f t="shared" si="46"/>
        <v>DEER2019</v>
      </c>
      <c r="J1510" s="10">
        <f t="shared" si="47"/>
        <v>43466</v>
      </c>
      <c r="M1510" t="s">
        <v>76</v>
      </c>
    </row>
    <row r="1511" spans="1:13" x14ac:dyDescent="0.2">
      <c r="A1511" t="str">
        <f>'wts_com_vintage_CA_2023 Pivot'!A1511</f>
        <v>Ex</v>
      </c>
      <c r="B1511" t="s">
        <v>74</v>
      </c>
      <c r="C1511" t="s">
        <v>79</v>
      </c>
      <c r="D1511" s="7" t="str">
        <f>'wts_com_vintage_CA_2023 Pivot'!B1511</f>
        <v>ESe</v>
      </c>
      <c r="E1511" s="7" t="str">
        <f>'wts_com_vintage_CA_2023 Pivot'!D1511</f>
        <v>CZ06</v>
      </c>
      <c r="F1511" s="7">
        <f>'wts_com_vintage_CA_2023 Pivot'!C1511</f>
        <v>2015</v>
      </c>
      <c r="G1511" s="7" t="s">
        <v>75</v>
      </c>
      <c r="H1511" s="4">
        <f>GETPIVOTDATA("wt_vint",'wts_com_vintage_CA_2023 Pivot'!$A$1,"bldgtype",D1511,"bldgloc",E1511,"bldgvint",F1511,"weightID",A1511)</f>
        <v>0.33500000000000002</v>
      </c>
      <c r="I1511" s="7" t="str">
        <f t="shared" si="46"/>
        <v>DEER2019</v>
      </c>
      <c r="J1511" s="10">
        <f t="shared" si="47"/>
        <v>43466</v>
      </c>
      <c r="M1511" t="s">
        <v>76</v>
      </c>
    </row>
    <row r="1512" spans="1:13" x14ac:dyDescent="0.2">
      <c r="A1512" t="str">
        <f>'wts_com_vintage_CA_2023 Pivot'!A1512</f>
        <v>Ex</v>
      </c>
      <c r="B1512" t="s">
        <v>74</v>
      </c>
      <c r="C1512" t="s">
        <v>79</v>
      </c>
      <c r="D1512" s="7" t="str">
        <f>'wts_com_vintage_CA_2023 Pivot'!B1512</f>
        <v>ESe</v>
      </c>
      <c r="E1512" s="7" t="str">
        <f>'wts_com_vintage_CA_2023 Pivot'!D1512</f>
        <v>CZ07</v>
      </c>
      <c r="F1512" s="7">
        <f>'wts_com_vintage_CA_2023 Pivot'!C1512</f>
        <v>2015</v>
      </c>
      <c r="G1512" s="7" t="s">
        <v>75</v>
      </c>
      <c r="H1512" s="4">
        <f>GETPIVOTDATA("wt_vint",'wts_com_vintage_CA_2023 Pivot'!$A$1,"bldgtype",D1512,"bldgloc",E1512,"bldgvint",F1512,"weightID",A1512)</f>
        <v>0.14499999999999999</v>
      </c>
      <c r="I1512" s="7" t="str">
        <f t="shared" si="46"/>
        <v>DEER2019</v>
      </c>
      <c r="J1512" s="10">
        <f t="shared" si="47"/>
        <v>43466</v>
      </c>
      <c r="M1512" t="s">
        <v>76</v>
      </c>
    </row>
    <row r="1513" spans="1:13" x14ac:dyDescent="0.2">
      <c r="A1513" t="str">
        <f>'wts_com_vintage_CA_2023 Pivot'!A1513</f>
        <v>Ex</v>
      </c>
      <c r="B1513" t="s">
        <v>74</v>
      </c>
      <c r="C1513" t="s">
        <v>79</v>
      </c>
      <c r="D1513" s="7" t="str">
        <f>'wts_com_vintage_CA_2023 Pivot'!B1513</f>
        <v>ESe</v>
      </c>
      <c r="E1513" s="7" t="str">
        <f>'wts_com_vintage_CA_2023 Pivot'!D1513</f>
        <v>CZ08</v>
      </c>
      <c r="F1513" s="7">
        <f>'wts_com_vintage_CA_2023 Pivot'!C1513</f>
        <v>2015</v>
      </c>
      <c r="G1513" s="7" t="s">
        <v>75</v>
      </c>
      <c r="H1513" s="4">
        <f>GETPIVOTDATA("wt_vint",'wts_com_vintage_CA_2023 Pivot'!$A$1,"bldgtype",D1513,"bldgloc",E1513,"bldgvint",F1513,"weightID",A1513)</f>
        <v>0.58899999999999997</v>
      </c>
      <c r="I1513" s="7" t="str">
        <f t="shared" si="46"/>
        <v>DEER2019</v>
      </c>
      <c r="J1513" s="10">
        <f t="shared" si="47"/>
        <v>43466</v>
      </c>
      <c r="M1513" t="s">
        <v>76</v>
      </c>
    </row>
    <row r="1514" spans="1:13" x14ac:dyDescent="0.2">
      <c r="A1514" t="str">
        <f>'wts_com_vintage_CA_2023 Pivot'!A1514</f>
        <v>Ex</v>
      </c>
      <c r="B1514" t="s">
        <v>74</v>
      </c>
      <c r="C1514" t="s">
        <v>79</v>
      </c>
      <c r="D1514" s="7" t="str">
        <f>'wts_com_vintage_CA_2023 Pivot'!B1514</f>
        <v>ESe</v>
      </c>
      <c r="E1514" s="7" t="str">
        <f>'wts_com_vintage_CA_2023 Pivot'!D1514</f>
        <v>CZ09</v>
      </c>
      <c r="F1514" s="7">
        <f>'wts_com_vintage_CA_2023 Pivot'!C1514</f>
        <v>2015</v>
      </c>
      <c r="G1514" s="7" t="s">
        <v>75</v>
      </c>
      <c r="H1514" s="4">
        <f>GETPIVOTDATA("wt_vint",'wts_com_vintage_CA_2023 Pivot'!$A$1,"bldgtype",D1514,"bldgloc",E1514,"bldgvint",F1514,"weightID",A1514)</f>
        <v>0.42000000000000004</v>
      </c>
      <c r="I1514" s="7" t="str">
        <f t="shared" si="46"/>
        <v>DEER2019</v>
      </c>
      <c r="J1514" s="10">
        <f t="shared" si="47"/>
        <v>43466</v>
      </c>
      <c r="M1514" t="s">
        <v>76</v>
      </c>
    </row>
    <row r="1515" spans="1:13" x14ac:dyDescent="0.2">
      <c r="A1515" t="str">
        <f>'wts_com_vintage_CA_2023 Pivot'!A1515</f>
        <v>Ex</v>
      </c>
      <c r="B1515" t="s">
        <v>74</v>
      </c>
      <c r="C1515" t="s">
        <v>79</v>
      </c>
      <c r="D1515" s="7" t="str">
        <f>'wts_com_vintage_CA_2023 Pivot'!B1515</f>
        <v>ESe</v>
      </c>
      <c r="E1515" s="7" t="str">
        <f>'wts_com_vintage_CA_2023 Pivot'!D1515</f>
        <v>CZ10</v>
      </c>
      <c r="F1515" s="7">
        <f>'wts_com_vintage_CA_2023 Pivot'!C1515</f>
        <v>2015</v>
      </c>
      <c r="G1515" s="7" t="s">
        <v>75</v>
      </c>
      <c r="H1515" s="4">
        <f>GETPIVOTDATA("wt_vint",'wts_com_vintage_CA_2023 Pivot'!$A$1,"bldgtype",D1515,"bldgloc",E1515,"bldgvint",F1515,"weightID",A1515)</f>
        <v>0.93899999999999995</v>
      </c>
      <c r="I1515" s="7" t="str">
        <f t="shared" si="46"/>
        <v>DEER2019</v>
      </c>
      <c r="J1515" s="10">
        <f t="shared" si="47"/>
        <v>43466</v>
      </c>
      <c r="M1515" t="s">
        <v>76</v>
      </c>
    </row>
    <row r="1516" spans="1:13" x14ac:dyDescent="0.2">
      <c r="A1516" t="str">
        <f>'wts_com_vintage_CA_2023 Pivot'!A1516</f>
        <v>Ex</v>
      </c>
      <c r="B1516" t="s">
        <v>74</v>
      </c>
      <c r="C1516" t="s">
        <v>79</v>
      </c>
      <c r="D1516" s="7" t="str">
        <f>'wts_com_vintage_CA_2023 Pivot'!B1516</f>
        <v>ESe</v>
      </c>
      <c r="E1516" s="7" t="str">
        <f>'wts_com_vintage_CA_2023 Pivot'!D1516</f>
        <v>CZ11</v>
      </c>
      <c r="F1516" s="7">
        <f>'wts_com_vintage_CA_2023 Pivot'!C1516</f>
        <v>2015</v>
      </c>
      <c r="G1516" s="7" t="s">
        <v>75</v>
      </c>
      <c r="H1516" s="4">
        <f>GETPIVOTDATA("wt_vint",'wts_com_vintage_CA_2023 Pivot'!$A$1,"bldgtype",D1516,"bldgloc",E1516,"bldgvint",F1516,"weightID",A1516)</f>
        <v>0.13100000000000001</v>
      </c>
      <c r="I1516" s="7" t="str">
        <f t="shared" si="46"/>
        <v>DEER2019</v>
      </c>
      <c r="J1516" s="10">
        <f t="shared" si="47"/>
        <v>43466</v>
      </c>
      <c r="M1516" t="s">
        <v>76</v>
      </c>
    </row>
    <row r="1517" spans="1:13" x14ac:dyDescent="0.2">
      <c r="A1517" t="str">
        <f>'wts_com_vintage_CA_2023 Pivot'!A1517</f>
        <v>Ex</v>
      </c>
      <c r="B1517" t="s">
        <v>74</v>
      </c>
      <c r="C1517" t="s">
        <v>79</v>
      </c>
      <c r="D1517" s="7" t="str">
        <f>'wts_com_vintage_CA_2023 Pivot'!B1517</f>
        <v>ESe</v>
      </c>
      <c r="E1517" s="7" t="str">
        <f>'wts_com_vintage_CA_2023 Pivot'!D1517</f>
        <v>CZ12</v>
      </c>
      <c r="F1517" s="7">
        <f>'wts_com_vintage_CA_2023 Pivot'!C1517</f>
        <v>2015</v>
      </c>
      <c r="G1517" s="7" t="s">
        <v>75</v>
      </c>
      <c r="H1517" s="4">
        <f>GETPIVOTDATA("wt_vint",'wts_com_vintage_CA_2023 Pivot'!$A$1,"bldgtype",D1517,"bldgloc",E1517,"bldgvint",F1517,"weightID",A1517)</f>
        <v>0.40100000000000002</v>
      </c>
      <c r="I1517" s="7" t="str">
        <f t="shared" si="46"/>
        <v>DEER2019</v>
      </c>
      <c r="J1517" s="10">
        <f t="shared" si="47"/>
        <v>43466</v>
      </c>
      <c r="M1517" t="s">
        <v>76</v>
      </c>
    </row>
    <row r="1518" spans="1:13" x14ac:dyDescent="0.2">
      <c r="A1518" t="str">
        <f>'wts_com_vintage_CA_2023 Pivot'!A1518</f>
        <v>Ex</v>
      </c>
      <c r="B1518" t="s">
        <v>74</v>
      </c>
      <c r="C1518" t="s">
        <v>79</v>
      </c>
      <c r="D1518" s="7" t="str">
        <f>'wts_com_vintage_CA_2023 Pivot'!B1518</f>
        <v>ESe</v>
      </c>
      <c r="E1518" s="7" t="str">
        <f>'wts_com_vintage_CA_2023 Pivot'!D1518</f>
        <v>CZ13</v>
      </c>
      <c r="F1518" s="7">
        <f>'wts_com_vintage_CA_2023 Pivot'!C1518</f>
        <v>2015</v>
      </c>
      <c r="G1518" s="7" t="s">
        <v>75</v>
      </c>
      <c r="H1518" s="4">
        <f>GETPIVOTDATA("wt_vint",'wts_com_vintage_CA_2023 Pivot'!$A$1,"bldgtype",D1518,"bldgloc",E1518,"bldgvint",F1518,"weightID",A1518)</f>
        <v>0.504</v>
      </c>
      <c r="I1518" s="7" t="str">
        <f t="shared" si="46"/>
        <v>DEER2019</v>
      </c>
      <c r="J1518" s="10">
        <f t="shared" si="47"/>
        <v>43466</v>
      </c>
      <c r="M1518" t="s">
        <v>76</v>
      </c>
    </row>
    <row r="1519" spans="1:13" x14ac:dyDescent="0.2">
      <c r="A1519" t="str">
        <f>'wts_com_vintage_CA_2023 Pivot'!A1519</f>
        <v>Ex</v>
      </c>
      <c r="B1519" t="s">
        <v>74</v>
      </c>
      <c r="C1519" t="s">
        <v>79</v>
      </c>
      <c r="D1519" s="7" t="str">
        <f>'wts_com_vintage_CA_2023 Pivot'!B1519</f>
        <v>ESe</v>
      </c>
      <c r="E1519" s="7" t="str">
        <f>'wts_com_vintage_CA_2023 Pivot'!D1519</f>
        <v>CZ14</v>
      </c>
      <c r="F1519" s="7">
        <f>'wts_com_vintage_CA_2023 Pivot'!C1519</f>
        <v>2015</v>
      </c>
      <c r="G1519" s="7" t="s">
        <v>75</v>
      </c>
      <c r="H1519" s="4">
        <f>GETPIVOTDATA("wt_vint",'wts_com_vintage_CA_2023 Pivot'!$A$1,"bldgtype",D1519,"bldgloc",E1519,"bldgvint",F1519,"weightID",A1519)</f>
        <v>0.19600000000000001</v>
      </c>
      <c r="I1519" s="7" t="str">
        <f t="shared" si="46"/>
        <v>DEER2019</v>
      </c>
      <c r="J1519" s="10">
        <f t="shared" si="47"/>
        <v>43466</v>
      </c>
      <c r="M1519" t="s">
        <v>76</v>
      </c>
    </row>
    <row r="1520" spans="1:13" x14ac:dyDescent="0.2">
      <c r="A1520" t="str">
        <f>'wts_com_vintage_CA_2023 Pivot'!A1520</f>
        <v>Ex</v>
      </c>
      <c r="B1520" t="s">
        <v>74</v>
      </c>
      <c r="C1520" t="s">
        <v>79</v>
      </c>
      <c r="D1520" s="7" t="str">
        <f>'wts_com_vintage_CA_2023 Pivot'!B1520</f>
        <v>ESe</v>
      </c>
      <c r="E1520" s="7" t="str">
        <f>'wts_com_vintage_CA_2023 Pivot'!D1520</f>
        <v>CZ15</v>
      </c>
      <c r="F1520" s="7">
        <f>'wts_com_vintage_CA_2023 Pivot'!C1520</f>
        <v>2015</v>
      </c>
      <c r="G1520" s="7" t="s">
        <v>75</v>
      </c>
      <c r="H1520" s="4">
        <f>GETPIVOTDATA("wt_vint",'wts_com_vintage_CA_2023 Pivot'!$A$1,"bldgtype",D1520,"bldgloc",E1520,"bldgvint",F1520,"weightID",A1520)</f>
        <v>7.6999999999999999E-2</v>
      </c>
      <c r="I1520" s="7" t="str">
        <f t="shared" si="46"/>
        <v>DEER2019</v>
      </c>
      <c r="J1520" s="10">
        <f t="shared" si="47"/>
        <v>43466</v>
      </c>
      <c r="M1520" t="s">
        <v>76</v>
      </c>
    </row>
    <row r="1521" spans="1:13" x14ac:dyDescent="0.2">
      <c r="A1521" t="str">
        <f>'wts_com_vintage_CA_2023 Pivot'!A1521</f>
        <v>Ex</v>
      </c>
      <c r="B1521" t="s">
        <v>74</v>
      </c>
      <c r="C1521" t="s">
        <v>79</v>
      </c>
      <c r="D1521" s="7" t="str">
        <f>'wts_com_vintage_CA_2023 Pivot'!B1521</f>
        <v>ESe</v>
      </c>
      <c r="E1521" s="7" t="str">
        <f>'wts_com_vintage_CA_2023 Pivot'!D1521</f>
        <v>CZ16</v>
      </c>
      <c r="F1521" s="7">
        <f>'wts_com_vintage_CA_2023 Pivot'!C1521</f>
        <v>2015</v>
      </c>
      <c r="G1521" s="7" t="s">
        <v>75</v>
      </c>
      <c r="H1521" s="4">
        <f>GETPIVOTDATA("wt_vint",'wts_com_vintage_CA_2023 Pivot'!$A$1,"bldgtype",D1521,"bldgloc",E1521,"bldgvint",F1521,"weightID",A1521)</f>
        <v>0.11800000000000001</v>
      </c>
      <c r="I1521" s="7" t="str">
        <f t="shared" si="46"/>
        <v>DEER2019</v>
      </c>
      <c r="J1521" s="10">
        <f t="shared" si="47"/>
        <v>43466</v>
      </c>
      <c r="M1521" t="s">
        <v>76</v>
      </c>
    </row>
    <row r="1522" spans="1:13" x14ac:dyDescent="0.2">
      <c r="A1522" t="str">
        <f>'wts_com_vintage_CA_2023 Pivot'!A1522</f>
        <v>Ex</v>
      </c>
      <c r="B1522" t="s">
        <v>74</v>
      </c>
      <c r="C1522" t="s">
        <v>79</v>
      </c>
      <c r="D1522" s="7" t="str">
        <f>'wts_com_vintage_CA_2023 Pivot'!B1522</f>
        <v>EUD</v>
      </c>
      <c r="E1522" s="7" t="str">
        <f>'wts_com_vintage_CA_2023 Pivot'!D1522</f>
        <v>CZ01</v>
      </c>
      <c r="F1522" s="7">
        <f>'wts_com_vintage_CA_2023 Pivot'!C1522</f>
        <v>2003</v>
      </c>
      <c r="G1522" s="7" t="s">
        <v>75</v>
      </c>
      <c r="H1522" s="4">
        <f>GETPIVOTDATA("wt_vint",'wts_com_vintage_CA_2023 Pivot'!$A$1,"bldgtype",D1522,"bldgloc",E1522,"bldgvint",F1522,"weightID",A1522)</f>
        <v>4.2999999999999997E-2</v>
      </c>
      <c r="I1522" s="7" t="str">
        <f t="shared" si="46"/>
        <v>DEER2019</v>
      </c>
      <c r="J1522" s="10">
        <f t="shared" si="47"/>
        <v>43466</v>
      </c>
      <c r="M1522" t="s">
        <v>76</v>
      </c>
    </row>
    <row r="1523" spans="1:13" x14ac:dyDescent="0.2">
      <c r="A1523" t="str">
        <f>'wts_com_vintage_CA_2023 Pivot'!A1523</f>
        <v>Ex</v>
      </c>
      <c r="B1523" t="s">
        <v>74</v>
      </c>
      <c r="C1523" t="s">
        <v>79</v>
      </c>
      <c r="D1523" s="7" t="str">
        <f>'wts_com_vintage_CA_2023 Pivot'!B1523</f>
        <v>EUD</v>
      </c>
      <c r="E1523" s="7" t="str">
        <f>'wts_com_vintage_CA_2023 Pivot'!D1523</f>
        <v>CZ02</v>
      </c>
      <c r="F1523" s="7">
        <f>'wts_com_vintage_CA_2023 Pivot'!C1523</f>
        <v>2003</v>
      </c>
      <c r="G1523" s="7" t="s">
        <v>75</v>
      </c>
      <c r="H1523" s="4">
        <f>GETPIVOTDATA("wt_vint",'wts_com_vintage_CA_2023 Pivot'!$A$1,"bldgtype",D1523,"bldgloc",E1523,"bldgvint",F1523,"weightID",A1523)</f>
        <v>0.38700000000000001</v>
      </c>
      <c r="I1523" s="7" t="str">
        <f t="shared" si="46"/>
        <v>DEER2019</v>
      </c>
      <c r="J1523" s="10">
        <f t="shared" si="47"/>
        <v>43466</v>
      </c>
      <c r="M1523" t="s">
        <v>76</v>
      </c>
    </row>
    <row r="1524" spans="1:13" x14ac:dyDescent="0.2">
      <c r="A1524" t="str">
        <f>'wts_com_vintage_CA_2023 Pivot'!A1524</f>
        <v>Ex</v>
      </c>
      <c r="B1524" t="s">
        <v>74</v>
      </c>
      <c r="C1524" t="s">
        <v>79</v>
      </c>
      <c r="D1524" s="7" t="str">
        <f>'wts_com_vintage_CA_2023 Pivot'!B1524</f>
        <v>EUD</v>
      </c>
      <c r="E1524" s="7" t="str">
        <f>'wts_com_vintage_CA_2023 Pivot'!D1524</f>
        <v>CZ03</v>
      </c>
      <c r="F1524" s="7">
        <f>'wts_com_vintage_CA_2023 Pivot'!C1524</f>
        <v>2003</v>
      </c>
      <c r="G1524" s="7" t="s">
        <v>75</v>
      </c>
      <c r="H1524" s="4">
        <f>GETPIVOTDATA("wt_vint",'wts_com_vintage_CA_2023 Pivot'!$A$1,"bldgtype",D1524,"bldgloc",E1524,"bldgvint",F1524,"weightID",A1524)</f>
        <v>1.643</v>
      </c>
      <c r="I1524" s="7" t="str">
        <f t="shared" si="46"/>
        <v>DEER2019</v>
      </c>
      <c r="J1524" s="10">
        <f t="shared" si="47"/>
        <v>43466</v>
      </c>
      <c r="M1524" t="s">
        <v>76</v>
      </c>
    </row>
    <row r="1525" spans="1:13" x14ac:dyDescent="0.2">
      <c r="A1525" t="str">
        <f>'wts_com_vintage_CA_2023 Pivot'!A1525</f>
        <v>Ex</v>
      </c>
      <c r="B1525" t="s">
        <v>74</v>
      </c>
      <c r="C1525" t="s">
        <v>79</v>
      </c>
      <c r="D1525" s="7" t="str">
        <f>'wts_com_vintage_CA_2023 Pivot'!B1525</f>
        <v>EUD</v>
      </c>
      <c r="E1525" s="7" t="str">
        <f>'wts_com_vintage_CA_2023 Pivot'!D1525</f>
        <v>CZ04</v>
      </c>
      <c r="F1525" s="7">
        <f>'wts_com_vintage_CA_2023 Pivot'!C1525</f>
        <v>2003</v>
      </c>
      <c r="G1525" s="7" t="s">
        <v>75</v>
      </c>
      <c r="H1525" s="4">
        <f>GETPIVOTDATA("wt_vint",'wts_com_vintage_CA_2023 Pivot'!$A$1,"bldgtype",D1525,"bldgloc",E1525,"bldgvint",F1525,"weightID",A1525)</f>
        <v>0.53</v>
      </c>
      <c r="I1525" s="7" t="str">
        <f t="shared" si="46"/>
        <v>DEER2019</v>
      </c>
      <c r="J1525" s="10">
        <f t="shared" si="47"/>
        <v>43466</v>
      </c>
      <c r="M1525" t="s">
        <v>76</v>
      </c>
    </row>
    <row r="1526" spans="1:13" x14ac:dyDescent="0.2">
      <c r="A1526" t="str">
        <f>'wts_com_vintage_CA_2023 Pivot'!A1526</f>
        <v>Ex</v>
      </c>
      <c r="B1526" t="s">
        <v>74</v>
      </c>
      <c r="C1526" t="s">
        <v>79</v>
      </c>
      <c r="D1526" s="7" t="str">
        <f>'wts_com_vintage_CA_2023 Pivot'!B1526</f>
        <v>EUD</v>
      </c>
      <c r="E1526" s="7" t="str">
        <f>'wts_com_vintage_CA_2023 Pivot'!D1526</f>
        <v>CZ05</v>
      </c>
      <c r="F1526" s="7">
        <f>'wts_com_vintage_CA_2023 Pivot'!C1526</f>
        <v>2003</v>
      </c>
      <c r="G1526" s="7" t="s">
        <v>75</v>
      </c>
      <c r="H1526" s="4">
        <f>GETPIVOTDATA("wt_vint",'wts_com_vintage_CA_2023 Pivot'!$A$1,"bldgtype",D1526,"bldgloc",E1526,"bldgvint",F1526,"weightID",A1526)</f>
        <v>0.40200000000000002</v>
      </c>
      <c r="I1526" s="7" t="str">
        <f t="shared" si="46"/>
        <v>DEER2019</v>
      </c>
      <c r="J1526" s="10">
        <f t="shared" si="47"/>
        <v>43466</v>
      </c>
      <c r="M1526" t="s">
        <v>76</v>
      </c>
    </row>
    <row r="1527" spans="1:13" x14ac:dyDescent="0.2">
      <c r="A1527" t="str">
        <f>'wts_com_vintage_CA_2023 Pivot'!A1527</f>
        <v>Ex</v>
      </c>
      <c r="B1527" t="s">
        <v>74</v>
      </c>
      <c r="C1527" t="s">
        <v>79</v>
      </c>
      <c r="D1527" s="7" t="str">
        <f>'wts_com_vintage_CA_2023 Pivot'!B1527</f>
        <v>EUD</v>
      </c>
      <c r="E1527" s="7" t="str">
        <f>'wts_com_vintage_CA_2023 Pivot'!D1527</f>
        <v>CZ06</v>
      </c>
      <c r="F1527" s="7">
        <f>'wts_com_vintage_CA_2023 Pivot'!C1527</f>
        <v>2003</v>
      </c>
      <c r="G1527" s="7" t="s">
        <v>75</v>
      </c>
      <c r="H1527" s="4">
        <f>GETPIVOTDATA("wt_vint",'wts_com_vintage_CA_2023 Pivot'!$A$1,"bldgtype",D1527,"bldgloc",E1527,"bldgvint",F1527,"weightID",A1527)</f>
        <v>2.056</v>
      </c>
      <c r="I1527" s="7" t="str">
        <f t="shared" si="46"/>
        <v>DEER2019</v>
      </c>
      <c r="J1527" s="10">
        <f t="shared" si="47"/>
        <v>43466</v>
      </c>
      <c r="M1527" t="s">
        <v>76</v>
      </c>
    </row>
    <row r="1528" spans="1:13" x14ac:dyDescent="0.2">
      <c r="A1528" t="str">
        <f>'wts_com_vintage_CA_2023 Pivot'!A1528</f>
        <v>Ex</v>
      </c>
      <c r="B1528" t="s">
        <v>74</v>
      </c>
      <c r="C1528" t="s">
        <v>79</v>
      </c>
      <c r="D1528" s="7" t="str">
        <f>'wts_com_vintage_CA_2023 Pivot'!B1528</f>
        <v>EUD</v>
      </c>
      <c r="E1528" s="7" t="str">
        <f>'wts_com_vintage_CA_2023 Pivot'!D1528</f>
        <v>CZ07</v>
      </c>
      <c r="F1528" s="7">
        <f>'wts_com_vintage_CA_2023 Pivot'!C1528</f>
        <v>2003</v>
      </c>
      <c r="G1528" s="7" t="s">
        <v>75</v>
      </c>
      <c r="H1528" s="4">
        <f>GETPIVOTDATA("wt_vint",'wts_com_vintage_CA_2023 Pivot'!$A$1,"bldgtype",D1528,"bldgloc",E1528,"bldgvint",F1528,"weightID",A1528)</f>
        <v>1.5840000000000001</v>
      </c>
      <c r="I1528" s="7" t="str">
        <f t="shared" si="46"/>
        <v>DEER2019</v>
      </c>
      <c r="J1528" s="10">
        <f t="shared" si="47"/>
        <v>43466</v>
      </c>
      <c r="M1528" t="s">
        <v>76</v>
      </c>
    </row>
    <row r="1529" spans="1:13" x14ac:dyDescent="0.2">
      <c r="A1529" t="str">
        <f>'wts_com_vintage_CA_2023 Pivot'!A1529</f>
        <v>Ex</v>
      </c>
      <c r="B1529" t="s">
        <v>74</v>
      </c>
      <c r="C1529" t="s">
        <v>79</v>
      </c>
      <c r="D1529" s="7" t="str">
        <f>'wts_com_vintage_CA_2023 Pivot'!B1529</f>
        <v>EUD</v>
      </c>
      <c r="E1529" s="7" t="str">
        <f>'wts_com_vintage_CA_2023 Pivot'!D1529</f>
        <v>CZ08</v>
      </c>
      <c r="F1529" s="7">
        <f>'wts_com_vintage_CA_2023 Pivot'!C1529</f>
        <v>2003</v>
      </c>
      <c r="G1529" s="7" t="s">
        <v>75</v>
      </c>
      <c r="H1529" s="4">
        <f>GETPIVOTDATA("wt_vint",'wts_com_vintage_CA_2023 Pivot'!$A$1,"bldgtype",D1529,"bldgloc",E1529,"bldgvint",F1529,"weightID",A1529)</f>
        <v>3.2800000000000002</v>
      </c>
      <c r="I1529" s="7" t="str">
        <f t="shared" si="46"/>
        <v>DEER2019</v>
      </c>
      <c r="J1529" s="10">
        <f t="shared" si="47"/>
        <v>43466</v>
      </c>
      <c r="M1529" t="s">
        <v>76</v>
      </c>
    </row>
    <row r="1530" spans="1:13" x14ac:dyDescent="0.2">
      <c r="A1530" t="str">
        <f>'wts_com_vintage_CA_2023 Pivot'!A1530</f>
        <v>Ex</v>
      </c>
      <c r="B1530" t="s">
        <v>74</v>
      </c>
      <c r="C1530" t="s">
        <v>79</v>
      </c>
      <c r="D1530" s="7" t="str">
        <f>'wts_com_vintage_CA_2023 Pivot'!B1530</f>
        <v>EUD</v>
      </c>
      <c r="E1530" s="7" t="str">
        <f>'wts_com_vintage_CA_2023 Pivot'!D1530</f>
        <v>CZ09</v>
      </c>
      <c r="F1530" s="7">
        <f>'wts_com_vintage_CA_2023 Pivot'!C1530</f>
        <v>2003</v>
      </c>
      <c r="G1530" s="7" t="s">
        <v>75</v>
      </c>
      <c r="H1530" s="4">
        <f>GETPIVOTDATA("wt_vint",'wts_com_vintage_CA_2023 Pivot'!$A$1,"bldgtype",D1530,"bldgloc",E1530,"bldgvint",F1530,"weightID",A1530)</f>
        <v>1.5920000000000001</v>
      </c>
      <c r="I1530" s="7" t="str">
        <f t="shared" si="46"/>
        <v>DEER2019</v>
      </c>
      <c r="J1530" s="10">
        <f t="shared" si="47"/>
        <v>43466</v>
      </c>
      <c r="M1530" t="s">
        <v>76</v>
      </c>
    </row>
    <row r="1531" spans="1:13" x14ac:dyDescent="0.2">
      <c r="A1531" t="str">
        <f>'wts_com_vintage_CA_2023 Pivot'!A1531</f>
        <v>Ex</v>
      </c>
      <c r="B1531" t="s">
        <v>74</v>
      </c>
      <c r="C1531" t="s">
        <v>79</v>
      </c>
      <c r="D1531" s="7" t="str">
        <f>'wts_com_vintage_CA_2023 Pivot'!B1531</f>
        <v>EUD</v>
      </c>
      <c r="E1531" s="7" t="str">
        <f>'wts_com_vintage_CA_2023 Pivot'!D1531</f>
        <v>CZ10</v>
      </c>
      <c r="F1531" s="7">
        <f>'wts_com_vintage_CA_2023 Pivot'!C1531</f>
        <v>2003</v>
      </c>
      <c r="G1531" s="7" t="s">
        <v>75</v>
      </c>
      <c r="H1531" s="4">
        <f>GETPIVOTDATA("wt_vint",'wts_com_vintage_CA_2023 Pivot'!$A$1,"bldgtype",D1531,"bldgloc",E1531,"bldgvint",F1531,"weightID",A1531)</f>
        <v>2.5169999999999999</v>
      </c>
      <c r="I1531" s="7" t="str">
        <f t="shared" si="46"/>
        <v>DEER2019</v>
      </c>
      <c r="J1531" s="10">
        <f t="shared" si="47"/>
        <v>43466</v>
      </c>
      <c r="M1531" t="s">
        <v>76</v>
      </c>
    </row>
    <row r="1532" spans="1:13" x14ac:dyDescent="0.2">
      <c r="A1532" t="str">
        <f>'wts_com_vintage_CA_2023 Pivot'!A1532</f>
        <v>Ex</v>
      </c>
      <c r="B1532" t="s">
        <v>74</v>
      </c>
      <c r="C1532" t="s">
        <v>79</v>
      </c>
      <c r="D1532" s="7" t="str">
        <f>'wts_com_vintage_CA_2023 Pivot'!B1532</f>
        <v>EUD</v>
      </c>
      <c r="E1532" s="7" t="str">
        <f>'wts_com_vintage_CA_2023 Pivot'!D1532</f>
        <v>CZ11</v>
      </c>
      <c r="F1532" s="7">
        <f>'wts_com_vintage_CA_2023 Pivot'!C1532</f>
        <v>2003</v>
      </c>
      <c r="G1532" s="7" t="s">
        <v>75</v>
      </c>
      <c r="H1532" s="4">
        <f>GETPIVOTDATA("wt_vint",'wts_com_vintage_CA_2023 Pivot'!$A$1,"bldgtype",D1532,"bldgloc",E1532,"bldgvint",F1532,"weightID",A1532)</f>
        <v>0.55600000000000005</v>
      </c>
      <c r="I1532" s="7" t="str">
        <f t="shared" si="46"/>
        <v>DEER2019</v>
      </c>
      <c r="J1532" s="10">
        <f t="shared" si="47"/>
        <v>43466</v>
      </c>
      <c r="M1532" t="s">
        <v>76</v>
      </c>
    </row>
    <row r="1533" spans="1:13" x14ac:dyDescent="0.2">
      <c r="A1533" t="str">
        <f>'wts_com_vintage_CA_2023 Pivot'!A1533</f>
        <v>Ex</v>
      </c>
      <c r="B1533" t="s">
        <v>74</v>
      </c>
      <c r="C1533" t="s">
        <v>79</v>
      </c>
      <c r="D1533" s="7" t="str">
        <f>'wts_com_vintage_CA_2023 Pivot'!B1533</f>
        <v>EUD</v>
      </c>
      <c r="E1533" s="7" t="str">
        <f>'wts_com_vintage_CA_2023 Pivot'!D1533</f>
        <v>CZ12</v>
      </c>
      <c r="F1533" s="7">
        <f>'wts_com_vintage_CA_2023 Pivot'!C1533</f>
        <v>2003</v>
      </c>
      <c r="G1533" s="7" t="s">
        <v>75</v>
      </c>
      <c r="H1533" s="4">
        <f>GETPIVOTDATA("wt_vint",'wts_com_vintage_CA_2023 Pivot'!$A$1,"bldgtype",D1533,"bldgloc",E1533,"bldgvint",F1533,"weightID",A1533)</f>
        <v>0.79900000000000004</v>
      </c>
      <c r="I1533" s="7" t="str">
        <f t="shared" si="46"/>
        <v>DEER2019</v>
      </c>
      <c r="J1533" s="10">
        <f t="shared" si="47"/>
        <v>43466</v>
      </c>
      <c r="M1533" t="s">
        <v>76</v>
      </c>
    </row>
    <row r="1534" spans="1:13" x14ac:dyDescent="0.2">
      <c r="A1534" t="str">
        <f>'wts_com_vintage_CA_2023 Pivot'!A1534</f>
        <v>Ex</v>
      </c>
      <c r="B1534" t="s">
        <v>74</v>
      </c>
      <c r="C1534" t="s">
        <v>79</v>
      </c>
      <c r="D1534" s="7" t="str">
        <f>'wts_com_vintage_CA_2023 Pivot'!B1534</f>
        <v>EUD</v>
      </c>
      <c r="E1534" s="7" t="str">
        <f>'wts_com_vintage_CA_2023 Pivot'!D1534</f>
        <v>CZ13</v>
      </c>
      <c r="F1534" s="7">
        <f>'wts_com_vintage_CA_2023 Pivot'!C1534</f>
        <v>2003</v>
      </c>
      <c r="G1534" s="7" t="s">
        <v>75</v>
      </c>
      <c r="H1534" s="4">
        <f>GETPIVOTDATA("wt_vint",'wts_com_vintage_CA_2023 Pivot'!$A$1,"bldgtype",D1534,"bldgloc",E1534,"bldgvint",F1534,"weightID",A1534)</f>
        <v>1.2589999999999999</v>
      </c>
      <c r="I1534" s="7" t="str">
        <f t="shared" si="46"/>
        <v>DEER2019</v>
      </c>
      <c r="J1534" s="10">
        <f t="shared" si="47"/>
        <v>43466</v>
      </c>
      <c r="M1534" t="s">
        <v>76</v>
      </c>
    </row>
    <row r="1535" spans="1:13" x14ac:dyDescent="0.2">
      <c r="A1535" t="str">
        <f>'wts_com_vintage_CA_2023 Pivot'!A1535</f>
        <v>Ex</v>
      </c>
      <c r="B1535" t="s">
        <v>74</v>
      </c>
      <c r="C1535" t="s">
        <v>79</v>
      </c>
      <c r="D1535" s="7" t="str">
        <f>'wts_com_vintage_CA_2023 Pivot'!B1535</f>
        <v>EUD</v>
      </c>
      <c r="E1535" s="7" t="str">
        <f>'wts_com_vintage_CA_2023 Pivot'!D1535</f>
        <v>CZ14</v>
      </c>
      <c r="F1535" s="7">
        <f>'wts_com_vintage_CA_2023 Pivot'!C1535</f>
        <v>2003</v>
      </c>
      <c r="G1535" s="7" t="s">
        <v>75</v>
      </c>
      <c r="H1535" s="4">
        <f>GETPIVOTDATA("wt_vint",'wts_com_vintage_CA_2023 Pivot'!$A$1,"bldgtype",D1535,"bldgloc",E1535,"bldgvint",F1535,"weightID",A1535)</f>
        <v>0.68300000000000005</v>
      </c>
      <c r="I1535" s="7" t="str">
        <f t="shared" si="46"/>
        <v>DEER2019</v>
      </c>
      <c r="J1535" s="10">
        <f t="shared" si="47"/>
        <v>43466</v>
      </c>
      <c r="M1535" t="s">
        <v>76</v>
      </c>
    </row>
    <row r="1536" spans="1:13" x14ac:dyDescent="0.2">
      <c r="A1536" t="str">
        <f>'wts_com_vintage_CA_2023 Pivot'!A1536</f>
        <v>Ex</v>
      </c>
      <c r="B1536" t="s">
        <v>74</v>
      </c>
      <c r="C1536" t="s">
        <v>79</v>
      </c>
      <c r="D1536" s="7" t="str">
        <f>'wts_com_vintage_CA_2023 Pivot'!B1536</f>
        <v>EUD</v>
      </c>
      <c r="E1536" s="7" t="str">
        <f>'wts_com_vintage_CA_2023 Pivot'!D1536</f>
        <v>CZ15</v>
      </c>
      <c r="F1536" s="7">
        <f>'wts_com_vintage_CA_2023 Pivot'!C1536</f>
        <v>2003</v>
      </c>
      <c r="G1536" s="7" t="s">
        <v>75</v>
      </c>
      <c r="H1536" s="4">
        <f>GETPIVOTDATA("wt_vint",'wts_com_vintage_CA_2023 Pivot'!$A$1,"bldgtype",D1536,"bldgloc",E1536,"bldgvint",F1536,"weightID",A1536)</f>
        <v>0.58799999999999997</v>
      </c>
      <c r="I1536" s="7" t="str">
        <f t="shared" si="46"/>
        <v>DEER2019</v>
      </c>
      <c r="J1536" s="10">
        <f t="shared" si="47"/>
        <v>43466</v>
      </c>
      <c r="M1536" t="s">
        <v>76</v>
      </c>
    </row>
    <row r="1537" spans="1:13" x14ac:dyDescent="0.2">
      <c r="A1537" t="str">
        <f>'wts_com_vintage_CA_2023 Pivot'!A1537</f>
        <v>Ex</v>
      </c>
      <c r="B1537" t="s">
        <v>74</v>
      </c>
      <c r="C1537" t="s">
        <v>79</v>
      </c>
      <c r="D1537" s="7" t="str">
        <f>'wts_com_vintage_CA_2023 Pivot'!B1537</f>
        <v>EUD</v>
      </c>
      <c r="E1537" s="7" t="str">
        <f>'wts_com_vintage_CA_2023 Pivot'!D1537</f>
        <v>CZ16</v>
      </c>
      <c r="F1537" s="7">
        <f>'wts_com_vintage_CA_2023 Pivot'!C1537</f>
        <v>2003</v>
      </c>
      <c r="G1537" s="7" t="s">
        <v>75</v>
      </c>
      <c r="H1537" s="4">
        <f>GETPIVOTDATA("wt_vint",'wts_com_vintage_CA_2023 Pivot'!$A$1,"bldgtype",D1537,"bldgloc",E1537,"bldgvint",F1537,"weightID",A1537)</f>
        <v>1.3170000000000002</v>
      </c>
      <c r="I1537" s="7" t="str">
        <f t="shared" si="46"/>
        <v>DEER2019</v>
      </c>
      <c r="J1537" s="10">
        <f t="shared" si="47"/>
        <v>43466</v>
      </c>
      <c r="M1537" t="s">
        <v>76</v>
      </c>
    </row>
    <row r="1538" spans="1:13" x14ac:dyDescent="0.2">
      <c r="A1538" t="str">
        <f>'wts_com_vintage_CA_2023 Pivot'!A1538</f>
        <v>Ex</v>
      </c>
      <c r="B1538" t="s">
        <v>74</v>
      </c>
      <c r="C1538" t="s">
        <v>79</v>
      </c>
      <c r="D1538" s="7" t="str">
        <f>'wts_com_vintage_CA_2023 Pivot'!B1538</f>
        <v>EUD</v>
      </c>
      <c r="E1538" s="7" t="str">
        <f>'wts_com_vintage_CA_2023 Pivot'!D1538</f>
        <v>CZ01</v>
      </c>
      <c r="F1538" s="7">
        <f>'wts_com_vintage_CA_2023 Pivot'!C1538</f>
        <v>2007</v>
      </c>
      <c r="G1538" s="7" t="s">
        <v>75</v>
      </c>
      <c r="H1538" s="4">
        <f>GETPIVOTDATA("wt_vint",'wts_com_vintage_CA_2023 Pivot'!$A$1,"bldgtype",D1538,"bldgloc",E1538,"bldgvint",F1538,"weightID",A1538)</f>
        <v>3.2000000000000001E-2</v>
      </c>
      <c r="I1538" s="7" t="str">
        <f t="shared" si="46"/>
        <v>DEER2019</v>
      </c>
      <c r="J1538" s="10">
        <f t="shared" si="47"/>
        <v>43466</v>
      </c>
      <c r="M1538" t="s">
        <v>76</v>
      </c>
    </row>
    <row r="1539" spans="1:13" x14ac:dyDescent="0.2">
      <c r="A1539" t="str">
        <f>'wts_com_vintage_CA_2023 Pivot'!A1539</f>
        <v>Ex</v>
      </c>
      <c r="B1539" t="s">
        <v>74</v>
      </c>
      <c r="C1539" t="s">
        <v>79</v>
      </c>
      <c r="D1539" s="7" t="str">
        <f>'wts_com_vintage_CA_2023 Pivot'!B1539</f>
        <v>EUD</v>
      </c>
      <c r="E1539" s="7" t="str">
        <f>'wts_com_vintage_CA_2023 Pivot'!D1539</f>
        <v>CZ02</v>
      </c>
      <c r="F1539" s="7">
        <f>'wts_com_vintage_CA_2023 Pivot'!C1539</f>
        <v>2007</v>
      </c>
      <c r="G1539" s="7" t="s">
        <v>75</v>
      </c>
      <c r="H1539" s="4">
        <f>GETPIVOTDATA("wt_vint",'wts_com_vintage_CA_2023 Pivot'!$A$1,"bldgtype",D1539,"bldgloc",E1539,"bldgvint",F1539,"weightID",A1539)</f>
        <v>0.151</v>
      </c>
      <c r="I1539" s="7" t="str">
        <f t="shared" ref="I1539:I1602" si="48">IF(OR($F1539=2020,$F1539=2023),"DEER2023","DEER2019")</f>
        <v>DEER2019</v>
      </c>
      <c r="J1539" s="10">
        <f t="shared" ref="J1539:J1602" si="49">IF(OR($F1539=2020,$F1539=2023),DATE(2023,1,1),DATE(2019,1,1))</f>
        <v>43466</v>
      </c>
      <c r="M1539" t="s">
        <v>76</v>
      </c>
    </row>
    <row r="1540" spans="1:13" x14ac:dyDescent="0.2">
      <c r="A1540" t="str">
        <f>'wts_com_vintage_CA_2023 Pivot'!A1540</f>
        <v>Ex</v>
      </c>
      <c r="B1540" t="s">
        <v>74</v>
      </c>
      <c r="C1540" t="s">
        <v>79</v>
      </c>
      <c r="D1540" s="7" t="str">
        <f>'wts_com_vintage_CA_2023 Pivot'!B1540</f>
        <v>EUD</v>
      </c>
      <c r="E1540" s="7" t="str">
        <f>'wts_com_vintage_CA_2023 Pivot'!D1540</f>
        <v>CZ03</v>
      </c>
      <c r="F1540" s="7">
        <f>'wts_com_vintage_CA_2023 Pivot'!C1540</f>
        <v>2007</v>
      </c>
      <c r="G1540" s="7" t="s">
        <v>75</v>
      </c>
      <c r="H1540" s="4">
        <f>GETPIVOTDATA("wt_vint",'wts_com_vintage_CA_2023 Pivot'!$A$1,"bldgtype",D1540,"bldgloc",E1540,"bldgvint",F1540,"weightID",A1540)</f>
        <v>0.57399999999999995</v>
      </c>
      <c r="I1540" s="7" t="str">
        <f t="shared" si="48"/>
        <v>DEER2019</v>
      </c>
      <c r="J1540" s="10">
        <f t="shared" si="49"/>
        <v>43466</v>
      </c>
      <c r="M1540" t="s">
        <v>76</v>
      </c>
    </row>
    <row r="1541" spans="1:13" x14ac:dyDescent="0.2">
      <c r="A1541" t="str">
        <f>'wts_com_vintage_CA_2023 Pivot'!A1541</f>
        <v>Ex</v>
      </c>
      <c r="B1541" t="s">
        <v>74</v>
      </c>
      <c r="C1541" t="s">
        <v>79</v>
      </c>
      <c r="D1541" s="7" t="str">
        <f>'wts_com_vintage_CA_2023 Pivot'!B1541</f>
        <v>EUD</v>
      </c>
      <c r="E1541" s="7" t="str">
        <f>'wts_com_vintage_CA_2023 Pivot'!D1541</f>
        <v>CZ04</v>
      </c>
      <c r="F1541" s="7">
        <f>'wts_com_vintage_CA_2023 Pivot'!C1541</f>
        <v>2007</v>
      </c>
      <c r="G1541" s="7" t="s">
        <v>75</v>
      </c>
      <c r="H1541" s="4">
        <f>GETPIVOTDATA("wt_vint",'wts_com_vintage_CA_2023 Pivot'!$A$1,"bldgtype",D1541,"bldgloc",E1541,"bldgvint",F1541,"weightID",A1541)</f>
        <v>0.20300000000000001</v>
      </c>
      <c r="I1541" s="7" t="str">
        <f t="shared" si="48"/>
        <v>DEER2019</v>
      </c>
      <c r="J1541" s="10">
        <f t="shared" si="49"/>
        <v>43466</v>
      </c>
      <c r="M1541" t="s">
        <v>76</v>
      </c>
    </row>
    <row r="1542" spans="1:13" x14ac:dyDescent="0.2">
      <c r="A1542" t="str">
        <f>'wts_com_vintage_CA_2023 Pivot'!A1542</f>
        <v>Ex</v>
      </c>
      <c r="B1542" t="s">
        <v>74</v>
      </c>
      <c r="C1542" t="s">
        <v>79</v>
      </c>
      <c r="D1542" s="7" t="str">
        <f>'wts_com_vintage_CA_2023 Pivot'!B1542</f>
        <v>EUD</v>
      </c>
      <c r="E1542" s="7" t="str">
        <f>'wts_com_vintage_CA_2023 Pivot'!D1542</f>
        <v>CZ05</v>
      </c>
      <c r="F1542" s="7">
        <f>'wts_com_vintage_CA_2023 Pivot'!C1542</f>
        <v>2007</v>
      </c>
      <c r="G1542" s="7" t="s">
        <v>75</v>
      </c>
      <c r="H1542" s="4">
        <f>GETPIVOTDATA("wt_vint",'wts_com_vintage_CA_2023 Pivot'!$A$1,"bldgtype",D1542,"bldgloc",E1542,"bldgvint",F1542,"weightID",A1542)</f>
        <v>0.155</v>
      </c>
      <c r="I1542" s="7" t="str">
        <f t="shared" si="48"/>
        <v>DEER2019</v>
      </c>
      <c r="J1542" s="10">
        <f t="shared" si="49"/>
        <v>43466</v>
      </c>
      <c r="M1542" t="s">
        <v>76</v>
      </c>
    </row>
    <row r="1543" spans="1:13" x14ac:dyDescent="0.2">
      <c r="A1543" t="str">
        <f>'wts_com_vintage_CA_2023 Pivot'!A1543</f>
        <v>Ex</v>
      </c>
      <c r="B1543" t="s">
        <v>74</v>
      </c>
      <c r="C1543" t="s">
        <v>79</v>
      </c>
      <c r="D1543" s="7" t="str">
        <f>'wts_com_vintage_CA_2023 Pivot'!B1543</f>
        <v>EUD</v>
      </c>
      <c r="E1543" s="7" t="str">
        <f>'wts_com_vintage_CA_2023 Pivot'!D1543</f>
        <v>CZ06</v>
      </c>
      <c r="F1543" s="7">
        <f>'wts_com_vintage_CA_2023 Pivot'!C1543</f>
        <v>2007</v>
      </c>
      <c r="G1543" s="7" t="s">
        <v>75</v>
      </c>
      <c r="H1543" s="4">
        <f>GETPIVOTDATA("wt_vint",'wts_com_vintage_CA_2023 Pivot'!$A$1,"bldgtype",D1543,"bldgloc",E1543,"bldgvint",F1543,"weightID",A1543)</f>
        <v>0.90800000000000003</v>
      </c>
      <c r="I1543" s="7" t="str">
        <f t="shared" si="48"/>
        <v>DEER2019</v>
      </c>
      <c r="J1543" s="10">
        <f t="shared" si="49"/>
        <v>43466</v>
      </c>
      <c r="M1543" t="s">
        <v>76</v>
      </c>
    </row>
    <row r="1544" spans="1:13" x14ac:dyDescent="0.2">
      <c r="A1544" t="str">
        <f>'wts_com_vintage_CA_2023 Pivot'!A1544</f>
        <v>Ex</v>
      </c>
      <c r="B1544" t="s">
        <v>74</v>
      </c>
      <c r="C1544" t="s">
        <v>79</v>
      </c>
      <c r="D1544" s="7" t="str">
        <f>'wts_com_vintage_CA_2023 Pivot'!B1544</f>
        <v>EUD</v>
      </c>
      <c r="E1544" s="7" t="str">
        <f>'wts_com_vintage_CA_2023 Pivot'!D1544</f>
        <v>CZ07</v>
      </c>
      <c r="F1544" s="7">
        <f>'wts_com_vintage_CA_2023 Pivot'!C1544</f>
        <v>2007</v>
      </c>
      <c r="G1544" s="7" t="s">
        <v>75</v>
      </c>
      <c r="H1544" s="4">
        <f>GETPIVOTDATA("wt_vint",'wts_com_vintage_CA_2023 Pivot'!$A$1,"bldgtype",D1544,"bldgloc",E1544,"bldgvint",F1544,"weightID",A1544)</f>
        <v>0.47299999999999998</v>
      </c>
      <c r="I1544" s="7" t="str">
        <f t="shared" si="48"/>
        <v>DEER2019</v>
      </c>
      <c r="J1544" s="10">
        <f t="shared" si="49"/>
        <v>43466</v>
      </c>
      <c r="M1544" t="s">
        <v>76</v>
      </c>
    </row>
    <row r="1545" spans="1:13" x14ac:dyDescent="0.2">
      <c r="A1545" t="str">
        <f>'wts_com_vintage_CA_2023 Pivot'!A1545</f>
        <v>Ex</v>
      </c>
      <c r="B1545" t="s">
        <v>74</v>
      </c>
      <c r="C1545" t="s">
        <v>79</v>
      </c>
      <c r="D1545" s="7" t="str">
        <f>'wts_com_vintage_CA_2023 Pivot'!B1545</f>
        <v>EUD</v>
      </c>
      <c r="E1545" s="7" t="str">
        <f>'wts_com_vintage_CA_2023 Pivot'!D1545</f>
        <v>CZ08</v>
      </c>
      <c r="F1545" s="7">
        <f>'wts_com_vintage_CA_2023 Pivot'!C1545</f>
        <v>2007</v>
      </c>
      <c r="G1545" s="7" t="s">
        <v>75</v>
      </c>
      <c r="H1545" s="4">
        <f>GETPIVOTDATA("wt_vint",'wts_com_vintage_CA_2023 Pivot'!$A$1,"bldgtype",D1545,"bldgloc",E1545,"bldgvint",F1545,"weightID",A1545)</f>
        <v>1.456</v>
      </c>
      <c r="I1545" s="7" t="str">
        <f t="shared" si="48"/>
        <v>DEER2019</v>
      </c>
      <c r="J1545" s="10">
        <f t="shared" si="49"/>
        <v>43466</v>
      </c>
      <c r="M1545" t="s">
        <v>76</v>
      </c>
    </row>
    <row r="1546" spans="1:13" x14ac:dyDescent="0.2">
      <c r="A1546" t="str">
        <f>'wts_com_vintage_CA_2023 Pivot'!A1546</f>
        <v>Ex</v>
      </c>
      <c r="B1546" t="s">
        <v>74</v>
      </c>
      <c r="C1546" t="s">
        <v>79</v>
      </c>
      <c r="D1546" s="7" t="str">
        <f>'wts_com_vintage_CA_2023 Pivot'!B1546</f>
        <v>EUD</v>
      </c>
      <c r="E1546" s="7" t="str">
        <f>'wts_com_vintage_CA_2023 Pivot'!D1546</f>
        <v>CZ09</v>
      </c>
      <c r="F1546" s="7">
        <f>'wts_com_vintage_CA_2023 Pivot'!C1546</f>
        <v>2007</v>
      </c>
      <c r="G1546" s="7" t="s">
        <v>75</v>
      </c>
      <c r="H1546" s="4">
        <f>GETPIVOTDATA("wt_vint",'wts_com_vintage_CA_2023 Pivot'!$A$1,"bldgtype",D1546,"bldgloc",E1546,"bldgvint",F1546,"weightID",A1546)</f>
        <v>0.64999999999999991</v>
      </c>
      <c r="I1546" s="7" t="str">
        <f t="shared" si="48"/>
        <v>DEER2019</v>
      </c>
      <c r="J1546" s="10">
        <f t="shared" si="49"/>
        <v>43466</v>
      </c>
      <c r="M1546" t="s">
        <v>76</v>
      </c>
    </row>
    <row r="1547" spans="1:13" x14ac:dyDescent="0.2">
      <c r="A1547" t="str">
        <f>'wts_com_vintage_CA_2023 Pivot'!A1547</f>
        <v>Ex</v>
      </c>
      <c r="B1547" t="s">
        <v>74</v>
      </c>
      <c r="C1547" t="s">
        <v>79</v>
      </c>
      <c r="D1547" s="7" t="str">
        <f>'wts_com_vintage_CA_2023 Pivot'!B1547</f>
        <v>EUD</v>
      </c>
      <c r="E1547" s="7" t="str">
        <f>'wts_com_vintage_CA_2023 Pivot'!D1547</f>
        <v>CZ10</v>
      </c>
      <c r="F1547" s="7">
        <f>'wts_com_vintage_CA_2023 Pivot'!C1547</f>
        <v>2007</v>
      </c>
      <c r="G1547" s="7" t="s">
        <v>75</v>
      </c>
      <c r="H1547" s="4">
        <f>GETPIVOTDATA("wt_vint",'wts_com_vintage_CA_2023 Pivot'!$A$1,"bldgtype",D1547,"bldgloc",E1547,"bldgvint",F1547,"weightID",A1547)</f>
        <v>0.99299999999999999</v>
      </c>
      <c r="I1547" s="7" t="str">
        <f t="shared" si="48"/>
        <v>DEER2019</v>
      </c>
      <c r="J1547" s="10">
        <f t="shared" si="49"/>
        <v>43466</v>
      </c>
      <c r="M1547" t="s">
        <v>76</v>
      </c>
    </row>
    <row r="1548" spans="1:13" x14ac:dyDescent="0.2">
      <c r="A1548" t="str">
        <f>'wts_com_vintage_CA_2023 Pivot'!A1548</f>
        <v>Ex</v>
      </c>
      <c r="B1548" t="s">
        <v>74</v>
      </c>
      <c r="C1548" t="s">
        <v>79</v>
      </c>
      <c r="D1548" s="7" t="str">
        <f>'wts_com_vintage_CA_2023 Pivot'!B1548</f>
        <v>EUD</v>
      </c>
      <c r="E1548" s="7" t="str">
        <f>'wts_com_vintage_CA_2023 Pivot'!D1548</f>
        <v>CZ11</v>
      </c>
      <c r="F1548" s="7">
        <f>'wts_com_vintage_CA_2023 Pivot'!C1548</f>
        <v>2007</v>
      </c>
      <c r="G1548" s="7" t="s">
        <v>75</v>
      </c>
      <c r="H1548" s="4">
        <f>GETPIVOTDATA("wt_vint",'wts_com_vintage_CA_2023 Pivot'!$A$1,"bldgtype",D1548,"bldgloc",E1548,"bldgvint",F1548,"weightID",A1548)</f>
        <v>0.23300000000000001</v>
      </c>
      <c r="I1548" s="7" t="str">
        <f t="shared" si="48"/>
        <v>DEER2019</v>
      </c>
      <c r="J1548" s="10">
        <f t="shared" si="49"/>
        <v>43466</v>
      </c>
      <c r="M1548" t="s">
        <v>76</v>
      </c>
    </row>
    <row r="1549" spans="1:13" x14ac:dyDescent="0.2">
      <c r="A1549" t="str">
        <f>'wts_com_vintage_CA_2023 Pivot'!A1549</f>
        <v>Ex</v>
      </c>
      <c r="B1549" t="s">
        <v>74</v>
      </c>
      <c r="C1549" t="s">
        <v>79</v>
      </c>
      <c r="D1549" s="7" t="str">
        <f>'wts_com_vintage_CA_2023 Pivot'!B1549</f>
        <v>EUD</v>
      </c>
      <c r="E1549" s="7" t="str">
        <f>'wts_com_vintage_CA_2023 Pivot'!D1549</f>
        <v>CZ12</v>
      </c>
      <c r="F1549" s="7">
        <f>'wts_com_vintage_CA_2023 Pivot'!C1549</f>
        <v>2007</v>
      </c>
      <c r="G1549" s="7" t="s">
        <v>75</v>
      </c>
      <c r="H1549" s="4">
        <f>GETPIVOTDATA("wt_vint",'wts_com_vintage_CA_2023 Pivot'!$A$1,"bldgtype",D1549,"bldgloc",E1549,"bldgvint",F1549,"weightID",A1549)</f>
        <v>0.318</v>
      </c>
      <c r="I1549" s="7" t="str">
        <f t="shared" si="48"/>
        <v>DEER2019</v>
      </c>
      <c r="J1549" s="10">
        <f t="shared" si="49"/>
        <v>43466</v>
      </c>
      <c r="M1549" t="s">
        <v>76</v>
      </c>
    </row>
    <row r="1550" spans="1:13" x14ac:dyDescent="0.2">
      <c r="A1550" t="str">
        <f>'wts_com_vintage_CA_2023 Pivot'!A1550</f>
        <v>Ex</v>
      </c>
      <c r="B1550" t="s">
        <v>74</v>
      </c>
      <c r="C1550" t="s">
        <v>79</v>
      </c>
      <c r="D1550" s="7" t="str">
        <f>'wts_com_vintage_CA_2023 Pivot'!B1550</f>
        <v>EUD</v>
      </c>
      <c r="E1550" s="7" t="str">
        <f>'wts_com_vintage_CA_2023 Pivot'!D1550</f>
        <v>CZ13</v>
      </c>
      <c r="F1550" s="7">
        <f>'wts_com_vintage_CA_2023 Pivot'!C1550</f>
        <v>2007</v>
      </c>
      <c r="G1550" s="7" t="s">
        <v>75</v>
      </c>
      <c r="H1550" s="4">
        <f>GETPIVOTDATA("wt_vint",'wts_com_vintage_CA_2023 Pivot'!$A$1,"bldgtype",D1550,"bldgloc",E1550,"bldgvint",F1550,"weightID",A1550)</f>
        <v>0.57499999999999996</v>
      </c>
      <c r="I1550" s="7" t="str">
        <f t="shared" si="48"/>
        <v>DEER2019</v>
      </c>
      <c r="J1550" s="10">
        <f t="shared" si="49"/>
        <v>43466</v>
      </c>
      <c r="M1550" t="s">
        <v>76</v>
      </c>
    </row>
    <row r="1551" spans="1:13" x14ac:dyDescent="0.2">
      <c r="A1551" t="str">
        <f>'wts_com_vintage_CA_2023 Pivot'!A1551</f>
        <v>Ex</v>
      </c>
      <c r="B1551" t="s">
        <v>74</v>
      </c>
      <c r="C1551" t="s">
        <v>79</v>
      </c>
      <c r="D1551" s="7" t="str">
        <f>'wts_com_vintage_CA_2023 Pivot'!B1551</f>
        <v>EUD</v>
      </c>
      <c r="E1551" s="7" t="str">
        <f>'wts_com_vintage_CA_2023 Pivot'!D1551</f>
        <v>CZ14</v>
      </c>
      <c r="F1551" s="7">
        <f>'wts_com_vintage_CA_2023 Pivot'!C1551</f>
        <v>2007</v>
      </c>
      <c r="G1551" s="7" t="s">
        <v>75</v>
      </c>
      <c r="H1551" s="4">
        <f>GETPIVOTDATA("wt_vint",'wts_com_vintage_CA_2023 Pivot'!$A$1,"bldgtype",D1551,"bldgloc",E1551,"bldgvint",F1551,"weightID",A1551)</f>
        <v>0.28499999999999998</v>
      </c>
      <c r="I1551" s="7" t="str">
        <f t="shared" si="48"/>
        <v>DEER2019</v>
      </c>
      <c r="J1551" s="10">
        <f t="shared" si="49"/>
        <v>43466</v>
      </c>
      <c r="M1551" t="s">
        <v>76</v>
      </c>
    </row>
    <row r="1552" spans="1:13" x14ac:dyDescent="0.2">
      <c r="A1552" t="str">
        <f>'wts_com_vintage_CA_2023 Pivot'!A1552</f>
        <v>Ex</v>
      </c>
      <c r="B1552" t="s">
        <v>74</v>
      </c>
      <c r="C1552" t="s">
        <v>79</v>
      </c>
      <c r="D1552" s="7" t="str">
        <f>'wts_com_vintage_CA_2023 Pivot'!B1552</f>
        <v>EUD</v>
      </c>
      <c r="E1552" s="7" t="str">
        <f>'wts_com_vintage_CA_2023 Pivot'!D1552</f>
        <v>CZ15</v>
      </c>
      <c r="F1552" s="7">
        <f>'wts_com_vintage_CA_2023 Pivot'!C1552</f>
        <v>2007</v>
      </c>
      <c r="G1552" s="7" t="s">
        <v>75</v>
      </c>
      <c r="H1552" s="4">
        <f>GETPIVOTDATA("wt_vint",'wts_com_vintage_CA_2023 Pivot'!$A$1,"bldgtype",D1552,"bldgloc",E1552,"bldgvint",F1552,"weightID",A1552)</f>
        <v>0.246</v>
      </c>
      <c r="I1552" s="7" t="str">
        <f t="shared" si="48"/>
        <v>DEER2019</v>
      </c>
      <c r="J1552" s="10">
        <f t="shared" si="49"/>
        <v>43466</v>
      </c>
      <c r="M1552" t="s">
        <v>76</v>
      </c>
    </row>
    <row r="1553" spans="1:13" x14ac:dyDescent="0.2">
      <c r="A1553" t="str">
        <f>'wts_com_vintage_CA_2023 Pivot'!A1553</f>
        <v>Ex</v>
      </c>
      <c r="B1553" t="s">
        <v>74</v>
      </c>
      <c r="C1553" t="s">
        <v>79</v>
      </c>
      <c r="D1553" s="7" t="str">
        <f>'wts_com_vintage_CA_2023 Pivot'!B1553</f>
        <v>EUD</v>
      </c>
      <c r="E1553" s="7" t="str">
        <f>'wts_com_vintage_CA_2023 Pivot'!D1553</f>
        <v>CZ16</v>
      </c>
      <c r="F1553" s="7">
        <f>'wts_com_vintage_CA_2023 Pivot'!C1553</f>
        <v>2007</v>
      </c>
      <c r="G1553" s="7" t="s">
        <v>75</v>
      </c>
      <c r="H1553" s="4">
        <f>GETPIVOTDATA("wt_vint",'wts_com_vintage_CA_2023 Pivot'!$A$1,"bldgtype",D1553,"bldgloc",E1553,"bldgvint",F1553,"weightID",A1553)</f>
        <v>0.55900000000000005</v>
      </c>
      <c r="I1553" s="7" t="str">
        <f t="shared" si="48"/>
        <v>DEER2019</v>
      </c>
      <c r="J1553" s="10">
        <f t="shared" si="49"/>
        <v>43466</v>
      </c>
      <c r="M1553" t="s">
        <v>76</v>
      </c>
    </row>
    <row r="1554" spans="1:13" x14ac:dyDescent="0.2">
      <c r="A1554" t="str">
        <f>'wts_com_vintage_CA_2023 Pivot'!A1554</f>
        <v>Ex</v>
      </c>
      <c r="B1554" t="s">
        <v>74</v>
      </c>
      <c r="C1554" t="s">
        <v>79</v>
      </c>
      <c r="D1554" s="7" t="str">
        <f>'wts_com_vintage_CA_2023 Pivot'!B1554</f>
        <v>EUD</v>
      </c>
      <c r="E1554" s="7" t="str">
        <f>'wts_com_vintage_CA_2023 Pivot'!D1554</f>
        <v>CZ01</v>
      </c>
      <c r="F1554" s="7">
        <f>'wts_com_vintage_CA_2023 Pivot'!C1554</f>
        <v>2011</v>
      </c>
      <c r="G1554" s="7" t="s">
        <v>75</v>
      </c>
      <c r="H1554" s="4">
        <f>GETPIVOTDATA("wt_vint",'wts_com_vintage_CA_2023 Pivot'!$A$1,"bldgtype",D1554,"bldgloc",E1554,"bldgvint",F1554,"weightID",A1554)</f>
        <v>3.2000000000000001E-2</v>
      </c>
      <c r="I1554" s="7" t="str">
        <f t="shared" si="48"/>
        <v>DEER2019</v>
      </c>
      <c r="J1554" s="10">
        <f t="shared" si="49"/>
        <v>43466</v>
      </c>
      <c r="M1554" t="s">
        <v>76</v>
      </c>
    </row>
    <row r="1555" spans="1:13" x14ac:dyDescent="0.2">
      <c r="A1555" t="str">
        <f>'wts_com_vintage_CA_2023 Pivot'!A1555</f>
        <v>Ex</v>
      </c>
      <c r="B1555" t="s">
        <v>74</v>
      </c>
      <c r="C1555" t="s">
        <v>79</v>
      </c>
      <c r="D1555" s="7" t="str">
        <f>'wts_com_vintage_CA_2023 Pivot'!B1555</f>
        <v>EUD</v>
      </c>
      <c r="E1555" s="7" t="str">
        <f>'wts_com_vintage_CA_2023 Pivot'!D1555</f>
        <v>CZ02</v>
      </c>
      <c r="F1555" s="7">
        <f>'wts_com_vintage_CA_2023 Pivot'!C1555</f>
        <v>2011</v>
      </c>
      <c r="G1555" s="7" t="s">
        <v>75</v>
      </c>
      <c r="H1555" s="4">
        <f>GETPIVOTDATA("wt_vint",'wts_com_vintage_CA_2023 Pivot'!$A$1,"bldgtype",D1555,"bldgloc",E1555,"bldgvint",F1555,"weightID",A1555)</f>
        <v>0.151</v>
      </c>
      <c r="I1555" s="7" t="str">
        <f t="shared" si="48"/>
        <v>DEER2019</v>
      </c>
      <c r="J1555" s="10">
        <f t="shared" si="49"/>
        <v>43466</v>
      </c>
      <c r="M1555" t="s">
        <v>76</v>
      </c>
    </row>
    <row r="1556" spans="1:13" x14ac:dyDescent="0.2">
      <c r="A1556" t="str">
        <f>'wts_com_vintage_CA_2023 Pivot'!A1556</f>
        <v>Ex</v>
      </c>
      <c r="B1556" t="s">
        <v>74</v>
      </c>
      <c r="C1556" t="s">
        <v>79</v>
      </c>
      <c r="D1556" s="7" t="str">
        <f>'wts_com_vintage_CA_2023 Pivot'!B1556</f>
        <v>EUD</v>
      </c>
      <c r="E1556" s="7" t="str">
        <f>'wts_com_vintage_CA_2023 Pivot'!D1556</f>
        <v>CZ03</v>
      </c>
      <c r="F1556" s="7">
        <f>'wts_com_vintage_CA_2023 Pivot'!C1556</f>
        <v>2011</v>
      </c>
      <c r="G1556" s="7" t="s">
        <v>75</v>
      </c>
      <c r="H1556" s="4">
        <f>GETPIVOTDATA("wt_vint",'wts_com_vintage_CA_2023 Pivot'!$A$1,"bldgtype",D1556,"bldgloc",E1556,"bldgvint",F1556,"weightID",A1556)</f>
        <v>0.57399999999999995</v>
      </c>
      <c r="I1556" s="7" t="str">
        <f t="shared" si="48"/>
        <v>DEER2019</v>
      </c>
      <c r="J1556" s="10">
        <f t="shared" si="49"/>
        <v>43466</v>
      </c>
      <c r="M1556" t="s">
        <v>76</v>
      </c>
    </row>
    <row r="1557" spans="1:13" x14ac:dyDescent="0.2">
      <c r="A1557" t="str">
        <f>'wts_com_vintage_CA_2023 Pivot'!A1557</f>
        <v>Ex</v>
      </c>
      <c r="B1557" t="s">
        <v>74</v>
      </c>
      <c r="C1557" t="s">
        <v>79</v>
      </c>
      <c r="D1557" s="7" t="str">
        <f>'wts_com_vintage_CA_2023 Pivot'!B1557</f>
        <v>EUD</v>
      </c>
      <c r="E1557" s="7" t="str">
        <f>'wts_com_vintage_CA_2023 Pivot'!D1557</f>
        <v>CZ04</v>
      </c>
      <c r="F1557" s="7">
        <f>'wts_com_vintage_CA_2023 Pivot'!C1557</f>
        <v>2011</v>
      </c>
      <c r="G1557" s="7" t="s">
        <v>75</v>
      </c>
      <c r="H1557" s="4">
        <f>GETPIVOTDATA("wt_vint",'wts_com_vintage_CA_2023 Pivot'!$A$1,"bldgtype",D1557,"bldgloc",E1557,"bldgvint",F1557,"weightID",A1557)</f>
        <v>0.20300000000000001</v>
      </c>
      <c r="I1557" s="7" t="str">
        <f t="shared" si="48"/>
        <v>DEER2019</v>
      </c>
      <c r="J1557" s="10">
        <f t="shared" si="49"/>
        <v>43466</v>
      </c>
      <c r="M1557" t="s">
        <v>76</v>
      </c>
    </row>
    <row r="1558" spans="1:13" x14ac:dyDescent="0.2">
      <c r="A1558" t="str">
        <f>'wts_com_vintage_CA_2023 Pivot'!A1558</f>
        <v>Ex</v>
      </c>
      <c r="B1558" t="s">
        <v>74</v>
      </c>
      <c r="C1558" t="s">
        <v>79</v>
      </c>
      <c r="D1558" s="7" t="str">
        <f>'wts_com_vintage_CA_2023 Pivot'!B1558</f>
        <v>EUD</v>
      </c>
      <c r="E1558" s="7" t="str">
        <f>'wts_com_vintage_CA_2023 Pivot'!D1558</f>
        <v>CZ05</v>
      </c>
      <c r="F1558" s="7">
        <f>'wts_com_vintage_CA_2023 Pivot'!C1558</f>
        <v>2011</v>
      </c>
      <c r="G1558" s="7" t="s">
        <v>75</v>
      </c>
      <c r="H1558" s="4">
        <f>GETPIVOTDATA("wt_vint",'wts_com_vintage_CA_2023 Pivot'!$A$1,"bldgtype",D1558,"bldgloc",E1558,"bldgvint",F1558,"weightID",A1558)</f>
        <v>0.155</v>
      </c>
      <c r="I1558" s="7" t="str">
        <f t="shared" si="48"/>
        <v>DEER2019</v>
      </c>
      <c r="J1558" s="10">
        <f t="shared" si="49"/>
        <v>43466</v>
      </c>
      <c r="M1558" t="s">
        <v>76</v>
      </c>
    </row>
    <row r="1559" spans="1:13" x14ac:dyDescent="0.2">
      <c r="A1559" t="str">
        <f>'wts_com_vintage_CA_2023 Pivot'!A1559</f>
        <v>Ex</v>
      </c>
      <c r="B1559" t="s">
        <v>74</v>
      </c>
      <c r="C1559" t="s">
        <v>79</v>
      </c>
      <c r="D1559" s="7" t="str">
        <f>'wts_com_vintage_CA_2023 Pivot'!B1559</f>
        <v>EUD</v>
      </c>
      <c r="E1559" s="7" t="str">
        <f>'wts_com_vintage_CA_2023 Pivot'!D1559</f>
        <v>CZ06</v>
      </c>
      <c r="F1559" s="7">
        <f>'wts_com_vintage_CA_2023 Pivot'!C1559</f>
        <v>2011</v>
      </c>
      <c r="G1559" s="7" t="s">
        <v>75</v>
      </c>
      <c r="H1559" s="4">
        <f>GETPIVOTDATA("wt_vint",'wts_com_vintage_CA_2023 Pivot'!$A$1,"bldgtype",D1559,"bldgloc",E1559,"bldgvint",F1559,"weightID",A1559)</f>
        <v>0.90800000000000003</v>
      </c>
      <c r="I1559" s="7" t="str">
        <f t="shared" si="48"/>
        <v>DEER2019</v>
      </c>
      <c r="J1559" s="10">
        <f t="shared" si="49"/>
        <v>43466</v>
      </c>
      <c r="M1559" t="s">
        <v>76</v>
      </c>
    </row>
    <row r="1560" spans="1:13" x14ac:dyDescent="0.2">
      <c r="A1560" t="str">
        <f>'wts_com_vintage_CA_2023 Pivot'!A1560</f>
        <v>Ex</v>
      </c>
      <c r="B1560" t="s">
        <v>74</v>
      </c>
      <c r="C1560" t="s">
        <v>79</v>
      </c>
      <c r="D1560" s="7" t="str">
        <f>'wts_com_vintage_CA_2023 Pivot'!B1560</f>
        <v>EUD</v>
      </c>
      <c r="E1560" s="7" t="str">
        <f>'wts_com_vintage_CA_2023 Pivot'!D1560</f>
        <v>CZ07</v>
      </c>
      <c r="F1560" s="7">
        <f>'wts_com_vintage_CA_2023 Pivot'!C1560</f>
        <v>2011</v>
      </c>
      <c r="G1560" s="7" t="s">
        <v>75</v>
      </c>
      <c r="H1560" s="4">
        <f>GETPIVOTDATA("wt_vint",'wts_com_vintage_CA_2023 Pivot'!$A$1,"bldgtype",D1560,"bldgloc",E1560,"bldgvint",F1560,"weightID",A1560)</f>
        <v>0.47299999999999998</v>
      </c>
      <c r="I1560" s="7" t="str">
        <f t="shared" si="48"/>
        <v>DEER2019</v>
      </c>
      <c r="J1560" s="10">
        <f t="shared" si="49"/>
        <v>43466</v>
      </c>
      <c r="M1560" t="s">
        <v>76</v>
      </c>
    </row>
    <row r="1561" spans="1:13" x14ac:dyDescent="0.2">
      <c r="A1561" t="str">
        <f>'wts_com_vintage_CA_2023 Pivot'!A1561</f>
        <v>Ex</v>
      </c>
      <c r="B1561" t="s">
        <v>74</v>
      </c>
      <c r="C1561" t="s">
        <v>79</v>
      </c>
      <c r="D1561" s="7" t="str">
        <f>'wts_com_vintage_CA_2023 Pivot'!B1561</f>
        <v>EUD</v>
      </c>
      <c r="E1561" s="7" t="str">
        <f>'wts_com_vintage_CA_2023 Pivot'!D1561</f>
        <v>CZ08</v>
      </c>
      <c r="F1561" s="7">
        <f>'wts_com_vintage_CA_2023 Pivot'!C1561</f>
        <v>2011</v>
      </c>
      <c r="G1561" s="7" t="s">
        <v>75</v>
      </c>
      <c r="H1561" s="4">
        <f>GETPIVOTDATA("wt_vint",'wts_com_vintage_CA_2023 Pivot'!$A$1,"bldgtype",D1561,"bldgloc",E1561,"bldgvint",F1561,"weightID",A1561)</f>
        <v>1.456</v>
      </c>
      <c r="I1561" s="7" t="str">
        <f t="shared" si="48"/>
        <v>DEER2019</v>
      </c>
      <c r="J1561" s="10">
        <f t="shared" si="49"/>
        <v>43466</v>
      </c>
      <c r="M1561" t="s">
        <v>76</v>
      </c>
    </row>
    <row r="1562" spans="1:13" x14ac:dyDescent="0.2">
      <c r="A1562" t="str">
        <f>'wts_com_vintage_CA_2023 Pivot'!A1562</f>
        <v>Ex</v>
      </c>
      <c r="B1562" t="s">
        <v>74</v>
      </c>
      <c r="C1562" t="s">
        <v>79</v>
      </c>
      <c r="D1562" s="7" t="str">
        <f>'wts_com_vintage_CA_2023 Pivot'!B1562</f>
        <v>EUD</v>
      </c>
      <c r="E1562" s="7" t="str">
        <f>'wts_com_vintage_CA_2023 Pivot'!D1562</f>
        <v>CZ09</v>
      </c>
      <c r="F1562" s="7">
        <f>'wts_com_vintage_CA_2023 Pivot'!C1562</f>
        <v>2011</v>
      </c>
      <c r="G1562" s="7" t="s">
        <v>75</v>
      </c>
      <c r="H1562" s="4">
        <f>GETPIVOTDATA("wt_vint",'wts_com_vintage_CA_2023 Pivot'!$A$1,"bldgtype",D1562,"bldgloc",E1562,"bldgvint",F1562,"weightID",A1562)</f>
        <v>0.64999999999999991</v>
      </c>
      <c r="I1562" s="7" t="str">
        <f t="shared" si="48"/>
        <v>DEER2019</v>
      </c>
      <c r="J1562" s="10">
        <f t="shared" si="49"/>
        <v>43466</v>
      </c>
      <c r="M1562" t="s">
        <v>76</v>
      </c>
    </row>
    <row r="1563" spans="1:13" x14ac:dyDescent="0.2">
      <c r="A1563" t="str">
        <f>'wts_com_vintage_CA_2023 Pivot'!A1563</f>
        <v>Ex</v>
      </c>
      <c r="B1563" t="s">
        <v>74</v>
      </c>
      <c r="C1563" t="s">
        <v>79</v>
      </c>
      <c r="D1563" s="7" t="str">
        <f>'wts_com_vintage_CA_2023 Pivot'!B1563</f>
        <v>EUD</v>
      </c>
      <c r="E1563" s="7" t="str">
        <f>'wts_com_vintage_CA_2023 Pivot'!D1563</f>
        <v>CZ10</v>
      </c>
      <c r="F1563" s="7">
        <f>'wts_com_vintage_CA_2023 Pivot'!C1563</f>
        <v>2011</v>
      </c>
      <c r="G1563" s="7" t="s">
        <v>75</v>
      </c>
      <c r="H1563" s="4">
        <f>GETPIVOTDATA("wt_vint",'wts_com_vintage_CA_2023 Pivot'!$A$1,"bldgtype",D1563,"bldgloc",E1563,"bldgvint",F1563,"weightID",A1563)</f>
        <v>0.99299999999999999</v>
      </c>
      <c r="I1563" s="7" t="str">
        <f t="shared" si="48"/>
        <v>DEER2019</v>
      </c>
      <c r="J1563" s="10">
        <f t="shared" si="49"/>
        <v>43466</v>
      </c>
      <c r="M1563" t="s">
        <v>76</v>
      </c>
    </row>
    <row r="1564" spans="1:13" x14ac:dyDescent="0.2">
      <c r="A1564" t="str">
        <f>'wts_com_vintage_CA_2023 Pivot'!A1564</f>
        <v>Ex</v>
      </c>
      <c r="B1564" t="s">
        <v>74</v>
      </c>
      <c r="C1564" t="s">
        <v>79</v>
      </c>
      <c r="D1564" s="7" t="str">
        <f>'wts_com_vintage_CA_2023 Pivot'!B1564</f>
        <v>EUD</v>
      </c>
      <c r="E1564" s="7" t="str">
        <f>'wts_com_vintage_CA_2023 Pivot'!D1564</f>
        <v>CZ11</v>
      </c>
      <c r="F1564" s="7">
        <f>'wts_com_vintage_CA_2023 Pivot'!C1564</f>
        <v>2011</v>
      </c>
      <c r="G1564" s="7" t="s">
        <v>75</v>
      </c>
      <c r="H1564" s="4">
        <f>GETPIVOTDATA("wt_vint",'wts_com_vintage_CA_2023 Pivot'!$A$1,"bldgtype",D1564,"bldgloc",E1564,"bldgvint",F1564,"weightID",A1564)</f>
        <v>0.23300000000000001</v>
      </c>
      <c r="I1564" s="7" t="str">
        <f t="shared" si="48"/>
        <v>DEER2019</v>
      </c>
      <c r="J1564" s="10">
        <f t="shared" si="49"/>
        <v>43466</v>
      </c>
      <c r="M1564" t="s">
        <v>76</v>
      </c>
    </row>
    <row r="1565" spans="1:13" x14ac:dyDescent="0.2">
      <c r="A1565" t="str">
        <f>'wts_com_vintage_CA_2023 Pivot'!A1565</f>
        <v>Ex</v>
      </c>
      <c r="B1565" t="s">
        <v>74</v>
      </c>
      <c r="C1565" t="s">
        <v>79</v>
      </c>
      <c r="D1565" s="7" t="str">
        <f>'wts_com_vintage_CA_2023 Pivot'!B1565</f>
        <v>EUD</v>
      </c>
      <c r="E1565" s="7" t="str">
        <f>'wts_com_vintage_CA_2023 Pivot'!D1565</f>
        <v>CZ12</v>
      </c>
      <c r="F1565" s="7">
        <f>'wts_com_vintage_CA_2023 Pivot'!C1565</f>
        <v>2011</v>
      </c>
      <c r="G1565" s="7" t="s">
        <v>75</v>
      </c>
      <c r="H1565" s="4">
        <f>GETPIVOTDATA("wt_vint",'wts_com_vintage_CA_2023 Pivot'!$A$1,"bldgtype",D1565,"bldgloc",E1565,"bldgvint",F1565,"weightID",A1565)</f>
        <v>0.318</v>
      </c>
      <c r="I1565" s="7" t="str">
        <f t="shared" si="48"/>
        <v>DEER2019</v>
      </c>
      <c r="J1565" s="10">
        <f t="shared" si="49"/>
        <v>43466</v>
      </c>
      <c r="M1565" t="s">
        <v>76</v>
      </c>
    </row>
    <row r="1566" spans="1:13" x14ac:dyDescent="0.2">
      <c r="A1566" t="str">
        <f>'wts_com_vintage_CA_2023 Pivot'!A1566</f>
        <v>Ex</v>
      </c>
      <c r="B1566" t="s">
        <v>74</v>
      </c>
      <c r="C1566" t="s">
        <v>79</v>
      </c>
      <c r="D1566" s="7" t="str">
        <f>'wts_com_vintage_CA_2023 Pivot'!B1566</f>
        <v>EUD</v>
      </c>
      <c r="E1566" s="7" t="str">
        <f>'wts_com_vintage_CA_2023 Pivot'!D1566</f>
        <v>CZ13</v>
      </c>
      <c r="F1566" s="7">
        <f>'wts_com_vintage_CA_2023 Pivot'!C1566</f>
        <v>2011</v>
      </c>
      <c r="G1566" s="7" t="s">
        <v>75</v>
      </c>
      <c r="H1566" s="4">
        <f>GETPIVOTDATA("wt_vint",'wts_com_vintage_CA_2023 Pivot'!$A$1,"bldgtype",D1566,"bldgloc",E1566,"bldgvint",F1566,"weightID",A1566)</f>
        <v>0.57499999999999996</v>
      </c>
      <c r="I1566" s="7" t="str">
        <f t="shared" si="48"/>
        <v>DEER2019</v>
      </c>
      <c r="J1566" s="10">
        <f t="shared" si="49"/>
        <v>43466</v>
      </c>
      <c r="M1566" t="s">
        <v>76</v>
      </c>
    </row>
    <row r="1567" spans="1:13" x14ac:dyDescent="0.2">
      <c r="A1567" t="str">
        <f>'wts_com_vintage_CA_2023 Pivot'!A1567</f>
        <v>Ex</v>
      </c>
      <c r="B1567" t="s">
        <v>74</v>
      </c>
      <c r="C1567" t="s">
        <v>79</v>
      </c>
      <c r="D1567" s="7" t="str">
        <f>'wts_com_vintage_CA_2023 Pivot'!B1567</f>
        <v>EUD</v>
      </c>
      <c r="E1567" s="7" t="str">
        <f>'wts_com_vintage_CA_2023 Pivot'!D1567</f>
        <v>CZ14</v>
      </c>
      <c r="F1567" s="7">
        <f>'wts_com_vintage_CA_2023 Pivot'!C1567</f>
        <v>2011</v>
      </c>
      <c r="G1567" s="7" t="s">
        <v>75</v>
      </c>
      <c r="H1567" s="4">
        <f>GETPIVOTDATA("wt_vint",'wts_com_vintage_CA_2023 Pivot'!$A$1,"bldgtype",D1567,"bldgloc",E1567,"bldgvint",F1567,"weightID",A1567)</f>
        <v>0.28499999999999998</v>
      </c>
      <c r="I1567" s="7" t="str">
        <f t="shared" si="48"/>
        <v>DEER2019</v>
      </c>
      <c r="J1567" s="10">
        <f t="shared" si="49"/>
        <v>43466</v>
      </c>
      <c r="M1567" t="s">
        <v>76</v>
      </c>
    </row>
    <row r="1568" spans="1:13" x14ac:dyDescent="0.2">
      <c r="A1568" t="str">
        <f>'wts_com_vintage_CA_2023 Pivot'!A1568</f>
        <v>Ex</v>
      </c>
      <c r="B1568" t="s">
        <v>74</v>
      </c>
      <c r="C1568" t="s">
        <v>79</v>
      </c>
      <c r="D1568" s="7" t="str">
        <f>'wts_com_vintage_CA_2023 Pivot'!B1568</f>
        <v>EUD</v>
      </c>
      <c r="E1568" s="7" t="str">
        <f>'wts_com_vintage_CA_2023 Pivot'!D1568</f>
        <v>CZ15</v>
      </c>
      <c r="F1568" s="7">
        <f>'wts_com_vintage_CA_2023 Pivot'!C1568</f>
        <v>2011</v>
      </c>
      <c r="G1568" s="7" t="s">
        <v>75</v>
      </c>
      <c r="H1568" s="4">
        <f>GETPIVOTDATA("wt_vint",'wts_com_vintage_CA_2023 Pivot'!$A$1,"bldgtype",D1568,"bldgloc",E1568,"bldgvint",F1568,"weightID",A1568)</f>
        <v>0.246</v>
      </c>
      <c r="I1568" s="7" t="str">
        <f t="shared" si="48"/>
        <v>DEER2019</v>
      </c>
      <c r="J1568" s="10">
        <f t="shared" si="49"/>
        <v>43466</v>
      </c>
      <c r="M1568" t="s">
        <v>76</v>
      </c>
    </row>
    <row r="1569" spans="1:13" x14ac:dyDescent="0.2">
      <c r="A1569" t="str">
        <f>'wts_com_vintage_CA_2023 Pivot'!A1569</f>
        <v>Ex</v>
      </c>
      <c r="B1569" t="s">
        <v>74</v>
      </c>
      <c r="C1569" t="s">
        <v>79</v>
      </c>
      <c r="D1569" s="7" t="str">
        <f>'wts_com_vintage_CA_2023 Pivot'!B1569</f>
        <v>EUD</v>
      </c>
      <c r="E1569" s="7" t="str">
        <f>'wts_com_vintage_CA_2023 Pivot'!D1569</f>
        <v>CZ16</v>
      </c>
      <c r="F1569" s="7">
        <f>'wts_com_vintage_CA_2023 Pivot'!C1569</f>
        <v>2011</v>
      </c>
      <c r="G1569" s="7" t="s">
        <v>75</v>
      </c>
      <c r="H1569" s="4">
        <f>GETPIVOTDATA("wt_vint",'wts_com_vintage_CA_2023 Pivot'!$A$1,"bldgtype",D1569,"bldgloc",E1569,"bldgvint",F1569,"weightID",A1569)</f>
        <v>0.55900000000000005</v>
      </c>
      <c r="I1569" s="7" t="str">
        <f t="shared" si="48"/>
        <v>DEER2019</v>
      </c>
      <c r="J1569" s="10">
        <f t="shared" si="49"/>
        <v>43466</v>
      </c>
      <c r="M1569" t="s">
        <v>76</v>
      </c>
    </row>
    <row r="1570" spans="1:13" x14ac:dyDescent="0.2">
      <c r="A1570" t="str">
        <f>'wts_com_vintage_CA_2023 Pivot'!A1570</f>
        <v>Ex</v>
      </c>
      <c r="B1570" t="s">
        <v>74</v>
      </c>
      <c r="C1570" t="s">
        <v>79</v>
      </c>
      <c r="D1570" s="7" t="str">
        <f>'wts_com_vintage_CA_2023 Pivot'!B1570</f>
        <v>EUD</v>
      </c>
      <c r="E1570" s="7" t="str">
        <f>'wts_com_vintage_CA_2023 Pivot'!D1570</f>
        <v>CZ01</v>
      </c>
      <c r="F1570" s="7">
        <f>'wts_com_vintage_CA_2023 Pivot'!C1570</f>
        <v>2015</v>
      </c>
      <c r="G1570" s="7" t="s">
        <v>75</v>
      </c>
      <c r="H1570" s="4">
        <f>GETPIVOTDATA("wt_vint",'wts_com_vintage_CA_2023 Pivot'!$A$1,"bldgtype",D1570,"bldgloc",E1570,"bldgvint",F1570,"weightID",A1570)</f>
        <v>2.4E-2</v>
      </c>
      <c r="I1570" s="7" t="str">
        <f t="shared" si="48"/>
        <v>DEER2019</v>
      </c>
      <c r="J1570" s="10">
        <f t="shared" si="49"/>
        <v>43466</v>
      </c>
      <c r="M1570" t="s">
        <v>76</v>
      </c>
    </row>
    <row r="1571" spans="1:13" x14ac:dyDescent="0.2">
      <c r="A1571" t="str">
        <f>'wts_com_vintage_CA_2023 Pivot'!A1571</f>
        <v>Ex</v>
      </c>
      <c r="B1571" t="s">
        <v>74</v>
      </c>
      <c r="C1571" t="s">
        <v>79</v>
      </c>
      <c r="D1571" s="7" t="str">
        <f>'wts_com_vintage_CA_2023 Pivot'!B1571</f>
        <v>EUD</v>
      </c>
      <c r="E1571" s="7" t="str">
        <f>'wts_com_vintage_CA_2023 Pivot'!D1571</f>
        <v>CZ02</v>
      </c>
      <c r="F1571" s="7">
        <f>'wts_com_vintage_CA_2023 Pivot'!C1571</f>
        <v>2015</v>
      </c>
      <c r="G1571" s="7" t="s">
        <v>75</v>
      </c>
      <c r="H1571" s="4">
        <f>GETPIVOTDATA("wt_vint",'wts_com_vintage_CA_2023 Pivot'!$A$1,"bldgtype",D1571,"bldgloc",E1571,"bldgvint",F1571,"weightID",A1571)</f>
        <v>0.113</v>
      </c>
      <c r="I1571" s="7" t="str">
        <f t="shared" si="48"/>
        <v>DEER2019</v>
      </c>
      <c r="J1571" s="10">
        <f t="shared" si="49"/>
        <v>43466</v>
      </c>
      <c r="M1571" t="s">
        <v>76</v>
      </c>
    </row>
    <row r="1572" spans="1:13" x14ac:dyDescent="0.2">
      <c r="A1572" t="str">
        <f>'wts_com_vintage_CA_2023 Pivot'!A1572</f>
        <v>Ex</v>
      </c>
      <c r="B1572" t="s">
        <v>74</v>
      </c>
      <c r="C1572" t="s">
        <v>79</v>
      </c>
      <c r="D1572" s="7" t="str">
        <f>'wts_com_vintage_CA_2023 Pivot'!B1572</f>
        <v>EUD</v>
      </c>
      <c r="E1572" s="7" t="str">
        <f>'wts_com_vintage_CA_2023 Pivot'!D1572</f>
        <v>CZ03</v>
      </c>
      <c r="F1572" s="7">
        <f>'wts_com_vintage_CA_2023 Pivot'!C1572</f>
        <v>2015</v>
      </c>
      <c r="G1572" s="7" t="s">
        <v>75</v>
      </c>
      <c r="H1572" s="4">
        <f>GETPIVOTDATA("wt_vint",'wts_com_vintage_CA_2023 Pivot'!$A$1,"bldgtype",D1572,"bldgloc",E1572,"bldgvint",F1572,"weightID",A1572)</f>
        <v>0.43</v>
      </c>
      <c r="I1572" s="7" t="str">
        <f t="shared" si="48"/>
        <v>DEER2019</v>
      </c>
      <c r="J1572" s="10">
        <f t="shared" si="49"/>
        <v>43466</v>
      </c>
      <c r="M1572" t="s">
        <v>76</v>
      </c>
    </row>
    <row r="1573" spans="1:13" x14ac:dyDescent="0.2">
      <c r="A1573" t="str">
        <f>'wts_com_vintage_CA_2023 Pivot'!A1573</f>
        <v>Ex</v>
      </c>
      <c r="B1573" t="s">
        <v>74</v>
      </c>
      <c r="C1573" t="s">
        <v>79</v>
      </c>
      <c r="D1573" s="7" t="str">
        <f>'wts_com_vintage_CA_2023 Pivot'!B1573</f>
        <v>EUD</v>
      </c>
      <c r="E1573" s="7" t="str">
        <f>'wts_com_vintage_CA_2023 Pivot'!D1573</f>
        <v>CZ04</v>
      </c>
      <c r="F1573" s="7">
        <f>'wts_com_vintage_CA_2023 Pivot'!C1573</f>
        <v>2015</v>
      </c>
      <c r="G1573" s="7" t="s">
        <v>75</v>
      </c>
      <c r="H1573" s="4">
        <f>GETPIVOTDATA("wt_vint",'wts_com_vintage_CA_2023 Pivot'!$A$1,"bldgtype",D1573,"bldgloc",E1573,"bldgvint",F1573,"weightID",A1573)</f>
        <v>0.152</v>
      </c>
      <c r="I1573" s="7" t="str">
        <f t="shared" si="48"/>
        <v>DEER2019</v>
      </c>
      <c r="J1573" s="10">
        <f t="shared" si="49"/>
        <v>43466</v>
      </c>
      <c r="M1573" t="s">
        <v>76</v>
      </c>
    </row>
    <row r="1574" spans="1:13" x14ac:dyDescent="0.2">
      <c r="A1574" t="str">
        <f>'wts_com_vintage_CA_2023 Pivot'!A1574</f>
        <v>Ex</v>
      </c>
      <c r="B1574" t="s">
        <v>74</v>
      </c>
      <c r="C1574" t="s">
        <v>79</v>
      </c>
      <c r="D1574" s="7" t="str">
        <f>'wts_com_vintage_CA_2023 Pivot'!B1574</f>
        <v>EUD</v>
      </c>
      <c r="E1574" s="7" t="str">
        <f>'wts_com_vintage_CA_2023 Pivot'!D1574</f>
        <v>CZ05</v>
      </c>
      <c r="F1574" s="7">
        <f>'wts_com_vintage_CA_2023 Pivot'!C1574</f>
        <v>2015</v>
      </c>
      <c r="G1574" s="7" t="s">
        <v>75</v>
      </c>
      <c r="H1574" s="4">
        <f>GETPIVOTDATA("wt_vint",'wts_com_vintage_CA_2023 Pivot'!$A$1,"bldgtype",D1574,"bldgloc",E1574,"bldgvint",F1574,"weightID",A1574)</f>
        <v>0.11700000000000001</v>
      </c>
      <c r="I1574" s="7" t="str">
        <f t="shared" si="48"/>
        <v>DEER2019</v>
      </c>
      <c r="J1574" s="10">
        <f t="shared" si="49"/>
        <v>43466</v>
      </c>
      <c r="M1574" t="s">
        <v>76</v>
      </c>
    </row>
    <row r="1575" spans="1:13" x14ac:dyDescent="0.2">
      <c r="A1575" t="str">
        <f>'wts_com_vintage_CA_2023 Pivot'!A1575</f>
        <v>Ex</v>
      </c>
      <c r="B1575" t="s">
        <v>74</v>
      </c>
      <c r="C1575" t="s">
        <v>79</v>
      </c>
      <c r="D1575" s="7" t="str">
        <f>'wts_com_vintage_CA_2023 Pivot'!B1575</f>
        <v>EUD</v>
      </c>
      <c r="E1575" s="7" t="str">
        <f>'wts_com_vintage_CA_2023 Pivot'!D1575</f>
        <v>CZ06</v>
      </c>
      <c r="F1575" s="7">
        <f>'wts_com_vintage_CA_2023 Pivot'!C1575</f>
        <v>2015</v>
      </c>
      <c r="G1575" s="7" t="s">
        <v>75</v>
      </c>
      <c r="H1575" s="4">
        <f>GETPIVOTDATA("wt_vint",'wts_com_vintage_CA_2023 Pivot'!$A$1,"bldgtype",D1575,"bldgloc",E1575,"bldgvint",F1575,"weightID",A1575)</f>
        <v>0.68200000000000005</v>
      </c>
      <c r="I1575" s="7" t="str">
        <f t="shared" si="48"/>
        <v>DEER2019</v>
      </c>
      <c r="J1575" s="10">
        <f t="shared" si="49"/>
        <v>43466</v>
      </c>
      <c r="M1575" t="s">
        <v>76</v>
      </c>
    </row>
    <row r="1576" spans="1:13" x14ac:dyDescent="0.2">
      <c r="A1576" t="str">
        <f>'wts_com_vintage_CA_2023 Pivot'!A1576</f>
        <v>Ex</v>
      </c>
      <c r="B1576" t="s">
        <v>74</v>
      </c>
      <c r="C1576" t="s">
        <v>79</v>
      </c>
      <c r="D1576" s="7" t="str">
        <f>'wts_com_vintage_CA_2023 Pivot'!B1576</f>
        <v>EUD</v>
      </c>
      <c r="E1576" s="7" t="str">
        <f>'wts_com_vintage_CA_2023 Pivot'!D1576</f>
        <v>CZ07</v>
      </c>
      <c r="F1576" s="7">
        <f>'wts_com_vintage_CA_2023 Pivot'!C1576</f>
        <v>2015</v>
      </c>
      <c r="G1576" s="7" t="s">
        <v>75</v>
      </c>
      <c r="H1576" s="4">
        <f>GETPIVOTDATA("wt_vint",'wts_com_vintage_CA_2023 Pivot'!$A$1,"bldgtype",D1576,"bldgloc",E1576,"bldgvint",F1576,"weightID",A1576)</f>
        <v>0.35499999999999998</v>
      </c>
      <c r="I1576" s="7" t="str">
        <f t="shared" si="48"/>
        <v>DEER2019</v>
      </c>
      <c r="J1576" s="10">
        <f t="shared" si="49"/>
        <v>43466</v>
      </c>
      <c r="M1576" t="s">
        <v>76</v>
      </c>
    </row>
    <row r="1577" spans="1:13" x14ac:dyDescent="0.2">
      <c r="A1577" t="str">
        <f>'wts_com_vintage_CA_2023 Pivot'!A1577</f>
        <v>Ex</v>
      </c>
      <c r="B1577" t="s">
        <v>74</v>
      </c>
      <c r="C1577" t="s">
        <v>79</v>
      </c>
      <c r="D1577" s="7" t="str">
        <f>'wts_com_vintage_CA_2023 Pivot'!B1577</f>
        <v>EUD</v>
      </c>
      <c r="E1577" s="7" t="str">
        <f>'wts_com_vintage_CA_2023 Pivot'!D1577</f>
        <v>CZ08</v>
      </c>
      <c r="F1577" s="7">
        <f>'wts_com_vintage_CA_2023 Pivot'!C1577</f>
        <v>2015</v>
      </c>
      <c r="G1577" s="7" t="s">
        <v>75</v>
      </c>
      <c r="H1577" s="4">
        <f>GETPIVOTDATA("wt_vint",'wts_com_vintage_CA_2023 Pivot'!$A$1,"bldgtype",D1577,"bldgloc",E1577,"bldgvint",F1577,"weightID",A1577)</f>
        <v>1.0920000000000001</v>
      </c>
      <c r="I1577" s="7" t="str">
        <f t="shared" si="48"/>
        <v>DEER2019</v>
      </c>
      <c r="J1577" s="10">
        <f t="shared" si="49"/>
        <v>43466</v>
      </c>
      <c r="M1577" t="s">
        <v>76</v>
      </c>
    </row>
    <row r="1578" spans="1:13" x14ac:dyDescent="0.2">
      <c r="A1578" t="str">
        <f>'wts_com_vintage_CA_2023 Pivot'!A1578</f>
        <v>Ex</v>
      </c>
      <c r="B1578" t="s">
        <v>74</v>
      </c>
      <c r="C1578" t="s">
        <v>79</v>
      </c>
      <c r="D1578" s="7" t="str">
        <f>'wts_com_vintage_CA_2023 Pivot'!B1578</f>
        <v>EUD</v>
      </c>
      <c r="E1578" s="7" t="str">
        <f>'wts_com_vintage_CA_2023 Pivot'!D1578</f>
        <v>CZ09</v>
      </c>
      <c r="F1578" s="7">
        <f>'wts_com_vintage_CA_2023 Pivot'!C1578</f>
        <v>2015</v>
      </c>
      <c r="G1578" s="7" t="s">
        <v>75</v>
      </c>
      <c r="H1578" s="4">
        <f>GETPIVOTDATA("wt_vint",'wts_com_vintage_CA_2023 Pivot'!$A$1,"bldgtype",D1578,"bldgloc",E1578,"bldgvint",F1578,"weightID",A1578)</f>
        <v>0.48799999999999999</v>
      </c>
      <c r="I1578" s="7" t="str">
        <f t="shared" si="48"/>
        <v>DEER2019</v>
      </c>
      <c r="J1578" s="10">
        <f t="shared" si="49"/>
        <v>43466</v>
      </c>
      <c r="M1578" t="s">
        <v>76</v>
      </c>
    </row>
    <row r="1579" spans="1:13" x14ac:dyDescent="0.2">
      <c r="A1579" t="str">
        <f>'wts_com_vintage_CA_2023 Pivot'!A1579</f>
        <v>Ex</v>
      </c>
      <c r="B1579" t="s">
        <v>74</v>
      </c>
      <c r="C1579" t="s">
        <v>79</v>
      </c>
      <c r="D1579" s="7" t="str">
        <f>'wts_com_vintage_CA_2023 Pivot'!B1579</f>
        <v>EUD</v>
      </c>
      <c r="E1579" s="7" t="str">
        <f>'wts_com_vintage_CA_2023 Pivot'!D1579</f>
        <v>CZ10</v>
      </c>
      <c r="F1579" s="7">
        <f>'wts_com_vintage_CA_2023 Pivot'!C1579</f>
        <v>2015</v>
      </c>
      <c r="G1579" s="7" t="s">
        <v>75</v>
      </c>
      <c r="H1579" s="4">
        <f>GETPIVOTDATA("wt_vint",'wts_com_vintage_CA_2023 Pivot'!$A$1,"bldgtype",D1579,"bldgloc",E1579,"bldgvint",F1579,"weightID",A1579)</f>
        <v>0.74399999999999999</v>
      </c>
      <c r="I1579" s="7" t="str">
        <f t="shared" si="48"/>
        <v>DEER2019</v>
      </c>
      <c r="J1579" s="10">
        <f t="shared" si="49"/>
        <v>43466</v>
      </c>
      <c r="M1579" t="s">
        <v>76</v>
      </c>
    </row>
    <row r="1580" spans="1:13" x14ac:dyDescent="0.2">
      <c r="A1580" t="str">
        <f>'wts_com_vintage_CA_2023 Pivot'!A1580</f>
        <v>Ex</v>
      </c>
      <c r="B1580" t="s">
        <v>74</v>
      </c>
      <c r="C1580" t="s">
        <v>79</v>
      </c>
      <c r="D1580" s="7" t="str">
        <f>'wts_com_vintage_CA_2023 Pivot'!B1580</f>
        <v>EUD</v>
      </c>
      <c r="E1580" s="7" t="str">
        <f>'wts_com_vintage_CA_2023 Pivot'!D1580</f>
        <v>CZ11</v>
      </c>
      <c r="F1580" s="7">
        <f>'wts_com_vintage_CA_2023 Pivot'!C1580</f>
        <v>2015</v>
      </c>
      <c r="G1580" s="7" t="s">
        <v>75</v>
      </c>
      <c r="H1580" s="4">
        <f>GETPIVOTDATA("wt_vint",'wts_com_vintage_CA_2023 Pivot'!$A$1,"bldgtype",D1580,"bldgloc",E1580,"bldgvint",F1580,"weightID",A1580)</f>
        <v>0.17499999999999999</v>
      </c>
      <c r="I1580" s="7" t="str">
        <f t="shared" si="48"/>
        <v>DEER2019</v>
      </c>
      <c r="J1580" s="10">
        <f t="shared" si="49"/>
        <v>43466</v>
      </c>
      <c r="M1580" t="s">
        <v>76</v>
      </c>
    </row>
    <row r="1581" spans="1:13" x14ac:dyDescent="0.2">
      <c r="A1581" t="str">
        <f>'wts_com_vintage_CA_2023 Pivot'!A1581</f>
        <v>Ex</v>
      </c>
      <c r="B1581" t="s">
        <v>74</v>
      </c>
      <c r="C1581" t="s">
        <v>79</v>
      </c>
      <c r="D1581" s="7" t="str">
        <f>'wts_com_vintage_CA_2023 Pivot'!B1581</f>
        <v>EUD</v>
      </c>
      <c r="E1581" s="7" t="str">
        <f>'wts_com_vintage_CA_2023 Pivot'!D1581</f>
        <v>CZ12</v>
      </c>
      <c r="F1581" s="7">
        <f>'wts_com_vintage_CA_2023 Pivot'!C1581</f>
        <v>2015</v>
      </c>
      <c r="G1581" s="7" t="s">
        <v>75</v>
      </c>
      <c r="H1581" s="4">
        <f>GETPIVOTDATA("wt_vint",'wts_com_vintage_CA_2023 Pivot'!$A$1,"bldgtype",D1581,"bldgloc",E1581,"bldgvint",F1581,"weightID",A1581)</f>
        <v>0.23899999999999999</v>
      </c>
      <c r="I1581" s="7" t="str">
        <f t="shared" si="48"/>
        <v>DEER2019</v>
      </c>
      <c r="J1581" s="10">
        <f t="shared" si="49"/>
        <v>43466</v>
      </c>
      <c r="M1581" t="s">
        <v>76</v>
      </c>
    </row>
    <row r="1582" spans="1:13" x14ac:dyDescent="0.2">
      <c r="A1582" t="str">
        <f>'wts_com_vintage_CA_2023 Pivot'!A1582</f>
        <v>Ex</v>
      </c>
      <c r="B1582" t="s">
        <v>74</v>
      </c>
      <c r="C1582" t="s">
        <v>79</v>
      </c>
      <c r="D1582" s="7" t="str">
        <f>'wts_com_vintage_CA_2023 Pivot'!B1582</f>
        <v>EUD</v>
      </c>
      <c r="E1582" s="7" t="str">
        <f>'wts_com_vintage_CA_2023 Pivot'!D1582</f>
        <v>CZ13</v>
      </c>
      <c r="F1582" s="7">
        <f>'wts_com_vintage_CA_2023 Pivot'!C1582</f>
        <v>2015</v>
      </c>
      <c r="G1582" s="7" t="s">
        <v>75</v>
      </c>
      <c r="H1582" s="4">
        <f>GETPIVOTDATA("wt_vint",'wts_com_vintage_CA_2023 Pivot'!$A$1,"bldgtype",D1582,"bldgloc",E1582,"bldgvint",F1582,"weightID",A1582)</f>
        <v>0.43200000000000005</v>
      </c>
      <c r="I1582" s="7" t="str">
        <f t="shared" si="48"/>
        <v>DEER2019</v>
      </c>
      <c r="J1582" s="10">
        <f t="shared" si="49"/>
        <v>43466</v>
      </c>
      <c r="M1582" t="s">
        <v>76</v>
      </c>
    </row>
    <row r="1583" spans="1:13" x14ac:dyDescent="0.2">
      <c r="A1583" t="str">
        <f>'wts_com_vintage_CA_2023 Pivot'!A1583</f>
        <v>Ex</v>
      </c>
      <c r="B1583" t="s">
        <v>74</v>
      </c>
      <c r="C1583" t="s">
        <v>79</v>
      </c>
      <c r="D1583" s="7" t="str">
        <f>'wts_com_vintage_CA_2023 Pivot'!B1583</f>
        <v>EUD</v>
      </c>
      <c r="E1583" s="7" t="str">
        <f>'wts_com_vintage_CA_2023 Pivot'!D1583</f>
        <v>CZ14</v>
      </c>
      <c r="F1583" s="7">
        <f>'wts_com_vintage_CA_2023 Pivot'!C1583</f>
        <v>2015</v>
      </c>
      <c r="G1583" s="7" t="s">
        <v>75</v>
      </c>
      <c r="H1583" s="4">
        <f>GETPIVOTDATA("wt_vint",'wts_com_vintage_CA_2023 Pivot'!$A$1,"bldgtype",D1583,"bldgloc",E1583,"bldgvint",F1583,"weightID",A1583)</f>
        <v>0.215</v>
      </c>
      <c r="I1583" s="7" t="str">
        <f t="shared" si="48"/>
        <v>DEER2019</v>
      </c>
      <c r="J1583" s="10">
        <f t="shared" si="49"/>
        <v>43466</v>
      </c>
      <c r="M1583" t="s">
        <v>76</v>
      </c>
    </row>
    <row r="1584" spans="1:13" x14ac:dyDescent="0.2">
      <c r="A1584" t="str">
        <f>'wts_com_vintage_CA_2023 Pivot'!A1584</f>
        <v>Ex</v>
      </c>
      <c r="B1584" t="s">
        <v>74</v>
      </c>
      <c r="C1584" t="s">
        <v>79</v>
      </c>
      <c r="D1584" s="7" t="str">
        <f>'wts_com_vintage_CA_2023 Pivot'!B1584</f>
        <v>EUD</v>
      </c>
      <c r="E1584" s="7" t="str">
        <f>'wts_com_vintage_CA_2023 Pivot'!D1584</f>
        <v>CZ15</v>
      </c>
      <c r="F1584" s="7">
        <f>'wts_com_vintage_CA_2023 Pivot'!C1584</f>
        <v>2015</v>
      </c>
      <c r="G1584" s="7" t="s">
        <v>75</v>
      </c>
      <c r="H1584" s="4">
        <f>GETPIVOTDATA("wt_vint",'wts_com_vintage_CA_2023 Pivot'!$A$1,"bldgtype",D1584,"bldgloc",E1584,"bldgvint",F1584,"weightID",A1584)</f>
        <v>0.184</v>
      </c>
      <c r="I1584" s="7" t="str">
        <f t="shared" si="48"/>
        <v>DEER2019</v>
      </c>
      <c r="J1584" s="10">
        <f t="shared" si="49"/>
        <v>43466</v>
      </c>
      <c r="M1584" t="s">
        <v>76</v>
      </c>
    </row>
    <row r="1585" spans="1:13" x14ac:dyDescent="0.2">
      <c r="A1585" t="str">
        <f>'wts_com_vintage_CA_2023 Pivot'!A1585</f>
        <v>Ex</v>
      </c>
      <c r="B1585" t="s">
        <v>74</v>
      </c>
      <c r="C1585" t="s">
        <v>79</v>
      </c>
      <c r="D1585" s="7" t="str">
        <f>'wts_com_vintage_CA_2023 Pivot'!B1585</f>
        <v>EUD</v>
      </c>
      <c r="E1585" s="7" t="str">
        <f>'wts_com_vintage_CA_2023 Pivot'!D1585</f>
        <v>CZ16</v>
      </c>
      <c r="F1585" s="7">
        <f>'wts_com_vintage_CA_2023 Pivot'!C1585</f>
        <v>2015</v>
      </c>
      <c r="G1585" s="7" t="s">
        <v>75</v>
      </c>
      <c r="H1585" s="4">
        <f>GETPIVOTDATA("wt_vint",'wts_com_vintage_CA_2023 Pivot'!$A$1,"bldgtype",D1585,"bldgloc",E1585,"bldgvint",F1585,"weightID",A1585)</f>
        <v>0.42</v>
      </c>
      <c r="I1585" s="7" t="str">
        <f t="shared" si="48"/>
        <v>DEER2019</v>
      </c>
      <c r="J1585" s="10">
        <f t="shared" si="49"/>
        <v>43466</v>
      </c>
      <c r="M1585" t="s">
        <v>76</v>
      </c>
    </row>
    <row r="1586" spans="1:13" x14ac:dyDescent="0.2">
      <c r="A1586" t="str">
        <f>'wts_com_vintage_CA_2023 Pivot'!A1586</f>
        <v>Ex</v>
      </c>
      <c r="B1586" t="s">
        <v>74</v>
      </c>
      <c r="C1586" t="s">
        <v>79</v>
      </c>
      <c r="D1586" s="7" t="str">
        <f>'wts_com_vintage_CA_2023 Pivot'!B1586</f>
        <v>EUn</v>
      </c>
      <c r="E1586" s="7" t="str">
        <f>'wts_com_vintage_CA_2023 Pivot'!D1586</f>
        <v>CZ01</v>
      </c>
      <c r="F1586" s="7">
        <f>'wts_com_vintage_CA_2023 Pivot'!C1586</f>
        <v>2003</v>
      </c>
      <c r="G1586" s="7" t="s">
        <v>75</v>
      </c>
      <c r="H1586" s="4">
        <f>GETPIVOTDATA("wt_vint",'wts_com_vintage_CA_2023 Pivot'!$A$1,"bldgtype",D1586,"bldgloc",E1586,"bldgvint",F1586,"weightID",A1586)</f>
        <v>4.2999999999999997E-2</v>
      </c>
      <c r="I1586" s="7" t="str">
        <f t="shared" si="48"/>
        <v>DEER2019</v>
      </c>
      <c r="J1586" s="10">
        <f t="shared" si="49"/>
        <v>43466</v>
      </c>
      <c r="M1586" t="s">
        <v>76</v>
      </c>
    </row>
    <row r="1587" spans="1:13" x14ac:dyDescent="0.2">
      <c r="A1587" t="str">
        <f>'wts_com_vintage_CA_2023 Pivot'!A1587</f>
        <v>Ex</v>
      </c>
      <c r="B1587" t="s">
        <v>74</v>
      </c>
      <c r="C1587" t="s">
        <v>79</v>
      </c>
      <c r="D1587" s="7" t="str">
        <f>'wts_com_vintage_CA_2023 Pivot'!B1587</f>
        <v>EUn</v>
      </c>
      <c r="E1587" s="7" t="str">
        <f>'wts_com_vintage_CA_2023 Pivot'!D1587</f>
        <v>CZ02</v>
      </c>
      <c r="F1587" s="7">
        <f>'wts_com_vintage_CA_2023 Pivot'!C1587</f>
        <v>2003</v>
      </c>
      <c r="G1587" s="7" t="s">
        <v>75</v>
      </c>
      <c r="H1587" s="4">
        <f>GETPIVOTDATA("wt_vint",'wts_com_vintage_CA_2023 Pivot'!$A$1,"bldgtype",D1587,"bldgloc",E1587,"bldgvint",F1587,"weightID",A1587)</f>
        <v>0.38700000000000001</v>
      </c>
      <c r="I1587" s="7" t="str">
        <f t="shared" si="48"/>
        <v>DEER2019</v>
      </c>
      <c r="J1587" s="10">
        <f t="shared" si="49"/>
        <v>43466</v>
      </c>
      <c r="M1587" t="s">
        <v>76</v>
      </c>
    </row>
    <row r="1588" spans="1:13" x14ac:dyDescent="0.2">
      <c r="A1588" t="str">
        <f>'wts_com_vintage_CA_2023 Pivot'!A1588</f>
        <v>Ex</v>
      </c>
      <c r="B1588" t="s">
        <v>74</v>
      </c>
      <c r="C1588" t="s">
        <v>79</v>
      </c>
      <c r="D1588" s="7" t="str">
        <f>'wts_com_vintage_CA_2023 Pivot'!B1588</f>
        <v>EUn</v>
      </c>
      <c r="E1588" s="7" t="str">
        <f>'wts_com_vintage_CA_2023 Pivot'!D1588</f>
        <v>CZ03</v>
      </c>
      <c r="F1588" s="7">
        <f>'wts_com_vintage_CA_2023 Pivot'!C1588</f>
        <v>2003</v>
      </c>
      <c r="G1588" s="7" t="s">
        <v>75</v>
      </c>
      <c r="H1588" s="4">
        <f>GETPIVOTDATA("wt_vint",'wts_com_vintage_CA_2023 Pivot'!$A$1,"bldgtype",D1588,"bldgloc",E1588,"bldgvint",F1588,"weightID",A1588)</f>
        <v>1.643</v>
      </c>
      <c r="I1588" s="7" t="str">
        <f t="shared" si="48"/>
        <v>DEER2019</v>
      </c>
      <c r="J1588" s="10">
        <f t="shared" si="49"/>
        <v>43466</v>
      </c>
      <c r="M1588" t="s">
        <v>76</v>
      </c>
    </row>
    <row r="1589" spans="1:13" x14ac:dyDescent="0.2">
      <c r="A1589" t="str">
        <f>'wts_com_vintage_CA_2023 Pivot'!A1589</f>
        <v>Ex</v>
      </c>
      <c r="B1589" t="s">
        <v>74</v>
      </c>
      <c r="C1589" t="s">
        <v>79</v>
      </c>
      <c r="D1589" s="7" t="str">
        <f>'wts_com_vintage_CA_2023 Pivot'!B1589</f>
        <v>EUn</v>
      </c>
      <c r="E1589" s="7" t="str">
        <f>'wts_com_vintage_CA_2023 Pivot'!D1589</f>
        <v>CZ04</v>
      </c>
      <c r="F1589" s="7">
        <f>'wts_com_vintage_CA_2023 Pivot'!C1589</f>
        <v>2003</v>
      </c>
      <c r="G1589" s="7" t="s">
        <v>75</v>
      </c>
      <c r="H1589" s="4">
        <f>GETPIVOTDATA("wt_vint",'wts_com_vintage_CA_2023 Pivot'!$A$1,"bldgtype",D1589,"bldgloc",E1589,"bldgvint",F1589,"weightID",A1589)</f>
        <v>0.53</v>
      </c>
      <c r="I1589" s="7" t="str">
        <f t="shared" si="48"/>
        <v>DEER2019</v>
      </c>
      <c r="J1589" s="10">
        <f t="shared" si="49"/>
        <v>43466</v>
      </c>
      <c r="M1589" t="s">
        <v>76</v>
      </c>
    </row>
    <row r="1590" spans="1:13" x14ac:dyDescent="0.2">
      <c r="A1590" t="str">
        <f>'wts_com_vintage_CA_2023 Pivot'!A1590</f>
        <v>Ex</v>
      </c>
      <c r="B1590" t="s">
        <v>74</v>
      </c>
      <c r="C1590" t="s">
        <v>79</v>
      </c>
      <c r="D1590" s="7" t="str">
        <f>'wts_com_vintage_CA_2023 Pivot'!B1590</f>
        <v>EUn</v>
      </c>
      <c r="E1590" s="7" t="str">
        <f>'wts_com_vintage_CA_2023 Pivot'!D1590</f>
        <v>CZ05</v>
      </c>
      <c r="F1590" s="7">
        <f>'wts_com_vintage_CA_2023 Pivot'!C1590</f>
        <v>2003</v>
      </c>
      <c r="G1590" s="7" t="s">
        <v>75</v>
      </c>
      <c r="H1590" s="4">
        <f>GETPIVOTDATA("wt_vint",'wts_com_vintage_CA_2023 Pivot'!$A$1,"bldgtype",D1590,"bldgloc",E1590,"bldgvint",F1590,"weightID",A1590)</f>
        <v>0.40200000000000002</v>
      </c>
      <c r="I1590" s="7" t="str">
        <f t="shared" si="48"/>
        <v>DEER2019</v>
      </c>
      <c r="J1590" s="10">
        <f t="shared" si="49"/>
        <v>43466</v>
      </c>
      <c r="M1590" t="s">
        <v>76</v>
      </c>
    </row>
    <row r="1591" spans="1:13" x14ac:dyDescent="0.2">
      <c r="A1591" t="str">
        <f>'wts_com_vintage_CA_2023 Pivot'!A1591</f>
        <v>Ex</v>
      </c>
      <c r="B1591" t="s">
        <v>74</v>
      </c>
      <c r="C1591" t="s">
        <v>79</v>
      </c>
      <c r="D1591" s="7" t="str">
        <f>'wts_com_vintage_CA_2023 Pivot'!B1591</f>
        <v>EUn</v>
      </c>
      <c r="E1591" s="7" t="str">
        <f>'wts_com_vintage_CA_2023 Pivot'!D1591</f>
        <v>CZ06</v>
      </c>
      <c r="F1591" s="7">
        <f>'wts_com_vintage_CA_2023 Pivot'!C1591</f>
        <v>2003</v>
      </c>
      <c r="G1591" s="7" t="s">
        <v>75</v>
      </c>
      <c r="H1591" s="4">
        <f>GETPIVOTDATA("wt_vint",'wts_com_vintage_CA_2023 Pivot'!$A$1,"bldgtype",D1591,"bldgloc",E1591,"bldgvint",F1591,"weightID",A1591)</f>
        <v>2.056</v>
      </c>
      <c r="I1591" s="7" t="str">
        <f t="shared" si="48"/>
        <v>DEER2019</v>
      </c>
      <c r="J1591" s="10">
        <f t="shared" si="49"/>
        <v>43466</v>
      </c>
      <c r="M1591" t="s">
        <v>76</v>
      </c>
    </row>
    <row r="1592" spans="1:13" x14ac:dyDescent="0.2">
      <c r="A1592" t="str">
        <f>'wts_com_vintage_CA_2023 Pivot'!A1592</f>
        <v>Ex</v>
      </c>
      <c r="B1592" t="s">
        <v>74</v>
      </c>
      <c r="C1592" t="s">
        <v>79</v>
      </c>
      <c r="D1592" s="7" t="str">
        <f>'wts_com_vintage_CA_2023 Pivot'!B1592</f>
        <v>EUn</v>
      </c>
      <c r="E1592" s="7" t="str">
        <f>'wts_com_vintage_CA_2023 Pivot'!D1592</f>
        <v>CZ07</v>
      </c>
      <c r="F1592" s="7">
        <f>'wts_com_vintage_CA_2023 Pivot'!C1592</f>
        <v>2003</v>
      </c>
      <c r="G1592" s="7" t="s">
        <v>75</v>
      </c>
      <c r="H1592" s="4">
        <f>GETPIVOTDATA("wt_vint",'wts_com_vintage_CA_2023 Pivot'!$A$1,"bldgtype",D1592,"bldgloc",E1592,"bldgvint",F1592,"weightID",A1592)</f>
        <v>1.5840000000000001</v>
      </c>
      <c r="I1592" s="7" t="str">
        <f t="shared" si="48"/>
        <v>DEER2019</v>
      </c>
      <c r="J1592" s="10">
        <f t="shared" si="49"/>
        <v>43466</v>
      </c>
      <c r="M1592" t="s">
        <v>76</v>
      </c>
    </row>
    <row r="1593" spans="1:13" x14ac:dyDescent="0.2">
      <c r="A1593" t="str">
        <f>'wts_com_vintage_CA_2023 Pivot'!A1593</f>
        <v>Ex</v>
      </c>
      <c r="B1593" t="s">
        <v>74</v>
      </c>
      <c r="C1593" t="s">
        <v>79</v>
      </c>
      <c r="D1593" s="7" t="str">
        <f>'wts_com_vintage_CA_2023 Pivot'!B1593</f>
        <v>EUn</v>
      </c>
      <c r="E1593" s="7" t="str">
        <f>'wts_com_vintage_CA_2023 Pivot'!D1593</f>
        <v>CZ08</v>
      </c>
      <c r="F1593" s="7">
        <f>'wts_com_vintage_CA_2023 Pivot'!C1593</f>
        <v>2003</v>
      </c>
      <c r="G1593" s="7" t="s">
        <v>75</v>
      </c>
      <c r="H1593" s="4">
        <f>GETPIVOTDATA("wt_vint",'wts_com_vintage_CA_2023 Pivot'!$A$1,"bldgtype",D1593,"bldgloc",E1593,"bldgvint",F1593,"weightID",A1593)</f>
        <v>3.2800000000000002</v>
      </c>
      <c r="I1593" s="7" t="str">
        <f t="shared" si="48"/>
        <v>DEER2019</v>
      </c>
      <c r="J1593" s="10">
        <f t="shared" si="49"/>
        <v>43466</v>
      </c>
      <c r="M1593" t="s">
        <v>76</v>
      </c>
    </row>
    <row r="1594" spans="1:13" x14ac:dyDescent="0.2">
      <c r="A1594" t="str">
        <f>'wts_com_vintage_CA_2023 Pivot'!A1594</f>
        <v>Ex</v>
      </c>
      <c r="B1594" t="s">
        <v>74</v>
      </c>
      <c r="C1594" t="s">
        <v>79</v>
      </c>
      <c r="D1594" s="7" t="str">
        <f>'wts_com_vintage_CA_2023 Pivot'!B1594</f>
        <v>EUn</v>
      </c>
      <c r="E1594" s="7" t="str">
        <f>'wts_com_vintage_CA_2023 Pivot'!D1594</f>
        <v>CZ09</v>
      </c>
      <c r="F1594" s="7">
        <f>'wts_com_vintage_CA_2023 Pivot'!C1594</f>
        <v>2003</v>
      </c>
      <c r="G1594" s="7" t="s">
        <v>75</v>
      </c>
      <c r="H1594" s="4">
        <f>GETPIVOTDATA("wt_vint",'wts_com_vintage_CA_2023 Pivot'!$A$1,"bldgtype",D1594,"bldgloc",E1594,"bldgvint",F1594,"weightID",A1594)</f>
        <v>1.5920000000000001</v>
      </c>
      <c r="I1594" s="7" t="str">
        <f t="shared" si="48"/>
        <v>DEER2019</v>
      </c>
      <c r="J1594" s="10">
        <f t="shared" si="49"/>
        <v>43466</v>
      </c>
      <c r="M1594" t="s">
        <v>76</v>
      </c>
    </row>
    <row r="1595" spans="1:13" x14ac:dyDescent="0.2">
      <c r="A1595" t="str">
        <f>'wts_com_vintage_CA_2023 Pivot'!A1595</f>
        <v>Ex</v>
      </c>
      <c r="B1595" t="s">
        <v>74</v>
      </c>
      <c r="C1595" t="s">
        <v>79</v>
      </c>
      <c r="D1595" s="7" t="str">
        <f>'wts_com_vintage_CA_2023 Pivot'!B1595</f>
        <v>EUn</v>
      </c>
      <c r="E1595" s="7" t="str">
        <f>'wts_com_vintage_CA_2023 Pivot'!D1595</f>
        <v>CZ10</v>
      </c>
      <c r="F1595" s="7">
        <f>'wts_com_vintage_CA_2023 Pivot'!C1595</f>
        <v>2003</v>
      </c>
      <c r="G1595" s="7" t="s">
        <v>75</v>
      </c>
      <c r="H1595" s="4">
        <f>GETPIVOTDATA("wt_vint",'wts_com_vintage_CA_2023 Pivot'!$A$1,"bldgtype",D1595,"bldgloc",E1595,"bldgvint",F1595,"weightID",A1595)</f>
        <v>2.5169999999999999</v>
      </c>
      <c r="I1595" s="7" t="str">
        <f t="shared" si="48"/>
        <v>DEER2019</v>
      </c>
      <c r="J1595" s="10">
        <f t="shared" si="49"/>
        <v>43466</v>
      </c>
      <c r="M1595" t="s">
        <v>76</v>
      </c>
    </row>
    <row r="1596" spans="1:13" x14ac:dyDescent="0.2">
      <c r="A1596" t="str">
        <f>'wts_com_vintage_CA_2023 Pivot'!A1596</f>
        <v>Ex</v>
      </c>
      <c r="B1596" t="s">
        <v>74</v>
      </c>
      <c r="C1596" t="s">
        <v>79</v>
      </c>
      <c r="D1596" s="7" t="str">
        <f>'wts_com_vintage_CA_2023 Pivot'!B1596</f>
        <v>EUn</v>
      </c>
      <c r="E1596" s="7" t="str">
        <f>'wts_com_vintage_CA_2023 Pivot'!D1596</f>
        <v>CZ11</v>
      </c>
      <c r="F1596" s="7">
        <f>'wts_com_vintage_CA_2023 Pivot'!C1596</f>
        <v>2003</v>
      </c>
      <c r="G1596" s="7" t="s">
        <v>75</v>
      </c>
      <c r="H1596" s="4">
        <f>GETPIVOTDATA("wt_vint",'wts_com_vintage_CA_2023 Pivot'!$A$1,"bldgtype",D1596,"bldgloc",E1596,"bldgvint",F1596,"weightID",A1596)</f>
        <v>0.55600000000000005</v>
      </c>
      <c r="I1596" s="7" t="str">
        <f t="shared" si="48"/>
        <v>DEER2019</v>
      </c>
      <c r="J1596" s="10">
        <f t="shared" si="49"/>
        <v>43466</v>
      </c>
      <c r="M1596" t="s">
        <v>76</v>
      </c>
    </row>
    <row r="1597" spans="1:13" x14ac:dyDescent="0.2">
      <c r="A1597" t="str">
        <f>'wts_com_vintage_CA_2023 Pivot'!A1597</f>
        <v>Ex</v>
      </c>
      <c r="B1597" t="s">
        <v>74</v>
      </c>
      <c r="C1597" t="s">
        <v>79</v>
      </c>
      <c r="D1597" s="7" t="str">
        <f>'wts_com_vintage_CA_2023 Pivot'!B1597</f>
        <v>EUn</v>
      </c>
      <c r="E1597" s="7" t="str">
        <f>'wts_com_vintage_CA_2023 Pivot'!D1597</f>
        <v>CZ12</v>
      </c>
      <c r="F1597" s="7">
        <f>'wts_com_vintage_CA_2023 Pivot'!C1597</f>
        <v>2003</v>
      </c>
      <c r="G1597" s="7" t="s">
        <v>75</v>
      </c>
      <c r="H1597" s="4">
        <f>GETPIVOTDATA("wt_vint",'wts_com_vintage_CA_2023 Pivot'!$A$1,"bldgtype",D1597,"bldgloc",E1597,"bldgvint",F1597,"weightID",A1597)</f>
        <v>0.79900000000000004</v>
      </c>
      <c r="I1597" s="7" t="str">
        <f t="shared" si="48"/>
        <v>DEER2019</v>
      </c>
      <c r="J1597" s="10">
        <f t="shared" si="49"/>
        <v>43466</v>
      </c>
      <c r="M1597" t="s">
        <v>76</v>
      </c>
    </row>
    <row r="1598" spans="1:13" x14ac:dyDescent="0.2">
      <c r="A1598" t="str">
        <f>'wts_com_vintage_CA_2023 Pivot'!A1598</f>
        <v>Ex</v>
      </c>
      <c r="B1598" t="s">
        <v>74</v>
      </c>
      <c r="C1598" t="s">
        <v>79</v>
      </c>
      <c r="D1598" s="7" t="str">
        <f>'wts_com_vintage_CA_2023 Pivot'!B1598</f>
        <v>EUn</v>
      </c>
      <c r="E1598" s="7" t="str">
        <f>'wts_com_vintage_CA_2023 Pivot'!D1598</f>
        <v>CZ13</v>
      </c>
      <c r="F1598" s="7">
        <f>'wts_com_vintage_CA_2023 Pivot'!C1598</f>
        <v>2003</v>
      </c>
      <c r="G1598" s="7" t="s">
        <v>75</v>
      </c>
      <c r="H1598" s="4">
        <f>GETPIVOTDATA("wt_vint",'wts_com_vintage_CA_2023 Pivot'!$A$1,"bldgtype",D1598,"bldgloc",E1598,"bldgvint",F1598,"weightID",A1598)</f>
        <v>1.2589999999999999</v>
      </c>
      <c r="I1598" s="7" t="str">
        <f t="shared" si="48"/>
        <v>DEER2019</v>
      </c>
      <c r="J1598" s="10">
        <f t="shared" si="49"/>
        <v>43466</v>
      </c>
      <c r="M1598" t="s">
        <v>76</v>
      </c>
    </row>
    <row r="1599" spans="1:13" x14ac:dyDescent="0.2">
      <c r="A1599" t="str">
        <f>'wts_com_vintage_CA_2023 Pivot'!A1599</f>
        <v>Ex</v>
      </c>
      <c r="B1599" t="s">
        <v>74</v>
      </c>
      <c r="C1599" t="s">
        <v>79</v>
      </c>
      <c r="D1599" s="7" t="str">
        <f>'wts_com_vintage_CA_2023 Pivot'!B1599</f>
        <v>EUn</v>
      </c>
      <c r="E1599" s="7" t="str">
        <f>'wts_com_vintage_CA_2023 Pivot'!D1599</f>
        <v>CZ14</v>
      </c>
      <c r="F1599" s="7">
        <f>'wts_com_vintage_CA_2023 Pivot'!C1599</f>
        <v>2003</v>
      </c>
      <c r="G1599" s="7" t="s">
        <v>75</v>
      </c>
      <c r="H1599" s="4">
        <f>GETPIVOTDATA("wt_vint",'wts_com_vintage_CA_2023 Pivot'!$A$1,"bldgtype",D1599,"bldgloc",E1599,"bldgvint",F1599,"weightID",A1599)</f>
        <v>0.68300000000000005</v>
      </c>
      <c r="I1599" s="7" t="str">
        <f t="shared" si="48"/>
        <v>DEER2019</v>
      </c>
      <c r="J1599" s="10">
        <f t="shared" si="49"/>
        <v>43466</v>
      </c>
      <c r="M1599" t="s">
        <v>76</v>
      </c>
    </row>
    <row r="1600" spans="1:13" x14ac:dyDescent="0.2">
      <c r="A1600" t="str">
        <f>'wts_com_vintage_CA_2023 Pivot'!A1600</f>
        <v>Ex</v>
      </c>
      <c r="B1600" t="s">
        <v>74</v>
      </c>
      <c r="C1600" t="s">
        <v>79</v>
      </c>
      <c r="D1600" s="7" t="str">
        <f>'wts_com_vintage_CA_2023 Pivot'!B1600</f>
        <v>EUn</v>
      </c>
      <c r="E1600" s="7" t="str">
        <f>'wts_com_vintage_CA_2023 Pivot'!D1600</f>
        <v>CZ15</v>
      </c>
      <c r="F1600" s="7">
        <f>'wts_com_vintage_CA_2023 Pivot'!C1600</f>
        <v>2003</v>
      </c>
      <c r="G1600" s="7" t="s">
        <v>75</v>
      </c>
      <c r="H1600" s="4">
        <f>GETPIVOTDATA("wt_vint",'wts_com_vintage_CA_2023 Pivot'!$A$1,"bldgtype",D1600,"bldgloc",E1600,"bldgvint",F1600,"weightID",A1600)</f>
        <v>0.58799999999999997</v>
      </c>
      <c r="I1600" s="7" t="str">
        <f t="shared" si="48"/>
        <v>DEER2019</v>
      </c>
      <c r="J1600" s="10">
        <f t="shared" si="49"/>
        <v>43466</v>
      </c>
      <c r="M1600" t="s">
        <v>76</v>
      </c>
    </row>
    <row r="1601" spans="1:13" x14ac:dyDescent="0.2">
      <c r="A1601" t="str">
        <f>'wts_com_vintage_CA_2023 Pivot'!A1601</f>
        <v>Ex</v>
      </c>
      <c r="B1601" t="s">
        <v>74</v>
      </c>
      <c r="C1601" t="s">
        <v>79</v>
      </c>
      <c r="D1601" s="7" t="str">
        <f>'wts_com_vintage_CA_2023 Pivot'!B1601</f>
        <v>EUn</v>
      </c>
      <c r="E1601" s="7" t="str">
        <f>'wts_com_vintage_CA_2023 Pivot'!D1601</f>
        <v>CZ16</v>
      </c>
      <c r="F1601" s="7">
        <f>'wts_com_vintage_CA_2023 Pivot'!C1601</f>
        <v>2003</v>
      </c>
      <c r="G1601" s="7" t="s">
        <v>75</v>
      </c>
      <c r="H1601" s="4">
        <f>GETPIVOTDATA("wt_vint",'wts_com_vintage_CA_2023 Pivot'!$A$1,"bldgtype",D1601,"bldgloc",E1601,"bldgvint",F1601,"weightID",A1601)</f>
        <v>1.3170000000000002</v>
      </c>
      <c r="I1601" s="7" t="str">
        <f t="shared" si="48"/>
        <v>DEER2019</v>
      </c>
      <c r="J1601" s="10">
        <f t="shared" si="49"/>
        <v>43466</v>
      </c>
      <c r="M1601" t="s">
        <v>76</v>
      </c>
    </row>
    <row r="1602" spans="1:13" x14ac:dyDescent="0.2">
      <c r="A1602" t="str">
        <f>'wts_com_vintage_CA_2023 Pivot'!A1602</f>
        <v>Ex</v>
      </c>
      <c r="B1602" t="s">
        <v>74</v>
      </c>
      <c r="C1602" t="s">
        <v>79</v>
      </c>
      <c r="D1602" s="7" t="str">
        <f>'wts_com_vintage_CA_2023 Pivot'!B1602</f>
        <v>EUn</v>
      </c>
      <c r="E1602" s="7" t="str">
        <f>'wts_com_vintage_CA_2023 Pivot'!D1602</f>
        <v>CZ01</v>
      </c>
      <c r="F1602" s="7">
        <f>'wts_com_vintage_CA_2023 Pivot'!C1602</f>
        <v>2007</v>
      </c>
      <c r="G1602" s="7" t="s">
        <v>75</v>
      </c>
      <c r="H1602" s="4">
        <f>GETPIVOTDATA("wt_vint",'wts_com_vintage_CA_2023 Pivot'!$A$1,"bldgtype",D1602,"bldgloc",E1602,"bldgvint",F1602,"weightID",A1602)</f>
        <v>3.2000000000000001E-2</v>
      </c>
      <c r="I1602" s="7" t="str">
        <f t="shared" si="48"/>
        <v>DEER2019</v>
      </c>
      <c r="J1602" s="10">
        <f t="shared" si="49"/>
        <v>43466</v>
      </c>
      <c r="M1602" t="s">
        <v>76</v>
      </c>
    </row>
    <row r="1603" spans="1:13" x14ac:dyDescent="0.2">
      <c r="A1603" t="str">
        <f>'wts_com_vintage_CA_2023 Pivot'!A1603</f>
        <v>Ex</v>
      </c>
      <c r="B1603" t="s">
        <v>74</v>
      </c>
      <c r="C1603" t="s">
        <v>79</v>
      </c>
      <c r="D1603" s="7" t="str">
        <f>'wts_com_vintage_CA_2023 Pivot'!B1603</f>
        <v>EUn</v>
      </c>
      <c r="E1603" s="7" t="str">
        <f>'wts_com_vintage_CA_2023 Pivot'!D1603</f>
        <v>CZ02</v>
      </c>
      <c r="F1603" s="7">
        <f>'wts_com_vintage_CA_2023 Pivot'!C1603</f>
        <v>2007</v>
      </c>
      <c r="G1603" s="7" t="s">
        <v>75</v>
      </c>
      <c r="H1603" s="4">
        <f>GETPIVOTDATA("wt_vint",'wts_com_vintage_CA_2023 Pivot'!$A$1,"bldgtype",D1603,"bldgloc",E1603,"bldgvint",F1603,"weightID",A1603)</f>
        <v>0.151</v>
      </c>
      <c r="I1603" s="7" t="str">
        <f t="shared" ref="I1603:I1666" si="50">IF(OR($F1603=2020,$F1603=2023),"DEER2023","DEER2019")</f>
        <v>DEER2019</v>
      </c>
      <c r="J1603" s="10">
        <f t="shared" ref="J1603:J1666" si="51">IF(OR($F1603=2020,$F1603=2023),DATE(2023,1,1),DATE(2019,1,1))</f>
        <v>43466</v>
      </c>
      <c r="M1603" t="s">
        <v>76</v>
      </c>
    </row>
    <row r="1604" spans="1:13" x14ac:dyDescent="0.2">
      <c r="A1604" t="str">
        <f>'wts_com_vintage_CA_2023 Pivot'!A1604</f>
        <v>Ex</v>
      </c>
      <c r="B1604" t="s">
        <v>74</v>
      </c>
      <c r="C1604" t="s">
        <v>79</v>
      </c>
      <c r="D1604" s="7" t="str">
        <f>'wts_com_vintage_CA_2023 Pivot'!B1604</f>
        <v>EUn</v>
      </c>
      <c r="E1604" s="7" t="str">
        <f>'wts_com_vintage_CA_2023 Pivot'!D1604</f>
        <v>CZ03</v>
      </c>
      <c r="F1604" s="7">
        <f>'wts_com_vintage_CA_2023 Pivot'!C1604</f>
        <v>2007</v>
      </c>
      <c r="G1604" s="7" t="s">
        <v>75</v>
      </c>
      <c r="H1604" s="4">
        <f>GETPIVOTDATA("wt_vint",'wts_com_vintage_CA_2023 Pivot'!$A$1,"bldgtype",D1604,"bldgloc",E1604,"bldgvint",F1604,"weightID",A1604)</f>
        <v>0.57399999999999995</v>
      </c>
      <c r="I1604" s="7" t="str">
        <f t="shared" si="50"/>
        <v>DEER2019</v>
      </c>
      <c r="J1604" s="10">
        <f t="shared" si="51"/>
        <v>43466</v>
      </c>
      <c r="M1604" t="s">
        <v>76</v>
      </c>
    </row>
    <row r="1605" spans="1:13" x14ac:dyDescent="0.2">
      <c r="A1605" t="str">
        <f>'wts_com_vintage_CA_2023 Pivot'!A1605</f>
        <v>Ex</v>
      </c>
      <c r="B1605" t="s">
        <v>74</v>
      </c>
      <c r="C1605" t="s">
        <v>79</v>
      </c>
      <c r="D1605" s="7" t="str">
        <f>'wts_com_vintage_CA_2023 Pivot'!B1605</f>
        <v>EUn</v>
      </c>
      <c r="E1605" s="7" t="str">
        <f>'wts_com_vintage_CA_2023 Pivot'!D1605</f>
        <v>CZ04</v>
      </c>
      <c r="F1605" s="7">
        <f>'wts_com_vintage_CA_2023 Pivot'!C1605</f>
        <v>2007</v>
      </c>
      <c r="G1605" s="7" t="s">
        <v>75</v>
      </c>
      <c r="H1605" s="4">
        <f>GETPIVOTDATA("wt_vint",'wts_com_vintage_CA_2023 Pivot'!$A$1,"bldgtype",D1605,"bldgloc",E1605,"bldgvint",F1605,"weightID",A1605)</f>
        <v>0.20300000000000001</v>
      </c>
      <c r="I1605" s="7" t="str">
        <f t="shared" si="50"/>
        <v>DEER2019</v>
      </c>
      <c r="J1605" s="10">
        <f t="shared" si="51"/>
        <v>43466</v>
      </c>
      <c r="M1605" t="s">
        <v>76</v>
      </c>
    </row>
    <row r="1606" spans="1:13" x14ac:dyDescent="0.2">
      <c r="A1606" t="str">
        <f>'wts_com_vintage_CA_2023 Pivot'!A1606</f>
        <v>Ex</v>
      </c>
      <c r="B1606" t="s">
        <v>74</v>
      </c>
      <c r="C1606" t="s">
        <v>79</v>
      </c>
      <c r="D1606" s="7" t="str">
        <f>'wts_com_vintage_CA_2023 Pivot'!B1606</f>
        <v>EUn</v>
      </c>
      <c r="E1606" s="7" t="str">
        <f>'wts_com_vintage_CA_2023 Pivot'!D1606</f>
        <v>CZ05</v>
      </c>
      <c r="F1606" s="7">
        <f>'wts_com_vintage_CA_2023 Pivot'!C1606</f>
        <v>2007</v>
      </c>
      <c r="G1606" s="7" t="s">
        <v>75</v>
      </c>
      <c r="H1606" s="4">
        <f>GETPIVOTDATA("wt_vint",'wts_com_vintage_CA_2023 Pivot'!$A$1,"bldgtype",D1606,"bldgloc",E1606,"bldgvint",F1606,"weightID",A1606)</f>
        <v>0.155</v>
      </c>
      <c r="I1606" s="7" t="str">
        <f t="shared" si="50"/>
        <v>DEER2019</v>
      </c>
      <c r="J1606" s="10">
        <f t="shared" si="51"/>
        <v>43466</v>
      </c>
      <c r="M1606" t="s">
        <v>76</v>
      </c>
    </row>
    <row r="1607" spans="1:13" x14ac:dyDescent="0.2">
      <c r="A1607" t="str">
        <f>'wts_com_vintage_CA_2023 Pivot'!A1607</f>
        <v>Ex</v>
      </c>
      <c r="B1607" t="s">
        <v>74</v>
      </c>
      <c r="C1607" t="s">
        <v>79</v>
      </c>
      <c r="D1607" s="7" t="str">
        <f>'wts_com_vintage_CA_2023 Pivot'!B1607</f>
        <v>EUn</v>
      </c>
      <c r="E1607" s="7" t="str">
        <f>'wts_com_vintage_CA_2023 Pivot'!D1607</f>
        <v>CZ06</v>
      </c>
      <c r="F1607" s="7">
        <f>'wts_com_vintage_CA_2023 Pivot'!C1607</f>
        <v>2007</v>
      </c>
      <c r="G1607" s="7" t="s">
        <v>75</v>
      </c>
      <c r="H1607" s="4">
        <f>GETPIVOTDATA("wt_vint",'wts_com_vintage_CA_2023 Pivot'!$A$1,"bldgtype",D1607,"bldgloc",E1607,"bldgvint",F1607,"weightID",A1607)</f>
        <v>0.90800000000000003</v>
      </c>
      <c r="I1607" s="7" t="str">
        <f t="shared" si="50"/>
        <v>DEER2019</v>
      </c>
      <c r="J1607" s="10">
        <f t="shared" si="51"/>
        <v>43466</v>
      </c>
      <c r="M1607" t="s">
        <v>76</v>
      </c>
    </row>
    <row r="1608" spans="1:13" x14ac:dyDescent="0.2">
      <c r="A1608" t="str">
        <f>'wts_com_vintage_CA_2023 Pivot'!A1608</f>
        <v>Ex</v>
      </c>
      <c r="B1608" t="s">
        <v>74</v>
      </c>
      <c r="C1608" t="s">
        <v>79</v>
      </c>
      <c r="D1608" s="7" t="str">
        <f>'wts_com_vintage_CA_2023 Pivot'!B1608</f>
        <v>EUn</v>
      </c>
      <c r="E1608" s="7" t="str">
        <f>'wts_com_vintage_CA_2023 Pivot'!D1608</f>
        <v>CZ07</v>
      </c>
      <c r="F1608" s="7">
        <f>'wts_com_vintage_CA_2023 Pivot'!C1608</f>
        <v>2007</v>
      </c>
      <c r="G1608" s="7" t="s">
        <v>75</v>
      </c>
      <c r="H1608" s="4">
        <f>GETPIVOTDATA("wt_vint",'wts_com_vintage_CA_2023 Pivot'!$A$1,"bldgtype",D1608,"bldgloc",E1608,"bldgvint",F1608,"weightID",A1608)</f>
        <v>0.47299999999999998</v>
      </c>
      <c r="I1608" s="7" t="str">
        <f t="shared" si="50"/>
        <v>DEER2019</v>
      </c>
      <c r="J1608" s="10">
        <f t="shared" si="51"/>
        <v>43466</v>
      </c>
      <c r="M1608" t="s">
        <v>76</v>
      </c>
    </row>
    <row r="1609" spans="1:13" x14ac:dyDescent="0.2">
      <c r="A1609" t="str">
        <f>'wts_com_vintage_CA_2023 Pivot'!A1609</f>
        <v>Ex</v>
      </c>
      <c r="B1609" t="s">
        <v>74</v>
      </c>
      <c r="C1609" t="s">
        <v>79</v>
      </c>
      <c r="D1609" s="7" t="str">
        <f>'wts_com_vintage_CA_2023 Pivot'!B1609</f>
        <v>EUn</v>
      </c>
      <c r="E1609" s="7" t="str">
        <f>'wts_com_vintage_CA_2023 Pivot'!D1609</f>
        <v>CZ08</v>
      </c>
      <c r="F1609" s="7">
        <f>'wts_com_vintage_CA_2023 Pivot'!C1609</f>
        <v>2007</v>
      </c>
      <c r="G1609" s="7" t="s">
        <v>75</v>
      </c>
      <c r="H1609" s="4">
        <f>GETPIVOTDATA("wt_vint",'wts_com_vintage_CA_2023 Pivot'!$A$1,"bldgtype",D1609,"bldgloc",E1609,"bldgvint",F1609,"weightID",A1609)</f>
        <v>1.456</v>
      </c>
      <c r="I1609" s="7" t="str">
        <f t="shared" si="50"/>
        <v>DEER2019</v>
      </c>
      <c r="J1609" s="10">
        <f t="shared" si="51"/>
        <v>43466</v>
      </c>
      <c r="M1609" t="s">
        <v>76</v>
      </c>
    </row>
    <row r="1610" spans="1:13" x14ac:dyDescent="0.2">
      <c r="A1610" t="str">
        <f>'wts_com_vintage_CA_2023 Pivot'!A1610</f>
        <v>Ex</v>
      </c>
      <c r="B1610" t="s">
        <v>74</v>
      </c>
      <c r="C1610" t="s">
        <v>79</v>
      </c>
      <c r="D1610" s="7" t="str">
        <f>'wts_com_vintage_CA_2023 Pivot'!B1610</f>
        <v>EUn</v>
      </c>
      <c r="E1610" s="7" t="str">
        <f>'wts_com_vintage_CA_2023 Pivot'!D1610</f>
        <v>CZ09</v>
      </c>
      <c r="F1610" s="7">
        <f>'wts_com_vintage_CA_2023 Pivot'!C1610</f>
        <v>2007</v>
      </c>
      <c r="G1610" s="7" t="s">
        <v>75</v>
      </c>
      <c r="H1610" s="4">
        <f>GETPIVOTDATA("wt_vint",'wts_com_vintage_CA_2023 Pivot'!$A$1,"bldgtype",D1610,"bldgloc",E1610,"bldgvint",F1610,"weightID",A1610)</f>
        <v>0.64999999999999991</v>
      </c>
      <c r="I1610" s="7" t="str">
        <f t="shared" si="50"/>
        <v>DEER2019</v>
      </c>
      <c r="J1610" s="10">
        <f t="shared" si="51"/>
        <v>43466</v>
      </c>
      <c r="M1610" t="s">
        <v>76</v>
      </c>
    </row>
    <row r="1611" spans="1:13" x14ac:dyDescent="0.2">
      <c r="A1611" t="str">
        <f>'wts_com_vintage_CA_2023 Pivot'!A1611</f>
        <v>Ex</v>
      </c>
      <c r="B1611" t="s">
        <v>74</v>
      </c>
      <c r="C1611" t="s">
        <v>79</v>
      </c>
      <c r="D1611" s="7" t="str">
        <f>'wts_com_vintage_CA_2023 Pivot'!B1611</f>
        <v>EUn</v>
      </c>
      <c r="E1611" s="7" t="str">
        <f>'wts_com_vintage_CA_2023 Pivot'!D1611</f>
        <v>CZ10</v>
      </c>
      <c r="F1611" s="7">
        <f>'wts_com_vintage_CA_2023 Pivot'!C1611</f>
        <v>2007</v>
      </c>
      <c r="G1611" s="7" t="s">
        <v>75</v>
      </c>
      <c r="H1611" s="4">
        <f>GETPIVOTDATA("wt_vint",'wts_com_vintage_CA_2023 Pivot'!$A$1,"bldgtype",D1611,"bldgloc",E1611,"bldgvint",F1611,"weightID",A1611)</f>
        <v>0.99299999999999999</v>
      </c>
      <c r="I1611" s="7" t="str">
        <f t="shared" si="50"/>
        <v>DEER2019</v>
      </c>
      <c r="J1611" s="10">
        <f t="shared" si="51"/>
        <v>43466</v>
      </c>
      <c r="M1611" t="s">
        <v>76</v>
      </c>
    </row>
    <row r="1612" spans="1:13" x14ac:dyDescent="0.2">
      <c r="A1612" t="str">
        <f>'wts_com_vintage_CA_2023 Pivot'!A1612</f>
        <v>Ex</v>
      </c>
      <c r="B1612" t="s">
        <v>74</v>
      </c>
      <c r="C1612" t="s">
        <v>79</v>
      </c>
      <c r="D1612" s="7" t="str">
        <f>'wts_com_vintage_CA_2023 Pivot'!B1612</f>
        <v>EUn</v>
      </c>
      <c r="E1612" s="7" t="str">
        <f>'wts_com_vintage_CA_2023 Pivot'!D1612</f>
        <v>CZ11</v>
      </c>
      <c r="F1612" s="7">
        <f>'wts_com_vintage_CA_2023 Pivot'!C1612</f>
        <v>2007</v>
      </c>
      <c r="G1612" s="7" t="s">
        <v>75</v>
      </c>
      <c r="H1612" s="4">
        <f>GETPIVOTDATA("wt_vint",'wts_com_vintage_CA_2023 Pivot'!$A$1,"bldgtype",D1612,"bldgloc",E1612,"bldgvint",F1612,"weightID",A1612)</f>
        <v>0.23300000000000001</v>
      </c>
      <c r="I1612" s="7" t="str">
        <f t="shared" si="50"/>
        <v>DEER2019</v>
      </c>
      <c r="J1612" s="10">
        <f t="shared" si="51"/>
        <v>43466</v>
      </c>
      <c r="M1612" t="s">
        <v>76</v>
      </c>
    </row>
    <row r="1613" spans="1:13" x14ac:dyDescent="0.2">
      <c r="A1613" t="str">
        <f>'wts_com_vintage_CA_2023 Pivot'!A1613</f>
        <v>Ex</v>
      </c>
      <c r="B1613" t="s">
        <v>74</v>
      </c>
      <c r="C1613" t="s">
        <v>79</v>
      </c>
      <c r="D1613" s="7" t="str">
        <f>'wts_com_vintage_CA_2023 Pivot'!B1613</f>
        <v>EUn</v>
      </c>
      <c r="E1613" s="7" t="str">
        <f>'wts_com_vintage_CA_2023 Pivot'!D1613</f>
        <v>CZ12</v>
      </c>
      <c r="F1613" s="7">
        <f>'wts_com_vintage_CA_2023 Pivot'!C1613</f>
        <v>2007</v>
      </c>
      <c r="G1613" s="7" t="s">
        <v>75</v>
      </c>
      <c r="H1613" s="4">
        <f>GETPIVOTDATA("wt_vint",'wts_com_vintage_CA_2023 Pivot'!$A$1,"bldgtype",D1613,"bldgloc",E1613,"bldgvint",F1613,"weightID",A1613)</f>
        <v>0.318</v>
      </c>
      <c r="I1613" s="7" t="str">
        <f t="shared" si="50"/>
        <v>DEER2019</v>
      </c>
      <c r="J1613" s="10">
        <f t="shared" si="51"/>
        <v>43466</v>
      </c>
      <c r="M1613" t="s">
        <v>76</v>
      </c>
    </row>
    <row r="1614" spans="1:13" x14ac:dyDescent="0.2">
      <c r="A1614" t="str">
        <f>'wts_com_vintage_CA_2023 Pivot'!A1614</f>
        <v>Ex</v>
      </c>
      <c r="B1614" t="s">
        <v>74</v>
      </c>
      <c r="C1614" t="s">
        <v>79</v>
      </c>
      <c r="D1614" s="7" t="str">
        <f>'wts_com_vintage_CA_2023 Pivot'!B1614</f>
        <v>EUn</v>
      </c>
      <c r="E1614" s="7" t="str">
        <f>'wts_com_vintage_CA_2023 Pivot'!D1614</f>
        <v>CZ13</v>
      </c>
      <c r="F1614" s="7">
        <f>'wts_com_vintage_CA_2023 Pivot'!C1614</f>
        <v>2007</v>
      </c>
      <c r="G1614" s="7" t="s">
        <v>75</v>
      </c>
      <c r="H1614" s="4">
        <f>GETPIVOTDATA("wt_vint",'wts_com_vintage_CA_2023 Pivot'!$A$1,"bldgtype",D1614,"bldgloc",E1614,"bldgvint",F1614,"weightID",A1614)</f>
        <v>0.57499999999999996</v>
      </c>
      <c r="I1614" s="7" t="str">
        <f t="shared" si="50"/>
        <v>DEER2019</v>
      </c>
      <c r="J1614" s="10">
        <f t="shared" si="51"/>
        <v>43466</v>
      </c>
      <c r="M1614" t="s">
        <v>76</v>
      </c>
    </row>
    <row r="1615" spans="1:13" x14ac:dyDescent="0.2">
      <c r="A1615" t="str">
        <f>'wts_com_vintage_CA_2023 Pivot'!A1615</f>
        <v>Ex</v>
      </c>
      <c r="B1615" t="s">
        <v>74</v>
      </c>
      <c r="C1615" t="s">
        <v>79</v>
      </c>
      <c r="D1615" s="7" t="str">
        <f>'wts_com_vintage_CA_2023 Pivot'!B1615</f>
        <v>EUn</v>
      </c>
      <c r="E1615" s="7" t="str">
        <f>'wts_com_vintage_CA_2023 Pivot'!D1615</f>
        <v>CZ14</v>
      </c>
      <c r="F1615" s="7">
        <f>'wts_com_vintage_CA_2023 Pivot'!C1615</f>
        <v>2007</v>
      </c>
      <c r="G1615" s="7" t="s">
        <v>75</v>
      </c>
      <c r="H1615" s="4">
        <f>GETPIVOTDATA("wt_vint",'wts_com_vintage_CA_2023 Pivot'!$A$1,"bldgtype",D1615,"bldgloc",E1615,"bldgvint",F1615,"weightID",A1615)</f>
        <v>0.28499999999999998</v>
      </c>
      <c r="I1615" s="7" t="str">
        <f t="shared" si="50"/>
        <v>DEER2019</v>
      </c>
      <c r="J1615" s="10">
        <f t="shared" si="51"/>
        <v>43466</v>
      </c>
      <c r="M1615" t="s">
        <v>76</v>
      </c>
    </row>
    <row r="1616" spans="1:13" x14ac:dyDescent="0.2">
      <c r="A1616" t="str">
        <f>'wts_com_vintage_CA_2023 Pivot'!A1616</f>
        <v>Ex</v>
      </c>
      <c r="B1616" t="s">
        <v>74</v>
      </c>
      <c r="C1616" t="s">
        <v>79</v>
      </c>
      <c r="D1616" s="7" t="str">
        <f>'wts_com_vintage_CA_2023 Pivot'!B1616</f>
        <v>EUn</v>
      </c>
      <c r="E1616" s="7" t="str">
        <f>'wts_com_vintage_CA_2023 Pivot'!D1616</f>
        <v>CZ15</v>
      </c>
      <c r="F1616" s="7">
        <f>'wts_com_vintage_CA_2023 Pivot'!C1616</f>
        <v>2007</v>
      </c>
      <c r="G1616" s="7" t="s">
        <v>75</v>
      </c>
      <c r="H1616" s="4">
        <f>GETPIVOTDATA("wt_vint",'wts_com_vintage_CA_2023 Pivot'!$A$1,"bldgtype",D1616,"bldgloc",E1616,"bldgvint",F1616,"weightID",A1616)</f>
        <v>0.246</v>
      </c>
      <c r="I1616" s="7" t="str">
        <f t="shared" si="50"/>
        <v>DEER2019</v>
      </c>
      <c r="J1616" s="10">
        <f t="shared" si="51"/>
        <v>43466</v>
      </c>
      <c r="M1616" t="s">
        <v>76</v>
      </c>
    </row>
    <row r="1617" spans="1:13" x14ac:dyDescent="0.2">
      <c r="A1617" t="str">
        <f>'wts_com_vintage_CA_2023 Pivot'!A1617</f>
        <v>Ex</v>
      </c>
      <c r="B1617" t="s">
        <v>74</v>
      </c>
      <c r="C1617" t="s">
        <v>79</v>
      </c>
      <c r="D1617" s="7" t="str">
        <f>'wts_com_vintage_CA_2023 Pivot'!B1617</f>
        <v>EUn</v>
      </c>
      <c r="E1617" s="7" t="str">
        <f>'wts_com_vintage_CA_2023 Pivot'!D1617</f>
        <v>CZ16</v>
      </c>
      <c r="F1617" s="7">
        <f>'wts_com_vintage_CA_2023 Pivot'!C1617</f>
        <v>2007</v>
      </c>
      <c r="G1617" s="7" t="s">
        <v>75</v>
      </c>
      <c r="H1617" s="4">
        <f>GETPIVOTDATA("wt_vint",'wts_com_vintage_CA_2023 Pivot'!$A$1,"bldgtype",D1617,"bldgloc",E1617,"bldgvint",F1617,"weightID",A1617)</f>
        <v>0.55900000000000005</v>
      </c>
      <c r="I1617" s="7" t="str">
        <f t="shared" si="50"/>
        <v>DEER2019</v>
      </c>
      <c r="J1617" s="10">
        <f t="shared" si="51"/>
        <v>43466</v>
      </c>
      <c r="M1617" t="s">
        <v>76</v>
      </c>
    </row>
    <row r="1618" spans="1:13" x14ac:dyDescent="0.2">
      <c r="A1618" t="str">
        <f>'wts_com_vintage_CA_2023 Pivot'!A1618</f>
        <v>Ex</v>
      </c>
      <c r="B1618" t="s">
        <v>74</v>
      </c>
      <c r="C1618" t="s">
        <v>79</v>
      </c>
      <c r="D1618" s="7" t="str">
        <f>'wts_com_vintage_CA_2023 Pivot'!B1618</f>
        <v>EUn</v>
      </c>
      <c r="E1618" s="7" t="str">
        <f>'wts_com_vintage_CA_2023 Pivot'!D1618</f>
        <v>CZ01</v>
      </c>
      <c r="F1618" s="7">
        <f>'wts_com_vintage_CA_2023 Pivot'!C1618</f>
        <v>2011</v>
      </c>
      <c r="G1618" s="7" t="s">
        <v>75</v>
      </c>
      <c r="H1618" s="4">
        <f>GETPIVOTDATA("wt_vint",'wts_com_vintage_CA_2023 Pivot'!$A$1,"bldgtype",D1618,"bldgloc",E1618,"bldgvint",F1618,"weightID",A1618)</f>
        <v>3.2000000000000001E-2</v>
      </c>
      <c r="I1618" s="7" t="str">
        <f t="shared" si="50"/>
        <v>DEER2019</v>
      </c>
      <c r="J1618" s="10">
        <f t="shared" si="51"/>
        <v>43466</v>
      </c>
      <c r="M1618" t="s">
        <v>76</v>
      </c>
    </row>
    <row r="1619" spans="1:13" x14ac:dyDescent="0.2">
      <c r="A1619" t="str">
        <f>'wts_com_vintage_CA_2023 Pivot'!A1619</f>
        <v>Ex</v>
      </c>
      <c r="B1619" t="s">
        <v>74</v>
      </c>
      <c r="C1619" t="s">
        <v>79</v>
      </c>
      <c r="D1619" s="7" t="str">
        <f>'wts_com_vintage_CA_2023 Pivot'!B1619</f>
        <v>EUn</v>
      </c>
      <c r="E1619" s="7" t="str">
        <f>'wts_com_vintage_CA_2023 Pivot'!D1619</f>
        <v>CZ02</v>
      </c>
      <c r="F1619" s="7">
        <f>'wts_com_vintage_CA_2023 Pivot'!C1619</f>
        <v>2011</v>
      </c>
      <c r="G1619" s="7" t="s">
        <v>75</v>
      </c>
      <c r="H1619" s="4">
        <f>GETPIVOTDATA("wt_vint",'wts_com_vintage_CA_2023 Pivot'!$A$1,"bldgtype",D1619,"bldgloc",E1619,"bldgvint",F1619,"weightID",A1619)</f>
        <v>0.151</v>
      </c>
      <c r="I1619" s="7" t="str">
        <f t="shared" si="50"/>
        <v>DEER2019</v>
      </c>
      <c r="J1619" s="10">
        <f t="shared" si="51"/>
        <v>43466</v>
      </c>
      <c r="M1619" t="s">
        <v>76</v>
      </c>
    </row>
    <row r="1620" spans="1:13" x14ac:dyDescent="0.2">
      <c r="A1620" t="str">
        <f>'wts_com_vintage_CA_2023 Pivot'!A1620</f>
        <v>Ex</v>
      </c>
      <c r="B1620" t="s">
        <v>74</v>
      </c>
      <c r="C1620" t="s">
        <v>79</v>
      </c>
      <c r="D1620" s="7" t="str">
        <f>'wts_com_vintage_CA_2023 Pivot'!B1620</f>
        <v>EUn</v>
      </c>
      <c r="E1620" s="7" t="str">
        <f>'wts_com_vintage_CA_2023 Pivot'!D1620</f>
        <v>CZ03</v>
      </c>
      <c r="F1620" s="7">
        <f>'wts_com_vintage_CA_2023 Pivot'!C1620</f>
        <v>2011</v>
      </c>
      <c r="G1620" s="7" t="s">
        <v>75</v>
      </c>
      <c r="H1620" s="4">
        <f>GETPIVOTDATA("wt_vint",'wts_com_vintage_CA_2023 Pivot'!$A$1,"bldgtype",D1620,"bldgloc",E1620,"bldgvint",F1620,"weightID",A1620)</f>
        <v>0.57399999999999995</v>
      </c>
      <c r="I1620" s="7" t="str">
        <f t="shared" si="50"/>
        <v>DEER2019</v>
      </c>
      <c r="J1620" s="10">
        <f t="shared" si="51"/>
        <v>43466</v>
      </c>
      <c r="M1620" t="s">
        <v>76</v>
      </c>
    </row>
    <row r="1621" spans="1:13" x14ac:dyDescent="0.2">
      <c r="A1621" t="str">
        <f>'wts_com_vintage_CA_2023 Pivot'!A1621</f>
        <v>Ex</v>
      </c>
      <c r="B1621" t="s">
        <v>74</v>
      </c>
      <c r="C1621" t="s">
        <v>79</v>
      </c>
      <c r="D1621" s="7" t="str">
        <f>'wts_com_vintage_CA_2023 Pivot'!B1621</f>
        <v>EUn</v>
      </c>
      <c r="E1621" s="7" t="str">
        <f>'wts_com_vintage_CA_2023 Pivot'!D1621</f>
        <v>CZ04</v>
      </c>
      <c r="F1621" s="7">
        <f>'wts_com_vintage_CA_2023 Pivot'!C1621</f>
        <v>2011</v>
      </c>
      <c r="G1621" s="7" t="s">
        <v>75</v>
      </c>
      <c r="H1621" s="4">
        <f>GETPIVOTDATA("wt_vint",'wts_com_vintage_CA_2023 Pivot'!$A$1,"bldgtype",D1621,"bldgloc",E1621,"bldgvint",F1621,"weightID",A1621)</f>
        <v>0.20300000000000001</v>
      </c>
      <c r="I1621" s="7" t="str">
        <f t="shared" si="50"/>
        <v>DEER2019</v>
      </c>
      <c r="J1621" s="10">
        <f t="shared" si="51"/>
        <v>43466</v>
      </c>
      <c r="M1621" t="s">
        <v>76</v>
      </c>
    </row>
    <row r="1622" spans="1:13" x14ac:dyDescent="0.2">
      <c r="A1622" t="str">
        <f>'wts_com_vintage_CA_2023 Pivot'!A1622</f>
        <v>Ex</v>
      </c>
      <c r="B1622" t="s">
        <v>74</v>
      </c>
      <c r="C1622" t="s">
        <v>79</v>
      </c>
      <c r="D1622" s="7" t="str">
        <f>'wts_com_vintage_CA_2023 Pivot'!B1622</f>
        <v>EUn</v>
      </c>
      <c r="E1622" s="7" t="str">
        <f>'wts_com_vintage_CA_2023 Pivot'!D1622</f>
        <v>CZ05</v>
      </c>
      <c r="F1622" s="7">
        <f>'wts_com_vintage_CA_2023 Pivot'!C1622</f>
        <v>2011</v>
      </c>
      <c r="G1622" s="7" t="s">
        <v>75</v>
      </c>
      <c r="H1622" s="4">
        <f>GETPIVOTDATA("wt_vint",'wts_com_vintage_CA_2023 Pivot'!$A$1,"bldgtype",D1622,"bldgloc",E1622,"bldgvint",F1622,"weightID",A1622)</f>
        <v>0.155</v>
      </c>
      <c r="I1622" s="7" t="str">
        <f t="shared" si="50"/>
        <v>DEER2019</v>
      </c>
      <c r="J1622" s="10">
        <f t="shared" si="51"/>
        <v>43466</v>
      </c>
      <c r="M1622" t="s">
        <v>76</v>
      </c>
    </row>
    <row r="1623" spans="1:13" x14ac:dyDescent="0.2">
      <c r="A1623" t="str">
        <f>'wts_com_vintage_CA_2023 Pivot'!A1623</f>
        <v>Ex</v>
      </c>
      <c r="B1623" t="s">
        <v>74</v>
      </c>
      <c r="C1623" t="s">
        <v>79</v>
      </c>
      <c r="D1623" s="7" t="str">
        <f>'wts_com_vintage_CA_2023 Pivot'!B1623</f>
        <v>EUn</v>
      </c>
      <c r="E1623" s="7" t="str">
        <f>'wts_com_vintage_CA_2023 Pivot'!D1623</f>
        <v>CZ06</v>
      </c>
      <c r="F1623" s="7">
        <f>'wts_com_vintage_CA_2023 Pivot'!C1623</f>
        <v>2011</v>
      </c>
      <c r="G1623" s="7" t="s">
        <v>75</v>
      </c>
      <c r="H1623" s="4">
        <f>GETPIVOTDATA("wt_vint",'wts_com_vintage_CA_2023 Pivot'!$A$1,"bldgtype",D1623,"bldgloc",E1623,"bldgvint",F1623,"weightID",A1623)</f>
        <v>0.90800000000000003</v>
      </c>
      <c r="I1623" s="7" t="str">
        <f t="shared" si="50"/>
        <v>DEER2019</v>
      </c>
      <c r="J1623" s="10">
        <f t="shared" si="51"/>
        <v>43466</v>
      </c>
      <c r="M1623" t="s">
        <v>76</v>
      </c>
    </row>
    <row r="1624" spans="1:13" x14ac:dyDescent="0.2">
      <c r="A1624" t="str">
        <f>'wts_com_vintage_CA_2023 Pivot'!A1624</f>
        <v>Ex</v>
      </c>
      <c r="B1624" t="s">
        <v>74</v>
      </c>
      <c r="C1624" t="s">
        <v>79</v>
      </c>
      <c r="D1624" s="7" t="str">
        <f>'wts_com_vintage_CA_2023 Pivot'!B1624</f>
        <v>EUn</v>
      </c>
      <c r="E1624" s="7" t="str">
        <f>'wts_com_vintage_CA_2023 Pivot'!D1624</f>
        <v>CZ07</v>
      </c>
      <c r="F1624" s="7">
        <f>'wts_com_vintage_CA_2023 Pivot'!C1624</f>
        <v>2011</v>
      </c>
      <c r="G1624" s="7" t="s">
        <v>75</v>
      </c>
      <c r="H1624" s="4">
        <f>GETPIVOTDATA("wt_vint",'wts_com_vintage_CA_2023 Pivot'!$A$1,"bldgtype",D1624,"bldgloc",E1624,"bldgvint",F1624,"weightID",A1624)</f>
        <v>0.47299999999999998</v>
      </c>
      <c r="I1624" s="7" t="str">
        <f t="shared" si="50"/>
        <v>DEER2019</v>
      </c>
      <c r="J1624" s="10">
        <f t="shared" si="51"/>
        <v>43466</v>
      </c>
      <c r="M1624" t="s">
        <v>76</v>
      </c>
    </row>
    <row r="1625" spans="1:13" x14ac:dyDescent="0.2">
      <c r="A1625" t="str">
        <f>'wts_com_vintage_CA_2023 Pivot'!A1625</f>
        <v>Ex</v>
      </c>
      <c r="B1625" t="s">
        <v>74</v>
      </c>
      <c r="C1625" t="s">
        <v>79</v>
      </c>
      <c r="D1625" s="7" t="str">
        <f>'wts_com_vintage_CA_2023 Pivot'!B1625</f>
        <v>EUn</v>
      </c>
      <c r="E1625" s="7" t="str">
        <f>'wts_com_vintage_CA_2023 Pivot'!D1625</f>
        <v>CZ08</v>
      </c>
      <c r="F1625" s="7">
        <f>'wts_com_vintage_CA_2023 Pivot'!C1625</f>
        <v>2011</v>
      </c>
      <c r="G1625" s="7" t="s">
        <v>75</v>
      </c>
      <c r="H1625" s="4">
        <f>GETPIVOTDATA("wt_vint",'wts_com_vintage_CA_2023 Pivot'!$A$1,"bldgtype",D1625,"bldgloc",E1625,"bldgvint",F1625,"weightID",A1625)</f>
        <v>1.456</v>
      </c>
      <c r="I1625" s="7" t="str">
        <f t="shared" si="50"/>
        <v>DEER2019</v>
      </c>
      <c r="J1625" s="10">
        <f t="shared" si="51"/>
        <v>43466</v>
      </c>
      <c r="M1625" t="s">
        <v>76</v>
      </c>
    </row>
    <row r="1626" spans="1:13" x14ac:dyDescent="0.2">
      <c r="A1626" t="str">
        <f>'wts_com_vintage_CA_2023 Pivot'!A1626</f>
        <v>Ex</v>
      </c>
      <c r="B1626" t="s">
        <v>74</v>
      </c>
      <c r="C1626" t="s">
        <v>79</v>
      </c>
      <c r="D1626" s="7" t="str">
        <f>'wts_com_vintage_CA_2023 Pivot'!B1626</f>
        <v>EUn</v>
      </c>
      <c r="E1626" s="7" t="str">
        <f>'wts_com_vintage_CA_2023 Pivot'!D1626</f>
        <v>CZ09</v>
      </c>
      <c r="F1626" s="7">
        <f>'wts_com_vintage_CA_2023 Pivot'!C1626</f>
        <v>2011</v>
      </c>
      <c r="G1626" s="7" t="s">
        <v>75</v>
      </c>
      <c r="H1626" s="4">
        <f>GETPIVOTDATA("wt_vint",'wts_com_vintage_CA_2023 Pivot'!$A$1,"bldgtype",D1626,"bldgloc",E1626,"bldgvint",F1626,"weightID",A1626)</f>
        <v>0.64999999999999991</v>
      </c>
      <c r="I1626" s="7" t="str">
        <f t="shared" si="50"/>
        <v>DEER2019</v>
      </c>
      <c r="J1626" s="10">
        <f t="shared" si="51"/>
        <v>43466</v>
      </c>
      <c r="M1626" t="s">
        <v>76</v>
      </c>
    </row>
    <row r="1627" spans="1:13" x14ac:dyDescent="0.2">
      <c r="A1627" t="str">
        <f>'wts_com_vintage_CA_2023 Pivot'!A1627</f>
        <v>Ex</v>
      </c>
      <c r="B1627" t="s">
        <v>74</v>
      </c>
      <c r="C1627" t="s">
        <v>79</v>
      </c>
      <c r="D1627" s="7" t="str">
        <f>'wts_com_vintage_CA_2023 Pivot'!B1627</f>
        <v>EUn</v>
      </c>
      <c r="E1627" s="7" t="str">
        <f>'wts_com_vintage_CA_2023 Pivot'!D1627</f>
        <v>CZ10</v>
      </c>
      <c r="F1627" s="7">
        <f>'wts_com_vintage_CA_2023 Pivot'!C1627</f>
        <v>2011</v>
      </c>
      <c r="G1627" s="7" t="s">
        <v>75</v>
      </c>
      <c r="H1627" s="4">
        <f>GETPIVOTDATA("wt_vint",'wts_com_vintage_CA_2023 Pivot'!$A$1,"bldgtype",D1627,"bldgloc",E1627,"bldgvint",F1627,"weightID",A1627)</f>
        <v>0.99299999999999999</v>
      </c>
      <c r="I1627" s="7" t="str">
        <f t="shared" si="50"/>
        <v>DEER2019</v>
      </c>
      <c r="J1627" s="10">
        <f t="shared" si="51"/>
        <v>43466</v>
      </c>
      <c r="M1627" t="s">
        <v>76</v>
      </c>
    </row>
    <row r="1628" spans="1:13" x14ac:dyDescent="0.2">
      <c r="A1628" t="str">
        <f>'wts_com_vintage_CA_2023 Pivot'!A1628</f>
        <v>Ex</v>
      </c>
      <c r="B1628" t="s">
        <v>74</v>
      </c>
      <c r="C1628" t="s">
        <v>79</v>
      </c>
      <c r="D1628" s="7" t="str">
        <f>'wts_com_vintage_CA_2023 Pivot'!B1628</f>
        <v>EUn</v>
      </c>
      <c r="E1628" s="7" t="str">
        <f>'wts_com_vintage_CA_2023 Pivot'!D1628</f>
        <v>CZ11</v>
      </c>
      <c r="F1628" s="7">
        <f>'wts_com_vintage_CA_2023 Pivot'!C1628</f>
        <v>2011</v>
      </c>
      <c r="G1628" s="7" t="s">
        <v>75</v>
      </c>
      <c r="H1628" s="4">
        <f>GETPIVOTDATA("wt_vint",'wts_com_vintage_CA_2023 Pivot'!$A$1,"bldgtype",D1628,"bldgloc",E1628,"bldgvint",F1628,"weightID",A1628)</f>
        <v>0.23300000000000001</v>
      </c>
      <c r="I1628" s="7" t="str">
        <f t="shared" si="50"/>
        <v>DEER2019</v>
      </c>
      <c r="J1628" s="10">
        <f t="shared" si="51"/>
        <v>43466</v>
      </c>
      <c r="M1628" t="s">
        <v>76</v>
      </c>
    </row>
    <row r="1629" spans="1:13" x14ac:dyDescent="0.2">
      <c r="A1629" t="str">
        <f>'wts_com_vintage_CA_2023 Pivot'!A1629</f>
        <v>Ex</v>
      </c>
      <c r="B1629" t="s">
        <v>74</v>
      </c>
      <c r="C1629" t="s">
        <v>79</v>
      </c>
      <c r="D1629" s="7" t="str">
        <f>'wts_com_vintage_CA_2023 Pivot'!B1629</f>
        <v>EUn</v>
      </c>
      <c r="E1629" s="7" t="str">
        <f>'wts_com_vintage_CA_2023 Pivot'!D1629</f>
        <v>CZ12</v>
      </c>
      <c r="F1629" s="7">
        <f>'wts_com_vintage_CA_2023 Pivot'!C1629</f>
        <v>2011</v>
      </c>
      <c r="G1629" s="7" t="s">
        <v>75</v>
      </c>
      <c r="H1629" s="4">
        <f>GETPIVOTDATA("wt_vint",'wts_com_vintage_CA_2023 Pivot'!$A$1,"bldgtype",D1629,"bldgloc",E1629,"bldgvint",F1629,"weightID",A1629)</f>
        <v>0.318</v>
      </c>
      <c r="I1629" s="7" t="str">
        <f t="shared" si="50"/>
        <v>DEER2019</v>
      </c>
      <c r="J1629" s="10">
        <f t="shared" si="51"/>
        <v>43466</v>
      </c>
      <c r="M1629" t="s">
        <v>76</v>
      </c>
    </row>
    <row r="1630" spans="1:13" x14ac:dyDescent="0.2">
      <c r="A1630" t="str">
        <f>'wts_com_vintage_CA_2023 Pivot'!A1630</f>
        <v>Ex</v>
      </c>
      <c r="B1630" t="s">
        <v>74</v>
      </c>
      <c r="C1630" t="s">
        <v>79</v>
      </c>
      <c r="D1630" s="7" t="str">
        <f>'wts_com_vintage_CA_2023 Pivot'!B1630</f>
        <v>EUn</v>
      </c>
      <c r="E1630" s="7" t="str">
        <f>'wts_com_vintage_CA_2023 Pivot'!D1630</f>
        <v>CZ13</v>
      </c>
      <c r="F1630" s="7">
        <f>'wts_com_vintage_CA_2023 Pivot'!C1630</f>
        <v>2011</v>
      </c>
      <c r="G1630" s="7" t="s">
        <v>75</v>
      </c>
      <c r="H1630" s="4">
        <f>GETPIVOTDATA("wt_vint",'wts_com_vintage_CA_2023 Pivot'!$A$1,"bldgtype",D1630,"bldgloc",E1630,"bldgvint",F1630,"weightID",A1630)</f>
        <v>0.57499999999999996</v>
      </c>
      <c r="I1630" s="7" t="str">
        <f t="shared" si="50"/>
        <v>DEER2019</v>
      </c>
      <c r="J1630" s="10">
        <f t="shared" si="51"/>
        <v>43466</v>
      </c>
      <c r="M1630" t="s">
        <v>76</v>
      </c>
    </row>
    <row r="1631" spans="1:13" x14ac:dyDescent="0.2">
      <c r="A1631" t="str">
        <f>'wts_com_vintage_CA_2023 Pivot'!A1631</f>
        <v>Ex</v>
      </c>
      <c r="B1631" t="s">
        <v>74</v>
      </c>
      <c r="C1631" t="s">
        <v>79</v>
      </c>
      <c r="D1631" s="7" t="str">
        <f>'wts_com_vintage_CA_2023 Pivot'!B1631</f>
        <v>EUn</v>
      </c>
      <c r="E1631" s="7" t="str">
        <f>'wts_com_vintage_CA_2023 Pivot'!D1631</f>
        <v>CZ14</v>
      </c>
      <c r="F1631" s="7">
        <f>'wts_com_vintage_CA_2023 Pivot'!C1631</f>
        <v>2011</v>
      </c>
      <c r="G1631" s="7" t="s">
        <v>75</v>
      </c>
      <c r="H1631" s="4">
        <f>GETPIVOTDATA("wt_vint",'wts_com_vintage_CA_2023 Pivot'!$A$1,"bldgtype",D1631,"bldgloc",E1631,"bldgvint",F1631,"weightID",A1631)</f>
        <v>0.28499999999999998</v>
      </c>
      <c r="I1631" s="7" t="str">
        <f t="shared" si="50"/>
        <v>DEER2019</v>
      </c>
      <c r="J1631" s="10">
        <f t="shared" si="51"/>
        <v>43466</v>
      </c>
      <c r="M1631" t="s">
        <v>76</v>
      </c>
    </row>
    <row r="1632" spans="1:13" x14ac:dyDescent="0.2">
      <c r="A1632" t="str">
        <f>'wts_com_vintage_CA_2023 Pivot'!A1632</f>
        <v>Ex</v>
      </c>
      <c r="B1632" t="s">
        <v>74</v>
      </c>
      <c r="C1632" t="s">
        <v>79</v>
      </c>
      <c r="D1632" s="7" t="str">
        <f>'wts_com_vintage_CA_2023 Pivot'!B1632</f>
        <v>EUn</v>
      </c>
      <c r="E1632" s="7" t="str">
        <f>'wts_com_vintage_CA_2023 Pivot'!D1632</f>
        <v>CZ15</v>
      </c>
      <c r="F1632" s="7">
        <f>'wts_com_vintage_CA_2023 Pivot'!C1632</f>
        <v>2011</v>
      </c>
      <c r="G1632" s="7" t="s">
        <v>75</v>
      </c>
      <c r="H1632" s="4">
        <f>GETPIVOTDATA("wt_vint",'wts_com_vintage_CA_2023 Pivot'!$A$1,"bldgtype",D1632,"bldgloc",E1632,"bldgvint",F1632,"weightID",A1632)</f>
        <v>0.246</v>
      </c>
      <c r="I1632" s="7" t="str">
        <f t="shared" si="50"/>
        <v>DEER2019</v>
      </c>
      <c r="J1632" s="10">
        <f t="shared" si="51"/>
        <v>43466</v>
      </c>
      <c r="M1632" t="s">
        <v>76</v>
      </c>
    </row>
    <row r="1633" spans="1:13" x14ac:dyDescent="0.2">
      <c r="A1633" t="str">
        <f>'wts_com_vintage_CA_2023 Pivot'!A1633</f>
        <v>Ex</v>
      </c>
      <c r="B1633" t="s">
        <v>74</v>
      </c>
      <c r="C1633" t="s">
        <v>79</v>
      </c>
      <c r="D1633" s="7" t="str">
        <f>'wts_com_vintage_CA_2023 Pivot'!B1633</f>
        <v>EUn</v>
      </c>
      <c r="E1633" s="7" t="str">
        <f>'wts_com_vintage_CA_2023 Pivot'!D1633</f>
        <v>CZ16</v>
      </c>
      <c r="F1633" s="7">
        <f>'wts_com_vintage_CA_2023 Pivot'!C1633</f>
        <v>2011</v>
      </c>
      <c r="G1633" s="7" t="s">
        <v>75</v>
      </c>
      <c r="H1633" s="4">
        <f>GETPIVOTDATA("wt_vint",'wts_com_vintage_CA_2023 Pivot'!$A$1,"bldgtype",D1633,"bldgloc",E1633,"bldgvint",F1633,"weightID",A1633)</f>
        <v>0.55900000000000005</v>
      </c>
      <c r="I1633" s="7" t="str">
        <f t="shared" si="50"/>
        <v>DEER2019</v>
      </c>
      <c r="J1633" s="10">
        <f t="shared" si="51"/>
        <v>43466</v>
      </c>
      <c r="M1633" t="s">
        <v>76</v>
      </c>
    </row>
    <row r="1634" spans="1:13" x14ac:dyDescent="0.2">
      <c r="A1634" t="str">
        <f>'wts_com_vintage_CA_2023 Pivot'!A1634</f>
        <v>Ex</v>
      </c>
      <c r="B1634" t="s">
        <v>74</v>
      </c>
      <c r="C1634" t="s">
        <v>79</v>
      </c>
      <c r="D1634" s="7" t="str">
        <f>'wts_com_vintage_CA_2023 Pivot'!B1634</f>
        <v>EUn</v>
      </c>
      <c r="E1634" s="7" t="str">
        <f>'wts_com_vintage_CA_2023 Pivot'!D1634</f>
        <v>CZ01</v>
      </c>
      <c r="F1634" s="7">
        <f>'wts_com_vintage_CA_2023 Pivot'!C1634</f>
        <v>2015</v>
      </c>
      <c r="G1634" s="7" t="s">
        <v>75</v>
      </c>
      <c r="H1634" s="4">
        <f>GETPIVOTDATA("wt_vint",'wts_com_vintage_CA_2023 Pivot'!$A$1,"bldgtype",D1634,"bldgloc",E1634,"bldgvint",F1634,"weightID",A1634)</f>
        <v>2.4E-2</v>
      </c>
      <c r="I1634" s="7" t="str">
        <f t="shared" si="50"/>
        <v>DEER2019</v>
      </c>
      <c r="J1634" s="10">
        <f t="shared" si="51"/>
        <v>43466</v>
      </c>
      <c r="M1634" t="s">
        <v>76</v>
      </c>
    </row>
    <row r="1635" spans="1:13" x14ac:dyDescent="0.2">
      <c r="A1635" t="str">
        <f>'wts_com_vintage_CA_2023 Pivot'!A1635</f>
        <v>Ex</v>
      </c>
      <c r="B1635" t="s">
        <v>74</v>
      </c>
      <c r="C1635" t="s">
        <v>79</v>
      </c>
      <c r="D1635" s="7" t="str">
        <f>'wts_com_vintage_CA_2023 Pivot'!B1635</f>
        <v>EUn</v>
      </c>
      <c r="E1635" s="7" t="str">
        <f>'wts_com_vintage_CA_2023 Pivot'!D1635</f>
        <v>CZ02</v>
      </c>
      <c r="F1635" s="7">
        <f>'wts_com_vintage_CA_2023 Pivot'!C1635</f>
        <v>2015</v>
      </c>
      <c r="G1635" s="7" t="s">
        <v>75</v>
      </c>
      <c r="H1635" s="4">
        <f>GETPIVOTDATA("wt_vint",'wts_com_vintage_CA_2023 Pivot'!$A$1,"bldgtype",D1635,"bldgloc",E1635,"bldgvint",F1635,"weightID",A1635)</f>
        <v>0.113</v>
      </c>
      <c r="I1635" s="7" t="str">
        <f t="shared" si="50"/>
        <v>DEER2019</v>
      </c>
      <c r="J1635" s="10">
        <f t="shared" si="51"/>
        <v>43466</v>
      </c>
      <c r="M1635" t="s">
        <v>76</v>
      </c>
    </row>
    <row r="1636" spans="1:13" x14ac:dyDescent="0.2">
      <c r="A1636" t="str">
        <f>'wts_com_vintage_CA_2023 Pivot'!A1636</f>
        <v>Ex</v>
      </c>
      <c r="B1636" t="s">
        <v>74</v>
      </c>
      <c r="C1636" t="s">
        <v>79</v>
      </c>
      <c r="D1636" s="7" t="str">
        <f>'wts_com_vintage_CA_2023 Pivot'!B1636</f>
        <v>EUn</v>
      </c>
      <c r="E1636" s="7" t="str">
        <f>'wts_com_vintage_CA_2023 Pivot'!D1636</f>
        <v>CZ03</v>
      </c>
      <c r="F1636" s="7">
        <f>'wts_com_vintage_CA_2023 Pivot'!C1636</f>
        <v>2015</v>
      </c>
      <c r="G1636" s="7" t="s">
        <v>75</v>
      </c>
      <c r="H1636" s="4">
        <f>GETPIVOTDATA("wt_vint",'wts_com_vintage_CA_2023 Pivot'!$A$1,"bldgtype",D1636,"bldgloc",E1636,"bldgvint",F1636,"weightID",A1636)</f>
        <v>0.43</v>
      </c>
      <c r="I1636" s="7" t="str">
        <f t="shared" si="50"/>
        <v>DEER2019</v>
      </c>
      <c r="J1636" s="10">
        <f t="shared" si="51"/>
        <v>43466</v>
      </c>
      <c r="M1636" t="s">
        <v>76</v>
      </c>
    </row>
    <row r="1637" spans="1:13" x14ac:dyDescent="0.2">
      <c r="A1637" t="str">
        <f>'wts_com_vintage_CA_2023 Pivot'!A1637</f>
        <v>Ex</v>
      </c>
      <c r="B1637" t="s">
        <v>74</v>
      </c>
      <c r="C1637" t="s">
        <v>79</v>
      </c>
      <c r="D1637" s="7" t="str">
        <f>'wts_com_vintage_CA_2023 Pivot'!B1637</f>
        <v>EUn</v>
      </c>
      <c r="E1637" s="7" t="str">
        <f>'wts_com_vintage_CA_2023 Pivot'!D1637</f>
        <v>CZ04</v>
      </c>
      <c r="F1637" s="7">
        <f>'wts_com_vintage_CA_2023 Pivot'!C1637</f>
        <v>2015</v>
      </c>
      <c r="G1637" s="7" t="s">
        <v>75</v>
      </c>
      <c r="H1637" s="4">
        <f>GETPIVOTDATA("wt_vint",'wts_com_vintage_CA_2023 Pivot'!$A$1,"bldgtype",D1637,"bldgloc",E1637,"bldgvint",F1637,"weightID",A1637)</f>
        <v>0.152</v>
      </c>
      <c r="I1637" s="7" t="str">
        <f t="shared" si="50"/>
        <v>DEER2019</v>
      </c>
      <c r="J1637" s="10">
        <f t="shared" si="51"/>
        <v>43466</v>
      </c>
      <c r="M1637" t="s">
        <v>76</v>
      </c>
    </row>
    <row r="1638" spans="1:13" x14ac:dyDescent="0.2">
      <c r="A1638" t="str">
        <f>'wts_com_vintage_CA_2023 Pivot'!A1638</f>
        <v>Ex</v>
      </c>
      <c r="B1638" t="s">
        <v>74</v>
      </c>
      <c r="C1638" t="s">
        <v>79</v>
      </c>
      <c r="D1638" s="7" t="str">
        <f>'wts_com_vintage_CA_2023 Pivot'!B1638</f>
        <v>EUn</v>
      </c>
      <c r="E1638" s="7" t="str">
        <f>'wts_com_vintage_CA_2023 Pivot'!D1638</f>
        <v>CZ05</v>
      </c>
      <c r="F1638" s="7">
        <f>'wts_com_vintage_CA_2023 Pivot'!C1638</f>
        <v>2015</v>
      </c>
      <c r="G1638" s="7" t="s">
        <v>75</v>
      </c>
      <c r="H1638" s="4">
        <f>GETPIVOTDATA("wt_vint",'wts_com_vintage_CA_2023 Pivot'!$A$1,"bldgtype",D1638,"bldgloc",E1638,"bldgvint",F1638,"weightID",A1638)</f>
        <v>0.11700000000000001</v>
      </c>
      <c r="I1638" s="7" t="str">
        <f t="shared" si="50"/>
        <v>DEER2019</v>
      </c>
      <c r="J1638" s="10">
        <f t="shared" si="51"/>
        <v>43466</v>
      </c>
      <c r="M1638" t="s">
        <v>76</v>
      </c>
    </row>
    <row r="1639" spans="1:13" x14ac:dyDescent="0.2">
      <c r="A1639" t="str">
        <f>'wts_com_vintage_CA_2023 Pivot'!A1639</f>
        <v>Ex</v>
      </c>
      <c r="B1639" t="s">
        <v>74</v>
      </c>
      <c r="C1639" t="s">
        <v>79</v>
      </c>
      <c r="D1639" s="7" t="str">
        <f>'wts_com_vintage_CA_2023 Pivot'!B1639</f>
        <v>EUn</v>
      </c>
      <c r="E1639" s="7" t="str">
        <f>'wts_com_vintage_CA_2023 Pivot'!D1639</f>
        <v>CZ06</v>
      </c>
      <c r="F1639" s="7">
        <f>'wts_com_vintage_CA_2023 Pivot'!C1639</f>
        <v>2015</v>
      </c>
      <c r="G1639" s="7" t="s">
        <v>75</v>
      </c>
      <c r="H1639" s="4">
        <f>GETPIVOTDATA("wt_vint",'wts_com_vintage_CA_2023 Pivot'!$A$1,"bldgtype",D1639,"bldgloc",E1639,"bldgvint",F1639,"weightID",A1639)</f>
        <v>0.68200000000000005</v>
      </c>
      <c r="I1639" s="7" t="str">
        <f t="shared" si="50"/>
        <v>DEER2019</v>
      </c>
      <c r="J1639" s="10">
        <f t="shared" si="51"/>
        <v>43466</v>
      </c>
      <c r="M1639" t="s">
        <v>76</v>
      </c>
    </row>
    <row r="1640" spans="1:13" x14ac:dyDescent="0.2">
      <c r="A1640" t="str">
        <f>'wts_com_vintage_CA_2023 Pivot'!A1640</f>
        <v>Ex</v>
      </c>
      <c r="B1640" t="s">
        <v>74</v>
      </c>
      <c r="C1640" t="s">
        <v>79</v>
      </c>
      <c r="D1640" s="7" t="str">
        <f>'wts_com_vintage_CA_2023 Pivot'!B1640</f>
        <v>EUn</v>
      </c>
      <c r="E1640" s="7" t="str">
        <f>'wts_com_vintage_CA_2023 Pivot'!D1640</f>
        <v>CZ07</v>
      </c>
      <c r="F1640" s="7">
        <f>'wts_com_vintage_CA_2023 Pivot'!C1640</f>
        <v>2015</v>
      </c>
      <c r="G1640" s="7" t="s">
        <v>75</v>
      </c>
      <c r="H1640" s="4">
        <f>GETPIVOTDATA("wt_vint",'wts_com_vintage_CA_2023 Pivot'!$A$1,"bldgtype",D1640,"bldgloc",E1640,"bldgvint",F1640,"weightID",A1640)</f>
        <v>0.35499999999999998</v>
      </c>
      <c r="I1640" s="7" t="str">
        <f t="shared" si="50"/>
        <v>DEER2019</v>
      </c>
      <c r="J1640" s="10">
        <f t="shared" si="51"/>
        <v>43466</v>
      </c>
      <c r="M1640" t="s">
        <v>76</v>
      </c>
    </row>
    <row r="1641" spans="1:13" x14ac:dyDescent="0.2">
      <c r="A1641" t="str">
        <f>'wts_com_vintage_CA_2023 Pivot'!A1641</f>
        <v>Ex</v>
      </c>
      <c r="B1641" t="s">
        <v>74</v>
      </c>
      <c r="C1641" t="s">
        <v>79</v>
      </c>
      <c r="D1641" s="7" t="str">
        <f>'wts_com_vintage_CA_2023 Pivot'!B1641</f>
        <v>EUn</v>
      </c>
      <c r="E1641" s="7" t="str">
        <f>'wts_com_vintage_CA_2023 Pivot'!D1641</f>
        <v>CZ08</v>
      </c>
      <c r="F1641" s="7">
        <f>'wts_com_vintage_CA_2023 Pivot'!C1641</f>
        <v>2015</v>
      </c>
      <c r="G1641" s="7" t="s">
        <v>75</v>
      </c>
      <c r="H1641" s="4">
        <f>GETPIVOTDATA("wt_vint",'wts_com_vintage_CA_2023 Pivot'!$A$1,"bldgtype",D1641,"bldgloc",E1641,"bldgvint",F1641,"weightID",A1641)</f>
        <v>1.0920000000000001</v>
      </c>
      <c r="I1641" s="7" t="str">
        <f t="shared" si="50"/>
        <v>DEER2019</v>
      </c>
      <c r="J1641" s="10">
        <f t="shared" si="51"/>
        <v>43466</v>
      </c>
      <c r="M1641" t="s">
        <v>76</v>
      </c>
    </row>
    <row r="1642" spans="1:13" x14ac:dyDescent="0.2">
      <c r="A1642" t="str">
        <f>'wts_com_vintage_CA_2023 Pivot'!A1642</f>
        <v>Ex</v>
      </c>
      <c r="B1642" t="s">
        <v>74</v>
      </c>
      <c r="C1642" t="s">
        <v>79</v>
      </c>
      <c r="D1642" s="7" t="str">
        <f>'wts_com_vintage_CA_2023 Pivot'!B1642</f>
        <v>EUn</v>
      </c>
      <c r="E1642" s="7" t="str">
        <f>'wts_com_vintage_CA_2023 Pivot'!D1642</f>
        <v>CZ09</v>
      </c>
      <c r="F1642" s="7">
        <f>'wts_com_vintage_CA_2023 Pivot'!C1642</f>
        <v>2015</v>
      </c>
      <c r="G1642" s="7" t="s">
        <v>75</v>
      </c>
      <c r="H1642" s="4">
        <f>GETPIVOTDATA("wt_vint",'wts_com_vintage_CA_2023 Pivot'!$A$1,"bldgtype",D1642,"bldgloc",E1642,"bldgvint",F1642,"weightID",A1642)</f>
        <v>0.48799999999999999</v>
      </c>
      <c r="I1642" s="7" t="str">
        <f t="shared" si="50"/>
        <v>DEER2019</v>
      </c>
      <c r="J1642" s="10">
        <f t="shared" si="51"/>
        <v>43466</v>
      </c>
      <c r="M1642" t="s">
        <v>76</v>
      </c>
    </row>
    <row r="1643" spans="1:13" x14ac:dyDescent="0.2">
      <c r="A1643" t="str">
        <f>'wts_com_vintage_CA_2023 Pivot'!A1643</f>
        <v>Ex</v>
      </c>
      <c r="B1643" t="s">
        <v>74</v>
      </c>
      <c r="C1643" t="s">
        <v>79</v>
      </c>
      <c r="D1643" s="7" t="str">
        <f>'wts_com_vintage_CA_2023 Pivot'!B1643</f>
        <v>EUn</v>
      </c>
      <c r="E1643" s="7" t="str">
        <f>'wts_com_vintage_CA_2023 Pivot'!D1643</f>
        <v>CZ10</v>
      </c>
      <c r="F1643" s="7">
        <f>'wts_com_vintage_CA_2023 Pivot'!C1643</f>
        <v>2015</v>
      </c>
      <c r="G1643" s="7" t="s">
        <v>75</v>
      </c>
      <c r="H1643" s="4">
        <f>GETPIVOTDATA("wt_vint",'wts_com_vintage_CA_2023 Pivot'!$A$1,"bldgtype",D1643,"bldgloc",E1643,"bldgvint",F1643,"weightID",A1643)</f>
        <v>0.74399999999999999</v>
      </c>
      <c r="I1643" s="7" t="str">
        <f t="shared" si="50"/>
        <v>DEER2019</v>
      </c>
      <c r="J1643" s="10">
        <f t="shared" si="51"/>
        <v>43466</v>
      </c>
      <c r="M1643" t="s">
        <v>76</v>
      </c>
    </row>
    <row r="1644" spans="1:13" x14ac:dyDescent="0.2">
      <c r="A1644" t="str">
        <f>'wts_com_vintage_CA_2023 Pivot'!A1644</f>
        <v>Ex</v>
      </c>
      <c r="B1644" t="s">
        <v>74</v>
      </c>
      <c r="C1644" t="s">
        <v>79</v>
      </c>
      <c r="D1644" s="7" t="str">
        <f>'wts_com_vintage_CA_2023 Pivot'!B1644</f>
        <v>EUn</v>
      </c>
      <c r="E1644" s="7" t="str">
        <f>'wts_com_vintage_CA_2023 Pivot'!D1644</f>
        <v>CZ11</v>
      </c>
      <c r="F1644" s="7">
        <f>'wts_com_vintage_CA_2023 Pivot'!C1644</f>
        <v>2015</v>
      </c>
      <c r="G1644" s="7" t="s">
        <v>75</v>
      </c>
      <c r="H1644" s="4">
        <f>GETPIVOTDATA("wt_vint",'wts_com_vintage_CA_2023 Pivot'!$A$1,"bldgtype",D1644,"bldgloc",E1644,"bldgvint",F1644,"weightID",A1644)</f>
        <v>0.17499999999999999</v>
      </c>
      <c r="I1644" s="7" t="str">
        <f t="shared" si="50"/>
        <v>DEER2019</v>
      </c>
      <c r="J1644" s="10">
        <f t="shared" si="51"/>
        <v>43466</v>
      </c>
      <c r="M1644" t="s">
        <v>76</v>
      </c>
    </row>
    <row r="1645" spans="1:13" x14ac:dyDescent="0.2">
      <c r="A1645" t="str">
        <f>'wts_com_vintage_CA_2023 Pivot'!A1645</f>
        <v>Ex</v>
      </c>
      <c r="B1645" t="s">
        <v>74</v>
      </c>
      <c r="C1645" t="s">
        <v>79</v>
      </c>
      <c r="D1645" s="7" t="str">
        <f>'wts_com_vintage_CA_2023 Pivot'!B1645</f>
        <v>EUn</v>
      </c>
      <c r="E1645" s="7" t="str">
        <f>'wts_com_vintage_CA_2023 Pivot'!D1645</f>
        <v>CZ12</v>
      </c>
      <c r="F1645" s="7">
        <f>'wts_com_vintage_CA_2023 Pivot'!C1645</f>
        <v>2015</v>
      </c>
      <c r="G1645" s="7" t="s">
        <v>75</v>
      </c>
      <c r="H1645" s="4">
        <f>GETPIVOTDATA("wt_vint",'wts_com_vintage_CA_2023 Pivot'!$A$1,"bldgtype",D1645,"bldgloc",E1645,"bldgvint",F1645,"weightID",A1645)</f>
        <v>0.23899999999999999</v>
      </c>
      <c r="I1645" s="7" t="str">
        <f t="shared" si="50"/>
        <v>DEER2019</v>
      </c>
      <c r="J1645" s="10">
        <f t="shared" si="51"/>
        <v>43466</v>
      </c>
      <c r="M1645" t="s">
        <v>76</v>
      </c>
    </row>
    <row r="1646" spans="1:13" x14ac:dyDescent="0.2">
      <c r="A1646" t="str">
        <f>'wts_com_vintage_CA_2023 Pivot'!A1646</f>
        <v>Ex</v>
      </c>
      <c r="B1646" t="s">
        <v>74</v>
      </c>
      <c r="C1646" t="s">
        <v>79</v>
      </c>
      <c r="D1646" s="7" t="str">
        <f>'wts_com_vintage_CA_2023 Pivot'!B1646</f>
        <v>EUn</v>
      </c>
      <c r="E1646" s="7" t="str">
        <f>'wts_com_vintage_CA_2023 Pivot'!D1646</f>
        <v>CZ13</v>
      </c>
      <c r="F1646" s="7">
        <f>'wts_com_vintage_CA_2023 Pivot'!C1646</f>
        <v>2015</v>
      </c>
      <c r="G1646" s="7" t="s">
        <v>75</v>
      </c>
      <c r="H1646" s="4">
        <f>GETPIVOTDATA("wt_vint",'wts_com_vintage_CA_2023 Pivot'!$A$1,"bldgtype",D1646,"bldgloc",E1646,"bldgvint",F1646,"weightID",A1646)</f>
        <v>0.43200000000000005</v>
      </c>
      <c r="I1646" s="7" t="str">
        <f t="shared" si="50"/>
        <v>DEER2019</v>
      </c>
      <c r="J1646" s="10">
        <f t="shared" si="51"/>
        <v>43466</v>
      </c>
      <c r="M1646" t="s">
        <v>76</v>
      </c>
    </row>
    <row r="1647" spans="1:13" x14ac:dyDescent="0.2">
      <c r="A1647" t="str">
        <f>'wts_com_vintage_CA_2023 Pivot'!A1647</f>
        <v>Ex</v>
      </c>
      <c r="B1647" t="s">
        <v>74</v>
      </c>
      <c r="C1647" t="s">
        <v>79</v>
      </c>
      <c r="D1647" s="7" t="str">
        <f>'wts_com_vintage_CA_2023 Pivot'!B1647</f>
        <v>EUn</v>
      </c>
      <c r="E1647" s="7" t="str">
        <f>'wts_com_vintage_CA_2023 Pivot'!D1647</f>
        <v>CZ14</v>
      </c>
      <c r="F1647" s="7">
        <f>'wts_com_vintage_CA_2023 Pivot'!C1647</f>
        <v>2015</v>
      </c>
      <c r="G1647" s="7" t="s">
        <v>75</v>
      </c>
      <c r="H1647" s="4">
        <f>GETPIVOTDATA("wt_vint",'wts_com_vintage_CA_2023 Pivot'!$A$1,"bldgtype",D1647,"bldgloc",E1647,"bldgvint",F1647,"weightID",A1647)</f>
        <v>0.215</v>
      </c>
      <c r="I1647" s="7" t="str">
        <f t="shared" si="50"/>
        <v>DEER2019</v>
      </c>
      <c r="J1647" s="10">
        <f t="shared" si="51"/>
        <v>43466</v>
      </c>
      <c r="M1647" t="s">
        <v>76</v>
      </c>
    </row>
    <row r="1648" spans="1:13" x14ac:dyDescent="0.2">
      <c r="A1648" t="str">
        <f>'wts_com_vintage_CA_2023 Pivot'!A1648</f>
        <v>Ex</v>
      </c>
      <c r="B1648" t="s">
        <v>74</v>
      </c>
      <c r="C1648" t="s">
        <v>79</v>
      </c>
      <c r="D1648" s="7" t="str">
        <f>'wts_com_vintage_CA_2023 Pivot'!B1648</f>
        <v>EUn</v>
      </c>
      <c r="E1648" s="7" t="str">
        <f>'wts_com_vintage_CA_2023 Pivot'!D1648</f>
        <v>CZ15</v>
      </c>
      <c r="F1648" s="7">
        <f>'wts_com_vintage_CA_2023 Pivot'!C1648</f>
        <v>2015</v>
      </c>
      <c r="G1648" s="7" t="s">
        <v>75</v>
      </c>
      <c r="H1648" s="4">
        <f>GETPIVOTDATA("wt_vint",'wts_com_vintage_CA_2023 Pivot'!$A$1,"bldgtype",D1648,"bldgloc",E1648,"bldgvint",F1648,"weightID",A1648)</f>
        <v>0.184</v>
      </c>
      <c r="I1648" s="7" t="str">
        <f t="shared" si="50"/>
        <v>DEER2019</v>
      </c>
      <c r="J1648" s="10">
        <f t="shared" si="51"/>
        <v>43466</v>
      </c>
      <c r="M1648" t="s">
        <v>76</v>
      </c>
    </row>
    <row r="1649" spans="1:13" x14ac:dyDescent="0.2">
      <c r="A1649" t="str">
        <f>'wts_com_vintage_CA_2023 Pivot'!A1649</f>
        <v>Ex</v>
      </c>
      <c r="B1649" t="s">
        <v>74</v>
      </c>
      <c r="C1649" t="s">
        <v>79</v>
      </c>
      <c r="D1649" s="7" t="str">
        <f>'wts_com_vintage_CA_2023 Pivot'!B1649</f>
        <v>EUn</v>
      </c>
      <c r="E1649" s="7" t="str">
        <f>'wts_com_vintage_CA_2023 Pivot'!D1649</f>
        <v>CZ16</v>
      </c>
      <c r="F1649" s="7">
        <f>'wts_com_vintage_CA_2023 Pivot'!C1649</f>
        <v>2015</v>
      </c>
      <c r="G1649" s="7" t="s">
        <v>75</v>
      </c>
      <c r="H1649" s="4">
        <f>GETPIVOTDATA("wt_vint",'wts_com_vintage_CA_2023 Pivot'!$A$1,"bldgtype",D1649,"bldgloc",E1649,"bldgvint",F1649,"weightID",A1649)</f>
        <v>0.42</v>
      </c>
      <c r="I1649" s="7" t="str">
        <f t="shared" si="50"/>
        <v>DEER2019</v>
      </c>
      <c r="J1649" s="10">
        <f t="shared" si="51"/>
        <v>43466</v>
      </c>
      <c r="M1649" t="s">
        <v>76</v>
      </c>
    </row>
    <row r="1650" spans="1:13" x14ac:dyDescent="0.2">
      <c r="A1650" t="str">
        <f>'wts_com_vintage_CA_2023 Pivot'!A1650</f>
        <v>Ex</v>
      </c>
      <c r="B1650" t="s">
        <v>74</v>
      </c>
      <c r="C1650" t="s">
        <v>79</v>
      </c>
      <c r="D1650" s="7" t="str">
        <f>'wts_com_vintage_CA_2023 Pivot'!B1650</f>
        <v>Gro</v>
      </c>
      <c r="E1650" s="7" t="str">
        <f>'wts_com_vintage_CA_2023 Pivot'!D1650</f>
        <v>CZ01</v>
      </c>
      <c r="F1650" s="7">
        <f>'wts_com_vintage_CA_2023 Pivot'!C1650</f>
        <v>2003</v>
      </c>
      <c r="G1650" s="7" t="s">
        <v>75</v>
      </c>
      <c r="H1650" s="4">
        <f>GETPIVOTDATA("wt_vint",'wts_com_vintage_CA_2023 Pivot'!$A$1,"bldgtype",D1650,"bldgloc",E1650,"bldgvint",F1650,"weightID",A1650)</f>
        <v>5.8000000000000003E-2</v>
      </c>
      <c r="I1650" s="7" t="str">
        <f t="shared" si="50"/>
        <v>DEER2019</v>
      </c>
      <c r="J1650" s="10">
        <f t="shared" si="51"/>
        <v>43466</v>
      </c>
      <c r="M1650" t="s">
        <v>76</v>
      </c>
    </row>
    <row r="1651" spans="1:13" x14ac:dyDescent="0.2">
      <c r="A1651" t="str">
        <f>'wts_com_vintage_CA_2023 Pivot'!A1651</f>
        <v>Ex</v>
      </c>
      <c r="B1651" t="s">
        <v>74</v>
      </c>
      <c r="C1651" t="s">
        <v>79</v>
      </c>
      <c r="D1651" s="7" t="str">
        <f>'wts_com_vintage_CA_2023 Pivot'!B1651</f>
        <v>Gro</v>
      </c>
      <c r="E1651" s="7" t="str">
        <f>'wts_com_vintage_CA_2023 Pivot'!D1651</f>
        <v>CZ02</v>
      </c>
      <c r="F1651" s="7">
        <f>'wts_com_vintage_CA_2023 Pivot'!C1651</f>
        <v>2003</v>
      </c>
      <c r="G1651" s="7" t="s">
        <v>75</v>
      </c>
      <c r="H1651" s="4">
        <f>GETPIVOTDATA("wt_vint",'wts_com_vintage_CA_2023 Pivot'!$A$1,"bldgtype",D1651,"bldgloc",E1651,"bldgvint",F1651,"weightID",A1651)</f>
        <v>0.48</v>
      </c>
      <c r="I1651" s="7" t="str">
        <f t="shared" si="50"/>
        <v>DEER2019</v>
      </c>
      <c r="J1651" s="10">
        <f t="shared" si="51"/>
        <v>43466</v>
      </c>
      <c r="M1651" t="s">
        <v>76</v>
      </c>
    </row>
    <row r="1652" spans="1:13" x14ac:dyDescent="0.2">
      <c r="A1652" t="str">
        <f>'wts_com_vintage_CA_2023 Pivot'!A1652</f>
        <v>Ex</v>
      </c>
      <c r="B1652" t="s">
        <v>74</v>
      </c>
      <c r="C1652" t="s">
        <v>79</v>
      </c>
      <c r="D1652" s="7" t="str">
        <f>'wts_com_vintage_CA_2023 Pivot'!B1652</f>
        <v>Gro</v>
      </c>
      <c r="E1652" s="7" t="str">
        <f>'wts_com_vintage_CA_2023 Pivot'!D1652</f>
        <v>CZ03</v>
      </c>
      <c r="F1652" s="7">
        <f>'wts_com_vintage_CA_2023 Pivot'!C1652</f>
        <v>2003</v>
      </c>
      <c r="G1652" s="7" t="s">
        <v>75</v>
      </c>
      <c r="H1652" s="4">
        <f>GETPIVOTDATA("wt_vint",'wts_com_vintage_CA_2023 Pivot'!$A$1,"bldgtype",D1652,"bldgloc",E1652,"bldgvint",F1652,"weightID",A1652)</f>
        <v>1.37</v>
      </c>
      <c r="I1652" s="7" t="str">
        <f t="shared" si="50"/>
        <v>DEER2019</v>
      </c>
      <c r="J1652" s="10">
        <f t="shared" si="51"/>
        <v>43466</v>
      </c>
      <c r="M1652" t="s">
        <v>76</v>
      </c>
    </row>
    <row r="1653" spans="1:13" x14ac:dyDescent="0.2">
      <c r="A1653" t="str">
        <f>'wts_com_vintage_CA_2023 Pivot'!A1653</f>
        <v>Ex</v>
      </c>
      <c r="B1653" t="s">
        <v>74</v>
      </c>
      <c r="C1653" t="s">
        <v>79</v>
      </c>
      <c r="D1653" s="7" t="str">
        <f>'wts_com_vintage_CA_2023 Pivot'!B1653</f>
        <v>Gro</v>
      </c>
      <c r="E1653" s="7" t="str">
        <f>'wts_com_vintage_CA_2023 Pivot'!D1653</f>
        <v>CZ04</v>
      </c>
      <c r="F1653" s="7">
        <f>'wts_com_vintage_CA_2023 Pivot'!C1653</f>
        <v>2003</v>
      </c>
      <c r="G1653" s="7" t="s">
        <v>75</v>
      </c>
      <c r="H1653" s="4">
        <f>GETPIVOTDATA("wt_vint",'wts_com_vintage_CA_2023 Pivot'!$A$1,"bldgtype",D1653,"bldgloc",E1653,"bldgvint",F1653,"weightID",A1653)</f>
        <v>0.8</v>
      </c>
      <c r="I1653" s="7" t="str">
        <f t="shared" si="50"/>
        <v>DEER2019</v>
      </c>
      <c r="J1653" s="10">
        <f t="shared" si="51"/>
        <v>43466</v>
      </c>
      <c r="M1653" t="s">
        <v>76</v>
      </c>
    </row>
    <row r="1654" spans="1:13" x14ac:dyDescent="0.2">
      <c r="A1654" t="str">
        <f>'wts_com_vintage_CA_2023 Pivot'!A1654</f>
        <v>Ex</v>
      </c>
      <c r="B1654" t="s">
        <v>74</v>
      </c>
      <c r="C1654" t="s">
        <v>79</v>
      </c>
      <c r="D1654" s="7" t="str">
        <f>'wts_com_vintage_CA_2023 Pivot'!B1654</f>
        <v>Gro</v>
      </c>
      <c r="E1654" s="7" t="str">
        <f>'wts_com_vintage_CA_2023 Pivot'!D1654</f>
        <v>CZ05</v>
      </c>
      <c r="F1654" s="7">
        <f>'wts_com_vintage_CA_2023 Pivot'!C1654</f>
        <v>2003</v>
      </c>
      <c r="G1654" s="7" t="s">
        <v>75</v>
      </c>
      <c r="H1654" s="4">
        <f>GETPIVOTDATA("wt_vint",'wts_com_vintage_CA_2023 Pivot'!$A$1,"bldgtype",D1654,"bldgloc",E1654,"bldgvint",F1654,"weightID",A1654)</f>
        <v>0.24399999999999999</v>
      </c>
      <c r="I1654" s="7" t="str">
        <f t="shared" si="50"/>
        <v>DEER2019</v>
      </c>
      <c r="J1654" s="10">
        <f t="shared" si="51"/>
        <v>43466</v>
      </c>
      <c r="M1654" t="s">
        <v>76</v>
      </c>
    </row>
    <row r="1655" spans="1:13" x14ac:dyDescent="0.2">
      <c r="A1655" t="str">
        <f>'wts_com_vintage_CA_2023 Pivot'!A1655</f>
        <v>Ex</v>
      </c>
      <c r="B1655" t="s">
        <v>74</v>
      </c>
      <c r="C1655" t="s">
        <v>79</v>
      </c>
      <c r="D1655" s="7" t="str">
        <f>'wts_com_vintage_CA_2023 Pivot'!B1655</f>
        <v>Gro</v>
      </c>
      <c r="E1655" s="7" t="str">
        <f>'wts_com_vintage_CA_2023 Pivot'!D1655</f>
        <v>CZ06</v>
      </c>
      <c r="F1655" s="7">
        <f>'wts_com_vintage_CA_2023 Pivot'!C1655</f>
        <v>2003</v>
      </c>
      <c r="G1655" s="7" t="s">
        <v>75</v>
      </c>
      <c r="H1655" s="4">
        <f>GETPIVOTDATA("wt_vint",'wts_com_vintage_CA_2023 Pivot'!$A$1,"bldgtype",D1655,"bldgloc",E1655,"bldgvint",F1655,"weightID",A1655)</f>
        <v>3.4870000000000001</v>
      </c>
      <c r="I1655" s="7" t="str">
        <f t="shared" si="50"/>
        <v>DEER2019</v>
      </c>
      <c r="J1655" s="10">
        <f t="shared" si="51"/>
        <v>43466</v>
      </c>
      <c r="M1655" t="s">
        <v>76</v>
      </c>
    </row>
    <row r="1656" spans="1:13" x14ac:dyDescent="0.2">
      <c r="A1656" t="str">
        <f>'wts_com_vintage_CA_2023 Pivot'!A1656</f>
        <v>Ex</v>
      </c>
      <c r="B1656" t="s">
        <v>74</v>
      </c>
      <c r="C1656" t="s">
        <v>79</v>
      </c>
      <c r="D1656" s="7" t="str">
        <f>'wts_com_vintage_CA_2023 Pivot'!B1656</f>
        <v>Gro</v>
      </c>
      <c r="E1656" s="7" t="str">
        <f>'wts_com_vintage_CA_2023 Pivot'!D1656</f>
        <v>CZ07</v>
      </c>
      <c r="F1656" s="7">
        <f>'wts_com_vintage_CA_2023 Pivot'!C1656</f>
        <v>2003</v>
      </c>
      <c r="G1656" s="7" t="s">
        <v>75</v>
      </c>
      <c r="H1656" s="4">
        <f>GETPIVOTDATA("wt_vint",'wts_com_vintage_CA_2023 Pivot'!$A$1,"bldgtype",D1656,"bldgloc",E1656,"bldgvint",F1656,"weightID",A1656)</f>
        <v>1.9950000000000001</v>
      </c>
      <c r="I1656" s="7" t="str">
        <f t="shared" si="50"/>
        <v>DEER2019</v>
      </c>
      <c r="J1656" s="10">
        <f t="shared" si="51"/>
        <v>43466</v>
      </c>
      <c r="M1656" t="s">
        <v>76</v>
      </c>
    </row>
    <row r="1657" spans="1:13" x14ac:dyDescent="0.2">
      <c r="A1657" t="str">
        <f>'wts_com_vintage_CA_2023 Pivot'!A1657</f>
        <v>Ex</v>
      </c>
      <c r="B1657" t="s">
        <v>74</v>
      </c>
      <c r="C1657" t="s">
        <v>79</v>
      </c>
      <c r="D1657" s="7" t="str">
        <f>'wts_com_vintage_CA_2023 Pivot'!B1657</f>
        <v>Gro</v>
      </c>
      <c r="E1657" s="7" t="str">
        <f>'wts_com_vintage_CA_2023 Pivot'!D1657</f>
        <v>CZ08</v>
      </c>
      <c r="F1657" s="7">
        <f>'wts_com_vintage_CA_2023 Pivot'!C1657</f>
        <v>2003</v>
      </c>
      <c r="G1657" s="7" t="s">
        <v>75</v>
      </c>
      <c r="H1657" s="4">
        <f>GETPIVOTDATA("wt_vint",'wts_com_vintage_CA_2023 Pivot'!$A$1,"bldgtype",D1657,"bldgloc",E1657,"bldgvint",F1657,"weightID",A1657)</f>
        <v>5.0600000000000005</v>
      </c>
      <c r="I1657" s="7" t="str">
        <f t="shared" si="50"/>
        <v>DEER2019</v>
      </c>
      <c r="J1657" s="10">
        <f t="shared" si="51"/>
        <v>43466</v>
      </c>
      <c r="M1657" t="s">
        <v>76</v>
      </c>
    </row>
    <row r="1658" spans="1:13" x14ac:dyDescent="0.2">
      <c r="A1658" t="str">
        <f>'wts_com_vintage_CA_2023 Pivot'!A1658</f>
        <v>Ex</v>
      </c>
      <c r="B1658" t="s">
        <v>74</v>
      </c>
      <c r="C1658" t="s">
        <v>79</v>
      </c>
      <c r="D1658" s="7" t="str">
        <f>'wts_com_vintage_CA_2023 Pivot'!B1658</f>
        <v>Gro</v>
      </c>
      <c r="E1658" s="7" t="str">
        <f>'wts_com_vintage_CA_2023 Pivot'!D1658</f>
        <v>CZ09</v>
      </c>
      <c r="F1658" s="7">
        <f>'wts_com_vintage_CA_2023 Pivot'!C1658</f>
        <v>2003</v>
      </c>
      <c r="G1658" s="7" t="s">
        <v>75</v>
      </c>
      <c r="H1658" s="4">
        <f>GETPIVOTDATA("wt_vint",'wts_com_vintage_CA_2023 Pivot'!$A$1,"bldgtype",D1658,"bldgloc",E1658,"bldgvint",F1658,"weightID",A1658)</f>
        <v>3.831</v>
      </c>
      <c r="I1658" s="7" t="str">
        <f t="shared" si="50"/>
        <v>DEER2019</v>
      </c>
      <c r="J1658" s="10">
        <f t="shared" si="51"/>
        <v>43466</v>
      </c>
      <c r="M1658" t="s">
        <v>76</v>
      </c>
    </row>
    <row r="1659" spans="1:13" x14ac:dyDescent="0.2">
      <c r="A1659" t="str">
        <f>'wts_com_vintage_CA_2023 Pivot'!A1659</f>
        <v>Ex</v>
      </c>
      <c r="B1659" t="s">
        <v>74</v>
      </c>
      <c r="C1659" t="s">
        <v>79</v>
      </c>
      <c r="D1659" s="7" t="str">
        <f>'wts_com_vintage_CA_2023 Pivot'!B1659</f>
        <v>Gro</v>
      </c>
      <c r="E1659" s="7" t="str">
        <f>'wts_com_vintage_CA_2023 Pivot'!D1659</f>
        <v>CZ10</v>
      </c>
      <c r="F1659" s="7">
        <f>'wts_com_vintage_CA_2023 Pivot'!C1659</f>
        <v>2003</v>
      </c>
      <c r="G1659" s="7" t="s">
        <v>75</v>
      </c>
      <c r="H1659" s="4">
        <f>GETPIVOTDATA("wt_vint",'wts_com_vintage_CA_2023 Pivot'!$A$1,"bldgtype",D1659,"bldgloc",E1659,"bldgvint",F1659,"weightID",A1659)</f>
        <v>7.2960000000000003</v>
      </c>
      <c r="I1659" s="7" t="str">
        <f t="shared" si="50"/>
        <v>DEER2019</v>
      </c>
      <c r="J1659" s="10">
        <f t="shared" si="51"/>
        <v>43466</v>
      </c>
      <c r="M1659" t="s">
        <v>76</v>
      </c>
    </row>
    <row r="1660" spans="1:13" x14ac:dyDescent="0.2">
      <c r="A1660" t="str">
        <f>'wts_com_vintage_CA_2023 Pivot'!A1660</f>
        <v>Ex</v>
      </c>
      <c r="B1660" t="s">
        <v>74</v>
      </c>
      <c r="C1660" t="s">
        <v>79</v>
      </c>
      <c r="D1660" s="7" t="str">
        <f>'wts_com_vintage_CA_2023 Pivot'!B1660</f>
        <v>Gro</v>
      </c>
      <c r="E1660" s="7" t="str">
        <f>'wts_com_vintage_CA_2023 Pivot'!D1660</f>
        <v>CZ11</v>
      </c>
      <c r="F1660" s="7">
        <f>'wts_com_vintage_CA_2023 Pivot'!C1660</f>
        <v>2003</v>
      </c>
      <c r="G1660" s="7" t="s">
        <v>75</v>
      </c>
      <c r="H1660" s="4">
        <f>GETPIVOTDATA("wt_vint",'wts_com_vintage_CA_2023 Pivot'!$A$1,"bldgtype",D1660,"bldgloc",E1660,"bldgvint",F1660,"weightID",A1660)</f>
        <v>0.67100000000000004</v>
      </c>
      <c r="I1660" s="7" t="str">
        <f t="shared" si="50"/>
        <v>DEER2019</v>
      </c>
      <c r="J1660" s="10">
        <f t="shared" si="51"/>
        <v>43466</v>
      </c>
      <c r="M1660" t="s">
        <v>76</v>
      </c>
    </row>
    <row r="1661" spans="1:13" x14ac:dyDescent="0.2">
      <c r="A1661" t="str">
        <f>'wts_com_vintage_CA_2023 Pivot'!A1661</f>
        <v>Ex</v>
      </c>
      <c r="B1661" t="s">
        <v>74</v>
      </c>
      <c r="C1661" t="s">
        <v>79</v>
      </c>
      <c r="D1661" s="7" t="str">
        <f>'wts_com_vintage_CA_2023 Pivot'!B1661</f>
        <v>Gro</v>
      </c>
      <c r="E1661" s="7" t="str">
        <f>'wts_com_vintage_CA_2023 Pivot'!D1661</f>
        <v>CZ12</v>
      </c>
      <c r="F1661" s="7">
        <f>'wts_com_vintage_CA_2023 Pivot'!C1661</f>
        <v>2003</v>
      </c>
      <c r="G1661" s="7" t="s">
        <v>75</v>
      </c>
      <c r="H1661" s="4">
        <f>GETPIVOTDATA("wt_vint",'wts_com_vintage_CA_2023 Pivot'!$A$1,"bldgtype",D1661,"bldgloc",E1661,"bldgvint",F1661,"weightID",A1661)</f>
        <v>2.363</v>
      </c>
      <c r="I1661" s="7" t="str">
        <f t="shared" si="50"/>
        <v>DEER2019</v>
      </c>
      <c r="J1661" s="10">
        <f t="shared" si="51"/>
        <v>43466</v>
      </c>
      <c r="M1661" t="s">
        <v>76</v>
      </c>
    </row>
    <row r="1662" spans="1:13" x14ac:dyDescent="0.2">
      <c r="A1662" t="str">
        <f>'wts_com_vintage_CA_2023 Pivot'!A1662</f>
        <v>Ex</v>
      </c>
      <c r="B1662" t="s">
        <v>74</v>
      </c>
      <c r="C1662" t="s">
        <v>79</v>
      </c>
      <c r="D1662" s="7" t="str">
        <f>'wts_com_vintage_CA_2023 Pivot'!B1662</f>
        <v>Gro</v>
      </c>
      <c r="E1662" s="7" t="str">
        <f>'wts_com_vintage_CA_2023 Pivot'!D1662</f>
        <v>CZ13</v>
      </c>
      <c r="F1662" s="7">
        <f>'wts_com_vintage_CA_2023 Pivot'!C1662</f>
        <v>2003</v>
      </c>
      <c r="G1662" s="7" t="s">
        <v>75</v>
      </c>
      <c r="H1662" s="4">
        <f>GETPIVOTDATA("wt_vint",'wts_com_vintage_CA_2023 Pivot'!$A$1,"bldgtype",D1662,"bldgloc",E1662,"bldgvint",F1662,"weightID",A1662)</f>
        <v>2.0540000000000003</v>
      </c>
      <c r="I1662" s="7" t="str">
        <f t="shared" si="50"/>
        <v>DEER2019</v>
      </c>
      <c r="J1662" s="10">
        <f t="shared" si="51"/>
        <v>43466</v>
      </c>
      <c r="M1662" t="s">
        <v>76</v>
      </c>
    </row>
    <row r="1663" spans="1:13" x14ac:dyDescent="0.2">
      <c r="A1663" t="str">
        <f>'wts_com_vintage_CA_2023 Pivot'!A1663</f>
        <v>Ex</v>
      </c>
      <c r="B1663" t="s">
        <v>74</v>
      </c>
      <c r="C1663" t="s">
        <v>79</v>
      </c>
      <c r="D1663" s="7" t="str">
        <f>'wts_com_vintage_CA_2023 Pivot'!B1663</f>
        <v>Gro</v>
      </c>
      <c r="E1663" s="7" t="str">
        <f>'wts_com_vintage_CA_2023 Pivot'!D1663</f>
        <v>CZ14</v>
      </c>
      <c r="F1663" s="7">
        <f>'wts_com_vintage_CA_2023 Pivot'!C1663</f>
        <v>2003</v>
      </c>
      <c r="G1663" s="7" t="s">
        <v>75</v>
      </c>
      <c r="H1663" s="4">
        <f>GETPIVOTDATA("wt_vint",'wts_com_vintage_CA_2023 Pivot'!$A$1,"bldgtype",D1663,"bldgloc",E1663,"bldgvint",F1663,"weightID",A1663)</f>
        <v>1.4359999999999999</v>
      </c>
      <c r="I1663" s="7" t="str">
        <f t="shared" si="50"/>
        <v>DEER2019</v>
      </c>
      <c r="J1663" s="10">
        <f t="shared" si="51"/>
        <v>43466</v>
      </c>
      <c r="M1663" t="s">
        <v>76</v>
      </c>
    </row>
    <row r="1664" spans="1:13" x14ac:dyDescent="0.2">
      <c r="A1664" t="str">
        <f>'wts_com_vintage_CA_2023 Pivot'!A1664</f>
        <v>Ex</v>
      </c>
      <c r="B1664" t="s">
        <v>74</v>
      </c>
      <c r="C1664" t="s">
        <v>79</v>
      </c>
      <c r="D1664" s="7" t="str">
        <f>'wts_com_vintage_CA_2023 Pivot'!B1664</f>
        <v>Gro</v>
      </c>
      <c r="E1664" s="7" t="str">
        <f>'wts_com_vintage_CA_2023 Pivot'!D1664</f>
        <v>CZ15</v>
      </c>
      <c r="F1664" s="7">
        <f>'wts_com_vintage_CA_2023 Pivot'!C1664</f>
        <v>2003</v>
      </c>
      <c r="G1664" s="7" t="s">
        <v>75</v>
      </c>
      <c r="H1664" s="4">
        <f>GETPIVOTDATA("wt_vint",'wts_com_vintage_CA_2023 Pivot'!$A$1,"bldgtype",D1664,"bldgloc",E1664,"bldgvint",F1664,"weightID",A1664)</f>
        <v>0.91100000000000003</v>
      </c>
      <c r="I1664" s="7" t="str">
        <f t="shared" si="50"/>
        <v>DEER2019</v>
      </c>
      <c r="J1664" s="10">
        <f t="shared" si="51"/>
        <v>43466</v>
      </c>
      <c r="M1664" t="s">
        <v>76</v>
      </c>
    </row>
    <row r="1665" spans="1:13" x14ac:dyDescent="0.2">
      <c r="A1665" t="str">
        <f>'wts_com_vintage_CA_2023 Pivot'!A1665</f>
        <v>Ex</v>
      </c>
      <c r="B1665" t="s">
        <v>74</v>
      </c>
      <c r="C1665" t="s">
        <v>79</v>
      </c>
      <c r="D1665" s="7" t="str">
        <f>'wts_com_vintage_CA_2023 Pivot'!B1665</f>
        <v>Gro</v>
      </c>
      <c r="E1665" s="7" t="str">
        <f>'wts_com_vintage_CA_2023 Pivot'!D1665</f>
        <v>CZ16</v>
      </c>
      <c r="F1665" s="7">
        <f>'wts_com_vintage_CA_2023 Pivot'!C1665</f>
        <v>2003</v>
      </c>
      <c r="G1665" s="7" t="s">
        <v>75</v>
      </c>
      <c r="H1665" s="4">
        <f>GETPIVOTDATA("wt_vint",'wts_com_vintage_CA_2023 Pivot'!$A$1,"bldgtype",D1665,"bldgloc",E1665,"bldgvint",F1665,"weightID",A1665)</f>
        <v>0.66</v>
      </c>
      <c r="I1665" s="7" t="str">
        <f t="shared" si="50"/>
        <v>DEER2019</v>
      </c>
      <c r="J1665" s="10">
        <f t="shared" si="51"/>
        <v>43466</v>
      </c>
      <c r="M1665" t="s">
        <v>76</v>
      </c>
    </row>
    <row r="1666" spans="1:13" x14ac:dyDescent="0.2">
      <c r="A1666" t="str">
        <f>'wts_com_vintage_CA_2023 Pivot'!A1666</f>
        <v>Ex</v>
      </c>
      <c r="B1666" t="s">
        <v>74</v>
      </c>
      <c r="C1666" t="s">
        <v>79</v>
      </c>
      <c r="D1666" s="7" t="str">
        <f>'wts_com_vintage_CA_2023 Pivot'!B1666</f>
        <v>Gro</v>
      </c>
      <c r="E1666" s="7" t="str">
        <f>'wts_com_vintage_CA_2023 Pivot'!D1666</f>
        <v>CZ01</v>
      </c>
      <c r="F1666" s="7">
        <f>'wts_com_vintage_CA_2023 Pivot'!C1666</f>
        <v>2007</v>
      </c>
      <c r="G1666" s="7" t="s">
        <v>75</v>
      </c>
      <c r="H1666" s="4">
        <f>GETPIVOTDATA("wt_vint",'wts_com_vintage_CA_2023 Pivot'!$A$1,"bldgtype",D1666,"bldgloc",E1666,"bldgvint",F1666,"weightID",A1666)</f>
        <v>3.5000000000000003E-2</v>
      </c>
      <c r="I1666" s="7" t="str">
        <f t="shared" si="50"/>
        <v>DEER2019</v>
      </c>
      <c r="J1666" s="10">
        <f t="shared" si="51"/>
        <v>43466</v>
      </c>
      <c r="M1666" t="s">
        <v>76</v>
      </c>
    </row>
    <row r="1667" spans="1:13" x14ac:dyDescent="0.2">
      <c r="A1667" t="str">
        <f>'wts_com_vintage_CA_2023 Pivot'!A1667</f>
        <v>Ex</v>
      </c>
      <c r="B1667" t="s">
        <v>74</v>
      </c>
      <c r="C1667" t="s">
        <v>79</v>
      </c>
      <c r="D1667" s="7" t="str">
        <f>'wts_com_vintage_CA_2023 Pivot'!B1667</f>
        <v>Gro</v>
      </c>
      <c r="E1667" s="7" t="str">
        <f>'wts_com_vintage_CA_2023 Pivot'!D1667</f>
        <v>CZ02</v>
      </c>
      <c r="F1667" s="7">
        <f>'wts_com_vintage_CA_2023 Pivot'!C1667</f>
        <v>2007</v>
      </c>
      <c r="G1667" s="7" t="s">
        <v>75</v>
      </c>
      <c r="H1667" s="4">
        <f>GETPIVOTDATA("wt_vint",'wts_com_vintage_CA_2023 Pivot'!$A$1,"bldgtype",D1667,"bldgloc",E1667,"bldgvint",F1667,"weightID",A1667)</f>
        <v>0.27200000000000002</v>
      </c>
      <c r="I1667" s="7" t="str">
        <f t="shared" ref="I1667:I1730" si="52">IF(OR($F1667=2020,$F1667=2023),"DEER2023","DEER2019")</f>
        <v>DEER2019</v>
      </c>
      <c r="J1667" s="10">
        <f t="shared" ref="J1667:J1730" si="53">IF(OR($F1667=2020,$F1667=2023),DATE(2023,1,1),DATE(2019,1,1))</f>
        <v>43466</v>
      </c>
      <c r="M1667" t="s">
        <v>76</v>
      </c>
    </row>
    <row r="1668" spans="1:13" x14ac:dyDescent="0.2">
      <c r="A1668" t="str">
        <f>'wts_com_vintage_CA_2023 Pivot'!A1668</f>
        <v>Ex</v>
      </c>
      <c r="B1668" t="s">
        <v>74</v>
      </c>
      <c r="C1668" t="s">
        <v>79</v>
      </c>
      <c r="D1668" s="7" t="str">
        <f>'wts_com_vintage_CA_2023 Pivot'!B1668</f>
        <v>Gro</v>
      </c>
      <c r="E1668" s="7" t="str">
        <f>'wts_com_vintage_CA_2023 Pivot'!D1668</f>
        <v>CZ03</v>
      </c>
      <c r="F1668" s="7">
        <f>'wts_com_vintage_CA_2023 Pivot'!C1668</f>
        <v>2007</v>
      </c>
      <c r="G1668" s="7" t="s">
        <v>75</v>
      </c>
      <c r="H1668" s="4">
        <f>GETPIVOTDATA("wt_vint",'wts_com_vintage_CA_2023 Pivot'!$A$1,"bldgtype",D1668,"bldgloc",E1668,"bldgvint",F1668,"weightID",A1668)</f>
        <v>0.874</v>
      </c>
      <c r="I1668" s="7" t="str">
        <f t="shared" si="52"/>
        <v>DEER2019</v>
      </c>
      <c r="J1668" s="10">
        <f t="shared" si="53"/>
        <v>43466</v>
      </c>
      <c r="M1668" t="s">
        <v>76</v>
      </c>
    </row>
    <row r="1669" spans="1:13" x14ac:dyDescent="0.2">
      <c r="A1669" t="str">
        <f>'wts_com_vintage_CA_2023 Pivot'!A1669</f>
        <v>Ex</v>
      </c>
      <c r="B1669" t="s">
        <v>74</v>
      </c>
      <c r="C1669" t="s">
        <v>79</v>
      </c>
      <c r="D1669" s="7" t="str">
        <f>'wts_com_vintage_CA_2023 Pivot'!B1669</f>
        <v>Gro</v>
      </c>
      <c r="E1669" s="7" t="str">
        <f>'wts_com_vintage_CA_2023 Pivot'!D1669</f>
        <v>CZ04</v>
      </c>
      <c r="F1669" s="7">
        <f>'wts_com_vintage_CA_2023 Pivot'!C1669</f>
        <v>2007</v>
      </c>
      <c r="G1669" s="7" t="s">
        <v>75</v>
      </c>
      <c r="H1669" s="4">
        <f>GETPIVOTDATA("wt_vint",'wts_com_vintage_CA_2023 Pivot'!$A$1,"bldgtype",D1669,"bldgloc",E1669,"bldgvint",F1669,"weightID",A1669)</f>
        <v>0.438</v>
      </c>
      <c r="I1669" s="7" t="str">
        <f t="shared" si="52"/>
        <v>DEER2019</v>
      </c>
      <c r="J1669" s="10">
        <f t="shared" si="53"/>
        <v>43466</v>
      </c>
      <c r="M1669" t="s">
        <v>76</v>
      </c>
    </row>
    <row r="1670" spans="1:13" x14ac:dyDescent="0.2">
      <c r="A1670" t="str">
        <f>'wts_com_vintage_CA_2023 Pivot'!A1670</f>
        <v>Ex</v>
      </c>
      <c r="B1670" t="s">
        <v>74</v>
      </c>
      <c r="C1670" t="s">
        <v>79</v>
      </c>
      <c r="D1670" s="7" t="str">
        <f>'wts_com_vintage_CA_2023 Pivot'!B1670</f>
        <v>Gro</v>
      </c>
      <c r="E1670" s="7" t="str">
        <f>'wts_com_vintage_CA_2023 Pivot'!D1670</f>
        <v>CZ05</v>
      </c>
      <c r="F1670" s="7">
        <f>'wts_com_vintage_CA_2023 Pivot'!C1670</f>
        <v>2007</v>
      </c>
      <c r="G1670" s="7" t="s">
        <v>75</v>
      </c>
      <c r="H1670" s="4">
        <f>GETPIVOTDATA("wt_vint",'wts_com_vintage_CA_2023 Pivot'!$A$1,"bldgtype",D1670,"bldgloc",E1670,"bldgvint",F1670,"weightID",A1670)</f>
        <v>0.13900000000000001</v>
      </c>
      <c r="I1670" s="7" t="str">
        <f t="shared" si="52"/>
        <v>DEER2019</v>
      </c>
      <c r="J1670" s="10">
        <f t="shared" si="53"/>
        <v>43466</v>
      </c>
      <c r="M1670" t="s">
        <v>76</v>
      </c>
    </row>
    <row r="1671" spans="1:13" x14ac:dyDescent="0.2">
      <c r="A1671" t="str">
        <f>'wts_com_vintage_CA_2023 Pivot'!A1671</f>
        <v>Ex</v>
      </c>
      <c r="B1671" t="s">
        <v>74</v>
      </c>
      <c r="C1671" t="s">
        <v>79</v>
      </c>
      <c r="D1671" s="7" t="str">
        <f>'wts_com_vintage_CA_2023 Pivot'!B1671</f>
        <v>Gro</v>
      </c>
      <c r="E1671" s="7" t="str">
        <f>'wts_com_vintage_CA_2023 Pivot'!D1671</f>
        <v>CZ06</v>
      </c>
      <c r="F1671" s="7">
        <f>'wts_com_vintage_CA_2023 Pivot'!C1671</f>
        <v>2007</v>
      </c>
      <c r="G1671" s="7" t="s">
        <v>75</v>
      </c>
      <c r="H1671" s="4">
        <f>GETPIVOTDATA("wt_vint",'wts_com_vintage_CA_2023 Pivot'!$A$1,"bldgtype",D1671,"bldgloc",E1671,"bldgvint",F1671,"weightID",A1671)</f>
        <v>2.2310000000000003</v>
      </c>
      <c r="I1671" s="7" t="str">
        <f t="shared" si="52"/>
        <v>DEER2019</v>
      </c>
      <c r="J1671" s="10">
        <f t="shared" si="53"/>
        <v>43466</v>
      </c>
      <c r="M1671" t="s">
        <v>76</v>
      </c>
    </row>
    <row r="1672" spans="1:13" x14ac:dyDescent="0.2">
      <c r="A1672" t="str">
        <f>'wts_com_vintage_CA_2023 Pivot'!A1672</f>
        <v>Ex</v>
      </c>
      <c r="B1672" t="s">
        <v>74</v>
      </c>
      <c r="C1672" t="s">
        <v>79</v>
      </c>
      <c r="D1672" s="7" t="str">
        <f>'wts_com_vintage_CA_2023 Pivot'!B1672</f>
        <v>Gro</v>
      </c>
      <c r="E1672" s="7" t="str">
        <f>'wts_com_vintage_CA_2023 Pivot'!D1672</f>
        <v>CZ07</v>
      </c>
      <c r="F1672" s="7">
        <f>'wts_com_vintage_CA_2023 Pivot'!C1672</f>
        <v>2007</v>
      </c>
      <c r="G1672" s="7" t="s">
        <v>75</v>
      </c>
      <c r="H1672" s="4">
        <f>GETPIVOTDATA("wt_vint",'wts_com_vintage_CA_2023 Pivot'!$A$1,"bldgtype",D1672,"bldgloc",E1672,"bldgvint",F1672,"weightID",A1672)</f>
        <v>1.153</v>
      </c>
      <c r="I1672" s="7" t="str">
        <f t="shared" si="52"/>
        <v>DEER2019</v>
      </c>
      <c r="J1672" s="10">
        <f t="shared" si="53"/>
        <v>43466</v>
      </c>
      <c r="M1672" t="s">
        <v>76</v>
      </c>
    </row>
    <row r="1673" spans="1:13" x14ac:dyDescent="0.2">
      <c r="A1673" t="str">
        <f>'wts_com_vintage_CA_2023 Pivot'!A1673</f>
        <v>Ex</v>
      </c>
      <c r="B1673" t="s">
        <v>74</v>
      </c>
      <c r="C1673" t="s">
        <v>79</v>
      </c>
      <c r="D1673" s="7" t="str">
        <f>'wts_com_vintage_CA_2023 Pivot'!B1673</f>
        <v>Gro</v>
      </c>
      <c r="E1673" s="7" t="str">
        <f>'wts_com_vintage_CA_2023 Pivot'!D1673</f>
        <v>CZ08</v>
      </c>
      <c r="F1673" s="7">
        <f>'wts_com_vintage_CA_2023 Pivot'!C1673</f>
        <v>2007</v>
      </c>
      <c r="G1673" s="7" t="s">
        <v>75</v>
      </c>
      <c r="H1673" s="4">
        <f>GETPIVOTDATA("wt_vint",'wts_com_vintage_CA_2023 Pivot'!$A$1,"bldgtype",D1673,"bldgloc",E1673,"bldgvint",F1673,"weightID",A1673)</f>
        <v>3.2390000000000003</v>
      </c>
      <c r="I1673" s="7" t="str">
        <f t="shared" si="52"/>
        <v>DEER2019</v>
      </c>
      <c r="J1673" s="10">
        <f t="shared" si="53"/>
        <v>43466</v>
      </c>
      <c r="M1673" t="s">
        <v>76</v>
      </c>
    </row>
    <row r="1674" spans="1:13" x14ac:dyDescent="0.2">
      <c r="A1674" t="str">
        <f>'wts_com_vintage_CA_2023 Pivot'!A1674</f>
        <v>Ex</v>
      </c>
      <c r="B1674" t="s">
        <v>74</v>
      </c>
      <c r="C1674" t="s">
        <v>79</v>
      </c>
      <c r="D1674" s="7" t="str">
        <f>'wts_com_vintage_CA_2023 Pivot'!B1674</f>
        <v>Gro</v>
      </c>
      <c r="E1674" s="7" t="str">
        <f>'wts_com_vintage_CA_2023 Pivot'!D1674</f>
        <v>CZ09</v>
      </c>
      <c r="F1674" s="7">
        <f>'wts_com_vintage_CA_2023 Pivot'!C1674</f>
        <v>2007</v>
      </c>
      <c r="G1674" s="7" t="s">
        <v>75</v>
      </c>
      <c r="H1674" s="4">
        <f>GETPIVOTDATA("wt_vint",'wts_com_vintage_CA_2023 Pivot'!$A$1,"bldgtype",D1674,"bldgloc",E1674,"bldgvint",F1674,"weightID",A1674)</f>
        <v>2.359</v>
      </c>
      <c r="I1674" s="7" t="str">
        <f t="shared" si="52"/>
        <v>DEER2019</v>
      </c>
      <c r="J1674" s="10">
        <f t="shared" si="53"/>
        <v>43466</v>
      </c>
      <c r="M1674" t="s">
        <v>76</v>
      </c>
    </row>
    <row r="1675" spans="1:13" x14ac:dyDescent="0.2">
      <c r="A1675" t="str">
        <f>'wts_com_vintage_CA_2023 Pivot'!A1675</f>
        <v>Ex</v>
      </c>
      <c r="B1675" t="s">
        <v>74</v>
      </c>
      <c r="C1675" t="s">
        <v>79</v>
      </c>
      <c r="D1675" s="7" t="str">
        <f>'wts_com_vintage_CA_2023 Pivot'!B1675</f>
        <v>Gro</v>
      </c>
      <c r="E1675" s="7" t="str">
        <f>'wts_com_vintage_CA_2023 Pivot'!D1675</f>
        <v>CZ10</v>
      </c>
      <c r="F1675" s="7">
        <f>'wts_com_vintage_CA_2023 Pivot'!C1675</f>
        <v>2007</v>
      </c>
      <c r="G1675" s="7" t="s">
        <v>75</v>
      </c>
      <c r="H1675" s="4">
        <f>GETPIVOTDATA("wt_vint",'wts_com_vintage_CA_2023 Pivot'!$A$1,"bldgtype",D1675,"bldgloc",E1675,"bldgvint",F1675,"weightID",A1675)</f>
        <v>4.49</v>
      </c>
      <c r="I1675" s="7" t="str">
        <f t="shared" si="52"/>
        <v>DEER2019</v>
      </c>
      <c r="J1675" s="10">
        <f t="shared" si="53"/>
        <v>43466</v>
      </c>
      <c r="M1675" t="s">
        <v>76</v>
      </c>
    </row>
    <row r="1676" spans="1:13" x14ac:dyDescent="0.2">
      <c r="A1676" t="str">
        <f>'wts_com_vintage_CA_2023 Pivot'!A1676</f>
        <v>Ex</v>
      </c>
      <c r="B1676" t="s">
        <v>74</v>
      </c>
      <c r="C1676" t="s">
        <v>79</v>
      </c>
      <c r="D1676" s="7" t="str">
        <f>'wts_com_vintage_CA_2023 Pivot'!B1676</f>
        <v>Gro</v>
      </c>
      <c r="E1676" s="7" t="str">
        <f>'wts_com_vintage_CA_2023 Pivot'!D1676</f>
        <v>CZ11</v>
      </c>
      <c r="F1676" s="7">
        <f>'wts_com_vintage_CA_2023 Pivot'!C1676</f>
        <v>2007</v>
      </c>
      <c r="G1676" s="7" t="s">
        <v>75</v>
      </c>
      <c r="H1676" s="4">
        <f>GETPIVOTDATA("wt_vint",'wts_com_vintage_CA_2023 Pivot'!$A$1,"bldgtype",D1676,"bldgloc",E1676,"bldgvint",F1676,"weightID",A1676)</f>
        <v>0.38100000000000001</v>
      </c>
      <c r="I1676" s="7" t="str">
        <f t="shared" si="52"/>
        <v>DEER2019</v>
      </c>
      <c r="J1676" s="10">
        <f t="shared" si="53"/>
        <v>43466</v>
      </c>
      <c r="M1676" t="s">
        <v>76</v>
      </c>
    </row>
    <row r="1677" spans="1:13" x14ac:dyDescent="0.2">
      <c r="A1677" t="str">
        <f>'wts_com_vintage_CA_2023 Pivot'!A1677</f>
        <v>Ex</v>
      </c>
      <c r="B1677" t="s">
        <v>74</v>
      </c>
      <c r="C1677" t="s">
        <v>79</v>
      </c>
      <c r="D1677" s="7" t="str">
        <f>'wts_com_vintage_CA_2023 Pivot'!B1677</f>
        <v>Gro</v>
      </c>
      <c r="E1677" s="7" t="str">
        <f>'wts_com_vintage_CA_2023 Pivot'!D1677</f>
        <v>CZ12</v>
      </c>
      <c r="F1677" s="7">
        <f>'wts_com_vintage_CA_2023 Pivot'!C1677</f>
        <v>2007</v>
      </c>
      <c r="G1677" s="7" t="s">
        <v>75</v>
      </c>
      <c r="H1677" s="4">
        <f>GETPIVOTDATA("wt_vint",'wts_com_vintage_CA_2023 Pivot'!$A$1,"bldgtype",D1677,"bldgloc",E1677,"bldgvint",F1677,"weightID",A1677)</f>
        <v>1.0840000000000001</v>
      </c>
      <c r="I1677" s="7" t="str">
        <f t="shared" si="52"/>
        <v>DEER2019</v>
      </c>
      <c r="J1677" s="10">
        <f t="shared" si="53"/>
        <v>43466</v>
      </c>
      <c r="M1677" t="s">
        <v>76</v>
      </c>
    </row>
    <row r="1678" spans="1:13" x14ac:dyDescent="0.2">
      <c r="A1678" t="str">
        <f>'wts_com_vintage_CA_2023 Pivot'!A1678</f>
        <v>Ex</v>
      </c>
      <c r="B1678" t="s">
        <v>74</v>
      </c>
      <c r="C1678" t="s">
        <v>79</v>
      </c>
      <c r="D1678" s="7" t="str">
        <f>'wts_com_vintage_CA_2023 Pivot'!B1678</f>
        <v>Gro</v>
      </c>
      <c r="E1678" s="7" t="str">
        <f>'wts_com_vintage_CA_2023 Pivot'!D1678</f>
        <v>CZ13</v>
      </c>
      <c r="F1678" s="7">
        <f>'wts_com_vintage_CA_2023 Pivot'!C1678</f>
        <v>2007</v>
      </c>
      <c r="G1678" s="7" t="s">
        <v>75</v>
      </c>
      <c r="H1678" s="4">
        <f>GETPIVOTDATA("wt_vint",'wts_com_vintage_CA_2023 Pivot'!$A$1,"bldgtype",D1678,"bldgloc",E1678,"bldgvint",F1678,"weightID",A1678)</f>
        <v>1.3759999999999999</v>
      </c>
      <c r="I1678" s="7" t="str">
        <f t="shared" si="52"/>
        <v>DEER2019</v>
      </c>
      <c r="J1678" s="10">
        <f t="shared" si="53"/>
        <v>43466</v>
      </c>
      <c r="M1678" t="s">
        <v>76</v>
      </c>
    </row>
    <row r="1679" spans="1:13" x14ac:dyDescent="0.2">
      <c r="A1679" t="str">
        <f>'wts_com_vintage_CA_2023 Pivot'!A1679</f>
        <v>Ex</v>
      </c>
      <c r="B1679" t="s">
        <v>74</v>
      </c>
      <c r="C1679" t="s">
        <v>79</v>
      </c>
      <c r="D1679" s="7" t="str">
        <f>'wts_com_vintage_CA_2023 Pivot'!B1679</f>
        <v>Gro</v>
      </c>
      <c r="E1679" s="7" t="str">
        <f>'wts_com_vintage_CA_2023 Pivot'!D1679</f>
        <v>CZ14</v>
      </c>
      <c r="F1679" s="7">
        <f>'wts_com_vintage_CA_2023 Pivot'!C1679</f>
        <v>2007</v>
      </c>
      <c r="G1679" s="7" t="s">
        <v>75</v>
      </c>
      <c r="H1679" s="4">
        <f>GETPIVOTDATA("wt_vint",'wts_com_vintage_CA_2023 Pivot'!$A$1,"bldgtype",D1679,"bldgloc",E1679,"bldgvint",F1679,"weightID",A1679)</f>
        <v>0.88900000000000001</v>
      </c>
      <c r="I1679" s="7" t="str">
        <f t="shared" si="52"/>
        <v>DEER2019</v>
      </c>
      <c r="J1679" s="10">
        <f t="shared" si="53"/>
        <v>43466</v>
      </c>
      <c r="M1679" t="s">
        <v>76</v>
      </c>
    </row>
    <row r="1680" spans="1:13" x14ac:dyDescent="0.2">
      <c r="A1680" t="str">
        <f>'wts_com_vintage_CA_2023 Pivot'!A1680</f>
        <v>Ex</v>
      </c>
      <c r="B1680" t="s">
        <v>74</v>
      </c>
      <c r="C1680" t="s">
        <v>79</v>
      </c>
      <c r="D1680" s="7" t="str">
        <f>'wts_com_vintage_CA_2023 Pivot'!B1680</f>
        <v>Gro</v>
      </c>
      <c r="E1680" s="7" t="str">
        <f>'wts_com_vintage_CA_2023 Pivot'!D1680</f>
        <v>CZ15</v>
      </c>
      <c r="F1680" s="7">
        <f>'wts_com_vintage_CA_2023 Pivot'!C1680</f>
        <v>2007</v>
      </c>
      <c r="G1680" s="7" t="s">
        <v>75</v>
      </c>
      <c r="H1680" s="4">
        <f>GETPIVOTDATA("wt_vint",'wts_com_vintage_CA_2023 Pivot'!$A$1,"bldgtype",D1680,"bldgloc",E1680,"bldgvint",F1680,"weightID",A1680)</f>
        <v>0.56400000000000006</v>
      </c>
      <c r="I1680" s="7" t="str">
        <f t="shared" si="52"/>
        <v>DEER2019</v>
      </c>
      <c r="J1680" s="10">
        <f t="shared" si="53"/>
        <v>43466</v>
      </c>
      <c r="M1680" t="s">
        <v>76</v>
      </c>
    </row>
    <row r="1681" spans="1:13" x14ac:dyDescent="0.2">
      <c r="A1681" t="str">
        <f>'wts_com_vintage_CA_2023 Pivot'!A1681</f>
        <v>Ex</v>
      </c>
      <c r="B1681" t="s">
        <v>74</v>
      </c>
      <c r="C1681" t="s">
        <v>79</v>
      </c>
      <c r="D1681" s="7" t="str">
        <f>'wts_com_vintage_CA_2023 Pivot'!B1681</f>
        <v>Gro</v>
      </c>
      <c r="E1681" s="7" t="str">
        <f>'wts_com_vintage_CA_2023 Pivot'!D1681</f>
        <v>CZ16</v>
      </c>
      <c r="F1681" s="7">
        <f>'wts_com_vintage_CA_2023 Pivot'!C1681</f>
        <v>2007</v>
      </c>
      <c r="G1681" s="7" t="s">
        <v>75</v>
      </c>
      <c r="H1681" s="4">
        <f>GETPIVOTDATA("wt_vint",'wts_com_vintage_CA_2023 Pivot'!$A$1,"bldgtype",D1681,"bldgloc",E1681,"bldgvint",F1681,"weightID",A1681)</f>
        <v>0.40799999999999997</v>
      </c>
      <c r="I1681" s="7" t="str">
        <f t="shared" si="52"/>
        <v>DEER2019</v>
      </c>
      <c r="J1681" s="10">
        <f t="shared" si="53"/>
        <v>43466</v>
      </c>
      <c r="M1681" t="s">
        <v>76</v>
      </c>
    </row>
    <row r="1682" spans="1:13" x14ac:dyDescent="0.2">
      <c r="A1682" t="str">
        <f>'wts_com_vintage_CA_2023 Pivot'!A1682</f>
        <v>Ex</v>
      </c>
      <c r="B1682" t="s">
        <v>74</v>
      </c>
      <c r="C1682" t="s">
        <v>79</v>
      </c>
      <c r="D1682" s="7" t="str">
        <f>'wts_com_vintage_CA_2023 Pivot'!B1682</f>
        <v>Gro</v>
      </c>
      <c r="E1682" s="7" t="str">
        <f>'wts_com_vintage_CA_2023 Pivot'!D1682</f>
        <v>CZ01</v>
      </c>
      <c r="F1682" s="7">
        <f>'wts_com_vintage_CA_2023 Pivot'!C1682</f>
        <v>2011</v>
      </c>
      <c r="G1682" s="7" t="s">
        <v>75</v>
      </c>
      <c r="H1682" s="4">
        <f>GETPIVOTDATA("wt_vint",'wts_com_vintage_CA_2023 Pivot'!$A$1,"bldgtype",D1682,"bldgloc",E1682,"bldgvint",F1682,"weightID",A1682)</f>
        <v>3.5000000000000003E-2</v>
      </c>
      <c r="I1682" s="7" t="str">
        <f t="shared" si="52"/>
        <v>DEER2019</v>
      </c>
      <c r="J1682" s="10">
        <f t="shared" si="53"/>
        <v>43466</v>
      </c>
      <c r="M1682" t="s">
        <v>76</v>
      </c>
    </row>
    <row r="1683" spans="1:13" x14ac:dyDescent="0.2">
      <c r="A1683" t="str">
        <f>'wts_com_vintage_CA_2023 Pivot'!A1683</f>
        <v>Ex</v>
      </c>
      <c r="B1683" t="s">
        <v>74</v>
      </c>
      <c r="C1683" t="s">
        <v>79</v>
      </c>
      <c r="D1683" s="7" t="str">
        <f>'wts_com_vintage_CA_2023 Pivot'!B1683</f>
        <v>Gro</v>
      </c>
      <c r="E1683" s="7" t="str">
        <f>'wts_com_vintage_CA_2023 Pivot'!D1683</f>
        <v>CZ02</v>
      </c>
      <c r="F1683" s="7">
        <f>'wts_com_vintage_CA_2023 Pivot'!C1683</f>
        <v>2011</v>
      </c>
      <c r="G1683" s="7" t="s">
        <v>75</v>
      </c>
      <c r="H1683" s="4">
        <f>GETPIVOTDATA("wt_vint",'wts_com_vintage_CA_2023 Pivot'!$A$1,"bldgtype",D1683,"bldgloc",E1683,"bldgvint",F1683,"weightID",A1683)</f>
        <v>0.27200000000000002</v>
      </c>
      <c r="I1683" s="7" t="str">
        <f t="shared" si="52"/>
        <v>DEER2019</v>
      </c>
      <c r="J1683" s="10">
        <f t="shared" si="53"/>
        <v>43466</v>
      </c>
      <c r="M1683" t="s">
        <v>76</v>
      </c>
    </row>
    <row r="1684" spans="1:13" x14ac:dyDescent="0.2">
      <c r="A1684" t="str">
        <f>'wts_com_vintage_CA_2023 Pivot'!A1684</f>
        <v>Ex</v>
      </c>
      <c r="B1684" t="s">
        <v>74</v>
      </c>
      <c r="C1684" t="s">
        <v>79</v>
      </c>
      <c r="D1684" s="7" t="str">
        <f>'wts_com_vintage_CA_2023 Pivot'!B1684</f>
        <v>Gro</v>
      </c>
      <c r="E1684" s="7" t="str">
        <f>'wts_com_vintage_CA_2023 Pivot'!D1684</f>
        <v>CZ03</v>
      </c>
      <c r="F1684" s="7">
        <f>'wts_com_vintage_CA_2023 Pivot'!C1684</f>
        <v>2011</v>
      </c>
      <c r="G1684" s="7" t="s">
        <v>75</v>
      </c>
      <c r="H1684" s="4">
        <f>GETPIVOTDATA("wt_vint",'wts_com_vintage_CA_2023 Pivot'!$A$1,"bldgtype",D1684,"bldgloc",E1684,"bldgvint",F1684,"weightID",A1684)</f>
        <v>0.874</v>
      </c>
      <c r="I1684" s="7" t="str">
        <f t="shared" si="52"/>
        <v>DEER2019</v>
      </c>
      <c r="J1684" s="10">
        <f t="shared" si="53"/>
        <v>43466</v>
      </c>
      <c r="M1684" t="s">
        <v>76</v>
      </c>
    </row>
    <row r="1685" spans="1:13" x14ac:dyDescent="0.2">
      <c r="A1685" t="str">
        <f>'wts_com_vintage_CA_2023 Pivot'!A1685</f>
        <v>Ex</v>
      </c>
      <c r="B1685" t="s">
        <v>74</v>
      </c>
      <c r="C1685" t="s">
        <v>79</v>
      </c>
      <c r="D1685" s="7" t="str">
        <f>'wts_com_vintage_CA_2023 Pivot'!B1685</f>
        <v>Gro</v>
      </c>
      <c r="E1685" s="7" t="str">
        <f>'wts_com_vintage_CA_2023 Pivot'!D1685</f>
        <v>CZ04</v>
      </c>
      <c r="F1685" s="7">
        <f>'wts_com_vintage_CA_2023 Pivot'!C1685</f>
        <v>2011</v>
      </c>
      <c r="G1685" s="7" t="s">
        <v>75</v>
      </c>
      <c r="H1685" s="4">
        <f>GETPIVOTDATA("wt_vint",'wts_com_vintage_CA_2023 Pivot'!$A$1,"bldgtype",D1685,"bldgloc",E1685,"bldgvint",F1685,"weightID",A1685)</f>
        <v>0.438</v>
      </c>
      <c r="I1685" s="7" t="str">
        <f t="shared" si="52"/>
        <v>DEER2019</v>
      </c>
      <c r="J1685" s="10">
        <f t="shared" si="53"/>
        <v>43466</v>
      </c>
      <c r="M1685" t="s">
        <v>76</v>
      </c>
    </row>
    <row r="1686" spans="1:13" x14ac:dyDescent="0.2">
      <c r="A1686" t="str">
        <f>'wts_com_vintage_CA_2023 Pivot'!A1686</f>
        <v>Ex</v>
      </c>
      <c r="B1686" t="s">
        <v>74</v>
      </c>
      <c r="C1686" t="s">
        <v>79</v>
      </c>
      <c r="D1686" s="7" t="str">
        <f>'wts_com_vintage_CA_2023 Pivot'!B1686</f>
        <v>Gro</v>
      </c>
      <c r="E1686" s="7" t="str">
        <f>'wts_com_vintage_CA_2023 Pivot'!D1686</f>
        <v>CZ05</v>
      </c>
      <c r="F1686" s="7">
        <f>'wts_com_vintage_CA_2023 Pivot'!C1686</f>
        <v>2011</v>
      </c>
      <c r="G1686" s="7" t="s">
        <v>75</v>
      </c>
      <c r="H1686" s="4">
        <f>GETPIVOTDATA("wt_vint",'wts_com_vintage_CA_2023 Pivot'!$A$1,"bldgtype",D1686,"bldgloc",E1686,"bldgvint",F1686,"weightID",A1686)</f>
        <v>0.13900000000000001</v>
      </c>
      <c r="I1686" s="7" t="str">
        <f t="shared" si="52"/>
        <v>DEER2019</v>
      </c>
      <c r="J1686" s="10">
        <f t="shared" si="53"/>
        <v>43466</v>
      </c>
      <c r="M1686" t="s">
        <v>76</v>
      </c>
    </row>
    <row r="1687" spans="1:13" x14ac:dyDescent="0.2">
      <c r="A1687" t="str">
        <f>'wts_com_vintage_CA_2023 Pivot'!A1687</f>
        <v>Ex</v>
      </c>
      <c r="B1687" t="s">
        <v>74</v>
      </c>
      <c r="C1687" t="s">
        <v>79</v>
      </c>
      <c r="D1687" s="7" t="str">
        <f>'wts_com_vintage_CA_2023 Pivot'!B1687</f>
        <v>Gro</v>
      </c>
      <c r="E1687" s="7" t="str">
        <f>'wts_com_vintage_CA_2023 Pivot'!D1687</f>
        <v>CZ06</v>
      </c>
      <c r="F1687" s="7">
        <f>'wts_com_vintage_CA_2023 Pivot'!C1687</f>
        <v>2011</v>
      </c>
      <c r="G1687" s="7" t="s">
        <v>75</v>
      </c>
      <c r="H1687" s="4">
        <f>GETPIVOTDATA("wt_vint",'wts_com_vintage_CA_2023 Pivot'!$A$1,"bldgtype",D1687,"bldgloc",E1687,"bldgvint",F1687,"weightID",A1687)</f>
        <v>2.2310000000000003</v>
      </c>
      <c r="I1687" s="7" t="str">
        <f t="shared" si="52"/>
        <v>DEER2019</v>
      </c>
      <c r="J1687" s="10">
        <f t="shared" si="53"/>
        <v>43466</v>
      </c>
      <c r="M1687" t="s">
        <v>76</v>
      </c>
    </row>
    <row r="1688" spans="1:13" x14ac:dyDescent="0.2">
      <c r="A1688" t="str">
        <f>'wts_com_vintage_CA_2023 Pivot'!A1688</f>
        <v>Ex</v>
      </c>
      <c r="B1688" t="s">
        <v>74</v>
      </c>
      <c r="C1688" t="s">
        <v>79</v>
      </c>
      <c r="D1688" s="7" t="str">
        <f>'wts_com_vintage_CA_2023 Pivot'!B1688</f>
        <v>Gro</v>
      </c>
      <c r="E1688" s="7" t="str">
        <f>'wts_com_vintage_CA_2023 Pivot'!D1688</f>
        <v>CZ07</v>
      </c>
      <c r="F1688" s="7">
        <f>'wts_com_vintage_CA_2023 Pivot'!C1688</f>
        <v>2011</v>
      </c>
      <c r="G1688" s="7" t="s">
        <v>75</v>
      </c>
      <c r="H1688" s="4">
        <f>GETPIVOTDATA("wt_vint",'wts_com_vintage_CA_2023 Pivot'!$A$1,"bldgtype",D1688,"bldgloc",E1688,"bldgvint",F1688,"weightID",A1688)</f>
        <v>1.153</v>
      </c>
      <c r="I1688" s="7" t="str">
        <f t="shared" si="52"/>
        <v>DEER2019</v>
      </c>
      <c r="J1688" s="10">
        <f t="shared" si="53"/>
        <v>43466</v>
      </c>
      <c r="M1688" t="s">
        <v>76</v>
      </c>
    </row>
    <row r="1689" spans="1:13" x14ac:dyDescent="0.2">
      <c r="A1689" t="str">
        <f>'wts_com_vintage_CA_2023 Pivot'!A1689</f>
        <v>Ex</v>
      </c>
      <c r="B1689" t="s">
        <v>74</v>
      </c>
      <c r="C1689" t="s">
        <v>79</v>
      </c>
      <c r="D1689" s="7" t="str">
        <f>'wts_com_vintage_CA_2023 Pivot'!B1689</f>
        <v>Gro</v>
      </c>
      <c r="E1689" s="7" t="str">
        <f>'wts_com_vintage_CA_2023 Pivot'!D1689</f>
        <v>CZ08</v>
      </c>
      <c r="F1689" s="7">
        <f>'wts_com_vintage_CA_2023 Pivot'!C1689</f>
        <v>2011</v>
      </c>
      <c r="G1689" s="7" t="s">
        <v>75</v>
      </c>
      <c r="H1689" s="4">
        <f>GETPIVOTDATA("wt_vint",'wts_com_vintage_CA_2023 Pivot'!$A$1,"bldgtype",D1689,"bldgloc",E1689,"bldgvint",F1689,"weightID",A1689)</f>
        <v>3.2390000000000003</v>
      </c>
      <c r="I1689" s="7" t="str">
        <f t="shared" si="52"/>
        <v>DEER2019</v>
      </c>
      <c r="J1689" s="10">
        <f t="shared" si="53"/>
        <v>43466</v>
      </c>
      <c r="M1689" t="s">
        <v>76</v>
      </c>
    </row>
    <row r="1690" spans="1:13" x14ac:dyDescent="0.2">
      <c r="A1690" t="str">
        <f>'wts_com_vintage_CA_2023 Pivot'!A1690</f>
        <v>Ex</v>
      </c>
      <c r="B1690" t="s">
        <v>74</v>
      </c>
      <c r="C1690" t="s">
        <v>79</v>
      </c>
      <c r="D1690" s="7" t="str">
        <f>'wts_com_vintage_CA_2023 Pivot'!B1690</f>
        <v>Gro</v>
      </c>
      <c r="E1690" s="7" t="str">
        <f>'wts_com_vintage_CA_2023 Pivot'!D1690</f>
        <v>CZ09</v>
      </c>
      <c r="F1690" s="7">
        <f>'wts_com_vintage_CA_2023 Pivot'!C1690</f>
        <v>2011</v>
      </c>
      <c r="G1690" s="7" t="s">
        <v>75</v>
      </c>
      <c r="H1690" s="4">
        <f>GETPIVOTDATA("wt_vint",'wts_com_vintage_CA_2023 Pivot'!$A$1,"bldgtype",D1690,"bldgloc",E1690,"bldgvint",F1690,"weightID",A1690)</f>
        <v>2.359</v>
      </c>
      <c r="I1690" s="7" t="str">
        <f t="shared" si="52"/>
        <v>DEER2019</v>
      </c>
      <c r="J1690" s="10">
        <f t="shared" si="53"/>
        <v>43466</v>
      </c>
      <c r="M1690" t="s">
        <v>76</v>
      </c>
    </row>
    <row r="1691" spans="1:13" x14ac:dyDescent="0.2">
      <c r="A1691" t="str">
        <f>'wts_com_vintage_CA_2023 Pivot'!A1691</f>
        <v>Ex</v>
      </c>
      <c r="B1691" t="s">
        <v>74</v>
      </c>
      <c r="C1691" t="s">
        <v>79</v>
      </c>
      <c r="D1691" s="7" t="str">
        <f>'wts_com_vintage_CA_2023 Pivot'!B1691</f>
        <v>Gro</v>
      </c>
      <c r="E1691" s="7" t="str">
        <f>'wts_com_vintage_CA_2023 Pivot'!D1691</f>
        <v>CZ10</v>
      </c>
      <c r="F1691" s="7">
        <f>'wts_com_vintage_CA_2023 Pivot'!C1691</f>
        <v>2011</v>
      </c>
      <c r="G1691" s="7" t="s">
        <v>75</v>
      </c>
      <c r="H1691" s="4">
        <f>GETPIVOTDATA("wt_vint",'wts_com_vintage_CA_2023 Pivot'!$A$1,"bldgtype",D1691,"bldgloc",E1691,"bldgvint",F1691,"weightID",A1691)</f>
        <v>4.49</v>
      </c>
      <c r="I1691" s="7" t="str">
        <f t="shared" si="52"/>
        <v>DEER2019</v>
      </c>
      <c r="J1691" s="10">
        <f t="shared" si="53"/>
        <v>43466</v>
      </c>
      <c r="M1691" t="s">
        <v>76</v>
      </c>
    </row>
    <row r="1692" spans="1:13" x14ac:dyDescent="0.2">
      <c r="A1692" t="str">
        <f>'wts_com_vintage_CA_2023 Pivot'!A1692</f>
        <v>Ex</v>
      </c>
      <c r="B1692" t="s">
        <v>74</v>
      </c>
      <c r="C1692" t="s">
        <v>79</v>
      </c>
      <c r="D1692" s="7" t="str">
        <f>'wts_com_vintage_CA_2023 Pivot'!B1692</f>
        <v>Gro</v>
      </c>
      <c r="E1692" s="7" t="str">
        <f>'wts_com_vintage_CA_2023 Pivot'!D1692</f>
        <v>CZ11</v>
      </c>
      <c r="F1692" s="7">
        <f>'wts_com_vintage_CA_2023 Pivot'!C1692</f>
        <v>2011</v>
      </c>
      <c r="G1692" s="7" t="s">
        <v>75</v>
      </c>
      <c r="H1692" s="4">
        <f>GETPIVOTDATA("wt_vint",'wts_com_vintage_CA_2023 Pivot'!$A$1,"bldgtype",D1692,"bldgloc",E1692,"bldgvint",F1692,"weightID",A1692)</f>
        <v>0.38100000000000001</v>
      </c>
      <c r="I1692" s="7" t="str">
        <f t="shared" si="52"/>
        <v>DEER2019</v>
      </c>
      <c r="J1692" s="10">
        <f t="shared" si="53"/>
        <v>43466</v>
      </c>
      <c r="M1692" t="s">
        <v>76</v>
      </c>
    </row>
    <row r="1693" spans="1:13" x14ac:dyDescent="0.2">
      <c r="A1693" t="str">
        <f>'wts_com_vintage_CA_2023 Pivot'!A1693</f>
        <v>Ex</v>
      </c>
      <c r="B1693" t="s">
        <v>74</v>
      </c>
      <c r="C1693" t="s">
        <v>79</v>
      </c>
      <c r="D1693" s="7" t="str">
        <f>'wts_com_vintage_CA_2023 Pivot'!B1693</f>
        <v>Gro</v>
      </c>
      <c r="E1693" s="7" t="str">
        <f>'wts_com_vintage_CA_2023 Pivot'!D1693</f>
        <v>CZ12</v>
      </c>
      <c r="F1693" s="7">
        <f>'wts_com_vintage_CA_2023 Pivot'!C1693</f>
        <v>2011</v>
      </c>
      <c r="G1693" s="7" t="s">
        <v>75</v>
      </c>
      <c r="H1693" s="4">
        <f>GETPIVOTDATA("wt_vint",'wts_com_vintage_CA_2023 Pivot'!$A$1,"bldgtype",D1693,"bldgloc",E1693,"bldgvint",F1693,"weightID",A1693)</f>
        <v>1.0840000000000001</v>
      </c>
      <c r="I1693" s="7" t="str">
        <f t="shared" si="52"/>
        <v>DEER2019</v>
      </c>
      <c r="J1693" s="10">
        <f t="shared" si="53"/>
        <v>43466</v>
      </c>
      <c r="M1693" t="s">
        <v>76</v>
      </c>
    </row>
    <row r="1694" spans="1:13" x14ac:dyDescent="0.2">
      <c r="A1694" t="str">
        <f>'wts_com_vintage_CA_2023 Pivot'!A1694</f>
        <v>Ex</v>
      </c>
      <c r="B1694" t="s">
        <v>74</v>
      </c>
      <c r="C1694" t="s">
        <v>79</v>
      </c>
      <c r="D1694" s="7" t="str">
        <f>'wts_com_vintage_CA_2023 Pivot'!B1694</f>
        <v>Gro</v>
      </c>
      <c r="E1694" s="7" t="str">
        <f>'wts_com_vintage_CA_2023 Pivot'!D1694</f>
        <v>CZ13</v>
      </c>
      <c r="F1694" s="7">
        <f>'wts_com_vintage_CA_2023 Pivot'!C1694</f>
        <v>2011</v>
      </c>
      <c r="G1694" s="7" t="s">
        <v>75</v>
      </c>
      <c r="H1694" s="4">
        <f>GETPIVOTDATA("wt_vint",'wts_com_vintage_CA_2023 Pivot'!$A$1,"bldgtype",D1694,"bldgloc",E1694,"bldgvint",F1694,"weightID",A1694)</f>
        <v>1.3759999999999999</v>
      </c>
      <c r="I1694" s="7" t="str">
        <f t="shared" si="52"/>
        <v>DEER2019</v>
      </c>
      <c r="J1694" s="10">
        <f t="shared" si="53"/>
        <v>43466</v>
      </c>
      <c r="M1694" t="s">
        <v>76</v>
      </c>
    </row>
    <row r="1695" spans="1:13" x14ac:dyDescent="0.2">
      <c r="A1695" t="str">
        <f>'wts_com_vintage_CA_2023 Pivot'!A1695</f>
        <v>Ex</v>
      </c>
      <c r="B1695" t="s">
        <v>74</v>
      </c>
      <c r="C1695" t="s">
        <v>79</v>
      </c>
      <c r="D1695" s="7" t="str">
        <f>'wts_com_vintage_CA_2023 Pivot'!B1695</f>
        <v>Gro</v>
      </c>
      <c r="E1695" s="7" t="str">
        <f>'wts_com_vintage_CA_2023 Pivot'!D1695</f>
        <v>CZ14</v>
      </c>
      <c r="F1695" s="7">
        <f>'wts_com_vintage_CA_2023 Pivot'!C1695</f>
        <v>2011</v>
      </c>
      <c r="G1695" s="7" t="s">
        <v>75</v>
      </c>
      <c r="H1695" s="4">
        <f>GETPIVOTDATA("wt_vint",'wts_com_vintage_CA_2023 Pivot'!$A$1,"bldgtype",D1695,"bldgloc",E1695,"bldgvint",F1695,"weightID",A1695)</f>
        <v>0.88900000000000001</v>
      </c>
      <c r="I1695" s="7" t="str">
        <f t="shared" si="52"/>
        <v>DEER2019</v>
      </c>
      <c r="J1695" s="10">
        <f t="shared" si="53"/>
        <v>43466</v>
      </c>
      <c r="M1695" t="s">
        <v>76</v>
      </c>
    </row>
    <row r="1696" spans="1:13" x14ac:dyDescent="0.2">
      <c r="A1696" t="str">
        <f>'wts_com_vintage_CA_2023 Pivot'!A1696</f>
        <v>Ex</v>
      </c>
      <c r="B1696" t="s">
        <v>74</v>
      </c>
      <c r="C1696" t="s">
        <v>79</v>
      </c>
      <c r="D1696" s="7" t="str">
        <f>'wts_com_vintage_CA_2023 Pivot'!B1696</f>
        <v>Gro</v>
      </c>
      <c r="E1696" s="7" t="str">
        <f>'wts_com_vintage_CA_2023 Pivot'!D1696</f>
        <v>CZ15</v>
      </c>
      <c r="F1696" s="7">
        <f>'wts_com_vintage_CA_2023 Pivot'!C1696</f>
        <v>2011</v>
      </c>
      <c r="G1696" s="7" t="s">
        <v>75</v>
      </c>
      <c r="H1696" s="4">
        <f>GETPIVOTDATA("wt_vint",'wts_com_vintage_CA_2023 Pivot'!$A$1,"bldgtype",D1696,"bldgloc",E1696,"bldgvint",F1696,"weightID",A1696)</f>
        <v>0.56400000000000006</v>
      </c>
      <c r="I1696" s="7" t="str">
        <f t="shared" si="52"/>
        <v>DEER2019</v>
      </c>
      <c r="J1696" s="10">
        <f t="shared" si="53"/>
        <v>43466</v>
      </c>
      <c r="M1696" t="s">
        <v>76</v>
      </c>
    </row>
    <row r="1697" spans="1:13" x14ac:dyDescent="0.2">
      <c r="A1697" t="str">
        <f>'wts_com_vintage_CA_2023 Pivot'!A1697</f>
        <v>Ex</v>
      </c>
      <c r="B1697" t="s">
        <v>74</v>
      </c>
      <c r="C1697" t="s">
        <v>79</v>
      </c>
      <c r="D1697" s="7" t="str">
        <f>'wts_com_vintage_CA_2023 Pivot'!B1697</f>
        <v>Gro</v>
      </c>
      <c r="E1697" s="7" t="str">
        <f>'wts_com_vintage_CA_2023 Pivot'!D1697</f>
        <v>CZ16</v>
      </c>
      <c r="F1697" s="7">
        <f>'wts_com_vintage_CA_2023 Pivot'!C1697</f>
        <v>2011</v>
      </c>
      <c r="G1697" s="7" t="s">
        <v>75</v>
      </c>
      <c r="H1697" s="4">
        <f>GETPIVOTDATA("wt_vint",'wts_com_vintage_CA_2023 Pivot'!$A$1,"bldgtype",D1697,"bldgloc",E1697,"bldgvint",F1697,"weightID",A1697)</f>
        <v>0.40799999999999997</v>
      </c>
      <c r="I1697" s="7" t="str">
        <f t="shared" si="52"/>
        <v>DEER2019</v>
      </c>
      <c r="J1697" s="10">
        <f t="shared" si="53"/>
        <v>43466</v>
      </c>
      <c r="M1697" t="s">
        <v>76</v>
      </c>
    </row>
    <row r="1698" spans="1:13" x14ac:dyDescent="0.2">
      <c r="A1698" t="str">
        <f>'wts_com_vintage_CA_2023 Pivot'!A1698</f>
        <v>Ex</v>
      </c>
      <c r="B1698" t="s">
        <v>74</v>
      </c>
      <c r="C1698" t="s">
        <v>79</v>
      </c>
      <c r="D1698" s="7" t="str">
        <f>'wts_com_vintage_CA_2023 Pivot'!B1698</f>
        <v>Gro</v>
      </c>
      <c r="E1698" s="7" t="str">
        <f>'wts_com_vintage_CA_2023 Pivot'!D1698</f>
        <v>CZ01</v>
      </c>
      <c r="F1698" s="7">
        <f>'wts_com_vintage_CA_2023 Pivot'!C1698</f>
        <v>2015</v>
      </c>
      <c r="G1698" s="7" t="s">
        <v>75</v>
      </c>
      <c r="H1698" s="4">
        <f>GETPIVOTDATA("wt_vint",'wts_com_vintage_CA_2023 Pivot'!$A$1,"bldgtype",D1698,"bldgloc",E1698,"bldgvint",F1698,"weightID",A1698)</f>
        <v>2.5999999999999999E-2</v>
      </c>
      <c r="I1698" s="7" t="str">
        <f t="shared" si="52"/>
        <v>DEER2019</v>
      </c>
      <c r="J1698" s="10">
        <f t="shared" si="53"/>
        <v>43466</v>
      </c>
      <c r="M1698" t="s">
        <v>76</v>
      </c>
    </row>
    <row r="1699" spans="1:13" x14ac:dyDescent="0.2">
      <c r="A1699" t="str">
        <f>'wts_com_vintage_CA_2023 Pivot'!A1699</f>
        <v>Ex</v>
      </c>
      <c r="B1699" t="s">
        <v>74</v>
      </c>
      <c r="C1699" t="s">
        <v>79</v>
      </c>
      <c r="D1699" s="7" t="str">
        <f>'wts_com_vintage_CA_2023 Pivot'!B1699</f>
        <v>Gro</v>
      </c>
      <c r="E1699" s="7" t="str">
        <f>'wts_com_vintage_CA_2023 Pivot'!D1699</f>
        <v>CZ02</v>
      </c>
      <c r="F1699" s="7">
        <f>'wts_com_vintage_CA_2023 Pivot'!C1699</f>
        <v>2015</v>
      </c>
      <c r="G1699" s="7" t="s">
        <v>75</v>
      </c>
      <c r="H1699" s="4">
        <f>GETPIVOTDATA("wt_vint",'wts_com_vintage_CA_2023 Pivot'!$A$1,"bldgtype",D1699,"bldgloc",E1699,"bldgvint",F1699,"weightID",A1699)</f>
        <v>0.20399999999999999</v>
      </c>
      <c r="I1699" s="7" t="str">
        <f t="shared" si="52"/>
        <v>DEER2019</v>
      </c>
      <c r="J1699" s="10">
        <f t="shared" si="53"/>
        <v>43466</v>
      </c>
      <c r="M1699" t="s">
        <v>76</v>
      </c>
    </row>
    <row r="1700" spans="1:13" x14ac:dyDescent="0.2">
      <c r="A1700" t="str">
        <f>'wts_com_vintage_CA_2023 Pivot'!A1700</f>
        <v>Ex</v>
      </c>
      <c r="B1700" t="s">
        <v>74</v>
      </c>
      <c r="C1700" t="s">
        <v>79</v>
      </c>
      <c r="D1700" s="7" t="str">
        <f>'wts_com_vintage_CA_2023 Pivot'!B1700</f>
        <v>Gro</v>
      </c>
      <c r="E1700" s="7" t="str">
        <f>'wts_com_vintage_CA_2023 Pivot'!D1700</f>
        <v>CZ03</v>
      </c>
      <c r="F1700" s="7">
        <f>'wts_com_vintage_CA_2023 Pivot'!C1700</f>
        <v>2015</v>
      </c>
      <c r="G1700" s="7" t="s">
        <v>75</v>
      </c>
      <c r="H1700" s="4">
        <f>GETPIVOTDATA("wt_vint",'wts_com_vintage_CA_2023 Pivot'!$A$1,"bldgtype",D1700,"bldgloc",E1700,"bldgvint",F1700,"weightID",A1700)</f>
        <v>0.65500000000000003</v>
      </c>
      <c r="I1700" s="7" t="str">
        <f t="shared" si="52"/>
        <v>DEER2019</v>
      </c>
      <c r="J1700" s="10">
        <f t="shared" si="53"/>
        <v>43466</v>
      </c>
      <c r="M1700" t="s">
        <v>76</v>
      </c>
    </row>
    <row r="1701" spans="1:13" x14ac:dyDescent="0.2">
      <c r="A1701" t="str">
        <f>'wts_com_vintage_CA_2023 Pivot'!A1701</f>
        <v>Ex</v>
      </c>
      <c r="B1701" t="s">
        <v>74</v>
      </c>
      <c r="C1701" t="s">
        <v>79</v>
      </c>
      <c r="D1701" s="7" t="str">
        <f>'wts_com_vintage_CA_2023 Pivot'!B1701</f>
        <v>Gro</v>
      </c>
      <c r="E1701" s="7" t="str">
        <f>'wts_com_vintage_CA_2023 Pivot'!D1701</f>
        <v>CZ04</v>
      </c>
      <c r="F1701" s="7">
        <f>'wts_com_vintage_CA_2023 Pivot'!C1701</f>
        <v>2015</v>
      </c>
      <c r="G1701" s="7" t="s">
        <v>75</v>
      </c>
      <c r="H1701" s="4">
        <f>GETPIVOTDATA("wt_vint",'wts_com_vintage_CA_2023 Pivot'!$A$1,"bldgtype",D1701,"bldgloc",E1701,"bldgvint",F1701,"weightID",A1701)</f>
        <v>0.32900000000000001</v>
      </c>
      <c r="I1701" s="7" t="str">
        <f t="shared" si="52"/>
        <v>DEER2019</v>
      </c>
      <c r="J1701" s="10">
        <f t="shared" si="53"/>
        <v>43466</v>
      </c>
      <c r="M1701" t="s">
        <v>76</v>
      </c>
    </row>
    <row r="1702" spans="1:13" x14ac:dyDescent="0.2">
      <c r="A1702" t="str">
        <f>'wts_com_vintage_CA_2023 Pivot'!A1702</f>
        <v>Ex</v>
      </c>
      <c r="B1702" t="s">
        <v>74</v>
      </c>
      <c r="C1702" t="s">
        <v>79</v>
      </c>
      <c r="D1702" s="7" t="str">
        <f>'wts_com_vintage_CA_2023 Pivot'!B1702</f>
        <v>Gro</v>
      </c>
      <c r="E1702" s="7" t="str">
        <f>'wts_com_vintage_CA_2023 Pivot'!D1702</f>
        <v>CZ05</v>
      </c>
      <c r="F1702" s="7">
        <f>'wts_com_vintage_CA_2023 Pivot'!C1702</f>
        <v>2015</v>
      </c>
      <c r="G1702" s="7" t="s">
        <v>75</v>
      </c>
      <c r="H1702" s="4">
        <f>GETPIVOTDATA("wt_vint",'wts_com_vintage_CA_2023 Pivot'!$A$1,"bldgtype",D1702,"bldgloc",E1702,"bldgvint",F1702,"weightID",A1702)</f>
        <v>0.105</v>
      </c>
      <c r="I1702" s="7" t="str">
        <f t="shared" si="52"/>
        <v>DEER2019</v>
      </c>
      <c r="J1702" s="10">
        <f t="shared" si="53"/>
        <v>43466</v>
      </c>
      <c r="M1702" t="s">
        <v>76</v>
      </c>
    </row>
    <row r="1703" spans="1:13" x14ac:dyDescent="0.2">
      <c r="A1703" t="str">
        <f>'wts_com_vintage_CA_2023 Pivot'!A1703</f>
        <v>Ex</v>
      </c>
      <c r="B1703" t="s">
        <v>74</v>
      </c>
      <c r="C1703" t="s">
        <v>79</v>
      </c>
      <c r="D1703" s="7" t="str">
        <f>'wts_com_vintage_CA_2023 Pivot'!B1703</f>
        <v>Gro</v>
      </c>
      <c r="E1703" s="7" t="str">
        <f>'wts_com_vintage_CA_2023 Pivot'!D1703</f>
        <v>CZ06</v>
      </c>
      <c r="F1703" s="7">
        <f>'wts_com_vintage_CA_2023 Pivot'!C1703</f>
        <v>2015</v>
      </c>
      <c r="G1703" s="7" t="s">
        <v>75</v>
      </c>
      <c r="H1703" s="4">
        <f>GETPIVOTDATA("wt_vint",'wts_com_vintage_CA_2023 Pivot'!$A$1,"bldgtype",D1703,"bldgloc",E1703,"bldgvint",F1703,"weightID",A1703)</f>
        <v>1.673</v>
      </c>
      <c r="I1703" s="7" t="str">
        <f t="shared" si="52"/>
        <v>DEER2019</v>
      </c>
      <c r="J1703" s="10">
        <f t="shared" si="53"/>
        <v>43466</v>
      </c>
      <c r="M1703" t="s">
        <v>76</v>
      </c>
    </row>
    <row r="1704" spans="1:13" x14ac:dyDescent="0.2">
      <c r="A1704" t="str">
        <f>'wts_com_vintage_CA_2023 Pivot'!A1704</f>
        <v>Ex</v>
      </c>
      <c r="B1704" t="s">
        <v>74</v>
      </c>
      <c r="C1704" t="s">
        <v>79</v>
      </c>
      <c r="D1704" s="7" t="str">
        <f>'wts_com_vintage_CA_2023 Pivot'!B1704</f>
        <v>Gro</v>
      </c>
      <c r="E1704" s="7" t="str">
        <f>'wts_com_vintage_CA_2023 Pivot'!D1704</f>
        <v>CZ07</v>
      </c>
      <c r="F1704" s="7">
        <f>'wts_com_vintage_CA_2023 Pivot'!C1704</f>
        <v>2015</v>
      </c>
      <c r="G1704" s="7" t="s">
        <v>75</v>
      </c>
      <c r="H1704" s="4">
        <f>GETPIVOTDATA("wt_vint",'wts_com_vintage_CA_2023 Pivot'!$A$1,"bldgtype",D1704,"bldgloc",E1704,"bldgvint",F1704,"weightID",A1704)</f>
        <v>0.86499999999999999</v>
      </c>
      <c r="I1704" s="7" t="str">
        <f t="shared" si="52"/>
        <v>DEER2019</v>
      </c>
      <c r="J1704" s="10">
        <f t="shared" si="53"/>
        <v>43466</v>
      </c>
      <c r="M1704" t="s">
        <v>76</v>
      </c>
    </row>
    <row r="1705" spans="1:13" x14ac:dyDescent="0.2">
      <c r="A1705" t="str">
        <f>'wts_com_vintage_CA_2023 Pivot'!A1705</f>
        <v>Ex</v>
      </c>
      <c r="B1705" t="s">
        <v>74</v>
      </c>
      <c r="C1705" t="s">
        <v>79</v>
      </c>
      <c r="D1705" s="7" t="str">
        <f>'wts_com_vintage_CA_2023 Pivot'!B1705</f>
        <v>Gro</v>
      </c>
      <c r="E1705" s="7" t="str">
        <f>'wts_com_vintage_CA_2023 Pivot'!D1705</f>
        <v>CZ08</v>
      </c>
      <c r="F1705" s="7">
        <f>'wts_com_vintage_CA_2023 Pivot'!C1705</f>
        <v>2015</v>
      </c>
      <c r="G1705" s="7" t="s">
        <v>75</v>
      </c>
      <c r="H1705" s="4">
        <f>GETPIVOTDATA("wt_vint",'wts_com_vintage_CA_2023 Pivot'!$A$1,"bldgtype",D1705,"bldgloc",E1705,"bldgvint",F1705,"weightID",A1705)</f>
        <v>2.4289999999999998</v>
      </c>
      <c r="I1705" s="7" t="str">
        <f t="shared" si="52"/>
        <v>DEER2019</v>
      </c>
      <c r="J1705" s="10">
        <f t="shared" si="53"/>
        <v>43466</v>
      </c>
      <c r="M1705" t="s">
        <v>76</v>
      </c>
    </row>
    <row r="1706" spans="1:13" x14ac:dyDescent="0.2">
      <c r="A1706" t="str">
        <f>'wts_com_vintage_CA_2023 Pivot'!A1706</f>
        <v>Ex</v>
      </c>
      <c r="B1706" t="s">
        <v>74</v>
      </c>
      <c r="C1706" t="s">
        <v>79</v>
      </c>
      <c r="D1706" s="7" t="str">
        <f>'wts_com_vintage_CA_2023 Pivot'!B1706</f>
        <v>Gro</v>
      </c>
      <c r="E1706" s="7" t="str">
        <f>'wts_com_vintage_CA_2023 Pivot'!D1706</f>
        <v>CZ09</v>
      </c>
      <c r="F1706" s="7">
        <f>'wts_com_vintage_CA_2023 Pivot'!C1706</f>
        <v>2015</v>
      </c>
      <c r="G1706" s="7" t="s">
        <v>75</v>
      </c>
      <c r="H1706" s="4">
        <f>GETPIVOTDATA("wt_vint",'wts_com_vintage_CA_2023 Pivot'!$A$1,"bldgtype",D1706,"bldgloc",E1706,"bldgvint",F1706,"weightID",A1706)</f>
        <v>1.7690000000000001</v>
      </c>
      <c r="I1706" s="7" t="str">
        <f t="shared" si="52"/>
        <v>DEER2019</v>
      </c>
      <c r="J1706" s="10">
        <f t="shared" si="53"/>
        <v>43466</v>
      </c>
      <c r="M1706" t="s">
        <v>76</v>
      </c>
    </row>
    <row r="1707" spans="1:13" x14ac:dyDescent="0.2">
      <c r="A1707" t="str">
        <f>'wts_com_vintage_CA_2023 Pivot'!A1707</f>
        <v>Ex</v>
      </c>
      <c r="B1707" t="s">
        <v>74</v>
      </c>
      <c r="C1707" t="s">
        <v>79</v>
      </c>
      <c r="D1707" s="7" t="str">
        <f>'wts_com_vintage_CA_2023 Pivot'!B1707</f>
        <v>Gro</v>
      </c>
      <c r="E1707" s="7" t="str">
        <f>'wts_com_vintage_CA_2023 Pivot'!D1707</f>
        <v>CZ10</v>
      </c>
      <c r="F1707" s="7">
        <f>'wts_com_vintage_CA_2023 Pivot'!C1707</f>
        <v>2015</v>
      </c>
      <c r="G1707" s="7" t="s">
        <v>75</v>
      </c>
      <c r="H1707" s="4">
        <f>GETPIVOTDATA("wt_vint",'wts_com_vintage_CA_2023 Pivot'!$A$1,"bldgtype",D1707,"bldgloc",E1707,"bldgvint",F1707,"weightID",A1707)</f>
        <v>3.3679999999999999</v>
      </c>
      <c r="I1707" s="7" t="str">
        <f t="shared" si="52"/>
        <v>DEER2019</v>
      </c>
      <c r="J1707" s="10">
        <f t="shared" si="53"/>
        <v>43466</v>
      </c>
      <c r="M1707" t="s">
        <v>76</v>
      </c>
    </row>
    <row r="1708" spans="1:13" x14ac:dyDescent="0.2">
      <c r="A1708" t="str">
        <f>'wts_com_vintage_CA_2023 Pivot'!A1708</f>
        <v>Ex</v>
      </c>
      <c r="B1708" t="s">
        <v>74</v>
      </c>
      <c r="C1708" t="s">
        <v>79</v>
      </c>
      <c r="D1708" s="7" t="str">
        <f>'wts_com_vintage_CA_2023 Pivot'!B1708</f>
        <v>Gro</v>
      </c>
      <c r="E1708" s="7" t="str">
        <f>'wts_com_vintage_CA_2023 Pivot'!D1708</f>
        <v>CZ11</v>
      </c>
      <c r="F1708" s="7">
        <f>'wts_com_vintage_CA_2023 Pivot'!C1708</f>
        <v>2015</v>
      </c>
      <c r="G1708" s="7" t="s">
        <v>75</v>
      </c>
      <c r="H1708" s="4">
        <f>GETPIVOTDATA("wt_vint",'wts_com_vintage_CA_2023 Pivot'!$A$1,"bldgtype",D1708,"bldgloc",E1708,"bldgvint",F1708,"weightID",A1708)</f>
        <v>0.28599999999999998</v>
      </c>
      <c r="I1708" s="7" t="str">
        <f t="shared" si="52"/>
        <v>DEER2019</v>
      </c>
      <c r="J1708" s="10">
        <f t="shared" si="53"/>
        <v>43466</v>
      </c>
      <c r="M1708" t="s">
        <v>76</v>
      </c>
    </row>
    <row r="1709" spans="1:13" x14ac:dyDescent="0.2">
      <c r="A1709" t="str">
        <f>'wts_com_vintage_CA_2023 Pivot'!A1709</f>
        <v>Ex</v>
      </c>
      <c r="B1709" t="s">
        <v>74</v>
      </c>
      <c r="C1709" t="s">
        <v>79</v>
      </c>
      <c r="D1709" s="7" t="str">
        <f>'wts_com_vintage_CA_2023 Pivot'!B1709</f>
        <v>Gro</v>
      </c>
      <c r="E1709" s="7" t="str">
        <f>'wts_com_vintage_CA_2023 Pivot'!D1709</f>
        <v>CZ12</v>
      </c>
      <c r="F1709" s="7">
        <f>'wts_com_vintage_CA_2023 Pivot'!C1709</f>
        <v>2015</v>
      </c>
      <c r="G1709" s="7" t="s">
        <v>75</v>
      </c>
      <c r="H1709" s="4">
        <f>GETPIVOTDATA("wt_vint",'wts_com_vintage_CA_2023 Pivot'!$A$1,"bldgtype",D1709,"bldgloc",E1709,"bldgvint",F1709,"weightID",A1709)</f>
        <v>0.81299999999999994</v>
      </c>
      <c r="I1709" s="7" t="str">
        <f t="shared" si="52"/>
        <v>DEER2019</v>
      </c>
      <c r="J1709" s="10">
        <f t="shared" si="53"/>
        <v>43466</v>
      </c>
      <c r="M1709" t="s">
        <v>76</v>
      </c>
    </row>
    <row r="1710" spans="1:13" x14ac:dyDescent="0.2">
      <c r="A1710" t="str">
        <f>'wts_com_vintage_CA_2023 Pivot'!A1710</f>
        <v>Ex</v>
      </c>
      <c r="B1710" t="s">
        <v>74</v>
      </c>
      <c r="C1710" t="s">
        <v>79</v>
      </c>
      <c r="D1710" s="7" t="str">
        <f>'wts_com_vintage_CA_2023 Pivot'!B1710</f>
        <v>Gro</v>
      </c>
      <c r="E1710" s="7" t="str">
        <f>'wts_com_vintage_CA_2023 Pivot'!D1710</f>
        <v>CZ13</v>
      </c>
      <c r="F1710" s="7">
        <f>'wts_com_vintage_CA_2023 Pivot'!C1710</f>
        <v>2015</v>
      </c>
      <c r="G1710" s="7" t="s">
        <v>75</v>
      </c>
      <c r="H1710" s="4">
        <f>GETPIVOTDATA("wt_vint",'wts_com_vintage_CA_2023 Pivot'!$A$1,"bldgtype",D1710,"bldgloc",E1710,"bldgvint",F1710,"weightID",A1710)</f>
        <v>1.0310000000000001</v>
      </c>
      <c r="I1710" s="7" t="str">
        <f t="shared" si="52"/>
        <v>DEER2019</v>
      </c>
      <c r="J1710" s="10">
        <f t="shared" si="53"/>
        <v>43466</v>
      </c>
      <c r="M1710" t="s">
        <v>76</v>
      </c>
    </row>
    <row r="1711" spans="1:13" x14ac:dyDescent="0.2">
      <c r="A1711" t="str">
        <f>'wts_com_vintage_CA_2023 Pivot'!A1711</f>
        <v>Ex</v>
      </c>
      <c r="B1711" t="s">
        <v>74</v>
      </c>
      <c r="C1711" t="s">
        <v>79</v>
      </c>
      <c r="D1711" s="7" t="str">
        <f>'wts_com_vintage_CA_2023 Pivot'!B1711</f>
        <v>Gro</v>
      </c>
      <c r="E1711" s="7" t="str">
        <f>'wts_com_vintage_CA_2023 Pivot'!D1711</f>
        <v>CZ14</v>
      </c>
      <c r="F1711" s="7">
        <f>'wts_com_vintage_CA_2023 Pivot'!C1711</f>
        <v>2015</v>
      </c>
      <c r="G1711" s="7" t="s">
        <v>75</v>
      </c>
      <c r="H1711" s="4">
        <f>GETPIVOTDATA("wt_vint",'wts_com_vintage_CA_2023 Pivot'!$A$1,"bldgtype",D1711,"bldgloc",E1711,"bldgvint",F1711,"weightID",A1711)</f>
        <v>0.66700000000000004</v>
      </c>
      <c r="I1711" s="7" t="str">
        <f t="shared" si="52"/>
        <v>DEER2019</v>
      </c>
      <c r="J1711" s="10">
        <f t="shared" si="53"/>
        <v>43466</v>
      </c>
      <c r="M1711" t="s">
        <v>76</v>
      </c>
    </row>
    <row r="1712" spans="1:13" x14ac:dyDescent="0.2">
      <c r="A1712" t="str">
        <f>'wts_com_vintage_CA_2023 Pivot'!A1712</f>
        <v>Ex</v>
      </c>
      <c r="B1712" t="s">
        <v>74</v>
      </c>
      <c r="C1712" t="s">
        <v>79</v>
      </c>
      <c r="D1712" s="7" t="str">
        <f>'wts_com_vintage_CA_2023 Pivot'!B1712</f>
        <v>Gro</v>
      </c>
      <c r="E1712" s="7" t="str">
        <f>'wts_com_vintage_CA_2023 Pivot'!D1712</f>
        <v>CZ15</v>
      </c>
      <c r="F1712" s="7">
        <f>'wts_com_vintage_CA_2023 Pivot'!C1712</f>
        <v>2015</v>
      </c>
      <c r="G1712" s="7" t="s">
        <v>75</v>
      </c>
      <c r="H1712" s="4">
        <f>GETPIVOTDATA("wt_vint",'wts_com_vintage_CA_2023 Pivot'!$A$1,"bldgtype",D1712,"bldgloc",E1712,"bldgvint",F1712,"weightID",A1712)</f>
        <v>0.42399999999999999</v>
      </c>
      <c r="I1712" s="7" t="str">
        <f t="shared" si="52"/>
        <v>DEER2019</v>
      </c>
      <c r="J1712" s="10">
        <f t="shared" si="53"/>
        <v>43466</v>
      </c>
      <c r="M1712" t="s">
        <v>76</v>
      </c>
    </row>
    <row r="1713" spans="1:13" x14ac:dyDescent="0.2">
      <c r="A1713" t="str">
        <f>'wts_com_vintage_CA_2023 Pivot'!A1713</f>
        <v>Ex</v>
      </c>
      <c r="B1713" t="s">
        <v>74</v>
      </c>
      <c r="C1713" t="s">
        <v>79</v>
      </c>
      <c r="D1713" s="7" t="str">
        <f>'wts_com_vintage_CA_2023 Pivot'!B1713</f>
        <v>Gro</v>
      </c>
      <c r="E1713" s="7" t="str">
        <f>'wts_com_vintage_CA_2023 Pivot'!D1713</f>
        <v>CZ16</v>
      </c>
      <c r="F1713" s="7">
        <f>'wts_com_vintage_CA_2023 Pivot'!C1713</f>
        <v>2015</v>
      </c>
      <c r="G1713" s="7" t="s">
        <v>75</v>
      </c>
      <c r="H1713" s="4">
        <f>GETPIVOTDATA("wt_vint",'wts_com_vintage_CA_2023 Pivot'!$A$1,"bldgtype",D1713,"bldgloc",E1713,"bldgvint",F1713,"weightID",A1713)</f>
        <v>0.30499999999999999</v>
      </c>
      <c r="I1713" s="7" t="str">
        <f t="shared" si="52"/>
        <v>DEER2019</v>
      </c>
      <c r="J1713" s="10">
        <f t="shared" si="53"/>
        <v>43466</v>
      </c>
      <c r="M1713" t="s">
        <v>76</v>
      </c>
    </row>
    <row r="1714" spans="1:13" x14ac:dyDescent="0.2">
      <c r="A1714" t="str">
        <f>'wts_com_vintage_CA_2023 Pivot'!A1714</f>
        <v>Ex</v>
      </c>
      <c r="B1714" t="s">
        <v>74</v>
      </c>
      <c r="C1714" t="s">
        <v>79</v>
      </c>
      <c r="D1714" s="7" t="str">
        <f>'wts_com_vintage_CA_2023 Pivot'!B1714</f>
        <v>HGR</v>
      </c>
      <c r="E1714" s="7" t="str">
        <f>'wts_com_vintage_CA_2023 Pivot'!D1714</f>
        <v>CZ01</v>
      </c>
      <c r="F1714" s="7">
        <f>'wts_com_vintage_CA_2023 Pivot'!C1714</f>
        <v>2003</v>
      </c>
      <c r="G1714" s="7" t="s">
        <v>75</v>
      </c>
      <c r="H1714" s="4">
        <f>GETPIVOTDATA("wt_vint",'wts_com_vintage_CA_2023 Pivot'!$A$1,"bldgtype",D1714,"bldgloc",E1714,"bldgvint",F1714,"weightID",A1714)</f>
        <v>0.11899999999999999</v>
      </c>
      <c r="I1714" s="7" t="str">
        <f t="shared" si="52"/>
        <v>DEER2019</v>
      </c>
      <c r="J1714" s="10">
        <f t="shared" si="53"/>
        <v>43466</v>
      </c>
      <c r="M1714" t="s">
        <v>76</v>
      </c>
    </row>
    <row r="1715" spans="1:13" x14ac:dyDescent="0.2">
      <c r="A1715" t="str">
        <f>'wts_com_vintage_CA_2023 Pivot'!A1715</f>
        <v>Ex</v>
      </c>
      <c r="B1715" t="s">
        <v>74</v>
      </c>
      <c r="C1715" t="s">
        <v>79</v>
      </c>
      <c r="D1715" s="7" t="str">
        <f>'wts_com_vintage_CA_2023 Pivot'!B1715</f>
        <v>HGR</v>
      </c>
      <c r="E1715" s="7" t="str">
        <f>'wts_com_vintage_CA_2023 Pivot'!D1715</f>
        <v>CZ02</v>
      </c>
      <c r="F1715" s="7">
        <f>'wts_com_vintage_CA_2023 Pivot'!C1715</f>
        <v>2003</v>
      </c>
      <c r="G1715" s="7" t="s">
        <v>75</v>
      </c>
      <c r="H1715" s="4">
        <f>GETPIVOTDATA("wt_vint",'wts_com_vintage_CA_2023 Pivot'!$A$1,"bldgtype",D1715,"bldgloc",E1715,"bldgvint",F1715,"weightID",A1715)</f>
        <v>0.36199999999999999</v>
      </c>
      <c r="I1715" s="7" t="str">
        <f t="shared" si="52"/>
        <v>DEER2019</v>
      </c>
      <c r="J1715" s="10">
        <f t="shared" si="53"/>
        <v>43466</v>
      </c>
      <c r="M1715" t="s">
        <v>76</v>
      </c>
    </row>
    <row r="1716" spans="1:13" x14ac:dyDescent="0.2">
      <c r="A1716" t="str">
        <f>'wts_com_vintage_CA_2023 Pivot'!A1716</f>
        <v>Ex</v>
      </c>
      <c r="B1716" t="s">
        <v>74</v>
      </c>
      <c r="C1716" t="s">
        <v>79</v>
      </c>
      <c r="D1716" s="7" t="str">
        <f>'wts_com_vintage_CA_2023 Pivot'!B1716</f>
        <v>HGR</v>
      </c>
      <c r="E1716" s="7" t="str">
        <f>'wts_com_vintage_CA_2023 Pivot'!D1716</f>
        <v>CZ03</v>
      </c>
      <c r="F1716" s="7">
        <f>'wts_com_vintage_CA_2023 Pivot'!C1716</f>
        <v>2003</v>
      </c>
      <c r="G1716" s="7" t="s">
        <v>75</v>
      </c>
      <c r="H1716" s="4">
        <f>GETPIVOTDATA("wt_vint",'wts_com_vintage_CA_2023 Pivot'!$A$1,"bldgtype",D1716,"bldgloc",E1716,"bldgvint",F1716,"weightID",A1716)</f>
        <v>1.994</v>
      </c>
      <c r="I1716" s="7" t="str">
        <f t="shared" si="52"/>
        <v>DEER2019</v>
      </c>
      <c r="J1716" s="10">
        <f t="shared" si="53"/>
        <v>43466</v>
      </c>
      <c r="M1716" t="s">
        <v>76</v>
      </c>
    </row>
    <row r="1717" spans="1:13" x14ac:dyDescent="0.2">
      <c r="A1717" t="str">
        <f>'wts_com_vintage_CA_2023 Pivot'!A1717</f>
        <v>Ex</v>
      </c>
      <c r="B1717" t="s">
        <v>74</v>
      </c>
      <c r="C1717" t="s">
        <v>79</v>
      </c>
      <c r="D1717" s="7" t="str">
        <f>'wts_com_vintage_CA_2023 Pivot'!B1717</f>
        <v>HGR</v>
      </c>
      <c r="E1717" s="7" t="str">
        <f>'wts_com_vintage_CA_2023 Pivot'!D1717</f>
        <v>CZ04</v>
      </c>
      <c r="F1717" s="7">
        <f>'wts_com_vintage_CA_2023 Pivot'!C1717</f>
        <v>2003</v>
      </c>
      <c r="G1717" s="7" t="s">
        <v>75</v>
      </c>
      <c r="H1717" s="4">
        <f>GETPIVOTDATA("wt_vint",'wts_com_vintage_CA_2023 Pivot'!$A$1,"bldgtype",D1717,"bldgloc",E1717,"bldgvint",F1717,"weightID",A1717)</f>
        <v>0.69899999999999995</v>
      </c>
      <c r="I1717" s="7" t="str">
        <f t="shared" si="52"/>
        <v>DEER2019</v>
      </c>
      <c r="J1717" s="10">
        <f t="shared" si="53"/>
        <v>43466</v>
      </c>
      <c r="M1717" t="s">
        <v>76</v>
      </c>
    </row>
    <row r="1718" spans="1:13" x14ac:dyDescent="0.2">
      <c r="A1718" t="str">
        <f>'wts_com_vintage_CA_2023 Pivot'!A1718</f>
        <v>Ex</v>
      </c>
      <c r="B1718" t="s">
        <v>74</v>
      </c>
      <c r="C1718" t="s">
        <v>79</v>
      </c>
      <c r="D1718" s="7" t="str">
        <f>'wts_com_vintage_CA_2023 Pivot'!B1718</f>
        <v>HGR</v>
      </c>
      <c r="E1718" s="7" t="str">
        <f>'wts_com_vintage_CA_2023 Pivot'!D1718</f>
        <v>CZ05</v>
      </c>
      <c r="F1718" s="7">
        <f>'wts_com_vintage_CA_2023 Pivot'!C1718</f>
        <v>2003</v>
      </c>
      <c r="G1718" s="7" t="s">
        <v>75</v>
      </c>
      <c r="H1718" s="4">
        <f>GETPIVOTDATA("wt_vint",'wts_com_vintage_CA_2023 Pivot'!$A$1,"bldgtype",D1718,"bldgloc",E1718,"bldgvint",F1718,"weightID",A1718)</f>
        <v>0.312</v>
      </c>
      <c r="I1718" s="7" t="str">
        <f t="shared" si="52"/>
        <v>DEER2019</v>
      </c>
      <c r="J1718" s="10">
        <f t="shared" si="53"/>
        <v>43466</v>
      </c>
      <c r="M1718" t="s">
        <v>76</v>
      </c>
    </row>
    <row r="1719" spans="1:13" x14ac:dyDescent="0.2">
      <c r="A1719" t="str">
        <f>'wts_com_vintage_CA_2023 Pivot'!A1719</f>
        <v>Ex</v>
      </c>
      <c r="B1719" t="s">
        <v>74</v>
      </c>
      <c r="C1719" t="s">
        <v>79</v>
      </c>
      <c r="D1719" s="7" t="str">
        <f>'wts_com_vintage_CA_2023 Pivot'!B1719</f>
        <v>HGR</v>
      </c>
      <c r="E1719" s="7" t="str">
        <f>'wts_com_vintage_CA_2023 Pivot'!D1719</f>
        <v>CZ06</v>
      </c>
      <c r="F1719" s="7">
        <f>'wts_com_vintage_CA_2023 Pivot'!C1719</f>
        <v>2003</v>
      </c>
      <c r="G1719" s="7" t="s">
        <v>75</v>
      </c>
      <c r="H1719" s="4">
        <f>GETPIVOTDATA("wt_vint",'wts_com_vintage_CA_2023 Pivot'!$A$1,"bldgtype",D1719,"bldgloc",E1719,"bldgvint",F1719,"weightID",A1719)</f>
        <v>2.5039999999999996</v>
      </c>
      <c r="I1719" s="7" t="str">
        <f t="shared" si="52"/>
        <v>DEER2019</v>
      </c>
      <c r="J1719" s="10">
        <f t="shared" si="53"/>
        <v>43466</v>
      </c>
      <c r="M1719" t="s">
        <v>76</v>
      </c>
    </row>
    <row r="1720" spans="1:13" x14ac:dyDescent="0.2">
      <c r="A1720" t="str">
        <f>'wts_com_vintage_CA_2023 Pivot'!A1720</f>
        <v>Ex</v>
      </c>
      <c r="B1720" t="s">
        <v>74</v>
      </c>
      <c r="C1720" t="s">
        <v>79</v>
      </c>
      <c r="D1720" s="7" t="str">
        <f>'wts_com_vintage_CA_2023 Pivot'!B1720</f>
        <v>HGR</v>
      </c>
      <c r="E1720" s="7" t="str">
        <f>'wts_com_vintage_CA_2023 Pivot'!D1720</f>
        <v>CZ07</v>
      </c>
      <c r="F1720" s="7">
        <f>'wts_com_vintage_CA_2023 Pivot'!C1720</f>
        <v>2003</v>
      </c>
      <c r="G1720" s="7" t="s">
        <v>75</v>
      </c>
      <c r="H1720" s="4">
        <f>GETPIVOTDATA("wt_vint",'wts_com_vintage_CA_2023 Pivot'!$A$1,"bldgtype",D1720,"bldgloc",E1720,"bldgvint",F1720,"weightID",A1720)</f>
        <v>2.3439999999999999</v>
      </c>
      <c r="I1720" s="7" t="str">
        <f t="shared" si="52"/>
        <v>DEER2019</v>
      </c>
      <c r="J1720" s="10">
        <f t="shared" si="53"/>
        <v>43466</v>
      </c>
      <c r="M1720" t="s">
        <v>76</v>
      </c>
    </row>
    <row r="1721" spans="1:13" x14ac:dyDescent="0.2">
      <c r="A1721" t="str">
        <f>'wts_com_vintage_CA_2023 Pivot'!A1721</f>
        <v>Ex</v>
      </c>
      <c r="B1721" t="s">
        <v>74</v>
      </c>
      <c r="C1721" t="s">
        <v>79</v>
      </c>
      <c r="D1721" s="7" t="str">
        <f>'wts_com_vintage_CA_2023 Pivot'!B1721</f>
        <v>HGR</v>
      </c>
      <c r="E1721" s="7" t="str">
        <f>'wts_com_vintage_CA_2023 Pivot'!D1721</f>
        <v>CZ08</v>
      </c>
      <c r="F1721" s="7">
        <f>'wts_com_vintage_CA_2023 Pivot'!C1721</f>
        <v>2003</v>
      </c>
      <c r="G1721" s="7" t="s">
        <v>75</v>
      </c>
      <c r="H1721" s="4">
        <f>GETPIVOTDATA("wt_vint",'wts_com_vintage_CA_2023 Pivot'!$A$1,"bldgtype",D1721,"bldgloc",E1721,"bldgvint",F1721,"weightID",A1721)</f>
        <v>1.6559999999999999</v>
      </c>
      <c r="I1721" s="7" t="str">
        <f t="shared" si="52"/>
        <v>DEER2019</v>
      </c>
      <c r="J1721" s="10">
        <f t="shared" si="53"/>
        <v>43466</v>
      </c>
      <c r="M1721" t="s">
        <v>76</v>
      </c>
    </row>
    <row r="1722" spans="1:13" x14ac:dyDescent="0.2">
      <c r="A1722" t="str">
        <f>'wts_com_vintage_CA_2023 Pivot'!A1722</f>
        <v>Ex</v>
      </c>
      <c r="B1722" t="s">
        <v>74</v>
      </c>
      <c r="C1722" t="s">
        <v>79</v>
      </c>
      <c r="D1722" s="7" t="str">
        <f>'wts_com_vintage_CA_2023 Pivot'!B1722</f>
        <v>HGR</v>
      </c>
      <c r="E1722" s="7" t="str">
        <f>'wts_com_vintage_CA_2023 Pivot'!D1722</f>
        <v>CZ09</v>
      </c>
      <c r="F1722" s="7">
        <f>'wts_com_vintage_CA_2023 Pivot'!C1722</f>
        <v>2003</v>
      </c>
      <c r="G1722" s="7" t="s">
        <v>75</v>
      </c>
      <c r="H1722" s="4">
        <f>GETPIVOTDATA("wt_vint",'wts_com_vintage_CA_2023 Pivot'!$A$1,"bldgtype",D1722,"bldgloc",E1722,"bldgvint",F1722,"weightID",A1722)</f>
        <v>1.5099999999999998</v>
      </c>
      <c r="I1722" s="7" t="str">
        <f t="shared" si="52"/>
        <v>DEER2019</v>
      </c>
      <c r="J1722" s="10">
        <f t="shared" si="53"/>
        <v>43466</v>
      </c>
      <c r="M1722" t="s">
        <v>76</v>
      </c>
    </row>
    <row r="1723" spans="1:13" x14ac:dyDescent="0.2">
      <c r="A1723" t="str">
        <f>'wts_com_vintage_CA_2023 Pivot'!A1723</f>
        <v>Ex</v>
      </c>
      <c r="B1723" t="s">
        <v>74</v>
      </c>
      <c r="C1723" t="s">
        <v>79</v>
      </c>
      <c r="D1723" s="7" t="str">
        <f>'wts_com_vintage_CA_2023 Pivot'!B1723</f>
        <v>HGR</v>
      </c>
      <c r="E1723" s="7" t="str">
        <f>'wts_com_vintage_CA_2023 Pivot'!D1723</f>
        <v>CZ10</v>
      </c>
      <c r="F1723" s="7">
        <f>'wts_com_vintage_CA_2023 Pivot'!C1723</f>
        <v>2003</v>
      </c>
      <c r="G1723" s="7" t="s">
        <v>75</v>
      </c>
      <c r="H1723" s="4">
        <f>GETPIVOTDATA("wt_vint",'wts_com_vintage_CA_2023 Pivot'!$A$1,"bldgtype",D1723,"bldgloc",E1723,"bldgvint",F1723,"weightID",A1723)</f>
        <v>1.056</v>
      </c>
      <c r="I1723" s="7" t="str">
        <f t="shared" si="52"/>
        <v>DEER2019</v>
      </c>
      <c r="J1723" s="10">
        <f t="shared" si="53"/>
        <v>43466</v>
      </c>
      <c r="M1723" t="s">
        <v>76</v>
      </c>
    </row>
    <row r="1724" spans="1:13" x14ac:dyDescent="0.2">
      <c r="A1724" t="str">
        <f>'wts_com_vintage_CA_2023 Pivot'!A1724</f>
        <v>Ex</v>
      </c>
      <c r="B1724" t="s">
        <v>74</v>
      </c>
      <c r="C1724" t="s">
        <v>79</v>
      </c>
      <c r="D1724" s="7" t="str">
        <f>'wts_com_vintage_CA_2023 Pivot'!B1724</f>
        <v>HGR</v>
      </c>
      <c r="E1724" s="7" t="str">
        <f>'wts_com_vintage_CA_2023 Pivot'!D1724</f>
        <v>CZ11</v>
      </c>
      <c r="F1724" s="7">
        <f>'wts_com_vintage_CA_2023 Pivot'!C1724</f>
        <v>2003</v>
      </c>
      <c r="G1724" s="7" t="s">
        <v>75</v>
      </c>
      <c r="H1724" s="4">
        <f>GETPIVOTDATA("wt_vint",'wts_com_vintage_CA_2023 Pivot'!$A$1,"bldgtype",D1724,"bldgloc",E1724,"bldgvint",F1724,"weightID",A1724)</f>
        <v>0.20599999999999999</v>
      </c>
      <c r="I1724" s="7" t="str">
        <f t="shared" si="52"/>
        <v>DEER2019</v>
      </c>
      <c r="J1724" s="10">
        <f t="shared" si="53"/>
        <v>43466</v>
      </c>
      <c r="M1724" t="s">
        <v>76</v>
      </c>
    </row>
    <row r="1725" spans="1:13" x14ac:dyDescent="0.2">
      <c r="A1725" t="str">
        <f>'wts_com_vintage_CA_2023 Pivot'!A1725</f>
        <v>Ex</v>
      </c>
      <c r="B1725" t="s">
        <v>74</v>
      </c>
      <c r="C1725" t="s">
        <v>79</v>
      </c>
      <c r="D1725" s="7" t="str">
        <f>'wts_com_vintage_CA_2023 Pivot'!B1725</f>
        <v>HGR</v>
      </c>
      <c r="E1725" s="7" t="str">
        <f>'wts_com_vintage_CA_2023 Pivot'!D1725</f>
        <v>CZ12</v>
      </c>
      <c r="F1725" s="7">
        <f>'wts_com_vintage_CA_2023 Pivot'!C1725</f>
        <v>2003</v>
      </c>
      <c r="G1725" s="7" t="s">
        <v>75</v>
      </c>
      <c r="H1725" s="4">
        <f>GETPIVOTDATA("wt_vint",'wts_com_vintage_CA_2023 Pivot'!$A$1,"bldgtype",D1725,"bldgloc",E1725,"bldgvint",F1725,"weightID",A1725)</f>
        <v>0.754</v>
      </c>
      <c r="I1725" s="7" t="str">
        <f t="shared" si="52"/>
        <v>DEER2019</v>
      </c>
      <c r="J1725" s="10">
        <f t="shared" si="53"/>
        <v>43466</v>
      </c>
      <c r="M1725" t="s">
        <v>76</v>
      </c>
    </row>
    <row r="1726" spans="1:13" x14ac:dyDescent="0.2">
      <c r="A1726" t="str">
        <f>'wts_com_vintage_CA_2023 Pivot'!A1726</f>
        <v>Ex</v>
      </c>
      <c r="B1726" t="s">
        <v>74</v>
      </c>
      <c r="C1726" t="s">
        <v>79</v>
      </c>
      <c r="D1726" s="7" t="str">
        <f>'wts_com_vintage_CA_2023 Pivot'!B1726</f>
        <v>HGR</v>
      </c>
      <c r="E1726" s="7" t="str">
        <f>'wts_com_vintage_CA_2023 Pivot'!D1726</f>
        <v>CZ13</v>
      </c>
      <c r="F1726" s="7">
        <f>'wts_com_vintage_CA_2023 Pivot'!C1726</f>
        <v>2003</v>
      </c>
      <c r="G1726" s="7" t="s">
        <v>75</v>
      </c>
      <c r="H1726" s="4">
        <f>GETPIVOTDATA("wt_vint",'wts_com_vintage_CA_2023 Pivot'!$A$1,"bldgtype",D1726,"bldgloc",E1726,"bldgvint",F1726,"weightID",A1726)</f>
        <v>0.47899999999999998</v>
      </c>
      <c r="I1726" s="7" t="str">
        <f t="shared" si="52"/>
        <v>DEER2019</v>
      </c>
      <c r="J1726" s="10">
        <f t="shared" si="53"/>
        <v>43466</v>
      </c>
      <c r="M1726" t="s">
        <v>76</v>
      </c>
    </row>
    <row r="1727" spans="1:13" x14ac:dyDescent="0.2">
      <c r="A1727" t="str">
        <f>'wts_com_vintage_CA_2023 Pivot'!A1727</f>
        <v>Ex</v>
      </c>
      <c r="B1727" t="s">
        <v>74</v>
      </c>
      <c r="C1727" t="s">
        <v>79</v>
      </c>
      <c r="D1727" s="7" t="str">
        <f>'wts_com_vintage_CA_2023 Pivot'!B1727</f>
        <v>HGR</v>
      </c>
      <c r="E1727" s="7" t="str">
        <f>'wts_com_vintage_CA_2023 Pivot'!D1727</f>
        <v>CZ14</v>
      </c>
      <c r="F1727" s="7">
        <f>'wts_com_vintage_CA_2023 Pivot'!C1727</f>
        <v>2003</v>
      </c>
      <c r="G1727" s="7" t="s">
        <v>75</v>
      </c>
      <c r="H1727" s="4">
        <f>GETPIVOTDATA("wt_vint",'wts_com_vintage_CA_2023 Pivot'!$A$1,"bldgtype",D1727,"bldgloc",E1727,"bldgvint",F1727,"weightID",A1727)</f>
        <v>0.30300000000000005</v>
      </c>
      <c r="I1727" s="7" t="str">
        <f t="shared" si="52"/>
        <v>DEER2019</v>
      </c>
      <c r="J1727" s="10">
        <f t="shared" si="53"/>
        <v>43466</v>
      </c>
      <c r="M1727" t="s">
        <v>76</v>
      </c>
    </row>
    <row r="1728" spans="1:13" x14ac:dyDescent="0.2">
      <c r="A1728" t="str">
        <f>'wts_com_vintage_CA_2023 Pivot'!A1728</f>
        <v>Ex</v>
      </c>
      <c r="B1728" t="s">
        <v>74</v>
      </c>
      <c r="C1728" t="s">
        <v>79</v>
      </c>
      <c r="D1728" s="7" t="str">
        <f>'wts_com_vintage_CA_2023 Pivot'!B1728</f>
        <v>HGR</v>
      </c>
      <c r="E1728" s="7" t="str">
        <f>'wts_com_vintage_CA_2023 Pivot'!D1728</f>
        <v>CZ15</v>
      </c>
      <c r="F1728" s="7">
        <f>'wts_com_vintage_CA_2023 Pivot'!C1728</f>
        <v>2003</v>
      </c>
      <c r="G1728" s="7" t="s">
        <v>75</v>
      </c>
      <c r="H1728" s="4">
        <f>GETPIVOTDATA("wt_vint",'wts_com_vintage_CA_2023 Pivot'!$A$1,"bldgtype",D1728,"bldgloc",E1728,"bldgvint",F1728,"weightID",A1728)</f>
        <v>2.0499999999999998</v>
      </c>
      <c r="I1728" s="7" t="str">
        <f t="shared" si="52"/>
        <v>DEER2019</v>
      </c>
      <c r="J1728" s="10">
        <f t="shared" si="53"/>
        <v>43466</v>
      </c>
      <c r="M1728" t="s">
        <v>76</v>
      </c>
    </row>
    <row r="1729" spans="1:13" x14ac:dyDescent="0.2">
      <c r="A1729" t="str">
        <f>'wts_com_vintage_CA_2023 Pivot'!A1729</f>
        <v>Ex</v>
      </c>
      <c r="B1729" t="s">
        <v>74</v>
      </c>
      <c r="C1729" t="s">
        <v>79</v>
      </c>
      <c r="D1729" s="7" t="str">
        <f>'wts_com_vintage_CA_2023 Pivot'!B1729</f>
        <v>HGR</v>
      </c>
      <c r="E1729" s="7" t="str">
        <f>'wts_com_vintage_CA_2023 Pivot'!D1729</f>
        <v>CZ16</v>
      </c>
      <c r="F1729" s="7">
        <f>'wts_com_vintage_CA_2023 Pivot'!C1729</f>
        <v>2003</v>
      </c>
      <c r="G1729" s="7" t="s">
        <v>75</v>
      </c>
      <c r="H1729" s="4">
        <f>GETPIVOTDATA("wt_vint",'wts_com_vintage_CA_2023 Pivot'!$A$1,"bldgtype",D1729,"bldgloc",E1729,"bldgvint",F1729,"weightID",A1729)</f>
        <v>0.32300000000000001</v>
      </c>
      <c r="I1729" s="7" t="str">
        <f t="shared" si="52"/>
        <v>DEER2019</v>
      </c>
      <c r="J1729" s="10">
        <f t="shared" si="53"/>
        <v>43466</v>
      </c>
      <c r="M1729" t="s">
        <v>76</v>
      </c>
    </row>
    <row r="1730" spans="1:13" x14ac:dyDescent="0.2">
      <c r="A1730" t="str">
        <f>'wts_com_vintage_CA_2023 Pivot'!A1730</f>
        <v>Ex</v>
      </c>
      <c r="B1730" t="s">
        <v>74</v>
      </c>
      <c r="C1730" t="s">
        <v>79</v>
      </c>
      <c r="D1730" s="7" t="str">
        <f>'wts_com_vintage_CA_2023 Pivot'!B1730</f>
        <v>HGR</v>
      </c>
      <c r="E1730" s="7" t="str">
        <f>'wts_com_vintage_CA_2023 Pivot'!D1730</f>
        <v>CZ01</v>
      </c>
      <c r="F1730" s="7">
        <f>'wts_com_vintage_CA_2023 Pivot'!C1730</f>
        <v>2007</v>
      </c>
      <c r="G1730" s="7" t="s">
        <v>75</v>
      </c>
      <c r="H1730" s="4">
        <f>GETPIVOTDATA("wt_vint",'wts_com_vintage_CA_2023 Pivot'!$A$1,"bldgtype",D1730,"bldgloc",E1730,"bldgvint",F1730,"weightID",A1730)</f>
        <v>3.7999999999999999E-2</v>
      </c>
      <c r="I1730" s="7" t="str">
        <f t="shared" si="52"/>
        <v>DEER2019</v>
      </c>
      <c r="J1730" s="10">
        <f t="shared" si="53"/>
        <v>43466</v>
      </c>
      <c r="M1730" t="s">
        <v>76</v>
      </c>
    </row>
    <row r="1731" spans="1:13" x14ac:dyDescent="0.2">
      <c r="A1731" t="str">
        <f>'wts_com_vintage_CA_2023 Pivot'!A1731</f>
        <v>Ex</v>
      </c>
      <c r="B1731" t="s">
        <v>74</v>
      </c>
      <c r="C1731" t="s">
        <v>79</v>
      </c>
      <c r="D1731" s="7" t="str">
        <f>'wts_com_vintage_CA_2023 Pivot'!B1731</f>
        <v>HGR</v>
      </c>
      <c r="E1731" s="7" t="str">
        <f>'wts_com_vintage_CA_2023 Pivot'!D1731</f>
        <v>CZ02</v>
      </c>
      <c r="F1731" s="7">
        <f>'wts_com_vintage_CA_2023 Pivot'!C1731</f>
        <v>2007</v>
      </c>
      <c r="G1731" s="7" t="s">
        <v>75</v>
      </c>
      <c r="H1731" s="4">
        <f>GETPIVOTDATA("wt_vint",'wts_com_vintage_CA_2023 Pivot'!$A$1,"bldgtype",D1731,"bldgloc",E1731,"bldgvint",F1731,"weightID",A1731)</f>
        <v>0.16800000000000001</v>
      </c>
      <c r="I1731" s="7" t="str">
        <f t="shared" ref="I1731:I1794" si="54">IF(OR($F1731=2020,$F1731=2023),"DEER2023","DEER2019")</f>
        <v>DEER2019</v>
      </c>
      <c r="J1731" s="10">
        <f t="shared" ref="J1731:J1794" si="55">IF(OR($F1731=2020,$F1731=2023),DATE(2023,1,1),DATE(2019,1,1))</f>
        <v>43466</v>
      </c>
      <c r="M1731" t="s">
        <v>76</v>
      </c>
    </row>
    <row r="1732" spans="1:13" x14ac:dyDescent="0.2">
      <c r="A1732" t="str">
        <f>'wts_com_vintage_CA_2023 Pivot'!A1732</f>
        <v>Ex</v>
      </c>
      <c r="B1732" t="s">
        <v>74</v>
      </c>
      <c r="C1732" t="s">
        <v>79</v>
      </c>
      <c r="D1732" s="7" t="str">
        <f>'wts_com_vintage_CA_2023 Pivot'!B1732</f>
        <v>HGR</v>
      </c>
      <c r="E1732" s="7" t="str">
        <f>'wts_com_vintage_CA_2023 Pivot'!D1732</f>
        <v>CZ03</v>
      </c>
      <c r="F1732" s="7">
        <f>'wts_com_vintage_CA_2023 Pivot'!C1732</f>
        <v>2007</v>
      </c>
      <c r="G1732" s="7" t="s">
        <v>75</v>
      </c>
      <c r="H1732" s="4">
        <f>GETPIVOTDATA("wt_vint",'wts_com_vintage_CA_2023 Pivot'!$A$1,"bldgtype",D1732,"bldgloc",E1732,"bldgvint",F1732,"weightID",A1732)</f>
        <v>0.502</v>
      </c>
      <c r="I1732" s="7" t="str">
        <f t="shared" si="54"/>
        <v>DEER2019</v>
      </c>
      <c r="J1732" s="10">
        <f t="shared" si="55"/>
        <v>43466</v>
      </c>
      <c r="M1732" t="s">
        <v>76</v>
      </c>
    </row>
    <row r="1733" spans="1:13" x14ac:dyDescent="0.2">
      <c r="A1733" t="str">
        <f>'wts_com_vintage_CA_2023 Pivot'!A1733</f>
        <v>Ex</v>
      </c>
      <c r="B1733" t="s">
        <v>74</v>
      </c>
      <c r="C1733" t="s">
        <v>79</v>
      </c>
      <c r="D1733" s="7" t="str">
        <f>'wts_com_vintage_CA_2023 Pivot'!B1733</f>
        <v>HGR</v>
      </c>
      <c r="E1733" s="7" t="str">
        <f>'wts_com_vintage_CA_2023 Pivot'!D1733</f>
        <v>CZ04</v>
      </c>
      <c r="F1733" s="7">
        <f>'wts_com_vintage_CA_2023 Pivot'!C1733</f>
        <v>2007</v>
      </c>
      <c r="G1733" s="7" t="s">
        <v>75</v>
      </c>
      <c r="H1733" s="4">
        <f>GETPIVOTDATA("wt_vint",'wts_com_vintage_CA_2023 Pivot'!$A$1,"bldgtype",D1733,"bldgloc",E1733,"bldgvint",F1733,"weightID",A1733)</f>
        <v>0.372</v>
      </c>
      <c r="I1733" s="7" t="str">
        <f t="shared" si="54"/>
        <v>DEER2019</v>
      </c>
      <c r="J1733" s="10">
        <f t="shared" si="55"/>
        <v>43466</v>
      </c>
      <c r="M1733" t="s">
        <v>76</v>
      </c>
    </row>
    <row r="1734" spans="1:13" x14ac:dyDescent="0.2">
      <c r="A1734" t="str">
        <f>'wts_com_vintage_CA_2023 Pivot'!A1734</f>
        <v>Ex</v>
      </c>
      <c r="B1734" t="s">
        <v>74</v>
      </c>
      <c r="C1734" t="s">
        <v>79</v>
      </c>
      <c r="D1734" s="7" t="str">
        <f>'wts_com_vintage_CA_2023 Pivot'!B1734</f>
        <v>HGR</v>
      </c>
      <c r="E1734" s="7" t="str">
        <f>'wts_com_vintage_CA_2023 Pivot'!D1734</f>
        <v>CZ05</v>
      </c>
      <c r="F1734" s="7">
        <f>'wts_com_vintage_CA_2023 Pivot'!C1734</f>
        <v>2007</v>
      </c>
      <c r="G1734" s="7" t="s">
        <v>75</v>
      </c>
      <c r="H1734" s="4">
        <f>GETPIVOTDATA("wt_vint",'wts_com_vintage_CA_2023 Pivot'!$A$1,"bldgtype",D1734,"bldgloc",E1734,"bldgvint",F1734,"weightID",A1734)</f>
        <v>0.16400000000000001</v>
      </c>
      <c r="I1734" s="7" t="str">
        <f t="shared" si="54"/>
        <v>DEER2019</v>
      </c>
      <c r="J1734" s="10">
        <f t="shared" si="55"/>
        <v>43466</v>
      </c>
      <c r="M1734" t="s">
        <v>76</v>
      </c>
    </row>
    <row r="1735" spans="1:13" x14ac:dyDescent="0.2">
      <c r="A1735" t="str">
        <f>'wts_com_vintage_CA_2023 Pivot'!A1735</f>
        <v>Ex</v>
      </c>
      <c r="B1735" t="s">
        <v>74</v>
      </c>
      <c r="C1735" t="s">
        <v>79</v>
      </c>
      <c r="D1735" s="7" t="str">
        <f>'wts_com_vintage_CA_2023 Pivot'!B1735</f>
        <v>HGR</v>
      </c>
      <c r="E1735" s="7" t="str">
        <f>'wts_com_vintage_CA_2023 Pivot'!D1735</f>
        <v>CZ06</v>
      </c>
      <c r="F1735" s="7">
        <f>'wts_com_vintage_CA_2023 Pivot'!C1735</f>
        <v>2007</v>
      </c>
      <c r="G1735" s="7" t="s">
        <v>75</v>
      </c>
      <c r="H1735" s="4">
        <f>GETPIVOTDATA("wt_vint",'wts_com_vintage_CA_2023 Pivot'!$A$1,"bldgtype",D1735,"bldgloc",E1735,"bldgvint",F1735,"weightID",A1735)</f>
        <v>1.119</v>
      </c>
      <c r="I1735" s="7" t="str">
        <f t="shared" si="54"/>
        <v>DEER2019</v>
      </c>
      <c r="J1735" s="10">
        <f t="shared" si="55"/>
        <v>43466</v>
      </c>
      <c r="M1735" t="s">
        <v>76</v>
      </c>
    </row>
    <row r="1736" spans="1:13" x14ac:dyDescent="0.2">
      <c r="A1736" t="str">
        <f>'wts_com_vintage_CA_2023 Pivot'!A1736</f>
        <v>Ex</v>
      </c>
      <c r="B1736" t="s">
        <v>74</v>
      </c>
      <c r="C1736" t="s">
        <v>79</v>
      </c>
      <c r="D1736" s="7" t="str">
        <f>'wts_com_vintage_CA_2023 Pivot'!B1736</f>
        <v>HGR</v>
      </c>
      <c r="E1736" s="7" t="str">
        <f>'wts_com_vintage_CA_2023 Pivot'!D1736</f>
        <v>CZ07</v>
      </c>
      <c r="F1736" s="7">
        <f>'wts_com_vintage_CA_2023 Pivot'!C1736</f>
        <v>2007</v>
      </c>
      <c r="G1736" s="7" t="s">
        <v>75</v>
      </c>
      <c r="H1736" s="4">
        <f>GETPIVOTDATA("wt_vint",'wts_com_vintage_CA_2023 Pivot'!$A$1,"bldgtype",D1736,"bldgloc",E1736,"bldgvint",F1736,"weightID",A1736)</f>
        <v>1.292</v>
      </c>
      <c r="I1736" s="7" t="str">
        <f t="shared" si="54"/>
        <v>DEER2019</v>
      </c>
      <c r="J1736" s="10">
        <f t="shared" si="55"/>
        <v>43466</v>
      </c>
      <c r="M1736" t="s">
        <v>76</v>
      </c>
    </row>
    <row r="1737" spans="1:13" x14ac:dyDescent="0.2">
      <c r="A1737" t="str">
        <f>'wts_com_vintage_CA_2023 Pivot'!A1737</f>
        <v>Ex</v>
      </c>
      <c r="B1737" t="s">
        <v>74</v>
      </c>
      <c r="C1737" t="s">
        <v>79</v>
      </c>
      <c r="D1737" s="7" t="str">
        <f>'wts_com_vintage_CA_2023 Pivot'!B1737</f>
        <v>HGR</v>
      </c>
      <c r="E1737" s="7" t="str">
        <f>'wts_com_vintage_CA_2023 Pivot'!D1737</f>
        <v>CZ08</v>
      </c>
      <c r="F1737" s="7">
        <f>'wts_com_vintage_CA_2023 Pivot'!C1737</f>
        <v>2007</v>
      </c>
      <c r="G1737" s="7" t="s">
        <v>75</v>
      </c>
      <c r="H1737" s="4">
        <f>GETPIVOTDATA("wt_vint",'wts_com_vintage_CA_2023 Pivot'!$A$1,"bldgtype",D1737,"bldgloc",E1737,"bldgvint",F1737,"weightID",A1737)</f>
        <v>0.78100000000000003</v>
      </c>
      <c r="I1737" s="7" t="str">
        <f t="shared" si="54"/>
        <v>DEER2019</v>
      </c>
      <c r="J1737" s="10">
        <f t="shared" si="55"/>
        <v>43466</v>
      </c>
      <c r="M1737" t="s">
        <v>76</v>
      </c>
    </row>
    <row r="1738" spans="1:13" x14ac:dyDescent="0.2">
      <c r="A1738" t="str">
        <f>'wts_com_vintage_CA_2023 Pivot'!A1738</f>
        <v>Ex</v>
      </c>
      <c r="B1738" t="s">
        <v>74</v>
      </c>
      <c r="C1738" t="s">
        <v>79</v>
      </c>
      <c r="D1738" s="7" t="str">
        <f>'wts_com_vintage_CA_2023 Pivot'!B1738</f>
        <v>HGR</v>
      </c>
      <c r="E1738" s="7" t="str">
        <f>'wts_com_vintage_CA_2023 Pivot'!D1738</f>
        <v>CZ09</v>
      </c>
      <c r="F1738" s="7">
        <f>'wts_com_vintage_CA_2023 Pivot'!C1738</f>
        <v>2007</v>
      </c>
      <c r="G1738" s="7" t="s">
        <v>75</v>
      </c>
      <c r="H1738" s="4">
        <f>GETPIVOTDATA("wt_vint",'wts_com_vintage_CA_2023 Pivot'!$A$1,"bldgtype",D1738,"bldgloc",E1738,"bldgvint",F1738,"weightID",A1738)</f>
        <v>1.1619999999999999</v>
      </c>
      <c r="I1738" s="7" t="str">
        <f t="shared" si="54"/>
        <v>DEER2019</v>
      </c>
      <c r="J1738" s="10">
        <f t="shared" si="55"/>
        <v>43466</v>
      </c>
      <c r="M1738" t="s">
        <v>76</v>
      </c>
    </row>
    <row r="1739" spans="1:13" x14ac:dyDescent="0.2">
      <c r="A1739" t="str">
        <f>'wts_com_vintage_CA_2023 Pivot'!A1739</f>
        <v>Ex</v>
      </c>
      <c r="B1739" t="s">
        <v>74</v>
      </c>
      <c r="C1739" t="s">
        <v>79</v>
      </c>
      <c r="D1739" s="7" t="str">
        <f>'wts_com_vintage_CA_2023 Pivot'!B1739</f>
        <v>HGR</v>
      </c>
      <c r="E1739" s="7" t="str">
        <f>'wts_com_vintage_CA_2023 Pivot'!D1739</f>
        <v>CZ10</v>
      </c>
      <c r="F1739" s="7">
        <f>'wts_com_vintage_CA_2023 Pivot'!C1739</f>
        <v>2007</v>
      </c>
      <c r="G1739" s="7" t="s">
        <v>75</v>
      </c>
      <c r="H1739" s="4">
        <f>GETPIVOTDATA("wt_vint",'wts_com_vintage_CA_2023 Pivot'!$A$1,"bldgtype",D1739,"bldgloc",E1739,"bldgvint",F1739,"weightID",A1739)</f>
        <v>0.57699999999999996</v>
      </c>
      <c r="I1739" s="7" t="str">
        <f t="shared" si="54"/>
        <v>DEER2019</v>
      </c>
      <c r="J1739" s="10">
        <f t="shared" si="55"/>
        <v>43466</v>
      </c>
      <c r="M1739" t="s">
        <v>76</v>
      </c>
    </row>
    <row r="1740" spans="1:13" x14ac:dyDescent="0.2">
      <c r="A1740" t="str">
        <f>'wts_com_vintage_CA_2023 Pivot'!A1740</f>
        <v>Ex</v>
      </c>
      <c r="B1740" t="s">
        <v>74</v>
      </c>
      <c r="C1740" t="s">
        <v>79</v>
      </c>
      <c r="D1740" s="7" t="str">
        <f>'wts_com_vintage_CA_2023 Pivot'!B1740</f>
        <v>HGR</v>
      </c>
      <c r="E1740" s="7" t="str">
        <f>'wts_com_vintage_CA_2023 Pivot'!D1740</f>
        <v>CZ11</v>
      </c>
      <c r="F1740" s="7">
        <f>'wts_com_vintage_CA_2023 Pivot'!C1740</f>
        <v>2007</v>
      </c>
      <c r="G1740" s="7" t="s">
        <v>75</v>
      </c>
      <c r="H1740" s="4">
        <f>GETPIVOTDATA("wt_vint",'wts_com_vintage_CA_2023 Pivot'!$A$1,"bldgtype",D1740,"bldgloc",E1740,"bldgvint",F1740,"weightID",A1740)</f>
        <v>0.11</v>
      </c>
      <c r="I1740" s="7" t="str">
        <f t="shared" si="54"/>
        <v>DEER2019</v>
      </c>
      <c r="J1740" s="10">
        <f t="shared" si="55"/>
        <v>43466</v>
      </c>
      <c r="M1740" t="s">
        <v>76</v>
      </c>
    </row>
    <row r="1741" spans="1:13" x14ac:dyDescent="0.2">
      <c r="A1741" t="str">
        <f>'wts_com_vintage_CA_2023 Pivot'!A1741</f>
        <v>Ex</v>
      </c>
      <c r="B1741" t="s">
        <v>74</v>
      </c>
      <c r="C1741" t="s">
        <v>79</v>
      </c>
      <c r="D1741" s="7" t="str">
        <f>'wts_com_vintage_CA_2023 Pivot'!B1741</f>
        <v>HGR</v>
      </c>
      <c r="E1741" s="7" t="str">
        <f>'wts_com_vintage_CA_2023 Pivot'!D1741</f>
        <v>CZ12</v>
      </c>
      <c r="F1741" s="7">
        <f>'wts_com_vintage_CA_2023 Pivot'!C1741</f>
        <v>2007</v>
      </c>
      <c r="G1741" s="7" t="s">
        <v>75</v>
      </c>
      <c r="H1741" s="4">
        <f>GETPIVOTDATA("wt_vint",'wts_com_vintage_CA_2023 Pivot'!$A$1,"bldgtype",D1741,"bldgloc",E1741,"bldgvint",F1741,"weightID",A1741)</f>
        <v>0.42199999999999999</v>
      </c>
      <c r="I1741" s="7" t="str">
        <f t="shared" si="54"/>
        <v>DEER2019</v>
      </c>
      <c r="J1741" s="10">
        <f t="shared" si="55"/>
        <v>43466</v>
      </c>
      <c r="M1741" t="s">
        <v>76</v>
      </c>
    </row>
    <row r="1742" spans="1:13" x14ac:dyDescent="0.2">
      <c r="A1742" t="str">
        <f>'wts_com_vintage_CA_2023 Pivot'!A1742</f>
        <v>Ex</v>
      </c>
      <c r="B1742" t="s">
        <v>74</v>
      </c>
      <c r="C1742" t="s">
        <v>79</v>
      </c>
      <c r="D1742" s="7" t="str">
        <f>'wts_com_vintage_CA_2023 Pivot'!B1742</f>
        <v>HGR</v>
      </c>
      <c r="E1742" s="7" t="str">
        <f>'wts_com_vintage_CA_2023 Pivot'!D1742</f>
        <v>CZ13</v>
      </c>
      <c r="F1742" s="7">
        <f>'wts_com_vintage_CA_2023 Pivot'!C1742</f>
        <v>2007</v>
      </c>
      <c r="G1742" s="7" t="s">
        <v>75</v>
      </c>
      <c r="H1742" s="4">
        <f>GETPIVOTDATA("wt_vint",'wts_com_vintage_CA_2023 Pivot'!$A$1,"bldgtype",D1742,"bldgloc",E1742,"bldgvint",F1742,"weightID",A1742)</f>
        <v>0.29100000000000004</v>
      </c>
      <c r="I1742" s="7" t="str">
        <f t="shared" si="54"/>
        <v>DEER2019</v>
      </c>
      <c r="J1742" s="10">
        <f t="shared" si="55"/>
        <v>43466</v>
      </c>
      <c r="M1742" t="s">
        <v>76</v>
      </c>
    </row>
    <row r="1743" spans="1:13" x14ac:dyDescent="0.2">
      <c r="A1743" t="str">
        <f>'wts_com_vintage_CA_2023 Pivot'!A1743</f>
        <v>Ex</v>
      </c>
      <c r="B1743" t="s">
        <v>74</v>
      </c>
      <c r="C1743" t="s">
        <v>79</v>
      </c>
      <c r="D1743" s="7" t="str">
        <f>'wts_com_vintage_CA_2023 Pivot'!B1743</f>
        <v>HGR</v>
      </c>
      <c r="E1743" s="7" t="str">
        <f>'wts_com_vintage_CA_2023 Pivot'!D1743</f>
        <v>CZ14</v>
      </c>
      <c r="F1743" s="7">
        <f>'wts_com_vintage_CA_2023 Pivot'!C1743</f>
        <v>2007</v>
      </c>
      <c r="G1743" s="7" t="s">
        <v>75</v>
      </c>
      <c r="H1743" s="4">
        <f>GETPIVOTDATA("wt_vint",'wts_com_vintage_CA_2023 Pivot'!$A$1,"bldgtype",D1743,"bldgloc",E1743,"bldgvint",F1743,"weightID",A1743)</f>
        <v>0.20900000000000002</v>
      </c>
      <c r="I1743" s="7" t="str">
        <f t="shared" si="54"/>
        <v>DEER2019</v>
      </c>
      <c r="J1743" s="10">
        <f t="shared" si="55"/>
        <v>43466</v>
      </c>
      <c r="M1743" t="s">
        <v>76</v>
      </c>
    </row>
    <row r="1744" spans="1:13" x14ac:dyDescent="0.2">
      <c r="A1744" t="str">
        <f>'wts_com_vintage_CA_2023 Pivot'!A1744</f>
        <v>Ex</v>
      </c>
      <c r="B1744" t="s">
        <v>74</v>
      </c>
      <c r="C1744" t="s">
        <v>79</v>
      </c>
      <c r="D1744" s="7" t="str">
        <f>'wts_com_vintage_CA_2023 Pivot'!B1744</f>
        <v>HGR</v>
      </c>
      <c r="E1744" s="7" t="str">
        <f>'wts_com_vintage_CA_2023 Pivot'!D1744</f>
        <v>CZ15</v>
      </c>
      <c r="F1744" s="7">
        <f>'wts_com_vintage_CA_2023 Pivot'!C1744</f>
        <v>2007</v>
      </c>
      <c r="G1744" s="7" t="s">
        <v>75</v>
      </c>
      <c r="H1744" s="4">
        <f>GETPIVOTDATA("wt_vint",'wts_com_vintage_CA_2023 Pivot'!$A$1,"bldgtype",D1744,"bldgloc",E1744,"bldgvint",F1744,"weightID",A1744)</f>
        <v>1.1160000000000001</v>
      </c>
      <c r="I1744" s="7" t="str">
        <f t="shared" si="54"/>
        <v>DEER2019</v>
      </c>
      <c r="J1744" s="10">
        <f t="shared" si="55"/>
        <v>43466</v>
      </c>
      <c r="M1744" t="s">
        <v>76</v>
      </c>
    </row>
    <row r="1745" spans="1:13" x14ac:dyDescent="0.2">
      <c r="A1745" t="str">
        <f>'wts_com_vintage_CA_2023 Pivot'!A1745</f>
        <v>Ex</v>
      </c>
      <c r="B1745" t="s">
        <v>74</v>
      </c>
      <c r="C1745" t="s">
        <v>79</v>
      </c>
      <c r="D1745" s="7" t="str">
        <f>'wts_com_vintage_CA_2023 Pivot'!B1745</f>
        <v>HGR</v>
      </c>
      <c r="E1745" s="7" t="str">
        <f>'wts_com_vintage_CA_2023 Pivot'!D1745</f>
        <v>CZ16</v>
      </c>
      <c r="F1745" s="7">
        <f>'wts_com_vintage_CA_2023 Pivot'!C1745</f>
        <v>2007</v>
      </c>
      <c r="G1745" s="7" t="s">
        <v>75</v>
      </c>
      <c r="H1745" s="4">
        <f>GETPIVOTDATA("wt_vint",'wts_com_vintage_CA_2023 Pivot'!$A$1,"bldgtype",D1745,"bldgloc",E1745,"bldgvint",F1745,"weightID",A1745)</f>
        <v>0.27500000000000002</v>
      </c>
      <c r="I1745" s="7" t="str">
        <f t="shared" si="54"/>
        <v>DEER2019</v>
      </c>
      <c r="J1745" s="10">
        <f t="shared" si="55"/>
        <v>43466</v>
      </c>
      <c r="M1745" t="s">
        <v>76</v>
      </c>
    </row>
    <row r="1746" spans="1:13" x14ac:dyDescent="0.2">
      <c r="A1746" t="str">
        <f>'wts_com_vintage_CA_2023 Pivot'!A1746</f>
        <v>Ex</v>
      </c>
      <c r="B1746" t="s">
        <v>74</v>
      </c>
      <c r="C1746" t="s">
        <v>79</v>
      </c>
      <c r="D1746" s="7" t="str">
        <f>'wts_com_vintage_CA_2023 Pivot'!B1746</f>
        <v>HGR</v>
      </c>
      <c r="E1746" s="7" t="str">
        <f>'wts_com_vintage_CA_2023 Pivot'!D1746</f>
        <v>CZ01</v>
      </c>
      <c r="F1746" s="7">
        <f>'wts_com_vintage_CA_2023 Pivot'!C1746</f>
        <v>2011</v>
      </c>
      <c r="G1746" s="7" t="s">
        <v>75</v>
      </c>
      <c r="H1746" s="4">
        <f>GETPIVOTDATA("wt_vint",'wts_com_vintage_CA_2023 Pivot'!$A$1,"bldgtype",D1746,"bldgloc",E1746,"bldgvint",F1746,"weightID",A1746)</f>
        <v>3.7999999999999999E-2</v>
      </c>
      <c r="I1746" s="7" t="str">
        <f t="shared" si="54"/>
        <v>DEER2019</v>
      </c>
      <c r="J1746" s="10">
        <f t="shared" si="55"/>
        <v>43466</v>
      </c>
      <c r="M1746" t="s">
        <v>76</v>
      </c>
    </row>
    <row r="1747" spans="1:13" x14ac:dyDescent="0.2">
      <c r="A1747" t="str">
        <f>'wts_com_vintage_CA_2023 Pivot'!A1747</f>
        <v>Ex</v>
      </c>
      <c r="B1747" t="s">
        <v>74</v>
      </c>
      <c r="C1747" t="s">
        <v>79</v>
      </c>
      <c r="D1747" s="7" t="str">
        <f>'wts_com_vintage_CA_2023 Pivot'!B1747</f>
        <v>HGR</v>
      </c>
      <c r="E1747" s="7" t="str">
        <f>'wts_com_vintage_CA_2023 Pivot'!D1747</f>
        <v>CZ02</v>
      </c>
      <c r="F1747" s="7">
        <f>'wts_com_vintage_CA_2023 Pivot'!C1747</f>
        <v>2011</v>
      </c>
      <c r="G1747" s="7" t="s">
        <v>75</v>
      </c>
      <c r="H1747" s="4">
        <f>GETPIVOTDATA("wt_vint",'wts_com_vintage_CA_2023 Pivot'!$A$1,"bldgtype",D1747,"bldgloc",E1747,"bldgvint",F1747,"weightID",A1747)</f>
        <v>0.16800000000000001</v>
      </c>
      <c r="I1747" s="7" t="str">
        <f t="shared" si="54"/>
        <v>DEER2019</v>
      </c>
      <c r="J1747" s="10">
        <f t="shared" si="55"/>
        <v>43466</v>
      </c>
      <c r="M1747" t="s">
        <v>76</v>
      </c>
    </row>
    <row r="1748" spans="1:13" x14ac:dyDescent="0.2">
      <c r="A1748" t="str">
        <f>'wts_com_vintage_CA_2023 Pivot'!A1748</f>
        <v>Ex</v>
      </c>
      <c r="B1748" t="s">
        <v>74</v>
      </c>
      <c r="C1748" t="s">
        <v>79</v>
      </c>
      <c r="D1748" s="7" t="str">
        <f>'wts_com_vintage_CA_2023 Pivot'!B1748</f>
        <v>HGR</v>
      </c>
      <c r="E1748" s="7" t="str">
        <f>'wts_com_vintage_CA_2023 Pivot'!D1748</f>
        <v>CZ03</v>
      </c>
      <c r="F1748" s="7">
        <f>'wts_com_vintage_CA_2023 Pivot'!C1748</f>
        <v>2011</v>
      </c>
      <c r="G1748" s="7" t="s">
        <v>75</v>
      </c>
      <c r="H1748" s="4">
        <f>GETPIVOTDATA("wt_vint",'wts_com_vintage_CA_2023 Pivot'!$A$1,"bldgtype",D1748,"bldgloc",E1748,"bldgvint",F1748,"weightID",A1748)</f>
        <v>0.502</v>
      </c>
      <c r="I1748" s="7" t="str">
        <f t="shared" si="54"/>
        <v>DEER2019</v>
      </c>
      <c r="J1748" s="10">
        <f t="shared" si="55"/>
        <v>43466</v>
      </c>
      <c r="M1748" t="s">
        <v>76</v>
      </c>
    </row>
    <row r="1749" spans="1:13" x14ac:dyDescent="0.2">
      <c r="A1749" t="str">
        <f>'wts_com_vintage_CA_2023 Pivot'!A1749</f>
        <v>Ex</v>
      </c>
      <c r="B1749" t="s">
        <v>74</v>
      </c>
      <c r="C1749" t="s">
        <v>79</v>
      </c>
      <c r="D1749" s="7" t="str">
        <f>'wts_com_vintage_CA_2023 Pivot'!B1749</f>
        <v>HGR</v>
      </c>
      <c r="E1749" s="7" t="str">
        <f>'wts_com_vintage_CA_2023 Pivot'!D1749</f>
        <v>CZ04</v>
      </c>
      <c r="F1749" s="7">
        <f>'wts_com_vintage_CA_2023 Pivot'!C1749</f>
        <v>2011</v>
      </c>
      <c r="G1749" s="7" t="s">
        <v>75</v>
      </c>
      <c r="H1749" s="4">
        <f>GETPIVOTDATA("wt_vint",'wts_com_vintage_CA_2023 Pivot'!$A$1,"bldgtype",D1749,"bldgloc",E1749,"bldgvint",F1749,"weightID",A1749)</f>
        <v>0.372</v>
      </c>
      <c r="I1749" s="7" t="str">
        <f t="shared" si="54"/>
        <v>DEER2019</v>
      </c>
      <c r="J1749" s="10">
        <f t="shared" si="55"/>
        <v>43466</v>
      </c>
      <c r="M1749" t="s">
        <v>76</v>
      </c>
    </row>
    <row r="1750" spans="1:13" x14ac:dyDescent="0.2">
      <c r="A1750" t="str">
        <f>'wts_com_vintage_CA_2023 Pivot'!A1750</f>
        <v>Ex</v>
      </c>
      <c r="B1750" t="s">
        <v>74</v>
      </c>
      <c r="C1750" t="s">
        <v>79</v>
      </c>
      <c r="D1750" s="7" t="str">
        <f>'wts_com_vintage_CA_2023 Pivot'!B1750</f>
        <v>HGR</v>
      </c>
      <c r="E1750" s="7" t="str">
        <f>'wts_com_vintage_CA_2023 Pivot'!D1750</f>
        <v>CZ05</v>
      </c>
      <c r="F1750" s="7">
        <f>'wts_com_vintage_CA_2023 Pivot'!C1750</f>
        <v>2011</v>
      </c>
      <c r="G1750" s="7" t="s">
        <v>75</v>
      </c>
      <c r="H1750" s="4">
        <f>GETPIVOTDATA("wt_vint",'wts_com_vintage_CA_2023 Pivot'!$A$1,"bldgtype",D1750,"bldgloc",E1750,"bldgvint",F1750,"weightID",A1750)</f>
        <v>0.16400000000000001</v>
      </c>
      <c r="I1750" s="7" t="str">
        <f t="shared" si="54"/>
        <v>DEER2019</v>
      </c>
      <c r="J1750" s="10">
        <f t="shared" si="55"/>
        <v>43466</v>
      </c>
      <c r="M1750" t="s">
        <v>76</v>
      </c>
    </row>
    <row r="1751" spans="1:13" x14ac:dyDescent="0.2">
      <c r="A1751" t="str">
        <f>'wts_com_vintage_CA_2023 Pivot'!A1751</f>
        <v>Ex</v>
      </c>
      <c r="B1751" t="s">
        <v>74</v>
      </c>
      <c r="C1751" t="s">
        <v>79</v>
      </c>
      <c r="D1751" s="7" t="str">
        <f>'wts_com_vintage_CA_2023 Pivot'!B1751</f>
        <v>HGR</v>
      </c>
      <c r="E1751" s="7" t="str">
        <f>'wts_com_vintage_CA_2023 Pivot'!D1751</f>
        <v>CZ06</v>
      </c>
      <c r="F1751" s="7">
        <f>'wts_com_vintage_CA_2023 Pivot'!C1751</f>
        <v>2011</v>
      </c>
      <c r="G1751" s="7" t="s">
        <v>75</v>
      </c>
      <c r="H1751" s="4">
        <f>GETPIVOTDATA("wt_vint",'wts_com_vintage_CA_2023 Pivot'!$A$1,"bldgtype",D1751,"bldgloc",E1751,"bldgvint",F1751,"weightID",A1751)</f>
        <v>1.119</v>
      </c>
      <c r="I1751" s="7" t="str">
        <f t="shared" si="54"/>
        <v>DEER2019</v>
      </c>
      <c r="J1751" s="10">
        <f t="shared" si="55"/>
        <v>43466</v>
      </c>
      <c r="M1751" t="s">
        <v>76</v>
      </c>
    </row>
    <row r="1752" spans="1:13" x14ac:dyDescent="0.2">
      <c r="A1752" t="str">
        <f>'wts_com_vintage_CA_2023 Pivot'!A1752</f>
        <v>Ex</v>
      </c>
      <c r="B1752" t="s">
        <v>74</v>
      </c>
      <c r="C1752" t="s">
        <v>79</v>
      </c>
      <c r="D1752" s="7" t="str">
        <f>'wts_com_vintage_CA_2023 Pivot'!B1752</f>
        <v>HGR</v>
      </c>
      <c r="E1752" s="7" t="str">
        <f>'wts_com_vintage_CA_2023 Pivot'!D1752</f>
        <v>CZ07</v>
      </c>
      <c r="F1752" s="7">
        <f>'wts_com_vintage_CA_2023 Pivot'!C1752</f>
        <v>2011</v>
      </c>
      <c r="G1752" s="7" t="s">
        <v>75</v>
      </c>
      <c r="H1752" s="4">
        <f>GETPIVOTDATA("wt_vint",'wts_com_vintage_CA_2023 Pivot'!$A$1,"bldgtype",D1752,"bldgloc",E1752,"bldgvint",F1752,"weightID",A1752)</f>
        <v>1.292</v>
      </c>
      <c r="I1752" s="7" t="str">
        <f t="shared" si="54"/>
        <v>DEER2019</v>
      </c>
      <c r="J1752" s="10">
        <f t="shared" si="55"/>
        <v>43466</v>
      </c>
      <c r="M1752" t="s">
        <v>76</v>
      </c>
    </row>
    <row r="1753" spans="1:13" x14ac:dyDescent="0.2">
      <c r="A1753" t="str">
        <f>'wts_com_vintage_CA_2023 Pivot'!A1753</f>
        <v>Ex</v>
      </c>
      <c r="B1753" t="s">
        <v>74</v>
      </c>
      <c r="C1753" t="s">
        <v>79</v>
      </c>
      <c r="D1753" s="7" t="str">
        <f>'wts_com_vintage_CA_2023 Pivot'!B1753</f>
        <v>HGR</v>
      </c>
      <c r="E1753" s="7" t="str">
        <f>'wts_com_vintage_CA_2023 Pivot'!D1753</f>
        <v>CZ08</v>
      </c>
      <c r="F1753" s="7">
        <f>'wts_com_vintage_CA_2023 Pivot'!C1753</f>
        <v>2011</v>
      </c>
      <c r="G1753" s="7" t="s">
        <v>75</v>
      </c>
      <c r="H1753" s="4">
        <f>GETPIVOTDATA("wt_vint",'wts_com_vintage_CA_2023 Pivot'!$A$1,"bldgtype",D1753,"bldgloc",E1753,"bldgvint",F1753,"weightID",A1753)</f>
        <v>0.78100000000000003</v>
      </c>
      <c r="I1753" s="7" t="str">
        <f t="shared" si="54"/>
        <v>DEER2019</v>
      </c>
      <c r="J1753" s="10">
        <f t="shared" si="55"/>
        <v>43466</v>
      </c>
      <c r="M1753" t="s">
        <v>76</v>
      </c>
    </row>
    <row r="1754" spans="1:13" x14ac:dyDescent="0.2">
      <c r="A1754" t="str">
        <f>'wts_com_vintage_CA_2023 Pivot'!A1754</f>
        <v>Ex</v>
      </c>
      <c r="B1754" t="s">
        <v>74</v>
      </c>
      <c r="C1754" t="s">
        <v>79</v>
      </c>
      <c r="D1754" s="7" t="str">
        <f>'wts_com_vintage_CA_2023 Pivot'!B1754</f>
        <v>HGR</v>
      </c>
      <c r="E1754" s="7" t="str">
        <f>'wts_com_vintage_CA_2023 Pivot'!D1754</f>
        <v>CZ09</v>
      </c>
      <c r="F1754" s="7">
        <f>'wts_com_vintage_CA_2023 Pivot'!C1754</f>
        <v>2011</v>
      </c>
      <c r="G1754" s="7" t="s">
        <v>75</v>
      </c>
      <c r="H1754" s="4">
        <f>GETPIVOTDATA("wt_vint",'wts_com_vintage_CA_2023 Pivot'!$A$1,"bldgtype",D1754,"bldgloc",E1754,"bldgvint",F1754,"weightID",A1754)</f>
        <v>1.1619999999999999</v>
      </c>
      <c r="I1754" s="7" t="str">
        <f t="shared" si="54"/>
        <v>DEER2019</v>
      </c>
      <c r="J1754" s="10">
        <f t="shared" si="55"/>
        <v>43466</v>
      </c>
      <c r="M1754" t="s">
        <v>76</v>
      </c>
    </row>
    <row r="1755" spans="1:13" x14ac:dyDescent="0.2">
      <c r="A1755" t="str">
        <f>'wts_com_vintage_CA_2023 Pivot'!A1755</f>
        <v>Ex</v>
      </c>
      <c r="B1755" t="s">
        <v>74</v>
      </c>
      <c r="C1755" t="s">
        <v>79</v>
      </c>
      <c r="D1755" s="7" t="str">
        <f>'wts_com_vintage_CA_2023 Pivot'!B1755</f>
        <v>HGR</v>
      </c>
      <c r="E1755" s="7" t="str">
        <f>'wts_com_vintage_CA_2023 Pivot'!D1755</f>
        <v>CZ10</v>
      </c>
      <c r="F1755" s="7">
        <f>'wts_com_vintage_CA_2023 Pivot'!C1755</f>
        <v>2011</v>
      </c>
      <c r="G1755" s="7" t="s">
        <v>75</v>
      </c>
      <c r="H1755" s="4">
        <f>GETPIVOTDATA("wt_vint",'wts_com_vintage_CA_2023 Pivot'!$A$1,"bldgtype",D1755,"bldgloc",E1755,"bldgvint",F1755,"weightID",A1755)</f>
        <v>0.57699999999999996</v>
      </c>
      <c r="I1755" s="7" t="str">
        <f t="shared" si="54"/>
        <v>DEER2019</v>
      </c>
      <c r="J1755" s="10">
        <f t="shared" si="55"/>
        <v>43466</v>
      </c>
      <c r="M1755" t="s">
        <v>76</v>
      </c>
    </row>
    <row r="1756" spans="1:13" x14ac:dyDescent="0.2">
      <c r="A1756" t="str">
        <f>'wts_com_vintage_CA_2023 Pivot'!A1756</f>
        <v>Ex</v>
      </c>
      <c r="B1756" t="s">
        <v>74</v>
      </c>
      <c r="C1756" t="s">
        <v>79</v>
      </c>
      <c r="D1756" s="7" t="str">
        <f>'wts_com_vintage_CA_2023 Pivot'!B1756</f>
        <v>HGR</v>
      </c>
      <c r="E1756" s="7" t="str">
        <f>'wts_com_vintage_CA_2023 Pivot'!D1756</f>
        <v>CZ11</v>
      </c>
      <c r="F1756" s="7">
        <f>'wts_com_vintage_CA_2023 Pivot'!C1756</f>
        <v>2011</v>
      </c>
      <c r="G1756" s="7" t="s">
        <v>75</v>
      </c>
      <c r="H1756" s="4">
        <f>GETPIVOTDATA("wt_vint",'wts_com_vintage_CA_2023 Pivot'!$A$1,"bldgtype",D1756,"bldgloc",E1756,"bldgvint",F1756,"weightID",A1756)</f>
        <v>0.11</v>
      </c>
      <c r="I1756" s="7" t="str">
        <f t="shared" si="54"/>
        <v>DEER2019</v>
      </c>
      <c r="J1756" s="10">
        <f t="shared" si="55"/>
        <v>43466</v>
      </c>
      <c r="M1756" t="s">
        <v>76</v>
      </c>
    </row>
    <row r="1757" spans="1:13" x14ac:dyDescent="0.2">
      <c r="A1757" t="str">
        <f>'wts_com_vintage_CA_2023 Pivot'!A1757</f>
        <v>Ex</v>
      </c>
      <c r="B1757" t="s">
        <v>74</v>
      </c>
      <c r="C1757" t="s">
        <v>79</v>
      </c>
      <c r="D1757" s="7" t="str">
        <f>'wts_com_vintage_CA_2023 Pivot'!B1757</f>
        <v>HGR</v>
      </c>
      <c r="E1757" s="7" t="str">
        <f>'wts_com_vintage_CA_2023 Pivot'!D1757</f>
        <v>CZ12</v>
      </c>
      <c r="F1757" s="7">
        <f>'wts_com_vintage_CA_2023 Pivot'!C1757</f>
        <v>2011</v>
      </c>
      <c r="G1757" s="7" t="s">
        <v>75</v>
      </c>
      <c r="H1757" s="4">
        <f>GETPIVOTDATA("wt_vint",'wts_com_vintage_CA_2023 Pivot'!$A$1,"bldgtype",D1757,"bldgloc",E1757,"bldgvint",F1757,"weightID",A1757)</f>
        <v>0.42199999999999999</v>
      </c>
      <c r="I1757" s="7" t="str">
        <f t="shared" si="54"/>
        <v>DEER2019</v>
      </c>
      <c r="J1757" s="10">
        <f t="shared" si="55"/>
        <v>43466</v>
      </c>
      <c r="M1757" t="s">
        <v>76</v>
      </c>
    </row>
    <row r="1758" spans="1:13" x14ac:dyDescent="0.2">
      <c r="A1758" t="str">
        <f>'wts_com_vintage_CA_2023 Pivot'!A1758</f>
        <v>Ex</v>
      </c>
      <c r="B1758" t="s">
        <v>74</v>
      </c>
      <c r="C1758" t="s">
        <v>79</v>
      </c>
      <c r="D1758" s="7" t="str">
        <f>'wts_com_vintage_CA_2023 Pivot'!B1758</f>
        <v>HGR</v>
      </c>
      <c r="E1758" s="7" t="str">
        <f>'wts_com_vintage_CA_2023 Pivot'!D1758</f>
        <v>CZ13</v>
      </c>
      <c r="F1758" s="7">
        <f>'wts_com_vintage_CA_2023 Pivot'!C1758</f>
        <v>2011</v>
      </c>
      <c r="G1758" s="7" t="s">
        <v>75</v>
      </c>
      <c r="H1758" s="4">
        <f>GETPIVOTDATA("wt_vint",'wts_com_vintage_CA_2023 Pivot'!$A$1,"bldgtype",D1758,"bldgloc",E1758,"bldgvint",F1758,"weightID",A1758)</f>
        <v>0.29100000000000004</v>
      </c>
      <c r="I1758" s="7" t="str">
        <f t="shared" si="54"/>
        <v>DEER2019</v>
      </c>
      <c r="J1758" s="10">
        <f t="shared" si="55"/>
        <v>43466</v>
      </c>
      <c r="M1758" t="s">
        <v>76</v>
      </c>
    </row>
    <row r="1759" spans="1:13" x14ac:dyDescent="0.2">
      <c r="A1759" t="str">
        <f>'wts_com_vintage_CA_2023 Pivot'!A1759</f>
        <v>Ex</v>
      </c>
      <c r="B1759" t="s">
        <v>74</v>
      </c>
      <c r="C1759" t="s">
        <v>79</v>
      </c>
      <c r="D1759" s="7" t="str">
        <f>'wts_com_vintage_CA_2023 Pivot'!B1759</f>
        <v>HGR</v>
      </c>
      <c r="E1759" s="7" t="str">
        <f>'wts_com_vintage_CA_2023 Pivot'!D1759</f>
        <v>CZ14</v>
      </c>
      <c r="F1759" s="7">
        <f>'wts_com_vintage_CA_2023 Pivot'!C1759</f>
        <v>2011</v>
      </c>
      <c r="G1759" s="7" t="s">
        <v>75</v>
      </c>
      <c r="H1759" s="4">
        <f>GETPIVOTDATA("wt_vint",'wts_com_vintage_CA_2023 Pivot'!$A$1,"bldgtype",D1759,"bldgloc",E1759,"bldgvint",F1759,"weightID",A1759)</f>
        <v>0.20900000000000002</v>
      </c>
      <c r="I1759" s="7" t="str">
        <f t="shared" si="54"/>
        <v>DEER2019</v>
      </c>
      <c r="J1759" s="10">
        <f t="shared" si="55"/>
        <v>43466</v>
      </c>
      <c r="M1759" t="s">
        <v>76</v>
      </c>
    </row>
    <row r="1760" spans="1:13" x14ac:dyDescent="0.2">
      <c r="A1760" t="str">
        <f>'wts_com_vintage_CA_2023 Pivot'!A1760</f>
        <v>Ex</v>
      </c>
      <c r="B1760" t="s">
        <v>74</v>
      </c>
      <c r="C1760" t="s">
        <v>79</v>
      </c>
      <c r="D1760" s="7" t="str">
        <f>'wts_com_vintage_CA_2023 Pivot'!B1760</f>
        <v>HGR</v>
      </c>
      <c r="E1760" s="7" t="str">
        <f>'wts_com_vintage_CA_2023 Pivot'!D1760</f>
        <v>CZ15</v>
      </c>
      <c r="F1760" s="7">
        <f>'wts_com_vintage_CA_2023 Pivot'!C1760</f>
        <v>2011</v>
      </c>
      <c r="G1760" s="7" t="s">
        <v>75</v>
      </c>
      <c r="H1760" s="4">
        <f>GETPIVOTDATA("wt_vint",'wts_com_vintage_CA_2023 Pivot'!$A$1,"bldgtype",D1760,"bldgloc",E1760,"bldgvint",F1760,"weightID",A1760)</f>
        <v>1.1160000000000001</v>
      </c>
      <c r="I1760" s="7" t="str">
        <f t="shared" si="54"/>
        <v>DEER2019</v>
      </c>
      <c r="J1760" s="10">
        <f t="shared" si="55"/>
        <v>43466</v>
      </c>
      <c r="M1760" t="s">
        <v>76</v>
      </c>
    </row>
    <row r="1761" spans="1:13" x14ac:dyDescent="0.2">
      <c r="A1761" t="str">
        <f>'wts_com_vintage_CA_2023 Pivot'!A1761</f>
        <v>Ex</v>
      </c>
      <c r="B1761" t="s">
        <v>74</v>
      </c>
      <c r="C1761" t="s">
        <v>79</v>
      </c>
      <c r="D1761" s="7" t="str">
        <f>'wts_com_vintage_CA_2023 Pivot'!B1761</f>
        <v>HGR</v>
      </c>
      <c r="E1761" s="7" t="str">
        <f>'wts_com_vintage_CA_2023 Pivot'!D1761</f>
        <v>CZ16</v>
      </c>
      <c r="F1761" s="7">
        <f>'wts_com_vintage_CA_2023 Pivot'!C1761</f>
        <v>2011</v>
      </c>
      <c r="G1761" s="7" t="s">
        <v>75</v>
      </c>
      <c r="H1761" s="4">
        <f>GETPIVOTDATA("wt_vint",'wts_com_vintage_CA_2023 Pivot'!$A$1,"bldgtype",D1761,"bldgloc",E1761,"bldgvint",F1761,"weightID",A1761)</f>
        <v>0.27500000000000002</v>
      </c>
      <c r="I1761" s="7" t="str">
        <f t="shared" si="54"/>
        <v>DEER2019</v>
      </c>
      <c r="J1761" s="10">
        <f t="shared" si="55"/>
        <v>43466</v>
      </c>
      <c r="M1761" t="s">
        <v>76</v>
      </c>
    </row>
    <row r="1762" spans="1:13" x14ac:dyDescent="0.2">
      <c r="A1762" t="str">
        <f>'wts_com_vintage_CA_2023 Pivot'!A1762</f>
        <v>Ex</v>
      </c>
      <c r="B1762" t="s">
        <v>74</v>
      </c>
      <c r="C1762" t="s">
        <v>79</v>
      </c>
      <c r="D1762" s="7" t="str">
        <f>'wts_com_vintage_CA_2023 Pivot'!B1762</f>
        <v>HGR</v>
      </c>
      <c r="E1762" s="7" t="str">
        <f>'wts_com_vintage_CA_2023 Pivot'!D1762</f>
        <v>CZ01</v>
      </c>
      <c r="F1762" s="7">
        <f>'wts_com_vintage_CA_2023 Pivot'!C1762</f>
        <v>2015</v>
      </c>
      <c r="G1762" s="7" t="s">
        <v>75</v>
      </c>
      <c r="H1762" s="4">
        <f>GETPIVOTDATA("wt_vint",'wts_com_vintage_CA_2023 Pivot'!$A$1,"bldgtype",D1762,"bldgloc",E1762,"bldgvint",F1762,"weightID",A1762)</f>
        <v>2.9000000000000001E-2</v>
      </c>
      <c r="I1762" s="7" t="str">
        <f t="shared" si="54"/>
        <v>DEER2019</v>
      </c>
      <c r="J1762" s="10">
        <f t="shared" si="55"/>
        <v>43466</v>
      </c>
      <c r="M1762" t="s">
        <v>76</v>
      </c>
    </row>
    <row r="1763" spans="1:13" x14ac:dyDescent="0.2">
      <c r="A1763" t="str">
        <f>'wts_com_vintage_CA_2023 Pivot'!A1763</f>
        <v>Ex</v>
      </c>
      <c r="B1763" t="s">
        <v>74</v>
      </c>
      <c r="C1763" t="s">
        <v>79</v>
      </c>
      <c r="D1763" s="7" t="str">
        <f>'wts_com_vintage_CA_2023 Pivot'!B1763</f>
        <v>HGR</v>
      </c>
      <c r="E1763" s="7" t="str">
        <f>'wts_com_vintage_CA_2023 Pivot'!D1763</f>
        <v>CZ02</v>
      </c>
      <c r="F1763" s="7">
        <f>'wts_com_vintage_CA_2023 Pivot'!C1763</f>
        <v>2015</v>
      </c>
      <c r="G1763" s="7" t="s">
        <v>75</v>
      </c>
      <c r="H1763" s="4">
        <f>GETPIVOTDATA("wt_vint",'wts_com_vintage_CA_2023 Pivot'!$A$1,"bldgtype",D1763,"bldgloc",E1763,"bldgvint",F1763,"weightID",A1763)</f>
        <v>0.126</v>
      </c>
      <c r="I1763" s="7" t="str">
        <f t="shared" si="54"/>
        <v>DEER2019</v>
      </c>
      <c r="J1763" s="10">
        <f t="shared" si="55"/>
        <v>43466</v>
      </c>
      <c r="M1763" t="s">
        <v>76</v>
      </c>
    </row>
    <row r="1764" spans="1:13" x14ac:dyDescent="0.2">
      <c r="A1764" t="str">
        <f>'wts_com_vintage_CA_2023 Pivot'!A1764</f>
        <v>Ex</v>
      </c>
      <c r="B1764" t="s">
        <v>74</v>
      </c>
      <c r="C1764" t="s">
        <v>79</v>
      </c>
      <c r="D1764" s="7" t="str">
        <f>'wts_com_vintage_CA_2023 Pivot'!B1764</f>
        <v>HGR</v>
      </c>
      <c r="E1764" s="7" t="str">
        <f>'wts_com_vintage_CA_2023 Pivot'!D1764</f>
        <v>CZ03</v>
      </c>
      <c r="F1764" s="7">
        <f>'wts_com_vintage_CA_2023 Pivot'!C1764</f>
        <v>2015</v>
      </c>
      <c r="G1764" s="7" t="s">
        <v>75</v>
      </c>
      <c r="H1764" s="4">
        <f>GETPIVOTDATA("wt_vint",'wts_com_vintage_CA_2023 Pivot'!$A$1,"bldgtype",D1764,"bldgloc",E1764,"bldgvint",F1764,"weightID",A1764)</f>
        <v>0.376</v>
      </c>
      <c r="I1764" s="7" t="str">
        <f t="shared" si="54"/>
        <v>DEER2019</v>
      </c>
      <c r="J1764" s="10">
        <f t="shared" si="55"/>
        <v>43466</v>
      </c>
      <c r="M1764" t="s">
        <v>76</v>
      </c>
    </row>
    <row r="1765" spans="1:13" x14ac:dyDescent="0.2">
      <c r="A1765" t="str">
        <f>'wts_com_vintage_CA_2023 Pivot'!A1765</f>
        <v>Ex</v>
      </c>
      <c r="B1765" t="s">
        <v>74</v>
      </c>
      <c r="C1765" t="s">
        <v>79</v>
      </c>
      <c r="D1765" s="7" t="str">
        <f>'wts_com_vintage_CA_2023 Pivot'!B1765</f>
        <v>HGR</v>
      </c>
      <c r="E1765" s="7" t="str">
        <f>'wts_com_vintage_CA_2023 Pivot'!D1765</f>
        <v>CZ04</v>
      </c>
      <c r="F1765" s="7">
        <f>'wts_com_vintage_CA_2023 Pivot'!C1765</f>
        <v>2015</v>
      </c>
      <c r="G1765" s="7" t="s">
        <v>75</v>
      </c>
      <c r="H1765" s="4">
        <f>GETPIVOTDATA("wt_vint",'wts_com_vintage_CA_2023 Pivot'!$A$1,"bldgtype",D1765,"bldgloc",E1765,"bldgvint",F1765,"weightID",A1765)</f>
        <v>0.27900000000000003</v>
      </c>
      <c r="I1765" s="7" t="str">
        <f t="shared" si="54"/>
        <v>DEER2019</v>
      </c>
      <c r="J1765" s="10">
        <f t="shared" si="55"/>
        <v>43466</v>
      </c>
      <c r="M1765" t="s">
        <v>76</v>
      </c>
    </row>
    <row r="1766" spans="1:13" x14ac:dyDescent="0.2">
      <c r="A1766" t="str">
        <f>'wts_com_vintage_CA_2023 Pivot'!A1766</f>
        <v>Ex</v>
      </c>
      <c r="B1766" t="s">
        <v>74</v>
      </c>
      <c r="C1766" t="s">
        <v>79</v>
      </c>
      <c r="D1766" s="7" t="str">
        <f>'wts_com_vintage_CA_2023 Pivot'!B1766</f>
        <v>HGR</v>
      </c>
      <c r="E1766" s="7" t="str">
        <f>'wts_com_vintage_CA_2023 Pivot'!D1766</f>
        <v>CZ05</v>
      </c>
      <c r="F1766" s="7">
        <f>'wts_com_vintage_CA_2023 Pivot'!C1766</f>
        <v>2015</v>
      </c>
      <c r="G1766" s="7" t="s">
        <v>75</v>
      </c>
      <c r="H1766" s="4">
        <f>GETPIVOTDATA("wt_vint",'wts_com_vintage_CA_2023 Pivot'!$A$1,"bldgtype",D1766,"bldgloc",E1766,"bldgvint",F1766,"weightID",A1766)</f>
        <v>0.12300000000000001</v>
      </c>
      <c r="I1766" s="7" t="str">
        <f t="shared" si="54"/>
        <v>DEER2019</v>
      </c>
      <c r="J1766" s="10">
        <f t="shared" si="55"/>
        <v>43466</v>
      </c>
      <c r="M1766" t="s">
        <v>76</v>
      </c>
    </row>
    <row r="1767" spans="1:13" x14ac:dyDescent="0.2">
      <c r="A1767" t="str">
        <f>'wts_com_vintage_CA_2023 Pivot'!A1767</f>
        <v>Ex</v>
      </c>
      <c r="B1767" t="s">
        <v>74</v>
      </c>
      <c r="C1767" t="s">
        <v>79</v>
      </c>
      <c r="D1767" s="7" t="str">
        <f>'wts_com_vintage_CA_2023 Pivot'!B1767</f>
        <v>HGR</v>
      </c>
      <c r="E1767" s="7" t="str">
        <f>'wts_com_vintage_CA_2023 Pivot'!D1767</f>
        <v>CZ06</v>
      </c>
      <c r="F1767" s="7">
        <f>'wts_com_vintage_CA_2023 Pivot'!C1767</f>
        <v>2015</v>
      </c>
      <c r="G1767" s="7" t="s">
        <v>75</v>
      </c>
      <c r="H1767" s="4">
        <f>GETPIVOTDATA("wt_vint",'wts_com_vintage_CA_2023 Pivot'!$A$1,"bldgtype",D1767,"bldgloc",E1767,"bldgvint",F1767,"weightID",A1767)</f>
        <v>0.83899999999999997</v>
      </c>
      <c r="I1767" s="7" t="str">
        <f t="shared" si="54"/>
        <v>DEER2019</v>
      </c>
      <c r="J1767" s="10">
        <f t="shared" si="55"/>
        <v>43466</v>
      </c>
      <c r="M1767" t="s">
        <v>76</v>
      </c>
    </row>
    <row r="1768" spans="1:13" x14ac:dyDescent="0.2">
      <c r="A1768" t="str">
        <f>'wts_com_vintage_CA_2023 Pivot'!A1768</f>
        <v>Ex</v>
      </c>
      <c r="B1768" t="s">
        <v>74</v>
      </c>
      <c r="C1768" t="s">
        <v>79</v>
      </c>
      <c r="D1768" s="7" t="str">
        <f>'wts_com_vintage_CA_2023 Pivot'!B1768</f>
        <v>HGR</v>
      </c>
      <c r="E1768" s="7" t="str">
        <f>'wts_com_vintage_CA_2023 Pivot'!D1768</f>
        <v>CZ07</v>
      </c>
      <c r="F1768" s="7">
        <f>'wts_com_vintage_CA_2023 Pivot'!C1768</f>
        <v>2015</v>
      </c>
      <c r="G1768" s="7" t="s">
        <v>75</v>
      </c>
      <c r="H1768" s="4">
        <f>GETPIVOTDATA("wt_vint",'wts_com_vintage_CA_2023 Pivot'!$A$1,"bldgtype",D1768,"bldgloc",E1768,"bldgvint",F1768,"weightID",A1768)</f>
        <v>0.96899999999999997</v>
      </c>
      <c r="I1768" s="7" t="str">
        <f t="shared" si="54"/>
        <v>DEER2019</v>
      </c>
      <c r="J1768" s="10">
        <f t="shared" si="55"/>
        <v>43466</v>
      </c>
      <c r="M1768" t="s">
        <v>76</v>
      </c>
    </row>
    <row r="1769" spans="1:13" x14ac:dyDescent="0.2">
      <c r="A1769" t="str">
        <f>'wts_com_vintage_CA_2023 Pivot'!A1769</f>
        <v>Ex</v>
      </c>
      <c r="B1769" t="s">
        <v>74</v>
      </c>
      <c r="C1769" t="s">
        <v>79</v>
      </c>
      <c r="D1769" s="7" t="str">
        <f>'wts_com_vintage_CA_2023 Pivot'!B1769</f>
        <v>HGR</v>
      </c>
      <c r="E1769" s="7" t="str">
        <f>'wts_com_vintage_CA_2023 Pivot'!D1769</f>
        <v>CZ08</v>
      </c>
      <c r="F1769" s="7">
        <f>'wts_com_vintage_CA_2023 Pivot'!C1769</f>
        <v>2015</v>
      </c>
      <c r="G1769" s="7" t="s">
        <v>75</v>
      </c>
      <c r="H1769" s="4">
        <f>GETPIVOTDATA("wt_vint",'wts_com_vintage_CA_2023 Pivot'!$A$1,"bldgtype",D1769,"bldgloc",E1769,"bldgvint",F1769,"weightID",A1769)</f>
        <v>0.58599999999999997</v>
      </c>
      <c r="I1769" s="7" t="str">
        <f t="shared" si="54"/>
        <v>DEER2019</v>
      </c>
      <c r="J1769" s="10">
        <f t="shared" si="55"/>
        <v>43466</v>
      </c>
      <c r="M1769" t="s">
        <v>76</v>
      </c>
    </row>
    <row r="1770" spans="1:13" x14ac:dyDescent="0.2">
      <c r="A1770" t="str">
        <f>'wts_com_vintage_CA_2023 Pivot'!A1770</f>
        <v>Ex</v>
      </c>
      <c r="B1770" t="s">
        <v>74</v>
      </c>
      <c r="C1770" t="s">
        <v>79</v>
      </c>
      <c r="D1770" s="7" t="str">
        <f>'wts_com_vintage_CA_2023 Pivot'!B1770</f>
        <v>HGR</v>
      </c>
      <c r="E1770" s="7" t="str">
        <f>'wts_com_vintage_CA_2023 Pivot'!D1770</f>
        <v>CZ09</v>
      </c>
      <c r="F1770" s="7">
        <f>'wts_com_vintage_CA_2023 Pivot'!C1770</f>
        <v>2015</v>
      </c>
      <c r="G1770" s="7" t="s">
        <v>75</v>
      </c>
      <c r="H1770" s="4">
        <f>GETPIVOTDATA("wt_vint",'wts_com_vintage_CA_2023 Pivot'!$A$1,"bldgtype",D1770,"bldgloc",E1770,"bldgvint",F1770,"weightID",A1770)</f>
        <v>0.872</v>
      </c>
      <c r="I1770" s="7" t="str">
        <f t="shared" si="54"/>
        <v>DEER2019</v>
      </c>
      <c r="J1770" s="10">
        <f t="shared" si="55"/>
        <v>43466</v>
      </c>
      <c r="M1770" t="s">
        <v>76</v>
      </c>
    </row>
    <row r="1771" spans="1:13" x14ac:dyDescent="0.2">
      <c r="A1771" t="str">
        <f>'wts_com_vintage_CA_2023 Pivot'!A1771</f>
        <v>Ex</v>
      </c>
      <c r="B1771" t="s">
        <v>74</v>
      </c>
      <c r="C1771" t="s">
        <v>79</v>
      </c>
      <c r="D1771" s="7" t="str">
        <f>'wts_com_vintage_CA_2023 Pivot'!B1771</f>
        <v>HGR</v>
      </c>
      <c r="E1771" s="7" t="str">
        <f>'wts_com_vintage_CA_2023 Pivot'!D1771</f>
        <v>CZ10</v>
      </c>
      <c r="F1771" s="7">
        <f>'wts_com_vintage_CA_2023 Pivot'!C1771</f>
        <v>2015</v>
      </c>
      <c r="G1771" s="7" t="s">
        <v>75</v>
      </c>
      <c r="H1771" s="4">
        <f>GETPIVOTDATA("wt_vint",'wts_com_vintage_CA_2023 Pivot'!$A$1,"bldgtype",D1771,"bldgloc",E1771,"bldgvint",F1771,"weightID",A1771)</f>
        <v>0.432</v>
      </c>
      <c r="I1771" s="7" t="str">
        <f t="shared" si="54"/>
        <v>DEER2019</v>
      </c>
      <c r="J1771" s="10">
        <f t="shared" si="55"/>
        <v>43466</v>
      </c>
      <c r="M1771" t="s">
        <v>76</v>
      </c>
    </row>
    <row r="1772" spans="1:13" x14ac:dyDescent="0.2">
      <c r="A1772" t="str">
        <f>'wts_com_vintage_CA_2023 Pivot'!A1772</f>
        <v>Ex</v>
      </c>
      <c r="B1772" t="s">
        <v>74</v>
      </c>
      <c r="C1772" t="s">
        <v>79</v>
      </c>
      <c r="D1772" s="7" t="str">
        <f>'wts_com_vintage_CA_2023 Pivot'!B1772</f>
        <v>HGR</v>
      </c>
      <c r="E1772" s="7" t="str">
        <f>'wts_com_vintage_CA_2023 Pivot'!D1772</f>
        <v>CZ11</v>
      </c>
      <c r="F1772" s="7">
        <f>'wts_com_vintage_CA_2023 Pivot'!C1772</f>
        <v>2015</v>
      </c>
      <c r="G1772" s="7" t="s">
        <v>75</v>
      </c>
      <c r="H1772" s="4">
        <f>GETPIVOTDATA("wt_vint",'wts_com_vintage_CA_2023 Pivot'!$A$1,"bldgtype",D1772,"bldgloc",E1772,"bldgvint",F1772,"weightID",A1772)</f>
        <v>8.2000000000000003E-2</v>
      </c>
      <c r="I1772" s="7" t="str">
        <f t="shared" si="54"/>
        <v>DEER2019</v>
      </c>
      <c r="J1772" s="10">
        <f t="shared" si="55"/>
        <v>43466</v>
      </c>
      <c r="M1772" t="s">
        <v>76</v>
      </c>
    </row>
    <row r="1773" spans="1:13" x14ac:dyDescent="0.2">
      <c r="A1773" t="str">
        <f>'wts_com_vintage_CA_2023 Pivot'!A1773</f>
        <v>Ex</v>
      </c>
      <c r="B1773" t="s">
        <v>74</v>
      </c>
      <c r="C1773" t="s">
        <v>79</v>
      </c>
      <c r="D1773" s="7" t="str">
        <f>'wts_com_vintage_CA_2023 Pivot'!B1773</f>
        <v>HGR</v>
      </c>
      <c r="E1773" s="7" t="str">
        <f>'wts_com_vintage_CA_2023 Pivot'!D1773</f>
        <v>CZ12</v>
      </c>
      <c r="F1773" s="7">
        <f>'wts_com_vintage_CA_2023 Pivot'!C1773</f>
        <v>2015</v>
      </c>
      <c r="G1773" s="7" t="s">
        <v>75</v>
      </c>
      <c r="H1773" s="4">
        <f>GETPIVOTDATA("wt_vint",'wts_com_vintage_CA_2023 Pivot'!$A$1,"bldgtype",D1773,"bldgloc",E1773,"bldgvint",F1773,"weightID",A1773)</f>
        <v>0.316</v>
      </c>
      <c r="I1773" s="7" t="str">
        <f t="shared" si="54"/>
        <v>DEER2019</v>
      </c>
      <c r="J1773" s="10">
        <f t="shared" si="55"/>
        <v>43466</v>
      </c>
      <c r="M1773" t="s">
        <v>76</v>
      </c>
    </row>
    <row r="1774" spans="1:13" x14ac:dyDescent="0.2">
      <c r="A1774" t="str">
        <f>'wts_com_vintage_CA_2023 Pivot'!A1774</f>
        <v>Ex</v>
      </c>
      <c r="B1774" t="s">
        <v>74</v>
      </c>
      <c r="C1774" t="s">
        <v>79</v>
      </c>
      <c r="D1774" s="7" t="str">
        <f>'wts_com_vintage_CA_2023 Pivot'!B1774</f>
        <v>HGR</v>
      </c>
      <c r="E1774" s="7" t="str">
        <f>'wts_com_vintage_CA_2023 Pivot'!D1774</f>
        <v>CZ13</v>
      </c>
      <c r="F1774" s="7">
        <f>'wts_com_vintage_CA_2023 Pivot'!C1774</f>
        <v>2015</v>
      </c>
      <c r="G1774" s="7" t="s">
        <v>75</v>
      </c>
      <c r="H1774" s="4">
        <f>GETPIVOTDATA("wt_vint",'wts_com_vintage_CA_2023 Pivot'!$A$1,"bldgtype",D1774,"bldgloc",E1774,"bldgvint",F1774,"weightID",A1774)</f>
        <v>0.21699999999999997</v>
      </c>
      <c r="I1774" s="7" t="str">
        <f t="shared" si="54"/>
        <v>DEER2019</v>
      </c>
      <c r="J1774" s="10">
        <f t="shared" si="55"/>
        <v>43466</v>
      </c>
      <c r="M1774" t="s">
        <v>76</v>
      </c>
    </row>
    <row r="1775" spans="1:13" x14ac:dyDescent="0.2">
      <c r="A1775" t="str">
        <f>'wts_com_vintage_CA_2023 Pivot'!A1775</f>
        <v>Ex</v>
      </c>
      <c r="B1775" t="s">
        <v>74</v>
      </c>
      <c r="C1775" t="s">
        <v>79</v>
      </c>
      <c r="D1775" s="7" t="str">
        <f>'wts_com_vintage_CA_2023 Pivot'!B1775</f>
        <v>HGR</v>
      </c>
      <c r="E1775" s="7" t="str">
        <f>'wts_com_vintage_CA_2023 Pivot'!D1775</f>
        <v>CZ14</v>
      </c>
      <c r="F1775" s="7">
        <f>'wts_com_vintage_CA_2023 Pivot'!C1775</f>
        <v>2015</v>
      </c>
      <c r="G1775" s="7" t="s">
        <v>75</v>
      </c>
      <c r="H1775" s="4">
        <f>GETPIVOTDATA("wt_vint",'wts_com_vintage_CA_2023 Pivot'!$A$1,"bldgtype",D1775,"bldgloc",E1775,"bldgvint",F1775,"weightID",A1775)</f>
        <v>0.157</v>
      </c>
      <c r="I1775" s="7" t="str">
        <f t="shared" si="54"/>
        <v>DEER2019</v>
      </c>
      <c r="J1775" s="10">
        <f t="shared" si="55"/>
        <v>43466</v>
      </c>
      <c r="M1775" t="s">
        <v>76</v>
      </c>
    </row>
    <row r="1776" spans="1:13" x14ac:dyDescent="0.2">
      <c r="A1776" t="str">
        <f>'wts_com_vintage_CA_2023 Pivot'!A1776</f>
        <v>Ex</v>
      </c>
      <c r="B1776" t="s">
        <v>74</v>
      </c>
      <c r="C1776" t="s">
        <v>79</v>
      </c>
      <c r="D1776" s="7" t="str">
        <f>'wts_com_vintage_CA_2023 Pivot'!B1776</f>
        <v>HGR</v>
      </c>
      <c r="E1776" s="7" t="str">
        <f>'wts_com_vintage_CA_2023 Pivot'!D1776</f>
        <v>CZ15</v>
      </c>
      <c r="F1776" s="7">
        <f>'wts_com_vintage_CA_2023 Pivot'!C1776</f>
        <v>2015</v>
      </c>
      <c r="G1776" s="7" t="s">
        <v>75</v>
      </c>
      <c r="H1776" s="4">
        <f>GETPIVOTDATA("wt_vint",'wts_com_vintage_CA_2023 Pivot'!$A$1,"bldgtype",D1776,"bldgloc",E1776,"bldgvint",F1776,"weightID",A1776)</f>
        <v>0.83699999999999997</v>
      </c>
      <c r="I1776" s="7" t="str">
        <f t="shared" si="54"/>
        <v>DEER2019</v>
      </c>
      <c r="J1776" s="10">
        <f t="shared" si="55"/>
        <v>43466</v>
      </c>
      <c r="M1776" t="s">
        <v>76</v>
      </c>
    </row>
    <row r="1777" spans="1:13" x14ac:dyDescent="0.2">
      <c r="A1777" t="str">
        <f>'wts_com_vintage_CA_2023 Pivot'!A1777</f>
        <v>Ex</v>
      </c>
      <c r="B1777" t="s">
        <v>74</v>
      </c>
      <c r="C1777" t="s">
        <v>79</v>
      </c>
      <c r="D1777" s="7" t="str">
        <f>'wts_com_vintage_CA_2023 Pivot'!B1777</f>
        <v>HGR</v>
      </c>
      <c r="E1777" s="7" t="str">
        <f>'wts_com_vintage_CA_2023 Pivot'!D1777</f>
        <v>CZ16</v>
      </c>
      <c r="F1777" s="7">
        <f>'wts_com_vintage_CA_2023 Pivot'!C1777</f>
        <v>2015</v>
      </c>
      <c r="G1777" s="7" t="s">
        <v>75</v>
      </c>
      <c r="H1777" s="4">
        <f>GETPIVOTDATA("wt_vint",'wts_com_vintage_CA_2023 Pivot'!$A$1,"bldgtype",D1777,"bldgloc",E1777,"bldgvint",F1777,"weightID",A1777)</f>
        <v>0.20699999999999999</v>
      </c>
      <c r="I1777" s="7" t="str">
        <f t="shared" si="54"/>
        <v>DEER2019</v>
      </c>
      <c r="J1777" s="10">
        <f t="shared" si="55"/>
        <v>43466</v>
      </c>
      <c r="M1777" t="s">
        <v>76</v>
      </c>
    </row>
    <row r="1778" spans="1:13" x14ac:dyDescent="0.2">
      <c r="A1778" t="str">
        <f>'wts_com_vintage_CA_2023 Pivot'!A1778</f>
        <v>Ex</v>
      </c>
      <c r="B1778" t="s">
        <v>74</v>
      </c>
      <c r="C1778" t="s">
        <v>79</v>
      </c>
      <c r="D1778" s="7" t="str">
        <f>'wts_com_vintage_CA_2023 Pivot'!B1778</f>
        <v>Hsp</v>
      </c>
      <c r="E1778" s="7" t="str">
        <f>'wts_com_vintage_CA_2023 Pivot'!D1778</f>
        <v>CZ01</v>
      </c>
      <c r="F1778" s="7">
        <f>'wts_com_vintage_CA_2023 Pivot'!C1778</f>
        <v>2003</v>
      </c>
      <c r="G1778" s="7" t="s">
        <v>75</v>
      </c>
      <c r="H1778" s="4">
        <f>GETPIVOTDATA("wt_vint",'wts_com_vintage_CA_2023 Pivot'!$A$1,"bldgtype",D1778,"bldgloc",E1778,"bldgvint",F1778,"weightID",A1778)</f>
        <v>0.08</v>
      </c>
      <c r="I1778" s="7" t="str">
        <f t="shared" si="54"/>
        <v>DEER2019</v>
      </c>
      <c r="J1778" s="10">
        <f t="shared" si="55"/>
        <v>43466</v>
      </c>
      <c r="M1778" t="s">
        <v>76</v>
      </c>
    </row>
    <row r="1779" spans="1:13" x14ac:dyDescent="0.2">
      <c r="A1779" t="str">
        <f>'wts_com_vintage_CA_2023 Pivot'!A1779</f>
        <v>Ex</v>
      </c>
      <c r="B1779" t="s">
        <v>74</v>
      </c>
      <c r="C1779" t="s">
        <v>79</v>
      </c>
      <c r="D1779" s="7" t="str">
        <f>'wts_com_vintage_CA_2023 Pivot'!B1779</f>
        <v>Hsp</v>
      </c>
      <c r="E1779" s="7" t="str">
        <f>'wts_com_vintage_CA_2023 Pivot'!D1779</f>
        <v>CZ02</v>
      </c>
      <c r="F1779" s="7">
        <f>'wts_com_vintage_CA_2023 Pivot'!C1779</f>
        <v>2003</v>
      </c>
      <c r="G1779" s="7" t="s">
        <v>75</v>
      </c>
      <c r="H1779" s="4">
        <f>GETPIVOTDATA("wt_vint",'wts_com_vintage_CA_2023 Pivot'!$A$1,"bldgtype",D1779,"bldgloc",E1779,"bldgvint",F1779,"weightID",A1779)</f>
        <v>0.433</v>
      </c>
      <c r="I1779" s="7" t="str">
        <f t="shared" si="54"/>
        <v>DEER2019</v>
      </c>
      <c r="J1779" s="10">
        <f t="shared" si="55"/>
        <v>43466</v>
      </c>
      <c r="M1779" t="s">
        <v>76</v>
      </c>
    </row>
    <row r="1780" spans="1:13" x14ac:dyDescent="0.2">
      <c r="A1780" t="str">
        <f>'wts_com_vintage_CA_2023 Pivot'!A1780</f>
        <v>Ex</v>
      </c>
      <c r="B1780" t="s">
        <v>74</v>
      </c>
      <c r="C1780" t="s">
        <v>79</v>
      </c>
      <c r="D1780" s="7" t="str">
        <f>'wts_com_vintage_CA_2023 Pivot'!B1780</f>
        <v>Hsp</v>
      </c>
      <c r="E1780" s="7" t="str">
        <f>'wts_com_vintage_CA_2023 Pivot'!D1780</f>
        <v>CZ03</v>
      </c>
      <c r="F1780" s="7">
        <f>'wts_com_vintage_CA_2023 Pivot'!C1780</f>
        <v>2003</v>
      </c>
      <c r="G1780" s="7" t="s">
        <v>75</v>
      </c>
      <c r="H1780" s="4">
        <f>GETPIVOTDATA("wt_vint",'wts_com_vintage_CA_2023 Pivot'!$A$1,"bldgtype",D1780,"bldgloc",E1780,"bldgvint",F1780,"weightID",A1780)</f>
        <v>0.57799999999999996</v>
      </c>
      <c r="I1780" s="7" t="str">
        <f t="shared" si="54"/>
        <v>DEER2019</v>
      </c>
      <c r="J1780" s="10">
        <f t="shared" si="55"/>
        <v>43466</v>
      </c>
      <c r="M1780" t="s">
        <v>76</v>
      </c>
    </row>
    <row r="1781" spans="1:13" x14ac:dyDescent="0.2">
      <c r="A1781" t="str">
        <f>'wts_com_vintage_CA_2023 Pivot'!A1781</f>
        <v>Ex</v>
      </c>
      <c r="B1781" t="s">
        <v>74</v>
      </c>
      <c r="C1781" t="s">
        <v>79</v>
      </c>
      <c r="D1781" s="7" t="str">
        <f>'wts_com_vintage_CA_2023 Pivot'!B1781</f>
        <v>Hsp</v>
      </c>
      <c r="E1781" s="7" t="str">
        <f>'wts_com_vintage_CA_2023 Pivot'!D1781</f>
        <v>CZ04</v>
      </c>
      <c r="F1781" s="7">
        <f>'wts_com_vintage_CA_2023 Pivot'!C1781</f>
        <v>2003</v>
      </c>
      <c r="G1781" s="7" t="s">
        <v>75</v>
      </c>
      <c r="H1781" s="4">
        <f>GETPIVOTDATA("wt_vint",'wts_com_vintage_CA_2023 Pivot'!$A$1,"bldgtype",D1781,"bldgloc",E1781,"bldgvint",F1781,"weightID",A1781)</f>
        <v>0.629</v>
      </c>
      <c r="I1781" s="7" t="str">
        <f t="shared" si="54"/>
        <v>DEER2019</v>
      </c>
      <c r="J1781" s="10">
        <f t="shared" si="55"/>
        <v>43466</v>
      </c>
      <c r="M1781" t="s">
        <v>76</v>
      </c>
    </row>
    <row r="1782" spans="1:13" x14ac:dyDescent="0.2">
      <c r="A1782" t="str">
        <f>'wts_com_vintage_CA_2023 Pivot'!A1782</f>
        <v>Ex</v>
      </c>
      <c r="B1782" t="s">
        <v>74</v>
      </c>
      <c r="C1782" t="s">
        <v>79</v>
      </c>
      <c r="D1782" s="7" t="str">
        <f>'wts_com_vintage_CA_2023 Pivot'!B1782</f>
        <v>Hsp</v>
      </c>
      <c r="E1782" s="7" t="str">
        <f>'wts_com_vintage_CA_2023 Pivot'!D1782</f>
        <v>CZ05</v>
      </c>
      <c r="F1782" s="7">
        <f>'wts_com_vintage_CA_2023 Pivot'!C1782</f>
        <v>2003</v>
      </c>
      <c r="G1782" s="7" t="s">
        <v>75</v>
      </c>
      <c r="H1782" s="4">
        <f>GETPIVOTDATA("wt_vint",'wts_com_vintage_CA_2023 Pivot'!$A$1,"bldgtype",D1782,"bldgloc",E1782,"bldgvint",F1782,"weightID",A1782)</f>
        <v>0.26200000000000001</v>
      </c>
      <c r="I1782" s="7" t="str">
        <f t="shared" si="54"/>
        <v>DEER2019</v>
      </c>
      <c r="J1782" s="10">
        <f t="shared" si="55"/>
        <v>43466</v>
      </c>
      <c r="M1782" t="s">
        <v>76</v>
      </c>
    </row>
    <row r="1783" spans="1:13" x14ac:dyDescent="0.2">
      <c r="A1783" t="str">
        <f>'wts_com_vintage_CA_2023 Pivot'!A1783</f>
        <v>Ex</v>
      </c>
      <c r="B1783" t="s">
        <v>74</v>
      </c>
      <c r="C1783" t="s">
        <v>79</v>
      </c>
      <c r="D1783" s="7" t="str">
        <f>'wts_com_vintage_CA_2023 Pivot'!B1783</f>
        <v>Hsp</v>
      </c>
      <c r="E1783" s="7" t="str">
        <f>'wts_com_vintage_CA_2023 Pivot'!D1783</f>
        <v>CZ06</v>
      </c>
      <c r="F1783" s="7">
        <f>'wts_com_vintage_CA_2023 Pivot'!C1783</f>
        <v>2003</v>
      </c>
      <c r="G1783" s="7" t="s">
        <v>75</v>
      </c>
      <c r="H1783" s="4">
        <f>GETPIVOTDATA("wt_vint",'wts_com_vintage_CA_2023 Pivot'!$A$1,"bldgtype",D1783,"bldgloc",E1783,"bldgvint",F1783,"weightID",A1783)</f>
        <v>2.6479999999999997</v>
      </c>
      <c r="I1783" s="7" t="str">
        <f t="shared" si="54"/>
        <v>DEER2019</v>
      </c>
      <c r="J1783" s="10">
        <f t="shared" si="55"/>
        <v>43466</v>
      </c>
      <c r="M1783" t="s">
        <v>76</v>
      </c>
    </row>
    <row r="1784" spans="1:13" x14ac:dyDescent="0.2">
      <c r="A1784" t="str">
        <f>'wts_com_vintage_CA_2023 Pivot'!A1784</f>
        <v>Ex</v>
      </c>
      <c r="B1784" t="s">
        <v>74</v>
      </c>
      <c r="C1784" t="s">
        <v>79</v>
      </c>
      <c r="D1784" s="7" t="str">
        <f>'wts_com_vintage_CA_2023 Pivot'!B1784</f>
        <v>Hsp</v>
      </c>
      <c r="E1784" s="7" t="str">
        <f>'wts_com_vintage_CA_2023 Pivot'!D1784</f>
        <v>CZ07</v>
      </c>
      <c r="F1784" s="7">
        <f>'wts_com_vintage_CA_2023 Pivot'!C1784</f>
        <v>2003</v>
      </c>
      <c r="G1784" s="7" t="s">
        <v>75</v>
      </c>
      <c r="H1784" s="4">
        <f>GETPIVOTDATA("wt_vint",'wts_com_vintage_CA_2023 Pivot'!$A$1,"bldgtype",D1784,"bldgloc",E1784,"bldgvint",F1784,"weightID",A1784)</f>
        <v>0.92800000000000005</v>
      </c>
      <c r="I1784" s="7" t="str">
        <f t="shared" si="54"/>
        <v>DEER2019</v>
      </c>
      <c r="J1784" s="10">
        <f t="shared" si="55"/>
        <v>43466</v>
      </c>
      <c r="M1784" t="s">
        <v>76</v>
      </c>
    </row>
    <row r="1785" spans="1:13" x14ac:dyDescent="0.2">
      <c r="A1785" t="str">
        <f>'wts_com_vintage_CA_2023 Pivot'!A1785</f>
        <v>Ex</v>
      </c>
      <c r="B1785" t="s">
        <v>74</v>
      </c>
      <c r="C1785" t="s">
        <v>79</v>
      </c>
      <c r="D1785" s="7" t="str">
        <f>'wts_com_vintage_CA_2023 Pivot'!B1785</f>
        <v>Hsp</v>
      </c>
      <c r="E1785" s="7" t="str">
        <f>'wts_com_vintage_CA_2023 Pivot'!D1785</f>
        <v>CZ08</v>
      </c>
      <c r="F1785" s="7">
        <f>'wts_com_vintage_CA_2023 Pivot'!C1785</f>
        <v>2003</v>
      </c>
      <c r="G1785" s="7" t="s">
        <v>75</v>
      </c>
      <c r="H1785" s="4">
        <f>GETPIVOTDATA("wt_vint",'wts_com_vintage_CA_2023 Pivot'!$A$1,"bldgtype",D1785,"bldgloc",E1785,"bldgvint",F1785,"weightID",A1785)</f>
        <v>2.9689999999999999</v>
      </c>
      <c r="I1785" s="7" t="str">
        <f t="shared" si="54"/>
        <v>DEER2019</v>
      </c>
      <c r="J1785" s="10">
        <f t="shared" si="55"/>
        <v>43466</v>
      </c>
      <c r="M1785" t="s">
        <v>76</v>
      </c>
    </row>
    <row r="1786" spans="1:13" x14ac:dyDescent="0.2">
      <c r="A1786" t="str">
        <f>'wts_com_vintage_CA_2023 Pivot'!A1786</f>
        <v>Ex</v>
      </c>
      <c r="B1786" t="s">
        <v>74</v>
      </c>
      <c r="C1786" t="s">
        <v>79</v>
      </c>
      <c r="D1786" s="7" t="str">
        <f>'wts_com_vintage_CA_2023 Pivot'!B1786</f>
        <v>Hsp</v>
      </c>
      <c r="E1786" s="7" t="str">
        <f>'wts_com_vintage_CA_2023 Pivot'!D1786</f>
        <v>CZ09</v>
      </c>
      <c r="F1786" s="7">
        <f>'wts_com_vintage_CA_2023 Pivot'!C1786</f>
        <v>2003</v>
      </c>
      <c r="G1786" s="7" t="s">
        <v>75</v>
      </c>
      <c r="H1786" s="4">
        <f>GETPIVOTDATA("wt_vint",'wts_com_vintage_CA_2023 Pivot'!$A$1,"bldgtype",D1786,"bldgloc",E1786,"bldgvint",F1786,"weightID",A1786)</f>
        <v>2.581</v>
      </c>
      <c r="I1786" s="7" t="str">
        <f t="shared" si="54"/>
        <v>DEER2019</v>
      </c>
      <c r="J1786" s="10">
        <f t="shared" si="55"/>
        <v>43466</v>
      </c>
      <c r="M1786" t="s">
        <v>76</v>
      </c>
    </row>
    <row r="1787" spans="1:13" x14ac:dyDescent="0.2">
      <c r="A1787" t="str">
        <f>'wts_com_vintage_CA_2023 Pivot'!A1787</f>
        <v>Ex</v>
      </c>
      <c r="B1787" t="s">
        <v>74</v>
      </c>
      <c r="C1787" t="s">
        <v>79</v>
      </c>
      <c r="D1787" s="7" t="str">
        <f>'wts_com_vintage_CA_2023 Pivot'!B1787</f>
        <v>Hsp</v>
      </c>
      <c r="E1787" s="7" t="str">
        <f>'wts_com_vintage_CA_2023 Pivot'!D1787</f>
        <v>CZ10</v>
      </c>
      <c r="F1787" s="7">
        <f>'wts_com_vintage_CA_2023 Pivot'!C1787</f>
        <v>2003</v>
      </c>
      <c r="G1787" s="7" t="s">
        <v>75</v>
      </c>
      <c r="H1787" s="4">
        <f>GETPIVOTDATA("wt_vint",'wts_com_vintage_CA_2023 Pivot'!$A$1,"bldgtype",D1787,"bldgloc",E1787,"bldgvint",F1787,"weightID",A1787)</f>
        <v>1.343</v>
      </c>
      <c r="I1787" s="7" t="str">
        <f t="shared" si="54"/>
        <v>DEER2019</v>
      </c>
      <c r="J1787" s="10">
        <f t="shared" si="55"/>
        <v>43466</v>
      </c>
      <c r="M1787" t="s">
        <v>76</v>
      </c>
    </row>
    <row r="1788" spans="1:13" x14ac:dyDescent="0.2">
      <c r="A1788" t="str">
        <f>'wts_com_vintage_CA_2023 Pivot'!A1788</f>
        <v>Ex</v>
      </c>
      <c r="B1788" t="s">
        <v>74</v>
      </c>
      <c r="C1788" t="s">
        <v>79</v>
      </c>
      <c r="D1788" s="7" t="str">
        <f>'wts_com_vintage_CA_2023 Pivot'!B1788</f>
        <v>Hsp</v>
      </c>
      <c r="E1788" s="7" t="str">
        <f>'wts_com_vintage_CA_2023 Pivot'!D1788</f>
        <v>CZ11</v>
      </c>
      <c r="F1788" s="7">
        <f>'wts_com_vintage_CA_2023 Pivot'!C1788</f>
        <v>2003</v>
      </c>
      <c r="G1788" s="7" t="s">
        <v>75</v>
      </c>
      <c r="H1788" s="4">
        <f>GETPIVOTDATA("wt_vint",'wts_com_vintage_CA_2023 Pivot'!$A$1,"bldgtype",D1788,"bldgloc",E1788,"bldgvint",F1788,"weightID",A1788)</f>
        <v>0.42299999999999999</v>
      </c>
      <c r="I1788" s="7" t="str">
        <f t="shared" si="54"/>
        <v>DEER2019</v>
      </c>
      <c r="J1788" s="10">
        <f t="shared" si="55"/>
        <v>43466</v>
      </c>
      <c r="M1788" t="s">
        <v>76</v>
      </c>
    </row>
    <row r="1789" spans="1:13" x14ac:dyDescent="0.2">
      <c r="A1789" t="str">
        <f>'wts_com_vintage_CA_2023 Pivot'!A1789</f>
        <v>Ex</v>
      </c>
      <c r="B1789" t="s">
        <v>74</v>
      </c>
      <c r="C1789" t="s">
        <v>79</v>
      </c>
      <c r="D1789" s="7" t="str">
        <f>'wts_com_vintage_CA_2023 Pivot'!B1789</f>
        <v>Hsp</v>
      </c>
      <c r="E1789" s="7" t="str">
        <f>'wts_com_vintage_CA_2023 Pivot'!D1789</f>
        <v>CZ12</v>
      </c>
      <c r="F1789" s="7">
        <f>'wts_com_vintage_CA_2023 Pivot'!C1789</f>
        <v>2003</v>
      </c>
      <c r="G1789" s="7" t="s">
        <v>75</v>
      </c>
      <c r="H1789" s="4">
        <f>GETPIVOTDATA("wt_vint",'wts_com_vintage_CA_2023 Pivot'!$A$1,"bldgtype",D1789,"bldgloc",E1789,"bldgvint",F1789,"weightID",A1789)</f>
        <v>1.048</v>
      </c>
      <c r="I1789" s="7" t="str">
        <f t="shared" si="54"/>
        <v>DEER2019</v>
      </c>
      <c r="J1789" s="10">
        <f t="shared" si="55"/>
        <v>43466</v>
      </c>
      <c r="M1789" t="s">
        <v>76</v>
      </c>
    </row>
    <row r="1790" spans="1:13" x14ac:dyDescent="0.2">
      <c r="A1790" t="str">
        <f>'wts_com_vintage_CA_2023 Pivot'!A1790</f>
        <v>Ex</v>
      </c>
      <c r="B1790" t="s">
        <v>74</v>
      </c>
      <c r="C1790" t="s">
        <v>79</v>
      </c>
      <c r="D1790" s="7" t="str">
        <f>'wts_com_vintage_CA_2023 Pivot'!B1790</f>
        <v>Hsp</v>
      </c>
      <c r="E1790" s="7" t="str">
        <f>'wts_com_vintage_CA_2023 Pivot'!D1790</f>
        <v>CZ13</v>
      </c>
      <c r="F1790" s="7">
        <f>'wts_com_vintage_CA_2023 Pivot'!C1790</f>
        <v>2003</v>
      </c>
      <c r="G1790" s="7" t="s">
        <v>75</v>
      </c>
      <c r="H1790" s="4">
        <f>GETPIVOTDATA("wt_vint",'wts_com_vintage_CA_2023 Pivot'!$A$1,"bldgtype",D1790,"bldgloc",E1790,"bldgvint",F1790,"weightID",A1790)</f>
        <v>1.274</v>
      </c>
      <c r="I1790" s="7" t="str">
        <f t="shared" si="54"/>
        <v>DEER2019</v>
      </c>
      <c r="J1790" s="10">
        <f t="shared" si="55"/>
        <v>43466</v>
      </c>
      <c r="M1790" t="s">
        <v>76</v>
      </c>
    </row>
    <row r="1791" spans="1:13" x14ac:dyDescent="0.2">
      <c r="A1791" t="str">
        <f>'wts_com_vintage_CA_2023 Pivot'!A1791</f>
        <v>Ex</v>
      </c>
      <c r="B1791" t="s">
        <v>74</v>
      </c>
      <c r="C1791" t="s">
        <v>79</v>
      </c>
      <c r="D1791" s="7" t="str">
        <f>'wts_com_vintage_CA_2023 Pivot'!B1791</f>
        <v>Hsp</v>
      </c>
      <c r="E1791" s="7" t="str">
        <f>'wts_com_vintage_CA_2023 Pivot'!D1791</f>
        <v>CZ14</v>
      </c>
      <c r="F1791" s="7">
        <f>'wts_com_vintage_CA_2023 Pivot'!C1791</f>
        <v>2003</v>
      </c>
      <c r="G1791" s="7" t="s">
        <v>75</v>
      </c>
      <c r="H1791" s="4">
        <f>GETPIVOTDATA("wt_vint",'wts_com_vintage_CA_2023 Pivot'!$A$1,"bldgtype",D1791,"bldgloc",E1791,"bldgvint",F1791,"weightID",A1791)</f>
        <v>0.22700000000000001</v>
      </c>
      <c r="I1791" s="7" t="str">
        <f t="shared" si="54"/>
        <v>DEER2019</v>
      </c>
      <c r="J1791" s="10">
        <f t="shared" si="55"/>
        <v>43466</v>
      </c>
      <c r="M1791" t="s">
        <v>76</v>
      </c>
    </row>
    <row r="1792" spans="1:13" x14ac:dyDescent="0.2">
      <c r="A1792" t="str">
        <f>'wts_com_vintage_CA_2023 Pivot'!A1792</f>
        <v>Ex</v>
      </c>
      <c r="B1792" t="s">
        <v>74</v>
      </c>
      <c r="C1792" t="s">
        <v>79</v>
      </c>
      <c r="D1792" s="7" t="str">
        <f>'wts_com_vintage_CA_2023 Pivot'!B1792</f>
        <v>Hsp</v>
      </c>
      <c r="E1792" s="7" t="str">
        <f>'wts_com_vintage_CA_2023 Pivot'!D1792</f>
        <v>CZ15</v>
      </c>
      <c r="F1792" s="7">
        <f>'wts_com_vintage_CA_2023 Pivot'!C1792</f>
        <v>2003</v>
      </c>
      <c r="G1792" s="7" t="s">
        <v>75</v>
      </c>
      <c r="H1792" s="4">
        <f>GETPIVOTDATA("wt_vint",'wts_com_vintage_CA_2023 Pivot'!$A$1,"bldgtype",D1792,"bldgloc",E1792,"bldgvint",F1792,"weightID",A1792)</f>
        <v>0.24399999999999999</v>
      </c>
      <c r="I1792" s="7" t="str">
        <f t="shared" si="54"/>
        <v>DEER2019</v>
      </c>
      <c r="J1792" s="10">
        <f t="shared" si="55"/>
        <v>43466</v>
      </c>
      <c r="M1792" t="s">
        <v>76</v>
      </c>
    </row>
    <row r="1793" spans="1:13" x14ac:dyDescent="0.2">
      <c r="A1793" t="str">
        <f>'wts_com_vintage_CA_2023 Pivot'!A1793</f>
        <v>Ex</v>
      </c>
      <c r="B1793" t="s">
        <v>74</v>
      </c>
      <c r="C1793" t="s">
        <v>79</v>
      </c>
      <c r="D1793" s="7" t="str">
        <f>'wts_com_vintage_CA_2023 Pivot'!B1793</f>
        <v>Hsp</v>
      </c>
      <c r="E1793" s="7" t="str">
        <f>'wts_com_vintage_CA_2023 Pivot'!D1793</f>
        <v>CZ16</v>
      </c>
      <c r="F1793" s="7">
        <f>'wts_com_vintage_CA_2023 Pivot'!C1793</f>
        <v>2003</v>
      </c>
      <c r="G1793" s="7" t="s">
        <v>75</v>
      </c>
      <c r="H1793" s="4">
        <f>GETPIVOTDATA("wt_vint",'wts_com_vintage_CA_2023 Pivot'!$A$1,"bldgtype",D1793,"bldgloc",E1793,"bldgvint",F1793,"weightID",A1793)</f>
        <v>0.17399999999999999</v>
      </c>
      <c r="I1793" s="7" t="str">
        <f t="shared" si="54"/>
        <v>DEER2019</v>
      </c>
      <c r="J1793" s="10">
        <f t="shared" si="55"/>
        <v>43466</v>
      </c>
      <c r="M1793" t="s">
        <v>76</v>
      </c>
    </row>
    <row r="1794" spans="1:13" x14ac:dyDescent="0.2">
      <c r="A1794" t="str">
        <f>'wts_com_vintage_CA_2023 Pivot'!A1794</f>
        <v>Ex</v>
      </c>
      <c r="B1794" t="s">
        <v>74</v>
      </c>
      <c r="C1794" t="s">
        <v>79</v>
      </c>
      <c r="D1794" s="7" t="str">
        <f>'wts_com_vintage_CA_2023 Pivot'!B1794</f>
        <v>Hsp</v>
      </c>
      <c r="E1794" s="7" t="str">
        <f>'wts_com_vintage_CA_2023 Pivot'!D1794</f>
        <v>CZ01</v>
      </c>
      <c r="F1794" s="7">
        <f>'wts_com_vintage_CA_2023 Pivot'!C1794</f>
        <v>2007</v>
      </c>
      <c r="G1794" s="7" t="s">
        <v>75</v>
      </c>
      <c r="H1794" s="4">
        <f>GETPIVOTDATA("wt_vint",'wts_com_vintage_CA_2023 Pivot'!$A$1,"bldgtype",D1794,"bldgloc",E1794,"bldgvint",F1794,"weightID",A1794)</f>
        <v>2.1999999999999999E-2</v>
      </c>
      <c r="I1794" s="7" t="str">
        <f t="shared" si="54"/>
        <v>DEER2019</v>
      </c>
      <c r="J1794" s="10">
        <f t="shared" si="55"/>
        <v>43466</v>
      </c>
      <c r="M1794" t="s">
        <v>76</v>
      </c>
    </row>
    <row r="1795" spans="1:13" x14ac:dyDescent="0.2">
      <c r="A1795" t="str">
        <f>'wts_com_vintage_CA_2023 Pivot'!A1795</f>
        <v>Ex</v>
      </c>
      <c r="B1795" t="s">
        <v>74</v>
      </c>
      <c r="C1795" t="s">
        <v>79</v>
      </c>
      <c r="D1795" s="7" t="str">
        <f>'wts_com_vintage_CA_2023 Pivot'!B1795</f>
        <v>Hsp</v>
      </c>
      <c r="E1795" s="7" t="str">
        <f>'wts_com_vintage_CA_2023 Pivot'!D1795</f>
        <v>CZ02</v>
      </c>
      <c r="F1795" s="7">
        <f>'wts_com_vintage_CA_2023 Pivot'!C1795</f>
        <v>2007</v>
      </c>
      <c r="G1795" s="7" t="s">
        <v>75</v>
      </c>
      <c r="H1795" s="4">
        <f>GETPIVOTDATA("wt_vint",'wts_com_vintage_CA_2023 Pivot'!$A$1,"bldgtype",D1795,"bldgloc",E1795,"bldgvint",F1795,"weightID",A1795)</f>
        <v>0.21299999999999999</v>
      </c>
      <c r="I1795" s="7" t="str">
        <f t="shared" ref="I1795:I1858" si="56">IF(OR($F1795=2020,$F1795=2023),"DEER2023","DEER2019")</f>
        <v>DEER2019</v>
      </c>
      <c r="J1795" s="10">
        <f t="shared" ref="J1795:J1858" si="57">IF(OR($F1795=2020,$F1795=2023),DATE(2023,1,1),DATE(2019,1,1))</f>
        <v>43466</v>
      </c>
      <c r="M1795" t="s">
        <v>76</v>
      </c>
    </row>
    <row r="1796" spans="1:13" x14ac:dyDescent="0.2">
      <c r="A1796" t="str">
        <f>'wts_com_vintage_CA_2023 Pivot'!A1796</f>
        <v>Ex</v>
      </c>
      <c r="B1796" t="s">
        <v>74</v>
      </c>
      <c r="C1796" t="s">
        <v>79</v>
      </c>
      <c r="D1796" s="7" t="str">
        <f>'wts_com_vintage_CA_2023 Pivot'!B1796</f>
        <v>Hsp</v>
      </c>
      <c r="E1796" s="7" t="str">
        <f>'wts_com_vintage_CA_2023 Pivot'!D1796</f>
        <v>CZ03</v>
      </c>
      <c r="F1796" s="7">
        <f>'wts_com_vintage_CA_2023 Pivot'!C1796</f>
        <v>2007</v>
      </c>
      <c r="G1796" s="7" t="s">
        <v>75</v>
      </c>
      <c r="H1796" s="4">
        <f>GETPIVOTDATA("wt_vint",'wts_com_vintage_CA_2023 Pivot'!$A$1,"bldgtype",D1796,"bldgloc",E1796,"bldgvint",F1796,"weightID",A1796)</f>
        <v>0.58199999999999996</v>
      </c>
      <c r="I1796" s="7" t="str">
        <f t="shared" si="56"/>
        <v>DEER2019</v>
      </c>
      <c r="J1796" s="10">
        <f t="shared" si="57"/>
        <v>43466</v>
      </c>
      <c r="M1796" t="s">
        <v>76</v>
      </c>
    </row>
    <row r="1797" spans="1:13" x14ac:dyDescent="0.2">
      <c r="A1797" t="str">
        <f>'wts_com_vintage_CA_2023 Pivot'!A1797</f>
        <v>Ex</v>
      </c>
      <c r="B1797" t="s">
        <v>74</v>
      </c>
      <c r="C1797" t="s">
        <v>79</v>
      </c>
      <c r="D1797" s="7" t="str">
        <f>'wts_com_vintage_CA_2023 Pivot'!B1797</f>
        <v>Hsp</v>
      </c>
      <c r="E1797" s="7" t="str">
        <f>'wts_com_vintage_CA_2023 Pivot'!D1797</f>
        <v>CZ04</v>
      </c>
      <c r="F1797" s="7">
        <f>'wts_com_vintage_CA_2023 Pivot'!C1797</f>
        <v>2007</v>
      </c>
      <c r="G1797" s="7" t="s">
        <v>75</v>
      </c>
      <c r="H1797" s="4">
        <f>GETPIVOTDATA("wt_vint",'wts_com_vintage_CA_2023 Pivot'!$A$1,"bldgtype",D1797,"bldgloc",E1797,"bldgvint",F1797,"weightID",A1797)</f>
        <v>0.29799999999999999</v>
      </c>
      <c r="I1797" s="7" t="str">
        <f t="shared" si="56"/>
        <v>DEER2019</v>
      </c>
      <c r="J1797" s="10">
        <f t="shared" si="57"/>
        <v>43466</v>
      </c>
      <c r="M1797" t="s">
        <v>76</v>
      </c>
    </row>
    <row r="1798" spans="1:13" x14ac:dyDescent="0.2">
      <c r="A1798" t="str">
        <f>'wts_com_vintage_CA_2023 Pivot'!A1798</f>
        <v>Ex</v>
      </c>
      <c r="B1798" t="s">
        <v>74</v>
      </c>
      <c r="C1798" t="s">
        <v>79</v>
      </c>
      <c r="D1798" s="7" t="str">
        <f>'wts_com_vintage_CA_2023 Pivot'!B1798</f>
        <v>Hsp</v>
      </c>
      <c r="E1798" s="7" t="str">
        <f>'wts_com_vintage_CA_2023 Pivot'!D1798</f>
        <v>CZ05</v>
      </c>
      <c r="F1798" s="7">
        <f>'wts_com_vintage_CA_2023 Pivot'!C1798</f>
        <v>2007</v>
      </c>
      <c r="G1798" s="7" t="s">
        <v>75</v>
      </c>
      <c r="H1798" s="4">
        <f>GETPIVOTDATA("wt_vint",'wts_com_vintage_CA_2023 Pivot'!$A$1,"bldgtype",D1798,"bldgloc",E1798,"bldgvint",F1798,"weightID",A1798)</f>
        <v>9.5000000000000001E-2</v>
      </c>
      <c r="I1798" s="7" t="str">
        <f t="shared" si="56"/>
        <v>DEER2019</v>
      </c>
      <c r="J1798" s="10">
        <f t="shared" si="57"/>
        <v>43466</v>
      </c>
      <c r="M1798" t="s">
        <v>76</v>
      </c>
    </row>
    <row r="1799" spans="1:13" x14ac:dyDescent="0.2">
      <c r="A1799" t="str">
        <f>'wts_com_vintage_CA_2023 Pivot'!A1799</f>
        <v>Ex</v>
      </c>
      <c r="B1799" t="s">
        <v>74</v>
      </c>
      <c r="C1799" t="s">
        <v>79</v>
      </c>
      <c r="D1799" s="7" t="str">
        <f>'wts_com_vintage_CA_2023 Pivot'!B1799</f>
        <v>Hsp</v>
      </c>
      <c r="E1799" s="7" t="str">
        <f>'wts_com_vintage_CA_2023 Pivot'!D1799</f>
        <v>CZ06</v>
      </c>
      <c r="F1799" s="7">
        <f>'wts_com_vintage_CA_2023 Pivot'!C1799</f>
        <v>2007</v>
      </c>
      <c r="G1799" s="7" t="s">
        <v>75</v>
      </c>
      <c r="H1799" s="4">
        <f>GETPIVOTDATA("wt_vint",'wts_com_vintage_CA_2023 Pivot'!$A$1,"bldgtype",D1799,"bldgloc",E1799,"bldgvint",F1799,"weightID",A1799)</f>
        <v>0.85400000000000009</v>
      </c>
      <c r="I1799" s="7" t="str">
        <f t="shared" si="56"/>
        <v>DEER2019</v>
      </c>
      <c r="J1799" s="10">
        <f t="shared" si="57"/>
        <v>43466</v>
      </c>
      <c r="M1799" t="s">
        <v>76</v>
      </c>
    </row>
    <row r="1800" spans="1:13" x14ac:dyDescent="0.2">
      <c r="A1800" t="str">
        <f>'wts_com_vintage_CA_2023 Pivot'!A1800</f>
        <v>Ex</v>
      </c>
      <c r="B1800" t="s">
        <v>74</v>
      </c>
      <c r="C1800" t="s">
        <v>79</v>
      </c>
      <c r="D1800" s="7" t="str">
        <f>'wts_com_vintage_CA_2023 Pivot'!B1800</f>
        <v>Hsp</v>
      </c>
      <c r="E1800" s="7" t="str">
        <f>'wts_com_vintage_CA_2023 Pivot'!D1800</f>
        <v>CZ07</v>
      </c>
      <c r="F1800" s="7">
        <f>'wts_com_vintage_CA_2023 Pivot'!C1800</f>
        <v>2007</v>
      </c>
      <c r="G1800" s="7" t="s">
        <v>75</v>
      </c>
      <c r="H1800" s="4">
        <f>GETPIVOTDATA("wt_vint",'wts_com_vintage_CA_2023 Pivot'!$A$1,"bldgtype",D1800,"bldgloc",E1800,"bldgvint",F1800,"weightID",A1800)</f>
        <v>0.33400000000000002</v>
      </c>
      <c r="I1800" s="7" t="str">
        <f t="shared" si="56"/>
        <v>DEER2019</v>
      </c>
      <c r="J1800" s="10">
        <f t="shared" si="57"/>
        <v>43466</v>
      </c>
      <c r="M1800" t="s">
        <v>76</v>
      </c>
    </row>
    <row r="1801" spans="1:13" x14ac:dyDescent="0.2">
      <c r="A1801" t="str">
        <f>'wts_com_vintage_CA_2023 Pivot'!A1801</f>
        <v>Ex</v>
      </c>
      <c r="B1801" t="s">
        <v>74</v>
      </c>
      <c r="C1801" t="s">
        <v>79</v>
      </c>
      <c r="D1801" s="7" t="str">
        <f>'wts_com_vintage_CA_2023 Pivot'!B1801</f>
        <v>Hsp</v>
      </c>
      <c r="E1801" s="7" t="str">
        <f>'wts_com_vintage_CA_2023 Pivot'!D1801</f>
        <v>CZ08</v>
      </c>
      <c r="F1801" s="7">
        <f>'wts_com_vintage_CA_2023 Pivot'!C1801</f>
        <v>2007</v>
      </c>
      <c r="G1801" s="7" t="s">
        <v>75</v>
      </c>
      <c r="H1801" s="4">
        <f>GETPIVOTDATA("wt_vint",'wts_com_vintage_CA_2023 Pivot'!$A$1,"bldgtype",D1801,"bldgloc",E1801,"bldgvint",F1801,"weightID",A1801)</f>
        <v>0.98899999999999999</v>
      </c>
      <c r="I1801" s="7" t="str">
        <f t="shared" si="56"/>
        <v>DEER2019</v>
      </c>
      <c r="J1801" s="10">
        <f t="shared" si="57"/>
        <v>43466</v>
      </c>
      <c r="M1801" t="s">
        <v>76</v>
      </c>
    </row>
    <row r="1802" spans="1:13" x14ac:dyDescent="0.2">
      <c r="A1802" t="str">
        <f>'wts_com_vintage_CA_2023 Pivot'!A1802</f>
        <v>Ex</v>
      </c>
      <c r="B1802" t="s">
        <v>74</v>
      </c>
      <c r="C1802" t="s">
        <v>79</v>
      </c>
      <c r="D1802" s="7" t="str">
        <f>'wts_com_vintage_CA_2023 Pivot'!B1802</f>
        <v>Hsp</v>
      </c>
      <c r="E1802" s="7" t="str">
        <f>'wts_com_vintage_CA_2023 Pivot'!D1802</f>
        <v>CZ09</v>
      </c>
      <c r="F1802" s="7">
        <f>'wts_com_vintage_CA_2023 Pivot'!C1802</f>
        <v>2007</v>
      </c>
      <c r="G1802" s="7" t="s">
        <v>75</v>
      </c>
      <c r="H1802" s="4">
        <f>GETPIVOTDATA("wt_vint",'wts_com_vintage_CA_2023 Pivot'!$A$1,"bldgtype",D1802,"bldgloc",E1802,"bldgvint",F1802,"weightID",A1802)</f>
        <v>1.016</v>
      </c>
      <c r="I1802" s="7" t="str">
        <f t="shared" si="56"/>
        <v>DEER2019</v>
      </c>
      <c r="J1802" s="10">
        <f t="shared" si="57"/>
        <v>43466</v>
      </c>
      <c r="M1802" t="s">
        <v>76</v>
      </c>
    </row>
    <row r="1803" spans="1:13" x14ac:dyDescent="0.2">
      <c r="A1803" t="str">
        <f>'wts_com_vintage_CA_2023 Pivot'!A1803</f>
        <v>Ex</v>
      </c>
      <c r="B1803" t="s">
        <v>74</v>
      </c>
      <c r="C1803" t="s">
        <v>79</v>
      </c>
      <c r="D1803" s="7" t="str">
        <f>'wts_com_vintage_CA_2023 Pivot'!B1803</f>
        <v>Hsp</v>
      </c>
      <c r="E1803" s="7" t="str">
        <f>'wts_com_vintage_CA_2023 Pivot'!D1803</f>
        <v>CZ10</v>
      </c>
      <c r="F1803" s="7">
        <f>'wts_com_vintage_CA_2023 Pivot'!C1803</f>
        <v>2007</v>
      </c>
      <c r="G1803" s="7" t="s">
        <v>75</v>
      </c>
      <c r="H1803" s="4">
        <f>GETPIVOTDATA("wt_vint",'wts_com_vintage_CA_2023 Pivot'!$A$1,"bldgtype",D1803,"bldgloc",E1803,"bldgvint",F1803,"weightID",A1803)</f>
        <v>0.9850000000000001</v>
      </c>
      <c r="I1803" s="7" t="str">
        <f t="shared" si="56"/>
        <v>DEER2019</v>
      </c>
      <c r="J1803" s="10">
        <f t="shared" si="57"/>
        <v>43466</v>
      </c>
      <c r="M1803" t="s">
        <v>76</v>
      </c>
    </row>
    <row r="1804" spans="1:13" x14ac:dyDescent="0.2">
      <c r="A1804" t="str">
        <f>'wts_com_vintage_CA_2023 Pivot'!A1804</f>
        <v>Ex</v>
      </c>
      <c r="B1804" t="s">
        <v>74</v>
      </c>
      <c r="C1804" t="s">
        <v>79</v>
      </c>
      <c r="D1804" s="7" t="str">
        <f>'wts_com_vintage_CA_2023 Pivot'!B1804</f>
        <v>Hsp</v>
      </c>
      <c r="E1804" s="7" t="str">
        <f>'wts_com_vintage_CA_2023 Pivot'!D1804</f>
        <v>CZ11</v>
      </c>
      <c r="F1804" s="7">
        <f>'wts_com_vintage_CA_2023 Pivot'!C1804</f>
        <v>2007</v>
      </c>
      <c r="G1804" s="7" t="s">
        <v>75</v>
      </c>
      <c r="H1804" s="4">
        <f>GETPIVOTDATA("wt_vint",'wts_com_vintage_CA_2023 Pivot'!$A$1,"bldgtype",D1804,"bldgloc",E1804,"bldgvint",F1804,"weightID",A1804)</f>
        <v>0.18</v>
      </c>
      <c r="I1804" s="7" t="str">
        <f t="shared" si="56"/>
        <v>DEER2019</v>
      </c>
      <c r="J1804" s="10">
        <f t="shared" si="57"/>
        <v>43466</v>
      </c>
      <c r="M1804" t="s">
        <v>76</v>
      </c>
    </row>
    <row r="1805" spans="1:13" x14ac:dyDescent="0.2">
      <c r="A1805" t="str">
        <f>'wts_com_vintage_CA_2023 Pivot'!A1805</f>
        <v>Ex</v>
      </c>
      <c r="B1805" t="s">
        <v>74</v>
      </c>
      <c r="C1805" t="s">
        <v>79</v>
      </c>
      <c r="D1805" s="7" t="str">
        <f>'wts_com_vintage_CA_2023 Pivot'!B1805</f>
        <v>Hsp</v>
      </c>
      <c r="E1805" s="7" t="str">
        <f>'wts_com_vintage_CA_2023 Pivot'!D1805</f>
        <v>CZ12</v>
      </c>
      <c r="F1805" s="7">
        <f>'wts_com_vintage_CA_2023 Pivot'!C1805</f>
        <v>2007</v>
      </c>
      <c r="G1805" s="7" t="s">
        <v>75</v>
      </c>
      <c r="H1805" s="4">
        <f>GETPIVOTDATA("wt_vint",'wts_com_vintage_CA_2023 Pivot'!$A$1,"bldgtype",D1805,"bldgloc",E1805,"bldgvint",F1805,"weightID",A1805)</f>
        <v>0.59399999999999997</v>
      </c>
      <c r="I1805" s="7" t="str">
        <f t="shared" si="56"/>
        <v>DEER2019</v>
      </c>
      <c r="J1805" s="10">
        <f t="shared" si="57"/>
        <v>43466</v>
      </c>
      <c r="M1805" t="s">
        <v>76</v>
      </c>
    </row>
    <row r="1806" spans="1:13" x14ac:dyDescent="0.2">
      <c r="A1806" t="str">
        <f>'wts_com_vintage_CA_2023 Pivot'!A1806</f>
        <v>Ex</v>
      </c>
      <c r="B1806" t="s">
        <v>74</v>
      </c>
      <c r="C1806" t="s">
        <v>79</v>
      </c>
      <c r="D1806" s="7" t="str">
        <f>'wts_com_vintage_CA_2023 Pivot'!B1806</f>
        <v>Hsp</v>
      </c>
      <c r="E1806" s="7" t="str">
        <f>'wts_com_vintage_CA_2023 Pivot'!D1806</f>
        <v>CZ13</v>
      </c>
      <c r="F1806" s="7">
        <f>'wts_com_vintage_CA_2023 Pivot'!C1806</f>
        <v>2007</v>
      </c>
      <c r="G1806" s="7" t="s">
        <v>75</v>
      </c>
      <c r="H1806" s="4">
        <f>GETPIVOTDATA("wt_vint",'wts_com_vintage_CA_2023 Pivot'!$A$1,"bldgtype",D1806,"bldgloc",E1806,"bldgvint",F1806,"weightID",A1806)</f>
        <v>0.60899999999999999</v>
      </c>
      <c r="I1806" s="7" t="str">
        <f t="shared" si="56"/>
        <v>DEER2019</v>
      </c>
      <c r="J1806" s="10">
        <f t="shared" si="57"/>
        <v>43466</v>
      </c>
      <c r="M1806" t="s">
        <v>76</v>
      </c>
    </row>
    <row r="1807" spans="1:13" x14ac:dyDescent="0.2">
      <c r="A1807" t="str">
        <f>'wts_com_vintage_CA_2023 Pivot'!A1807</f>
        <v>Ex</v>
      </c>
      <c r="B1807" t="s">
        <v>74</v>
      </c>
      <c r="C1807" t="s">
        <v>79</v>
      </c>
      <c r="D1807" s="7" t="str">
        <f>'wts_com_vintage_CA_2023 Pivot'!B1807</f>
        <v>Hsp</v>
      </c>
      <c r="E1807" s="7" t="str">
        <f>'wts_com_vintage_CA_2023 Pivot'!D1807</f>
        <v>CZ14</v>
      </c>
      <c r="F1807" s="7">
        <f>'wts_com_vintage_CA_2023 Pivot'!C1807</f>
        <v>2007</v>
      </c>
      <c r="G1807" s="7" t="s">
        <v>75</v>
      </c>
      <c r="H1807" s="4">
        <f>GETPIVOTDATA("wt_vint",'wts_com_vintage_CA_2023 Pivot'!$A$1,"bldgtype",D1807,"bldgloc",E1807,"bldgvint",F1807,"weightID",A1807)</f>
        <v>0.14899999999999999</v>
      </c>
      <c r="I1807" s="7" t="str">
        <f t="shared" si="56"/>
        <v>DEER2019</v>
      </c>
      <c r="J1807" s="10">
        <f t="shared" si="57"/>
        <v>43466</v>
      </c>
      <c r="M1807" t="s">
        <v>76</v>
      </c>
    </row>
    <row r="1808" spans="1:13" x14ac:dyDescent="0.2">
      <c r="A1808" t="str">
        <f>'wts_com_vintage_CA_2023 Pivot'!A1808</f>
        <v>Ex</v>
      </c>
      <c r="B1808" t="s">
        <v>74</v>
      </c>
      <c r="C1808" t="s">
        <v>79</v>
      </c>
      <c r="D1808" s="7" t="str">
        <f>'wts_com_vintage_CA_2023 Pivot'!B1808</f>
        <v>Hsp</v>
      </c>
      <c r="E1808" s="7" t="str">
        <f>'wts_com_vintage_CA_2023 Pivot'!D1808</f>
        <v>CZ15</v>
      </c>
      <c r="F1808" s="7">
        <f>'wts_com_vintage_CA_2023 Pivot'!C1808</f>
        <v>2007</v>
      </c>
      <c r="G1808" s="7" t="s">
        <v>75</v>
      </c>
      <c r="H1808" s="4">
        <f>GETPIVOTDATA("wt_vint",'wts_com_vintage_CA_2023 Pivot'!$A$1,"bldgtype",D1808,"bldgloc",E1808,"bldgvint",F1808,"weightID",A1808)</f>
        <v>0.192</v>
      </c>
      <c r="I1808" s="7" t="str">
        <f t="shared" si="56"/>
        <v>DEER2019</v>
      </c>
      <c r="J1808" s="10">
        <f t="shared" si="57"/>
        <v>43466</v>
      </c>
      <c r="M1808" t="s">
        <v>76</v>
      </c>
    </row>
    <row r="1809" spans="1:13" x14ac:dyDescent="0.2">
      <c r="A1809" t="str">
        <f>'wts_com_vintage_CA_2023 Pivot'!A1809</f>
        <v>Ex</v>
      </c>
      <c r="B1809" t="s">
        <v>74</v>
      </c>
      <c r="C1809" t="s">
        <v>79</v>
      </c>
      <c r="D1809" s="7" t="str">
        <f>'wts_com_vintage_CA_2023 Pivot'!B1809</f>
        <v>Hsp</v>
      </c>
      <c r="E1809" s="7" t="str">
        <f>'wts_com_vintage_CA_2023 Pivot'!D1809</f>
        <v>CZ16</v>
      </c>
      <c r="F1809" s="7">
        <f>'wts_com_vintage_CA_2023 Pivot'!C1809</f>
        <v>2007</v>
      </c>
      <c r="G1809" s="7" t="s">
        <v>75</v>
      </c>
      <c r="H1809" s="4">
        <f>GETPIVOTDATA("wt_vint",'wts_com_vintage_CA_2023 Pivot'!$A$1,"bldgtype",D1809,"bldgloc",E1809,"bldgvint",F1809,"weightID",A1809)</f>
        <v>0.123</v>
      </c>
      <c r="I1809" s="7" t="str">
        <f t="shared" si="56"/>
        <v>DEER2019</v>
      </c>
      <c r="J1809" s="10">
        <f t="shared" si="57"/>
        <v>43466</v>
      </c>
      <c r="M1809" t="s">
        <v>76</v>
      </c>
    </row>
    <row r="1810" spans="1:13" x14ac:dyDescent="0.2">
      <c r="A1810" t="str">
        <f>'wts_com_vintage_CA_2023 Pivot'!A1810</f>
        <v>Ex</v>
      </c>
      <c r="B1810" t="s">
        <v>74</v>
      </c>
      <c r="C1810" t="s">
        <v>79</v>
      </c>
      <c r="D1810" s="7" t="str">
        <f>'wts_com_vintage_CA_2023 Pivot'!B1810</f>
        <v>Hsp</v>
      </c>
      <c r="E1810" s="7" t="str">
        <f>'wts_com_vintage_CA_2023 Pivot'!D1810</f>
        <v>CZ01</v>
      </c>
      <c r="F1810" s="7">
        <f>'wts_com_vintage_CA_2023 Pivot'!C1810</f>
        <v>2011</v>
      </c>
      <c r="G1810" s="7" t="s">
        <v>75</v>
      </c>
      <c r="H1810" s="4">
        <f>GETPIVOTDATA("wt_vint",'wts_com_vintage_CA_2023 Pivot'!$A$1,"bldgtype",D1810,"bldgloc",E1810,"bldgvint",F1810,"weightID",A1810)</f>
        <v>2.1999999999999999E-2</v>
      </c>
      <c r="I1810" s="7" t="str">
        <f t="shared" si="56"/>
        <v>DEER2019</v>
      </c>
      <c r="J1810" s="10">
        <f t="shared" si="57"/>
        <v>43466</v>
      </c>
      <c r="M1810" t="s">
        <v>76</v>
      </c>
    </row>
    <row r="1811" spans="1:13" x14ac:dyDescent="0.2">
      <c r="A1811" t="str">
        <f>'wts_com_vintage_CA_2023 Pivot'!A1811</f>
        <v>Ex</v>
      </c>
      <c r="B1811" t="s">
        <v>74</v>
      </c>
      <c r="C1811" t="s">
        <v>79</v>
      </c>
      <c r="D1811" s="7" t="str">
        <f>'wts_com_vintage_CA_2023 Pivot'!B1811</f>
        <v>Hsp</v>
      </c>
      <c r="E1811" s="7" t="str">
        <f>'wts_com_vintage_CA_2023 Pivot'!D1811</f>
        <v>CZ02</v>
      </c>
      <c r="F1811" s="7">
        <f>'wts_com_vintage_CA_2023 Pivot'!C1811</f>
        <v>2011</v>
      </c>
      <c r="G1811" s="7" t="s">
        <v>75</v>
      </c>
      <c r="H1811" s="4">
        <f>GETPIVOTDATA("wt_vint",'wts_com_vintage_CA_2023 Pivot'!$A$1,"bldgtype",D1811,"bldgloc",E1811,"bldgvint",F1811,"weightID",A1811)</f>
        <v>0.21299999999999999</v>
      </c>
      <c r="I1811" s="7" t="str">
        <f t="shared" si="56"/>
        <v>DEER2019</v>
      </c>
      <c r="J1811" s="10">
        <f t="shared" si="57"/>
        <v>43466</v>
      </c>
      <c r="M1811" t="s">
        <v>76</v>
      </c>
    </row>
    <row r="1812" spans="1:13" x14ac:dyDescent="0.2">
      <c r="A1812" t="str">
        <f>'wts_com_vintage_CA_2023 Pivot'!A1812</f>
        <v>Ex</v>
      </c>
      <c r="B1812" t="s">
        <v>74</v>
      </c>
      <c r="C1812" t="s">
        <v>79</v>
      </c>
      <c r="D1812" s="7" t="str">
        <f>'wts_com_vintage_CA_2023 Pivot'!B1812</f>
        <v>Hsp</v>
      </c>
      <c r="E1812" s="7" t="str">
        <f>'wts_com_vintage_CA_2023 Pivot'!D1812</f>
        <v>CZ03</v>
      </c>
      <c r="F1812" s="7">
        <f>'wts_com_vintage_CA_2023 Pivot'!C1812</f>
        <v>2011</v>
      </c>
      <c r="G1812" s="7" t="s">
        <v>75</v>
      </c>
      <c r="H1812" s="4">
        <f>GETPIVOTDATA("wt_vint",'wts_com_vintage_CA_2023 Pivot'!$A$1,"bldgtype",D1812,"bldgloc",E1812,"bldgvint",F1812,"weightID",A1812)</f>
        <v>0.58199999999999996</v>
      </c>
      <c r="I1812" s="7" t="str">
        <f t="shared" si="56"/>
        <v>DEER2019</v>
      </c>
      <c r="J1812" s="10">
        <f t="shared" si="57"/>
        <v>43466</v>
      </c>
      <c r="M1812" t="s">
        <v>76</v>
      </c>
    </row>
    <row r="1813" spans="1:13" x14ac:dyDescent="0.2">
      <c r="A1813" t="str">
        <f>'wts_com_vintage_CA_2023 Pivot'!A1813</f>
        <v>Ex</v>
      </c>
      <c r="B1813" t="s">
        <v>74</v>
      </c>
      <c r="C1813" t="s">
        <v>79</v>
      </c>
      <c r="D1813" s="7" t="str">
        <f>'wts_com_vintage_CA_2023 Pivot'!B1813</f>
        <v>Hsp</v>
      </c>
      <c r="E1813" s="7" t="str">
        <f>'wts_com_vintage_CA_2023 Pivot'!D1813</f>
        <v>CZ04</v>
      </c>
      <c r="F1813" s="7">
        <f>'wts_com_vintage_CA_2023 Pivot'!C1813</f>
        <v>2011</v>
      </c>
      <c r="G1813" s="7" t="s">
        <v>75</v>
      </c>
      <c r="H1813" s="4">
        <f>GETPIVOTDATA("wt_vint",'wts_com_vintage_CA_2023 Pivot'!$A$1,"bldgtype",D1813,"bldgloc",E1813,"bldgvint",F1813,"weightID",A1813)</f>
        <v>0.29799999999999999</v>
      </c>
      <c r="I1813" s="7" t="str">
        <f t="shared" si="56"/>
        <v>DEER2019</v>
      </c>
      <c r="J1813" s="10">
        <f t="shared" si="57"/>
        <v>43466</v>
      </c>
      <c r="M1813" t="s">
        <v>76</v>
      </c>
    </row>
    <row r="1814" spans="1:13" x14ac:dyDescent="0.2">
      <c r="A1814" t="str">
        <f>'wts_com_vintage_CA_2023 Pivot'!A1814</f>
        <v>Ex</v>
      </c>
      <c r="B1814" t="s">
        <v>74</v>
      </c>
      <c r="C1814" t="s">
        <v>79</v>
      </c>
      <c r="D1814" s="7" t="str">
        <f>'wts_com_vintage_CA_2023 Pivot'!B1814</f>
        <v>Hsp</v>
      </c>
      <c r="E1814" s="7" t="str">
        <f>'wts_com_vintage_CA_2023 Pivot'!D1814</f>
        <v>CZ05</v>
      </c>
      <c r="F1814" s="7">
        <f>'wts_com_vintage_CA_2023 Pivot'!C1814</f>
        <v>2011</v>
      </c>
      <c r="G1814" s="7" t="s">
        <v>75</v>
      </c>
      <c r="H1814" s="4">
        <f>GETPIVOTDATA("wt_vint",'wts_com_vintage_CA_2023 Pivot'!$A$1,"bldgtype",D1814,"bldgloc",E1814,"bldgvint",F1814,"weightID",A1814)</f>
        <v>9.5000000000000001E-2</v>
      </c>
      <c r="I1814" s="7" t="str">
        <f t="shared" si="56"/>
        <v>DEER2019</v>
      </c>
      <c r="J1814" s="10">
        <f t="shared" si="57"/>
        <v>43466</v>
      </c>
      <c r="M1814" t="s">
        <v>76</v>
      </c>
    </row>
    <row r="1815" spans="1:13" x14ac:dyDescent="0.2">
      <c r="A1815" t="str">
        <f>'wts_com_vintage_CA_2023 Pivot'!A1815</f>
        <v>Ex</v>
      </c>
      <c r="B1815" t="s">
        <v>74</v>
      </c>
      <c r="C1815" t="s">
        <v>79</v>
      </c>
      <c r="D1815" s="7" t="str">
        <f>'wts_com_vintage_CA_2023 Pivot'!B1815</f>
        <v>Hsp</v>
      </c>
      <c r="E1815" s="7" t="str">
        <f>'wts_com_vintage_CA_2023 Pivot'!D1815</f>
        <v>CZ06</v>
      </c>
      <c r="F1815" s="7">
        <f>'wts_com_vintage_CA_2023 Pivot'!C1815</f>
        <v>2011</v>
      </c>
      <c r="G1815" s="7" t="s">
        <v>75</v>
      </c>
      <c r="H1815" s="4">
        <f>GETPIVOTDATA("wt_vint",'wts_com_vintage_CA_2023 Pivot'!$A$1,"bldgtype",D1815,"bldgloc",E1815,"bldgvint",F1815,"weightID",A1815)</f>
        <v>0.85400000000000009</v>
      </c>
      <c r="I1815" s="7" t="str">
        <f t="shared" si="56"/>
        <v>DEER2019</v>
      </c>
      <c r="J1815" s="10">
        <f t="shared" si="57"/>
        <v>43466</v>
      </c>
      <c r="M1815" t="s">
        <v>76</v>
      </c>
    </row>
    <row r="1816" spans="1:13" x14ac:dyDescent="0.2">
      <c r="A1816" t="str">
        <f>'wts_com_vintage_CA_2023 Pivot'!A1816</f>
        <v>Ex</v>
      </c>
      <c r="B1816" t="s">
        <v>74</v>
      </c>
      <c r="C1816" t="s">
        <v>79</v>
      </c>
      <c r="D1816" s="7" t="str">
        <f>'wts_com_vintage_CA_2023 Pivot'!B1816</f>
        <v>Hsp</v>
      </c>
      <c r="E1816" s="7" t="str">
        <f>'wts_com_vintage_CA_2023 Pivot'!D1816</f>
        <v>CZ07</v>
      </c>
      <c r="F1816" s="7">
        <f>'wts_com_vintage_CA_2023 Pivot'!C1816</f>
        <v>2011</v>
      </c>
      <c r="G1816" s="7" t="s">
        <v>75</v>
      </c>
      <c r="H1816" s="4">
        <f>GETPIVOTDATA("wt_vint",'wts_com_vintage_CA_2023 Pivot'!$A$1,"bldgtype",D1816,"bldgloc",E1816,"bldgvint",F1816,"weightID",A1816)</f>
        <v>0.33400000000000002</v>
      </c>
      <c r="I1816" s="7" t="str">
        <f t="shared" si="56"/>
        <v>DEER2019</v>
      </c>
      <c r="J1816" s="10">
        <f t="shared" si="57"/>
        <v>43466</v>
      </c>
      <c r="M1816" t="s">
        <v>76</v>
      </c>
    </row>
    <row r="1817" spans="1:13" x14ac:dyDescent="0.2">
      <c r="A1817" t="str">
        <f>'wts_com_vintage_CA_2023 Pivot'!A1817</f>
        <v>Ex</v>
      </c>
      <c r="B1817" t="s">
        <v>74</v>
      </c>
      <c r="C1817" t="s">
        <v>79</v>
      </c>
      <c r="D1817" s="7" t="str">
        <f>'wts_com_vintage_CA_2023 Pivot'!B1817</f>
        <v>Hsp</v>
      </c>
      <c r="E1817" s="7" t="str">
        <f>'wts_com_vintage_CA_2023 Pivot'!D1817</f>
        <v>CZ08</v>
      </c>
      <c r="F1817" s="7">
        <f>'wts_com_vintage_CA_2023 Pivot'!C1817</f>
        <v>2011</v>
      </c>
      <c r="G1817" s="7" t="s">
        <v>75</v>
      </c>
      <c r="H1817" s="4">
        <f>GETPIVOTDATA("wt_vint",'wts_com_vintage_CA_2023 Pivot'!$A$1,"bldgtype",D1817,"bldgloc",E1817,"bldgvint",F1817,"weightID",A1817)</f>
        <v>0.98899999999999999</v>
      </c>
      <c r="I1817" s="7" t="str">
        <f t="shared" si="56"/>
        <v>DEER2019</v>
      </c>
      <c r="J1817" s="10">
        <f t="shared" si="57"/>
        <v>43466</v>
      </c>
      <c r="M1817" t="s">
        <v>76</v>
      </c>
    </row>
    <row r="1818" spans="1:13" x14ac:dyDescent="0.2">
      <c r="A1818" t="str">
        <f>'wts_com_vintage_CA_2023 Pivot'!A1818</f>
        <v>Ex</v>
      </c>
      <c r="B1818" t="s">
        <v>74</v>
      </c>
      <c r="C1818" t="s">
        <v>79</v>
      </c>
      <c r="D1818" s="7" t="str">
        <f>'wts_com_vintage_CA_2023 Pivot'!B1818</f>
        <v>Hsp</v>
      </c>
      <c r="E1818" s="7" t="str">
        <f>'wts_com_vintage_CA_2023 Pivot'!D1818</f>
        <v>CZ09</v>
      </c>
      <c r="F1818" s="7">
        <f>'wts_com_vintage_CA_2023 Pivot'!C1818</f>
        <v>2011</v>
      </c>
      <c r="G1818" s="7" t="s">
        <v>75</v>
      </c>
      <c r="H1818" s="4">
        <f>GETPIVOTDATA("wt_vint",'wts_com_vintage_CA_2023 Pivot'!$A$1,"bldgtype",D1818,"bldgloc",E1818,"bldgvint",F1818,"weightID",A1818)</f>
        <v>1.016</v>
      </c>
      <c r="I1818" s="7" t="str">
        <f t="shared" si="56"/>
        <v>DEER2019</v>
      </c>
      <c r="J1818" s="10">
        <f t="shared" si="57"/>
        <v>43466</v>
      </c>
      <c r="M1818" t="s">
        <v>76</v>
      </c>
    </row>
    <row r="1819" spans="1:13" x14ac:dyDescent="0.2">
      <c r="A1819" t="str">
        <f>'wts_com_vintage_CA_2023 Pivot'!A1819</f>
        <v>Ex</v>
      </c>
      <c r="B1819" t="s">
        <v>74</v>
      </c>
      <c r="C1819" t="s">
        <v>79</v>
      </c>
      <c r="D1819" s="7" t="str">
        <f>'wts_com_vintage_CA_2023 Pivot'!B1819</f>
        <v>Hsp</v>
      </c>
      <c r="E1819" s="7" t="str">
        <f>'wts_com_vintage_CA_2023 Pivot'!D1819</f>
        <v>CZ10</v>
      </c>
      <c r="F1819" s="7">
        <f>'wts_com_vintage_CA_2023 Pivot'!C1819</f>
        <v>2011</v>
      </c>
      <c r="G1819" s="7" t="s">
        <v>75</v>
      </c>
      <c r="H1819" s="4">
        <f>GETPIVOTDATA("wt_vint",'wts_com_vintage_CA_2023 Pivot'!$A$1,"bldgtype",D1819,"bldgloc",E1819,"bldgvint",F1819,"weightID",A1819)</f>
        <v>0.9850000000000001</v>
      </c>
      <c r="I1819" s="7" t="str">
        <f t="shared" si="56"/>
        <v>DEER2019</v>
      </c>
      <c r="J1819" s="10">
        <f t="shared" si="57"/>
        <v>43466</v>
      </c>
      <c r="M1819" t="s">
        <v>76</v>
      </c>
    </row>
    <row r="1820" spans="1:13" x14ac:dyDescent="0.2">
      <c r="A1820" t="str">
        <f>'wts_com_vintage_CA_2023 Pivot'!A1820</f>
        <v>Ex</v>
      </c>
      <c r="B1820" t="s">
        <v>74</v>
      </c>
      <c r="C1820" t="s">
        <v>79</v>
      </c>
      <c r="D1820" s="7" t="str">
        <f>'wts_com_vintage_CA_2023 Pivot'!B1820</f>
        <v>Hsp</v>
      </c>
      <c r="E1820" s="7" t="str">
        <f>'wts_com_vintage_CA_2023 Pivot'!D1820</f>
        <v>CZ11</v>
      </c>
      <c r="F1820" s="7">
        <f>'wts_com_vintage_CA_2023 Pivot'!C1820</f>
        <v>2011</v>
      </c>
      <c r="G1820" s="7" t="s">
        <v>75</v>
      </c>
      <c r="H1820" s="4">
        <f>GETPIVOTDATA("wt_vint",'wts_com_vintage_CA_2023 Pivot'!$A$1,"bldgtype",D1820,"bldgloc",E1820,"bldgvint",F1820,"weightID",A1820)</f>
        <v>0.18</v>
      </c>
      <c r="I1820" s="7" t="str">
        <f t="shared" si="56"/>
        <v>DEER2019</v>
      </c>
      <c r="J1820" s="10">
        <f t="shared" si="57"/>
        <v>43466</v>
      </c>
      <c r="M1820" t="s">
        <v>76</v>
      </c>
    </row>
    <row r="1821" spans="1:13" x14ac:dyDescent="0.2">
      <c r="A1821" t="str">
        <f>'wts_com_vintage_CA_2023 Pivot'!A1821</f>
        <v>Ex</v>
      </c>
      <c r="B1821" t="s">
        <v>74</v>
      </c>
      <c r="C1821" t="s">
        <v>79</v>
      </c>
      <c r="D1821" s="7" t="str">
        <f>'wts_com_vintage_CA_2023 Pivot'!B1821</f>
        <v>Hsp</v>
      </c>
      <c r="E1821" s="7" t="str">
        <f>'wts_com_vintage_CA_2023 Pivot'!D1821</f>
        <v>CZ12</v>
      </c>
      <c r="F1821" s="7">
        <f>'wts_com_vintage_CA_2023 Pivot'!C1821</f>
        <v>2011</v>
      </c>
      <c r="G1821" s="7" t="s">
        <v>75</v>
      </c>
      <c r="H1821" s="4">
        <f>GETPIVOTDATA("wt_vint",'wts_com_vintage_CA_2023 Pivot'!$A$1,"bldgtype",D1821,"bldgloc",E1821,"bldgvint",F1821,"weightID",A1821)</f>
        <v>0.59399999999999997</v>
      </c>
      <c r="I1821" s="7" t="str">
        <f t="shared" si="56"/>
        <v>DEER2019</v>
      </c>
      <c r="J1821" s="10">
        <f t="shared" si="57"/>
        <v>43466</v>
      </c>
      <c r="M1821" t="s">
        <v>76</v>
      </c>
    </row>
    <row r="1822" spans="1:13" x14ac:dyDescent="0.2">
      <c r="A1822" t="str">
        <f>'wts_com_vintage_CA_2023 Pivot'!A1822</f>
        <v>Ex</v>
      </c>
      <c r="B1822" t="s">
        <v>74</v>
      </c>
      <c r="C1822" t="s">
        <v>79</v>
      </c>
      <c r="D1822" s="7" t="str">
        <f>'wts_com_vintage_CA_2023 Pivot'!B1822</f>
        <v>Hsp</v>
      </c>
      <c r="E1822" s="7" t="str">
        <f>'wts_com_vintage_CA_2023 Pivot'!D1822</f>
        <v>CZ13</v>
      </c>
      <c r="F1822" s="7">
        <f>'wts_com_vintage_CA_2023 Pivot'!C1822</f>
        <v>2011</v>
      </c>
      <c r="G1822" s="7" t="s">
        <v>75</v>
      </c>
      <c r="H1822" s="4">
        <f>GETPIVOTDATA("wt_vint",'wts_com_vintage_CA_2023 Pivot'!$A$1,"bldgtype",D1822,"bldgloc",E1822,"bldgvint",F1822,"weightID",A1822)</f>
        <v>0.60899999999999999</v>
      </c>
      <c r="I1822" s="7" t="str">
        <f t="shared" si="56"/>
        <v>DEER2019</v>
      </c>
      <c r="J1822" s="10">
        <f t="shared" si="57"/>
        <v>43466</v>
      </c>
      <c r="M1822" t="s">
        <v>76</v>
      </c>
    </row>
    <row r="1823" spans="1:13" x14ac:dyDescent="0.2">
      <c r="A1823" t="str">
        <f>'wts_com_vintage_CA_2023 Pivot'!A1823</f>
        <v>Ex</v>
      </c>
      <c r="B1823" t="s">
        <v>74</v>
      </c>
      <c r="C1823" t="s">
        <v>79</v>
      </c>
      <c r="D1823" s="7" t="str">
        <f>'wts_com_vintage_CA_2023 Pivot'!B1823</f>
        <v>Hsp</v>
      </c>
      <c r="E1823" s="7" t="str">
        <f>'wts_com_vintage_CA_2023 Pivot'!D1823</f>
        <v>CZ14</v>
      </c>
      <c r="F1823" s="7">
        <f>'wts_com_vintage_CA_2023 Pivot'!C1823</f>
        <v>2011</v>
      </c>
      <c r="G1823" s="7" t="s">
        <v>75</v>
      </c>
      <c r="H1823" s="4">
        <f>GETPIVOTDATA("wt_vint",'wts_com_vintage_CA_2023 Pivot'!$A$1,"bldgtype",D1823,"bldgloc",E1823,"bldgvint",F1823,"weightID",A1823)</f>
        <v>0.14899999999999999</v>
      </c>
      <c r="I1823" s="7" t="str">
        <f t="shared" si="56"/>
        <v>DEER2019</v>
      </c>
      <c r="J1823" s="10">
        <f t="shared" si="57"/>
        <v>43466</v>
      </c>
      <c r="M1823" t="s">
        <v>76</v>
      </c>
    </row>
    <row r="1824" spans="1:13" x14ac:dyDescent="0.2">
      <c r="A1824" t="str">
        <f>'wts_com_vintage_CA_2023 Pivot'!A1824</f>
        <v>Ex</v>
      </c>
      <c r="B1824" t="s">
        <v>74</v>
      </c>
      <c r="C1824" t="s">
        <v>79</v>
      </c>
      <c r="D1824" s="7" t="str">
        <f>'wts_com_vintage_CA_2023 Pivot'!B1824</f>
        <v>Hsp</v>
      </c>
      <c r="E1824" s="7" t="str">
        <f>'wts_com_vintage_CA_2023 Pivot'!D1824</f>
        <v>CZ15</v>
      </c>
      <c r="F1824" s="7">
        <f>'wts_com_vintage_CA_2023 Pivot'!C1824</f>
        <v>2011</v>
      </c>
      <c r="G1824" s="7" t="s">
        <v>75</v>
      </c>
      <c r="H1824" s="4">
        <f>GETPIVOTDATA("wt_vint",'wts_com_vintage_CA_2023 Pivot'!$A$1,"bldgtype",D1824,"bldgloc",E1824,"bldgvint",F1824,"weightID",A1824)</f>
        <v>0.192</v>
      </c>
      <c r="I1824" s="7" t="str">
        <f t="shared" si="56"/>
        <v>DEER2019</v>
      </c>
      <c r="J1824" s="10">
        <f t="shared" si="57"/>
        <v>43466</v>
      </c>
      <c r="M1824" t="s">
        <v>76</v>
      </c>
    </row>
    <row r="1825" spans="1:13" x14ac:dyDescent="0.2">
      <c r="A1825" t="str">
        <f>'wts_com_vintage_CA_2023 Pivot'!A1825</f>
        <v>Ex</v>
      </c>
      <c r="B1825" t="s">
        <v>74</v>
      </c>
      <c r="C1825" t="s">
        <v>79</v>
      </c>
      <c r="D1825" s="7" t="str">
        <f>'wts_com_vintage_CA_2023 Pivot'!B1825</f>
        <v>Hsp</v>
      </c>
      <c r="E1825" s="7" t="str">
        <f>'wts_com_vintage_CA_2023 Pivot'!D1825</f>
        <v>CZ16</v>
      </c>
      <c r="F1825" s="7">
        <f>'wts_com_vintage_CA_2023 Pivot'!C1825</f>
        <v>2011</v>
      </c>
      <c r="G1825" s="7" t="s">
        <v>75</v>
      </c>
      <c r="H1825" s="4">
        <f>GETPIVOTDATA("wt_vint",'wts_com_vintage_CA_2023 Pivot'!$A$1,"bldgtype",D1825,"bldgloc",E1825,"bldgvint",F1825,"weightID",A1825)</f>
        <v>0.123</v>
      </c>
      <c r="I1825" s="7" t="str">
        <f t="shared" si="56"/>
        <v>DEER2019</v>
      </c>
      <c r="J1825" s="10">
        <f t="shared" si="57"/>
        <v>43466</v>
      </c>
      <c r="M1825" t="s">
        <v>76</v>
      </c>
    </row>
    <row r="1826" spans="1:13" x14ac:dyDescent="0.2">
      <c r="A1826" t="str">
        <f>'wts_com_vintage_CA_2023 Pivot'!A1826</f>
        <v>Ex</v>
      </c>
      <c r="B1826" t="s">
        <v>74</v>
      </c>
      <c r="C1826" t="s">
        <v>79</v>
      </c>
      <c r="D1826" s="7" t="str">
        <f>'wts_com_vintage_CA_2023 Pivot'!B1826</f>
        <v>Hsp</v>
      </c>
      <c r="E1826" s="7" t="str">
        <f>'wts_com_vintage_CA_2023 Pivot'!D1826</f>
        <v>CZ01</v>
      </c>
      <c r="F1826" s="7">
        <f>'wts_com_vintage_CA_2023 Pivot'!C1826</f>
        <v>2015</v>
      </c>
      <c r="G1826" s="7" t="s">
        <v>75</v>
      </c>
      <c r="H1826" s="4">
        <f>GETPIVOTDATA("wt_vint",'wts_com_vintage_CA_2023 Pivot'!$A$1,"bldgtype",D1826,"bldgloc",E1826,"bldgvint",F1826,"weightID",A1826)</f>
        <v>1.7000000000000001E-2</v>
      </c>
      <c r="I1826" s="7" t="str">
        <f t="shared" si="56"/>
        <v>DEER2019</v>
      </c>
      <c r="J1826" s="10">
        <f t="shared" si="57"/>
        <v>43466</v>
      </c>
      <c r="M1826" t="s">
        <v>76</v>
      </c>
    </row>
    <row r="1827" spans="1:13" x14ac:dyDescent="0.2">
      <c r="A1827" t="str">
        <f>'wts_com_vintage_CA_2023 Pivot'!A1827</f>
        <v>Ex</v>
      </c>
      <c r="B1827" t="s">
        <v>74</v>
      </c>
      <c r="C1827" t="s">
        <v>79</v>
      </c>
      <c r="D1827" s="7" t="str">
        <f>'wts_com_vintage_CA_2023 Pivot'!B1827</f>
        <v>Hsp</v>
      </c>
      <c r="E1827" s="7" t="str">
        <f>'wts_com_vintage_CA_2023 Pivot'!D1827</f>
        <v>CZ02</v>
      </c>
      <c r="F1827" s="7">
        <f>'wts_com_vintage_CA_2023 Pivot'!C1827</f>
        <v>2015</v>
      </c>
      <c r="G1827" s="7" t="s">
        <v>75</v>
      </c>
      <c r="H1827" s="4">
        <f>GETPIVOTDATA("wt_vint",'wts_com_vintage_CA_2023 Pivot'!$A$1,"bldgtype",D1827,"bldgloc",E1827,"bldgvint",F1827,"weightID",A1827)</f>
        <v>0.16</v>
      </c>
      <c r="I1827" s="7" t="str">
        <f t="shared" si="56"/>
        <v>DEER2019</v>
      </c>
      <c r="J1827" s="10">
        <f t="shared" si="57"/>
        <v>43466</v>
      </c>
      <c r="M1827" t="s">
        <v>76</v>
      </c>
    </row>
    <row r="1828" spans="1:13" x14ac:dyDescent="0.2">
      <c r="A1828" t="str">
        <f>'wts_com_vintage_CA_2023 Pivot'!A1828</f>
        <v>Ex</v>
      </c>
      <c r="B1828" t="s">
        <v>74</v>
      </c>
      <c r="C1828" t="s">
        <v>79</v>
      </c>
      <c r="D1828" s="7" t="str">
        <f>'wts_com_vintage_CA_2023 Pivot'!B1828</f>
        <v>Hsp</v>
      </c>
      <c r="E1828" s="7" t="str">
        <f>'wts_com_vintage_CA_2023 Pivot'!D1828</f>
        <v>CZ03</v>
      </c>
      <c r="F1828" s="7">
        <f>'wts_com_vintage_CA_2023 Pivot'!C1828</f>
        <v>2015</v>
      </c>
      <c r="G1828" s="7" t="s">
        <v>75</v>
      </c>
      <c r="H1828" s="4">
        <f>GETPIVOTDATA("wt_vint",'wts_com_vintage_CA_2023 Pivot'!$A$1,"bldgtype",D1828,"bldgloc",E1828,"bldgvint",F1828,"weightID",A1828)</f>
        <v>0.437</v>
      </c>
      <c r="I1828" s="7" t="str">
        <f t="shared" si="56"/>
        <v>DEER2019</v>
      </c>
      <c r="J1828" s="10">
        <f t="shared" si="57"/>
        <v>43466</v>
      </c>
      <c r="M1828" t="s">
        <v>76</v>
      </c>
    </row>
    <row r="1829" spans="1:13" x14ac:dyDescent="0.2">
      <c r="A1829" t="str">
        <f>'wts_com_vintage_CA_2023 Pivot'!A1829</f>
        <v>Ex</v>
      </c>
      <c r="B1829" t="s">
        <v>74</v>
      </c>
      <c r="C1829" t="s">
        <v>79</v>
      </c>
      <c r="D1829" s="7" t="str">
        <f>'wts_com_vintage_CA_2023 Pivot'!B1829</f>
        <v>Hsp</v>
      </c>
      <c r="E1829" s="7" t="str">
        <f>'wts_com_vintage_CA_2023 Pivot'!D1829</f>
        <v>CZ04</v>
      </c>
      <c r="F1829" s="7">
        <f>'wts_com_vintage_CA_2023 Pivot'!C1829</f>
        <v>2015</v>
      </c>
      <c r="G1829" s="7" t="s">
        <v>75</v>
      </c>
      <c r="H1829" s="4">
        <f>GETPIVOTDATA("wt_vint",'wts_com_vintage_CA_2023 Pivot'!$A$1,"bldgtype",D1829,"bldgloc",E1829,"bldgvint",F1829,"weightID",A1829)</f>
        <v>0.223</v>
      </c>
      <c r="I1829" s="7" t="str">
        <f t="shared" si="56"/>
        <v>DEER2019</v>
      </c>
      <c r="J1829" s="10">
        <f t="shared" si="57"/>
        <v>43466</v>
      </c>
      <c r="M1829" t="s">
        <v>76</v>
      </c>
    </row>
    <row r="1830" spans="1:13" x14ac:dyDescent="0.2">
      <c r="A1830" t="str">
        <f>'wts_com_vintage_CA_2023 Pivot'!A1830</f>
        <v>Ex</v>
      </c>
      <c r="B1830" t="s">
        <v>74</v>
      </c>
      <c r="C1830" t="s">
        <v>79</v>
      </c>
      <c r="D1830" s="7" t="str">
        <f>'wts_com_vintage_CA_2023 Pivot'!B1830</f>
        <v>Hsp</v>
      </c>
      <c r="E1830" s="7" t="str">
        <f>'wts_com_vintage_CA_2023 Pivot'!D1830</f>
        <v>CZ05</v>
      </c>
      <c r="F1830" s="7">
        <f>'wts_com_vintage_CA_2023 Pivot'!C1830</f>
        <v>2015</v>
      </c>
      <c r="G1830" s="7" t="s">
        <v>75</v>
      </c>
      <c r="H1830" s="4">
        <f>GETPIVOTDATA("wt_vint",'wts_com_vintage_CA_2023 Pivot'!$A$1,"bldgtype",D1830,"bldgloc",E1830,"bldgvint",F1830,"weightID",A1830)</f>
        <v>7.2000000000000008E-2</v>
      </c>
      <c r="I1830" s="7" t="str">
        <f t="shared" si="56"/>
        <v>DEER2019</v>
      </c>
      <c r="J1830" s="10">
        <f t="shared" si="57"/>
        <v>43466</v>
      </c>
      <c r="M1830" t="s">
        <v>76</v>
      </c>
    </row>
    <row r="1831" spans="1:13" x14ac:dyDescent="0.2">
      <c r="A1831" t="str">
        <f>'wts_com_vintage_CA_2023 Pivot'!A1831</f>
        <v>Ex</v>
      </c>
      <c r="B1831" t="s">
        <v>74</v>
      </c>
      <c r="C1831" t="s">
        <v>79</v>
      </c>
      <c r="D1831" s="7" t="str">
        <f>'wts_com_vintage_CA_2023 Pivot'!B1831</f>
        <v>Hsp</v>
      </c>
      <c r="E1831" s="7" t="str">
        <f>'wts_com_vintage_CA_2023 Pivot'!D1831</f>
        <v>CZ06</v>
      </c>
      <c r="F1831" s="7">
        <f>'wts_com_vintage_CA_2023 Pivot'!C1831</f>
        <v>2015</v>
      </c>
      <c r="G1831" s="7" t="s">
        <v>75</v>
      </c>
      <c r="H1831" s="4">
        <f>GETPIVOTDATA("wt_vint",'wts_com_vintage_CA_2023 Pivot'!$A$1,"bldgtype",D1831,"bldgloc",E1831,"bldgvint",F1831,"weightID",A1831)</f>
        <v>0.64100000000000001</v>
      </c>
      <c r="I1831" s="7" t="str">
        <f t="shared" si="56"/>
        <v>DEER2019</v>
      </c>
      <c r="J1831" s="10">
        <f t="shared" si="57"/>
        <v>43466</v>
      </c>
      <c r="M1831" t="s">
        <v>76</v>
      </c>
    </row>
    <row r="1832" spans="1:13" x14ac:dyDescent="0.2">
      <c r="A1832" t="str">
        <f>'wts_com_vintage_CA_2023 Pivot'!A1832</f>
        <v>Ex</v>
      </c>
      <c r="B1832" t="s">
        <v>74</v>
      </c>
      <c r="C1832" t="s">
        <v>79</v>
      </c>
      <c r="D1832" s="7" t="str">
        <f>'wts_com_vintage_CA_2023 Pivot'!B1832</f>
        <v>Hsp</v>
      </c>
      <c r="E1832" s="7" t="str">
        <f>'wts_com_vintage_CA_2023 Pivot'!D1832</f>
        <v>CZ07</v>
      </c>
      <c r="F1832" s="7">
        <f>'wts_com_vintage_CA_2023 Pivot'!C1832</f>
        <v>2015</v>
      </c>
      <c r="G1832" s="7" t="s">
        <v>75</v>
      </c>
      <c r="H1832" s="4">
        <f>GETPIVOTDATA("wt_vint",'wts_com_vintage_CA_2023 Pivot'!$A$1,"bldgtype",D1832,"bldgloc",E1832,"bldgvint",F1832,"weightID",A1832)</f>
        <v>0.25</v>
      </c>
      <c r="I1832" s="7" t="str">
        <f t="shared" si="56"/>
        <v>DEER2019</v>
      </c>
      <c r="J1832" s="10">
        <f t="shared" si="57"/>
        <v>43466</v>
      </c>
      <c r="M1832" t="s">
        <v>76</v>
      </c>
    </row>
    <row r="1833" spans="1:13" x14ac:dyDescent="0.2">
      <c r="A1833" t="str">
        <f>'wts_com_vintage_CA_2023 Pivot'!A1833</f>
        <v>Ex</v>
      </c>
      <c r="B1833" t="s">
        <v>74</v>
      </c>
      <c r="C1833" t="s">
        <v>79</v>
      </c>
      <c r="D1833" s="7" t="str">
        <f>'wts_com_vintage_CA_2023 Pivot'!B1833</f>
        <v>Hsp</v>
      </c>
      <c r="E1833" s="7" t="str">
        <f>'wts_com_vintage_CA_2023 Pivot'!D1833</f>
        <v>CZ08</v>
      </c>
      <c r="F1833" s="7">
        <f>'wts_com_vintage_CA_2023 Pivot'!C1833</f>
        <v>2015</v>
      </c>
      <c r="G1833" s="7" t="s">
        <v>75</v>
      </c>
      <c r="H1833" s="4">
        <f>GETPIVOTDATA("wt_vint",'wts_com_vintage_CA_2023 Pivot'!$A$1,"bldgtype",D1833,"bldgloc",E1833,"bldgvint",F1833,"weightID",A1833)</f>
        <v>0.74199999999999999</v>
      </c>
      <c r="I1833" s="7" t="str">
        <f t="shared" si="56"/>
        <v>DEER2019</v>
      </c>
      <c r="J1833" s="10">
        <f t="shared" si="57"/>
        <v>43466</v>
      </c>
      <c r="M1833" t="s">
        <v>76</v>
      </c>
    </row>
    <row r="1834" spans="1:13" x14ac:dyDescent="0.2">
      <c r="A1834" t="str">
        <f>'wts_com_vintage_CA_2023 Pivot'!A1834</f>
        <v>Ex</v>
      </c>
      <c r="B1834" t="s">
        <v>74</v>
      </c>
      <c r="C1834" t="s">
        <v>79</v>
      </c>
      <c r="D1834" s="7" t="str">
        <f>'wts_com_vintage_CA_2023 Pivot'!B1834</f>
        <v>Hsp</v>
      </c>
      <c r="E1834" s="7" t="str">
        <f>'wts_com_vintage_CA_2023 Pivot'!D1834</f>
        <v>CZ09</v>
      </c>
      <c r="F1834" s="7">
        <f>'wts_com_vintage_CA_2023 Pivot'!C1834</f>
        <v>2015</v>
      </c>
      <c r="G1834" s="7" t="s">
        <v>75</v>
      </c>
      <c r="H1834" s="4">
        <f>GETPIVOTDATA("wt_vint",'wts_com_vintage_CA_2023 Pivot'!$A$1,"bldgtype",D1834,"bldgloc",E1834,"bldgvint",F1834,"weightID",A1834)</f>
        <v>0.76200000000000001</v>
      </c>
      <c r="I1834" s="7" t="str">
        <f t="shared" si="56"/>
        <v>DEER2019</v>
      </c>
      <c r="J1834" s="10">
        <f t="shared" si="57"/>
        <v>43466</v>
      </c>
      <c r="M1834" t="s">
        <v>76</v>
      </c>
    </row>
    <row r="1835" spans="1:13" x14ac:dyDescent="0.2">
      <c r="A1835" t="str">
        <f>'wts_com_vintage_CA_2023 Pivot'!A1835</f>
        <v>Ex</v>
      </c>
      <c r="B1835" t="s">
        <v>74</v>
      </c>
      <c r="C1835" t="s">
        <v>79</v>
      </c>
      <c r="D1835" s="7" t="str">
        <f>'wts_com_vintage_CA_2023 Pivot'!B1835</f>
        <v>Hsp</v>
      </c>
      <c r="E1835" s="7" t="str">
        <f>'wts_com_vintage_CA_2023 Pivot'!D1835</f>
        <v>CZ10</v>
      </c>
      <c r="F1835" s="7">
        <f>'wts_com_vintage_CA_2023 Pivot'!C1835</f>
        <v>2015</v>
      </c>
      <c r="G1835" s="7" t="s">
        <v>75</v>
      </c>
      <c r="H1835" s="4">
        <f>GETPIVOTDATA("wt_vint",'wts_com_vintage_CA_2023 Pivot'!$A$1,"bldgtype",D1835,"bldgloc",E1835,"bldgvint",F1835,"weightID",A1835)</f>
        <v>0.73899999999999999</v>
      </c>
      <c r="I1835" s="7" t="str">
        <f t="shared" si="56"/>
        <v>DEER2019</v>
      </c>
      <c r="J1835" s="10">
        <f t="shared" si="57"/>
        <v>43466</v>
      </c>
      <c r="M1835" t="s">
        <v>76</v>
      </c>
    </row>
    <row r="1836" spans="1:13" x14ac:dyDescent="0.2">
      <c r="A1836" t="str">
        <f>'wts_com_vintage_CA_2023 Pivot'!A1836</f>
        <v>Ex</v>
      </c>
      <c r="B1836" t="s">
        <v>74</v>
      </c>
      <c r="C1836" t="s">
        <v>79</v>
      </c>
      <c r="D1836" s="7" t="str">
        <f>'wts_com_vintage_CA_2023 Pivot'!B1836</f>
        <v>Hsp</v>
      </c>
      <c r="E1836" s="7" t="str">
        <f>'wts_com_vintage_CA_2023 Pivot'!D1836</f>
        <v>CZ11</v>
      </c>
      <c r="F1836" s="7">
        <f>'wts_com_vintage_CA_2023 Pivot'!C1836</f>
        <v>2015</v>
      </c>
      <c r="G1836" s="7" t="s">
        <v>75</v>
      </c>
      <c r="H1836" s="4">
        <f>GETPIVOTDATA("wt_vint",'wts_com_vintage_CA_2023 Pivot'!$A$1,"bldgtype",D1836,"bldgloc",E1836,"bldgvint",F1836,"weightID",A1836)</f>
        <v>0.13500000000000001</v>
      </c>
      <c r="I1836" s="7" t="str">
        <f t="shared" si="56"/>
        <v>DEER2019</v>
      </c>
      <c r="J1836" s="10">
        <f t="shared" si="57"/>
        <v>43466</v>
      </c>
      <c r="M1836" t="s">
        <v>76</v>
      </c>
    </row>
    <row r="1837" spans="1:13" x14ac:dyDescent="0.2">
      <c r="A1837" t="str">
        <f>'wts_com_vintage_CA_2023 Pivot'!A1837</f>
        <v>Ex</v>
      </c>
      <c r="B1837" t="s">
        <v>74</v>
      </c>
      <c r="C1837" t="s">
        <v>79</v>
      </c>
      <c r="D1837" s="7" t="str">
        <f>'wts_com_vintage_CA_2023 Pivot'!B1837</f>
        <v>Hsp</v>
      </c>
      <c r="E1837" s="7" t="str">
        <f>'wts_com_vintage_CA_2023 Pivot'!D1837</f>
        <v>CZ12</v>
      </c>
      <c r="F1837" s="7">
        <f>'wts_com_vintage_CA_2023 Pivot'!C1837</f>
        <v>2015</v>
      </c>
      <c r="G1837" s="7" t="s">
        <v>75</v>
      </c>
      <c r="H1837" s="4">
        <f>GETPIVOTDATA("wt_vint",'wts_com_vintage_CA_2023 Pivot'!$A$1,"bldgtype",D1837,"bldgloc",E1837,"bldgvint",F1837,"weightID",A1837)</f>
        <v>0.44500000000000001</v>
      </c>
      <c r="I1837" s="7" t="str">
        <f t="shared" si="56"/>
        <v>DEER2019</v>
      </c>
      <c r="J1837" s="10">
        <f t="shared" si="57"/>
        <v>43466</v>
      </c>
      <c r="M1837" t="s">
        <v>76</v>
      </c>
    </row>
    <row r="1838" spans="1:13" x14ac:dyDescent="0.2">
      <c r="A1838" t="str">
        <f>'wts_com_vintage_CA_2023 Pivot'!A1838</f>
        <v>Ex</v>
      </c>
      <c r="B1838" t="s">
        <v>74</v>
      </c>
      <c r="C1838" t="s">
        <v>79</v>
      </c>
      <c r="D1838" s="7" t="str">
        <f>'wts_com_vintage_CA_2023 Pivot'!B1838</f>
        <v>Hsp</v>
      </c>
      <c r="E1838" s="7" t="str">
        <f>'wts_com_vintage_CA_2023 Pivot'!D1838</f>
        <v>CZ13</v>
      </c>
      <c r="F1838" s="7">
        <f>'wts_com_vintage_CA_2023 Pivot'!C1838</f>
        <v>2015</v>
      </c>
      <c r="G1838" s="7" t="s">
        <v>75</v>
      </c>
      <c r="H1838" s="4">
        <f>GETPIVOTDATA("wt_vint",'wts_com_vintage_CA_2023 Pivot'!$A$1,"bldgtype",D1838,"bldgloc",E1838,"bldgvint",F1838,"weightID",A1838)</f>
        <v>0.45599999999999996</v>
      </c>
      <c r="I1838" s="7" t="str">
        <f t="shared" si="56"/>
        <v>DEER2019</v>
      </c>
      <c r="J1838" s="10">
        <f t="shared" si="57"/>
        <v>43466</v>
      </c>
      <c r="M1838" t="s">
        <v>76</v>
      </c>
    </row>
    <row r="1839" spans="1:13" x14ac:dyDescent="0.2">
      <c r="A1839" t="str">
        <f>'wts_com_vintage_CA_2023 Pivot'!A1839</f>
        <v>Ex</v>
      </c>
      <c r="B1839" t="s">
        <v>74</v>
      </c>
      <c r="C1839" t="s">
        <v>79</v>
      </c>
      <c r="D1839" s="7" t="str">
        <f>'wts_com_vintage_CA_2023 Pivot'!B1839</f>
        <v>Hsp</v>
      </c>
      <c r="E1839" s="7" t="str">
        <f>'wts_com_vintage_CA_2023 Pivot'!D1839</f>
        <v>CZ14</v>
      </c>
      <c r="F1839" s="7">
        <f>'wts_com_vintage_CA_2023 Pivot'!C1839</f>
        <v>2015</v>
      </c>
      <c r="G1839" s="7" t="s">
        <v>75</v>
      </c>
      <c r="H1839" s="4">
        <f>GETPIVOTDATA("wt_vint",'wts_com_vintage_CA_2023 Pivot'!$A$1,"bldgtype",D1839,"bldgloc",E1839,"bldgvint",F1839,"weightID",A1839)</f>
        <v>0.113</v>
      </c>
      <c r="I1839" s="7" t="str">
        <f t="shared" si="56"/>
        <v>DEER2019</v>
      </c>
      <c r="J1839" s="10">
        <f t="shared" si="57"/>
        <v>43466</v>
      </c>
      <c r="M1839" t="s">
        <v>76</v>
      </c>
    </row>
    <row r="1840" spans="1:13" x14ac:dyDescent="0.2">
      <c r="A1840" t="str">
        <f>'wts_com_vintage_CA_2023 Pivot'!A1840</f>
        <v>Ex</v>
      </c>
      <c r="B1840" t="s">
        <v>74</v>
      </c>
      <c r="C1840" t="s">
        <v>79</v>
      </c>
      <c r="D1840" s="7" t="str">
        <f>'wts_com_vintage_CA_2023 Pivot'!B1840</f>
        <v>Hsp</v>
      </c>
      <c r="E1840" s="7" t="str">
        <f>'wts_com_vintage_CA_2023 Pivot'!D1840</f>
        <v>CZ15</v>
      </c>
      <c r="F1840" s="7">
        <f>'wts_com_vintage_CA_2023 Pivot'!C1840</f>
        <v>2015</v>
      </c>
      <c r="G1840" s="7" t="s">
        <v>75</v>
      </c>
      <c r="H1840" s="4">
        <f>GETPIVOTDATA("wt_vint",'wts_com_vintage_CA_2023 Pivot'!$A$1,"bldgtype",D1840,"bldgloc",E1840,"bldgvint",F1840,"weightID",A1840)</f>
        <v>0.14399999999999999</v>
      </c>
      <c r="I1840" s="7" t="str">
        <f t="shared" si="56"/>
        <v>DEER2019</v>
      </c>
      <c r="J1840" s="10">
        <f t="shared" si="57"/>
        <v>43466</v>
      </c>
      <c r="M1840" t="s">
        <v>76</v>
      </c>
    </row>
    <row r="1841" spans="1:13" x14ac:dyDescent="0.2">
      <c r="A1841" t="str">
        <f>'wts_com_vintage_CA_2023 Pivot'!A1841</f>
        <v>Ex</v>
      </c>
      <c r="B1841" t="s">
        <v>74</v>
      </c>
      <c r="C1841" t="s">
        <v>79</v>
      </c>
      <c r="D1841" s="7" t="str">
        <f>'wts_com_vintage_CA_2023 Pivot'!B1841</f>
        <v>Hsp</v>
      </c>
      <c r="E1841" s="7" t="str">
        <f>'wts_com_vintage_CA_2023 Pivot'!D1841</f>
        <v>CZ16</v>
      </c>
      <c r="F1841" s="7">
        <f>'wts_com_vintage_CA_2023 Pivot'!C1841</f>
        <v>2015</v>
      </c>
      <c r="G1841" s="7" t="s">
        <v>75</v>
      </c>
      <c r="H1841" s="4">
        <f>GETPIVOTDATA("wt_vint",'wts_com_vintage_CA_2023 Pivot'!$A$1,"bldgtype",D1841,"bldgloc",E1841,"bldgvint",F1841,"weightID",A1841)</f>
        <v>9.2999999999999999E-2</v>
      </c>
      <c r="I1841" s="7" t="str">
        <f t="shared" si="56"/>
        <v>DEER2019</v>
      </c>
      <c r="J1841" s="10">
        <f t="shared" si="57"/>
        <v>43466</v>
      </c>
      <c r="M1841" t="s">
        <v>76</v>
      </c>
    </row>
    <row r="1842" spans="1:13" x14ac:dyDescent="0.2">
      <c r="A1842" t="str">
        <f>'wts_com_vintage_CA_2023 Pivot'!A1842</f>
        <v>Ex</v>
      </c>
      <c r="B1842" t="s">
        <v>74</v>
      </c>
      <c r="C1842" t="s">
        <v>79</v>
      </c>
      <c r="D1842" s="7" t="str">
        <f>'wts_com_vintage_CA_2023 Pivot'!B1842</f>
        <v>Htl</v>
      </c>
      <c r="E1842" s="7" t="str">
        <f>'wts_com_vintage_CA_2023 Pivot'!D1842</f>
        <v>CZ01</v>
      </c>
      <c r="F1842" s="7">
        <f>'wts_com_vintage_CA_2023 Pivot'!C1842</f>
        <v>2003</v>
      </c>
      <c r="G1842" s="7" t="s">
        <v>75</v>
      </c>
      <c r="H1842" s="4">
        <f>GETPIVOTDATA("wt_vint",'wts_com_vintage_CA_2023 Pivot'!$A$1,"bldgtype",D1842,"bldgloc",E1842,"bldgvint",F1842,"weightID",A1842)</f>
        <v>0.11899999999999999</v>
      </c>
      <c r="I1842" s="7" t="str">
        <f t="shared" si="56"/>
        <v>DEER2019</v>
      </c>
      <c r="J1842" s="10">
        <f t="shared" si="57"/>
        <v>43466</v>
      </c>
      <c r="M1842" t="s">
        <v>76</v>
      </c>
    </row>
    <row r="1843" spans="1:13" x14ac:dyDescent="0.2">
      <c r="A1843" t="str">
        <f>'wts_com_vintage_CA_2023 Pivot'!A1843</f>
        <v>Ex</v>
      </c>
      <c r="B1843" t="s">
        <v>74</v>
      </c>
      <c r="C1843" t="s">
        <v>79</v>
      </c>
      <c r="D1843" s="7" t="str">
        <f>'wts_com_vintage_CA_2023 Pivot'!B1843</f>
        <v>Htl</v>
      </c>
      <c r="E1843" s="7" t="str">
        <f>'wts_com_vintage_CA_2023 Pivot'!D1843</f>
        <v>CZ02</v>
      </c>
      <c r="F1843" s="7">
        <f>'wts_com_vintage_CA_2023 Pivot'!C1843</f>
        <v>2003</v>
      </c>
      <c r="G1843" s="7" t="s">
        <v>75</v>
      </c>
      <c r="H1843" s="4">
        <f>GETPIVOTDATA("wt_vint",'wts_com_vintage_CA_2023 Pivot'!$A$1,"bldgtype",D1843,"bldgloc",E1843,"bldgvint",F1843,"weightID",A1843)</f>
        <v>0.36199999999999999</v>
      </c>
      <c r="I1843" s="7" t="str">
        <f t="shared" si="56"/>
        <v>DEER2019</v>
      </c>
      <c r="J1843" s="10">
        <f t="shared" si="57"/>
        <v>43466</v>
      </c>
      <c r="M1843" t="s">
        <v>76</v>
      </c>
    </row>
    <row r="1844" spans="1:13" x14ac:dyDescent="0.2">
      <c r="A1844" t="str">
        <f>'wts_com_vintage_CA_2023 Pivot'!A1844</f>
        <v>Ex</v>
      </c>
      <c r="B1844" t="s">
        <v>74</v>
      </c>
      <c r="C1844" t="s">
        <v>79</v>
      </c>
      <c r="D1844" s="7" t="str">
        <f>'wts_com_vintage_CA_2023 Pivot'!B1844</f>
        <v>Htl</v>
      </c>
      <c r="E1844" s="7" t="str">
        <f>'wts_com_vintage_CA_2023 Pivot'!D1844</f>
        <v>CZ03</v>
      </c>
      <c r="F1844" s="7">
        <f>'wts_com_vintage_CA_2023 Pivot'!C1844</f>
        <v>2003</v>
      </c>
      <c r="G1844" s="7" t="s">
        <v>75</v>
      </c>
      <c r="H1844" s="4">
        <f>GETPIVOTDATA("wt_vint",'wts_com_vintage_CA_2023 Pivot'!$A$1,"bldgtype",D1844,"bldgloc",E1844,"bldgvint",F1844,"weightID",A1844)</f>
        <v>1.994</v>
      </c>
      <c r="I1844" s="7" t="str">
        <f t="shared" si="56"/>
        <v>DEER2019</v>
      </c>
      <c r="J1844" s="10">
        <f t="shared" si="57"/>
        <v>43466</v>
      </c>
      <c r="M1844" t="s">
        <v>76</v>
      </c>
    </row>
    <row r="1845" spans="1:13" x14ac:dyDescent="0.2">
      <c r="A1845" t="str">
        <f>'wts_com_vintage_CA_2023 Pivot'!A1845</f>
        <v>Ex</v>
      </c>
      <c r="B1845" t="s">
        <v>74</v>
      </c>
      <c r="C1845" t="s">
        <v>79</v>
      </c>
      <c r="D1845" s="7" t="str">
        <f>'wts_com_vintage_CA_2023 Pivot'!B1845</f>
        <v>Htl</v>
      </c>
      <c r="E1845" s="7" t="str">
        <f>'wts_com_vintage_CA_2023 Pivot'!D1845</f>
        <v>CZ04</v>
      </c>
      <c r="F1845" s="7">
        <f>'wts_com_vintage_CA_2023 Pivot'!C1845</f>
        <v>2003</v>
      </c>
      <c r="G1845" s="7" t="s">
        <v>75</v>
      </c>
      <c r="H1845" s="4">
        <f>GETPIVOTDATA("wt_vint",'wts_com_vintage_CA_2023 Pivot'!$A$1,"bldgtype",D1845,"bldgloc",E1845,"bldgvint",F1845,"weightID",A1845)</f>
        <v>0.69899999999999995</v>
      </c>
      <c r="I1845" s="7" t="str">
        <f t="shared" si="56"/>
        <v>DEER2019</v>
      </c>
      <c r="J1845" s="10">
        <f t="shared" si="57"/>
        <v>43466</v>
      </c>
      <c r="M1845" t="s">
        <v>76</v>
      </c>
    </row>
    <row r="1846" spans="1:13" x14ac:dyDescent="0.2">
      <c r="A1846" t="str">
        <f>'wts_com_vintage_CA_2023 Pivot'!A1846</f>
        <v>Ex</v>
      </c>
      <c r="B1846" t="s">
        <v>74</v>
      </c>
      <c r="C1846" t="s">
        <v>79</v>
      </c>
      <c r="D1846" s="7" t="str">
        <f>'wts_com_vintage_CA_2023 Pivot'!B1846</f>
        <v>Htl</v>
      </c>
      <c r="E1846" s="7" t="str">
        <f>'wts_com_vintage_CA_2023 Pivot'!D1846</f>
        <v>CZ05</v>
      </c>
      <c r="F1846" s="7">
        <f>'wts_com_vintage_CA_2023 Pivot'!C1846</f>
        <v>2003</v>
      </c>
      <c r="G1846" s="7" t="s">
        <v>75</v>
      </c>
      <c r="H1846" s="4">
        <f>GETPIVOTDATA("wt_vint",'wts_com_vintage_CA_2023 Pivot'!$A$1,"bldgtype",D1846,"bldgloc",E1846,"bldgvint",F1846,"weightID",A1846)</f>
        <v>0.312</v>
      </c>
      <c r="I1846" s="7" t="str">
        <f t="shared" si="56"/>
        <v>DEER2019</v>
      </c>
      <c r="J1846" s="10">
        <f t="shared" si="57"/>
        <v>43466</v>
      </c>
      <c r="M1846" t="s">
        <v>76</v>
      </c>
    </row>
    <row r="1847" spans="1:13" x14ac:dyDescent="0.2">
      <c r="A1847" t="str">
        <f>'wts_com_vintage_CA_2023 Pivot'!A1847</f>
        <v>Ex</v>
      </c>
      <c r="B1847" t="s">
        <v>74</v>
      </c>
      <c r="C1847" t="s">
        <v>79</v>
      </c>
      <c r="D1847" s="7" t="str">
        <f>'wts_com_vintage_CA_2023 Pivot'!B1847</f>
        <v>Htl</v>
      </c>
      <c r="E1847" s="7" t="str">
        <f>'wts_com_vintage_CA_2023 Pivot'!D1847</f>
        <v>CZ06</v>
      </c>
      <c r="F1847" s="7">
        <f>'wts_com_vintage_CA_2023 Pivot'!C1847</f>
        <v>2003</v>
      </c>
      <c r="G1847" s="7" t="s">
        <v>75</v>
      </c>
      <c r="H1847" s="4">
        <f>GETPIVOTDATA("wt_vint",'wts_com_vintage_CA_2023 Pivot'!$A$1,"bldgtype",D1847,"bldgloc",E1847,"bldgvint",F1847,"weightID",A1847)</f>
        <v>2.5039999999999996</v>
      </c>
      <c r="I1847" s="7" t="str">
        <f t="shared" si="56"/>
        <v>DEER2019</v>
      </c>
      <c r="J1847" s="10">
        <f t="shared" si="57"/>
        <v>43466</v>
      </c>
      <c r="M1847" t="s">
        <v>76</v>
      </c>
    </row>
    <row r="1848" spans="1:13" x14ac:dyDescent="0.2">
      <c r="A1848" t="str">
        <f>'wts_com_vintage_CA_2023 Pivot'!A1848</f>
        <v>Ex</v>
      </c>
      <c r="B1848" t="s">
        <v>74</v>
      </c>
      <c r="C1848" t="s">
        <v>79</v>
      </c>
      <c r="D1848" s="7" t="str">
        <f>'wts_com_vintage_CA_2023 Pivot'!B1848</f>
        <v>Htl</v>
      </c>
      <c r="E1848" s="7" t="str">
        <f>'wts_com_vintage_CA_2023 Pivot'!D1848</f>
        <v>CZ07</v>
      </c>
      <c r="F1848" s="7">
        <f>'wts_com_vintage_CA_2023 Pivot'!C1848</f>
        <v>2003</v>
      </c>
      <c r="G1848" s="7" t="s">
        <v>75</v>
      </c>
      <c r="H1848" s="4">
        <f>GETPIVOTDATA("wt_vint",'wts_com_vintage_CA_2023 Pivot'!$A$1,"bldgtype",D1848,"bldgloc",E1848,"bldgvint",F1848,"weightID",A1848)</f>
        <v>2.3439999999999999</v>
      </c>
      <c r="I1848" s="7" t="str">
        <f t="shared" si="56"/>
        <v>DEER2019</v>
      </c>
      <c r="J1848" s="10">
        <f t="shared" si="57"/>
        <v>43466</v>
      </c>
      <c r="M1848" t="s">
        <v>76</v>
      </c>
    </row>
    <row r="1849" spans="1:13" x14ac:dyDescent="0.2">
      <c r="A1849" t="str">
        <f>'wts_com_vintage_CA_2023 Pivot'!A1849</f>
        <v>Ex</v>
      </c>
      <c r="B1849" t="s">
        <v>74</v>
      </c>
      <c r="C1849" t="s">
        <v>79</v>
      </c>
      <c r="D1849" s="7" t="str">
        <f>'wts_com_vintage_CA_2023 Pivot'!B1849</f>
        <v>Htl</v>
      </c>
      <c r="E1849" s="7" t="str">
        <f>'wts_com_vintage_CA_2023 Pivot'!D1849</f>
        <v>CZ08</v>
      </c>
      <c r="F1849" s="7">
        <f>'wts_com_vintage_CA_2023 Pivot'!C1849</f>
        <v>2003</v>
      </c>
      <c r="G1849" s="7" t="s">
        <v>75</v>
      </c>
      <c r="H1849" s="4">
        <f>GETPIVOTDATA("wt_vint",'wts_com_vintage_CA_2023 Pivot'!$A$1,"bldgtype",D1849,"bldgloc",E1849,"bldgvint",F1849,"weightID",A1849)</f>
        <v>1.6559999999999999</v>
      </c>
      <c r="I1849" s="7" t="str">
        <f t="shared" si="56"/>
        <v>DEER2019</v>
      </c>
      <c r="J1849" s="10">
        <f t="shared" si="57"/>
        <v>43466</v>
      </c>
      <c r="M1849" t="s">
        <v>76</v>
      </c>
    </row>
    <row r="1850" spans="1:13" x14ac:dyDescent="0.2">
      <c r="A1850" t="str">
        <f>'wts_com_vintage_CA_2023 Pivot'!A1850</f>
        <v>Ex</v>
      </c>
      <c r="B1850" t="s">
        <v>74</v>
      </c>
      <c r="C1850" t="s">
        <v>79</v>
      </c>
      <c r="D1850" s="7" t="str">
        <f>'wts_com_vintage_CA_2023 Pivot'!B1850</f>
        <v>Htl</v>
      </c>
      <c r="E1850" s="7" t="str">
        <f>'wts_com_vintage_CA_2023 Pivot'!D1850</f>
        <v>CZ09</v>
      </c>
      <c r="F1850" s="7">
        <f>'wts_com_vintage_CA_2023 Pivot'!C1850</f>
        <v>2003</v>
      </c>
      <c r="G1850" s="7" t="s">
        <v>75</v>
      </c>
      <c r="H1850" s="4">
        <f>GETPIVOTDATA("wt_vint",'wts_com_vintage_CA_2023 Pivot'!$A$1,"bldgtype",D1850,"bldgloc",E1850,"bldgvint",F1850,"weightID",A1850)</f>
        <v>1.5099999999999998</v>
      </c>
      <c r="I1850" s="7" t="str">
        <f t="shared" si="56"/>
        <v>DEER2019</v>
      </c>
      <c r="J1850" s="10">
        <f t="shared" si="57"/>
        <v>43466</v>
      </c>
      <c r="M1850" t="s">
        <v>76</v>
      </c>
    </row>
    <row r="1851" spans="1:13" x14ac:dyDescent="0.2">
      <c r="A1851" t="str">
        <f>'wts_com_vintage_CA_2023 Pivot'!A1851</f>
        <v>Ex</v>
      </c>
      <c r="B1851" t="s">
        <v>74</v>
      </c>
      <c r="C1851" t="s">
        <v>79</v>
      </c>
      <c r="D1851" s="7" t="str">
        <f>'wts_com_vintage_CA_2023 Pivot'!B1851</f>
        <v>Htl</v>
      </c>
      <c r="E1851" s="7" t="str">
        <f>'wts_com_vintage_CA_2023 Pivot'!D1851</f>
        <v>CZ10</v>
      </c>
      <c r="F1851" s="7">
        <f>'wts_com_vintage_CA_2023 Pivot'!C1851</f>
        <v>2003</v>
      </c>
      <c r="G1851" s="7" t="s">
        <v>75</v>
      </c>
      <c r="H1851" s="4">
        <f>GETPIVOTDATA("wt_vint",'wts_com_vintage_CA_2023 Pivot'!$A$1,"bldgtype",D1851,"bldgloc",E1851,"bldgvint",F1851,"weightID",A1851)</f>
        <v>1.056</v>
      </c>
      <c r="I1851" s="7" t="str">
        <f t="shared" si="56"/>
        <v>DEER2019</v>
      </c>
      <c r="J1851" s="10">
        <f t="shared" si="57"/>
        <v>43466</v>
      </c>
      <c r="M1851" t="s">
        <v>76</v>
      </c>
    </row>
    <row r="1852" spans="1:13" x14ac:dyDescent="0.2">
      <c r="A1852" t="str">
        <f>'wts_com_vintage_CA_2023 Pivot'!A1852</f>
        <v>Ex</v>
      </c>
      <c r="B1852" t="s">
        <v>74</v>
      </c>
      <c r="C1852" t="s">
        <v>79</v>
      </c>
      <c r="D1852" s="7" t="str">
        <f>'wts_com_vintage_CA_2023 Pivot'!B1852</f>
        <v>Htl</v>
      </c>
      <c r="E1852" s="7" t="str">
        <f>'wts_com_vintage_CA_2023 Pivot'!D1852</f>
        <v>CZ11</v>
      </c>
      <c r="F1852" s="7">
        <f>'wts_com_vintage_CA_2023 Pivot'!C1852</f>
        <v>2003</v>
      </c>
      <c r="G1852" s="7" t="s">
        <v>75</v>
      </c>
      <c r="H1852" s="4">
        <f>GETPIVOTDATA("wt_vint",'wts_com_vintage_CA_2023 Pivot'!$A$1,"bldgtype",D1852,"bldgloc",E1852,"bldgvint",F1852,"weightID",A1852)</f>
        <v>0.20599999999999999</v>
      </c>
      <c r="I1852" s="7" t="str">
        <f t="shared" si="56"/>
        <v>DEER2019</v>
      </c>
      <c r="J1852" s="10">
        <f t="shared" si="57"/>
        <v>43466</v>
      </c>
      <c r="M1852" t="s">
        <v>76</v>
      </c>
    </row>
    <row r="1853" spans="1:13" x14ac:dyDescent="0.2">
      <c r="A1853" t="str">
        <f>'wts_com_vintage_CA_2023 Pivot'!A1853</f>
        <v>Ex</v>
      </c>
      <c r="B1853" t="s">
        <v>74</v>
      </c>
      <c r="C1853" t="s">
        <v>79</v>
      </c>
      <c r="D1853" s="7" t="str">
        <f>'wts_com_vintage_CA_2023 Pivot'!B1853</f>
        <v>Htl</v>
      </c>
      <c r="E1853" s="7" t="str">
        <f>'wts_com_vintage_CA_2023 Pivot'!D1853</f>
        <v>CZ12</v>
      </c>
      <c r="F1853" s="7">
        <f>'wts_com_vintage_CA_2023 Pivot'!C1853</f>
        <v>2003</v>
      </c>
      <c r="G1853" s="7" t="s">
        <v>75</v>
      </c>
      <c r="H1853" s="4">
        <f>GETPIVOTDATA("wt_vint",'wts_com_vintage_CA_2023 Pivot'!$A$1,"bldgtype",D1853,"bldgloc",E1853,"bldgvint",F1853,"weightID",A1853)</f>
        <v>0.754</v>
      </c>
      <c r="I1853" s="7" t="str">
        <f t="shared" si="56"/>
        <v>DEER2019</v>
      </c>
      <c r="J1853" s="10">
        <f t="shared" si="57"/>
        <v>43466</v>
      </c>
      <c r="M1853" t="s">
        <v>76</v>
      </c>
    </row>
    <row r="1854" spans="1:13" x14ac:dyDescent="0.2">
      <c r="A1854" t="str">
        <f>'wts_com_vintage_CA_2023 Pivot'!A1854</f>
        <v>Ex</v>
      </c>
      <c r="B1854" t="s">
        <v>74</v>
      </c>
      <c r="C1854" t="s">
        <v>79</v>
      </c>
      <c r="D1854" s="7" t="str">
        <f>'wts_com_vintage_CA_2023 Pivot'!B1854</f>
        <v>Htl</v>
      </c>
      <c r="E1854" s="7" t="str">
        <f>'wts_com_vintage_CA_2023 Pivot'!D1854</f>
        <v>CZ13</v>
      </c>
      <c r="F1854" s="7">
        <f>'wts_com_vintage_CA_2023 Pivot'!C1854</f>
        <v>2003</v>
      </c>
      <c r="G1854" s="7" t="s">
        <v>75</v>
      </c>
      <c r="H1854" s="4">
        <f>GETPIVOTDATA("wt_vint",'wts_com_vintage_CA_2023 Pivot'!$A$1,"bldgtype",D1854,"bldgloc",E1854,"bldgvint",F1854,"weightID",A1854)</f>
        <v>0.47899999999999998</v>
      </c>
      <c r="I1854" s="7" t="str">
        <f t="shared" si="56"/>
        <v>DEER2019</v>
      </c>
      <c r="J1854" s="10">
        <f t="shared" si="57"/>
        <v>43466</v>
      </c>
      <c r="M1854" t="s">
        <v>76</v>
      </c>
    </row>
    <row r="1855" spans="1:13" x14ac:dyDescent="0.2">
      <c r="A1855" t="str">
        <f>'wts_com_vintage_CA_2023 Pivot'!A1855</f>
        <v>Ex</v>
      </c>
      <c r="B1855" t="s">
        <v>74</v>
      </c>
      <c r="C1855" t="s">
        <v>79</v>
      </c>
      <c r="D1855" s="7" t="str">
        <f>'wts_com_vintage_CA_2023 Pivot'!B1855</f>
        <v>Htl</v>
      </c>
      <c r="E1855" s="7" t="str">
        <f>'wts_com_vintage_CA_2023 Pivot'!D1855</f>
        <v>CZ14</v>
      </c>
      <c r="F1855" s="7">
        <f>'wts_com_vintage_CA_2023 Pivot'!C1855</f>
        <v>2003</v>
      </c>
      <c r="G1855" s="7" t="s">
        <v>75</v>
      </c>
      <c r="H1855" s="4">
        <f>GETPIVOTDATA("wt_vint",'wts_com_vintage_CA_2023 Pivot'!$A$1,"bldgtype",D1855,"bldgloc",E1855,"bldgvint",F1855,"weightID",A1855)</f>
        <v>0.30300000000000005</v>
      </c>
      <c r="I1855" s="7" t="str">
        <f t="shared" si="56"/>
        <v>DEER2019</v>
      </c>
      <c r="J1855" s="10">
        <f t="shared" si="57"/>
        <v>43466</v>
      </c>
      <c r="M1855" t="s">
        <v>76</v>
      </c>
    </row>
    <row r="1856" spans="1:13" x14ac:dyDescent="0.2">
      <c r="A1856" t="str">
        <f>'wts_com_vintage_CA_2023 Pivot'!A1856</f>
        <v>Ex</v>
      </c>
      <c r="B1856" t="s">
        <v>74</v>
      </c>
      <c r="C1856" t="s">
        <v>79</v>
      </c>
      <c r="D1856" s="7" t="str">
        <f>'wts_com_vintage_CA_2023 Pivot'!B1856</f>
        <v>Htl</v>
      </c>
      <c r="E1856" s="7" t="str">
        <f>'wts_com_vintage_CA_2023 Pivot'!D1856</f>
        <v>CZ15</v>
      </c>
      <c r="F1856" s="7">
        <f>'wts_com_vintage_CA_2023 Pivot'!C1856</f>
        <v>2003</v>
      </c>
      <c r="G1856" s="7" t="s">
        <v>75</v>
      </c>
      <c r="H1856" s="4">
        <f>GETPIVOTDATA("wt_vint",'wts_com_vintage_CA_2023 Pivot'!$A$1,"bldgtype",D1856,"bldgloc",E1856,"bldgvint",F1856,"weightID",A1856)</f>
        <v>2.0499999999999998</v>
      </c>
      <c r="I1856" s="7" t="str">
        <f t="shared" si="56"/>
        <v>DEER2019</v>
      </c>
      <c r="J1856" s="10">
        <f t="shared" si="57"/>
        <v>43466</v>
      </c>
      <c r="M1856" t="s">
        <v>76</v>
      </c>
    </row>
    <row r="1857" spans="1:13" x14ac:dyDescent="0.2">
      <c r="A1857" t="str">
        <f>'wts_com_vintage_CA_2023 Pivot'!A1857</f>
        <v>Ex</v>
      </c>
      <c r="B1857" t="s">
        <v>74</v>
      </c>
      <c r="C1857" t="s">
        <v>79</v>
      </c>
      <c r="D1857" s="7" t="str">
        <f>'wts_com_vintage_CA_2023 Pivot'!B1857</f>
        <v>Htl</v>
      </c>
      <c r="E1857" s="7" t="str">
        <f>'wts_com_vintage_CA_2023 Pivot'!D1857</f>
        <v>CZ16</v>
      </c>
      <c r="F1857" s="7">
        <f>'wts_com_vintage_CA_2023 Pivot'!C1857</f>
        <v>2003</v>
      </c>
      <c r="G1857" s="7" t="s">
        <v>75</v>
      </c>
      <c r="H1857" s="4">
        <f>GETPIVOTDATA("wt_vint",'wts_com_vintage_CA_2023 Pivot'!$A$1,"bldgtype",D1857,"bldgloc",E1857,"bldgvint",F1857,"weightID",A1857)</f>
        <v>0.32300000000000001</v>
      </c>
      <c r="I1857" s="7" t="str">
        <f t="shared" si="56"/>
        <v>DEER2019</v>
      </c>
      <c r="J1857" s="10">
        <f t="shared" si="57"/>
        <v>43466</v>
      </c>
      <c r="M1857" t="s">
        <v>76</v>
      </c>
    </row>
    <row r="1858" spans="1:13" x14ac:dyDescent="0.2">
      <c r="A1858" t="str">
        <f>'wts_com_vintage_CA_2023 Pivot'!A1858</f>
        <v>Ex</v>
      </c>
      <c r="B1858" t="s">
        <v>74</v>
      </c>
      <c r="C1858" t="s">
        <v>79</v>
      </c>
      <c r="D1858" s="7" t="str">
        <f>'wts_com_vintage_CA_2023 Pivot'!B1858</f>
        <v>Htl</v>
      </c>
      <c r="E1858" s="7" t="str">
        <f>'wts_com_vintage_CA_2023 Pivot'!D1858</f>
        <v>CZ01</v>
      </c>
      <c r="F1858" s="7">
        <f>'wts_com_vintage_CA_2023 Pivot'!C1858</f>
        <v>2007</v>
      </c>
      <c r="G1858" s="7" t="s">
        <v>75</v>
      </c>
      <c r="H1858" s="4">
        <f>GETPIVOTDATA("wt_vint",'wts_com_vintage_CA_2023 Pivot'!$A$1,"bldgtype",D1858,"bldgloc",E1858,"bldgvint",F1858,"weightID",A1858)</f>
        <v>3.7999999999999999E-2</v>
      </c>
      <c r="I1858" s="7" t="str">
        <f t="shared" si="56"/>
        <v>DEER2019</v>
      </c>
      <c r="J1858" s="10">
        <f t="shared" si="57"/>
        <v>43466</v>
      </c>
      <c r="M1858" t="s">
        <v>76</v>
      </c>
    </row>
    <row r="1859" spans="1:13" x14ac:dyDescent="0.2">
      <c r="A1859" t="str">
        <f>'wts_com_vintage_CA_2023 Pivot'!A1859</f>
        <v>Ex</v>
      </c>
      <c r="B1859" t="s">
        <v>74</v>
      </c>
      <c r="C1859" t="s">
        <v>79</v>
      </c>
      <c r="D1859" s="7" t="str">
        <f>'wts_com_vintage_CA_2023 Pivot'!B1859</f>
        <v>Htl</v>
      </c>
      <c r="E1859" s="7" t="str">
        <f>'wts_com_vintage_CA_2023 Pivot'!D1859</f>
        <v>CZ02</v>
      </c>
      <c r="F1859" s="7">
        <f>'wts_com_vintage_CA_2023 Pivot'!C1859</f>
        <v>2007</v>
      </c>
      <c r="G1859" s="7" t="s">
        <v>75</v>
      </c>
      <c r="H1859" s="4">
        <f>GETPIVOTDATA("wt_vint",'wts_com_vintage_CA_2023 Pivot'!$A$1,"bldgtype",D1859,"bldgloc",E1859,"bldgvint",F1859,"weightID",A1859)</f>
        <v>0.16800000000000001</v>
      </c>
      <c r="I1859" s="7" t="str">
        <f t="shared" ref="I1859:I1922" si="58">IF(OR($F1859=2020,$F1859=2023),"DEER2023","DEER2019")</f>
        <v>DEER2019</v>
      </c>
      <c r="J1859" s="10">
        <f t="shared" ref="J1859:J1922" si="59">IF(OR($F1859=2020,$F1859=2023),DATE(2023,1,1),DATE(2019,1,1))</f>
        <v>43466</v>
      </c>
      <c r="M1859" t="s">
        <v>76</v>
      </c>
    </row>
    <row r="1860" spans="1:13" x14ac:dyDescent="0.2">
      <c r="A1860" t="str">
        <f>'wts_com_vintage_CA_2023 Pivot'!A1860</f>
        <v>Ex</v>
      </c>
      <c r="B1860" t="s">
        <v>74</v>
      </c>
      <c r="C1860" t="s">
        <v>79</v>
      </c>
      <c r="D1860" s="7" t="str">
        <f>'wts_com_vintage_CA_2023 Pivot'!B1860</f>
        <v>Htl</v>
      </c>
      <c r="E1860" s="7" t="str">
        <f>'wts_com_vintage_CA_2023 Pivot'!D1860</f>
        <v>CZ03</v>
      </c>
      <c r="F1860" s="7">
        <f>'wts_com_vintage_CA_2023 Pivot'!C1860</f>
        <v>2007</v>
      </c>
      <c r="G1860" s="7" t="s">
        <v>75</v>
      </c>
      <c r="H1860" s="4">
        <f>GETPIVOTDATA("wt_vint",'wts_com_vintage_CA_2023 Pivot'!$A$1,"bldgtype",D1860,"bldgloc",E1860,"bldgvint",F1860,"weightID",A1860)</f>
        <v>0.502</v>
      </c>
      <c r="I1860" s="7" t="str">
        <f t="shared" si="58"/>
        <v>DEER2019</v>
      </c>
      <c r="J1860" s="10">
        <f t="shared" si="59"/>
        <v>43466</v>
      </c>
      <c r="M1860" t="s">
        <v>76</v>
      </c>
    </row>
    <row r="1861" spans="1:13" x14ac:dyDescent="0.2">
      <c r="A1861" t="str">
        <f>'wts_com_vintage_CA_2023 Pivot'!A1861</f>
        <v>Ex</v>
      </c>
      <c r="B1861" t="s">
        <v>74</v>
      </c>
      <c r="C1861" t="s">
        <v>79</v>
      </c>
      <c r="D1861" s="7" t="str">
        <f>'wts_com_vintage_CA_2023 Pivot'!B1861</f>
        <v>Htl</v>
      </c>
      <c r="E1861" s="7" t="str">
        <f>'wts_com_vintage_CA_2023 Pivot'!D1861</f>
        <v>CZ04</v>
      </c>
      <c r="F1861" s="7">
        <f>'wts_com_vintage_CA_2023 Pivot'!C1861</f>
        <v>2007</v>
      </c>
      <c r="G1861" s="7" t="s">
        <v>75</v>
      </c>
      <c r="H1861" s="4">
        <f>GETPIVOTDATA("wt_vint",'wts_com_vintage_CA_2023 Pivot'!$A$1,"bldgtype",D1861,"bldgloc",E1861,"bldgvint",F1861,"weightID",A1861)</f>
        <v>0.372</v>
      </c>
      <c r="I1861" s="7" t="str">
        <f t="shared" si="58"/>
        <v>DEER2019</v>
      </c>
      <c r="J1861" s="10">
        <f t="shared" si="59"/>
        <v>43466</v>
      </c>
      <c r="M1861" t="s">
        <v>76</v>
      </c>
    </row>
    <row r="1862" spans="1:13" x14ac:dyDescent="0.2">
      <c r="A1862" t="str">
        <f>'wts_com_vintage_CA_2023 Pivot'!A1862</f>
        <v>Ex</v>
      </c>
      <c r="B1862" t="s">
        <v>74</v>
      </c>
      <c r="C1862" t="s">
        <v>79</v>
      </c>
      <c r="D1862" s="7" t="str">
        <f>'wts_com_vintage_CA_2023 Pivot'!B1862</f>
        <v>Htl</v>
      </c>
      <c r="E1862" s="7" t="str">
        <f>'wts_com_vintage_CA_2023 Pivot'!D1862</f>
        <v>CZ05</v>
      </c>
      <c r="F1862" s="7">
        <f>'wts_com_vintage_CA_2023 Pivot'!C1862</f>
        <v>2007</v>
      </c>
      <c r="G1862" s="7" t="s">
        <v>75</v>
      </c>
      <c r="H1862" s="4">
        <f>GETPIVOTDATA("wt_vint",'wts_com_vintage_CA_2023 Pivot'!$A$1,"bldgtype",D1862,"bldgloc",E1862,"bldgvint",F1862,"weightID",A1862)</f>
        <v>0.16400000000000001</v>
      </c>
      <c r="I1862" s="7" t="str">
        <f t="shared" si="58"/>
        <v>DEER2019</v>
      </c>
      <c r="J1862" s="10">
        <f t="shared" si="59"/>
        <v>43466</v>
      </c>
      <c r="M1862" t="s">
        <v>76</v>
      </c>
    </row>
    <row r="1863" spans="1:13" x14ac:dyDescent="0.2">
      <c r="A1863" t="str">
        <f>'wts_com_vintage_CA_2023 Pivot'!A1863</f>
        <v>Ex</v>
      </c>
      <c r="B1863" t="s">
        <v>74</v>
      </c>
      <c r="C1863" t="s">
        <v>79</v>
      </c>
      <c r="D1863" s="7" t="str">
        <f>'wts_com_vintage_CA_2023 Pivot'!B1863</f>
        <v>Htl</v>
      </c>
      <c r="E1863" s="7" t="str">
        <f>'wts_com_vintage_CA_2023 Pivot'!D1863</f>
        <v>CZ06</v>
      </c>
      <c r="F1863" s="7">
        <f>'wts_com_vintage_CA_2023 Pivot'!C1863</f>
        <v>2007</v>
      </c>
      <c r="G1863" s="7" t="s">
        <v>75</v>
      </c>
      <c r="H1863" s="4">
        <f>GETPIVOTDATA("wt_vint",'wts_com_vintage_CA_2023 Pivot'!$A$1,"bldgtype",D1863,"bldgloc",E1863,"bldgvint",F1863,"weightID",A1863)</f>
        <v>1.119</v>
      </c>
      <c r="I1863" s="7" t="str">
        <f t="shared" si="58"/>
        <v>DEER2019</v>
      </c>
      <c r="J1863" s="10">
        <f t="shared" si="59"/>
        <v>43466</v>
      </c>
      <c r="M1863" t="s">
        <v>76</v>
      </c>
    </row>
    <row r="1864" spans="1:13" x14ac:dyDescent="0.2">
      <c r="A1864" t="str">
        <f>'wts_com_vintage_CA_2023 Pivot'!A1864</f>
        <v>Ex</v>
      </c>
      <c r="B1864" t="s">
        <v>74</v>
      </c>
      <c r="C1864" t="s">
        <v>79</v>
      </c>
      <c r="D1864" s="7" t="str">
        <f>'wts_com_vintage_CA_2023 Pivot'!B1864</f>
        <v>Htl</v>
      </c>
      <c r="E1864" s="7" t="str">
        <f>'wts_com_vintage_CA_2023 Pivot'!D1864</f>
        <v>CZ07</v>
      </c>
      <c r="F1864" s="7">
        <f>'wts_com_vintage_CA_2023 Pivot'!C1864</f>
        <v>2007</v>
      </c>
      <c r="G1864" s="7" t="s">
        <v>75</v>
      </c>
      <c r="H1864" s="4">
        <f>GETPIVOTDATA("wt_vint",'wts_com_vintage_CA_2023 Pivot'!$A$1,"bldgtype",D1864,"bldgloc",E1864,"bldgvint",F1864,"weightID",A1864)</f>
        <v>1.292</v>
      </c>
      <c r="I1864" s="7" t="str">
        <f t="shared" si="58"/>
        <v>DEER2019</v>
      </c>
      <c r="J1864" s="10">
        <f t="shared" si="59"/>
        <v>43466</v>
      </c>
      <c r="M1864" t="s">
        <v>76</v>
      </c>
    </row>
    <row r="1865" spans="1:13" x14ac:dyDescent="0.2">
      <c r="A1865" t="str">
        <f>'wts_com_vintage_CA_2023 Pivot'!A1865</f>
        <v>Ex</v>
      </c>
      <c r="B1865" t="s">
        <v>74</v>
      </c>
      <c r="C1865" t="s">
        <v>79</v>
      </c>
      <c r="D1865" s="7" t="str">
        <f>'wts_com_vintage_CA_2023 Pivot'!B1865</f>
        <v>Htl</v>
      </c>
      <c r="E1865" s="7" t="str">
        <f>'wts_com_vintage_CA_2023 Pivot'!D1865</f>
        <v>CZ08</v>
      </c>
      <c r="F1865" s="7">
        <f>'wts_com_vintage_CA_2023 Pivot'!C1865</f>
        <v>2007</v>
      </c>
      <c r="G1865" s="7" t="s">
        <v>75</v>
      </c>
      <c r="H1865" s="4">
        <f>GETPIVOTDATA("wt_vint",'wts_com_vintage_CA_2023 Pivot'!$A$1,"bldgtype",D1865,"bldgloc",E1865,"bldgvint",F1865,"weightID",A1865)</f>
        <v>0.78100000000000003</v>
      </c>
      <c r="I1865" s="7" t="str">
        <f t="shared" si="58"/>
        <v>DEER2019</v>
      </c>
      <c r="J1865" s="10">
        <f t="shared" si="59"/>
        <v>43466</v>
      </c>
      <c r="M1865" t="s">
        <v>76</v>
      </c>
    </row>
    <row r="1866" spans="1:13" x14ac:dyDescent="0.2">
      <c r="A1866" t="str">
        <f>'wts_com_vintage_CA_2023 Pivot'!A1866</f>
        <v>Ex</v>
      </c>
      <c r="B1866" t="s">
        <v>74</v>
      </c>
      <c r="C1866" t="s">
        <v>79</v>
      </c>
      <c r="D1866" s="7" t="str">
        <f>'wts_com_vintage_CA_2023 Pivot'!B1866</f>
        <v>Htl</v>
      </c>
      <c r="E1866" s="7" t="str">
        <f>'wts_com_vintage_CA_2023 Pivot'!D1866</f>
        <v>CZ09</v>
      </c>
      <c r="F1866" s="7">
        <f>'wts_com_vintage_CA_2023 Pivot'!C1866</f>
        <v>2007</v>
      </c>
      <c r="G1866" s="7" t="s">
        <v>75</v>
      </c>
      <c r="H1866" s="4">
        <f>GETPIVOTDATA("wt_vint",'wts_com_vintage_CA_2023 Pivot'!$A$1,"bldgtype",D1866,"bldgloc",E1866,"bldgvint",F1866,"weightID",A1866)</f>
        <v>1.1619999999999999</v>
      </c>
      <c r="I1866" s="7" t="str">
        <f t="shared" si="58"/>
        <v>DEER2019</v>
      </c>
      <c r="J1866" s="10">
        <f t="shared" si="59"/>
        <v>43466</v>
      </c>
      <c r="M1866" t="s">
        <v>76</v>
      </c>
    </row>
    <row r="1867" spans="1:13" x14ac:dyDescent="0.2">
      <c r="A1867" t="str">
        <f>'wts_com_vintage_CA_2023 Pivot'!A1867</f>
        <v>Ex</v>
      </c>
      <c r="B1867" t="s">
        <v>74</v>
      </c>
      <c r="C1867" t="s">
        <v>79</v>
      </c>
      <c r="D1867" s="7" t="str">
        <f>'wts_com_vintage_CA_2023 Pivot'!B1867</f>
        <v>Htl</v>
      </c>
      <c r="E1867" s="7" t="str">
        <f>'wts_com_vintage_CA_2023 Pivot'!D1867</f>
        <v>CZ10</v>
      </c>
      <c r="F1867" s="7">
        <f>'wts_com_vintage_CA_2023 Pivot'!C1867</f>
        <v>2007</v>
      </c>
      <c r="G1867" s="7" t="s">
        <v>75</v>
      </c>
      <c r="H1867" s="4">
        <f>GETPIVOTDATA("wt_vint",'wts_com_vintage_CA_2023 Pivot'!$A$1,"bldgtype",D1867,"bldgloc",E1867,"bldgvint",F1867,"weightID",A1867)</f>
        <v>0.57699999999999996</v>
      </c>
      <c r="I1867" s="7" t="str">
        <f t="shared" si="58"/>
        <v>DEER2019</v>
      </c>
      <c r="J1867" s="10">
        <f t="shared" si="59"/>
        <v>43466</v>
      </c>
      <c r="M1867" t="s">
        <v>76</v>
      </c>
    </row>
    <row r="1868" spans="1:13" x14ac:dyDescent="0.2">
      <c r="A1868" t="str">
        <f>'wts_com_vintage_CA_2023 Pivot'!A1868</f>
        <v>Ex</v>
      </c>
      <c r="B1868" t="s">
        <v>74</v>
      </c>
      <c r="C1868" t="s">
        <v>79</v>
      </c>
      <c r="D1868" s="7" t="str">
        <f>'wts_com_vintage_CA_2023 Pivot'!B1868</f>
        <v>Htl</v>
      </c>
      <c r="E1868" s="7" t="str">
        <f>'wts_com_vintage_CA_2023 Pivot'!D1868</f>
        <v>CZ11</v>
      </c>
      <c r="F1868" s="7">
        <f>'wts_com_vintage_CA_2023 Pivot'!C1868</f>
        <v>2007</v>
      </c>
      <c r="G1868" s="7" t="s">
        <v>75</v>
      </c>
      <c r="H1868" s="4">
        <f>GETPIVOTDATA("wt_vint",'wts_com_vintage_CA_2023 Pivot'!$A$1,"bldgtype",D1868,"bldgloc",E1868,"bldgvint",F1868,"weightID",A1868)</f>
        <v>0.11</v>
      </c>
      <c r="I1868" s="7" t="str">
        <f t="shared" si="58"/>
        <v>DEER2019</v>
      </c>
      <c r="J1868" s="10">
        <f t="shared" si="59"/>
        <v>43466</v>
      </c>
      <c r="M1868" t="s">
        <v>76</v>
      </c>
    </row>
    <row r="1869" spans="1:13" x14ac:dyDescent="0.2">
      <c r="A1869" t="str">
        <f>'wts_com_vintage_CA_2023 Pivot'!A1869</f>
        <v>Ex</v>
      </c>
      <c r="B1869" t="s">
        <v>74</v>
      </c>
      <c r="C1869" t="s">
        <v>79</v>
      </c>
      <c r="D1869" s="7" t="str">
        <f>'wts_com_vintage_CA_2023 Pivot'!B1869</f>
        <v>Htl</v>
      </c>
      <c r="E1869" s="7" t="str">
        <f>'wts_com_vintage_CA_2023 Pivot'!D1869</f>
        <v>CZ12</v>
      </c>
      <c r="F1869" s="7">
        <f>'wts_com_vintage_CA_2023 Pivot'!C1869</f>
        <v>2007</v>
      </c>
      <c r="G1869" s="7" t="s">
        <v>75</v>
      </c>
      <c r="H1869" s="4">
        <f>GETPIVOTDATA("wt_vint",'wts_com_vintage_CA_2023 Pivot'!$A$1,"bldgtype",D1869,"bldgloc",E1869,"bldgvint",F1869,"weightID",A1869)</f>
        <v>0.42199999999999999</v>
      </c>
      <c r="I1869" s="7" t="str">
        <f t="shared" si="58"/>
        <v>DEER2019</v>
      </c>
      <c r="J1869" s="10">
        <f t="shared" si="59"/>
        <v>43466</v>
      </c>
      <c r="M1869" t="s">
        <v>76</v>
      </c>
    </row>
    <row r="1870" spans="1:13" x14ac:dyDescent="0.2">
      <c r="A1870" t="str">
        <f>'wts_com_vintage_CA_2023 Pivot'!A1870</f>
        <v>Ex</v>
      </c>
      <c r="B1870" t="s">
        <v>74</v>
      </c>
      <c r="C1870" t="s">
        <v>79</v>
      </c>
      <c r="D1870" s="7" t="str">
        <f>'wts_com_vintage_CA_2023 Pivot'!B1870</f>
        <v>Htl</v>
      </c>
      <c r="E1870" s="7" t="str">
        <f>'wts_com_vintage_CA_2023 Pivot'!D1870</f>
        <v>CZ13</v>
      </c>
      <c r="F1870" s="7">
        <f>'wts_com_vintage_CA_2023 Pivot'!C1870</f>
        <v>2007</v>
      </c>
      <c r="G1870" s="7" t="s">
        <v>75</v>
      </c>
      <c r="H1870" s="4">
        <f>GETPIVOTDATA("wt_vint",'wts_com_vintage_CA_2023 Pivot'!$A$1,"bldgtype",D1870,"bldgloc",E1870,"bldgvint",F1870,"weightID",A1870)</f>
        <v>0.29100000000000004</v>
      </c>
      <c r="I1870" s="7" t="str">
        <f t="shared" si="58"/>
        <v>DEER2019</v>
      </c>
      <c r="J1870" s="10">
        <f t="shared" si="59"/>
        <v>43466</v>
      </c>
      <c r="M1870" t="s">
        <v>76</v>
      </c>
    </row>
    <row r="1871" spans="1:13" x14ac:dyDescent="0.2">
      <c r="A1871" t="str">
        <f>'wts_com_vintage_CA_2023 Pivot'!A1871</f>
        <v>Ex</v>
      </c>
      <c r="B1871" t="s">
        <v>74</v>
      </c>
      <c r="C1871" t="s">
        <v>79</v>
      </c>
      <c r="D1871" s="7" t="str">
        <f>'wts_com_vintage_CA_2023 Pivot'!B1871</f>
        <v>Htl</v>
      </c>
      <c r="E1871" s="7" t="str">
        <f>'wts_com_vintage_CA_2023 Pivot'!D1871</f>
        <v>CZ14</v>
      </c>
      <c r="F1871" s="7">
        <f>'wts_com_vintage_CA_2023 Pivot'!C1871</f>
        <v>2007</v>
      </c>
      <c r="G1871" s="7" t="s">
        <v>75</v>
      </c>
      <c r="H1871" s="4">
        <f>GETPIVOTDATA("wt_vint",'wts_com_vintage_CA_2023 Pivot'!$A$1,"bldgtype",D1871,"bldgloc",E1871,"bldgvint",F1871,"weightID",A1871)</f>
        <v>0.20900000000000002</v>
      </c>
      <c r="I1871" s="7" t="str">
        <f t="shared" si="58"/>
        <v>DEER2019</v>
      </c>
      <c r="J1871" s="10">
        <f t="shared" si="59"/>
        <v>43466</v>
      </c>
      <c r="M1871" t="s">
        <v>76</v>
      </c>
    </row>
    <row r="1872" spans="1:13" x14ac:dyDescent="0.2">
      <c r="A1872" t="str">
        <f>'wts_com_vintage_CA_2023 Pivot'!A1872</f>
        <v>Ex</v>
      </c>
      <c r="B1872" t="s">
        <v>74</v>
      </c>
      <c r="C1872" t="s">
        <v>79</v>
      </c>
      <c r="D1872" s="7" t="str">
        <f>'wts_com_vintage_CA_2023 Pivot'!B1872</f>
        <v>Htl</v>
      </c>
      <c r="E1872" s="7" t="str">
        <f>'wts_com_vintage_CA_2023 Pivot'!D1872</f>
        <v>CZ15</v>
      </c>
      <c r="F1872" s="7">
        <f>'wts_com_vintage_CA_2023 Pivot'!C1872</f>
        <v>2007</v>
      </c>
      <c r="G1872" s="7" t="s">
        <v>75</v>
      </c>
      <c r="H1872" s="4">
        <f>GETPIVOTDATA("wt_vint",'wts_com_vintage_CA_2023 Pivot'!$A$1,"bldgtype",D1872,"bldgloc",E1872,"bldgvint",F1872,"weightID",A1872)</f>
        <v>1.1160000000000001</v>
      </c>
      <c r="I1872" s="7" t="str">
        <f t="shared" si="58"/>
        <v>DEER2019</v>
      </c>
      <c r="J1872" s="10">
        <f t="shared" si="59"/>
        <v>43466</v>
      </c>
      <c r="M1872" t="s">
        <v>76</v>
      </c>
    </row>
    <row r="1873" spans="1:13" x14ac:dyDescent="0.2">
      <c r="A1873" t="str">
        <f>'wts_com_vintage_CA_2023 Pivot'!A1873</f>
        <v>Ex</v>
      </c>
      <c r="B1873" t="s">
        <v>74</v>
      </c>
      <c r="C1873" t="s">
        <v>79</v>
      </c>
      <c r="D1873" s="7" t="str">
        <f>'wts_com_vintage_CA_2023 Pivot'!B1873</f>
        <v>Htl</v>
      </c>
      <c r="E1873" s="7" t="str">
        <f>'wts_com_vintage_CA_2023 Pivot'!D1873</f>
        <v>CZ16</v>
      </c>
      <c r="F1873" s="7">
        <f>'wts_com_vintage_CA_2023 Pivot'!C1873</f>
        <v>2007</v>
      </c>
      <c r="G1873" s="7" t="s">
        <v>75</v>
      </c>
      <c r="H1873" s="4">
        <f>GETPIVOTDATA("wt_vint",'wts_com_vintage_CA_2023 Pivot'!$A$1,"bldgtype",D1873,"bldgloc",E1873,"bldgvint",F1873,"weightID",A1873)</f>
        <v>0.27500000000000002</v>
      </c>
      <c r="I1873" s="7" t="str">
        <f t="shared" si="58"/>
        <v>DEER2019</v>
      </c>
      <c r="J1873" s="10">
        <f t="shared" si="59"/>
        <v>43466</v>
      </c>
      <c r="M1873" t="s">
        <v>76</v>
      </c>
    </row>
    <row r="1874" spans="1:13" x14ac:dyDescent="0.2">
      <c r="A1874" t="str">
        <f>'wts_com_vintage_CA_2023 Pivot'!A1874</f>
        <v>Ex</v>
      </c>
      <c r="B1874" t="s">
        <v>74</v>
      </c>
      <c r="C1874" t="s">
        <v>79</v>
      </c>
      <c r="D1874" s="7" t="str">
        <f>'wts_com_vintage_CA_2023 Pivot'!B1874</f>
        <v>Htl</v>
      </c>
      <c r="E1874" s="7" t="str">
        <f>'wts_com_vintage_CA_2023 Pivot'!D1874</f>
        <v>CZ01</v>
      </c>
      <c r="F1874" s="7">
        <f>'wts_com_vintage_CA_2023 Pivot'!C1874</f>
        <v>2011</v>
      </c>
      <c r="G1874" s="7" t="s">
        <v>75</v>
      </c>
      <c r="H1874" s="4">
        <f>GETPIVOTDATA("wt_vint",'wts_com_vintage_CA_2023 Pivot'!$A$1,"bldgtype",D1874,"bldgloc",E1874,"bldgvint",F1874,"weightID",A1874)</f>
        <v>3.7999999999999999E-2</v>
      </c>
      <c r="I1874" s="7" t="str">
        <f t="shared" si="58"/>
        <v>DEER2019</v>
      </c>
      <c r="J1874" s="10">
        <f t="shared" si="59"/>
        <v>43466</v>
      </c>
      <c r="M1874" t="s">
        <v>76</v>
      </c>
    </row>
    <row r="1875" spans="1:13" x14ac:dyDescent="0.2">
      <c r="A1875" t="str">
        <f>'wts_com_vintage_CA_2023 Pivot'!A1875</f>
        <v>Ex</v>
      </c>
      <c r="B1875" t="s">
        <v>74</v>
      </c>
      <c r="C1875" t="s">
        <v>79</v>
      </c>
      <c r="D1875" s="7" t="str">
        <f>'wts_com_vintage_CA_2023 Pivot'!B1875</f>
        <v>Htl</v>
      </c>
      <c r="E1875" s="7" t="str">
        <f>'wts_com_vintage_CA_2023 Pivot'!D1875</f>
        <v>CZ02</v>
      </c>
      <c r="F1875" s="7">
        <f>'wts_com_vintage_CA_2023 Pivot'!C1875</f>
        <v>2011</v>
      </c>
      <c r="G1875" s="7" t="s">
        <v>75</v>
      </c>
      <c r="H1875" s="4">
        <f>GETPIVOTDATA("wt_vint",'wts_com_vintage_CA_2023 Pivot'!$A$1,"bldgtype",D1875,"bldgloc",E1875,"bldgvint",F1875,"weightID",A1875)</f>
        <v>0.16800000000000001</v>
      </c>
      <c r="I1875" s="7" t="str">
        <f t="shared" si="58"/>
        <v>DEER2019</v>
      </c>
      <c r="J1875" s="10">
        <f t="shared" si="59"/>
        <v>43466</v>
      </c>
      <c r="M1875" t="s">
        <v>76</v>
      </c>
    </row>
    <row r="1876" spans="1:13" x14ac:dyDescent="0.2">
      <c r="A1876" t="str">
        <f>'wts_com_vintage_CA_2023 Pivot'!A1876</f>
        <v>Ex</v>
      </c>
      <c r="B1876" t="s">
        <v>74</v>
      </c>
      <c r="C1876" t="s">
        <v>79</v>
      </c>
      <c r="D1876" s="7" t="str">
        <f>'wts_com_vintage_CA_2023 Pivot'!B1876</f>
        <v>Htl</v>
      </c>
      <c r="E1876" s="7" t="str">
        <f>'wts_com_vintage_CA_2023 Pivot'!D1876</f>
        <v>CZ03</v>
      </c>
      <c r="F1876" s="7">
        <f>'wts_com_vintage_CA_2023 Pivot'!C1876</f>
        <v>2011</v>
      </c>
      <c r="G1876" s="7" t="s">
        <v>75</v>
      </c>
      <c r="H1876" s="4">
        <f>GETPIVOTDATA("wt_vint",'wts_com_vintage_CA_2023 Pivot'!$A$1,"bldgtype",D1876,"bldgloc",E1876,"bldgvint",F1876,"weightID",A1876)</f>
        <v>0.502</v>
      </c>
      <c r="I1876" s="7" t="str">
        <f t="shared" si="58"/>
        <v>DEER2019</v>
      </c>
      <c r="J1876" s="10">
        <f t="shared" si="59"/>
        <v>43466</v>
      </c>
      <c r="M1876" t="s">
        <v>76</v>
      </c>
    </row>
    <row r="1877" spans="1:13" x14ac:dyDescent="0.2">
      <c r="A1877" t="str">
        <f>'wts_com_vintage_CA_2023 Pivot'!A1877</f>
        <v>Ex</v>
      </c>
      <c r="B1877" t="s">
        <v>74</v>
      </c>
      <c r="C1877" t="s">
        <v>79</v>
      </c>
      <c r="D1877" s="7" t="str">
        <f>'wts_com_vintage_CA_2023 Pivot'!B1877</f>
        <v>Htl</v>
      </c>
      <c r="E1877" s="7" t="str">
        <f>'wts_com_vintage_CA_2023 Pivot'!D1877</f>
        <v>CZ04</v>
      </c>
      <c r="F1877" s="7">
        <f>'wts_com_vintage_CA_2023 Pivot'!C1877</f>
        <v>2011</v>
      </c>
      <c r="G1877" s="7" t="s">
        <v>75</v>
      </c>
      <c r="H1877" s="4">
        <f>GETPIVOTDATA("wt_vint",'wts_com_vintage_CA_2023 Pivot'!$A$1,"bldgtype",D1877,"bldgloc",E1877,"bldgvint",F1877,"weightID",A1877)</f>
        <v>0.372</v>
      </c>
      <c r="I1877" s="7" t="str">
        <f t="shared" si="58"/>
        <v>DEER2019</v>
      </c>
      <c r="J1877" s="10">
        <f t="shared" si="59"/>
        <v>43466</v>
      </c>
      <c r="M1877" t="s">
        <v>76</v>
      </c>
    </row>
    <row r="1878" spans="1:13" x14ac:dyDescent="0.2">
      <c r="A1878" t="str">
        <f>'wts_com_vintage_CA_2023 Pivot'!A1878</f>
        <v>Ex</v>
      </c>
      <c r="B1878" t="s">
        <v>74</v>
      </c>
      <c r="C1878" t="s">
        <v>79</v>
      </c>
      <c r="D1878" s="7" t="str">
        <f>'wts_com_vintage_CA_2023 Pivot'!B1878</f>
        <v>Htl</v>
      </c>
      <c r="E1878" s="7" t="str">
        <f>'wts_com_vintage_CA_2023 Pivot'!D1878</f>
        <v>CZ05</v>
      </c>
      <c r="F1878" s="7">
        <f>'wts_com_vintage_CA_2023 Pivot'!C1878</f>
        <v>2011</v>
      </c>
      <c r="G1878" s="7" t="s">
        <v>75</v>
      </c>
      <c r="H1878" s="4">
        <f>GETPIVOTDATA("wt_vint",'wts_com_vintage_CA_2023 Pivot'!$A$1,"bldgtype",D1878,"bldgloc",E1878,"bldgvint",F1878,"weightID",A1878)</f>
        <v>0.16400000000000001</v>
      </c>
      <c r="I1878" s="7" t="str">
        <f t="shared" si="58"/>
        <v>DEER2019</v>
      </c>
      <c r="J1878" s="10">
        <f t="shared" si="59"/>
        <v>43466</v>
      </c>
      <c r="M1878" t="s">
        <v>76</v>
      </c>
    </row>
    <row r="1879" spans="1:13" x14ac:dyDescent="0.2">
      <c r="A1879" t="str">
        <f>'wts_com_vintage_CA_2023 Pivot'!A1879</f>
        <v>Ex</v>
      </c>
      <c r="B1879" t="s">
        <v>74</v>
      </c>
      <c r="C1879" t="s">
        <v>79</v>
      </c>
      <c r="D1879" s="7" t="str">
        <f>'wts_com_vintage_CA_2023 Pivot'!B1879</f>
        <v>Htl</v>
      </c>
      <c r="E1879" s="7" t="str">
        <f>'wts_com_vintage_CA_2023 Pivot'!D1879</f>
        <v>CZ06</v>
      </c>
      <c r="F1879" s="7">
        <f>'wts_com_vintage_CA_2023 Pivot'!C1879</f>
        <v>2011</v>
      </c>
      <c r="G1879" s="7" t="s">
        <v>75</v>
      </c>
      <c r="H1879" s="4">
        <f>GETPIVOTDATA("wt_vint",'wts_com_vintage_CA_2023 Pivot'!$A$1,"bldgtype",D1879,"bldgloc",E1879,"bldgvint",F1879,"weightID",A1879)</f>
        <v>1.119</v>
      </c>
      <c r="I1879" s="7" t="str">
        <f t="shared" si="58"/>
        <v>DEER2019</v>
      </c>
      <c r="J1879" s="10">
        <f t="shared" si="59"/>
        <v>43466</v>
      </c>
      <c r="M1879" t="s">
        <v>76</v>
      </c>
    </row>
    <row r="1880" spans="1:13" x14ac:dyDescent="0.2">
      <c r="A1880" t="str">
        <f>'wts_com_vintage_CA_2023 Pivot'!A1880</f>
        <v>Ex</v>
      </c>
      <c r="B1880" t="s">
        <v>74</v>
      </c>
      <c r="C1880" t="s">
        <v>79</v>
      </c>
      <c r="D1880" s="7" t="str">
        <f>'wts_com_vintage_CA_2023 Pivot'!B1880</f>
        <v>Htl</v>
      </c>
      <c r="E1880" s="7" t="str">
        <f>'wts_com_vintage_CA_2023 Pivot'!D1880</f>
        <v>CZ07</v>
      </c>
      <c r="F1880" s="7">
        <f>'wts_com_vintage_CA_2023 Pivot'!C1880</f>
        <v>2011</v>
      </c>
      <c r="G1880" s="7" t="s">
        <v>75</v>
      </c>
      <c r="H1880" s="4">
        <f>GETPIVOTDATA("wt_vint",'wts_com_vintage_CA_2023 Pivot'!$A$1,"bldgtype",D1880,"bldgloc",E1880,"bldgvint",F1880,"weightID",A1880)</f>
        <v>1.292</v>
      </c>
      <c r="I1880" s="7" t="str">
        <f t="shared" si="58"/>
        <v>DEER2019</v>
      </c>
      <c r="J1880" s="10">
        <f t="shared" si="59"/>
        <v>43466</v>
      </c>
      <c r="M1880" t="s">
        <v>76</v>
      </c>
    </row>
    <row r="1881" spans="1:13" x14ac:dyDescent="0.2">
      <c r="A1881" t="str">
        <f>'wts_com_vintage_CA_2023 Pivot'!A1881</f>
        <v>Ex</v>
      </c>
      <c r="B1881" t="s">
        <v>74</v>
      </c>
      <c r="C1881" t="s">
        <v>79</v>
      </c>
      <c r="D1881" s="7" t="str">
        <f>'wts_com_vintage_CA_2023 Pivot'!B1881</f>
        <v>Htl</v>
      </c>
      <c r="E1881" s="7" t="str">
        <f>'wts_com_vintage_CA_2023 Pivot'!D1881</f>
        <v>CZ08</v>
      </c>
      <c r="F1881" s="7">
        <f>'wts_com_vintage_CA_2023 Pivot'!C1881</f>
        <v>2011</v>
      </c>
      <c r="G1881" s="7" t="s">
        <v>75</v>
      </c>
      <c r="H1881" s="4">
        <f>GETPIVOTDATA("wt_vint",'wts_com_vintage_CA_2023 Pivot'!$A$1,"bldgtype",D1881,"bldgloc",E1881,"bldgvint",F1881,"weightID",A1881)</f>
        <v>0.78100000000000003</v>
      </c>
      <c r="I1881" s="7" t="str">
        <f t="shared" si="58"/>
        <v>DEER2019</v>
      </c>
      <c r="J1881" s="10">
        <f t="shared" si="59"/>
        <v>43466</v>
      </c>
      <c r="M1881" t="s">
        <v>76</v>
      </c>
    </row>
    <row r="1882" spans="1:13" x14ac:dyDescent="0.2">
      <c r="A1882" t="str">
        <f>'wts_com_vintage_CA_2023 Pivot'!A1882</f>
        <v>Ex</v>
      </c>
      <c r="B1882" t="s">
        <v>74</v>
      </c>
      <c r="C1882" t="s">
        <v>79</v>
      </c>
      <c r="D1882" s="7" t="str">
        <f>'wts_com_vintage_CA_2023 Pivot'!B1882</f>
        <v>Htl</v>
      </c>
      <c r="E1882" s="7" t="str">
        <f>'wts_com_vintage_CA_2023 Pivot'!D1882</f>
        <v>CZ09</v>
      </c>
      <c r="F1882" s="7">
        <f>'wts_com_vintage_CA_2023 Pivot'!C1882</f>
        <v>2011</v>
      </c>
      <c r="G1882" s="7" t="s">
        <v>75</v>
      </c>
      <c r="H1882" s="4">
        <f>GETPIVOTDATA("wt_vint",'wts_com_vintage_CA_2023 Pivot'!$A$1,"bldgtype",D1882,"bldgloc",E1882,"bldgvint",F1882,"weightID",A1882)</f>
        <v>1.1619999999999999</v>
      </c>
      <c r="I1882" s="7" t="str">
        <f t="shared" si="58"/>
        <v>DEER2019</v>
      </c>
      <c r="J1882" s="10">
        <f t="shared" si="59"/>
        <v>43466</v>
      </c>
      <c r="M1882" t="s">
        <v>76</v>
      </c>
    </row>
    <row r="1883" spans="1:13" x14ac:dyDescent="0.2">
      <c r="A1883" t="str">
        <f>'wts_com_vintage_CA_2023 Pivot'!A1883</f>
        <v>Ex</v>
      </c>
      <c r="B1883" t="s">
        <v>74</v>
      </c>
      <c r="C1883" t="s">
        <v>79</v>
      </c>
      <c r="D1883" s="7" t="str">
        <f>'wts_com_vintage_CA_2023 Pivot'!B1883</f>
        <v>Htl</v>
      </c>
      <c r="E1883" s="7" t="str">
        <f>'wts_com_vintage_CA_2023 Pivot'!D1883</f>
        <v>CZ10</v>
      </c>
      <c r="F1883" s="7">
        <f>'wts_com_vintage_CA_2023 Pivot'!C1883</f>
        <v>2011</v>
      </c>
      <c r="G1883" s="7" t="s">
        <v>75</v>
      </c>
      <c r="H1883" s="4">
        <f>GETPIVOTDATA("wt_vint",'wts_com_vintage_CA_2023 Pivot'!$A$1,"bldgtype",D1883,"bldgloc",E1883,"bldgvint",F1883,"weightID",A1883)</f>
        <v>0.57699999999999996</v>
      </c>
      <c r="I1883" s="7" t="str">
        <f t="shared" si="58"/>
        <v>DEER2019</v>
      </c>
      <c r="J1883" s="10">
        <f t="shared" si="59"/>
        <v>43466</v>
      </c>
      <c r="M1883" t="s">
        <v>76</v>
      </c>
    </row>
    <row r="1884" spans="1:13" x14ac:dyDescent="0.2">
      <c r="A1884" t="str">
        <f>'wts_com_vintage_CA_2023 Pivot'!A1884</f>
        <v>Ex</v>
      </c>
      <c r="B1884" t="s">
        <v>74</v>
      </c>
      <c r="C1884" t="s">
        <v>79</v>
      </c>
      <c r="D1884" s="7" t="str">
        <f>'wts_com_vintage_CA_2023 Pivot'!B1884</f>
        <v>Htl</v>
      </c>
      <c r="E1884" s="7" t="str">
        <f>'wts_com_vintage_CA_2023 Pivot'!D1884</f>
        <v>CZ11</v>
      </c>
      <c r="F1884" s="7">
        <f>'wts_com_vintage_CA_2023 Pivot'!C1884</f>
        <v>2011</v>
      </c>
      <c r="G1884" s="7" t="s">
        <v>75</v>
      </c>
      <c r="H1884" s="4">
        <f>GETPIVOTDATA("wt_vint",'wts_com_vintage_CA_2023 Pivot'!$A$1,"bldgtype",D1884,"bldgloc",E1884,"bldgvint",F1884,"weightID",A1884)</f>
        <v>0.11</v>
      </c>
      <c r="I1884" s="7" t="str">
        <f t="shared" si="58"/>
        <v>DEER2019</v>
      </c>
      <c r="J1884" s="10">
        <f t="shared" si="59"/>
        <v>43466</v>
      </c>
      <c r="M1884" t="s">
        <v>76</v>
      </c>
    </row>
    <row r="1885" spans="1:13" x14ac:dyDescent="0.2">
      <c r="A1885" t="str">
        <f>'wts_com_vintage_CA_2023 Pivot'!A1885</f>
        <v>Ex</v>
      </c>
      <c r="B1885" t="s">
        <v>74</v>
      </c>
      <c r="C1885" t="s">
        <v>79</v>
      </c>
      <c r="D1885" s="7" t="str">
        <f>'wts_com_vintage_CA_2023 Pivot'!B1885</f>
        <v>Htl</v>
      </c>
      <c r="E1885" s="7" t="str">
        <f>'wts_com_vintage_CA_2023 Pivot'!D1885</f>
        <v>CZ12</v>
      </c>
      <c r="F1885" s="7">
        <f>'wts_com_vintage_CA_2023 Pivot'!C1885</f>
        <v>2011</v>
      </c>
      <c r="G1885" s="7" t="s">
        <v>75</v>
      </c>
      <c r="H1885" s="4">
        <f>GETPIVOTDATA("wt_vint",'wts_com_vintage_CA_2023 Pivot'!$A$1,"bldgtype",D1885,"bldgloc",E1885,"bldgvint",F1885,"weightID",A1885)</f>
        <v>0.42199999999999999</v>
      </c>
      <c r="I1885" s="7" t="str">
        <f t="shared" si="58"/>
        <v>DEER2019</v>
      </c>
      <c r="J1885" s="10">
        <f t="shared" si="59"/>
        <v>43466</v>
      </c>
      <c r="M1885" t="s">
        <v>76</v>
      </c>
    </row>
    <row r="1886" spans="1:13" x14ac:dyDescent="0.2">
      <c r="A1886" t="str">
        <f>'wts_com_vintage_CA_2023 Pivot'!A1886</f>
        <v>Ex</v>
      </c>
      <c r="B1886" t="s">
        <v>74</v>
      </c>
      <c r="C1886" t="s">
        <v>79</v>
      </c>
      <c r="D1886" s="7" t="str">
        <f>'wts_com_vintage_CA_2023 Pivot'!B1886</f>
        <v>Htl</v>
      </c>
      <c r="E1886" s="7" t="str">
        <f>'wts_com_vintage_CA_2023 Pivot'!D1886</f>
        <v>CZ13</v>
      </c>
      <c r="F1886" s="7">
        <f>'wts_com_vintage_CA_2023 Pivot'!C1886</f>
        <v>2011</v>
      </c>
      <c r="G1886" s="7" t="s">
        <v>75</v>
      </c>
      <c r="H1886" s="4">
        <f>GETPIVOTDATA("wt_vint",'wts_com_vintage_CA_2023 Pivot'!$A$1,"bldgtype",D1886,"bldgloc",E1886,"bldgvint",F1886,"weightID",A1886)</f>
        <v>0.29100000000000004</v>
      </c>
      <c r="I1886" s="7" t="str">
        <f t="shared" si="58"/>
        <v>DEER2019</v>
      </c>
      <c r="J1886" s="10">
        <f t="shared" si="59"/>
        <v>43466</v>
      </c>
      <c r="M1886" t="s">
        <v>76</v>
      </c>
    </row>
    <row r="1887" spans="1:13" x14ac:dyDescent="0.2">
      <c r="A1887" t="str">
        <f>'wts_com_vintage_CA_2023 Pivot'!A1887</f>
        <v>Ex</v>
      </c>
      <c r="B1887" t="s">
        <v>74</v>
      </c>
      <c r="C1887" t="s">
        <v>79</v>
      </c>
      <c r="D1887" s="7" t="str">
        <f>'wts_com_vintage_CA_2023 Pivot'!B1887</f>
        <v>Htl</v>
      </c>
      <c r="E1887" s="7" t="str">
        <f>'wts_com_vintage_CA_2023 Pivot'!D1887</f>
        <v>CZ14</v>
      </c>
      <c r="F1887" s="7">
        <f>'wts_com_vintage_CA_2023 Pivot'!C1887</f>
        <v>2011</v>
      </c>
      <c r="G1887" s="7" t="s">
        <v>75</v>
      </c>
      <c r="H1887" s="4">
        <f>GETPIVOTDATA("wt_vint",'wts_com_vintage_CA_2023 Pivot'!$A$1,"bldgtype",D1887,"bldgloc",E1887,"bldgvint",F1887,"weightID",A1887)</f>
        <v>0.20900000000000002</v>
      </c>
      <c r="I1887" s="7" t="str">
        <f t="shared" si="58"/>
        <v>DEER2019</v>
      </c>
      <c r="J1887" s="10">
        <f t="shared" si="59"/>
        <v>43466</v>
      </c>
      <c r="M1887" t="s">
        <v>76</v>
      </c>
    </row>
    <row r="1888" spans="1:13" x14ac:dyDescent="0.2">
      <c r="A1888" t="str">
        <f>'wts_com_vintage_CA_2023 Pivot'!A1888</f>
        <v>Ex</v>
      </c>
      <c r="B1888" t="s">
        <v>74</v>
      </c>
      <c r="C1888" t="s">
        <v>79</v>
      </c>
      <c r="D1888" s="7" t="str">
        <f>'wts_com_vintage_CA_2023 Pivot'!B1888</f>
        <v>Htl</v>
      </c>
      <c r="E1888" s="7" t="str">
        <f>'wts_com_vintage_CA_2023 Pivot'!D1888</f>
        <v>CZ15</v>
      </c>
      <c r="F1888" s="7">
        <f>'wts_com_vintage_CA_2023 Pivot'!C1888</f>
        <v>2011</v>
      </c>
      <c r="G1888" s="7" t="s">
        <v>75</v>
      </c>
      <c r="H1888" s="4">
        <f>GETPIVOTDATA("wt_vint",'wts_com_vintage_CA_2023 Pivot'!$A$1,"bldgtype",D1888,"bldgloc",E1888,"bldgvint",F1888,"weightID",A1888)</f>
        <v>1.1160000000000001</v>
      </c>
      <c r="I1888" s="7" t="str">
        <f t="shared" si="58"/>
        <v>DEER2019</v>
      </c>
      <c r="J1888" s="10">
        <f t="shared" si="59"/>
        <v>43466</v>
      </c>
      <c r="M1888" t="s">
        <v>76</v>
      </c>
    </row>
    <row r="1889" spans="1:13" x14ac:dyDescent="0.2">
      <c r="A1889" t="str">
        <f>'wts_com_vintage_CA_2023 Pivot'!A1889</f>
        <v>Ex</v>
      </c>
      <c r="B1889" t="s">
        <v>74</v>
      </c>
      <c r="C1889" t="s">
        <v>79</v>
      </c>
      <c r="D1889" s="7" t="str">
        <f>'wts_com_vintage_CA_2023 Pivot'!B1889</f>
        <v>Htl</v>
      </c>
      <c r="E1889" s="7" t="str">
        <f>'wts_com_vintage_CA_2023 Pivot'!D1889</f>
        <v>CZ16</v>
      </c>
      <c r="F1889" s="7">
        <f>'wts_com_vintage_CA_2023 Pivot'!C1889</f>
        <v>2011</v>
      </c>
      <c r="G1889" s="7" t="s">
        <v>75</v>
      </c>
      <c r="H1889" s="4">
        <f>GETPIVOTDATA("wt_vint",'wts_com_vintage_CA_2023 Pivot'!$A$1,"bldgtype",D1889,"bldgloc",E1889,"bldgvint",F1889,"weightID",A1889)</f>
        <v>0.27500000000000002</v>
      </c>
      <c r="I1889" s="7" t="str">
        <f t="shared" si="58"/>
        <v>DEER2019</v>
      </c>
      <c r="J1889" s="10">
        <f t="shared" si="59"/>
        <v>43466</v>
      </c>
      <c r="M1889" t="s">
        <v>76</v>
      </c>
    </row>
    <row r="1890" spans="1:13" x14ac:dyDescent="0.2">
      <c r="A1890" t="str">
        <f>'wts_com_vintage_CA_2023 Pivot'!A1890</f>
        <v>Ex</v>
      </c>
      <c r="B1890" t="s">
        <v>74</v>
      </c>
      <c r="C1890" t="s">
        <v>79</v>
      </c>
      <c r="D1890" s="7" t="str">
        <f>'wts_com_vintage_CA_2023 Pivot'!B1890</f>
        <v>Htl</v>
      </c>
      <c r="E1890" s="7" t="str">
        <f>'wts_com_vintage_CA_2023 Pivot'!D1890</f>
        <v>CZ01</v>
      </c>
      <c r="F1890" s="7">
        <f>'wts_com_vintage_CA_2023 Pivot'!C1890</f>
        <v>2015</v>
      </c>
      <c r="G1890" s="7" t="s">
        <v>75</v>
      </c>
      <c r="H1890" s="4">
        <f>GETPIVOTDATA("wt_vint",'wts_com_vintage_CA_2023 Pivot'!$A$1,"bldgtype",D1890,"bldgloc",E1890,"bldgvint",F1890,"weightID",A1890)</f>
        <v>2.9000000000000001E-2</v>
      </c>
      <c r="I1890" s="7" t="str">
        <f t="shared" si="58"/>
        <v>DEER2019</v>
      </c>
      <c r="J1890" s="10">
        <f t="shared" si="59"/>
        <v>43466</v>
      </c>
      <c r="M1890" t="s">
        <v>76</v>
      </c>
    </row>
    <row r="1891" spans="1:13" x14ac:dyDescent="0.2">
      <c r="A1891" t="str">
        <f>'wts_com_vintage_CA_2023 Pivot'!A1891</f>
        <v>Ex</v>
      </c>
      <c r="B1891" t="s">
        <v>74</v>
      </c>
      <c r="C1891" t="s">
        <v>79</v>
      </c>
      <c r="D1891" s="7" t="str">
        <f>'wts_com_vintage_CA_2023 Pivot'!B1891</f>
        <v>Htl</v>
      </c>
      <c r="E1891" s="7" t="str">
        <f>'wts_com_vintage_CA_2023 Pivot'!D1891</f>
        <v>CZ02</v>
      </c>
      <c r="F1891" s="7">
        <f>'wts_com_vintage_CA_2023 Pivot'!C1891</f>
        <v>2015</v>
      </c>
      <c r="G1891" s="7" t="s">
        <v>75</v>
      </c>
      <c r="H1891" s="4">
        <f>GETPIVOTDATA("wt_vint",'wts_com_vintage_CA_2023 Pivot'!$A$1,"bldgtype",D1891,"bldgloc",E1891,"bldgvint",F1891,"weightID",A1891)</f>
        <v>0.126</v>
      </c>
      <c r="I1891" s="7" t="str">
        <f t="shared" si="58"/>
        <v>DEER2019</v>
      </c>
      <c r="J1891" s="10">
        <f t="shared" si="59"/>
        <v>43466</v>
      </c>
      <c r="M1891" t="s">
        <v>76</v>
      </c>
    </row>
    <row r="1892" spans="1:13" x14ac:dyDescent="0.2">
      <c r="A1892" t="str">
        <f>'wts_com_vintage_CA_2023 Pivot'!A1892</f>
        <v>Ex</v>
      </c>
      <c r="B1892" t="s">
        <v>74</v>
      </c>
      <c r="C1892" t="s">
        <v>79</v>
      </c>
      <c r="D1892" s="7" t="str">
        <f>'wts_com_vintage_CA_2023 Pivot'!B1892</f>
        <v>Htl</v>
      </c>
      <c r="E1892" s="7" t="str">
        <f>'wts_com_vintage_CA_2023 Pivot'!D1892</f>
        <v>CZ03</v>
      </c>
      <c r="F1892" s="7">
        <f>'wts_com_vintage_CA_2023 Pivot'!C1892</f>
        <v>2015</v>
      </c>
      <c r="G1892" s="7" t="s">
        <v>75</v>
      </c>
      <c r="H1892" s="4">
        <f>GETPIVOTDATA("wt_vint",'wts_com_vintage_CA_2023 Pivot'!$A$1,"bldgtype",D1892,"bldgloc",E1892,"bldgvint",F1892,"weightID",A1892)</f>
        <v>0.376</v>
      </c>
      <c r="I1892" s="7" t="str">
        <f t="shared" si="58"/>
        <v>DEER2019</v>
      </c>
      <c r="J1892" s="10">
        <f t="shared" si="59"/>
        <v>43466</v>
      </c>
      <c r="M1892" t="s">
        <v>76</v>
      </c>
    </row>
    <row r="1893" spans="1:13" x14ac:dyDescent="0.2">
      <c r="A1893" t="str">
        <f>'wts_com_vintage_CA_2023 Pivot'!A1893</f>
        <v>Ex</v>
      </c>
      <c r="B1893" t="s">
        <v>74</v>
      </c>
      <c r="C1893" t="s">
        <v>79</v>
      </c>
      <c r="D1893" s="7" t="str">
        <f>'wts_com_vintage_CA_2023 Pivot'!B1893</f>
        <v>Htl</v>
      </c>
      <c r="E1893" s="7" t="str">
        <f>'wts_com_vintage_CA_2023 Pivot'!D1893</f>
        <v>CZ04</v>
      </c>
      <c r="F1893" s="7">
        <f>'wts_com_vintage_CA_2023 Pivot'!C1893</f>
        <v>2015</v>
      </c>
      <c r="G1893" s="7" t="s">
        <v>75</v>
      </c>
      <c r="H1893" s="4">
        <f>GETPIVOTDATA("wt_vint",'wts_com_vintage_CA_2023 Pivot'!$A$1,"bldgtype",D1893,"bldgloc",E1893,"bldgvint",F1893,"weightID",A1893)</f>
        <v>0.27900000000000003</v>
      </c>
      <c r="I1893" s="7" t="str">
        <f t="shared" si="58"/>
        <v>DEER2019</v>
      </c>
      <c r="J1893" s="10">
        <f t="shared" si="59"/>
        <v>43466</v>
      </c>
      <c r="M1893" t="s">
        <v>76</v>
      </c>
    </row>
    <row r="1894" spans="1:13" x14ac:dyDescent="0.2">
      <c r="A1894" t="str">
        <f>'wts_com_vintage_CA_2023 Pivot'!A1894</f>
        <v>Ex</v>
      </c>
      <c r="B1894" t="s">
        <v>74</v>
      </c>
      <c r="C1894" t="s">
        <v>79</v>
      </c>
      <c r="D1894" s="7" t="str">
        <f>'wts_com_vintage_CA_2023 Pivot'!B1894</f>
        <v>Htl</v>
      </c>
      <c r="E1894" s="7" t="str">
        <f>'wts_com_vintage_CA_2023 Pivot'!D1894</f>
        <v>CZ05</v>
      </c>
      <c r="F1894" s="7">
        <f>'wts_com_vintage_CA_2023 Pivot'!C1894</f>
        <v>2015</v>
      </c>
      <c r="G1894" s="7" t="s">
        <v>75</v>
      </c>
      <c r="H1894" s="4">
        <f>GETPIVOTDATA("wt_vint",'wts_com_vintage_CA_2023 Pivot'!$A$1,"bldgtype",D1894,"bldgloc",E1894,"bldgvint",F1894,"weightID",A1894)</f>
        <v>0.12300000000000001</v>
      </c>
      <c r="I1894" s="7" t="str">
        <f t="shared" si="58"/>
        <v>DEER2019</v>
      </c>
      <c r="J1894" s="10">
        <f t="shared" si="59"/>
        <v>43466</v>
      </c>
      <c r="M1894" t="s">
        <v>76</v>
      </c>
    </row>
    <row r="1895" spans="1:13" x14ac:dyDescent="0.2">
      <c r="A1895" t="str">
        <f>'wts_com_vintage_CA_2023 Pivot'!A1895</f>
        <v>Ex</v>
      </c>
      <c r="B1895" t="s">
        <v>74</v>
      </c>
      <c r="C1895" t="s">
        <v>79</v>
      </c>
      <c r="D1895" s="7" t="str">
        <f>'wts_com_vintage_CA_2023 Pivot'!B1895</f>
        <v>Htl</v>
      </c>
      <c r="E1895" s="7" t="str">
        <f>'wts_com_vintage_CA_2023 Pivot'!D1895</f>
        <v>CZ06</v>
      </c>
      <c r="F1895" s="7">
        <f>'wts_com_vintage_CA_2023 Pivot'!C1895</f>
        <v>2015</v>
      </c>
      <c r="G1895" s="7" t="s">
        <v>75</v>
      </c>
      <c r="H1895" s="4">
        <f>GETPIVOTDATA("wt_vint",'wts_com_vintage_CA_2023 Pivot'!$A$1,"bldgtype",D1895,"bldgloc",E1895,"bldgvint",F1895,"weightID",A1895)</f>
        <v>0.83899999999999997</v>
      </c>
      <c r="I1895" s="7" t="str">
        <f t="shared" si="58"/>
        <v>DEER2019</v>
      </c>
      <c r="J1895" s="10">
        <f t="shared" si="59"/>
        <v>43466</v>
      </c>
      <c r="M1895" t="s">
        <v>76</v>
      </c>
    </row>
    <row r="1896" spans="1:13" x14ac:dyDescent="0.2">
      <c r="A1896" t="str">
        <f>'wts_com_vintage_CA_2023 Pivot'!A1896</f>
        <v>Ex</v>
      </c>
      <c r="B1896" t="s">
        <v>74</v>
      </c>
      <c r="C1896" t="s">
        <v>79</v>
      </c>
      <c r="D1896" s="7" t="str">
        <f>'wts_com_vintage_CA_2023 Pivot'!B1896</f>
        <v>Htl</v>
      </c>
      <c r="E1896" s="7" t="str">
        <f>'wts_com_vintage_CA_2023 Pivot'!D1896</f>
        <v>CZ07</v>
      </c>
      <c r="F1896" s="7">
        <f>'wts_com_vintage_CA_2023 Pivot'!C1896</f>
        <v>2015</v>
      </c>
      <c r="G1896" s="7" t="s">
        <v>75</v>
      </c>
      <c r="H1896" s="4">
        <f>GETPIVOTDATA("wt_vint",'wts_com_vintage_CA_2023 Pivot'!$A$1,"bldgtype",D1896,"bldgloc",E1896,"bldgvint",F1896,"weightID",A1896)</f>
        <v>0.96899999999999997</v>
      </c>
      <c r="I1896" s="7" t="str">
        <f t="shared" si="58"/>
        <v>DEER2019</v>
      </c>
      <c r="J1896" s="10">
        <f t="shared" si="59"/>
        <v>43466</v>
      </c>
      <c r="M1896" t="s">
        <v>76</v>
      </c>
    </row>
    <row r="1897" spans="1:13" x14ac:dyDescent="0.2">
      <c r="A1897" t="str">
        <f>'wts_com_vintage_CA_2023 Pivot'!A1897</f>
        <v>Ex</v>
      </c>
      <c r="B1897" t="s">
        <v>74</v>
      </c>
      <c r="C1897" t="s">
        <v>79</v>
      </c>
      <c r="D1897" s="7" t="str">
        <f>'wts_com_vintage_CA_2023 Pivot'!B1897</f>
        <v>Htl</v>
      </c>
      <c r="E1897" s="7" t="str">
        <f>'wts_com_vintage_CA_2023 Pivot'!D1897</f>
        <v>CZ08</v>
      </c>
      <c r="F1897" s="7">
        <f>'wts_com_vintage_CA_2023 Pivot'!C1897</f>
        <v>2015</v>
      </c>
      <c r="G1897" s="7" t="s">
        <v>75</v>
      </c>
      <c r="H1897" s="4">
        <f>GETPIVOTDATA("wt_vint",'wts_com_vintage_CA_2023 Pivot'!$A$1,"bldgtype",D1897,"bldgloc",E1897,"bldgvint",F1897,"weightID",A1897)</f>
        <v>0.58599999999999997</v>
      </c>
      <c r="I1897" s="7" t="str">
        <f t="shared" si="58"/>
        <v>DEER2019</v>
      </c>
      <c r="J1897" s="10">
        <f t="shared" si="59"/>
        <v>43466</v>
      </c>
      <c r="M1897" t="s">
        <v>76</v>
      </c>
    </row>
    <row r="1898" spans="1:13" x14ac:dyDescent="0.2">
      <c r="A1898" t="str">
        <f>'wts_com_vintage_CA_2023 Pivot'!A1898</f>
        <v>Ex</v>
      </c>
      <c r="B1898" t="s">
        <v>74</v>
      </c>
      <c r="C1898" t="s">
        <v>79</v>
      </c>
      <c r="D1898" s="7" t="str">
        <f>'wts_com_vintage_CA_2023 Pivot'!B1898</f>
        <v>Htl</v>
      </c>
      <c r="E1898" s="7" t="str">
        <f>'wts_com_vintage_CA_2023 Pivot'!D1898</f>
        <v>CZ09</v>
      </c>
      <c r="F1898" s="7">
        <f>'wts_com_vintage_CA_2023 Pivot'!C1898</f>
        <v>2015</v>
      </c>
      <c r="G1898" s="7" t="s">
        <v>75</v>
      </c>
      <c r="H1898" s="4">
        <f>GETPIVOTDATA("wt_vint",'wts_com_vintage_CA_2023 Pivot'!$A$1,"bldgtype",D1898,"bldgloc",E1898,"bldgvint",F1898,"weightID",A1898)</f>
        <v>0.872</v>
      </c>
      <c r="I1898" s="7" t="str">
        <f t="shared" si="58"/>
        <v>DEER2019</v>
      </c>
      <c r="J1898" s="10">
        <f t="shared" si="59"/>
        <v>43466</v>
      </c>
      <c r="M1898" t="s">
        <v>76</v>
      </c>
    </row>
    <row r="1899" spans="1:13" x14ac:dyDescent="0.2">
      <c r="A1899" t="str">
        <f>'wts_com_vintage_CA_2023 Pivot'!A1899</f>
        <v>Ex</v>
      </c>
      <c r="B1899" t="s">
        <v>74</v>
      </c>
      <c r="C1899" t="s">
        <v>79</v>
      </c>
      <c r="D1899" s="7" t="str">
        <f>'wts_com_vintage_CA_2023 Pivot'!B1899</f>
        <v>Htl</v>
      </c>
      <c r="E1899" s="7" t="str">
        <f>'wts_com_vintage_CA_2023 Pivot'!D1899</f>
        <v>CZ10</v>
      </c>
      <c r="F1899" s="7">
        <f>'wts_com_vintage_CA_2023 Pivot'!C1899</f>
        <v>2015</v>
      </c>
      <c r="G1899" s="7" t="s">
        <v>75</v>
      </c>
      <c r="H1899" s="4">
        <f>GETPIVOTDATA("wt_vint",'wts_com_vintage_CA_2023 Pivot'!$A$1,"bldgtype",D1899,"bldgloc",E1899,"bldgvint",F1899,"weightID",A1899)</f>
        <v>0.432</v>
      </c>
      <c r="I1899" s="7" t="str">
        <f t="shared" si="58"/>
        <v>DEER2019</v>
      </c>
      <c r="J1899" s="10">
        <f t="shared" si="59"/>
        <v>43466</v>
      </c>
      <c r="M1899" t="s">
        <v>76</v>
      </c>
    </row>
    <row r="1900" spans="1:13" x14ac:dyDescent="0.2">
      <c r="A1900" t="str">
        <f>'wts_com_vintage_CA_2023 Pivot'!A1900</f>
        <v>Ex</v>
      </c>
      <c r="B1900" t="s">
        <v>74</v>
      </c>
      <c r="C1900" t="s">
        <v>79</v>
      </c>
      <c r="D1900" s="7" t="str">
        <f>'wts_com_vintage_CA_2023 Pivot'!B1900</f>
        <v>Htl</v>
      </c>
      <c r="E1900" s="7" t="str">
        <f>'wts_com_vintage_CA_2023 Pivot'!D1900</f>
        <v>CZ11</v>
      </c>
      <c r="F1900" s="7">
        <f>'wts_com_vintage_CA_2023 Pivot'!C1900</f>
        <v>2015</v>
      </c>
      <c r="G1900" s="7" t="s">
        <v>75</v>
      </c>
      <c r="H1900" s="4">
        <f>GETPIVOTDATA("wt_vint",'wts_com_vintage_CA_2023 Pivot'!$A$1,"bldgtype",D1900,"bldgloc",E1900,"bldgvint",F1900,"weightID",A1900)</f>
        <v>8.2000000000000003E-2</v>
      </c>
      <c r="I1900" s="7" t="str">
        <f t="shared" si="58"/>
        <v>DEER2019</v>
      </c>
      <c r="J1900" s="10">
        <f t="shared" si="59"/>
        <v>43466</v>
      </c>
      <c r="M1900" t="s">
        <v>76</v>
      </c>
    </row>
    <row r="1901" spans="1:13" x14ac:dyDescent="0.2">
      <c r="A1901" t="str">
        <f>'wts_com_vintage_CA_2023 Pivot'!A1901</f>
        <v>Ex</v>
      </c>
      <c r="B1901" t="s">
        <v>74</v>
      </c>
      <c r="C1901" t="s">
        <v>79</v>
      </c>
      <c r="D1901" s="7" t="str">
        <f>'wts_com_vintage_CA_2023 Pivot'!B1901</f>
        <v>Htl</v>
      </c>
      <c r="E1901" s="7" t="str">
        <f>'wts_com_vintage_CA_2023 Pivot'!D1901</f>
        <v>CZ12</v>
      </c>
      <c r="F1901" s="7">
        <f>'wts_com_vintage_CA_2023 Pivot'!C1901</f>
        <v>2015</v>
      </c>
      <c r="G1901" s="7" t="s">
        <v>75</v>
      </c>
      <c r="H1901" s="4">
        <f>GETPIVOTDATA("wt_vint",'wts_com_vintage_CA_2023 Pivot'!$A$1,"bldgtype",D1901,"bldgloc",E1901,"bldgvint",F1901,"weightID",A1901)</f>
        <v>0.316</v>
      </c>
      <c r="I1901" s="7" t="str">
        <f t="shared" si="58"/>
        <v>DEER2019</v>
      </c>
      <c r="J1901" s="10">
        <f t="shared" si="59"/>
        <v>43466</v>
      </c>
      <c r="M1901" t="s">
        <v>76</v>
      </c>
    </row>
    <row r="1902" spans="1:13" x14ac:dyDescent="0.2">
      <c r="A1902" t="str">
        <f>'wts_com_vintage_CA_2023 Pivot'!A1902</f>
        <v>Ex</v>
      </c>
      <c r="B1902" t="s">
        <v>74</v>
      </c>
      <c r="C1902" t="s">
        <v>79</v>
      </c>
      <c r="D1902" s="7" t="str">
        <f>'wts_com_vintage_CA_2023 Pivot'!B1902</f>
        <v>Htl</v>
      </c>
      <c r="E1902" s="7" t="str">
        <f>'wts_com_vintage_CA_2023 Pivot'!D1902</f>
        <v>CZ13</v>
      </c>
      <c r="F1902" s="7">
        <f>'wts_com_vintage_CA_2023 Pivot'!C1902</f>
        <v>2015</v>
      </c>
      <c r="G1902" s="7" t="s">
        <v>75</v>
      </c>
      <c r="H1902" s="4">
        <f>GETPIVOTDATA("wt_vint",'wts_com_vintage_CA_2023 Pivot'!$A$1,"bldgtype",D1902,"bldgloc",E1902,"bldgvint",F1902,"weightID",A1902)</f>
        <v>0.21699999999999997</v>
      </c>
      <c r="I1902" s="7" t="str">
        <f t="shared" si="58"/>
        <v>DEER2019</v>
      </c>
      <c r="J1902" s="10">
        <f t="shared" si="59"/>
        <v>43466</v>
      </c>
      <c r="M1902" t="s">
        <v>76</v>
      </c>
    </row>
    <row r="1903" spans="1:13" x14ac:dyDescent="0.2">
      <c r="A1903" t="str">
        <f>'wts_com_vintage_CA_2023 Pivot'!A1903</f>
        <v>Ex</v>
      </c>
      <c r="B1903" t="s">
        <v>74</v>
      </c>
      <c r="C1903" t="s">
        <v>79</v>
      </c>
      <c r="D1903" s="7" t="str">
        <f>'wts_com_vintage_CA_2023 Pivot'!B1903</f>
        <v>Htl</v>
      </c>
      <c r="E1903" s="7" t="str">
        <f>'wts_com_vintage_CA_2023 Pivot'!D1903</f>
        <v>CZ14</v>
      </c>
      <c r="F1903" s="7">
        <f>'wts_com_vintage_CA_2023 Pivot'!C1903</f>
        <v>2015</v>
      </c>
      <c r="G1903" s="7" t="s">
        <v>75</v>
      </c>
      <c r="H1903" s="4">
        <f>GETPIVOTDATA("wt_vint",'wts_com_vintage_CA_2023 Pivot'!$A$1,"bldgtype",D1903,"bldgloc",E1903,"bldgvint",F1903,"weightID",A1903)</f>
        <v>0.157</v>
      </c>
      <c r="I1903" s="7" t="str">
        <f t="shared" si="58"/>
        <v>DEER2019</v>
      </c>
      <c r="J1903" s="10">
        <f t="shared" si="59"/>
        <v>43466</v>
      </c>
      <c r="M1903" t="s">
        <v>76</v>
      </c>
    </row>
    <row r="1904" spans="1:13" x14ac:dyDescent="0.2">
      <c r="A1904" t="str">
        <f>'wts_com_vintage_CA_2023 Pivot'!A1904</f>
        <v>Ex</v>
      </c>
      <c r="B1904" t="s">
        <v>74</v>
      </c>
      <c r="C1904" t="s">
        <v>79</v>
      </c>
      <c r="D1904" s="7" t="str">
        <f>'wts_com_vintage_CA_2023 Pivot'!B1904</f>
        <v>Htl</v>
      </c>
      <c r="E1904" s="7" t="str">
        <f>'wts_com_vintage_CA_2023 Pivot'!D1904</f>
        <v>CZ15</v>
      </c>
      <c r="F1904" s="7">
        <f>'wts_com_vintage_CA_2023 Pivot'!C1904</f>
        <v>2015</v>
      </c>
      <c r="G1904" s="7" t="s">
        <v>75</v>
      </c>
      <c r="H1904" s="4">
        <f>GETPIVOTDATA("wt_vint",'wts_com_vintage_CA_2023 Pivot'!$A$1,"bldgtype",D1904,"bldgloc",E1904,"bldgvint",F1904,"weightID",A1904)</f>
        <v>0.83699999999999997</v>
      </c>
      <c r="I1904" s="7" t="str">
        <f t="shared" si="58"/>
        <v>DEER2019</v>
      </c>
      <c r="J1904" s="10">
        <f t="shared" si="59"/>
        <v>43466</v>
      </c>
      <c r="M1904" t="s">
        <v>76</v>
      </c>
    </row>
    <row r="1905" spans="1:13" x14ac:dyDescent="0.2">
      <c r="A1905" t="str">
        <f>'wts_com_vintage_CA_2023 Pivot'!A1905</f>
        <v>Ex</v>
      </c>
      <c r="B1905" t="s">
        <v>74</v>
      </c>
      <c r="C1905" t="s">
        <v>79</v>
      </c>
      <c r="D1905" s="7" t="str">
        <f>'wts_com_vintage_CA_2023 Pivot'!B1905</f>
        <v>Htl</v>
      </c>
      <c r="E1905" s="7" t="str">
        <f>'wts_com_vintage_CA_2023 Pivot'!D1905</f>
        <v>CZ16</v>
      </c>
      <c r="F1905" s="7">
        <f>'wts_com_vintage_CA_2023 Pivot'!C1905</f>
        <v>2015</v>
      </c>
      <c r="G1905" s="7" t="s">
        <v>75</v>
      </c>
      <c r="H1905" s="4">
        <f>GETPIVOTDATA("wt_vint",'wts_com_vintage_CA_2023 Pivot'!$A$1,"bldgtype",D1905,"bldgloc",E1905,"bldgvint",F1905,"weightID",A1905)</f>
        <v>0.20699999999999999</v>
      </c>
      <c r="I1905" s="7" t="str">
        <f t="shared" si="58"/>
        <v>DEER2019</v>
      </c>
      <c r="J1905" s="10">
        <f t="shared" si="59"/>
        <v>43466</v>
      </c>
      <c r="M1905" t="s">
        <v>76</v>
      </c>
    </row>
    <row r="1906" spans="1:13" x14ac:dyDescent="0.2">
      <c r="A1906" t="str">
        <f>'wts_com_vintage_CA_2023 Pivot'!A1906</f>
        <v>Ex</v>
      </c>
      <c r="B1906" t="s">
        <v>74</v>
      </c>
      <c r="C1906" t="s">
        <v>79</v>
      </c>
      <c r="D1906" s="7" t="str">
        <f>'wts_com_vintage_CA_2023 Pivot'!B1906</f>
        <v>MBT</v>
      </c>
      <c r="E1906" s="7" t="str">
        <f>'wts_com_vintage_CA_2023 Pivot'!D1906</f>
        <v>CZ01</v>
      </c>
      <c r="F1906" s="7">
        <f>'wts_com_vintage_CA_2023 Pivot'!C1906</f>
        <v>2003</v>
      </c>
      <c r="G1906" s="7" t="s">
        <v>75</v>
      </c>
      <c r="H1906" s="4">
        <f>GETPIVOTDATA("wt_vint",'wts_com_vintage_CA_2023 Pivot'!$A$1,"bldgtype",D1906,"bldgloc",E1906,"bldgvint",F1906,"weightID",A1906)</f>
        <v>7.0999999999999994E-2</v>
      </c>
      <c r="I1906" s="7" t="str">
        <f t="shared" si="58"/>
        <v>DEER2019</v>
      </c>
      <c r="J1906" s="10">
        <f t="shared" si="59"/>
        <v>43466</v>
      </c>
      <c r="M1906" t="s">
        <v>76</v>
      </c>
    </row>
    <row r="1907" spans="1:13" x14ac:dyDescent="0.2">
      <c r="A1907" t="str">
        <f>'wts_com_vintage_CA_2023 Pivot'!A1907</f>
        <v>Ex</v>
      </c>
      <c r="B1907" t="s">
        <v>74</v>
      </c>
      <c r="C1907" t="s">
        <v>79</v>
      </c>
      <c r="D1907" s="7" t="str">
        <f>'wts_com_vintage_CA_2023 Pivot'!B1907</f>
        <v>MBT</v>
      </c>
      <c r="E1907" s="7" t="str">
        <f>'wts_com_vintage_CA_2023 Pivot'!D1907</f>
        <v>CZ02</v>
      </c>
      <c r="F1907" s="7">
        <f>'wts_com_vintage_CA_2023 Pivot'!C1907</f>
        <v>2003</v>
      </c>
      <c r="G1907" s="7" t="s">
        <v>75</v>
      </c>
      <c r="H1907" s="4">
        <f>GETPIVOTDATA("wt_vint",'wts_com_vintage_CA_2023 Pivot'!$A$1,"bldgtype",D1907,"bldgloc",E1907,"bldgvint",F1907,"weightID",A1907)</f>
        <v>0.59699999999999998</v>
      </c>
      <c r="I1907" s="7" t="str">
        <f t="shared" si="58"/>
        <v>DEER2019</v>
      </c>
      <c r="J1907" s="10">
        <f t="shared" si="59"/>
        <v>43466</v>
      </c>
      <c r="M1907" t="s">
        <v>76</v>
      </c>
    </row>
    <row r="1908" spans="1:13" x14ac:dyDescent="0.2">
      <c r="A1908" t="str">
        <f>'wts_com_vintage_CA_2023 Pivot'!A1908</f>
        <v>Ex</v>
      </c>
      <c r="B1908" t="s">
        <v>74</v>
      </c>
      <c r="C1908" t="s">
        <v>79</v>
      </c>
      <c r="D1908" s="7" t="str">
        <f>'wts_com_vintage_CA_2023 Pivot'!B1908</f>
        <v>MBT</v>
      </c>
      <c r="E1908" s="7" t="str">
        <f>'wts_com_vintage_CA_2023 Pivot'!D1908</f>
        <v>CZ03</v>
      </c>
      <c r="F1908" s="7">
        <f>'wts_com_vintage_CA_2023 Pivot'!C1908</f>
        <v>2003</v>
      </c>
      <c r="G1908" s="7" t="s">
        <v>75</v>
      </c>
      <c r="H1908" s="4">
        <f>GETPIVOTDATA("wt_vint",'wts_com_vintage_CA_2023 Pivot'!$A$1,"bldgtype",D1908,"bldgloc",E1908,"bldgvint",F1908,"weightID",A1908)</f>
        <v>3.032</v>
      </c>
      <c r="I1908" s="7" t="str">
        <f t="shared" si="58"/>
        <v>DEER2019</v>
      </c>
      <c r="J1908" s="10">
        <f t="shared" si="59"/>
        <v>43466</v>
      </c>
      <c r="M1908" t="s">
        <v>76</v>
      </c>
    </row>
    <row r="1909" spans="1:13" x14ac:dyDescent="0.2">
      <c r="A1909" t="str">
        <f>'wts_com_vintage_CA_2023 Pivot'!A1909</f>
        <v>Ex</v>
      </c>
      <c r="B1909" t="s">
        <v>74</v>
      </c>
      <c r="C1909" t="s">
        <v>79</v>
      </c>
      <c r="D1909" s="7" t="str">
        <f>'wts_com_vintage_CA_2023 Pivot'!B1909</f>
        <v>MBT</v>
      </c>
      <c r="E1909" s="7" t="str">
        <f>'wts_com_vintage_CA_2023 Pivot'!D1909</f>
        <v>CZ04</v>
      </c>
      <c r="F1909" s="7">
        <f>'wts_com_vintage_CA_2023 Pivot'!C1909</f>
        <v>2003</v>
      </c>
      <c r="G1909" s="7" t="s">
        <v>75</v>
      </c>
      <c r="H1909" s="4">
        <f>GETPIVOTDATA("wt_vint",'wts_com_vintage_CA_2023 Pivot'!$A$1,"bldgtype",D1909,"bldgloc",E1909,"bldgvint",F1909,"weightID",A1909)</f>
        <v>1.5660000000000001</v>
      </c>
      <c r="I1909" s="7" t="str">
        <f t="shared" si="58"/>
        <v>DEER2019</v>
      </c>
      <c r="J1909" s="10">
        <f t="shared" si="59"/>
        <v>43466</v>
      </c>
      <c r="M1909" t="s">
        <v>76</v>
      </c>
    </row>
    <row r="1910" spans="1:13" x14ac:dyDescent="0.2">
      <c r="A1910" t="str">
        <f>'wts_com_vintage_CA_2023 Pivot'!A1910</f>
        <v>Ex</v>
      </c>
      <c r="B1910" t="s">
        <v>74</v>
      </c>
      <c r="C1910" t="s">
        <v>79</v>
      </c>
      <c r="D1910" s="7" t="str">
        <f>'wts_com_vintage_CA_2023 Pivot'!B1910</f>
        <v>MBT</v>
      </c>
      <c r="E1910" s="7" t="str">
        <f>'wts_com_vintage_CA_2023 Pivot'!D1910</f>
        <v>CZ05</v>
      </c>
      <c r="F1910" s="7">
        <f>'wts_com_vintage_CA_2023 Pivot'!C1910</f>
        <v>2003</v>
      </c>
      <c r="G1910" s="7" t="s">
        <v>75</v>
      </c>
      <c r="H1910" s="4">
        <f>GETPIVOTDATA("wt_vint",'wts_com_vintage_CA_2023 Pivot'!$A$1,"bldgtype",D1910,"bldgloc",E1910,"bldgvint",F1910,"weightID",A1910)</f>
        <v>0.24299999999999999</v>
      </c>
      <c r="I1910" s="7" t="str">
        <f t="shared" si="58"/>
        <v>DEER2019</v>
      </c>
      <c r="J1910" s="10">
        <f t="shared" si="59"/>
        <v>43466</v>
      </c>
      <c r="M1910" t="s">
        <v>76</v>
      </c>
    </row>
    <row r="1911" spans="1:13" x14ac:dyDescent="0.2">
      <c r="A1911" t="str">
        <f>'wts_com_vintage_CA_2023 Pivot'!A1911</f>
        <v>Ex</v>
      </c>
      <c r="B1911" t="s">
        <v>74</v>
      </c>
      <c r="C1911" t="s">
        <v>79</v>
      </c>
      <c r="D1911" s="7" t="str">
        <f>'wts_com_vintage_CA_2023 Pivot'!B1911</f>
        <v>MBT</v>
      </c>
      <c r="E1911" s="7" t="str">
        <f>'wts_com_vintage_CA_2023 Pivot'!D1911</f>
        <v>CZ06</v>
      </c>
      <c r="F1911" s="7">
        <f>'wts_com_vintage_CA_2023 Pivot'!C1911</f>
        <v>2003</v>
      </c>
      <c r="G1911" s="7" t="s">
        <v>75</v>
      </c>
      <c r="H1911" s="4">
        <f>GETPIVOTDATA("wt_vint",'wts_com_vintage_CA_2023 Pivot'!$A$1,"bldgtype",D1911,"bldgloc",E1911,"bldgvint",F1911,"weightID",A1911)</f>
        <v>4.9769999999999994</v>
      </c>
      <c r="I1911" s="7" t="str">
        <f t="shared" si="58"/>
        <v>DEER2019</v>
      </c>
      <c r="J1911" s="10">
        <f t="shared" si="59"/>
        <v>43466</v>
      </c>
      <c r="M1911" t="s">
        <v>76</v>
      </c>
    </row>
    <row r="1912" spans="1:13" x14ac:dyDescent="0.2">
      <c r="A1912" t="str">
        <f>'wts_com_vintage_CA_2023 Pivot'!A1912</f>
        <v>Ex</v>
      </c>
      <c r="B1912" t="s">
        <v>74</v>
      </c>
      <c r="C1912" t="s">
        <v>79</v>
      </c>
      <c r="D1912" s="7" t="str">
        <f>'wts_com_vintage_CA_2023 Pivot'!B1912</f>
        <v>MBT</v>
      </c>
      <c r="E1912" s="7" t="str">
        <f>'wts_com_vintage_CA_2023 Pivot'!D1912</f>
        <v>CZ07</v>
      </c>
      <c r="F1912" s="7">
        <f>'wts_com_vintage_CA_2023 Pivot'!C1912</f>
        <v>2003</v>
      </c>
      <c r="G1912" s="7" t="s">
        <v>75</v>
      </c>
      <c r="H1912" s="4">
        <f>GETPIVOTDATA("wt_vint",'wts_com_vintage_CA_2023 Pivot'!$A$1,"bldgtype",D1912,"bldgloc",E1912,"bldgvint",F1912,"weightID",A1912)</f>
        <v>1.9350000000000001</v>
      </c>
      <c r="I1912" s="7" t="str">
        <f t="shared" si="58"/>
        <v>DEER2019</v>
      </c>
      <c r="J1912" s="10">
        <f t="shared" si="59"/>
        <v>43466</v>
      </c>
      <c r="M1912" t="s">
        <v>76</v>
      </c>
    </row>
    <row r="1913" spans="1:13" x14ac:dyDescent="0.2">
      <c r="A1913" t="str">
        <f>'wts_com_vintage_CA_2023 Pivot'!A1913</f>
        <v>Ex</v>
      </c>
      <c r="B1913" t="s">
        <v>74</v>
      </c>
      <c r="C1913" t="s">
        <v>79</v>
      </c>
      <c r="D1913" s="7" t="str">
        <f>'wts_com_vintage_CA_2023 Pivot'!B1913</f>
        <v>MBT</v>
      </c>
      <c r="E1913" s="7" t="str">
        <f>'wts_com_vintage_CA_2023 Pivot'!D1913</f>
        <v>CZ08</v>
      </c>
      <c r="F1913" s="7">
        <f>'wts_com_vintage_CA_2023 Pivot'!C1913</f>
        <v>2003</v>
      </c>
      <c r="G1913" s="7" t="s">
        <v>75</v>
      </c>
      <c r="H1913" s="4">
        <f>GETPIVOTDATA("wt_vint",'wts_com_vintage_CA_2023 Pivot'!$A$1,"bldgtype",D1913,"bldgloc",E1913,"bldgvint",F1913,"weightID",A1913)</f>
        <v>7.3290000000000006</v>
      </c>
      <c r="I1913" s="7" t="str">
        <f t="shared" si="58"/>
        <v>DEER2019</v>
      </c>
      <c r="J1913" s="10">
        <f t="shared" si="59"/>
        <v>43466</v>
      </c>
      <c r="M1913" t="s">
        <v>76</v>
      </c>
    </row>
    <row r="1914" spans="1:13" x14ac:dyDescent="0.2">
      <c r="A1914" t="str">
        <f>'wts_com_vintage_CA_2023 Pivot'!A1914</f>
        <v>Ex</v>
      </c>
      <c r="B1914" t="s">
        <v>74</v>
      </c>
      <c r="C1914" t="s">
        <v>79</v>
      </c>
      <c r="D1914" s="7" t="str">
        <f>'wts_com_vintage_CA_2023 Pivot'!B1914</f>
        <v>MBT</v>
      </c>
      <c r="E1914" s="7" t="str">
        <f>'wts_com_vintage_CA_2023 Pivot'!D1914</f>
        <v>CZ09</v>
      </c>
      <c r="F1914" s="7">
        <f>'wts_com_vintage_CA_2023 Pivot'!C1914</f>
        <v>2003</v>
      </c>
      <c r="G1914" s="7" t="s">
        <v>75</v>
      </c>
      <c r="H1914" s="4">
        <f>GETPIVOTDATA("wt_vint",'wts_com_vintage_CA_2023 Pivot'!$A$1,"bldgtype",D1914,"bldgloc",E1914,"bldgvint",F1914,"weightID",A1914)</f>
        <v>5.2050000000000001</v>
      </c>
      <c r="I1914" s="7" t="str">
        <f t="shared" si="58"/>
        <v>DEER2019</v>
      </c>
      <c r="J1914" s="10">
        <f t="shared" si="59"/>
        <v>43466</v>
      </c>
      <c r="M1914" t="s">
        <v>76</v>
      </c>
    </row>
    <row r="1915" spans="1:13" x14ac:dyDescent="0.2">
      <c r="A1915" t="str">
        <f>'wts_com_vintage_CA_2023 Pivot'!A1915</f>
        <v>Ex</v>
      </c>
      <c r="B1915" t="s">
        <v>74</v>
      </c>
      <c r="C1915" t="s">
        <v>79</v>
      </c>
      <c r="D1915" s="7" t="str">
        <f>'wts_com_vintage_CA_2023 Pivot'!B1915</f>
        <v>MBT</v>
      </c>
      <c r="E1915" s="7" t="str">
        <f>'wts_com_vintage_CA_2023 Pivot'!D1915</f>
        <v>CZ10</v>
      </c>
      <c r="F1915" s="7">
        <f>'wts_com_vintage_CA_2023 Pivot'!C1915</f>
        <v>2003</v>
      </c>
      <c r="G1915" s="7" t="s">
        <v>75</v>
      </c>
      <c r="H1915" s="4">
        <f>GETPIVOTDATA("wt_vint",'wts_com_vintage_CA_2023 Pivot'!$A$1,"bldgtype",D1915,"bldgloc",E1915,"bldgvint",F1915,"weightID",A1915)</f>
        <v>11.506</v>
      </c>
      <c r="I1915" s="7" t="str">
        <f t="shared" si="58"/>
        <v>DEER2019</v>
      </c>
      <c r="J1915" s="10">
        <f t="shared" si="59"/>
        <v>43466</v>
      </c>
      <c r="M1915" t="s">
        <v>76</v>
      </c>
    </row>
    <row r="1916" spans="1:13" x14ac:dyDescent="0.2">
      <c r="A1916" t="str">
        <f>'wts_com_vintage_CA_2023 Pivot'!A1916</f>
        <v>Ex</v>
      </c>
      <c r="B1916" t="s">
        <v>74</v>
      </c>
      <c r="C1916" t="s">
        <v>79</v>
      </c>
      <c r="D1916" s="7" t="str">
        <f>'wts_com_vintage_CA_2023 Pivot'!B1916</f>
        <v>MBT</v>
      </c>
      <c r="E1916" s="7" t="str">
        <f>'wts_com_vintage_CA_2023 Pivot'!D1916</f>
        <v>CZ11</v>
      </c>
      <c r="F1916" s="7">
        <f>'wts_com_vintage_CA_2023 Pivot'!C1916</f>
        <v>2003</v>
      </c>
      <c r="G1916" s="7" t="s">
        <v>75</v>
      </c>
      <c r="H1916" s="4">
        <f>GETPIVOTDATA("wt_vint",'wts_com_vintage_CA_2023 Pivot'!$A$1,"bldgtype",D1916,"bldgloc",E1916,"bldgvint",F1916,"weightID",A1916)</f>
        <v>0.58199999999999996</v>
      </c>
      <c r="I1916" s="7" t="str">
        <f t="shared" si="58"/>
        <v>DEER2019</v>
      </c>
      <c r="J1916" s="10">
        <f t="shared" si="59"/>
        <v>43466</v>
      </c>
      <c r="M1916" t="s">
        <v>76</v>
      </c>
    </row>
    <row r="1917" spans="1:13" x14ac:dyDescent="0.2">
      <c r="A1917" t="str">
        <f>'wts_com_vintage_CA_2023 Pivot'!A1917</f>
        <v>Ex</v>
      </c>
      <c r="B1917" t="s">
        <v>74</v>
      </c>
      <c r="C1917" t="s">
        <v>79</v>
      </c>
      <c r="D1917" s="7" t="str">
        <f>'wts_com_vintage_CA_2023 Pivot'!B1917</f>
        <v>MBT</v>
      </c>
      <c r="E1917" s="7" t="str">
        <f>'wts_com_vintage_CA_2023 Pivot'!D1917</f>
        <v>CZ12</v>
      </c>
      <c r="F1917" s="7">
        <f>'wts_com_vintage_CA_2023 Pivot'!C1917</f>
        <v>2003</v>
      </c>
      <c r="G1917" s="7" t="s">
        <v>75</v>
      </c>
      <c r="H1917" s="4">
        <f>GETPIVOTDATA("wt_vint",'wts_com_vintage_CA_2023 Pivot'!$A$1,"bldgtype",D1917,"bldgloc",E1917,"bldgvint",F1917,"weightID",A1917)</f>
        <v>2.069</v>
      </c>
      <c r="I1917" s="7" t="str">
        <f t="shared" si="58"/>
        <v>DEER2019</v>
      </c>
      <c r="J1917" s="10">
        <f t="shared" si="59"/>
        <v>43466</v>
      </c>
      <c r="M1917" t="s">
        <v>76</v>
      </c>
    </row>
    <row r="1918" spans="1:13" x14ac:dyDescent="0.2">
      <c r="A1918" t="str">
        <f>'wts_com_vintage_CA_2023 Pivot'!A1918</f>
        <v>Ex</v>
      </c>
      <c r="B1918" t="s">
        <v>74</v>
      </c>
      <c r="C1918" t="s">
        <v>79</v>
      </c>
      <c r="D1918" s="7" t="str">
        <f>'wts_com_vintage_CA_2023 Pivot'!B1918</f>
        <v>MBT</v>
      </c>
      <c r="E1918" s="7" t="str">
        <f>'wts_com_vintage_CA_2023 Pivot'!D1918</f>
        <v>CZ13</v>
      </c>
      <c r="F1918" s="7">
        <f>'wts_com_vintage_CA_2023 Pivot'!C1918</f>
        <v>2003</v>
      </c>
      <c r="G1918" s="7" t="s">
        <v>75</v>
      </c>
      <c r="H1918" s="4">
        <f>GETPIVOTDATA("wt_vint",'wts_com_vintage_CA_2023 Pivot'!$A$1,"bldgtype",D1918,"bldgloc",E1918,"bldgvint",F1918,"weightID",A1918)</f>
        <v>1.92</v>
      </c>
      <c r="I1918" s="7" t="str">
        <f t="shared" si="58"/>
        <v>DEER2019</v>
      </c>
      <c r="J1918" s="10">
        <f t="shared" si="59"/>
        <v>43466</v>
      </c>
      <c r="M1918" t="s">
        <v>76</v>
      </c>
    </row>
    <row r="1919" spans="1:13" x14ac:dyDescent="0.2">
      <c r="A1919" t="str">
        <f>'wts_com_vintage_CA_2023 Pivot'!A1919</f>
        <v>Ex</v>
      </c>
      <c r="B1919" t="s">
        <v>74</v>
      </c>
      <c r="C1919" t="s">
        <v>79</v>
      </c>
      <c r="D1919" s="7" t="str">
        <f>'wts_com_vintage_CA_2023 Pivot'!B1919</f>
        <v>MBT</v>
      </c>
      <c r="E1919" s="7" t="str">
        <f>'wts_com_vintage_CA_2023 Pivot'!D1919</f>
        <v>CZ14</v>
      </c>
      <c r="F1919" s="7">
        <f>'wts_com_vintage_CA_2023 Pivot'!C1919</f>
        <v>2003</v>
      </c>
      <c r="G1919" s="7" t="s">
        <v>75</v>
      </c>
      <c r="H1919" s="4">
        <f>GETPIVOTDATA("wt_vint",'wts_com_vintage_CA_2023 Pivot'!$A$1,"bldgtype",D1919,"bldgloc",E1919,"bldgvint",F1919,"weightID",A1919)</f>
        <v>1.7829999999999999</v>
      </c>
      <c r="I1919" s="7" t="str">
        <f t="shared" si="58"/>
        <v>DEER2019</v>
      </c>
      <c r="J1919" s="10">
        <f t="shared" si="59"/>
        <v>43466</v>
      </c>
      <c r="M1919" t="s">
        <v>76</v>
      </c>
    </row>
    <row r="1920" spans="1:13" x14ac:dyDescent="0.2">
      <c r="A1920" t="str">
        <f>'wts_com_vintage_CA_2023 Pivot'!A1920</f>
        <v>Ex</v>
      </c>
      <c r="B1920" t="s">
        <v>74</v>
      </c>
      <c r="C1920" t="s">
        <v>79</v>
      </c>
      <c r="D1920" s="7" t="str">
        <f>'wts_com_vintage_CA_2023 Pivot'!B1920</f>
        <v>MBT</v>
      </c>
      <c r="E1920" s="7" t="str">
        <f>'wts_com_vintage_CA_2023 Pivot'!D1920</f>
        <v>CZ15</v>
      </c>
      <c r="F1920" s="7">
        <f>'wts_com_vintage_CA_2023 Pivot'!C1920</f>
        <v>2003</v>
      </c>
      <c r="G1920" s="7" t="s">
        <v>75</v>
      </c>
      <c r="H1920" s="4">
        <f>GETPIVOTDATA("wt_vint",'wts_com_vintage_CA_2023 Pivot'!$A$1,"bldgtype",D1920,"bldgloc",E1920,"bldgvint",F1920,"weightID",A1920)</f>
        <v>3.8379999999999996</v>
      </c>
      <c r="I1920" s="7" t="str">
        <f t="shared" si="58"/>
        <v>DEER2019</v>
      </c>
      <c r="J1920" s="10">
        <f t="shared" si="59"/>
        <v>43466</v>
      </c>
      <c r="M1920" t="s">
        <v>76</v>
      </c>
    </row>
    <row r="1921" spans="1:13" x14ac:dyDescent="0.2">
      <c r="A1921" t="str">
        <f>'wts_com_vintage_CA_2023 Pivot'!A1921</f>
        <v>Ex</v>
      </c>
      <c r="B1921" t="s">
        <v>74</v>
      </c>
      <c r="C1921" t="s">
        <v>79</v>
      </c>
      <c r="D1921" s="7" t="str">
        <f>'wts_com_vintage_CA_2023 Pivot'!B1921</f>
        <v>MBT</v>
      </c>
      <c r="E1921" s="7" t="str">
        <f>'wts_com_vintage_CA_2023 Pivot'!D1921</f>
        <v>CZ16</v>
      </c>
      <c r="F1921" s="7">
        <f>'wts_com_vintage_CA_2023 Pivot'!C1921</f>
        <v>2003</v>
      </c>
      <c r="G1921" s="7" t="s">
        <v>75</v>
      </c>
      <c r="H1921" s="4">
        <f>GETPIVOTDATA("wt_vint",'wts_com_vintage_CA_2023 Pivot'!$A$1,"bldgtype",D1921,"bldgloc",E1921,"bldgvint",F1921,"weightID",A1921)</f>
        <v>1.1859999999999999</v>
      </c>
      <c r="I1921" s="7" t="str">
        <f t="shared" si="58"/>
        <v>DEER2019</v>
      </c>
      <c r="J1921" s="10">
        <f t="shared" si="59"/>
        <v>43466</v>
      </c>
      <c r="M1921" t="s">
        <v>76</v>
      </c>
    </row>
    <row r="1922" spans="1:13" x14ac:dyDescent="0.2">
      <c r="A1922" t="str">
        <f>'wts_com_vintage_CA_2023 Pivot'!A1922</f>
        <v>Ex</v>
      </c>
      <c r="B1922" t="s">
        <v>74</v>
      </c>
      <c r="C1922" t="s">
        <v>79</v>
      </c>
      <c r="D1922" s="7" t="str">
        <f>'wts_com_vintage_CA_2023 Pivot'!B1922</f>
        <v>MBT</v>
      </c>
      <c r="E1922" s="7" t="str">
        <f>'wts_com_vintage_CA_2023 Pivot'!D1922</f>
        <v>CZ01</v>
      </c>
      <c r="F1922" s="7">
        <f>'wts_com_vintage_CA_2023 Pivot'!C1922</f>
        <v>2007</v>
      </c>
      <c r="G1922" s="7" t="s">
        <v>75</v>
      </c>
      <c r="H1922" s="4">
        <f>GETPIVOTDATA("wt_vint",'wts_com_vintage_CA_2023 Pivot'!$A$1,"bldgtype",D1922,"bldgloc",E1922,"bldgvint",F1922,"weightID",A1922)</f>
        <v>3.5000000000000003E-2</v>
      </c>
      <c r="I1922" s="7" t="str">
        <f t="shared" si="58"/>
        <v>DEER2019</v>
      </c>
      <c r="J1922" s="10">
        <f t="shared" si="59"/>
        <v>43466</v>
      </c>
      <c r="M1922" t="s">
        <v>76</v>
      </c>
    </row>
    <row r="1923" spans="1:13" x14ac:dyDescent="0.2">
      <c r="A1923" t="str">
        <f>'wts_com_vintage_CA_2023 Pivot'!A1923</f>
        <v>Ex</v>
      </c>
      <c r="B1923" t="s">
        <v>74</v>
      </c>
      <c r="C1923" t="s">
        <v>79</v>
      </c>
      <c r="D1923" s="7" t="str">
        <f>'wts_com_vintage_CA_2023 Pivot'!B1923</f>
        <v>MBT</v>
      </c>
      <c r="E1923" s="7" t="str">
        <f>'wts_com_vintage_CA_2023 Pivot'!D1923</f>
        <v>CZ02</v>
      </c>
      <c r="F1923" s="7">
        <f>'wts_com_vintage_CA_2023 Pivot'!C1923</f>
        <v>2007</v>
      </c>
      <c r="G1923" s="7" t="s">
        <v>75</v>
      </c>
      <c r="H1923" s="4">
        <f>GETPIVOTDATA("wt_vint",'wts_com_vintage_CA_2023 Pivot'!$A$1,"bldgtype",D1923,"bldgloc",E1923,"bldgvint",F1923,"weightID",A1923)</f>
        <v>0.26900000000000002</v>
      </c>
      <c r="I1923" s="7" t="str">
        <f t="shared" ref="I1923:I1986" si="60">IF(OR($F1923=2020,$F1923=2023),"DEER2023","DEER2019")</f>
        <v>DEER2019</v>
      </c>
      <c r="J1923" s="10">
        <f t="shared" ref="J1923:J1986" si="61">IF(OR($F1923=2020,$F1923=2023),DATE(2023,1,1),DATE(2019,1,1))</f>
        <v>43466</v>
      </c>
      <c r="M1923" t="s">
        <v>76</v>
      </c>
    </row>
    <row r="1924" spans="1:13" x14ac:dyDescent="0.2">
      <c r="A1924" t="str">
        <f>'wts_com_vintage_CA_2023 Pivot'!A1924</f>
        <v>Ex</v>
      </c>
      <c r="B1924" t="s">
        <v>74</v>
      </c>
      <c r="C1924" t="s">
        <v>79</v>
      </c>
      <c r="D1924" s="7" t="str">
        <f>'wts_com_vintage_CA_2023 Pivot'!B1924</f>
        <v>MBT</v>
      </c>
      <c r="E1924" s="7" t="str">
        <f>'wts_com_vintage_CA_2023 Pivot'!D1924</f>
        <v>CZ03</v>
      </c>
      <c r="F1924" s="7">
        <f>'wts_com_vintage_CA_2023 Pivot'!C1924</f>
        <v>2007</v>
      </c>
      <c r="G1924" s="7" t="s">
        <v>75</v>
      </c>
      <c r="H1924" s="4">
        <f>GETPIVOTDATA("wt_vint",'wts_com_vintage_CA_2023 Pivot'!$A$1,"bldgtype",D1924,"bldgloc",E1924,"bldgvint",F1924,"weightID",A1924)</f>
        <v>1.046</v>
      </c>
      <c r="I1924" s="7" t="str">
        <f t="shared" si="60"/>
        <v>DEER2019</v>
      </c>
      <c r="J1924" s="10">
        <f t="shared" si="61"/>
        <v>43466</v>
      </c>
      <c r="M1924" t="s">
        <v>76</v>
      </c>
    </row>
    <row r="1925" spans="1:13" x14ac:dyDescent="0.2">
      <c r="A1925" t="str">
        <f>'wts_com_vintage_CA_2023 Pivot'!A1925</f>
        <v>Ex</v>
      </c>
      <c r="B1925" t="s">
        <v>74</v>
      </c>
      <c r="C1925" t="s">
        <v>79</v>
      </c>
      <c r="D1925" s="7" t="str">
        <f>'wts_com_vintage_CA_2023 Pivot'!B1925</f>
        <v>MBT</v>
      </c>
      <c r="E1925" s="7" t="str">
        <f>'wts_com_vintage_CA_2023 Pivot'!D1925</f>
        <v>CZ04</v>
      </c>
      <c r="F1925" s="7">
        <f>'wts_com_vintage_CA_2023 Pivot'!C1925</f>
        <v>2007</v>
      </c>
      <c r="G1925" s="7" t="s">
        <v>75</v>
      </c>
      <c r="H1925" s="4">
        <f>GETPIVOTDATA("wt_vint",'wts_com_vintage_CA_2023 Pivot'!$A$1,"bldgtype",D1925,"bldgloc",E1925,"bldgvint",F1925,"weightID",A1925)</f>
        <v>0.79500000000000004</v>
      </c>
      <c r="I1925" s="7" t="str">
        <f t="shared" si="60"/>
        <v>DEER2019</v>
      </c>
      <c r="J1925" s="10">
        <f t="shared" si="61"/>
        <v>43466</v>
      </c>
      <c r="M1925" t="s">
        <v>76</v>
      </c>
    </row>
    <row r="1926" spans="1:13" x14ac:dyDescent="0.2">
      <c r="A1926" t="str">
        <f>'wts_com_vintage_CA_2023 Pivot'!A1926</f>
        <v>Ex</v>
      </c>
      <c r="B1926" t="s">
        <v>74</v>
      </c>
      <c r="C1926" t="s">
        <v>79</v>
      </c>
      <c r="D1926" s="7" t="str">
        <f>'wts_com_vintage_CA_2023 Pivot'!B1926</f>
        <v>MBT</v>
      </c>
      <c r="E1926" s="7" t="str">
        <f>'wts_com_vintage_CA_2023 Pivot'!D1926</f>
        <v>CZ05</v>
      </c>
      <c r="F1926" s="7">
        <f>'wts_com_vintage_CA_2023 Pivot'!C1926</f>
        <v>2007</v>
      </c>
      <c r="G1926" s="7" t="s">
        <v>75</v>
      </c>
      <c r="H1926" s="4">
        <f>GETPIVOTDATA("wt_vint",'wts_com_vintage_CA_2023 Pivot'!$A$1,"bldgtype",D1926,"bldgloc",E1926,"bldgvint",F1926,"weightID",A1926)</f>
        <v>0.13100000000000001</v>
      </c>
      <c r="I1926" s="7" t="str">
        <f t="shared" si="60"/>
        <v>DEER2019</v>
      </c>
      <c r="J1926" s="10">
        <f t="shared" si="61"/>
        <v>43466</v>
      </c>
      <c r="M1926" t="s">
        <v>76</v>
      </c>
    </row>
    <row r="1927" spans="1:13" x14ac:dyDescent="0.2">
      <c r="A1927" t="str">
        <f>'wts_com_vintage_CA_2023 Pivot'!A1927</f>
        <v>Ex</v>
      </c>
      <c r="B1927" t="s">
        <v>74</v>
      </c>
      <c r="C1927" t="s">
        <v>79</v>
      </c>
      <c r="D1927" s="7" t="str">
        <f>'wts_com_vintage_CA_2023 Pivot'!B1927</f>
        <v>MBT</v>
      </c>
      <c r="E1927" s="7" t="str">
        <f>'wts_com_vintage_CA_2023 Pivot'!D1927</f>
        <v>CZ06</v>
      </c>
      <c r="F1927" s="7">
        <f>'wts_com_vintage_CA_2023 Pivot'!C1927</f>
        <v>2007</v>
      </c>
      <c r="G1927" s="7" t="s">
        <v>75</v>
      </c>
      <c r="H1927" s="4">
        <f>GETPIVOTDATA("wt_vint",'wts_com_vintage_CA_2023 Pivot'!$A$1,"bldgtype",D1927,"bldgloc",E1927,"bldgvint",F1927,"weightID",A1927)</f>
        <v>3.1240000000000006</v>
      </c>
      <c r="I1927" s="7" t="str">
        <f t="shared" si="60"/>
        <v>DEER2019</v>
      </c>
      <c r="J1927" s="10">
        <f t="shared" si="61"/>
        <v>43466</v>
      </c>
      <c r="M1927" t="s">
        <v>76</v>
      </c>
    </row>
    <row r="1928" spans="1:13" x14ac:dyDescent="0.2">
      <c r="A1928" t="str">
        <f>'wts_com_vintage_CA_2023 Pivot'!A1928</f>
        <v>Ex</v>
      </c>
      <c r="B1928" t="s">
        <v>74</v>
      </c>
      <c r="C1928" t="s">
        <v>79</v>
      </c>
      <c r="D1928" s="7" t="str">
        <f>'wts_com_vintage_CA_2023 Pivot'!B1928</f>
        <v>MBT</v>
      </c>
      <c r="E1928" s="7" t="str">
        <f>'wts_com_vintage_CA_2023 Pivot'!D1928</f>
        <v>CZ07</v>
      </c>
      <c r="F1928" s="7">
        <f>'wts_com_vintage_CA_2023 Pivot'!C1928</f>
        <v>2007</v>
      </c>
      <c r="G1928" s="7" t="s">
        <v>75</v>
      </c>
      <c r="H1928" s="4">
        <f>GETPIVOTDATA("wt_vint",'wts_com_vintage_CA_2023 Pivot'!$A$1,"bldgtype",D1928,"bldgloc",E1928,"bldgvint",F1928,"weightID",A1928)</f>
        <v>1.1419999999999999</v>
      </c>
      <c r="I1928" s="7" t="str">
        <f t="shared" si="60"/>
        <v>DEER2019</v>
      </c>
      <c r="J1928" s="10">
        <f t="shared" si="61"/>
        <v>43466</v>
      </c>
      <c r="M1928" t="s">
        <v>76</v>
      </c>
    </row>
    <row r="1929" spans="1:13" x14ac:dyDescent="0.2">
      <c r="A1929" t="str">
        <f>'wts_com_vintage_CA_2023 Pivot'!A1929</f>
        <v>Ex</v>
      </c>
      <c r="B1929" t="s">
        <v>74</v>
      </c>
      <c r="C1929" t="s">
        <v>79</v>
      </c>
      <c r="D1929" s="7" t="str">
        <f>'wts_com_vintage_CA_2023 Pivot'!B1929</f>
        <v>MBT</v>
      </c>
      <c r="E1929" s="7" t="str">
        <f>'wts_com_vintage_CA_2023 Pivot'!D1929</f>
        <v>CZ08</v>
      </c>
      <c r="F1929" s="7">
        <f>'wts_com_vintage_CA_2023 Pivot'!C1929</f>
        <v>2007</v>
      </c>
      <c r="G1929" s="7" t="s">
        <v>75</v>
      </c>
      <c r="H1929" s="4">
        <f>GETPIVOTDATA("wt_vint",'wts_com_vintage_CA_2023 Pivot'!$A$1,"bldgtype",D1929,"bldgloc",E1929,"bldgvint",F1929,"weightID",A1929)</f>
        <v>4.5679999999999996</v>
      </c>
      <c r="I1929" s="7" t="str">
        <f t="shared" si="60"/>
        <v>DEER2019</v>
      </c>
      <c r="J1929" s="10">
        <f t="shared" si="61"/>
        <v>43466</v>
      </c>
      <c r="M1929" t="s">
        <v>76</v>
      </c>
    </row>
    <row r="1930" spans="1:13" x14ac:dyDescent="0.2">
      <c r="A1930" t="str">
        <f>'wts_com_vintage_CA_2023 Pivot'!A1930</f>
        <v>Ex</v>
      </c>
      <c r="B1930" t="s">
        <v>74</v>
      </c>
      <c r="C1930" t="s">
        <v>79</v>
      </c>
      <c r="D1930" s="7" t="str">
        <f>'wts_com_vintage_CA_2023 Pivot'!B1930</f>
        <v>MBT</v>
      </c>
      <c r="E1930" s="7" t="str">
        <f>'wts_com_vintage_CA_2023 Pivot'!D1930</f>
        <v>CZ09</v>
      </c>
      <c r="F1930" s="7">
        <f>'wts_com_vintage_CA_2023 Pivot'!C1930</f>
        <v>2007</v>
      </c>
      <c r="G1930" s="7" t="s">
        <v>75</v>
      </c>
      <c r="H1930" s="4">
        <f>GETPIVOTDATA("wt_vint",'wts_com_vintage_CA_2023 Pivot'!$A$1,"bldgtype",D1930,"bldgloc",E1930,"bldgvint",F1930,"weightID",A1930)</f>
        <v>2.956</v>
      </c>
      <c r="I1930" s="7" t="str">
        <f t="shared" si="60"/>
        <v>DEER2019</v>
      </c>
      <c r="J1930" s="10">
        <f t="shared" si="61"/>
        <v>43466</v>
      </c>
      <c r="M1930" t="s">
        <v>76</v>
      </c>
    </row>
    <row r="1931" spans="1:13" x14ac:dyDescent="0.2">
      <c r="A1931" t="str">
        <f>'wts_com_vintage_CA_2023 Pivot'!A1931</f>
        <v>Ex</v>
      </c>
      <c r="B1931" t="s">
        <v>74</v>
      </c>
      <c r="C1931" t="s">
        <v>79</v>
      </c>
      <c r="D1931" s="7" t="str">
        <f>'wts_com_vintage_CA_2023 Pivot'!B1931</f>
        <v>MBT</v>
      </c>
      <c r="E1931" s="7" t="str">
        <f>'wts_com_vintage_CA_2023 Pivot'!D1931</f>
        <v>CZ10</v>
      </c>
      <c r="F1931" s="7">
        <f>'wts_com_vintage_CA_2023 Pivot'!C1931</f>
        <v>2007</v>
      </c>
      <c r="G1931" s="7" t="s">
        <v>75</v>
      </c>
      <c r="H1931" s="4">
        <f>GETPIVOTDATA("wt_vint",'wts_com_vintage_CA_2023 Pivot'!$A$1,"bldgtype",D1931,"bldgloc",E1931,"bldgvint",F1931,"weightID",A1931)</f>
        <v>6.4250000000000007</v>
      </c>
      <c r="I1931" s="7" t="str">
        <f t="shared" si="60"/>
        <v>DEER2019</v>
      </c>
      <c r="J1931" s="10">
        <f t="shared" si="61"/>
        <v>43466</v>
      </c>
      <c r="M1931" t="s">
        <v>76</v>
      </c>
    </row>
    <row r="1932" spans="1:13" x14ac:dyDescent="0.2">
      <c r="A1932" t="str">
        <f>'wts_com_vintage_CA_2023 Pivot'!A1932</f>
        <v>Ex</v>
      </c>
      <c r="B1932" t="s">
        <v>74</v>
      </c>
      <c r="C1932" t="s">
        <v>79</v>
      </c>
      <c r="D1932" s="7" t="str">
        <f>'wts_com_vintage_CA_2023 Pivot'!B1932</f>
        <v>MBT</v>
      </c>
      <c r="E1932" s="7" t="str">
        <f>'wts_com_vintage_CA_2023 Pivot'!D1932</f>
        <v>CZ11</v>
      </c>
      <c r="F1932" s="7">
        <f>'wts_com_vintage_CA_2023 Pivot'!C1932</f>
        <v>2007</v>
      </c>
      <c r="G1932" s="7" t="s">
        <v>75</v>
      </c>
      <c r="H1932" s="4">
        <f>GETPIVOTDATA("wt_vint",'wts_com_vintage_CA_2023 Pivot'!$A$1,"bldgtype",D1932,"bldgloc",E1932,"bldgvint",F1932,"weightID",A1932)</f>
        <v>0.32400000000000001</v>
      </c>
      <c r="I1932" s="7" t="str">
        <f t="shared" si="60"/>
        <v>DEER2019</v>
      </c>
      <c r="J1932" s="10">
        <f t="shared" si="61"/>
        <v>43466</v>
      </c>
      <c r="M1932" t="s">
        <v>76</v>
      </c>
    </row>
    <row r="1933" spans="1:13" x14ac:dyDescent="0.2">
      <c r="A1933" t="str">
        <f>'wts_com_vintage_CA_2023 Pivot'!A1933</f>
        <v>Ex</v>
      </c>
      <c r="B1933" t="s">
        <v>74</v>
      </c>
      <c r="C1933" t="s">
        <v>79</v>
      </c>
      <c r="D1933" s="7" t="str">
        <f>'wts_com_vintage_CA_2023 Pivot'!B1933</f>
        <v>MBT</v>
      </c>
      <c r="E1933" s="7" t="str">
        <f>'wts_com_vintage_CA_2023 Pivot'!D1933</f>
        <v>CZ12</v>
      </c>
      <c r="F1933" s="7">
        <f>'wts_com_vintage_CA_2023 Pivot'!C1933</f>
        <v>2007</v>
      </c>
      <c r="G1933" s="7" t="s">
        <v>75</v>
      </c>
      <c r="H1933" s="4">
        <f>GETPIVOTDATA("wt_vint",'wts_com_vintage_CA_2023 Pivot'!$A$1,"bldgtype",D1933,"bldgloc",E1933,"bldgvint",F1933,"weightID",A1933)</f>
        <v>1.04</v>
      </c>
      <c r="I1933" s="7" t="str">
        <f t="shared" si="60"/>
        <v>DEER2019</v>
      </c>
      <c r="J1933" s="10">
        <f t="shared" si="61"/>
        <v>43466</v>
      </c>
      <c r="M1933" t="s">
        <v>76</v>
      </c>
    </row>
    <row r="1934" spans="1:13" x14ac:dyDescent="0.2">
      <c r="A1934" t="str">
        <f>'wts_com_vintage_CA_2023 Pivot'!A1934</f>
        <v>Ex</v>
      </c>
      <c r="B1934" t="s">
        <v>74</v>
      </c>
      <c r="C1934" t="s">
        <v>79</v>
      </c>
      <c r="D1934" s="7" t="str">
        <f>'wts_com_vintage_CA_2023 Pivot'!B1934</f>
        <v>MBT</v>
      </c>
      <c r="E1934" s="7" t="str">
        <f>'wts_com_vintage_CA_2023 Pivot'!D1934</f>
        <v>CZ13</v>
      </c>
      <c r="F1934" s="7">
        <f>'wts_com_vintage_CA_2023 Pivot'!C1934</f>
        <v>2007</v>
      </c>
      <c r="G1934" s="7" t="s">
        <v>75</v>
      </c>
      <c r="H1934" s="4">
        <f>GETPIVOTDATA("wt_vint",'wts_com_vintage_CA_2023 Pivot'!$A$1,"bldgtype",D1934,"bldgloc",E1934,"bldgvint",F1934,"weightID",A1934)</f>
        <v>1.2130000000000001</v>
      </c>
      <c r="I1934" s="7" t="str">
        <f t="shared" si="60"/>
        <v>DEER2019</v>
      </c>
      <c r="J1934" s="10">
        <f t="shared" si="61"/>
        <v>43466</v>
      </c>
      <c r="M1934" t="s">
        <v>76</v>
      </c>
    </row>
    <row r="1935" spans="1:13" x14ac:dyDescent="0.2">
      <c r="A1935" t="str">
        <f>'wts_com_vintage_CA_2023 Pivot'!A1935</f>
        <v>Ex</v>
      </c>
      <c r="B1935" t="s">
        <v>74</v>
      </c>
      <c r="C1935" t="s">
        <v>79</v>
      </c>
      <c r="D1935" s="7" t="str">
        <f>'wts_com_vintage_CA_2023 Pivot'!B1935</f>
        <v>MBT</v>
      </c>
      <c r="E1935" s="7" t="str">
        <f>'wts_com_vintage_CA_2023 Pivot'!D1935</f>
        <v>CZ14</v>
      </c>
      <c r="F1935" s="7">
        <f>'wts_com_vintage_CA_2023 Pivot'!C1935</f>
        <v>2007</v>
      </c>
      <c r="G1935" s="7" t="s">
        <v>75</v>
      </c>
      <c r="H1935" s="4">
        <f>GETPIVOTDATA("wt_vint",'wts_com_vintage_CA_2023 Pivot'!$A$1,"bldgtype",D1935,"bldgloc",E1935,"bldgvint",F1935,"weightID",A1935)</f>
        <v>0.98899999999999999</v>
      </c>
      <c r="I1935" s="7" t="str">
        <f t="shared" si="60"/>
        <v>DEER2019</v>
      </c>
      <c r="J1935" s="10">
        <f t="shared" si="61"/>
        <v>43466</v>
      </c>
      <c r="M1935" t="s">
        <v>76</v>
      </c>
    </row>
    <row r="1936" spans="1:13" x14ac:dyDescent="0.2">
      <c r="A1936" t="str">
        <f>'wts_com_vintage_CA_2023 Pivot'!A1936</f>
        <v>Ex</v>
      </c>
      <c r="B1936" t="s">
        <v>74</v>
      </c>
      <c r="C1936" t="s">
        <v>79</v>
      </c>
      <c r="D1936" s="7" t="str">
        <f>'wts_com_vintage_CA_2023 Pivot'!B1936</f>
        <v>MBT</v>
      </c>
      <c r="E1936" s="7" t="str">
        <f>'wts_com_vintage_CA_2023 Pivot'!D1936</f>
        <v>CZ15</v>
      </c>
      <c r="F1936" s="7">
        <f>'wts_com_vintage_CA_2023 Pivot'!C1936</f>
        <v>2007</v>
      </c>
      <c r="G1936" s="7" t="s">
        <v>75</v>
      </c>
      <c r="H1936" s="4">
        <f>GETPIVOTDATA("wt_vint",'wts_com_vintage_CA_2023 Pivot'!$A$1,"bldgtype",D1936,"bldgloc",E1936,"bldgvint",F1936,"weightID",A1936)</f>
        <v>2.1339999999999999</v>
      </c>
      <c r="I1936" s="7" t="str">
        <f t="shared" si="60"/>
        <v>DEER2019</v>
      </c>
      <c r="J1936" s="10">
        <f t="shared" si="61"/>
        <v>43466</v>
      </c>
      <c r="M1936" t="s">
        <v>76</v>
      </c>
    </row>
    <row r="1937" spans="1:13" x14ac:dyDescent="0.2">
      <c r="A1937" t="str">
        <f>'wts_com_vintage_CA_2023 Pivot'!A1937</f>
        <v>Ex</v>
      </c>
      <c r="B1937" t="s">
        <v>74</v>
      </c>
      <c r="C1937" t="s">
        <v>79</v>
      </c>
      <c r="D1937" s="7" t="str">
        <f>'wts_com_vintage_CA_2023 Pivot'!B1937</f>
        <v>MBT</v>
      </c>
      <c r="E1937" s="7" t="str">
        <f>'wts_com_vintage_CA_2023 Pivot'!D1937</f>
        <v>CZ16</v>
      </c>
      <c r="F1937" s="7">
        <f>'wts_com_vintage_CA_2023 Pivot'!C1937</f>
        <v>2007</v>
      </c>
      <c r="G1937" s="7" t="s">
        <v>75</v>
      </c>
      <c r="H1937" s="4">
        <f>GETPIVOTDATA("wt_vint",'wts_com_vintage_CA_2023 Pivot'!$A$1,"bldgtype",D1937,"bldgloc",E1937,"bldgvint",F1937,"weightID",A1937)</f>
        <v>0.67399999999999993</v>
      </c>
      <c r="I1937" s="7" t="str">
        <f t="shared" si="60"/>
        <v>DEER2019</v>
      </c>
      <c r="J1937" s="10">
        <f t="shared" si="61"/>
        <v>43466</v>
      </c>
      <c r="M1937" t="s">
        <v>76</v>
      </c>
    </row>
    <row r="1938" spans="1:13" x14ac:dyDescent="0.2">
      <c r="A1938" t="str">
        <f>'wts_com_vintage_CA_2023 Pivot'!A1938</f>
        <v>Ex</v>
      </c>
      <c r="B1938" t="s">
        <v>74</v>
      </c>
      <c r="C1938" t="s">
        <v>79</v>
      </c>
      <c r="D1938" s="7" t="str">
        <f>'wts_com_vintage_CA_2023 Pivot'!B1938</f>
        <v>MBT</v>
      </c>
      <c r="E1938" s="7" t="str">
        <f>'wts_com_vintage_CA_2023 Pivot'!D1938</f>
        <v>CZ01</v>
      </c>
      <c r="F1938" s="7">
        <f>'wts_com_vintage_CA_2023 Pivot'!C1938</f>
        <v>2011</v>
      </c>
      <c r="G1938" s="7" t="s">
        <v>75</v>
      </c>
      <c r="H1938" s="4">
        <f>GETPIVOTDATA("wt_vint",'wts_com_vintage_CA_2023 Pivot'!$A$1,"bldgtype",D1938,"bldgloc",E1938,"bldgvint",F1938,"weightID",A1938)</f>
        <v>3.5000000000000003E-2</v>
      </c>
      <c r="I1938" s="7" t="str">
        <f t="shared" si="60"/>
        <v>DEER2019</v>
      </c>
      <c r="J1938" s="10">
        <f t="shared" si="61"/>
        <v>43466</v>
      </c>
      <c r="M1938" t="s">
        <v>76</v>
      </c>
    </row>
    <row r="1939" spans="1:13" x14ac:dyDescent="0.2">
      <c r="A1939" t="str">
        <f>'wts_com_vintage_CA_2023 Pivot'!A1939</f>
        <v>Ex</v>
      </c>
      <c r="B1939" t="s">
        <v>74</v>
      </c>
      <c r="C1939" t="s">
        <v>79</v>
      </c>
      <c r="D1939" s="7" t="str">
        <f>'wts_com_vintage_CA_2023 Pivot'!B1939</f>
        <v>MBT</v>
      </c>
      <c r="E1939" s="7" t="str">
        <f>'wts_com_vintage_CA_2023 Pivot'!D1939</f>
        <v>CZ02</v>
      </c>
      <c r="F1939" s="7">
        <f>'wts_com_vintage_CA_2023 Pivot'!C1939</f>
        <v>2011</v>
      </c>
      <c r="G1939" s="7" t="s">
        <v>75</v>
      </c>
      <c r="H1939" s="4">
        <f>GETPIVOTDATA("wt_vint",'wts_com_vintage_CA_2023 Pivot'!$A$1,"bldgtype",D1939,"bldgloc",E1939,"bldgvint",F1939,"weightID",A1939)</f>
        <v>0.26900000000000002</v>
      </c>
      <c r="I1939" s="7" t="str">
        <f t="shared" si="60"/>
        <v>DEER2019</v>
      </c>
      <c r="J1939" s="10">
        <f t="shared" si="61"/>
        <v>43466</v>
      </c>
      <c r="M1939" t="s">
        <v>76</v>
      </c>
    </row>
    <row r="1940" spans="1:13" x14ac:dyDescent="0.2">
      <c r="A1940" t="str">
        <f>'wts_com_vintage_CA_2023 Pivot'!A1940</f>
        <v>Ex</v>
      </c>
      <c r="B1940" t="s">
        <v>74</v>
      </c>
      <c r="C1940" t="s">
        <v>79</v>
      </c>
      <c r="D1940" s="7" t="str">
        <f>'wts_com_vintage_CA_2023 Pivot'!B1940</f>
        <v>MBT</v>
      </c>
      <c r="E1940" s="7" t="str">
        <f>'wts_com_vintage_CA_2023 Pivot'!D1940</f>
        <v>CZ03</v>
      </c>
      <c r="F1940" s="7">
        <f>'wts_com_vintage_CA_2023 Pivot'!C1940</f>
        <v>2011</v>
      </c>
      <c r="G1940" s="7" t="s">
        <v>75</v>
      </c>
      <c r="H1940" s="4">
        <f>GETPIVOTDATA("wt_vint",'wts_com_vintage_CA_2023 Pivot'!$A$1,"bldgtype",D1940,"bldgloc",E1940,"bldgvint",F1940,"weightID",A1940)</f>
        <v>1.046</v>
      </c>
      <c r="I1940" s="7" t="str">
        <f t="shared" si="60"/>
        <v>DEER2019</v>
      </c>
      <c r="J1940" s="10">
        <f t="shared" si="61"/>
        <v>43466</v>
      </c>
      <c r="M1940" t="s">
        <v>76</v>
      </c>
    </row>
    <row r="1941" spans="1:13" x14ac:dyDescent="0.2">
      <c r="A1941" t="str">
        <f>'wts_com_vintage_CA_2023 Pivot'!A1941</f>
        <v>Ex</v>
      </c>
      <c r="B1941" t="s">
        <v>74</v>
      </c>
      <c r="C1941" t="s">
        <v>79</v>
      </c>
      <c r="D1941" s="7" t="str">
        <f>'wts_com_vintage_CA_2023 Pivot'!B1941</f>
        <v>MBT</v>
      </c>
      <c r="E1941" s="7" t="str">
        <f>'wts_com_vintage_CA_2023 Pivot'!D1941</f>
        <v>CZ04</v>
      </c>
      <c r="F1941" s="7">
        <f>'wts_com_vintage_CA_2023 Pivot'!C1941</f>
        <v>2011</v>
      </c>
      <c r="G1941" s="7" t="s">
        <v>75</v>
      </c>
      <c r="H1941" s="4">
        <f>GETPIVOTDATA("wt_vint",'wts_com_vintage_CA_2023 Pivot'!$A$1,"bldgtype",D1941,"bldgloc",E1941,"bldgvint",F1941,"weightID",A1941)</f>
        <v>0.79500000000000004</v>
      </c>
      <c r="I1941" s="7" t="str">
        <f t="shared" si="60"/>
        <v>DEER2019</v>
      </c>
      <c r="J1941" s="10">
        <f t="shared" si="61"/>
        <v>43466</v>
      </c>
      <c r="M1941" t="s">
        <v>76</v>
      </c>
    </row>
    <row r="1942" spans="1:13" x14ac:dyDescent="0.2">
      <c r="A1942" t="str">
        <f>'wts_com_vintage_CA_2023 Pivot'!A1942</f>
        <v>Ex</v>
      </c>
      <c r="B1942" t="s">
        <v>74</v>
      </c>
      <c r="C1942" t="s">
        <v>79</v>
      </c>
      <c r="D1942" s="7" t="str">
        <f>'wts_com_vintage_CA_2023 Pivot'!B1942</f>
        <v>MBT</v>
      </c>
      <c r="E1942" s="7" t="str">
        <f>'wts_com_vintage_CA_2023 Pivot'!D1942</f>
        <v>CZ05</v>
      </c>
      <c r="F1942" s="7">
        <f>'wts_com_vintage_CA_2023 Pivot'!C1942</f>
        <v>2011</v>
      </c>
      <c r="G1942" s="7" t="s">
        <v>75</v>
      </c>
      <c r="H1942" s="4">
        <f>GETPIVOTDATA("wt_vint",'wts_com_vintage_CA_2023 Pivot'!$A$1,"bldgtype",D1942,"bldgloc",E1942,"bldgvint",F1942,"weightID",A1942)</f>
        <v>0.13100000000000001</v>
      </c>
      <c r="I1942" s="7" t="str">
        <f t="shared" si="60"/>
        <v>DEER2019</v>
      </c>
      <c r="J1942" s="10">
        <f t="shared" si="61"/>
        <v>43466</v>
      </c>
      <c r="M1942" t="s">
        <v>76</v>
      </c>
    </row>
    <row r="1943" spans="1:13" x14ac:dyDescent="0.2">
      <c r="A1943" t="str">
        <f>'wts_com_vintage_CA_2023 Pivot'!A1943</f>
        <v>Ex</v>
      </c>
      <c r="B1943" t="s">
        <v>74</v>
      </c>
      <c r="C1943" t="s">
        <v>79</v>
      </c>
      <c r="D1943" s="7" t="str">
        <f>'wts_com_vintage_CA_2023 Pivot'!B1943</f>
        <v>MBT</v>
      </c>
      <c r="E1943" s="7" t="str">
        <f>'wts_com_vintage_CA_2023 Pivot'!D1943</f>
        <v>CZ06</v>
      </c>
      <c r="F1943" s="7">
        <f>'wts_com_vintage_CA_2023 Pivot'!C1943</f>
        <v>2011</v>
      </c>
      <c r="G1943" s="7" t="s">
        <v>75</v>
      </c>
      <c r="H1943" s="4">
        <f>GETPIVOTDATA("wt_vint",'wts_com_vintage_CA_2023 Pivot'!$A$1,"bldgtype",D1943,"bldgloc",E1943,"bldgvint",F1943,"weightID",A1943)</f>
        <v>3.1240000000000006</v>
      </c>
      <c r="I1943" s="7" t="str">
        <f t="shared" si="60"/>
        <v>DEER2019</v>
      </c>
      <c r="J1943" s="10">
        <f t="shared" si="61"/>
        <v>43466</v>
      </c>
      <c r="M1943" t="s">
        <v>76</v>
      </c>
    </row>
    <row r="1944" spans="1:13" x14ac:dyDescent="0.2">
      <c r="A1944" t="str">
        <f>'wts_com_vintage_CA_2023 Pivot'!A1944</f>
        <v>Ex</v>
      </c>
      <c r="B1944" t="s">
        <v>74</v>
      </c>
      <c r="C1944" t="s">
        <v>79</v>
      </c>
      <c r="D1944" s="7" t="str">
        <f>'wts_com_vintage_CA_2023 Pivot'!B1944</f>
        <v>MBT</v>
      </c>
      <c r="E1944" s="7" t="str">
        <f>'wts_com_vintage_CA_2023 Pivot'!D1944</f>
        <v>CZ07</v>
      </c>
      <c r="F1944" s="7">
        <f>'wts_com_vintage_CA_2023 Pivot'!C1944</f>
        <v>2011</v>
      </c>
      <c r="G1944" s="7" t="s">
        <v>75</v>
      </c>
      <c r="H1944" s="4">
        <f>GETPIVOTDATA("wt_vint",'wts_com_vintage_CA_2023 Pivot'!$A$1,"bldgtype",D1944,"bldgloc",E1944,"bldgvint",F1944,"weightID",A1944)</f>
        <v>1.1419999999999999</v>
      </c>
      <c r="I1944" s="7" t="str">
        <f t="shared" si="60"/>
        <v>DEER2019</v>
      </c>
      <c r="J1944" s="10">
        <f t="shared" si="61"/>
        <v>43466</v>
      </c>
      <c r="M1944" t="s">
        <v>76</v>
      </c>
    </row>
    <row r="1945" spans="1:13" x14ac:dyDescent="0.2">
      <c r="A1945" t="str">
        <f>'wts_com_vintage_CA_2023 Pivot'!A1945</f>
        <v>Ex</v>
      </c>
      <c r="B1945" t="s">
        <v>74</v>
      </c>
      <c r="C1945" t="s">
        <v>79</v>
      </c>
      <c r="D1945" s="7" t="str">
        <f>'wts_com_vintage_CA_2023 Pivot'!B1945</f>
        <v>MBT</v>
      </c>
      <c r="E1945" s="7" t="str">
        <f>'wts_com_vintage_CA_2023 Pivot'!D1945</f>
        <v>CZ08</v>
      </c>
      <c r="F1945" s="7">
        <f>'wts_com_vintage_CA_2023 Pivot'!C1945</f>
        <v>2011</v>
      </c>
      <c r="G1945" s="7" t="s">
        <v>75</v>
      </c>
      <c r="H1945" s="4">
        <f>GETPIVOTDATA("wt_vint",'wts_com_vintage_CA_2023 Pivot'!$A$1,"bldgtype",D1945,"bldgloc",E1945,"bldgvint",F1945,"weightID",A1945)</f>
        <v>4.5679999999999996</v>
      </c>
      <c r="I1945" s="7" t="str">
        <f t="shared" si="60"/>
        <v>DEER2019</v>
      </c>
      <c r="J1945" s="10">
        <f t="shared" si="61"/>
        <v>43466</v>
      </c>
      <c r="M1945" t="s">
        <v>76</v>
      </c>
    </row>
    <row r="1946" spans="1:13" x14ac:dyDescent="0.2">
      <c r="A1946" t="str">
        <f>'wts_com_vintage_CA_2023 Pivot'!A1946</f>
        <v>Ex</v>
      </c>
      <c r="B1946" t="s">
        <v>74</v>
      </c>
      <c r="C1946" t="s">
        <v>79</v>
      </c>
      <c r="D1946" s="7" t="str">
        <f>'wts_com_vintage_CA_2023 Pivot'!B1946</f>
        <v>MBT</v>
      </c>
      <c r="E1946" s="7" t="str">
        <f>'wts_com_vintage_CA_2023 Pivot'!D1946</f>
        <v>CZ09</v>
      </c>
      <c r="F1946" s="7">
        <f>'wts_com_vintage_CA_2023 Pivot'!C1946</f>
        <v>2011</v>
      </c>
      <c r="G1946" s="7" t="s">
        <v>75</v>
      </c>
      <c r="H1946" s="4">
        <f>GETPIVOTDATA("wt_vint",'wts_com_vintage_CA_2023 Pivot'!$A$1,"bldgtype",D1946,"bldgloc",E1946,"bldgvint",F1946,"weightID",A1946)</f>
        <v>2.956</v>
      </c>
      <c r="I1946" s="7" t="str">
        <f t="shared" si="60"/>
        <v>DEER2019</v>
      </c>
      <c r="J1946" s="10">
        <f t="shared" si="61"/>
        <v>43466</v>
      </c>
      <c r="M1946" t="s">
        <v>76</v>
      </c>
    </row>
    <row r="1947" spans="1:13" x14ac:dyDescent="0.2">
      <c r="A1947" t="str">
        <f>'wts_com_vintage_CA_2023 Pivot'!A1947</f>
        <v>Ex</v>
      </c>
      <c r="B1947" t="s">
        <v>74</v>
      </c>
      <c r="C1947" t="s">
        <v>79</v>
      </c>
      <c r="D1947" s="7" t="str">
        <f>'wts_com_vintage_CA_2023 Pivot'!B1947</f>
        <v>MBT</v>
      </c>
      <c r="E1947" s="7" t="str">
        <f>'wts_com_vintage_CA_2023 Pivot'!D1947</f>
        <v>CZ10</v>
      </c>
      <c r="F1947" s="7">
        <f>'wts_com_vintage_CA_2023 Pivot'!C1947</f>
        <v>2011</v>
      </c>
      <c r="G1947" s="7" t="s">
        <v>75</v>
      </c>
      <c r="H1947" s="4">
        <f>GETPIVOTDATA("wt_vint",'wts_com_vintage_CA_2023 Pivot'!$A$1,"bldgtype",D1947,"bldgloc",E1947,"bldgvint",F1947,"weightID",A1947)</f>
        <v>6.4250000000000007</v>
      </c>
      <c r="I1947" s="7" t="str">
        <f t="shared" si="60"/>
        <v>DEER2019</v>
      </c>
      <c r="J1947" s="10">
        <f t="shared" si="61"/>
        <v>43466</v>
      </c>
      <c r="M1947" t="s">
        <v>76</v>
      </c>
    </row>
    <row r="1948" spans="1:13" x14ac:dyDescent="0.2">
      <c r="A1948" t="str">
        <f>'wts_com_vintage_CA_2023 Pivot'!A1948</f>
        <v>Ex</v>
      </c>
      <c r="B1948" t="s">
        <v>74</v>
      </c>
      <c r="C1948" t="s">
        <v>79</v>
      </c>
      <c r="D1948" s="7" t="str">
        <f>'wts_com_vintage_CA_2023 Pivot'!B1948</f>
        <v>MBT</v>
      </c>
      <c r="E1948" s="7" t="str">
        <f>'wts_com_vintage_CA_2023 Pivot'!D1948</f>
        <v>CZ11</v>
      </c>
      <c r="F1948" s="7">
        <f>'wts_com_vintage_CA_2023 Pivot'!C1948</f>
        <v>2011</v>
      </c>
      <c r="G1948" s="7" t="s">
        <v>75</v>
      </c>
      <c r="H1948" s="4">
        <f>GETPIVOTDATA("wt_vint",'wts_com_vintage_CA_2023 Pivot'!$A$1,"bldgtype",D1948,"bldgloc",E1948,"bldgvint",F1948,"weightID",A1948)</f>
        <v>0.32400000000000001</v>
      </c>
      <c r="I1948" s="7" t="str">
        <f t="shared" si="60"/>
        <v>DEER2019</v>
      </c>
      <c r="J1948" s="10">
        <f t="shared" si="61"/>
        <v>43466</v>
      </c>
      <c r="M1948" t="s">
        <v>76</v>
      </c>
    </row>
    <row r="1949" spans="1:13" x14ac:dyDescent="0.2">
      <c r="A1949" t="str">
        <f>'wts_com_vintage_CA_2023 Pivot'!A1949</f>
        <v>Ex</v>
      </c>
      <c r="B1949" t="s">
        <v>74</v>
      </c>
      <c r="C1949" t="s">
        <v>79</v>
      </c>
      <c r="D1949" s="7" t="str">
        <f>'wts_com_vintage_CA_2023 Pivot'!B1949</f>
        <v>MBT</v>
      </c>
      <c r="E1949" s="7" t="str">
        <f>'wts_com_vintage_CA_2023 Pivot'!D1949</f>
        <v>CZ12</v>
      </c>
      <c r="F1949" s="7">
        <f>'wts_com_vintage_CA_2023 Pivot'!C1949</f>
        <v>2011</v>
      </c>
      <c r="G1949" s="7" t="s">
        <v>75</v>
      </c>
      <c r="H1949" s="4">
        <f>GETPIVOTDATA("wt_vint",'wts_com_vintage_CA_2023 Pivot'!$A$1,"bldgtype",D1949,"bldgloc",E1949,"bldgvint",F1949,"weightID",A1949)</f>
        <v>1.04</v>
      </c>
      <c r="I1949" s="7" t="str">
        <f t="shared" si="60"/>
        <v>DEER2019</v>
      </c>
      <c r="J1949" s="10">
        <f t="shared" si="61"/>
        <v>43466</v>
      </c>
      <c r="M1949" t="s">
        <v>76</v>
      </c>
    </row>
    <row r="1950" spans="1:13" x14ac:dyDescent="0.2">
      <c r="A1950" t="str">
        <f>'wts_com_vintage_CA_2023 Pivot'!A1950</f>
        <v>Ex</v>
      </c>
      <c r="B1950" t="s">
        <v>74</v>
      </c>
      <c r="C1950" t="s">
        <v>79</v>
      </c>
      <c r="D1950" s="7" t="str">
        <f>'wts_com_vintage_CA_2023 Pivot'!B1950</f>
        <v>MBT</v>
      </c>
      <c r="E1950" s="7" t="str">
        <f>'wts_com_vintage_CA_2023 Pivot'!D1950</f>
        <v>CZ13</v>
      </c>
      <c r="F1950" s="7">
        <f>'wts_com_vintage_CA_2023 Pivot'!C1950</f>
        <v>2011</v>
      </c>
      <c r="G1950" s="7" t="s">
        <v>75</v>
      </c>
      <c r="H1950" s="4">
        <f>GETPIVOTDATA("wt_vint",'wts_com_vintage_CA_2023 Pivot'!$A$1,"bldgtype",D1950,"bldgloc",E1950,"bldgvint",F1950,"weightID",A1950)</f>
        <v>1.2130000000000001</v>
      </c>
      <c r="I1950" s="7" t="str">
        <f t="shared" si="60"/>
        <v>DEER2019</v>
      </c>
      <c r="J1950" s="10">
        <f t="shared" si="61"/>
        <v>43466</v>
      </c>
      <c r="M1950" t="s">
        <v>76</v>
      </c>
    </row>
    <row r="1951" spans="1:13" x14ac:dyDescent="0.2">
      <c r="A1951" t="str">
        <f>'wts_com_vintage_CA_2023 Pivot'!A1951</f>
        <v>Ex</v>
      </c>
      <c r="B1951" t="s">
        <v>74</v>
      </c>
      <c r="C1951" t="s">
        <v>79</v>
      </c>
      <c r="D1951" s="7" t="str">
        <f>'wts_com_vintage_CA_2023 Pivot'!B1951</f>
        <v>MBT</v>
      </c>
      <c r="E1951" s="7" t="str">
        <f>'wts_com_vintage_CA_2023 Pivot'!D1951</f>
        <v>CZ14</v>
      </c>
      <c r="F1951" s="7">
        <f>'wts_com_vintage_CA_2023 Pivot'!C1951</f>
        <v>2011</v>
      </c>
      <c r="G1951" s="7" t="s">
        <v>75</v>
      </c>
      <c r="H1951" s="4">
        <f>GETPIVOTDATA("wt_vint",'wts_com_vintage_CA_2023 Pivot'!$A$1,"bldgtype",D1951,"bldgloc",E1951,"bldgvint",F1951,"weightID",A1951)</f>
        <v>0.98899999999999999</v>
      </c>
      <c r="I1951" s="7" t="str">
        <f t="shared" si="60"/>
        <v>DEER2019</v>
      </c>
      <c r="J1951" s="10">
        <f t="shared" si="61"/>
        <v>43466</v>
      </c>
      <c r="M1951" t="s">
        <v>76</v>
      </c>
    </row>
    <row r="1952" spans="1:13" x14ac:dyDescent="0.2">
      <c r="A1952" t="str">
        <f>'wts_com_vintage_CA_2023 Pivot'!A1952</f>
        <v>Ex</v>
      </c>
      <c r="B1952" t="s">
        <v>74</v>
      </c>
      <c r="C1952" t="s">
        <v>79</v>
      </c>
      <c r="D1952" s="7" t="str">
        <f>'wts_com_vintage_CA_2023 Pivot'!B1952</f>
        <v>MBT</v>
      </c>
      <c r="E1952" s="7" t="str">
        <f>'wts_com_vintage_CA_2023 Pivot'!D1952</f>
        <v>CZ15</v>
      </c>
      <c r="F1952" s="7">
        <f>'wts_com_vintage_CA_2023 Pivot'!C1952</f>
        <v>2011</v>
      </c>
      <c r="G1952" s="7" t="s">
        <v>75</v>
      </c>
      <c r="H1952" s="4">
        <f>GETPIVOTDATA("wt_vint",'wts_com_vintage_CA_2023 Pivot'!$A$1,"bldgtype",D1952,"bldgloc",E1952,"bldgvint",F1952,"weightID",A1952)</f>
        <v>2.1339999999999999</v>
      </c>
      <c r="I1952" s="7" t="str">
        <f t="shared" si="60"/>
        <v>DEER2019</v>
      </c>
      <c r="J1952" s="10">
        <f t="shared" si="61"/>
        <v>43466</v>
      </c>
      <c r="M1952" t="s">
        <v>76</v>
      </c>
    </row>
    <row r="1953" spans="1:13" x14ac:dyDescent="0.2">
      <c r="A1953" t="str">
        <f>'wts_com_vintage_CA_2023 Pivot'!A1953</f>
        <v>Ex</v>
      </c>
      <c r="B1953" t="s">
        <v>74</v>
      </c>
      <c r="C1953" t="s">
        <v>79</v>
      </c>
      <c r="D1953" s="7" t="str">
        <f>'wts_com_vintage_CA_2023 Pivot'!B1953</f>
        <v>MBT</v>
      </c>
      <c r="E1953" s="7" t="str">
        <f>'wts_com_vintage_CA_2023 Pivot'!D1953</f>
        <v>CZ16</v>
      </c>
      <c r="F1953" s="7">
        <f>'wts_com_vintage_CA_2023 Pivot'!C1953</f>
        <v>2011</v>
      </c>
      <c r="G1953" s="7" t="s">
        <v>75</v>
      </c>
      <c r="H1953" s="4">
        <f>GETPIVOTDATA("wt_vint",'wts_com_vintage_CA_2023 Pivot'!$A$1,"bldgtype",D1953,"bldgloc",E1953,"bldgvint",F1953,"weightID",A1953)</f>
        <v>0.67399999999999993</v>
      </c>
      <c r="I1953" s="7" t="str">
        <f t="shared" si="60"/>
        <v>DEER2019</v>
      </c>
      <c r="J1953" s="10">
        <f t="shared" si="61"/>
        <v>43466</v>
      </c>
      <c r="M1953" t="s">
        <v>76</v>
      </c>
    </row>
    <row r="1954" spans="1:13" x14ac:dyDescent="0.2">
      <c r="A1954" t="str">
        <f>'wts_com_vintage_CA_2023 Pivot'!A1954</f>
        <v>Ex</v>
      </c>
      <c r="B1954" t="s">
        <v>74</v>
      </c>
      <c r="C1954" t="s">
        <v>79</v>
      </c>
      <c r="D1954" s="7" t="str">
        <f>'wts_com_vintage_CA_2023 Pivot'!B1954</f>
        <v>MBT</v>
      </c>
      <c r="E1954" s="7" t="str">
        <f>'wts_com_vintage_CA_2023 Pivot'!D1954</f>
        <v>CZ01</v>
      </c>
      <c r="F1954" s="7">
        <f>'wts_com_vintage_CA_2023 Pivot'!C1954</f>
        <v>2015</v>
      </c>
      <c r="G1954" s="7" t="s">
        <v>75</v>
      </c>
      <c r="H1954" s="4">
        <f>GETPIVOTDATA("wt_vint",'wts_com_vintage_CA_2023 Pivot'!$A$1,"bldgtype",D1954,"bldgloc",E1954,"bldgvint",F1954,"weightID",A1954)</f>
        <v>2.5999999999999999E-2</v>
      </c>
      <c r="I1954" s="7" t="str">
        <f t="shared" si="60"/>
        <v>DEER2019</v>
      </c>
      <c r="J1954" s="10">
        <f t="shared" si="61"/>
        <v>43466</v>
      </c>
      <c r="M1954" t="s">
        <v>76</v>
      </c>
    </row>
    <row r="1955" spans="1:13" x14ac:dyDescent="0.2">
      <c r="A1955" t="str">
        <f>'wts_com_vintage_CA_2023 Pivot'!A1955</f>
        <v>Ex</v>
      </c>
      <c r="B1955" t="s">
        <v>74</v>
      </c>
      <c r="C1955" t="s">
        <v>79</v>
      </c>
      <c r="D1955" s="7" t="str">
        <f>'wts_com_vintage_CA_2023 Pivot'!B1955</f>
        <v>MBT</v>
      </c>
      <c r="E1955" s="7" t="str">
        <f>'wts_com_vintage_CA_2023 Pivot'!D1955</f>
        <v>CZ02</v>
      </c>
      <c r="F1955" s="7">
        <f>'wts_com_vintage_CA_2023 Pivot'!C1955</f>
        <v>2015</v>
      </c>
      <c r="G1955" s="7" t="s">
        <v>75</v>
      </c>
      <c r="H1955" s="4">
        <f>GETPIVOTDATA("wt_vint",'wts_com_vintage_CA_2023 Pivot'!$A$1,"bldgtype",D1955,"bldgloc",E1955,"bldgvint",F1955,"weightID",A1955)</f>
        <v>0.20200000000000001</v>
      </c>
      <c r="I1955" s="7" t="str">
        <f t="shared" si="60"/>
        <v>DEER2019</v>
      </c>
      <c r="J1955" s="10">
        <f t="shared" si="61"/>
        <v>43466</v>
      </c>
      <c r="M1955" t="s">
        <v>76</v>
      </c>
    </row>
    <row r="1956" spans="1:13" x14ac:dyDescent="0.2">
      <c r="A1956" t="str">
        <f>'wts_com_vintage_CA_2023 Pivot'!A1956</f>
        <v>Ex</v>
      </c>
      <c r="B1956" t="s">
        <v>74</v>
      </c>
      <c r="C1956" t="s">
        <v>79</v>
      </c>
      <c r="D1956" s="7" t="str">
        <f>'wts_com_vintage_CA_2023 Pivot'!B1956</f>
        <v>MBT</v>
      </c>
      <c r="E1956" s="7" t="str">
        <f>'wts_com_vintage_CA_2023 Pivot'!D1956</f>
        <v>CZ03</v>
      </c>
      <c r="F1956" s="7">
        <f>'wts_com_vintage_CA_2023 Pivot'!C1956</f>
        <v>2015</v>
      </c>
      <c r="G1956" s="7" t="s">
        <v>75</v>
      </c>
      <c r="H1956" s="4">
        <f>GETPIVOTDATA("wt_vint",'wts_com_vintage_CA_2023 Pivot'!$A$1,"bldgtype",D1956,"bldgloc",E1956,"bldgvint",F1956,"weightID",A1956)</f>
        <v>0.78400000000000003</v>
      </c>
      <c r="I1956" s="7" t="str">
        <f t="shared" si="60"/>
        <v>DEER2019</v>
      </c>
      <c r="J1956" s="10">
        <f t="shared" si="61"/>
        <v>43466</v>
      </c>
      <c r="M1956" t="s">
        <v>76</v>
      </c>
    </row>
    <row r="1957" spans="1:13" x14ac:dyDescent="0.2">
      <c r="A1957" t="str">
        <f>'wts_com_vintage_CA_2023 Pivot'!A1957</f>
        <v>Ex</v>
      </c>
      <c r="B1957" t="s">
        <v>74</v>
      </c>
      <c r="C1957" t="s">
        <v>79</v>
      </c>
      <c r="D1957" s="7" t="str">
        <f>'wts_com_vintage_CA_2023 Pivot'!B1957</f>
        <v>MBT</v>
      </c>
      <c r="E1957" s="7" t="str">
        <f>'wts_com_vintage_CA_2023 Pivot'!D1957</f>
        <v>CZ04</v>
      </c>
      <c r="F1957" s="7">
        <f>'wts_com_vintage_CA_2023 Pivot'!C1957</f>
        <v>2015</v>
      </c>
      <c r="G1957" s="7" t="s">
        <v>75</v>
      </c>
      <c r="H1957" s="4">
        <f>GETPIVOTDATA("wt_vint",'wts_com_vintage_CA_2023 Pivot'!$A$1,"bldgtype",D1957,"bldgloc",E1957,"bldgvint",F1957,"weightID",A1957)</f>
        <v>0.59699999999999998</v>
      </c>
      <c r="I1957" s="7" t="str">
        <f t="shared" si="60"/>
        <v>DEER2019</v>
      </c>
      <c r="J1957" s="10">
        <f t="shared" si="61"/>
        <v>43466</v>
      </c>
      <c r="M1957" t="s">
        <v>76</v>
      </c>
    </row>
    <row r="1958" spans="1:13" x14ac:dyDescent="0.2">
      <c r="A1958" t="str">
        <f>'wts_com_vintage_CA_2023 Pivot'!A1958</f>
        <v>Ex</v>
      </c>
      <c r="B1958" t="s">
        <v>74</v>
      </c>
      <c r="C1958" t="s">
        <v>79</v>
      </c>
      <c r="D1958" s="7" t="str">
        <f>'wts_com_vintage_CA_2023 Pivot'!B1958</f>
        <v>MBT</v>
      </c>
      <c r="E1958" s="7" t="str">
        <f>'wts_com_vintage_CA_2023 Pivot'!D1958</f>
        <v>CZ05</v>
      </c>
      <c r="F1958" s="7">
        <f>'wts_com_vintage_CA_2023 Pivot'!C1958</f>
        <v>2015</v>
      </c>
      <c r="G1958" s="7" t="s">
        <v>75</v>
      </c>
      <c r="H1958" s="4">
        <f>GETPIVOTDATA("wt_vint",'wts_com_vintage_CA_2023 Pivot'!$A$1,"bldgtype",D1958,"bldgloc",E1958,"bldgvint",F1958,"weightID",A1958)</f>
        <v>9.6999999999999989E-2</v>
      </c>
      <c r="I1958" s="7" t="str">
        <f t="shared" si="60"/>
        <v>DEER2019</v>
      </c>
      <c r="J1958" s="10">
        <f t="shared" si="61"/>
        <v>43466</v>
      </c>
      <c r="M1958" t="s">
        <v>76</v>
      </c>
    </row>
    <row r="1959" spans="1:13" x14ac:dyDescent="0.2">
      <c r="A1959" t="str">
        <f>'wts_com_vintage_CA_2023 Pivot'!A1959</f>
        <v>Ex</v>
      </c>
      <c r="B1959" t="s">
        <v>74</v>
      </c>
      <c r="C1959" t="s">
        <v>79</v>
      </c>
      <c r="D1959" s="7" t="str">
        <f>'wts_com_vintage_CA_2023 Pivot'!B1959</f>
        <v>MBT</v>
      </c>
      <c r="E1959" s="7" t="str">
        <f>'wts_com_vintage_CA_2023 Pivot'!D1959</f>
        <v>CZ06</v>
      </c>
      <c r="F1959" s="7">
        <f>'wts_com_vintage_CA_2023 Pivot'!C1959</f>
        <v>2015</v>
      </c>
      <c r="G1959" s="7" t="s">
        <v>75</v>
      </c>
      <c r="H1959" s="4">
        <f>GETPIVOTDATA("wt_vint",'wts_com_vintage_CA_2023 Pivot'!$A$1,"bldgtype",D1959,"bldgloc",E1959,"bldgvint",F1959,"weightID",A1959)</f>
        <v>2.3420000000000001</v>
      </c>
      <c r="I1959" s="7" t="str">
        <f t="shared" si="60"/>
        <v>DEER2019</v>
      </c>
      <c r="J1959" s="10">
        <f t="shared" si="61"/>
        <v>43466</v>
      </c>
      <c r="M1959" t="s">
        <v>76</v>
      </c>
    </row>
    <row r="1960" spans="1:13" x14ac:dyDescent="0.2">
      <c r="A1960" t="str">
        <f>'wts_com_vintage_CA_2023 Pivot'!A1960</f>
        <v>Ex</v>
      </c>
      <c r="B1960" t="s">
        <v>74</v>
      </c>
      <c r="C1960" t="s">
        <v>79</v>
      </c>
      <c r="D1960" s="7" t="str">
        <f>'wts_com_vintage_CA_2023 Pivot'!B1960</f>
        <v>MBT</v>
      </c>
      <c r="E1960" s="7" t="str">
        <f>'wts_com_vintage_CA_2023 Pivot'!D1960</f>
        <v>CZ07</v>
      </c>
      <c r="F1960" s="7">
        <f>'wts_com_vintage_CA_2023 Pivot'!C1960</f>
        <v>2015</v>
      </c>
      <c r="G1960" s="7" t="s">
        <v>75</v>
      </c>
      <c r="H1960" s="4">
        <f>GETPIVOTDATA("wt_vint",'wts_com_vintage_CA_2023 Pivot'!$A$1,"bldgtype",D1960,"bldgloc",E1960,"bldgvint",F1960,"weightID",A1960)</f>
        <v>0.85599999999999998</v>
      </c>
      <c r="I1960" s="7" t="str">
        <f t="shared" si="60"/>
        <v>DEER2019</v>
      </c>
      <c r="J1960" s="10">
        <f t="shared" si="61"/>
        <v>43466</v>
      </c>
      <c r="M1960" t="s">
        <v>76</v>
      </c>
    </row>
    <row r="1961" spans="1:13" x14ac:dyDescent="0.2">
      <c r="A1961" t="str">
        <f>'wts_com_vintage_CA_2023 Pivot'!A1961</f>
        <v>Ex</v>
      </c>
      <c r="B1961" t="s">
        <v>74</v>
      </c>
      <c r="C1961" t="s">
        <v>79</v>
      </c>
      <c r="D1961" s="7" t="str">
        <f>'wts_com_vintage_CA_2023 Pivot'!B1961</f>
        <v>MBT</v>
      </c>
      <c r="E1961" s="7" t="str">
        <f>'wts_com_vintage_CA_2023 Pivot'!D1961</f>
        <v>CZ08</v>
      </c>
      <c r="F1961" s="7">
        <f>'wts_com_vintage_CA_2023 Pivot'!C1961</f>
        <v>2015</v>
      </c>
      <c r="G1961" s="7" t="s">
        <v>75</v>
      </c>
      <c r="H1961" s="4">
        <f>GETPIVOTDATA("wt_vint",'wts_com_vintage_CA_2023 Pivot'!$A$1,"bldgtype",D1961,"bldgloc",E1961,"bldgvint",F1961,"weightID",A1961)</f>
        <v>3.4260000000000002</v>
      </c>
      <c r="I1961" s="7" t="str">
        <f t="shared" si="60"/>
        <v>DEER2019</v>
      </c>
      <c r="J1961" s="10">
        <f t="shared" si="61"/>
        <v>43466</v>
      </c>
      <c r="M1961" t="s">
        <v>76</v>
      </c>
    </row>
    <row r="1962" spans="1:13" x14ac:dyDescent="0.2">
      <c r="A1962" t="str">
        <f>'wts_com_vintage_CA_2023 Pivot'!A1962</f>
        <v>Ex</v>
      </c>
      <c r="B1962" t="s">
        <v>74</v>
      </c>
      <c r="C1962" t="s">
        <v>79</v>
      </c>
      <c r="D1962" s="7" t="str">
        <f>'wts_com_vintage_CA_2023 Pivot'!B1962</f>
        <v>MBT</v>
      </c>
      <c r="E1962" s="7" t="str">
        <f>'wts_com_vintage_CA_2023 Pivot'!D1962</f>
        <v>CZ09</v>
      </c>
      <c r="F1962" s="7">
        <f>'wts_com_vintage_CA_2023 Pivot'!C1962</f>
        <v>2015</v>
      </c>
      <c r="G1962" s="7" t="s">
        <v>75</v>
      </c>
      <c r="H1962" s="4">
        <f>GETPIVOTDATA("wt_vint",'wts_com_vintage_CA_2023 Pivot'!$A$1,"bldgtype",D1962,"bldgloc",E1962,"bldgvint",F1962,"weightID",A1962)</f>
        <v>2.218</v>
      </c>
      <c r="I1962" s="7" t="str">
        <f t="shared" si="60"/>
        <v>DEER2019</v>
      </c>
      <c r="J1962" s="10">
        <f t="shared" si="61"/>
        <v>43466</v>
      </c>
      <c r="M1962" t="s">
        <v>76</v>
      </c>
    </row>
    <row r="1963" spans="1:13" x14ac:dyDescent="0.2">
      <c r="A1963" t="str">
        <f>'wts_com_vintage_CA_2023 Pivot'!A1963</f>
        <v>Ex</v>
      </c>
      <c r="B1963" t="s">
        <v>74</v>
      </c>
      <c r="C1963" t="s">
        <v>79</v>
      </c>
      <c r="D1963" s="7" t="str">
        <f>'wts_com_vintage_CA_2023 Pivot'!B1963</f>
        <v>MBT</v>
      </c>
      <c r="E1963" s="7" t="str">
        <f>'wts_com_vintage_CA_2023 Pivot'!D1963</f>
        <v>CZ10</v>
      </c>
      <c r="F1963" s="7">
        <f>'wts_com_vintage_CA_2023 Pivot'!C1963</f>
        <v>2015</v>
      </c>
      <c r="G1963" s="7" t="s">
        <v>75</v>
      </c>
      <c r="H1963" s="4">
        <f>GETPIVOTDATA("wt_vint",'wts_com_vintage_CA_2023 Pivot'!$A$1,"bldgtype",D1963,"bldgloc",E1963,"bldgvint",F1963,"weightID",A1963)</f>
        <v>4.82</v>
      </c>
      <c r="I1963" s="7" t="str">
        <f t="shared" si="60"/>
        <v>DEER2019</v>
      </c>
      <c r="J1963" s="10">
        <f t="shared" si="61"/>
        <v>43466</v>
      </c>
      <c r="M1963" t="s">
        <v>76</v>
      </c>
    </row>
    <row r="1964" spans="1:13" x14ac:dyDescent="0.2">
      <c r="A1964" t="str">
        <f>'wts_com_vintage_CA_2023 Pivot'!A1964</f>
        <v>Ex</v>
      </c>
      <c r="B1964" t="s">
        <v>74</v>
      </c>
      <c r="C1964" t="s">
        <v>79</v>
      </c>
      <c r="D1964" s="7" t="str">
        <f>'wts_com_vintage_CA_2023 Pivot'!B1964</f>
        <v>MBT</v>
      </c>
      <c r="E1964" s="7" t="str">
        <f>'wts_com_vintage_CA_2023 Pivot'!D1964</f>
        <v>CZ11</v>
      </c>
      <c r="F1964" s="7">
        <f>'wts_com_vintage_CA_2023 Pivot'!C1964</f>
        <v>2015</v>
      </c>
      <c r="G1964" s="7" t="s">
        <v>75</v>
      </c>
      <c r="H1964" s="4">
        <f>GETPIVOTDATA("wt_vint",'wts_com_vintage_CA_2023 Pivot'!$A$1,"bldgtype",D1964,"bldgloc",E1964,"bldgvint",F1964,"weightID",A1964)</f>
        <v>0.24299999999999999</v>
      </c>
      <c r="I1964" s="7" t="str">
        <f t="shared" si="60"/>
        <v>DEER2019</v>
      </c>
      <c r="J1964" s="10">
        <f t="shared" si="61"/>
        <v>43466</v>
      </c>
      <c r="M1964" t="s">
        <v>76</v>
      </c>
    </row>
    <row r="1965" spans="1:13" x14ac:dyDescent="0.2">
      <c r="A1965" t="str">
        <f>'wts_com_vintage_CA_2023 Pivot'!A1965</f>
        <v>Ex</v>
      </c>
      <c r="B1965" t="s">
        <v>74</v>
      </c>
      <c r="C1965" t="s">
        <v>79</v>
      </c>
      <c r="D1965" s="7" t="str">
        <f>'wts_com_vintage_CA_2023 Pivot'!B1965</f>
        <v>MBT</v>
      </c>
      <c r="E1965" s="7" t="str">
        <f>'wts_com_vintage_CA_2023 Pivot'!D1965</f>
        <v>CZ12</v>
      </c>
      <c r="F1965" s="7">
        <f>'wts_com_vintage_CA_2023 Pivot'!C1965</f>
        <v>2015</v>
      </c>
      <c r="G1965" s="7" t="s">
        <v>75</v>
      </c>
      <c r="H1965" s="4">
        <f>GETPIVOTDATA("wt_vint",'wts_com_vintage_CA_2023 Pivot'!$A$1,"bldgtype",D1965,"bldgloc",E1965,"bldgvint",F1965,"weightID",A1965)</f>
        <v>0.78</v>
      </c>
      <c r="I1965" s="7" t="str">
        <f t="shared" si="60"/>
        <v>DEER2019</v>
      </c>
      <c r="J1965" s="10">
        <f t="shared" si="61"/>
        <v>43466</v>
      </c>
      <c r="M1965" t="s">
        <v>76</v>
      </c>
    </row>
    <row r="1966" spans="1:13" x14ac:dyDescent="0.2">
      <c r="A1966" t="str">
        <f>'wts_com_vintage_CA_2023 Pivot'!A1966</f>
        <v>Ex</v>
      </c>
      <c r="B1966" t="s">
        <v>74</v>
      </c>
      <c r="C1966" t="s">
        <v>79</v>
      </c>
      <c r="D1966" s="7" t="str">
        <f>'wts_com_vintage_CA_2023 Pivot'!B1966</f>
        <v>MBT</v>
      </c>
      <c r="E1966" s="7" t="str">
        <f>'wts_com_vintage_CA_2023 Pivot'!D1966</f>
        <v>CZ13</v>
      </c>
      <c r="F1966" s="7">
        <f>'wts_com_vintage_CA_2023 Pivot'!C1966</f>
        <v>2015</v>
      </c>
      <c r="G1966" s="7" t="s">
        <v>75</v>
      </c>
      <c r="H1966" s="4">
        <f>GETPIVOTDATA("wt_vint",'wts_com_vintage_CA_2023 Pivot'!$A$1,"bldgtype",D1966,"bldgloc",E1966,"bldgvint",F1966,"weightID",A1966)</f>
        <v>0.90900000000000003</v>
      </c>
      <c r="I1966" s="7" t="str">
        <f t="shared" si="60"/>
        <v>DEER2019</v>
      </c>
      <c r="J1966" s="10">
        <f t="shared" si="61"/>
        <v>43466</v>
      </c>
      <c r="M1966" t="s">
        <v>76</v>
      </c>
    </row>
    <row r="1967" spans="1:13" x14ac:dyDescent="0.2">
      <c r="A1967" t="str">
        <f>'wts_com_vintage_CA_2023 Pivot'!A1967</f>
        <v>Ex</v>
      </c>
      <c r="B1967" t="s">
        <v>74</v>
      </c>
      <c r="C1967" t="s">
        <v>79</v>
      </c>
      <c r="D1967" s="7" t="str">
        <f>'wts_com_vintage_CA_2023 Pivot'!B1967</f>
        <v>MBT</v>
      </c>
      <c r="E1967" s="7" t="str">
        <f>'wts_com_vintage_CA_2023 Pivot'!D1967</f>
        <v>CZ14</v>
      </c>
      <c r="F1967" s="7">
        <f>'wts_com_vintage_CA_2023 Pivot'!C1967</f>
        <v>2015</v>
      </c>
      <c r="G1967" s="7" t="s">
        <v>75</v>
      </c>
      <c r="H1967" s="4">
        <f>GETPIVOTDATA("wt_vint",'wts_com_vintage_CA_2023 Pivot'!$A$1,"bldgtype",D1967,"bldgloc",E1967,"bldgvint",F1967,"weightID",A1967)</f>
        <v>0.74099999999999999</v>
      </c>
      <c r="I1967" s="7" t="str">
        <f t="shared" si="60"/>
        <v>DEER2019</v>
      </c>
      <c r="J1967" s="10">
        <f t="shared" si="61"/>
        <v>43466</v>
      </c>
      <c r="M1967" t="s">
        <v>76</v>
      </c>
    </row>
    <row r="1968" spans="1:13" x14ac:dyDescent="0.2">
      <c r="A1968" t="str">
        <f>'wts_com_vintage_CA_2023 Pivot'!A1968</f>
        <v>Ex</v>
      </c>
      <c r="B1968" t="s">
        <v>74</v>
      </c>
      <c r="C1968" t="s">
        <v>79</v>
      </c>
      <c r="D1968" s="7" t="str">
        <f>'wts_com_vintage_CA_2023 Pivot'!B1968</f>
        <v>MBT</v>
      </c>
      <c r="E1968" s="7" t="str">
        <f>'wts_com_vintage_CA_2023 Pivot'!D1968</f>
        <v>CZ15</v>
      </c>
      <c r="F1968" s="7">
        <f>'wts_com_vintage_CA_2023 Pivot'!C1968</f>
        <v>2015</v>
      </c>
      <c r="G1968" s="7" t="s">
        <v>75</v>
      </c>
      <c r="H1968" s="4">
        <f>GETPIVOTDATA("wt_vint",'wts_com_vintage_CA_2023 Pivot'!$A$1,"bldgtype",D1968,"bldgloc",E1968,"bldgvint",F1968,"weightID",A1968)</f>
        <v>1.6</v>
      </c>
      <c r="I1968" s="7" t="str">
        <f t="shared" si="60"/>
        <v>DEER2019</v>
      </c>
      <c r="J1968" s="10">
        <f t="shared" si="61"/>
        <v>43466</v>
      </c>
      <c r="M1968" t="s">
        <v>76</v>
      </c>
    </row>
    <row r="1969" spans="1:13" x14ac:dyDescent="0.2">
      <c r="A1969" t="str">
        <f>'wts_com_vintage_CA_2023 Pivot'!A1969</f>
        <v>Ex</v>
      </c>
      <c r="B1969" t="s">
        <v>74</v>
      </c>
      <c r="C1969" t="s">
        <v>79</v>
      </c>
      <c r="D1969" s="7" t="str">
        <f>'wts_com_vintage_CA_2023 Pivot'!B1969</f>
        <v>MBT</v>
      </c>
      <c r="E1969" s="7" t="str">
        <f>'wts_com_vintage_CA_2023 Pivot'!D1969</f>
        <v>CZ16</v>
      </c>
      <c r="F1969" s="7">
        <f>'wts_com_vintage_CA_2023 Pivot'!C1969</f>
        <v>2015</v>
      </c>
      <c r="G1969" s="7" t="s">
        <v>75</v>
      </c>
      <c r="H1969" s="4">
        <f>GETPIVOTDATA("wt_vint",'wts_com_vintage_CA_2023 Pivot'!$A$1,"bldgtype",D1969,"bldgloc",E1969,"bldgvint",F1969,"weightID",A1969)</f>
        <v>0.50600000000000001</v>
      </c>
      <c r="I1969" s="7" t="str">
        <f t="shared" si="60"/>
        <v>DEER2019</v>
      </c>
      <c r="J1969" s="10">
        <f t="shared" si="61"/>
        <v>43466</v>
      </c>
      <c r="M1969" t="s">
        <v>76</v>
      </c>
    </row>
    <row r="1970" spans="1:13" x14ac:dyDescent="0.2">
      <c r="A1970" t="str">
        <f>'wts_com_vintage_CA_2023 Pivot'!A1970</f>
        <v>Ex</v>
      </c>
      <c r="B1970" t="s">
        <v>74</v>
      </c>
      <c r="C1970" t="s">
        <v>79</v>
      </c>
      <c r="D1970" s="7" t="str">
        <f>'wts_com_vintage_CA_2023 Pivot'!B1970</f>
        <v>MLI</v>
      </c>
      <c r="E1970" s="7" t="str">
        <f>'wts_com_vintage_CA_2023 Pivot'!D1970</f>
        <v>CZ01</v>
      </c>
      <c r="F1970" s="7">
        <f>'wts_com_vintage_CA_2023 Pivot'!C1970</f>
        <v>2003</v>
      </c>
      <c r="G1970" s="7" t="s">
        <v>75</v>
      </c>
      <c r="H1970" s="4">
        <f>GETPIVOTDATA("wt_vint",'wts_com_vintage_CA_2023 Pivot'!$A$1,"bldgtype",D1970,"bldgloc",E1970,"bldgvint",F1970,"weightID",A1970)</f>
        <v>7.0999999999999994E-2</v>
      </c>
      <c r="I1970" s="7" t="str">
        <f t="shared" si="60"/>
        <v>DEER2019</v>
      </c>
      <c r="J1970" s="10">
        <f t="shared" si="61"/>
        <v>43466</v>
      </c>
      <c r="M1970" t="s">
        <v>76</v>
      </c>
    </row>
    <row r="1971" spans="1:13" x14ac:dyDescent="0.2">
      <c r="A1971" t="str">
        <f>'wts_com_vintage_CA_2023 Pivot'!A1971</f>
        <v>Ex</v>
      </c>
      <c r="B1971" t="s">
        <v>74</v>
      </c>
      <c r="C1971" t="s">
        <v>79</v>
      </c>
      <c r="D1971" s="7" t="str">
        <f>'wts_com_vintage_CA_2023 Pivot'!B1971</f>
        <v>MLI</v>
      </c>
      <c r="E1971" s="7" t="str">
        <f>'wts_com_vintage_CA_2023 Pivot'!D1971</f>
        <v>CZ02</v>
      </c>
      <c r="F1971" s="7">
        <f>'wts_com_vintage_CA_2023 Pivot'!C1971</f>
        <v>2003</v>
      </c>
      <c r="G1971" s="7" t="s">
        <v>75</v>
      </c>
      <c r="H1971" s="4">
        <f>GETPIVOTDATA("wt_vint",'wts_com_vintage_CA_2023 Pivot'!$A$1,"bldgtype",D1971,"bldgloc",E1971,"bldgvint",F1971,"weightID",A1971)</f>
        <v>0.59699999999999998</v>
      </c>
      <c r="I1971" s="7" t="str">
        <f t="shared" si="60"/>
        <v>DEER2019</v>
      </c>
      <c r="J1971" s="10">
        <f t="shared" si="61"/>
        <v>43466</v>
      </c>
      <c r="M1971" t="s">
        <v>76</v>
      </c>
    </row>
    <row r="1972" spans="1:13" x14ac:dyDescent="0.2">
      <c r="A1972" t="str">
        <f>'wts_com_vintage_CA_2023 Pivot'!A1972</f>
        <v>Ex</v>
      </c>
      <c r="B1972" t="s">
        <v>74</v>
      </c>
      <c r="C1972" t="s">
        <v>79</v>
      </c>
      <c r="D1972" s="7" t="str">
        <f>'wts_com_vintage_CA_2023 Pivot'!B1972</f>
        <v>MLI</v>
      </c>
      <c r="E1972" s="7" t="str">
        <f>'wts_com_vintage_CA_2023 Pivot'!D1972</f>
        <v>CZ03</v>
      </c>
      <c r="F1972" s="7">
        <f>'wts_com_vintage_CA_2023 Pivot'!C1972</f>
        <v>2003</v>
      </c>
      <c r="G1972" s="7" t="s">
        <v>75</v>
      </c>
      <c r="H1972" s="4">
        <f>GETPIVOTDATA("wt_vint",'wts_com_vintage_CA_2023 Pivot'!$A$1,"bldgtype",D1972,"bldgloc",E1972,"bldgvint",F1972,"weightID",A1972)</f>
        <v>3.032</v>
      </c>
      <c r="I1972" s="7" t="str">
        <f t="shared" si="60"/>
        <v>DEER2019</v>
      </c>
      <c r="J1972" s="10">
        <f t="shared" si="61"/>
        <v>43466</v>
      </c>
      <c r="M1972" t="s">
        <v>76</v>
      </c>
    </row>
    <row r="1973" spans="1:13" x14ac:dyDescent="0.2">
      <c r="A1973" t="str">
        <f>'wts_com_vintage_CA_2023 Pivot'!A1973</f>
        <v>Ex</v>
      </c>
      <c r="B1973" t="s">
        <v>74</v>
      </c>
      <c r="C1973" t="s">
        <v>79</v>
      </c>
      <c r="D1973" s="7" t="str">
        <f>'wts_com_vintage_CA_2023 Pivot'!B1973</f>
        <v>MLI</v>
      </c>
      <c r="E1973" s="7" t="str">
        <f>'wts_com_vintage_CA_2023 Pivot'!D1973</f>
        <v>CZ04</v>
      </c>
      <c r="F1973" s="7">
        <f>'wts_com_vintage_CA_2023 Pivot'!C1973</f>
        <v>2003</v>
      </c>
      <c r="G1973" s="7" t="s">
        <v>75</v>
      </c>
      <c r="H1973" s="4">
        <f>GETPIVOTDATA("wt_vint",'wts_com_vintage_CA_2023 Pivot'!$A$1,"bldgtype",D1973,"bldgloc",E1973,"bldgvint",F1973,"weightID",A1973)</f>
        <v>1.5660000000000001</v>
      </c>
      <c r="I1973" s="7" t="str">
        <f t="shared" si="60"/>
        <v>DEER2019</v>
      </c>
      <c r="J1973" s="10">
        <f t="shared" si="61"/>
        <v>43466</v>
      </c>
      <c r="M1973" t="s">
        <v>76</v>
      </c>
    </row>
    <row r="1974" spans="1:13" x14ac:dyDescent="0.2">
      <c r="A1974" t="str">
        <f>'wts_com_vintage_CA_2023 Pivot'!A1974</f>
        <v>Ex</v>
      </c>
      <c r="B1974" t="s">
        <v>74</v>
      </c>
      <c r="C1974" t="s">
        <v>79</v>
      </c>
      <c r="D1974" s="7" t="str">
        <f>'wts_com_vintage_CA_2023 Pivot'!B1974</f>
        <v>MLI</v>
      </c>
      <c r="E1974" s="7" t="str">
        <f>'wts_com_vintage_CA_2023 Pivot'!D1974</f>
        <v>CZ05</v>
      </c>
      <c r="F1974" s="7">
        <f>'wts_com_vintage_CA_2023 Pivot'!C1974</f>
        <v>2003</v>
      </c>
      <c r="G1974" s="7" t="s">
        <v>75</v>
      </c>
      <c r="H1974" s="4">
        <f>GETPIVOTDATA("wt_vint",'wts_com_vintage_CA_2023 Pivot'!$A$1,"bldgtype",D1974,"bldgloc",E1974,"bldgvint",F1974,"weightID",A1974)</f>
        <v>0.24299999999999999</v>
      </c>
      <c r="I1974" s="7" t="str">
        <f t="shared" si="60"/>
        <v>DEER2019</v>
      </c>
      <c r="J1974" s="10">
        <f t="shared" si="61"/>
        <v>43466</v>
      </c>
      <c r="M1974" t="s">
        <v>76</v>
      </c>
    </row>
    <row r="1975" spans="1:13" x14ac:dyDescent="0.2">
      <c r="A1975" t="str">
        <f>'wts_com_vintage_CA_2023 Pivot'!A1975</f>
        <v>Ex</v>
      </c>
      <c r="B1975" t="s">
        <v>74</v>
      </c>
      <c r="C1975" t="s">
        <v>79</v>
      </c>
      <c r="D1975" s="7" t="str">
        <f>'wts_com_vintage_CA_2023 Pivot'!B1975</f>
        <v>MLI</v>
      </c>
      <c r="E1975" s="7" t="str">
        <f>'wts_com_vintage_CA_2023 Pivot'!D1975</f>
        <v>CZ06</v>
      </c>
      <c r="F1975" s="7">
        <f>'wts_com_vintage_CA_2023 Pivot'!C1975</f>
        <v>2003</v>
      </c>
      <c r="G1975" s="7" t="s">
        <v>75</v>
      </c>
      <c r="H1975" s="4">
        <f>GETPIVOTDATA("wt_vint",'wts_com_vintage_CA_2023 Pivot'!$A$1,"bldgtype",D1975,"bldgloc",E1975,"bldgvint",F1975,"weightID",A1975)</f>
        <v>4.9769999999999994</v>
      </c>
      <c r="I1975" s="7" t="str">
        <f t="shared" si="60"/>
        <v>DEER2019</v>
      </c>
      <c r="J1975" s="10">
        <f t="shared" si="61"/>
        <v>43466</v>
      </c>
      <c r="M1975" t="s">
        <v>76</v>
      </c>
    </row>
    <row r="1976" spans="1:13" x14ac:dyDescent="0.2">
      <c r="A1976" t="str">
        <f>'wts_com_vintage_CA_2023 Pivot'!A1976</f>
        <v>Ex</v>
      </c>
      <c r="B1976" t="s">
        <v>74</v>
      </c>
      <c r="C1976" t="s">
        <v>79</v>
      </c>
      <c r="D1976" s="7" t="str">
        <f>'wts_com_vintage_CA_2023 Pivot'!B1976</f>
        <v>MLI</v>
      </c>
      <c r="E1976" s="7" t="str">
        <f>'wts_com_vintage_CA_2023 Pivot'!D1976</f>
        <v>CZ07</v>
      </c>
      <c r="F1976" s="7">
        <f>'wts_com_vintage_CA_2023 Pivot'!C1976</f>
        <v>2003</v>
      </c>
      <c r="G1976" s="7" t="s">
        <v>75</v>
      </c>
      <c r="H1976" s="4">
        <f>GETPIVOTDATA("wt_vint",'wts_com_vintage_CA_2023 Pivot'!$A$1,"bldgtype",D1976,"bldgloc",E1976,"bldgvint",F1976,"weightID",A1976)</f>
        <v>1.9350000000000001</v>
      </c>
      <c r="I1976" s="7" t="str">
        <f t="shared" si="60"/>
        <v>DEER2019</v>
      </c>
      <c r="J1976" s="10">
        <f t="shared" si="61"/>
        <v>43466</v>
      </c>
      <c r="M1976" t="s">
        <v>76</v>
      </c>
    </row>
    <row r="1977" spans="1:13" x14ac:dyDescent="0.2">
      <c r="A1977" t="str">
        <f>'wts_com_vintage_CA_2023 Pivot'!A1977</f>
        <v>Ex</v>
      </c>
      <c r="B1977" t="s">
        <v>74</v>
      </c>
      <c r="C1977" t="s">
        <v>79</v>
      </c>
      <c r="D1977" s="7" t="str">
        <f>'wts_com_vintage_CA_2023 Pivot'!B1977</f>
        <v>MLI</v>
      </c>
      <c r="E1977" s="7" t="str">
        <f>'wts_com_vintage_CA_2023 Pivot'!D1977</f>
        <v>CZ08</v>
      </c>
      <c r="F1977" s="7">
        <f>'wts_com_vintage_CA_2023 Pivot'!C1977</f>
        <v>2003</v>
      </c>
      <c r="G1977" s="7" t="s">
        <v>75</v>
      </c>
      <c r="H1977" s="4">
        <f>GETPIVOTDATA("wt_vint",'wts_com_vintage_CA_2023 Pivot'!$A$1,"bldgtype",D1977,"bldgloc",E1977,"bldgvint",F1977,"weightID",A1977)</f>
        <v>7.3290000000000006</v>
      </c>
      <c r="I1977" s="7" t="str">
        <f t="shared" si="60"/>
        <v>DEER2019</v>
      </c>
      <c r="J1977" s="10">
        <f t="shared" si="61"/>
        <v>43466</v>
      </c>
      <c r="M1977" t="s">
        <v>76</v>
      </c>
    </row>
    <row r="1978" spans="1:13" x14ac:dyDescent="0.2">
      <c r="A1978" t="str">
        <f>'wts_com_vintage_CA_2023 Pivot'!A1978</f>
        <v>Ex</v>
      </c>
      <c r="B1978" t="s">
        <v>74</v>
      </c>
      <c r="C1978" t="s">
        <v>79</v>
      </c>
      <c r="D1978" s="7" t="str">
        <f>'wts_com_vintage_CA_2023 Pivot'!B1978</f>
        <v>MLI</v>
      </c>
      <c r="E1978" s="7" t="str">
        <f>'wts_com_vintage_CA_2023 Pivot'!D1978</f>
        <v>CZ09</v>
      </c>
      <c r="F1978" s="7">
        <f>'wts_com_vintage_CA_2023 Pivot'!C1978</f>
        <v>2003</v>
      </c>
      <c r="G1978" s="7" t="s">
        <v>75</v>
      </c>
      <c r="H1978" s="4">
        <f>GETPIVOTDATA("wt_vint",'wts_com_vintage_CA_2023 Pivot'!$A$1,"bldgtype",D1978,"bldgloc",E1978,"bldgvint",F1978,"weightID",A1978)</f>
        <v>5.2050000000000001</v>
      </c>
      <c r="I1978" s="7" t="str">
        <f t="shared" si="60"/>
        <v>DEER2019</v>
      </c>
      <c r="J1978" s="10">
        <f t="shared" si="61"/>
        <v>43466</v>
      </c>
      <c r="M1978" t="s">
        <v>76</v>
      </c>
    </row>
    <row r="1979" spans="1:13" x14ac:dyDescent="0.2">
      <c r="A1979" t="str">
        <f>'wts_com_vintage_CA_2023 Pivot'!A1979</f>
        <v>Ex</v>
      </c>
      <c r="B1979" t="s">
        <v>74</v>
      </c>
      <c r="C1979" t="s">
        <v>79</v>
      </c>
      <c r="D1979" s="7" t="str">
        <f>'wts_com_vintage_CA_2023 Pivot'!B1979</f>
        <v>MLI</v>
      </c>
      <c r="E1979" s="7" t="str">
        <f>'wts_com_vintage_CA_2023 Pivot'!D1979</f>
        <v>CZ10</v>
      </c>
      <c r="F1979" s="7">
        <f>'wts_com_vintage_CA_2023 Pivot'!C1979</f>
        <v>2003</v>
      </c>
      <c r="G1979" s="7" t="s">
        <v>75</v>
      </c>
      <c r="H1979" s="4">
        <f>GETPIVOTDATA("wt_vint",'wts_com_vintage_CA_2023 Pivot'!$A$1,"bldgtype",D1979,"bldgloc",E1979,"bldgvint",F1979,"weightID",A1979)</f>
        <v>11.506</v>
      </c>
      <c r="I1979" s="7" t="str">
        <f t="shared" si="60"/>
        <v>DEER2019</v>
      </c>
      <c r="J1979" s="10">
        <f t="shared" si="61"/>
        <v>43466</v>
      </c>
      <c r="M1979" t="s">
        <v>76</v>
      </c>
    </row>
    <row r="1980" spans="1:13" x14ac:dyDescent="0.2">
      <c r="A1980" t="str">
        <f>'wts_com_vintage_CA_2023 Pivot'!A1980</f>
        <v>Ex</v>
      </c>
      <c r="B1980" t="s">
        <v>74</v>
      </c>
      <c r="C1980" t="s">
        <v>79</v>
      </c>
      <c r="D1980" s="7" t="str">
        <f>'wts_com_vintage_CA_2023 Pivot'!B1980</f>
        <v>MLI</v>
      </c>
      <c r="E1980" s="7" t="str">
        <f>'wts_com_vintage_CA_2023 Pivot'!D1980</f>
        <v>CZ11</v>
      </c>
      <c r="F1980" s="7">
        <f>'wts_com_vintage_CA_2023 Pivot'!C1980</f>
        <v>2003</v>
      </c>
      <c r="G1980" s="7" t="s">
        <v>75</v>
      </c>
      <c r="H1980" s="4">
        <f>GETPIVOTDATA("wt_vint",'wts_com_vintage_CA_2023 Pivot'!$A$1,"bldgtype",D1980,"bldgloc",E1980,"bldgvint",F1980,"weightID",A1980)</f>
        <v>0.58199999999999996</v>
      </c>
      <c r="I1980" s="7" t="str">
        <f t="shared" si="60"/>
        <v>DEER2019</v>
      </c>
      <c r="J1980" s="10">
        <f t="shared" si="61"/>
        <v>43466</v>
      </c>
      <c r="M1980" t="s">
        <v>76</v>
      </c>
    </row>
    <row r="1981" spans="1:13" x14ac:dyDescent="0.2">
      <c r="A1981" t="str">
        <f>'wts_com_vintage_CA_2023 Pivot'!A1981</f>
        <v>Ex</v>
      </c>
      <c r="B1981" t="s">
        <v>74</v>
      </c>
      <c r="C1981" t="s">
        <v>79</v>
      </c>
      <c r="D1981" s="7" t="str">
        <f>'wts_com_vintage_CA_2023 Pivot'!B1981</f>
        <v>MLI</v>
      </c>
      <c r="E1981" s="7" t="str">
        <f>'wts_com_vintage_CA_2023 Pivot'!D1981</f>
        <v>CZ12</v>
      </c>
      <c r="F1981" s="7">
        <f>'wts_com_vintage_CA_2023 Pivot'!C1981</f>
        <v>2003</v>
      </c>
      <c r="G1981" s="7" t="s">
        <v>75</v>
      </c>
      <c r="H1981" s="4">
        <f>GETPIVOTDATA("wt_vint",'wts_com_vintage_CA_2023 Pivot'!$A$1,"bldgtype",D1981,"bldgloc",E1981,"bldgvint",F1981,"weightID",A1981)</f>
        <v>2.069</v>
      </c>
      <c r="I1981" s="7" t="str">
        <f t="shared" si="60"/>
        <v>DEER2019</v>
      </c>
      <c r="J1981" s="10">
        <f t="shared" si="61"/>
        <v>43466</v>
      </c>
      <c r="M1981" t="s">
        <v>76</v>
      </c>
    </row>
    <row r="1982" spans="1:13" x14ac:dyDescent="0.2">
      <c r="A1982" t="str">
        <f>'wts_com_vintage_CA_2023 Pivot'!A1982</f>
        <v>Ex</v>
      </c>
      <c r="B1982" t="s">
        <v>74</v>
      </c>
      <c r="C1982" t="s">
        <v>79</v>
      </c>
      <c r="D1982" s="7" t="str">
        <f>'wts_com_vintage_CA_2023 Pivot'!B1982</f>
        <v>MLI</v>
      </c>
      <c r="E1982" s="7" t="str">
        <f>'wts_com_vintage_CA_2023 Pivot'!D1982</f>
        <v>CZ13</v>
      </c>
      <c r="F1982" s="7">
        <f>'wts_com_vintage_CA_2023 Pivot'!C1982</f>
        <v>2003</v>
      </c>
      <c r="G1982" s="7" t="s">
        <v>75</v>
      </c>
      <c r="H1982" s="4">
        <f>GETPIVOTDATA("wt_vint",'wts_com_vintage_CA_2023 Pivot'!$A$1,"bldgtype",D1982,"bldgloc",E1982,"bldgvint",F1982,"weightID",A1982)</f>
        <v>1.92</v>
      </c>
      <c r="I1982" s="7" t="str">
        <f t="shared" si="60"/>
        <v>DEER2019</v>
      </c>
      <c r="J1982" s="10">
        <f t="shared" si="61"/>
        <v>43466</v>
      </c>
      <c r="M1982" t="s">
        <v>76</v>
      </c>
    </row>
    <row r="1983" spans="1:13" x14ac:dyDescent="0.2">
      <c r="A1983" t="str">
        <f>'wts_com_vintage_CA_2023 Pivot'!A1983</f>
        <v>Ex</v>
      </c>
      <c r="B1983" t="s">
        <v>74</v>
      </c>
      <c r="C1983" t="s">
        <v>79</v>
      </c>
      <c r="D1983" s="7" t="str">
        <f>'wts_com_vintage_CA_2023 Pivot'!B1983</f>
        <v>MLI</v>
      </c>
      <c r="E1983" s="7" t="str">
        <f>'wts_com_vintage_CA_2023 Pivot'!D1983</f>
        <v>CZ14</v>
      </c>
      <c r="F1983" s="7">
        <f>'wts_com_vintage_CA_2023 Pivot'!C1983</f>
        <v>2003</v>
      </c>
      <c r="G1983" s="7" t="s">
        <v>75</v>
      </c>
      <c r="H1983" s="4">
        <f>GETPIVOTDATA("wt_vint",'wts_com_vintage_CA_2023 Pivot'!$A$1,"bldgtype",D1983,"bldgloc",E1983,"bldgvint",F1983,"weightID",A1983)</f>
        <v>1.7829999999999999</v>
      </c>
      <c r="I1983" s="7" t="str">
        <f t="shared" si="60"/>
        <v>DEER2019</v>
      </c>
      <c r="J1983" s="10">
        <f t="shared" si="61"/>
        <v>43466</v>
      </c>
      <c r="M1983" t="s">
        <v>76</v>
      </c>
    </row>
    <row r="1984" spans="1:13" x14ac:dyDescent="0.2">
      <c r="A1984" t="str">
        <f>'wts_com_vintage_CA_2023 Pivot'!A1984</f>
        <v>Ex</v>
      </c>
      <c r="B1984" t="s">
        <v>74</v>
      </c>
      <c r="C1984" t="s">
        <v>79</v>
      </c>
      <c r="D1984" s="7" t="str">
        <f>'wts_com_vintage_CA_2023 Pivot'!B1984</f>
        <v>MLI</v>
      </c>
      <c r="E1984" s="7" t="str">
        <f>'wts_com_vintage_CA_2023 Pivot'!D1984</f>
        <v>CZ15</v>
      </c>
      <c r="F1984" s="7">
        <f>'wts_com_vintage_CA_2023 Pivot'!C1984</f>
        <v>2003</v>
      </c>
      <c r="G1984" s="7" t="s">
        <v>75</v>
      </c>
      <c r="H1984" s="4">
        <f>GETPIVOTDATA("wt_vint",'wts_com_vintage_CA_2023 Pivot'!$A$1,"bldgtype",D1984,"bldgloc",E1984,"bldgvint",F1984,"weightID",A1984)</f>
        <v>3.8379999999999996</v>
      </c>
      <c r="I1984" s="7" t="str">
        <f t="shared" si="60"/>
        <v>DEER2019</v>
      </c>
      <c r="J1984" s="10">
        <f t="shared" si="61"/>
        <v>43466</v>
      </c>
      <c r="M1984" t="s">
        <v>76</v>
      </c>
    </row>
    <row r="1985" spans="1:13" x14ac:dyDescent="0.2">
      <c r="A1985" t="str">
        <f>'wts_com_vintage_CA_2023 Pivot'!A1985</f>
        <v>Ex</v>
      </c>
      <c r="B1985" t="s">
        <v>74</v>
      </c>
      <c r="C1985" t="s">
        <v>79</v>
      </c>
      <c r="D1985" s="7" t="str">
        <f>'wts_com_vintage_CA_2023 Pivot'!B1985</f>
        <v>MLI</v>
      </c>
      <c r="E1985" s="7" t="str">
        <f>'wts_com_vintage_CA_2023 Pivot'!D1985</f>
        <v>CZ16</v>
      </c>
      <c r="F1985" s="7">
        <f>'wts_com_vintage_CA_2023 Pivot'!C1985</f>
        <v>2003</v>
      </c>
      <c r="G1985" s="7" t="s">
        <v>75</v>
      </c>
      <c r="H1985" s="4">
        <f>GETPIVOTDATA("wt_vint",'wts_com_vintage_CA_2023 Pivot'!$A$1,"bldgtype",D1985,"bldgloc",E1985,"bldgvint",F1985,"weightID",A1985)</f>
        <v>1.1859999999999999</v>
      </c>
      <c r="I1985" s="7" t="str">
        <f t="shared" si="60"/>
        <v>DEER2019</v>
      </c>
      <c r="J1985" s="10">
        <f t="shared" si="61"/>
        <v>43466</v>
      </c>
      <c r="M1985" t="s">
        <v>76</v>
      </c>
    </row>
    <row r="1986" spans="1:13" x14ac:dyDescent="0.2">
      <c r="A1986" t="str">
        <f>'wts_com_vintage_CA_2023 Pivot'!A1986</f>
        <v>Ex</v>
      </c>
      <c r="B1986" t="s">
        <v>74</v>
      </c>
      <c r="C1986" t="s">
        <v>79</v>
      </c>
      <c r="D1986" s="7" t="str">
        <f>'wts_com_vintage_CA_2023 Pivot'!B1986</f>
        <v>MLI</v>
      </c>
      <c r="E1986" s="7" t="str">
        <f>'wts_com_vintage_CA_2023 Pivot'!D1986</f>
        <v>CZ01</v>
      </c>
      <c r="F1986" s="7">
        <f>'wts_com_vintage_CA_2023 Pivot'!C1986</f>
        <v>2007</v>
      </c>
      <c r="G1986" s="7" t="s">
        <v>75</v>
      </c>
      <c r="H1986" s="4">
        <f>GETPIVOTDATA("wt_vint",'wts_com_vintage_CA_2023 Pivot'!$A$1,"bldgtype",D1986,"bldgloc",E1986,"bldgvint",F1986,"weightID",A1986)</f>
        <v>3.5000000000000003E-2</v>
      </c>
      <c r="I1986" s="7" t="str">
        <f t="shared" si="60"/>
        <v>DEER2019</v>
      </c>
      <c r="J1986" s="10">
        <f t="shared" si="61"/>
        <v>43466</v>
      </c>
      <c r="M1986" t="s">
        <v>76</v>
      </c>
    </row>
    <row r="1987" spans="1:13" x14ac:dyDescent="0.2">
      <c r="A1987" t="str">
        <f>'wts_com_vintage_CA_2023 Pivot'!A1987</f>
        <v>Ex</v>
      </c>
      <c r="B1987" t="s">
        <v>74</v>
      </c>
      <c r="C1987" t="s">
        <v>79</v>
      </c>
      <c r="D1987" s="7" t="str">
        <f>'wts_com_vintage_CA_2023 Pivot'!B1987</f>
        <v>MLI</v>
      </c>
      <c r="E1987" s="7" t="str">
        <f>'wts_com_vintage_CA_2023 Pivot'!D1987</f>
        <v>CZ02</v>
      </c>
      <c r="F1987" s="7">
        <f>'wts_com_vintage_CA_2023 Pivot'!C1987</f>
        <v>2007</v>
      </c>
      <c r="G1987" s="7" t="s">
        <v>75</v>
      </c>
      <c r="H1987" s="4">
        <f>GETPIVOTDATA("wt_vint",'wts_com_vintage_CA_2023 Pivot'!$A$1,"bldgtype",D1987,"bldgloc",E1987,"bldgvint",F1987,"weightID",A1987)</f>
        <v>0.26900000000000002</v>
      </c>
      <c r="I1987" s="7" t="str">
        <f t="shared" ref="I1987:I2050" si="62">IF(OR($F1987=2020,$F1987=2023),"DEER2023","DEER2019")</f>
        <v>DEER2019</v>
      </c>
      <c r="J1987" s="10">
        <f t="shared" ref="J1987:J2050" si="63">IF(OR($F1987=2020,$F1987=2023),DATE(2023,1,1),DATE(2019,1,1))</f>
        <v>43466</v>
      </c>
      <c r="M1987" t="s">
        <v>76</v>
      </c>
    </row>
    <row r="1988" spans="1:13" x14ac:dyDescent="0.2">
      <c r="A1988" t="str">
        <f>'wts_com_vintage_CA_2023 Pivot'!A1988</f>
        <v>Ex</v>
      </c>
      <c r="B1988" t="s">
        <v>74</v>
      </c>
      <c r="C1988" t="s">
        <v>79</v>
      </c>
      <c r="D1988" s="7" t="str">
        <f>'wts_com_vintage_CA_2023 Pivot'!B1988</f>
        <v>MLI</v>
      </c>
      <c r="E1988" s="7" t="str">
        <f>'wts_com_vintage_CA_2023 Pivot'!D1988</f>
        <v>CZ03</v>
      </c>
      <c r="F1988" s="7">
        <f>'wts_com_vintage_CA_2023 Pivot'!C1988</f>
        <v>2007</v>
      </c>
      <c r="G1988" s="7" t="s">
        <v>75</v>
      </c>
      <c r="H1988" s="4">
        <f>GETPIVOTDATA("wt_vint",'wts_com_vintage_CA_2023 Pivot'!$A$1,"bldgtype",D1988,"bldgloc",E1988,"bldgvint",F1988,"weightID",A1988)</f>
        <v>1.046</v>
      </c>
      <c r="I1988" s="7" t="str">
        <f t="shared" si="62"/>
        <v>DEER2019</v>
      </c>
      <c r="J1988" s="10">
        <f t="shared" si="63"/>
        <v>43466</v>
      </c>
      <c r="M1988" t="s">
        <v>76</v>
      </c>
    </row>
    <row r="1989" spans="1:13" x14ac:dyDescent="0.2">
      <c r="A1989" t="str">
        <f>'wts_com_vintage_CA_2023 Pivot'!A1989</f>
        <v>Ex</v>
      </c>
      <c r="B1989" t="s">
        <v>74</v>
      </c>
      <c r="C1989" t="s">
        <v>79</v>
      </c>
      <c r="D1989" s="7" t="str">
        <f>'wts_com_vintage_CA_2023 Pivot'!B1989</f>
        <v>MLI</v>
      </c>
      <c r="E1989" s="7" t="str">
        <f>'wts_com_vintage_CA_2023 Pivot'!D1989</f>
        <v>CZ04</v>
      </c>
      <c r="F1989" s="7">
        <f>'wts_com_vintage_CA_2023 Pivot'!C1989</f>
        <v>2007</v>
      </c>
      <c r="G1989" s="7" t="s">
        <v>75</v>
      </c>
      <c r="H1989" s="4">
        <f>GETPIVOTDATA("wt_vint",'wts_com_vintage_CA_2023 Pivot'!$A$1,"bldgtype",D1989,"bldgloc",E1989,"bldgvint",F1989,"weightID",A1989)</f>
        <v>0.79500000000000004</v>
      </c>
      <c r="I1989" s="7" t="str">
        <f t="shared" si="62"/>
        <v>DEER2019</v>
      </c>
      <c r="J1989" s="10">
        <f t="shared" si="63"/>
        <v>43466</v>
      </c>
      <c r="M1989" t="s">
        <v>76</v>
      </c>
    </row>
    <row r="1990" spans="1:13" x14ac:dyDescent="0.2">
      <c r="A1990" t="str">
        <f>'wts_com_vintage_CA_2023 Pivot'!A1990</f>
        <v>Ex</v>
      </c>
      <c r="B1990" t="s">
        <v>74</v>
      </c>
      <c r="C1990" t="s">
        <v>79</v>
      </c>
      <c r="D1990" s="7" t="str">
        <f>'wts_com_vintage_CA_2023 Pivot'!B1990</f>
        <v>MLI</v>
      </c>
      <c r="E1990" s="7" t="str">
        <f>'wts_com_vintage_CA_2023 Pivot'!D1990</f>
        <v>CZ05</v>
      </c>
      <c r="F1990" s="7">
        <f>'wts_com_vintage_CA_2023 Pivot'!C1990</f>
        <v>2007</v>
      </c>
      <c r="G1990" s="7" t="s">
        <v>75</v>
      </c>
      <c r="H1990" s="4">
        <f>GETPIVOTDATA("wt_vint",'wts_com_vintage_CA_2023 Pivot'!$A$1,"bldgtype",D1990,"bldgloc",E1990,"bldgvint",F1990,"weightID",A1990)</f>
        <v>0.13100000000000001</v>
      </c>
      <c r="I1990" s="7" t="str">
        <f t="shared" si="62"/>
        <v>DEER2019</v>
      </c>
      <c r="J1990" s="10">
        <f t="shared" si="63"/>
        <v>43466</v>
      </c>
      <c r="M1990" t="s">
        <v>76</v>
      </c>
    </row>
    <row r="1991" spans="1:13" x14ac:dyDescent="0.2">
      <c r="A1991" t="str">
        <f>'wts_com_vintage_CA_2023 Pivot'!A1991</f>
        <v>Ex</v>
      </c>
      <c r="B1991" t="s">
        <v>74</v>
      </c>
      <c r="C1991" t="s">
        <v>79</v>
      </c>
      <c r="D1991" s="7" t="str">
        <f>'wts_com_vintage_CA_2023 Pivot'!B1991</f>
        <v>MLI</v>
      </c>
      <c r="E1991" s="7" t="str">
        <f>'wts_com_vintage_CA_2023 Pivot'!D1991</f>
        <v>CZ06</v>
      </c>
      <c r="F1991" s="7">
        <f>'wts_com_vintage_CA_2023 Pivot'!C1991</f>
        <v>2007</v>
      </c>
      <c r="G1991" s="7" t="s">
        <v>75</v>
      </c>
      <c r="H1991" s="4">
        <f>GETPIVOTDATA("wt_vint",'wts_com_vintage_CA_2023 Pivot'!$A$1,"bldgtype",D1991,"bldgloc",E1991,"bldgvint",F1991,"weightID",A1991)</f>
        <v>3.1240000000000006</v>
      </c>
      <c r="I1991" s="7" t="str">
        <f t="shared" si="62"/>
        <v>DEER2019</v>
      </c>
      <c r="J1991" s="10">
        <f t="shared" si="63"/>
        <v>43466</v>
      </c>
      <c r="M1991" t="s">
        <v>76</v>
      </c>
    </row>
    <row r="1992" spans="1:13" x14ac:dyDescent="0.2">
      <c r="A1992" t="str">
        <f>'wts_com_vintage_CA_2023 Pivot'!A1992</f>
        <v>Ex</v>
      </c>
      <c r="B1992" t="s">
        <v>74</v>
      </c>
      <c r="C1992" t="s">
        <v>79</v>
      </c>
      <c r="D1992" s="7" t="str">
        <f>'wts_com_vintage_CA_2023 Pivot'!B1992</f>
        <v>MLI</v>
      </c>
      <c r="E1992" s="7" t="str">
        <f>'wts_com_vintage_CA_2023 Pivot'!D1992</f>
        <v>CZ07</v>
      </c>
      <c r="F1992" s="7">
        <f>'wts_com_vintage_CA_2023 Pivot'!C1992</f>
        <v>2007</v>
      </c>
      <c r="G1992" s="7" t="s">
        <v>75</v>
      </c>
      <c r="H1992" s="4">
        <f>GETPIVOTDATA("wt_vint",'wts_com_vintage_CA_2023 Pivot'!$A$1,"bldgtype",D1992,"bldgloc",E1992,"bldgvint",F1992,"weightID",A1992)</f>
        <v>1.1419999999999999</v>
      </c>
      <c r="I1992" s="7" t="str">
        <f t="shared" si="62"/>
        <v>DEER2019</v>
      </c>
      <c r="J1992" s="10">
        <f t="shared" si="63"/>
        <v>43466</v>
      </c>
      <c r="M1992" t="s">
        <v>76</v>
      </c>
    </row>
    <row r="1993" spans="1:13" x14ac:dyDescent="0.2">
      <c r="A1993" t="str">
        <f>'wts_com_vintage_CA_2023 Pivot'!A1993</f>
        <v>Ex</v>
      </c>
      <c r="B1993" t="s">
        <v>74</v>
      </c>
      <c r="C1993" t="s">
        <v>79</v>
      </c>
      <c r="D1993" s="7" t="str">
        <f>'wts_com_vintage_CA_2023 Pivot'!B1993</f>
        <v>MLI</v>
      </c>
      <c r="E1993" s="7" t="str">
        <f>'wts_com_vintage_CA_2023 Pivot'!D1993</f>
        <v>CZ08</v>
      </c>
      <c r="F1993" s="7">
        <f>'wts_com_vintage_CA_2023 Pivot'!C1993</f>
        <v>2007</v>
      </c>
      <c r="G1993" s="7" t="s">
        <v>75</v>
      </c>
      <c r="H1993" s="4">
        <f>GETPIVOTDATA("wt_vint",'wts_com_vintage_CA_2023 Pivot'!$A$1,"bldgtype",D1993,"bldgloc",E1993,"bldgvint",F1993,"weightID",A1993)</f>
        <v>4.5679999999999996</v>
      </c>
      <c r="I1993" s="7" t="str">
        <f t="shared" si="62"/>
        <v>DEER2019</v>
      </c>
      <c r="J1993" s="10">
        <f t="shared" si="63"/>
        <v>43466</v>
      </c>
      <c r="M1993" t="s">
        <v>76</v>
      </c>
    </row>
    <row r="1994" spans="1:13" x14ac:dyDescent="0.2">
      <c r="A1994" t="str">
        <f>'wts_com_vintage_CA_2023 Pivot'!A1994</f>
        <v>Ex</v>
      </c>
      <c r="B1994" t="s">
        <v>74</v>
      </c>
      <c r="C1994" t="s">
        <v>79</v>
      </c>
      <c r="D1994" s="7" t="str">
        <f>'wts_com_vintage_CA_2023 Pivot'!B1994</f>
        <v>MLI</v>
      </c>
      <c r="E1994" s="7" t="str">
        <f>'wts_com_vintage_CA_2023 Pivot'!D1994</f>
        <v>CZ09</v>
      </c>
      <c r="F1994" s="7">
        <f>'wts_com_vintage_CA_2023 Pivot'!C1994</f>
        <v>2007</v>
      </c>
      <c r="G1994" s="7" t="s">
        <v>75</v>
      </c>
      <c r="H1994" s="4">
        <f>GETPIVOTDATA("wt_vint",'wts_com_vintage_CA_2023 Pivot'!$A$1,"bldgtype",D1994,"bldgloc",E1994,"bldgvint",F1994,"weightID",A1994)</f>
        <v>2.956</v>
      </c>
      <c r="I1994" s="7" t="str">
        <f t="shared" si="62"/>
        <v>DEER2019</v>
      </c>
      <c r="J1994" s="10">
        <f t="shared" si="63"/>
        <v>43466</v>
      </c>
      <c r="M1994" t="s">
        <v>76</v>
      </c>
    </row>
    <row r="1995" spans="1:13" x14ac:dyDescent="0.2">
      <c r="A1995" t="str">
        <f>'wts_com_vintage_CA_2023 Pivot'!A1995</f>
        <v>Ex</v>
      </c>
      <c r="B1995" t="s">
        <v>74</v>
      </c>
      <c r="C1995" t="s">
        <v>79</v>
      </c>
      <c r="D1995" s="7" t="str">
        <f>'wts_com_vintage_CA_2023 Pivot'!B1995</f>
        <v>MLI</v>
      </c>
      <c r="E1995" s="7" t="str">
        <f>'wts_com_vintage_CA_2023 Pivot'!D1995</f>
        <v>CZ10</v>
      </c>
      <c r="F1995" s="7">
        <f>'wts_com_vintage_CA_2023 Pivot'!C1995</f>
        <v>2007</v>
      </c>
      <c r="G1995" s="7" t="s">
        <v>75</v>
      </c>
      <c r="H1995" s="4">
        <f>GETPIVOTDATA("wt_vint",'wts_com_vintage_CA_2023 Pivot'!$A$1,"bldgtype",D1995,"bldgloc",E1995,"bldgvint",F1995,"weightID",A1995)</f>
        <v>6.4250000000000007</v>
      </c>
      <c r="I1995" s="7" t="str">
        <f t="shared" si="62"/>
        <v>DEER2019</v>
      </c>
      <c r="J1995" s="10">
        <f t="shared" si="63"/>
        <v>43466</v>
      </c>
      <c r="M1995" t="s">
        <v>76</v>
      </c>
    </row>
    <row r="1996" spans="1:13" x14ac:dyDescent="0.2">
      <c r="A1996" t="str">
        <f>'wts_com_vintage_CA_2023 Pivot'!A1996</f>
        <v>Ex</v>
      </c>
      <c r="B1996" t="s">
        <v>74</v>
      </c>
      <c r="C1996" t="s">
        <v>79</v>
      </c>
      <c r="D1996" s="7" t="str">
        <f>'wts_com_vintage_CA_2023 Pivot'!B1996</f>
        <v>MLI</v>
      </c>
      <c r="E1996" s="7" t="str">
        <f>'wts_com_vintage_CA_2023 Pivot'!D1996</f>
        <v>CZ11</v>
      </c>
      <c r="F1996" s="7">
        <f>'wts_com_vintage_CA_2023 Pivot'!C1996</f>
        <v>2007</v>
      </c>
      <c r="G1996" s="7" t="s">
        <v>75</v>
      </c>
      <c r="H1996" s="4">
        <f>GETPIVOTDATA("wt_vint",'wts_com_vintage_CA_2023 Pivot'!$A$1,"bldgtype",D1996,"bldgloc",E1996,"bldgvint",F1996,"weightID",A1996)</f>
        <v>0.32400000000000001</v>
      </c>
      <c r="I1996" s="7" t="str">
        <f t="shared" si="62"/>
        <v>DEER2019</v>
      </c>
      <c r="J1996" s="10">
        <f t="shared" si="63"/>
        <v>43466</v>
      </c>
      <c r="M1996" t="s">
        <v>76</v>
      </c>
    </row>
    <row r="1997" spans="1:13" x14ac:dyDescent="0.2">
      <c r="A1997" t="str">
        <f>'wts_com_vintage_CA_2023 Pivot'!A1997</f>
        <v>Ex</v>
      </c>
      <c r="B1997" t="s">
        <v>74</v>
      </c>
      <c r="C1997" t="s">
        <v>79</v>
      </c>
      <c r="D1997" s="7" t="str">
        <f>'wts_com_vintage_CA_2023 Pivot'!B1997</f>
        <v>MLI</v>
      </c>
      <c r="E1997" s="7" t="str">
        <f>'wts_com_vintage_CA_2023 Pivot'!D1997</f>
        <v>CZ12</v>
      </c>
      <c r="F1997" s="7">
        <f>'wts_com_vintage_CA_2023 Pivot'!C1997</f>
        <v>2007</v>
      </c>
      <c r="G1997" s="7" t="s">
        <v>75</v>
      </c>
      <c r="H1997" s="4">
        <f>GETPIVOTDATA("wt_vint",'wts_com_vintage_CA_2023 Pivot'!$A$1,"bldgtype",D1997,"bldgloc",E1997,"bldgvint",F1997,"weightID",A1997)</f>
        <v>1.04</v>
      </c>
      <c r="I1997" s="7" t="str">
        <f t="shared" si="62"/>
        <v>DEER2019</v>
      </c>
      <c r="J1997" s="10">
        <f t="shared" si="63"/>
        <v>43466</v>
      </c>
      <c r="M1997" t="s">
        <v>76</v>
      </c>
    </row>
    <row r="1998" spans="1:13" x14ac:dyDescent="0.2">
      <c r="A1998" t="str">
        <f>'wts_com_vintage_CA_2023 Pivot'!A1998</f>
        <v>Ex</v>
      </c>
      <c r="B1998" t="s">
        <v>74</v>
      </c>
      <c r="C1998" t="s">
        <v>79</v>
      </c>
      <c r="D1998" s="7" t="str">
        <f>'wts_com_vintage_CA_2023 Pivot'!B1998</f>
        <v>MLI</v>
      </c>
      <c r="E1998" s="7" t="str">
        <f>'wts_com_vintage_CA_2023 Pivot'!D1998</f>
        <v>CZ13</v>
      </c>
      <c r="F1998" s="7">
        <f>'wts_com_vintage_CA_2023 Pivot'!C1998</f>
        <v>2007</v>
      </c>
      <c r="G1998" s="7" t="s">
        <v>75</v>
      </c>
      <c r="H1998" s="4">
        <f>GETPIVOTDATA("wt_vint",'wts_com_vintage_CA_2023 Pivot'!$A$1,"bldgtype",D1998,"bldgloc",E1998,"bldgvint",F1998,"weightID",A1998)</f>
        <v>1.2130000000000001</v>
      </c>
      <c r="I1998" s="7" t="str">
        <f t="shared" si="62"/>
        <v>DEER2019</v>
      </c>
      <c r="J1998" s="10">
        <f t="shared" si="63"/>
        <v>43466</v>
      </c>
      <c r="M1998" t="s">
        <v>76</v>
      </c>
    </row>
    <row r="1999" spans="1:13" x14ac:dyDescent="0.2">
      <c r="A1999" t="str">
        <f>'wts_com_vintage_CA_2023 Pivot'!A1999</f>
        <v>Ex</v>
      </c>
      <c r="B1999" t="s">
        <v>74</v>
      </c>
      <c r="C1999" t="s">
        <v>79</v>
      </c>
      <c r="D1999" s="7" t="str">
        <f>'wts_com_vintage_CA_2023 Pivot'!B1999</f>
        <v>MLI</v>
      </c>
      <c r="E1999" s="7" t="str">
        <f>'wts_com_vintage_CA_2023 Pivot'!D1999</f>
        <v>CZ14</v>
      </c>
      <c r="F1999" s="7">
        <f>'wts_com_vintage_CA_2023 Pivot'!C1999</f>
        <v>2007</v>
      </c>
      <c r="G1999" s="7" t="s">
        <v>75</v>
      </c>
      <c r="H1999" s="4">
        <f>GETPIVOTDATA("wt_vint",'wts_com_vintage_CA_2023 Pivot'!$A$1,"bldgtype",D1999,"bldgloc",E1999,"bldgvint",F1999,"weightID",A1999)</f>
        <v>0.98899999999999999</v>
      </c>
      <c r="I1999" s="7" t="str">
        <f t="shared" si="62"/>
        <v>DEER2019</v>
      </c>
      <c r="J1999" s="10">
        <f t="shared" si="63"/>
        <v>43466</v>
      </c>
      <c r="M1999" t="s">
        <v>76</v>
      </c>
    </row>
    <row r="2000" spans="1:13" x14ac:dyDescent="0.2">
      <c r="A2000" t="str">
        <f>'wts_com_vintage_CA_2023 Pivot'!A2000</f>
        <v>Ex</v>
      </c>
      <c r="B2000" t="s">
        <v>74</v>
      </c>
      <c r="C2000" t="s">
        <v>79</v>
      </c>
      <c r="D2000" s="7" t="str">
        <f>'wts_com_vintage_CA_2023 Pivot'!B2000</f>
        <v>MLI</v>
      </c>
      <c r="E2000" s="7" t="str">
        <f>'wts_com_vintage_CA_2023 Pivot'!D2000</f>
        <v>CZ15</v>
      </c>
      <c r="F2000" s="7">
        <f>'wts_com_vintage_CA_2023 Pivot'!C2000</f>
        <v>2007</v>
      </c>
      <c r="G2000" s="7" t="s">
        <v>75</v>
      </c>
      <c r="H2000" s="4">
        <f>GETPIVOTDATA("wt_vint",'wts_com_vintage_CA_2023 Pivot'!$A$1,"bldgtype",D2000,"bldgloc",E2000,"bldgvint",F2000,"weightID",A2000)</f>
        <v>2.1339999999999999</v>
      </c>
      <c r="I2000" s="7" t="str">
        <f t="shared" si="62"/>
        <v>DEER2019</v>
      </c>
      <c r="J2000" s="10">
        <f t="shared" si="63"/>
        <v>43466</v>
      </c>
      <c r="M2000" t="s">
        <v>76</v>
      </c>
    </row>
    <row r="2001" spans="1:13" x14ac:dyDescent="0.2">
      <c r="A2001" t="str">
        <f>'wts_com_vintage_CA_2023 Pivot'!A2001</f>
        <v>Ex</v>
      </c>
      <c r="B2001" t="s">
        <v>74</v>
      </c>
      <c r="C2001" t="s">
        <v>79</v>
      </c>
      <c r="D2001" s="7" t="str">
        <f>'wts_com_vintage_CA_2023 Pivot'!B2001</f>
        <v>MLI</v>
      </c>
      <c r="E2001" s="7" t="str">
        <f>'wts_com_vintage_CA_2023 Pivot'!D2001</f>
        <v>CZ16</v>
      </c>
      <c r="F2001" s="7">
        <f>'wts_com_vintage_CA_2023 Pivot'!C2001</f>
        <v>2007</v>
      </c>
      <c r="G2001" s="7" t="s">
        <v>75</v>
      </c>
      <c r="H2001" s="4">
        <f>GETPIVOTDATA("wt_vint",'wts_com_vintage_CA_2023 Pivot'!$A$1,"bldgtype",D2001,"bldgloc",E2001,"bldgvint",F2001,"weightID",A2001)</f>
        <v>0.67399999999999993</v>
      </c>
      <c r="I2001" s="7" t="str">
        <f t="shared" si="62"/>
        <v>DEER2019</v>
      </c>
      <c r="J2001" s="10">
        <f t="shared" si="63"/>
        <v>43466</v>
      </c>
      <c r="M2001" t="s">
        <v>76</v>
      </c>
    </row>
    <row r="2002" spans="1:13" x14ac:dyDescent="0.2">
      <c r="A2002" t="str">
        <f>'wts_com_vintage_CA_2023 Pivot'!A2002</f>
        <v>Ex</v>
      </c>
      <c r="B2002" t="s">
        <v>74</v>
      </c>
      <c r="C2002" t="s">
        <v>79</v>
      </c>
      <c r="D2002" s="7" t="str">
        <f>'wts_com_vintage_CA_2023 Pivot'!B2002</f>
        <v>MLI</v>
      </c>
      <c r="E2002" s="7" t="str">
        <f>'wts_com_vintage_CA_2023 Pivot'!D2002</f>
        <v>CZ01</v>
      </c>
      <c r="F2002" s="7">
        <f>'wts_com_vintage_CA_2023 Pivot'!C2002</f>
        <v>2011</v>
      </c>
      <c r="G2002" s="7" t="s">
        <v>75</v>
      </c>
      <c r="H2002" s="4">
        <f>GETPIVOTDATA("wt_vint",'wts_com_vintage_CA_2023 Pivot'!$A$1,"bldgtype",D2002,"bldgloc",E2002,"bldgvint",F2002,"weightID",A2002)</f>
        <v>3.5000000000000003E-2</v>
      </c>
      <c r="I2002" s="7" t="str">
        <f t="shared" si="62"/>
        <v>DEER2019</v>
      </c>
      <c r="J2002" s="10">
        <f t="shared" si="63"/>
        <v>43466</v>
      </c>
      <c r="M2002" t="s">
        <v>76</v>
      </c>
    </row>
    <row r="2003" spans="1:13" x14ac:dyDescent="0.2">
      <c r="A2003" t="str">
        <f>'wts_com_vintage_CA_2023 Pivot'!A2003</f>
        <v>Ex</v>
      </c>
      <c r="B2003" t="s">
        <v>74</v>
      </c>
      <c r="C2003" t="s">
        <v>79</v>
      </c>
      <c r="D2003" s="7" t="str">
        <f>'wts_com_vintage_CA_2023 Pivot'!B2003</f>
        <v>MLI</v>
      </c>
      <c r="E2003" s="7" t="str">
        <f>'wts_com_vintage_CA_2023 Pivot'!D2003</f>
        <v>CZ02</v>
      </c>
      <c r="F2003" s="7">
        <f>'wts_com_vintage_CA_2023 Pivot'!C2003</f>
        <v>2011</v>
      </c>
      <c r="G2003" s="7" t="s">
        <v>75</v>
      </c>
      <c r="H2003" s="4">
        <f>GETPIVOTDATA("wt_vint",'wts_com_vintage_CA_2023 Pivot'!$A$1,"bldgtype",D2003,"bldgloc",E2003,"bldgvint",F2003,"weightID",A2003)</f>
        <v>0.26900000000000002</v>
      </c>
      <c r="I2003" s="7" t="str">
        <f t="shared" si="62"/>
        <v>DEER2019</v>
      </c>
      <c r="J2003" s="10">
        <f t="shared" si="63"/>
        <v>43466</v>
      </c>
      <c r="M2003" t="s">
        <v>76</v>
      </c>
    </row>
    <row r="2004" spans="1:13" x14ac:dyDescent="0.2">
      <c r="A2004" t="str">
        <f>'wts_com_vintage_CA_2023 Pivot'!A2004</f>
        <v>Ex</v>
      </c>
      <c r="B2004" t="s">
        <v>74</v>
      </c>
      <c r="C2004" t="s">
        <v>79</v>
      </c>
      <c r="D2004" s="7" t="str">
        <f>'wts_com_vintage_CA_2023 Pivot'!B2004</f>
        <v>MLI</v>
      </c>
      <c r="E2004" s="7" t="str">
        <f>'wts_com_vintage_CA_2023 Pivot'!D2004</f>
        <v>CZ03</v>
      </c>
      <c r="F2004" s="7">
        <f>'wts_com_vintage_CA_2023 Pivot'!C2004</f>
        <v>2011</v>
      </c>
      <c r="G2004" s="7" t="s">
        <v>75</v>
      </c>
      <c r="H2004" s="4">
        <f>GETPIVOTDATA("wt_vint",'wts_com_vintage_CA_2023 Pivot'!$A$1,"bldgtype",D2004,"bldgloc",E2004,"bldgvint",F2004,"weightID",A2004)</f>
        <v>1.046</v>
      </c>
      <c r="I2004" s="7" t="str">
        <f t="shared" si="62"/>
        <v>DEER2019</v>
      </c>
      <c r="J2004" s="10">
        <f t="shared" si="63"/>
        <v>43466</v>
      </c>
      <c r="M2004" t="s">
        <v>76</v>
      </c>
    </row>
    <row r="2005" spans="1:13" x14ac:dyDescent="0.2">
      <c r="A2005" t="str">
        <f>'wts_com_vintage_CA_2023 Pivot'!A2005</f>
        <v>Ex</v>
      </c>
      <c r="B2005" t="s">
        <v>74</v>
      </c>
      <c r="C2005" t="s">
        <v>79</v>
      </c>
      <c r="D2005" s="7" t="str">
        <f>'wts_com_vintage_CA_2023 Pivot'!B2005</f>
        <v>MLI</v>
      </c>
      <c r="E2005" s="7" t="str">
        <f>'wts_com_vintage_CA_2023 Pivot'!D2005</f>
        <v>CZ04</v>
      </c>
      <c r="F2005" s="7">
        <f>'wts_com_vintage_CA_2023 Pivot'!C2005</f>
        <v>2011</v>
      </c>
      <c r="G2005" s="7" t="s">
        <v>75</v>
      </c>
      <c r="H2005" s="4">
        <f>GETPIVOTDATA("wt_vint",'wts_com_vintage_CA_2023 Pivot'!$A$1,"bldgtype",D2005,"bldgloc",E2005,"bldgvint",F2005,"weightID",A2005)</f>
        <v>0.79500000000000004</v>
      </c>
      <c r="I2005" s="7" t="str">
        <f t="shared" si="62"/>
        <v>DEER2019</v>
      </c>
      <c r="J2005" s="10">
        <f t="shared" si="63"/>
        <v>43466</v>
      </c>
      <c r="M2005" t="s">
        <v>76</v>
      </c>
    </row>
    <row r="2006" spans="1:13" x14ac:dyDescent="0.2">
      <c r="A2006" t="str">
        <f>'wts_com_vintage_CA_2023 Pivot'!A2006</f>
        <v>Ex</v>
      </c>
      <c r="B2006" t="s">
        <v>74</v>
      </c>
      <c r="C2006" t="s">
        <v>79</v>
      </c>
      <c r="D2006" s="7" t="str">
        <f>'wts_com_vintage_CA_2023 Pivot'!B2006</f>
        <v>MLI</v>
      </c>
      <c r="E2006" s="7" t="str">
        <f>'wts_com_vintage_CA_2023 Pivot'!D2006</f>
        <v>CZ05</v>
      </c>
      <c r="F2006" s="7">
        <f>'wts_com_vintage_CA_2023 Pivot'!C2006</f>
        <v>2011</v>
      </c>
      <c r="G2006" s="7" t="s">
        <v>75</v>
      </c>
      <c r="H2006" s="4">
        <f>GETPIVOTDATA("wt_vint",'wts_com_vintage_CA_2023 Pivot'!$A$1,"bldgtype",D2006,"bldgloc",E2006,"bldgvint",F2006,"weightID",A2006)</f>
        <v>0.13100000000000001</v>
      </c>
      <c r="I2006" s="7" t="str">
        <f t="shared" si="62"/>
        <v>DEER2019</v>
      </c>
      <c r="J2006" s="10">
        <f t="shared" si="63"/>
        <v>43466</v>
      </c>
      <c r="M2006" t="s">
        <v>76</v>
      </c>
    </row>
    <row r="2007" spans="1:13" x14ac:dyDescent="0.2">
      <c r="A2007" t="str">
        <f>'wts_com_vintage_CA_2023 Pivot'!A2007</f>
        <v>Ex</v>
      </c>
      <c r="B2007" t="s">
        <v>74</v>
      </c>
      <c r="C2007" t="s">
        <v>79</v>
      </c>
      <c r="D2007" s="7" t="str">
        <f>'wts_com_vintage_CA_2023 Pivot'!B2007</f>
        <v>MLI</v>
      </c>
      <c r="E2007" s="7" t="str">
        <f>'wts_com_vintage_CA_2023 Pivot'!D2007</f>
        <v>CZ06</v>
      </c>
      <c r="F2007" s="7">
        <f>'wts_com_vintage_CA_2023 Pivot'!C2007</f>
        <v>2011</v>
      </c>
      <c r="G2007" s="7" t="s">
        <v>75</v>
      </c>
      <c r="H2007" s="4">
        <f>GETPIVOTDATA("wt_vint",'wts_com_vintage_CA_2023 Pivot'!$A$1,"bldgtype",D2007,"bldgloc",E2007,"bldgvint",F2007,"weightID",A2007)</f>
        <v>3.1240000000000006</v>
      </c>
      <c r="I2007" s="7" t="str">
        <f t="shared" si="62"/>
        <v>DEER2019</v>
      </c>
      <c r="J2007" s="10">
        <f t="shared" si="63"/>
        <v>43466</v>
      </c>
      <c r="M2007" t="s">
        <v>76</v>
      </c>
    </row>
    <row r="2008" spans="1:13" x14ac:dyDescent="0.2">
      <c r="A2008" t="str">
        <f>'wts_com_vintage_CA_2023 Pivot'!A2008</f>
        <v>Ex</v>
      </c>
      <c r="B2008" t="s">
        <v>74</v>
      </c>
      <c r="C2008" t="s">
        <v>79</v>
      </c>
      <c r="D2008" s="7" t="str">
        <f>'wts_com_vintage_CA_2023 Pivot'!B2008</f>
        <v>MLI</v>
      </c>
      <c r="E2008" s="7" t="str">
        <f>'wts_com_vintage_CA_2023 Pivot'!D2008</f>
        <v>CZ07</v>
      </c>
      <c r="F2008" s="7">
        <f>'wts_com_vintage_CA_2023 Pivot'!C2008</f>
        <v>2011</v>
      </c>
      <c r="G2008" s="7" t="s">
        <v>75</v>
      </c>
      <c r="H2008" s="4">
        <f>GETPIVOTDATA("wt_vint",'wts_com_vintage_CA_2023 Pivot'!$A$1,"bldgtype",D2008,"bldgloc",E2008,"bldgvint",F2008,"weightID",A2008)</f>
        <v>1.1419999999999999</v>
      </c>
      <c r="I2008" s="7" t="str">
        <f t="shared" si="62"/>
        <v>DEER2019</v>
      </c>
      <c r="J2008" s="10">
        <f t="shared" si="63"/>
        <v>43466</v>
      </c>
      <c r="M2008" t="s">
        <v>76</v>
      </c>
    </row>
    <row r="2009" spans="1:13" x14ac:dyDescent="0.2">
      <c r="A2009" t="str">
        <f>'wts_com_vintage_CA_2023 Pivot'!A2009</f>
        <v>Ex</v>
      </c>
      <c r="B2009" t="s">
        <v>74</v>
      </c>
      <c r="C2009" t="s">
        <v>79</v>
      </c>
      <c r="D2009" s="7" t="str">
        <f>'wts_com_vintage_CA_2023 Pivot'!B2009</f>
        <v>MLI</v>
      </c>
      <c r="E2009" s="7" t="str">
        <f>'wts_com_vintage_CA_2023 Pivot'!D2009</f>
        <v>CZ08</v>
      </c>
      <c r="F2009" s="7">
        <f>'wts_com_vintage_CA_2023 Pivot'!C2009</f>
        <v>2011</v>
      </c>
      <c r="G2009" s="7" t="s">
        <v>75</v>
      </c>
      <c r="H2009" s="4">
        <f>GETPIVOTDATA("wt_vint",'wts_com_vintage_CA_2023 Pivot'!$A$1,"bldgtype",D2009,"bldgloc",E2009,"bldgvint",F2009,"weightID",A2009)</f>
        <v>4.5679999999999996</v>
      </c>
      <c r="I2009" s="7" t="str">
        <f t="shared" si="62"/>
        <v>DEER2019</v>
      </c>
      <c r="J2009" s="10">
        <f t="shared" si="63"/>
        <v>43466</v>
      </c>
      <c r="M2009" t="s">
        <v>76</v>
      </c>
    </row>
    <row r="2010" spans="1:13" x14ac:dyDescent="0.2">
      <c r="A2010" t="str">
        <f>'wts_com_vintage_CA_2023 Pivot'!A2010</f>
        <v>Ex</v>
      </c>
      <c r="B2010" t="s">
        <v>74</v>
      </c>
      <c r="C2010" t="s">
        <v>79</v>
      </c>
      <c r="D2010" s="7" t="str">
        <f>'wts_com_vintage_CA_2023 Pivot'!B2010</f>
        <v>MLI</v>
      </c>
      <c r="E2010" s="7" t="str">
        <f>'wts_com_vintage_CA_2023 Pivot'!D2010</f>
        <v>CZ09</v>
      </c>
      <c r="F2010" s="7">
        <f>'wts_com_vintage_CA_2023 Pivot'!C2010</f>
        <v>2011</v>
      </c>
      <c r="G2010" s="7" t="s">
        <v>75</v>
      </c>
      <c r="H2010" s="4">
        <f>GETPIVOTDATA("wt_vint",'wts_com_vintage_CA_2023 Pivot'!$A$1,"bldgtype",D2010,"bldgloc",E2010,"bldgvint",F2010,"weightID",A2010)</f>
        <v>2.956</v>
      </c>
      <c r="I2010" s="7" t="str">
        <f t="shared" si="62"/>
        <v>DEER2019</v>
      </c>
      <c r="J2010" s="10">
        <f t="shared" si="63"/>
        <v>43466</v>
      </c>
      <c r="M2010" t="s">
        <v>76</v>
      </c>
    </row>
    <row r="2011" spans="1:13" x14ac:dyDescent="0.2">
      <c r="A2011" t="str">
        <f>'wts_com_vintage_CA_2023 Pivot'!A2011</f>
        <v>Ex</v>
      </c>
      <c r="B2011" t="s">
        <v>74</v>
      </c>
      <c r="C2011" t="s">
        <v>79</v>
      </c>
      <c r="D2011" s="7" t="str">
        <f>'wts_com_vintage_CA_2023 Pivot'!B2011</f>
        <v>MLI</v>
      </c>
      <c r="E2011" s="7" t="str">
        <f>'wts_com_vintage_CA_2023 Pivot'!D2011</f>
        <v>CZ10</v>
      </c>
      <c r="F2011" s="7">
        <f>'wts_com_vintage_CA_2023 Pivot'!C2011</f>
        <v>2011</v>
      </c>
      <c r="G2011" s="7" t="s">
        <v>75</v>
      </c>
      <c r="H2011" s="4">
        <f>GETPIVOTDATA("wt_vint",'wts_com_vintage_CA_2023 Pivot'!$A$1,"bldgtype",D2011,"bldgloc",E2011,"bldgvint",F2011,"weightID",A2011)</f>
        <v>6.4250000000000007</v>
      </c>
      <c r="I2011" s="7" t="str">
        <f t="shared" si="62"/>
        <v>DEER2019</v>
      </c>
      <c r="J2011" s="10">
        <f t="shared" si="63"/>
        <v>43466</v>
      </c>
      <c r="M2011" t="s">
        <v>76</v>
      </c>
    </row>
    <row r="2012" spans="1:13" x14ac:dyDescent="0.2">
      <c r="A2012" t="str">
        <f>'wts_com_vintage_CA_2023 Pivot'!A2012</f>
        <v>Ex</v>
      </c>
      <c r="B2012" t="s">
        <v>74</v>
      </c>
      <c r="C2012" t="s">
        <v>79</v>
      </c>
      <c r="D2012" s="7" t="str">
        <f>'wts_com_vintage_CA_2023 Pivot'!B2012</f>
        <v>MLI</v>
      </c>
      <c r="E2012" s="7" t="str">
        <f>'wts_com_vintage_CA_2023 Pivot'!D2012</f>
        <v>CZ11</v>
      </c>
      <c r="F2012" s="7">
        <f>'wts_com_vintage_CA_2023 Pivot'!C2012</f>
        <v>2011</v>
      </c>
      <c r="G2012" s="7" t="s">
        <v>75</v>
      </c>
      <c r="H2012" s="4">
        <f>GETPIVOTDATA("wt_vint",'wts_com_vintage_CA_2023 Pivot'!$A$1,"bldgtype",D2012,"bldgloc",E2012,"bldgvint",F2012,"weightID",A2012)</f>
        <v>0.32400000000000001</v>
      </c>
      <c r="I2012" s="7" t="str">
        <f t="shared" si="62"/>
        <v>DEER2019</v>
      </c>
      <c r="J2012" s="10">
        <f t="shared" si="63"/>
        <v>43466</v>
      </c>
      <c r="M2012" t="s">
        <v>76</v>
      </c>
    </row>
    <row r="2013" spans="1:13" x14ac:dyDescent="0.2">
      <c r="A2013" t="str">
        <f>'wts_com_vintage_CA_2023 Pivot'!A2013</f>
        <v>Ex</v>
      </c>
      <c r="B2013" t="s">
        <v>74</v>
      </c>
      <c r="C2013" t="s">
        <v>79</v>
      </c>
      <c r="D2013" s="7" t="str">
        <f>'wts_com_vintage_CA_2023 Pivot'!B2013</f>
        <v>MLI</v>
      </c>
      <c r="E2013" s="7" t="str">
        <f>'wts_com_vintage_CA_2023 Pivot'!D2013</f>
        <v>CZ12</v>
      </c>
      <c r="F2013" s="7">
        <f>'wts_com_vintage_CA_2023 Pivot'!C2013</f>
        <v>2011</v>
      </c>
      <c r="G2013" s="7" t="s">
        <v>75</v>
      </c>
      <c r="H2013" s="4">
        <f>GETPIVOTDATA("wt_vint",'wts_com_vintage_CA_2023 Pivot'!$A$1,"bldgtype",D2013,"bldgloc",E2013,"bldgvint",F2013,"weightID",A2013)</f>
        <v>1.04</v>
      </c>
      <c r="I2013" s="7" t="str">
        <f t="shared" si="62"/>
        <v>DEER2019</v>
      </c>
      <c r="J2013" s="10">
        <f t="shared" si="63"/>
        <v>43466</v>
      </c>
      <c r="M2013" t="s">
        <v>76</v>
      </c>
    </row>
    <row r="2014" spans="1:13" x14ac:dyDescent="0.2">
      <c r="A2014" t="str">
        <f>'wts_com_vintage_CA_2023 Pivot'!A2014</f>
        <v>Ex</v>
      </c>
      <c r="B2014" t="s">
        <v>74</v>
      </c>
      <c r="C2014" t="s">
        <v>79</v>
      </c>
      <c r="D2014" s="7" t="str">
        <f>'wts_com_vintage_CA_2023 Pivot'!B2014</f>
        <v>MLI</v>
      </c>
      <c r="E2014" s="7" t="str">
        <f>'wts_com_vintage_CA_2023 Pivot'!D2014</f>
        <v>CZ13</v>
      </c>
      <c r="F2014" s="7">
        <f>'wts_com_vintage_CA_2023 Pivot'!C2014</f>
        <v>2011</v>
      </c>
      <c r="G2014" s="7" t="s">
        <v>75</v>
      </c>
      <c r="H2014" s="4">
        <f>GETPIVOTDATA("wt_vint",'wts_com_vintage_CA_2023 Pivot'!$A$1,"bldgtype",D2014,"bldgloc",E2014,"bldgvint",F2014,"weightID",A2014)</f>
        <v>1.2130000000000001</v>
      </c>
      <c r="I2014" s="7" t="str">
        <f t="shared" si="62"/>
        <v>DEER2019</v>
      </c>
      <c r="J2014" s="10">
        <f t="shared" si="63"/>
        <v>43466</v>
      </c>
      <c r="M2014" t="s">
        <v>76</v>
      </c>
    </row>
    <row r="2015" spans="1:13" x14ac:dyDescent="0.2">
      <c r="A2015" t="str">
        <f>'wts_com_vintage_CA_2023 Pivot'!A2015</f>
        <v>Ex</v>
      </c>
      <c r="B2015" t="s">
        <v>74</v>
      </c>
      <c r="C2015" t="s">
        <v>79</v>
      </c>
      <c r="D2015" s="7" t="str">
        <f>'wts_com_vintage_CA_2023 Pivot'!B2015</f>
        <v>MLI</v>
      </c>
      <c r="E2015" s="7" t="str">
        <f>'wts_com_vintage_CA_2023 Pivot'!D2015</f>
        <v>CZ14</v>
      </c>
      <c r="F2015" s="7">
        <f>'wts_com_vintage_CA_2023 Pivot'!C2015</f>
        <v>2011</v>
      </c>
      <c r="G2015" s="7" t="s">
        <v>75</v>
      </c>
      <c r="H2015" s="4">
        <f>GETPIVOTDATA("wt_vint",'wts_com_vintage_CA_2023 Pivot'!$A$1,"bldgtype",D2015,"bldgloc",E2015,"bldgvint",F2015,"weightID",A2015)</f>
        <v>0.98899999999999999</v>
      </c>
      <c r="I2015" s="7" t="str">
        <f t="shared" si="62"/>
        <v>DEER2019</v>
      </c>
      <c r="J2015" s="10">
        <f t="shared" si="63"/>
        <v>43466</v>
      </c>
      <c r="M2015" t="s">
        <v>76</v>
      </c>
    </row>
    <row r="2016" spans="1:13" x14ac:dyDescent="0.2">
      <c r="A2016" t="str">
        <f>'wts_com_vintage_CA_2023 Pivot'!A2016</f>
        <v>Ex</v>
      </c>
      <c r="B2016" t="s">
        <v>74</v>
      </c>
      <c r="C2016" t="s">
        <v>79</v>
      </c>
      <c r="D2016" s="7" t="str">
        <f>'wts_com_vintage_CA_2023 Pivot'!B2016</f>
        <v>MLI</v>
      </c>
      <c r="E2016" s="7" t="str">
        <f>'wts_com_vintage_CA_2023 Pivot'!D2016</f>
        <v>CZ15</v>
      </c>
      <c r="F2016" s="7">
        <f>'wts_com_vintage_CA_2023 Pivot'!C2016</f>
        <v>2011</v>
      </c>
      <c r="G2016" s="7" t="s">
        <v>75</v>
      </c>
      <c r="H2016" s="4">
        <f>GETPIVOTDATA("wt_vint",'wts_com_vintage_CA_2023 Pivot'!$A$1,"bldgtype",D2016,"bldgloc",E2016,"bldgvint",F2016,"weightID",A2016)</f>
        <v>2.1339999999999999</v>
      </c>
      <c r="I2016" s="7" t="str">
        <f t="shared" si="62"/>
        <v>DEER2019</v>
      </c>
      <c r="J2016" s="10">
        <f t="shared" si="63"/>
        <v>43466</v>
      </c>
      <c r="M2016" t="s">
        <v>76</v>
      </c>
    </row>
    <row r="2017" spans="1:13" x14ac:dyDescent="0.2">
      <c r="A2017" t="str">
        <f>'wts_com_vintage_CA_2023 Pivot'!A2017</f>
        <v>Ex</v>
      </c>
      <c r="B2017" t="s">
        <v>74</v>
      </c>
      <c r="C2017" t="s">
        <v>79</v>
      </c>
      <c r="D2017" s="7" t="str">
        <f>'wts_com_vintage_CA_2023 Pivot'!B2017</f>
        <v>MLI</v>
      </c>
      <c r="E2017" s="7" t="str">
        <f>'wts_com_vintage_CA_2023 Pivot'!D2017</f>
        <v>CZ16</v>
      </c>
      <c r="F2017" s="7">
        <f>'wts_com_vintage_CA_2023 Pivot'!C2017</f>
        <v>2011</v>
      </c>
      <c r="G2017" s="7" t="s">
        <v>75</v>
      </c>
      <c r="H2017" s="4">
        <f>GETPIVOTDATA("wt_vint",'wts_com_vintage_CA_2023 Pivot'!$A$1,"bldgtype",D2017,"bldgloc",E2017,"bldgvint",F2017,"weightID",A2017)</f>
        <v>0.67399999999999993</v>
      </c>
      <c r="I2017" s="7" t="str">
        <f t="shared" si="62"/>
        <v>DEER2019</v>
      </c>
      <c r="J2017" s="10">
        <f t="shared" si="63"/>
        <v>43466</v>
      </c>
      <c r="M2017" t="s">
        <v>76</v>
      </c>
    </row>
    <row r="2018" spans="1:13" x14ac:dyDescent="0.2">
      <c r="A2018" t="str">
        <f>'wts_com_vintage_CA_2023 Pivot'!A2018</f>
        <v>Ex</v>
      </c>
      <c r="B2018" t="s">
        <v>74</v>
      </c>
      <c r="C2018" t="s">
        <v>79</v>
      </c>
      <c r="D2018" s="7" t="str">
        <f>'wts_com_vintage_CA_2023 Pivot'!B2018</f>
        <v>MLI</v>
      </c>
      <c r="E2018" s="7" t="str">
        <f>'wts_com_vintage_CA_2023 Pivot'!D2018</f>
        <v>CZ01</v>
      </c>
      <c r="F2018" s="7">
        <f>'wts_com_vintage_CA_2023 Pivot'!C2018</f>
        <v>2015</v>
      </c>
      <c r="G2018" s="7" t="s">
        <v>75</v>
      </c>
      <c r="H2018" s="4">
        <f>GETPIVOTDATA("wt_vint",'wts_com_vintage_CA_2023 Pivot'!$A$1,"bldgtype",D2018,"bldgloc",E2018,"bldgvint",F2018,"weightID",A2018)</f>
        <v>2.5999999999999999E-2</v>
      </c>
      <c r="I2018" s="7" t="str">
        <f t="shared" si="62"/>
        <v>DEER2019</v>
      </c>
      <c r="J2018" s="10">
        <f t="shared" si="63"/>
        <v>43466</v>
      </c>
      <c r="M2018" t="s">
        <v>76</v>
      </c>
    </row>
    <row r="2019" spans="1:13" x14ac:dyDescent="0.2">
      <c r="A2019" t="str">
        <f>'wts_com_vintage_CA_2023 Pivot'!A2019</f>
        <v>Ex</v>
      </c>
      <c r="B2019" t="s">
        <v>74</v>
      </c>
      <c r="C2019" t="s">
        <v>79</v>
      </c>
      <c r="D2019" s="7" t="str">
        <f>'wts_com_vintage_CA_2023 Pivot'!B2019</f>
        <v>MLI</v>
      </c>
      <c r="E2019" s="7" t="str">
        <f>'wts_com_vintage_CA_2023 Pivot'!D2019</f>
        <v>CZ02</v>
      </c>
      <c r="F2019" s="7">
        <f>'wts_com_vintage_CA_2023 Pivot'!C2019</f>
        <v>2015</v>
      </c>
      <c r="G2019" s="7" t="s">
        <v>75</v>
      </c>
      <c r="H2019" s="4">
        <f>GETPIVOTDATA("wt_vint",'wts_com_vintage_CA_2023 Pivot'!$A$1,"bldgtype",D2019,"bldgloc",E2019,"bldgvint",F2019,"weightID",A2019)</f>
        <v>0.20200000000000001</v>
      </c>
      <c r="I2019" s="7" t="str">
        <f t="shared" si="62"/>
        <v>DEER2019</v>
      </c>
      <c r="J2019" s="10">
        <f t="shared" si="63"/>
        <v>43466</v>
      </c>
      <c r="M2019" t="s">
        <v>76</v>
      </c>
    </row>
    <row r="2020" spans="1:13" x14ac:dyDescent="0.2">
      <c r="A2020" t="str">
        <f>'wts_com_vintage_CA_2023 Pivot'!A2020</f>
        <v>Ex</v>
      </c>
      <c r="B2020" t="s">
        <v>74</v>
      </c>
      <c r="C2020" t="s">
        <v>79</v>
      </c>
      <c r="D2020" s="7" t="str">
        <f>'wts_com_vintage_CA_2023 Pivot'!B2020</f>
        <v>MLI</v>
      </c>
      <c r="E2020" s="7" t="str">
        <f>'wts_com_vintage_CA_2023 Pivot'!D2020</f>
        <v>CZ03</v>
      </c>
      <c r="F2020" s="7">
        <f>'wts_com_vintage_CA_2023 Pivot'!C2020</f>
        <v>2015</v>
      </c>
      <c r="G2020" s="7" t="s">
        <v>75</v>
      </c>
      <c r="H2020" s="4">
        <f>GETPIVOTDATA("wt_vint",'wts_com_vintage_CA_2023 Pivot'!$A$1,"bldgtype",D2020,"bldgloc",E2020,"bldgvint",F2020,"weightID",A2020)</f>
        <v>0.78400000000000003</v>
      </c>
      <c r="I2020" s="7" t="str">
        <f t="shared" si="62"/>
        <v>DEER2019</v>
      </c>
      <c r="J2020" s="10">
        <f t="shared" si="63"/>
        <v>43466</v>
      </c>
      <c r="M2020" t="s">
        <v>76</v>
      </c>
    </row>
    <row r="2021" spans="1:13" x14ac:dyDescent="0.2">
      <c r="A2021" t="str">
        <f>'wts_com_vintage_CA_2023 Pivot'!A2021</f>
        <v>Ex</v>
      </c>
      <c r="B2021" t="s">
        <v>74</v>
      </c>
      <c r="C2021" t="s">
        <v>79</v>
      </c>
      <c r="D2021" s="7" t="str">
        <f>'wts_com_vintage_CA_2023 Pivot'!B2021</f>
        <v>MLI</v>
      </c>
      <c r="E2021" s="7" t="str">
        <f>'wts_com_vintage_CA_2023 Pivot'!D2021</f>
        <v>CZ04</v>
      </c>
      <c r="F2021" s="7">
        <f>'wts_com_vintage_CA_2023 Pivot'!C2021</f>
        <v>2015</v>
      </c>
      <c r="G2021" s="7" t="s">
        <v>75</v>
      </c>
      <c r="H2021" s="4">
        <f>GETPIVOTDATA("wt_vint",'wts_com_vintage_CA_2023 Pivot'!$A$1,"bldgtype",D2021,"bldgloc",E2021,"bldgvint",F2021,"weightID",A2021)</f>
        <v>0.59699999999999998</v>
      </c>
      <c r="I2021" s="7" t="str">
        <f t="shared" si="62"/>
        <v>DEER2019</v>
      </c>
      <c r="J2021" s="10">
        <f t="shared" si="63"/>
        <v>43466</v>
      </c>
      <c r="M2021" t="s">
        <v>76</v>
      </c>
    </row>
    <row r="2022" spans="1:13" x14ac:dyDescent="0.2">
      <c r="A2022" t="str">
        <f>'wts_com_vintage_CA_2023 Pivot'!A2022</f>
        <v>Ex</v>
      </c>
      <c r="B2022" t="s">
        <v>74</v>
      </c>
      <c r="C2022" t="s">
        <v>79</v>
      </c>
      <c r="D2022" s="7" t="str">
        <f>'wts_com_vintage_CA_2023 Pivot'!B2022</f>
        <v>MLI</v>
      </c>
      <c r="E2022" s="7" t="str">
        <f>'wts_com_vintage_CA_2023 Pivot'!D2022</f>
        <v>CZ05</v>
      </c>
      <c r="F2022" s="7">
        <f>'wts_com_vintage_CA_2023 Pivot'!C2022</f>
        <v>2015</v>
      </c>
      <c r="G2022" s="7" t="s">
        <v>75</v>
      </c>
      <c r="H2022" s="4">
        <f>GETPIVOTDATA("wt_vint",'wts_com_vintage_CA_2023 Pivot'!$A$1,"bldgtype",D2022,"bldgloc",E2022,"bldgvint",F2022,"weightID",A2022)</f>
        <v>9.6999999999999989E-2</v>
      </c>
      <c r="I2022" s="7" t="str">
        <f t="shared" si="62"/>
        <v>DEER2019</v>
      </c>
      <c r="J2022" s="10">
        <f t="shared" si="63"/>
        <v>43466</v>
      </c>
      <c r="M2022" t="s">
        <v>76</v>
      </c>
    </row>
    <row r="2023" spans="1:13" x14ac:dyDescent="0.2">
      <c r="A2023" t="str">
        <f>'wts_com_vintage_CA_2023 Pivot'!A2023</f>
        <v>Ex</v>
      </c>
      <c r="B2023" t="s">
        <v>74</v>
      </c>
      <c r="C2023" t="s">
        <v>79</v>
      </c>
      <c r="D2023" s="7" t="str">
        <f>'wts_com_vintage_CA_2023 Pivot'!B2023</f>
        <v>MLI</v>
      </c>
      <c r="E2023" s="7" t="str">
        <f>'wts_com_vintage_CA_2023 Pivot'!D2023</f>
        <v>CZ06</v>
      </c>
      <c r="F2023" s="7">
        <f>'wts_com_vintage_CA_2023 Pivot'!C2023</f>
        <v>2015</v>
      </c>
      <c r="G2023" s="7" t="s">
        <v>75</v>
      </c>
      <c r="H2023" s="4">
        <f>GETPIVOTDATA("wt_vint",'wts_com_vintage_CA_2023 Pivot'!$A$1,"bldgtype",D2023,"bldgloc",E2023,"bldgvint",F2023,"weightID",A2023)</f>
        <v>2.3420000000000001</v>
      </c>
      <c r="I2023" s="7" t="str">
        <f t="shared" si="62"/>
        <v>DEER2019</v>
      </c>
      <c r="J2023" s="10">
        <f t="shared" si="63"/>
        <v>43466</v>
      </c>
      <c r="M2023" t="s">
        <v>76</v>
      </c>
    </row>
    <row r="2024" spans="1:13" x14ac:dyDescent="0.2">
      <c r="A2024" t="str">
        <f>'wts_com_vintage_CA_2023 Pivot'!A2024</f>
        <v>Ex</v>
      </c>
      <c r="B2024" t="s">
        <v>74</v>
      </c>
      <c r="C2024" t="s">
        <v>79</v>
      </c>
      <c r="D2024" s="7" t="str">
        <f>'wts_com_vintage_CA_2023 Pivot'!B2024</f>
        <v>MLI</v>
      </c>
      <c r="E2024" s="7" t="str">
        <f>'wts_com_vintage_CA_2023 Pivot'!D2024</f>
        <v>CZ07</v>
      </c>
      <c r="F2024" s="7">
        <f>'wts_com_vintage_CA_2023 Pivot'!C2024</f>
        <v>2015</v>
      </c>
      <c r="G2024" s="7" t="s">
        <v>75</v>
      </c>
      <c r="H2024" s="4">
        <f>GETPIVOTDATA("wt_vint",'wts_com_vintage_CA_2023 Pivot'!$A$1,"bldgtype",D2024,"bldgloc",E2024,"bldgvint",F2024,"weightID",A2024)</f>
        <v>0.85599999999999998</v>
      </c>
      <c r="I2024" s="7" t="str">
        <f t="shared" si="62"/>
        <v>DEER2019</v>
      </c>
      <c r="J2024" s="10">
        <f t="shared" si="63"/>
        <v>43466</v>
      </c>
      <c r="M2024" t="s">
        <v>76</v>
      </c>
    </row>
    <row r="2025" spans="1:13" x14ac:dyDescent="0.2">
      <c r="A2025" t="str">
        <f>'wts_com_vintage_CA_2023 Pivot'!A2025</f>
        <v>Ex</v>
      </c>
      <c r="B2025" t="s">
        <v>74</v>
      </c>
      <c r="C2025" t="s">
        <v>79</v>
      </c>
      <c r="D2025" s="7" t="str">
        <f>'wts_com_vintage_CA_2023 Pivot'!B2025</f>
        <v>MLI</v>
      </c>
      <c r="E2025" s="7" t="str">
        <f>'wts_com_vintage_CA_2023 Pivot'!D2025</f>
        <v>CZ08</v>
      </c>
      <c r="F2025" s="7">
        <f>'wts_com_vintage_CA_2023 Pivot'!C2025</f>
        <v>2015</v>
      </c>
      <c r="G2025" s="7" t="s">
        <v>75</v>
      </c>
      <c r="H2025" s="4">
        <f>GETPIVOTDATA("wt_vint",'wts_com_vintage_CA_2023 Pivot'!$A$1,"bldgtype",D2025,"bldgloc",E2025,"bldgvint",F2025,"weightID",A2025)</f>
        <v>3.4260000000000002</v>
      </c>
      <c r="I2025" s="7" t="str">
        <f t="shared" si="62"/>
        <v>DEER2019</v>
      </c>
      <c r="J2025" s="10">
        <f t="shared" si="63"/>
        <v>43466</v>
      </c>
      <c r="M2025" t="s">
        <v>76</v>
      </c>
    </row>
    <row r="2026" spans="1:13" x14ac:dyDescent="0.2">
      <c r="A2026" t="str">
        <f>'wts_com_vintage_CA_2023 Pivot'!A2026</f>
        <v>Ex</v>
      </c>
      <c r="B2026" t="s">
        <v>74</v>
      </c>
      <c r="C2026" t="s">
        <v>79</v>
      </c>
      <c r="D2026" s="7" t="str">
        <f>'wts_com_vintage_CA_2023 Pivot'!B2026</f>
        <v>MLI</v>
      </c>
      <c r="E2026" s="7" t="str">
        <f>'wts_com_vintage_CA_2023 Pivot'!D2026</f>
        <v>CZ09</v>
      </c>
      <c r="F2026" s="7">
        <f>'wts_com_vintage_CA_2023 Pivot'!C2026</f>
        <v>2015</v>
      </c>
      <c r="G2026" s="7" t="s">
        <v>75</v>
      </c>
      <c r="H2026" s="4">
        <f>GETPIVOTDATA("wt_vint",'wts_com_vintage_CA_2023 Pivot'!$A$1,"bldgtype",D2026,"bldgloc",E2026,"bldgvint",F2026,"weightID",A2026)</f>
        <v>2.218</v>
      </c>
      <c r="I2026" s="7" t="str">
        <f t="shared" si="62"/>
        <v>DEER2019</v>
      </c>
      <c r="J2026" s="10">
        <f t="shared" si="63"/>
        <v>43466</v>
      </c>
      <c r="M2026" t="s">
        <v>76</v>
      </c>
    </row>
    <row r="2027" spans="1:13" x14ac:dyDescent="0.2">
      <c r="A2027" t="str">
        <f>'wts_com_vintage_CA_2023 Pivot'!A2027</f>
        <v>Ex</v>
      </c>
      <c r="B2027" t="s">
        <v>74</v>
      </c>
      <c r="C2027" t="s">
        <v>79</v>
      </c>
      <c r="D2027" s="7" t="str">
        <f>'wts_com_vintage_CA_2023 Pivot'!B2027</f>
        <v>MLI</v>
      </c>
      <c r="E2027" s="7" t="str">
        <f>'wts_com_vintage_CA_2023 Pivot'!D2027</f>
        <v>CZ10</v>
      </c>
      <c r="F2027" s="7">
        <f>'wts_com_vintage_CA_2023 Pivot'!C2027</f>
        <v>2015</v>
      </c>
      <c r="G2027" s="7" t="s">
        <v>75</v>
      </c>
      <c r="H2027" s="4">
        <f>GETPIVOTDATA("wt_vint",'wts_com_vintage_CA_2023 Pivot'!$A$1,"bldgtype",D2027,"bldgloc",E2027,"bldgvint",F2027,"weightID",A2027)</f>
        <v>4.82</v>
      </c>
      <c r="I2027" s="7" t="str">
        <f t="shared" si="62"/>
        <v>DEER2019</v>
      </c>
      <c r="J2027" s="10">
        <f t="shared" si="63"/>
        <v>43466</v>
      </c>
      <c r="M2027" t="s">
        <v>76</v>
      </c>
    </row>
    <row r="2028" spans="1:13" x14ac:dyDescent="0.2">
      <c r="A2028" t="str">
        <f>'wts_com_vintage_CA_2023 Pivot'!A2028</f>
        <v>Ex</v>
      </c>
      <c r="B2028" t="s">
        <v>74</v>
      </c>
      <c r="C2028" t="s">
        <v>79</v>
      </c>
      <c r="D2028" s="7" t="str">
        <f>'wts_com_vintage_CA_2023 Pivot'!B2028</f>
        <v>MLI</v>
      </c>
      <c r="E2028" s="7" t="str">
        <f>'wts_com_vintage_CA_2023 Pivot'!D2028</f>
        <v>CZ11</v>
      </c>
      <c r="F2028" s="7">
        <f>'wts_com_vintage_CA_2023 Pivot'!C2028</f>
        <v>2015</v>
      </c>
      <c r="G2028" s="7" t="s">
        <v>75</v>
      </c>
      <c r="H2028" s="4">
        <f>GETPIVOTDATA("wt_vint",'wts_com_vintage_CA_2023 Pivot'!$A$1,"bldgtype",D2028,"bldgloc",E2028,"bldgvint",F2028,"weightID",A2028)</f>
        <v>0.24299999999999999</v>
      </c>
      <c r="I2028" s="7" t="str">
        <f t="shared" si="62"/>
        <v>DEER2019</v>
      </c>
      <c r="J2028" s="10">
        <f t="shared" si="63"/>
        <v>43466</v>
      </c>
      <c r="M2028" t="s">
        <v>76</v>
      </c>
    </row>
    <row r="2029" spans="1:13" x14ac:dyDescent="0.2">
      <c r="A2029" t="str">
        <f>'wts_com_vintage_CA_2023 Pivot'!A2029</f>
        <v>Ex</v>
      </c>
      <c r="B2029" t="s">
        <v>74</v>
      </c>
      <c r="C2029" t="s">
        <v>79</v>
      </c>
      <c r="D2029" s="7" t="str">
        <f>'wts_com_vintage_CA_2023 Pivot'!B2029</f>
        <v>MLI</v>
      </c>
      <c r="E2029" s="7" t="str">
        <f>'wts_com_vintage_CA_2023 Pivot'!D2029</f>
        <v>CZ12</v>
      </c>
      <c r="F2029" s="7">
        <f>'wts_com_vintage_CA_2023 Pivot'!C2029</f>
        <v>2015</v>
      </c>
      <c r="G2029" s="7" t="s">
        <v>75</v>
      </c>
      <c r="H2029" s="4">
        <f>GETPIVOTDATA("wt_vint",'wts_com_vintage_CA_2023 Pivot'!$A$1,"bldgtype",D2029,"bldgloc",E2029,"bldgvint",F2029,"weightID",A2029)</f>
        <v>0.78</v>
      </c>
      <c r="I2029" s="7" t="str">
        <f t="shared" si="62"/>
        <v>DEER2019</v>
      </c>
      <c r="J2029" s="10">
        <f t="shared" si="63"/>
        <v>43466</v>
      </c>
      <c r="M2029" t="s">
        <v>76</v>
      </c>
    </row>
    <row r="2030" spans="1:13" x14ac:dyDescent="0.2">
      <c r="A2030" t="str">
        <f>'wts_com_vintage_CA_2023 Pivot'!A2030</f>
        <v>Ex</v>
      </c>
      <c r="B2030" t="s">
        <v>74</v>
      </c>
      <c r="C2030" t="s">
        <v>79</v>
      </c>
      <c r="D2030" s="7" t="str">
        <f>'wts_com_vintage_CA_2023 Pivot'!B2030</f>
        <v>MLI</v>
      </c>
      <c r="E2030" s="7" t="str">
        <f>'wts_com_vintage_CA_2023 Pivot'!D2030</f>
        <v>CZ13</v>
      </c>
      <c r="F2030" s="7">
        <f>'wts_com_vintage_CA_2023 Pivot'!C2030</f>
        <v>2015</v>
      </c>
      <c r="G2030" s="7" t="s">
        <v>75</v>
      </c>
      <c r="H2030" s="4">
        <f>GETPIVOTDATA("wt_vint",'wts_com_vintage_CA_2023 Pivot'!$A$1,"bldgtype",D2030,"bldgloc",E2030,"bldgvint",F2030,"weightID",A2030)</f>
        <v>0.90900000000000003</v>
      </c>
      <c r="I2030" s="7" t="str">
        <f t="shared" si="62"/>
        <v>DEER2019</v>
      </c>
      <c r="J2030" s="10">
        <f t="shared" si="63"/>
        <v>43466</v>
      </c>
      <c r="M2030" t="s">
        <v>76</v>
      </c>
    </row>
    <row r="2031" spans="1:13" x14ac:dyDescent="0.2">
      <c r="A2031" t="str">
        <f>'wts_com_vintage_CA_2023 Pivot'!A2031</f>
        <v>Ex</v>
      </c>
      <c r="B2031" t="s">
        <v>74</v>
      </c>
      <c r="C2031" t="s">
        <v>79</v>
      </c>
      <c r="D2031" s="7" t="str">
        <f>'wts_com_vintage_CA_2023 Pivot'!B2031</f>
        <v>MLI</v>
      </c>
      <c r="E2031" s="7" t="str">
        <f>'wts_com_vintage_CA_2023 Pivot'!D2031</f>
        <v>CZ14</v>
      </c>
      <c r="F2031" s="7">
        <f>'wts_com_vintage_CA_2023 Pivot'!C2031</f>
        <v>2015</v>
      </c>
      <c r="G2031" s="7" t="s">
        <v>75</v>
      </c>
      <c r="H2031" s="4">
        <f>GETPIVOTDATA("wt_vint",'wts_com_vintage_CA_2023 Pivot'!$A$1,"bldgtype",D2031,"bldgloc",E2031,"bldgvint",F2031,"weightID",A2031)</f>
        <v>0.74099999999999999</v>
      </c>
      <c r="I2031" s="7" t="str">
        <f t="shared" si="62"/>
        <v>DEER2019</v>
      </c>
      <c r="J2031" s="10">
        <f t="shared" si="63"/>
        <v>43466</v>
      </c>
      <c r="M2031" t="s">
        <v>76</v>
      </c>
    </row>
    <row r="2032" spans="1:13" x14ac:dyDescent="0.2">
      <c r="A2032" t="str">
        <f>'wts_com_vintage_CA_2023 Pivot'!A2032</f>
        <v>Ex</v>
      </c>
      <c r="B2032" t="s">
        <v>74</v>
      </c>
      <c r="C2032" t="s">
        <v>79</v>
      </c>
      <c r="D2032" s="7" t="str">
        <f>'wts_com_vintage_CA_2023 Pivot'!B2032</f>
        <v>MLI</v>
      </c>
      <c r="E2032" s="7" t="str">
        <f>'wts_com_vintage_CA_2023 Pivot'!D2032</f>
        <v>CZ15</v>
      </c>
      <c r="F2032" s="7">
        <f>'wts_com_vintage_CA_2023 Pivot'!C2032</f>
        <v>2015</v>
      </c>
      <c r="G2032" s="7" t="s">
        <v>75</v>
      </c>
      <c r="H2032" s="4">
        <f>GETPIVOTDATA("wt_vint",'wts_com_vintage_CA_2023 Pivot'!$A$1,"bldgtype",D2032,"bldgloc",E2032,"bldgvint",F2032,"weightID",A2032)</f>
        <v>1.6</v>
      </c>
      <c r="I2032" s="7" t="str">
        <f t="shared" si="62"/>
        <v>DEER2019</v>
      </c>
      <c r="J2032" s="10">
        <f t="shared" si="63"/>
        <v>43466</v>
      </c>
      <c r="M2032" t="s">
        <v>76</v>
      </c>
    </row>
    <row r="2033" spans="1:13" x14ac:dyDescent="0.2">
      <c r="A2033" t="str">
        <f>'wts_com_vintage_CA_2023 Pivot'!A2033</f>
        <v>Ex</v>
      </c>
      <c r="B2033" t="s">
        <v>74</v>
      </c>
      <c r="C2033" t="s">
        <v>79</v>
      </c>
      <c r="D2033" s="7" t="str">
        <f>'wts_com_vintage_CA_2023 Pivot'!B2033</f>
        <v>MLI</v>
      </c>
      <c r="E2033" s="7" t="str">
        <f>'wts_com_vintage_CA_2023 Pivot'!D2033</f>
        <v>CZ16</v>
      </c>
      <c r="F2033" s="7">
        <f>'wts_com_vintage_CA_2023 Pivot'!C2033</f>
        <v>2015</v>
      </c>
      <c r="G2033" s="7" t="s">
        <v>75</v>
      </c>
      <c r="H2033" s="4">
        <f>GETPIVOTDATA("wt_vint",'wts_com_vintage_CA_2023 Pivot'!$A$1,"bldgtype",D2033,"bldgloc",E2033,"bldgvint",F2033,"weightID",A2033)</f>
        <v>0.50600000000000001</v>
      </c>
      <c r="I2033" s="7" t="str">
        <f t="shared" si="62"/>
        <v>DEER2019</v>
      </c>
      <c r="J2033" s="10">
        <f t="shared" si="63"/>
        <v>43466</v>
      </c>
      <c r="M2033" t="s">
        <v>76</v>
      </c>
    </row>
    <row r="2034" spans="1:13" x14ac:dyDescent="0.2">
      <c r="A2034" t="str">
        <f>'wts_com_vintage_CA_2023 Pivot'!A2034</f>
        <v>Ex</v>
      </c>
      <c r="B2034" t="s">
        <v>74</v>
      </c>
      <c r="C2034" t="s">
        <v>79</v>
      </c>
      <c r="D2034" s="7" t="str">
        <f>'wts_com_vintage_CA_2023 Pivot'!B2034</f>
        <v>Mtl</v>
      </c>
      <c r="E2034" s="7" t="str">
        <f>'wts_com_vintage_CA_2023 Pivot'!D2034</f>
        <v>CZ01</v>
      </c>
      <c r="F2034" s="7">
        <f>'wts_com_vintage_CA_2023 Pivot'!C2034</f>
        <v>2003</v>
      </c>
      <c r="G2034" s="7" t="s">
        <v>75</v>
      </c>
      <c r="H2034" s="4">
        <f>GETPIVOTDATA("wt_vint",'wts_com_vintage_CA_2023 Pivot'!$A$1,"bldgtype",D2034,"bldgloc",E2034,"bldgvint",F2034,"weightID",A2034)</f>
        <v>0.11899999999999999</v>
      </c>
      <c r="I2034" s="7" t="str">
        <f t="shared" si="62"/>
        <v>DEER2019</v>
      </c>
      <c r="J2034" s="10">
        <f t="shared" si="63"/>
        <v>43466</v>
      </c>
      <c r="M2034" t="s">
        <v>76</v>
      </c>
    </row>
    <row r="2035" spans="1:13" x14ac:dyDescent="0.2">
      <c r="A2035" t="str">
        <f>'wts_com_vintage_CA_2023 Pivot'!A2035</f>
        <v>Ex</v>
      </c>
      <c r="B2035" t="s">
        <v>74</v>
      </c>
      <c r="C2035" t="s">
        <v>79</v>
      </c>
      <c r="D2035" s="7" t="str">
        <f>'wts_com_vintage_CA_2023 Pivot'!B2035</f>
        <v>Mtl</v>
      </c>
      <c r="E2035" s="7" t="str">
        <f>'wts_com_vintage_CA_2023 Pivot'!D2035</f>
        <v>CZ02</v>
      </c>
      <c r="F2035" s="7">
        <f>'wts_com_vintage_CA_2023 Pivot'!C2035</f>
        <v>2003</v>
      </c>
      <c r="G2035" s="7" t="s">
        <v>75</v>
      </c>
      <c r="H2035" s="4">
        <f>GETPIVOTDATA("wt_vint",'wts_com_vintage_CA_2023 Pivot'!$A$1,"bldgtype",D2035,"bldgloc",E2035,"bldgvint",F2035,"weightID",A2035)</f>
        <v>0.36199999999999999</v>
      </c>
      <c r="I2035" s="7" t="str">
        <f t="shared" si="62"/>
        <v>DEER2019</v>
      </c>
      <c r="J2035" s="10">
        <f t="shared" si="63"/>
        <v>43466</v>
      </c>
      <c r="M2035" t="s">
        <v>76</v>
      </c>
    </row>
    <row r="2036" spans="1:13" x14ac:dyDescent="0.2">
      <c r="A2036" t="str">
        <f>'wts_com_vintage_CA_2023 Pivot'!A2036</f>
        <v>Ex</v>
      </c>
      <c r="B2036" t="s">
        <v>74</v>
      </c>
      <c r="C2036" t="s">
        <v>79</v>
      </c>
      <c r="D2036" s="7" t="str">
        <f>'wts_com_vintage_CA_2023 Pivot'!B2036</f>
        <v>Mtl</v>
      </c>
      <c r="E2036" s="7" t="str">
        <f>'wts_com_vintage_CA_2023 Pivot'!D2036</f>
        <v>CZ03</v>
      </c>
      <c r="F2036" s="7">
        <f>'wts_com_vintage_CA_2023 Pivot'!C2036</f>
        <v>2003</v>
      </c>
      <c r="G2036" s="7" t="s">
        <v>75</v>
      </c>
      <c r="H2036" s="4">
        <f>GETPIVOTDATA("wt_vint",'wts_com_vintage_CA_2023 Pivot'!$A$1,"bldgtype",D2036,"bldgloc",E2036,"bldgvint",F2036,"weightID",A2036)</f>
        <v>1.994</v>
      </c>
      <c r="I2036" s="7" t="str">
        <f t="shared" si="62"/>
        <v>DEER2019</v>
      </c>
      <c r="J2036" s="10">
        <f t="shared" si="63"/>
        <v>43466</v>
      </c>
      <c r="M2036" t="s">
        <v>76</v>
      </c>
    </row>
    <row r="2037" spans="1:13" x14ac:dyDescent="0.2">
      <c r="A2037" t="str">
        <f>'wts_com_vintage_CA_2023 Pivot'!A2037</f>
        <v>Ex</v>
      </c>
      <c r="B2037" t="s">
        <v>74</v>
      </c>
      <c r="C2037" t="s">
        <v>79</v>
      </c>
      <c r="D2037" s="7" t="str">
        <f>'wts_com_vintage_CA_2023 Pivot'!B2037</f>
        <v>Mtl</v>
      </c>
      <c r="E2037" s="7" t="str">
        <f>'wts_com_vintage_CA_2023 Pivot'!D2037</f>
        <v>CZ04</v>
      </c>
      <c r="F2037" s="7">
        <f>'wts_com_vintage_CA_2023 Pivot'!C2037</f>
        <v>2003</v>
      </c>
      <c r="G2037" s="7" t="s">
        <v>75</v>
      </c>
      <c r="H2037" s="4">
        <f>GETPIVOTDATA("wt_vint",'wts_com_vintage_CA_2023 Pivot'!$A$1,"bldgtype",D2037,"bldgloc",E2037,"bldgvint",F2037,"weightID",A2037)</f>
        <v>0.69899999999999995</v>
      </c>
      <c r="I2037" s="7" t="str">
        <f t="shared" si="62"/>
        <v>DEER2019</v>
      </c>
      <c r="J2037" s="10">
        <f t="shared" si="63"/>
        <v>43466</v>
      </c>
      <c r="M2037" t="s">
        <v>76</v>
      </c>
    </row>
    <row r="2038" spans="1:13" x14ac:dyDescent="0.2">
      <c r="A2038" t="str">
        <f>'wts_com_vintage_CA_2023 Pivot'!A2038</f>
        <v>Ex</v>
      </c>
      <c r="B2038" t="s">
        <v>74</v>
      </c>
      <c r="C2038" t="s">
        <v>79</v>
      </c>
      <c r="D2038" s="7" t="str">
        <f>'wts_com_vintage_CA_2023 Pivot'!B2038</f>
        <v>Mtl</v>
      </c>
      <c r="E2038" s="7" t="str">
        <f>'wts_com_vintage_CA_2023 Pivot'!D2038</f>
        <v>CZ05</v>
      </c>
      <c r="F2038" s="7">
        <f>'wts_com_vintage_CA_2023 Pivot'!C2038</f>
        <v>2003</v>
      </c>
      <c r="G2038" s="7" t="s">
        <v>75</v>
      </c>
      <c r="H2038" s="4">
        <f>GETPIVOTDATA("wt_vint",'wts_com_vintage_CA_2023 Pivot'!$A$1,"bldgtype",D2038,"bldgloc",E2038,"bldgvint",F2038,"weightID",A2038)</f>
        <v>0.312</v>
      </c>
      <c r="I2038" s="7" t="str">
        <f t="shared" si="62"/>
        <v>DEER2019</v>
      </c>
      <c r="J2038" s="10">
        <f t="shared" si="63"/>
        <v>43466</v>
      </c>
      <c r="M2038" t="s">
        <v>76</v>
      </c>
    </row>
    <row r="2039" spans="1:13" x14ac:dyDescent="0.2">
      <c r="A2039" t="str">
        <f>'wts_com_vintage_CA_2023 Pivot'!A2039</f>
        <v>Ex</v>
      </c>
      <c r="B2039" t="s">
        <v>74</v>
      </c>
      <c r="C2039" t="s">
        <v>79</v>
      </c>
      <c r="D2039" s="7" t="str">
        <f>'wts_com_vintage_CA_2023 Pivot'!B2039</f>
        <v>Mtl</v>
      </c>
      <c r="E2039" s="7" t="str">
        <f>'wts_com_vintage_CA_2023 Pivot'!D2039</f>
        <v>CZ06</v>
      </c>
      <c r="F2039" s="7">
        <f>'wts_com_vintage_CA_2023 Pivot'!C2039</f>
        <v>2003</v>
      </c>
      <c r="G2039" s="7" t="s">
        <v>75</v>
      </c>
      <c r="H2039" s="4">
        <f>GETPIVOTDATA("wt_vint",'wts_com_vintage_CA_2023 Pivot'!$A$1,"bldgtype",D2039,"bldgloc",E2039,"bldgvint",F2039,"weightID",A2039)</f>
        <v>2.5039999999999996</v>
      </c>
      <c r="I2039" s="7" t="str">
        <f t="shared" si="62"/>
        <v>DEER2019</v>
      </c>
      <c r="J2039" s="10">
        <f t="shared" si="63"/>
        <v>43466</v>
      </c>
      <c r="M2039" t="s">
        <v>76</v>
      </c>
    </row>
    <row r="2040" spans="1:13" x14ac:dyDescent="0.2">
      <c r="A2040" t="str">
        <f>'wts_com_vintage_CA_2023 Pivot'!A2040</f>
        <v>Ex</v>
      </c>
      <c r="B2040" t="s">
        <v>74</v>
      </c>
      <c r="C2040" t="s">
        <v>79</v>
      </c>
      <c r="D2040" s="7" t="str">
        <f>'wts_com_vintage_CA_2023 Pivot'!B2040</f>
        <v>Mtl</v>
      </c>
      <c r="E2040" s="7" t="str">
        <f>'wts_com_vintage_CA_2023 Pivot'!D2040</f>
        <v>CZ07</v>
      </c>
      <c r="F2040" s="7">
        <f>'wts_com_vintage_CA_2023 Pivot'!C2040</f>
        <v>2003</v>
      </c>
      <c r="G2040" s="7" t="s">
        <v>75</v>
      </c>
      <c r="H2040" s="4">
        <f>GETPIVOTDATA("wt_vint",'wts_com_vintage_CA_2023 Pivot'!$A$1,"bldgtype",D2040,"bldgloc",E2040,"bldgvint",F2040,"weightID",A2040)</f>
        <v>2.3439999999999999</v>
      </c>
      <c r="I2040" s="7" t="str">
        <f t="shared" si="62"/>
        <v>DEER2019</v>
      </c>
      <c r="J2040" s="10">
        <f t="shared" si="63"/>
        <v>43466</v>
      </c>
      <c r="M2040" t="s">
        <v>76</v>
      </c>
    </row>
    <row r="2041" spans="1:13" x14ac:dyDescent="0.2">
      <c r="A2041" t="str">
        <f>'wts_com_vintage_CA_2023 Pivot'!A2041</f>
        <v>Ex</v>
      </c>
      <c r="B2041" t="s">
        <v>74</v>
      </c>
      <c r="C2041" t="s">
        <v>79</v>
      </c>
      <c r="D2041" s="7" t="str">
        <f>'wts_com_vintage_CA_2023 Pivot'!B2041</f>
        <v>Mtl</v>
      </c>
      <c r="E2041" s="7" t="str">
        <f>'wts_com_vintage_CA_2023 Pivot'!D2041</f>
        <v>CZ08</v>
      </c>
      <c r="F2041" s="7">
        <f>'wts_com_vintage_CA_2023 Pivot'!C2041</f>
        <v>2003</v>
      </c>
      <c r="G2041" s="7" t="s">
        <v>75</v>
      </c>
      <c r="H2041" s="4">
        <f>GETPIVOTDATA("wt_vint",'wts_com_vintage_CA_2023 Pivot'!$A$1,"bldgtype",D2041,"bldgloc",E2041,"bldgvint",F2041,"weightID",A2041)</f>
        <v>1.6559999999999999</v>
      </c>
      <c r="I2041" s="7" t="str">
        <f t="shared" si="62"/>
        <v>DEER2019</v>
      </c>
      <c r="J2041" s="10">
        <f t="shared" si="63"/>
        <v>43466</v>
      </c>
      <c r="M2041" t="s">
        <v>76</v>
      </c>
    </row>
    <row r="2042" spans="1:13" x14ac:dyDescent="0.2">
      <c r="A2042" t="str">
        <f>'wts_com_vintage_CA_2023 Pivot'!A2042</f>
        <v>Ex</v>
      </c>
      <c r="B2042" t="s">
        <v>74</v>
      </c>
      <c r="C2042" t="s">
        <v>79</v>
      </c>
      <c r="D2042" s="7" t="str">
        <f>'wts_com_vintage_CA_2023 Pivot'!B2042</f>
        <v>Mtl</v>
      </c>
      <c r="E2042" s="7" t="str">
        <f>'wts_com_vintage_CA_2023 Pivot'!D2042</f>
        <v>CZ09</v>
      </c>
      <c r="F2042" s="7">
        <f>'wts_com_vintage_CA_2023 Pivot'!C2042</f>
        <v>2003</v>
      </c>
      <c r="G2042" s="7" t="s">
        <v>75</v>
      </c>
      <c r="H2042" s="4">
        <f>GETPIVOTDATA("wt_vint",'wts_com_vintage_CA_2023 Pivot'!$A$1,"bldgtype",D2042,"bldgloc",E2042,"bldgvint",F2042,"weightID",A2042)</f>
        <v>1.5099999999999998</v>
      </c>
      <c r="I2042" s="7" t="str">
        <f t="shared" si="62"/>
        <v>DEER2019</v>
      </c>
      <c r="J2042" s="10">
        <f t="shared" si="63"/>
        <v>43466</v>
      </c>
      <c r="M2042" t="s">
        <v>76</v>
      </c>
    </row>
    <row r="2043" spans="1:13" x14ac:dyDescent="0.2">
      <c r="A2043" t="str">
        <f>'wts_com_vintage_CA_2023 Pivot'!A2043</f>
        <v>Ex</v>
      </c>
      <c r="B2043" t="s">
        <v>74</v>
      </c>
      <c r="C2043" t="s">
        <v>79</v>
      </c>
      <c r="D2043" s="7" t="str">
        <f>'wts_com_vintage_CA_2023 Pivot'!B2043</f>
        <v>Mtl</v>
      </c>
      <c r="E2043" s="7" t="str">
        <f>'wts_com_vintage_CA_2023 Pivot'!D2043</f>
        <v>CZ10</v>
      </c>
      <c r="F2043" s="7">
        <f>'wts_com_vintage_CA_2023 Pivot'!C2043</f>
        <v>2003</v>
      </c>
      <c r="G2043" s="7" t="s">
        <v>75</v>
      </c>
      <c r="H2043" s="4">
        <f>GETPIVOTDATA("wt_vint",'wts_com_vintage_CA_2023 Pivot'!$A$1,"bldgtype",D2043,"bldgloc",E2043,"bldgvint",F2043,"weightID",A2043)</f>
        <v>1.056</v>
      </c>
      <c r="I2043" s="7" t="str">
        <f t="shared" si="62"/>
        <v>DEER2019</v>
      </c>
      <c r="J2043" s="10">
        <f t="shared" si="63"/>
        <v>43466</v>
      </c>
      <c r="M2043" t="s">
        <v>76</v>
      </c>
    </row>
    <row r="2044" spans="1:13" x14ac:dyDescent="0.2">
      <c r="A2044" t="str">
        <f>'wts_com_vintage_CA_2023 Pivot'!A2044</f>
        <v>Ex</v>
      </c>
      <c r="B2044" t="s">
        <v>74</v>
      </c>
      <c r="C2044" t="s">
        <v>79</v>
      </c>
      <c r="D2044" s="7" t="str">
        <f>'wts_com_vintage_CA_2023 Pivot'!B2044</f>
        <v>Mtl</v>
      </c>
      <c r="E2044" s="7" t="str">
        <f>'wts_com_vintage_CA_2023 Pivot'!D2044</f>
        <v>CZ11</v>
      </c>
      <c r="F2044" s="7">
        <f>'wts_com_vintage_CA_2023 Pivot'!C2044</f>
        <v>2003</v>
      </c>
      <c r="G2044" s="7" t="s">
        <v>75</v>
      </c>
      <c r="H2044" s="4">
        <f>GETPIVOTDATA("wt_vint",'wts_com_vintage_CA_2023 Pivot'!$A$1,"bldgtype",D2044,"bldgloc",E2044,"bldgvint",F2044,"weightID",A2044)</f>
        <v>0.20599999999999999</v>
      </c>
      <c r="I2044" s="7" t="str">
        <f t="shared" si="62"/>
        <v>DEER2019</v>
      </c>
      <c r="J2044" s="10">
        <f t="shared" si="63"/>
        <v>43466</v>
      </c>
      <c r="M2044" t="s">
        <v>76</v>
      </c>
    </row>
    <row r="2045" spans="1:13" x14ac:dyDescent="0.2">
      <c r="A2045" t="str">
        <f>'wts_com_vintage_CA_2023 Pivot'!A2045</f>
        <v>Ex</v>
      </c>
      <c r="B2045" t="s">
        <v>74</v>
      </c>
      <c r="C2045" t="s">
        <v>79</v>
      </c>
      <c r="D2045" s="7" t="str">
        <f>'wts_com_vintage_CA_2023 Pivot'!B2045</f>
        <v>Mtl</v>
      </c>
      <c r="E2045" s="7" t="str">
        <f>'wts_com_vintage_CA_2023 Pivot'!D2045</f>
        <v>CZ12</v>
      </c>
      <c r="F2045" s="7">
        <f>'wts_com_vintage_CA_2023 Pivot'!C2045</f>
        <v>2003</v>
      </c>
      <c r="G2045" s="7" t="s">
        <v>75</v>
      </c>
      <c r="H2045" s="4">
        <f>GETPIVOTDATA("wt_vint",'wts_com_vintage_CA_2023 Pivot'!$A$1,"bldgtype",D2045,"bldgloc",E2045,"bldgvint",F2045,"weightID",A2045)</f>
        <v>0.754</v>
      </c>
      <c r="I2045" s="7" t="str">
        <f t="shared" si="62"/>
        <v>DEER2019</v>
      </c>
      <c r="J2045" s="10">
        <f t="shared" si="63"/>
        <v>43466</v>
      </c>
      <c r="M2045" t="s">
        <v>76</v>
      </c>
    </row>
    <row r="2046" spans="1:13" x14ac:dyDescent="0.2">
      <c r="A2046" t="str">
        <f>'wts_com_vintage_CA_2023 Pivot'!A2046</f>
        <v>Ex</v>
      </c>
      <c r="B2046" t="s">
        <v>74</v>
      </c>
      <c r="C2046" t="s">
        <v>79</v>
      </c>
      <c r="D2046" s="7" t="str">
        <f>'wts_com_vintage_CA_2023 Pivot'!B2046</f>
        <v>Mtl</v>
      </c>
      <c r="E2046" s="7" t="str">
        <f>'wts_com_vintage_CA_2023 Pivot'!D2046</f>
        <v>CZ13</v>
      </c>
      <c r="F2046" s="7">
        <f>'wts_com_vintage_CA_2023 Pivot'!C2046</f>
        <v>2003</v>
      </c>
      <c r="G2046" s="7" t="s">
        <v>75</v>
      </c>
      <c r="H2046" s="4">
        <f>GETPIVOTDATA("wt_vint",'wts_com_vintage_CA_2023 Pivot'!$A$1,"bldgtype",D2046,"bldgloc",E2046,"bldgvint",F2046,"weightID",A2046)</f>
        <v>0.47899999999999998</v>
      </c>
      <c r="I2046" s="7" t="str">
        <f t="shared" si="62"/>
        <v>DEER2019</v>
      </c>
      <c r="J2046" s="10">
        <f t="shared" si="63"/>
        <v>43466</v>
      </c>
      <c r="M2046" t="s">
        <v>76</v>
      </c>
    </row>
    <row r="2047" spans="1:13" x14ac:dyDescent="0.2">
      <c r="A2047" t="str">
        <f>'wts_com_vintage_CA_2023 Pivot'!A2047</f>
        <v>Ex</v>
      </c>
      <c r="B2047" t="s">
        <v>74</v>
      </c>
      <c r="C2047" t="s">
        <v>79</v>
      </c>
      <c r="D2047" s="7" t="str">
        <f>'wts_com_vintage_CA_2023 Pivot'!B2047</f>
        <v>Mtl</v>
      </c>
      <c r="E2047" s="7" t="str">
        <f>'wts_com_vintage_CA_2023 Pivot'!D2047</f>
        <v>CZ14</v>
      </c>
      <c r="F2047" s="7">
        <f>'wts_com_vintage_CA_2023 Pivot'!C2047</f>
        <v>2003</v>
      </c>
      <c r="G2047" s="7" t="s">
        <v>75</v>
      </c>
      <c r="H2047" s="4">
        <f>GETPIVOTDATA("wt_vint",'wts_com_vintage_CA_2023 Pivot'!$A$1,"bldgtype",D2047,"bldgloc",E2047,"bldgvint",F2047,"weightID",A2047)</f>
        <v>0.30300000000000005</v>
      </c>
      <c r="I2047" s="7" t="str">
        <f t="shared" si="62"/>
        <v>DEER2019</v>
      </c>
      <c r="J2047" s="10">
        <f t="shared" si="63"/>
        <v>43466</v>
      </c>
      <c r="M2047" t="s">
        <v>76</v>
      </c>
    </row>
    <row r="2048" spans="1:13" x14ac:dyDescent="0.2">
      <c r="A2048" t="str">
        <f>'wts_com_vintage_CA_2023 Pivot'!A2048</f>
        <v>Ex</v>
      </c>
      <c r="B2048" t="s">
        <v>74</v>
      </c>
      <c r="C2048" t="s">
        <v>79</v>
      </c>
      <c r="D2048" s="7" t="str">
        <f>'wts_com_vintage_CA_2023 Pivot'!B2048</f>
        <v>Mtl</v>
      </c>
      <c r="E2048" s="7" t="str">
        <f>'wts_com_vintage_CA_2023 Pivot'!D2048</f>
        <v>CZ15</v>
      </c>
      <c r="F2048" s="7">
        <f>'wts_com_vintage_CA_2023 Pivot'!C2048</f>
        <v>2003</v>
      </c>
      <c r="G2048" s="7" t="s">
        <v>75</v>
      </c>
      <c r="H2048" s="4">
        <f>GETPIVOTDATA("wt_vint",'wts_com_vintage_CA_2023 Pivot'!$A$1,"bldgtype",D2048,"bldgloc",E2048,"bldgvint",F2048,"weightID",A2048)</f>
        <v>2.0499999999999998</v>
      </c>
      <c r="I2048" s="7" t="str">
        <f t="shared" si="62"/>
        <v>DEER2019</v>
      </c>
      <c r="J2048" s="10">
        <f t="shared" si="63"/>
        <v>43466</v>
      </c>
      <c r="M2048" t="s">
        <v>76</v>
      </c>
    </row>
    <row r="2049" spans="1:13" x14ac:dyDescent="0.2">
      <c r="A2049" t="str">
        <f>'wts_com_vintage_CA_2023 Pivot'!A2049</f>
        <v>Ex</v>
      </c>
      <c r="B2049" t="s">
        <v>74</v>
      </c>
      <c r="C2049" t="s">
        <v>79</v>
      </c>
      <c r="D2049" s="7" t="str">
        <f>'wts_com_vintage_CA_2023 Pivot'!B2049</f>
        <v>Mtl</v>
      </c>
      <c r="E2049" s="7" t="str">
        <f>'wts_com_vintage_CA_2023 Pivot'!D2049</f>
        <v>CZ16</v>
      </c>
      <c r="F2049" s="7">
        <f>'wts_com_vintage_CA_2023 Pivot'!C2049</f>
        <v>2003</v>
      </c>
      <c r="G2049" s="7" t="s">
        <v>75</v>
      </c>
      <c r="H2049" s="4">
        <f>GETPIVOTDATA("wt_vint",'wts_com_vintage_CA_2023 Pivot'!$A$1,"bldgtype",D2049,"bldgloc",E2049,"bldgvint",F2049,"weightID",A2049)</f>
        <v>0.32300000000000001</v>
      </c>
      <c r="I2049" s="7" t="str">
        <f t="shared" si="62"/>
        <v>DEER2019</v>
      </c>
      <c r="J2049" s="10">
        <f t="shared" si="63"/>
        <v>43466</v>
      </c>
      <c r="M2049" t="s">
        <v>76</v>
      </c>
    </row>
    <row r="2050" spans="1:13" x14ac:dyDescent="0.2">
      <c r="A2050" t="str">
        <f>'wts_com_vintage_CA_2023 Pivot'!A2050</f>
        <v>Ex</v>
      </c>
      <c r="B2050" t="s">
        <v>74</v>
      </c>
      <c r="C2050" t="s">
        <v>79</v>
      </c>
      <c r="D2050" s="7" t="str">
        <f>'wts_com_vintage_CA_2023 Pivot'!B2050</f>
        <v>Mtl</v>
      </c>
      <c r="E2050" s="7" t="str">
        <f>'wts_com_vintage_CA_2023 Pivot'!D2050</f>
        <v>CZ01</v>
      </c>
      <c r="F2050" s="7">
        <f>'wts_com_vintage_CA_2023 Pivot'!C2050</f>
        <v>2007</v>
      </c>
      <c r="G2050" s="7" t="s">
        <v>75</v>
      </c>
      <c r="H2050" s="4">
        <f>GETPIVOTDATA("wt_vint",'wts_com_vintage_CA_2023 Pivot'!$A$1,"bldgtype",D2050,"bldgloc",E2050,"bldgvint",F2050,"weightID",A2050)</f>
        <v>3.7999999999999999E-2</v>
      </c>
      <c r="I2050" s="7" t="str">
        <f t="shared" si="62"/>
        <v>DEER2019</v>
      </c>
      <c r="J2050" s="10">
        <f t="shared" si="63"/>
        <v>43466</v>
      </c>
      <c r="M2050" t="s">
        <v>76</v>
      </c>
    </row>
    <row r="2051" spans="1:13" x14ac:dyDescent="0.2">
      <c r="A2051" t="str">
        <f>'wts_com_vintage_CA_2023 Pivot'!A2051</f>
        <v>Ex</v>
      </c>
      <c r="B2051" t="s">
        <v>74</v>
      </c>
      <c r="C2051" t="s">
        <v>79</v>
      </c>
      <c r="D2051" s="7" t="str">
        <f>'wts_com_vintage_CA_2023 Pivot'!B2051</f>
        <v>Mtl</v>
      </c>
      <c r="E2051" s="7" t="str">
        <f>'wts_com_vintage_CA_2023 Pivot'!D2051</f>
        <v>CZ02</v>
      </c>
      <c r="F2051" s="7">
        <f>'wts_com_vintage_CA_2023 Pivot'!C2051</f>
        <v>2007</v>
      </c>
      <c r="G2051" s="7" t="s">
        <v>75</v>
      </c>
      <c r="H2051" s="4">
        <f>GETPIVOTDATA("wt_vint",'wts_com_vintage_CA_2023 Pivot'!$A$1,"bldgtype",D2051,"bldgloc",E2051,"bldgvint",F2051,"weightID",A2051)</f>
        <v>0.16800000000000001</v>
      </c>
      <c r="I2051" s="7" t="str">
        <f t="shared" ref="I2051:I2114" si="64">IF(OR($F2051=2020,$F2051=2023),"DEER2023","DEER2019")</f>
        <v>DEER2019</v>
      </c>
      <c r="J2051" s="10">
        <f t="shared" ref="J2051:J2114" si="65">IF(OR($F2051=2020,$F2051=2023),DATE(2023,1,1),DATE(2019,1,1))</f>
        <v>43466</v>
      </c>
      <c r="M2051" t="s">
        <v>76</v>
      </c>
    </row>
    <row r="2052" spans="1:13" x14ac:dyDescent="0.2">
      <c r="A2052" t="str">
        <f>'wts_com_vintage_CA_2023 Pivot'!A2052</f>
        <v>Ex</v>
      </c>
      <c r="B2052" t="s">
        <v>74</v>
      </c>
      <c r="C2052" t="s">
        <v>79</v>
      </c>
      <c r="D2052" s="7" t="str">
        <f>'wts_com_vintage_CA_2023 Pivot'!B2052</f>
        <v>Mtl</v>
      </c>
      <c r="E2052" s="7" t="str">
        <f>'wts_com_vintage_CA_2023 Pivot'!D2052</f>
        <v>CZ03</v>
      </c>
      <c r="F2052" s="7">
        <f>'wts_com_vintage_CA_2023 Pivot'!C2052</f>
        <v>2007</v>
      </c>
      <c r="G2052" s="7" t="s">
        <v>75</v>
      </c>
      <c r="H2052" s="4">
        <f>GETPIVOTDATA("wt_vint",'wts_com_vintage_CA_2023 Pivot'!$A$1,"bldgtype",D2052,"bldgloc",E2052,"bldgvint",F2052,"weightID",A2052)</f>
        <v>0.502</v>
      </c>
      <c r="I2052" s="7" t="str">
        <f t="shared" si="64"/>
        <v>DEER2019</v>
      </c>
      <c r="J2052" s="10">
        <f t="shared" si="65"/>
        <v>43466</v>
      </c>
      <c r="M2052" t="s">
        <v>76</v>
      </c>
    </row>
    <row r="2053" spans="1:13" x14ac:dyDescent="0.2">
      <c r="A2053" t="str">
        <f>'wts_com_vintage_CA_2023 Pivot'!A2053</f>
        <v>Ex</v>
      </c>
      <c r="B2053" t="s">
        <v>74</v>
      </c>
      <c r="C2053" t="s">
        <v>79</v>
      </c>
      <c r="D2053" s="7" t="str">
        <f>'wts_com_vintage_CA_2023 Pivot'!B2053</f>
        <v>Mtl</v>
      </c>
      <c r="E2053" s="7" t="str">
        <f>'wts_com_vintage_CA_2023 Pivot'!D2053</f>
        <v>CZ04</v>
      </c>
      <c r="F2053" s="7">
        <f>'wts_com_vintage_CA_2023 Pivot'!C2053</f>
        <v>2007</v>
      </c>
      <c r="G2053" s="7" t="s">
        <v>75</v>
      </c>
      <c r="H2053" s="4">
        <f>GETPIVOTDATA("wt_vint",'wts_com_vintage_CA_2023 Pivot'!$A$1,"bldgtype",D2053,"bldgloc",E2053,"bldgvint",F2053,"weightID",A2053)</f>
        <v>0.372</v>
      </c>
      <c r="I2053" s="7" t="str">
        <f t="shared" si="64"/>
        <v>DEER2019</v>
      </c>
      <c r="J2053" s="10">
        <f t="shared" si="65"/>
        <v>43466</v>
      </c>
      <c r="M2053" t="s">
        <v>76</v>
      </c>
    </row>
    <row r="2054" spans="1:13" x14ac:dyDescent="0.2">
      <c r="A2054" t="str">
        <f>'wts_com_vintage_CA_2023 Pivot'!A2054</f>
        <v>Ex</v>
      </c>
      <c r="B2054" t="s">
        <v>74</v>
      </c>
      <c r="C2054" t="s">
        <v>79</v>
      </c>
      <c r="D2054" s="7" t="str">
        <f>'wts_com_vintage_CA_2023 Pivot'!B2054</f>
        <v>Mtl</v>
      </c>
      <c r="E2054" s="7" t="str">
        <f>'wts_com_vintage_CA_2023 Pivot'!D2054</f>
        <v>CZ05</v>
      </c>
      <c r="F2054" s="7">
        <f>'wts_com_vintage_CA_2023 Pivot'!C2054</f>
        <v>2007</v>
      </c>
      <c r="G2054" s="7" t="s">
        <v>75</v>
      </c>
      <c r="H2054" s="4">
        <f>GETPIVOTDATA("wt_vint",'wts_com_vintage_CA_2023 Pivot'!$A$1,"bldgtype",D2054,"bldgloc",E2054,"bldgvint",F2054,"weightID",A2054)</f>
        <v>0.16400000000000001</v>
      </c>
      <c r="I2054" s="7" t="str">
        <f t="shared" si="64"/>
        <v>DEER2019</v>
      </c>
      <c r="J2054" s="10">
        <f t="shared" si="65"/>
        <v>43466</v>
      </c>
      <c r="M2054" t="s">
        <v>76</v>
      </c>
    </row>
    <row r="2055" spans="1:13" x14ac:dyDescent="0.2">
      <c r="A2055" t="str">
        <f>'wts_com_vintage_CA_2023 Pivot'!A2055</f>
        <v>Ex</v>
      </c>
      <c r="B2055" t="s">
        <v>74</v>
      </c>
      <c r="C2055" t="s">
        <v>79</v>
      </c>
      <c r="D2055" s="7" t="str">
        <f>'wts_com_vintage_CA_2023 Pivot'!B2055</f>
        <v>Mtl</v>
      </c>
      <c r="E2055" s="7" t="str">
        <f>'wts_com_vintage_CA_2023 Pivot'!D2055</f>
        <v>CZ06</v>
      </c>
      <c r="F2055" s="7">
        <f>'wts_com_vintage_CA_2023 Pivot'!C2055</f>
        <v>2007</v>
      </c>
      <c r="G2055" s="7" t="s">
        <v>75</v>
      </c>
      <c r="H2055" s="4">
        <f>GETPIVOTDATA("wt_vint",'wts_com_vintage_CA_2023 Pivot'!$A$1,"bldgtype",D2055,"bldgloc",E2055,"bldgvint",F2055,"weightID",A2055)</f>
        <v>1.119</v>
      </c>
      <c r="I2055" s="7" t="str">
        <f t="shared" si="64"/>
        <v>DEER2019</v>
      </c>
      <c r="J2055" s="10">
        <f t="shared" si="65"/>
        <v>43466</v>
      </c>
      <c r="M2055" t="s">
        <v>76</v>
      </c>
    </row>
    <row r="2056" spans="1:13" x14ac:dyDescent="0.2">
      <c r="A2056" t="str">
        <f>'wts_com_vintage_CA_2023 Pivot'!A2056</f>
        <v>Ex</v>
      </c>
      <c r="B2056" t="s">
        <v>74</v>
      </c>
      <c r="C2056" t="s">
        <v>79</v>
      </c>
      <c r="D2056" s="7" t="str">
        <f>'wts_com_vintage_CA_2023 Pivot'!B2056</f>
        <v>Mtl</v>
      </c>
      <c r="E2056" s="7" t="str">
        <f>'wts_com_vintage_CA_2023 Pivot'!D2056</f>
        <v>CZ07</v>
      </c>
      <c r="F2056" s="7">
        <f>'wts_com_vintage_CA_2023 Pivot'!C2056</f>
        <v>2007</v>
      </c>
      <c r="G2056" s="7" t="s">
        <v>75</v>
      </c>
      <c r="H2056" s="4">
        <f>GETPIVOTDATA("wt_vint",'wts_com_vintage_CA_2023 Pivot'!$A$1,"bldgtype",D2056,"bldgloc",E2056,"bldgvint",F2056,"weightID",A2056)</f>
        <v>1.292</v>
      </c>
      <c r="I2056" s="7" t="str">
        <f t="shared" si="64"/>
        <v>DEER2019</v>
      </c>
      <c r="J2056" s="10">
        <f t="shared" si="65"/>
        <v>43466</v>
      </c>
      <c r="M2056" t="s">
        <v>76</v>
      </c>
    </row>
    <row r="2057" spans="1:13" x14ac:dyDescent="0.2">
      <c r="A2057" t="str">
        <f>'wts_com_vintage_CA_2023 Pivot'!A2057</f>
        <v>Ex</v>
      </c>
      <c r="B2057" t="s">
        <v>74</v>
      </c>
      <c r="C2057" t="s">
        <v>79</v>
      </c>
      <c r="D2057" s="7" t="str">
        <f>'wts_com_vintage_CA_2023 Pivot'!B2057</f>
        <v>Mtl</v>
      </c>
      <c r="E2057" s="7" t="str">
        <f>'wts_com_vintage_CA_2023 Pivot'!D2057</f>
        <v>CZ08</v>
      </c>
      <c r="F2057" s="7">
        <f>'wts_com_vintage_CA_2023 Pivot'!C2057</f>
        <v>2007</v>
      </c>
      <c r="G2057" s="7" t="s">
        <v>75</v>
      </c>
      <c r="H2057" s="4">
        <f>GETPIVOTDATA("wt_vint",'wts_com_vintage_CA_2023 Pivot'!$A$1,"bldgtype",D2057,"bldgloc",E2057,"bldgvint",F2057,"weightID",A2057)</f>
        <v>0.78100000000000003</v>
      </c>
      <c r="I2057" s="7" t="str">
        <f t="shared" si="64"/>
        <v>DEER2019</v>
      </c>
      <c r="J2057" s="10">
        <f t="shared" si="65"/>
        <v>43466</v>
      </c>
      <c r="M2057" t="s">
        <v>76</v>
      </c>
    </row>
    <row r="2058" spans="1:13" x14ac:dyDescent="0.2">
      <c r="A2058" t="str">
        <f>'wts_com_vintage_CA_2023 Pivot'!A2058</f>
        <v>Ex</v>
      </c>
      <c r="B2058" t="s">
        <v>74</v>
      </c>
      <c r="C2058" t="s">
        <v>79</v>
      </c>
      <c r="D2058" s="7" t="str">
        <f>'wts_com_vintage_CA_2023 Pivot'!B2058</f>
        <v>Mtl</v>
      </c>
      <c r="E2058" s="7" t="str">
        <f>'wts_com_vintage_CA_2023 Pivot'!D2058</f>
        <v>CZ09</v>
      </c>
      <c r="F2058" s="7">
        <f>'wts_com_vintage_CA_2023 Pivot'!C2058</f>
        <v>2007</v>
      </c>
      <c r="G2058" s="7" t="s">
        <v>75</v>
      </c>
      <c r="H2058" s="4">
        <f>GETPIVOTDATA("wt_vint",'wts_com_vintage_CA_2023 Pivot'!$A$1,"bldgtype",D2058,"bldgloc",E2058,"bldgvint",F2058,"weightID",A2058)</f>
        <v>1.1619999999999999</v>
      </c>
      <c r="I2058" s="7" t="str">
        <f t="shared" si="64"/>
        <v>DEER2019</v>
      </c>
      <c r="J2058" s="10">
        <f t="shared" si="65"/>
        <v>43466</v>
      </c>
      <c r="M2058" t="s">
        <v>76</v>
      </c>
    </row>
    <row r="2059" spans="1:13" x14ac:dyDescent="0.2">
      <c r="A2059" t="str">
        <f>'wts_com_vintage_CA_2023 Pivot'!A2059</f>
        <v>Ex</v>
      </c>
      <c r="B2059" t="s">
        <v>74</v>
      </c>
      <c r="C2059" t="s">
        <v>79</v>
      </c>
      <c r="D2059" s="7" t="str">
        <f>'wts_com_vintage_CA_2023 Pivot'!B2059</f>
        <v>Mtl</v>
      </c>
      <c r="E2059" s="7" t="str">
        <f>'wts_com_vintage_CA_2023 Pivot'!D2059</f>
        <v>CZ10</v>
      </c>
      <c r="F2059" s="7">
        <f>'wts_com_vintage_CA_2023 Pivot'!C2059</f>
        <v>2007</v>
      </c>
      <c r="G2059" s="7" t="s">
        <v>75</v>
      </c>
      <c r="H2059" s="4">
        <f>GETPIVOTDATA("wt_vint",'wts_com_vintage_CA_2023 Pivot'!$A$1,"bldgtype",D2059,"bldgloc",E2059,"bldgvint",F2059,"weightID",A2059)</f>
        <v>0.57699999999999996</v>
      </c>
      <c r="I2059" s="7" t="str">
        <f t="shared" si="64"/>
        <v>DEER2019</v>
      </c>
      <c r="J2059" s="10">
        <f t="shared" si="65"/>
        <v>43466</v>
      </c>
      <c r="M2059" t="s">
        <v>76</v>
      </c>
    </row>
    <row r="2060" spans="1:13" x14ac:dyDescent="0.2">
      <c r="A2060" t="str">
        <f>'wts_com_vintage_CA_2023 Pivot'!A2060</f>
        <v>Ex</v>
      </c>
      <c r="B2060" t="s">
        <v>74</v>
      </c>
      <c r="C2060" t="s">
        <v>79</v>
      </c>
      <c r="D2060" s="7" t="str">
        <f>'wts_com_vintage_CA_2023 Pivot'!B2060</f>
        <v>Mtl</v>
      </c>
      <c r="E2060" s="7" t="str">
        <f>'wts_com_vintage_CA_2023 Pivot'!D2060</f>
        <v>CZ11</v>
      </c>
      <c r="F2060" s="7">
        <f>'wts_com_vintage_CA_2023 Pivot'!C2060</f>
        <v>2007</v>
      </c>
      <c r="G2060" s="7" t="s">
        <v>75</v>
      </c>
      <c r="H2060" s="4">
        <f>GETPIVOTDATA("wt_vint",'wts_com_vintage_CA_2023 Pivot'!$A$1,"bldgtype",D2060,"bldgloc",E2060,"bldgvint",F2060,"weightID",A2060)</f>
        <v>0.11</v>
      </c>
      <c r="I2060" s="7" t="str">
        <f t="shared" si="64"/>
        <v>DEER2019</v>
      </c>
      <c r="J2060" s="10">
        <f t="shared" si="65"/>
        <v>43466</v>
      </c>
      <c r="M2060" t="s">
        <v>76</v>
      </c>
    </row>
    <row r="2061" spans="1:13" x14ac:dyDescent="0.2">
      <c r="A2061" t="str">
        <f>'wts_com_vintage_CA_2023 Pivot'!A2061</f>
        <v>Ex</v>
      </c>
      <c r="B2061" t="s">
        <v>74</v>
      </c>
      <c r="C2061" t="s">
        <v>79</v>
      </c>
      <c r="D2061" s="7" t="str">
        <f>'wts_com_vintage_CA_2023 Pivot'!B2061</f>
        <v>Mtl</v>
      </c>
      <c r="E2061" s="7" t="str">
        <f>'wts_com_vintage_CA_2023 Pivot'!D2061</f>
        <v>CZ12</v>
      </c>
      <c r="F2061" s="7">
        <f>'wts_com_vintage_CA_2023 Pivot'!C2061</f>
        <v>2007</v>
      </c>
      <c r="G2061" s="7" t="s">
        <v>75</v>
      </c>
      <c r="H2061" s="4">
        <f>GETPIVOTDATA("wt_vint",'wts_com_vintage_CA_2023 Pivot'!$A$1,"bldgtype",D2061,"bldgloc",E2061,"bldgvint",F2061,"weightID",A2061)</f>
        <v>0.42199999999999999</v>
      </c>
      <c r="I2061" s="7" t="str">
        <f t="shared" si="64"/>
        <v>DEER2019</v>
      </c>
      <c r="J2061" s="10">
        <f t="shared" si="65"/>
        <v>43466</v>
      </c>
      <c r="M2061" t="s">
        <v>76</v>
      </c>
    </row>
    <row r="2062" spans="1:13" x14ac:dyDescent="0.2">
      <c r="A2062" t="str">
        <f>'wts_com_vintage_CA_2023 Pivot'!A2062</f>
        <v>Ex</v>
      </c>
      <c r="B2062" t="s">
        <v>74</v>
      </c>
      <c r="C2062" t="s">
        <v>79</v>
      </c>
      <c r="D2062" s="7" t="str">
        <f>'wts_com_vintage_CA_2023 Pivot'!B2062</f>
        <v>Mtl</v>
      </c>
      <c r="E2062" s="7" t="str">
        <f>'wts_com_vintage_CA_2023 Pivot'!D2062</f>
        <v>CZ13</v>
      </c>
      <c r="F2062" s="7">
        <f>'wts_com_vintage_CA_2023 Pivot'!C2062</f>
        <v>2007</v>
      </c>
      <c r="G2062" s="7" t="s">
        <v>75</v>
      </c>
      <c r="H2062" s="4">
        <f>GETPIVOTDATA("wt_vint",'wts_com_vintage_CA_2023 Pivot'!$A$1,"bldgtype",D2062,"bldgloc",E2062,"bldgvint",F2062,"weightID",A2062)</f>
        <v>0.29100000000000004</v>
      </c>
      <c r="I2062" s="7" t="str">
        <f t="shared" si="64"/>
        <v>DEER2019</v>
      </c>
      <c r="J2062" s="10">
        <f t="shared" si="65"/>
        <v>43466</v>
      </c>
      <c r="M2062" t="s">
        <v>76</v>
      </c>
    </row>
    <row r="2063" spans="1:13" x14ac:dyDescent="0.2">
      <c r="A2063" t="str">
        <f>'wts_com_vintage_CA_2023 Pivot'!A2063</f>
        <v>Ex</v>
      </c>
      <c r="B2063" t="s">
        <v>74</v>
      </c>
      <c r="C2063" t="s">
        <v>79</v>
      </c>
      <c r="D2063" s="7" t="str">
        <f>'wts_com_vintage_CA_2023 Pivot'!B2063</f>
        <v>Mtl</v>
      </c>
      <c r="E2063" s="7" t="str">
        <f>'wts_com_vintage_CA_2023 Pivot'!D2063</f>
        <v>CZ14</v>
      </c>
      <c r="F2063" s="7">
        <f>'wts_com_vintage_CA_2023 Pivot'!C2063</f>
        <v>2007</v>
      </c>
      <c r="G2063" s="7" t="s">
        <v>75</v>
      </c>
      <c r="H2063" s="4">
        <f>GETPIVOTDATA("wt_vint",'wts_com_vintage_CA_2023 Pivot'!$A$1,"bldgtype",D2063,"bldgloc",E2063,"bldgvint",F2063,"weightID",A2063)</f>
        <v>0.20900000000000002</v>
      </c>
      <c r="I2063" s="7" t="str">
        <f t="shared" si="64"/>
        <v>DEER2019</v>
      </c>
      <c r="J2063" s="10">
        <f t="shared" si="65"/>
        <v>43466</v>
      </c>
      <c r="M2063" t="s">
        <v>76</v>
      </c>
    </row>
    <row r="2064" spans="1:13" x14ac:dyDescent="0.2">
      <c r="A2064" t="str">
        <f>'wts_com_vintage_CA_2023 Pivot'!A2064</f>
        <v>Ex</v>
      </c>
      <c r="B2064" t="s">
        <v>74</v>
      </c>
      <c r="C2064" t="s">
        <v>79</v>
      </c>
      <c r="D2064" s="7" t="str">
        <f>'wts_com_vintage_CA_2023 Pivot'!B2064</f>
        <v>Mtl</v>
      </c>
      <c r="E2064" s="7" t="str">
        <f>'wts_com_vintage_CA_2023 Pivot'!D2064</f>
        <v>CZ15</v>
      </c>
      <c r="F2064" s="7">
        <f>'wts_com_vintage_CA_2023 Pivot'!C2064</f>
        <v>2007</v>
      </c>
      <c r="G2064" s="7" t="s">
        <v>75</v>
      </c>
      <c r="H2064" s="4">
        <f>GETPIVOTDATA("wt_vint",'wts_com_vintage_CA_2023 Pivot'!$A$1,"bldgtype",D2064,"bldgloc",E2064,"bldgvint",F2064,"weightID",A2064)</f>
        <v>1.1160000000000001</v>
      </c>
      <c r="I2064" s="7" t="str">
        <f t="shared" si="64"/>
        <v>DEER2019</v>
      </c>
      <c r="J2064" s="10">
        <f t="shared" si="65"/>
        <v>43466</v>
      </c>
      <c r="M2064" t="s">
        <v>76</v>
      </c>
    </row>
    <row r="2065" spans="1:13" x14ac:dyDescent="0.2">
      <c r="A2065" t="str">
        <f>'wts_com_vintage_CA_2023 Pivot'!A2065</f>
        <v>Ex</v>
      </c>
      <c r="B2065" t="s">
        <v>74</v>
      </c>
      <c r="C2065" t="s">
        <v>79</v>
      </c>
      <c r="D2065" s="7" t="str">
        <f>'wts_com_vintage_CA_2023 Pivot'!B2065</f>
        <v>Mtl</v>
      </c>
      <c r="E2065" s="7" t="str">
        <f>'wts_com_vintage_CA_2023 Pivot'!D2065</f>
        <v>CZ16</v>
      </c>
      <c r="F2065" s="7">
        <f>'wts_com_vintage_CA_2023 Pivot'!C2065</f>
        <v>2007</v>
      </c>
      <c r="G2065" s="7" t="s">
        <v>75</v>
      </c>
      <c r="H2065" s="4">
        <f>GETPIVOTDATA("wt_vint",'wts_com_vintage_CA_2023 Pivot'!$A$1,"bldgtype",D2065,"bldgloc",E2065,"bldgvint",F2065,"weightID",A2065)</f>
        <v>0.27500000000000002</v>
      </c>
      <c r="I2065" s="7" t="str">
        <f t="shared" si="64"/>
        <v>DEER2019</v>
      </c>
      <c r="J2065" s="10">
        <f t="shared" si="65"/>
        <v>43466</v>
      </c>
      <c r="M2065" t="s">
        <v>76</v>
      </c>
    </row>
    <row r="2066" spans="1:13" x14ac:dyDescent="0.2">
      <c r="A2066" t="str">
        <f>'wts_com_vintage_CA_2023 Pivot'!A2066</f>
        <v>Ex</v>
      </c>
      <c r="B2066" t="s">
        <v>74</v>
      </c>
      <c r="C2066" t="s">
        <v>79</v>
      </c>
      <c r="D2066" s="7" t="str">
        <f>'wts_com_vintage_CA_2023 Pivot'!B2066</f>
        <v>Mtl</v>
      </c>
      <c r="E2066" s="7" t="str">
        <f>'wts_com_vintage_CA_2023 Pivot'!D2066</f>
        <v>CZ01</v>
      </c>
      <c r="F2066" s="7">
        <f>'wts_com_vintage_CA_2023 Pivot'!C2066</f>
        <v>2011</v>
      </c>
      <c r="G2066" s="7" t="s">
        <v>75</v>
      </c>
      <c r="H2066" s="4">
        <f>GETPIVOTDATA("wt_vint",'wts_com_vintage_CA_2023 Pivot'!$A$1,"bldgtype",D2066,"bldgloc",E2066,"bldgvint",F2066,"weightID",A2066)</f>
        <v>3.7999999999999999E-2</v>
      </c>
      <c r="I2066" s="7" t="str">
        <f t="shared" si="64"/>
        <v>DEER2019</v>
      </c>
      <c r="J2066" s="10">
        <f t="shared" si="65"/>
        <v>43466</v>
      </c>
      <c r="M2066" t="s">
        <v>76</v>
      </c>
    </row>
    <row r="2067" spans="1:13" x14ac:dyDescent="0.2">
      <c r="A2067" t="str">
        <f>'wts_com_vintage_CA_2023 Pivot'!A2067</f>
        <v>Ex</v>
      </c>
      <c r="B2067" t="s">
        <v>74</v>
      </c>
      <c r="C2067" t="s">
        <v>79</v>
      </c>
      <c r="D2067" s="7" t="str">
        <f>'wts_com_vintage_CA_2023 Pivot'!B2067</f>
        <v>Mtl</v>
      </c>
      <c r="E2067" s="7" t="str">
        <f>'wts_com_vintage_CA_2023 Pivot'!D2067</f>
        <v>CZ02</v>
      </c>
      <c r="F2067" s="7">
        <f>'wts_com_vintage_CA_2023 Pivot'!C2067</f>
        <v>2011</v>
      </c>
      <c r="G2067" s="7" t="s">
        <v>75</v>
      </c>
      <c r="H2067" s="4">
        <f>GETPIVOTDATA("wt_vint",'wts_com_vintage_CA_2023 Pivot'!$A$1,"bldgtype",D2067,"bldgloc",E2067,"bldgvint",F2067,"weightID",A2067)</f>
        <v>0.16800000000000001</v>
      </c>
      <c r="I2067" s="7" t="str">
        <f t="shared" si="64"/>
        <v>DEER2019</v>
      </c>
      <c r="J2067" s="10">
        <f t="shared" si="65"/>
        <v>43466</v>
      </c>
      <c r="M2067" t="s">
        <v>76</v>
      </c>
    </row>
    <row r="2068" spans="1:13" x14ac:dyDescent="0.2">
      <c r="A2068" t="str">
        <f>'wts_com_vintage_CA_2023 Pivot'!A2068</f>
        <v>Ex</v>
      </c>
      <c r="B2068" t="s">
        <v>74</v>
      </c>
      <c r="C2068" t="s">
        <v>79</v>
      </c>
      <c r="D2068" s="7" t="str">
        <f>'wts_com_vintage_CA_2023 Pivot'!B2068</f>
        <v>Mtl</v>
      </c>
      <c r="E2068" s="7" t="str">
        <f>'wts_com_vintage_CA_2023 Pivot'!D2068</f>
        <v>CZ03</v>
      </c>
      <c r="F2068" s="7">
        <f>'wts_com_vintage_CA_2023 Pivot'!C2068</f>
        <v>2011</v>
      </c>
      <c r="G2068" s="7" t="s">
        <v>75</v>
      </c>
      <c r="H2068" s="4">
        <f>GETPIVOTDATA("wt_vint",'wts_com_vintage_CA_2023 Pivot'!$A$1,"bldgtype",D2068,"bldgloc",E2068,"bldgvint",F2068,"weightID",A2068)</f>
        <v>0.502</v>
      </c>
      <c r="I2068" s="7" t="str">
        <f t="shared" si="64"/>
        <v>DEER2019</v>
      </c>
      <c r="J2068" s="10">
        <f t="shared" si="65"/>
        <v>43466</v>
      </c>
      <c r="M2068" t="s">
        <v>76</v>
      </c>
    </row>
    <row r="2069" spans="1:13" x14ac:dyDescent="0.2">
      <c r="A2069" t="str">
        <f>'wts_com_vintage_CA_2023 Pivot'!A2069</f>
        <v>Ex</v>
      </c>
      <c r="B2069" t="s">
        <v>74</v>
      </c>
      <c r="C2069" t="s">
        <v>79</v>
      </c>
      <c r="D2069" s="7" t="str">
        <f>'wts_com_vintage_CA_2023 Pivot'!B2069</f>
        <v>Mtl</v>
      </c>
      <c r="E2069" s="7" t="str">
        <f>'wts_com_vintage_CA_2023 Pivot'!D2069</f>
        <v>CZ04</v>
      </c>
      <c r="F2069" s="7">
        <f>'wts_com_vintage_CA_2023 Pivot'!C2069</f>
        <v>2011</v>
      </c>
      <c r="G2069" s="7" t="s">
        <v>75</v>
      </c>
      <c r="H2069" s="4">
        <f>GETPIVOTDATA("wt_vint",'wts_com_vintage_CA_2023 Pivot'!$A$1,"bldgtype",D2069,"bldgloc",E2069,"bldgvint",F2069,"weightID",A2069)</f>
        <v>0.372</v>
      </c>
      <c r="I2069" s="7" t="str">
        <f t="shared" si="64"/>
        <v>DEER2019</v>
      </c>
      <c r="J2069" s="10">
        <f t="shared" si="65"/>
        <v>43466</v>
      </c>
      <c r="M2069" t="s">
        <v>76</v>
      </c>
    </row>
    <row r="2070" spans="1:13" x14ac:dyDescent="0.2">
      <c r="A2070" t="str">
        <f>'wts_com_vintage_CA_2023 Pivot'!A2070</f>
        <v>Ex</v>
      </c>
      <c r="B2070" t="s">
        <v>74</v>
      </c>
      <c r="C2070" t="s">
        <v>79</v>
      </c>
      <c r="D2070" s="7" t="str">
        <f>'wts_com_vintage_CA_2023 Pivot'!B2070</f>
        <v>Mtl</v>
      </c>
      <c r="E2070" s="7" t="str">
        <f>'wts_com_vintage_CA_2023 Pivot'!D2070</f>
        <v>CZ05</v>
      </c>
      <c r="F2070" s="7">
        <f>'wts_com_vintage_CA_2023 Pivot'!C2070</f>
        <v>2011</v>
      </c>
      <c r="G2070" s="7" t="s">
        <v>75</v>
      </c>
      <c r="H2070" s="4">
        <f>GETPIVOTDATA("wt_vint",'wts_com_vintage_CA_2023 Pivot'!$A$1,"bldgtype",D2070,"bldgloc",E2070,"bldgvint",F2070,"weightID",A2070)</f>
        <v>0.16400000000000001</v>
      </c>
      <c r="I2070" s="7" t="str">
        <f t="shared" si="64"/>
        <v>DEER2019</v>
      </c>
      <c r="J2070" s="10">
        <f t="shared" si="65"/>
        <v>43466</v>
      </c>
      <c r="M2070" t="s">
        <v>76</v>
      </c>
    </row>
    <row r="2071" spans="1:13" x14ac:dyDescent="0.2">
      <c r="A2071" t="str">
        <f>'wts_com_vintage_CA_2023 Pivot'!A2071</f>
        <v>Ex</v>
      </c>
      <c r="B2071" t="s">
        <v>74</v>
      </c>
      <c r="C2071" t="s">
        <v>79</v>
      </c>
      <c r="D2071" s="7" t="str">
        <f>'wts_com_vintage_CA_2023 Pivot'!B2071</f>
        <v>Mtl</v>
      </c>
      <c r="E2071" s="7" t="str">
        <f>'wts_com_vintage_CA_2023 Pivot'!D2071</f>
        <v>CZ06</v>
      </c>
      <c r="F2071" s="7">
        <f>'wts_com_vintage_CA_2023 Pivot'!C2071</f>
        <v>2011</v>
      </c>
      <c r="G2071" s="7" t="s">
        <v>75</v>
      </c>
      <c r="H2071" s="4">
        <f>GETPIVOTDATA("wt_vint",'wts_com_vintage_CA_2023 Pivot'!$A$1,"bldgtype",D2071,"bldgloc",E2071,"bldgvint",F2071,"weightID",A2071)</f>
        <v>1.119</v>
      </c>
      <c r="I2071" s="7" t="str">
        <f t="shared" si="64"/>
        <v>DEER2019</v>
      </c>
      <c r="J2071" s="10">
        <f t="shared" si="65"/>
        <v>43466</v>
      </c>
      <c r="M2071" t="s">
        <v>76</v>
      </c>
    </row>
    <row r="2072" spans="1:13" x14ac:dyDescent="0.2">
      <c r="A2072" t="str">
        <f>'wts_com_vintage_CA_2023 Pivot'!A2072</f>
        <v>Ex</v>
      </c>
      <c r="B2072" t="s">
        <v>74</v>
      </c>
      <c r="C2072" t="s">
        <v>79</v>
      </c>
      <c r="D2072" s="7" t="str">
        <f>'wts_com_vintage_CA_2023 Pivot'!B2072</f>
        <v>Mtl</v>
      </c>
      <c r="E2072" s="7" t="str">
        <f>'wts_com_vintage_CA_2023 Pivot'!D2072</f>
        <v>CZ07</v>
      </c>
      <c r="F2072" s="7">
        <f>'wts_com_vintage_CA_2023 Pivot'!C2072</f>
        <v>2011</v>
      </c>
      <c r="G2072" s="7" t="s">
        <v>75</v>
      </c>
      <c r="H2072" s="4">
        <f>GETPIVOTDATA("wt_vint",'wts_com_vintage_CA_2023 Pivot'!$A$1,"bldgtype",D2072,"bldgloc",E2072,"bldgvint",F2072,"weightID",A2072)</f>
        <v>1.292</v>
      </c>
      <c r="I2072" s="7" t="str">
        <f t="shared" si="64"/>
        <v>DEER2019</v>
      </c>
      <c r="J2072" s="10">
        <f t="shared" si="65"/>
        <v>43466</v>
      </c>
      <c r="M2072" t="s">
        <v>76</v>
      </c>
    </row>
    <row r="2073" spans="1:13" x14ac:dyDescent="0.2">
      <c r="A2073" t="str">
        <f>'wts_com_vintage_CA_2023 Pivot'!A2073</f>
        <v>Ex</v>
      </c>
      <c r="B2073" t="s">
        <v>74</v>
      </c>
      <c r="C2073" t="s">
        <v>79</v>
      </c>
      <c r="D2073" s="7" t="str">
        <f>'wts_com_vintage_CA_2023 Pivot'!B2073</f>
        <v>Mtl</v>
      </c>
      <c r="E2073" s="7" t="str">
        <f>'wts_com_vintage_CA_2023 Pivot'!D2073</f>
        <v>CZ08</v>
      </c>
      <c r="F2073" s="7">
        <f>'wts_com_vintage_CA_2023 Pivot'!C2073</f>
        <v>2011</v>
      </c>
      <c r="G2073" s="7" t="s">
        <v>75</v>
      </c>
      <c r="H2073" s="4">
        <f>GETPIVOTDATA("wt_vint",'wts_com_vintage_CA_2023 Pivot'!$A$1,"bldgtype",D2073,"bldgloc",E2073,"bldgvint",F2073,"weightID",A2073)</f>
        <v>0.78100000000000003</v>
      </c>
      <c r="I2073" s="7" t="str">
        <f t="shared" si="64"/>
        <v>DEER2019</v>
      </c>
      <c r="J2073" s="10">
        <f t="shared" si="65"/>
        <v>43466</v>
      </c>
      <c r="M2073" t="s">
        <v>76</v>
      </c>
    </row>
    <row r="2074" spans="1:13" x14ac:dyDescent="0.2">
      <c r="A2074" t="str">
        <f>'wts_com_vintage_CA_2023 Pivot'!A2074</f>
        <v>Ex</v>
      </c>
      <c r="B2074" t="s">
        <v>74</v>
      </c>
      <c r="C2074" t="s">
        <v>79</v>
      </c>
      <c r="D2074" s="7" t="str">
        <f>'wts_com_vintage_CA_2023 Pivot'!B2074</f>
        <v>Mtl</v>
      </c>
      <c r="E2074" s="7" t="str">
        <f>'wts_com_vintage_CA_2023 Pivot'!D2074</f>
        <v>CZ09</v>
      </c>
      <c r="F2074" s="7">
        <f>'wts_com_vintage_CA_2023 Pivot'!C2074</f>
        <v>2011</v>
      </c>
      <c r="G2074" s="7" t="s">
        <v>75</v>
      </c>
      <c r="H2074" s="4">
        <f>GETPIVOTDATA("wt_vint",'wts_com_vintage_CA_2023 Pivot'!$A$1,"bldgtype",D2074,"bldgloc",E2074,"bldgvint",F2074,"weightID",A2074)</f>
        <v>1.1619999999999999</v>
      </c>
      <c r="I2074" s="7" t="str">
        <f t="shared" si="64"/>
        <v>DEER2019</v>
      </c>
      <c r="J2074" s="10">
        <f t="shared" si="65"/>
        <v>43466</v>
      </c>
      <c r="M2074" t="s">
        <v>76</v>
      </c>
    </row>
    <row r="2075" spans="1:13" x14ac:dyDescent="0.2">
      <c r="A2075" t="str">
        <f>'wts_com_vintage_CA_2023 Pivot'!A2075</f>
        <v>Ex</v>
      </c>
      <c r="B2075" t="s">
        <v>74</v>
      </c>
      <c r="C2075" t="s">
        <v>79</v>
      </c>
      <c r="D2075" s="7" t="str">
        <f>'wts_com_vintage_CA_2023 Pivot'!B2075</f>
        <v>Mtl</v>
      </c>
      <c r="E2075" s="7" t="str">
        <f>'wts_com_vintage_CA_2023 Pivot'!D2075</f>
        <v>CZ10</v>
      </c>
      <c r="F2075" s="7">
        <f>'wts_com_vintage_CA_2023 Pivot'!C2075</f>
        <v>2011</v>
      </c>
      <c r="G2075" s="7" t="s">
        <v>75</v>
      </c>
      <c r="H2075" s="4">
        <f>GETPIVOTDATA("wt_vint",'wts_com_vintage_CA_2023 Pivot'!$A$1,"bldgtype",D2075,"bldgloc",E2075,"bldgvint",F2075,"weightID",A2075)</f>
        <v>0.57699999999999996</v>
      </c>
      <c r="I2075" s="7" t="str">
        <f t="shared" si="64"/>
        <v>DEER2019</v>
      </c>
      <c r="J2075" s="10">
        <f t="shared" si="65"/>
        <v>43466</v>
      </c>
      <c r="M2075" t="s">
        <v>76</v>
      </c>
    </row>
    <row r="2076" spans="1:13" x14ac:dyDescent="0.2">
      <c r="A2076" t="str">
        <f>'wts_com_vintage_CA_2023 Pivot'!A2076</f>
        <v>Ex</v>
      </c>
      <c r="B2076" t="s">
        <v>74</v>
      </c>
      <c r="C2076" t="s">
        <v>79</v>
      </c>
      <c r="D2076" s="7" t="str">
        <f>'wts_com_vintage_CA_2023 Pivot'!B2076</f>
        <v>Mtl</v>
      </c>
      <c r="E2076" s="7" t="str">
        <f>'wts_com_vintage_CA_2023 Pivot'!D2076</f>
        <v>CZ11</v>
      </c>
      <c r="F2076" s="7">
        <f>'wts_com_vintage_CA_2023 Pivot'!C2076</f>
        <v>2011</v>
      </c>
      <c r="G2076" s="7" t="s">
        <v>75</v>
      </c>
      <c r="H2076" s="4">
        <f>GETPIVOTDATA("wt_vint",'wts_com_vintage_CA_2023 Pivot'!$A$1,"bldgtype",D2076,"bldgloc",E2076,"bldgvint",F2076,"weightID",A2076)</f>
        <v>0.11</v>
      </c>
      <c r="I2076" s="7" t="str">
        <f t="shared" si="64"/>
        <v>DEER2019</v>
      </c>
      <c r="J2076" s="10">
        <f t="shared" si="65"/>
        <v>43466</v>
      </c>
      <c r="M2076" t="s">
        <v>76</v>
      </c>
    </row>
    <row r="2077" spans="1:13" x14ac:dyDescent="0.2">
      <c r="A2077" t="str">
        <f>'wts_com_vintage_CA_2023 Pivot'!A2077</f>
        <v>Ex</v>
      </c>
      <c r="B2077" t="s">
        <v>74</v>
      </c>
      <c r="C2077" t="s">
        <v>79</v>
      </c>
      <c r="D2077" s="7" t="str">
        <f>'wts_com_vintage_CA_2023 Pivot'!B2077</f>
        <v>Mtl</v>
      </c>
      <c r="E2077" s="7" t="str">
        <f>'wts_com_vintage_CA_2023 Pivot'!D2077</f>
        <v>CZ12</v>
      </c>
      <c r="F2077" s="7">
        <f>'wts_com_vintage_CA_2023 Pivot'!C2077</f>
        <v>2011</v>
      </c>
      <c r="G2077" s="7" t="s">
        <v>75</v>
      </c>
      <c r="H2077" s="4">
        <f>GETPIVOTDATA("wt_vint",'wts_com_vintage_CA_2023 Pivot'!$A$1,"bldgtype",D2077,"bldgloc",E2077,"bldgvint",F2077,"weightID",A2077)</f>
        <v>0.42199999999999999</v>
      </c>
      <c r="I2077" s="7" t="str">
        <f t="shared" si="64"/>
        <v>DEER2019</v>
      </c>
      <c r="J2077" s="10">
        <f t="shared" si="65"/>
        <v>43466</v>
      </c>
      <c r="M2077" t="s">
        <v>76</v>
      </c>
    </row>
    <row r="2078" spans="1:13" x14ac:dyDescent="0.2">
      <c r="A2078" t="str">
        <f>'wts_com_vintage_CA_2023 Pivot'!A2078</f>
        <v>Ex</v>
      </c>
      <c r="B2078" t="s">
        <v>74</v>
      </c>
      <c r="C2078" t="s">
        <v>79</v>
      </c>
      <c r="D2078" s="7" t="str">
        <f>'wts_com_vintage_CA_2023 Pivot'!B2078</f>
        <v>Mtl</v>
      </c>
      <c r="E2078" s="7" t="str">
        <f>'wts_com_vintage_CA_2023 Pivot'!D2078</f>
        <v>CZ13</v>
      </c>
      <c r="F2078" s="7">
        <f>'wts_com_vintage_CA_2023 Pivot'!C2078</f>
        <v>2011</v>
      </c>
      <c r="G2078" s="7" t="s">
        <v>75</v>
      </c>
      <c r="H2078" s="4">
        <f>GETPIVOTDATA("wt_vint",'wts_com_vintage_CA_2023 Pivot'!$A$1,"bldgtype",D2078,"bldgloc",E2078,"bldgvint",F2078,"weightID",A2078)</f>
        <v>0.29100000000000004</v>
      </c>
      <c r="I2078" s="7" t="str">
        <f t="shared" si="64"/>
        <v>DEER2019</v>
      </c>
      <c r="J2078" s="10">
        <f t="shared" si="65"/>
        <v>43466</v>
      </c>
      <c r="M2078" t="s">
        <v>76</v>
      </c>
    </row>
    <row r="2079" spans="1:13" x14ac:dyDescent="0.2">
      <c r="A2079" t="str">
        <f>'wts_com_vintage_CA_2023 Pivot'!A2079</f>
        <v>Ex</v>
      </c>
      <c r="B2079" t="s">
        <v>74</v>
      </c>
      <c r="C2079" t="s">
        <v>79</v>
      </c>
      <c r="D2079" s="7" t="str">
        <f>'wts_com_vintage_CA_2023 Pivot'!B2079</f>
        <v>Mtl</v>
      </c>
      <c r="E2079" s="7" t="str">
        <f>'wts_com_vintage_CA_2023 Pivot'!D2079</f>
        <v>CZ14</v>
      </c>
      <c r="F2079" s="7">
        <f>'wts_com_vintage_CA_2023 Pivot'!C2079</f>
        <v>2011</v>
      </c>
      <c r="G2079" s="7" t="s">
        <v>75</v>
      </c>
      <c r="H2079" s="4">
        <f>GETPIVOTDATA("wt_vint",'wts_com_vintage_CA_2023 Pivot'!$A$1,"bldgtype",D2079,"bldgloc",E2079,"bldgvint",F2079,"weightID",A2079)</f>
        <v>0.20900000000000002</v>
      </c>
      <c r="I2079" s="7" t="str">
        <f t="shared" si="64"/>
        <v>DEER2019</v>
      </c>
      <c r="J2079" s="10">
        <f t="shared" si="65"/>
        <v>43466</v>
      </c>
      <c r="M2079" t="s">
        <v>76</v>
      </c>
    </row>
    <row r="2080" spans="1:13" x14ac:dyDescent="0.2">
      <c r="A2080" t="str">
        <f>'wts_com_vintage_CA_2023 Pivot'!A2080</f>
        <v>Ex</v>
      </c>
      <c r="B2080" t="s">
        <v>74</v>
      </c>
      <c r="C2080" t="s">
        <v>79</v>
      </c>
      <c r="D2080" s="7" t="str">
        <f>'wts_com_vintage_CA_2023 Pivot'!B2080</f>
        <v>Mtl</v>
      </c>
      <c r="E2080" s="7" t="str">
        <f>'wts_com_vintage_CA_2023 Pivot'!D2080</f>
        <v>CZ15</v>
      </c>
      <c r="F2080" s="7">
        <f>'wts_com_vintage_CA_2023 Pivot'!C2080</f>
        <v>2011</v>
      </c>
      <c r="G2080" s="7" t="s">
        <v>75</v>
      </c>
      <c r="H2080" s="4">
        <f>GETPIVOTDATA("wt_vint",'wts_com_vintage_CA_2023 Pivot'!$A$1,"bldgtype",D2080,"bldgloc",E2080,"bldgvint",F2080,"weightID",A2080)</f>
        <v>1.1160000000000001</v>
      </c>
      <c r="I2080" s="7" t="str">
        <f t="shared" si="64"/>
        <v>DEER2019</v>
      </c>
      <c r="J2080" s="10">
        <f t="shared" si="65"/>
        <v>43466</v>
      </c>
      <c r="M2080" t="s">
        <v>76</v>
      </c>
    </row>
    <row r="2081" spans="1:13" x14ac:dyDescent="0.2">
      <c r="A2081" t="str">
        <f>'wts_com_vintage_CA_2023 Pivot'!A2081</f>
        <v>Ex</v>
      </c>
      <c r="B2081" t="s">
        <v>74</v>
      </c>
      <c r="C2081" t="s">
        <v>79</v>
      </c>
      <c r="D2081" s="7" t="str">
        <f>'wts_com_vintage_CA_2023 Pivot'!B2081</f>
        <v>Mtl</v>
      </c>
      <c r="E2081" s="7" t="str">
        <f>'wts_com_vintage_CA_2023 Pivot'!D2081</f>
        <v>CZ16</v>
      </c>
      <c r="F2081" s="7">
        <f>'wts_com_vintage_CA_2023 Pivot'!C2081</f>
        <v>2011</v>
      </c>
      <c r="G2081" s="7" t="s">
        <v>75</v>
      </c>
      <c r="H2081" s="4">
        <f>GETPIVOTDATA("wt_vint",'wts_com_vintage_CA_2023 Pivot'!$A$1,"bldgtype",D2081,"bldgloc",E2081,"bldgvint",F2081,"weightID",A2081)</f>
        <v>0.27500000000000002</v>
      </c>
      <c r="I2081" s="7" t="str">
        <f t="shared" si="64"/>
        <v>DEER2019</v>
      </c>
      <c r="J2081" s="10">
        <f t="shared" si="65"/>
        <v>43466</v>
      </c>
      <c r="M2081" t="s">
        <v>76</v>
      </c>
    </row>
    <row r="2082" spans="1:13" x14ac:dyDescent="0.2">
      <c r="A2082" t="str">
        <f>'wts_com_vintage_CA_2023 Pivot'!A2082</f>
        <v>Ex</v>
      </c>
      <c r="B2082" t="s">
        <v>74</v>
      </c>
      <c r="C2082" t="s">
        <v>79</v>
      </c>
      <c r="D2082" s="7" t="str">
        <f>'wts_com_vintage_CA_2023 Pivot'!B2082</f>
        <v>Mtl</v>
      </c>
      <c r="E2082" s="7" t="str">
        <f>'wts_com_vintage_CA_2023 Pivot'!D2082</f>
        <v>CZ01</v>
      </c>
      <c r="F2082" s="7">
        <f>'wts_com_vintage_CA_2023 Pivot'!C2082</f>
        <v>2015</v>
      </c>
      <c r="G2082" s="7" t="s">
        <v>75</v>
      </c>
      <c r="H2082" s="4">
        <f>GETPIVOTDATA("wt_vint",'wts_com_vintage_CA_2023 Pivot'!$A$1,"bldgtype",D2082,"bldgloc",E2082,"bldgvint",F2082,"weightID",A2082)</f>
        <v>2.9000000000000001E-2</v>
      </c>
      <c r="I2082" s="7" t="str">
        <f t="shared" si="64"/>
        <v>DEER2019</v>
      </c>
      <c r="J2082" s="10">
        <f t="shared" si="65"/>
        <v>43466</v>
      </c>
      <c r="M2082" t="s">
        <v>76</v>
      </c>
    </row>
    <row r="2083" spans="1:13" x14ac:dyDescent="0.2">
      <c r="A2083" t="str">
        <f>'wts_com_vintage_CA_2023 Pivot'!A2083</f>
        <v>Ex</v>
      </c>
      <c r="B2083" t="s">
        <v>74</v>
      </c>
      <c r="C2083" t="s">
        <v>79</v>
      </c>
      <c r="D2083" s="7" t="str">
        <f>'wts_com_vintage_CA_2023 Pivot'!B2083</f>
        <v>Mtl</v>
      </c>
      <c r="E2083" s="7" t="str">
        <f>'wts_com_vintage_CA_2023 Pivot'!D2083</f>
        <v>CZ02</v>
      </c>
      <c r="F2083" s="7">
        <f>'wts_com_vintage_CA_2023 Pivot'!C2083</f>
        <v>2015</v>
      </c>
      <c r="G2083" s="7" t="s">
        <v>75</v>
      </c>
      <c r="H2083" s="4">
        <f>GETPIVOTDATA("wt_vint",'wts_com_vintage_CA_2023 Pivot'!$A$1,"bldgtype",D2083,"bldgloc",E2083,"bldgvint",F2083,"weightID",A2083)</f>
        <v>0.126</v>
      </c>
      <c r="I2083" s="7" t="str">
        <f t="shared" si="64"/>
        <v>DEER2019</v>
      </c>
      <c r="J2083" s="10">
        <f t="shared" si="65"/>
        <v>43466</v>
      </c>
      <c r="M2083" t="s">
        <v>76</v>
      </c>
    </row>
    <row r="2084" spans="1:13" x14ac:dyDescent="0.2">
      <c r="A2084" t="str">
        <f>'wts_com_vintage_CA_2023 Pivot'!A2084</f>
        <v>Ex</v>
      </c>
      <c r="B2084" t="s">
        <v>74</v>
      </c>
      <c r="C2084" t="s">
        <v>79</v>
      </c>
      <c r="D2084" s="7" t="str">
        <f>'wts_com_vintage_CA_2023 Pivot'!B2084</f>
        <v>Mtl</v>
      </c>
      <c r="E2084" s="7" t="str">
        <f>'wts_com_vintage_CA_2023 Pivot'!D2084</f>
        <v>CZ03</v>
      </c>
      <c r="F2084" s="7">
        <f>'wts_com_vintage_CA_2023 Pivot'!C2084</f>
        <v>2015</v>
      </c>
      <c r="G2084" s="7" t="s">
        <v>75</v>
      </c>
      <c r="H2084" s="4">
        <f>GETPIVOTDATA("wt_vint",'wts_com_vintage_CA_2023 Pivot'!$A$1,"bldgtype",D2084,"bldgloc",E2084,"bldgvint",F2084,"weightID",A2084)</f>
        <v>0.376</v>
      </c>
      <c r="I2084" s="7" t="str">
        <f t="shared" si="64"/>
        <v>DEER2019</v>
      </c>
      <c r="J2084" s="10">
        <f t="shared" si="65"/>
        <v>43466</v>
      </c>
      <c r="M2084" t="s">
        <v>76</v>
      </c>
    </row>
    <row r="2085" spans="1:13" x14ac:dyDescent="0.2">
      <c r="A2085" t="str">
        <f>'wts_com_vintage_CA_2023 Pivot'!A2085</f>
        <v>Ex</v>
      </c>
      <c r="B2085" t="s">
        <v>74</v>
      </c>
      <c r="C2085" t="s">
        <v>79</v>
      </c>
      <c r="D2085" s="7" t="str">
        <f>'wts_com_vintage_CA_2023 Pivot'!B2085</f>
        <v>Mtl</v>
      </c>
      <c r="E2085" s="7" t="str">
        <f>'wts_com_vintage_CA_2023 Pivot'!D2085</f>
        <v>CZ04</v>
      </c>
      <c r="F2085" s="7">
        <f>'wts_com_vintage_CA_2023 Pivot'!C2085</f>
        <v>2015</v>
      </c>
      <c r="G2085" s="7" t="s">
        <v>75</v>
      </c>
      <c r="H2085" s="4">
        <f>GETPIVOTDATA("wt_vint",'wts_com_vintage_CA_2023 Pivot'!$A$1,"bldgtype",D2085,"bldgloc",E2085,"bldgvint",F2085,"weightID",A2085)</f>
        <v>0.27900000000000003</v>
      </c>
      <c r="I2085" s="7" t="str">
        <f t="shared" si="64"/>
        <v>DEER2019</v>
      </c>
      <c r="J2085" s="10">
        <f t="shared" si="65"/>
        <v>43466</v>
      </c>
      <c r="M2085" t="s">
        <v>76</v>
      </c>
    </row>
    <row r="2086" spans="1:13" x14ac:dyDescent="0.2">
      <c r="A2086" t="str">
        <f>'wts_com_vintage_CA_2023 Pivot'!A2086</f>
        <v>Ex</v>
      </c>
      <c r="B2086" t="s">
        <v>74</v>
      </c>
      <c r="C2086" t="s">
        <v>79</v>
      </c>
      <c r="D2086" s="7" t="str">
        <f>'wts_com_vintage_CA_2023 Pivot'!B2086</f>
        <v>Mtl</v>
      </c>
      <c r="E2086" s="7" t="str">
        <f>'wts_com_vintage_CA_2023 Pivot'!D2086</f>
        <v>CZ05</v>
      </c>
      <c r="F2086" s="7">
        <f>'wts_com_vintage_CA_2023 Pivot'!C2086</f>
        <v>2015</v>
      </c>
      <c r="G2086" s="7" t="s">
        <v>75</v>
      </c>
      <c r="H2086" s="4">
        <f>GETPIVOTDATA("wt_vint",'wts_com_vintage_CA_2023 Pivot'!$A$1,"bldgtype",D2086,"bldgloc",E2086,"bldgvint",F2086,"weightID",A2086)</f>
        <v>0.12300000000000001</v>
      </c>
      <c r="I2086" s="7" t="str">
        <f t="shared" si="64"/>
        <v>DEER2019</v>
      </c>
      <c r="J2086" s="10">
        <f t="shared" si="65"/>
        <v>43466</v>
      </c>
      <c r="M2086" t="s">
        <v>76</v>
      </c>
    </row>
    <row r="2087" spans="1:13" x14ac:dyDescent="0.2">
      <c r="A2087" t="str">
        <f>'wts_com_vintage_CA_2023 Pivot'!A2087</f>
        <v>Ex</v>
      </c>
      <c r="B2087" t="s">
        <v>74</v>
      </c>
      <c r="C2087" t="s">
        <v>79</v>
      </c>
      <c r="D2087" s="7" t="str">
        <f>'wts_com_vintage_CA_2023 Pivot'!B2087</f>
        <v>Mtl</v>
      </c>
      <c r="E2087" s="7" t="str">
        <f>'wts_com_vintage_CA_2023 Pivot'!D2087</f>
        <v>CZ06</v>
      </c>
      <c r="F2087" s="7">
        <f>'wts_com_vintage_CA_2023 Pivot'!C2087</f>
        <v>2015</v>
      </c>
      <c r="G2087" s="7" t="s">
        <v>75</v>
      </c>
      <c r="H2087" s="4">
        <f>GETPIVOTDATA("wt_vint",'wts_com_vintage_CA_2023 Pivot'!$A$1,"bldgtype",D2087,"bldgloc",E2087,"bldgvint",F2087,"weightID",A2087)</f>
        <v>0.83899999999999997</v>
      </c>
      <c r="I2087" s="7" t="str">
        <f t="shared" si="64"/>
        <v>DEER2019</v>
      </c>
      <c r="J2087" s="10">
        <f t="shared" si="65"/>
        <v>43466</v>
      </c>
      <c r="M2087" t="s">
        <v>76</v>
      </c>
    </row>
    <row r="2088" spans="1:13" x14ac:dyDescent="0.2">
      <c r="A2088" t="str">
        <f>'wts_com_vintage_CA_2023 Pivot'!A2088</f>
        <v>Ex</v>
      </c>
      <c r="B2088" t="s">
        <v>74</v>
      </c>
      <c r="C2088" t="s">
        <v>79</v>
      </c>
      <c r="D2088" s="7" t="str">
        <f>'wts_com_vintage_CA_2023 Pivot'!B2088</f>
        <v>Mtl</v>
      </c>
      <c r="E2088" s="7" t="str">
        <f>'wts_com_vintage_CA_2023 Pivot'!D2088</f>
        <v>CZ07</v>
      </c>
      <c r="F2088" s="7">
        <f>'wts_com_vintage_CA_2023 Pivot'!C2088</f>
        <v>2015</v>
      </c>
      <c r="G2088" s="7" t="s">
        <v>75</v>
      </c>
      <c r="H2088" s="4">
        <f>GETPIVOTDATA("wt_vint",'wts_com_vintage_CA_2023 Pivot'!$A$1,"bldgtype",D2088,"bldgloc",E2088,"bldgvint",F2088,"weightID",A2088)</f>
        <v>0.96899999999999997</v>
      </c>
      <c r="I2088" s="7" t="str">
        <f t="shared" si="64"/>
        <v>DEER2019</v>
      </c>
      <c r="J2088" s="10">
        <f t="shared" si="65"/>
        <v>43466</v>
      </c>
      <c r="M2088" t="s">
        <v>76</v>
      </c>
    </row>
    <row r="2089" spans="1:13" x14ac:dyDescent="0.2">
      <c r="A2089" t="str">
        <f>'wts_com_vintage_CA_2023 Pivot'!A2089</f>
        <v>Ex</v>
      </c>
      <c r="B2089" t="s">
        <v>74</v>
      </c>
      <c r="C2089" t="s">
        <v>79</v>
      </c>
      <c r="D2089" s="7" t="str">
        <f>'wts_com_vintage_CA_2023 Pivot'!B2089</f>
        <v>Mtl</v>
      </c>
      <c r="E2089" s="7" t="str">
        <f>'wts_com_vintage_CA_2023 Pivot'!D2089</f>
        <v>CZ08</v>
      </c>
      <c r="F2089" s="7">
        <f>'wts_com_vintage_CA_2023 Pivot'!C2089</f>
        <v>2015</v>
      </c>
      <c r="G2089" s="7" t="s">
        <v>75</v>
      </c>
      <c r="H2089" s="4">
        <f>GETPIVOTDATA("wt_vint",'wts_com_vintage_CA_2023 Pivot'!$A$1,"bldgtype",D2089,"bldgloc",E2089,"bldgvint",F2089,"weightID",A2089)</f>
        <v>0.58599999999999997</v>
      </c>
      <c r="I2089" s="7" t="str">
        <f t="shared" si="64"/>
        <v>DEER2019</v>
      </c>
      <c r="J2089" s="10">
        <f t="shared" si="65"/>
        <v>43466</v>
      </c>
      <c r="M2089" t="s">
        <v>76</v>
      </c>
    </row>
    <row r="2090" spans="1:13" x14ac:dyDescent="0.2">
      <c r="A2090" t="str">
        <f>'wts_com_vintage_CA_2023 Pivot'!A2090</f>
        <v>Ex</v>
      </c>
      <c r="B2090" t="s">
        <v>74</v>
      </c>
      <c r="C2090" t="s">
        <v>79</v>
      </c>
      <c r="D2090" s="7" t="str">
        <f>'wts_com_vintage_CA_2023 Pivot'!B2090</f>
        <v>Mtl</v>
      </c>
      <c r="E2090" s="7" t="str">
        <f>'wts_com_vintage_CA_2023 Pivot'!D2090</f>
        <v>CZ09</v>
      </c>
      <c r="F2090" s="7">
        <f>'wts_com_vintage_CA_2023 Pivot'!C2090</f>
        <v>2015</v>
      </c>
      <c r="G2090" s="7" t="s">
        <v>75</v>
      </c>
      <c r="H2090" s="4">
        <f>GETPIVOTDATA("wt_vint",'wts_com_vintage_CA_2023 Pivot'!$A$1,"bldgtype",D2090,"bldgloc",E2090,"bldgvint",F2090,"weightID",A2090)</f>
        <v>0.872</v>
      </c>
      <c r="I2090" s="7" t="str">
        <f t="shared" si="64"/>
        <v>DEER2019</v>
      </c>
      <c r="J2090" s="10">
        <f t="shared" si="65"/>
        <v>43466</v>
      </c>
      <c r="M2090" t="s">
        <v>76</v>
      </c>
    </row>
    <row r="2091" spans="1:13" x14ac:dyDescent="0.2">
      <c r="A2091" t="str">
        <f>'wts_com_vintage_CA_2023 Pivot'!A2091</f>
        <v>Ex</v>
      </c>
      <c r="B2091" t="s">
        <v>74</v>
      </c>
      <c r="C2091" t="s">
        <v>79</v>
      </c>
      <c r="D2091" s="7" t="str">
        <f>'wts_com_vintage_CA_2023 Pivot'!B2091</f>
        <v>Mtl</v>
      </c>
      <c r="E2091" s="7" t="str">
        <f>'wts_com_vintage_CA_2023 Pivot'!D2091</f>
        <v>CZ10</v>
      </c>
      <c r="F2091" s="7">
        <f>'wts_com_vintage_CA_2023 Pivot'!C2091</f>
        <v>2015</v>
      </c>
      <c r="G2091" s="7" t="s">
        <v>75</v>
      </c>
      <c r="H2091" s="4">
        <f>GETPIVOTDATA("wt_vint",'wts_com_vintage_CA_2023 Pivot'!$A$1,"bldgtype",D2091,"bldgloc",E2091,"bldgvint",F2091,"weightID",A2091)</f>
        <v>0.432</v>
      </c>
      <c r="I2091" s="7" t="str">
        <f t="shared" si="64"/>
        <v>DEER2019</v>
      </c>
      <c r="J2091" s="10">
        <f t="shared" si="65"/>
        <v>43466</v>
      </c>
      <c r="M2091" t="s">
        <v>76</v>
      </c>
    </row>
    <row r="2092" spans="1:13" x14ac:dyDescent="0.2">
      <c r="A2092" t="str">
        <f>'wts_com_vintage_CA_2023 Pivot'!A2092</f>
        <v>Ex</v>
      </c>
      <c r="B2092" t="s">
        <v>74</v>
      </c>
      <c r="C2092" t="s">
        <v>79</v>
      </c>
      <c r="D2092" s="7" t="str">
        <f>'wts_com_vintage_CA_2023 Pivot'!B2092</f>
        <v>Mtl</v>
      </c>
      <c r="E2092" s="7" t="str">
        <f>'wts_com_vintage_CA_2023 Pivot'!D2092</f>
        <v>CZ11</v>
      </c>
      <c r="F2092" s="7">
        <f>'wts_com_vintage_CA_2023 Pivot'!C2092</f>
        <v>2015</v>
      </c>
      <c r="G2092" s="7" t="s">
        <v>75</v>
      </c>
      <c r="H2092" s="4">
        <f>GETPIVOTDATA("wt_vint",'wts_com_vintage_CA_2023 Pivot'!$A$1,"bldgtype",D2092,"bldgloc",E2092,"bldgvint",F2092,"weightID",A2092)</f>
        <v>8.2000000000000003E-2</v>
      </c>
      <c r="I2092" s="7" t="str">
        <f t="shared" si="64"/>
        <v>DEER2019</v>
      </c>
      <c r="J2092" s="10">
        <f t="shared" si="65"/>
        <v>43466</v>
      </c>
      <c r="M2092" t="s">
        <v>76</v>
      </c>
    </row>
    <row r="2093" spans="1:13" x14ac:dyDescent="0.2">
      <c r="A2093" t="str">
        <f>'wts_com_vintage_CA_2023 Pivot'!A2093</f>
        <v>Ex</v>
      </c>
      <c r="B2093" t="s">
        <v>74</v>
      </c>
      <c r="C2093" t="s">
        <v>79</v>
      </c>
      <c r="D2093" s="7" t="str">
        <f>'wts_com_vintage_CA_2023 Pivot'!B2093</f>
        <v>Mtl</v>
      </c>
      <c r="E2093" s="7" t="str">
        <f>'wts_com_vintage_CA_2023 Pivot'!D2093</f>
        <v>CZ12</v>
      </c>
      <c r="F2093" s="7">
        <f>'wts_com_vintage_CA_2023 Pivot'!C2093</f>
        <v>2015</v>
      </c>
      <c r="G2093" s="7" t="s">
        <v>75</v>
      </c>
      <c r="H2093" s="4">
        <f>GETPIVOTDATA("wt_vint",'wts_com_vintage_CA_2023 Pivot'!$A$1,"bldgtype",D2093,"bldgloc",E2093,"bldgvint",F2093,"weightID",A2093)</f>
        <v>0.316</v>
      </c>
      <c r="I2093" s="7" t="str">
        <f t="shared" si="64"/>
        <v>DEER2019</v>
      </c>
      <c r="J2093" s="10">
        <f t="shared" si="65"/>
        <v>43466</v>
      </c>
      <c r="M2093" t="s">
        <v>76</v>
      </c>
    </row>
    <row r="2094" spans="1:13" x14ac:dyDescent="0.2">
      <c r="A2094" t="str">
        <f>'wts_com_vintage_CA_2023 Pivot'!A2094</f>
        <v>Ex</v>
      </c>
      <c r="B2094" t="s">
        <v>74</v>
      </c>
      <c r="C2094" t="s">
        <v>79</v>
      </c>
      <c r="D2094" s="7" t="str">
        <f>'wts_com_vintage_CA_2023 Pivot'!B2094</f>
        <v>Mtl</v>
      </c>
      <c r="E2094" s="7" t="str">
        <f>'wts_com_vintage_CA_2023 Pivot'!D2094</f>
        <v>CZ13</v>
      </c>
      <c r="F2094" s="7">
        <f>'wts_com_vintage_CA_2023 Pivot'!C2094</f>
        <v>2015</v>
      </c>
      <c r="G2094" s="7" t="s">
        <v>75</v>
      </c>
      <c r="H2094" s="4">
        <f>GETPIVOTDATA("wt_vint",'wts_com_vintage_CA_2023 Pivot'!$A$1,"bldgtype",D2094,"bldgloc",E2094,"bldgvint",F2094,"weightID",A2094)</f>
        <v>0.21699999999999997</v>
      </c>
      <c r="I2094" s="7" t="str">
        <f t="shared" si="64"/>
        <v>DEER2019</v>
      </c>
      <c r="J2094" s="10">
        <f t="shared" si="65"/>
        <v>43466</v>
      </c>
      <c r="M2094" t="s">
        <v>76</v>
      </c>
    </row>
    <row r="2095" spans="1:13" x14ac:dyDescent="0.2">
      <c r="A2095" t="str">
        <f>'wts_com_vintage_CA_2023 Pivot'!A2095</f>
        <v>Ex</v>
      </c>
      <c r="B2095" t="s">
        <v>74</v>
      </c>
      <c r="C2095" t="s">
        <v>79</v>
      </c>
      <c r="D2095" s="7" t="str">
        <f>'wts_com_vintage_CA_2023 Pivot'!B2095</f>
        <v>Mtl</v>
      </c>
      <c r="E2095" s="7" t="str">
        <f>'wts_com_vintage_CA_2023 Pivot'!D2095</f>
        <v>CZ14</v>
      </c>
      <c r="F2095" s="7">
        <f>'wts_com_vintage_CA_2023 Pivot'!C2095</f>
        <v>2015</v>
      </c>
      <c r="G2095" s="7" t="s">
        <v>75</v>
      </c>
      <c r="H2095" s="4">
        <f>GETPIVOTDATA("wt_vint",'wts_com_vintage_CA_2023 Pivot'!$A$1,"bldgtype",D2095,"bldgloc",E2095,"bldgvint",F2095,"weightID",A2095)</f>
        <v>0.157</v>
      </c>
      <c r="I2095" s="7" t="str">
        <f t="shared" si="64"/>
        <v>DEER2019</v>
      </c>
      <c r="J2095" s="10">
        <f t="shared" si="65"/>
        <v>43466</v>
      </c>
      <c r="M2095" t="s">
        <v>76</v>
      </c>
    </row>
    <row r="2096" spans="1:13" x14ac:dyDescent="0.2">
      <c r="A2096" t="str">
        <f>'wts_com_vintage_CA_2023 Pivot'!A2096</f>
        <v>Ex</v>
      </c>
      <c r="B2096" t="s">
        <v>74</v>
      </c>
      <c r="C2096" t="s">
        <v>79</v>
      </c>
      <c r="D2096" s="7" t="str">
        <f>'wts_com_vintage_CA_2023 Pivot'!B2096</f>
        <v>Mtl</v>
      </c>
      <c r="E2096" s="7" t="str">
        <f>'wts_com_vintage_CA_2023 Pivot'!D2096</f>
        <v>CZ15</v>
      </c>
      <c r="F2096" s="7">
        <f>'wts_com_vintage_CA_2023 Pivot'!C2096</f>
        <v>2015</v>
      </c>
      <c r="G2096" s="7" t="s">
        <v>75</v>
      </c>
      <c r="H2096" s="4">
        <f>GETPIVOTDATA("wt_vint",'wts_com_vintage_CA_2023 Pivot'!$A$1,"bldgtype",D2096,"bldgloc",E2096,"bldgvint",F2096,"weightID",A2096)</f>
        <v>0.83699999999999997</v>
      </c>
      <c r="I2096" s="7" t="str">
        <f t="shared" si="64"/>
        <v>DEER2019</v>
      </c>
      <c r="J2096" s="10">
        <f t="shared" si="65"/>
        <v>43466</v>
      </c>
      <c r="M2096" t="s">
        <v>76</v>
      </c>
    </row>
    <row r="2097" spans="1:13" x14ac:dyDescent="0.2">
      <c r="A2097" t="str">
        <f>'wts_com_vintage_CA_2023 Pivot'!A2097</f>
        <v>Ex</v>
      </c>
      <c r="B2097" t="s">
        <v>74</v>
      </c>
      <c r="C2097" t="s">
        <v>79</v>
      </c>
      <c r="D2097" s="7" t="str">
        <f>'wts_com_vintage_CA_2023 Pivot'!B2097</f>
        <v>Mtl</v>
      </c>
      <c r="E2097" s="7" t="str">
        <f>'wts_com_vintage_CA_2023 Pivot'!D2097</f>
        <v>CZ16</v>
      </c>
      <c r="F2097" s="7">
        <f>'wts_com_vintage_CA_2023 Pivot'!C2097</f>
        <v>2015</v>
      </c>
      <c r="G2097" s="7" t="s">
        <v>75</v>
      </c>
      <c r="H2097" s="4">
        <f>GETPIVOTDATA("wt_vint",'wts_com_vintage_CA_2023 Pivot'!$A$1,"bldgtype",D2097,"bldgloc",E2097,"bldgvint",F2097,"weightID",A2097)</f>
        <v>0.20699999999999999</v>
      </c>
      <c r="I2097" s="7" t="str">
        <f t="shared" si="64"/>
        <v>DEER2019</v>
      </c>
      <c r="J2097" s="10">
        <f t="shared" si="65"/>
        <v>43466</v>
      </c>
      <c r="M2097" t="s">
        <v>76</v>
      </c>
    </row>
    <row r="2098" spans="1:13" x14ac:dyDescent="0.2">
      <c r="A2098" t="str">
        <f>'wts_com_vintage_CA_2023 Pivot'!A2098</f>
        <v>Ex</v>
      </c>
      <c r="B2098" t="s">
        <v>74</v>
      </c>
      <c r="C2098" t="s">
        <v>79</v>
      </c>
      <c r="D2098" s="7" t="str">
        <f>'wts_com_vintage_CA_2023 Pivot'!B2098</f>
        <v>Nrs</v>
      </c>
      <c r="E2098" s="7" t="str">
        <f>'wts_com_vintage_CA_2023 Pivot'!D2098</f>
        <v>CZ01</v>
      </c>
      <c r="F2098" s="7">
        <f>'wts_com_vintage_CA_2023 Pivot'!C2098</f>
        <v>2003</v>
      </c>
      <c r="G2098" s="7" t="s">
        <v>75</v>
      </c>
      <c r="H2098" s="4">
        <f>GETPIVOTDATA("wt_vint",'wts_com_vintage_CA_2023 Pivot'!$A$1,"bldgtype",D2098,"bldgloc",E2098,"bldgvint",F2098,"weightID",A2098)</f>
        <v>0.08</v>
      </c>
      <c r="I2098" s="7" t="str">
        <f t="shared" si="64"/>
        <v>DEER2019</v>
      </c>
      <c r="J2098" s="10">
        <f t="shared" si="65"/>
        <v>43466</v>
      </c>
      <c r="M2098" t="s">
        <v>76</v>
      </c>
    </row>
    <row r="2099" spans="1:13" x14ac:dyDescent="0.2">
      <c r="A2099" t="str">
        <f>'wts_com_vintage_CA_2023 Pivot'!A2099</f>
        <v>Ex</v>
      </c>
      <c r="B2099" t="s">
        <v>74</v>
      </c>
      <c r="C2099" t="s">
        <v>79</v>
      </c>
      <c r="D2099" s="7" t="str">
        <f>'wts_com_vintage_CA_2023 Pivot'!B2099</f>
        <v>Nrs</v>
      </c>
      <c r="E2099" s="7" t="str">
        <f>'wts_com_vintage_CA_2023 Pivot'!D2099</f>
        <v>CZ02</v>
      </c>
      <c r="F2099" s="7">
        <f>'wts_com_vintage_CA_2023 Pivot'!C2099</f>
        <v>2003</v>
      </c>
      <c r="G2099" s="7" t="s">
        <v>75</v>
      </c>
      <c r="H2099" s="4">
        <f>GETPIVOTDATA("wt_vint",'wts_com_vintage_CA_2023 Pivot'!$A$1,"bldgtype",D2099,"bldgloc",E2099,"bldgvint",F2099,"weightID",A2099)</f>
        <v>0.433</v>
      </c>
      <c r="I2099" s="7" t="str">
        <f t="shared" si="64"/>
        <v>DEER2019</v>
      </c>
      <c r="J2099" s="10">
        <f t="shared" si="65"/>
        <v>43466</v>
      </c>
      <c r="M2099" t="s">
        <v>76</v>
      </c>
    </row>
    <row r="2100" spans="1:13" x14ac:dyDescent="0.2">
      <c r="A2100" t="str">
        <f>'wts_com_vintage_CA_2023 Pivot'!A2100</f>
        <v>Ex</v>
      </c>
      <c r="B2100" t="s">
        <v>74</v>
      </c>
      <c r="C2100" t="s">
        <v>79</v>
      </c>
      <c r="D2100" s="7" t="str">
        <f>'wts_com_vintage_CA_2023 Pivot'!B2100</f>
        <v>Nrs</v>
      </c>
      <c r="E2100" s="7" t="str">
        <f>'wts_com_vintage_CA_2023 Pivot'!D2100</f>
        <v>CZ03</v>
      </c>
      <c r="F2100" s="7">
        <f>'wts_com_vintage_CA_2023 Pivot'!C2100</f>
        <v>2003</v>
      </c>
      <c r="G2100" s="7" t="s">
        <v>75</v>
      </c>
      <c r="H2100" s="4">
        <f>GETPIVOTDATA("wt_vint",'wts_com_vintage_CA_2023 Pivot'!$A$1,"bldgtype",D2100,"bldgloc",E2100,"bldgvint",F2100,"weightID",A2100)</f>
        <v>0.57799999999999996</v>
      </c>
      <c r="I2100" s="7" t="str">
        <f t="shared" si="64"/>
        <v>DEER2019</v>
      </c>
      <c r="J2100" s="10">
        <f t="shared" si="65"/>
        <v>43466</v>
      </c>
      <c r="M2100" t="s">
        <v>76</v>
      </c>
    </row>
    <row r="2101" spans="1:13" x14ac:dyDescent="0.2">
      <c r="A2101" t="str">
        <f>'wts_com_vintage_CA_2023 Pivot'!A2101</f>
        <v>Ex</v>
      </c>
      <c r="B2101" t="s">
        <v>74</v>
      </c>
      <c r="C2101" t="s">
        <v>79</v>
      </c>
      <c r="D2101" s="7" t="str">
        <f>'wts_com_vintage_CA_2023 Pivot'!B2101</f>
        <v>Nrs</v>
      </c>
      <c r="E2101" s="7" t="str">
        <f>'wts_com_vintage_CA_2023 Pivot'!D2101</f>
        <v>CZ04</v>
      </c>
      <c r="F2101" s="7">
        <f>'wts_com_vintage_CA_2023 Pivot'!C2101</f>
        <v>2003</v>
      </c>
      <c r="G2101" s="7" t="s">
        <v>75</v>
      </c>
      <c r="H2101" s="4">
        <f>GETPIVOTDATA("wt_vint",'wts_com_vintage_CA_2023 Pivot'!$A$1,"bldgtype",D2101,"bldgloc",E2101,"bldgvint",F2101,"weightID",A2101)</f>
        <v>0.629</v>
      </c>
      <c r="I2101" s="7" t="str">
        <f t="shared" si="64"/>
        <v>DEER2019</v>
      </c>
      <c r="J2101" s="10">
        <f t="shared" si="65"/>
        <v>43466</v>
      </c>
      <c r="M2101" t="s">
        <v>76</v>
      </c>
    </row>
    <row r="2102" spans="1:13" x14ac:dyDescent="0.2">
      <c r="A2102" t="str">
        <f>'wts_com_vintage_CA_2023 Pivot'!A2102</f>
        <v>Ex</v>
      </c>
      <c r="B2102" t="s">
        <v>74</v>
      </c>
      <c r="C2102" t="s">
        <v>79</v>
      </c>
      <c r="D2102" s="7" t="str">
        <f>'wts_com_vintage_CA_2023 Pivot'!B2102</f>
        <v>Nrs</v>
      </c>
      <c r="E2102" s="7" t="str">
        <f>'wts_com_vintage_CA_2023 Pivot'!D2102</f>
        <v>CZ05</v>
      </c>
      <c r="F2102" s="7">
        <f>'wts_com_vintage_CA_2023 Pivot'!C2102</f>
        <v>2003</v>
      </c>
      <c r="G2102" s="7" t="s">
        <v>75</v>
      </c>
      <c r="H2102" s="4">
        <f>GETPIVOTDATA("wt_vint",'wts_com_vintage_CA_2023 Pivot'!$A$1,"bldgtype",D2102,"bldgloc",E2102,"bldgvint",F2102,"weightID",A2102)</f>
        <v>0.26200000000000001</v>
      </c>
      <c r="I2102" s="7" t="str">
        <f t="shared" si="64"/>
        <v>DEER2019</v>
      </c>
      <c r="J2102" s="10">
        <f t="shared" si="65"/>
        <v>43466</v>
      </c>
      <c r="M2102" t="s">
        <v>76</v>
      </c>
    </row>
    <row r="2103" spans="1:13" x14ac:dyDescent="0.2">
      <c r="A2103" t="str">
        <f>'wts_com_vintage_CA_2023 Pivot'!A2103</f>
        <v>Ex</v>
      </c>
      <c r="B2103" t="s">
        <v>74</v>
      </c>
      <c r="C2103" t="s">
        <v>79</v>
      </c>
      <c r="D2103" s="7" t="str">
        <f>'wts_com_vintage_CA_2023 Pivot'!B2103</f>
        <v>Nrs</v>
      </c>
      <c r="E2103" s="7" t="str">
        <f>'wts_com_vintage_CA_2023 Pivot'!D2103</f>
        <v>CZ06</v>
      </c>
      <c r="F2103" s="7">
        <f>'wts_com_vintage_CA_2023 Pivot'!C2103</f>
        <v>2003</v>
      </c>
      <c r="G2103" s="7" t="s">
        <v>75</v>
      </c>
      <c r="H2103" s="4">
        <f>GETPIVOTDATA("wt_vint",'wts_com_vintage_CA_2023 Pivot'!$A$1,"bldgtype",D2103,"bldgloc",E2103,"bldgvint",F2103,"weightID",A2103)</f>
        <v>2.6479999999999997</v>
      </c>
      <c r="I2103" s="7" t="str">
        <f t="shared" si="64"/>
        <v>DEER2019</v>
      </c>
      <c r="J2103" s="10">
        <f t="shared" si="65"/>
        <v>43466</v>
      </c>
      <c r="M2103" t="s">
        <v>76</v>
      </c>
    </row>
    <row r="2104" spans="1:13" x14ac:dyDescent="0.2">
      <c r="A2104" t="str">
        <f>'wts_com_vintage_CA_2023 Pivot'!A2104</f>
        <v>Ex</v>
      </c>
      <c r="B2104" t="s">
        <v>74</v>
      </c>
      <c r="C2104" t="s">
        <v>79</v>
      </c>
      <c r="D2104" s="7" t="str">
        <f>'wts_com_vintage_CA_2023 Pivot'!B2104</f>
        <v>Nrs</v>
      </c>
      <c r="E2104" s="7" t="str">
        <f>'wts_com_vintage_CA_2023 Pivot'!D2104</f>
        <v>CZ07</v>
      </c>
      <c r="F2104" s="7">
        <f>'wts_com_vintage_CA_2023 Pivot'!C2104</f>
        <v>2003</v>
      </c>
      <c r="G2104" s="7" t="s">
        <v>75</v>
      </c>
      <c r="H2104" s="4">
        <f>GETPIVOTDATA("wt_vint",'wts_com_vintage_CA_2023 Pivot'!$A$1,"bldgtype",D2104,"bldgloc",E2104,"bldgvint",F2104,"weightID",A2104)</f>
        <v>0.92800000000000005</v>
      </c>
      <c r="I2104" s="7" t="str">
        <f t="shared" si="64"/>
        <v>DEER2019</v>
      </c>
      <c r="J2104" s="10">
        <f t="shared" si="65"/>
        <v>43466</v>
      </c>
      <c r="M2104" t="s">
        <v>76</v>
      </c>
    </row>
    <row r="2105" spans="1:13" x14ac:dyDescent="0.2">
      <c r="A2105" t="str">
        <f>'wts_com_vintage_CA_2023 Pivot'!A2105</f>
        <v>Ex</v>
      </c>
      <c r="B2105" t="s">
        <v>74</v>
      </c>
      <c r="C2105" t="s">
        <v>79</v>
      </c>
      <c r="D2105" s="7" t="str">
        <f>'wts_com_vintage_CA_2023 Pivot'!B2105</f>
        <v>Nrs</v>
      </c>
      <c r="E2105" s="7" t="str">
        <f>'wts_com_vintage_CA_2023 Pivot'!D2105</f>
        <v>CZ08</v>
      </c>
      <c r="F2105" s="7">
        <f>'wts_com_vintage_CA_2023 Pivot'!C2105</f>
        <v>2003</v>
      </c>
      <c r="G2105" s="7" t="s">
        <v>75</v>
      </c>
      <c r="H2105" s="4">
        <f>GETPIVOTDATA("wt_vint",'wts_com_vintage_CA_2023 Pivot'!$A$1,"bldgtype",D2105,"bldgloc",E2105,"bldgvint",F2105,"weightID",A2105)</f>
        <v>2.9689999999999999</v>
      </c>
      <c r="I2105" s="7" t="str">
        <f t="shared" si="64"/>
        <v>DEER2019</v>
      </c>
      <c r="J2105" s="10">
        <f t="shared" si="65"/>
        <v>43466</v>
      </c>
      <c r="M2105" t="s">
        <v>76</v>
      </c>
    </row>
    <row r="2106" spans="1:13" x14ac:dyDescent="0.2">
      <c r="A2106" t="str">
        <f>'wts_com_vintage_CA_2023 Pivot'!A2106</f>
        <v>Ex</v>
      </c>
      <c r="B2106" t="s">
        <v>74</v>
      </c>
      <c r="C2106" t="s">
        <v>79</v>
      </c>
      <c r="D2106" s="7" t="str">
        <f>'wts_com_vintage_CA_2023 Pivot'!B2106</f>
        <v>Nrs</v>
      </c>
      <c r="E2106" s="7" t="str">
        <f>'wts_com_vintage_CA_2023 Pivot'!D2106</f>
        <v>CZ09</v>
      </c>
      <c r="F2106" s="7">
        <f>'wts_com_vintage_CA_2023 Pivot'!C2106</f>
        <v>2003</v>
      </c>
      <c r="G2106" s="7" t="s">
        <v>75</v>
      </c>
      <c r="H2106" s="4">
        <f>GETPIVOTDATA("wt_vint",'wts_com_vintage_CA_2023 Pivot'!$A$1,"bldgtype",D2106,"bldgloc",E2106,"bldgvint",F2106,"weightID",A2106)</f>
        <v>2.581</v>
      </c>
      <c r="I2106" s="7" t="str">
        <f t="shared" si="64"/>
        <v>DEER2019</v>
      </c>
      <c r="J2106" s="10">
        <f t="shared" si="65"/>
        <v>43466</v>
      </c>
      <c r="M2106" t="s">
        <v>76</v>
      </c>
    </row>
    <row r="2107" spans="1:13" x14ac:dyDescent="0.2">
      <c r="A2107" t="str">
        <f>'wts_com_vintage_CA_2023 Pivot'!A2107</f>
        <v>Ex</v>
      </c>
      <c r="B2107" t="s">
        <v>74</v>
      </c>
      <c r="C2107" t="s">
        <v>79</v>
      </c>
      <c r="D2107" s="7" t="str">
        <f>'wts_com_vintage_CA_2023 Pivot'!B2107</f>
        <v>Nrs</v>
      </c>
      <c r="E2107" s="7" t="str">
        <f>'wts_com_vintage_CA_2023 Pivot'!D2107</f>
        <v>CZ10</v>
      </c>
      <c r="F2107" s="7">
        <f>'wts_com_vintage_CA_2023 Pivot'!C2107</f>
        <v>2003</v>
      </c>
      <c r="G2107" s="7" t="s">
        <v>75</v>
      </c>
      <c r="H2107" s="4">
        <f>GETPIVOTDATA("wt_vint",'wts_com_vintage_CA_2023 Pivot'!$A$1,"bldgtype",D2107,"bldgloc",E2107,"bldgvint",F2107,"weightID",A2107)</f>
        <v>1.343</v>
      </c>
      <c r="I2107" s="7" t="str">
        <f t="shared" si="64"/>
        <v>DEER2019</v>
      </c>
      <c r="J2107" s="10">
        <f t="shared" si="65"/>
        <v>43466</v>
      </c>
      <c r="M2107" t="s">
        <v>76</v>
      </c>
    </row>
    <row r="2108" spans="1:13" x14ac:dyDescent="0.2">
      <c r="A2108" t="str">
        <f>'wts_com_vintage_CA_2023 Pivot'!A2108</f>
        <v>Ex</v>
      </c>
      <c r="B2108" t="s">
        <v>74</v>
      </c>
      <c r="C2108" t="s">
        <v>79</v>
      </c>
      <c r="D2108" s="7" t="str">
        <f>'wts_com_vintage_CA_2023 Pivot'!B2108</f>
        <v>Nrs</v>
      </c>
      <c r="E2108" s="7" t="str">
        <f>'wts_com_vintage_CA_2023 Pivot'!D2108</f>
        <v>CZ11</v>
      </c>
      <c r="F2108" s="7">
        <f>'wts_com_vintage_CA_2023 Pivot'!C2108</f>
        <v>2003</v>
      </c>
      <c r="G2108" s="7" t="s">
        <v>75</v>
      </c>
      <c r="H2108" s="4">
        <f>GETPIVOTDATA("wt_vint",'wts_com_vintage_CA_2023 Pivot'!$A$1,"bldgtype",D2108,"bldgloc",E2108,"bldgvint",F2108,"weightID",A2108)</f>
        <v>0.42299999999999999</v>
      </c>
      <c r="I2108" s="7" t="str">
        <f t="shared" si="64"/>
        <v>DEER2019</v>
      </c>
      <c r="J2108" s="10">
        <f t="shared" si="65"/>
        <v>43466</v>
      </c>
      <c r="M2108" t="s">
        <v>76</v>
      </c>
    </row>
    <row r="2109" spans="1:13" x14ac:dyDescent="0.2">
      <c r="A2109" t="str">
        <f>'wts_com_vintage_CA_2023 Pivot'!A2109</f>
        <v>Ex</v>
      </c>
      <c r="B2109" t="s">
        <v>74</v>
      </c>
      <c r="C2109" t="s">
        <v>79</v>
      </c>
      <c r="D2109" s="7" t="str">
        <f>'wts_com_vintage_CA_2023 Pivot'!B2109</f>
        <v>Nrs</v>
      </c>
      <c r="E2109" s="7" t="str">
        <f>'wts_com_vintage_CA_2023 Pivot'!D2109</f>
        <v>CZ12</v>
      </c>
      <c r="F2109" s="7">
        <f>'wts_com_vintage_CA_2023 Pivot'!C2109</f>
        <v>2003</v>
      </c>
      <c r="G2109" s="7" t="s">
        <v>75</v>
      </c>
      <c r="H2109" s="4">
        <f>GETPIVOTDATA("wt_vint",'wts_com_vintage_CA_2023 Pivot'!$A$1,"bldgtype",D2109,"bldgloc",E2109,"bldgvint",F2109,"weightID",A2109)</f>
        <v>1.048</v>
      </c>
      <c r="I2109" s="7" t="str">
        <f t="shared" si="64"/>
        <v>DEER2019</v>
      </c>
      <c r="J2109" s="10">
        <f t="shared" si="65"/>
        <v>43466</v>
      </c>
      <c r="M2109" t="s">
        <v>76</v>
      </c>
    </row>
    <row r="2110" spans="1:13" x14ac:dyDescent="0.2">
      <c r="A2110" t="str">
        <f>'wts_com_vintage_CA_2023 Pivot'!A2110</f>
        <v>Ex</v>
      </c>
      <c r="B2110" t="s">
        <v>74</v>
      </c>
      <c r="C2110" t="s">
        <v>79</v>
      </c>
      <c r="D2110" s="7" t="str">
        <f>'wts_com_vintage_CA_2023 Pivot'!B2110</f>
        <v>Nrs</v>
      </c>
      <c r="E2110" s="7" t="str">
        <f>'wts_com_vintage_CA_2023 Pivot'!D2110</f>
        <v>CZ13</v>
      </c>
      <c r="F2110" s="7">
        <f>'wts_com_vintage_CA_2023 Pivot'!C2110</f>
        <v>2003</v>
      </c>
      <c r="G2110" s="7" t="s">
        <v>75</v>
      </c>
      <c r="H2110" s="4">
        <f>GETPIVOTDATA("wt_vint",'wts_com_vintage_CA_2023 Pivot'!$A$1,"bldgtype",D2110,"bldgloc",E2110,"bldgvint",F2110,"weightID",A2110)</f>
        <v>1.274</v>
      </c>
      <c r="I2110" s="7" t="str">
        <f t="shared" si="64"/>
        <v>DEER2019</v>
      </c>
      <c r="J2110" s="10">
        <f t="shared" si="65"/>
        <v>43466</v>
      </c>
      <c r="M2110" t="s">
        <v>76</v>
      </c>
    </row>
    <row r="2111" spans="1:13" x14ac:dyDescent="0.2">
      <c r="A2111" t="str">
        <f>'wts_com_vintage_CA_2023 Pivot'!A2111</f>
        <v>Ex</v>
      </c>
      <c r="B2111" t="s">
        <v>74</v>
      </c>
      <c r="C2111" t="s">
        <v>79</v>
      </c>
      <c r="D2111" s="7" t="str">
        <f>'wts_com_vintage_CA_2023 Pivot'!B2111</f>
        <v>Nrs</v>
      </c>
      <c r="E2111" s="7" t="str">
        <f>'wts_com_vintage_CA_2023 Pivot'!D2111</f>
        <v>CZ14</v>
      </c>
      <c r="F2111" s="7">
        <f>'wts_com_vintage_CA_2023 Pivot'!C2111</f>
        <v>2003</v>
      </c>
      <c r="G2111" s="7" t="s">
        <v>75</v>
      </c>
      <c r="H2111" s="4">
        <f>GETPIVOTDATA("wt_vint",'wts_com_vintage_CA_2023 Pivot'!$A$1,"bldgtype",D2111,"bldgloc",E2111,"bldgvint",F2111,"weightID",A2111)</f>
        <v>0.22700000000000001</v>
      </c>
      <c r="I2111" s="7" t="str">
        <f t="shared" si="64"/>
        <v>DEER2019</v>
      </c>
      <c r="J2111" s="10">
        <f t="shared" si="65"/>
        <v>43466</v>
      </c>
      <c r="M2111" t="s">
        <v>76</v>
      </c>
    </row>
    <row r="2112" spans="1:13" x14ac:dyDescent="0.2">
      <c r="A2112" t="str">
        <f>'wts_com_vintage_CA_2023 Pivot'!A2112</f>
        <v>Ex</v>
      </c>
      <c r="B2112" t="s">
        <v>74</v>
      </c>
      <c r="C2112" t="s">
        <v>79</v>
      </c>
      <c r="D2112" s="7" t="str">
        <f>'wts_com_vintage_CA_2023 Pivot'!B2112</f>
        <v>Nrs</v>
      </c>
      <c r="E2112" s="7" t="str">
        <f>'wts_com_vintage_CA_2023 Pivot'!D2112</f>
        <v>CZ15</v>
      </c>
      <c r="F2112" s="7">
        <f>'wts_com_vintage_CA_2023 Pivot'!C2112</f>
        <v>2003</v>
      </c>
      <c r="G2112" s="7" t="s">
        <v>75</v>
      </c>
      <c r="H2112" s="4">
        <f>GETPIVOTDATA("wt_vint",'wts_com_vintage_CA_2023 Pivot'!$A$1,"bldgtype",D2112,"bldgloc",E2112,"bldgvint",F2112,"weightID",A2112)</f>
        <v>0.24399999999999999</v>
      </c>
      <c r="I2112" s="7" t="str">
        <f t="shared" si="64"/>
        <v>DEER2019</v>
      </c>
      <c r="J2112" s="10">
        <f t="shared" si="65"/>
        <v>43466</v>
      </c>
      <c r="M2112" t="s">
        <v>76</v>
      </c>
    </row>
    <row r="2113" spans="1:13" x14ac:dyDescent="0.2">
      <c r="A2113" t="str">
        <f>'wts_com_vintage_CA_2023 Pivot'!A2113</f>
        <v>Ex</v>
      </c>
      <c r="B2113" t="s">
        <v>74</v>
      </c>
      <c r="C2113" t="s">
        <v>79</v>
      </c>
      <c r="D2113" s="7" t="str">
        <f>'wts_com_vintage_CA_2023 Pivot'!B2113</f>
        <v>Nrs</v>
      </c>
      <c r="E2113" s="7" t="str">
        <f>'wts_com_vintage_CA_2023 Pivot'!D2113</f>
        <v>CZ16</v>
      </c>
      <c r="F2113" s="7">
        <f>'wts_com_vintage_CA_2023 Pivot'!C2113</f>
        <v>2003</v>
      </c>
      <c r="G2113" s="7" t="s">
        <v>75</v>
      </c>
      <c r="H2113" s="4">
        <f>GETPIVOTDATA("wt_vint",'wts_com_vintage_CA_2023 Pivot'!$A$1,"bldgtype",D2113,"bldgloc",E2113,"bldgvint",F2113,"weightID",A2113)</f>
        <v>0.17399999999999999</v>
      </c>
      <c r="I2113" s="7" t="str">
        <f t="shared" si="64"/>
        <v>DEER2019</v>
      </c>
      <c r="J2113" s="10">
        <f t="shared" si="65"/>
        <v>43466</v>
      </c>
      <c r="M2113" t="s">
        <v>76</v>
      </c>
    </row>
    <row r="2114" spans="1:13" x14ac:dyDescent="0.2">
      <c r="A2114" t="str">
        <f>'wts_com_vintage_CA_2023 Pivot'!A2114</f>
        <v>Ex</v>
      </c>
      <c r="B2114" t="s">
        <v>74</v>
      </c>
      <c r="C2114" t="s">
        <v>79</v>
      </c>
      <c r="D2114" s="7" t="str">
        <f>'wts_com_vintage_CA_2023 Pivot'!B2114</f>
        <v>Nrs</v>
      </c>
      <c r="E2114" s="7" t="str">
        <f>'wts_com_vintage_CA_2023 Pivot'!D2114</f>
        <v>CZ01</v>
      </c>
      <c r="F2114" s="7">
        <f>'wts_com_vintage_CA_2023 Pivot'!C2114</f>
        <v>2007</v>
      </c>
      <c r="G2114" s="7" t="s">
        <v>75</v>
      </c>
      <c r="H2114" s="4">
        <f>GETPIVOTDATA("wt_vint",'wts_com_vintage_CA_2023 Pivot'!$A$1,"bldgtype",D2114,"bldgloc",E2114,"bldgvint",F2114,"weightID",A2114)</f>
        <v>2.1999999999999999E-2</v>
      </c>
      <c r="I2114" s="7" t="str">
        <f t="shared" si="64"/>
        <v>DEER2019</v>
      </c>
      <c r="J2114" s="10">
        <f t="shared" si="65"/>
        <v>43466</v>
      </c>
      <c r="M2114" t="s">
        <v>76</v>
      </c>
    </row>
    <row r="2115" spans="1:13" x14ac:dyDescent="0.2">
      <c r="A2115" t="str">
        <f>'wts_com_vintage_CA_2023 Pivot'!A2115</f>
        <v>Ex</v>
      </c>
      <c r="B2115" t="s">
        <v>74</v>
      </c>
      <c r="C2115" t="s">
        <v>79</v>
      </c>
      <c r="D2115" s="7" t="str">
        <f>'wts_com_vintage_CA_2023 Pivot'!B2115</f>
        <v>Nrs</v>
      </c>
      <c r="E2115" s="7" t="str">
        <f>'wts_com_vintage_CA_2023 Pivot'!D2115</f>
        <v>CZ02</v>
      </c>
      <c r="F2115" s="7">
        <f>'wts_com_vintage_CA_2023 Pivot'!C2115</f>
        <v>2007</v>
      </c>
      <c r="G2115" s="7" t="s">
        <v>75</v>
      </c>
      <c r="H2115" s="4">
        <f>GETPIVOTDATA("wt_vint",'wts_com_vintage_CA_2023 Pivot'!$A$1,"bldgtype",D2115,"bldgloc",E2115,"bldgvint",F2115,"weightID",A2115)</f>
        <v>0.21299999999999999</v>
      </c>
      <c r="I2115" s="7" t="str">
        <f t="shared" ref="I2115:I2178" si="66">IF(OR($F2115=2020,$F2115=2023),"DEER2023","DEER2019")</f>
        <v>DEER2019</v>
      </c>
      <c r="J2115" s="10">
        <f t="shared" ref="J2115:J2178" si="67">IF(OR($F2115=2020,$F2115=2023),DATE(2023,1,1),DATE(2019,1,1))</f>
        <v>43466</v>
      </c>
      <c r="M2115" t="s">
        <v>76</v>
      </c>
    </row>
    <row r="2116" spans="1:13" x14ac:dyDescent="0.2">
      <c r="A2116" t="str">
        <f>'wts_com_vintage_CA_2023 Pivot'!A2116</f>
        <v>Ex</v>
      </c>
      <c r="B2116" t="s">
        <v>74</v>
      </c>
      <c r="C2116" t="s">
        <v>79</v>
      </c>
      <c r="D2116" s="7" t="str">
        <f>'wts_com_vintage_CA_2023 Pivot'!B2116</f>
        <v>Nrs</v>
      </c>
      <c r="E2116" s="7" t="str">
        <f>'wts_com_vintage_CA_2023 Pivot'!D2116</f>
        <v>CZ03</v>
      </c>
      <c r="F2116" s="7">
        <f>'wts_com_vintage_CA_2023 Pivot'!C2116</f>
        <v>2007</v>
      </c>
      <c r="G2116" s="7" t="s">
        <v>75</v>
      </c>
      <c r="H2116" s="4">
        <f>GETPIVOTDATA("wt_vint",'wts_com_vintage_CA_2023 Pivot'!$A$1,"bldgtype",D2116,"bldgloc",E2116,"bldgvint",F2116,"weightID",A2116)</f>
        <v>0.58199999999999996</v>
      </c>
      <c r="I2116" s="7" t="str">
        <f t="shared" si="66"/>
        <v>DEER2019</v>
      </c>
      <c r="J2116" s="10">
        <f t="shared" si="67"/>
        <v>43466</v>
      </c>
      <c r="M2116" t="s">
        <v>76</v>
      </c>
    </row>
    <row r="2117" spans="1:13" x14ac:dyDescent="0.2">
      <c r="A2117" t="str">
        <f>'wts_com_vintage_CA_2023 Pivot'!A2117</f>
        <v>Ex</v>
      </c>
      <c r="B2117" t="s">
        <v>74</v>
      </c>
      <c r="C2117" t="s">
        <v>79</v>
      </c>
      <c r="D2117" s="7" t="str">
        <f>'wts_com_vintage_CA_2023 Pivot'!B2117</f>
        <v>Nrs</v>
      </c>
      <c r="E2117" s="7" t="str">
        <f>'wts_com_vintage_CA_2023 Pivot'!D2117</f>
        <v>CZ04</v>
      </c>
      <c r="F2117" s="7">
        <f>'wts_com_vintage_CA_2023 Pivot'!C2117</f>
        <v>2007</v>
      </c>
      <c r="G2117" s="7" t="s">
        <v>75</v>
      </c>
      <c r="H2117" s="4">
        <f>GETPIVOTDATA("wt_vint",'wts_com_vintage_CA_2023 Pivot'!$A$1,"bldgtype",D2117,"bldgloc",E2117,"bldgvint",F2117,"weightID",A2117)</f>
        <v>0.29799999999999999</v>
      </c>
      <c r="I2117" s="7" t="str">
        <f t="shared" si="66"/>
        <v>DEER2019</v>
      </c>
      <c r="J2117" s="10">
        <f t="shared" si="67"/>
        <v>43466</v>
      </c>
      <c r="M2117" t="s">
        <v>76</v>
      </c>
    </row>
    <row r="2118" spans="1:13" x14ac:dyDescent="0.2">
      <c r="A2118" t="str">
        <f>'wts_com_vintage_CA_2023 Pivot'!A2118</f>
        <v>Ex</v>
      </c>
      <c r="B2118" t="s">
        <v>74</v>
      </c>
      <c r="C2118" t="s">
        <v>79</v>
      </c>
      <c r="D2118" s="7" t="str">
        <f>'wts_com_vintage_CA_2023 Pivot'!B2118</f>
        <v>Nrs</v>
      </c>
      <c r="E2118" s="7" t="str">
        <f>'wts_com_vintage_CA_2023 Pivot'!D2118</f>
        <v>CZ05</v>
      </c>
      <c r="F2118" s="7">
        <f>'wts_com_vintage_CA_2023 Pivot'!C2118</f>
        <v>2007</v>
      </c>
      <c r="G2118" s="7" t="s">
        <v>75</v>
      </c>
      <c r="H2118" s="4">
        <f>GETPIVOTDATA("wt_vint",'wts_com_vintage_CA_2023 Pivot'!$A$1,"bldgtype",D2118,"bldgloc",E2118,"bldgvint",F2118,"weightID",A2118)</f>
        <v>9.5000000000000001E-2</v>
      </c>
      <c r="I2118" s="7" t="str">
        <f t="shared" si="66"/>
        <v>DEER2019</v>
      </c>
      <c r="J2118" s="10">
        <f t="shared" si="67"/>
        <v>43466</v>
      </c>
      <c r="M2118" t="s">
        <v>76</v>
      </c>
    </row>
    <row r="2119" spans="1:13" x14ac:dyDescent="0.2">
      <c r="A2119" t="str">
        <f>'wts_com_vintage_CA_2023 Pivot'!A2119</f>
        <v>Ex</v>
      </c>
      <c r="B2119" t="s">
        <v>74</v>
      </c>
      <c r="C2119" t="s">
        <v>79</v>
      </c>
      <c r="D2119" s="7" t="str">
        <f>'wts_com_vintage_CA_2023 Pivot'!B2119</f>
        <v>Nrs</v>
      </c>
      <c r="E2119" s="7" t="str">
        <f>'wts_com_vintage_CA_2023 Pivot'!D2119</f>
        <v>CZ06</v>
      </c>
      <c r="F2119" s="7">
        <f>'wts_com_vintage_CA_2023 Pivot'!C2119</f>
        <v>2007</v>
      </c>
      <c r="G2119" s="7" t="s">
        <v>75</v>
      </c>
      <c r="H2119" s="4">
        <f>GETPIVOTDATA("wt_vint",'wts_com_vintage_CA_2023 Pivot'!$A$1,"bldgtype",D2119,"bldgloc",E2119,"bldgvint",F2119,"weightID",A2119)</f>
        <v>0.85400000000000009</v>
      </c>
      <c r="I2119" s="7" t="str">
        <f t="shared" si="66"/>
        <v>DEER2019</v>
      </c>
      <c r="J2119" s="10">
        <f t="shared" si="67"/>
        <v>43466</v>
      </c>
      <c r="M2119" t="s">
        <v>76</v>
      </c>
    </row>
    <row r="2120" spans="1:13" x14ac:dyDescent="0.2">
      <c r="A2120" t="str">
        <f>'wts_com_vintage_CA_2023 Pivot'!A2120</f>
        <v>Ex</v>
      </c>
      <c r="B2120" t="s">
        <v>74</v>
      </c>
      <c r="C2120" t="s">
        <v>79</v>
      </c>
      <c r="D2120" s="7" t="str">
        <f>'wts_com_vintage_CA_2023 Pivot'!B2120</f>
        <v>Nrs</v>
      </c>
      <c r="E2120" s="7" t="str">
        <f>'wts_com_vintage_CA_2023 Pivot'!D2120</f>
        <v>CZ07</v>
      </c>
      <c r="F2120" s="7">
        <f>'wts_com_vintage_CA_2023 Pivot'!C2120</f>
        <v>2007</v>
      </c>
      <c r="G2120" s="7" t="s">
        <v>75</v>
      </c>
      <c r="H2120" s="4">
        <f>GETPIVOTDATA("wt_vint",'wts_com_vintage_CA_2023 Pivot'!$A$1,"bldgtype",D2120,"bldgloc",E2120,"bldgvint",F2120,"weightID",A2120)</f>
        <v>0.33400000000000002</v>
      </c>
      <c r="I2120" s="7" t="str">
        <f t="shared" si="66"/>
        <v>DEER2019</v>
      </c>
      <c r="J2120" s="10">
        <f t="shared" si="67"/>
        <v>43466</v>
      </c>
      <c r="M2120" t="s">
        <v>76</v>
      </c>
    </row>
    <row r="2121" spans="1:13" x14ac:dyDescent="0.2">
      <c r="A2121" t="str">
        <f>'wts_com_vintage_CA_2023 Pivot'!A2121</f>
        <v>Ex</v>
      </c>
      <c r="B2121" t="s">
        <v>74</v>
      </c>
      <c r="C2121" t="s">
        <v>79</v>
      </c>
      <c r="D2121" s="7" t="str">
        <f>'wts_com_vintage_CA_2023 Pivot'!B2121</f>
        <v>Nrs</v>
      </c>
      <c r="E2121" s="7" t="str">
        <f>'wts_com_vintage_CA_2023 Pivot'!D2121</f>
        <v>CZ08</v>
      </c>
      <c r="F2121" s="7">
        <f>'wts_com_vintage_CA_2023 Pivot'!C2121</f>
        <v>2007</v>
      </c>
      <c r="G2121" s="7" t="s">
        <v>75</v>
      </c>
      <c r="H2121" s="4">
        <f>GETPIVOTDATA("wt_vint",'wts_com_vintage_CA_2023 Pivot'!$A$1,"bldgtype",D2121,"bldgloc",E2121,"bldgvint",F2121,"weightID",A2121)</f>
        <v>0.98899999999999999</v>
      </c>
      <c r="I2121" s="7" t="str">
        <f t="shared" si="66"/>
        <v>DEER2019</v>
      </c>
      <c r="J2121" s="10">
        <f t="shared" si="67"/>
        <v>43466</v>
      </c>
      <c r="M2121" t="s">
        <v>76</v>
      </c>
    </row>
    <row r="2122" spans="1:13" x14ac:dyDescent="0.2">
      <c r="A2122" t="str">
        <f>'wts_com_vintage_CA_2023 Pivot'!A2122</f>
        <v>Ex</v>
      </c>
      <c r="B2122" t="s">
        <v>74</v>
      </c>
      <c r="C2122" t="s">
        <v>79</v>
      </c>
      <c r="D2122" s="7" t="str">
        <f>'wts_com_vintage_CA_2023 Pivot'!B2122</f>
        <v>Nrs</v>
      </c>
      <c r="E2122" s="7" t="str">
        <f>'wts_com_vintage_CA_2023 Pivot'!D2122</f>
        <v>CZ09</v>
      </c>
      <c r="F2122" s="7">
        <f>'wts_com_vintage_CA_2023 Pivot'!C2122</f>
        <v>2007</v>
      </c>
      <c r="G2122" s="7" t="s">
        <v>75</v>
      </c>
      <c r="H2122" s="4">
        <f>GETPIVOTDATA("wt_vint",'wts_com_vintage_CA_2023 Pivot'!$A$1,"bldgtype",D2122,"bldgloc",E2122,"bldgvint",F2122,"weightID",A2122)</f>
        <v>1.016</v>
      </c>
      <c r="I2122" s="7" t="str">
        <f t="shared" si="66"/>
        <v>DEER2019</v>
      </c>
      <c r="J2122" s="10">
        <f t="shared" si="67"/>
        <v>43466</v>
      </c>
      <c r="M2122" t="s">
        <v>76</v>
      </c>
    </row>
    <row r="2123" spans="1:13" x14ac:dyDescent="0.2">
      <c r="A2123" t="str">
        <f>'wts_com_vintage_CA_2023 Pivot'!A2123</f>
        <v>Ex</v>
      </c>
      <c r="B2123" t="s">
        <v>74</v>
      </c>
      <c r="C2123" t="s">
        <v>79</v>
      </c>
      <c r="D2123" s="7" t="str">
        <f>'wts_com_vintage_CA_2023 Pivot'!B2123</f>
        <v>Nrs</v>
      </c>
      <c r="E2123" s="7" t="str">
        <f>'wts_com_vintage_CA_2023 Pivot'!D2123</f>
        <v>CZ10</v>
      </c>
      <c r="F2123" s="7">
        <f>'wts_com_vintage_CA_2023 Pivot'!C2123</f>
        <v>2007</v>
      </c>
      <c r="G2123" s="7" t="s">
        <v>75</v>
      </c>
      <c r="H2123" s="4">
        <f>GETPIVOTDATA("wt_vint",'wts_com_vintage_CA_2023 Pivot'!$A$1,"bldgtype",D2123,"bldgloc",E2123,"bldgvint",F2123,"weightID",A2123)</f>
        <v>0.9850000000000001</v>
      </c>
      <c r="I2123" s="7" t="str">
        <f t="shared" si="66"/>
        <v>DEER2019</v>
      </c>
      <c r="J2123" s="10">
        <f t="shared" si="67"/>
        <v>43466</v>
      </c>
      <c r="M2123" t="s">
        <v>76</v>
      </c>
    </row>
    <row r="2124" spans="1:13" x14ac:dyDescent="0.2">
      <c r="A2124" t="str">
        <f>'wts_com_vintage_CA_2023 Pivot'!A2124</f>
        <v>Ex</v>
      </c>
      <c r="B2124" t="s">
        <v>74</v>
      </c>
      <c r="C2124" t="s">
        <v>79</v>
      </c>
      <c r="D2124" s="7" t="str">
        <f>'wts_com_vintage_CA_2023 Pivot'!B2124</f>
        <v>Nrs</v>
      </c>
      <c r="E2124" s="7" t="str">
        <f>'wts_com_vintage_CA_2023 Pivot'!D2124</f>
        <v>CZ11</v>
      </c>
      <c r="F2124" s="7">
        <f>'wts_com_vintage_CA_2023 Pivot'!C2124</f>
        <v>2007</v>
      </c>
      <c r="G2124" s="7" t="s">
        <v>75</v>
      </c>
      <c r="H2124" s="4">
        <f>GETPIVOTDATA("wt_vint",'wts_com_vintage_CA_2023 Pivot'!$A$1,"bldgtype",D2124,"bldgloc",E2124,"bldgvint",F2124,"weightID",A2124)</f>
        <v>0.18</v>
      </c>
      <c r="I2124" s="7" t="str">
        <f t="shared" si="66"/>
        <v>DEER2019</v>
      </c>
      <c r="J2124" s="10">
        <f t="shared" si="67"/>
        <v>43466</v>
      </c>
      <c r="M2124" t="s">
        <v>76</v>
      </c>
    </row>
    <row r="2125" spans="1:13" x14ac:dyDescent="0.2">
      <c r="A2125" t="str">
        <f>'wts_com_vintage_CA_2023 Pivot'!A2125</f>
        <v>Ex</v>
      </c>
      <c r="B2125" t="s">
        <v>74</v>
      </c>
      <c r="C2125" t="s">
        <v>79</v>
      </c>
      <c r="D2125" s="7" t="str">
        <f>'wts_com_vintage_CA_2023 Pivot'!B2125</f>
        <v>Nrs</v>
      </c>
      <c r="E2125" s="7" t="str">
        <f>'wts_com_vintage_CA_2023 Pivot'!D2125</f>
        <v>CZ12</v>
      </c>
      <c r="F2125" s="7">
        <f>'wts_com_vintage_CA_2023 Pivot'!C2125</f>
        <v>2007</v>
      </c>
      <c r="G2125" s="7" t="s">
        <v>75</v>
      </c>
      <c r="H2125" s="4">
        <f>GETPIVOTDATA("wt_vint",'wts_com_vintage_CA_2023 Pivot'!$A$1,"bldgtype",D2125,"bldgloc",E2125,"bldgvint",F2125,"weightID",A2125)</f>
        <v>0.59399999999999997</v>
      </c>
      <c r="I2125" s="7" t="str">
        <f t="shared" si="66"/>
        <v>DEER2019</v>
      </c>
      <c r="J2125" s="10">
        <f t="shared" si="67"/>
        <v>43466</v>
      </c>
      <c r="M2125" t="s">
        <v>76</v>
      </c>
    </row>
    <row r="2126" spans="1:13" x14ac:dyDescent="0.2">
      <c r="A2126" t="str">
        <f>'wts_com_vintage_CA_2023 Pivot'!A2126</f>
        <v>Ex</v>
      </c>
      <c r="B2126" t="s">
        <v>74</v>
      </c>
      <c r="C2126" t="s">
        <v>79</v>
      </c>
      <c r="D2126" s="7" t="str">
        <f>'wts_com_vintage_CA_2023 Pivot'!B2126</f>
        <v>Nrs</v>
      </c>
      <c r="E2126" s="7" t="str">
        <f>'wts_com_vintage_CA_2023 Pivot'!D2126</f>
        <v>CZ13</v>
      </c>
      <c r="F2126" s="7">
        <f>'wts_com_vintage_CA_2023 Pivot'!C2126</f>
        <v>2007</v>
      </c>
      <c r="G2126" s="7" t="s">
        <v>75</v>
      </c>
      <c r="H2126" s="4">
        <f>GETPIVOTDATA("wt_vint",'wts_com_vintage_CA_2023 Pivot'!$A$1,"bldgtype",D2126,"bldgloc",E2126,"bldgvint",F2126,"weightID",A2126)</f>
        <v>0.60899999999999999</v>
      </c>
      <c r="I2126" s="7" t="str">
        <f t="shared" si="66"/>
        <v>DEER2019</v>
      </c>
      <c r="J2126" s="10">
        <f t="shared" si="67"/>
        <v>43466</v>
      </c>
      <c r="M2126" t="s">
        <v>76</v>
      </c>
    </row>
    <row r="2127" spans="1:13" x14ac:dyDescent="0.2">
      <c r="A2127" t="str">
        <f>'wts_com_vintage_CA_2023 Pivot'!A2127</f>
        <v>Ex</v>
      </c>
      <c r="B2127" t="s">
        <v>74</v>
      </c>
      <c r="C2127" t="s">
        <v>79</v>
      </c>
      <c r="D2127" s="7" t="str">
        <f>'wts_com_vintage_CA_2023 Pivot'!B2127</f>
        <v>Nrs</v>
      </c>
      <c r="E2127" s="7" t="str">
        <f>'wts_com_vintage_CA_2023 Pivot'!D2127</f>
        <v>CZ14</v>
      </c>
      <c r="F2127" s="7">
        <f>'wts_com_vintage_CA_2023 Pivot'!C2127</f>
        <v>2007</v>
      </c>
      <c r="G2127" s="7" t="s">
        <v>75</v>
      </c>
      <c r="H2127" s="4">
        <f>GETPIVOTDATA("wt_vint",'wts_com_vintage_CA_2023 Pivot'!$A$1,"bldgtype",D2127,"bldgloc",E2127,"bldgvint",F2127,"weightID",A2127)</f>
        <v>0.14899999999999999</v>
      </c>
      <c r="I2127" s="7" t="str">
        <f t="shared" si="66"/>
        <v>DEER2019</v>
      </c>
      <c r="J2127" s="10">
        <f t="shared" si="67"/>
        <v>43466</v>
      </c>
      <c r="M2127" t="s">
        <v>76</v>
      </c>
    </row>
    <row r="2128" spans="1:13" x14ac:dyDescent="0.2">
      <c r="A2128" t="str">
        <f>'wts_com_vintage_CA_2023 Pivot'!A2128</f>
        <v>Ex</v>
      </c>
      <c r="B2128" t="s">
        <v>74</v>
      </c>
      <c r="C2128" t="s">
        <v>79</v>
      </c>
      <c r="D2128" s="7" t="str">
        <f>'wts_com_vintage_CA_2023 Pivot'!B2128</f>
        <v>Nrs</v>
      </c>
      <c r="E2128" s="7" t="str">
        <f>'wts_com_vintage_CA_2023 Pivot'!D2128</f>
        <v>CZ15</v>
      </c>
      <c r="F2128" s="7">
        <f>'wts_com_vintage_CA_2023 Pivot'!C2128</f>
        <v>2007</v>
      </c>
      <c r="G2128" s="7" t="s">
        <v>75</v>
      </c>
      <c r="H2128" s="4">
        <f>GETPIVOTDATA("wt_vint",'wts_com_vintage_CA_2023 Pivot'!$A$1,"bldgtype",D2128,"bldgloc",E2128,"bldgvint",F2128,"weightID",A2128)</f>
        <v>0.192</v>
      </c>
      <c r="I2128" s="7" t="str">
        <f t="shared" si="66"/>
        <v>DEER2019</v>
      </c>
      <c r="J2128" s="10">
        <f t="shared" si="67"/>
        <v>43466</v>
      </c>
      <c r="M2128" t="s">
        <v>76</v>
      </c>
    </row>
    <row r="2129" spans="1:13" x14ac:dyDescent="0.2">
      <c r="A2129" t="str">
        <f>'wts_com_vintage_CA_2023 Pivot'!A2129</f>
        <v>Ex</v>
      </c>
      <c r="B2129" t="s">
        <v>74</v>
      </c>
      <c r="C2129" t="s">
        <v>79</v>
      </c>
      <c r="D2129" s="7" t="str">
        <f>'wts_com_vintage_CA_2023 Pivot'!B2129</f>
        <v>Nrs</v>
      </c>
      <c r="E2129" s="7" t="str">
        <f>'wts_com_vintage_CA_2023 Pivot'!D2129</f>
        <v>CZ16</v>
      </c>
      <c r="F2129" s="7">
        <f>'wts_com_vintage_CA_2023 Pivot'!C2129</f>
        <v>2007</v>
      </c>
      <c r="G2129" s="7" t="s">
        <v>75</v>
      </c>
      <c r="H2129" s="4">
        <f>GETPIVOTDATA("wt_vint",'wts_com_vintage_CA_2023 Pivot'!$A$1,"bldgtype",D2129,"bldgloc",E2129,"bldgvint",F2129,"weightID",A2129)</f>
        <v>0.123</v>
      </c>
      <c r="I2129" s="7" t="str">
        <f t="shared" si="66"/>
        <v>DEER2019</v>
      </c>
      <c r="J2129" s="10">
        <f t="shared" si="67"/>
        <v>43466</v>
      </c>
      <c r="M2129" t="s">
        <v>76</v>
      </c>
    </row>
    <row r="2130" spans="1:13" x14ac:dyDescent="0.2">
      <c r="A2130" t="str">
        <f>'wts_com_vintage_CA_2023 Pivot'!A2130</f>
        <v>Ex</v>
      </c>
      <c r="B2130" t="s">
        <v>74</v>
      </c>
      <c r="C2130" t="s">
        <v>79</v>
      </c>
      <c r="D2130" s="7" t="str">
        <f>'wts_com_vintage_CA_2023 Pivot'!B2130</f>
        <v>Nrs</v>
      </c>
      <c r="E2130" s="7" t="str">
        <f>'wts_com_vintage_CA_2023 Pivot'!D2130</f>
        <v>CZ01</v>
      </c>
      <c r="F2130" s="7">
        <f>'wts_com_vintage_CA_2023 Pivot'!C2130</f>
        <v>2011</v>
      </c>
      <c r="G2130" s="7" t="s">
        <v>75</v>
      </c>
      <c r="H2130" s="4">
        <f>GETPIVOTDATA("wt_vint",'wts_com_vintage_CA_2023 Pivot'!$A$1,"bldgtype",D2130,"bldgloc",E2130,"bldgvint",F2130,"weightID",A2130)</f>
        <v>2.1999999999999999E-2</v>
      </c>
      <c r="I2130" s="7" t="str">
        <f t="shared" si="66"/>
        <v>DEER2019</v>
      </c>
      <c r="J2130" s="10">
        <f t="shared" si="67"/>
        <v>43466</v>
      </c>
      <c r="M2130" t="s">
        <v>76</v>
      </c>
    </row>
    <row r="2131" spans="1:13" x14ac:dyDescent="0.2">
      <c r="A2131" t="str">
        <f>'wts_com_vintage_CA_2023 Pivot'!A2131</f>
        <v>Ex</v>
      </c>
      <c r="B2131" t="s">
        <v>74</v>
      </c>
      <c r="C2131" t="s">
        <v>79</v>
      </c>
      <c r="D2131" s="7" t="str">
        <f>'wts_com_vintage_CA_2023 Pivot'!B2131</f>
        <v>Nrs</v>
      </c>
      <c r="E2131" s="7" t="str">
        <f>'wts_com_vintage_CA_2023 Pivot'!D2131</f>
        <v>CZ02</v>
      </c>
      <c r="F2131" s="7">
        <f>'wts_com_vintage_CA_2023 Pivot'!C2131</f>
        <v>2011</v>
      </c>
      <c r="G2131" s="7" t="s">
        <v>75</v>
      </c>
      <c r="H2131" s="4">
        <f>GETPIVOTDATA("wt_vint",'wts_com_vintage_CA_2023 Pivot'!$A$1,"bldgtype",D2131,"bldgloc",E2131,"bldgvint",F2131,"weightID",A2131)</f>
        <v>0.21299999999999999</v>
      </c>
      <c r="I2131" s="7" t="str">
        <f t="shared" si="66"/>
        <v>DEER2019</v>
      </c>
      <c r="J2131" s="10">
        <f t="shared" si="67"/>
        <v>43466</v>
      </c>
      <c r="M2131" t="s">
        <v>76</v>
      </c>
    </row>
    <row r="2132" spans="1:13" x14ac:dyDescent="0.2">
      <c r="A2132" t="str">
        <f>'wts_com_vintage_CA_2023 Pivot'!A2132</f>
        <v>Ex</v>
      </c>
      <c r="B2132" t="s">
        <v>74</v>
      </c>
      <c r="C2132" t="s">
        <v>79</v>
      </c>
      <c r="D2132" s="7" t="str">
        <f>'wts_com_vintage_CA_2023 Pivot'!B2132</f>
        <v>Nrs</v>
      </c>
      <c r="E2132" s="7" t="str">
        <f>'wts_com_vintage_CA_2023 Pivot'!D2132</f>
        <v>CZ03</v>
      </c>
      <c r="F2132" s="7">
        <f>'wts_com_vintage_CA_2023 Pivot'!C2132</f>
        <v>2011</v>
      </c>
      <c r="G2132" s="7" t="s">
        <v>75</v>
      </c>
      <c r="H2132" s="4">
        <f>GETPIVOTDATA("wt_vint",'wts_com_vintage_CA_2023 Pivot'!$A$1,"bldgtype",D2132,"bldgloc",E2132,"bldgvint",F2132,"weightID",A2132)</f>
        <v>0.58199999999999996</v>
      </c>
      <c r="I2132" s="7" t="str">
        <f t="shared" si="66"/>
        <v>DEER2019</v>
      </c>
      <c r="J2132" s="10">
        <f t="shared" si="67"/>
        <v>43466</v>
      </c>
      <c r="M2132" t="s">
        <v>76</v>
      </c>
    </row>
    <row r="2133" spans="1:13" x14ac:dyDescent="0.2">
      <c r="A2133" t="str">
        <f>'wts_com_vintage_CA_2023 Pivot'!A2133</f>
        <v>Ex</v>
      </c>
      <c r="B2133" t="s">
        <v>74</v>
      </c>
      <c r="C2133" t="s">
        <v>79</v>
      </c>
      <c r="D2133" s="7" t="str">
        <f>'wts_com_vintage_CA_2023 Pivot'!B2133</f>
        <v>Nrs</v>
      </c>
      <c r="E2133" s="7" t="str">
        <f>'wts_com_vintage_CA_2023 Pivot'!D2133</f>
        <v>CZ04</v>
      </c>
      <c r="F2133" s="7">
        <f>'wts_com_vintage_CA_2023 Pivot'!C2133</f>
        <v>2011</v>
      </c>
      <c r="G2133" s="7" t="s">
        <v>75</v>
      </c>
      <c r="H2133" s="4">
        <f>GETPIVOTDATA("wt_vint",'wts_com_vintage_CA_2023 Pivot'!$A$1,"bldgtype",D2133,"bldgloc",E2133,"bldgvint",F2133,"weightID",A2133)</f>
        <v>0.29799999999999999</v>
      </c>
      <c r="I2133" s="7" t="str">
        <f t="shared" si="66"/>
        <v>DEER2019</v>
      </c>
      <c r="J2133" s="10">
        <f t="shared" si="67"/>
        <v>43466</v>
      </c>
      <c r="M2133" t="s">
        <v>76</v>
      </c>
    </row>
    <row r="2134" spans="1:13" x14ac:dyDescent="0.2">
      <c r="A2134" t="str">
        <f>'wts_com_vintage_CA_2023 Pivot'!A2134</f>
        <v>Ex</v>
      </c>
      <c r="B2134" t="s">
        <v>74</v>
      </c>
      <c r="C2134" t="s">
        <v>79</v>
      </c>
      <c r="D2134" s="7" t="str">
        <f>'wts_com_vintage_CA_2023 Pivot'!B2134</f>
        <v>Nrs</v>
      </c>
      <c r="E2134" s="7" t="str">
        <f>'wts_com_vintage_CA_2023 Pivot'!D2134</f>
        <v>CZ05</v>
      </c>
      <c r="F2134" s="7">
        <f>'wts_com_vintage_CA_2023 Pivot'!C2134</f>
        <v>2011</v>
      </c>
      <c r="G2134" s="7" t="s">
        <v>75</v>
      </c>
      <c r="H2134" s="4">
        <f>GETPIVOTDATA("wt_vint",'wts_com_vintage_CA_2023 Pivot'!$A$1,"bldgtype",D2134,"bldgloc",E2134,"bldgvint",F2134,"weightID",A2134)</f>
        <v>9.5000000000000001E-2</v>
      </c>
      <c r="I2134" s="7" t="str">
        <f t="shared" si="66"/>
        <v>DEER2019</v>
      </c>
      <c r="J2134" s="10">
        <f t="shared" si="67"/>
        <v>43466</v>
      </c>
      <c r="M2134" t="s">
        <v>76</v>
      </c>
    </row>
    <row r="2135" spans="1:13" x14ac:dyDescent="0.2">
      <c r="A2135" t="str">
        <f>'wts_com_vintage_CA_2023 Pivot'!A2135</f>
        <v>Ex</v>
      </c>
      <c r="B2135" t="s">
        <v>74</v>
      </c>
      <c r="C2135" t="s">
        <v>79</v>
      </c>
      <c r="D2135" s="7" t="str">
        <f>'wts_com_vintage_CA_2023 Pivot'!B2135</f>
        <v>Nrs</v>
      </c>
      <c r="E2135" s="7" t="str">
        <f>'wts_com_vintage_CA_2023 Pivot'!D2135</f>
        <v>CZ06</v>
      </c>
      <c r="F2135" s="7">
        <f>'wts_com_vintage_CA_2023 Pivot'!C2135</f>
        <v>2011</v>
      </c>
      <c r="G2135" s="7" t="s">
        <v>75</v>
      </c>
      <c r="H2135" s="4">
        <f>GETPIVOTDATA("wt_vint",'wts_com_vintage_CA_2023 Pivot'!$A$1,"bldgtype",D2135,"bldgloc",E2135,"bldgvint",F2135,"weightID",A2135)</f>
        <v>0.85400000000000009</v>
      </c>
      <c r="I2135" s="7" t="str">
        <f t="shared" si="66"/>
        <v>DEER2019</v>
      </c>
      <c r="J2135" s="10">
        <f t="shared" si="67"/>
        <v>43466</v>
      </c>
      <c r="M2135" t="s">
        <v>76</v>
      </c>
    </row>
    <row r="2136" spans="1:13" x14ac:dyDescent="0.2">
      <c r="A2136" t="str">
        <f>'wts_com_vintage_CA_2023 Pivot'!A2136</f>
        <v>Ex</v>
      </c>
      <c r="B2136" t="s">
        <v>74</v>
      </c>
      <c r="C2136" t="s">
        <v>79</v>
      </c>
      <c r="D2136" s="7" t="str">
        <f>'wts_com_vintage_CA_2023 Pivot'!B2136</f>
        <v>Nrs</v>
      </c>
      <c r="E2136" s="7" t="str">
        <f>'wts_com_vintage_CA_2023 Pivot'!D2136</f>
        <v>CZ07</v>
      </c>
      <c r="F2136" s="7">
        <f>'wts_com_vintage_CA_2023 Pivot'!C2136</f>
        <v>2011</v>
      </c>
      <c r="G2136" s="7" t="s">
        <v>75</v>
      </c>
      <c r="H2136" s="4">
        <f>GETPIVOTDATA("wt_vint",'wts_com_vintage_CA_2023 Pivot'!$A$1,"bldgtype",D2136,"bldgloc",E2136,"bldgvint",F2136,"weightID",A2136)</f>
        <v>0.33400000000000002</v>
      </c>
      <c r="I2136" s="7" t="str">
        <f t="shared" si="66"/>
        <v>DEER2019</v>
      </c>
      <c r="J2136" s="10">
        <f t="shared" si="67"/>
        <v>43466</v>
      </c>
      <c r="M2136" t="s">
        <v>76</v>
      </c>
    </row>
    <row r="2137" spans="1:13" x14ac:dyDescent="0.2">
      <c r="A2137" t="str">
        <f>'wts_com_vintage_CA_2023 Pivot'!A2137</f>
        <v>Ex</v>
      </c>
      <c r="B2137" t="s">
        <v>74</v>
      </c>
      <c r="C2137" t="s">
        <v>79</v>
      </c>
      <c r="D2137" s="7" t="str">
        <f>'wts_com_vintage_CA_2023 Pivot'!B2137</f>
        <v>Nrs</v>
      </c>
      <c r="E2137" s="7" t="str">
        <f>'wts_com_vintage_CA_2023 Pivot'!D2137</f>
        <v>CZ08</v>
      </c>
      <c r="F2137" s="7">
        <f>'wts_com_vintage_CA_2023 Pivot'!C2137</f>
        <v>2011</v>
      </c>
      <c r="G2137" s="7" t="s">
        <v>75</v>
      </c>
      <c r="H2137" s="4">
        <f>GETPIVOTDATA("wt_vint",'wts_com_vintage_CA_2023 Pivot'!$A$1,"bldgtype",D2137,"bldgloc",E2137,"bldgvint",F2137,"weightID",A2137)</f>
        <v>0.98899999999999999</v>
      </c>
      <c r="I2137" s="7" t="str">
        <f t="shared" si="66"/>
        <v>DEER2019</v>
      </c>
      <c r="J2137" s="10">
        <f t="shared" si="67"/>
        <v>43466</v>
      </c>
      <c r="M2137" t="s">
        <v>76</v>
      </c>
    </row>
    <row r="2138" spans="1:13" x14ac:dyDescent="0.2">
      <c r="A2138" t="str">
        <f>'wts_com_vintage_CA_2023 Pivot'!A2138</f>
        <v>Ex</v>
      </c>
      <c r="B2138" t="s">
        <v>74</v>
      </c>
      <c r="C2138" t="s">
        <v>79</v>
      </c>
      <c r="D2138" s="7" t="str">
        <f>'wts_com_vintage_CA_2023 Pivot'!B2138</f>
        <v>Nrs</v>
      </c>
      <c r="E2138" s="7" t="str">
        <f>'wts_com_vintage_CA_2023 Pivot'!D2138</f>
        <v>CZ09</v>
      </c>
      <c r="F2138" s="7">
        <f>'wts_com_vintage_CA_2023 Pivot'!C2138</f>
        <v>2011</v>
      </c>
      <c r="G2138" s="7" t="s">
        <v>75</v>
      </c>
      <c r="H2138" s="4">
        <f>GETPIVOTDATA("wt_vint",'wts_com_vintage_CA_2023 Pivot'!$A$1,"bldgtype",D2138,"bldgloc",E2138,"bldgvint",F2138,"weightID",A2138)</f>
        <v>1.016</v>
      </c>
      <c r="I2138" s="7" t="str">
        <f t="shared" si="66"/>
        <v>DEER2019</v>
      </c>
      <c r="J2138" s="10">
        <f t="shared" si="67"/>
        <v>43466</v>
      </c>
      <c r="M2138" t="s">
        <v>76</v>
      </c>
    </row>
    <row r="2139" spans="1:13" x14ac:dyDescent="0.2">
      <c r="A2139" t="str">
        <f>'wts_com_vintage_CA_2023 Pivot'!A2139</f>
        <v>Ex</v>
      </c>
      <c r="B2139" t="s">
        <v>74</v>
      </c>
      <c r="C2139" t="s">
        <v>79</v>
      </c>
      <c r="D2139" s="7" t="str">
        <f>'wts_com_vintage_CA_2023 Pivot'!B2139</f>
        <v>Nrs</v>
      </c>
      <c r="E2139" s="7" t="str">
        <f>'wts_com_vintage_CA_2023 Pivot'!D2139</f>
        <v>CZ10</v>
      </c>
      <c r="F2139" s="7">
        <f>'wts_com_vintage_CA_2023 Pivot'!C2139</f>
        <v>2011</v>
      </c>
      <c r="G2139" s="7" t="s">
        <v>75</v>
      </c>
      <c r="H2139" s="4">
        <f>GETPIVOTDATA("wt_vint",'wts_com_vintage_CA_2023 Pivot'!$A$1,"bldgtype",D2139,"bldgloc",E2139,"bldgvint",F2139,"weightID",A2139)</f>
        <v>0.9850000000000001</v>
      </c>
      <c r="I2139" s="7" t="str">
        <f t="shared" si="66"/>
        <v>DEER2019</v>
      </c>
      <c r="J2139" s="10">
        <f t="shared" si="67"/>
        <v>43466</v>
      </c>
      <c r="M2139" t="s">
        <v>76</v>
      </c>
    </row>
    <row r="2140" spans="1:13" x14ac:dyDescent="0.2">
      <c r="A2140" t="str">
        <f>'wts_com_vintage_CA_2023 Pivot'!A2140</f>
        <v>Ex</v>
      </c>
      <c r="B2140" t="s">
        <v>74</v>
      </c>
      <c r="C2140" t="s">
        <v>79</v>
      </c>
      <c r="D2140" s="7" t="str">
        <f>'wts_com_vintage_CA_2023 Pivot'!B2140</f>
        <v>Nrs</v>
      </c>
      <c r="E2140" s="7" t="str">
        <f>'wts_com_vintage_CA_2023 Pivot'!D2140</f>
        <v>CZ11</v>
      </c>
      <c r="F2140" s="7">
        <f>'wts_com_vintage_CA_2023 Pivot'!C2140</f>
        <v>2011</v>
      </c>
      <c r="G2140" s="7" t="s">
        <v>75</v>
      </c>
      <c r="H2140" s="4">
        <f>GETPIVOTDATA("wt_vint",'wts_com_vintage_CA_2023 Pivot'!$A$1,"bldgtype",D2140,"bldgloc",E2140,"bldgvint",F2140,"weightID",A2140)</f>
        <v>0.18</v>
      </c>
      <c r="I2140" s="7" t="str">
        <f t="shared" si="66"/>
        <v>DEER2019</v>
      </c>
      <c r="J2140" s="10">
        <f t="shared" si="67"/>
        <v>43466</v>
      </c>
      <c r="M2140" t="s">
        <v>76</v>
      </c>
    </row>
    <row r="2141" spans="1:13" x14ac:dyDescent="0.2">
      <c r="A2141" t="str">
        <f>'wts_com_vintage_CA_2023 Pivot'!A2141</f>
        <v>Ex</v>
      </c>
      <c r="B2141" t="s">
        <v>74</v>
      </c>
      <c r="C2141" t="s">
        <v>79</v>
      </c>
      <c r="D2141" s="7" t="str">
        <f>'wts_com_vintage_CA_2023 Pivot'!B2141</f>
        <v>Nrs</v>
      </c>
      <c r="E2141" s="7" t="str">
        <f>'wts_com_vintage_CA_2023 Pivot'!D2141</f>
        <v>CZ12</v>
      </c>
      <c r="F2141" s="7">
        <f>'wts_com_vintage_CA_2023 Pivot'!C2141</f>
        <v>2011</v>
      </c>
      <c r="G2141" s="7" t="s">
        <v>75</v>
      </c>
      <c r="H2141" s="4">
        <f>GETPIVOTDATA("wt_vint",'wts_com_vintage_CA_2023 Pivot'!$A$1,"bldgtype",D2141,"bldgloc",E2141,"bldgvint",F2141,"weightID",A2141)</f>
        <v>0.59399999999999997</v>
      </c>
      <c r="I2141" s="7" t="str">
        <f t="shared" si="66"/>
        <v>DEER2019</v>
      </c>
      <c r="J2141" s="10">
        <f t="shared" si="67"/>
        <v>43466</v>
      </c>
      <c r="M2141" t="s">
        <v>76</v>
      </c>
    </row>
    <row r="2142" spans="1:13" x14ac:dyDescent="0.2">
      <c r="A2142" t="str">
        <f>'wts_com_vintage_CA_2023 Pivot'!A2142</f>
        <v>Ex</v>
      </c>
      <c r="B2142" t="s">
        <v>74</v>
      </c>
      <c r="C2142" t="s">
        <v>79</v>
      </c>
      <c r="D2142" s="7" t="str">
        <f>'wts_com_vintage_CA_2023 Pivot'!B2142</f>
        <v>Nrs</v>
      </c>
      <c r="E2142" s="7" t="str">
        <f>'wts_com_vintage_CA_2023 Pivot'!D2142</f>
        <v>CZ13</v>
      </c>
      <c r="F2142" s="7">
        <f>'wts_com_vintage_CA_2023 Pivot'!C2142</f>
        <v>2011</v>
      </c>
      <c r="G2142" s="7" t="s">
        <v>75</v>
      </c>
      <c r="H2142" s="4">
        <f>GETPIVOTDATA("wt_vint",'wts_com_vintage_CA_2023 Pivot'!$A$1,"bldgtype",D2142,"bldgloc",E2142,"bldgvint",F2142,"weightID",A2142)</f>
        <v>0.60899999999999999</v>
      </c>
      <c r="I2142" s="7" t="str">
        <f t="shared" si="66"/>
        <v>DEER2019</v>
      </c>
      <c r="J2142" s="10">
        <f t="shared" si="67"/>
        <v>43466</v>
      </c>
      <c r="M2142" t="s">
        <v>76</v>
      </c>
    </row>
    <row r="2143" spans="1:13" x14ac:dyDescent="0.2">
      <c r="A2143" t="str">
        <f>'wts_com_vintage_CA_2023 Pivot'!A2143</f>
        <v>Ex</v>
      </c>
      <c r="B2143" t="s">
        <v>74</v>
      </c>
      <c r="C2143" t="s">
        <v>79</v>
      </c>
      <c r="D2143" s="7" t="str">
        <f>'wts_com_vintage_CA_2023 Pivot'!B2143</f>
        <v>Nrs</v>
      </c>
      <c r="E2143" s="7" t="str">
        <f>'wts_com_vintage_CA_2023 Pivot'!D2143</f>
        <v>CZ14</v>
      </c>
      <c r="F2143" s="7">
        <f>'wts_com_vintage_CA_2023 Pivot'!C2143</f>
        <v>2011</v>
      </c>
      <c r="G2143" s="7" t="s">
        <v>75</v>
      </c>
      <c r="H2143" s="4">
        <f>GETPIVOTDATA("wt_vint",'wts_com_vintage_CA_2023 Pivot'!$A$1,"bldgtype",D2143,"bldgloc",E2143,"bldgvint",F2143,"weightID",A2143)</f>
        <v>0.14899999999999999</v>
      </c>
      <c r="I2143" s="7" t="str">
        <f t="shared" si="66"/>
        <v>DEER2019</v>
      </c>
      <c r="J2143" s="10">
        <f t="shared" si="67"/>
        <v>43466</v>
      </c>
      <c r="M2143" t="s">
        <v>76</v>
      </c>
    </row>
    <row r="2144" spans="1:13" x14ac:dyDescent="0.2">
      <c r="A2144" t="str">
        <f>'wts_com_vintage_CA_2023 Pivot'!A2144</f>
        <v>Ex</v>
      </c>
      <c r="B2144" t="s">
        <v>74</v>
      </c>
      <c r="C2144" t="s">
        <v>79</v>
      </c>
      <c r="D2144" s="7" t="str">
        <f>'wts_com_vintage_CA_2023 Pivot'!B2144</f>
        <v>Nrs</v>
      </c>
      <c r="E2144" s="7" t="str">
        <f>'wts_com_vintage_CA_2023 Pivot'!D2144</f>
        <v>CZ15</v>
      </c>
      <c r="F2144" s="7">
        <f>'wts_com_vintage_CA_2023 Pivot'!C2144</f>
        <v>2011</v>
      </c>
      <c r="G2144" s="7" t="s">
        <v>75</v>
      </c>
      <c r="H2144" s="4">
        <f>GETPIVOTDATA("wt_vint",'wts_com_vintage_CA_2023 Pivot'!$A$1,"bldgtype",D2144,"bldgloc",E2144,"bldgvint",F2144,"weightID",A2144)</f>
        <v>0.192</v>
      </c>
      <c r="I2144" s="7" t="str">
        <f t="shared" si="66"/>
        <v>DEER2019</v>
      </c>
      <c r="J2144" s="10">
        <f t="shared" si="67"/>
        <v>43466</v>
      </c>
      <c r="M2144" t="s">
        <v>76</v>
      </c>
    </row>
    <row r="2145" spans="1:13" x14ac:dyDescent="0.2">
      <c r="A2145" t="str">
        <f>'wts_com_vintage_CA_2023 Pivot'!A2145</f>
        <v>Ex</v>
      </c>
      <c r="B2145" t="s">
        <v>74</v>
      </c>
      <c r="C2145" t="s">
        <v>79</v>
      </c>
      <c r="D2145" s="7" t="str">
        <f>'wts_com_vintage_CA_2023 Pivot'!B2145</f>
        <v>Nrs</v>
      </c>
      <c r="E2145" s="7" t="str">
        <f>'wts_com_vintage_CA_2023 Pivot'!D2145</f>
        <v>CZ16</v>
      </c>
      <c r="F2145" s="7">
        <f>'wts_com_vintage_CA_2023 Pivot'!C2145</f>
        <v>2011</v>
      </c>
      <c r="G2145" s="7" t="s">
        <v>75</v>
      </c>
      <c r="H2145" s="4">
        <f>GETPIVOTDATA("wt_vint",'wts_com_vintage_CA_2023 Pivot'!$A$1,"bldgtype",D2145,"bldgloc",E2145,"bldgvint",F2145,"weightID",A2145)</f>
        <v>0.123</v>
      </c>
      <c r="I2145" s="7" t="str">
        <f t="shared" si="66"/>
        <v>DEER2019</v>
      </c>
      <c r="J2145" s="10">
        <f t="shared" si="67"/>
        <v>43466</v>
      </c>
      <c r="M2145" t="s">
        <v>76</v>
      </c>
    </row>
    <row r="2146" spans="1:13" x14ac:dyDescent="0.2">
      <c r="A2146" t="str">
        <f>'wts_com_vintage_CA_2023 Pivot'!A2146</f>
        <v>Ex</v>
      </c>
      <c r="B2146" t="s">
        <v>74</v>
      </c>
      <c r="C2146" t="s">
        <v>79</v>
      </c>
      <c r="D2146" s="7" t="str">
        <f>'wts_com_vintage_CA_2023 Pivot'!B2146</f>
        <v>Nrs</v>
      </c>
      <c r="E2146" s="7" t="str">
        <f>'wts_com_vintage_CA_2023 Pivot'!D2146</f>
        <v>CZ01</v>
      </c>
      <c r="F2146" s="7">
        <f>'wts_com_vintage_CA_2023 Pivot'!C2146</f>
        <v>2015</v>
      </c>
      <c r="G2146" s="7" t="s">
        <v>75</v>
      </c>
      <c r="H2146" s="4">
        <f>GETPIVOTDATA("wt_vint",'wts_com_vintage_CA_2023 Pivot'!$A$1,"bldgtype",D2146,"bldgloc",E2146,"bldgvint",F2146,"weightID",A2146)</f>
        <v>1.7000000000000001E-2</v>
      </c>
      <c r="I2146" s="7" t="str">
        <f t="shared" si="66"/>
        <v>DEER2019</v>
      </c>
      <c r="J2146" s="10">
        <f t="shared" si="67"/>
        <v>43466</v>
      </c>
      <c r="M2146" t="s">
        <v>76</v>
      </c>
    </row>
    <row r="2147" spans="1:13" x14ac:dyDescent="0.2">
      <c r="A2147" t="str">
        <f>'wts_com_vintage_CA_2023 Pivot'!A2147</f>
        <v>Ex</v>
      </c>
      <c r="B2147" t="s">
        <v>74</v>
      </c>
      <c r="C2147" t="s">
        <v>79</v>
      </c>
      <c r="D2147" s="7" t="str">
        <f>'wts_com_vintage_CA_2023 Pivot'!B2147</f>
        <v>Nrs</v>
      </c>
      <c r="E2147" s="7" t="str">
        <f>'wts_com_vintage_CA_2023 Pivot'!D2147</f>
        <v>CZ02</v>
      </c>
      <c r="F2147" s="7">
        <f>'wts_com_vintage_CA_2023 Pivot'!C2147</f>
        <v>2015</v>
      </c>
      <c r="G2147" s="7" t="s">
        <v>75</v>
      </c>
      <c r="H2147" s="4">
        <f>GETPIVOTDATA("wt_vint",'wts_com_vintage_CA_2023 Pivot'!$A$1,"bldgtype",D2147,"bldgloc",E2147,"bldgvint",F2147,"weightID",A2147)</f>
        <v>0.16</v>
      </c>
      <c r="I2147" s="7" t="str">
        <f t="shared" si="66"/>
        <v>DEER2019</v>
      </c>
      <c r="J2147" s="10">
        <f t="shared" si="67"/>
        <v>43466</v>
      </c>
      <c r="M2147" t="s">
        <v>76</v>
      </c>
    </row>
    <row r="2148" spans="1:13" x14ac:dyDescent="0.2">
      <c r="A2148" t="str">
        <f>'wts_com_vintage_CA_2023 Pivot'!A2148</f>
        <v>Ex</v>
      </c>
      <c r="B2148" t="s">
        <v>74</v>
      </c>
      <c r="C2148" t="s">
        <v>79</v>
      </c>
      <c r="D2148" s="7" t="str">
        <f>'wts_com_vintage_CA_2023 Pivot'!B2148</f>
        <v>Nrs</v>
      </c>
      <c r="E2148" s="7" t="str">
        <f>'wts_com_vintage_CA_2023 Pivot'!D2148</f>
        <v>CZ03</v>
      </c>
      <c r="F2148" s="7">
        <f>'wts_com_vintage_CA_2023 Pivot'!C2148</f>
        <v>2015</v>
      </c>
      <c r="G2148" s="7" t="s">
        <v>75</v>
      </c>
      <c r="H2148" s="4">
        <f>GETPIVOTDATA("wt_vint",'wts_com_vintage_CA_2023 Pivot'!$A$1,"bldgtype",D2148,"bldgloc",E2148,"bldgvint",F2148,"weightID",A2148)</f>
        <v>0.437</v>
      </c>
      <c r="I2148" s="7" t="str">
        <f t="shared" si="66"/>
        <v>DEER2019</v>
      </c>
      <c r="J2148" s="10">
        <f t="shared" si="67"/>
        <v>43466</v>
      </c>
      <c r="M2148" t="s">
        <v>76</v>
      </c>
    </row>
    <row r="2149" spans="1:13" x14ac:dyDescent="0.2">
      <c r="A2149" t="str">
        <f>'wts_com_vintage_CA_2023 Pivot'!A2149</f>
        <v>Ex</v>
      </c>
      <c r="B2149" t="s">
        <v>74</v>
      </c>
      <c r="C2149" t="s">
        <v>79</v>
      </c>
      <c r="D2149" s="7" t="str">
        <f>'wts_com_vintage_CA_2023 Pivot'!B2149</f>
        <v>Nrs</v>
      </c>
      <c r="E2149" s="7" t="str">
        <f>'wts_com_vintage_CA_2023 Pivot'!D2149</f>
        <v>CZ04</v>
      </c>
      <c r="F2149" s="7">
        <f>'wts_com_vintage_CA_2023 Pivot'!C2149</f>
        <v>2015</v>
      </c>
      <c r="G2149" s="7" t="s">
        <v>75</v>
      </c>
      <c r="H2149" s="4">
        <f>GETPIVOTDATA("wt_vint",'wts_com_vintage_CA_2023 Pivot'!$A$1,"bldgtype",D2149,"bldgloc",E2149,"bldgvint",F2149,"weightID",A2149)</f>
        <v>0.223</v>
      </c>
      <c r="I2149" s="7" t="str">
        <f t="shared" si="66"/>
        <v>DEER2019</v>
      </c>
      <c r="J2149" s="10">
        <f t="shared" si="67"/>
        <v>43466</v>
      </c>
      <c r="M2149" t="s">
        <v>76</v>
      </c>
    </row>
    <row r="2150" spans="1:13" x14ac:dyDescent="0.2">
      <c r="A2150" t="str">
        <f>'wts_com_vintage_CA_2023 Pivot'!A2150</f>
        <v>Ex</v>
      </c>
      <c r="B2150" t="s">
        <v>74</v>
      </c>
      <c r="C2150" t="s">
        <v>79</v>
      </c>
      <c r="D2150" s="7" t="str">
        <f>'wts_com_vintage_CA_2023 Pivot'!B2150</f>
        <v>Nrs</v>
      </c>
      <c r="E2150" s="7" t="str">
        <f>'wts_com_vintage_CA_2023 Pivot'!D2150</f>
        <v>CZ05</v>
      </c>
      <c r="F2150" s="7">
        <f>'wts_com_vintage_CA_2023 Pivot'!C2150</f>
        <v>2015</v>
      </c>
      <c r="G2150" s="7" t="s">
        <v>75</v>
      </c>
      <c r="H2150" s="4">
        <f>GETPIVOTDATA("wt_vint",'wts_com_vintage_CA_2023 Pivot'!$A$1,"bldgtype",D2150,"bldgloc",E2150,"bldgvint",F2150,"weightID",A2150)</f>
        <v>7.2000000000000008E-2</v>
      </c>
      <c r="I2150" s="7" t="str">
        <f t="shared" si="66"/>
        <v>DEER2019</v>
      </c>
      <c r="J2150" s="10">
        <f t="shared" si="67"/>
        <v>43466</v>
      </c>
      <c r="M2150" t="s">
        <v>76</v>
      </c>
    </row>
    <row r="2151" spans="1:13" x14ac:dyDescent="0.2">
      <c r="A2151" t="str">
        <f>'wts_com_vintage_CA_2023 Pivot'!A2151</f>
        <v>Ex</v>
      </c>
      <c r="B2151" t="s">
        <v>74</v>
      </c>
      <c r="C2151" t="s">
        <v>79</v>
      </c>
      <c r="D2151" s="7" t="str">
        <f>'wts_com_vintage_CA_2023 Pivot'!B2151</f>
        <v>Nrs</v>
      </c>
      <c r="E2151" s="7" t="str">
        <f>'wts_com_vintage_CA_2023 Pivot'!D2151</f>
        <v>CZ06</v>
      </c>
      <c r="F2151" s="7">
        <f>'wts_com_vintage_CA_2023 Pivot'!C2151</f>
        <v>2015</v>
      </c>
      <c r="G2151" s="7" t="s">
        <v>75</v>
      </c>
      <c r="H2151" s="4">
        <f>GETPIVOTDATA("wt_vint",'wts_com_vintage_CA_2023 Pivot'!$A$1,"bldgtype",D2151,"bldgloc",E2151,"bldgvint",F2151,"weightID",A2151)</f>
        <v>0.64100000000000001</v>
      </c>
      <c r="I2151" s="7" t="str">
        <f t="shared" si="66"/>
        <v>DEER2019</v>
      </c>
      <c r="J2151" s="10">
        <f t="shared" si="67"/>
        <v>43466</v>
      </c>
      <c r="M2151" t="s">
        <v>76</v>
      </c>
    </row>
    <row r="2152" spans="1:13" x14ac:dyDescent="0.2">
      <c r="A2152" t="str">
        <f>'wts_com_vintage_CA_2023 Pivot'!A2152</f>
        <v>Ex</v>
      </c>
      <c r="B2152" t="s">
        <v>74</v>
      </c>
      <c r="C2152" t="s">
        <v>79</v>
      </c>
      <c r="D2152" s="7" t="str">
        <f>'wts_com_vintage_CA_2023 Pivot'!B2152</f>
        <v>Nrs</v>
      </c>
      <c r="E2152" s="7" t="str">
        <f>'wts_com_vintage_CA_2023 Pivot'!D2152</f>
        <v>CZ07</v>
      </c>
      <c r="F2152" s="7">
        <f>'wts_com_vintage_CA_2023 Pivot'!C2152</f>
        <v>2015</v>
      </c>
      <c r="G2152" s="7" t="s">
        <v>75</v>
      </c>
      <c r="H2152" s="4">
        <f>GETPIVOTDATA("wt_vint",'wts_com_vintage_CA_2023 Pivot'!$A$1,"bldgtype",D2152,"bldgloc",E2152,"bldgvint",F2152,"weightID",A2152)</f>
        <v>0.25</v>
      </c>
      <c r="I2152" s="7" t="str">
        <f t="shared" si="66"/>
        <v>DEER2019</v>
      </c>
      <c r="J2152" s="10">
        <f t="shared" si="67"/>
        <v>43466</v>
      </c>
      <c r="M2152" t="s">
        <v>76</v>
      </c>
    </row>
    <row r="2153" spans="1:13" x14ac:dyDescent="0.2">
      <c r="A2153" t="str">
        <f>'wts_com_vintage_CA_2023 Pivot'!A2153</f>
        <v>Ex</v>
      </c>
      <c r="B2153" t="s">
        <v>74</v>
      </c>
      <c r="C2153" t="s">
        <v>79</v>
      </c>
      <c r="D2153" s="7" t="str">
        <f>'wts_com_vintage_CA_2023 Pivot'!B2153</f>
        <v>Nrs</v>
      </c>
      <c r="E2153" s="7" t="str">
        <f>'wts_com_vintage_CA_2023 Pivot'!D2153</f>
        <v>CZ08</v>
      </c>
      <c r="F2153" s="7">
        <f>'wts_com_vintage_CA_2023 Pivot'!C2153</f>
        <v>2015</v>
      </c>
      <c r="G2153" s="7" t="s">
        <v>75</v>
      </c>
      <c r="H2153" s="4">
        <f>GETPIVOTDATA("wt_vint",'wts_com_vintage_CA_2023 Pivot'!$A$1,"bldgtype",D2153,"bldgloc",E2153,"bldgvint",F2153,"weightID",A2153)</f>
        <v>0.74199999999999999</v>
      </c>
      <c r="I2153" s="7" t="str">
        <f t="shared" si="66"/>
        <v>DEER2019</v>
      </c>
      <c r="J2153" s="10">
        <f t="shared" si="67"/>
        <v>43466</v>
      </c>
      <c r="M2153" t="s">
        <v>76</v>
      </c>
    </row>
    <row r="2154" spans="1:13" x14ac:dyDescent="0.2">
      <c r="A2154" t="str">
        <f>'wts_com_vintage_CA_2023 Pivot'!A2154</f>
        <v>Ex</v>
      </c>
      <c r="B2154" t="s">
        <v>74</v>
      </c>
      <c r="C2154" t="s">
        <v>79</v>
      </c>
      <c r="D2154" s="7" t="str">
        <f>'wts_com_vintage_CA_2023 Pivot'!B2154</f>
        <v>Nrs</v>
      </c>
      <c r="E2154" s="7" t="str">
        <f>'wts_com_vintage_CA_2023 Pivot'!D2154</f>
        <v>CZ09</v>
      </c>
      <c r="F2154" s="7">
        <f>'wts_com_vintage_CA_2023 Pivot'!C2154</f>
        <v>2015</v>
      </c>
      <c r="G2154" s="7" t="s">
        <v>75</v>
      </c>
      <c r="H2154" s="4">
        <f>GETPIVOTDATA("wt_vint",'wts_com_vintage_CA_2023 Pivot'!$A$1,"bldgtype",D2154,"bldgloc",E2154,"bldgvint",F2154,"weightID",A2154)</f>
        <v>0.76200000000000001</v>
      </c>
      <c r="I2154" s="7" t="str">
        <f t="shared" si="66"/>
        <v>DEER2019</v>
      </c>
      <c r="J2154" s="10">
        <f t="shared" si="67"/>
        <v>43466</v>
      </c>
      <c r="M2154" t="s">
        <v>76</v>
      </c>
    </row>
    <row r="2155" spans="1:13" x14ac:dyDescent="0.2">
      <c r="A2155" t="str">
        <f>'wts_com_vintage_CA_2023 Pivot'!A2155</f>
        <v>Ex</v>
      </c>
      <c r="B2155" t="s">
        <v>74</v>
      </c>
      <c r="C2155" t="s">
        <v>79</v>
      </c>
      <c r="D2155" s="7" t="str">
        <f>'wts_com_vintage_CA_2023 Pivot'!B2155</f>
        <v>Nrs</v>
      </c>
      <c r="E2155" s="7" t="str">
        <f>'wts_com_vintage_CA_2023 Pivot'!D2155</f>
        <v>CZ10</v>
      </c>
      <c r="F2155" s="7">
        <f>'wts_com_vintage_CA_2023 Pivot'!C2155</f>
        <v>2015</v>
      </c>
      <c r="G2155" s="7" t="s">
        <v>75</v>
      </c>
      <c r="H2155" s="4">
        <f>GETPIVOTDATA("wt_vint",'wts_com_vintage_CA_2023 Pivot'!$A$1,"bldgtype",D2155,"bldgloc",E2155,"bldgvint",F2155,"weightID",A2155)</f>
        <v>0.73899999999999999</v>
      </c>
      <c r="I2155" s="7" t="str">
        <f t="shared" si="66"/>
        <v>DEER2019</v>
      </c>
      <c r="J2155" s="10">
        <f t="shared" si="67"/>
        <v>43466</v>
      </c>
      <c r="M2155" t="s">
        <v>76</v>
      </c>
    </row>
    <row r="2156" spans="1:13" x14ac:dyDescent="0.2">
      <c r="A2156" t="str">
        <f>'wts_com_vintage_CA_2023 Pivot'!A2156</f>
        <v>Ex</v>
      </c>
      <c r="B2156" t="s">
        <v>74</v>
      </c>
      <c r="C2156" t="s">
        <v>79</v>
      </c>
      <c r="D2156" s="7" t="str">
        <f>'wts_com_vintage_CA_2023 Pivot'!B2156</f>
        <v>Nrs</v>
      </c>
      <c r="E2156" s="7" t="str">
        <f>'wts_com_vintage_CA_2023 Pivot'!D2156</f>
        <v>CZ11</v>
      </c>
      <c r="F2156" s="7">
        <f>'wts_com_vintage_CA_2023 Pivot'!C2156</f>
        <v>2015</v>
      </c>
      <c r="G2156" s="7" t="s">
        <v>75</v>
      </c>
      <c r="H2156" s="4">
        <f>GETPIVOTDATA("wt_vint",'wts_com_vintage_CA_2023 Pivot'!$A$1,"bldgtype",D2156,"bldgloc",E2156,"bldgvint",F2156,"weightID",A2156)</f>
        <v>0.13500000000000001</v>
      </c>
      <c r="I2156" s="7" t="str">
        <f t="shared" si="66"/>
        <v>DEER2019</v>
      </c>
      <c r="J2156" s="10">
        <f t="shared" si="67"/>
        <v>43466</v>
      </c>
      <c r="M2156" t="s">
        <v>76</v>
      </c>
    </row>
    <row r="2157" spans="1:13" x14ac:dyDescent="0.2">
      <c r="A2157" t="str">
        <f>'wts_com_vintage_CA_2023 Pivot'!A2157</f>
        <v>Ex</v>
      </c>
      <c r="B2157" t="s">
        <v>74</v>
      </c>
      <c r="C2157" t="s">
        <v>79</v>
      </c>
      <c r="D2157" s="7" t="str">
        <f>'wts_com_vintage_CA_2023 Pivot'!B2157</f>
        <v>Nrs</v>
      </c>
      <c r="E2157" s="7" t="str">
        <f>'wts_com_vintage_CA_2023 Pivot'!D2157</f>
        <v>CZ12</v>
      </c>
      <c r="F2157" s="7">
        <f>'wts_com_vintage_CA_2023 Pivot'!C2157</f>
        <v>2015</v>
      </c>
      <c r="G2157" s="7" t="s">
        <v>75</v>
      </c>
      <c r="H2157" s="4">
        <f>GETPIVOTDATA("wt_vint",'wts_com_vintage_CA_2023 Pivot'!$A$1,"bldgtype",D2157,"bldgloc",E2157,"bldgvint",F2157,"weightID",A2157)</f>
        <v>0.44500000000000001</v>
      </c>
      <c r="I2157" s="7" t="str">
        <f t="shared" si="66"/>
        <v>DEER2019</v>
      </c>
      <c r="J2157" s="10">
        <f t="shared" si="67"/>
        <v>43466</v>
      </c>
      <c r="M2157" t="s">
        <v>76</v>
      </c>
    </row>
    <row r="2158" spans="1:13" x14ac:dyDescent="0.2">
      <c r="A2158" t="str">
        <f>'wts_com_vintage_CA_2023 Pivot'!A2158</f>
        <v>Ex</v>
      </c>
      <c r="B2158" t="s">
        <v>74</v>
      </c>
      <c r="C2158" t="s">
        <v>79</v>
      </c>
      <c r="D2158" s="7" t="str">
        <f>'wts_com_vintage_CA_2023 Pivot'!B2158</f>
        <v>Nrs</v>
      </c>
      <c r="E2158" s="7" t="str">
        <f>'wts_com_vintage_CA_2023 Pivot'!D2158</f>
        <v>CZ13</v>
      </c>
      <c r="F2158" s="7">
        <f>'wts_com_vintage_CA_2023 Pivot'!C2158</f>
        <v>2015</v>
      </c>
      <c r="G2158" s="7" t="s">
        <v>75</v>
      </c>
      <c r="H2158" s="4">
        <f>GETPIVOTDATA("wt_vint",'wts_com_vintage_CA_2023 Pivot'!$A$1,"bldgtype",D2158,"bldgloc",E2158,"bldgvint",F2158,"weightID",A2158)</f>
        <v>0.45599999999999996</v>
      </c>
      <c r="I2158" s="7" t="str">
        <f t="shared" si="66"/>
        <v>DEER2019</v>
      </c>
      <c r="J2158" s="10">
        <f t="shared" si="67"/>
        <v>43466</v>
      </c>
      <c r="M2158" t="s">
        <v>76</v>
      </c>
    </row>
    <row r="2159" spans="1:13" x14ac:dyDescent="0.2">
      <c r="A2159" t="str">
        <f>'wts_com_vintage_CA_2023 Pivot'!A2159</f>
        <v>Ex</v>
      </c>
      <c r="B2159" t="s">
        <v>74</v>
      </c>
      <c r="C2159" t="s">
        <v>79</v>
      </c>
      <c r="D2159" s="7" t="str">
        <f>'wts_com_vintage_CA_2023 Pivot'!B2159</f>
        <v>Nrs</v>
      </c>
      <c r="E2159" s="7" t="str">
        <f>'wts_com_vintage_CA_2023 Pivot'!D2159</f>
        <v>CZ14</v>
      </c>
      <c r="F2159" s="7">
        <f>'wts_com_vintage_CA_2023 Pivot'!C2159</f>
        <v>2015</v>
      </c>
      <c r="G2159" s="7" t="s">
        <v>75</v>
      </c>
      <c r="H2159" s="4">
        <f>GETPIVOTDATA("wt_vint",'wts_com_vintage_CA_2023 Pivot'!$A$1,"bldgtype",D2159,"bldgloc",E2159,"bldgvint",F2159,"weightID",A2159)</f>
        <v>0.113</v>
      </c>
      <c r="I2159" s="7" t="str">
        <f t="shared" si="66"/>
        <v>DEER2019</v>
      </c>
      <c r="J2159" s="10">
        <f t="shared" si="67"/>
        <v>43466</v>
      </c>
      <c r="M2159" t="s">
        <v>76</v>
      </c>
    </row>
    <row r="2160" spans="1:13" x14ac:dyDescent="0.2">
      <c r="A2160" t="str">
        <f>'wts_com_vintage_CA_2023 Pivot'!A2160</f>
        <v>Ex</v>
      </c>
      <c r="B2160" t="s">
        <v>74</v>
      </c>
      <c r="C2160" t="s">
        <v>79</v>
      </c>
      <c r="D2160" s="7" t="str">
        <f>'wts_com_vintage_CA_2023 Pivot'!B2160</f>
        <v>Nrs</v>
      </c>
      <c r="E2160" s="7" t="str">
        <f>'wts_com_vintage_CA_2023 Pivot'!D2160</f>
        <v>CZ15</v>
      </c>
      <c r="F2160" s="7">
        <f>'wts_com_vintage_CA_2023 Pivot'!C2160</f>
        <v>2015</v>
      </c>
      <c r="G2160" s="7" t="s">
        <v>75</v>
      </c>
      <c r="H2160" s="4">
        <f>GETPIVOTDATA("wt_vint",'wts_com_vintage_CA_2023 Pivot'!$A$1,"bldgtype",D2160,"bldgloc",E2160,"bldgvint",F2160,"weightID",A2160)</f>
        <v>0.14399999999999999</v>
      </c>
      <c r="I2160" s="7" t="str">
        <f t="shared" si="66"/>
        <v>DEER2019</v>
      </c>
      <c r="J2160" s="10">
        <f t="shared" si="67"/>
        <v>43466</v>
      </c>
      <c r="M2160" t="s">
        <v>76</v>
      </c>
    </row>
    <row r="2161" spans="1:13" x14ac:dyDescent="0.2">
      <c r="A2161" t="str">
        <f>'wts_com_vintage_CA_2023 Pivot'!A2161</f>
        <v>Ex</v>
      </c>
      <c r="B2161" t="s">
        <v>74</v>
      </c>
      <c r="C2161" t="s">
        <v>79</v>
      </c>
      <c r="D2161" s="7" t="str">
        <f>'wts_com_vintage_CA_2023 Pivot'!B2161</f>
        <v>Nrs</v>
      </c>
      <c r="E2161" s="7" t="str">
        <f>'wts_com_vintage_CA_2023 Pivot'!D2161</f>
        <v>CZ16</v>
      </c>
      <c r="F2161" s="7">
        <f>'wts_com_vintage_CA_2023 Pivot'!C2161</f>
        <v>2015</v>
      </c>
      <c r="G2161" s="7" t="s">
        <v>75</v>
      </c>
      <c r="H2161" s="4">
        <f>GETPIVOTDATA("wt_vint",'wts_com_vintage_CA_2023 Pivot'!$A$1,"bldgtype",D2161,"bldgloc",E2161,"bldgvint",F2161,"weightID",A2161)</f>
        <v>9.2999999999999999E-2</v>
      </c>
      <c r="I2161" s="7" t="str">
        <f t="shared" si="66"/>
        <v>DEER2019</v>
      </c>
      <c r="J2161" s="10">
        <f t="shared" si="67"/>
        <v>43466</v>
      </c>
      <c r="M2161" t="s">
        <v>76</v>
      </c>
    </row>
    <row r="2162" spans="1:13" x14ac:dyDescent="0.2">
      <c r="A2162" t="str">
        <f>'wts_com_vintage_CA_2023 Pivot'!A2162</f>
        <v>Ex</v>
      </c>
      <c r="B2162" t="s">
        <v>74</v>
      </c>
      <c r="C2162" t="s">
        <v>79</v>
      </c>
      <c r="D2162" s="7" t="str">
        <f>'wts_com_vintage_CA_2023 Pivot'!B2162</f>
        <v>OfL</v>
      </c>
      <c r="E2162" s="7" t="str">
        <f>'wts_com_vintage_CA_2023 Pivot'!D2162</f>
        <v>CZ01</v>
      </c>
      <c r="F2162" s="7">
        <f>'wts_com_vintage_CA_2023 Pivot'!C2162</f>
        <v>2003</v>
      </c>
      <c r="G2162" s="7" t="s">
        <v>75</v>
      </c>
      <c r="H2162" s="4">
        <f>GETPIVOTDATA("wt_vint",'wts_com_vintage_CA_2023 Pivot'!$A$1,"bldgtype",D2162,"bldgloc",E2162,"bldgvint",F2162,"weightID",A2162)</f>
        <v>0.221</v>
      </c>
      <c r="I2162" s="7" t="str">
        <f t="shared" si="66"/>
        <v>DEER2019</v>
      </c>
      <c r="J2162" s="10">
        <f t="shared" si="67"/>
        <v>43466</v>
      </c>
      <c r="M2162" t="s">
        <v>76</v>
      </c>
    </row>
    <row r="2163" spans="1:13" x14ac:dyDescent="0.2">
      <c r="A2163" t="str">
        <f>'wts_com_vintage_CA_2023 Pivot'!A2163</f>
        <v>Ex</v>
      </c>
      <c r="B2163" t="s">
        <v>74</v>
      </c>
      <c r="C2163" t="s">
        <v>79</v>
      </c>
      <c r="D2163" s="7" t="str">
        <f>'wts_com_vintage_CA_2023 Pivot'!B2163</f>
        <v>OfL</v>
      </c>
      <c r="E2163" s="7" t="str">
        <f>'wts_com_vintage_CA_2023 Pivot'!D2163</f>
        <v>CZ02</v>
      </c>
      <c r="F2163" s="7">
        <f>'wts_com_vintage_CA_2023 Pivot'!C2163</f>
        <v>2003</v>
      </c>
      <c r="G2163" s="7" t="s">
        <v>75</v>
      </c>
      <c r="H2163" s="4">
        <f>GETPIVOTDATA("wt_vint",'wts_com_vintage_CA_2023 Pivot'!$A$1,"bldgtype",D2163,"bldgloc",E2163,"bldgvint",F2163,"weightID",A2163)</f>
        <v>1.88</v>
      </c>
      <c r="I2163" s="7" t="str">
        <f t="shared" si="66"/>
        <v>DEER2019</v>
      </c>
      <c r="J2163" s="10">
        <f t="shared" si="67"/>
        <v>43466</v>
      </c>
      <c r="M2163" t="s">
        <v>76</v>
      </c>
    </row>
    <row r="2164" spans="1:13" x14ac:dyDescent="0.2">
      <c r="A2164" t="str">
        <f>'wts_com_vintage_CA_2023 Pivot'!A2164</f>
        <v>Ex</v>
      </c>
      <c r="B2164" t="s">
        <v>74</v>
      </c>
      <c r="C2164" t="s">
        <v>79</v>
      </c>
      <c r="D2164" s="7" t="str">
        <f>'wts_com_vintage_CA_2023 Pivot'!B2164</f>
        <v>OfL</v>
      </c>
      <c r="E2164" s="7" t="str">
        <f>'wts_com_vintage_CA_2023 Pivot'!D2164</f>
        <v>CZ03</v>
      </c>
      <c r="F2164" s="7">
        <f>'wts_com_vintage_CA_2023 Pivot'!C2164</f>
        <v>2003</v>
      </c>
      <c r="G2164" s="7" t="s">
        <v>75</v>
      </c>
      <c r="H2164" s="4">
        <f>GETPIVOTDATA("wt_vint",'wts_com_vintage_CA_2023 Pivot'!$A$1,"bldgtype",D2164,"bldgloc",E2164,"bldgvint",F2164,"weightID",A2164)</f>
        <v>16.702000000000002</v>
      </c>
      <c r="I2164" s="7" t="str">
        <f t="shared" si="66"/>
        <v>DEER2019</v>
      </c>
      <c r="J2164" s="10">
        <f t="shared" si="67"/>
        <v>43466</v>
      </c>
      <c r="M2164" t="s">
        <v>76</v>
      </c>
    </row>
    <row r="2165" spans="1:13" x14ac:dyDescent="0.2">
      <c r="A2165" t="str">
        <f>'wts_com_vintage_CA_2023 Pivot'!A2165</f>
        <v>Ex</v>
      </c>
      <c r="B2165" t="s">
        <v>74</v>
      </c>
      <c r="C2165" t="s">
        <v>79</v>
      </c>
      <c r="D2165" s="7" t="str">
        <f>'wts_com_vintage_CA_2023 Pivot'!B2165</f>
        <v>OfL</v>
      </c>
      <c r="E2165" s="7" t="str">
        <f>'wts_com_vintage_CA_2023 Pivot'!D2165</f>
        <v>CZ04</v>
      </c>
      <c r="F2165" s="7">
        <f>'wts_com_vintage_CA_2023 Pivot'!C2165</f>
        <v>2003</v>
      </c>
      <c r="G2165" s="7" t="s">
        <v>75</v>
      </c>
      <c r="H2165" s="4">
        <f>GETPIVOTDATA("wt_vint",'wts_com_vintage_CA_2023 Pivot'!$A$1,"bldgtype",D2165,"bldgloc",E2165,"bldgvint",F2165,"weightID",A2165)</f>
        <v>9.3119999999999994</v>
      </c>
      <c r="I2165" s="7" t="str">
        <f t="shared" si="66"/>
        <v>DEER2019</v>
      </c>
      <c r="J2165" s="10">
        <f t="shared" si="67"/>
        <v>43466</v>
      </c>
      <c r="M2165" t="s">
        <v>76</v>
      </c>
    </row>
    <row r="2166" spans="1:13" x14ac:dyDescent="0.2">
      <c r="A2166" t="str">
        <f>'wts_com_vintage_CA_2023 Pivot'!A2166</f>
        <v>Ex</v>
      </c>
      <c r="B2166" t="s">
        <v>74</v>
      </c>
      <c r="C2166" t="s">
        <v>79</v>
      </c>
      <c r="D2166" s="7" t="str">
        <f>'wts_com_vintage_CA_2023 Pivot'!B2166</f>
        <v>OfL</v>
      </c>
      <c r="E2166" s="7" t="str">
        <f>'wts_com_vintage_CA_2023 Pivot'!D2166</f>
        <v>CZ05</v>
      </c>
      <c r="F2166" s="7">
        <f>'wts_com_vintage_CA_2023 Pivot'!C2166</f>
        <v>2003</v>
      </c>
      <c r="G2166" s="7" t="s">
        <v>75</v>
      </c>
      <c r="H2166" s="4">
        <f>GETPIVOTDATA("wt_vint",'wts_com_vintage_CA_2023 Pivot'!$A$1,"bldgtype",D2166,"bldgloc",E2166,"bldgvint",F2166,"weightID",A2166)</f>
        <v>0.77900000000000014</v>
      </c>
      <c r="I2166" s="7" t="str">
        <f t="shared" si="66"/>
        <v>DEER2019</v>
      </c>
      <c r="J2166" s="10">
        <f t="shared" si="67"/>
        <v>43466</v>
      </c>
      <c r="M2166" t="s">
        <v>76</v>
      </c>
    </row>
    <row r="2167" spans="1:13" x14ac:dyDescent="0.2">
      <c r="A2167" t="str">
        <f>'wts_com_vintage_CA_2023 Pivot'!A2167</f>
        <v>Ex</v>
      </c>
      <c r="B2167" t="s">
        <v>74</v>
      </c>
      <c r="C2167" t="s">
        <v>79</v>
      </c>
      <c r="D2167" s="7" t="str">
        <f>'wts_com_vintage_CA_2023 Pivot'!B2167</f>
        <v>OfL</v>
      </c>
      <c r="E2167" s="7" t="str">
        <f>'wts_com_vintage_CA_2023 Pivot'!D2167</f>
        <v>CZ06</v>
      </c>
      <c r="F2167" s="7">
        <f>'wts_com_vintage_CA_2023 Pivot'!C2167</f>
        <v>2003</v>
      </c>
      <c r="G2167" s="7" t="s">
        <v>75</v>
      </c>
      <c r="H2167" s="4">
        <f>GETPIVOTDATA("wt_vint",'wts_com_vintage_CA_2023 Pivot'!$A$1,"bldgtype",D2167,"bldgloc",E2167,"bldgvint",F2167,"weightID",A2167)</f>
        <v>11.946999999999999</v>
      </c>
      <c r="I2167" s="7" t="str">
        <f t="shared" si="66"/>
        <v>DEER2019</v>
      </c>
      <c r="J2167" s="10">
        <f t="shared" si="67"/>
        <v>43466</v>
      </c>
      <c r="M2167" t="s">
        <v>76</v>
      </c>
    </row>
    <row r="2168" spans="1:13" x14ac:dyDescent="0.2">
      <c r="A2168" t="str">
        <f>'wts_com_vintage_CA_2023 Pivot'!A2168</f>
        <v>Ex</v>
      </c>
      <c r="B2168" t="s">
        <v>74</v>
      </c>
      <c r="C2168" t="s">
        <v>79</v>
      </c>
      <c r="D2168" s="7" t="str">
        <f>'wts_com_vintage_CA_2023 Pivot'!B2168</f>
        <v>OfL</v>
      </c>
      <c r="E2168" s="7" t="str">
        <f>'wts_com_vintage_CA_2023 Pivot'!D2168</f>
        <v>CZ07</v>
      </c>
      <c r="F2168" s="7">
        <f>'wts_com_vintage_CA_2023 Pivot'!C2168</f>
        <v>2003</v>
      </c>
      <c r="G2168" s="7" t="s">
        <v>75</v>
      </c>
      <c r="H2168" s="4">
        <f>GETPIVOTDATA("wt_vint",'wts_com_vintage_CA_2023 Pivot'!$A$1,"bldgtype",D2168,"bldgloc",E2168,"bldgvint",F2168,"weightID",A2168)</f>
        <v>7.2839999999999998</v>
      </c>
      <c r="I2168" s="7" t="str">
        <f t="shared" si="66"/>
        <v>DEER2019</v>
      </c>
      <c r="J2168" s="10">
        <f t="shared" si="67"/>
        <v>43466</v>
      </c>
      <c r="M2168" t="s">
        <v>76</v>
      </c>
    </row>
    <row r="2169" spans="1:13" x14ac:dyDescent="0.2">
      <c r="A2169" t="str">
        <f>'wts_com_vintage_CA_2023 Pivot'!A2169</f>
        <v>Ex</v>
      </c>
      <c r="B2169" t="s">
        <v>74</v>
      </c>
      <c r="C2169" t="s">
        <v>79</v>
      </c>
      <c r="D2169" s="7" t="str">
        <f>'wts_com_vintage_CA_2023 Pivot'!B2169</f>
        <v>OfL</v>
      </c>
      <c r="E2169" s="7" t="str">
        <f>'wts_com_vintage_CA_2023 Pivot'!D2169</f>
        <v>CZ08</v>
      </c>
      <c r="F2169" s="7">
        <f>'wts_com_vintage_CA_2023 Pivot'!C2169</f>
        <v>2003</v>
      </c>
      <c r="G2169" s="7" t="s">
        <v>75</v>
      </c>
      <c r="H2169" s="4">
        <f>GETPIVOTDATA("wt_vint",'wts_com_vintage_CA_2023 Pivot'!$A$1,"bldgtype",D2169,"bldgloc",E2169,"bldgvint",F2169,"weightID",A2169)</f>
        <v>14.988000000000001</v>
      </c>
      <c r="I2169" s="7" t="str">
        <f t="shared" si="66"/>
        <v>DEER2019</v>
      </c>
      <c r="J2169" s="10">
        <f t="shared" si="67"/>
        <v>43466</v>
      </c>
      <c r="M2169" t="s">
        <v>76</v>
      </c>
    </row>
    <row r="2170" spans="1:13" x14ac:dyDescent="0.2">
      <c r="A2170" t="str">
        <f>'wts_com_vintage_CA_2023 Pivot'!A2170</f>
        <v>Ex</v>
      </c>
      <c r="B2170" t="s">
        <v>74</v>
      </c>
      <c r="C2170" t="s">
        <v>79</v>
      </c>
      <c r="D2170" s="7" t="str">
        <f>'wts_com_vintage_CA_2023 Pivot'!B2170</f>
        <v>OfL</v>
      </c>
      <c r="E2170" s="7" t="str">
        <f>'wts_com_vintage_CA_2023 Pivot'!D2170</f>
        <v>CZ09</v>
      </c>
      <c r="F2170" s="7">
        <f>'wts_com_vintage_CA_2023 Pivot'!C2170</f>
        <v>2003</v>
      </c>
      <c r="G2170" s="7" t="s">
        <v>75</v>
      </c>
      <c r="H2170" s="4">
        <f>GETPIVOTDATA("wt_vint",'wts_com_vintage_CA_2023 Pivot'!$A$1,"bldgtype",D2170,"bldgloc",E2170,"bldgvint",F2170,"weightID",A2170)</f>
        <v>12.913</v>
      </c>
      <c r="I2170" s="7" t="str">
        <f t="shared" si="66"/>
        <v>DEER2019</v>
      </c>
      <c r="J2170" s="10">
        <f t="shared" si="67"/>
        <v>43466</v>
      </c>
      <c r="M2170" t="s">
        <v>76</v>
      </c>
    </row>
    <row r="2171" spans="1:13" x14ac:dyDescent="0.2">
      <c r="A2171" t="str">
        <f>'wts_com_vintage_CA_2023 Pivot'!A2171</f>
        <v>Ex</v>
      </c>
      <c r="B2171" t="s">
        <v>74</v>
      </c>
      <c r="C2171" t="s">
        <v>79</v>
      </c>
      <c r="D2171" s="7" t="str">
        <f>'wts_com_vintage_CA_2023 Pivot'!B2171</f>
        <v>OfL</v>
      </c>
      <c r="E2171" s="7" t="str">
        <f>'wts_com_vintage_CA_2023 Pivot'!D2171</f>
        <v>CZ10</v>
      </c>
      <c r="F2171" s="7">
        <f>'wts_com_vintage_CA_2023 Pivot'!C2171</f>
        <v>2003</v>
      </c>
      <c r="G2171" s="7" t="s">
        <v>75</v>
      </c>
      <c r="H2171" s="4">
        <f>GETPIVOTDATA("wt_vint",'wts_com_vintage_CA_2023 Pivot'!$A$1,"bldgtype",D2171,"bldgloc",E2171,"bldgvint",F2171,"weightID",A2171)</f>
        <v>10.739000000000001</v>
      </c>
      <c r="I2171" s="7" t="str">
        <f t="shared" si="66"/>
        <v>DEER2019</v>
      </c>
      <c r="J2171" s="10">
        <f t="shared" si="67"/>
        <v>43466</v>
      </c>
      <c r="M2171" t="s">
        <v>76</v>
      </c>
    </row>
    <row r="2172" spans="1:13" x14ac:dyDescent="0.2">
      <c r="A2172" t="str">
        <f>'wts_com_vintage_CA_2023 Pivot'!A2172</f>
        <v>Ex</v>
      </c>
      <c r="B2172" t="s">
        <v>74</v>
      </c>
      <c r="C2172" t="s">
        <v>79</v>
      </c>
      <c r="D2172" s="7" t="str">
        <f>'wts_com_vintage_CA_2023 Pivot'!B2172</f>
        <v>OfL</v>
      </c>
      <c r="E2172" s="7" t="str">
        <f>'wts_com_vintage_CA_2023 Pivot'!D2172</f>
        <v>CZ11</v>
      </c>
      <c r="F2172" s="7">
        <f>'wts_com_vintage_CA_2023 Pivot'!C2172</f>
        <v>2003</v>
      </c>
      <c r="G2172" s="7" t="s">
        <v>75</v>
      </c>
      <c r="H2172" s="4">
        <f>GETPIVOTDATA("wt_vint",'wts_com_vintage_CA_2023 Pivot'!$A$1,"bldgtype",D2172,"bldgloc",E2172,"bldgvint",F2172,"weightID",A2172)</f>
        <v>0.81499999999999995</v>
      </c>
      <c r="I2172" s="7" t="str">
        <f t="shared" si="66"/>
        <v>DEER2019</v>
      </c>
      <c r="J2172" s="10">
        <f t="shared" si="67"/>
        <v>43466</v>
      </c>
      <c r="M2172" t="s">
        <v>76</v>
      </c>
    </row>
    <row r="2173" spans="1:13" x14ac:dyDescent="0.2">
      <c r="A2173" t="str">
        <f>'wts_com_vintage_CA_2023 Pivot'!A2173</f>
        <v>Ex</v>
      </c>
      <c r="B2173" t="s">
        <v>74</v>
      </c>
      <c r="C2173" t="s">
        <v>79</v>
      </c>
      <c r="D2173" s="7" t="str">
        <f>'wts_com_vintage_CA_2023 Pivot'!B2173</f>
        <v>OfL</v>
      </c>
      <c r="E2173" s="7" t="str">
        <f>'wts_com_vintage_CA_2023 Pivot'!D2173</f>
        <v>CZ12</v>
      </c>
      <c r="F2173" s="7">
        <f>'wts_com_vintage_CA_2023 Pivot'!C2173</f>
        <v>2003</v>
      </c>
      <c r="G2173" s="7" t="s">
        <v>75</v>
      </c>
      <c r="H2173" s="4">
        <f>GETPIVOTDATA("wt_vint",'wts_com_vintage_CA_2023 Pivot'!$A$1,"bldgtype",D2173,"bldgloc",E2173,"bldgvint",F2173,"weightID",A2173)</f>
        <v>8.2970000000000006</v>
      </c>
      <c r="I2173" s="7" t="str">
        <f t="shared" si="66"/>
        <v>DEER2019</v>
      </c>
      <c r="J2173" s="10">
        <f t="shared" si="67"/>
        <v>43466</v>
      </c>
      <c r="M2173" t="s">
        <v>76</v>
      </c>
    </row>
    <row r="2174" spans="1:13" x14ac:dyDescent="0.2">
      <c r="A2174" t="str">
        <f>'wts_com_vintage_CA_2023 Pivot'!A2174</f>
        <v>Ex</v>
      </c>
      <c r="B2174" t="s">
        <v>74</v>
      </c>
      <c r="C2174" t="s">
        <v>79</v>
      </c>
      <c r="D2174" s="7" t="str">
        <f>'wts_com_vintage_CA_2023 Pivot'!B2174</f>
        <v>OfL</v>
      </c>
      <c r="E2174" s="7" t="str">
        <f>'wts_com_vintage_CA_2023 Pivot'!D2174</f>
        <v>CZ13</v>
      </c>
      <c r="F2174" s="7">
        <f>'wts_com_vintage_CA_2023 Pivot'!C2174</f>
        <v>2003</v>
      </c>
      <c r="G2174" s="7" t="s">
        <v>75</v>
      </c>
      <c r="H2174" s="4">
        <f>GETPIVOTDATA("wt_vint",'wts_com_vintage_CA_2023 Pivot'!$A$1,"bldgtype",D2174,"bldgloc",E2174,"bldgvint",F2174,"weightID",A2174)</f>
        <v>2.4699999999999998</v>
      </c>
      <c r="I2174" s="7" t="str">
        <f t="shared" si="66"/>
        <v>DEER2019</v>
      </c>
      <c r="J2174" s="10">
        <f t="shared" si="67"/>
        <v>43466</v>
      </c>
      <c r="M2174" t="s">
        <v>76</v>
      </c>
    </row>
    <row r="2175" spans="1:13" x14ac:dyDescent="0.2">
      <c r="A2175" t="str">
        <f>'wts_com_vintage_CA_2023 Pivot'!A2175</f>
        <v>Ex</v>
      </c>
      <c r="B2175" t="s">
        <v>74</v>
      </c>
      <c r="C2175" t="s">
        <v>79</v>
      </c>
      <c r="D2175" s="7" t="str">
        <f>'wts_com_vintage_CA_2023 Pivot'!B2175</f>
        <v>OfL</v>
      </c>
      <c r="E2175" s="7" t="str">
        <f>'wts_com_vintage_CA_2023 Pivot'!D2175</f>
        <v>CZ14</v>
      </c>
      <c r="F2175" s="7">
        <f>'wts_com_vintage_CA_2023 Pivot'!C2175</f>
        <v>2003</v>
      </c>
      <c r="G2175" s="7" t="s">
        <v>75</v>
      </c>
      <c r="H2175" s="4">
        <f>GETPIVOTDATA("wt_vint",'wts_com_vintage_CA_2023 Pivot'!$A$1,"bldgtype",D2175,"bldgloc",E2175,"bldgvint",F2175,"weightID",A2175)</f>
        <v>1.357</v>
      </c>
      <c r="I2175" s="7" t="str">
        <f t="shared" si="66"/>
        <v>DEER2019</v>
      </c>
      <c r="J2175" s="10">
        <f t="shared" si="67"/>
        <v>43466</v>
      </c>
      <c r="M2175" t="s">
        <v>76</v>
      </c>
    </row>
    <row r="2176" spans="1:13" x14ac:dyDescent="0.2">
      <c r="A2176" t="str">
        <f>'wts_com_vintage_CA_2023 Pivot'!A2176</f>
        <v>Ex</v>
      </c>
      <c r="B2176" t="s">
        <v>74</v>
      </c>
      <c r="C2176" t="s">
        <v>79</v>
      </c>
      <c r="D2176" s="7" t="str">
        <f>'wts_com_vintage_CA_2023 Pivot'!B2176</f>
        <v>OfL</v>
      </c>
      <c r="E2176" s="7" t="str">
        <f>'wts_com_vintage_CA_2023 Pivot'!D2176</f>
        <v>CZ15</v>
      </c>
      <c r="F2176" s="7">
        <f>'wts_com_vintage_CA_2023 Pivot'!C2176</f>
        <v>2003</v>
      </c>
      <c r="G2176" s="7" t="s">
        <v>75</v>
      </c>
      <c r="H2176" s="4">
        <f>GETPIVOTDATA("wt_vint",'wts_com_vintage_CA_2023 Pivot'!$A$1,"bldgtype",D2176,"bldgloc",E2176,"bldgvint",F2176,"weightID",A2176)</f>
        <v>2.504</v>
      </c>
      <c r="I2176" s="7" t="str">
        <f t="shared" si="66"/>
        <v>DEER2019</v>
      </c>
      <c r="J2176" s="10">
        <f t="shared" si="67"/>
        <v>43466</v>
      </c>
      <c r="M2176" t="s">
        <v>76</v>
      </c>
    </row>
    <row r="2177" spans="1:13" x14ac:dyDescent="0.2">
      <c r="A2177" t="str">
        <f>'wts_com_vintage_CA_2023 Pivot'!A2177</f>
        <v>Ex</v>
      </c>
      <c r="B2177" t="s">
        <v>74</v>
      </c>
      <c r="C2177" t="s">
        <v>79</v>
      </c>
      <c r="D2177" s="7" t="str">
        <f>'wts_com_vintage_CA_2023 Pivot'!B2177</f>
        <v>OfL</v>
      </c>
      <c r="E2177" s="7" t="str">
        <f>'wts_com_vintage_CA_2023 Pivot'!D2177</f>
        <v>CZ16</v>
      </c>
      <c r="F2177" s="7">
        <f>'wts_com_vintage_CA_2023 Pivot'!C2177</f>
        <v>2003</v>
      </c>
      <c r="G2177" s="7" t="s">
        <v>75</v>
      </c>
      <c r="H2177" s="4">
        <f>GETPIVOTDATA("wt_vint",'wts_com_vintage_CA_2023 Pivot'!$A$1,"bldgtype",D2177,"bldgloc",E2177,"bldgvint",F2177,"weightID",A2177)</f>
        <v>0.64200000000000002</v>
      </c>
      <c r="I2177" s="7" t="str">
        <f t="shared" si="66"/>
        <v>DEER2019</v>
      </c>
      <c r="J2177" s="10">
        <f t="shared" si="67"/>
        <v>43466</v>
      </c>
      <c r="M2177" t="s">
        <v>76</v>
      </c>
    </row>
    <row r="2178" spans="1:13" x14ac:dyDescent="0.2">
      <c r="A2178" t="str">
        <f>'wts_com_vintage_CA_2023 Pivot'!A2178</f>
        <v>Ex</v>
      </c>
      <c r="B2178" t="s">
        <v>74</v>
      </c>
      <c r="C2178" t="s">
        <v>79</v>
      </c>
      <c r="D2178" s="7" t="str">
        <f>'wts_com_vintage_CA_2023 Pivot'!B2178</f>
        <v>OfL</v>
      </c>
      <c r="E2178" s="7" t="str">
        <f>'wts_com_vintage_CA_2023 Pivot'!D2178</f>
        <v>CZ01</v>
      </c>
      <c r="F2178" s="7">
        <f>'wts_com_vintage_CA_2023 Pivot'!C2178</f>
        <v>2007</v>
      </c>
      <c r="G2178" s="7" t="s">
        <v>75</v>
      </c>
      <c r="H2178" s="4">
        <f>GETPIVOTDATA("wt_vint",'wts_com_vintage_CA_2023 Pivot'!$A$1,"bldgtype",D2178,"bldgloc",E2178,"bldgvint",F2178,"weightID",A2178)</f>
        <v>4.8000000000000001E-2</v>
      </c>
      <c r="I2178" s="7" t="str">
        <f t="shared" si="66"/>
        <v>DEER2019</v>
      </c>
      <c r="J2178" s="10">
        <f t="shared" si="67"/>
        <v>43466</v>
      </c>
      <c r="M2178" t="s">
        <v>76</v>
      </c>
    </row>
    <row r="2179" spans="1:13" x14ac:dyDescent="0.2">
      <c r="A2179" t="str">
        <f>'wts_com_vintage_CA_2023 Pivot'!A2179</f>
        <v>Ex</v>
      </c>
      <c r="B2179" t="s">
        <v>74</v>
      </c>
      <c r="C2179" t="s">
        <v>79</v>
      </c>
      <c r="D2179" s="7" t="str">
        <f>'wts_com_vintage_CA_2023 Pivot'!B2179</f>
        <v>OfL</v>
      </c>
      <c r="E2179" s="7" t="str">
        <f>'wts_com_vintage_CA_2023 Pivot'!D2179</f>
        <v>CZ02</v>
      </c>
      <c r="F2179" s="7">
        <f>'wts_com_vintage_CA_2023 Pivot'!C2179</f>
        <v>2007</v>
      </c>
      <c r="G2179" s="7" t="s">
        <v>75</v>
      </c>
      <c r="H2179" s="4">
        <f>GETPIVOTDATA("wt_vint",'wts_com_vintage_CA_2023 Pivot'!$A$1,"bldgtype",D2179,"bldgloc",E2179,"bldgvint",F2179,"weightID",A2179)</f>
        <v>0.71</v>
      </c>
      <c r="I2179" s="7" t="str">
        <f t="shared" ref="I2179:I2242" si="68">IF(OR($F2179=2020,$F2179=2023),"DEER2023","DEER2019")</f>
        <v>DEER2019</v>
      </c>
      <c r="J2179" s="10">
        <f t="shared" ref="J2179:J2242" si="69">IF(OR($F2179=2020,$F2179=2023),DATE(2023,1,1),DATE(2019,1,1))</f>
        <v>43466</v>
      </c>
      <c r="M2179" t="s">
        <v>76</v>
      </c>
    </row>
    <row r="2180" spans="1:13" x14ac:dyDescent="0.2">
      <c r="A2180" t="str">
        <f>'wts_com_vintage_CA_2023 Pivot'!A2180</f>
        <v>Ex</v>
      </c>
      <c r="B2180" t="s">
        <v>74</v>
      </c>
      <c r="C2180" t="s">
        <v>79</v>
      </c>
      <c r="D2180" s="7" t="str">
        <f>'wts_com_vintage_CA_2023 Pivot'!B2180</f>
        <v>OfL</v>
      </c>
      <c r="E2180" s="7" t="str">
        <f>'wts_com_vintage_CA_2023 Pivot'!D2180</f>
        <v>CZ03</v>
      </c>
      <c r="F2180" s="7">
        <f>'wts_com_vintage_CA_2023 Pivot'!C2180</f>
        <v>2007</v>
      </c>
      <c r="G2180" s="7" t="s">
        <v>75</v>
      </c>
      <c r="H2180" s="4">
        <f>GETPIVOTDATA("wt_vint",'wts_com_vintage_CA_2023 Pivot'!$A$1,"bldgtype",D2180,"bldgloc",E2180,"bldgvint",F2180,"weightID",A2180)</f>
        <v>6.4930000000000003</v>
      </c>
      <c r="I2180" s="7" t="str">
        <f t="shared" si="68"/>
        <v>DEER2019</v>
      </c>
      <c r="J2180" s="10">
        <f t="shared" si="69"/>
        <v>43466</v>
      </c>
      <c r="M2180" t="s">
        <v>76</v>
      </c>
    </row>
    <row r="2181" spans="1:13" x14ac:dyDescent="0.2">
      <c r="A2181" t="str">
        <f>'wts_com_vintage_CA_2023 Pivot'!A2181</f>
        <v>Ex</v>
      </c>
      <c r="B2181" t="s">
        <v>74</v>
      </c>
      <c r="C2181" t="s">
        <v>79</v>
      </c>
      <c r="D2181" s="7" t="str">
        <f>'wts_com_vintage_CA_2023 Pivot'!B2181</f>
        <v>OfL</v>
      </c>
      <c r="E2181" s="7" t="str">
        <f>'wts_com_vintage_CA_2023 Pivot'!D2181</f>
        <v>CZ04</v>
      </c>
      <c r="F2181" s="7">
        <f>'wts_com_vintage_CA_2023 Pivot'!C2181</f>
        <v>2007</v>
      </c>
      <c r="G2181" s="7" t="s">
        <v>75</v>
      </c>
      <c r="H2181" s="4">
        <f>GETPIVOTDATA("wt_vint",'wts_com_vintage_CA_2023 Pivot'!$A$1,"bldgtype",D2181,"bldgloc",E2181,"bldgvint",F2181,"weightID",A2181)</f>
        <v>3.61</v>
      </c>
      <c r="I2181" s="7" t="str">
        <f t="shared" si="68"/>
        <v>DEER2019</v>
      </c>
      <c r="J2181" s="10">
        <f t="shared" si="69"/>
        <v>43466</v>
      </c>
      <c r="M2181" t="s">
        <v>76</v>
      </c>
    </row>
    <row r="2182" spans="1:13" x14ac:dyDescent="0.2">
      <c r="A2182" t="str">
        <f>'wts_com_vintage_CA_2023 Pivot'!A2182</f>
        <v>Ex</v>
      </c>
      <c r="B2182" t="s">
        <v>74</v>
      </c>
      <c r="C2182" t="s">
        <v>79</v>
      </c>
      <c r="D2182" s="7" t="str">
        <f>'wts_com_vintage_CA_2023 Pivot'!B2182</f>
        <v>OfL</v>
      </c>
      <c r="E2182" s="7" t="str">
        <f>'wts_com_vintage_CA_2023 Pivot'!D2182</f>
        <v>CZ05</v>
      </c>
      <c r="F2182" s="7">
        <f>'wts_com_vintage_CA_2023 Pivot'!C2182</f>
        <v>2007</v>
      </c>
      <c r="G2182" s="7" t="s">
        <v>75</v>
      </c>
      <c r="H2182" s="4">
        <f>GETPIVOTDATA("wt_vint",'wts_com_vintage_CA_2023 Pivot'!$A$1,"bldgtype",D2182,"bldgloc",E2182,"bldgvint",F2182,"weightID",A2182)</f>
        <v>0.29600000000000004</v>
      </c>
      <c r="I2182" s="7" t="str">
        <f t="shared" si="68"/>
        <v>DEER2019</v>
      </c>
      <c r="J2182" s="10">
        <f t="shared" si="69"/>
        <v>43466</v>
      </c>
      <c r="M2182" t="s">
        <v>76</v>
      </c>
    </row>
    <row r="2183" spans="1:13" x14ac:dyDescent="0.2">
      <c r="A2183" t="str">
        <f>'wts_com_vintage_CA_2023 Pivot'!A2183</f>
        <v>Ex</v>
      </c>
      <c r="B2183" t="s">
        <v>74</v>
      </c>
      <c r="C2183" t="s">
        <v>79</v>
      </c>
      <c r="D2183" s="7" t="str">
        <f>'wts_com_vintage_CA_2023 Pivot'!B2183</f>
        <v>OfL</v>
      </c>
      <c r="E2183" s="7" t="str">
        <f>'wts_com_vintage_CA_2023 Pivot'!D2183</f>
        <v>CZ06</v>
      </c>
      <c r="F2183" s="7">
        <f>'wts_com_vintage_CA_2023 Pivot'!C2183</f>
        <v>2007</v>
      </c>
      <c r="G2183" s="7" t="s">
        <v>75</v>
      </c>
      <c r="H2183" s="4">
        <f>GETPIVOTDATA("wt_vint",'wts_com_vintage_CA_2023 Pivot'!$A$1,"bldgtype",D2183,"bldgloc",E2183,"bldgvint",F2183,"weightID",A2183)</f>
        <v>5.093</v>
      </c>
      <c r="I2183" s="7" t="str">
        <f t="shared" si="68"/>
        <v>DEER2019</v>
      </c>
      <c r="J2183" s="10">
        <f t="shared" si="69"/>
        <v>43466</v>
      </c>
      <c r="M2183" t="s">
        <v>76</v>
      </c>
    </row>
    <row r="2184" spans="1:13" x14ac:dyDescent="0.2">
      <c r="A2184" t="str">
        <f>'wts_com_vintage_CA_2023 Pivot'!A2184</f>
        <v>Ex</v>
      </c>
      <c r="B2184" t="s">
        <v>74</v>
      </c>
      <c r="C2184" t="s">
        <v>79</v>
      </c>
      <c r="D2184" s="7" t="str">
        <f>'wts_com_vintage_CA_2023 Pivot'!B2184</f>
        <v>OfL</v>
      </c>
      <c r="E2184" s="7" t="str">
        <f>'wts_com_vintage_CA_2023 Pivot'!D2184</f>
        <v>CZ07</v>
      </c>
      <c r="F2184" s="7">
        <f>'wts_com_vintage_CA_2023 Pivot'!C2184</f>
        <v>2007</v>
      </c>
      <c r="G2184" s="7" t="s">
        <v>75</v>
      </c>
      <c r="H2184" s="4">
        <f>GETPIVOTDATA("wt_vint",'wts_com_vintage_CA_2023 Pivot'!$A$1,"bldgtype",D2184,"bldgloc",E2184,"bldgvint",F2184,"weightID",A2184)</f>
        <v>2.9340000000000002</v>
      </c>
      <c r="I2184" s="7" t="str">
        <f t="shared" si="68"/>
        <v>DEER2019</v>
      </c>
      <c r="J2184" s="10">
        <f t="shared" si="69"/>
        <v>43466</v>
      </c>
      <c r="M2184" t="s">
        <v>76</v>
      </c>
    </row>
    <row r="2185" spans="1:13" x14ac:dyDescent="0.2">
      <c r="A2185" t="str">
        <f>'wts_com_vintage_CA_2023 Pivot'!A2185</f>
        <v>Ex</v>
      </c>
      <c r="B2185" t="s">
        <v>74</v>
      </c>
      <c r="C2185" t="s">
        <v>79</v>
      </c>
      <c r="D2185" s="7" t="str">
        <f>'wts_com_vintage_CA_2023 Pivot'!B2185</f>
        <v>OfL</v>
      </c>
      <c r="E2185" s="7" t="str">
        <f>'wts_com_vintage_CA_2023 Pivot'!D2185</f>
        <v>CZ08</v>
      </c>
      <c r="F2185" s="7">
        <f>'wts_com_vintage_CA_2023 Pivot'!C2185</f>
        <v>2007</v>
      </c>
      <c r="G2185" s="7" t="s">
        <v>75</v>
      </c>
      <c r="H2185" s="4">
        <f>GETPIVOTDATA("wt_vint",'wts_com_vintage_CA_2023 Pivot'!$A$1,"bldgtype",D2185,"bldgloc",E2185,"bldgvint",F2185,"weightID",A2185)</f>
        <v>6.8479999999999999</v>
      </c>
      <c r="I2185" s="7" t="str">
        <f t="shared" si="68"/>
        <v>DEER2019</v>
      </c>
      <c r="J2185" s="10">
        <f t="shared" si="69"/>
        <v>43466</v>
      </c>
      <c r="M2185" t="s">
        <v>76</v>
      </c>
    </row>
    <row r="2186" spans="1:13" x14ac:dyDescent="0.2">
      <c r="A2186" t="str">
        <f>'wts_com_vintage_CA_2023 Pivot'!A2186</f>
        <v>Ex</v>
      </c>
      <c r="B2186" t="s">
        <v>74</v>
      </c>
      <c r="C2186" t="s">
        <v>79</v>
      </c>
      <c r="D2186" s="7" t="str">
        <f>'wts_com_vintage_CA_2023 Pivot'!B2186</f>
        <v>OfL</v>
      </c>
      <c r="E2186" s="7" t="str">
        <f>'wts_com_vintage_CA_2023 Pivot'!D2186</f>
        <v>CZ09</v>
      </c>
      <c r="F2186" s="7">
        <f>'wts_com_vintage_CA_2023 Pivot'!C2186</f>
        <v>2007</v>
      </c>
      <c r="G2186" s="7" t="s">
        <v>75</v>
      </c>
      <c r="H2186" s="4">
        <f>GETPIVOTDATA("wt_vint",'wts_com_vintage_CA_2023 Pivot'!$A$1,"bldgtype",D2186,"bldgloc",E2186,"bldgvint",F2186,"weightID",A2186)</f>
        <v>8.3149999999999995</v>
      </c>
      <c r="I2186" s="7" t="str">
        <f t="shared" si="68"/>
        <v>DEER2019</v>
      </c>
      <c r="J2186" s="10">
        <f t="shared" si="69"/>
        <v>43466</v>
      </c>
      <c r="M2186" t="s">
        <v>76</v>
      </c>
    </row>
    <row r="2187" spans="1:13" x14ac:dyDescent="0.2">
      <c r="A2187" t="str">
        <f>'wts_com_vintage_CA_2023 Pivot'!A2187</f>
        <v>Ex</v>
      </c>
      <c r="B2187" t="s">
        <v>74</v>
      </c>
      <c r="C2187" t="s">
        <v>79</v>
      </c>
      <c r="D2187" s="7" t="str">
        <f>'wts_com_vintage_CA_2023 Pivot'!B2187</f>
        <v>OfL</v>
      </c>
      <c r="E2187" s="7" t="str">
        <f>'wts_com_vintage_CA_2023 Pivot'!D2187</f>
        <v>CZ10</v>
      </c>
      <c r="F2187" s="7">
        <f>'wts_com_vintage_CA_2023 Pivot'!C2187</f>
        <v>2007</v>
      </c>
      <c r="G2187" s="7" t="s">
        <v>75</v>
      </c>
      <c r="H2187" s="4">
        <f>GETPIVOTDATA("wt_vint",'wts_com_vintage_CA_2023 Pivot'!$A$1,"bldgtype",D2187,"bldgloc",E2187,"bldgvint",F2187,"weightID",A2187)</f>
        <v>4.907</v>
      </c>
      <c r="I2187" s="7" t="str">
        <f t="shared" si="68"/>
        <v>DEER2019</v>
      </c>
      <c r="J2187" s="10">
        <f t="shared" si="69"/>
        <v>43466</v>
      </c>
      <c r="M2187" t="s">
        <v>76</v>
      </c>
    </row>
    <row r="2188" spans="1:13" x14ac:dyDescent="0.2">
      <c r="A2188" t="str">
        <f>'wts_com_vintage_CA_2023 Pivot'!A2188</f>
        <v>Ex</v>
      </c>
      <c r="B2188" t="s">
        <v>74</v>
      </c>
      <c r="C2188" t="s">
        <v>79</v>
      </c>
      <c r="D2188" s="7" t="str">
        <f>'wts_com_vintage_CA_2023 Pivot'!B2188</f>
        <v>OfL</v>
      </c>
      <c r="E2188" s="7" t="str">
        <f>'wts_com_vintage_CA_2023 Pivot'!D2188</f>
        <v>CZ11</v>
      </c>
      <c r="F2188" s="7">
        <f>'wts_com_vintage_CA_2023 Pivot'!C2188</f>
        <v>2007</v>
      </c>
      <c r="G2188" s="7" t="s">
        <v>75</v>
      </c>
      <c r="H2188" s="4">
        <f>GETPIVOTDATA("wt_vint",'wts_com_vintage_CA_2023 Pivot'!$A$1,"bldgtype",D2188,"bldgloc",E2188,"bldgvint",F2188,"weightID",A2188)</f>
        <v>0.41</v>
      </c>
      <c r="I2188" s="7" t="str">
        <f t="shared" si="68"/>
        <v>DEER2019</v>
      </c>
      <c r="J2188" s="10">
        <f t="shared" si="69"/>
        <v>43466</v>
      </c>
      <c r="M2188" t="s">
        <v>76</v>
      </c>
    </row>
    <row r="2189" spans="1:13" x14ac:dyDescent="0.2">
      <c r="A2189" t="str">
        <f>'wts_com_vintage_CA_2023 Pivot'!A2189</f>
        <v>Ex</v>
      </c>
      <c r="B2189" t="s">
        <v>74</v>
      </c>
      <c r="C2189" t="s">
        <v>79</v>
      </c>
      <c r="D2189" s="7" t="str">
        <f>'wts_com_vintage_CA_2023 Pivot'!B2189</f>
        <v>OfL</v>
      </c>
      <c r="E2189" s="7" t="str">
        <f>'wts_com_vintage_CA_2023 Pivot'!D2189</f>
        <v>CZ12</v>
      </c>
      <c r="F2189" s="7">
        <f>'wts_com_vintage_CA_2023 Pivot'!C2189</f>
        <v>2007</v>
      </c>
      <c r="G2189" s="7" t="s">
        <v>75</v>
      </c>
      <c r="H2189" s="4">
        <f>GETPIVOTDATA("wt_vint",'wts_com_vintage_CA_2023 Pivot'!$A$1,"bldgtype",D2189,"bldgloc",E2189,"bldgvint",F2189,"weightID",A2189)</f>
        <v>3.387</v>
      </c>
      <c r="I2189" s="7" t="str">
        <f t="shared" si="68"/>
        <v>DEER2019</v>
      </c>
      <c r="J2189" s="10">
        <f t="shared" si="69"/>
        <v>43466</v>
      </c>
      <c r="M2189" t="s">
        <v>76</v>
      </c>
    </row>
    <row r="2190" spans="1:13" x14ac:dyDescent="0.2">
      <c r="A2190" t="str">
        <f>'wts_com_vintage_CA_2023 Pivot'!A2190</f>
        <v>Ex</v>
      </c>
      <c r="B2190" t="s">
        <v>74</v>
      </c>
      <c r="C2190" t="s">
        <v>79</v>
      </c>
      <c r="D2190" s="7" t="str">
        <f>'wts_com_vintage_CA_2023 Pivot'!B2190</f>
        <v>OfL</v>
      </c>
      <c r="E2190" s="7" t="str">
        <f>'wts_com_vintage_CA_2023 Pivot'!D2190</f>
        <v>CZ13</v>
      </c>
      <c r="F2190" s="7">
        <f>'wts_com_vintage_CA_2023 Pivot'!C2190</f>
        <v>2007</v>
      </c>
      <c r="G2190" s="7" t="s">
        <v>75</v>
      </c>
      <c r="H2190" s="4">
        <f>GETPIVOTDATA("wt_vint",'wts_com_vintage_CA_2023 Pivot'!$A$1,"bldgtype",D2190,"bldgloc",E2190,"bldgvint",F2190,"weightID",A2190)</f>
        <v>1.7889999999999999</v>
      </c>
      <c r="I2190" s="7" t="str">
        <f t="shared" si="68"/>
        <v>DEER2019</v>
      </c>
      <c r="J2190" s="10">
        <f t="shared" si="69"/>
        <v>43466</v>
      </c>
      <c r="M2190" t="s">
        <v>76</v>
      </c>
    </row>
    <row r="2191" spans="1:13" x14ac:dyDescent="0.2">
      <c r="A2191" t="str">
        <f>'wts_com_vintage_CA_2023 Pivot'!A2191</f>
        <v>Ex</v>
      </c>
      <c r="B2191" t="s">
        <v>74</v>
      </c>
      <c r="C2191" t="s">
        <v>79</v>
      </c>
      <c r="D2191" s="7" t="str">
        <f>'wts_com_vintage_CA_2023 Pivot'!B2191</f>
        <v>OfL</v>
      </c>
      <c r="E2191" s="7" t="str">
        <f>'wts_com_vintage_CA_2023 Pivot'!D2191</f>
        <v>CZ14</v>
      </c>
      <c r="F2191" s="7">
        <f>'wts_com_vintage_CA_2023 Pivot'!C2191</f>
        <v>2007</v>
      </c>
      <c r="G2191" s="7" t="s">
        <v>75</v>
      </c>
      <c r="H2191" s="4">
        <f>GETPIVOTDATA("wt_vint",'wts_com_vintage_CA_2023 Pivot'!$A$1,"bldgtype",D2191,"bldgloc",E2191,"bldgvint",F2191,"weightID",A2191)</f>
        <v>0.77800000000000002</v>
      </c>
      <c r="I2191" s="7" t="str">
        <f t="shared" si="68"/>
        <v>DEER2019</v>
      </c>
      <c r="J2191" s="10">
        <f t="shared" si="69"/>
        <v>43466</v>
      </c>
      <c r="M2191" t="s">
        <v>76</v>
      </c>
    </row>
    <row r="2192" spans="1:13" x14ac:dyDescent="0.2">
      <c r="A2192" t="str">
        <f>'wts_com_vintage_CA_2023 Pivot'!A2192</f>
        <v>Ex</v>
      </c>
      <c r="B2192" t="s">
        <v>74</v>
      </c>
      <c r="C2192" t="s">
        <v>79</v>
      </c>
      <c r="D2192" s="7" t="str">
        <f>'wts_com_vintage_CA_2023 Pivot'!B2192</f>
        <v>OfL</v>
      </c>
      <c r="E2192" s="7" t="str">
        <f>'wts_com_vintage_CA_2023 Pivot'!D2192</f>
        <v>CZ15</v>
      </c>
      <c r="F2192" s="7">
        <f>'wts_com_vintage_CA_2023 Pivot'!C2192</f>
        <v>2007</v>
      </c>
      <c r="G2192" s="7" t="s">
        <v>75</v>
      </c>
      <c r="H2192" s="4">
        <f>GETPIVOTDATA("wt_vint",'wts_com_vintage_CA_2023 Pivot'!$A$1,"bldgtype",D2192,"bldgloc",E2192,"bldgvint",F2192,"weightID",A2192)</f>
        <v>1.1669999999999998</v>
      </c>
      <c r="I2192" s="7" t="str">
        <f t="shared" si="68"/>
        <v>DEER2019</v>
      </c>
      <c r="J2192" s="10">
        <f t="shared" si="69"/>
        <v>43466</v>
      </c>
      <c r="M2192" t="s">
        <v>76</v>
      </c>
    </row>
    <row r="2193" spans="1:13" x14ac:dyDescent="0.2">
      <c r="A2193" t="str">
        <f>'wts_com_vintage_CA_2023 Pivot'!A2193</f>
        <v>Ex</v>
      </c>
      <c r="B2193" t="s">
        <v>74</v>
      </c>
      <c r="C2193" t="s">
        <v>79</v>
      </c>
      <c r="D2193" s="7" t="str">
        <f>'wts_com_vintage_CA_2023 Pivot'!B2193</f>
        <v>OfL</v>
      </c>
      <c r="E2193" s="7" t="str">
        <f>'wts_com_vintage_CA_2023 Pivot'!D2193</f>
        <v>CZ16</v>
      </c>
      <c r="F2193" s="7">
        <f>'wts_com_vintage_CA_2023 Pivot'!C2193</f>
        <v>2007</v>
      </c>
      <c r="G2193" s="7" t="s">
        <v>75</v>
      </c>
      <c r="H2193" s="4">
        <f>GETPIVOTDATA("wt_vint",'wts_com_vintage_CA_2023 Pivot'!$A$1,"bldgtype",D2193,"bldgloc",E2193,"bldgvint",F2193,"weightID",A2193)</f>
        <v>0.377</v>
      </c>
      <c r="I2193" s="7" t="str">
        <f t="shared" si="68"/>
        <v>DEER2019</v>
      </c>
      <c r="J2193" s="10">
        <f t="shared" si="69"/>
        <v>43466</v>
      </c>
      <c r="M2193" t="s">
        <v>76</v>
      </c>
    </row>
    <row r="2194" spans="1:13" x14ac:dyDescent="0.2">
      <c r="A2194" t="str">
        <f>'wts_com_vintage_CA_2023 Pivot'!A2194</f>
        <v>Ex</v>
      </c>
      <c r="B2194" t="s">
        <v>74</v>
      </c>
      <c r="C2194" t="s">
        <v>79</v>
      </c>
      <c r="D2194" s="7" t="str">
        <f>'wts_com_vintage_CA_2023 Pivot'!B2194</f>
        <v>OfL</v>
      </c>
      <c r="E2194" s="7" t="str">
        <f>'wts_com_vintage_CA_2023 Pivot'!D2194</f>
        <v>CZ01</v>
      </c>
      <c r="F2194" s="7">
        <f>'wts_com_vintage_CA_2023 Pivot'!C2194</f>
        <v>2011</v>
      </c>
      <c r="G2194" s="7" t="s">
        <v>75</v>
      </c>
      <c r="H2194" s="4">
        <f>GETPIVOTDATA("wt_vint",'wts_com_vintage_CA_2023 Pivot'!$A$1,"bldgtype",D2194,"bldgloc",E2194,"bldgvint",F2194,"weightID",A2194)</f>
        <v>4.8000000000000001E-2</v>
      </c>
      <c r="I2194" s="7" t="str">
        <f t="shared" si="68"/>
        <v>DEER2019</v>
      </c>
      <c r="J2194" s="10">
        <f t="shared" si="69"/>
        <v>43466</v>
      </c>
      <c r="M2194" t="s">
        <v>76</v>
      </c>
    </row>
    <row r="2195" spans="1:13" x14ac:dyDescent="0.2">
      <c r="A2195" t="str">
        <f>'wts_com_vintage_CA_2023 Pivot'!A2195</f>
        <v>Ex</v>
      </c>
      <c r="B2195" t="s">
        <v>74</v>
      </c>
      <c r="C2195" t="s">
        <v>79</v>
      </c>
      <c r="D2195" s="7" t="str">
        <f>'wts_com_vintage_CA_2023 Pivot'!B2195</f>
        <v>OfL</v>
      </c>
      <c r="E2195" s="7" t="str">
        <f>'wts_com_vintage_CA_2023 Pivot'!D2195</f>
        <v>CZ02</v>
      </c>
      <c r="F2195" s="7">
        <f>'wts_com_vintage_CA_2023 Pivot'!C2195</f>
        <v>2011</v>
      </c>
      <c r="G2195" s="7" t="s">
        <v>75</v>
      </c>
      <c r="H2195" s="4">
        <f>GETPIVOTDATA("wt_vint",'wts_com_vintage_CA_2023 Pivot'!$A$1,"bldgtype",D2195,"bldgloc",E2195,"bldgvint",F2195,"weightID",A2195)</f>
        <v>0.71</v>
      </c>
      <c r="I2195" s="7" t="str">
        <f t="shared" si="68"/>
        <v>DEER2019</v>
      </c>
      <c r="J2195" s="10">
        <f t="shared" si="69"/>
        <v>43466</v>
      </c>
      <c r="M2195" t="s">
        <v>76</v>
      </c>
    </row>
    <row r="2196" spans="1:13" x14ac:dyDescent="0.2">
      <c r="A2196" t="str">
        <f>'wts_com_vintage_CA_2023 Pivot'!A2196</f>
        <v>Ex</v>
      </c>
      <c r="B2196" t="s">
        <v>74</v>
      </c>
      <c r="C2196" t="s">
        <v>79</v>
      </c>
      <c r="D2196" s="7" t="str">
        <f>'wts_com_vintage_CA_2023 Pivot'!B2196</f>
        <v>OfL</v>
      </c>
      <c r="E2196" s="7" t="str">
        <f>'wts_com_vintage_CA_2023 Pivot'!D2196</f>
        <v>CZ03</v>
      </c>
      <c r="F2196" s="7">
        <f>'wts_com_vintage_CA_2023 Pivot'!C2196</f>
        <v>2011</v>
      </c>
      <c r="G2196" s="7" t="s">
        <v>75</v>
      </c>
      <c r="H2196" s="4">
        <f>GETPIVOTDATA("wt_vint",'wts_com_vintage_CA_2023 Pivot'!$A$1,"bldgtype",D2196,"bldgloc",E2196,"bldgvint",F2196,"weightID",A2196)</f>
        <v>6.4930000000000003</v>
      </c>
      <c r="I2196" s="7" t="str">
        <f t="shared" si="68"/>
        <v>DEER2019</v>
      </c>
      <c r="J2196" s="10">
        <f t="shared" si="69"/>
        <v>43466</v>
      </c>
      <c r="M2196" t="s">
        <v>76</v>
      </c>
    </row>
    <row r="2197" spans="1:13" x14ac:dyDescent="0.2">
      <c r="A2197" t="str">
        <f>'wts_com_vintage_CA_2023 Pivot'!A2197</f>
        <v>Ex</v>
      </c>
      <c r="B2197" t="s">
        <v>74</v>
      </c>
      <c r="C2197" t="s">
        <v>79</v>
      </c>
      <c r="D2197" s="7" t="str">
        <f>'wts_com_vintage_CA_2023 Pivot'!B2197</f>
        <v>OfL</v>
      </c>
      <c r="E2197" s="7" t="str">
        <f>'wts_com_vintage_CA_2023 Pivot'!D2197</f>
        <v>CZ04</v>
      </c>
      <c r="F2197" s="7">
        <f>'wts_com_vintage_CA_2023 Pivot'!C2197</f>
        <v>2011</v>
      </c>
      <c r="G2197" s="7" t="s">
        <v>75</v>
      </c>
      <c r="H2197" s="4">
        <f>GETPIVOTDATA("wt_vint",'wts_com_vintage_CA_2023 Pivot'!$A$1,"bldgtype",D2197,"bldgloc",E2197,"bldgvint",F2197,"weightID",A2197)</f>
        <v>3.61</v>
      </c>
      <c r="I2197" s="7" t="str">
        <f t="shared" si="68"/>
        <v>DEER2019</v>
      </c>
      <c r="J2197" s="10">
        <f t="shared" si="69"/>
        <v>43466</v>
      </c>
      <c r="M2197" t="s">
        <v>76</v>
      </c>
    </row>
    <row r="2198" spans="1:13" x14ac:dyDescent="0.2">
      <c r="A2198" t="str">
        <f>'wts_com_vintage_CA_2023 Pivot'!A2198</f>
        <v>Ex</v>
      </c>
      <c r="B2198" t="s">
        <v>74</v>
      </c>
      <c r="C2198" t="s">
        <v>79</v>
      </c>
      <c r="D2198" s="7" t="str">
        <f>'wts_com_vintage_CA_2023 Pivot'!B2198</f>
        <v>OfL</v>
      </c>
      <c r="E2198" s="7" t="str">
        <f>'wts_com_vintage_CA_2023 Pivot'!D2198</f>
        <v>CZ05</v>
      </c>
      <c r="F2198" s="7">
        <f>'wts_com_vintage_CA_2023 Pivot'!C2198</f>
        <v>2011</v>
      </c>
      <c r="G2198" s="7" t="s">
        <v>75</v>
      </c>
      <c r="H2198" s="4">
        <f>GETPIVOTDATA("wt_vint",'wts_com_vintage_CA_2023 Pivot'!$A$1,"bldgtype",D2198,"bldgloc",E2198,"bldgvint",F2198,"weightID",A2198)</f>
        <v>0.29600000000000004</v>
      </c>
      <c r="I2198" s="7" t="str">
        <f t="shared" si="68"/>
        <v>DEER2019</v>
      </c>
      <c r="J2198" s="10">
        <f t="shared" si="69"/>
        <v>43466</v>
      </c>
      <c r="M2198" t="s">
        <v>76</v>
      </c>
    </row>
    <row r="2199" spans="1:13" x14ac:dyDescent="0.2">
      <c r="A2199" t="str">
        <f>'wts_com_vintage_CA_2023 Pivot'!A2199</f>
        <v>Ex</v>
      </c>
      <c r="B2199" t="s">
        <v>74</v>
      </c>
      <c r="C2199" t="s">
        <v>79</v>
      </c>
      <c r="D2199" s="7" t="str">
        <f>'wts_com_vintage_CA_2023 Pivot'!B2199</f>
        <v>OfL</v>
      </c>
      <c r="E2199" s="7" t="str">
        <f>'wts_com_vintage_CA_2023 Pivot'!D2199</f>
        <v>CZ06</v>
      </c>
      <c r="F2199" s="7">
        <f>'wts_com_vintage_CA_2023 Pivot'!C2199</f>
        <v>2011</v>
      </c>
      <c r="G2199" s="7" t="s">
        <v>75</v>
      </c>
      <c r="H2199" s="4">
        <f>GETPIVOTDATA("wt_vint",'wts_com_vintage_CA_2023 Pivot'!$A$1,"bldgtype",D2199,"bldgloc",E2199,"bldgvint",F2199,"weightID",A2199)</f>
        <v>5.093</v>
      </c>
      <c r="I2199" s="7" t="str">
        <f t="shared" si="68"/>
        <v>DEER2019</v>
      </c>
      <c r="J2199" s="10">
        <f t="shared" si="69"/>
        <v>43466</v>
      </c>
      <c r="M2199" t="s">
        <v>76</v>
      </c>
    </row>
    <row r="2200" spans="1:13" x14ac:dyDescent="0.2">
      <c r="A2200" t="str">
        <f>'wts_com_vintage_CA_2023 Pivot'!A2200</f>
        <v>Ex</v>
      </c>
      <c r="B2200" t="s">
        <v>74</v>
      </c>
      <c r="C2200" t="s">
        <v>79</v>
      </c>
      <c r="D2200" s="7" t="str">
        <f>'wts_com_vintage_CA_2023 Pivot'!B2200</f>
        <v>OfL</v>
      </c>
      <c r="E2200" s="7" t="str">
        <f>'wts_com_vintage_CA_2023 Pivot'!D2200</f>
        <v>CZ07</v>
      </c>
      <c r="F2200" s="7">
        <f>'wts_com_vintage_CA_2023 Pivot'!C2200</f>
        <v>2011</v>
      </c>
      <c r="G2200" s="7" t="s">
        <v>75</v>
      </c>
      <c r="H2200" s="4">
        <f>GETPIVOTDATA("wt_vint",'wts_com_vintage_CA_2023 Pivot'!$A$1,"bldgtype",D2200,"bldgloc",E2200,"bldgvint",F2200,"weightID",A2200)</f>
        <v>2.9340000000000002</v>
      </c>
      <c r="I2200" s="7" t="str">
        <f t="shared" si="68"/>
        <v>DEER2019</v>
      </c>
      <c r="J2200" s="10">
        <f t="shared" si="69"/>
        <v>43466</v>
      </c>
      <c r="M2200" t="s">
        <v>76</v>
      </c>
    </row>
    <row r="2201" spans="1:13" x14ac:dyDescent="0.2">
      <c r="A2201" t="str">
        <f>'wts_com_vintage_CA_2023 Pivot'!A2201</f>
        <v>Ex</v>
      </c>
      <c r="B2201" t="s">
        <v>74</v>
      </c>
      <c r="C2201" t="s">
        <v>79</v>
      </c>
      <c r="D2201" s="7" t="str">
        <f>'wts_com_vintage_CA_2023 Pivot'!B2201</f>
        <v>OfL</v>
      </c>
      <c r="E2201" s="7" t="str">
        <f>'wts_com_vintage_CA_2023 Pivot'!D2201</f>
        <v>CZ08</v>
      </c>
      <c r="F2201" s="7">
        <f>'wts_com_vintage_CA_2023 Pivot'!C2201</f>
        <v>2011</v>
      </c>
      <c r="G2201" s="7" t="s">
        <v>75</v>
      </c>
      <c r="H2201" s="4">
        <f>GETPIVOTDATA("wt_vint",'wts_com_vintage_CA_2023 Pivot'!$A$1,"bldgtype",D2201,"bldgloc",E2201,"bldgvint",F2201,"weightID",A2201)</f>
        <v>6.8479999999999999</v>
      </c>
      <c r="I2201" s="7" t="str">
        <f t="shared" si="68"/>
        <v>DEER2019</v>
      </c>
      <c r="J2201" s="10">
        <f t="shared" si="69"/>
        <v>43466</v>
      </c>
      <c r="M2201" t="s">
        <v>76</v>
      </c>
    </row>
    <row r="2202" spans="1:13" x14ac:dyDescent="0.2">
      <c r="A2202" t="str">
        <f>'wts_com_vintage_CA_2023 Pivot'!A2202</f>
        <v>Ex</v>
      </c>
      <c r="B2202" t="s">
        <v>74</v>
      </c>
      <c r="C2202" t="s">
        <v>79</v>
      </c>
      <c r="D2202" s="7" t="str">
        <f>'wts_com_vintage_CA_2023 Pivot'!B2202</f>
        <v>OfL</v>
      </c>
      <c r="E2202" s="7" t="str">
        <f>'wts_com_vintage_CA_2023 Pivot'!D2202</f>
        <v>CZ09</v>
      </c>
      <c r="F2202" s="7">
        <f>'wts_com_vintage_CA_2023 Pivot'!C2202</f>
        <v>2011</v>
      </c>
      <c r="G2202" s="7" t="s">
        <v>75</v>
      </c>
      <c r="H2202" s="4">
        <f>GETPIVOTDATA("wt_vint",'wts_com_vintage_CA_2023 Pivot'!$A$1,"bldgtype",D2202,"bldgloc",E2202,"bldgvint",F2202,"weightID",A2202)</f>
        <v>8.3149999999999995</v>
      </c>
      <c r="I2202" s="7" t="str">
        <f t="shared" si="68"/>
        <v>DEER2019</v>
      </c>
      <c r="J2202" s="10">
        <f t="shared" si="69"/>
        <v>43466</v>
      </c>
      <c r="M2202" t="s">
        <v>76</v>
      </c>
    </row>
    <row r="2203" spans="1:13" x14ac:dyDescent="0.2">
      <c r="A2203" t="str">
        <f>'wts_com_vintage_CA_2023 Pivot'!A2203</f>
        <v>Ex</v>
      </c>
      <c r="B2203" t="s">
        <v>74</v>
      </c>
      <c r="C2203" t="s">
        <v>79</v>
      </c>
      <c r="D2203" s="7" t="str">
        <f>'wts_com_vintage_CA_2023 Pivot'!B2203</f>
        <v>OfL</v>
      </c>
      <c r="E2203" s="7" t="str">
        <f>'wts_com_vintage_CA_2023 Pivot'!D2203</f>
        <v>CZ10</v>
      </c>
      <c r="F2203" s="7">
        <f>'wts_com_vintage_CA_2023 Pivot'!C2203</f>
        <v>2011</v>
      </c>
      <c r="G2203" s="7" t="s">
        <v>75</v>
      </c>
      <c r="H2203" s="4">
        <f>GETPIVOTDATA("wt_vint",'wts_com_vintage_CA_2023 Pivot'!$A$1,"bldgtype",D2203,"bldgloc",E2203,"bldgvint",F2203,"weightID",A2203)</f>
        <v>4.907</v>
      </c>
      <c r="I2203" s="7" t="str">
        <f t="shared" si="68"/>
        <v>DEER2019</v>
      </c>
      <c r="J2203" s="10">
        <f t="shared" si="69"/>
        <v>43466</v>
      </c>
      <c r="M2203" t="s">
        <v>76</v>
      </c>
    </row>
    <row r="2204" spans="1:13" x14ac:dyDescent="0.2">
      <c r="A2204" t="str">
        <f>'wts_com_vintage_CA_2023 Pivot'!A2204</f>
        <v>Ex</v>
      </c>
      <c r="B2204" t="s">
        <v>74</v>
      </c>
      <c r="C2204" t="s">
        <v>79</v>
      </c>
      <c r="D2204" s="7" t="str">
        <f>'wts_com_vintage_CA_2023 Pivot'!B2204</f>
        <v>OfL</v>
      </c>
      <c r="E2204" s="7" t="str">
        <f>'wts_com_vintage_CA_2023 Pivot'!D2204</f>
        <v>CZ11</v>
      </c>
      <c r="F2204" s="7">
        <f>'wts_com_vintage_CA_2023 Pivot'!C2204</f>
        <v>2011</v>
      </c>
      <c r="G2204" s="7" t="s">
        <v>75</v>
      </c>
      <c r="H2204" s="4">
        <f>GETPIVOTDATA("wt_vint",'wts_com_vintage_CA_2023 Pivot'!$A$1,"bldgtype",D2204,"bldgloc",E2204,"bldgvint",F2204,"weightID",A2204)</f>
        <v>0.41</v>
      </c>
      <c r="I2204" s="7" t="str">
        <f t="shared" si="68"/>
        <v>DEER2019</v>
      </c>
      <c r="J2204" s="10">
        <f t="shared" si="69"/>
        <v>43466</v>
      </c>
      <c r="M2204" t="s">
        <v>76</v>
      </c>
    </row>
    <row r="2205" spans="1:13" x14ac:dyDescent="0.2">
      <c r="A2205" t="str">
        <f>'wts_com_vintage_CA_2023 Pivot'!A2205</f>
        <v>Ex</v>
      </c>
      <c r="B2205" t="s">
        <v>74</v>
      </c>
      <c r="C2205" t="s">
        <v>79</v>
      </c>
      <c r="D2205" s="7" t="str">
        <f>'wts_com_vintage_CA_2023 Pivot'!B2205</f>
        <v>OfL</v>
      </c>
      <c r="E2205" s="7" t="str">
        <f>'wts_com_vintage_CA_2023 Pivot'!D2205</f>
        <v>CZ12</v>
      </c>
      <c r="F2205" s="7">
        <f>'wts_com_vintage_CA_2023 Pivot'!C2205</f>
        <v>2011</v>
      </c>
      <c r="G2205" s="7" t="s">
        <v>75</v>
      </c>
      <c r="H2205" s="4">
        <f>GETPIVOTDATA("wt_vint",'wts_com_vintage_CA_2023 Pivot'!$A$1,"bldgtype",D2205,"bldgloc",E2205,"bldgvint",F2205,"weightID",A2205)</f>
        <v>3.387</v>
      </c>
      <c r="I2205" s="7" t="str">
        <f t="shared" si="68"/>
        <v>DEER2019</v>
      </c>
      <c r="J2205" s="10">
        <f t="shared" si="69"/>
        <v>43466</v>
      </c>
      <c r="M2205" t="s">
        <v>76</v>
      </c>
    </row>
    <row r="2206" spans="1:13" x14ac:dyDescent="0.2">
      <c r="A2206" t="str">
        <f>'wts_com_vintage_CA_2023 Pivot'!A2206</f>
        <v>Ex</v>
      </c>
      <c r="B2206" t="s">
        <v>74</v>
      </c>
      <c r="C2206" t="s">
        <v>79</v>
      </c>
      <c r="D2206" s="7" t="str">
        <f>'wts_com_vintage_CA_2023 Pivot'!B2206</f>
        <v>OfL</v>
      </c>
      <c r="E2206" s="7" t="str">
        <f>'wts_com_vintage_CA_2023 Pivot'!D2206</f>
        <v>CZ13</v>
      </c>
      <c r="F2206" s="7">
        <f>'wts_com_vintage_CA_2023 Pivot'!C2206</f>
        <v>2011</v>
      </c>
      <c r="G2206" s="7" t="s">
        <v>75</v>
      </c>
      <c r="H2206" s="4">
        <f>GETPIVOTDATA("wt_vint",'wts_com_vintage_CA_2023 Pivot'!$A$1,"bldgtype",D2206,"bldgloc",E2206,"bldgvint",F2206,"weightID",A2206)</f>
        <v>1.7889999999999999</v>
      </c>
      <c r="I2206" s="7" t="str">
        <f t="shared" si="68"/>
        <v>DEER2019</v>
      </c>
      <c r="J2206" s="10">
        <f t="shared" si="69"/>
        <v>43466</v>
      </c>
      <c r="M2206" t="s">
        <v>76</v>
      </c>
    </row>
    <row r="2207" spans="1:13" x14ac:dyDescent="0.2">
      <c r="A2207" t="str">
        <f>'wts_com_vintage_CA_2023 Pivot'!A2207</f>
        <v>Ex</v>
      </c>
      <c r="B2207" t="s">
        <v>74</v>
      </c>
      <c r="C2207" t="s">
        <v>79</v>
      </c>
      <c r="D2207" s="7" t="str">
        <f>'wts_com_vintage_CA_2023 Pivot'!B2207</f>
        <v>OfL</v>
      </c>
      <c r="E2207" s="7" t="str">
        <f>'wts_com_vintage_CA_2023 Pivot'!D2207</f>
        <v>CZ14</v>
      </c>
      <c r="F2207" s="7">
        <f>'wts_com_vintage_CA_2023 Pivot'!C2207</f>
        <v>2011</v>
      </c>
      <c r="G2207" s="7" t="s">
        <v>75</v>
      </c>
      <c r="H2207" s="4">
        <f>GETPIVOTDATA("wt_vint",'wts_com_vintage_CA_2023 Pivot'!$A$1,"bldgtype",D2207,"bldgloc",E2207,"bldgvint",F2207,"weightID",A2207)</f>
        <v>0.77800000000000002</v>
      </c>
      <c r="I2207" s="7" t="str">
        <f t="shared" si="68"/>
        <v>DEER2019</v>
      </c>
      <c r="J2207" s="10">
        <f t="shared" si="69"/>
        <v>43466</v>
      </c>
      <c r="M2207" t="s">
        <v>76</v>
      </c>
    </row>
    <row r="2208" spans="1:13" x14ac:dyDescent="0.2">
      <c r="A2208" t="str">
        <f>'wts_com_vintage_CA_2023 Pivot'!A2208</f>
        <v>Ex</v>
      </c>
      <c r="B2208" t="s">
        <v>74</v>
      </c>
      <c r="C2208" t="s">
        <v>79</v>
      </c>
      <c r="D2208" s="7" t="str">
        <f>'wts_com_vintage_CA_2023 Pivot'!B2208</f>
        <v>OfL</v>
      </c>
      <c r="E2208" s="7" t="str">
        <f>'wts_com_vintage_CA_2023 Pivot'!D2208</f>
        <v>CZ15</v>
      </c>
      <c r="F2208" s="7">
        <f>'wts_com_vintage_CA_2023 Pivot'!C2208</f>
        <v>2011</v>
      </c>
      <c r="G2208" s="7" t="s">
        <v>75</v>
      </c>
      <c r="H2208" s="4">
        <f>GETPIVOTDATA("wt_vint",'wts_com_vintage_CA_2023 Pivot'!$A$1,"bldgtype",D2208,"bldgloc",E2208,"bldgvint",F2208,"weightID",A2208)</f>
        <v>1.1669999999999998</v>
      </c>
      <c r="I2208" s="7" t="str">
        <f t="shared" si="68"/>
        <v>DEER2019</v>
      </c>
      <c r="J2208" s="10">
        <f t="shared" si="69"/>
        <v>43466</v>
      </c>
      <c r="M2208" t="s">
        <v>76</v>
      </c>
    </row>
    <row r="2209" spans="1:13" x14ac:dyDescent="0.2">
      <c r="A2209" t="str">
        <f>'wts_com_vintage_CA_2023 Pivot'!A2209</f>
        <v>Ex</v>
      </c>
      <c r="B2209" t="s">
        <v>74</v>
      </c>
      <c r="C2209" t="s">
        <v>79</v>
      </c>
      <c r="D2209" s="7" t="str">
        <f>'wts_com_vintage_CA_2023 Pivot'!B2209</f>
        <v>OfL</v>
      </c>
      <c r="E2209" s="7" t="str">
        <f>'wts_com_vintage_CA_2023 Pivot'!D2209</f>
        <v>CZ16</v>
      </c>
      <c r="F2209" s="7">
        <f>'wts_com_vintage_CA_2023 Pivot'!C2209</f>
        <v>2011</v>
      </c>
      <c r="G2209" s="7" t="s">
        <v>75</v>
      </c>
      <c r="H2209" s="4">
        <f>GETPIVOTDATA("wt_vint",'wts_com_vintage_CA_2023 Pivot'!$A$1,"bldgtype",D2209,"bldgloc",E2209,"bldgvint",F2209,"weightID",A2209)</f>
        <v>0.377</v>
      </c>
      <c r="I2209" s="7" t="str">
        <f t="shared" si="68"/>
        <v>DEER2019</v>
      </c>
      <c r="J2209" s="10">
        <f t="shared" si="69"/>
        <v>43466</v>
      </c>
      <c r="M2209" t="s">
        <v>76</v>
      </c>
    </row>
    <row r="2210" spans="1:13" x14ac:dyDescent="0.2">
      <c r="A2210" t="str">
        <f>'wts_com_vintage_CA_2023 Pivot'!A2210</f>
        <v>Ex</v>
      </c>
      <c r="B2210" t="s">
        <v>74</v>
      </c>
      <c r="C2210" t="s">
        <v>79</v>
      </c>
      <c r="D2210" s="7" t="str">
        <f>'wts_com_vintage_CA_2023 Pivot'!B2210</f>
        <v>OfL</v>
      </c>
      <c r="E2210" s="7" t="str">
        <f>'wts_com_vintage_CA_2023 Pivot'!D2210</f>
        <v>CZ01</v>
      </c>
      <c r="F2210" s="7">
        <f>'wts_com_vintage_CA_2023 Pivot'!C2210</f>
        <v>2015</v>
      </c>
      <c r="G2210" s="7" t="s">
        <v>75</v>
      </c>
      <c r="H2210" s="4">
        <f>GETPIVOTDATA("wt_vint",'wts_com_vintage_CA_2023 Pivot'!$A$1,"bldgtype",D2210,"bldgloc",E2210,"bldgvint",F2210,"weightID",A2210)</f>
        <v>3.5999999999999997E-2</v>
      </c>
      <c r="I2210" s="7" t="str">
        <f t="shared" si="68"/>
        <v>DEER2019</v>
      </c>
      <c r="J2210" s="10">
        <f t="shared" si="69"/>
        <v>43466</v>
      </c>
      <c r="M2210" t="s">
        <v>76</v>
      </c>
    </row>
    <row r="2211" spans="1:13" x14ac:dyDescent="0.2">
      <c r="A2211" t="str">
        <f>'wts_com_vintage_CA_2023 Pivot'!A2211</f>
        <v>Ex</v>
      </c>
      <c r="B2211" t="s">
        <v>74</v>
      </c>
      <c r="C2211" t="s">
        <v>79</v>
      </c>
      <c r="D2211" s="7" t="str">
        <f>'wts_com_vintage_CA_2023 Pivot'!B2211</f>
        <v>OfL</v>
      </c>
      <c r="E2211" s="7" t="str">
        <f>'wts_com_vintage_CA_2023 Pivot'!D2211</f>
        <v>CZ02</v>
      </c>
      <c r="F2211" s="7">
        <f>'wts_com_vintage_CA_2023 Pivot'!C2211</f>
        <v>2015</v>
      </c>
      <c r="G2211" s="7" t="s">
        <v>75</v>
      </c>
      <c r="H2211" s="4">
        <f>GETPIVOTDATA("wt_vint",'wts_com_vintage_CA_2023 Pivot'!$A$1,"bldgtype",D2211,"bldgloc",E2211,"bldgvint",F2211,"weightID",A2211)</f>
        <v>0.53300000000000003</v>
      </c>
      <c r="I2211" s="7" t="str">
        <f t="shared" si="68"/>
        <v>DEER2019</v>
      </c>
      <c r="J2211" s="10">
        <f t="shared" si="69"/>
        <v>43466</v>
      </c>
      <c r="M2211" t="s">
        <v>76</v>
      </c>
    </row>
    <row r="2212" spans="1:13" x14ac:dyDescent="0.2">
      <c r="A2212" t="str">
        <f>'wts_com_vintage_CA_2023 Pivot'!A2212</f>
        <v>Ex</v>
      </c>
      <c r="B2212" t="s">
        <v>74</v>
      </c>
      <c r="C2212" t="s">
        <v>79</v>
      </c>
      <c r="D2212" s="7" t="str">
        <f>'wts_com_vintage_CA_2023 Pivot'!B2212</f>
        <v>OfL</v>
      </c>
      <c r="E2212" s="7" t="str">
        <f>'wts_com_vintage_CA_2023 Pivot'!D2212</f>
        <v>CZ03</v>
      </c>
      <c r="F2212" s="7">
        <f>'wts_com_vintage_CA_2023 Pivot'!C2212</f>
        <v>2015</v>
      </c>
      <c r="G2212" s="7" t="s">
        <v>75</v>
      </c>
      <c r="H2212" s="4">
        <f>GETPIVOTDATA("wt_vint",'wts_com_vintage_CA_2023 Pivot'!$A$1,"bldgtype",D2212,"bldgloc",E2212,"bldgvint",F2212,"weightID",A2212)</f>
        <v>4.8689999999999998</v>
      </c>
      <c r="I2212" s="7" t="str">
        <f t="shared" si="68"/>
        <v>DEER2019</v>
      </c>
      <c r="J2212" s="10">
        <f t="shared" si="69"/>
        <v>43466</v>
      </c>
      <c r="M2212" t="s">
        <v>76</v>
      </c>
    </row>
    <row r="2213" spans="1:13" x14ac:dyDescent="0.2">
      <c r="A2213" t="str">
        <f>'wts_com_vintage_CA_2023 Pivot'!A2213</f>
        <v>Ex</v>
      </c>
      <c r="B2213" t="s">
        <v>74</v>
      </c>
      <c r="C2213" t="s">
        <v>79</v>
      </c>
      <c r="D2213" s="7" t="str">
        <f>'wts_com_vintage_CA_2023 Pivot'!B2213</f>
        <v>OfL</v>
      </c>
      <c r="E2213" s="7" t="str">
        <f>'wts_com_vintage_CA_2023 Pivot'!D2213</f>
        <v>CZ04</v>
      </c>
      <c r="F2213" s="7">
        <f>'wts_com_vintage_CA_2023 Pivot'!C2213</f>
        <v>2015</v>
      </c>
      <c r="G2213" s="7" t="s">
        <v>75</v>
      </c>
      <c r="H2213" s="4">
        <f>GETPIVOTDATA("wt_vint",'wts_com_vintage_CA_2023 Pivot'!$A$1,"bldgtype",D2213,"bldgloc",E2213,"bldgvint",F2213,"weightID",A2213)</f>
        <v>2.7069999999999999</v>
      </c>
      <c r="I2213" s="7" t="str">
        <f t="shared" si="68"/>
        <v>DEER2019</v>
      </c>
      <c r="J2213" s="10">
        <f t="shared" si="69"/>
        <v>43466</v>
      </c>
      <c r="M2213" t="s">
        <v>76</v>
      </c>
    </row>
    <row r="2214" spans="1:13" x14ac:dyDescent="0.2">
      <c r="A2214" t="str">
        <f>'wts_com_vintage_CA_2023 Pivot'!A2214</f>
        <v>Ex</v>
      </c>
      <c r="B2214" t="s">
        <v>74</v>
      </c>
      <c r="C2214" t="s">
        <v>79</v>
      </c>
      <c r="D2214" s="7" t="str">
        <f>'wts_com_vintage_CA_2023 Pivot'!B2214</f>
        <v>OfL</v>
      </c>
      <c r="E2214" s="7" t="str">
        <f>'wts_com_vintage_CA_2023 Pivot'!D2214</f>
        <v>CZ05</v>
      </c>
      <c r="F2214" s="7">
        <f>'wts_com_vintage_CA_2023 Pivot'!C2214</f>
        <v>2015</v>
      </c>
      <c r="G2214" s="7" t="s">
        <v>75</v>
      </c>
      <c r="H2214" s="4">
        <f>GETPIVOTDATA("wt_vint",'wts_com_vintage_CA_2023 Pivot'!$A$1,"bldgtype",D2214,"bldgloc",E2214,"bldgvint",F2214,"weightID",A2214)</f>
        <v>0.22200000000000003</v>
      </c>
      <c r="I2214" s="7" t="str">
        <f t="shared" si="68"/>
        <v>DEER2019</v>
      </c>
      <c r="J2214" s="10">
        <f t="shared" si="69"/>
        <v>43466</v>
      </c>
      <c r="M2214" t="s">
        <v>76</v>
      </c>
    </row>
    <row r="2215" spans="1:13" x14ac:dyDescent="0.2">
      <c r="A2215" t="str">
        <f>'wts_com_vintage_CA_2023 Pivot'!A2215</f>
        <v>Ex</v>
      </c>
      <c r="B2215" t="s">
        <v>74</v>
      </c>
      <c r="C2215" t="s">
        <v>79</v>
      </c>
      <c r="D2215" s="7" t="str">
        <f>'wts_com_vintage_CA_2023 Pivot'!B2215</f>
        <v>OfL</v>
      </c>
      <c r="E2215" s="7" t="str">
        <f>'wts_com_vintage_CA_2023 Pivot'!D2215</f>
        <v>CZ06</v>
      </c>
      <c r="F2215" s="7">
        <f>'wts_com_vintage_CA_2023 Pivot'!C2215</f>
        <v>2015</v>
      </c>
      <c r="G2215" s="7" t="s">
        <v>75</v>
      </c>
      <c r="H2215" s="4">
        <f>GETPIVOTDATA("wt_vint",'wts_com_vintage_CA_2023 Pivot'!$A$1,"bldgtype",D2215,"bldgloc",E2215,"bldgvint",F2215,"weightID",A2215)</f>
        <v>3.82</v>
      </c>
      <c r="I2215" s="7" t="str">
        <f t="shared" si="68"/>
        <v>DEER2019</v>
      </c>
      <c r="J2215" s="10">
        <f t="shared" si="69"/>
        <v>43466</v>
      </c>
      <c r="M2215" t="s">
        <v>76</v>
      </c>
    </row>
    <row r="2216" spans="1:13" x14ac:dyDescent="0.2">
      <c r="A2216" t="str">
        <f>'wts_com_vintage_CA_2023 Pivot'!A2216</f>
        <v>Ex</v>
      </c>
      <c r="B2216" t="s">
        <v>74</v>
      </c>
      <c r="C2216" t="s">
        <v>79</v>
      </c>
      <c r="D2216" s="7" t="str">
        <f>'wts_com_vintage_CA_2023 Pivot'!B2216</f>
        <v>OfL</v>
      </c>
      <c r="E2216" s="7" t="str">
        <f>'wts_com_vintage_CA_2023 Pivot'!D2216</f>
        <v>CZ07</v>
      </c>
      <c r="F2216" s="7">
        <f>'wts_com_vintage_CA_2023 Pivot'!C2216</f>
        <v>2015</v>
      </c>
      <c r="G2216" s="7" t="s">
        <v>75</v>
      </c>
      <c r="H2216" s="4">
        <f>GETPIVOTDATA("wt_vint",'wts_com_vintage_CA_2023 Pivot'!$A$1,"bldgtype",D2216,"bldgloc",E2216,"bldgvint",F2216,"weightID",A2216)</f>
        <v>2.2010000000000001</v>
      </c>
      <c r="I2216" s="7" t="str">
        <f t="shared" si="68"/>
        <v>DEER2019</v>
      </c>
      <c r="J2216" s="10">
        <f t="shared" si="69"/>
        <v>43466</v>
      </c>
      <c r="M2216" t="s">
        <v>76</v>
      </c>
    </row>
    <row r="2217" spans="1:13" x14ac:dyDescent="0.2">
      <c r="A2217" t="str">
        <f>'wts_com_vintage_CA_2023 Pivot'!A2217</f>
        <v>Ex</v>
      </c>
      <c r="B2217" t="s">
        <v>74</v>
      </c>
      <c r="C2217" t="s">
        <v>79</v>
      </c>
      <c r="D2217" s="7" t="str">
        <f>'wts_com_vintage_CA_2023 Pivot'!B2217</f>
        <v>OfL</v>
      </c>
      <c r="E2217" s="7" t="str">
        <f>'wts_com_vintage_CA_2023 Pivot'!D2217</f>
        <v>CZ08</v>
      </c>
      <c r="F2217" s="7">
        <f>'wts_com_vintage_CA_2023 Pivot'!C2217</f>
        <v>2015</v>
      </c>
      <c r="G2217" s="7" t="s">
        <v>75</v>
      </c>
      <c r="H2217" s="4">
        <f>GETPIVOTDATA("wt_vint",'wts_com_vintage_CA_2023 Pivot'!$A$1,"bldgtype",D2217,"bldgloc",E2217,"bldgvint",F2217,"weightID",A2217)</f>
        <v>5.1349999999999998</v>
      </c>
      <c r="I2217" s="7" t="str">
        <f t="shared" si="68"/>
        <v>DEER2019</v>
      </c>
      <c r="J2217" s="10">
        <f t="shared" si="69"/>
        <v>43466</v>
      </c>
      <c r="M2217" t="s">
        <v>76</v>
      </c>
    </row>
    <row r="2218" spans="1:13" x14ac:dyDescent="0.2">
      <c r="A2218" t="str">
        <f>'wts_com_vintage_CA_2023 Pivot'!A2218</f>
        <v>Ex</v>
      </c>
      <c r="B2218" t="s">
        <v>74</v>
      </c>
      <c r="C2218" t="s">
        <v>79</v>
      </c>
      <c r="D2218" s="7" t="str">
        <f>'wts_com_vintage_CA_2023 Pivot'!B2218</f>
        <v>OfL</v>
      </c>
      <c r="E2218" s="7" t="str">
        <f>'wts_com_vintage_CA_2023 Pivot'!D2218</f>
        <v>CZ09</v>
      </c>
      <c r="F2218" s="7">
        <f>'wts_com_vintage_CA_2023 Pivot'!C2218</f>
        <v>2015</v>
      </c>
      <c r="G2218" s="7" t="s">
        <v>75</v>
      </c>
      <c r="H2218" s="4">
        <f>GETPIVOTDATA("wt_vint",'wts_com_vintage_CA_2023 Pivot'!$A$1,"bldgtype",D2218,"bldgloc",E2218,"bldgvint",F2218,"weightID",A2218)</f>
        <v>6.2359999999999998</v>
      </c>
      <c r="I2218" s="7" t="str">
        <f t="shared" si="68"/>
        <v>DEER2019</v>
      </c>
      <c r="J2218" s="10">
        <f t="shared" si="69"/>
        <v>43466</v>
      </c>
      <c r="M2218" t="s">
        <v>76</v>
      </c>
    </row>
    <row r="2219" spans="1:13" x14ac:dyDescent="0.2">
      <c r="A2219" t="str">
        <f>'wts_com_vintage_CA_2023 Pivot'!A2219</f>
        <v>Ex</v>
      </c>
      <c r="B2219" t="s">
        <v>74</v>
      </c>
      <c r="C2219" t="s">
        <v>79</v>
      </c>
      <c r="D2219" s="7" t="str">
        <f>'wts_com_vintage_CA_2023 Pivot'!B2219</f>
        <v>OfL</v>
      </c>
      <c r="E2219" s="7" t="str">
        <f>'wts_com_vintage_CA_2023 Pivot'!D2219</f>
        <v>CZ10</v>
      </c>
      <c r="F2219" s="7">
        <f>'wts_com_vintage_CA_2023 Pivot'!C2219</f>
        <v>2015</v>
      </c>
      <c r="G2219" s="7" t="s">
        <v>75</v>
      </c>
      <c r="H2219" s="4">
        <f>GETPIVOTDATA("wt_vint",'wts_com_vintage_CA_2023 Pivot'!$A$1,"bldgtype",D2219,"bldgloc",E2219,"bldgvint",F2219,"weightID",A2219)</f>
        <v>3.6799999999999997</v>
      </c>
      <c r="I2219" s="7" t="str">
        <f t="shared" si="68"/>
        <v>DEER2019</v>
      </c>
      <c r="J2219" s="10">
        <f t="shared" si="69"/>
        <v>43466</v>
      </c>
      <c r="M2219" t="s">
        <v>76</v>
      </c>
    </row>
    <row r="2220" spans="1:13" x14ac:dyDescent="0.2">
      <c r="A2220" t="str">
        <f>'wts_com_vintage_CA_2023 Pivot'!A2220</f>
        <v>Ex</v>
      </c>
      <c r="B2220" t="s">
        <v>74</v>
      </c>
      <c r="C2220" t="s">
        <v>79</v>
      </c>
      <c r="D2220" s="7" t="str">
        <f>'wts_com_vintage_CA_2023 Pivot'!B2220</f>
        <v>OfL</v>
      </c>
      <c r="E2220" s="7" t="str">
        <f>'wts_com_vintage_CA_2023 Pivot'!D2220</f>
        <v>CZ11</v>
      </c>
      <c r="F2220" s="7">
        <f>'wts_com_vintage_CA_2023 Pivot'!C2220</f>
        <v>2015</v>
      </c>
      <c r="G2220" s="7" t="s">
        <v>75</v>
      </c>
      <c r="H2220" s="4">
        <f>GETPIVOTDATA("wt_vint",'wts_com_vintage_CA_2023 Pivot'!$A$1,"bldgtype",D2220,"bldgloc",E2220,"bldgvint",F2220,"weightID",A2220)</f>
        <v>0.308</v>
      </c>
      <c r="I2220" s="7" t="str">
        <f t="shared" si="68"/>
        <v>DEER2019</v>
      </c>
      <c r="J2220" s="10">
        <f t="shared" si="69"/>
        <v>43466</v>
      </c>
      <c r="M2220" t="s">
        <v>76</v>
      </c>
    </row>
    <row r="2221" spans="1:13" x14ac:dyDescent="0.2">
      <c r="A2221" t="str">
        <f>'wts_com_vintage_CA_2023 Pivot'!A2221</f>
        <v>Ex</v>
      </c>
      <c r="B2221" t="s">
        <v>74</v>
      </c>
      <c r="C2221" t="s">
        <v>79</v>
      </c>
      <c r="D2221" s="7" t="str">
        <f>'wts_com_vintage_CA_2023 Pivot'!B2221</f>
        <v>OfL</v>
      </c>
      <c r="E2221" s="7" t="str">
        <f>'wts_com_vintage_CA_2023 Pivot'!D2221</f>
        <v>CZ12</v>
      </c>
      <c r="F2221" s="7">
        <f>'wts_com_vintage_CA_2023 Pivot'!C2221</f>
        <v>2015</v>
      </c>
      <c r="G2221" s="7" t="s">
        <v>75</v>
      </c>
      <c r="H2221" s="4">
        <f>GETPIVOTDATA("wt_vint",'wts_com_vintage_CA_2023 Pivot'!$A$1,"bldgtype",D2221,"bldgloc",E2221,"bldgvint",F2221,"weightID",A2221)</f>
        <v>2.54</v>
      </c>
      <c r="I2221" s="7" t="str">
        <f t="shared" si="68"/>
        <v>DEER2019</v>
      </c>
      <c r="J2221" s="10">
        <f t="shared" si="69"/>
        <v>43466</v>
      </c>
      <c r="M2221" t="s">
        <v>76</v>
      </c>
    </row>
    <row r="2222" spans="1:13" x14ac:dyDescent="0.2">
      <c r="A2222" t="str">
        <f>'wts_com_vintage_CA_2023 Pivot'!A2222</f>
        <v>Ex</v>
      </c>
      <c r="B2222" t="s">
        <v>74</v>
      </c>
      <c r="C2222" t="s">
        <v>79</v>
      </c>
      <c r="D2222" s="7" t="str">
        <f>'wts_com_vintage_CA_2023 Pivot'!B2222</f>
        <v>OfL</v>
      </c>
      <c r="E2222" s="7" t="str">
        <f>'wts_com_vintage_CA_2023 Pivot'!D2222</f>
        <v>CZ13</v>
      </c>
      <c r="F2222" s="7">
        <f>'wts_com_vintage_CA_2023 Pivot'!C2222</f>
        <v>2015</v>
      </c>
      <c r="G2222" s="7" t="s">
        <v>75</v>
      </c>
      <c r="H2222" s="4">
        <f>GETPIVOTDATA("wt_vint",'wts_com_vintage_CA_2023 Pivot'!$A$1,"bldgtype",D2222,"bldgloc",E2222,"bldgvint",F2222,"weightID",A2222)</f>
        <v>1.3420000000000001</v>
      </c>
      <c r="I2222" s="7" t="str">
        <f t="shared" si="68"/>
        <v>DEER2019</v>
      </c>
      <c r="J2222" s="10">
        <f t="shared" si="69"/>
        <v>43466</v>
      </c>
      <c r="M2222" t="s">
        <v>76</v>
      </c>
    </row>
    <row r="2223" spans="1:13" x14ac:dyDescent="0.2">
      <c r="A2223" t="str">
        <f>'wts_com_vintage_CA_2023 Pivot'!A2223</f>
        <v>Ex</v>
      </c>
      <c r="B2223" t="s">
        <v>74</v>
      </c>
      <c r="C2223" t="s">
        <v>79</v>
      </c>
      <c r="D2223" s="7" t="str">
        <f>'wts_com_vintage_CA_2023 Pivot'!B2223</f>
        <v>OfL</v>
      </c>
      <c r="E2223" s="7" t="str">
        <f>'wts_com_vintage_CA_2023 Pivot'!D2223</f>
        <v>CZ14</v>
      </c>
      <c r="F2223" s="7">
        <f>'wts_com_vintage_CA_2023 Pivot'!C2223</f>
        <v>2015</v>
      </c>
      <c r="G2223" s="7" t="s">
        <v>75</v>
      </c>
      <c r="H2223" s="4">
        <f>GETPIVOTDATA("wt_vint",'wts_com_vintage_CA_2023 Pivot'!$A$1,"bldgtype",D2223,"bldgloc",E2223,"bldgvint",F2223,"weightID",A2223)</f>
        <v>0.58399999999999996</v>
      </c>
      <c r="I2223" s="7" t="str">
        <f t="shared" si="68"/>
        <v>DEER2019</v>
      </c>
      <c r="J2223" s="10">
        <f t="shared" si="69"/>
        <v>43466</v>
      </c>
      <c r="M2223" t="s">
        <v>76</v>
      </c>
    </row>
    <row r="2224" spans="1:13" x14ac:dyDescent="0.2">
      <c r="A2224" t="str">
        <f>'wts_com_vintage_CA_2023 Pivot'!A2224</f>
        <v>Ex</v>
      </c>
      <c r="B2224" t="s">
        <v>74</v>
      </c>
      <c r="C2224" t="s">
        <v>79</v>
      </c>
      <c r="D2224" s="7" t="str">
        <f>'wts_com_vintage_CA_2023 Pivot'!B2224</f>
        <v>OfL</v>
      </c>
      <c r="E2224" s="7" t="str">
        <f>'wts_com_vintage_CA_2023 Pivot'!D2224</f>
        <v>CZ15</v>
      </c>
      <c r="F2224" s="7">
        <f>'wts_com_vintage_CA_2023 Pivot'!C2224</f>
        <v>2015</v>
      </c>
      <c r="G2224" s="7" t="s">
        <v>75</v>
      </c>
      <c r="H2224" s="4">
        <f>GETPIVOTDATA("wt_vint",'wts_com_vintage_CA_2023 Pivot'!$A$1,"bldgtype",D2224,"bldgloc",E2224,"bldgvint",F2224,"weightID",A2224)</f>
        <v>0.876</v>
      </c>
      <c r="I2224" s="7" t="str">
        <f t="shared" si="68"/>
        <v>DEER2019</v>
      </c>
      <c r="J2224" s="10">
        <f t="shared" si="69"/>
        <v>43466</v>
      </c>
      <c r="M2224" t="s">
        <v>76</v>
      </c>
    </row>
    <row r="2225" spans="1:13" x14ac:dyDescent="0.2">
      <c r="A2225" t="str">
        <f>'wts_com_vintage_CA_2023 Pivot'!A2225</f>
        <v>Ex</v>
      </c>
      <c r="B2225" t="s">
        <v>74</v>
      </c>
      <c r="C2225" t="s">
        <v>79</v>
      </c>
      <c r="D2225" s="7" t="str">
        <f>'wts_com_vintage_CA_2023 Pivot'!B2225</f>
        <v>OfL</v>
      </c>
      <c r="E2225" s="7" t="str">
        <f>'wts_com_vintage_CA_2023 Pivot'!D2225</f>
        <v>CZ16</v>
      </c>
      <c r="F2225" s="7">
        <f>'wts_com_vintage_CA_2023 Pivot'!C2225</f>
        <v>2015</v>
      </c>
      <c r="G2225" s="7" t="s">
        <v>75</v>
      </c>
      <c r="H2225" s="4">
        <f>GETPIVOTDATA("wt_vint",'wts_com_vintage_CA_2023 Pivot'!$A$1,"bldgtype",D2225,"bldgloc",E2225,"bldgvint",F2225,"weightID",A2225)</f>
        <v>0.28400000000000003</v>
      </c>
      <c r="I2225" s="7" t="str">
        <f t="shared" si="68"/>
        <v>DEER2019</v>
      </c>
      <c r="J2225" s="10">
        <f t="shared" si="69"/>
        <v>43466</v>
      </c>
      <c r="M2225" t="s">
        <v>76</v>
      </c>
    </row>
    <row r="2226" spans="1:13" x14ac:dyDescent="0.2">
      <c r="A2226" t="str">
        <f>'wts_com_vintage_CA_2023 Pivot'!A2226</f>
        <v>Ex</v>
      </c>
      <c r="B2226" t="s">
        <v>74</v>
      </c>
      <c r="C2226" t="s">
        <v>79</v>
      </c>
      <c r="D2226" s="7" t="str">
        <f>'wts_com_vintage_CA_2023 Pivot'!B2226</f>
        <v>OfS</v>
      </c>
      <c r="E2226" s="7" t="str">
        <f>'wts_com_vintage_CA_2023 Pivot'!D2226</f>
        <v>CZ01</v>
      </c>
      <c r="F2226" s="7">
        <f>'wts_com_vintage_CA_2023 Pivot'!C2226</f>
        <v>2003</v>
      </c>
      <c r="G2226" s="7" t="s">
        <v>75</v>
      </c>
      <c r="H2226" s="4">
        <f>GETPIVOTDATA("wt_vint",'wts_com_vintage_CA_2023 Pivot'!$A$1,"bldgtype",D2226,"bldgloc",E2226,"bldgvint",F2226,"weightID",A2226)</f>
        <v>0.13200000000000001</v>
      </c>
      <c r="I2226" s="7" t="str">
        <f t="shared" si="68"/>
        <v>DEER2019</v>
      </c>
      <c r="J2226" s="10">
        <f t="shared" si="69"/>
        <v>43466</v>
      </c>
      <c r="M2226" t="s">
        <v>76</v>
      </c>
    </row>
    <row r="2227" spans="1:13" x14ac:dyDescent="0.2">
      <c r="A2227" t="str">
        <f>'wts_com_vintage_CA_2023 Pivot'!A2227</f>
        <v>Ex</v>
      </c>
      <c r="B2227" t="s">
        <v>74</v>
      </c>
      <c r="C2227" t="s">
        <v>79</v>
      </c>
      <c r="D2227" s="7" t="str">
        <f>'wts_com_vintage_CA_2023 Pivot'!B2227</f>
        <v>OfS</v>
      </c>
      <c r="E2227" s="7" t="str">
        <f>'wts_com_vintage_CA_2023 Pivot'!D2227</f>
        <v>CZ02</v>
      </c>
      <c r="F2227" s="7">
        <f>'wts_com_vintage_CA_2023 Pivot'!C2227</f>
        <v>2003</v>
      </c>
      <c r="G2227" s="7" t="s">
        <v>75</v>
      </c>
      <c r="H2227" s="4">
        <f>GETPIVOTDATA("wt_vint",'wts_com_vintage_CA_2023 Pivot'!$A$1,"bldgtype",D2227,"bldgloc",E2227,"bldgvint",F2227,"weightID",A2227)</f>
        <v>0.3</v>
      </c>
      <c r="I2227" s="7" t="str">
        <f t="shared" si="68"/>
        <v>DEER2019</v>
      </c>
      <c r="J2227" s="10">
        <f t="shared" si="69"/>
        <v>43466</v>
      </c>
      <c r="M2227" t="s">
        <v>76</v>
      </c>
    </row>
    <row r="2228" spans="1:13" x14ac:dyDescent="0.2">
      <c r="A2228" t="str">
        <f>'wts_com_vintage_CA_2023 Pivot'!A2228</f>
        <v>Ex</v>
      </c>
      <c r="B2228" t="s">
        <v>74</v>
      </c>
      <c r="C2228" t="s">
        <v>79</v>
      </c>
      <c r="D2228" s="7" t="str">
        <f>'wts_com_vintage_CA_2023 Pivot'!B2228</f>
        <v>OfS</v>
      </c>
      <c r="E2228" s="7" t="str">
        <f>'wts_com_vintage_CA_2023 Pivot'!D2228</f>
        <v>CZ03</v>
      </c>
      <c r="F2228" s="7">
        <f>'wts_com_vintage_CA_2023 Pivot'!C2228</f>
        <v>2003</v>
      </c>
      <c r="G2228" s="7" t="s">
        <v>75</v>
      </c>
      <c r="H2228" s="4">
        <f>GETPIVOTDATA("wt_vint",'wts_com_vintage_CA_2023 Pivot'!$A$1,"bldgtype",D2228,"bldgloc",E2228,"bldgvint",F2228,"weightID",A2228)</f>
        <v>1.4830000000000001</v>
      </c>
      <c r="I2228" s="7" t="str">
        <f t="shared" si="68"/>
        <v>DEER2019</v>
      </c>
      <c r="J2228" s="10">
        <f t="shared" si="69"/>
        <v>43466</v>
      </c>
      <c r="M2228" t="s">
        <v>76</v>
      </c>
    </row>
    <row r="2229" spans="1:13" x14ac:dyDescent="0.2">
      <c r="A2229" t="str">
        <f>'wts_com_vintage_CA_2023 Pivot'!A2229</f>
        <v>Ex</v>
      </c>
      <c r="B2229" t="s">
        <v>74</v>
      </c>
      <c r="C2229" t="s">
        <v>79</v>
      </c>
      <c r="D2229" s="7" t="str">
        <f>'wts_com_vintage_CA_2023 Pivot'!B2229</f>
        <v>OfS</v>
      </c>
      <c r="E2229" s="7" t="str">
        <f>'wts_com_vintage_CA_2023 Pivot'!D2229</f>
        <v>CZ04</v>
      </c>
      <c r="F2229" s="7">
        <f>'wts_com_vintage_CA_2023 Pivot'!C2229</f>
        <v>2003</v>
      </c>
      <c r="G2229" s="7" t="s">
        <v>75</v>
      </c>
      <c r="H2229" s="4">
        <f>GETPIVOTDATA("wt_vint",'wts_com_vintage_CA_2023 Pivot'!$A$1,"bldgtype",D2229,"bldgloc",E2229,"bldgvint",F2229,"weightID",A2229)</f>
        <v>1.4610000000000001</v>
      </c>
      <c r="I2229" s="7" t="str">
        <f t="shared" si="68"/>
        <v>DEER2019</v>
      </c>
      <c r="J2229" s="10">
        <f t="shared" si="69"/>
        <v>43466</v>
      </c>
      <c r="M2229" t="s">
        <v>76</v>
      </c>
    </row>
    <row r="2230" spans="1:13" x14ac:dyDescent="0.2">
      <c r="A2230" t="str">
        <f>'wts_com_vintage_CA_2023 Pivot'!A2230</f>
        <v>Ex</v>
      </c>
      <c r="B2230" t="s">
        <v>74</v>
      </c>
      <c r="C2230" t="s">
        <v>79</v>
      </c>
      <c r="D2230" s="7" t="str">
        <f>'wts_com_vintage_CA_2023 Pivot'!B2230</f>
        <v>OfS</v>
      </c>
      <c r="E2230" s="7" t="str">
        <f>'wts_com_vintage_CA_2023 Pivot'!D2230</f>
        <v>CZ05</v>
      </c>
      <c r="F2230" s="7">
        <f>'wts_com_vintage_CA_2023 Pivot'!C2230</f>
        <v>2003</v>
      </c>
      <c r="G2230" s="7" t="s">
        <v>75</v>
      </c>
      <c r="H2230" s="4">
        <f>GETPIVOTDATA("wt_vint",'wts_com_vintage_CA_2023 Pivot'!$A$1,"bldgtype",D2230,"bldgloc",E2230,"bldgvint",F2230,"weightID",A2230)</f>
        <v>0.129</v>
      </c>
      <c r="I2230" s="7" t="str">
        <f t="shared" si="68"/>
        <v>DEER2019</v>
      </c>
      <c r="J2230" s="10">
        <f t="shared" si="69"/>
        <v>43466</v>
      </c>
      <c r="M2230" t="s">
        <v>76</v>
      </c>
    </row>
    <row r="2231" spans="1:13" x14ac:dyDescent="0.2">
      <c r="A2231" t="str">
        <f>'wts_com_vintage_CA_2023 Pivot'!A2231</f>
        <v>Ex</v>
      </c>
      <c r="B2231" t="s">
        <v>74</v>
      </c>
      <c r="C2231" t="s">
        <v>79</v>
      </c>
      <c r="D2231" s="7" t="str">
        <f>'wts_com_vintage_CA_2023 Pivot'!B2231</f>
        <v>OfS</v>
      </c>
      <c r="E2231" s="7" t="str">
        <f>'wts_com_vintage_CA_2023 Pivot'!D2231</f>
        <v>CZ06</v>
      </c>
      <c r="F2231" s="7">
        <f>'wts_com_vintage_CA_2023 Pivot'!C2231</f>
        <v>2003</v>
      </c>
      <c r="G2231" s="7" t="s">
        <v>75</v>
      </c>
      <c r="H2231" s="4">
        <f>GETPIVOTDATA("wt_vint",'wts_com_vintage_CA_2023 Pivot'!$A$1,"bldgtype",D2231,"bldgloc",E2231,"bldgvint",F2231,"weightID",A2231)</f>
        <v>2.6240000000000001</v>
      </c>
      <c r="I2231" s="7" t="str">
        <f t="shared" si="68"/>
        <v>DEER2019</v>
      </c>
      <c r="J2231" s="10">
        <f t="shared" si="69"/>
        <v>43466</v>
      </c>
      <c r="M2231" t="s">
        <v>76</v>
      </c>
    </row>
    <row r="2232" spans="1:13" x14ac:dyDescent="0.2">
      <c r="A2232" t="str">
        <f>'wts_com_vintage_CA_2023 Pivot'!A2232</f>
        <v>Ex</v>
      </c>
      <c r="B2232" t="s">
        <v>74</v>
      </c>
      <c r="C2232" t="s">
        <v>79</v>
      </c>
      <c r="D2232" s="7" t="str">
        <f>'wts_com_vintage_CA_2023 Pivot'!B2232</f>
        <v>OfS</v>
      </c>
      <c r="E2232" s="7" t="str">
        <f>'wts_com_vintage_CA_2023 Pivot'!D2232</f>
        <v>CZ07</v>
      </c>
      <c r="F2232" s="7">
        <f>'wts_com_vintage_CA_2023 Pivot'!C2232</f>
        <v>2003</v>
      </c>
      <c r="G2232" s="7" t="s">
        <v>75</v>
      </c>
      <c r="H2232" s="4">
        <f>GETPIVOTDATA("wt_vint",'wts_com_vintage_CA_2023 Pivot'!$A$1,"bldgtype",D2232,"bldgloc",E2232,"bldgvint",F2232,"weightID",A2232)</f>
        <v>2.2639999999999998</v>
      </c>
      <c r="I2232" s="7" t="str">
        <f t="shared" si="68"/>
        <v>DEER2019</v>
      </c>
      <c r="J2232" s="10">
        <f t="shared" si="69"/>
        <v>43466</v>
      </c>
      <c r="M2232" t="s">
        <v>76</v>
      </c>
    </row>
    <row r="2233" spans="1:13" x14ac:dyDescent="0.2">
      <c r="A2233" t="str">
        <f>'wts_com_vintage_CA_2023 Pivot'!A2233</f>
        <v>Ex</v>
      </c>
      <c r="B2233" t="s">
        <v>74</v>
      </c>
      <c r="C2233" t="s">
        <v>79</v>
      </c>
      <c r="D2233" s="7" t="str">
        <f>'wts_com_vintage_CA_2023 Pivot'!B2233</f>
        <v>OfS</v>
      </c>
      <c r="E2233" s="7" t="str">
        <f>'wts_com_vintage_CA_2023 Pivot'!D2233</f>
        <v>CZ08</v>
      </c>
      <c r="F2233" s="7">
        <f>'wts_com_vintage_CA_2023 Pivot'!C2233</f>
        <v>2003</v>
      </c>
      <c r="G2233" s="7" t="s">
        <v>75</v>
      </c>
      <c r="H2233" s="4">
        <f>GETPIVOTDATA("wt_vint",'wts_com_vintage_CA_2023 Pivot'!$A$1,"bldgtype",D2233,"bldgloc",E2233,"bldgvint",F2233,"weightID",A2233)</f>
        <v>3.2890000000000001</v>
      </c>
      <c r="I2233" s="7" t="str">
        <f t="shared" si="68"/>
        <v>DEER2019</v>
      </c>
      <c r="J2233" s="10">
        <f t="shared" si="69"/>
        <v>43466</v>
      </c>
      <c r="M2233" t="s">
        <v>76</v>
      </c>
    </row>
    <row r="2234" spans="1:13" x14ac:dyDescent="0.2">
      <c r="A2234" t="str">
        <f>'wts_com_vintage_CA_2023 Pivot'!A2234</f>
        <v>Ex</v>
      </c>
      <c r="B2234" t="s">
        <v>74</v>
      </c>
      <c r="C2234" t="s">
        <v>79</v>
      </c>
      <c r="D2234" s="7" t="str">
        <f>'wts_com_vintage_CA_2023 Pivot'!B2234</f>
        <v>OfS</v>
      </c>
      <c r="E2234" s="7" t="str">
        <f>'wts_com_vintage_CA_2023 Pivot'!D2234</f>
        <v>CZ09</v>
      </c>
      <c r="F2234" s="7">
        <f>'wts_com_vintage_CA_2023 Pivot'!C2234</f>
        <v>2003</v>
      </c>
      <c r="G2234" s="7" t="s">
        <v>75</v>
      </c>
      <c r="H2234" s="4">
        <f>GETPIVOTDATA("wt_vint",'wts_com_vintage_CA_2023 Pivot'!$A$1,"bldgtype",D2234,"bldgloc",E2234,"bldgvint",F2234,"weightID",A2234)</f>
        <v>3.1589999999999998</v>
      </c>
      <c r="I2234" s="7" t="str">
        <f t="shared" si="68"/>
        <v>DEER2019</v>
      </c>
      <c r="J2234" s="10">
        <f t="shared" si="69"/>
        <v>43466</v>
      </c>
      <c r="M2234" t="s">
        <v>76</v>
      </c>
    </row>
    <row r="2235" spans="1:13" x14ac:dyDescent="0.2">
      <c r="A2235" t="str">
        <f>'wts_com_vintage_CA_2023 Pivot'!A2235</f>
        <v>Ex</v>
      </c>
      <c r="B2235" t="s">
        <v>74</v>
      </c>
      <c r="C2235" t="s">
        <v>79</v>
      </c>
      <c r="D2235" s="7" t="str">
        <f>'wts_com_vintage_CA_2023 Pivot'!B2235</f>
        <v>OfS</v>
      </c>
      <c r="E2235" s="7" t="str">
        <f>'wts_com_vintage_CA_2023 Pivot'!D2235</f>
        <v>CZ10</v>
      </c>
      <c r="F2235" s="7">
        <f>'wts_com_vintage_CA_2023 Pivot'!C2235</f>
        <v>2003</v>
      </c>
      <c r="G2235" s="7" t="s">
        <v>75</v>
      </c>
      <c r="H2235" s="4">
        <f>GETPIVOTDATA("wt_vint",'wts_com_vintage_CA_2023 Pivot'!$A$1,"bldgtype",D2235,"bldgloc",E2235,"bldgvint",F2235,"weightID",A2235)</f>
        <v>6.5839999999999996</v>
      </c>
      <c r="I2235" s="7" t="str">
        <f t="shared" si="68"/>
        <v>DEER2019</v>
      </c>
      <c r="J2235" s="10">
        <f t="shared" si="69"/>
        <v>43466</v>
      </c>
      <c r="M2235" t="s">
        <v>76</v>
      </c>
    </row>
    <row r="2236" spans="1:13" x14ac:dyDescent="0.2">
      <c r="A2236" t="str">
        <f>'wts_com_vintage_CA_2023 Pivot'!A2236</f>
        <v>Ex</v>
      </c>
      <c r="B2236" t="s">
        <v>74</v>
      </c>
      <c r="C2236" t="s">
        <v>79</v>
      </c>
      <c r="D2236" s="7" t="str">
        <f>'wts_com_vintage_CA_2023 Pivot'!B2236</f>
        <v>OfS</v>
      </c>
      <c r="E2236" s="7" t="str">
        <f>'wts_com_vintage_CA_2023 Pivot'!D2236</f>
        <v>CZ11</v>
      </c>
      <c r="F2236" s="7">
        <f>'wts_com_vintage_CA_2023 Pivot'!C2236</f>
        <v>2003</v>
      </c>
      <c r="G2236" s="7" t="s">
        <v>75</v>
      </c>
      <c r="H2236" s="4">
        <f>GETPIVOTDATA("wt_vint",'wts_com_vintage_CA_2023 Pivot'!$A$1,"bldgtype",D2236,"bldgloc",E2236,"bldgvint",F2236,"weightID",A2236)</f>
        <v>0.58299999999999996</v>
      </c>
      <c r="I2236" s="7" t="str">
        <f t="shared" si="68"/>
        <v>DEER2019</v>
      </c>
      <c r="J2236" s="10">
        <f t="shared" si="69"/>
        <v>43466</v>
      </c>
      <c r="M2236" t="s">
        <v>76</v>
      </c>
    </row>
    <row r="2237" spans="1:13" x14ac:dyDescent="0.2">
      <c r="A2237" t="str">
        <f>'wts_com_vintage_CA_2023 Pivot'!A2237</f>
        <v>Ex</v>
      </c>
      <c r="B2237" t="s">
        <v>74</v>
      </c>
      <c r="C2237" t="s">
        <v>79</v>
      </c>
      <c r="D2237" s="7" t="str">
        <f>'wts_com_vintage_CA_2023 Pivot'!B2237</f>
        <v>OfS</v>
      </c>
      <c r="E2237" s="7" t="str">
        <f>'wts_com_vintage_CA_2023 Pivot'!D2237</f>
        <v>CZ12</v>
      </c>
      <c r="F2237" s="7">
        <f>'wts_com_vintage_CA_2023 Pivot'!C2237</f>
        <v>2003</v>
      </c>
      <c r="G2237" s="7" t="s">
        <v>75</v>
      </c>
      <c r="H2237" s="4">
        <f>GETPIVOTDATA("wt_vint",'wts_com_vintage_CA_2023 Pivot'!$A$1,"bldgtype",D2237,"bldgloc",E2237,"bldgvint",F2237,"weightID",A2237)</f>
        <v>2.2160000000000002</v>
      </c>
      <c r="I2237" s="7" t="str">
        <f t="shared" si="68"/>
        <v>DEER2019</v>
      </c>
      <c r="J2237" s="10">
        <f t="shared" si="69"/>
        <v>43466</v>
      </c>
      <c r="M2237" t="s">
        <v>76</v>
      </c>
    </row>
    <row r="2238" spans="1:13" x14ac:dyDescent="0.2">
      <c r="A2238" t="str">
        <f>'wts_com_vintage_CA_2023 Pivot'!A2238</f>
        <v>Ex</v>
      </c>
      <c r="B2238" t="s">
        <v>74</v>
      </c>
      <c r="C2238" t="s">
        <v>79</v>
      </c>
      <c r="D2238" s="7" t="str">
        <f>'wts_com_vintage_CA_2023 Pivot'!B2238</f>
        <v>OfS</v>
      </c>
      <c r="E2238" s="7" t="str">
        <f>'wts_com_vintage_CA_2023 Pivot'!D2238</f>
        <v>CZ13</v>
      </c>
      <c r="F2238" s="7">
        <f>'wts_com_vintage_CA_2023 Pivot'!C2238</f>
        <v>2003</v>
      </c>
      <c r="G2238" s="7" t="s">
        <v>75</v>
      </c>
      <c r="H2238" s="4">
        <f>GETPIVOTDATA("wt_vint",'wts_com_vintage_CA_2023 Pivot'!$A$1,"bldgtype",D2238,"bldgloc",E2238,"bldgvint",F2238,"weightID",A2238)</f>
        <v>2.8959999999999999</v>
      </c>
      <c r="I2238" s="7" t="str">
        <f t="shared" si="68"/>
        <v>DEER2019</v>
      </c>
      <c r="J2238" s="10">
        <f t="shared" si="69"/>
        <v>43466</v>
      </c>
      <c r="M2238" t="s">
        <v>76</v>
      </c>
    </row>
    <row r="2239" spans="1:13" x14ac:dyDescent="0.2">
      <c r="A2239" t="str">
        <f>'wts_com_vintage_CA_2023 Pivot'!A2239</f>
        <v>Ex</v>
      </c>
      <c r="B2239" t="s">
        <v>74</v>
      </c>
      <c r="C2239" t="s">
        <v>79</v>
      </c>
      <c r="D2239" s="7" t="str">
        <f>'wts_com_vintage_CA_2023 Pivot'!B2239</f>
        <v>OfS</v>
      </c>
      <c r="E2239" s="7" t="str">
        <f>'wts_com_vintage_CA_2023 Pivot'!D2239</f>
        <v>CZ14</v>
      </c>
      <c r="F2239" s="7">
        <f>'wts_com_vintage_CA_2023 Pivot'!C2239</f>
        <v>2003</v>
      </c>
      <c r="G2239" s="7" t="s">
        <v>75</v>
      </c>
      <c r="H2239" s="4">
        <f>GETPIVOTDATA("wt_vint",'wts_com_vintage_CA_2023 Pivot'!$A$1,"bldgtype",D2239,"bldgloc",E2239,"bldgvint",F2239,"weightID",A2239)</f>
        <v>0.77800000000000002</v>
      </c>
      <c r="I2239" s="7" t="str">
        <f t="shared" si="68"/>
        <v>DEER2019</v>
      </c>
      <c r="J2239" s="10">
        <f t="shared" si="69"/>
        <v>43466</v>
      </c>
      <c r="M2239" t="s">
        <v>76</v>
      </c>
    </row>
    <row r="2240" spans="1:13" x14ac:dyDescent="0.2">
      <c r="A2240" t="str">
        <f>'wts_com_vintage_CA_2023 Pivot'!A2240</f>
        <v>Ex</v>
      </c>
      <c r="B2240" t="s">
        <v>74</v>
      </c>
      <c r="C2240" t="s">
        <v>79</v>
      </c>
      <c r="D2240" s="7" t="str">
        <f>'wts_com_vintage_CA_2023 Pivot'!B2240</f>
        <v>OfS</v>
      </c>
      <c r="E2240" s="7" t="str">
        <f>'wts_com_vintage_CA_2023 Pivot'!D2240</f>
        <v>CZ15</v>
      </c>
      <c r="F2240" s="7">
        <f>'wts_com_vintage_CA_2023 Pivot'!C2240</f>
        <v>2003</v>
      </c>
      <c r="G2240" s="7" t="s">
        <v>75</v>
      </c>
      <c r="H2240" s="4">
        <f>GETPIVOTDATA("wt_vint",'wts_com_vintage_CA_2023 Pivot'!$A$1,"bldgtype",D2240,"bldgloc",E2240,"bldgvint",F2240,"weightID",A2240)</f>
        <v>1.6659999999999999</v>
      </c>
      <c r="I2240" s="7" t="str">
        <f t="shared" si="68"/>
        <v>DEER2019</v>
      </c>
      <c r="J2240" s="10">
        <f t="shared" si="69"/>
        <v>43466</v>
      </c>
      <c r="M2240" t="s">
        <v>76</v>
      </c>
    </row>
    <row r="2241" spans="1:13" x14ac:dyDescent="0.2">
      <c r="A2241" t="str">
        <f>'wts_com_vintage_CA_2023 Pivot'!A2241</f>
        <v>Ex</v>
      </c>
      <c r="B2241" t="s">
        <v>74</v>
      </c>
      <c r="C2241" t="s">
        <v>79</v>
      </c>
      <c r="D2241" s="7" t="str">
        <f>'wts_com_vintage_CA_2023 Pivot'!B2241</f>
        <v>OfS</v>
      </c>
      <c r="E2241" s="7" t="str">
        <f>'wts_com_vintage_CA_2023 Pivot'!D2241</f>
        <v>CZ16</v>
      </c>
      <c r="F2241" s="7">
        <f>'wts_com_vintage_CA_2023 Pivot'!C2241</f>
        <v>2003</v>
      </c>
      <c r="G2241" s="7" t="s">
        <v>75</v>
      </c>
      <c r="H2241" s="4">
        <f>GETPIVOTDATA("wt_vint",'wts_com_vintage_CA_2023 Pivot'!$A$1,"bldgtype",D2241,"bldgloc",E2241,"bldgvint",F2241,"weightID",A2241)</f>
        <v>0.44700000000000001</v>
      </c>
      <c r="I2241" s="7" t="str">
        <f t="shared" si="68"/>
        <v>DEER2019</v>
      </c>
      <c r="J2241" s="10">
        <f t="shared" si="69"/>
        <v>43466</v>
      </c>
      <c r="M2241" t="s">
        <v>76</v>
      </c>
    </row>
    <row r="2242" spans="1:13" x14ac:dyDescent="0.2">
      <c r="A2242" t="str">
        <f>'wts_com_vintage_CA_2023 Pivot'!A2242</f>
        <v>Ex</v>
      </c>
      <c r="B2242" t="s">
        <v>74</v>
      </c>
      <c r="C2242" t="s">
        <v>79</v>
      </c>
      <c r="D2242" s="7" t="str">
        <f>'wts_com_vintage_CA_2023 Pivot'!B2242</f>
        <v>OfS</v>
      </c>
      <c r="E2242" s="7" t="str">
        <f>'wts_com_vintage_CA_2023 Pivot'!D2242</f>
        <v>CZ01</v>
      </c>
      <c r="F2242" s="7">
        <f>'wts_com_vintage_CA_2023 Pivot'!C2242</f>
        <v>2007</v>
      </c>
      <c r="G2242" s="7" t="s">
        <v>75</v>
      </c>
      <c r="H2242" s="4">
        <f>GETPIVOTDATA("wt_vint",'wts_com_vintage_CA_2023 Pivot'!$A$1,"bldgtype",D2242,"bldgloc",E2242,"bldgvint",F2242,"weightID",A2242)</f>
        <v>7.0000000000000007E-2</v>
      </c>
      <c r="I2242" s="7" t="str">
        <f t="shared" si="68"/>
        <v>DEER2019</v>
      </c>
      <c r="J2242" s="10">
        <f t="shared" si="69"/>
        <v>43466</v>
      </c>
      <c r="M2242" t="s">
        <v>76</v>
      </c>
    </row>
    <row r="2243" spans="1:13" x14ac:dyDescent="0.2">
      <c r="A2243" t="str">
        <f>'wts_com_vintage_CA_2023 Pivot'!A2243</f>
        <v>Ex</v>
      </c>
      <c r="B2243" t="s">
        <v>74</v>
      </c>
      <c r="C2243" t="s">
        <v>79</v>
      </c>
      <c r="D2243" s="7" t="str">
        <f>'wts_com_vintage_CA_2023 Pivot'!B2243</f>
        <v>OfS</v>
      </c>
      <c r="E2243" s="7" t="str">
        <f>'wts_com_vintage_CA_2023 Pivot'!D2243</f>
        <v>CZ02</v>
      </c>
      <c r="F2243" s="7">
        <f>'wts_com_vintage_CA_2023 Pivot'!C2243</f>
        <v>2007</v>
      </c>
      <c r="G2243" s="7" t="s">
        <v>75</v>
      </c>
      <c r="H2243" s="4">
        <f>GETPIVOTDATA("wt_vint",'wts_com_vintage_CA_2023 Pivot'!$A$1,"bldgtype",D2243,"bldgloc",E2243,"bldgvint",F2243,"weightID",A2243)</f>
        <v>0.19900000000000001</v>
      </c>
      <c r="I2243" s="7" t="str">
        <f t="shared" ref="I2243:I2306" si="70">IF(OR($F2243=2020,$F2243=2023),"DEER2023","DEER2019")</f>
        <v>DEER2019</v>
      </c>
      <c r="J2243" s="10">
        <f t="shared" ref="J2243:J2306" si="71">IF(OR($F2243=2020,$F2243=2023),DATE(2023,1,1),DATE(2019,1,1))</f>
        <v>43466</v>
      </c>
      <c r="M2243" t="s">
        <v>76</v>
      </c>
    </row>
    <row r="2244" spans="1:13" x14ac:dyDescent="0.2">
      <c r="A2244" t="str">
        <f>'wts_com_vintage_CA_2023 Pivot'!A2244</f>
        <v>Ex</v>
      </c>
      <c r="B2244" t="s">
        <v>74</v>
      </c>
      <c r="C2244" t="s">
        <v>79</v>
      </c>
      <c r="D2244" s="7" t="str">
        <f>'wts_com_vintage_CA_2023 Pivot'!B2244</f>
        <v>OfS</v>
      </c>
      <c r="E2244" s="7" t="str">
        <f>'wts_com_vintage_CA_2023 Pivot'!D2244</f>
        <v>CZ03</v>
      </c>
      <c r="F2244" s="7">
        <f>'wts_com_vintage_CA_2023 Pivot'!C2244</f>
        <v>2007</v>
      </c>
      <c r="G2244" s="7" t="s">
        <v>75</v>
      </c>
      <c r="H2244" s="4">
        <f>GETPIVOTDATA("wt_vint",'wts_com_vintage_CA_2023 Pivot'!$A$1,"bldgtype",D2244,"bldgloc",E2244,"bldgvint",F2244,"weightID",A2244)</f>
        <v>1.2050000000000001</v>
      </c>
      <c r="I2244" s="7" t="str">
        <f t="shared" si="70"/>
        <v>DEER2019</v>
      </c>
      <c r="J2244" s="10">
        <f t="shared" si="71"/>
        <v>43466</v>
      </c>
      <c r="M2244" t="s">
        <v>76</v>
      </c>
    </row>
    <row r="2245" spans="1:13" x14ac:dyDescent="0.2">
      <c r="A2245" t="str">
        <f>'wts_com_vintage_CA_2023 Pivot'!A2245</f>
        <v>Ex</v>
      </c>
      <c r="B2245" t="s">
        <v>74</v>
      </c>
      <c r="C2245" t="s">
        <v>79</v>
      </c>
      <c r="D2245" s="7" t="str">
        <f>'wts_com_vintage_CA_2023 Pivot'!B2245</f>
        <v>OfS</v>
      </c>
      <c r="E2245" s="7" t="str">
        <f>'wts_com_vintage_CA_2023 Pivot'!D2245</f>
        <v>CZ04</v>
      </c>
      <c r="F2245" s="7">
        <f>'wts_com_vintage_CA_2023 Pivot'!C2245</f>
        <v>2007</v>
      </c>
      <c r="G2245" s="7" t="s">
        <v>75</v>
      </c>
      <c r="H2245" s="4">
        <f>GETPIVOTDATA("wt_vint",'wts_com_vintage_CA_2023 Pivot'!$A$1,"bldgtype",D2245,"bldgloc",E2245,"bldgvint",F2245,"weightID",A2245)</f>
        <v>0.97</v>
      </c>
      <c r="I2245" s="7" t="str">
        <f t="shared" si="70"/>
        <v>DEER2019</v>
      </c>
      <c r="J2245" s="10">
        <f t="shared" si="71"/>
        <v>43466</v>
      </c>
      <c r="M2245" t="s">
        <v>76</v>
      </c>
    </row>
    <row r="2246" spans="1:13" x14ac:dyDescent="0.2">
      <c r="A2246" t="str">
        <f>'wts_com_vintage_CA_2023 Pivot'!A2246</f>
        <v>Ex</v>
      </c>
      <c r="B2246" t="s">
        <v>74</v>
      </c>
      <c r="C2246" t="s">
        <v>79</v>
      </c>
      <c r="D2246" s="7" t="str">
        <f>'wts_com_vintage_CA_2023 Pivot'!B2246</f>
        <v>OfS</v>
      </c>
      <c r="E2246" s="7" t="str">
        <f>'wts_com_vintage_CA_2023 Pivot'!D2246</f>
        <v>CZ05</v>
      </c>
      <c r="F2246" s="7">
        <f>'wts_com_vintage_CA_2023 Pivot'!C2246</f>
        <v>2007</v>
      </c>
      <c r="G2246" s="7" t="s">
        <v>75</v>
      </c>
      <c r="H2246" s="4">
        <f>GETPIVOTDATA("wt_vint",'wts_com_vintage_CA_2023 Pivot'!$A$1,"bldgtype",D2246,"bldgloc",E2246,"bldgvint",F2246,"weightID",A2246)</f>
        <v>9.1999999999999998E-2</v>
      </c>
      <c r="I2246" s="7" t="str">
        <f t="shared" si="70"/>
        <v>DEER2019</v>
      </c>
      <c r="J2246" s="10">
        <f t="shared" si="71"/>
        <v>43466</v>
      </c>
      <c r="M2246" t="s">
        <v>76</v>
      </c>
    </row>
    <row r="2247" spans="1:13" x14ac:dyDescent="0.2">
      <c r="A2247" t="str">
        <f>'wts_com_vintage_CA_2023 Pivot'!A2247</f>
        <v>Ex</v>
      </c>
      <c r="B2247" t="s">
        <v>74</v>
      </c>
      <c r="C2247" t="s">
        <v>79</v>
      </c>
      <c r="D2247" s="7" t="str">
        <f>'wts_com_vintage_CA_2023 Pivot'!B2247</f>
        <v>OfS</v>
      </c>
      <c r="E2247" s="7" t="str">
        <f>'wts_com_vintage_CA_2023 Pivot'!D2247</f>
        <v>CZ06</v>
      </c>
      <c r="F2247" s="7">
        <f>'wts_com_vintage_CA_2023 Pivot'!C2247</f>
        <v>2007</v>
      </c>
      <c r="G2247" s="7" t="s">
        <v>75</v>
      </c>
      <c r="H2247" s="4">
        <f>GETPIVOTDATA("wt_vint",'wts_com_vintage_CA_2023 Pivot'!$A$1,"bldgtype",D2247,"bldgloc",E2247,"bldgvint",F2247,"weightID",A2247)</f>
        <v>2.2109999999999999</v>
      </c>
      <c r="I2247" s="7" t="str">
        <f t="shared" si="70"/>
        <v>DEER2019</v>
      </c>
      <c r="J2247" s="10">
        <f t="shared" si="71"/>
        <v>43466</v>
      </c>
      <c r="M2247" t="s">
        <v>76</v>
      </c>
    </row>
    <row r="2248" spans="1:13" x14ac:dyDescent="0.2">
      <c r="A2248" t="str">
        <f>'wts_com_vintage_CA_2023 Pivot'!A2248</f>
        <v>Ex</v>
      </c>
      <c r="B2248" t="s">
        <v>74</v>
      </c>
      <c r="C2248" t="s">
        <v>79</v>
      </c>
      <c r="D2248" s="7" t="str">
        <f>'wts_com_vintage_CA_2023 Pivot'!B2248</f>
        <v>OfS</v>
      </c>
      <c r="E2248" s="7" t="str">
        <f>'wts_com_vintage_CA_2023 Pivot'!D2248</f>
        <v>CZ07</v>
      </c>
      <c r="F2248" s="7">
        <f>'wts_com_vintage_CA_2023 Pivot'!C2248</f>
        <v>2007</v>
      </c>
      <c r="G2248" s="7" t="s">
        <v>75</v>
      </c>
      <c r="H2248" s="4">
        <f>GETPIVOTDATA("wt_vint",'wts_com_vintage_CA_2023 Pivot'!$A$1,"bldgtype",D2248,"bldgloc",E2248,"bldgvint",F2248,"weightID",A2248)</f>
        <v>1.345</v>
      </c>
      <c r="I2248" s="7" t="str">
        <f t="shared" si="70"/>
        <v>DEER2019</v>
      </c>
      <c r="J2248" s="10">
        <f t="shared" si="71"/>
        <v>43466</v>
      </c>
      <c r="M2248" t="s">
        <v>76</v>
      </c>
    </row>
    <row r="2249" spans="1:13" x14ac:dyDescent="0.2">
      <c r="A2249" t="str">
        <f>'wts_com_vintage_CA_2023 Pivot'!A2249</f>
        <v>Ex</v>
      </c>
      <c r="B2249" t="s">
        <v>74</v>
      </c>
      <c r="C2249" t="s">
        <v>79</v>
      </c>
      <c r="D2249" s="7" t="str">
        <f>'wts_com_vintage_CA_2023 Pivot'!B2249</f>
        <v>OfS</v>
      </c>
      <c r="E2249" s="7" t="str">
        <f>'wts_com_vintage_CA_2023 Pivot'!D2249</f>
        <v>CZ08</v>
      </c>
      <c r="F2249" s="7">
        <f>'wts_com_vintage_CA_2023 Pivot'!C2249</f>
        <v>2007</v>
      </c>
      <c r="G2249" s="7" t="s">
        <v>75</v>
      </c>
      <c r="H2249" s="4">
        <f>GETPIVOTDATA("wt_vint",'wts_com_vintage_CA_2023 Pivot'!$A$1,"bldgtype",D2249,"bldgloc",E2249,"bldgvint",F2249,"weightID",A2249)</f>
        <v>2.7350000000000003</v>
      </c>
      <c r="I2249" s="7" t="str">
        <f t="shared" si="70"/>
        <v>DEER2019</v>
      </c>
      <c r="J2249" s="10">
        <f t="shared" si="71"/>
        <v>43466</v>
      </c>
      <c r="M2249" t="s">
        <v>76</v>
      </c>
    </row>
    <row r="2250" spans="1:13" x14ac:dyDescent="0.2">
      <c r="A2250" t="str">
        <f>'wts_com_vintage_CA_2023 Pivot'!A2250</f>
        <v>Ex</v>
      </c>
      <c r="B2250" t="s">
        <v>74</v>
      </c>
      <c r="C2250" t="s">
        <v>79</v>
      </c>
      <c r="D2250" s="7" t="str">
        <f>'wts_com_vintage_CA_2023 Pivot'!B2250</f>
        <v>OfS</v>
      </c>
      <c r="E2250" s="7" t="str">
        <f>'wts_com_vintage_CA_2023 Pivot'!D2250</f>
        <v>CZ09</v>
      </c>
      <c r="F2250" s="7">
        <f>'wts_com_vintage_CA_2023 Pivot'!C2250</f>
        <v>2007</v>
      </c>
      <c r="G2250" s="7" t="s">
        <v>75</v>
      </c>
      <c r="H2250" s="4">
        <f>GETPIVOTDATA("wt_vint",'wts_com_vintage_CA_2023 Pivot'!$A$1,"bldgtype",D2250,"bldgloc",E2250,"bldgvint",F2250,"weightID",A2250)</f>
        <v>2.1040000000000001</v>
      </c>
      <c r="I2250" s="7" t="str">
        <f t="shared" si="70"/>
        <v>DEER2019</v>
      </c>
      <c r="J2250" s="10">
        <f t="shared" si="71"/>
        <v>43466</v>
      </c>
      <c r="M2250" t="s">
        <v>76</v>
      </c>
    </row>
    <row r="2251" spans="1:13" x14ac:dyDescent="0.2">
      <c r="A2251" t="str">
        <f>'wts_com_vintage_CA_2023 Pivot'!A2251</f>
        <v>Ex</v>
      </c>
      <c r="B2251" t="s">
        <v>74</v>
      </c>
      <c r="C2251" t="s">
        <v>79</v>
      </c>
      <c r="D2251" s="7" t="str">
        <f>'wts_com_vintage_CA_2023 Pivot'!B2251</f>
        <v>OfS</v>
      </c>
      <c r="E2251" s="7" t="str">
        <f>'wts_com_vintage_CA_2023 Pivot'!D2251</f>
        <v>CZ10</v>
      </c>
      <c r="F2251" s="7">
        <f>'wts_com_vintage_CA_2023 Pivot'!C2251</f>
        <v>2007</v>
      </c>
      <c r="G2251" s="7" t="s">
        <v>75</v>
      </c>
      <c r="H2251" s="4">
        <f>GETPIVOTDATA("wt_vint",'wts_com_vintage_CA_2023 Pivot'!$A$1,"bldgtype",D2251,"bldgloc",E2251,"bldgvint",F2251,"weightID",A2251)</f>
        <v>3.4609999999999999</v>
      </c>
      <c r="I2251" s="7" t="str">
        <f t="shared" si="70"/>
        <v>DEER2019</v>
      </c>
      <c r="J2251" s="10">
        <f t="shared" si="71"/>
        <v>43466</v>
      </c>
      <c r="M2251" t="s">
        <v>76</v>
      </c>
    </row>
    <row r="2252" spans="1:13" x14ac:dyDescent="0.2">
      <c r="A2252" t="str">
        <f>'wts_com_vintage_CA_2023 Pivot'!A2252</f>
        <v>Ex</v>
      </c>
      <c r="B2252" t="s">
        <v>74</v>
      </c>
      <c r="C2252" t="s">
        <v>79</v>
      </c>
      <c r="D2252" s="7" t="str">
        <f>'wts_com_vintage_CA_2023 Pivot'!B2252</f>
        <v>OfS</v>
      </c>
      <c r="E2252" s="7" t="str">
        <f>'wts_com_vintage_CA_2023 Pivot'!D2252</f>
        <v>CZ11</v>
      </c>
      <c r="F2252" s="7">
        <f>'wts_com_vintage_CA_2023 Pivot'!C2252</f>
        <v>2007</v>
      </c>
      <c r="G2252" s="7" t="s">
        <v>75</v>
      </c>
      <c r="H2252" s="4">
        <f>GETPIVOTDATA("wt_vint",'wts_com_vintage_CA_2023 Pivot'!$A$1,"bldgtype",D2252,"bldgloc",E2252,"bldgvint",F2252,"weightID",A2252)</f>
        <v>0.3</v>
      </c>
      <c r="I2252" s="7" t="str">
        <f t="shared" si="70"/>
        <v>DEER2019</v>
      </c>
      <c r="J2252" s="10">
        <f t="shared" si="71"/>
        <v>43466</v>
      </c>
      <c r="M2252" t="s">
        <v>76</v>
      </c>
    </row>
    <row r="2253" spans="1:13" x14ac:dyDescent="0.2">
      <c r="A2253" t="str">
        <f>'wts_com_vintage_CA_2023 Pivot'!A2253</f>
        <v>Ex</v>
      </c>
      <c r="B2253" t="s">
        <v>74</v>
      </c>
      <c r="C2253" t="s">
        <v>79</v>
      </c>
      <c r="D2253" s="7" t="str">
        <f>'wts_com_vintage_CA_2023 Pivot'!B2253</f>
        <v>OfS</v>
      </c>
      <c r="E2253" s="7" t="str">
        <f>'wts_com_vintage_CA_2023 Pivot'!D2253</f>
        <v>CZ12</v>
      </c>
      <c r="F2253" s="7">
        <f>'wts_com_vintage_CA_2023 Pivot'!C2253</f>
        <v>2007</v>
      </c>
      <c r="G2253" s="7" t="s">
        <v>75</v>
      </c>
      <c r="H2253" s="4">
        <f>GETPIVOTDATA("wt_vint",'wts_com_vintage_CA_2023 Pivot'!$A$1,"bldgtype",D2253,"bldgloc",E2253,"bldgvint",F2253,"weightID",A2253)</f>
        <v>1.2490000000000001</v>
      </c>
      <c r="I2253" s="7" t="str">
        <f t="shared" si="70"/>
        <v>DEER2019</v>
      </c>
      <c r="J2253" s="10">
        <f t="shared" si="71"/>
        <v>43466</v>
      </c>
      <c r="M2253" t="s">
        <v>76</v>
      </c>
    </row>
    <row r="2254" spans="1:13" x14ac:dyDescent="0.2">
      <c r="A2254" t="str">
        <f>'wts_com_vintage_CA_2023 Pivot'!A2254</f>
        <v>Ex</v>
      </c>
      <c r="B2254" t="s">
        <v>74</v>
      </c>
      <c r="C2254" t="s">
        <v>79</v>
      </c>
      <c r="D2254" s="7" t="str">
        <f>'wts_com_vintage_CA_2023 Pivot'!B2254</f>
        <v>OfS</v>
      </c>
      <c r="E2254" s="7" t="str">
        <f>'wts_com_vintage_CA_2023 Pivot'!D2254</f>
        <v>CZ13</v>
      </c>
      <c r="F2254" s="7">
        <f>'wts_com_vintage_CA_2023 Pivot'!C2254</f>
        <v>2007</v>
      </c>
      <c r="G2254" s="7" t="s">
        <v>75</v>
      </c>
      <c r="H2254" s="4">
        <f>GETPIVOTDATA("wt_vint",'wts_com_vintage_CA_2023 Pivot'!$A$1,"bldgtype",D2254,"bldgloc",E2254,"bldgvint",F2254,"weightID",A2254)</f>
        <v>1.5390000000000001</v>
      </c>
      <c r="I2254" s="7" t="str">
        <f t="shared" si="70"/>
        <v>DEER2019</v>
      </c>
      <c r="J2254" s="10">
        <f t="shared" si="71"/>
        <v>43466</v>
      </c>
      <c r="M2254" t="s">
        <v>76</v>
      </c>
    </row>
    <row r="2255" spans="1:13" x14ac:dyDescent="0.2">
      <c r="A2255" t="str">
        <f>'wts_com_vintage_CA_2023 Pivot'!A2255</f>
        <v>Ex</v>
      </c>
      <c r="B2255" t="s">
        <v>74</v>
      </c>
      <c r="C2255" t="s">
        <v>79</v>
      </c>
      <c r="D2255" s="7" t="str">
        <f>'wts_com_vintage_CA_2023 Pivot'!B2255</f>
        <v>OfS</v>
      </c>
      <c r="E2255" s="7" t="str">
        <f>'wts_com_vintage_CA_2023 Pivot'!D2255</f>
        <v>CZ14</v>
      </c>
      <c r="F2255" s="7">
        <f>'wts_com_vintage_CA_2023 Pivot'!C2255</f>
        <v>2007</v>
      </c>
      <c r="G2255" s="7" t="s">
        <v>75</v>
      </c>
      <c r="H2255" s="4">
        <f>GETPIVOTDATA("wt_vint",'wts_com_vintage_CA_2023 Pivot'!$A$1,"bldgtype",D2255,"bldgloc",E2255,"bldgvint",F2255,"weightID",A2255)</f>
        <v>0.41300000000000003</v>
      </c>
      <c r="I2255" s="7" t="str">
        <f t="shared" si="70"/>
        <v>DEER2019</v>
      </c>
      <c r="J2255" s="10">
        <f t="shared" si="71"/>
        <v>43466</v>
      </c>
      <c r="M2255" t="s">
        <v>76</v>
      </c>
    </row>
    <row r="2256" spans="1:13" x14ac:dyDescent="0.2">
      <c r="A2256" t="str">
        <f>'wts_com_vintage_CA_2023 Pivot'!A2256</f>
        <v>Ex</v>
      </c>
      <c r="B2256" t="s">
        <v>74</v>
      </c>
      <c r="C2256" t="s">
        <v>79</v>
      </c>
      <c r="D2256" s="7" t="str">
        <f>'wts_com_vintage_CA_2023 Pivot'!B2256</f>
        <v>OfS</v>
      </c>
      <c r="E2256" s="7" t="str">
        <f>'wts_com_vintage_CA_2023 Pivot'!D2256</f>
        <v>CZ15</v>
      </c>
      <c r="F2256" s="7">
        <f>'wts_com_vintage_CA_2023 Pivot'!C2256</f>
        <v>2007</v>
      </c>
      <c r="G2256" s="7" t="s">
        <v>75</v>
      </c>
      <c r="H2256" s="4">
        <f>GETPIVOTDATA("wt_vint",'wts_com_vintage_CA_2023 Pivot'!$A$1,"bldgtype",D2256,"bldgloc",E2256,"bldgvint",F2256,"weightID",A2256)</f>
        <v>0.86599999999999999</v>
      </c>
      <c r="I2256" s="7" t="str">
        <f t="shared" si="70"/>
        <v>DEER2019</v>
      </c>
      <c r="J2256" s="10">
        <f t="shared" si="71"/>
        <v>43466</v>
      </c>
      <c r="M2256" t="s">
        <v>76</v>
      </c>
    </row>
    <row r="2257" spans="1:13" x14ac:dyDescent="0.2">
      <c r="A2257" t="str">
        <f>'wts_com_vintage_CA_2023 Pivot'!A2257</f>
        <v>Ex</v>
      </c>
      <c r="B2257" t="s">
        <v>74</v>
      </c>
      <c r="C2257" t="s">
        <v>79</v>
      </c>
      <c r="D2257" s="7" t="str">
        <f>'wts_com_vintage_CA_2023 Pivot'!B2257</f>
        <v>OfS</v>
      </c>
      <c r="E2257" s="7" t="str">
        <f>'wts_com_vintage_CA_2023 Pivot'!D2257</f>
        <v>CZ16</v>
      </c>
      <c r="F2257" s="7">
        <f>'wts_com_vintage_CA_2023 Pivot'!C2257</f>
        <v>2007</v>
      </c>
      <c r="G2257" s="7" t="s">
        <v>75</v>
      </c>
      <c r="H2257" s="4">
        <f>GETPIVOTDATA("wt_vint",'wts_com_vintage_CA_2023 Pivot'!$A$1,"bldgtype",D2257,"bldgloc",E2257,"bldgvint",F2257,"weightID",A2257)</f>
        <v>0.24299999999999999</v>
      </c>
      <c r="I2257" s="7" t="str">
        <f t="shared" si="70"/>
        <v>DEER2019</v>
      </c>
      <c r="J2257" s="10">
        <f t="shared" si="71"/>
        <v>43466</v>
      </c>
      <c r="M2257" t="s">
        <v>76</v>
      </c>
    </row>
    <row r="2258" spans="1:13" x14ac:dyDescent="0.2">
      <c r="A2258" t="str">
        <f>'wts_com_vintage_CA_2023 Pivot'!A2258</f>
        <v>Ex</v>
      </c>
      <c r="B2258" t="s">
        <v>74</v>
      </c>
      <c r="C2258" t="s">
        <v>79</v>
      </c>
      <c r="D2258" s="7" t="str">
        <f>'wts_com_vintage_CA_2023 Pivot'!B2258</f>
        <v>OfS</v>
      </c>
      <c r="E2258" s="7" t="str">
        <f>'wts_com_vintage_CA_2023 Pivot'!D2258</f>
        <v>CZ01</v>
      </c>
      <c r="F2258" s="7">
        <f>'wts_com_vintage_CA_2023 Pivot'!C2258</f>
        <v>2011</v>
      </c>
      <c r="G2258" s="7" t="s">
        <v>75</v>
      </c>
      <c r="H2258" s="4">
        <f>GETPIVOTDATA("wt_vint",'wts_com_vintage_CA_2023 Pivot'!$A$1,"bldgtype",D2258,"bldgloc",E2258,"bldgvint",F2258,"weightID",A2258)</f>
        <v>7.0000000000000007E-2</v>
      </c>
      <c r="I2258" s="7" t="str">
        <f t="shared" si="70"/>
        <v>DEER2019</v>
      </c>
      <c r="J2258" s="10">
        <f t="shared" si="71"/>
        <v>43466</v>
      </c>
      <c r="M2258" t="s">
        <v>76</v>
      </c>
    </row>
    <row r="2259" spans="1:13" x14ac:dyDescent="0.2">
      <c r="A2259" t="str">
        <f>'wts_com_vintage_CA_2023 Pivot'!A2259</f>
        <v>Ex</v>
      </c>
      <c r="B2259" t="s">
        <v>74</v>
      </c>
      <c r="C2259" t="s">
        <v>79</v>
      </c>
      <c r="D2259" s="7" t="str">
        <f>'wts_com_vintage_CA_2023 Pivot'!B2259</f>
        <v>OfS</v>
      </c>
      <c r="E2259" s="7" t="str">
        <f>'wts_com_vintage_CA_2023 Pivot'!D2259</f>
        <v>CZ02</v>
      </c>
      <c r="F2259" s="7">
        <f>'wts_com_vintage_CA_2023 Pivot'!C2259</f>
        <v>2011</v>
      </c>
      <c r="G2259" s="7" t="s">
        <v>75</v>
      </c>
      <c r="H2259" s="4">
        <f>GETPIVOTDATA("wt_vint",'wts_com_vintage_CA_2023 Pivot'!$A$1,"bldgtype",D2259,"bldgloc",E2259,"bldgvint",F2259,"weightID",A2259)</f>
        <v>0.19900000000000001</v>
      </c>
      <c r="I2259" s="7" t="str">
        <f t="shared" si="70"/>
        <v>DEER2019</v>
      </c>
      <c r="J2259" s="10">
        <f t="shared" si="71"/>
        <v>43466</v>
      </c>
      <c r="M2259" t="s">
        <v>76</v>
      </c>
    </row>
    <row r="2260" spans="1:13" x14ac:dyDescent="0.2">
      <c r="A2260" t="str">
        <f>'wts_com_vintage_CA_2023 Pivot'!A2260</f>
        <v>Ex</v>
      </c>
      <c r="B2260" t="s">
        <v>74</v>
      </c>
      <c r="C2260" t="s">
        <v>79</v>
      </c>
      <c r="D2260" s="7" t="str">
        <f>'wts_com_vintage_CA_2023 Pivot'!B2260</f>
        <v>OfS</v>
      </c>
      <c r="E2260" s="7" t="str">
        <f>'wts_com_vintage_CA_2023 Pivot'!D2260</f>
        <v>CZ03</v>
      </c>
      <c r="F2260" s="7">
        <f>'wts_com_vintage_CA_2023 Pivot'!C2260</f>
        <v>2011</v>
      </c>
      <c r="G2260" s="7" t="s">
        <v>75</v>
      </c>
      <c r="H2260" s="4">
        <f>GETPIVOTDATA("wt_vint",'wts_com_vintage_CA_2023 Pivot'!$A$1,"bldgtype",D2260,"bldgloc",E2260,"bldgvint",F2260,"weightID",A2260)</f>
        <v>1.2050000000000001</v>
      </c>
      <c r="I2260" s="7" t="str">
        <f t="shared" si="70"/>
        <v>DEER2019</v>
      </c>
      <c r="J2260" s="10">
        <f t="shared" si="71"/>
        <v>43466</v>
      </c>
      <c r="M2260" t="s">
        <v>76</v>
      </c>
    </row>
    <row r="2261" spans="1:13" x14ac:dyDescent="0.2">
      <c r="A2261" t="str">
        <f>'wts_com_vintage_CA_2023 Pivot'!A2261</f>
        <v>Ex</v>
      </c>
      <c r="B2261" t="s">
        <v>74</v>
      </c>
      <c r="C2261" t="s">
        <v>79</v>
      </c>
      <c r="D2261" s="7" t="str">
        <f>'wts_com_vintage_CA_2023 Pivot'!B2261</f>
        <v>OfS</v>
      </c>
      <c r="E2261" s="7" t="str">
        <f>'wts_com_vintage_CA_2023 Pivot'!D2261</f>
        <v>CZ04</v>
      </c>
      <c r="F2261" s="7">
        <f>'wts_com_vintage_CA_2023 Pivot'!C2261</f>
        <v>2011</v>
      </c>
      <c r="G2261" s="7" t="s">
        <v>75</v>
      </c>
      <c r="H2261" s="4">
        <f>GETPIVOTDATA("wt_vint",'wts_com_vintage_CA_2023 Pivot'!$A$1,"bldgtype",D2261,"bldgloc",E2261,"bldgvint",F2261,"weightID",A2261)</f>
        <v>0.97</v>
      </c>
      <c r="I2261" s="7" t="str">
        <f t="shared" si="70"/>
        <v>DEER2019</v>
      </c>
      <c r="J2261" s="10">
        <f t="shared" si="71"/>
        <v>43466</v>
      </c>
      <c r="M2261" t="s">
        <v>76</v>
      </c>
    </row>
    <row r="2262" spans="1:13" x14ac:dyDescent="0.2">
      <c r="A2262" t="str">
        <f>'wts_com_vintage_CA_2023 Pivot'!A2262</f>
        <v>Ex</v>
      </c>
      <c r="B2262" t="s">
        <v>74</v>
      </c>
      <c r="C2262" t="s">
        <v>79</v>
      </c>
      <c r="D2262" s="7" t="str">
        <f>'wts_com_vintage_CA_2023 Pivot'!B2262</f>
        <v>OfS</v>
      </c>
      <c r="E2262" s="7" t="str">
        <f>'wts_com_vintage_CA_2023 Pivot'!D2262</f>
        <v>CZ05</v>
      </c>
      <c r="F2262" s="7">
        <f>'wts_com_vintage_CA_2023 Pivot'!C2262</f>
        <v>2011</v>
      </c>
      <c r="G2262" s="7" t="s">
        <v>75</v>
      </c>
      <c r="H2262" s="4">
        <f>GETPIVOTDATA("wt_vint",'wts_com_vintage_CA_2023 Pivot'!$A$1,"bldgtype",D2262,"bldgloc",E2262,"bldgvint",F2262,"weightID",A2262)</f>
        <v>9.1999999999999998E-2</v>
      </c>
      <c r="I2262" s="7" t="str">
        <f t="shared" si="70"/>
        <v>DEER2019</v>
      </c>
      <c r="J2262" s="10">
        <f t="shared" si="71"/>
        <v>43466</v>
      </c>
      <c r="M2262" t="s">
        <v>76</v>
      </c>
    </row>
    <row r="2263" spans="1:13" x14ac:dyDescent="0.2">
      <c r="A2263" t="str">
        <f>'wts_com_vintage_CA_2023 Pivot'!A2263</f>
        <v>Ex</v>
      </c>
      <c r="B2263" t="s">
        <v>74</v>
      </c>
      <c r="C2263" t="s">
        <v>79</v>
      </c>
      <c r="D2263" s="7" t="str">
        <f>'wts_com_vintage_CA_2023 Pivot'!B2263</f>
        <v>OfS</v>
      </c>
      <c r="E2263" s="7" t="str">
        <f>'wts_com_vintage_CA_2023 Pivot'!D2263</f>
        <v>CZ06</v>
      </c>
      <c r="F2263" s="7">
        <f>'wts_com_vintage_CA_2023 Pivot'!C2263</f>
        <v>2011</v>
      </c>
      <c r="G2263" s="7" t="s">
        <v>75</v>
      </c>
      <c r="H2263" s="4">
        <f>GETPIVOTDATA("wt_vint",'wts_com_vintage_CA_2023 Pivot'!$A$1,"bldgtype",D2263,"bldgloc",E2263,"bldgvint",F2263,"weightID",A2263)</f>
        <v>2.2109999999999999</v>
      </c>
      <c r="I2263" s="7" t="str">
        <f t="shared" si="70"/>
        <v>DEER2019</v>
      </c>
      <c r="J2263" s="10">
        <f t="shared" si="71"/>
        <v>43466</v>
      </c>
      <c r="M2263" t="s">
        <v>76</v>
      </c>
    </row>
    <row r="2264" spans="1:13" x14ac:dyDescent="0.2">
      <c r="A2264" t="str">
        <f>'wts_com_vintage_CA_2023 Pivot'!A2264</f>
        <v>Ex</v>
      </c>
      <c r="B2264" t="s">
        <v>74</v>
      </c>
      <c r="C2264" t="s">
        <v>79</v>
      </c>
      <c r="D2264" s="7" t="str">
        <f>'wts_com_vintage_CA_2023 Pivot'!B2264</f>
        <v>OfS</v>
      </c>
      <c r="E2264" s="7" t="str">
        <f>'wts_com_vintage_CA_2023 Pivot'!D2264</f>
        <v>CZ07</v>
      </c>
      <c r="F2264" s="7">
        <f>'wts_com_vintage_CA_2023 Pivot'!C2264</f>
        <v>2011</v>
      </c>
      <c r="G2264" s="7" t="s">
        <v>75</v>
      </c>
      <c r="H2264" s="4">
        <f>GETPIVOTDATA("wt_vint",'wts_com_vintage_CA_2023 Pivot'!$A$1,"bldgtype",D2264,"bldgloc",E2264,"bldgvint",F2264,"weightID",A2264)</f>
        <v>1.345</v>
      </c>
      <c r="I2264" s="7" t="str">
        <f t="shared" si="70"/>
        <v>DEER2019</v>
      </c>
      <c r="J2264" s="10">
        <f t="shared" si="71"/>
        <v>43466</v>
      </c>
      <c r="M2264" t="s">
        <v>76</v>
      </c>
    </row>
    <row r="2265" spans="1:13" x14ac:dyDescent="0.2">
      <c r="A2265" t="str">
        <f>'wts_com_vintage_CA_2023 Pivot'!A2265</f>
        <v>Ex</v>
      </c>
      <c r="B2265" t="s">
        <v>74</v>
      </c>
      <c r="C2265" t="s">
        <v>79</v>
      </c>
      <c r="D2265" s="7" t="str">
        <f>'wts_com_vintage_CA_2023 Pivot'!B2265</f>
        <v>OfS</v>
      </c>
      <c r="E2265" s="7" t="str">
        <f>'wts_com_vintage_CA_2023 Pivot'!D2265</f>
        <v>CZ08</v>
      </c>
      <c r="F2265" s="7">
        <f>'wts_com_vintage_CA_2023 Pivot'!C2265</f>
        <v>2011</v>
      </c>
      <c r="G2265" s="7" t="s">
        <v>75</v>
      </c>
      <c r="H2265" s="4">
        <f>GETPIVOTDATA("wt_vint",'wts_com_vintage_CA_2023 Pivot'!$A$1,"bldgtype",D2265,"bldgloc",E2265,"bldgvint",F2265,"weightID",A2265)</f>
        <v>2.7350000000000003</v>
      </c>
      <c r="I2265" s="7" t="str">
        <f t="shared" si="70"/>
        <v>DEER2019</v>
      </c>
      <c r="J2265" s="10">
        <f t="shared" si="71"/>
        <v>43466</v>
      </c>
      <c r="M2265" t="s">
        <v>76</v>
      </c>
    </row>
    <row r="2266" spans="1:13" x14ac:dyDescent="0.2">
      <c r="A2266" t="str">
        <f>'wts_com_vintage_CA_2023 Pivot'!A2266</f>
        <v>Ex</v>
      </c>
      <c r="B2266" t="s">
        <v>74</v>
      </c>
      <c r="C2266" t="s">
        <v>79</v>
      </c>
      <c r="D2266" s="7" t="str">
        <f>'wts_com_vintage_CA_2023 Pivot'!B2266</f>
        <v>OfS</v>
      </c>
      <c r="E2266" s="7" t="str">
        <f>'wts_com_vintage_CA_2023 Pivot'!D2266</f>
        <v>CZ09</v>
      </c>
      <c r="F2266" s="7">
        <f>'wts_com_vintage_CA_2023 Pivot'!C2266</f>
        <v>2011</v>
      </c>
      <c r="G2266" s="7" t="s">
        <v>75</v>
      </c>
      <c r="H2266" s="4">
        <f>GETPIVOTDATA("wt_vint",'wts_com_vintage_CA_2023 Pivot'!$A$1,"bldgtype",D2266,"bldgloc",E2266,"bldgvint",F2266,"weightID",A2266)</f>
        <v>2.1040000000000001</v>
      </c>
      <c r="I2266" s="7" t="str">
        <f t="shared" si="70"/>
        <v>DEER2019</v>
      </c>
      <c r="J2266" s="10">
        <f t="shared" si="71"/>
        <v>43466</v>
      </c>
      <c r="M2266" t="s">
        <v>76</v>
      </c>
    </row>
    <row r="2267" spans="1:13" x14ac:dyDescent="0.2">
      <c r="A2267" t="str">
        <f>'wts_com_vintage_CA_2023 Pivot'!A2267</f>
        <v>Ex</v>
      </c>
      <c r="B2267" t="s">
        <v>74</v>
      </c>
      <c r="C2267" t="s">
        <v>79</v>
      </c>
      <c r="D2267" s="7" t="str">
        <f>'wts_com_vintage_CA_2023 Pivot'!B2267</f>
        <v>OfS</v>
      </c>
      <c r="E2267" s="7" t="str">
        <f>'wts_com_vintage_CA_2023 Pivot'!D2267</f>
        <v>CZ10</v>
      </c>
      <c r="F2267" s="7">
        <f>'wts_com_vintage_CA_2023 Pivot'!C2267</f>
        <v>2011</v>
      </c>
      <c r="G2267" s="7" t="s">
        <v>75</v>
      </c>
      <c r="H2267" s="4">
        <f>GETPIVOTDATA("wt_vint",'wts_com_vintage_CA_2023 Pivot'!$A$1,"bldgtype",D2267,"bldgloc",E2267,"bldgvint",F2267,"weightID",A2267)</f>
        <v>3.4609999999999999</v>
      </c>
      <c r="I2267" s="7" t="str">
        <f t="shared" si="70"/>
        <v>DEER2019</v>
      </c>
      <c r="J2267" s="10">
        <f t="shared" si="71"/>
        <v>43466</v>
      </c>
      <c r="M2267" t="s">
        <v>76</v>
      </c>
    </row>
    <row r="2268" spans="1:13" x14ac:dyDescent="0.2">
      <c r="A2268" t="str">
        <f>'wts_com_vintage_CA_2023 Pivot'!A2268</f>
        <v>Ex</v>
      </c>
      <c r="B2268" t="s">
        <v>74</v>
      </c>
      <c r="C2268" t="s">
        <v>79</v>
      </c>
      <c r="D2268" s="7" t="str">
        <f>'wts_com_vintage_CA_2023 Pivot'!B2268</f>
        <v>OfS</v>
      </c>
      <c r="E2268" s="7" t="str">
        <f>'wts_com_vintage_CA_2023 Pivot'!D2268</f>
        <v>CZ11</v>
      </c>
      <c r="F2268" s="7">
        <f>'wts_com_vintage_CA_2023 Pivot'!C2268</f>
        <v>2011</v>
      </c>
      <c r="G2268" s="7" t="s">
        <v>75</v>
      </c>
      <c r="H2268" s="4">
        <f>GETPIVOTDATA("wt_vint",'wts_com_vintage_CA_2023 Pivot'!$A$1,"bldgtype",D2268,"bldgloc",E2268,"bldgvint",F2268,"weightID",A2268)</f>
        <v>0.3</v>
      </c>
      <c r="I2268" s="7" t="str">
        <f t="shared" si="70"/>
        <v>DEER2019</v>
      </c>
      <c r="J2268" s="10">
        <f t="shared" si="71"/>
        <v>43466</v>
      </c>
      <c r="M2268" t="s">
        <v>76</v>
      </c>
    </row>
    <row r="2269" spans="1:13" x14ac:dyDescent="0.2">
      <c r="A2269" t="str">
        <f>'wts_com_vintage_CA_2023 Pivot'!A2269</f>
        <v>Ex</v>
      </c>
      <c r="B2269" t="s">
        <v>74</v>
      </c>
      <c r="C2269" t="s">
        <v>79</v>
      </c>
      <c r="D2269" s="7" t="str">
        <f>'wts_com_vintage_CA_2023 Pivot'!B2269</f>
        <v>OfS</v>
      </c>
      <c r="E2269" s="7" t="str">
        <f>'wts_com_vintage_CA_2023 Pivot'!D2269</f>
        <v>CZ12</v>
      </c>
      <c r="F2269" s="7">
        <f>'wts_com_vintage_CA_2023 Pivot'!C2269</f>
        <v>2011</v>
      </c>
      <c r="G2269" s="7" t="s">
        <v>75</v>
      </c>
      <c r="H2269" s="4">
        <f>GETPIVOTDATA("wt_vint",'wts_com_vintage_CA_2023 Pivot'!$A$1,"bldgtype",D2269,"bldgloc",E2269,"bldgvint",F2269,"weightID",A2269)</f>
        <v>1.2490000000000001</v>
      </c>
      <c r="I2269" s="7" t="str">
        <f t="shared" si="70"/>
        <v>DEER2019</v>
      </c>
      <c r="J2269" s="10">
        <f t="shared" si="71"/>
        <v>43466</v>
      </c>
      <c r="M2269" t="s">
        <v>76</v>
      </c>
    </row>
    <row r="2270" spans="1:13" x14ac:dyDescent="0.2">
      <c r="A2270" t="str">
        <f>'wts_com_vintage_CA_2023 Pivot'!A2270</f>
        <v>Ex</v>
      </c>
      <c r="B2270" t="s">
        <v>74</v>
      </c>
      <c r="C2270" t="s">
        <v>79</v>
      </c>
      <c r="D2270" s="7" t="str">
        <f>'wts_com_vintage_CA_2023 Pivot'!B2270</f>
        <v>OfS</v>
      </c>
      <c r="E2270" s="7" t="str">
        <f>'wts_com_vintage_CA_2023 Pivot'!D2270</f>
        <v>CZ13</v>
      </c>
      <c r="F2270" s="7">
        <f>'wts_com_vintage_CA_2023 Pivot'!C2270</f>
        <v>2011</v>
      </c>
      <c r="G2270" s="7" t="s">
        <v>75</v>
      </c>
      <c r="H2270" s="4">
        <f>GETPIVOTDATA("wt_vint",'wts_com_vintage_CA_2023 Pivot'!$A$1,"bldgtype",D2270,"bldgloc",E2270,"bldgvint",F2270,"weightID",A2270)</f>
        <v>1.5390000000000001</v>
      </c>
      <c r="I2270" s="7" t="str">
        <f t="shared" si="70"/>
        <v>DEER2019</v>
      </c>
      <c r="J2270" s="10">
        <f t="shared" si="71"/>
        <v>43466</v>
      </c>
      <c r="M2270" t="s">
        <v>76</v>
      </c>
    </row>
    <row r="2271" spans="1:13" x14ac:dyDescent="0.2">
      <c r="A2271" t="str">
        <f>'wts_com_vintage_CA_2023 Pivot'!A2271</f>
        <v>Ex</v>
      </c>
      <c r="B2271" t="s">
        <v>74</v>
      </c>
      <c r="C2271" t="s">
        <v>79</v>
      </c>
      <c r="D2271" s="7" t="str">
        <f>'wts_com_vintage_CA_2023 Pivot'!B2271</f>
        <v>OfS</v>
      </c>
      <c r="E2271" s="7" t="str">
        <f>'wts_com_vintage_CA_2023 Pivot'!D2271</f>
        <v>CZ14</v>
      </c>
      <c r="F2271" s="7">
        <f>'wts_com_vintage_CA_2023 Pivot'!C2271</f>
        <v>2011</v>
      </c>
      <c r="G2271" s="7" t="s">
        <v>75</v>
      </c>
      <c r="H2271" s="4">
        <f>GETPIVOTDATA("wt_vint",'wts_com_vintage_CA_2023 Pivot'!$A$1,"bldgtype",D2271,"bldgloc",E2271,"bldgvint",F2271,"weightID",A2271)</f>
        <v>0.41300000000000003</v>
      </c>
      <c r="I2271" s="7" t="str">
        <f t="shared" si="70"/>
        <v>DEER2019</v>
      </c>
      <c r="J2271" s="10">
        <f t="shared" si="71"/>
        <v>43466</v>
      </c>
      <c r="M2271" t="s">
        <v>76</v>
      </c>
    </row>
    <row r="2272" spans="1:13" x14ac:dyDescent="0.2">
      <c r="A2272" t="str">
        <f>'wts_com_vintage_CA_2023 Pivot'!A2272</f>
        <v>Ex</v>
      </c>
      <c r="B2272" t="s">
        <v>74</v>
      </c>
      <c r="C2272" t="s">
        <v>79</v>
      </c>
      <c r="D2272" s="7" t="str">
        <f>'wts_com_vintage_CA_2023 Pivot'!B2272</f>
        <v>OfS</v>
      </c>
      <c r="E2272" s="7" t="str">
        <f>'wts_com_vintage_CA_2023 Pivot'!D2272</f>
        <v>CZ15</v>
      </c>
      <c r="F2272" s="7">
        <f>'wts_com_vintage_CA_2023 Pivot'!C2272</f>
        <v>2011</v>
      </c>
      <c r="G2272" s="7" t="s">
        <v>75</v>
      </c>
      <c r="H2272" s="4">
        <f>GETPIVOTDATA("wt_vint",'wts_com_vintage_CA_2023 Pivot'!$A$1,"bldgtype",D2272,"bldgloc",E2272,"bldgvint",F2272,"weightID",A2272)</f>
        <v>0.86599999999999999</v>
      </c>
      <c r="I2272" s="7" t="str">
        <f t="shared" si="70"/>
        <v>DEER2019</v>
      </c>
      <c r="J2272" s="10">
        <f t="shared" si="71"/>
        <v>43466</v>
      </c>
      <c r="M2272" t="s">
        <v>76</v>
      </c>
    </row>
    <row r="2273" spans="1:13" x14ac:dyDescent="0.2">
      <c r="A2273" t="str">
        <f>'wts_com_vintage_CA_2023 Pivot'!A2273</f>
        <v>Ex</v>
      </c>
      <c r="B2273" t="s">
        <v>74</v>
      </c>
      <c r="C2273" t="s">
        <v>79</v>
      </c>
      <c r="D2273" s="7" t="str">
        <f>'wts_com_vintage_CA_2023 Pivot'!B2273</f>
        <v>OfS</v>
      </c>
      <c r="E2273" s="7" t="str">
        <f>'wts_com_vintage_CA_2023 Pivot'!D2273</f>
        <v>CZ16</v>
      </c>
      <c r="F2273" s="7">
        <f>'wts_com_vintage_CA_2023 Pivot'!C2273</f>
        <v>2011</v>
      </c>
      <c r="G2273" s="7" t="s">
        <v>75</v>
      </c>
      <c r="H2273" s="4">
        <f>GETPIVOTDATA("wt_vint",'wts_com_vintage_CA_2023 Pivot'!$A$1,"bldgtype",D2273,"bldgloc",E2273,"bldgvint",F2273,"weightID",A2273)</f>
        <v>0.24299999999999999</v>
      </c>
      <c r="I2273" s="7" t="str">
        <f t="shared" si="70"/>
        <v>DEER2019</v>
      </c>
      <c r="J2273" s="10">
        <f t="shared" si="71"/>
        <v>43466</v>
      </c>
      <c r="M2273" t="s">
        <v>76</v>
      </c>
    </row>
    <row r="2274" spans="1:13" x14ac:dyDescent="0.2">
      <c r="A2274" t="str">
        <f>'wts_com_vintage_CA_2023 Pivot'!A2274</f>
        <v>Ex</v>
      </c>
      <c r="B2274" t="s">
        <v>74</v>
      </c>
      <c r="C2274" t="s">
        <v>79</v>
      </c>
      <c r="D2274" s="7" t="str">
        <f>'wts_com_vintage_CA_2023 Pivot'!B2274</f>
        <v>OfS</v>
      </c>
      <c r="E2274" s="7" t="str">
        <f>'wts_com_vintage_CA_2023 Pivot'!D2274</f>
        <v>CZ01</v>
      </c>
      <c r="F2274" s="7">
        <f>'wts_com_vintage_CA_2023 Pivot'!C2274</f>
        <v>2015</v>
      </c>
      <c r="G2274" s="7" t="s">
        <v>75</v>
      </c>
      <c r="H2274" s="4">
        <f>GETPIVOTDATA("wt_vint",'wts_com_vintage_CA_2023 Pivot'!$A$1,"bldgtype",D2274,"bldgloc",E2274,"bldgvint",F2274,"weightID",A2274)</f>
        <v>5.2999999999999999E-2</v>
      </c>
      <c r="I2274" s="7" t="str">
        <f t="shared" si="70"/>
        <v>DEER2019</v>
      </c>
      <c r="J2274" s="10">
        <f t="shared" si="71"/>
        <v>43466</v>
      </c>
      <c r="M2274" t="s">
        <v>76</v>
      </c>
    </row>
    <row r="2275" spans="1:13" x14ac:dyDescent="0.2">
      <c r="A2275" t="str">
        <f>'wts_com_vintage_CA_2023 Pivot'!A2275</f>
        <v>Ex</v>
      </c>
      <c r="B2275" t="s">
        <v>74</v>
      </c>
      <c r="C2275" t="s">
        <v>79</v>
      </c>
      <c r="D2275" s="7" t="str">
        <f>'wts_com_vintage_CA_2023 Pivot'!B2275</f>
        <v>OfS</v>
      </c>
      <c r="E2275" s="7" t="str">
        <f>'wts_com_vintage_CA_2023 Pivot'!D2275</f>
        <v>CZ02</v>
      </c>
      <c r="F2275" s="7">
        <f>'wts_com_vintage_CA_2023 Pivot'!C2275</f>
        <v>2015</v>
      </c>
      <c r="G2275" s="7" t="s">
        <v>75</v>
      </c>
      <c r="H2275" s="4">
        <f>GETPIVOTDATA("wt_vint",'wts_com_vintage_CA_2023 Pivot'!$A$1,"bldgtype",D2275,"bldgloc",E2275,"bldgvint",F2275,"weightID",A2275)</f>
        <v>0.14899999999999999</v>
      </c>
      <c r="I2275" s="7" t="str">
        <f t="shared" si="70"/>
        <v>DEER2019</v>
      </c>
      <c r="J2275" s="10">
        <f t="shared" si="71"/>
        <v>43466</v>
      </c>
      <c r="M2275" t="s">
        <v>76</v>
      </c>
    </row>
    <row r="2276" spans="1:13" x14ac:dyDescent="0.2">
      <c r="A2276" t="str">
        <f>'wts_com_vintage_CA_2023 Pivot'!A2276</f>
        <v>Ex</v>
      </c>
      <c r="B2276" t="s">
        <v>74</v>
      </c>
      <c r="C2276" t="s">
        <v>79</v>
      </c>
      <c r="D2276" s="7" t="str">
        <f>'wts_com_vintage_CA_2023 Pivot'!B2276</f>
        <v>OfS</v>
      </c>
      <c r="E2276" s="7" t="str">
        <f>'wts_com_vintage_CA_2023 Pivot'!D2276</f>
        <v>CZ03</v>
      </c>
      <c r="F2276" s="7">
        <f>'wts_com_vintage_CA_2023 Pivot'!C2276</f>
        <v>2015</v>
      </c>
      <c r="G2276" s="7" t="s">
        <v>75</v>
      </c>
      <c r="H2276" s="4">
        <f>GETPIVOTDATA("wt_vint",'wts_com_vintage_CA_2023 Pivot'!$A$1,"bldgtype",D2276,"bldgloc",E2276,"bldgvint",F2276,"weightID",A2276)</f>
        <v>0.90400000000000003</v>
      </c>
      <c r="I2276" s="7" t="str">
        <f t="shared" si="70"/>
        <v>DEER2019</v>
      </c>
      <c r="J2276" s="10">
        <f t="shared" si="71"/>
        <v>43466</v>
      </c>
      <c r="M2276" t="s">
        <v>76</v>
      </c>
    </row>
    <row r="2277" spans="1:13" x14ac:dyDescent="0.2">
      <c r="A2277" t="str">
        <f>'wts_com_vintage_CA_2023 Pivot'!A2277</f>
        <v>Ex</v>
      </c>
      <c r="B2277" t="s">
        <v>74</v>
      </c>
      <c r="C2277" t="s">
        <v>79</v>
      </c>
      <c r="D2277" s="7" t="str">
        <f>'wts_com_vintage_CA_2023 Pivot'!B2277</f>
        <v>OfS</v>
      </c>
      <c r="E2277" s="7" t="str">
        <f>'wts_com_vintage_CA_2023 Pivot'!D2277</f>
        <v>CZ04</v>
      </c>
      <c r="F2277" s="7">
        <f>'wts_com_vintage_CA_2023 Pivot'!C2277</f>
        <v>2015</v>
      </c>
      <c r="G2277" s="7" t="s">
        <v>75</v>
      </c>
      <c r="H2277" s="4">
        <f>GETPIVOTDATA("wt_vint",'wts_com_vintage_CA_2023 Pivot'!$A$1,"bldgtype",D2277,"bldgloc",E2277,"bldgvint",F2277,"weightID",A2277)</f>
        <v>0.72799999999999998</v>
      </c>
      <c r="I2277" s="7" t="str">
        <f t="shared" si="70"/>
        <v>DEER2019</v>
      </c>
      <c r="J2277" s="10">
        <f t="shared" si="71"/>
        <v>43466</v>
      </c>
      <c r="M2277" t="s">
        <v>76</v>
      </c>
    </row>
    <row r="2278" spans="1:13" x14ac:dyDescent="0.2">
      <c r="A2278" t="str">
        <f>'wts_com_vintage_CA_2023 Pivot'!A2278</f>
        <v>Ex</v>
      </c>
      <c r="B2278" t="s">
        <v>74</v>
      </c>
      <c r="C2278" t="s">
        <v>79</v>
      </c>
      <c r="D2278" s="7" t="str">
        <f>'wts_com_vintage_CA_2023 Pivot'!B2278</f>
        <v>OfS</v>
      </c>
      <c r="E2278" s="7" t="str">
        <f>'wts_com_vintage_CA_2023 Pivot'!D2278</f>
        <v>CZ05</v>
      </c>
      <c r="F2278" s="7">
        <f>'wts_com_vintage_CA_2023 Pivot'!C2278</f>
        <v>2015</v>
      </c>
      <c r="G2278" s="7" t="s">
        <v>75</v>
      </c>
      <c r="H2278" s="4">
        <f>GETPIVOTDATA("wt_vint",'wts_com_vintage_CA_2023 Pivot'!$A$1,"bldgtype",D2278,"bldgloc",E2278,"bldgvint",F2278,"weightID",A2278)</f>
        <v>6.8999999999999992E-2</v>
      </c>
      <c r="I2278" s="7" t="str">
        <f t="shared" si="70"/>
        <v>DEER2019</v>
      </c>
      <c r="J2278" s="10">
        <f t="shared" si="71"/>
        <v>43466</v>
      </c>
      <c r="M2278" t="s">
        <v>76</v>
      </c>
    </row>
    <row r="2279" spans="1:13" x14ac:dyDescent="0.2">
      <c r="A2279" t="str">
        <f>'wts_com_vintage_CA_2023 Pivot'!A2279</f>
        <v>Ex</v>
      </c>
      <c r="B2279" t="s">
        <v>74</v>
      </c>
      <c r="C2279" t="s">
        <v>79</v>
      </c>
      <c r="D2279" s="7" t="str">
        <f>'wts_com_vintage_CA_2023 Pivot'!B2279</f>
        <v>OfS</v>
      </c>
      <c r="E2279" s="7" t="str">
        <f>'wts_com_vintage_CA_2023 Pivot'!D2279</f>
        <v>CZ06</v>
      </c>
      <c r="F2279" s="7">
        <f>'wts_com_vintage_CA_2023 Pivot'!C2279</f>
        <v>2015</v>
      </c>
      <c r="G2279" s="7" t="s">
        <v>75</v>
      </c>
      <c r="H2279" s="4">
        <f>GETPIVOTDATA("wt_vint",'wts_com_vintage_CA_2023 Pivot'!$A$1,"bldgtype",D2279,"bldgloc",E2279,"bldgvint",F2279,"weightID",A2279)</f>
        <v>1.6579999999999999</v>
      </c>
      <c r="I2279" s="7" t="str">
        <f t="shared" si="70"/>
        <v>DEER2019</v>
      </c>
      <c r="J2279" s="10">
        <f t="shared" si="71"/>
        <v>43466</v>
      </c>
      <c r="M2279" t="s">
        <v>76</v>
      </c>
    </row>
    <row r="2280" spans="1:13" x14ac:dyDescent="0.2">
      <c r="A2280" t="str">
        <f>'wts_com_vintage_CA_2023 Pivot'!A2280</f>
        <v>Ex</v>
      </c>
      <c r="B2280" t="s">
        <v>74</v>
      </c>
      <c r="C2280" t="s">
        <v>79</v>
      </c>
      <c r="D2280" s="7" t="str">
        <f>'wts_com_vintage_CA_2023 Pivot'!B2280</f>
        <v>OfS</v>
      </c>
      <c r="E2280" s="7" t="str">
        <f>'wts_com_vintage_CA_2023 Pivot'!D2280</f>
        <v>CZ07</v>
      </c>
      <c r="F2280" s="7">
        <f>'wts_com_vintage_CA_2023 Pivot'!C2280</f>
        <v>2015</v>
      </c>
      <c r="G2280" s="7" t="s">
        <v>75</v>
      </c>
      <c r="H2280" s="4">
        <f>GETPIVOTDATA("wt_vint",'wts_com_vintage_CA_2023 Pivot'!$A$1,"bldgtype",D2280,"bldgloc",E2280,"bldgvint",F2280,"weightID",A2280)</f>
        <v>1.0089999999999999</v>
      </c>
      <c r="I2280" s="7" t="str">
        <f t="shared" si="70"/>
        <v>DEER2019</v>
      </c>
      <c r="J2280" s="10">
        <f t="shared" si="71"/>
        <v>43466</v>
      </c>
      <c r="M2280" t="s">
        <v>76</v>
      </c>
    </row>
    <row r="2281" spans="1:13" x14ac:dyDescent="0.2">
      <c r="A2281" t="str">
        <f>'wts_com_vintage_CA_2023 Pivot'!A2281</f>
        <v>Ex</v>
      </c>
      <c r="B2281" t="s">
        <v>74</v>
      </c>
      <c r="C2281" t="s">
        <v>79</v>
      </c>
      <c r="D2281" s="7" t="str">
        <f>'wts_com_vintage_CA_2023 Pivot'!B2281</f>
        <v>OfS</v>
      </c>
      <c r="E2281" s="7" t="str">
        <f>'wts_com_vintage_CA_2023 Pivot'!D2281</f>
        <v>CZ08</v>
      </c>
      <c r="F2281" s="7">
        <f>'wts_com_vintage_CA_2023 Pivot'!C2281</f>
        <v>2015</v>
      </c>
      <c r="G2281" s="7" t="s">
        <v>75</v>
      </c>
      <c r="H2281" s="4">
        <f>GETPIVOTDATA("wt_vint",'wts_com_vintage_CA_2023 Pivot'!$A$1,"bldgtype",D2281,"bldgloc",E2281,"bldgvint",F2281,"weightID",A2281)</f>
        <v>2.0499999999999998</v>
      </c>
      <c r="I2281" s="7" t="str">
        <f t="shared" si="70"/>
        <v>DEER2019</v>
      </c>
      <c r="J2281" s="10">
        <f t="shared" si="71"/>
        <v>43466</v>
      </c>
      <c r="M2281" t="s">
        <v>76</v>
      </c>
    </row>
    <row r="2282" spans="1:13" x14ac:dyDescent="0.2">
      <c r="A2282" t="str">
        <f>'wts_com_vintage_CA_2023 Pivot'!A2282</f>
        <v>Ex</v>
      </c>
      <c r="B2282" t="s">
        <v>74</v>
      </c>
      <c r="C2282" t="s">
        <v>79</v>
      </c>
      <c r="D2282" s="7" t="str">
        <f>'wts_com_vintage_CA_2023 Pivot'!B2282</f>
        <v>OfS</v>
      </c>
      <c r="E2282" s="7" t="str">
        <f>'wts_com_vintage_CA_2023 Pivot'!D2282</f>
        <v>CZ09</v>
      </c>
      <c r="F2282" s="7">
        <f>'wts_com_vintage_CA_2023 Pivot'!C2282</f>
        <v>2015</v>
      </c>
      <c r="G2282" s="7" t="s">
        <v>75</v>
      </c>
      <c r="H2282" s="4">
        <f>GETPIVOTDATA("wt_vint",'wts_com_vintage_CA_2023 Pivot'!$A$1,"bldgtype",D2282,"bldgloc",E2282,"bldgvint",F2282,"weightID",A2282)</f>
        <v>1.5780000000000001</v>
      </c>
      <c r="I2282" s="7" t="str">
        <f t="shared" si="70"/>
        <v>DEER2019</v>
      </c>
      <c r="J2282" s="10">
        <f t="shared" si="71"/>
        <v>43466</v>
      </c>
      <c r="M2282" t="s">
        <v>76</v>
      </c>
    </row>
    <row r="2283" spans="1:13" x14ac:dyDescent="0.2">
      <c r="A2283" t="str">
        <f>'wts_com_vintage_CA_2023 Pivot'!A2283</f>
        <v>Ex</v>
      </c>
      <c r="B2283" t="s">
        <v>74</v>
      </c>
      <c r="C2283" t="s">
        <v>79</v>
      </c>
      <c r="D2283" s="7" t="str">
        <f>'wts_com_vintage_CA_2023 Pivot'!B2283</f>
        <v>OfS</v>
      </c>
      <c r="E2283" s="7" t="str">
        <f>'wts_com_vintage_CA_2023 Pivot'!D2283</f>
        <v>CZ10</v>
      </c>
      <c r="F2283" s="7">
        <f>'wts_com_vintage_CA_2023 Pivot'!C2283</f>
        <v>2015</v>
      </c>
      <c r="G2283" s="7" t="s">
        <v>75</v>
      </c>
      <c r="H2283" s="4">
        <f>GETPIVOTDATA("wt_vint",'wts_com_vintage_CA_2023 Pivot'!$A$1,"bldgtype",D2283,"bldgloc",E2283,"bldgvint",F2283,"weightID",A2283)</f>
        <v>2.597</v>
      </c>
      <c r="I2283" s="7" t="str">
        <f t="shared" si="70"/>
        <v>DEER2019</v>
      </c>
      <c r="J2283" s="10">
        <f t="shared" si="71"/>
        <v>43466</v>
      </c>
      <c r="M2283" t="s">
        <v>76</v>
      </c>
    </row>
    <row r="2284" spans="1:13" x14ac:dyDescent="0.2">
      <c r="A2284" t="str">
        <f>'wts_com_vintage_CA_2023 Pivot'!A2284</f>
        <v>Ex</v>
      </c>
      <c r="B2284" t="s">
        <v>74</v>
      </c>
      <c r="C2284" t="s">
        <v>79</v>
      </c>
      <c r="D2284" s="7" t="str">
        <f>'wts_com_vintage_CA_2023 Pivot'!B2284</f>
        <v>OfS</v>
      </c>
      <c r="E2284" s="7" t="str">
        <f>'wts_com_vintage_CA_2023 Pivot'!D2284</f>
        <v>CZ11</v>
      </c>
      <c r="F2284" s="7">
        <f>'wts_com_vintage_CA_2023 Pivot'!C2284</f>
        <v>2015</v>
      </c>
      <c r="G2284" s="7" t="s">
        <v>75</v>
      </c>
      <c r="H2284" s="4">
        <f>GETPIVOTDATA("wt_vint",'wts_com_vintage_CA_2023 Pivot'!$A$1,"bldgtype",D2284,"bldgloc",E2284,"bldgvint",F2284,"weightID",A2284)</f>
        <v>0.22500000000000001</v>
      </c>
      <c r="I2284" s="7" t="str">
        <f t="shared" si="70"/>
        <v>DEER2019</v>
      </c>
      <c r="J2284" s="10">
        <f t="shared" si="71"/>
        <v>43466</v>
      </c>
      <c r="M2284" t="s">
        <v>76</v>
      </c>
    </row>
    <row r="2285" spans="1:13" x14ac:dyDescent="0.2">
      <c r="A2285" t="str">
        <f>'wts_com_vintage_CA_2023 Pivot'!A2285</f>
        <v>Ex</v>
      </c>
      <c r="B2285" t="s">
        <v>74</v>
      </c>
      <c r="C2285" t="s">
        <v>79</v>
      </c>
      <c r="D2285" s="7" t="str">
        <f>'wts_com_vintage_CA_2023 Pivot'!B2285</f>
        <v>OfS</v>
      </c>
      <c r="E2285" s="7" t="str">
        <f>'wts_com_vintage_CA_2023 Pivot'!D2285</f>
        <v>CZ12</v>
      </c>
      <c r="F2285" s="7">
        <f>'wts_com_vintage_CA_2023 Pivot'!C2285</f>
        <v>2015</v>
      </c>
      <c r="G2285" s="7" t="s">
        <v>75</v>
      </c>
      <c r="H2285" s="4">
        <f>GETPIVOTDATA("wt_vint",'wts_com_vintage_CA_2023 Pivot'!$A$1,"bldgtype",D2285,"bldgloc",E2285,"bldgvint",F2285,"weightID",A2285)</f>
        <v>0.93600000000000005</v>
      </c>
      <c r="I2285" s="7" t="str">
        <f t="shared" si="70"/>
        <v>DEER2019</v>
      </c>
      <c r="J2285" s="10">
        <f t="shared" si="71"/>
        <v>43466</v>
      </c>
      <c r="M2285" t="s">
        <v>76</v>
      </c>
    </row>
    <row r="2286" spans="1:13" x14ac:dyDescent="0.2">
      <c r="A2286" t="str">
        <f>'wts_com_vintage_CA_2023 Pivot'!A2286</f>
        <v>Ex</v>
      </c>
      <c r="B2286" t="s">
        <v>74</v>
      </c>
      <c r="C2286" t="s">
        <v>79</v>
      </c>
      <c r="D2286" s="7" t="str">
        <f>'wts_com_vintage_CA_2023 Pivot'!B2286</f>
        <v>OfS</v>
      </c>
      <c r="E2286" s="7" t="str">
        <f>'wts_com_vintage_CA_2023 Pivot'!D2286</f>
        <v>CZ13</v>
      </c>
      <c r="F2286" s="7">
        <f>'wts_com_vintage_CA_2023 Pivot'!C2286</f>
        <v>2015</v>
      </c>
      <c r="G2286" s="7" t="s">
        <v>75</v>
      </c>
      <c r="H2286" s="4">
        <f>GETPIVOTDATA("wt_vint",'wts_com_vintage_CA_2023 Pivot'!$A$1,"bldgtype",D2286,"bldgloc",E2286,"bldgvint",F2286,"weightID",A2286)</f>
        <v>1.155</v>
      </c>
      <c r="I2286" s="7" t="str">
        <f t="shared" si="70"/>
        <v>DEER2019</v>
      </c>
      <c r="J2286" s="10">
        <f t="shared" si="71"/>
        <v>43466</v>
      </c>
      <c r="M2286" t="s">
        <v>76</v>
      </c>
    </row>
    <row r="2287" spans="1:13" x14ac:dyDescent="0.2">
      <c r="A2287" t="str">
        <f>'wts_com_vintage_CA_2023 Pivot'!A2287</f>
        <v>Ex</v>
      </c>
      <c r="B2287" t="s">
        <v>74</v>
      </c>
      <c r="C2287" t="s">
        <v>79</v>
      </c>
      <c r="D2287" s="7" t="str">
        <f>'wts_com_vintage_CA_2023 Pivot'!B2287</f>
        <v>OfS</v>
      </c>
      <c r="E2287" s="7" t="str">
        <f>'wts_com_vintage_CA_2023 Pivot'!D2287</f>
        <v>CZ14</v>
      </c>
      <c r="F2287" s="7">
        <f>'wts_com_vintage_CA_2023 Pivot'!C2287</f>
        <v>2015</v>
      </c>
      <c r="G2287" s="7" t="s">
        <v>75</v>
      </c>
      <c r="H2287" s="4">
        <f>GETPIVOTDATA("wt_vint",'wts_com_vintage_CA_2023 Pivot'!$A$1,"bldgtype",D2287,"bldgloc",E2287,"bldgvint",F2287,"weightID",A2287)</f>
        <v>0.31</v>
      </c>
      <c r="I2287" s="7" t="str">
        <f t="shared" si="70"/>
        <v>DEER2019</v>
      </c>
      <c r="J2287" s="10">
        <f t="shared" si="71"/>
        <v>43466</v>
      </c>
      <c r="M2287" t="s">
        <v>76</v>
      </c>
    </row>
    <row r="2288" spans="1:13" x14ac:dyDescent="0.2">
      <c r="A2288" t="str">
        <f>'wts_com_vintage_CA_2023 Pivot'!A2288</f>
        <v>Ex</v>
      </c>
      <c r="B2288" t="s">
        <v>74</v>
      </c>
      <c r="C2288" t="s">
        <v>79</v>
      </c>
      <c r="D2288" s="7" t="str">
        <f>'wts_com_vintage_CA_2023 Pivot'!B2288</f>
        <v>OfS</v>
      </c>
      <c r="E2288" s="7" t="str">
        <f>'wts_com_vintage_CA_2023 Pivot'!D2288</f>
        <v>CZ15</v>
      </c>
      <c r="F2288" s="7">
        <f>'wts_com_vintage_CA_2023 Pivot'!C2288</f>
        <v>2015</v>
      </c>
      <c r="G2288" s="7" t="s">
        <v>75</v>
      </c>
      <c r="H2288" s="4">
        <f>GETPIVOTDATA("wt_vint",'wts_com_vintage_CA_2023 Pivot'!$A$1,"bldgtype",D2288,"bldgloc",E2288,"bldgvint",F2288,"weightID",A2288)</f>
        <v>0.65</v>
      </c>
      <c r="I2288" s="7" t="str">
        <f t="shared" si="70"/>
        <v>DEER2019</v>
      </c>
      <c r="J2288" s="10">
        <f t="shared" si="71"/>
        <v>43466</v>
      </c>
      <c r="M2288" t="s">
        <v>76</v>
      </c>
    </row>
    <row r="2289" spans="1:13" x14ac:dyDescent="0.2">
      <c r="A2289" t="str">
        <f>'wts_com_vintage_CA_2023 Pivot'!A2289</f>
        <v>Ex</v>
      </c>
      <c r="B2289" t="s">
        <v>74</v>
      </c>
      <c r="C2289" t="s">
        <v>79</v>
      </c>
      <c r="D2289" s="7" t="str">
        <f>'wts_com_vintage_CA_2023 Pivot'!B2289</f>
        <v>OfS</v>
      </c>
      <c r="E2289" s="7" t="str">
        <f>'wts_com_vintage_CA_2023 Pivot'!D2289</f>
        <v>CZ16</v>
      </c>
      <c r="F2289" s="7">
        <f>'wts_com_vintage_CA_2023 Pivot'!C2289</f>
        <v>2015</v>
      </c>
      <c r="G2289" s="7" t="s">
        <v>75</v>
      </c>
      <c r="H2289" s="4">
        <f>GETPIVOTDATA("wt_vint",'wts_com_vintage_CA_2023 Pivot'!$A$1,"bldgtype",D2289,"bldgloc",E2289,"bldgvint",F2289,"weightID",A2289)</f>
        <v>0.182</v>
      </c>
      <c r="I2289" s="7" t="str">
        <f t="shared" si="70"/>
        <v>DEER2019</v>
      </c>
      <c r="J2289" s="10">
        <f t="shared" si="71"/>
        <v>43466</v>
      </c>
      <c r="M2289" t="s">
        <v>76</v>
      </c>
    </row>
    <row r="2290" spans="1:13" x14ac:dyDescent="0.2">
      <c r="A2290" t="str">
        <f>'wts_com_vintage_CA_2023 Pivot'!A2290</f>
        <v>Ex</v>
      </c>
      <c r="B2290" t="s">
        <v>74</v>
      </c>
      <c r="C2290" t="s">
        <v>79</v>
      </c>
      <c r="D2290" s="7" t="str">
        <f>'wts_com_vintage_CA_2023 Pivot'!B2290</f>
        <v>RFF</v>
      </c>
      <c r="E2290" s="7" t="str">
        <f>'wts_com_vintage_CA_2023 Pivot'!D2290</f>
        <v>CZ01</v>
      </c>
      <c r="F2290" s="7">
        <f>'wts_com_vintage_CA_2023 Pivot'!C2290</f>
        <v>2003</v>
      </c>
      <c r="G2290" s="7" t="s">
        <v>75</v>
      </c>
      <c r="H2290" s="4">
        <f>GETPIVOTDATA("wt_vint",'wts_com_vintage_CA_2023 Pivot'!$A$1,"bldgtype",D2290,"bldgloc",E2290,"bldgvint",F2290,"weightID",A2290)</f>
        <v>7.0000000000000001E-3</v>
      </c>
      <c r="I2290" s="7" t="str">
        <f t="shared" si="70"/>
        <v>DEER2019</v>
      </c>
      <c r="J2290" s="10">
        <f t="shared" si="71"/>
        <v>43466</v>
      </c>
      <c r="M2290" t="s">
        <v>76</v>
      </c>
    </row>
    <row r="2291" spans="1:13" x14ac:dyDescent="0.2">
      <c r="A2291" t="str">
        <f>'wts_com_vintage_CA_2023 Pivot'!A2291</f>
        <v>Ex</v>
      </c>
      <c r="B2291" t="s">
        <v>74</v>
      </c>
      <c r="C2291" t="s">
        <v>79</v>
      </c>
      <c r="D2291" s="7" t="str">
        <f>'wts_com_vintage_CA_2023 Pivot'!B2291</f>
        <v>RFF</v>
      </c>
      <c r="E2291" s="7" t="str">
        <f>'wts_com_vintage_CA_2023 Pivot'!D2291</f>
        <v>CZ02</v>
      </c>
      <c r="F2291" s="7">
        <f>'wts_com_vintage_CA_2023 Pivot'!C2291</f>
        <v>2003</v>
      </c>
      <c r="G2291" s="7" t="s">
        <v>75</v>
      </c>
      <c r="H2291" s="4">
        <f>GETPIVOTDATA("wt_vint",'wts_com_vintage_CA_2023 Pivot'!$A$1,"bldgtype",D2291,"bldgloc",E2291,"bldgvint",F2291,"weightID",A2291)</f>
        <v>5.8000000000000003E-2</v>
      </c>
      <c r="I2291" s="7" t="str">
        <f t="shared" si="70"/>
        <v>DEER2019</v>
      </c>
      <c r="J2291" s="10">
        <f t="shared" si="71"/>
        <v>43466</v>
      </c>
      <c r="M2291" t="s">
        <v>76</v>
      </c>
    </row>
    <row r="2292" spans="1:13" x14ac:dyDescent="0.2">
      <c r="A2292" t="str">
        <f>'wts_com_vintage_CA_2023 Pivot'!A2292</f>
        <v>Ex</v>
      </c>
      <c r="B2292" t="s">
        <v>74</v>
      </c>
      <c r="C2292" t="s">
        <v>79</v>
      </c>
      <c r="D2292" s="7" t="str">
        <f>'wts_com_vintage_CA_2023 Pivot'!B2292</f>
        <v>RFF</v>
      </c>
      <c r="E2292" s="7" t="str">
        <f>'wts_com_vintage_CA_2023 Pivot'!D2292</f>
        <v>CZ03</v>
      </c>
      <c r="F2292" s="7">
        <f>'wts_com_vintage_CA_2023 Pivot'!C2292</f>
        <v>2003</v>
      </c>
      <c r="G2292" s="7" t="s">
        <v>75</v>
      </c>
      <c r="H2292" s="4">
        <f>GETPIVOTDATA("wt_vint",'wts_com_vintage_CA_2023 Pivot'!$A$1,"bldgtype",D2292,"bldgloc",E2292,"bldgvint",F2292,"weightID",A2292)</f>
        <v>0.246</v>
      </c>
      <c r="I2292" s="7" t="str">
        <f t="shared" si="70"/>
        <v>DEER2019</v>
      </c>
      <c r="J2292" s="10">
        <f t="shared" si="71"/>
        <v>43466</v>
      </c>
      <c r="M2292" t="s">
        <v>76</v>
      </c>
    </row>
    <row r="2293" spans="1:13" x14ac:dyDescent="0.2">
      <c r="A2293" t="str">
        <f>'wts_com_vintage_CA_2023 Pivot'!A2293</f>
        <v>Ex</v>
      </c>
      <c r="B2293" t="s">
        <v>74</v>
      </c>
      <c r="C2293" t="s">
        <v>79</v>
      </c>
      <c r="D2293" s="7" t="str">
        <f>'wts_com_vintage_CA_2023 Pivot'!B2293</f>
        <v>RFF</v>
      </c>
      <c r="E2293" s="7" t="str">
        <f>'wts_com_vintage_CA_2023 Pivot'!D2293</f>
        <v>CZ04</v>
      </c>
      <c r="F2293" s="7">
        <f>'wts_com_vintage_CA_2023 Pivot'!C2293</f>
        <v>2003</v>
      </c>
      <c r="G2293" s="7" t="s">
        <v>75</v>
      </c>
      <c r="H2293" s="4">
        <f>GETPIVOTDATA("wt_vint",'wts_com_vintage_CA_2023 Pivot'!$A$1,"bldgtype",D2293,"bldgloc",E2293,"bldgvint",F2293,"weightID",A2293)</f>
        <v>0.13100000000000001</v>
      </c>
      <c r="I2293" s="7" t="str">
        <f t="shared" si="70"/>
        <v>DEER2019</v>
      </c>
      <c r="J2293" s="10">
        <f t="shared" si="71"/>
        <v>43466</v>
      </c>
      <c r="M2293" t="s">
        <v>76</v>
      </c>
    </row>
    <row r="2294" spans="1:13" x14ac:dyDescent="0.2">
      <c r="A2294" t="str">
        <f>'wts_com_vintage_CA_2023 Pivot'!A2294</f>
        <v>Ex</v>
      </c>
      <c r="B2294" t="s">
        <v>74</v>
      </c>
      <c r="C2294" t="s">
        <v>79</v>
      </c>
      <c r="D2294" s="7" t="str">
        <f>'wts_com_vintage_CA_2023 Pivot'!B2294</f>
        <v>RFF</v>
      </c>
      <c r="E2294" s="7" t="str">
        <f>'wts_com_vintage_CA_2023 Pivot'!D2294</f>
        <v>CZ05</v>
      </c>
      <c r="F2294" s="7">
        <f>'wts_com_vintage_CA_2023 Pivot'!C2294</f>
        <v>2003</v>
      </c>
      <c r="G2294" s="7" t="s">
        <v>75</v>
      </c>
      <c r="H2294" s="4">
        <f>GETPIVOTDATA("wt_vint",'wts_com_vintage_CA_2023 Pivot'!$A$1,"bldgtype",D2294,"bldgloc",E2294,"bldgvint",F2294,"weightID",A2294)</f>
        <v>4.2000000000000003E-2</v>
      </c>
      <c r="I2294" s="7" t="str">
        <f t="shared" si="70"/>
        <v>DEER2019</v>
      </c>
      <c r="J2294" s="10">
        <f t="shared" si="71"/>
        <v>43466</v>
      </c>
      <c r="M2294" t="s">
        <v>76</v>
      </c>
    </row>
    <row r="2295" spans="1:13" x14ac:dyDescent="0.2">
      <c r="A2295" t="str">
        <f>'wts_com_vintage_CA_2023 Pivot'!A2295</f>
        <v>Ex</v>
      </c>
      <c r="B2295" t="s">
        <v>74</v>
      </c>
      <c r="C2295" t="s">
        <v>79</v>
      </c>
      <c r="D2295" s="7" t="str">
        <f>'wts_com_vintage_CA_2023 Pivot'!B2295</f>
        <v>RFF</v>
      </c>
      <c r="E2295" s="7" t="str">
        <f>'wts_com_vintage_CA_2023 Pivot'!D2295</f>
        <v>CZ06</v>
      </c>
      <c r="F2295" s="7">
        <f>'wts_com_vintage_CA_2023 Pivot'!C2295</f>
        <v>2003</v>
      </c>
      <c r="G2295" s="7" t="s">
        <v>75</v>
      </c>
      <c r="H2295" s="4">
        <f>GETPIVOTDATA("wt_vint",'wts_com_vintage_CA_2023 Pivot'!$A$1,"bldgtype",D2295,"bldgloc",E2295,"bldgvint",F2295,"weightID",A2295)</f>
        <v>1.1990000000000001</v>
      </c>
      <c r="I2295" s="7" t="str">
        <f t="shared" si="70"/>
        <v>DEER2019</v>
      </c>
      <c r="J2295" s="10">
        <f t="shared" si="71"/>
        <v>43466</v>
      </c>
      <c r="M2295" t="s">
        <v>76</v>
      </c>
    </row>
    <row r="2296" spans="1:13" x14ac:dyDescent="0.2">
      <c r="A2296" t="str">
        <f>'wts_com_vintage_CA_2023 Pivot'!A2296</f>
        <v>Ex</v>
      </c>
      <c r="B2296" t="s">
        <v>74</v>
      </c>
      <c r="C2296" t="s">
        <v>79</v>
      </c>
      <c r="D2296" s="7" t="str">
        <f>'wts_com_vintage_CA_2023 Pivot'!B2296</f>
        <v>RFF</v>
      </c>
      <c r="E2296" s="7" t="str">
        <f>'wts_com_vintage_CA_2023 Pivot'!D2296</f>
        <v>CZ07</v>
      </c>
      <c r="F2296" s="7">
        <f>'wts_com_vintage_CA_2023 Pivot'!C2296</f>
        <v>2003</v>
      </c>
      <c r="G2296" s="7" t="s">
        <v>75</v>
      </c>
      <c r="H2296" s="4">
        <f>GETPIVOTDATA("wt_vint",'wts_com_vintage_CA_2023 Pivot'!$A$1,"bldgtype",D2296,"bldgloc",E2296,"bldgvint",F2296,"weightID",A2296)</f>
        <v>0.29599999999999999</v>
      </c>
      <c r="I2296" s="7" t="str">
        <f t="shared" si="70"/>
        <v>DEER2019</v>
      </c>
      <c r="J2296" s="10">
        <f t="shared" si="71"/>
        <v>43466</v>
      </c>
      <c r="M2296" t="s">
        <v>76</v>
      </c>
    </row>
    <row r="2297" spans="1:13" x14ac:dyDescent="0.2">
      <c r="A2297" t="str">
        <f>'wts_com_vintage_CA_2023 Pivot'!A2297</f>
        <v>Ex</v>
      </c>
      <c r="B2297" t="s">
        <v>74</v>
      </c>
      <c r="C2297" t="s">
        <v>79</v>
      </c>
      <c r="D2297" s="7" t="str">
        <f>'wts_com_vintage_CA_2023 Pivot'!B2297</f>
        <v>RFF</v>
      </c>
      <c r="E2297" s="7" t="str">
        <f>'wts_com_vintage_CA_2023 Pivot'!D2297</f>
        <v>CZ08</v>
      </c>
      <c r="F2297" s="7">
        <f>'wts_com_vintage_CA_2023 Pivot'!C2297</f>
        <v>2003</v>
      </c>
      <c r="G2297" s="7" t="s">
        <v>75</v>
      </c>
      <c r="H2297" s="4">
        <f>GETPIVOTDATA("wt_vint",'wts_com_vintage_CA_2023 Pivot'!$A$1,"bldgtype",D2297,"bldgloc",E2297,"bldgvint",F2297,"weightID",A2297)</f>
        <v>1.474</v>
      </c>
      <c r="I2297" s="7" t="str">
        <f t="shared" si="70"/>
        <v>DEER2019</v>
      </c>
      <c r="J2297" s="10">
        <f t="shared" si="71"/>
        <v>43466</v>
      </c>
      <c r="M2297" t="s">
        <v>76</v>
      </c>
    </row>
    <row r="2298" spans="1:13" x14ac:dyDescent="0.2">
      <c r="A2298" t="str">
        <f>'wts_com_vintage_CA_2023 Pivot'!A2298</f>
        <v>Ex</v>
      </c>
      <c r="B2298" t="s">
        <v>74</v>
      </c>
      <c r="C2298" t="s">
        <v>79</v>
      </c>
      <c r="D2298" s="7" t="str">
        <f>'wts_com_vintage_CA_2023 Pivot'!B2298</f>
        <v>RFF</v>
      </c>
      <c r="E2298" s="7" t="str">
        <f>'wts_com_vintage_CA_2023 Pivot'!D2298</f>
        <v>CZ09</v>
      </c>
      <c r="F2298" s="7">
        <f>'wts_com_vintage_CA_2023 Pivot'!C2298</f>
        <v>2003</v>
      </c>
      <c r="G2298" s="7" t="s">
        <v>75</v>
      </c>
      <c r="H2298" s="4">
        <f>GETPIVOTDATA("wt_vint",'wts_com_vintage_CA_2023 Pivot'!$A$1,"bldgtype",D2298,"bldgloc",E2298,"bldgvint",F2298,"weightID",A2298)</f>
        <v>1.4949999999999999</v>
      </c>
      <c r="I2298" s="7" t="str">
        <f t="shared" si="70"/>
        <v>DEER2019</v>
      </c>
      <c r="J2298" s="10">
        <f t="shared" si="71"/>
        <v>43466</v>
      </c>
      <c r="M2298" t="s">
        <v>76</v>
      </c>
    </row>
    <row r="2299" spans="1:13" x14ac:dyDescent="0.2">
      <c r="A2299" t="str">
        <f>'wts_com_vintage_CA_2023 Pivot'!A2299</f>
        <v>Ex</v>
      </c>
      <c r="B2299" t="s">
        <v>74</v>
      </c>
      <c r="C2299" t="s">
        <v>79</v>
      </c>
      <c r="D2299" s="7" t="str">
        <f>'wts_com_vintage_CA_2023 Pivot'!B2299</f>
        <v>RFF</v>
      </c>
      <c r="E2299" s="7" t="str">
        <f>'wts_com_vintage_CA_2023 Pivot'!D2299</f>
        <v>CZ10</v>
      </c>
      <c r="F2299" s="7">
        <f>'wts_com_vintage_CA_2023 Pivot'!C2299</f>
        <v>2003</v>
      </c>
      <c r="G2299" s="7" t="s">
        <v>75</v>
      </c>
      <c r="H2299" s="4">
        <f>GETPIVOTDATA("wt_vint",'wts_com_vintage_CA_2023 Pivot'!$A$1,"bldgtype",D2299,"bldgloc",E2299,"bldgvint",F2299,"weightID",A2299)</f>
        <v>3.8769999999999998</v>
      </c>
      <c r="I2299" s="7" t="str">
        <f t="shared" si="70"/>
        <v>DEER2019</v>
      </c>
      <c r="J2299" s="10">
        <f t="shared" si="71"/>
        <v>43466</v>
      </c>
      <c r="M2299" t="s">
        <v>76</v>
      </c>
    </row>
    <row r="2300" spans="1:13" x14ac:dyDescent="0.2">
      <c r="A2300" t="str">
        <f>'wts_com_vintage_CA_2023 Pivot'!A2300</f>
        <v>Ex</v>
      </c>
      <c r="B2300" t="s">
        <v>74</v>
      </c>
      <c r="C2300" t="s">
        <v>79</v>
      </c>
      <c r="D2300" s="7" t="str">
        <f>'wts_com_vintage_CA_2023 Pivot'!B2300</f>
        <v>RFF</v>
      </c>
      <c r="E2300" s="7" t="str">
        <f>'wts_com_vintage_CA_2023 Pivot'!D2300</f>
        <v>CZ11</v>
      </c>
      <c r="F2300" s="7">
        <f>'wts_com_vintage_CA_2023 Pivot'!C2300</f>
        <v>2003</v>
      </c>
      <c r="G2300" s="7" t="s">
        <v>75</v>
      </c>
      <c r="H2300" s="4">
        <f>GETPIVOTDATA("wt_vint",'wts_com_vintage_CA_2023 Pivot'!$A$1,"bldgtype",D2300,"bldgloc",E2300,"bldgvint",F2300,"weightID",A2300)</f>
        <v>7.1999999999999995E-2</v>
      </c>
      <c r="I2300" s="7" t="str">
        <f t="shared" si="70"/>
        <v>DEER2019</v>
      </c>
      <c r="J2300" s="10">
        <f t="shared" si="71"/>
        <v>43466</v>
      </c>
      <c r="M2300" t="s">
        <v>76</v>
      </c>
    </row>
    <row r="2301" spans="1:13" x14ac:dyDescent="0.2">
      <c r="A2301" t="str">
        <f>'wts_com_vintage_CA_2023 Pivot'!A2301</f>
        <v>Ex</v>
      </c>
      <c r="B2301" t="s">
        <v>74</v>
      </c>
      <c r="C2301" t="s">
        <v>79</v>
      </c>
      <c r="D2301" s="7" t="str">
        <f>'wts_com_vintage_CA_2023 Pivot'!B2301</f>
        <v>RFF</v>
      </c>
      <c r="E2301" s="7" t="str">
        <f>'wts_com_vintage_CA_2023 Pivot'!D2301</f>
        <v>CZ12</v>
      </c>
      <c r="F2301" s="7">
        <f>'wts_com_vintage_CA_2023 Pivot'!C2301</f>
        <v>2003</v>
      </c>
      <c r="G2301" s="7" t="s">
        <v>75</v>
      </c>
      <c r="H2301" s="4">
        <f>GETPIVOTDATA("wt_vint",'wts_com_vintage_CA_2023 Pivot'!$A$1,"bldgtype",D2301,"bldgloc",E2301,"bldgvint",F2301,"weightID",A2301)</f>
        <v>0.27700000000000002</v>
      </c>
      <c r="I2301" s="7" t="str">
        <f t="shared" si="70"/>
        <v>DEER2019</v>
      </c>
      <c r="J2301" s="10">
        <f t="shared" si="71"/>
        <v>43466</v>
      </c>
      <c r="M2301" t="s">
        <v>76</v>
      </c>
    </row>
    <row r="2302" spans="1:13" x14ac:dyDescent="0.2">
      <c r="A2302" t="str">
        <f>'wts_com_vintage_CA_2023 Pivot'!A2302</f>
        <v>Ex</v>
      </c>
      <c r="B2302" t="s">
        <v>74</v>
      </c>
      <c r="C2302" t="s">
        <v>79</v>
      </c>
      <c r="D2302" s="7" t="str">
        <f>'wts_com_vintage_CA_2023 Pivot'!B2302</f>
        <v>RFF</v>
      </c>
      <c r="E2302" s="7" t="str">
        <f>'wts_com_vintage_CA_2023 Pivot'!D2302</f>
        <v>CZ13</v>
      </c>
      <c r="F2302" s="7">
        <f>'wts_com_vintage_CA_2023 Pivot'!C2302</f>
        <v>2003</v>
      </c>
      <c r="G2302" s="7" t="s">
        <v>75</v>
      </c>
      <c r="H2302" s="4">
        <f>GETPIVOTDATA("wt_vint",'wts_com_vintage_CA_2023 Pivot'!$A$1,"bldgtype",D2302,"bldgloc",E2302,"bldgvint",F2302,"weightID",A2302)</f>
        <v>0.34699999999999998</v>
      </c>
      <c r="I2302" s="7" t="str">
        <f t="shared" si="70"/>
        <v>DEER2019</v>
      </c>
      <c r="J2302" s="10">
        <f t="shared" si="71"/>
        <v>43466</v>
      </c>
      <c r="M2302" t="s">
        <v>76</v>
      </c>
    </row>
    <row r="2303" spans="1:13" x14ac:dyDescent="0.2">
      <c r="A2303" t="str">
        <f>'wts_com_vintage_CA_2023 Pivot'!A2303</f>
        <v>Ex</v>
      </c>
      <c r="B2303" t="s">
        <v>74</v>
      </c>
      <c r="C2303" t="s">
        <v>79</v>
      </c>
      <c r="D2303" s="7" t="str">
        <f>'wts_com_vintage_CA_2023 Pivot'!B2303</f>
        <v>RFF</v>
      </c>
      <c r="E2303" s="7" t="str">
        <f>'wts_com_vintage_CA_2023 Pivot'!D2303</f>
        <v>CZ14</v>
      </c>
      <c r="F2303" s="7">
        <f>'wts_com_vintage_CA_2023 Pivot'!C2303</f>
        <v>2003</v>
      </c>
      <c r="G2303" s="7" t="s">
        <v>75</v>
      </c>
      <c r="H2303" s="4">
        <f>GETPIVOTDATA("wt_vint",'wts_com_vintage_CA_2023 Pivot'!$A$1,"bldgtype",D2303,"bldgloc",E2303,"bldgvint",F2303,"weightID",A2303)</f>
        <v>0.69699999999999995</v>
      </c>
      <c r="I2303" s="7" t="str">
        <f t="shared" si="70"/>
        <v>DEER2019</v>
      </c>
      <c r="J2303" s="10">
        <f t="shared" si="71"/>
        <v>43466</v>
      </c>
      <c r="M2303" t="s">
        <v>76</v>
      </c>
    </row>
    <row r="2304" spans="1:13" x14ac:dyDescent="0.2">
      <c r="A2304" t="str">
        <f>'wts_com_vintage_CA_2023 Pivot'!A2304</f>
        <v>Ex</v>
      </c>
      <c r="B2304" t="s">
        <v>74</v>
      </c>
      <c r="C2304" t="s">
        <v>79</v>
      </c>
      <c r="D2304" s="7" t="str">
        <f>'wts_com_vintage_CA_2023 Pivot'!B2304</f>
        <v>RFF</v>
      </c>
      <c r="E2304" s="7" t="str">
        <f>'wts_com_vintage_CA_2023 Pivot'!D2304</f>
        <v>CZ15</v>
      </c>
      <c r="F2304" s="7">
        <f>'wts_com_vintage_CA_2023 Pivot'!C2304</f>
        <v>2003</v>
      </c>
      <c r="G2304" s="7" t="s">
        <v>75</v>
      </c>
      <c r="H2304" s="4">
        <f>GETPIVOTDATA("wt_vint",'wts_com_vintage_CA_2023 Pivot'!$A$1,"bldgtype",D2304,"bldgloc",E2304,"bldgvint",F2304,"weightID",A2304)</f>
        <v>0.74099999999999999</v>
      </c>
      <c r="I2304" s="7" t="str">
        <f t="shared" si="70"/>
        <v>DEER2019</v>
      </c>
      <c r="J2304" s="10">
        <f t="shared" si="71"/>
        <v>43466</v>
      </c>
      <c r="M2304" t="s">
        <v>76</v>
      </c>
    </row>
    <row r="2305" spans="1:13" x14ac:dyDescent="0.2">
      <c r="A2305" t="str">
        <f>'wts_com_vintage_CA_2023 Pivot'!A2305</f>
        <v>Ex</v>
      </c>
      <c r="B2305" t="s">
        <v>74</v>
      </c>
      <c r="C2305" t="s">
        <v>79</v>
      </c>
      <c r="D2305" s="7" t="str">
        <f>'wts_com_vintage_CA_2023 Pivot'!B2305</f>
        <v>RFF</v>
      </c>
      <c r="E2305" s="7" t="str">
        <f>'wts_com_vintage_CA_2023 Pivot'!D2305</f>
        <v>CZ16</v>
      </c>
      <c r="F2305" s="7">
        <f>'wts_com_vintage_CA_2023 Pivot'!C2305</f>
        <v>2003</v>
      </c>
      <c r="G2305" s="7" t="s">
        <v>75</v>
      </c>
      <c r="H2305" s="4">
        <f>GETPIVOTDATA("wt_vint",'wts_com_vintage_CA_2023 Pivot'!$A$1,"bldgtype",D2305,"bldgloc",E2305,"bldgvint",F2305,"weightID",A2305)</f>
        <v>0.26600000000000001</v>
      </c>
      <c r="I2305" s="7" t="str">
        <f t="shared" si="70"/>
        <v>DEER2019</v>
      </c>
      <c r="J2305" s="10">
        <f t="shared" si="71"/>
        <v>43466</v>
      </c>
      <c r="M2305" t="s">
        <v>76</v>
      </c>
    </row>
    <row r="2306" spans="1:13" x14ac:dyDescent="0.2">
      <c r="A2306" t="str">
        <f>'wts_com_vintage_CA_2023 Pivot'!A2306</f>
        <v>Ex</v>
      </c>
      <c r="B2306" t="s">
        <v>74</v>
      </c>
      <c r="C2306" t="s">
        <v>79</v>
      </c>
      <c r="D2306" s="7" t="str">
        <f>'wts_com_vintage_CA_2023 Pivot'!B2306</f>
        <v>RFF</v>
      </c>
      <c r="E2306" s="7" t="str">
        <f>'wts_com_vintage_CA_2023 Pivot'!D2306</f>
        <v>CZ01</v>
      </c>
      <c r="F2306" s="7">
        <f>'wts_com_vintage_CA_2023 Pivot'!C2306</f>
        <v>2007</v>
      </c>
      <c r="G2306" s="7" t="s">
        <v>75</v>
      </c>
      <c r="H2306" s="4">
        <f>GETPIVOTDATA("wt_vint",'wts_com_vintage_CA_2023 Pivot'!$A$1,"bldgtype",D2306,"bldgloc",E2306,"bldgvint",F2306,"weightID",A2306)</f>
        <v>7.0000000000000001E-3</v>
      </c>
      <c r="I2306" s="7" t="str">
        <f t="shared" si="70"/>
        <v>DEER2019</v>
      </c>
      <c r="J2306" s="10">
        <f t="shared" si="71"/>
        <v>43466</v>
      </c>
      <c r="M2306" t="s">
        <v>76</v>
      </c>
    </row>
    <row r="2307" spans="1:13" x14ac:dyDescent="0.2">
      <c r="A2307" t="str">
        <f>'wts_com_vintage_CA_2023 Pivot'!A2307</f>
        <v>Ex</v>
      </c>
      <c r="B2307" t="s">
        <v>74</v>
      </c>
      <c r="C2307" t="s">
        <v>79</v>
      </c>
      <c r="D2307" s="7" t="str">
        <f>'wts_com_vintage_CA_2023 Pivot'!B2307</f>
        <v>RFF</v>
      </c>
      <c r="E2307" s="7" t="str">
        <f>'wts_com_vintage_CA_2023 Pivot'!D2307</f>
        <v>CZ02</v>
      </c>
      <c r="F2307" s="7">
        <f>'wts_com_vintage_CA_2023 Pivot'!C2307</f>
        <v>2007</v>
      </c>
      <c r="G2307" s="7" t="s">
        <v>75</v>
      </c>
      <c r="H2307" s="4">
        <f>GETPIVOTDATA("wt_vint",'wts_com_vintage_CA_2023 Pivot'!$A$1,"bldgtype",D2307,"bldgloc",E2307,"bldgvint",F2307,"weightID",A2307)</f>
        <v>3.7999999999999999E-2</v>
      </c>
      <c r="I2307" s="7" t="str">
        <f t="shared" ref="I2307:I2370" si="72">IF(OR($F2307=2020,$F2307=2023),"DEER2023","DEER2019")</f>
        <v>DEER2019</v>
      </c>
      <c r="J2307" s="10">
        <f t="shared" ref="J2307:J2370" si="73">IF(OR($F2307=2020,$F2307=2023),DATE(2023,1,1),DATE(2019,1,1))</f>
        <v>43466</v>
      </c>
      <c r="M2307" t="s">
        <v>76</v>
      </c>
    </row>
    <row r="2308" spans="1:13" x14ac:dyDescent="0.2">
      <c r="A2308" t="str">
        <f>'wts_com_vintage_CA_2023 Pivot'!A2308</f>
        <v>Ex</v>
      </c>
      <c r="B2308" t="s">
        <v>74</v>
      </c>
      <c r="C2308" t="s">
        <v>79</v>
      </c>
      <c r="D2308" s="7" t="str">
        <f>'wts_com_vintage_CA_2023 Pivot'!B2308</f>
        <v>RFF</v>
      </c>
      <c r="E2308" s="7" t="str">
        <f>'wts_com_vintage_CA_2023 Pivot'!D2308</f>
        <v>CZ03</v>
      </c>
      <c r="F2308" s="7">
        <f>'wts_com_vintage_CA_2023 Pivot'!C2308</f>
        <v>2007</v>
      </c>
      <c r="G2308" s="7" t="s">
        <v>75</v>
      </c>
      <c r="H2308" s="4">
        <f>GETPIVOTDATA("wt_vint",'wts_com_vintage_CA_2023 Pivot'!$A$1,"bldgtype",D2308,"bldgloc",E2308,"bldgvint",F2308,"weightID",A2308)</f>
        <v>0.192</v>
      </c>
      <c r="I2308" s="7" t="str">
        <f t="shared" si="72"/>
        <v>DEER2019</v>
      </c>
      <c r="J2308" s="10">
        <f t="shared" si="73"/>
        <v>43466</v>
      </c>
      <c r="M2308" t="s">
        <v>76</v>
      </c>
    </row>
    <row r="2309" spans="1:13" x14ac:dyDescent="0.2">
      <c r="A2309" t="str">
        <f>'wts_com_vintage_CA_2023 Pivot'!A2309</f>
        <v>Ex</v>
      </c>
      <c r="B2309" t="s">
        <v>74</v>
      </c>
      <c r="C2309" t="s">
        <v>79</v>
      </c>
      <c r="D2309" s="7" t="str">
        <f>'wts_com_vintage_CA_2023 Pivot'!B2309</f>
        <v>RFF</v>
      </c>
      <c r="E2309" s="7" t="str">
        <f>'wts_com_vintage_CA_2023 Pivot'!D2309</f>
        <v>CZ04</v>
      </c>
      <c r="F2309" s="7">
        <f>'wts_com_vintage_CA_2023 Pivot'!C2309</f>
        <v>2007</v>
      </c>
      <c r="G2309" s="7" t="s">
        <v>75</v>
      </c>
      <c r="H2309" s="4">
        <f>GETPIVOTDATA("wt_vint",'wts_com_vintage_CA_2023 Pivot'!$A$1,"bldgtype",D2309,"bldgloc",E2309,"bldgvint",F2309,"weightID",A2309)</f>
        <v>7.6999999999999999E-2</v>
      </c>
      <c r="I2309" s="7" t="str">
        <f t="shared" si="72"/>
        <v>DEER2019</v>
      </c>
      <c r="J2309" s="10">
        <f t="shared" si="73"/>
        <v>43466</v>
      </c>
      <c r="M2309" t="s">
        <v>76</v>
      </c>
    </row>
    <row r="2310" spans="1:13" x14ac:dyDescent="0.2">
      <c r="A2310" t="str">
        <f>'wts_com_vintage_CA_2023 Pivot'!A2310</f>
        <v>Ex</v>
      </c>
      <c r="B2310" t="s">
        <v>74</v>
      </c>
      <c r="C2310" t="s">
        <v>79</v>
      </c>
      <c r="D2310" s="7" t="str">
        <f>'wts_com_vintage_CA_2023 Pivot'!B2310</f>
        <v>RFF</v>
      </c>
      <c r="E2310" s="7" t="str">
        <f>'wts_com_vintage_CA_2023 Pivot'!D2310</f>
        <v>CZ05</v>
      </c>
      <c r="F2310" s="7">
        <f>'wts_com_vintage_CA_2023 Pivot'!C2310</f>
        <v>2007</v>
      </c>
      <c r="G2310" s="7" t="s">
        <v>75</v>
      </c>
      <c r="H2310" s="4">
        <f>GETPIVOTDATA("wt_vint",'wts_com_vintage_CA_2023 Pivot'!$A$1,"bldgtype",D2310,"bldgloc",E2310,"bldgvint",F2310,"weightID",A2310)</f>
        <v>2.8999999999999998E-2</v>
      </c>
      <c r="I2310" s="7" t="str">
        <f t="shared" si="72"/>
        <v>DEER2019</v>
      </c>
      <c r="J2310" s="10">
        <f t="shared" si="73"/>
        <v>43466</v>
      </c>
      <c r="M2310" t="s">
        <v>76</v>
      </c>
    </row>
    <row r="2311" spans="1:13" x14ac:dyDescent="0.2">
      <c r="A2311" t="str">
        <f>'wts_com_vintage_CA_2023 Pivot'!A2311</f>
        <v>Ex</v>
      </c>
      <c r="B2311" t="s">
        <v>74</v>
      </c>
      <c r="C2311" t="s">
        <v>79</v>
      </c>
      <c r="D2311" s="7" t="str">
        <f>'wts_com_vintage_CA_2023 Pivot'!B2311</f>
        <v>RFF</v>
      </c>
      <c r="E2311" s="7" t="str">
        <f>'wts_com_vintage_CA_2023 Pivot'!D2311</f>
        <v>CZ06</v>
      </c>
      <c r="F2311" s="7">
        <f>'wts_com_vintage_CA_2023 Pivot'!C2311</f>
        <v>2007</v>
      </c>
      <c r="G2311" s="7" t="s">
        <v>75</v>
      </c>
      <c r="H2311" s="4">
        <f>GETPIVOTDATA("wt_vint",'wts_com_vintage_CA_2023 Pivot'!$A$1,"bldgtype",D2311,"bldgloc",E2311,"bldgvint",F2311,"weightID",A2311)</f>
        <v>1.0349999999999999</v>
      </c>
      <c r="I2311" s="7" t="str">
        <f t="shared" si="72"/>
        <v>DEER2019</v>
      </c>
      <c r="J2311" s="10">
        <f t="shared" si="73"/>
        <v>43466</v>
      </c>
      <c r="M2311" t="s">
        <v>76</v>
      </c>
    </row>
    <row r="2312" spans="1:13" x14ac:dyDescent="0.2">
      <c r="A2312" t="str">
        <f>'wts_com_vintage_CA_2023 Pivot'!A2312</f>
        <v>Ex</v>
      </c>
      <c r="B2312" t="s">
        <v>74</v>
      </c>
      <c r="C2312" t="s">
        <v>79</v>
      </c>
      <c r="D2312" s="7" t="str">
        <f>'wts_com_vintage_CA_2023 Pivot'!B2312</f>
        <v>RFF</v>
      </c>
      <c r="E2312" s="7" t="str">
        <f>'wts_com_vintage_CA_2023 Pivot'!D2312</f>
        <v>CZ07</v>
      </c>
      <c r="F2312" s="7">
        <f>'wts_com_vintage_CA_2023 Pivot'!C2312</f>
        <v>2007</v>
      </c>
      <c r="G2312" s="7" t="s">
        <v>75</v>
      </c>
      <c r="H2312" s="4">
        <f>GETPIVOTDATA("wt_vint",'wts_com_vintage_CA_2023 Pivot'!$A$1,"bldgtype",D2312,"bldgloc",E2312,"bldgvint",F2312,"weightID",A2312)</f>
        <v>0.20100000000000001</v>
      </c>
      <c r="I2312" s="7" t="str">
        <f t="shared" si="72"/>
        <v>DEER2019</v>
      </c>
      <c r="J2312" s="10">
        <f t="shared" si="73"/>
        <v>43466</v>
      </c>
      <c r="M2312" t="s">
        <v>76</v>
      </c>
    </row>
    <row r="2313" spans="1:13" x14ac:dyDescent="0.2">
      <c r="A2313" t="str">
        <f>'wts_com_vintage_CA_2023 Pivot'!A2313</f>
        <v>Ex</v>
      </c>
      <c r="B2313" t="s">
        <v>74</v>
      </c>
      <c r="C2313" t="s">
        <v>79</v>
      </c>
      <c r="D2313" s="7" t="str">
        <f>'wts_com_vintage_CA_2023 Pivot'!B2313</f>
        <v>RFF</v>
      </c>
      <c r="E2313" s="7" t="str">
        <f>'wts_com_vintage_CA_2023 Pivot'!D2313</f>
        <v>CZ08</v>
      </c>
      <c r="F2313" s="7">
        <f>'wts_com_vintage_CA_2023 Pivot'!C2313</f>
        <v>2007</v>
      </c>
      <c r="G2313" s="7" t="s">
        <v>75</v>
      </c>
      <c r="H2313" s="4">
        <f>GETPIVOTDATA("wt_vint",'wts_com_vintage_CA_2023 Pivot'!$A$1,"bldgtype",D2313,"bldgloc",E2313,"bldgvint",F2313,"weightID",A2313)</f>
        <v>1.2010000000000001</v>
      </c>
      <c r="I2313" s="7" t="str">
        <f t="shared" si="72"/>
        <v>DEER2019</v>
      </c>
      <c r="J2313" s="10">
        <f t="shared" si="73"/>
        <v>43466</v>
      </c>
      <c r="M2313" t="s">
        <v>76</v>
      </c>
    </row>
    <row r="2314" spans="1:13" x14ac:dyDescent="0.2">
      <c r="A2314" t="str">
        <f>'wts_com_vintage_CA_2023 Pivot'!A2314</f>
        <v>Ex</v>
      </c>
      <c r="B2314" t="s">
        <v>74</v>
      </c>
      <c r="C2314" t="s">
        <v>79</v>
      </c>
      <c r="D2314" s="7" t="str">
        <f>'wts_com_vintage_CA_2023 Pivot'!B2314</f>
        <v>RFF</v>
      </c>
      <c r="E2314" s="7" t="str">
        <f>'wts_com_vintage_CA_2023 Pivot'!D2314</f>
        <v>CZ09</v>
      </c>
      <c r="F2314" s="7">
        <f>'wts_com_vintage_CA_2023 Pivot'!C2314</f>
        <v>2007</v>
      </c>
      <c r="G2314" s="7" t="s">
        <v>75</v>
      </c>
      <c r="H2314" s="4">
        <f>GETPIVOTDATA("wt_vint",'wts_com_vintage_CA_2023 Pivot'!$A$1,"bldgtype",D2314,"bldgloc",E2314,"bldgvint",F2314,"weightID",A2314)</f>
        <v>0.82700000000000007</v>
      </c>
      <c r="I2314" s="7" t="str">
        <f t="shared" si="72"/>
        <v>DEER2019</v>
      </c>
      <c r="J2314" s="10">
        <f t="shared" si="73"/>
        <v>43466</v>
      </c>
      <c r="M2314" t="s">
        <v>76</v>
      </c>
    </row>
    <row r="2315" spans="1:13" x14ac:dyDescent="0.2">
      <c r="A2315" t="str">
        <f>'wts_com_vintage_CA_2023 Pivot'!A2315</f>
        <v>Ex</v>
      </c>
      <c r="B2315" t="s">
        <v>74</v>
      </c>
      <c r="C2315" t="s">
        <v>79</v>
      </c>
      <c r="D2315" s="7" t="str">
        <f>'wts_com_vintage_CA_2023 Pivot'!B2315</f>
        <v>RFF</v>
      </c>
      <c r="E2315" s="7" t="str">
        <f>'wts_com_vintage_CA_2023 Pivot'!D2315</f>
        <v>CZ10</v>
      </c>
      <c r="F2315" s="7">
        <f>'wts_com_vintage_CA_2023 Pivot'!C2315</f>
        <v>2007</v>
      </c>
      <c r="G2315" s="7" t="s">
        <v>75</v>
      </c>
      <c r="H2315" s="4">
        <f>GETPIVOTDATA("wt_vint",'wts_com_vintage_CA_2023 Pivot'!$A$1,"bldgtype",D2315,"bldgloc",E2315,"bldgvint",F2315,"weightID",A2315)</f>
        <v>1.349</v>
      </c>
      <c r="I2315" s="7" t="str">
        <f t="shared" si="72"/>
        <v>DEER2019</v>
      </c>
      <c r="J2315" s="10">
        <f t="shared" si="73"/>
        <v>43466</v>
      </c>
      <c r="M2315" t="s">
        <v>76</v>
      </c>
    </row>
    <row r="2316" spans="1:13" x14ac:dyDescent="0.2">
      <c r="A2316" t="str">
        <f>'wts_com_vintage_CA_2023 Pivot'!A2316</f>
        <v>Ex</v>
      </c>
      <c r="B2316" t="s">
        <v>74</v>
      </c>
      <c r="C2316" t="s">
        <v>79</v>
      </c>
      <c r="D2316" s="7" t="str">
        <f>'wts_com_vintage_CA_2023 Pivot'!B2316</f>
        <v>RFF</v>
      </c>
      <c r="E2316" s="7" t="str">
        <f>'wts_com_vintage_CA_2023 Pivot'!D2316</f>
        <v>CZ11</v>
      </c>
      <c r="F2316" s="7">
        <f>'wts_com_vintage_CA_2023 Pivot'!C2316</f>
        <v>2007</v>
      </c>
      <c r="G2316" s="7" t="s">
        <v>75</v>
      </c>
      <c r="H2316" s="4">
        <f>GETPIVOTDATA("wt_vint",'wts_com_vintage_CA_2023 Pivot'!$A$1,"bldgtype",D2316,"bldgloc",E2316,"bldgvint",F2316,"weightID",A2316)</f>
        <v>3.9E-2</v>
      </c>
      <c r="I2316" s="7" t="str">
        <f t="shared" si="72"/>
        <v>DEER2019</v>
      </c>
      <c r="J2316" s="10">
        <f t="shared" si="73"/>
        <v>43466</v>
      </c>
      <c r="M2316" t="s">
        <v>76</v>
      </c>
    </row>
    <row r="2317" spans="1:13" x14ac:dyDescent="0.2">
      <c r="A2317" t="str">
        <f>'wts_com_vintage_CA_2023 Pivot'!A2317</f>
        <v>Ex</v>
      </c>
      <c r="B2317" t="s">
        <v>74</v>
      </c>
      <c r="C2317" t="s">
        <v>79</v>
      </c>
      <c r="D2317" s="7" t="str">
        <f>'wts_com_vintage_CA_2023 Pivot'!B2317</f>
        <v>RFF</v>
      </c>
      <c r="E2317" s="7" t="str">
        <f>'wts_com_vintage_CA_2023 Pivot'!D2317</f>
        <v>CZ12</v>
      </c>
      <c r="F2317" s="7">
        <f>'wts_com_vintage_CA_2023 Pivot'!C2317</f>
        <v>2007</v>
      </c>
      <c r="G2317" s="7" t="s">
        <v>75</v>
      </c>
      <c r="H2317" s="4">
        <f>GETPIVOTDATA("wt_vint",'wts_com_vintage_CA_2023 Pivot'!$A$1,"bldgtype",D2317,"bldgloc",E2317,"bldgvint",F2317,"weightID",A2317)</f>
        <v>0.13900000000000001</v>
      </c>
      <c r="I2317" s="7" t="str">
        <f t="shared" si="72"/>
        <v>DEER2019</v>
      </c>
      <c r="J2317" s="10">
        <f t="shared" si="73"/>
        <v>43466</v>
      </c>
      <c r="M2317" t="s">
        <v>76</v>
      </c>
    </row>
    <row r="2318" spans="1:13" x14ac:dyDescent="0.2">
      <c r="A2318" t="str">
        <f>'wts_com_vintage_CA_2023 Pivot'!A2318</f>
        <v>Ex</v>
      </c>
      <c r="B2318" t="s">
        <v>74</v>
      </c>
      <c r="C2318" t="s">
        <v>79</v>
      </c>
      <c r="D2318" s="7" t="str">
        <f>'wts_com_vintage_CA_2023 Pivot'!B2318</f>
        <v>RFF</v>
      </c>
      <c r="E2318" s="7" t="str">
        <f>'wts_com_vintage_CA_2023 Pivot'!D2318</f>
        <v>CZ13</v>
      </c>
      <c r="F2318" s="7">
        <f>'wts_com_vintage_CA_2023 Pivot'!C2318</f>
        <v>2007</v>
      </c>
      <c r="G2318" s="7" t="s">
        <v>75</v>
      </c>
      <c r="H2318" s="4">
        <f>GETPIVOTDATA("wt_vint",'wts_com_vintage_CA_2023 Pivot'!$A$1,"bldgtype",D2318,"bldgloc",E2318,"bldgvint",F2318,"weightID",A2318)</f>
        <v>0.184</v>
      </c>
      <c r="I2318" s="7" t="str">
        <f t="shared" si="72"/>
        <v>DEER2019</v>
      </c>
      <c r="J2318" s="10">
        <f t="shared" si="73"/>
        <v>43466</v>
      </c>
      <c r="M2318" t="s">
        <v>76</v>
      </c>
    </row>
    <row r="2319" spans="1:13" x14ac:dyDescent="0.2">
      <c r="A2319" t="str">
        <f>'wts_com_vintage_CA_2023 Pivot'!A2319</f>
        <v>Ex</v>
      </c>
      <c r="B2319" t="s">
        <v>74</v>
      </c>
      <c r="C2319" t="s">
        <v>79</v>
      </c>
      <c r="D2319" s="7" t="str">
        <f>'wts_com_vintage_CA_2023 Pivot'!B2319</f>
        <v>RFF</v>
      </c>
      <c r="E2319" s="7" t="str">
        <f>'wts_com_vintage_CA_2023 Pivot'!D2319</f>
        <v>CZ14</v>
      </c>
      <c r="F2319" s="7">
        <f>'wts_com_vintage_CA_2023 Pivot'!C2319</f>
        <v>2007</v>
      </c>
      <c r="G2319" s="7" t="s">
        <v>75</v>
      </c>
      <c r="H2319" s="4">
        <f>GETPIVOTDATA("wt_vint",'wts_com_vintage_CA_2023 Pivot'!$A$1,"bldgtype",D2319,"bldgloc",E2319,"bldgvint",F2319,"weightID",A2319)</f>
        <v>0.247</v>
      </c>
      <c r="I2319" s="7" t="str">
        <f t="shared" si="72"/>
        <v>DEER2019</v>
      </c>
      <c r="J2319" s="10">
        <f t="shared" si="73"/>
        <v>43466</v>
      </c>
      <c r="M2319" t="s">
        <v>76</v>
      </c>
    </row>
    <row r="2320" spans="1:13" x14ac:dyDescent="0.2">
      <c r="A2320" t="str">
        <f>'wts_com_vintage_CA_2023 Pivot'!A2320</f>
        <v>Ex</v>
      </c>
      <c r="B2320" t="s">
        <v>74</v>
      </c>
      <c r="C2320" t="s">
        <v>79</v>
      </c>
      <c r="D2320" s="7" t="str">
        <f>'wts_com_vintage_CA_2023 Pivot'!B2320</f>
        <v>RFF</v>
      </c>
      <c r="E2320" s="7" t="str">
        <f>'wts_com_vintage_CA_2023 Pivot'!D2320</f>
        <v>CZ15</v>
      </c>
      <c r="F2320" s="7">
        <f>'wts_com_vintage_CA_2023 Pivot'!C2320</f>
        <v>2007</v>
      </c>
      <c r="G2320" s="7" t="s">
        <v>75</v>
      </c>
      <c r="H2320" s="4">
        <f>GETPIVOTDATA("wt_vint",'wts_com_vintage_CA_2023 Pivot'!$A$1,"bldgtype",D2320,"bldgloc",E2320,"bldgvint",F2320,"weightID",A2320)</f>
        <v>0.253</v>
      </c>
      <c r="I2320" s="7" t="str">
        <f t="shared" si="72"/>
        <v>DEER2019</v>
      </c>
      <c r="J2320" s="10">
        <f t="shared" si="73"/>
        <v>43466</v>
      </c>
      <c r="M2320" t="s">
        <v>76</v>
      </c>
    </row>
    <row r="2321" spans="1:13" x14ac:dyDescent="0.2">
      <c r="A2321" t="str">
        <f>'wts_com_vintage_CA_2023 Pivot'!A2321</f>
        <v>Ex</v>
      </c>
      <c r="B2321" t="s">
        <v>74</v>
      </c>
      <c r="C2321" t="s">
        <v>79</v>
      </c>
      <c r="D2321" s="7" t="str">
        <f>'wts_com_vintage_CA_2023 Pivot'!B2321</f>
        <v>RFF</v>
      </c>
      <c r="E2321" s="7" t="str">
        <f>'wts_com_vintage_CA_2023 Pivot'!D2321</f>
        <v>CZ16</v>
      </c>
      <c r="F2321" s="7">
        <f>'wts_com_vintage_CA_2023 Pivot'!C2321</f>
        <v>2007</v>
      </c>
      <c r="G2321" s="7" t="s">
        <v>75</v>
      </c>
      <c r="H2321" s="4">
        <f>GETPIVOTDATA("wt_vint",'wts_com_vintage_CA_2023 Pivot'!$A$1,"bldgtype",D2321,"bldgloc",E2321,"bldgvint",F2321,"weightID",A2321)</f>
        <v>0.10100000000000001</v>
      </c>
      <c r="I2321" s="7" t="str">
        <f t="shared" si="72"/>
        <v>DEER2019</v>
      </c>
      <c r="J2321" s="10">
        <f t="shared" si="73"/>
        <v>43466</v>
      </c>
      <c r="M2321" t="s">
        <v>76</v>
      </c>
    </row>
    <row r="2322" spans="1:13" x14ac:dyDescent="0.2">
      <c r="A2322" t="str">
        <f>'wts_com_vintage_CA_2023 Pivot'!A2322</f>
        <v>Ex</v>
      </c>
      <c r="B2322" t="s">
        <v>74</v>
      </c>
      <c r="C2322" t="s">
        <v>79</v>
      </c>
      <c r="D2322" s="7" t="str">
        <f>'wts_com_vintage_CA_2023 Pivot'!B2322</f>
        <v>RFF</v>
      </c>
      <c r="E2322" s="7" t="str">
        <f>'wts_com_vintage_CA_2023 Pivot'!D2322</f>
        <v>CZ01</v>
      </c>
      <c r="F2322" s="7">
        <f>'wts_com_vintage_CA_2023 Pivot'!C2322</f>
        <v>2011</v>
      </c>
      <c r="G2322" s="7" t="s">
        <v>75</v>
      </c>
      <c r="H2322" s="4">
        <f>GETPIVOTDATA("wt_vint",'wts_com_vintage_CA_2023 Pivot'!$A$1,"bldgtype",D2322,"bldgloc",E2322,"bldgvint",F2322,"weightID",A2322)</f>
        <v>7.0000000000000001E-3</v>
      </c>
      <c r="I2322" s="7" t="str">
        <f t="shared" si="72"/>
        <v>DEER2019</v>
      </c>
      <c r="J2322" s="10">
        <f t="shared" si="73"/>
        <v>43466</v>
      </c>
      <c r="M2322" t="s">
        <v>76</v>
      </c>
    </row>
    <row r="2323" spans="1:13" x14ac:dyDescent="0.2">
      <c r="A2323" t="str">
        <f>'wts_com_vintage_CA_2023 Pivot'!A2323</f>
        <v>Ex</v>
      </c>
      <c r="B2323" t="s">
        <v>74</v>
      </c>
      <c r="C2323" t="s">
        <v>79</v>
      </c>
      <c r="D2323" s="7" t="str">
        <f>'wts_com_vintage_CA_2023 Pivot'!B2323</f>
        <v>RFF</v>
      </c>
      <c r="E2323" s="7" t="str">
        <f>'wts_com_vintage_CA_2023 Pivot'!D2323</f>
        <v>CZ02</v>
      </c>
      <c r="F2323" s="7">
        <f>'wts_com_vintage_CA_2023 Pivot'!C2323</f>
        <v>2011</v>
      </c>
      <c r="G2323" s="7" t="s">
        <v>75</v>
      </c>
      <c r="H2323" s="4">
        <f>GETPIVOTDATA("wt_vint",'wts_com_vintage_CA_2023 Pivot'!$A$1,"bldgtype",D2323,"bldgloc",E2323,"bldgvint",F2323,"weightID",A2323)</f>
        <v>3.7999999999999999E-2</v>
      </c>
      <c r="I2323" s="7" t="str">
        <f t="shared" si="72"/>
        <v>DEER2019</v>
      </c>
      <c r="J2323" s="10">
        <f t="shared" si="73"/>
        <v>43466</v>
      </c>
      <c r="M2323" t="s">
        <v>76</v>
      </c>
    </row>
    <row r="2324" spans="1:13" x14ac:dyDescent="0.2">
      <c r="A2324" t="str">
        <f>'wts_com_vintage_CA_2023 Pivot'!A2324</f>
        <v>Ex</v>
      </c>
      <c r="B2324" t="s">
        <v>74</v>
      </c>
      <c r="C2324" t="s">
        <v>79</v>
      </c>
      <c r="D2324" s="7" t="str">
        <f>'wts_com_vintage_CA_2023 Pivot'!B2324</f>
        <v>RFF</v>
      </c>
      <c r="E2324" s="7" t="str">
        <f>'wts_com_vintage_CA_2023 Pivot'!D2324</f>
        <v>CZ03</v>
      </c>
      <c r="F2324" s="7">
        <f>'wts_com_vintage_CA_2023 Pivot'!C2324</f>
        <v>2011</v>
      </c>
      <c r="G2324" s="7" t="s">
        <v>75</v>
      </c>
      <c r="H2324" s="4">
        <f>GETPIVOTDATA("wt_vint",'wts_com_vintage_CA_2023 Pivot'!$A$1,"bldgtype",D2324,"bldgloc",E2324,"bldgvint",F2324,"weightID",A2324)</f>
        <v>0.192</v>
      </c>
      <c r="I2324" s="7" t="str">
        <f t="shared" si="72"/>
        <v>DEER2019</v>
      </c>
      <c r="J2324" s="10">
        <f t="shared" si="73"/>
        <v>43466</v>
      </c>
      <c r="M2324" t="s">
        <v>76</v>
      </c>
    </row>
    <row r="2325" spans="1:13" x14ac:dyDescent="0.2">
      <c r="A2325" t="str">
        <f>'wts_com_vintage_CA_2023 Pivot'!A2325</f>
        <v>Ex</v>
      </c>
      <c r="B2325" t="s">
        <v>74</v>
      </c>
      <c r="C2325" t="s">
        <v>79</v>
      </c>
      <c r="D2325" s="7" t="str">
        <f>'wts_com_vintage_CA_2023 Pivot'!B2325</f>
        <v>RFF</v>
      </c>
      <c r="E2325" s="7" t="str">
        <f>'wts_com_vintage_CA_2023 Pivot'!D2325</f>
        <v>CZ04</v>
      </c>
      <c r="F2325" s="7">
        <f>'wts_com_vintage_CA_2023 Pivot'!C2325</f>
        <v>2011</v>
      </c>
      <c r="G2325" s="7" t="s">
        <v>75</v>
      </c>
      <c r="H2325" s="4">
        <f>GETPIVOTDATA("wt_vint",'wts_com_vintage_CA_2023 Pivot'!$A$1,"bldgtype",D2325,"bldgloc",E2325,"bldgvint",F2325,"weightID",A2325)</f>
        <v>7.6999999999999999E-2</v>
      </c>
      <c r="I2325" s="7" t="str">
        <f t="shared" si="72"/>
        <v>DEER2019</v>
      </c>
      <c r="J2325" s="10">
        <f t="shared" si="73"/>
        <v>43466</v>
      </c>
      <c r="M2325" t="s">
        <v>76</v>
      </c>
    </row>
    <row r="2326" spans="1:13" x14ac:dyDescent="0.2">
      <c r="A2326" t="str">
        <f>'wts_com_vintage_CA_2023 Pivot'!A2326</f>
        <v>Ex</v>
      </c>
      <c r="B2326" t="s">
        <v>74</v>
      </c>
      <c r="C2326" t="s">
        <v>79</v>
      </c>
      <c r="D2326" s="7" t="str">
        <f>'wts_com_vintage_CA_2023 Pivot'!B2326</f>
        <v>RFF</v>
      </c>
      <c r="E2326" s="7" t="str">
        <f>'wts_com_vintage_CA_2023 Pivot'!D2326</f>
        <v>CZ05</v>
      </c>
      <c r="F2326" s="7">
        <f>'wts_com_vintage_CA_2023 Pivot'!C2326</f>
        <v>2011</v>
      </c>
      <c r="G2326" s="7" t="s">
        <v>75</v>
      </c>
      <c r="H2326" s="4">
        <f>GETPIVOTDATA("wt_vint",'wts_com_vintage_CA_2023 Pivot'!$A$1,"bldgtype",D2326,"bldgloc",E2326,"bldgvint",F2326,"weightID",A2326)</f>
        <v>2.8999999999999998E-2</v>
      </c>
      <c r="I2326" s="7" t="str">
        <f t="shared" si="72"/>
        <v>DEER2019</v>
      </c>
      <c r="J2326" s="10">
        <f t="shared" si="73"/>
        <v>43466</v>
      </c>
      <c r="M2326" t="s">
        <v>76</v>
      </c>
    </row>
    <row r="2327" spans="1:13" x14ac:dyDescent="0.2">
      <c r="A2327" t="str">
        <f>'wts_com_vintage_CA_2023 Pivot'!A2327</f>
        <v>Ex</v>
      </c>
      <c r="B2327" t="s">
        <v>74</v>
      </c>
      <c r="C2327" t="s">
        <v>79</v>
      </c>
      <c r="D2327" s="7" t="str">
        <f>'wts_com_vintage_CA_2023 Pivot'!B2327</f>
        <v>RFF</v>
      </c>
      <c r="E2327" s="7" t="str">
        <f>'wts_com_vintage_CA_2023 Pivot'!D2327</f>
        <v>CZ06</v>
      </c>
      <c r="F2327" s="7">
        <f>'wts_com_vintage_CA_2023 Pivot'!C2327</f>
        <v>2011</v>
      </c>
      <c r="G2327" s="7" t="s">
        <v>75</v>
      </c>
      <c r="H2327" s="4">
        <f>GETPIVOTDATA("wt_vint",'wts_com_vintage_CA_2023 Pivot'!$A$1,"bldgtype",D2327,"bldgloc",E2327,"bldgvint",F2327,"weightID",A2327)</f>
        <v>1.0349999999999999</v>
      </c>
      <c r="I2327" s="7" t="str">
        <f t="shared" si="72"/>
        <v>DEER2019</v>
      </c>
      <c r="J2327" s="10">
        <f t="shared" si="73"/>
        <v>43466</v>
      </c>
      <c r="M2327" t="s">
        <v>76</v>
      </c>
    </row>
    <row r="2328" spans="1:13" x14ac:dyDescent="0.2">
      <c r="A2328" t="str">
        <f>'wts_com_vintage_CA_2023 Pivot'!A2328</f>
        <v>Ex</v>
      </c>
      <c r="B2328" t="s">
        <v>74</v>
      </c>
      <c r="C2328" t="s">
        <v>79</v>
      </c>
      <c r="D2328" s="7" t="str">
        <f>'wts_com_vintage_CA_2023 Pivot'!B2328</f>
        <v>RFF</v>
      </c>
      <c r="E2328" s="7" t="str">
        <f>'wts_com_vintage_CA_2023 Pivot'!D2328</f>
        <v>CZ07</v>
      </c>
      <c r="F2328" s="7">
        <f>'wts_com_vintage_CA_2023 Pivot'!C2328</f>
        <v>2011</v>
      </c>
      <c r="G2328" s="7" t="s">
        <v>75</v>
      </c>
      <c r="H2328" s="4">
        <f>GETPIVOTDATA("wt_vint",'wts_com_vintage_CA_2023 Pivot'!$A$1,"bldgtype",D2328,"bldgloc",E2328,"bldgvint",F2328,"weightID",A2328)</f>
        <v>0.20100000000000001</v>
      </c>
      <c r="I2328" s="7" t="str">
        <f t="shared" si="72"/>
        <v>DEER2019</v>
      </c>
      <c r="J2328" s="10">
        <f t="shared" si="73"/>
        <v>43466</v>
      </c>
      <c r="M2328" t="s">
        <v>76</v>
      </c>
    </row>
    <row r="2329" spans="1:13" x14ac:dyDescent="0.2">
      <c r="A2329" t="str">
        <f>'wts_com_vintage_CA_2023 Pivot'!A2329</f>
        <v>Ex</v>
      </c>
      <c r="B2329" t="s">
        <v>74</v>
      </c>
      <c r="C2329" t="s">
        <v>79</v>
      </c>
      <c r="D2329" s="7" t="str">
        <f>'wts_com_vintage_CA_2023 Pivot'!B2329</f>
        <v>RFF</v>
      </c>
      <c r="E2329" s="7" t="str">
        <f>'wts_com_vintage_CA_2023 Pivot'!D2329</f>
        <v>CZ08</v>
      </c>
      <c r="F2329" s="7">
        <f>'wts_com_vintage_CA_2023 Pivot'!C2329</f>
        <v>2011</v>
      </c>
      <c r="G2329" s="7" t="s">
        <v>75</v>
      </c>
      <c r="H2329" s="4">
        <f>GETPIVOTDATA("wt_vint",'wts_com_vintage_CA_2023 Pivot'!$A$1,"bldgtype",D2329,"bldgloc",E2329,"bldgvint",F2329,"weightID",A2329)</f>
        <v>1.2010000000000001</v>
      </c>
      <c r="I2329" s="7" t="str">
        <f t="shared" si="72"/>
        <v>DEER2019</v>
      </c>
      <c r="J2329" s="10">
        <f t="shared" si="73"/>
        <v>43466</v>
      </c>
      <c r="M2329" t="s">
        <v>76</v>
      </c>
    </row>
    <row r="2330" spans="1:13" x14ac:dyDescent="0.2">
      <c r="A2330" t="str">
        <f>'wts_com_vintage_CA_2023 Pivot'!A2330</f>
        <v>Ex</v>
      </c>
      <c r="B2330" t="s">
        <v>74</v>
      </c>
      <c r="C2330" t="s">
        <v>79</v>
      </c>
      <c r="D2330" s="7" t="str">
        <f>'wts_com_vintage_CA_2023 Pivot'!B2330</f>
        <v>RFF</v>
      </c>
      <c r="E2330" s="7" t="str">
        <f>'wts_com_vintage_CA_2023 Pivot'!D2330</f>
        <v>CZ09</v>
      </c>
      <c r="F2330" s="7">
        <f>'wts_com_vintage_CA_2023 Pivot'!C2330</f>
        <v>2011</v>
      </c>
      <c r="G2330" s="7" t="s">
        <v>75</v>
      </c>
      <c r="H2330" s="4">
        <f>GETPIVOTDATA("wt_vint",'wts_com_vintage_CA_2023 Pivot'!$A$1,"bldgtype",D2330,"bldgloc",E2330,"bldgvint",F2330,"weightID",A2330)</f>
        <v>0.82700000000000007</v>
      </c>
      <c r="I2330" s="7" t="str">
        <f t="shared" si="72"/>
        <v>DEER2019</v>
      </c>
      <c r="J2330" s="10">
        <f t="shared" si="73"/>
        <v>43466</v>
      </c>
      <c r="M2330" t="s">
        <v>76</v>
      </c>
    </row>
    <row r="2331" spans="1:13" x14ac:dyDescent="0.2">
      <c r="A2331" t="str">
        <f>'wts_com_vintage_CA_2023 Pivot'!A2331</f>
        <v>Ex</v>
      </c>
      <c r="B2331" t="s">
        <v>74</v>
      </c>
      <c r="C2331" t="s">
        <v>79</v>
      </c>
      <c r="D2331" s="7" t="str">
        <f>'wts_com_vintage_CA_2023 Pivot'!B2331</f>
        <v>RFF</v>
      </c>
      <c r="E2331" s="7" t="str">
        <f>'wts_com_vintage_CA_2023 Pivot'!D2331</f>
        <v>CZ10</v>
      </c>
      <c r="F2331" s="7">
        <f>'wts_com_vintage_CA_2023 Pivot'!C2331</f>
        <v>2011</v>
      </c>
      <c r="G2331" s="7" t="s">
        <v>75</v>
      </c>
      <c r="H2331" s="4">
        <f>GETPIVOTDATA("wt_vint",'wts_com_vintage_CA_2023 Pivot'!$A$1,"bldgtype",D2331,"bldgloc",E2331,"bldgvint",F2331,"weightID",A2331)</f>
        <v>1.349</v>
      </c>
      <c r="I2331" s="7" t="str">
        <f t="shared" si="72"/>
        <v>DEER2019</v>
      </c>
      <c r="J2331" s="10">
        <f t="shared" si="73"/>
        <v>43466</v>
      </c>
      <c r="M2331" t="s">
        <v>76</v>
      </c>
    </row>
    <row r="2332" spans="1:13" x14ac:dyDescent="0.2">
      <c r="A2332" t="str">
        <f>'wts_com_vintage_CA_2023 Pivot'!A2332</f>
        <v>Ex</v>
      </c>
      <c r="B2332" t="s">
        <v>74</v>
      </c>
      <c r="C2332" t="s">
        <v>79</v>
      </c>
      <c r="D2332" s="7" t="str">
        <f>'wts_com_vintage_CA_2023 Pivot'!B2332</f>
        <v>RFF</v>
      </c>
      <c r="E2332" s="7" t="str">
        <f>'wts_com_vintage_CA_2023 Pivot'!D2332</f>
        <v>CZ11</v>
      </c>
      <c r="F2332" s="7">
        <f>'wts_com_vintage_CA_2023 Pivot'!C2332</f>
        <v>2011</v>
      </c>
      <c r="G2332" s="7" t="s">
        <v>75</v>
      </c>
      <c r="H2332" s="4">
        <f>GETPIVOTDATA("wt_vint",'wts_com_vintage_CA_2023 Pivot'!$A$1,"bldgtype",D2332,"bldgloc",E2332,"bldgvint",F2332,"weightID",A2332)</f>
        <v>3.9E-2</v>
      </c>
      <c r="I2332" s="7" t="str">
        <f t="shared" si="72"/>
        <v>DEER2019</v>
      </c>
      <c r="J2332" s="10">
        <f t="shared" si="73"/>
        <v>43466</v>
      </c>
      <c r="M2332" t="s">
        <v>76</v>
      </c>
    </row>
    <row r="2333" spans="1:13" x14ac:dyDescent="0.2">
      <c r="A2333" t="str">
        <f>'wts_com_vintage_CA_2023 Pivot'!A2333</f>
        <v>Ex</v>
      </c>
      <c r="B2333" t="s">
        <v>74</v>
      </c>
      <c r="C2333" t="s">
        <v>79</v>
      </c>
      <c r="D2333" s="7" t="str">
        <f>'wts_com_vintage_CA_2023 Pivot'!B2333</f>
        <v>RFF</v>
      </c>
      <c r="E2333" s="7" t="str">
        <f>'wts_com_vintage_CA_2023 Pivot'!D2333</f>
        <v>CZ12</v>
      </c>
      <c r="F2333" s="7">
        <f>'wts_com_vintage_CA_2023 Pivot'!C2333</f>
        <v>2011</v>
      </c>
      <c r="G2333" s="7" t="s">
        <v>75</v>
      </c>
      <c r="H2333" s="4">
        <f>GETPIVOTDATA("wt_vint",'wts_com_vintage_CA_2023 Pivot'!$A$1,"bldgtype",D2333,"bldgloc",E2333,"bldgvint",F2333,"weightID",A2333)</f>
        <v>0.13900000000000001</v>
      </c>
      <c r="I2333" s="7" t="str">
        <f t="shared" si="72"/>
        <v>DEER2019</v>
      </c>
      <c r="J2333" s="10">
        <f t="shared" si="73"/>
        <v>43466</v>
      </c>
      <c r="M2333" t="s">
        <v>76</v>
      </c>
    </row>
    <row r="2334" spans="1:13" x14ac:dyDescent="0.2">
      <c r="A2334" t="str">
        <f>'wts_com_vintage_CA_2023 Pivot'!A2334</f>
        <v>Ex</v>
      </c>
      <c r="B2334" t="s">
        <v>74</v>
      </c>
      <c r="C2334" t="s">
        <v>79</v>
      </c>
      <c r="D2334" s="7" t="str">
        <f>'wts_com_vintage_CA_2023 Pivot'!B2334</f>
        <v>RFF</v>
      </c>
      <c r="E2334" s="7" t="str">
        <f>'wts_com_vintage_CA_2023 Pivot'!D2334</f>
        <v>CZ13</v>
      </c>
      <c r="F2334" s="7">
        <f>'wts_com_vintage_CA_2023 Pivot'!C2334</f>
        <v>2011</v>
      </c>
      <c r="G2334" s="7" t="s">
        <v>75</v>
      </c>
      <c r="H2334" s="4">
        <f>GETPIVOTDATA("wt_vint",'wts_com_vintage_CA_2023 Pivot'!$A$1,"bldgtype",D2334,"bldgloc",E2334,"bldgvint",F2334,"weightID",A2334)</f>
        <v>0.184</v>
      </c>
      <c r="I2334" s="7" t="str">
        <f t="shared" si="72"/>
        <v>DEER2019</v>
      </c>
      <c r="J2334" s="10">
        <f t="shared" si="73"/>
        <v>43466</v>
      </c>
      <c r="M2334" t="s">
        <v>76</v>
      </c>
    </row>
    <row r="2335" spans="1:13" x14ac:dyDescent="0.2">
      <c r="A2335" t="str">
        <f>'wts_com_vintage_CA_2023 Pivot'!A2335</f>
        <v>Ex</v>
      </c>
      <c r="B2335" t="s">
        <v>74</v>
      </c>
      <c r="C2335" t="s">
        <v>79</v>
      </c>
      <c r="D2335" s="7" t="str">
        <f>'wts_com_vintage_CA_2023 Pivot'!B2335</f>
        <v>RFF</v>
      </c>
      <c r="E2335" s="7" t="str">
        <f>'wts_com_vintage_CA_2023 Pivot'!D2335</f>
        <v>CZ14</v>
      </c>
      <c r="F2335" s="7">
        <f>'wts_com_vintage_CA_2023 Pivot'!C2335</f>
        <v>2011</v>
      </c>
      <c r="G2335" s="7" t="s">
        <v>75</v>
      </c>
      <c r="H2335" s="4">
        <f>GETPIVOTDATA("wt_vint",'wts_com_vintage_CA_2023 Pivot'!$A$1,"bldgtype",D2335,"bldgloc",E2335,"bldgvint",F2335,"weightID",A2335)</f>
        <v>0.247</v>
      </c>
      <c r="I2335" s="7" t="str">
        <f t="shared" si="72"/>
        <v>DEER2019</v>
      </c>
      <c r="J2335" s="10">
        <f t="shared" si="73"/>
        <v>43466</v>
      </c>
      <c r="M2335" t="s">
        <v>76</v>
      </c>
    </row>
    <row r="2336" spans="1:13" x14ac:dyDescent="0.2">
      <c r="A2336" t="str">
        <f>'wts_com_vintage_CA_2023 Pivot'!A2336</f>
        <v>Ex</v>
      </c>
      <c r="B2336" t="s">
        <v>74</v>
      </c>
      <c r="C2336" t="s">
        <v>79</v>
      </c>
      <c r="D2336" s="7" t="str">
        <f>'wts_com_vintage_CA_2023 Pivot'!B2336</f>
        <v>RFF</v>
      </c>
      <c r="E2336" s="7" t="str">
        <f>'wts_com_vintage_CA_2023 Pivot'!D2336</f>
        <v>CZ15</v>
      </c>
      <c r="F2336" s="7">
        <f>'wts_com_vintage_CA_2023 Pivot'!C2336</f>
        <v>2011</v>
      </c>
      <c r="G2336" s="7" t="s">
        <v>75</v>
      </c>
      <c r="H2336" s="4">
        <f>GETPIVOTDATA("wt_vint",'wts_com_vintage_CA_2023 Pivot'!$A$1,"bldgtype",D2336,"bldgloc",E2336,"bldgvint",F2336,"weightID",A2336)</f>
        <v>0.253</v>
      </c>
      <c r="I2336" s="7" t="str">
        <f t="shared" si="72"/>
        <v>DEER2019</v>
      </c>
      <c r="J2336" s="10">
        <f t="shared" si="73"/>
        <v>43466</v>
      </c>
      <c r="M2336" t="s">
        <v>76</v>
      </c>
    </row>
    <row r="2337" spans="1:13" x14ac:dyDescent="0.2">
      <c r="A2337" t="str">
        <f>'wts_com_vintage_CA_2023 Pivot'!A2337</f>
        <v>Ex</v>
      </c>
      <c r="B2337" t="s">
        <v>74</v>
      </c>
      <c r="C2337" t="s">
        <v>79</v>
      </c>
      <c r="D2337" s="7" t="str">
        <f>'wts_com_vintage_CA_2023 Pivot'!B2337</f>
        <v>RFF</v>
      </c>
      <c r="E2337" s="7" t="str">
        <f>'wts_com_vintage_CA_2023 Pivot'!D2337</f>
        <v>CZ16</v>
      </c>
      <c r="F2337" s="7">
        <f>'wts_com_vintage_CA_2023 Pivot'!C2337</f>
        <v>2011</v>
      </c>
      <c r="G2337" s="7" t="s">
        <v>75</v>
      </c>
      <c r="H2337" s="4">
        <f>GETPIVOTDATA("wt_vint",'wts_com_vintage_CA_2023 Pivot'!$A$1,"bldgtype",D2337,"bldgloc",E2337,"bldgvint",F2337,"weightID",A2337)</f>
        <v>0.10100000000000001</v>
      </c>
      <c r="I2337" s="7" t="str">
        <f t="shared" si="72"/>
        <v>DEER2019</v>
      </c>
      <c r="J2337" s="10">
        <f t="shared" si="73"/>
        <v>43466</v>
      </c>
      <c r="M2337" t="s">
        <v>76</v>
      </c>
    </row>
    <row r="2338" spans="1:13" x14ac:dyDescent="0.2">
      <c r="A2338" t="str">
        <f>'wts_com_vintage_CA_2023 Pivot'!A2338</f>
        <v>Ex</v>
      </c>
      <c r="B2338" t="s">
        <v>74</v>
      </c>
      <c r="C2338" t="s">
        <v>79</v>
      </c>
      <c r="D2338" s="7" t="str">
        <f>'wts_com_vintage_CA_2023 Pivot'!B2338</f>
        <v>RFF</v>
      </c>
      <c r="E2338" s="7" t="str">
        <f>'wts_com_vintage_CA_2023 Pivot'!D2338</f>
        <v>CZ01</v>
      </c>
      <c r="F2338" s="7">
        <f>'wts_com_vintage_CA_2023 Pivot'!C2338</f>
        <v>2015</v>
      </c>
      <c r="G2338" s="7" t="s">
        <v>75</v>
      </c>
      <c r="H2338" s="4">
        <f>GETPIVOTDATA("wt_vint",'wts_com_vintage_CA_2023 Pivot'!$A$1,"bldgtype",D2338,"bldgloc",E2338,"bldgvint",F2338,"weightID",A2338)</f>
        <v>5.0000000000000001E-3</v>
      </c>
      <c r="I2338" s="7" t="str">
        <f t="shared" si="72"/>
        <v>DEER2019</v>
      </c>
      <c r="J2338" s="10">
        <f t="shared" si="73"/>
        <v>43466</v>
      </c>
      <c r="M2338" t="s">
        <v>76</v>
      </c>
    </row>
    <row r="2339" spans="1:13" x14ac:dyDescent="0.2">
      <c r="A2339" t="str">
        <f>'wts_com_vintage_CA_2023 Pivot'!A2339</f>
        <v>Ex</v>
      </c>
      <c r="B2339" t="s">
        <v>74</v>
      </c>
      <c r="C2339" t="s">
        <v>79</v>
      </c>
      <c r="D2339" s="7" t="str">
        <f>'wts_com_vintage_CA_2023 Pivot'!B2339</f>
        <v>RFF</v>
      </c>
      <c r="E2339" s="7" t="str">
        <f>'wts_com_vintage_CA_2023 Pivot'!D2339</f>
        <v>CZ02</v>
      </c>
      <c r="F2339" s="7">
        <f>'wts_com_vintage_CA_2023 Pivot'!C2339</f>
        <v>2015</v>
      </c>
      <c r="G2339" s="7" t="s">
        <v>75</v>
      </c>
      <c r="H2339" s="4">
        <f>GETPIVOTDATA("wt_vint",'wts_com_vintage_CA_2023 Pivot'!$A$1,"bldgtype",D2339,"bldgloc",E2339,"bldgvint",F2339,"weightID",A2339)</f>
        <v>2.9000000000000001E-2</v>
      </c>
      <c r="I2339" s="7" t="str">
        <f t="shared" si="72"/>
        <v>DEER2019</v>
      </c>
      <c r="J2339" s="10">
        <f t="shared" si="73"/>
        <v>43466</v>
      </c>
      <c r="M2339" t="s">
        <v>76</v>
      </c>
    </row>
    <row r="2340" spans="1:13" x14ac:dyDescent="0.2">
      <c r="A2340" t="str">
        <f>'wts_com_vintage_CA_2023 Pivot'!A2340</f>
        <v>Ex</v>
      </c>
      <c r="B2340" t="s">
        <v>74</v>
      </c>
      <c r="C2340" t="s">
        <v>79</v>
      </c>
      <c r="D2340" s="7" t="str">
        <f>'wts_com_vintage_CA_2023 Pivot'!B2340</f>
        <v>RFF</v>
      </c>
      <c r="E2340" s="7" t="str">
        <f>'wts_com_vintage_CA_2023 Pivot'!D2340</f>
        <v>CZ03</v>
      </c>
      <c r="F2340" s="7">
        <f>'wts_com_vintage_CA_2023 Pivot'!C2340</f>
        <v>2015</v>
      </c>
      <c r="G2340" s="7" t="s">
        <v>75</v>
      </c>
      <c r="H2340" s="4">
        <f>GETPIVOTDATA("wt_vint",'wts_com_vintage_CA_2023 Pivot'!$A$1,"bldgtype",D2340,"bldgloc",E2340,"bldgvint",F2340,"weightID",A2340)</f>
        <v>0.14399999999999999</v>
      </c>
      <c r="I2340" s="7" t="str">
        <f t="shared" si="72"/>
        <v>DEER2019</v>
      </c>
      <c r="J2340" s="10">
        <f t="shared" si="73"/>
        <v>43466</v>
      </c>
      <c r="M2340" t="s">
        <v>76</v>
      </c>
    </row>
    <row r="2341" spans="1:13" x14ac:dyDescent="0.2">
      <c r="A2341" t="str">
        <f>'wts_com_vintage_CA_2023 Pivot'!A2341</f>
        <v>Ex</v>
      </c>
      <c r="B2341" t="s">
        <v>74</v>
      </c>
      <c r="C2341" t="s">
        <v>79</v>
      </c>
      <c r="D2341" s="7" t="str">
        <f>'wts_com_vintage_CA_2023 Pivot'!B2341</f>
        <v>RFF</v>
      </c>
      <c r="E2341" s="7" t="str">
        <f>'wts_com_vintage_CA_2023 Pivot'!D2341</f>
        <v>CZ04</v>
      </c>
      <c r="F2341" s="7">
        <f>'wts_com_vintage_CA_2023 Pivot'!C2341</f>
        <v>2015</v>
      </c>
      <c r="G2341" s="7" t="s">
        <v>75</v>
      </c>
      <c r="H2341" s="4">
        <f>GETPIVOTDATA("wt_vint",'wts_com_vintage_CA_2023 Pivot'!$A$1,"bldgtype",D2341,"bldgloc",E2341,"bldgvint",F2341,"weightID",A2341)</f>
        <v>5.8000000000000003E-2</v>
      </c>
      <c r="I2341" s="7" t="str">
        <f t="shared" si="72"/>
        <v>DEER2019</v>
      </c>
      <c r="J2341" s="10">
        <f t="shared" si="73"/>
        <v>43466</v>
      </c>
      <c r="M2341" t="s">
        <v>76</v>
      </c>
    </row>
    <row r="2342" spans="1:13" x14ac:dyDescent="0.2">
      <c r="A2342" t="str">
        <f>'wts_com_vintage_CA_2023 Pivot'!A2342</f>
        <v>Ex</v>
      </c>
      <c r="B2342" t="s">
        <v>74</v>
      </c>
      <c r="C2342" t="s">
        <v>79</v>
      </c>
      <c r="D2342" s="7" t="str">
        <f>'wts_com_vintage_CA_2023 Pivot'!B2342</f>
        <v>RFF</v>
      </c>
      <c r="E2342" s="7" t="str">
        <f>'wts_com_vintage_CA_2023 Pivot'!D2342</f>
        <v>CZ05</v>
      </c>
      <c r="F2342" s="7">
        <f>'wts_com_vintage_CA_2023 Pivot'!C2342</f>
        <v>2015</v>
      </c>
      <c r="G2342" s="7" t="s">
        <v>75</v>
      </c>
      <c r="H2342" s="4">
        <f>GETPIVOTDATA("wt_vint",'wts_com_vintage_CA_2023 Pivot'!$A$1,"bldgtype",D2342,"bldgloc",E2342,"bldgvint",F2342,"weightID",A2342)</f>
        <v>2.1000000000000001E-2</v>
      </c>
      <c r="I2342" s="7" t="str">
        <f t="shared" si="72"/>
        <v>DEER2019</v>
      </c>
      <c r="J2342" s="10">
        <f t="shared" si="73"/>
        <v>43466</v>
      </c>
      <c r="M2342" t="s">
        <v>76</v>
      </c>
    </row>
    <row r="2343" spans="1:13" x14ac:dyDescent="0.2">
      <c r="A2343" t="str">
        <f>'wts_com_vintage_CA_2023 Pivot'!A2343</f>
        <v>Ex</v>
      </c>
      <c r="B2343" t="s">
        <v>74</v>
      </c>
      <c r="C2343" t="s">
        <v>79</v>
      </c>
      <c r="D2343" s="7" t="str">
        <f>'wts_com_vintage_CA_2023 Pivot'!B2343</f>
        <v>RFF</v>
      </c>
      <c r="E2343" s="7" t="str">
        <f>'wts_com_vintage_CA_2023 Pivot'!D2343</f>
        <v>CZ06</v>
      </c>
      <c r="F2343" s="7">
        <f>'wts_com_vintage_CA_2023 Pivot'!C2343</f>
        <v>2015</v>
      </c>
      <c r="G2343" s="7" t="s">
        <v>75</v>
      </c>
      <c r="H2343" s="4">
        <f>GETPIVOTDATA("wt_vint",'wts_com_vintage_CA_2023 Pivot'!$A$1,"bldgtype",D2343,"bldgloc",E2343,"bldgvint",F2343,"weightID",A2343)</f>
        <v>0.77700000000000002</v>
      </c>
      <c r="I2343" s="7" t="str">
        <f t="shared" si="72"/>
        <v>DEER2019</v>
      </c>
      <c r="J2343" s="10">
        <f t="shared" si="73"/>
        <v>43466</v>
      </c>
      <c r="M2343" t="s">
        <v>76</v>
      </c>
    </row>
    <row r="2344" spans="1:13" x14ac:dyDescent="0.2">
      <c r="A2344" t="str">
        <f>'wts_com_vintage_CA_2023 Pivot'!A2344</f>
        <v>Ex</v>
      </c>
      <c r="B2344" t="s">
        <v>74</v>
      </c>
      <c r="C2344" t="s">
        <v>79</v>
      </c>
      <c r="D2344" s="7" t="str">
        <f>'wts_com_vintage_CA_2023 Pivot'!B2344</f>
        <v>RFF</v>
      </c>
      <c r="E2344" s="7" t="str">
        <f>'wts_com_vintage_CA_2023 Pivot'!D2344</f>
        <v>CZ07</v>
      </c>
      <c r="F2344" s="7">
        <f>'wts_com_vintage_CA_2023 Pivot'!C2344</f>
        <v>2015</v>
      </c>
      <c r="G2344" s="7" t="s">
        <v>75</v>
      </c>
      <c r="H2344" s="4">
        <f>GETPIVOTDATA("wt_vint",'wts_com_vintage_CA_2023 Pivot'!$A$1,"bldgtype",D2344,"bldgloc",E2344,"bldgvint",F2344,"weightID",A2344)</f>
        <v>0.151</v>
      </c>
      <c r="I2344" s="7" t="str">
        <f t="shared" si="72"/>
        <v>DEER2019</v>
      </c>
      <c r="J2344" s="10">
        <f t="shared" si="73"/>
        <v>43466</v>
      </c>
      <c r="M2344" t="s">
        <v>76</v>
      </c>
    </row>
    <row r="2345" spans="1:13" x14ac:dyDescent="0.2">
      <c r="A2345" t="str">
        <f>'wts_com_vintage_CA_2023 Pivot'!A2345</f>
        <v>Ex</v>
      </c>
      <c r="B2345" t="s">
        <v>74</v>
      </c>
      <c r="C2345" t="s">
        <v>79</v>
      </c>
      <c r="D2345" s="7" t="str">
        <f>'wts_com_vintage_CA_2023 Pivot'!B2345</f>
        <v>RFF</v>
      </c>
      <c r="E2345" s="7" t="str">
        <f>'wts_com_vintage_CA_2023 Pivot'!D2345</f>
        <v>CZ08</v>
      </c>
      <c r="F2345" s="7">
        <f>'wts_com_vintage_CA_2023 Pivot'!C2345</f>
        <v>2015</v>
      </c>
      <c r="G2345" s="7" t="s">
        <v>75</v>
      </c>
      <c r="H2345" s="4">
        <f>GETPIVOTDATA("wt_vint",'wts_com_vintage_CA_2023 Pivot'!$A$1,"bldgtype",D2345,"bldgloc",E2345,"bldgvint",F2345,"weightID",A2345)</f>
        <v>0.90099999999999991</v>
      </c>
      <c r="I2345" s="7" t="str">
        <f t="shared" si="72"/>
        <v>DEER2019</v>
      </c>
      <c r="J2345" s="10">
        <f t="shared" si="73"/>
        <v>43466</v>
      </c>
      <c r="M2345" t="s">
        <v>76</v>
      </c>
    </row>
    <row r="2346" spans="1:13" x14ac:dyDescent="0.2">
      <c r="A2346" t="str">
        <f>'wts_com_vintage_CA_2023 Pivot'!A2346</f>
        <v>Ex</v>
      </c>
      <c r="B2346" t="s">
        <v>74</v>
      </c>
      <c r="C2346" t="s">
        <v>79</v>
      </c>
      <c r="D2346" s="7" t="str">
        <f>'wts_com_vintage_CA_2023 Pivot'!B2346</f>
        <v>RFF</v>
      </c>
      <c r="E2346" s="7" t="str">
        <f>'wts_com_vintage_CA_2023 Pivot'!D2346</f>
        <v>CZ09</v>
      </c>
      <c r="F2346" s="7">
        <f>'wts_com_vintage_CA_2023 Pivot'!C2346</f>
        <v>2015</v>
      </c>
      <c r="G2346" s="7" t="s">
        <v>75</v>
      </c>
      <c r="H2346" s="4">
        <f>GETPIVOTDATA("wt_vint",'wts_com_vintage_CA_2023 Pivot'!$A$1,"bldgtype",D2346,"bldgloc",E2346,"bldgvint",F2346,"weightID",A2346)</f>
        <v>0.61899999999999999</v>
      </c>
      <c r="I2346" s="7" t="str">
        <f t="shared" si="72"/>
        <v>DEER2019</v>
      </c>
      <c r="J2346" s="10">
        <f t="shared" si="73"/>
        <v>43466</v>
      </c>
      <c r="M2346" t="s">
        <v>76</v>
      </c>
    </row>
    <row r="2347" spans="1:13" x14ac:dyDescent="0.2">
      <c r="A2347" t="str">
        <f>'wts_com_vintage_CA_2023 Pivot'!A2347</f>
        <v>Ex</v>
      </c>
      <c r="B2347" t="s">
        <v>74</v>
      </c>
      <c r="C2347" t="s">
        <v>79</v>
      </c>
      <c r="D2347" s="7" t="str">
        <f>'wts_com_vintage_CA_2023 Pivot'!B2347</f>
        <v>RFF</v>
      </c>
      <c r="E2347" s="7" t="str">
        <f>'wts_com_vintage_CA_2023 Pivot'!D2347</f>
        <v>CZ10</v>
      </c>
      <c r="F2347" s="7">
        <f>'wts_com_vintage_CA_2023 Pivot'!C2347</f>
        <v>2015</v>
      </c>
      <c r="G2347" s="7" t="s">
        <v>75</v>
      </c>
      <c r="H2347" s="4">
        <f>GETPIVOTDATA("wt_vint",'wts_com_vintage_CA_2023 Pivot'!$A$1,"bldgtype",D2347,"bldgloc",E2347,"bldgvint",F2347,"weightID",A2347)</f>
        <v>1.0109999999999999</v>
      </c>
      <c r="I2347" s="7" t="str">
        <f t="shared" si="72"/>
        <v>DEER2019</v>
      </c>
      <c r="J2347" s="10">
        <f t="shared" si="73"/>
        <v>43466</v>
      </c>
      <c r="M2347" t="s">
        <v>76</v>
      </c>
    </row>
    <row r="2348" spans="1:13" x14ac:dyDescent="0.2">
      <c r="A2348" t="str">
        <f>'wts_com_vintage_CA_2023 Pivot'!A2348</f>
        <v>Ex</v>
      </c>
      <c r="B2348" t="s">
        <v>74</v>
      </c>
      <c r="C2348" t="s">
        <v>79</v>
      </c>
      <c r="D2348" s="7" t="str">
        <f>'wts_com_vintage_CA_2023 Pivot'!B2348</f>
        <v>RFF</v>
      </c>
      <c r="E2348" s="7" t="str">
        <f>'wts_com_vintage_CA_2023 Pivot'!D2348</f>
        <v>CZ11</v>
      </c>
      <c r="F2348" s="7">
        <f>'wts_com_vintage_CA_2023 Pivot'!C2348</f>
        <v>2015</v>
      </c>
      <c r="G2348" s="7" t="s">
        <v>75</v>
      </c>
      <c r="H2348" s="4">
        <f>GETPIVOTDATA("wt_vint",'wts_com_vintage_CA_2023 Pivot'!$A$1,"bldgtype",D2348,"bldgloc",E2348,"bldgvint",F2348,"weightID",A2348)</f>
        <v>0.03</v>
      </c>
      <c r="I2348" s="7" t="str">
        <f t="shared" si="72"/>
        <v>DEER2019</v>
      </c>
      <c r="J2348" s="10">
        <f t="shared" si="73"/>
        <v>43466</v>
      </c>
      <c r="M2348" t="s">
        <v>76</v>
      </c>
    </row>
    <row r="2349" spans="1:13" x14ac:dyDescent="0.2">
      <c r="A2349" t="str">
        <f>'wts_com_vintage_CA_2023 Pivot'!A2349</f>
        <v>Ex</v>
      </c>
      <c r="B2349" t="s">
        <v>74</v>
      </c>
      <c r="C2349" t="s">
        <v>79</v>
      </c>
      <c r="D2349" s="7" t="str">
        <f>'wts_com_vintage_CA_2023 Pivot'!B2349</f>
        <v>RFF</v>
      </c>
      <c r="E2349" s="7" t="str">
        <f>'wts_com_vintage_CA_2023 Pivot'!D2349</f>
        <v>CZ12</v>
      </c>
      <c r="F2349" s="7">
        <f>'wts_com_vintage_CA_2023 Pivot'!C2349</f>
        <v>2015</v>
      </c>
      <c r="G2349" s="7" t="s">
        <v>75</v>
      </c>
      <c r="H2349" s="4">
        <f>GETPIVOTDATA("wt_vint",'wts_com_vintage_CA_2023 Pivot'!$A$1,"bldgtype",D2349,"bldgloc",E2349,"bldgvint",F2349,"weightID",A2349)</f>
        <v>0.104</v>
      </c>
      <c r="I2349" s="7" t="str">
        <f t="shared" si="72"/>
        <v>DEER2019</v>
      </c>
      <c r="J2349" s="10">
        <f t="shared" si="73"/>
        <v>43466</v>
      </c>
      <c r="M2349" t="s">
        <v>76</v>
      </c>
    </row>
    <row r="2350" spans="1:13" x14ac:dyDescent="0.2">
      <c r="A2350" t="str">
        <f>'wts_com_vintage_CA_2023 Pivot'!A2350</f>
        <v>Ex</v>
      </c>
      <c r="B2350" t="s">
        <v>74</v>
      </c>
      <c r="C2350" t="s">
        <v>79</v>
      </c>
      <c r="D2350" s="7" t="str">
        <f>'wts_com_vintage_CA_2023 Pivot'!B2350</f>
        <v>RFF</v>
      </c>
      <c r="E2350" s="7" t="str">
        <f>'wts_com_vintage_CA_2023 Pivot'!D2350</f>
        <v>CZ13</v>
      </c>
      <c r="F2350" s="7">
        <f>'wts_com_vintage_CA_2023 Pivot'!C2350</f>
        <v>2015</v>
      </c>
      <c r="G2350" s="7" t="s">
        <v>75</v>
      </c>
      <c r="H2350" s="4">
        <f>GETPIVOTDATA("wt_vint",'wts_com_vintage_CA_2023 Pivot'!$A$1,"bldgtype",D2350,"bldgloc",E2350,"bldgvint",F2350,"weightID",A2350)</f>
        <v>0.13800000000000001</v>
      </c>
      <c r="I2350" s="7" t="str">
        <f t="shared" si="72"/>
        <v>DEER2019</v>
      </c>
      <c r="J2350" s="10">
        <f t="shared" si="73"/>
        <v>43466</v>
      </c>
      <c r="M2350" t="s">
        <v>76</v>
      </c>
    </row>
    <row r="2351" spans="1:13" x14ac:dyDescent="0.2">
      <c r="A2351" t="str">
        <f>'wts_com_vintage_CA_2023 Pivot'!A2351</f>
        <v>Ex</v>
      </c>
      <c r="B2351" t="s">
        <v>74</v>
      </c>
      <c r="C2351" t="s">
        <v>79</v>
      </c>
      <c r="D2351" s="7" t="str">
        <f>'wts_com_vintage_CA_2023 Pivot'!B2351</f>
        <v>RFF</v>
      </c>
      <c r="E2351" s="7" t="str">
        <f>'wts_com_vintage_CA_2023 Pivot'!D2351</f>
        <v>CZ14</v>
      </c>
      <c r="F2351" s="7">
        <f>'wts_com_vintage_CA_2023 Pivot'!C2351</f>
        <v>2015</v>
      </c>
      <c r="G2351" s="7" t="s">
        <v>75</v>
      </c>
      <c r="H2351" s="4">
        <f>GETPIVOTDATA("wt_vint",'wts_com_vintage_CA_2023 Pivot'!$A$1,"bldgtype",D2351,"bldgloc",E2351,"bldgvint",F2351,"weightID",A2351)</f>
        <v>0.185</v>
      </c>
      <c r="I2351" s="7" t="str">
        <f t="shared" si="72"/>
        <v>DEER2019</v>
      </c>
      <c r="J2351" s="10">
        <f t="shared" si="73"/>
        <v>43466</v>
      </c>
      <c r="M2351" t="s">
        <v>76</v>
      </c>
    </row>
    <row r="2352" spans="1:13" x14ac:dyDescent="0.2">
      <c r="A2352" t="str">
        <f>'wts_com_vintage_CA_2023 Pivot'!A2352</f>
        <v>Ex</v>
      </c>
      <c r="B2352" t="s">
        <v>74</v>
      </c>
      <c r="C2352" t="s">
        <v>79</v>
      </c>
      <c r="D2352" s="7" t="str">
        <f>'wts_com_vintage_CA_2023 Pivot'!B2352</f>
        <v>RFF</v>
      </c>
      <c r="E2352" s="7" t="str">
        <f>'wts_com_vintage_CA_2023 Pivot'!D2352</f>
        <v>CZ15</v>
      </c>
      <c r="F2352" s="7">
        <f>'wts_com_vintage_CA_2023 Pivot'!C2352</f>
        <v>2015</v>
      </c>
      <c r="G2352" s="7" t="s">
        <v>75</v>
      </c>
      <c r="H2352" s="4">
        <f>GETPIVOTDATA("wt_vint",'wts_com_vintage_CA_2023 Pivot'!$A$1,"bldgtype",D2352,"bldgloc",E2352,"bldgvint",F2352,"weightID",A2352)</f>
        <v>0.189</v>
      </c>
      <c r="I2352" s="7" t="str">
        <f t="shared" si="72"/>
        <v>DEER2019</v>
      </c>
      <c r="J2352" s="10">
        <f t="shared" si="73"/>
        <v>43466</v>
      </c>
      <c r="M2352" t="s">
        <v>76</v>
      </c>
    </row>
    <row r="2353" spans="1:13" x14ac:dyDescent="0.2">
      <c r="A2353" t="str">
        <f>'wts_com_vintage_CA_2023 Pivot'!A2353</f>
        <v>Ex</v>
      </c>
      <c r="B2353" t="s">
        <v>74</v>
      </c>
      <c r="C2353" t="s">
        <v>79</v>
      </c>
      <c r="D2353" s="7" t="str">
        <f>'wts_com_vintage_CA_2023 Pivot'!B2353</f>
        <v>RFF</v>
      </c>
      <c r="E2353" s="7" t="str">
        <f>'wts_com_vintage_CA_2023 Pivot'!D2353</f>
        <v>CZ16</v>
      </c>
      <c r="F2353" s="7">
        <f>'wts_com_vintage_CA_2023 Pivot'!C2353</f>
        <v>2015</v>
      </c>
      <c r="G2353" s="7" t="s">
        <v>75</v>
      </c>
      <c r="H2353" s="4">
        <f>GETPIVOTDATA("wt_vint",'wts_com_vintage_CA_2023 Pivot'!$A$1,"bldgtype",D2353,"bldgloc",E2353,"bldgvint",F2353,"weightID",A2353)</f>
        <v>7.5000000000000011E-2</v>
      </c>
      <c r="I2353" s="7" t="str">
        <f t="shared" si="72"/>
        <v>DEER2019</v>
      </c>
      <c r="J2353" s="10">
        <f t="shared" si="73"/>
        <v>43466</v>
      </c>
      <c r="M2353" t="s">
        <v>76</v>
      </c>
    </row>
    <row r="2354" spans="1:13" x14ac:dyDescent="0.2">
      <c r="A2354" t="str">
        <f>'wts_com_vintage_CA_2023 Pivot'!A2354</f>
        <v>Ex</v>
      </c>
      <c r="B2354" t="s">
        <v>74</v>
      </c>
      <c r="C2354" t="s">
        <v>79</v>
      </c>
      <c r="D2354" s="7" t="str">
        <f>'wts_com_vintage_CA_2023 Pivot'!B2354</f>
        <v>RSD</v>
      </c>
      <c r="E2354" s="7" t="str">
        <f>'wts_com_vintage_CA_2023 Pivot'!D2354</f>
        <v>CZ01</v>
      </c>
      <c r="F2354" s="7">
        <f>'wts_com_vintage_CA_2023 Pivot'!C2354</f>
        <v>2003</v>
      </c>
      <c r="G2354" s="7" t="s">
        <v>75</v>
      </c>
      <c r="H2354" s="4">
        <f>GETPIVOTDATA("wt_vint",'wts_com_vintage_CA_2023 Pivot'!$A$1,"bldgtype",D2354,"bldgloc",E2354,"bldgvint",F2354,"weightID",A2354)</f>
        <v>7.0000000000000001E-3</v>
      </c>
      <c r="I2354" s="7" t="str">
        <f t="shared" si="72"/>
        <v>DEER2019</v>
      </c>
      <c r="J2354" s="10">
        <f t="shared" si="73"/>
        <v>43466</v>
      </c>
      <c r="M2354" t="s">
        <v>76</v>
      </c>
    </row>
    <row r="2355" spans="1:13" x14ac:dyDescent="0.2">
      <c r="A2355" t="str">
        <f>'wts_com_vintage_CA_2023 Pivot'!A2355</f>
        <v>Ex</v>
      </c>
      <c r="B2355" t="s">
        <v>74</v>
      </c>
      <c r="C2355" t="s">
        <v>79</v>
      </c>
      <c r="D2355" s="7" t="str">
        <f>'wts_com_vintage_CA_2023 Pivot'!B2355</f>
        <v>RSD</v>
      </c>
      <c r="E2355" s="7" t="str">
        <f>'wts_com_vintage_CA_2023 Pivot'!D2355</f>
        <v>CZ02</v>
      </c>
      <c r="F2355" s="7">
        <f>'wts_com_vintage_CA_2023 Pivot'!C2355</f>
        <v>2003</v>
      </c>
      <c r="G2355" s="7" t="s">
        <v>75</v>
      </c>
      <c r="H2355" s="4">
        <f>GETPIVOTDATA("wt_vint",'wts_com_vintage_CA_2023 Pivot'!$A$1,"bldgtype",D2355,"bldgloc",E2355,"bldgvint",F2355,"weightID",A2355)</f>
        <v>5.8000000000000003E-2</v>
      </c>
      <c r="I2355" s="7" t="str">
        <f t="shared" si="72"/>
        <v>DEER2019</v>
      </c>
      <c r="J2355" s="10">
        <f t="shared" si="73"/>
        <v>43466</v>
      </c>
      <c r="M2355" t="s">
        <v>76</v>
      </c>
    </row>
    <row r="2356" spans="1:13" x14ac:dyDescent="0.2">
      <c r="A2356" t="str">
        <f>'wts_com_vintage_CA_2023 Pivot'!A2356</f>
        <v>Ex</v>
      </c>
      <c r="B2356" t="s">
        <v>74</v>
      </c>
      <c r="C2356" t="s">
        <v>79</v>
      </c>
      <c r="D2356" s="7" t="str">
        <f>'wts_com_vintage_CA_2023 Pivot'!B2356</f>
        <v>RSD</v>
      </c>
      <c r="E2356" s="7" t="str">
        <f>'wts_com_vintage_CA_2023 Pivot'!D2356</f>
        <v>CZ03</v>
      </c>
      <c r="F2356" s="7">
        <f>'wts_com_vintage_CA_2023 Pivot'!C2356</f>
        <v>2003</v>
      </c>
      <c r="G2356" s="7" t="s">
        <v>75</v>
      </c>
      <c r="H2356" s="4">
        <f>GETPIVOTDATA("wt_vint",'wts_com_vintage_CA_2023 Pivot'!$A$1,"bldgtype",D2356,"bldgloc",E2356,"bldgvint",F2356,"weightID",A2356)</f>
        <v>0.246</v>
      </c>
      <c r="I2356" s="7" t="str">
        <f t="shared" si="72"/>
        <v>DEER2019</v>
      </c>
      <c r="J2356" s="10">
        <f t="shared" si="73"/>
        <v>43466</v>
      </c>
      <c r="M2356" t="s">
        <v>76</v>
      </c>
    </row>
    <row r="2357" spans="1:13" x14ac:dyDescent="0.2">
      <c r="A2357" t="str">
        <f>'wts_com_vintage_CA_2023 Pivot'!A2357</f>
        <v>Ex</v>
      </c>
      <c r="B2357" t="s">
        <v>74</v>
      </c>
      <c r="C2357" t="s">
        <v>79</v>
      </c>
      <c r="D2357" s="7" t="str">
        <f>'wts_com_vintage_CA_2023 Pivot'!B2357</f>
        <v>RSD</v>
      </c>
      <c r="E2357" s="7" t="str">
        <f>'wts_com_vintage_CA_2023 Pivot'!D2357</f>
        <v>CZ04</v>
      </c>
      <c r="F2357" s="7">
        <f>'wts_com_vintage_CA_2023 Pivot'!C2357</f>
        <v>2003</v>
      </c>
      <c r="G2357" s="7" t="s">
        <v>75</v>
      </c>
      <c r="H2357" s="4">
        <f>GETPIVOTDATA("wt_vint",'wts_com_vintage_CA_2023 Pivot'!$A$1,"bldgtype",D2357,"bldgloc",E2357,"bldgvint",F2357,"weightID",A2357)</f>
        <v>0.13100000000000001</v>
      </c>
      <c r="I2357" s="7" t="str">
        <f t="shared" si="72"/>
        <v>DEER2019</v>
      </c>
      <c r="J2357" s="10">
        <f t="shared" si="73"/>
        <v>43466</v>
      </c>
      <c r="M2357" t="s">
        <v>76</v>
      </c>
    </row>
    <row r="2358" spans="1:13" x14ac:dyDescent="0.2">
      <c r="A2358" t="str">
        <f>'wts_com_vintage_CA_2023 Pivot'!A2358</f>
        <v>Ex</v>
      </c>
      <c r="B2358" t="s">
        <v>74</v>
      </c>
      <c r="C2358" t="s">
        <v>79</v>
      </c>
      <c r="D2358" s="7" t="str">
        <f>'wts_com_vintage_CA_2023 Pivot'!B2358</f>
        <v>RSD</v>
      </c>
      <c r="E2358" s="7" t="str">
        <f>'wts_com_vintage_CA_2023 Pivot'!D2358</f>
        <v>CZ05</v>
      </c>
      <c r="F2358" s="7">
        <f>'wts_com_vintage_CA_2023 Pivot'!C2358</f>
        <v>2003</v>
      </c>
      <c r="G2358" s="7" t="s">
        <v>75</v>
      </c>
      <c r="H2358" s="4">
        <f>GETPIVOTDATA("wt_vint",'wts_com_vintage_CA_2023 Pivot'!$A$1,"bldgtype",D2358,"bldgloc",E2358,"bldgvint",F2358,"weightID",A2358)</f>
        <v>4.2000000000000003E-2</v>
      </c>
      <c r="I2358" s="7" t="str">
        <f t="shared" si="72"/>
        <v>DEER2019</v>
      </c>
      <c r="J2358" s="10">
        <f t="shared" si="73"/>
        <v>43466</v>
      </c>
      <c r="M2358" t="s">
        <v>76</v>
      </c>
    </row>
    <row r="2359" spans="1:13" x14ac:dyDescent="0.2">
      <c r="A2359" t="str">
        <f>'wts_com_vintage_CA_2023 Pivot'!A2359</f>
        <v>Ex</v>
      </c>
      <c r="B2359" t="s">
        <v>74</v>
      </c>
      <c r="C2359" t="s">
        <v>79</v>
      </c>
      <c r="D2359" s="7" t="str">
        <f>'wts_com_vintage_CA_2023 Pivot'!B2359</f>
        <v>RSD</v>
      </c>
      <c r="E2359" s="7" t="str">
        <f>'wts_com_vintage_CA_2023 Pivot'!D2359</f>
        <v>CZ06</v>
      </c>
      <c r="F2359" s="7">
        <f>'wts_com_vintage_CA_2023 Pivot'!C2359</f>
        <v>2003</v>
      </c>
      <c r="G2359" s="7" t="s">
        <v>75</v>
      </c>
      <c r="H2359" s="4">
        <f>GETPIVOTDATA("wt_vint",'wts_com_vintage_CA_2023 Pivot'!$A$1,"bldgtype",D2359,"bldgloc",E2359,"bldgvint",F2359,"weightID",A2359)</f>
        <v>1.1990000000000001</v>
      </c>
      <c r="I2359" s="7" t="str">
        <f t="shared" si="72"/>
        <v>DEER2019</v>
      </c>
      <c r="J2359" s="10">
        <f t="shared" si="73"/>
        <v>43466</v>
      </c>
      <c r="M2359" t="s">
        <v>76</v>
      </c>
    </row>
    <row r="2360" spans="1:13" x14ac:dyDescent="0.2">
      <c r="A2360" t="str">
        <f>'wts_com_vintage_CA_2023 Pivot'!A2360</f>
        <v>Ex</v>
      </c>
      <c r="B2360" t="s">
        <v>74</v>
      </c>
      <c r="C2360" t="s">
        <v>79</v>
      </c>
      <c r="D2360" s="7" t="str">
        <f>'wts_com_vintage_CA_2023 Pivot'!B2360</f>
        <v>RSD</v>
      </c>
      <c r="E2360" s="7" t="str">
        <f>'wts_com_vintage_CA_2023 Pivot'!D2360</f>
        <v>CZ07</v>
      </c>
      <c r="F2360" s="7">
        <f>'wts_com_vintage_CA_2023 Pivot'!C2360</f>
        <v>2003</v>
      </c>
      <c r="G2360" s="7" t="s">
        <v>75</v>
      </c>
      <c r="H2360" s="4">
        <f>GETPIVOTDATA("wt_vint",'wts_com_vintage_CA_2023 Pivot'!$A$1,"bldgtype",D2360,"bldgloc",E2360,"bldgvint",F2360,"weightID",A2360)</f>
        <v>0.29599999999999999</v>
      </c>
      <c r="I2360" s="7" t="str">
        <f t="shared" si="72"/>
        <v>DEER2019</v>
      </c>
      <c r="J2360" s="10">
        <f t="shared" si="73"/>
        <v>43466</v>
      </c>
      <c r="M2360" t="s">
        <v>76</v>
      </c>
    </row>
    <row r="2361" spans="1:13" x14ac:dyDescent="0.2">
      <c r="A2361" t="str">
        <f>'wts_com_vintage_CA_2023 Pivot'!A2361</f>
        <v>Ex</v>
      </c>
      <c r="B2361" t="s">
        <v>74</v>
      </c>
      <c r="C2361" t="s">
        <v>79</v>
      </c>
      <c r="D2361" s="7" t="str">
        <f>'wts_com_vintage_CA_2023 Pivot'!B2361</f>
        <v>RSD</v>
      </c>
      <c r="E2361" s="7" t="str">
        <f>'wts_com_vintage_CA_2023 Pivot'!D2361</f>
        <v>CZ08</v>
      </c>
      <c r="F2361" s="7">
        <f>'wts_com_vintage_CA_2023 Pivot'!C2361</f>
        <v>2003</v>
      </c>
      <c r="G2361" s="7" t="s">
        <v>75</v>
      </c>
      <c r="H2361" s="4">
        <f>GETPIVOTDATA("wt_vint",'wts_com_vintage_CA_2023 Pivot'!$A$1,"bldgtype",D2361,"bldgloc",E2361,"bldgvint",F2361,"weightID",A2361)</f>
        <v>1.474</v>
      </c>
      <c r="I2361" s="7" t="str">
        <f t="shared" si="72"/>
        <v>DEER2019</v>
      </c>
      <c r="J2361" s="10">
        <f t="shared" si="73"/>
        <v>43466</v>
      </c>
      <c r="M2361" t="s">
        <v>76</v>
      </c>
    </row>
    <row r="2362" spans="1:13" x14ac:dyDescent="0.2">
      <c r="A2362" t="str">
        <f>'wts_com_vintage_CA_2023 Pivot'!A2362</f>
        <v>Ex</v>
      </c>
      <c r="B2362" t="s">
        <v>74</v>
      </c>
      <c r="C2362" t="s">
        <v>79</v>
      </c>
      <c r="D2362" s="7" t="str">
        <f>'wts_com_vintage_CA_2023 Pivot'!B2362</f>
        <v>RSD</v>
      </c>
      <c r="E2362" s="7" t="str">
        <f>'wts_com_vintage_CA_2023 Pivot'!D2362</f>
        <v>CZ09</v>
      </c>
      <c r="F2362" s="7">
        <f>'wts_com_vintage_CA_2023 Pivot'!C2362</f>
        <v>2003</v>
      </c>
      <c r="G2362" s="7" t="s">
        <v>75</v>
      </c>
      <c r="H2362" s="4">
        <f>GETPIVOTDATA("wt_vint",'wts_com_vintage_CA_2023 Pivot'!$A$1,"bldgtype",D2362,"bldgloc",E2362,"bldgvint",F2362,"weightID",A2362)</f>
        <v>1.4949999999999999</v>
      </c>
      <c r="I2362" s="7" t="str">
        <f t="shared" si="72"/>
        <v>DEER2019</v>
      </c>
      <c r="J2362" s="10">
        <f t="shared" si="73"/>
        <v>43466</v>
      </c>
      <c r="M2362" t="s">
        <v>76</v>
      </c>
    </row>
    <row r="2363" spans="1:13" x14ac:dyDescent="0.2">
      <c r="A2363" t="str">
        <f>'wts_com_vintage_CA_2023 Pivot'!A2363</f>
        <v>Ex</v>
      </c>
      <c r="B2363" t="s">
        <v>74</v>
      </c>
      <c r="C2363" t="s">
        <v>79</v>
      </c>
      <c r="D2363" s="7" t="str">
        <f>'wts_com_vintage_CA_2023 Pivot'!B2363</f>
        <v>RSD</v>
      </c>
      <c r="E2363" s="7" t="str">
        <f>'wts_com_vintage_CA_2023 Pivot'!D2363</f>
        <v>CZ10</v>
      </c>
      <c r="F2363" s="7">
        <f>'wts_com_vintage_CA_2023 Pivot'!C2363</f>
        <v>2003</v>
      </c>
      <c r="G2363" s="7" t="s">
        <v>75</v>
      </c>
      <c r="H2363" s="4">
        <f>GETPIVOTDATA("wt_vint",'wts_com_vintage_CA_2023 Pivot'!$A$1,"bldgtype",D2363,"bldgloc",E2363,"bldgvint",F2363,"weightID",A2363)</f>
        <v>3.8769999999999998</v>
      </c>
      <c r="I2363" s="7" t="str">
        <f t="shared" si="72"/>
        <v>DEER2019</v>
      </c>
      <c r="J2363" s="10">
        <f t="shared" si="73"/>
        <v>43466</v>
      </c>
      <c r="M2363" t="s">
        <v>76</v>
      </c>
    </row>
    <row r="2364" spans="1:13" x14ac:dyDescent="0.2">
      <c r="A2364" t="str">
        <f>'wts_com_vintage_CA_2023 Pivot'!A2364</f>
        <v>Ex</v>
      </c>
      <c r="B2364" t="s">
        <v>74</v>
      </c>
      <c r="C2364" t="s">
        <v>79</v>
      </c>
      <c r="D2364" s="7" t="str">
        <f>'wts_com_vintage_CA_2023 Pivot'!B2364</f>
        <v>RSD</v>
      </c>
      <c r="E2364" s="7" t="str">
        <f>'wts_com_vintage_CA_2023 Pivot'!D2364</f>
        <v>CZ11</v>
      </c>
      <c r="F2364" s="7">
        <f>'wts_com_vintage_CA_2023 Pivot'!C2364</f>
        <v>2003</v>
      </c>
      <c r="G2364" s="7" t="s">
        <v>75</v>
      </c>
      <c r="H2364" s="4">
        <f>GETPIVOTDATA("wt_vint",'wts_com_vintage_CA_2023 Pivot'!$A$1,"bldgtype",D2364,"bldgloc",E2364,"bldgvint",F2364,"weightID",A2364)</f>
        <v>7.1999999999999995E-2</v>
      </c>
      <c r="I2364" s="7" t="str">
        <f t="shared" si="72"/>
        <v>DEER2019</v>
      </c>
      <c r="J2364" s="10">
        <f t="shared" si="73"/>
        <v>43466</v>
      </c>
      <c r="M2364" t="s">
        <v>76</v>
      </c>
    </row>
    <row r="2365" spans="1:13" x14ac:dyDescent="0.2">
      <c r="A2365" t="str">
        <f>'wts_com_vintage_CA_2023 Pivot'!A2365</f>
        <v>Ex</v>
      </c>
      <c r="B2365" t="s">
        <v>74</v>
      </c>
      <c r="C2365" t="s">
        <v>79</v>
      </c>
      <c r="D2365" s="7" t="str">
        <f>'wts_com_vintage_CA_2023 Pivot'!B2365</f>
        <v>RSD</v>
      </c>
      <c r="E2365" s="7" t="str">
        <f>'wts_com_vintage_CA_2023 Pivot'!D2365</f>
        <v>CZ12</v>
      </c>
      <c r="F2365" s="7">
        <f>'wts_com_vintage_CA_2023 Pivot'!C2365</f>
        <v>2003</v>
      </c>
      <c r="G2365" s="7" t="s">
        <v>75</v>
      </c>
      <c r="H2365" s="4">
        <f>GETPIVOTDATA("wt_vint",'wts_com_vintage_CA_2023 Pivot'!$A$1,"bldgtype",D2365,"bldgloc",E2365,"bldgvint",F2365,"weightID",A2365)</f>
        <v>0.27700000000000002</v>
      </c>
      <c r="I2365" s="7" t="str">
        <f t="shared" si="72"/>
        <v>DEER2019</v>
      </c>
      <c r="J2365" s="10">
        <f t="shared" si="73"/>
        <v>43466</v>
      </c>
      <c r="M2365" t="s">
        <v>76</v>
      </c>
    </row>
    <row r="2366" spans="1:13" x14ac:dyDescent="0.2">
      <c r="A2366" t="str">
        <f>'wts_com_vintage_CA_2023 Pivot'!A2366</f>
        <v>Ex</v>
      </c>
      <c r="B2366" t="s">
        <v>74</v>
      </c>
      <c r="C2366" t="s">
        <v>79</v>
      </c>
      <c r="D2366" s="7" t="str">
        <f>'wts_com_vintage_CA_2023 Pivot'!B2366</f>
        <v>RSD</v>
      </c>
      <c r="E2366" s="7" t="str">
        <f>'wts_com_vintage_CA_2023 Pivot'!D2366</f>
        <v>CZ13</v>
      </c>
      <c r="F2366" s="7">
        <f>'wts_com_vintage_CA_2023 Pivot'!C2366</f>
        <v>2003</v>
      </c>
      <c r="G2366" s="7" t="s">
        <v>75</v>
      </c>
      <c r="H2366" s="4">
        <f>GETPIVOTDATA("wt_vint",'wts_com_vintage_CA_2023 Pivot'!$A$1,"bldgtype",D2366,"bldgloc",E2366,"bldgvint",F2366,"weightID",A2366)</f>
        <v>0.34699999999999998</v>
      </c>
      <c r="I2366" s="7" t="str">
        <f t="shared" si="72"/>
        <v>DEER2019</v>
      </c>
      <c r="J2366" s="10">
        <f t="shared" si="73"/>
        <v>43466</v>
      </c>
      <c r="M2366" t="s">
        <v>76</v>
      </c>
    </row>
    <row r="2367" spans="1:13" x14ac:dyDescent="0.2">
      <c r="A2367" t="str">
        <f>'wts_com_vintage_CA_2023 Pivot'!A2367</f>
        <v>Ex</v>
      </c>
      <c r="B2367" t="s">
        <v>74</v>
      </c>
      <c r="C2367" t="s">
        <v>79</v>
      </c>
      <c r="D2367" s="7" t="str">
        <f>'wts_com_vintage_CA_2023 Pivot'!B2367</f>
        <v>RSD</v>
      </c>
      <c r="E2367" s="7" t="str">
        <f>'wts_com_vintage_CA_2023 Pivot'!D2367</f>
        <v>CZ14</v>
      </c>
      <c r="F2367" s="7">
        <f>'wts_com_vintage_CA_2023 Pivot'!C2367</f>
        <v>2003</v>
      </c>
      <c r="G2367" s="7" t="s">
        <v>75</v>
      </c>
      <c r="H2367" s="4">
        <f>GETPIVOTDATA("wt_vint",'wts_com_vintage_CA_2023 Pivot'!$A$1,"bldgtype",D2367,"bldgloc",E2367,"bldgvint",F2367,"weightID",A2367)</f>
        <v>0.69699999999999995</v>
      </c>
      <c r="I2367" s="7" t="str">
        <f t="shared" si="72"/>
        <v>DEER2019</v>
      </c>
      <c r="J2367" s="10">
        <f t="shared" si="73"/>
        <v>43466</v>
      </c>
      <c r="M2367" t="s">
        <v>76</v>
      </c>
    </row>
    <row r="2368" spans="1:13" x14ac:dyDescent="0.2">
      <c r="A2368" t="str">
        <f>'wts_com_vintage_CA_2023 Pivot'!A2368</f>
        <v>Ex</v>
      </c>
      <c r="B2368" t="s">
        <v>74</v>
      </c>
      <c r="C2368" t="s">
        <v>79</v>
      </c>
      <c r="D2368" s="7" t="str">
        <f>'wts_com_vintage_CA_2023 Pivot'!B2368</f>
        <v>RSD</v>
      </c>
      <c r="E2368" s="7" t="str">
        <f>'wts_com_vintage_CA_2023 Pivot'!D2368</f>
        <v>CZ15</v>
      </c>
      <c r="F2368" s="7">
        <f>'wts_com_vintage_CA_2023 Pivot'!C2368</f>
        <v>2003</v>
      </c>
      <c r="G2368" s="7" t="s">
        <v>75</v>
      </c>
      <c r="H2368" s="4">
        <f>GETPIVOTDATA("wt_vint",'wts_com_vintage_CA_2023 Pivot'!$A$1,"bldgtype",D2368,"bldgloc",E2368,"bldgvint",F2368,"weightID",A2368)</f>
        <v>0.74099999999999999</v>
      </c>
      <c r="I2368" s="7" t="str">
        <f t="shared" si="72"/>
        <v>DEER2019</v>
      </c>
      <c r="J2368" s="10">
        <f t="shared" si="73"/>
        <v>43466</v>
      </c>
      <c r="M2368" t="s">
        <v>76</v>
      </c>
    </row>
    <row r="2369" spans="1:13" x14ac:dyDescent="0.2">
      <c r="A2369" t="str">
        <f>'wts_com_vintage_CA_2023 Pivot'!A2369</f>
        <v>Ex</v>
      </c>
      <c r="B2369" t="s">
        <v>74</v>
      </c>
      <c r="C2369" t="s">
        <v>79</v>
      </c>
      <c r="D2369" s="7" t="str">
        <f>'wts_com_vintage_CA_2023 Pivot'!B2369</f>
        <v>RSD</v>
      </c>
      <c r="E2369" s="7" t="str">
        <f>'wts_com_vintage_CA_2023 Pivot'!D2369</f>
        <v>CZ16</v>
      </c>
      <c r="F2369" s="7">
        <f>'wts_com_vintage_CA_2023 Pivot'!C2369</f>
        <v>2003</v>
      </c>
      <c r="G2369" s="7" t="s">
        <v>75</v>
      </c>
      <c r="H2369" s="4">
        <f>GETPIVOTDATA("wt_vint",'wts_com_vintage_CA_2023 Pivot'!$A$1,"bldgtype",D2369,"bldgloc",E2369,"bldgvint",F2369,"weightID",A2369)</f>
        <v>0.26600000000000001</v>
      </c>
      <c r="I2369" s="7" t="str">
        <f t="shared" si="72"/>
        <v>DEER2019</v>
      </c>
      <c r="J2369" s="10">
        <f t="shared" si="73"/>
        <v>43466</v>
      </c>
      <c r="M2369" t="s">
        <v>76</v>
      </c>
    </row>
    <row r="2370" spans="1:13" x14ac:dyDescent="0.2">
      <c r="A2370" t="str">
        <f>'wts_com_vintage_CA_2023 Pivot'!A2370</f>
        <v>Ex</v>
      </c>
      <c r="B2370" t="s">
        <v>74</v>
      </c>
      <c r="C2370" t="s">
        <v>79</v>
      </c>
      <c r="D2370" s="7" t="str">
        <f>'wts_com_vintage_CA_2023 Pivot'!B2370</f>
        <v>RSD</v>
      </c>
      <c r="E2370" s="7" t="str">
        <f>'wts_com_vintage_CA_2023 Pivot'!D2370</f>
        <v>CZ01</v>
      </c>
      <c r="F2370" s="7">
        <f>'wts_com_vintage_CA_2023 Pivot'!C2370</f>
        <v>2007</v>
      </c>
      <c r="G2370" s="7" t="s">
        <v>75</v>
      </c>
      <c r="H2370" s="4">
        <f>GETPIVOTDATA("wt_vint",'wts_com_vintage_CA_2023 Pivot'!$A$1,"bldgtype",D2370,"bldgloc",E2370,"bldgvint",F2370,"weightID",A2370)</f>
        <v>7.0000000000000001E-3</v>
      </c>
      <c r="I2370" s="7" t="str">
        <f t="shared" si="72"/>
        <v>DEER2019</v>
      </c>
      <c r="J2370" s="10">
        <f t="shared" si="73"/>
        <v>43466</v>
      </c>
      <c r="M2370" t="s">
        <v>76</v>
      </c>
    </row>
    <row r="2371" spans="1:13" x14ac:dyDescent="0.2">
      <c r="A2371" t="str">
        <f>'wts_com_vintage_CA_2023 Pivot'!A2371</f>
        <v>Ex</v>
      </c>
      <c r="B2371" t="s">
        <v>74</v>
      </c>
      <c r="C2371" t="s">
        <v>79</v>
      </c>
      <c r="D2371" s="7" t="str">
        <f>'wts_com_vintage_CA_2023 Pivot'!B2371</f>
        <v>RSD</v>
      </c>
      <c r="E2371" s="7" t="str">
        <f>'wts_com_vintage_CA_2023 Pivot'!D2371</f>
        <v>CZ02</v>
      </c>
      <c r="F2371" s="7">
        <f>'wts_com_vintage_CA_2023 Pivot'!C2371</f>
        <v>2007</v>
      </c>
      <c r="G2371" s="7" t="s">
        <v>75</v>
      </c>
      <c r="H2371" s="4">
        <f>GETPIVOTDATA("wt_vint",'wts_com_vintage_CA_2023 Pivot'!$A$1,"bldgtype",D2371,"bldgloc",E2371,"bldgvint",F2371,"weightID",A2371)</f>
        <v>3.7999999999999999E-2</v>
      </c>
      <c r="I2371" s="7" t="str">
        <f t="shared" ref="I2371:I2434" si="74">IF(OR($F2371=2020,$F2371=2023),"DEER2023","DEER2019")</f>
        <v>DEER2019</v>
      </c>
      <c r="J2371" s="10">
        <f t="shared" ref="J2371:J2434" si="75">IF(OR($F2371=2020,$F2371=2023),DATE(2023,1,1),DATE(2019,1,1))</f>
        <v>43466</v>
      </c>
      <c r="M2371" t="s">
        <v>76</v>
      </c>
    </row>
    <row r="2372" spans="1:13" x14ac:dyDescent="0.2">
      <c r="A2372" t="str">
        <f>'wts_com_vintage_CA_2023 Pivot'!A2372</f>
        <v>Ex</v>
      </c>
      <c r="B2372" t="s">
        <v>74</v>
      </c>
      <c r="C2372" t="s">
        <v>79</v>
      </c>
      <c r="D2372" s="7" t="str">
        <f>'wts_com_vintage_CA_2023 Pivot'!B2372</f>
        <v>RSD</v>
      </c>
      <c r="E2372" s="7" t="str">
        <f>'wts_com_vintage_CA_2023 Pivot'!D2372</f>
        <v>CZ03</v>
      </c>
      <c r="F2372" s="7">
        <f>'wts_com_vintage_CA_2023 Pivot'!C2372</f>
        <v>2007</v>
      </c>
      <c r="G2372" s="7" t="s">
        <v>75</v>
      </c>
      <c r="H2372" s="4">
        <f>GETPIVOTDATA("wt_vint",'wts_com_vintage_CA_2023 Pivot'!$A$1,"bldgtype",D2372,"bldgloc",E2372,"bldgvint",F2372,"weightID",A2372)</f>
        <v>0.192</v>
      </c>
      <c r="I2372" s="7" t="str">
        <f t="shared" si="74"/>
        <v>DEER2019</v>
      </c>
      <c r="J2372" s="10">
        <f t="shared" si="75"/>
        <v>43466</v>
      </c>
      <c r="M2372" t="s">
        <v>76</v>
      </c>
    </row>
    <row r="2373" spans="1:13" x14ac:dyDescent="0.2">
      <c r="A2373" t="str">
        <f>'wts_com_vintage_CA_2023 Pivot'!A2373</f>
        <v>Ex</v>
      </c>
      <c r="B2373" t="s">
        <v>74</v>
      </c>
      <c r="C2373" t="s">
        <v>79</v>
      </c>
      <c r="D2373" s="7" t="str">
        <f>'wts_com_vintage_CA_2023 Pivot'!B2373</f>
        <v>RSD</v>
      </c>
      <c r="E2373" s="7" t="str">
        <f>'wts_com_vintage_CA_2023 Pivot'!D2373</f>
        <v>CZ04</v>
      </c>
      <c r="F2373" s="7">
        <f>'wts_com_vintage_CA_2023 Pivot'!C2373</f>
        <v>2007</v>
      </c>
      <c r="G2373" s="7" t="s">
        <v>75</v>
      </c>
      <c r="H2373" s="4">
        <f>GETPIVOTDATA("wt_vint",'wts_com_vintage_CA_2023 Pivot'!$A$1,"bldgtype",D2373,"bldgloc",E2373,"bldgvint",F2373,"weightID",A2373)</f>
        <v>7.6999999999999999E-2</v>
      </c>
      <c r="I2373" s="7" t="str">
        <f t="shared" si="74"/>
        <v>DEER2019</v>
      </c>
      <c r="J2373" s="10">
        <f t="shared" si="75"/>
        <v>43466</v>
      </c>
      <c r="M2373" t="s">
        <v>76</v>
      </c>
    </row>
    <row r="2374" spans="1:13" x14ac:dyDescent="0.2">
      <c r="A2374" t="str">
        <f>'wts_com_vintage_CA_2023 Pivot'!A2374</f>
        <v>Ex</v>
      </c>
      <c r="B2374" t="s">
        <v>74</v>
      </c>
      <c r="C2374" t="s">
        <v>79</v>
      </c>
      <c r="D2374" s="7" t="str">
        <f>'wts_com_vintage_CA_2023 Pivot'!B2374</f>
        <v>RSD</v>
      </c>
      <c r="E2374" s="7" t="str">
        <f>'wts_com_vintage_CA_2023 Pivot'!D2374</f>
        <v>CZ05</v>
      </c>
      <c r="F2374" s="7">
        <f>'wts_com_vintage_CA_2023 Pivot'!C2374</f>
        <v>2007</v>
      </c>
      <c r="G2374" s="7" t="s">
        <v>75</v>
      </c>
      <c r="H2374" s="4">
        <f>GETPIVOTDATA("wt_vint",'wts_com_vintage_CA_2023 Pivot'!$A$1,"bldgtype",D2374,"bldgloc",E2374,"bldgvint",F2374,"weightID",A2374)</f>
        <v>2.8999999999999998E-2</v>
      </c>
      <c r="I2374" s="7" t="str">
        <f t="shared" si="74"/>
        <v>DEER2019</v>
      </c>
      <c r="J2374" s="10">
        <f t="shared" si="75"/>
        <v>43466</v>
      </c>
      <c r="M2374" t="s">
        <v>76</v>
      </c>
    </row>
    <row r="2375" spans="1:13" x14ac:dyDescent="0.2">
      <c r="A2375" t="str">
        <f>'wts_com_vintage_CA_2023 Pivot'!A2375</f>
        <v>Ex</v>
      </c>
      <c r="B2375" t="s">
        <v>74</v>
      </c>
      <c r="C2375" t="s">
        <v>79</v>
      </c>
      <c r="D2375" s="7" t="str">
        <f>'wts_com_vintage_CA_2023 Pivot'!B2375</f>
        <v>RSD</v>
      </c>
      <c r="E2375" s="7" t="str">
        <f>'wts_com_vintage_CA_2023 Pivot'!D2375</f>
        <v>CZ06</v>
      </c>
      <c r="F2375" s="7">
        <f>'wts_com_vintage_CA_2023 Pivot'!C2375</f>
        <v>2007</v>
      </c>
      <c r="G2375" s="7" t="s">
        <v>75</v>
      </c>
      <c r="H2375" s="4">
        <f>GETPIVOTDATA("wt_vint",'wts_com_vintage_CA_2023 Pivot'!$A$1,"bldgtype",D2375,"bldgloc",E2375,"bldgvint",F2375,"weightID",A2375)</f>
        <v>1.0349999999999999</v>
      </c>
      <c r="I2375" s="7" t="str">
        <f t="shared" si="74"/>
        <v>DEER2019</v>
      </c>
      <c r="J2375" s="10">
        <f t="shared" si="75"/>
        <v>43466</v>
      </c>
      <c r="M2375" t="s">
        <v>76</v>
      </c>
    </row>
    <row r="2376" spans="1:13" x14ac:dyDescent="0.2">
      <c r="A2376" t="str">
        <f>'wts_com_vintage_CA_2023 Pivot'!A2376</f>
        <v>Ex</v>
      </c>
      <c r="B2376" t="s">
        <v>74</v>
      </c>
      <c r="C2376" t="s">
        <v>79</v>
      </c>
      <c r="D2376" s="7" t="str">
        <f>'wts_com_vintage_CA_2023 Pivot'!B2376</f>
        <v>RSD</v>
      </c>
      <c r="E2376" s="7" t="str">
        <f>'wts_com_vintage_CA_2023 Pivot'!D2376</f>
        <v>CZ07</v>
      </c>
      <c r="F2376" s="7">
        <f>'wts_com_vintage_CA_2023 Pivot'!C2376</f>
        <v>2007</v>
      </c>
      <c r="G2376" s="7" t="s">
        <v>75</v>
      </c>
      <c r="H2376" s="4">
        <f>GETPIVOTDATA("wt_vint",'wts_com_vintage_CA_2023 Pivot'!$A$1,"bldgtype",D2376,"bldgloc",E2376,"bldgvint",F2376,"weightID",A2376)</f>
        <v>0.20100000000000001</v>
      </c>
      <c r="I2376" s="7" t="str">
        <f t="shared" si="74"/>
        <v>DEER2019</v>
      </c>
      <c r="J2376" s="10">
        <f t="shared" si="75"/>
        <v>43466</v>
      </c>
      <c r="M2376" t="s">
        <v>76</v>
      </c>
    </row>
    <row r="2377" spans="1:13" x14ac:dyDescent="0.2">
      <c r="A2377" t="str">
        <f>'wts_com_vintage_CA_2023 Pivot'!A2377</f>
        <v>Ex</v>
      </c>
      <c r="B2377" t="s">
        <v>74</v>
      </c>
      <c r="C2377" t="s">
        <v>79</v>
      </c>
      <c r="D2377" s="7" t="str">
        <f>'wts_com_vintage_CA_2023 Pivot'!B2377</f>
        <v>RSD</v>
      </c>
      <c r="E2377" s="7" t="str">
        <f>'wts_com_vintage_CA_2023 Pivot'!D2377</f>
        <v>CZ08</v>
      </c>
      <c r="F2377" s="7">
        <f>'wts_com_vintage_CA_2023 Pivot'!C2377</f>
        <v>2007</v>
      </c>
      <c r="G2377" s="7" t="s">
        <v>75</v>
      </c>
      <c r="H2377" s="4">
        <f>GETPIVOTDATA("wt_vint",'wts_com_vintage_CA_2023 Pivot'!$A$1,"bldgtype",D2377,"bldgloc",E2377,"bldgvint",F2377,"weightID",A2377)</f>
        <v>1.2010000000000001</v>
      </c>
      <c r="I2377" s="7" t="str">
        <f t="shared" si="74"/>
        <v>DEER2019</v>
      </c>
      <c r="J2377" s="10">
        <f t="shared" si="75"/>
        <v>43466</v>
      </c>
      <c r="M2377" t="s">
        <v>76</v>
      </c>
    </row>
    <row r="2378" spans="1:13" x14ac:dyDescent="0.2">
      <c r="A2378" t="str">
        <f>'wts_com_vintage_CA_2023 Pivot'!A2378</f>
        <v>Ex</v>
      </c>
      <c r="B2378" t="s">
        <v>74</v>
      </c>
      <c r="C2378" t="s">
        <v>79</v>
      </c>
      <c r="D2378" s="7" t="str">
        <f>'wts_com_vintage_CA_2023 Pivot'!B2378</f>
        <v>RSD</v>
      </c>
      <c r="E2378" s="7" t="str">
        <f>'wts_com_vintage_CA_2023 Pivot'!D2378</f>
        <v>CZ09</v>
      </c>
      <c r="F2378" s="7">
        <f>'wts_com_vintage_CA_2023 Pivot'!C2378</f>
        <v>2007</v>
      </c>
      <c r="G2378" s="7" t="s">
        <v>75</v>
      </c>
      <c r="H2378" s="4">
        <f>GETPIVOTDATA("wt_vint",'wts_com_vintage_CA_2023 Pivot'!$A$1,"bldgtype",D2378,"bldgloc",E2378,"bldgvint",F2378,"weightID",A2378)</f>
        <v>0.82700000000000007</v>
      </c>
      <c r="I2378" s="7" t="str">
        <f t="shared" si="74"/>
        <v>DEER2019</v>
      </c>
      <c r="J2378" s="10">
        <f t="shared" si="75"/>
        <v>43466</v>
      </c>
      <c r="M2378" t="s">
        <v>76</v>
      </c>
    </row>
    <row r="2379" spans="1:13" x14ac:dyDescent="0.2">
      <c r="A2379" t="str">
        <f>'wts_com_vintage_CA_2023 Pivot'!A2379</f>
        <v>Ex</v>
      </c>
      <c r="B2379" t="s">
        <v>74</v>
      </c>
      <c r="C2379" t="s">
        <v>79</v>
      </c>
      <c r="D2379" s="7" t="str">
        <f>'wts_com_vintage_CA_2023 Pivot'!B2379</f>
        <v>RSD</v>
      </c>
      <c r="E2379" s="7" t="str">
        <f>'wts_com_vintage_CA_2023 Pivot'!D2379</f>
        <v>CZ10</v>
      </c>
      <c r="F2379" s="7">
        <f>'wts_com_vintage_CA_2023 Pivot'!C2379</f>
        <v>2007</v>
      </c>
      <c r="G2379" s="7" t="s">
        <v>75</v>
      </c>
      <c r="H2379" s="4">
        <f>GETPIVOTDATA("wt_vint",'wts_com_vintage_CA_2023 Pivot'!$A$1,"bldgtype",D2379,"bldgloc",E2379,"bldgvint",F2379,"weightID",A2379)</f>
        <v>1.349</v>
      </c>
      <c r="I2379" s="7" t="str">
        <f t="shared" si="74"/>
        <v>DEER2019</v>
      </c>
      <c r="J2379" s="10">
        <f t="shared" si="75"/>
        <v>43466</v>
      </c>
      <c r="M2379" t="s">
        <v>76</v>
      </c>
    </row>
    <row r="2380" spans="1:13" x14ac:dyDescent="0.2">
      <c r="A2380" t="str">
        <f>'wts_com_vintage_CA_2023 Pivot'!A2380</f>
        <v>Ex</v>
      </c>
      <c r="B2380" t="s">
        <v>74</v>
      </c>
      <c r="C2380" t="s">
        <v>79</v>
      </c>
      <c r="D2380" s="7" t="str">
        <f>'wts_com_vintage_CA_2023 Pivot'!B2380</f>
        <v>RSD</v>
      </c>
      <c r="E2380" s="7" t="str">
        <f>'wts_com_vintage_CA_2023 Pivot'!D2380</f>
        <v>CZ11</v>
      </c>
      <c r="F2380" s="7">
        <f>'wts_com_vintage_CA_2023 Pivot'!C2380</f>
        <v>2007</v>
      </c>
      <c r="G2380" s="7" t="s">
        <v>75</v>
      </c>
      <c r="H2380" s="4">
        <f>GETPIVOTDATA("wt_vint",'wts_com_vintage_CA_2023 Pivot'!$A$1,"bldgtype",D2380,"bldgloc",E2380,"bldgvint",F2380,"weightID",A2380)</f>
        <v>3.9E-2</v>
      </c>
      <c r="I2380" s="7" t="str">
        <f t="shared" si="74"/>
        <v>DEER2019</v>
      </c>
      <c r="J2380" s="10">
        <f t="shared" si="75"/>
        <v>43466</v>
      </c>
      <c r="M2380" t="s">
        <v>76</v>
      </c>
    </row>
    <row r="2381" spans="1:13" x14ac:dyDescent="0.2">
      <c r="A2381" t="str">
        <f>'wts_com_vintage_CA_2023 Pivot'!A2381</f>
        <v>Ex</v>
      </c>
      <c r="B2381" t="s">
        <v>74</v>
      </c>
      <c r="C2381" t="s">
        <v>79</v>
      </c>
      <c r="D2381" s="7" t="str">
        <f>'wts_com_vintage_CA_2023 Pivot'!B2381</f>
        <v>RSD</v>
      </c>
      <c r="E2381" s="7" t="str">
        <f>'wts_com_vintage_CA_2023 Pivot'!D2381</f>
        <v>CZ12</v>
      </c>
      <c r="F2381" s="7">
        <f>'wts_com_vintage_CA_2023 Pivot'!C2381</f>
        <v>2007</v>
      </c>
      <c r="G2381" s="7" t="s">
        <v>75</v>
      </c>
      <c r="H2381" s="4">
        <f>GETPIVOTDATA("wt_vint",'wts_com_vintage_CA_2023 Pivot'!$A$1,"bldgtype",D2381,"bldgloc",E2381,"bldgvint",F2381,"weightID",A2381)</f>
        <v>0.13900000000000001</v>
      </c>
      <c r="I2381" s="7" t="str">
        <f t="shared" si="74"/>
        <v>DEER2019</v>
      </c>
      <c r="J2381" s="10">
        <f t="shared" si="75"/>
        <v>43466</v>
      </c>
      <c r="M2381" t="s">
        <v>76</v>
      </c>
    </row>
    <row r="2382" spans="1:13" x14ac:dyDescent="0.2">
      <c r="A2382" t="str">
        <f>'wts_com_vintage_CA_2023 Pivot'!A2382</f>
        <v>Ex</v>
      </c>
      <c r="B2382" t="s">
        <v>74</v>
      </c>
      <c r="C2382" t="s">
        <v>79</v>
      </c>
      <c r="D2382" s="7" t="str">
        <f>'wts_com_vintage_CA_2023 Pivot'!B2382</f>
        <v>RSD</v>
      </c>
      <c r="E2382" s="7" t="str">
        <f>'wts_com_vintage_CA_2023 Pivot'!D2382</f>
        <v>CZ13</v>
      </c>
      <c r="F2382" s="7">
        <f>'wts_com_vintage_CA_2023 Pivot'!C2382</f>
        <v>2007</v>
      </c>
      <c r="G2382" s="7" t="s">
        <v>75</v>
      </c>
      <c r="H2382" s="4">
        <f>GETPIVOTDATA("wt_vint",'wts_com_vintage_CA_2023 Pivot'!$A$1,"bldgtype",D2382,"bldgloc",E2382,"bldgvint",F2382,"weightID",A2382)</f>
        <v>0.184</v>
      </c>
      <c r="I2382" s="7" t="str">
        <f t="shared" si="74"/>
        <v>DEER2019</v>
      </c>
      <c r="J2382" s="10">
        <f t="shared" si="75"/>
        <v>43466</v>
      </c>
      <c r="M2382" t="s">
        <v>76</v>
      </c>
    </row>
    <row r="2383" spans="1:13" x14ac:dyDescent="0.2">
      <c r="A2383" t="str">
        <f>'wts_com_vintage_CA_2023 Pivot'!A2383</f>
        <v>Ex</v>
      </c>
      <c r="B2383" t="s">
        <v>74</v>
      </c>
      <c r="C2383" t="s">
        <v>79</v>
      </c>
      <c r="D2383" s="7" t="str">
        <f>'wts_com_vintage_CA_2023 Pivot'!B2383</f>
        <v>RSD</v>
      </c>
      <c r="E2383" s="7" t="str">
        <f>'wts_com_vintage_CA_2023 Pivot'!D2383</f>
        <v>CZ14</v>
      </c>
      <c r="F2383" s="7">
        <f>'wts_com_vintage_CA_2023 Pivot'!C2383</f>
        <v>2007</v>
      </c>
      <c r="G2383" s="7" t="s">
        <v>75</v>
      </c>
      <c r="H2383" s="4">
        <f>GETPIVOTDATA("wt_vint",'wts_com_vintage_CA_2023 Pivot'!$A$1,"bldgtype",D2383,"bldgloc",E2383,"bldgvint",F2383,"weightID",A2383)</f>
        <v>0.247</v>
      </c>
      <c r="I2383" s="7" t="str">
        <f t="shared" si="74"/>
        <v>DEER2019</v>
      </c>
      <c r="J2383" s="10">
        <f t="shared" si="75"/>
        <v>43466</v>
      </c>
      <c r="M2383" t="s">
        <v>76</v>
      </c>
    </row>
    <row r="2384" spans="1:13" x14ac:dyDescent="0.2">
      <c r="A2384" t="str">
        <f>'wts_com_vintage_CA_2023 Pivot'!A2384</f>
        <v>Ex</v>
      </c>
      <c r="B2384" t="s">
        <v>74</v>
      </c>
      <c r="C2384" t="s">
        <v>79</v>
      </c>
      <c r="D2384" s="7" t="str">
        <f>'wts_com_vintage_CA_2023 Pivot'!B2384</f>
        <v>RSD</v>
      </c>
      <c r="E2384" s="7" t="str">
        <f>'wts_com_vintage_CA_2023 Pivot'!D2384</f>
        <v>CZ15</v>
      </c>
      <c r="F2384" s="7">
        <f>'wts_com_vintage_CA_2023 Pivot'!C2384</f>
        <v>2007</v>
      </c>
      <c r="G2384" s="7" t="s">
        <v>75</v>
      </c>
      <c r="H2384" s="4">
        <f>GETPIVOTDATA("wt_vint",'wts_com_vintage_CA_2023 Pivot'!$A$1,"bldgtype",D2384,"bldgloc",E2384,"bldgvint",F2384,"weightID",A2384)</f>
        <v>0.253</v>
      </c>
      <c r="I2384" s="7" t="str">
        <f t="shared" si="74"/>
        <v>DEER2019</v>
      </c>
      <c r="J2384" s="10">
        <f t="shared" si="75"/>
        <v>43466</v>
      </c>
      <c r="M2384" t="s">
        <v>76</v>
      </c>
    </row>
    <row r="2385" spans="1:13" x14ac:dyDescent="0.2">
      <c r="A2385" t="str">
        <f>'wts_com_vintage_CA_2023 Pivot'!A2385</f>
        <v>Ex</v>
      </c>
      <c r="B2385" t="s">
        <v>74</v>
      </c>
      <c r="C2385" t="s">
        <v>79</v>
      </c>
      <c r="D2385" s="7" t="str">
        <f>'wts_com_vintage_CA_2023 Pivot'!B2385</f>
        <v>RSD</v>
      </c>
      <c r="E2385" s="7" t="str">
        <f>'wts_com_vintage_CA_2023 Pivot'!D2385</f>
        <v>CZ16</v>
      </c>
      <c r="F2385" s="7">
        <f>'wts_com_vintage_CA_2023 Pivot'!C2385</f>
        <v>2007</v>
      </c>
      <c r="G2385" s="7" t="s">
        <v>75</v>
      </c>
      <c r="H2385" s="4">
        <f>GETPIVOTDATA("wt_vint",'wts_com_vintage_CA_2023 Pivot'!$A$1,"bldgtype",D2385,"bldgloc",E2385,"bldgvint",F2385,"weightID",A2385)</f>
        <v>0.10100000000000001</v>
      </c>
      <c r="I2385" s="7" t="str">
        <f t="shared" si="74"/>
        <v>DEER2019</v>
      </c>
      <c r="J2385" s="10">
        <f t="shared" si="75"/>
        <v>43466</v>
      </c>
      <c r="M2385" t="s">
        <v>76</v>
      </c>
    </row>
    <row r="2386" spans="1:13" x14ac:dyDescent="0.2">
      <c r="A2386" t="str">
        <f>'wts_com_vintage_CA_2023 Pivot'!A2386</f>
        <v>Ex</v>
      </c>
      <c r="B2386" t="s">
        <v>74</v>
      </c>
      <c r="C2386" t="s">
        <v>79</v>
      </c>
      <c r="D2386" s="7" t="str">
        <f>'wts_com_vintage_CA_2023 Pivot'!B2386</f>
        <v>RSD</v>
      </c>
      <c r="E2386" s="7" t="str">
        <f>'wts_com_vintage_CA_2023 Pivot'!D2386</f>
        <v>CZ01</v>
      </c>
      <c r="F2386" s="7">
        <f>'wts_com_vintage_CA_2023 Pivot'!C2386</f>
        <v>2011</v>
      </c>
      <c r="G2386" s="7" t="s">
        <v>75</v>
      </c>
      <c r="H2386" s="4">
        <f>GETPIVOTDATA("wt_vint",'wts_com_vintage_CA_2023 Pivot'!$A$1,"bldgtype",D2386,"bldgloc",E2386,"bldgvint",F2386,"weightID",A2386)</f>
        <v>7.0000000000000001E-3</v>
      </c>
      <c r="I2386" s="7" t="str">
        <f t="shared" si="74"/>
        <v>DEER2019</v>
      </c>
      <c r="J2386" s="10">
        <f t="shared" si="75"/>
        <v>43466</v>
      </c>
      <c r="M2386" t="s">
        <v>76</v>
      </c>
    </row>
    <row r="2387" spans="1:13" x14ac:dyDescent="0.2">
      <c r="A2387" t="str">
        <f>'wts_com_vintage_CA_2023 Pivot'!A2387</f>
        <v>Ex</v>
      </c>
      <c r="B2387" t="s">
        <v>74</v>
      </c>
      <c r="C2387" t="s">
        <v>79</v>
      </c>
      <c r="D2387" s="7" t="str">
        <f>'wts_com_vintage_CA_2023 Pivot'!B2387</f>
        <v>RSD</v>
      </c>
      <c r="E2387" s="7" t="str">
        <f>'wts_com_vintage_CA_2023 Pivot'!D2387</f>
        <v>CZ02</v>
      </c>
      <c r="F2387" s="7">
        <f>'wts_com_vintage_CA_2023 Pivot'!C2387</f>
        <v>2011</v>
      </c>
      <c r="G2387" s="7" t="s">
        <v>75</v>
      </c>
      <c r="H2387" s="4">
        <f>GETPIVOTDATA("wt_vint",'wts_com_vintage_CA_2023 Pivot'!$A$1,"bldgtype",D2387,"bldgloc",E2387,"bldgvint",F2387,"weightID",A2387)</f>
        <v>3.7999999999999999E-2</v>
      </c>
      <c r="I2387" s="7" t="str">
        <f t="shared" si="74"/>
        <v>DEER2019</v>
      </c>
      <c r="J2387" s="10">
        <f t="shared" si="75"/>
        <v>43466</v>
      </c>
      <c r="M2387" t="s">
        <v>76</v>
      </c>
    </row>
    <row r="2388" spans="1:13" x14ac:dyDescent="0.2">
      <c r="A2388" t="str">
        <f>'wts_com_vintage_CA_2023 Pivot'!A2388</f>
        <v>Ex</v>
      </c>
      <c r="B2388" t="s">
        <v>74</v>
      </c>
      <c r="C2388" t="s">
        <v>79</v>
      </c>
      <c r="D2388" s="7" t="str">
        <f>'wts_com_vintage_CA_2023 Pivot'!B2388</f>
        <v>RSD</v>
      </c>
      <c r="E2388" s="7" t="str">
        <f>'wts_com_vintage_CA_2023 Pivot'!D2388</f>
        <v>CZ03</v>
      </c>
      <c r="F2388" s="7">
        <f>'wts_com_vintage_CA_2023 Pivot'!C2388</f>
        <v>2011</v>
      </c>
      <c r="G2388" s="7" t="s">
        <v>75</v>
      </c>
      <c r="H2388" s="4">
        <f>GETPIVOTDATA("wt_vint",'wts_com_vintage_CA_2023 Pivot'!$A$1,"bldgtype",D2388,"bldgloc",E2388,"bldgvint",F2388,"weightID",A2388)</f>
        <v>0.192</v>
      </c>
      <c r="I2388" s="7" t="str">
        <f t="shared" si="74"/>
        <v>DEER2019</v>
      </c>
      <c r="J2388" s="10">
        <f t="shared" si="75"/>
        <v>43466</v>
      </c>
      <c r="M2388" t="s">
        <v>76</v>
      </c>
    </row>
    <row r="2389" spans="1:13" x14ac:dyDescent="0.2">
      <c r="A2389" t="str">
        <f>'wts_com_vintage_CA_2023 Pivot'!A2389</f>
        <v>Ex</v>
      </c>
      <c r="B2389" t="s">
        <v>74</v>
      </c>
      <c r="C2389" t="s">
        <v>79</v>
      </c>
      <c r="D2389" s="7" t="str">
        <f>'wts_com_vintage_CA_2023 Pivot'!B2389</f>
        <v>RSD</v>
      </c>
      <c r="E2389" s="7" t="str">
        <f>'wts_com_vintage_CA_2023 Pivot'!D2389</f>
        <v>CZ04</v>
      </c>
      <c r="F2389" s="7">
        <f>'wts_com_vintage_CA_2023 Pivot'!C2389</f>
        <v>2011</v>
      </c>
      <c r="G2389" s="7" t="s">
        <v>75</v>
      </c>
      <c r="H2389" s="4">
        <f>GETPIVOTDATA("wt_vint",'wts_com_vintage_CA_2023 Pivot'!$A$1,"bldgtype",D2389,"bldgloc",E2389,"bldgvint",F2389,"weightID",A2389)</f>
        <v>7.6999999999999999E-2</v>
      </c>
      <c r="I2389" s="7" t="str">
        <f t="shared" si="74"/>
        <v>DEER2019</v>
      </c>
      <c r="J2389" s="10">
        <f t="shared" si="75"/>
        <v>43466</v>
      </c>
      <c r="M2389" t="s">
        <v>76</v>
      </c>
    </row>
    <row r="2390" spans="1:13" x14ac:dyDescent="0.2">
      <c r="A2390" t="str">
        <f>'wts_com_vintage_CA_2023 Pivot'!A2390</f>
        <v>Ex</v>
      </c>
      <c r="B2390" t="s">
        <v>74</v>
      </c>
      <c r="C2390" t="s">
        <v>79</v>
      </c>
      <c r="D2390" s="7" t="str">
        <f>'wts_com_vintage_CA_2023 Pivot'!B2390</f>
        <v>RSD</v>
      </c>
      <c r="E2390" s="7" t="str">
        <f>'wts_com_vintage_CA_2023 Pivot'!D2390</f>
        <v>CZ05</v>
      </c>
      <c r="F2390" s="7">
        <f>'wts_com_vintage_CA_2023 Pivot'!C2390</f>
        <v>2011</v>
      </c>
      <c r="G2390" s="7" t="s">
        <v>75</v>
      </c>
      <c r="H2390" s="4">
        <f>GETPIVOTDATA("wt_vint",'wts_com_vintage_CA_2023 Pivot'!$A$1,"bldgtype",D2390,"bldgloc",E2390,"bldgvint",F2390,"weightID",A2390)</f>
        <v>2.8999999999999998E-2</v>
      </c>
      <c r="I2390" s="7" t="str">
        <f t="shared" si="74"/>
        <v>DEER2019</v>
      </c>
      <c r="J2390" s="10">
        <f t="shared" si="75"/>
        <v>43466</v>
      </c>
      <c r="M2390" t="s">
        <v>76</v>
      </c>
    </row>
    <row r="2391" spans="1:13" x14ac:dyDescent="0.2">
      <c r="A2391" t="str">
        <f>'wts_com_vintage_CA_2023 Pivot'!A2391</f>
        <v>Ex</v>
      </c>
      <c r="B2391" t="s">
        <v>74</v>
      </c>
      <c r="C2391" t="s">
        <v>79</v>
      </c>
      <c r="D2391" s="7" t="str">
        <f>'wts_com_vintage_CA_2023 Pivot'!B2391</f>
        <v>RSD</v>
      </c>
      <c r="E2391" s="7" t="str">
        <f>'wts_com_vintage_CA_2023 Pivot'!D2391</f>
        <v>CZ06</v>
      </c>
      <c r="F2391" s="7">
        <f>'wts_com_vintage_CA_2023 Pivot'!C2391</f>
        <v>2011</v>
      </c>
      <c r="G2391" s="7" t="s">
        <v>75</v>
      </c>
      <c r="H2391" s="4">
        <f>GETPIVOTDATA("wt_vint",'wts_com_vintage_CA_2023 Pivot'!$A$1,"bldgtype",D2391,"bldgloc",E2391,"bldgvint",F2391,"weightID",A2391)</f>
        <v>1.0349999999999999</v>
      </c>
      <c r="I2391" s="7" t="str">
        <f t="shared" si="74"/>
        <v>DEER2019</v>
      </c>
      <c r="J2391" s="10">
        <f t="shared" si="75"/>
        <v>43466</v>
      </c>
      <c r="M2391" t="s">
        <v>76</v>
      </c>
    </row>
    <row r="2392" spans="1:13" x14ac:dyDescent="0.2">
      <c r="A2392" t="str">
        <f>'wts_com_vintage_CA_2023 Pivot'!A2392</f>
        <v>Ex</v>
      </c>
      <c r="B2392" t="s">
        <v>74</v>
      </c>
      <c r="C2392" t="s">
        <v>79</v>
      </c>
      <c r="D2392" s="7" t="str">
        <f>'wts_com_vintage_CA_2023 Pivot'!B2392</f>
        <v>RSD</v>
      </c>
      <c r="E2392" s="7" t="str">
        <f>'wts_com_vintage_CA_2023 Pivot'!D2392</f>
        <v>CZ07</v>
      </c>
      <c r="F2392" s="7">
        <f>'wts_com_vintage_CA_2023 Pivot'!C2392</f>
        <v>2011</v>
      </c>
      <c r="G2392" s="7" t="s">
        <v>75</v>
      </c>
      <c r="H2392" s="4">
        <f>GETPIVOTDATA("wt_vint",'wts_com_vintage_CA_2023 Pivot'!$A$1,"bldgtype",D2392,"bldgloc",E2392,"bldgvint",F2392,"weightID",A2392)</f>
        <v>0.20100000000000001</v>
      </c>
      <c r="I2392" s="7" t="str">
        <f t="shared" si="74"/>
        <v>DEER2019</v>
      </c>
      <c r="J2392" s="10">
        <f t="shared" si="75"/>
        <v>43466</v>
      </c>
      <c r="M2392" t="s">
        <v>76</v>
      </c>
    </row>
    <row r="2393" spans="1:13" x14ac:dyDescent="0.2">
      <c r="A2393" t="str">
        <f>'wts_com_vintage_CA_2023 Pivot'!A2393</f>
        <v>Ex</v>
      </c>
      <c r="B2393" t="s">
        <v>74</v>
      </c>
      <c r="C2393" t="s">
        <v>79</v>
      </c>
      <c r="D2393" s="7" t="str">
        <f>'wts_com_vintage_CA_2023 Pivot'!B2393</f>
        <v>RSD</v>
      </c>
      <c r="E2393" s="7" t="str">
        <f>'wts_com_vintage_CA_2023 Pivot'!D2393</f>
        <v>CZ08</v>
      </c>
      <c r="F2393" s="7">
        <f>'wts_com_vintage_CA_2023 Pivot'!C2393</f>
        <v>2011</v>
      </c>
      <c r="G2393" s="7" t="s">
        <v>75</v>
      </c>
      <c r="H2393" s="4">
        <f>GETPIVOTDATA("wt_vint",'wts_com_vintage_CA_2023 Pivot'!$A$1,"bldgtype",D2393,"bldgloc",E2393,"bldgvint",F2393,"weightID",A2393)</f>
        <v>1.2010000000000001</v>
      </c>
      <c r="I2393" s="7" t="str">
        <f t="shared" si="74"/>
        <v>DEER2019</v>
      </c>
      <c r="J2393" s="10">
        <f t="shared" si="75"/>
        <v>43466</v>
      </c>
      <c r="M2393" t="s">
        <v>76</v>
      </c>
    </row>
    <row r="2394" spans="1:13" x14ac:dyDescent="0.2">
      <c r="A2394" t="str">
        <f>'wts_com_vintage_CA_2023 Pivot'!A2394</f>
        <v>Ex</v>
      </c>
      <c r="B2394" t="s">
        <v>74</v>
      </c>
      <c r="C2394" t="s">
        <v>79</v>
      </c>
      <c r="D2394" s="7" t="str">
        <f>'wts_com_vintage_CA_2023 Pivot'!B2394</f>
        <v>RSD</v>
      </c>
      <c r="E2394" s="7" t="str">
        <f>'wts_com_vintage_CA_2023 Pivot'!D2394</f>
        <v>CZ09</v>
      </c>
      <c r="F2394" s="7">
        <f>'wts_com_vintage_CA_2023 Pivot'!C2394</f>
        <v>2011</v>
      </c>
      <c r="G2394" s="7" t="s">
        <v>75</v>
      </c>
      <c r="H2394" s="4">
        <f>GETPIVOTDATA("wt_vint",'wts_com_vintage_CA_2023 Pivot'!$A$1,"bldgtype",D2394,"bldgloc",E2394,"bldgvint",F2394,"weightID",A2394)</f>
        <v>0.82700000000000007</v>
      </c>
      <c r="I2394" s="7" t="str">
        <f t="shared" si="74"/>
        <v>DEER2019</v>
      </c>
      <c r="J2394" s="10">
        <f t="shared" si="75"/>
        <v>43466</v>
      </c>
      <c r="M2394" t="s">
        <v>76</v>
      </c>
    </row>
    <row r="2395" spans="1:13" x14ac:dyDescent="0.2">
      <c r="A2395" t="str">
        <f>'wts_com_vintage_CA_2023 Pivot'!A2395</f>
        <v>Ex</v>
      </c>
      <c r="B2395" t="s">
        <v>74</v>
      </c>
      <c r="C2395" t="s">
        <v>79</v>
      </c>
      <c r="D2395" s="7" t="str">
        <f>'wts_com_vintage_CA_2023 Pivot'!B2395</f>
        <v>RSD</v>
      </c>
      <c r="E2395" s="7" t="str">
        <f>'wts_com_vintage_CA_2023 Pivot'!D2395</f>
        <v>CZ10</v>
      </c>
      <c r="F2395" s="7">
        <f>'wts_com_vintage_CA_2023 Pivot'!C2395</f>
        <v>2011</v>
      </c>
      <c r="G2395" s="7" t="s">
        <v>75</v>
      </c>
      <c r="H2395" s="4">
        <f>GETPIVOTDATA("wt_vint",'wts_com_vintage_CA_2023 Pivot'!$A$1,"bldgtype",D2395,"bldgloc",E2395,"bldgvint",F2395,"weightID",A2395)</f>
        <v>1.349</v>
      </c>
      <c r="I2395" s="7" t="str">
        <f t="shared" si="74"/>
        <v>DEER2019</v>
      </c>
      <c r="J2395" s="10">
        <f t="shared" si="75"/>
        <v>43466</v>
      </c>
      <c r="M2395" t="s">
        <v>76</v>
      </c>
    </row>
    <row r="2396" spans="1:13" x14ac:dyDescent="0.2">
      <c r="A2396" t="str">
        <f>'wts_com_vintage_CA_2023 Pivot'!A2396</f>
        <v>Ex</v>
      </c>
      <c r="B2396" t="s">
        <v>74</v>
      </c>
      <c r="C2396" t="s">
        <v>79</v>
      </c>
      <c r="D2396" s="7" t="str">
        <f>'wts_com_vintage_CA_2023 Pivot'!B2396</f>
        <v>RSD</v>
      </c>
      <c r="E2396" s="7" t="str">
        <f>'wts_com_vintage_CA_2023 Pivot'!D2396</f>
        <v>CZ11</v>
      </c>
      <c r="F2396" s="7">
        <f>'wts_com_vintage_CA_2023 Pivot'!C2396</f>
        <v>2011</v>
      </c>
      <c r="G2396" s="7" t="s">
        <v>75</v>
      </c>
      <c r="H2396" s="4">
        <f>GETPIVOTDATA("wt_vint",'wts_com_vintage_CA_2023 Pivot'!$A$1,"bldgtype",D2396,"bldgloc",E2396,"bldgvint",F2396,"weightID",A2396)</f>
        <v>3.9E-2</v>
      </c>
      <c r="I2396" s="7" t="str">
        <f t="shared" si="74"/>
        <v>DEER2019</v>
      </c>
      <c r="J2396" s="10">
        <f t="shared" si="75"/>
        <v>43466</v>
      </c>
      <c r="M2396" t="s">
        <v>76</v>
      </c>
    </row>
    <row r="2397" spans="1:13" x14ac:dyDescent="0.2">
      <c r="A2397" t="str">
        <f>'wts_com_vintage_CA_2023 Pivot'!A2397</f>
        <v>Ex</v>
      </c>
      <c r="B2397" t="s">
        <v>74</v>
      </c>
      <c r="C2397" t="s">
        <v>79</v>
      </c>
      <c r="D2397" s="7" t="str">
        <f>'wts_com_vintage_CA_2023 Pivot'!B2397</f>
        <v>RSD</v>
      </c>
      <c r="E2397" s="7" t="str">
        <f>'wts_com_vintage_CA_2023 Pivot'!D2397</f>
        <v>CZ12</v>
      </c>
      <c r="F2397" s="7">
        <f>'wts_com_vintage_CA_2023 Pivot'!C2397</f>
        <v>2011</v>
      </c>
      <c r="G2397" s="7" t="s">
        <v>75</v>
      </c>
      <c r="H2397" s="4">
        <f>GETPIVOTDATA("wt_vint",'wts_com_vintage_CA_2023 Pivot'!$A$1,"bldgtype",D2397,"bldgloc",E2397,"bldgvint",F2397,"weightID",A2397)</f>
        <v>0.13900000000000001</v>
      </c>
      <c r="I2397" s="7" t="str">
        <f t="shared" si="74"/>
        <v>DEER2019</v>
      </c>
      <c r="J2397" s="10">
        <f t="shared" si="75"/>
        <v>43466</v>
      </c>
      <c r="M2397" t="s">
        <v>76</v>
      </c>
    </row>
    <row r="2398" spans="1:13" x14ac:dyDescent="0.2">
      <c r="A2398" t="str">
        <f>'wts_com_vintage_CA_2023 Pivot'!A2398</f>
        <v>Ex</v>
      </c>
      <c r="B2398" t="s">
        <v>74</v>
      </c>
      <c r="C2398" t="s">
        <v>79</v>
      </c>
      <c r="D2398" s="7" t="str">
        <f>'wts_com_vintage_CA_2023 Pivot'!B2398</f>
        <v>RSD</v>
      </c>
      <c r="E2398" s="7" t="str">
        <f>'wts_com_vintage_CA_2023 Pivot'!D2398</f>
        <v>CZ13</v>
      </c>
      <c r="F2398" s="7">
        <f>'wts_com_vintage_CA_2023 Pivot'!C2398</f>
        <v>2011</v>
      </c>
      <c r="G2398" s="7" t="s">
        <v>75</v>
      </c>
      <c r="H2398" s="4">
        <f>GETPIVOTDATA("wt_vint",'wts_com_vintage_CA_2023 Pivot'!$A$1,"bldgtype",D2398,"bldgloc",E2398,"bldgvint",F2398,"weightID",A2398)</f>
        <v>0.184</v>
      </c>
      <c r="I2398" s="7" t="str">
        <f t="shared" si="74"/>
        <v>DEER2019</v>
      </c>
      <c r="J2398" s="10">
        <f t="shared" si="75"/>
        <v>43466</v>
      </c>
      <c r="M2398" t="s">
        <v>76</v>
      </c>
    </row>
    <row r="2399" spans="1:13" x14ac:dyDescent="0.2">
      <c r="A2399" t="str">
        <f>'wts_com_vintage_CA_2023 Pivot'!A2399</f>
        <v>Ex</v>
      </c>
      <c r="B2399" t="s">
        <v>74</v>
      </c>
      <c r="C2399" t="s">
        <v>79</v>
      </c>
      <c r="D2399" s="7" t="str">
        <f>'wts_com_vintage_CA_2023 Pivot'!B2399</f>
        <v>RSD</v>
      </c>
      <c r="E2399" s="7" t="str">
        <f>'wts_com_vintage_CA_2023 Pivot'!D2399</f>
        <v>CZ14</v>
      </c>
      <c r="F2399" s="7">
        <f>'wts_com_vintage_CA_2023 Pivot'!C2399</f>
        <v>2011</v>
      </c>
      <c r="G2399" s="7" t="s">
        <v>75</v>
      </c>
      <c r="H2399" s="4">
        <f>GETPIVOTDATA("wt_vint",'wts_com_vintage_CA_2023 Pivot'!$A$1,"bldgtype",D2399,"bldgloc",E2399,"bldgvint",F2399,"weightID",A2399)</f>
        <v>0.247</v>
      </c>
      <c r="I2399" s="7" t="str">
        <f t="shared" si="74"/>
        <v>DEER2019</v>
      </c>
      <c r="J2399" s="10">
        <f t="shared" si="75"/>
        <v>43466</v>
      </c>
      <c r="M2399" t="s">
        <v>76</v>
      </c>
    </row>
    <row r="2400" spans="1:13" x14ac:dyDescent="0.2">
      <c r="A2400" t="str">
        <f>'wts_com_vintage_CA_2023 Pivot'!A2400</f>
        <v>Ex</v>
      </c>
      <c r="B2400" t="s">
        <v>74</v>
      </c>
      <c r="C2400" t="s">
        <v>79</v>
      </c>
      <c r="D2400" s="7" t="str">
        <f>'wts_com_vintage_CA_2023 Pivot'!B2400</f>
        <v>RSD</v>
      </c>
      <c r="E2400" s="7" t="str">
        <f>'wts_com_vintage_CA_2023 Pivot'!D2400</f>
        <v>CZ15</v>
      </c>
      <c r="F2400" s="7">
        <f>'wts_com_vintage_CA_2023 Pivot'!C2400</f>
        <v>2011</v>
      </c>
      <c r="G2400" s="7" t="s">
        <v>75</v>
      </c>
      <c r="H2400" s="4">
        <f>GETPIVOTDATA("wt_vint",'wts_com_vintage_CA_2023 Pivot'!$A$1,"bldgtype",D2400,"bldgloc",E2400,"bldgvint",F2400,"weightID",A2400)</f>
        <v>0.253</v>
      </c>
      <c r="I2400" s="7" t="str">
        <f t="shared" si="74"/>
        <v>DEER2019</v>
      </c>
      <c r="J2400" s="10">
        <f t="shared" si="75"/>
        <v>43466</v>
      </c>
      <c r="M2400" t="s">
        <v>76</v>
      </c>
    </row>
    <row r="2401" spans="1:13" x14ac:dyDescent="0.2">
      <c r="A2401" t="str">
        <f>'wts_com_vintage_CA_2023 Pivot'!A2401</f>
        <v>Ex</v>
      </c>
      <c r="B2401" t="s">
        <v>74</v>
      </c>
      <c r="C2401" t="s">
        <v>79</v>
      </c>
      <c r="D2401" s="7" t="str">
        <f>'wts_com_vintage_CA_2023 Pivot'!B2401</f>
        <v>RSD</v>
      </c>
      <c r="E2401" s="7" t="str">
        <f>'wts_com_vintage_CA_2023 Pivot'!D2401</f>
        <v>CZ16</v>
      </c>
      <c r="F2401" s="7">
        <f>'wts_com_vintage_CA_2023 Pivot'!C2401</f>
        <v>2011</v>
      </c>
      <c r="G2401" s="7" t="s">
        <v>75</v>
      </c>
      <c r="H2401" s="4">
        <f>GETPIVOTDATA("wt_vint",'wts_com_vintage_CA_2023 Pivot'!$A$1,"bldgtype",D2401,"bldgloc",E2401,"bldgvint",F2401,"weightID",A2401)</f>
        <v>0.10100000000000001</v>
      </c>
      <c r="I2401" s="7" t="str">
        <f t="shared" si="74"/>
        <v>DEER2019</v>
      </c>
      <c r="J2401" s="10">
        <f t="shared" si="75"/>
        <v>43466</v>
      </c>
      <c r="M2401" t="s">
        <v>76</v>
      </c>
    </row>
    <row r="2402" spans="1:13" x14ac:dyDescent="0.2">
      <c r="A2402" t="str">
        <f>'wts_com_vintage_CA_2023 Pivot'!A2402</f>
        <v>Ex</v>
      </c>
      <c r="B2402" t="s">
        <v>74</v>
      </c>
      <c r="C2402" t="s">
        <v>79</v>
      </c>
      <c r="D2402" s="7" t="str">
        <f>'wts_com_vintage_CA_2023 Pivot'!B2402</f>
        <v>RSD</v>
      </c>
      <c r="E2402" s="7" t="str">
        <f>'wts_com_vintage_CA_2023 Pivot'!D2402</f>
        <v>CZ01</v>
      </c>
      <c r="F2402" s="7">
        <f>'wts_com_vintage_CA_2023 Pivot'!C2402</f>
        <v>2015</v>
      </c>
      <c r="G2402" s="7" t="s">
        <v>75</v>
      </c>
      <c r="H2402" s="4">
        <f>GETPIVOTDATA("wt_vint",'wts_com_vintage_CA_2023 Pivot'!$A$1,"bldgtype",D2402,"bldgloc",E2402,"bldgvint",F2402,"weightID",A2402)</f>
        <v>5.0000000000000001E-3</v>
      </c>
      <c r="I2402" s="7" t="str">
        <f t="shared" si="74"/>
        <v>DEER2019</v>
      </c>
      <c r="J2402" s="10">
        <f t="shared" si="75"/>
        <v>43466</v>
      </c>
      <c r="M2402" t="s">
        <v>76</v>
      </c>
    </row>
    <row r="2403" spans="1:13" x14ac:dyDescent="0.2">
      <c r="A2403" t="str">
        <f>'wts_com_vintage_CA_2023 Pivot'!A2403</f>
        <v>Ex</v>
      </c>
      <c r="B2403" t="s">
        <v>74</v>
      </c>
      <c r="C2403" t="s">
        <v>79</v>
      </c>
      <c r="D2403" s="7" t="str">
        <f>'wts_com_vintage_CA_2023 Pivot'!B2403</f>
        <v>RSD</v>
      </c>
      <c r="E2403" s="7" t="str">
        <f>'wts_com_vintage_CA_2023 Pivot'!D2403</f>
        <v>CZ02</v>
      </c>
      <c r="F2403" s="7">
        <f>'wts_com_vintage_CA_2023 Pivot'!C2403</f>
        <v>2015</v>
      </c>
      <c r="G2403" s="7" t="s">
        <v>75</v>
      </c>
      <c r="H2403" s="4">
        <f>GETPIVOTDATA("wt_vint",'wts_com_vintage_CA_2023 Pivot'!$A$1,"bldgtype",D2403,"bldgloc",E2403,"bldgvint",F2403,"weightID",A2403)</f>
        <v>2.9000000000000001E-2</v>
      </c>
      <c r="I2403" s="7" t="str">
        <f t="shared" si="74"/>
        <v>DEER2019</v>
      </c>
      <c r="J2403" s="10">
        <f t="shared" si="75"/>
        <v>43466</v>
      </c>
      <c r="M2403" t="s">
        <v>76</v>
      </c>
    </row>
    <row r="2404" spans="1:13" x14ac:dyDescent="0.2">
      <c r="A2404" t="str">
        <f>'wts_com_vintage_CA_2023 Pivot'!A2404</f>
        <v>Ex</v>
      </c>
      <c r="B2404" t="s">
        <v>74</v>
      </c>
      <c r="C2404" t="s">
        <v>79</v>
      </c>
      <c r="D2404" s="7" t="str">
        <f>'wts_com_vintage_CA_2023 Pivot'!B2404</f>
        <v>RSD</v>
      </c>
      <c r="E2404" s="7" t="str">
        <f>'wts_com_vintage_CA_2023 Pivot'!D2404</f>
        <v>CZ03</v>
      </c>
      <c r="F2404" s="7">
        <f>'wts_com_vintage_CA_2023 Pivot'!C2404</f>
        <v>2015</v>
      </c>
      <c r="G2404" s="7" t="s">
        <v>75</v>
      </c>
      <c r="H2404" s="4">
        <f>GETPIVOTDATA("wt_vint",'wts_com_vintage_CA_2023 Pivot'!$A$1,"bldgtype",D2404,"bldgloc",E2404,"bldgvint",F2404,"weightID",A2404)</f>
        <v>0.14399999999999999</v>
      </c>
      <c r="I2404" s="7" t="str">
        <f t="shared" si="74"/>
        <v>DEER2019</v>
      </c>
      <c r="J2404" s="10">
        <f t="shared" si="75"/>
        <v>43466</v>
      </c>
      <c r="M2404" t="s">
        <v>76</v>
      </c>
    </row>
    <row r="2405" spans="1:13" x14ac:dyDescent="0.2">
      <c r="A2405" t="str">
        <f>'wts_com_vintage_CA_2023 Pivot'!A2405</f>
        <v>Ex</v>
      </c>
      <c r="B2405" t="s">
        <v>74</v>
      </c>
      <c r="C2405" t="s">
        <v>79</v>
      </c>
      <c r="D2405" s="7" t="str">
        <f>'wts_com_vintage_CA_2023 Pivot'!B2405</f>
        <v>RSD</v>
      </c>
      <c r="E2405" s="7" t="str">
        <f>'wts_com_vintage_CA_2023 Pivot'!D2405</f>
        <v>CZ04</v>
      </c>
      <c r="F2405" s="7">
        <f>'wts_com_vintage_CA_2023 Pivot'!C2405</f>
        <v>2015</v>
      </c>
      <c r="G2405" s="7" t="s">
        <v>75</v>
      </c>
      <c r="H2405" s="4">
        <f>GETPIVOTDATA("wt_vint",'wts_com_vintage_CA_2023 Pivot'!$A$1,"bldgtype",D2405,"bldgloc",E2405,"bldgvint",F2405,"weightID",A2405)</f>
        <v>5.8000000000000003E-2</v>
      </c>
      <c r="I2405" s="7" t="str">
        <f t="shared" si="74"/>
        <v>DEER2019</v>
      </c>
      <c r="J2405" s="10">
        <f t="shared" si="75"/>
        <v>43466</v>
      </c>
      <c r="M2405" t="s">
        <v>76</v>
      </c>
    </row>
    <row r="2406" spans="1:13" x14ac:dyDescent="0.2">
      <c r="A2406" t="str">
        <f>'wts_com_vintage_CA_2023 Pivot'!A2406</f>
        <v>Ex</v>
      </c>
      <c r="B2406" t="s">
        <v>74</v>
      </c>
      <c r="C2406" t="s">
        <v>79</v>
      </c>
      <c r="D2406" s="7" t="str">
        <f>'wts_com_vintage_CA_2023 Pivot'!B2406</f>
        <v>RSD</v>
      </c>
      <c r="E2406" s="7" t="str">
        <f>'wts_com_vintage_CA_2023 Pivot'!D2406</f>
        <v>CZ05</v>
      </c>
      <c r="F2406" s="7">
        <f>'wts_com_vintage_CA_2023 Pivot'!C2406</f>
        <v>2015</v>
      </c>
      <c r="G2406" s="7" t="s">
        <v>75</v>
      </c>
      <c r="H2406" s="4">
        <f>GETPIVOTDATA("wt_vint",'wts_com_vintage_CA_2023 Pivot'!$A$1,"bldgtype",D2406,"bldgloc",E2406,"bldgvint",F2406,"weightID",A2406)</f>
        <v>2.1000000000000001E-2</v>
      </c>
      <c r="I2406" s="7" t="str">
        <f t="shared" si="74"/>
        <v>DEER2019</v>
      </c>
      <c r="J2406" s="10">
        <f t="shared" si="75"/>
        <v>43466</v>
      </c>
      <c r="M2406" t="s">
        <v>76</v>
      </c>
    </row>
    <row r="2407" spans="1:13" x14ac:dyDescent="0.2">
      <c r="A2407" t="str">
        <f>'wts_com_vintage_CA_2023 Pivot'!A2407</f>
        <v>Ex</v>
      </c>
      <c r="B2407" t="s">
        <v>74</v>
      </c>
      <c r="C2407" t="s">
        <v>79</v>
      </c>
      <c r="D2407" s="7" t="str">
        <f>'wts_com_vintage_CA_2023 Pivot'!B2407</f>
        <v>RSD</v>
      </c>
      <c r="E2407" s="7" t="str">
        <f>'wts_com_vintage_CA_2023 Pivot'!D2407</f>
        <v>CZ06</v>
      </c>
      <c r="F2407" s="7">
        <f>'wts_com_vintage_CA_2023 Pivot'!C2407</f>
        <v>2015</v>
      </c>
      <c r="G2407" s="7" t="s">
        <v>75</v>
      </c>
      <c r="H2407" s="4">
        <f>GETPIVOTDATA("wt_vint",'wts_com_vintage_CA_2023 Pivot'!$A$1,"bldgtype",D2407,"bldgloc",E2407,"bldgvint",F2407,"weightID",A2407)</f>
        <v>0.77700000000000002</v>
      </c>
      <c r="I2407" s="7" t="str">
        <f t="shared" si="74"/>
        <v>DEER2019</v>
      </c>
      <c r="J2407" s="10">
        <f t="shared" si="75"/>
        <v>43466</v>
      </c>
      <c r="M2407" t="s">
        <v>76</v>
      </c>
    </row>
    <row r="2408" spans="1:13" x14ac:dyDescent="0.2">
      <c r="A2408" t="str">
        <f>'wts_com_vintage_CA_2023 Pivot'!A2408</f>
        <v>Ex</v>
      </c>
      <c r="B2408" t="s">
        <v>74</v>
      </c>
      <c r="C2408" t="s">
        <v>79</v>
      </c>
      <c r="D2408" s="7" t="str">
        <f>'wts_com_vintage_CA_2023 Pivot'!B2408</f>
        <v>RSD</v>
      </c>
      <c r="E2408" s="7" t="str">
        <f>'wts_com_vintage_CA_2023 Pivot'!D2408</f>
        <v>CZ07</v>
      </c>
      <c r="F2408" s="7">
        <f>'wts_com_vintage_CA_2023 Pivot'!C2408</f>
        <v>2015</v>
      </c>
      <c r="G2408" s="7" t="s">
        <v>75</v>
      </c>
      <c r="H2408" s="4">
        <f>GETPIVOTDATA("wt_vint",'wts_com_vintage_CA_2023 Pivot'!$A$1,"bldgtype",D2408,"bldgloc",E2408,"bldgvint",F2408,"weightID",A2408)</f>
        <v>0.151</v>
      </c>
      <c r="I2408" s="7" t="str">
        <f t="shared" si="74"/>
        <v>DEER2019</v>
      </c>
      <c r="J2408" s="10">
        <f t="shared" si="75"/>
        <v>43466</v>
      </c>
      <c r="M2408" t="s">
        <v>76</v>
      </c>
    </row>
    <row r="2409" spans="1:13" x14ac:dyDescent="0.2">
      <c r="A2409" t="str">
        <f>'wts_com_vintage_CA_2023 Pivot'!A2409</f>
        <v>Ex</v>
      </c>
      <c r="B2409" t="s">
        <v>74</v>
      </c>
      <c r="C2409" t="s">
        <v>79</v>
      </c>
      <c r="D2409" s="7" t="str">
        <f>'wts_com_vintage_CA_2023 Pivot'!B2409</f>
        <v>RSD</v>
      </c>
      <c r="E2409" s="7" t="str">
        <f>'wts_com_vintage_CA_2023 Pivot'!D2409</f>
        <v>CZ08</v>
      </c>
      <c r="F2409" s="7">
        <f>'wts_com_vintage_CA_2023 Pivot'!C2409</f>
        <v>2015</v>
      </c>
      <c r="G2409" s="7" t="s">
        <v>75</v>
      </c>
      <c r="H2409" s="4">
        <f>GETPIVOTDATA("wt_vint",'wts_com_vintage_CA_2023 Pivot'!$A$1,"bldgtype",D2409,"bldgloc",E2409,"bldgvint",F2409,"weightID",A2409)</f>
        <v>0.90099999999999991</v>
      </c>
      <c r="I2409" s="7" t="str">
        <f t="shared" si="74"/>
        <v>DEER2019</v>
      </c>
      <c r="J2409" s="10">
        <f t="shared" si="75"/>
        <v>43466</v>
      </c>
      <c r="M2409" t="s">
        <v>76</v>
      </c>
    </row>
    <row r="2410" spans="1:13" x14ac:dyDescent="0.2">
      <c r="A2410" t="str">
        <f>'wts_com_vintage_CA_2023 Pivot'!A2410</f>
        <v>Ex</v>
      </c>
      <c r="B2410" t="s">
        <v>74</v>
      </c>
      <c r="C2410" t="s">
        <v>79</v>
      </c>
      <c r="D2410" s="7" t="str">
        <f>'wts_com_vintage_CA_2023 Pivot'!B2410</f>
        <v>RSD</v>
      </c>
      <c r="E2410" s="7" t="str">
        <f>'wts_com_vintage_CA_2023 Pivot'!D2410</f>
        <v>CZ09</v>
      </c>
      <c r="F2410" s="7">
        <f>'wts_com_vintage_CA_2023 Pivot'!C2410</f>
        <v>2015</v>
      </c>
      <c r="G2410" s="7" t="s">
        <v>75</v>
      </c>
      <c r="H2410" s="4">
        <f>GETPIVOTDATA("wt_vint",'wts_com_vintage_CA_2023 Pivot'!$A$1,"bldgtype",D2410,"bldgloc",E2410,"bldgvint",F2410,"weightID",A2410)</f>
        <v>0.61899999999999999</v>
      </c>
      <c r="I2410" s="7" t="str">
        <f t="shared" si="74"/>
        <v>DEER2019</v>
      </c>
      <c r="J2410" s="10">
        <f t="shared" si="75"/>
        <v>43466</v>
      </c>
      <c r="M2410" t="s">
        <v>76</v>
      </c>
    </row>
    <row r="2411" spans="1:13" x14ac:dyDescent="0.2">
      <c r="A2411" t="str">
        <f>'wts_com_vintage_CA_2023 Pivot'!A2411</f>
        <v>Ex</v>
      </c>
      <c r="B2411" t="s">
        <v>74</v>
      </c>
      <c r="C2411" t="s">
        <v>79</v>
      </c>
      <c r="D2411" s="7" t="str">
        <f>'wts_com_vintage_CA_2023 Pivot'!B2411</f>
        <v>RSD</v>
      </c>
      <c r="E2411" s="7" t="str">
        <f>'wts_com_vintage_CA_2023 Pivot'!D2411</f>
        <v>CZ10</v>
      </c>
      <c r="F2411" s="7">
        <f>'wts_com_vintage_CA_2023 Pivot'!C2411</f>
        <v>2015</v>
      </c>
      <c r="G2411" s="7" t="s">
        <v>75</v>
      </c>
      <c r="H2411" s="4">
        <f>GETPIVOTDATA("wt_vint",'wts_com_vintage_CA_2023 Pivot'!$A$1,"bldgtype",D2411,"bldgloc",E2411,"bldgvint",F2411,"weightID",A2411)</f>
        <v>1.0109999999999999</v>
      </c>
      <c r="I2411" s="7" t="str">
        <f t="shared" si="74"/>
        <v>DEER2019</v>
      </c>
      <c r="J2411" s="10">
        <f t="shared" si="75"/>
        <v>43466</v>
      </c>
      <c r="M2411" t="s">
        <v>76</v>
      </c>
    </row>
    <row r="2412" spans="1:13" x14ac:dyDescent="0.2">
      <c r="A2412" t="str">
        <f>'wts_com_vintage_CA_2023 Pivot'!A2412</f>
        <v>Ex</v>
      </c>
      <c r="B2412" t="s">
        <v>74</v>
      </c>
      <c r="C2412" t="s">
        <v>79</v>
      </c>
      <c r="D2412" s="7" t="str">
        <f>'wts_com_vintage_CA_2023 Pivot'!B2412</f>
        <v>RSD</v>
      </c>
      <c r="E2412" s="7" t="str">
        <f>'wts_com_vintage_CA_2023 Pivot'!D2412</f>
        <v>CZ11</v>
      </c>
      <c r="F2412" s="7">
        <f>'wts_com_vintage_CA_2023 Pivot'!C2412</f>
        <v>2015</v>
      </c>
      <c r="G2412" s="7" t="s">
        <v>75</v>
      </c>
      <c r="H2412" s="4">
        <f>GETPIVOTDATA("wt_vint",'wts_com_vintage_CA_2023 Pivot'!$A$1,"bldgtype",D2412,"bldgloc",E2412,"bldgvint",F2412,"weightID",A2412)</f>
        <v>0.03</v>
      </c>
      <c r="I2412" s="7" t="str">
        <f t="shared" si="74"/>
        <v>DEER2019</v>
      </c>
      <c r="J2412" s="10">
        <f t="shared" si="75"/>
        <v>43466</v>
      </c>
      <c r="M2412" t="s">
        <v>76</v>
      </c>
    </row>
    <row r="2413" spans="1:13" x14ac:dyDescent="0.2">
      <c r="A2413" t="str">
        <f>'wts_com_vintage_CA_2023 Pivot'!A2413</f>
        <v>Ex</v>
      </c>
      <c r="B2413" t="s">
        <v>74</v>
      </c>
      <c r="C2413" t="s">
        <v>79</v>
      </c>
      <c r="D2413" s="7" t="str">
        <f>'wts_com_vintage_CA_2023 Pivot'!B2413</f>
        <v>RSD</v>
      </c>
      <c r="E2413" s="7" t="str">
        <f>'wts_com_vintage_CA_2023 Pivot'!D2413</f>
        <v>CZ12</v>
      </c>
      <c r="F2413" s="7">
        <f>'wts_com_vintage_CA_2023 Pivot'!C2413</f>
        <v>2015</v>
      </c>
      <c r="G2413" s="7" t="s">
        <v>75</v>
      </c>
      <c r="H2413" s="4">
        <f>GETPIVOTDATA("wt_vint",'wts_com_vintage_CA_2023 Pivot'!$A$1,"bldgtype",D2413,"bldgloc",E2413,"bldgvint",F2413,"weightID",A2413)</f>
        <v>0.104</v>
      </c>
      <c r="I2413" s="7" t="str">
        <f t="shared" si="74"/>
        <v>DEER2019</v>
      </c>
      <c r="J2413" s="10">
        <f t="shared" si="75"/>
        <v>43466</v>
      </c>
      <c r="M2413" t="s">
        <v>76</v>
      </c>
    </row>
    <row r="2414" spans="1:13" x14ac:dyDescent="0.2">
      <c r="A2414" t="str">
        <f>'wts_com_vintage_CA_2023 Pivot'!A2414</f>
        <v>Ex</v>
      </c>
      <c r="B2414" t="s">
        <v>74</v>
      </c>
      <c r="C2414" t="s">
        <v>79</v>
      </c>
      <c r="D2414" s="7" t="str">
        <f>'wts_com_vintage_CA_2023 Pivot'!B2414</f>
        <v>RSD</v>
      </c>
      <c r="E2414" s="7" t="str">
        <f>'wts_com_vintage_CA_2023 Pivot'!D2414</f>
        <v>CZ13</v>
      </c>
      <c r="F2414" s="7">
        <f>'wts_com_vintage_CA_2023 Pivot'!C2414</f>
        <v>2015</v>
      </c>
      <c r="G2414" s="7" t="s">
        <v>75</v>
      </c>
      <c r="H2414" s="4">
        <f>GETPIVOTDATA("wt_vint",'wts_com_vintage_CA_2023 Pivot'!$A$1,"bldgtype",D2414,"bldgloc",E2414,"bldgvint",F2414,"weightID",A2414)</f>
        <v>0.13800000000000001</v>
      </c>
      <c r="I2414" s="7" t="str">
        <f t="shared" si="74"/>
        <v>DEER2019</v>
      </c>
      <c r="J2414" s="10">
        <f t="shared" si="75"/>
        <v>43466</v>
      </c>
      <c r="M2414" t="s">
        <v>76</v>
      </c>
    </row>
    <row r="2415" spans="1:13" x14ac:dyDescent="0.2">
      <c r="A2415" t="str">
        <f>'wts_com_vintage_CA_2023 Pivot'!A2415</f>
        <v>Ex</v>
      </c>
      <c r="B2415" t="s">
        <v>74</v>
      </c>
      <c r="C2415" t="s">
        <v>79</v>
      </c>
      <c r="D2415" s="7" t="str">
        <f>'wts_com_vintage_CA_2023 Pivot'!B2415</f>
        <v>RSD</v>
      </c>
      <c r="E2415" s="7" t="str">
        <f>'wts_com_vintage_CA_2023 Pivot'!D2415</f>
        <v>CZ14</v>
      </c>
      <c r="F2415" s="7">
        <f>'wts_com_vintage_CA_2023 Pivot'!C2415</f>
        <v>2015</v>
      </c>
      <c r="G2415" s="7" t="s">
        <v>75</v>
      </c>
      <c r="H2415" s="4">
        <f>GETPIVOTDATA("wt_vint",'wts_com_vintage_CA_2023 Pivot'!$A$1,"bldgtype",D2415,"bldgloc",E2415,"bldgvint",F2415,"weightID",A2415)</f>
        <v>0.185</v>
      </c>
      <c r="I2415" s="7" t="str">
        <f t="shared" si="74"/>
        <v>DEER2019</v>
      </c>
      <c r="J2415" s="10">
        <f t="shared" si="75"/>
        <v>43466</v>
      </c>
      <c r="M2415" t="s">
        <v>76</v>
      </c>
    </row>
    <row r="2416" spans="1:13" x14ac:dyDescent="0.2">
      <c r="A2416" t="str">
        <f>'wts_com_vintage_CA_2023 Pivot'!A2416</f>
        <v>Ex</v>
      </c>
      <c r="B2416" t="s">
        <v>74</v>
      </c>
      <c r="C2416" t="s">
        <v>79</v>
      </c>
      <c r="D2416" s="7" t="str">
        <f>'wts_com_vintage_CA_2023 Pivot'!B2416</f>
        <v>RSD</v>
      </c>
      <c r="E2416" s="7" t="str">
        <f>'wts_com_vintage_CA_2023 Pivot'!D2416</f>
        <v>CZ15</v>
      </c>
      <c r="F2416" s="7">
        <f>'wts_com_vintage_CA_2023 Pivot'!C2416</f>
        <v>2015</v>
      </c>
      <c r="G2416" s="7" t="s">
        <v>75</v>
      </c>
      <c r="H2416" s="4">
        <f>GETPIVOTDATA("wt_vint",'wts_com_vintage_CA_2023 Pivot'!$A$1,"bldgtype",D2416,"bldgloc",E2416,"bldgvint",F2416,"weightID",A2416)</f>
        <v>0.189</v>
      </c>
      <c r="I2416" s="7" t="str">
        <f t="shared" si="74"/>
        <v>DEER2019</v>
      </c>
      <c r="J2416" s="10">
        <f t="shared" si="75"/>
        <v>43466</v>
      </c>
      <c r="M2416" t="s">
        <v>76</v>
      </c>
    </row>
    <row r="2417" spans="1:13" x14ac:dyDescent="0.2">
      <c r="A2417" t="str">
        <f>'wts_com_vintage_CA_2023 Pivot'!A2417</f>
        <v>Ex</v>
      </c>
      <c r="B2417" t="s">
        <v>74</v>
      </c>
      <c r="C2417" t="s">
        <v>79</v>
      </c>
      <c r="D2417" s="7" t="str">
        <f>'wts_com_vintage_CA_2023 Pivot'!B2417</f>
        <v>RSD</v>
      </c>
      <c r="E2417" s="7" t="str">
        <f>'wts_com_vintage_CA_2023 Pivot'!D2417</f>
        <v>CZ16</v>
      </c>
      <c r="F2417" s="7">
        <f>'wts_com_vintage_CA_2023 Pivot'!C2417</f>
        <v>2015</v>
      </c>
      <c r="G2417" s="7" t="s">
        <v>75</v>
      </c>
      <c r="H2417" s="4">
        <f>GETPIVOTDATA("wt_vint",'wts_com_vintage_CA_2023 Pivot'!$A$1,"bldgtype",D2417,"bldgloc",E2417,"bldgvint",F2417,"weightID",A2417)</f>
        <v>7.5000000000000011E-2</v>
      </c>
      <c r="I2417" s="7" t="str">
        <f t="shared" si="74"/>
        <v>DEER2019</v>
      </c>
      <c r="J2417" s="10">
        <f t="shared" si="75"/>
        <v>43466</v>
      </c>
      <c r="M2417" t="s">
        <v>76</v>
      </c>
    </row>
    <row r="2418" spans="1:13" x14ac:dyDescent="0.2">
      <c r="A2418" t="str">
        <f>'wts_com_vintage_CA_2023 Pivot'!A2418</f>
        <v>Ex</v>
      </c>
      <c r="B2418" t="s">
        <v>74</v>
      </c>
      <c r="C2418" t="s">
        <v>79</v>
      </c>
      <c r="D2418" s="7" t="str">
        <f>'wts_com_vintage_CA_2023 Pivot'!B2418</f>
        <v>Rt3</v>
      </c>
      <c r="E2418" s="7" t="str">
        <f>'wts_com_vintage_CA_2023 Pivot'!D2418</f>
        <v>CZ01</v>
      </c>
      <c r="F2418" s="7">
        <f>'wts_com_vintage_CA_2023 Pivot'!C2418</f>
        <v>2003</v>
      </c>
      <c r="G2418" s="7" t="s">
        <v>75</v>
      </c>
      <c r="H2418" s="4">
        <f>GETPIVOTDATA("wt_vint",'wts_com_vintage_CA_2023 Pivot'!$A$1,"bldgtype",D2418,"bldgloc",E2418,"bldgvint",F2418,"weightID",A2418)</f>
        <v>6.6000000000000003E-2</v>
      </c>
      <c r="I2418" s="7" t="str">
        <f t="shared" si="74"/>
        <v>DEER2019</v>
      </c>
      <c r="J2418" s="10">
        <f t="shared" si="75"/>
        <v>43466</v>
      </c>
      <c r="M2418" t="s">
        <v>76</v>
      </c>
    </row>
    <row r="2419" spans="1:13" x14ac:dyDescent="0.2">
      <c r="A2419" t="str">
        <f>'wts_com_vintage_CA_2023 Pivot'!A2419</f>
        <v>Ex</v>
      </c>
      <c r="B2419" t="s">
        <v>74</v>
      </c>
      <c r="C2419" t="s">
        <v>79</v>
      </c>
      <c r="D2419" s="7" t="str">
        <f>'wts_com_vintage_CA_2023 Pivot'!B2419</f>
        <v>Rt3</v>
      </c>
      <c r="E2419" s="7" t="str">
        <f>'wts_com_vintage_CA_2023 Pivot'!D2419</f>
        <v>CZ02</v>
      </c>
      <c r="F2419" s="7">
        <f>'wts_com_vintage_CA_2023 Pivot'!C2419</f>
        <v>2003</v>
      </c>
      <c r="G2419" s="7" t="s">
        <v>75</v>
      </c>
      <c r="H2419" s="4">
        <f>GETPIVOTDATA("wt_vint",'wts_com_vintage_CA_2023 Pivot'!$A$1,"bldgtype",D2419,"bldgloc",E2419,"bldgvint",F2419,"weightID",A2419)</f>
        <v>0.5</v>
      </c>
      <c r="I2419" s="7" t="str">
        <f t="shared" si="74"/>
        <v>DEER2019</v>
      </c>
      <c r="J2419" s="10">
        <f t="shared" si="75"/>
        <v>43466</v>
      </c>
      <c r="M2419" t="s">
        <v>76</v>
      </c>
    </row>
    <row r="2420" spans="1:13" x14ac:dyDescent="0.2">
      <c r="A2420" t="str">
        <f>'wts_com_vintage_CA_2023 Pivot'!A2420</f>
        <v>Ex</v>
      </c>
      <c r="B2420" t="s">
        <v>74</v>
      </c>
      <c r="C2420" t="s">
        <v>79</v>
      </c>
      <c r="D2420" s="7" t="str">
        <f>'wts_com_vintage_CA_2023 Pivot'!B2420</f>
        <v>Rt3</v>
      </c>
      <c r="E2420" s="7" t="str">
        <f>'wts_com_vintage_CA_2023 Pivot'!D2420</f>
        <v>CZ03</v>
      </c>
      <c r="F2420" s="7">
        <f>'wts_com_vintage_CA_2023 Pivot'!C2420</f>
        <v>2003</v>
      </c>
      <c r="G2420" s="7" t="s">
        <v>75</v>
      </c>
      <c r="H2420" s="4">
        <f>GETPIVOTDATA("wt_vint",'wts_com_vintage_CA_2023 Pivot'!$A$1,"bldgtype",D2420,"bldgloc",E2420,"bldgvint",F2420,"weightID",A2420)</f>
        <v>1.903</v>
      </c>
      <c r="I2420" s="7" t="str">
        <f t="shared" si="74"/>
        <v>DEER2019</v>
      </c>
      <c r="J2420" s="10">
        <f t="shared" si="75"/>
        <v>43466</v>
      </c>
      <c r="M2420" t="s">
        <v>76</v>
      </c>
    </row>
    <row r="2421" spans="1:13" x14ac:dyDescent="0.2">
      <c r="A2421" t="str">
        <f>'wts_com_vintage_CA_2023 Pivot'!A2421</f>
        <v>Ex</v>
      </c>
      <c r="B2421" t="s">
        <v>74</v>
      </c>
      <c r="C2421" t="s">
        <v>79</v>
      </c>
      <c r="D2421" s="7" t="str">
        <f>'wts_com_vintage_CA_2023 Pivot'!B2421</f>
        <v>Rt3</v>
      </c>
      <c r="E2421" s="7" t="str">
        <f>'wts_com_vintage_CA_2023 Pivot'!D2421</f>
        <v>CZ04</v>
      </c>
      <c r="F2421" s="7">
        <f>'wts_com_vintage_CA_2023 Pivot'!C2421</f>
        <v>2003</v>
      </c>
      <c r="G2421" s="7" t="s">
        <v>75</v>
      </c>
      <c r="H2421" s="4">
        <f>GETPIVOTDATA("wt_vint",'wts_com_vintage_CA_2023 Pivot'!$A$1,"bldgtype",D2421,"bldgloc",E2421,"bldgvint",F2421,"weightID",A2421)</f>
        <v>1.0940000000000001</v>
      </c>
      <c r="I2421" s="7" t="str">
        <f t="shared" si="74"/>
        <v>DEER2019</v>
      </c>
      <c r="J2421" s="10">
        <f t="shared" si="75"/>
        <v>43466</v>
      </c>
      <c r="M2421" t="s">
        <v>76</v>
      </c>
    </row>
    <row r="2422" spans="1:13" x14ac:dyDescent="0.2">
      <c r="A2422" t="str">
        <f>'wts_com_vintage_CA_2023 Pivot'!A2422</f>
        <v>Ex</v>
      </c>
      <c r="B2422" t="s">
        <v>74</v>
      </c>
      <c r="C2422" t="s">
        <v>79</v>
      </c>
      <c r="D2422" s="7" t="str">
        <f>'wts_com_vintage_CA_2023 Pivot'!B2422</f>
        <v>Rt3</v>
      </c>
      <c r="E2422" s="7" t="str">
        <f>'wts_com_vintage_CA_2023 Pivot'!D2422</f>
        <v>CZ05</v>
      </c>
      <c r="F2422" s="7">
        <f>'wts_com_vintage_CA_2023 Pivot'!C2422</f>
        <v>2003</v>
      </c>
      <c r="G2422" s="7" t="s">
        <v>75</v>
      </c>
      <c r="H2422" s="4">
        <f>GETPIVOTDATA("wt_vint",'wts_com_vintage_CA_2023 Pivot'!$A$1,"bldgtype",D2422,"bldgloc",E2422,"bldgvint",F2422,"weightID",A2422)</f>
        <v>0.27799999999999997</v>
      </c>
      <c r="I2422" s="7" t="str">
        <f t="shared" si="74"/>
        <v>DEER2019</v>
      </c>
      <c r="J2422" s="10">
        <f t="shared" si="75"/>
        <v>43466</v>
      </c>
      <c r="M2422" t="s">
        <v>76</v>
      </c>
    </row>
    <row r="2423" spans="1:13" x14ac:dyDescent="0.2">
      <c r="A2423" t="str">
        <f>'wts_com_vintage_CA_2023 Pivot'!A2423</f>
        <v>Ex</v>
      </c>
      <c r="B2423" t="s">
        <v>74</v>
      </c>
      <c r="C2423" t="s">
        <v>79</v>
      </c>
      <c r="D2423" s="7" t="str">
        <f>'wts_com_vintage_CA_2023 Pivot'!B2423</f>
        <v>Rt3</v>
      </c>
      <c r="E2423" s="7" t="str">
        <f>'wts_com_vintage_CA_2023 Pivot'!D2423</f>
        <v>CZ06</v>
      </c>
      <c r="F2423" s="7">
        <f>'wts_com_vintage_CA_2023 Pivot'!C2423</f>
        <v>2003</v>
      </c>
      <c r="G2423" s="7" t="s">
        <v>75</v>
      </c>
      <c r="H2423" s="4">
        <f>GETPIVOTDATA("wt_vint",'wts_com_vintage_CA_2023 Pivot'!$A$1,"bldgtype",D2423,"bldgloc",E2423,"bldgvint",F2423,"weightID",A2423)</f>
        <v>5.3439999999999994</v>
      </c>
      <c r="I2423" s="7" t="str">
        <f t="shared" si="74"/>
        <v>DEER2019</v>
      </c>
      <c r="J2423" s="10">
        <f t="shared" si="75"/>
        <v>43466</v>
      </c>
      <c r="M2423" t="s">
        <v>76</v>
      </c>
    </row>
    <row r="2424" spans="1:13" x14ac:dyDescent="0.2">
      <c r="A2424" t="str">
        <f>'wts_com_vintage_CA_2023 Pivot'!A2424</f>
        <v>Ex</v>
      </c>
      <c r="B2424" t="s">
        <v>74</v>
      </c>
      <c r="C2424" t="s">
        <v>79</v>
      </c>
      <c r="D2424" s="7" t="str">
        <f>'wts_com_vintage_CA_2023 Pivot'!B2424</f>
        <v>Rt3</v>
      </c>
      <c r="E2424" s="7" t="str">
        <f>'wts_com_vintage_CA_2023 Pivot'!D2424</f>
        <v>CZ07</v>
      </c>
      <c r="F2424" s="7">
        <f>'wts_com_vintage_CA_2023 Pivot'!C2424</f>
        <v>2003</v>
      </c>
      <c r="G2424" s="7" t="s">
        <v>75</v>
      </c>
      <c r="H2424" s="4">
        <f>GETPIVOTDATA("wt_vint",'wts_com_vintage_CA_2023 Pivot'!$A$1,"bldgtype",D2424,"bldgloc",E2424,"bldgvint",F2424,"weightID",A2424)</f>
        <v>1.9570000000000001</v>
      </c>
      <c r="I2424" s="7" t="str">
        <f t="shared" si="74"/>
        <v>DEER2019</v>
      </c>
      <c r="J2424" s="10">
        <f t="shared" si="75"/>
        <v>43466</v>
      </c>
      <c r="M2424" t="s">
        <v>76</v>
      </c>
    </row>
    <row r="2425" spans="1:13" x14ac:dyDescent="0.2">
      <c r="A2425" t="str">
        <f>'wts_com_vintage_CA_2023 Pivot'!A2425</f>
        <v>Ex</v>
      </c>
      <c r="B2425" t="s">
        <v>74</v>
      </c>
      <c r="C2425" t="s">
        <v>79</v>
      </c>
      <c r="D2425" s="7" t="str">
        <f>'wts_com_vintage_CA_2023 Pivot'!B2425</f>
        <v>Rt3</v>
      </c>
      <c r="E2425" s="7" t="str">
        <f>'wts_com_vintage_CA_2023 Pivot'!D2425</f>
        <v>CZ08</v>
      </c>
      <c r="F2425" s="7">
        <f>'wts_com_vintage_CA_2023 Pivot'!C2425</f>
        <v>2003</v>
      </c>
      <c r="G2425" s="7" t="s">
        <v>75</v>
      </c>
      <c r="H2425" s="4">
        <f>GETPIVOTDATA("wt_vint",'wts_com_vintage_CA_2023 Pivot'!$A$1,"bldgtype",D2425,"bldgloc",E2425,"bldgvint",F2425,"weightID",A2425)</f>
        <v>6.4759999999999991</v>
      </c>
      <c r="I2425" s="7" t="str">
        <f t="shared" si="74"/>
        <v>DEER2019</v>
      </c>
      <c r="J2425" s="10">
        <f t="shared" si="75"/>
        <v>43466</v>
      </c>
      <c r="M2425" t="s">
        <v>76</v>
      </c>
    </row>
    <row r="2426" spans="1:13" x14ac:dyDescent="0.2">
      <c r="A2426" t="str">
        <f>'wts_com_vintage_CA_2023 Pivot'!A2426</f>
        <v>Ex</v>
      </c>
      <c r="B2426" t="s">
        <v>74</v>
      </c>
      <c r="C2426" t="s">
        <v>79</v>
      </c>
      <c r="D2426" s="7" t="str">
        <f>'wts_com_vintage_CA_2023 Pivot'!B2426</f>
        <v>Rt3</v>
      </c>
      <c r="E2426" s="7" t="str">
        <f>'wts_com_vintage_CA_2023 Pivot'!D2426</f>
        <v>CZ09</v>
      </c>
      <c r="F2426" s="7">
        <f>'wts_com_vintage_CA_2023 Pivot'!C2426</f>
        <v>2003</v>
      </c>
      <c r="G2426" s="7" t="s">
        <v>75</v>
      </c>
      <c r="H2426" s="4">
        <f>GETPIVOTDATA("wt_vint",'wts_com_vintage_CA_2023 Pivot'!$A$1,"bldgtype",D2426,"bldgloc",E2426,"bldgvint",F2426,"weightID",A2426)</f>
        <v>5.625</v>
      </c>
      <c r="I2426" s="7" t="str">
        <f t="shared" si="74"/>
        <v>DEER2019</v>
      </c>
      <c r="J2426" s="10">
        <f t="shared" si="75"/>
        <v>43466</v>
      </c>
      <c r="M2426" t="s">
        <v>76</v>
      </c>
    </row>
    <row r="2427" spans="1:13" x14ac:dyDescent="0.2">
      <c r="A2427" t="str">
        <f>'wts_com_vintage_CA_2023 Pivot'!A2427</f>
        <v>Ex</v>
      </c>
      <c r="B2427" t="s">
        <v>74</v>
      </c>
      <c r="C2427" t="s">
        <v>79</v>
      </c>
      <c r="D2427" s="7" t="str">
        <f>'wts_com_vintage_CA_2023 Pivot'!B2427</f>
        <v>Rt3</v>
      </c>
      <c r="E2427" s="7" t="str">
        <f>'wts_com_vintage_CA_2023 Pivot'!D2427</f>
        <v>CZ10</v>
      </c>
      <c r="F2427" s="7">
        <f>'wts_com_vintage_CA_2023 Pivot'!C2427</f>
        <v>2003</v>
      </c>
      <c r="G2427" s="7" t="s">
        <v>75</v>
      </c>
      <c r="H2427" s="4">
        <f>GETPIVOTDATA("wt_vint",'wts_com_vintage_CA_2023 Pivot'!$A$1,"bldgtype",D2427,"bldgloc",E2427,"bldgvint",F2427,"weightID",A2427)</f>
        <v>11.100999999999999</v>
      </c>
      <c r="I2427" s="7" t="str">
        <f t="shared" si="74"/>
        <v>DEER2019</v>
      </c>
      <c r="J2427" s="10">
        <f t="shared" si="75"/>
        <v>43466</v>
      </c>
      <c r="M2427" t="s">
        <v>76</v>
      </c>
    </row>
    <row r="2428" spans="1:13" x14ac:dyDescent="0.2">
      <c r="A2428" t="str">
        <f>'wts_com_vintage_CA_2023 Pivot'!A2428</f>
        <v>Ex</v>
      </c>
      <c r="B2428" t="s">
        <v>74</v>
      </c>
      <c r="C2428" t="s">
        <v>79</v>
      </c>
      <c r="D2428" s="7" t="str">
        <f>'wts_com_vintage_CA_2023 Pivot'!B2428</f>
        <v>Rt3</v>
      </c>
      <c r="E2428" s="7" t="str">
        <f>'wts_com_vintage_CA_2023 Pivot'!D2428</f>
        <v>CZ11</v>
      </c>
      <c r="F2428" s="7">
        <f>'wts_com_vintage_CA_2023 Pivot'!C2428</f>
        <v>2003</v>
      </c>
      <c r="G2428" s="7" t="s">
        <v>75</v>
      </c>
      <c r="H2428" s="4">
        <f>GETPIVOTDATA("wt_vint",'wts_com_vintage_CA_2023 Pivot'!$A$1,"bldgtype",D2428,"bldgloc",E2428,"bldgvint",F2428,"weightID",A2428)</f>
        <v>0.57999999999999996</v>
      </c>
      <c r="I2428" s="7" t="str">
        <f t="shared" si="74"/>
        <v>DEER2019</v>
      </c>
      <c r="J2428" s="10">
        <f t="shared" si="75"/>
        <v>43466</v>
      </c>
      <c r="M2428" t="s">
        <v>76</v>
      </c>
    </row>
    <row r="2429" spans="1:13" x14ac:dyDescent="0.2">
      <c r="A2429" t="str">
        <f>'wts_com_vintage_CA_2023 Pivot'!A2429</f>
        <v>Ex</v>
      </c>
      <c r="B2429" t="s">
        <v>74</v>
      </c>
      <c r="C2429" t="s">
        <v>79</v>
      </c>
      <c r="D2429" s="7" t="str">
        <f>'wts_com_vintage_CA_2023 Pivot'!B2429</f>
        <v>Rt3</v>
      </c>
      <c r="E2429" s="7" t="str">
        <f>'wts_com_vintage_CA_2023 Pivot'!D2429</f>
        <v>CZ12</v>
      </c>
      <c r="F2429" s="7">
        <f>'wts_com_vintage_CA_2023 Pivot'!C2429</f>
        <v>2003</v>
      </c>
      <c r="G2429" s="7" t="s">
        <v>75</v>
      </c>
      <c r="H2429" s="4">
        <f>GETPIVOTDATA("wt_vint",'wts_com_vintage_CA_2023 Pivot'!$A$1,"bldgtype",D2429,"bldgloc",E2429,"bldgvint",F2429,"weightID",A2429)</f>
        <v>2.7040000000000002</v>
      </c>
      <c r="I2429" s="7" t="str">
        <f t="shared" si="74"/>
        <v>DEER2019</v>
      </c>
      <c r="J2429" s="10">
        <f t="shared" si="75"/>
        <v>43466</v>
      </c>
      <c r="M2429" t="s">
        <v>76</v>
      </c>
    </row>
    <row r="2430" spans="1:13" x14ac:dyDescent="0.2">
      <c r="A2430" t="str">
        <f>'wts_com_vintage_CA_2023 Pivot'!A2430</f>
        <v>Ex</v>
      </c>
      <c r="B2430" t="s">
        <v>74</v>
      </c>
      <c r="C2430" t="s">
        <v>79</v>
      </c>
      <c r="D2430" s="7" t="str">
        <f>'wts_com_vintage_CA_2023 Pivot'!B2430</f>
        <v>Rt3</v>
      </c>
      <c r="E2430" s="7" t="str">
        <f>'wts_com_vintage_CA_2023 Pivot'!D2430</f>
        <v>CZ13</v>
      </c>
      <c r="F2430" s="7">
        <f>'wts_com_vintage_CA_2023 Pivot'!C2430</f>
        <v>2003</v>
      </c>
      <c r="G2430" s="7" t="s">
        <v>75</v>
      </c>
      <c r="H2430" s="4">
        <f>GETPIVOTDATA("wt_vint",'wts_com_vintage_CA_2023 Pivot'!$A$1,"bldgtype",D2430,"bldgloc",E2430,"bldgvint",F2430,"weightID",A2430)</f>
        <v>2.3039999999999998</v>
      </c>
      <c r="I2430" s="7" t="str">
        <f t="shared" si="74"/>
        <v>DEER2019</v>
      </c>
      <c r="J2430" s="10">
        <f t="shared" si="75"/>
        <v>43466</v>
      </c>
      <c r="M2430" t="s">
        <v>76</v>
      </c>
    </row>
    <row r="2431" spans="1:13" x14ac:dyDescent="0.2">
      <c r="A2431" t="str">
        <f>'wts_com_vintage_CA_2023 Pivot'!A2431</f>
        <v>Ex</v>
      </c>
      <c r="B2431" t="s">
        <v>74</v>
      </c>
      <c r="C2431" t="s">
        <v>79</v>
      </c>
      <c r="D2431" s="7" t="str">
        <f>'wts_com_vintage_CA_2023 Pivot'!B2431</f>
        <v>Rt3</v>
      </c>
      <c r="E2431" s="7" t="str">
        <f>'wts_com_vintage_CA_2023 Pivot'!D2431</f>
        <v>CZ14</v>
      </c>
      <c r="F2431" s="7">
        <f>'wts_com_vintage_CA_2023 Pivot'!C2431</f>
        <v>2003</v>
      </c>
      <c r="G2431" s="7" t="s">
        <v>75</v>
      </c>
      <c r="H2431" s="4">
        <f>GETPIVOTDATA("wt_vint",'wts_com_vintage_CA_2023 Pivot'!$A$1,"bldgtype",D2431,"bldgloc",E2431,"bldgvint",F2431,"weightID",A2431)</f>
        <v>1.587</v>
      </c>
      <c r="I2431" s="7" t="str">
        <f t="shared" si="74"/>
        <v>DEER2019</v>
      </c>
      <c r="J2431" s="10">
        <f t="shared" si="75"/>
        <v>43466</v>
      </c>
      <c r="M2431" t="s">
        <v>76</v>
      </c>
    </row>
    <row r="2432" spans="1:13" x14ac:dyDescent="0.2">
      <c r="A2432" t="str">
        <f>'wts_com_vintage_CA_2023 Pivot'!A2432</f>
        <v>Ex</v>
      </c>
      <c r="B2432" t="s">
        <v>74</v>
      </c>
      <c r="C2432" t="s">
        <v>79</v>
      </c>
      <c r="D2432" s="7" t="str">
        <f>'wts_com_vintage_CA_2023 Pivot'!B2432</f>
        <v>Rt3</v>
      </c>
      <c r="E2432" s="7" t="str">
        <f>'wts_com_vintage_CA_2023 Pivot'!D2432</f>
        <v>CZ15</v>
      </c>
      <c r="F2432" s="7">
        <f>'wts_com_vintage_CA_2023 Pivot'!C2432</f>
        <v>2003</v>
      </c>
      <c r="G2432" s="7" t="s">
        <v>75</v>
      </c>
      <c r="H2432" s="4">
        <f>GETPIVOTDATA("wt_vint",'wts_com_vintage_CA_2023 Pivot'!$A$1,"bldgtype",D2432,"bldgloc",E2432,"bldgvint",F2432,"weightID",A2432)</f>
        <v>1.4489999999999998</v>
      </c>
      <c r="I2432" s="7" t="str">
        <f t="shared" si="74"/>
        <v>DEER2019</v>
      </c>
      <c r="J2432" s="10">
        <f t="shared" si="75"/>
        <v>43466</v>
      </c>
      <c r="M2432" t="s">
        <v>76</v>
      </c>
    </row>
    <row r="2433" spans="1:13" x14ac:dyDescent="0.2">
      <c r="A2433" t="str">
        <f>'wts_com_vintage_CA_2023 Pivot'!A2433</f>
        <v>Ex</v>
      </c>
      <c r="B2433" t="s">
        <v>74</v>
      </c>
      <c r="C2433" t="s">
        <v>79</v>
      </c>
      <c r="D2433" s="7" t="str">
        <f>'wts_com_vintage_CA_2023 Pivot'!B2433</f>
        <v>Rt3</v>
      </c>
      <c r="E2433" s="7" t="str">
        <f>'wts_com_vintage_CA_2023 Pivot'!D2433</f>
        <v>CZ16</v>
      </c>
      <c r="F2433" s="7">
        <f>'wts_com_vintage_CA_2023 Pivot'!C2433</f>
        <v>2003</v>
      </c>
      <c r="G2433" s="7" t="s">
        <v>75</v>
      </c>
      <c r="H2433" s="4">
        <f>GETPIVOTDATA("wt_vint",'wts_com_vintage_CA_2023 Pivot'!$A$1,"bldgtype",D2433,"bldgloc",E2433,"bldgvint",F2433,"weightID",A2433)</f>
        <v>0.34499999999999997</v>
      </c>
      <c r="I2433" s="7" t="str">
        <f t="shared" si="74"/>
        <v>DEER2019</v>
      </c>
      <c r="J2433" s="10">
        <f t="shared" si="75"/>
        <v>43466</v>
      </c>
      <c r="M2433" t="s">
        <v>76</v>
      </c>
    </row>
    <row r="2434" spans="1:13" x14ac:dyDescent="0.2">
      <c r="A2434" t="str">
        <f>'wts_com_vintage_CA_2023 Pivot'!A2434</f>
        <v>Ex</v>
      </c>
      <c r="B2434" t="s">
        <v>74</v>
      </c>
      <c r="C2434" t="s">
        <v>79</v>
      </c>
      <c r="D2434" s="7" t="str">
        <f>'wts_com_vintage_CA_2023 Pivot'!B2434</f>
        <v>Rt3</v>
      </c>
      <c r="E2434" s="7" t="str">
        <f>'wts_com_vintage_CA_2023 Pivot'!D2434</f>
        <v>CZ01</v>
      </c>
      <c r="F2434" s="7">
        <f>'wts_com_vintage_CA_2023 Pivot'!C2434</f>
        <v>2007</v>
      </c>
      <c r="G2434" s="7" t="s">
        <v>75</v>
      </c>
      <c r="H2434" s="4">
        <f>GETPIVOTDATA("wt_vint",'wts_com_vintage_CA_2023 Pivot'!$A$1,"bldgtype",D2434,"bldgloc",E2434,"bldgvint",F2434,"weightID",A2434)</f>
        <v>0.04</v>
      </c>
      <c r="I2434" s="7" t="str">
        <f t="shared" si="74"/>
        <v>DEER2019</v>
      </c>
      <c r="J2434" s="10">
        <f t="shared" si="75"/>
        <v>43466</v>
      </c>
      <c r="M2434" t="s">
        <v>76</v>
      </c>
    </row>
    <row r="2435" spans="1:13" x14ac:dyDescent="0.2">
      <c r="A2435" t="str">
        <f>'wts_com_vintage_CA_2023 Pivot'!A2435</f>
        <v>Ex</v>
      </c>
      <c r="B2435" t="s">
        <v>74</v>
      </c>
      <c r="C2435" t="s">
        <v>79</v>
      </c>
      <c r="D2435" s="7" t="str">
        <f>'wts_com_vintage_CA_2023 Pivot'!B2435</f>
        <v>Rt3</v>
      </c>
      <c r="E2435" s="7" t="str">
        <f>'wts_com_vintage_CA_2023 Pivot'!D2435</f>
        <v>CZ02</v>
      </c>
      <c r="F2435" s="7">
        <f>'wts_com_vintage_CA_2023 Pivot'!C2435</f>
        <v>2007</v>
      </c>
      <c r="G2435" s="7" t="s">
        <v>75</v>
      </c>
      <c r="H2435" s="4">
        <f>GETPIVOTDATA("wt_vint",'wts_com_vintage_CA_2023 Pivot'!$A$1,"bldgtype",D2435,"bldgloc",E2435,"bldgvint",F2435,"weightID",A2435)</f>
        <v>0.28499999999999998</v>
      </c>
      <c r="I2435" s="7" t="str">
        <f t="shared" ref="I2435:I2498" si="76">IF(OR($F2435=2020,$F2435=2023),"DEER2023","DEER2019")</f>
        <v>DEER2019</v>
      </c>
      <c r="J2435" s="10">
        <f t="shared" ref="J2435:J2498" si="77">IF(OR($F2435=2020,$F2435=2023),DATE(2023,1,1),DATE(2019,1,1))</f>
        <v>43466</v>
      </c>
      <c r="M2435" t="s">
        <v>76</v>
      </c>
    </row>
    <row r="2436" spans="1:13" x14ac:dyDescent="0.2">
      <c r="A2436" t="str">
        <f>'wts_com_vintage_CA_2023 Pivot'!A2436</f>
        <v>Ex</v>
      </c>
      <c r="B2436" t="s">
        <v>74</v>
      </c>
      <c r="C2436" t="s">
        <v>79</v>
      </c>
      <c r="D2436" s="7" t="str">
        <f>'wts_com_vintage_CA_2023 Pivot'!B2436</f>
        <v>Rt3</v>
      </c>
      <c r="E2436" s="7" t="str">
        <f>'wts_com_vintage_CA_2023 Pivot'!D2436</f>
        <v>CZ03</v>
      </c>
      <c r="F2436" s="7">
        <f>'wts_com_vintage_CA_2023 Pivot'!C2436</f>
        <v>2007</v>
      </c>
      <c r="G2436" s="7" t="s">
        <v>75</v>
      </c>
      <c r="H2436" s="4">
        <f>GETPIVOTDATA("wt_vint",'wts_com_vintage_CA_2023 Pivot'!$A$1,"bldgtype",D2436,"bldgloc",E2436,"bldgvint",F2436,"weightID",A2436)</f>
        <v>1.22</v>
      </c>
      <c r="I2436" s="7" t="str">
        <f t="shared" si="76"/>
        <v>DEER2019</v>
      </c>
      <c r="J2436" s="10">
        <f t="shared" si="77"/>
        <v>43466</v>
      </c>
      <c r="M2436" t="s">
        <v>76</v>
      </c>
    </row>
    <row r="2437" spans="1:13" x14ac:dyDescent="0.2">
      <c r="A2437" t="str">
        <f>'wts_com_vintage_CA_2023 Pivot'!A2437</f>
        <v>Ex</v>
      </c>
      <c r="B2437" t="s">
        <v>74</v>
      </c>
      <c r="C2437" t="s">
        <v>79</v>
      </c>
      <c r="D2437" s="7" t="str">
        <f>'wts_com_vintage_CA_2023 Pivot'!B2437</f>
        <v>Rt3</v>
      </c>
      <c r="E2437" s="7" t="str">
        <f>'wts_com_vintage_CA_2023 Pivot'!D2437</f>
        <v>CZ04</v>
      </c>
      <c r="F2437" s="7">
        <f>'wts_com_vintage_CA_2023 Pivot'!C2437</f>
        <v>2007</v>
      </c>
      <c r="G2437" s="7" t="s">
        <v>75</v>
      </c>
      <c r="H2437" s="4">
        <f>GETPIVOTDATA("wt_vint",'wts_com_vintage_CA_2023 Pivot'!$A$1,"bldgtype",D2437,"bldgloc",E2437,"bldgvint",F2437,"weightID",A2437)</f>
        <v>0.60099999999999998</v>
      </c>
      <c r="I2437" s="7" t="str">
        <f t="shared" si="76"/>
        <v>DEER2019</v>
      </c>
      <c r="J2437" s="10">
        <f t="shared" si="77"/>
        <v>43466</v>
      </c>
      <c r="M2437" t="s">
        <v>76</v>
      </c>
    </row>
    <row r="2438" spans="1:13" x14ac:dyDescent="0.2">
      <c r="A2438" t="str">
        <f>'wts_com_vintage_CA_2023 Pivot'!A2438</f>
        <v>Ex</v>
      </c>
      <c r="B2438" t="s">
        <v>74</v>
      </c>
      <c r="C2438" t="s">
        <v>79</v>
      </c>
      <c r="D2438" s="7" t="str">
        <f>'wts_com_vintage_CA_2023 Pivot'!B2438</f>
        <v>Rt3</v>
      </c>
      <c r="E2438" s="7" t="str">
        <f>'wts_com_vintage_CA_2023 Pivot'!D2438</f>
        <v>CZ05</v>
      </c>
      <c r="F2438" s="7">
        <f>'wts_com_vintage_CA_2023 Pivot'!C2438</f>
        <v>2007</v>
      </c>
      <c r="G2438" s="7" t="s">
        <v>75</v>
      </c>
      <c r="H2438" s="4">
        <f>GETPIVOTDATA("wt_vint",'wts_com_vintage_CA_2023 Pivot'!$A$1,"bldgtype",D2438,"bldgloc",E2438,"bldgvint",F2438,"weightID",A2438)</f>
        <v>0.16200000000000001</v>
      </c>
      <c r="I2438" s="7" t="str">
        <f t="shared" si="76"/>
        <v>DEER2019</v>
      </c>
      <c r="J2438" s="10">
        <f t="shared" si="77"/>
        <v>43466</v>
      </c>
      <c r="M2438" t="s">
        <v>76</v>
      </c>
    </row>
    <row r="2439" spans="1:13" x14ac:dyDescent="0.2">
      <c r="A2439" t="str">
        <f>'wts_com_vintage_CA_2023 Pivot'!A2439</f>
        <v>Ex</v>
      </c>
      <c r="B2439" t="s">
        <v>74</v>
      </c>
      <c r="C2439" t="s">
        <v>79</v>
      </c>
      <c r="D2439" s="7" t="str">
        <f>'wts_com_vintage_CA_2023 Pivot'!B2439</f>
        <v>Rt3</v>
      </c>
      <c r="E2439" s="7" t="str">
        <f>'wts_com_vintage_CA_2023 Pivot'!D2439</f>
        <v>CZ06</v>
      </c>
      <c r="F2439" s="7">
        <f>'wts_com_vintage_CA_2023 Pivot'!C2439</f>
        <v>2007</v>
      </c>
      <c r="G2439" s="7" t="s">
        <v>75</v>
      </c>
      <c r="H2439" s="4">
        <f>GETPIVOTDATA("wt_vint",'wts_com_vintage_CA_2023 Pivot'!$A$1,"bldgtype",D2439,"bldgloc",E2439,"bldgvint",F2439,"weightID",A2439)</f>
        <v>3.4459999999999997</v>
      </c>
      <c r="I2439" s="7" t="str">
        <f t="shared" si="76"/>
        <v>DEER2019</v>
      </c>
      <c r="J2439" s="10">
        <f t="shared" si="77"/>
        <v>43466</v>
      </c>
      <c r="M2439" t="s">
        <v>76</v>
      </c>
    </row>
    <row r="2440" spans="1:13" x14ac:dyDescent="0.2">
      <c r="A2440" t="str">
        <f>'wts_com_vintage_CA_2023 Pivot'!A2440</f>
        <v>Ex</v>
      </c>
      <c r="B2440" t="s">
        <v>74</v>
      </c>
      <c r="C2440" t="s">
        <v>79</v>
      </c>
      <c r="D2440" s="7" t="str">
        <f>'wts_com_vintage_CA_2023 Pivot'!B2440</f>
        <v>Rt3</v>
      </c>
      <c r="E2440" s="7" t="str">
        <f>'wts_com_vintage_CA_2023 Pivot'!D2440</f>
        <v>CZ07</v>
      </c>
      <c r="F2440" s="7">
        <f>'wts_com_vintage_CA_2023 Pivot'!C2440</f>
        <v>2007</v>
      </c>
      <c r="G2440" s="7" t="s">
        <v>75</v>
      </c>
      <c r="H2440" s="4">
        <f>GETPIVOTDATA("wt_vint",'wts_com_vintage_CA_2023 Pivot'!$A$1,"bldgtype",D2440,"bldgloc",E2440,"bldgvint",F2440,"weightID",A2440)</f>
        <v>1.1220000000000001</v>
      </c>
      <c r="I2440" s="7" t="str">
        <f t="shared" si="76"/>
        <v>DEER2019</v>
      </c>
      <c r="J2440" s="10">
        <f t="shared" si="77"/>
        <v>43466</v>
      </c>
      <c r="M2440" t="s">
        <v>76</v>
      </c>
    </row>
    <row r="2441" spans="1:13" x14ac:dyDescent="0.2">
      <c r="A2441" t="str">
        <f>'wts_com_vintage_CA_2023 Pivot'!A2441</f>
        <v>Ex</v>
      </c>
      <c r="B2441" t="s">
        <v>74</v>
      </c>
      <c r="C2441" t="s">
        <v>79</v>
      </c>
      <c r="D2441" s="7" t="str">
        <f>'wts_com_vintage_CA_2023 Pivot'!B2441</f>
        <v>Rt3</v>
      </c>
      <c r="E2441" s="7" t="str">
        <f>'wts_com_vintage_CA_2023 Pivot'!D2441</f>
        <v>CZ08</v>
      </c>
      <c r="F2441" s="7">
        <f>'wts_com_vintage_CA_2023 Pivot'!C2441</f>
        <v>2007</v>
      </c>
      <c r="G2441" s="7" t="s">
        <v>75</v>
      </c>
      <c r="H2441" s="4">
        <f>GETPIVOTDATA("wt_vint",'wts_com_vintage_CA_2023 Pivot'!$A$1,"bldgtype",D2441,"bldgloc",E2441,"bldgvint",F2441,"weightID",A2441)</f>
        <v>4.1280000000000001</v>
      </c>
      <c r="I2441" s="7" t="str">
        <f t="shared" si="76"/>
        <v>DEER2019</v>
      </c>
      <c r="J2441" s="10">
        <f t="shared" si="77"/>
        <v>43466</v>
      </c>
      <c r="M2441" t="s">
        <v>76</v>
      </c>
    </row>
    <row r="2442" spans="1:13" x14ac:dyDescent="0.2">
      <c r="A2442" t="str">
        <f>'wts_com_vintage_CA_2023 Pivot'!A2442</f>
        <v>Ex</v>
      </c>
      <c r="B2442" t="s">
        <v>74</v>
      </c>
      <c r="C2442" t="s">
        <v>79</v>
      </c>
      <c r="D2442" s="7" t="str">
        <f>'wts_com_vintage_CA_2023 Pivot'!B2442</f>
        <v>Rt3</v>
      </c>
      <c r="E2442" s="7" t="str">
        <f>'wts_com_vintage_CA_2023 Pivot'!D2442</f>
        <v>CZ09</v>
      </c>
      <c r="F2442" s="7">
        <f>'wts_com_vintage_CA_2023 Pivot'!C2442</f>
        <v>2007</v>
      </c>
      <c r="G2442" s="7" t="s">
        <v>75</v>
      </c>
      <c r="H2442" s="4">
        <f>GETPIVOTDATA("wt_vint",'wts_com_vintage_CA_2023 Pivot'!$A$1,"bldgtype",D2442,"bldgloc",E2442,"bldgvint",F2442,"weightID",A2442)</f>
        <v>3.3809999999999998</v>
      </c>
      <c r="I2442" s="7" t="str">
        <f t="shared" si="76"/>
        <v>DEER2019</v>
      </c>
      <c r="J2442" s="10">
        <f t="shared" si="77"/>
        <v>43466</v>
      </c>
      <c r="M2442" t="s">
        <v>76</v>
      </c>
    </row>
    <row r="2443" spans="1:13" x14ac:dyDescent="0.2">
      <c r="A2443" t="str">
        <f>'wts_com_vintage_CA_2023 Pivot'!A2443</f>
        <v>Ex</v>
      </c>
      <c r="B2443" t="s">
        <v>74</v>
      </c>
      <c r="C2443" t="s">
        <v>79</v>
      </c>
      <c r="D2443" s="7" t="str">
        <f>'wts_com_vintage_CA_2023 Pivot'!B2443</f>
        <v>Rt3</v>
      </c>
      <c r="E2443" s="7" t="str">
        <f>'wts_com_vintage_CA_2023 Pivot'!D2443</f>
        <v>CZ10</v>
      </c>
      <c r="F2443" s="7">
        <f>'wts_com_vintage_CA_2023 Pivot'!C2443</f>
        <v>2007</v>
      </c>
      <c r="G2443" s="7" t="s">
        <v>75</v>
      </c>
      <c r="H2443" s="4">
        <f>GETPIVOTDATA("wt_vint",'wts_com_vintage_CA_2023 Pivot'!$A$1,"bldgtype",D2443,"bldgloc",E2443,"bldgvint",F2443,"weightID",A2443)</f>
        <v>5.9740000000000002</v>
      </c>
      <c r="I2443" s="7" t="str">
        <f t="shared" si="76"/>
        <v>DEER2019</v>
      </c>
      <c r="J2443" s="10">
        <f t="shared" si="77"/>
        <v>43466</v>
      </c>
      <c r="M2443" t="s">
        <v>76</v>
      </c>
    </row>
    <row r="2444" spans="1:13" x14ac:dyDescent="0.2">
      <c r="A2444" t="str">
        <f>'wts_com_vintage_CA_2023 Pivot'!A2444</f>
        <v>Ex</v>
      </c>
      <c r="B2444" t="s">
        <v>74</v>
      </c>
      <c r="C2444" t="s">
        <v>79</v>
      </c>
      <c r="D2444" s="7" t="str">
        <f>'wts_com_vintage_CA_2023 Pivot'!B2444</f>
        <v>Rt3</v>
      </c>
      <c r="E2444" s="7" t="str">
        <f>'wts_com_vintage_CA_2023 Pivot'!D2444</f>
        <v>CZ11</v>
      </c>
      <c r="F2444" s="7">
        <f>'wts_com_vintage_CA_2023 Pivot'!C2444</f>
        <v>2007</v>
      </c>
      <c r="G2444" s="7" t="s">
        <v>75</v>
      </c>
      <c r="H2444" s="4">
        <f>GETPIVOTDATA("wt_vint",'wts_com_vintage_CA_2023 Pivot'!$A$1,"bldgtype",D2444,"bldgloc",E2444,"bldgvint",F2444,"weightID",A2444)</f>
        <v>0.32500000000000001</v>
      </c>
      <c r="I2444" s="7" t="str">
        <f t="shared" si="76"/>
        <v>DEER2019</v>
      </c>
      <c r="J2444" s="10">
        <f t="shared" si="77"/>
        <v>43466</v>
      </c>
      <c r="M2444" t="s">
        <v>76</v>
      </c>
    </row>
    <row r="2445" spans="1:13" x14ac:dyDescent="0.2">
      <c r="A2445" t="str">
        <f>'wts_com_vintage_CA_2023 Pivot'!A2445</f>
        <v>Ex</v>
      </c>
      <c r="B2445" t="s">
        <v>74</v>
      </c>
      <c r="C2445" t="s">
        <v>79</v>
      </c>
      <c r="D2445" s="7" t="str">
        <f>'wts_com_vintage_CA_2023 Pivot'!B2445</f>
        <v>Rt3</v>
      </c>
      <c r="E2445" s="7" t="str">
        <f>'wts_com_vintage_CA_2023 Pivot'!D2445</f>
        <v>CZ12</v>
      </c>
      <c r="F2445" s="7">
        <f>'wts_com_vintage_CA_2023 Pivot'!C2445</f>
        <v>2007</v>
      </c>
      <c r="G2445" s="7" t="s">
        <v>75</v>
      </c>
      <c r="H2445" s="4">
        <f>GETPIVOTDATA("wt_vint",'wts_com_vintage_CA_2023 Pivot'!$A$1,"bldgtype",D2445,"bldgloc",E2445,"bldgvint",F2445,"weightID",A2445)</f>
        <v>1.236</v>
      </c>
      <c r="I2445" s="7" t="str">
        <f t="shared" si="76"/>
        <v>DEER2019</v>
      </c>
      <c r="J2445" s="10">
        <f t="shared" si="77"/>
        <v>43466</v>
      </c>
      <c r="M2445" t="s">
        <v>76</v>
      </c>
    </row>
    <row r="2446" spans="1:13" x14ac:dyDescent="0.2">
      <c r="A2446" t="str">
        <f>'wts_com_vintage_CA_2023 Pivot'!A2446</f>
        <v>Ex</v>
      </c>
      <c r="B2446" t="s">
        <v>74</v>
      </c>
      <c r="C2446" t="s">
        <v>79</v>
      </c>
      <c r="D2446" s="7" t="str">
        <f>'wts_com_vintage_CA_2023 Pivot'!B2446</f>
        <v>Rt3</v>
      </c>
      <c r="E2446" s="7" t="str">
        <f>'wts_com_vintage_CA_2023 Pivot'!D2446</f>
        <v>CZ13</v>
      </c>
      <c r="F2446" s="7">
        <f>'wts_com_vintage_CA_2023 Pivot'!C2446</f>
        <v>2007</v>
      </c>
      <c r="G2446" s="7" t="s">
        <v>75</v>
      </c>
      <c r="H2446" s="4">
        <f>GETPIVOTDATA("wt_vint",'wts_com_vintage_CA_2023 Pivot'!$A$1,"bldgtype",D2446,"bldgloc",E2446,"bldgvint",F2446,"weightID",A2446)</f>
        <v>1.464</v>
      </c>
      <c r="I2446" s="7" t="str">
        <f t="shared" si="76"/>
        <v>DEER2019</v>
      </c>
      <c r="J2446" s="10">
        <f t="shared" si="77"/>
        <v>43466</v>
      </c>
      <c r="M2446" t="s">
        <v>76</v>
      </c>
    </row>
    <row r="2447" spans="1:13" x14ac:dyDescent="0.2">
      <c r="A2447" t="str">
        <f>'wts_com_vintage_CA_2023 Pivot'!A2447</f>
        <v>Ex</v>
      </c>
      <c r="B2447" t="s">
        <v>74</v>
      </c>
      <c r="C2447" t="s">
        <v>79</v>
      </c>
      <c r="D2447" s="7" t="str">
        <f>'wts_com_vintage_CA_2023 Pivot'!B2447</f>
        <v>Rt3</v>
      </c>
      <c r="E2447" s="7" t="str">
        <f>'wts_com_vintage_CA_2023 Pivot'!D2447</f>
        <v>CZ14</v>
      </c>
      <c r="F2447" s="7">
        <f>'wts_com_vintage_CA_2023 Pivot'!C2447</f>
        <v>2007</v>
      </c>
      <c r="G2447" s="7" t="s">
        <v>75</v>
      </c>
      <c r="H2447" s="4">
        <f>GETPIVOTDATA("wt_vint",'wts_com_vintage_CA_2023 Pivot'!$A$1,"bldgtype",D2447,"bldgloc",E2447,"bldgvint",F2447,"weightID",A2447)</f>
        <v>0.86599999999999999</v>
      </c>
      <c r="I2447" s="7" t="str">
        <f t="shared" si="76"/>
        <v>DEER2019</v>
      </c>
      <c r="J2447" s="10">
        <f t="shared" si="77"/>
        <v>43466</v>
      </c>
      <c r="M2447" t="s">
        <v>76</v>
      </c>
    </row>
    <row r="2448" spans="1:13" x14ac:dyDescent="0.2">
      <c r="A2448" t="str">
        <f>'wts_com_vintage_CA_2023 Pivot'!A2448</f>
        <v>Ex</v>
      </c>
      <c r="B2448" t="s">
        <v>74</v>
      </c>
      <c r="C2448" t="s">
        <v>79</v>
      </c>
      <c r="D2448" s="7" t="str">
        <f>'wts_com_vintage_CA_2023 Pivot'!B2448</f>
        <v>Rt3</v>
      </c>
      <c r="E2448" s="7" t="str">
        <f>'wts_com_vintage_CA_2023 Pivot'!D2448</f>
        <v>CZ15</v>
      </c>
      <c r="F2448" s="7">
        <f>'wts_com_vintage_CA_2023 Pivot'!C2448</f>
        <v>2007</v>
      </c>
      <c r="G2448" s="7" t="s">
        <v>75</v>
      </c>
      <c r="H2448" s="4">
        <f>GETPIVOTDATA("wt_vint",'wts_com_vintage_CA_2023 Pivot'!$A$1,"bldgtype",D2448,"bldgloc",E2448,"bldgvint",F2448,"weightID",A2448)</f>
        <v>0.77700000000000002</v>
      </c>
      <c r="I2448" s="7" t="str">
        <f t="shared" si="76"/>
        <v>DEER2019</v>
      </c>
      <c r="J2448" s="10">
        <f t="shared" si="77"/>
        <v>43466</v>
      </c>
      <c r="M2448" t="s">
        <v>76</v>
      </c>
    </row>
    <row r="2449" spans="1:13" x14ac:dyDescent="0.2">
      <c r="A2449" t="str">
        <f>'wts_com_vintage_CA_2023 Pivot'!A2449</f>
        <v>Ex</v>
      </c>
      <c r="B2449" t="s">
        <v>74</v>
      </c>
      <c r="C2449" t="s">
        <v>79</v>
      </c>
      <c r="D2449" s="7" t="str">
        <f>'wts_com_vintage_CA_2023 Pivot'!B2449</f>
        <v>Rt3</v>
      </c>
      <c r="E2449" s="7" t="str">
        <f>'wts_com_vintage_CA_2023 Pivot'!D2449</f>
        <v>CZ16</v>
      </c>
      <c r="F2449" s="7">
        <f>'wts_com_vintage_CA_2023 Pivot'!C2449</f>
        <v>2007</v>
      </c>
      <c r="G2449" s="7" t="s">
        <v>75</v>
      </c>
      <c r="H2449" s="4">
        <f>GETPIVOTDATA("wt_vint",'wts_com_vintage_CA_2023 Pivot'!$A$1,"bldgtype",D2449,"bldgloc",E2449,"bldgvint",F2449,"weightID",A2449)</f>
        <v>0.20100000000000001</v>
      </c>
      <c r="I2449" s="7" t="str">
        <f t="shared" si="76"/>
        <v>DEER2019</v>
      </c>
      <c r="J2449" s="10">
        <f t="shared" si="77"/>
        <v>43466</v>
      </c>
      <c r="M2449" t="s">
        <v>76</v>
      </c>
    </row>
    <row r="2450" spans="1:13" x14ac:dyDescent="0.2">
      <c r="A2450" t="str">
        <f>'wts_com_vintage_CA_2023 Pivot'!A2450</f>
        <v>Ex</v>
      </c>
      <c r="B2450" t="s">
        <v>74</v>
      </c>
      <c r="C2450" t="s">
        <v>79</v>
      </c>
      <c r="D2450" s="7" t="str">
        <f>'wts_com_vintage_CA_2023 Pivot'!B2450</f>
        <v>Rt3</v>
      </c>
      <c r="E2450" s="7" t="str">
        <f>'wts_com_vintage_CA_2023 Pivot'!D2450</f>
        <v>CZ01</v>
      </c>
      <c r="F2450" s="7">
        <f>'wts_com_vintage_CA_2023 Pivot'!C2450</f>
        <v>2011</v>
      </c>
      <c r="G2450" s="7" t="s">
        <v>75</v>
      </c>
      <c r="H2450" s="4">
        <f>GETPIVOTDATA("wt_vint",'wts_com_vintage_CA_2023 Pivot'!$A$1,"bldgtype",D2450,"bldgloc",E2450,"bldgvint",F2450,"weightID",A2450)</f>
        <v>0.04</v>
      </c>
      <c r="I2450" s="7" t="str">
        <f t="shared" si="76"/>
        <v>DEER2019</v>
      </c>
      <c r="J2450" s="10">
        <f t="shared" si="77"/>
        <v>43466</v>
      </c>
      <c r="M2450" t="s">
        <v>76</v>
      </c>
    </row>
    <row r="2451" spans="1:13" x14ac:dyDescent="0.2">
      <c r="A2451" t="str">
        <f>'wts_com_vintage_CA_2023 Pivot'!A2451</f>
        <v>Ex</v>
      </c>
      <c r="B2451" t="s">
        <v>74</v>
      </c>
      <c r="C2451" t="s">
        <v>79</v>
      </c>
      <c r="D2451" s="7" t="str">
        <f>'wts_com_vintage_CA_2023 Pivot'!B2451</f>
        <v>Rt3</v>
      </c>
      <c r="E2451" s="7" t="str">
        <f>'wts_com_vintage_CA_2023 Pivot'!D2451</f>
        <v>CZ02</v>
      </c>
      <c r="F2451" s="7">
        <f>'wts_com_vintage_CA_2023 Pivot'!C2451</f>
        <v>2011</v>
      </c>
      <c r="G2451" s="7" t="s">
        <v>75</v>
      </c>
      <c r="H2451" s="4">
        <f>GETPIVOTDATA("wt_vint",'wts_com_vintage_CA_2023 Pivot'!$A$1,"bldgtype",D2451,"bldgloc",E2451,"bldgvint",F2451,"weightID",A2451)</f>
        <v>0.28499999999999998</v>
      </c>
      <c r="I2451" s="7" t="str">
        <f t="shared" si="76"/>
        <v>DEER2019</v>
      </c>
      <c r="J2451" s="10">
        <f t="shared" si="77"/>
        <v>43466</v>
      </c>
      <c r="M2451" t="s">
        <v>76</v>
      </c>
    </row>
    <row r="2452" spans="1:13" x14ac:dyDescent="0.2">
      <c r="A2452" t="str">
        <f>'wts_com_vintage_CA_2023 Pivot'!A2452</f>
        <v>Ex</v>
      </c>
      <c r="B2452" t="s">
        <v>74</v>
      </c>
      <c r="C2452" t="s">
        <v>79</v>
      </c>
      <c r="D2452" s="7" t="str">
        <f>'wts_com_vintage_CA_2023 Pivot'!B2452</f>
        <v>Rt3</v>
      </c>
      <c r="E2452" s="7" t="str">
        <f>'wts_com_vintage_CA_2023 Pivot'!D2452</f>
        <v>CZ03</v>
      </c>
      <c r="F2452" s="7">
        <f>'wts_com_vintage_CA_2023 Pivot'!C2452</f>
        <v>2011</v>
      </c>
      <c r="G2452" s="7" t="s">
        <v>75</v>
      </c>
      <c r="H2452" s="4">
        <f>GETPIVOTDATA("wt_vint",'wts_com_vintage_CA_2023 Pivot'!$A$1,"bldgtype",D2452,"bldgloc",E2452,"bldgvint",F2452,"weightID",A2452)</f>
        <v>1.22</v>
      </c>
      <c r="I2452" s="7" t="str">
        <f t="shared" si="76"/>
        <v>DEER2019</v>
      </c>
      <c r="J2452" s="10">
        <f t="shared" si="77"/>
        <v>43466</v>
      </c>
      <c r="M2452" t="s">
        <v>76</v>
      </c>
    </row>
    <row r="2453" spans="1:13" x14ac:dyDescent="0.2">
      <c r="A2453" t="str">
        <f>'wts_com_vintage_CA_2023 Pivot'!A2453</f>
        <v>Ex</v>
      </c>
      <c r="B2453" t="s">
        <v>74</v>
      </c>
      <c r="C2453" t="s">
        <v>79</v>
      </c>
      <c r="D2453" s="7" t="str">
        <f>'wts_com_vintage_CA_2023 Pivot'!B2453</f>
        <v>Rt3</v>
      </c>
      <c r="E2453" s="7" t="str">
        <f>'wts_com_vintage_CA_2023 Pivot'!D2453</f>
        <v>CZ04</v>
      </c>
      <c r="F2453" s="7">
        <f>'wts_com_vintage_CA_2023 Pivot'!C2453</f>
        <v>2011</v>
      </c>
      <c r="G2453" s="7" t="s">
        <v>75</v>
      </c>
      <c r="H2453" s="4">
        <f>GETPIVOTDATA("wt_vint",'wts_com_vintage_CA_2023 Pivot'!$A$1,"bldgtype",D2453,"bldgloc",E2453,"bldgvint",F2453,"weightID",A2453)</f>
        <v>0.60099999999999998</v>
      </c>
      <c r="I2453" s="7" t="str">
        <f t="shared" si="76"/>
        <v>DEER2019</v>
      </c>
      <c r="J2453" s="10">
        <f t="shared" si="77"/>
        <v>43466</v>
      </c>
      <c r="M2453" t="s">
        <v>76</v>
      </c>
    </row>
    <row r="2454" spans="1:13" x14ac:dyDescent="0.2">
      <c r="A2454" t="str">
        <f>'wts_com_vintage_CA_2023 Pivot'!A2454</f>
        <v>Ex</v>
      </c>
      <c r="B2454" t="s">
        <v>74</v>
      </c>
      <c r="C2454" t="s">
        <v>79</v>
      </c>
      <c r="D2454" s="7" t="str">
        <f>'wts_com_vintage_CA_2023 Pivot'!B2454</f>
        <v>Rt3</v>
      </c>
      <c r="E2454" s="7" t="str">
        <f>'wts_com_vintage_CA_2023 Pivot'!D2454</f>
        <v>CZ05</v>
      </c>
      <c r="F2454" s="7">
        <f>'wts_com_vintage_CA_2023 Pivot'!C2454</f>
        <v>2011</v>
      </c>
      <c r="G2454" s="7" t="s">
        <v>75</v>
      </c>
      <c r="H2454" s="4">
        <f>GETPIVOTDATA("wt_vint",'wts_com_vintage_CA_2023 Pivot'!$A$1,"bldgtype",D2454,"bldgloc",E2454,"bldgvint",F2454,"weightID",A2454)</f>
        <v>0.16200000000000001</v>
      </c>
      <c r="I2454" s="7" t="str">
        <f t="shared" si="76"/>
        <v>DEER2019</v>
      </c>
      <c r="J2454" s="10">
        <f t="shared" si="77"/>
        <v>43466</v>
      </c>
      <c r="M2454" t="s">
        <v>76</v>
      </c>
    </row>
    <row r="2455" spans="1:13" x14ac:dyDescent="0.2">
      <c r="A2455" t="str">
        <f>'wts_com_vintage_CA_2023 Pivot'!A2455</f>
        <v>Ex</v>
      </c>
      <c r="B2455" t="s">
        <v>74</v>
      </c>
      <c r="C2455" t="s">
        <v>79</v>
      </c>
      <c r="D2455" s="7" t="str">
        <f>'wts_com_vintage_CA_2023 Pivot'!B2455</f>
        <v>Rt3</v>
      </c>
      <c r="E2455" s="7" t="str">
        <f>'wts_com_vintage_CA_2023 Pivot'!D2455</f>
        <v>CZ06</v>
      </c>
      <c r="F2455" s="7">
        <f>'wts_com_vintage_CA_2023 Pivot'!C2455</f>
        <v>2011</v>
      </c>
      <c r="G2455" s="7" t="s">
        <v>75</v>
      </c>
      <c r="H2455" s="4">
        <f>GETPIVOTDATA("wt_vint",'wts_com_vintage_CA_2023 Pivot'!$A$1,"bldgtype",D2455,"bldgloc",E2455,"bldgvint",F2455,"weightID",A2455)</f>
        <v>3.4459999999999997</v>
      </c>
      <c r="I2455" s="7" t="str">
        <f t="shared" si="76"/>
        <v>DEER2019</v>
      </c>
      <c r="J2455" s="10">
        <f t="shared" si="77"/>
        <v>43466</v>
      </c>
      <c r="M2455" t="s">
        <v>76</v>
      </c>
    </row>
    <row r="2456" spans="1:13" x14ac:dyDescent="0.2">
      <c r="A2456" t="str">
        <f>'wts_com_vintage_CA_2023 Pivot'!A2456</f>
        <v>Ex</v>
      </c>
      <c r="B2456" t="s">
        <v>74</v>
      </c>
      <c r="C2456" t="s">
        <v>79</v>
      </c>
      <c r="D2456" s="7" t="str">
        <f>'wts_com_vintage_CA_2023 Pivot'!B2456</f>
        <v>Rt3</v>
      </c>
      <c r="E2456" s="7" t="str">
        <f>'wts_com_vintage_CA_2023 Pivot'!D2456</f>
        <v>CZ07</v>
      </c>
      <c r="F2456" s="7">
        <f>'wts_com_vintage_CA_2023 Pivot'!C2456</f>
        <v>2011</v>
      </c>
      <c r="G2456" s="7" t="s">
        <v>75</v>
      </c>
      <c r="H2456" s="4">
        <f>GETPIVOTDATA("wt_vint",'wts_com_vintage_CA_2023 Pivot'!$A$1,"bldgtype",D2456,"bldgloc",E2456,"bldgvint",F2456,"weightID",A2456)</f>
        <v>1.1220000000000001</v>
      </c>
      <c r="I2456" s="7" t="str">
        <f t="shared" si="76"/>
        <v>DEER2019</v>
      </c>
      <c r="J2456" s="10">
        <f t="shared" si="77"/>
        <v>43466</v>
      </c>
      <c r="M2456" t="s">
        <v>76</v>
      </c>
    </row>
    <row r="2457" spans="1:13" x14ac:dyDescent="0.2">
      <c r="A2457" t="str">
        <f>'wts_com_vintage_CA_2023 Pivot'!A2457</f>
        <v>Ex</v>
      </c>
      <c r="B2457" t="s">
        <v>74</v>
      </c>
      <c r="C2457" t="s">
        <v>79</v>
      </c>
      <c r="D2457" s="7" t="str">
        <f>'wts_com_vintage_CA_2023 Pivot'!B2457</f>
        <v>Rt3</v>
      </c>
      <c r="E2457" s="7" t="str">
        <f>'wts_com_vintage_CA_2023 Pivot'!D2457</f>
        <v>CZ08</v>
      </c>
      <c r="F2457" s="7">
        <f>'wts_com_vintage_CA_2023 Pivot'!C2457</f>
        <v>2011</v>
      </c>
      <c r="G2457" s="7" t="s">
        <v>75</v>
      </c>
      <c r="H2457" s="4">
        <f>GETPIVOTDATA("wt_vint",'wts_com_vintage_CA_2023 Pivot'!$A$1,"bldgtype",D2457,"bldgloc",E2457,"bldgvint",F2457,"weightID",A2457)</f>
        <v>4.1280000000000001</v>
      </c>
      <c r="I2457" s="7" t="str">
        <f t="shared" si="76"/>
        <v>DEER2019</v>
      </c>
      <c r="J2457" s="10">
        <f t="shared" si="77"/>
        <v>43466</v>
      </c>
      <c r="M2457" t="s">
        <v>76</v>
      </c>
    </row>
    <row r="2458" spans="1:13" x14ac:dyDescent="0.2">
      <c r="A2458" t="str">
        <f>'wts_com_vintage_CA_2023 Pivot'!A2458</f>
        <v>Ex</v>
      </c>
      <c r="B2458" t="s">
        <v>74</v>
      </c>
      <c r="C2458" t="s">
        <v>79</v>
      </c>
      <c r="D2458" s="7" t="str">
        <f>'wts_com_vintage_CA_2023 Pivot'!B2458</f>
        <v>Rt3</v>
      </c>
      <c r="E2458" s="7" t="str">
        <f>'wts_com_vintage_CA_2023 Pivot'!D2458</f>
        <v>CZ09</v>
      </c>
      <c r="F2458" s="7">
        <f>'wts_com_vintage_CA_2023 Pivot'!C2458</f>
        <v>2011</v>
      </c>
      <c r="G2458" s="7" t="s">
        <v>75</v>
      </c>
      <c r="H2458" s="4">
        <f>GETPIVOTDATA("wt_vint",'wts_com_vintage_CA_2023 Pivot'!$A$1,"bldgtype",D2458,"bldgloc",E2458,"bldgvint",F2458,"weightID",A2458)</f>
        <v>3.3809999999999998</v>
      </c>
      <c r="I2458" s="7" t="str">
        <f t="shared" si="76"/>
        <v>DEER2019</v>
      </c>
      <c r="J2458" s="10">
        <f t="shared" si="77"/>
        <v>43466</v>
      </c>
      <c r="M2458" t="s">
        <v>76</v>
      </c>
    </row>
    <row r="2459" spans="1:13" x14ac:dyDescent="0.2">
      <c r="A2459" t="str">
        <f>'wts_com_vintage_CA_2023 Pivot'!A2459</f>
        <v>Ex</v>
      </c>
      <c r="B2459" t="s">
        <v>74</v>
      </c>
      <c r="C2459" t="s">
        <v>79</v>
      </c>
      <c r="D2459" s="7" t="str">
        <f>'wts_com_vintage_CA_2023 Pivot'!B2459</f>
        <v>Rt3</v>
      </c>
      <c r="E2459" s="7" t="str">
        <f>'wts_com_vintage_CA_2023 Pivot'!D2459</f>
        <v>CZ10</v>
      </c>
      <c r="F2459" s="7">
        <f>'wts_com_vintage_CA_2023 Pivot'!C2459</f>
        <v>2011</v>
      </c>
      <c r="G2459" s="7" t="s">
        <v>75</v>
      </c>
      <c r="H2459" s="4">
        <f>GETPIVOTDATA("wt_vint",'wts_com_vintage_CA_2023 Pivot'!$A$1,"bldgtype",D2459,"bldgloc",E2459,"bldgvint",F2459,"weightID",A2459)</f>
        <v>5.9740000000000002</v>
      </c>
      <c r="I2459" s="7" t="str">
        <f t="shared" si="76"/>
        <v>DEER2019</v>
      </c>
      <c r="J2459" s="10">
        <f t="shared" si="77"/>
        <v>43466</v>
      </c>
      <c r="M2459" t="s">
        <v>76</v>
      </c>
    </row>
    <row r="2460" spans="1:13" x14ac:dyDescent="0.2">
      <c r="A2460" t="str">
        <f>'wts_com_vintage_CA_2023 Pivot'!A2460</f>
        <v>Ex</v>
      </c>
      <c r="B2460" t="s">
        <v>74</v>
      </c>
      <c r="C2460" t="s">
        <v>79</v>
      </c>
      <c r="D2460" s="7" t="str">
        <f>'wts_com_vintage_CA_2023 Pivot'!B2460</f>
        <v>Rt3</v>
      </c>
      <c r="E2460" s="7" t="str">
        <f>'wts_com_vintage_CA_2023 Pivot'!D2460</f>
        <v>CZ11</v>
      </c>
      <c r="F2460" s="7">
        <f>'wts_com_vintage_CA_2023 Pivot'!C2460</f>
        <v>2011</v>
      </c>
      <c r="G2460" s="7" t="s">
        <v>75</v>
      </c>
      <c r="H2460" s="4">
        <f>GETPIVOTDATA("wt_vint",'wts_com_vintage_CA_2023 Pivot'!$A$1,"bldgtype",D2460,"bldgloc",E2460,"bldgvint",F2460,"weightID",A2460)</f>
        <v>0.32500000000000001</v>
      </c>
      <c r="I2460" s="7" t="str">
        <f t="shared" si="76"/>
        <v>DEER2019</v>
      </c>
      <c r="J2460" s="10">
        <f t="shared" si="77"/>
        <v>43466</v>
      </c>
      <c r="M2460" t="s">
        <v>76</v>
      </c>
    </row>
    <row r="2461" spans="1:13" x14ac:dyDescent="0.2">
      <c r="A2461" t="str">
        <f>'wts_com_vintage_CA_2023 Pivot'!A2461</f>
        <v>Ex</v>
      </c>
      <c r="B2461" t="s">
        <v>74</v>
      </c>
      <c r="C2461" t="s">
        <v>79</v>
      </c>
      <c r="D2461" s="7" t="str">
        <f>'wts_com_vintage_CA_2023 Pivot'!B2461</f>
        <v>Rt3</v>
      </c>
      <c r="E2461" s="7" t="str">
        <f>'wts_com_vintage_CA_2023 Pivot'!D2461</f>
        <v>CZ12</v>
      </c>
      <c r="F2461" s="7">
        <f>'wts_com_vintage_CA_2023 Pivot'!C2461</f>
        <v>2011</v>
      </c>
      <c r="G2461" s="7" t="s">
        <v>75</v>
      </c>
      <c r="H2461" s="4">
        <f>GETPIVOTDATA("wt_vint",'wts_com_vintage_CA_2023 Pivot'!$A$1,"bldgtype",D2461,"bldgloc",E2461,"bldgvint",F2461,"weightID",A2461)</f>
        <v>1.236</v>
      </c>
      <c r="I2461" s="7" t="str">
        <f t="shared" si="76"/>
        <v>DEER2019</v>
      </c>
      <c r="J2461" s="10">
        <f t="shared" si="77"/>
        <v>43466</v>
      </c>
      <c r="M2461" t="s">
        <v>76</v>
      </c>
    </row>
    <row r="2462" spans="1:13" x14ac:dyDescent="0.2">
      <c r="A2462" t="str">
        <f>'wts_com_vintage_CA_2023 Pivot'!A2462</f>
        <v>Ex</v>
      </c>
      <c r="B2462" t="s">
        <v>74</v>
      </c>
      <c r="C2462" t="s">
        <v>79</v>
      </c>
      <c r="D2462" s="7" t="str">
        <f>'wts_com_vintage_CA_2023 Pivot'!B2462</f>
        <v>Rt3</v>
      </c>
      <c r="E2462" s="7" t="str">
        <f>'wts_com_vintage_CA_2023 Pivot'!D2462</f>
        <v>CZ13</v>
      </c>
      <c r="F2462" s="7">
        <f>'wts_com_vintage_CA_2023 Pivot'!C2462</f>
        <v>2011</v>
      </c>
      <c r="G2462" s="7" t="s">
        <v>75</v>
      </c>
      <c r="H2462" s="4">
        <f>GETPIVOTDATA("wt_vint",'wts_com_vintage_CA_2023 Pivot'!$A$1,"bldgtype",D2462,"bldgloc",E2462,"bldgvint",F2462,"weightID",A2462)</f>
        <v>1.464</v>
      </c>
      <c r="I2462" s="7" t="str">
        <f t="shared" si="76"/>
        <v>DEER2019</v>
      </c>
      <c r="J2462" s="10">
        <f t="shared" si="77"/>
        <v>43466</v>
      </c>
      <c r="M2462" t="s">
        <v>76</v>
      </c>
    </row>
    <row r="2463" spans="1:13" x14ac:dyDescent="0.2">
      <c r="A2463" t="str">
        <f>'wts_com_vintage_CA_2023 Pivot'!A2463</f>
        <v>Ex</v>
      </c>
      <c r="B2463" t="s">
        <v>74</v>
      </c>
      <c r="C2463" t="s">
        <v>79</v>
      </c>
      <c r="D2463" s="7" t="str">
        <f>'wts_com_vintage_CA_2023 Pivot'!B2463</f>
        <v>Rt3</v>
      </c>
      <c r="E2463" s="7" t="str">
        <f>'wts_com_vintage_CA_2023 Pivot'!D2463</f>
        <v>CZ14</v>
      </c>
      <c r="F2463" s="7">
        <f>'wts_com_vintage_CA_2023 Pivot'!C2463</f>
        <v>2011</v>
      </c>
      <c r="G2463" s="7" t="s">
        <v>75</v>
      </c>
      <c r="H2463" s="4">
        <f>GETPIVOTDATA("wt_vint",'wts_com_vintage_CA_2023 Pivot'!$A$1,"bldgtype",D2463,"bldgloc",E2463,"bldgvint",F2463,"weightID",A2463)</f>
        <v>0.86599999999999999</v>
      </c>
      <c r="I2463" s="7" t="str">
        <f t="shared" si="76"/>
        <v>DEER2019</v>
      </c>
      <c r="J2463" s="10">
        <f t="shared" si="77"/>
        <v>43466</v>
      </c>
      <c r="M2463" t="s">
        <v>76</v>
      </c>
    </row>
    <row r="2464" spans="1:13" x14ac:dyDescent="0.2">
      <c r="A2464" t="str">
        <f>'wts_com_vintage_CA_2023 Pivot'!A2464</f>
        <v>Ex</v>
      </c>
      <c r="B2464" t="s">
        <v>74</v>
      </c>
      <c r="C2464" t="s">
        <v>79</v>
      </c>
      <c r="D2464" s="7" t="str">
        <f>'wts_com_vintage_CA_2023 Pivot'!B2464</f>
        <v>Rt3</v>
      </c>
      <c r="E2464" s="7" t="str">
        <f>'wts_com_vintage_CA_2023 Pivot'!D2464</f>
        <v>CZ15</v>
      </c>
      <c r="F2464" s="7">
        <f>'wts_com_vintage_CA_2023 Pivot'!C2464</f>
        <v>2011</v>
      </c>
      <c r="G2464" s="7" t="s">
        <v>75</v>
      </c>
      <c r="H2464" s="4">
        <f>GETPIVOTDATA("wt_vint",'wts_com_vintage_CA_2023 Pivot'!$A$1,"bldgtype",D2464,"bldgloc",E2464,"bldgvint",F2464,"weightID",A2464)</f>
        <v>0.77700000000000002</v>
      </c>
      <c r="I2464" s="7" t="str">
        <f t="shared" si="76"/>
        <v>DEER2019</v>
      </c>
      <c r="J2464" s="10">
        <f t="shared" si="77"/>
        <v>43466</v>
      </c>
      <c r="M2464" t="s">
        <v>76</v>
      </c>
    </row>
    <row r="2465" spans="1:13" x14ac:dyDescent="0.2">
      <c r="A2465" t="str">
        <f>'wts_com_vintage_CA_2023 Pivot'!A2465</f>
        <v>Ex</v>
      </c>
      <c r="B2465" t="s">
        <v>74</v>
      </c>
      <c r="C2465" t="s">
        <v>79</v>
      </c>
      <c r="D2465" s="7" t="str">
        <f>'wts_com_vintage_CA_2023 Pivot'!B2465</f>
        <v>Rt3</v>
      </c>
      <c r="E2465" s="7" t="str">
        <f>'wts_com_vintage_CA_2023 Pivot'!D2465</f>
        <v>CZ16</v>
      </c>
      <c r="F2465" s="7">
        <f>'wts_com_vintage_CA_2023 Pivot'!C2465</f>
        <v>2011</v>
      </c>
      <c r="G2465" s="7" t="s">
        <v>75</v>
      </c>
      <c r="H2465" s="4">
        <f>GETPIVOTDATA("wt_vint",'wts_com_vintage_CA_2023 Pivot'!$A$1,"bldgtype",D2465,"bldgloc",E2465,"bldgvint",F2465,"weightID",A2465)</f>
        <v>0.20100000000000001</v>
      </c>
      <c r="I2465" s="7" t="str">
        <f t="shared" si="76"/>
        <v>DEER2019</v>
      </c>
      <c r="J2465" s="10">
        <f t="shared" si="77"/>
        <v>43466</v>
      </c>
      <c r="M2465" t="s">
        <v>76</v>
      </c>
    </row>
    <row r="2466" spans="1:13" x14ac:dyDescent="0.2">
      <c r="A2466" t="str">
        <f>'wts_com_vintage_CA_2023 Pivot'!A2466</f>
        <v>Ex</v>
      </c>
      <c r="B2466" t="s">
        <v>74</v>
      </c>
      <c r="C2466" t="s">
        <v>79</v>
      </c>
      <c r="D2466" s="7" t="str">
        <f>'wts_com_vintage_CA_2023 Pivot'!B2466</f>
        <v>Rt3</v>
      </c>
      <c r="E2466" s="7" t="str">
        <f>'wts_com_vintage_CA_2023 Pivot'!D2466</f>
        <v>CZ01</v>
      </c>
      <c r="F2466" s="7">
        <f>'wts_com_vintage_CA_2023 Pivot'!C2466</f>
        <v>2015</v>
      </c>
      <c r="G2466" s="7" t="s">
        <v>75</v>
      </c>
      <c r="H2466" s="4">
        <f>GETPIVOTDATA("wt_vint",'wts_com_vintage_CA_2023 Pivot'!$A$1,"bldgtype",D2466,"bldgloc",E2466,"bldgvint",F2466,"weightID",A2466)</f>
        <v>0.03</v>
      </c>
      <c r="I2466" s="7" t="str">
        <f t="shared" si="76"/>
        <v>DEER2019</v>
      </c>
      <c r="J2466" s="10">
        <f t="shared" si="77"/>
        <v>43466</v>
      </c>
      <c r="M2466" t="s">
        <v>76</v>
      </c>
    </row>
    <row r="2467" spans="1:13" x14ac:dyDescent="0.2">
      <c r="A2467" t="str">
        <f>'wts_com_vintage_CA_2023 Pivot'!A2467</f>
        <v>Ex</v>
      </c>
      <c r="B2467" t="s">
        <v>74</v>
      </c>
      <c r="C2467" t="s">
        <v>79</v>
      </c>
      <c r="D2467" s="7" t="str">
        <f>'wts_com_vintage_CA_2023 Pivot'!B2467</f>
        <v>Rt3</v>
      </c>
      <c r="E2467" s="7" t="str">
        <f>'wts_com_vintage_CA_2023 Pivot'!D2467</f>
        <v>CZ02</v>
      </c>
      <c r="F2467" s="7">
        <f>'wts_com_vintage_CA_2023 Pivot'!C2467</f>
        <v>2015</v>
      </c>
      <c r="G2467" s="7" t="s">
        <v>75</v>
      </c>
      <c r="H2467" s="4">
        <f>GETPIVOTDATA("wt_vint",'wts_com_vintage_CA_2023 Pivot'!$A$1,"bldgtype",D2467,"bldgloc",E2467,"bldgvint",F2467,"weightID",A2467)</f>
        <v>0.214</v>
      </c>
      <c r="I2467" s="7" t="str">
        <f t="shared" si="76"/>
        <v>DEER2019</v>
      </c>
      <c r="J2467" s="10">
        <f t="shared" si="77"/>
        <v>43466</v>
      </c>
      <c r="M2467" t="s">
        <v>76</v>
      </c>
    </row>
    <row r="2468" spans="1:13" x14ac:dyDescent="0.2">
      <c r="A2468" t="str">
        <f>'wts_com_vintage_CA_2023 Pivot'!A2468</f>
        <v>Ex</v>
      </c>
      <c r="B2468" t="s">
        <v>74</v>
      </c>
      <c r="C2468" t="s">
        <v>79</v>
      </c>
      <c r="D2468" s="7" t="str">
        <f>'wts_com_vintage_CA_2023 Pivot'!B2468</f>
        <v>Rt3</v>
      </c>
      <c r="E2468" s="7" t="str">
        <f>'wts_com_vintage_CA_2023 Pivot'!D2468</f>
        <v>CZ03</v>
      </c>
      <c r="F2468" s="7">
        <f>'wts_com_vintage_CA_2023 Pivot'!C2468</f>
        <v>2015</v>
      </c>
      <c r="G2468" s="7" t="s">
        <v>75</v>
      </c>
      <c r="H2468" s="4">
        <f>GETPIVOTDATA("wt_vint",'wts_com_vintage_CA_2023 Pivot'!$A$1,"bldgtype",D2468,"bldgloc",E2468,"bldgvint",F2468,"weightID",A2468)</f>
        <v>0.91500000000000004</v>
      </c>
      <c r="I2468" s="7" t="str">
        <f t="shared" si="76"/>
        <v>DEER2019</v>
      </c>
      <c r="J2468" s="10">
        <f t="shared" si="77"/>
        <v>43466</v>
      </c>
      <c r="M2468" t="s">
        <v>76</v>
      </c>
    </row>
    <row r="2469" spans="1:13" x14ac:dyDescent="0.2">
      <c r="A2469" t="str">
        <f>'wts_com_vintage_CA_2023 Pivot'!A2469</f>
        <v>Ex</v>
      </c>
      <c r="B2469" t="s">
        <v>74</v>
      </c>
      <c r="C2469" t="s">
        <v>79</v>
      </c>
      <c r="D2469" s="7" t="str">
        <f>'wts_com_vintage_CA_2023 Pivot'!B2469</f>
        <v>Rt3</v>
      </c>
      <c r="E2469" s="7" t="str">
        <f>'wts_com_vintage_CA_2023 Pivot'!D2469</f>
        <v>CZ04</v>
      </c>
      <c r="F2469" s="7">
        <f>'wts_com_vintage_CA_2023 Pivot'!C2469</f>
        <v>2015</v>
      </c>
      <c r="G2469" s="7" t="s">
        <v>75</v>
      </c>
      <c r="H2469" s="4">
        <f>GETPIVOTDATA("wt_vint",'wts_com_vintage_CA_2023 Pivot'!$A$1,"bldgtype",D2469,"bldgloc",E2469,"bldgvint",F2469,"weightID",A2469)</f>
        <v>0.45100000000000001</v>
      </c>
      <c r="I2469" s="7" t="str">
        <f t="shared" si="76"/>
        <v>DEER2019</v>
      </c>
      <c r="J2469" s="10">
        <f t="shared" si="77"/>
        <v>43466</v>
      </c>
      <c r="M2469" t="s">
        <v>76</v>
      </c>
    </row>
    <row r="2470" spans="1:13" x14ac:dyDescent="0.2">
      <c r="A2470" t="str">
        <f>'wts_com_vintage_CA_2023 Pivot'!A2470</f>
        <v>Ex</v>
      </c>
      <c r="B2470" t="s">
        <v>74</v>
      </c>
      <c r="C2470" t="s">
        <v>79</v>
      </c>
      <c r="D2470" s="7" t="str">
        <f>'wts_com_vintage_CA_2023 Pivot'!B2470</f>
        <v>Rt3</v>
      </c>
      <c r="E2470" s="7" t="str">
        <f>'wts_com_vintage_CA_2023 Pivot'!D2470</f>
        <v>CZ05</v>
      </c>
      <c r="F2470" s="7">
        <f>'wts_com_vintage_CA_2023 Pivot'!C2470</f>
        <v>2015</v>
      </c>
      <c r="G2470" s="7" t="s">
        <v>75</v>
      </c>
      <c r="H2470" s="4">
        <f>GETPIVOTDATA("wt_vint",'wts_com_vintage_CA_2023 Pivot'!$A$1,"bldgtype",D2470,"bldgloc",E2470,"bldgvint",F2470,"weightID",A2470)</f>
        <v>0.122</v>
      </c>
      <c r="I2470" s="7" t="str">
        <f t="shared" si="76"/>
        <v>DEER2019</v>
      </c>
      <c r="J2470" s="10">
        <f t="shared" si="77"/>
        <v>43466</v>
      </c>
      <c r="M2470" t="s">
        <v>76</v>
      </c>
    </row>
    <row r="2471" spans="1:13" x14ac:dyDescent="0.2">
      <c r="A2471" t="str">
        <f>'wts_com_vintage_CA_2023 Pivot'!A2471</f>
        <v>Ex</v>
      </c>
      <c r="B2471" t="s">
        <v>74</v>
      </c>
      <c r="C2471" t="s">
        <v>79</v>
      </c>
      <c r="D2471" s="7" t="str">
        <f>'wts_com_vintage_CA_2023 Pivot'!B2471</f>
        <v>Rt3</v>
      </c>
      <c r="E2471" s="7" t="str">
        <f>'wts_com_vintage_CA_2023 Pivot'!D2471</f>
        <v>CZ06</v>
      </c>
      <c r="F2471" s="7">
        <f>'wts_com_vintage_CA_2023 Pivot'!C2471</f>
        <v>2015</v>
      </c>
      <c r="G2471" s="7" t="s">
        <v>75</v>
      </c>
      <c r="H2471" s="4">
        <f>GETPIVOTDATA("wt_vint",'wts_com_vintage_CA_2023 Pivot'!$A$1,"bldgtype",D2471,"bldgloc",E2471,"bldgvint",F2471,"weightID",A2471)</f>
        <v>2.5840000000000001</v>
      </c>
      <c r="I2471" s="7" t="str">
        <f t="shared" si="76"/>
        <v>DEER2019</v>
      </c>
      <c r="J2471" s="10">
        <f t="shared" si="77"/>
        <v>43466</v>
      </c>
      <c r="M2471" t="s">
        <v>76</v>
      </c>
    </row>
    <row r="2472" spans="1:13" x14ac:dyDescent="0.2">
      <c r="A2472" t="str">
        <f>'wts_com_vintage_CA_2023 Pivot'!A2472</f>
        <v>Ex</v>
      </c>
      <c r="B2472" t="s">
        <v>74</v>
      </c>
      <c r="C2472" t="s">
        <v>79</v>
      </c>
      <c r="D2472" s="7" t="str">
        <f>'wts_com_vintage_CA_2023 Pivot'!B2472</f>
        <v>Rt3</v>
      </c>
      <c r="E2472" s="7" t="str">
        <f>'wts_com_vintage_CA_2023 Pivot'!D2472</f>
        <v>CZ07</v>
      </c>
      <c r="F2472" s="7">
        <f>'wts_com_vintage_CA_2023 Pivot'!C2472</f>
        <v>2015</v>
      </c>
      <c r="G2472" s="7" t="s">
        <v>75</v>
      </c>
      <c r="H2472" s="4">
        <f>GETPIVOTDATA("wt_vint",'wts_com_vintage_CA_2023 Pivot'!$A$1,"bldgtype",D2472,"bldgloc",E2472,"bldgvint",F2472,"weightID",A2472)</f>
        <v>0.84099999999999997</v>
      </c>
      <c r="I2472" s="7" t="str">
        <f t="shared" si="76"/>
        <v>DEER2019</v>
      </c>
      <c r="J2472" s="10">
        <f t="shared" si="77"/>
        <v>43466</v>
      </c>
      <c r="M2472" t="s">
        <v>76</v>
      </c>
    </row>
    <row r="2473" spans="1:13" x14ac:dyDescent="0.2">
      <c r="A2473" t="str">
        <f>'wts_com_vintage_CA_2023 Pivot'!A2473</f>
        <v>Ex</v>
      </c>
      <c r="B2473" t="s">
        <v>74</v>
      </c>
      <c r="C2473" t="s">
        <v>79</v>
      </c>
      <c r="D2473" s="7" t="str">
        <f>'wts_com_vintage_CA_2023 Pivot'!B2473</f>
        <v>Rt3</v>
      </c>
      <c r="E2473" s="7" t="str">
        <f>'wts_com_vintage_CA_2023 Pivot'!D2473</f>
        <v>CZ08</v>
      </c>
      <c r="F2473" s="7">
        <f>'wts_com_vintage_CA_2023 Pivot'!C2473</f>
        <v>2015</v>
      </c>
      <c r="G2473" s="7" t="s">
        <v>75</v>
      </c>
      <c r="H2473" s="4">
        <f>GETPIVOTDATA("wt_vint",'wts_com_vintage_CA_2023 Pivot'!$A$1,"bldgtype",D2473,"bldgloc",E2473,"bldgvint",F2473,"weightID",A2473)</f>
        <v>3.0960000000000001</v>
      </c>
      <c r="I2473" s="7" t="str">
        <f t="shared" si="76"/>
        <v>DEER2019</v>
      </c>
      <c r="J2473" s="10">
        <f t="shared" si="77"/>
        <v>43466</v>
      </c>
      <c r="M2473" t="s">
        <v>76</v>
      </c>
    </row>
    <row r="2474" spans="1:13" x14ac:dyDescent="0.2">
      <c r="A2474" t="str">
        <f>'wts_com_vintage_CA_2023 Pivot'!A2474</f>
        <v>Ex</v>
      </c>
      <c r="B2474" t="s">
        <v>74</v>
      </c>
      <c r="C2474" t="s">
        <v>79</v>
      </c>
      <c r="D2474" s="7" t="str">
        <f>'wts_com_vintage_CA_2023 Pivot'!B2474</f>
        <v>Rt3</v>
      </c>
      <c r="E2474" s="7" t="str">
        <f>'wts_com_vintage_CA_2023 Pivot'!D2474</f>
        <v>CZ09</v>
      </c>
      <c r="F2474" s="7">
        <f>'wts_com_vintage_CA_2023 Pivot'!C2474</f>
        <v>2015</v>
      </c>
      <c r="G2474" s="7" t="s">
        <v>75</v>
      </c>
      <c r="H2474" s="4">
        <f>GETPIVOTDATA("wt_vint",'wts_com_vintage_CA_2023 Pivot'!$A$1,"bldgtype",D2474,"bldgloc",E2474,"bldgvint",F2474,"weightID",A2474)</f>
        <v>2.536</v>
      </c>
      <c r="I2474" s="7" t="str">
        <f t="shared" si="76"/>
        <v>DEER2019</v>
      </c>
      <c r="J2474" s="10">
        <f t="shared" si="77"/>
        <v>43466</v>
      </c>
      <c r="M2474" t="s">
        <v>76</v>
      </c>
    </row>
    <row r="2475" spans="1:13" x14ac:dyDescent="0.2">
      <c r="A2475" t="str">
        <f>'wts_com_vintage_CA_2023 Pivot'!A2475</f>
        <v>Ex</v>
      </c>
      <c r="B2475" t="s">
        <v>74</v>
      </c>
      <c r="C2475" t="s">
        <v>79</v>
      </c>
      <c r="D2475" s="7" t="str">
        <f>'wts_com_vintage_CA_2023 Pivot'!B2475</f>
        <v>Rt3</v>
      </c>
      <c r="E2475" s="7" t="str">
        <f>'wts_com_vintage_CA_2023 Pivot'!D2475</f>
        <v>CZ10</v>
      </c>
      <c r="F2475" s="7">
        <f>'wts_com_vintage_CA_2023 Pivot'!C2475</f>
        <v>2015</v>
      </c>
      <c r="G2475" s="7" t="s">
        <v>75</v>
      </c>
      <c r="H2475" s="4">
        <f>GETPIVOTDATA("wt_vint",'wts_com_vintage_CA_2023 Pivot'!$A$1,"bldgtype",D2475,"bldgloc",E2475,"bldgvint",F2475,"weightID",A2475)</f>
        <v>4.4790000000000001</v>
      </c>
      <c r="I2475" s="7" t="str">
        <f t="shared" si="76"/>
        <v>DEER2019</v>
      </c>
      <c r="J2475" s="10">
        <f t="shared" si="77"/>
        <v>43466</v>
      </c>
      <c r="M2475" t="s">
        <v>76</v>
      </c>
    </row>
    <row r="2476" spans="1:13" x14ac:dyDescent="0.2">
      <c r="A2476" t="str">
        <f>'wts_com_vintage_CA_2023 Pivot'!A2476</f>
        <v>Ex</v>
      </c>
      <c r="B2476" t="s">
        <v>74</v>
      </c>
      <c r="C2476" t="s">
        <v>79</v>
      </c>
      <c r="D2476" s="7" t="str">
        <f>'wts_com_vintage_CA_2023 Pivot'!B2476</f>
        <v>Rt3</v>
      </c>
      <c r="E2476" s="7" t="str">
        <f>'wts_com_vintage_CA_2023 Pivot'!D2476</f>
        <v>CZ11</v>
      </c>
      <c r="F2476" s="7">
        <f>'wts_com_vintage_CA_2023 Pivot'!C2476</f>
        <v>2015</v>
      </c>
      <c r="G2476" s="7" t="s">
        <v>75</v>
      </c>
      <c r="H2476" s="4">
        <f>GETPIVOTDATA("wt_vint",'wts_com_vintage_CA_2023 Pivot'!$A$1,"bldgtype",D2476,"bldgloc",E2476,"bldgvint",F2476,"weightID",A2476)</f>
        <v>0.24399999999999999</v>
      </c>
      <c r="I2476" s="7" t="str">
        <f t="shared" si="76"/>
        <v>DEER2019</v>
      </c>
      <c r="J2476" s="10">
        <f t="shared" si="77"/>
        <v>43466</v>
      </c>
      <c r="M2476" t="s">
        <v>76</v>
      </c>
    </row>
    <row r="2477" spans="1:13" x14ac:dyDescent="0.2">
      <c r="A2477" t="str">
        <f>'wts_com_vintage_CA_2023 Pivot'!A2477</f>
        <v>Ex</v>
      </c>
      <c r="B2477" t="s">
        <v>74</v>
      </c>
      <c r="C2477" t="s">
        <v>79</v>
      </c>
      <c r="D2477" s="7" t="str">
        <f>'wts_com_vintage_CA_2023 Pivot'!B2477</f>
        <v>Rt3</v>
      </c>
      <c r="E2477" s="7" t="str">
        <f>'wts_com_vintage_CA_2023 Pivot'!D2477</f>
        <v>CZ12</v>
      </c>
      <c r="F2477" s="7">
        <f>'wts_com_vintage_CA_2023 Pivot'!C2477</f>
        <v>2015</v>
      </c>
      <c r="G2477" s="7" t="s">
        <v>75</v>
      </c>
      <c r="H2477" s="4">
        <f>GETPIVOTDATA("wt_vint",'wts_com_vintage_CA_2023 Pivot'!$A$1,"bldgtype",D2477,"bldgloc",E2477,"bldgvint",F2477,"weightID",A2477)</f>
        <v>0.92700000000000005</v>
      </c>
      <c r="I2477" s="7" t="str">
        <f t="shared" si="76"/>
        <v>DEER2019</v>
      </c>
      <c r="J2477" s="10">
        <f t="shared" si="77"/>
        <v>43466</v>
      </c>
      <c r="M2477" t="s">
        <v>76</v>
      </c>
    </row>
    <row r="2478" spans="1:13" x14ac:dyDescent="0.2">
      <c r="A2478" t="str">
        <f>'wts_com_vintage_CA_2023 Pivot'!A2478</f>
        <v>Ex</v>
      </c>
      <c r="B2478" t="s">
        <v>74</v>
      </c>
      <c r="C2478" t="s">
        <v>79</v>
      </c>
      <c r="D2478" s="7" t="str">
        <f>'wts_com_vintage_CA_2023 Pivot'!B2478</f>
        <v>Rt3</v>
      </c>
      <c r="E2478" s="7" t="str">
        <f>'wts_com_vintage_CA_2023 Pivot'!D2478</f>
        <v>CZ13</v>
      </c>
      <c r="F2478" s="7">
        <f>'wts_com_vintage_CA_2023 Pivot'!C2478</f>
        <v>2015</v>
      </c>
      <c r="G2478" s="7" t="s">
        <v>75</v>
      </c>
      <c r="H2478" s="4">
        <f>GETPIVOTDATA("wt_vint",'wts_com_vintage_CA_2023 Pivot'!$A$1,"bldgtype",D2478,"bldgloc",E2478,"bldgvint",F2478,"weightID",A2478)</f>
        <v>1.097</v>
      </c>
      <c r="I2478" s="7" t="str">
        <f t="shared" si="76"/>
        <v>DEER2019</v>
      </c>
      <c r="J2478" s="10">
        <f t="shared" si="77"/>
        <v>43466</v>
      </c>
      <c r="M2478" t="s">
        <v>76</v>
      </c>
    </row>
    <row r="2479" spans="1:13" x14ac:dyDescent="0.2">
      <c r="A2479" t="str">
        <f>'wts_com_vintage_CA_2023 Pivot'!A2479</f>
        <v>Ex</v>
      </c>
      <c r="B2479" t="s">
        <v>74</v>
      </c>
      <c r="C2479" t="s">
        <v>79</v>
      </c>
      <c r="D2479" s="7" t="str">
        <f>'wts_com_vintage_CA_2023 Pivot'!B2479</f>
        <v>Rt3</v>
      </c>
      <c r="E2479" s="7" t="str">
        <f>'wts_com_vintage_CA_2023 Pivot'!D2479</f>
        <v>CZ14</v>
      </c>
      <c r="F2479" s="7">
        <f>'wts_com_vintage_CA_2023 Pivot'!C2479</f>
        <v>2015</v>
      </c>
      <c r="G2479" s="7" t="s">
        <v>75</v>
      </c>
      <c r="H2479" s="4">
        <f>GETPIVOTDATA("wt_vint",'wts_com_vintage_CA_2023 Pivot'!$A$1,"bldgtype",D2479,"bldgloc",E2479,"bldgvint",F2479,"weightID",A2479)</f>
        <v>0.64900000000000002</v>
      </c>
      <c r="I2479" s="7" t="str">
        <f t="shared" si="76"/>
        <v>DEER2019</v>
      </c>
      <c r="J2479" s="10">
        <f t="shared" si="77"/>
        <v>43466</v>
      </c>
      <c r="M2479" t="s">
        <v>76</v>
      </c>
    </row>
    <row r="2480" spans="1:13" x14ac:dyDescent="0.2">
      <c r="A2480" t="str">
        <f>'wts_com_vintage_CA_2023 Pivot'!A2480</f>
        <v>Ex</v>
      </c>
      <c r="B2480" t="s">
        <v>74</v>
      </c>
      <c r="C2480" t="s">
        <v>79</v>
      </c>
      <c r="D2480" s="7" t="str">
        <f>'wts_com_vintage_CA_2023 Pivot'!B2480</f>
        <v>Rt3</v>
      </c>
      <c r="E2480" s="7" t="str">
        <f>'wts_com_vintage_CA_2023 Pivot'!D2480</f>
        <v>CZ15</v>
      </c>
      <c r="F2480" s="7">
        <f>'wts_com_vintage_CA_2023 Pivot'!C2480</f>
        <v>2015</v>
      </c>
      <c r="G2480" s="7" t="s">
        <v>75</v>
      </c>
      <c r="H2480" s="4">
        <f>GETPIVOTDATA("wt_vint",'wts_com_vintage_CA_2023 Pivot'!$A$1,"bldgtype",D2480,"bldgloc",E2480,"bldgvint",F2480,"weightID",A2480)</f>
        <v>0.58299999999999996</v>
      </c>
      <c r="I2480" s="7" t="str">
        <f t="shared" si="76"/>
        <v>DEER2019</v>
      </c>
      <c r="J2480" s="10">
        <f t="shared" si="77"/>
        <v>43466</v>
      </c>
      <c r="M2480" t="s">
        <v>76</v>
      </c>
    </row>
    <row r="2481" spans="1:13" x14ac:dyDescent="0.2">
      <c r="A2481" t="str">
        <f>'wts_com_vintage_CA_2023 Pivot'!A2481</f>
        <v>Ex</v>
      </c>
      <c r="B2481" t="s">
        <v>74</v>
      </c>
      <c r="C2481" t="s">
        <v>79</v>
      </c>
      <c r="D2481" s="7" t="str">
        <f>'wts_com_vintage_CA_2023 Pivot'!B2481</f>
        <v>Rt3</v>
      </c>
      <c r="E2481" s="7" t="str">
        <f>'wts_com_vintage_CA_2023 Pivot'!D2481</f>
        <v>CZ16</v>
      </c>
      <c r="F2481" s="7">
        <f>'wts_com_vintage_CA_2023 Pivot'!C2481</f>
        <v>2015</v>
      </c>
      <c r="G2481" s="7" t="s">
        <v>75</v>
      </c>
      <c r="H2481" s="4">
        <f>GETPIVOTDATA("wt_vint",'wts_com_vintage_CA_2023 Pivot'!$A$1,"bldgtype",D2481,"bldgloc",E2481,"bldgvint",F2481,"weightID",A2481)</f>
        <v>0.15200000000000002</v>
      </c>
      <c r="I2481" s="7" t="str">
        <f t="shared" si="76"/>
        <v>DEER2019</v>
      </c>
      <c r="J2481" s="10">
        <f t="shared" si="77"/>
        <v>43466</v>
      </c>
      <c r="M2481" t="s">
        <v>76</v>
      </c>
    </row>
    <row r="2482" spans="1:13" x14ac:dyDescent="0.2">
      <c r="A2482" t="str">
        <f>'wts_com_vintage_CA_2023 Pivot'!A2482</f>
        <v>Ex</v>
      </c>
      <c r="B2482" t="s">
        <v>74</v>
      </c>
      <c r="C2482" t="s">
        <v>79</v>
      </c>
      <c r="D2482" s="7" t="str">
        <f>'wts_com_vintage_CA_2023 Pivot'!B2482</f>
        <v>RtL</v>
      </c>
      <c r="E2482" s="7" t="str">
        <f>'wts_com_vintage_CA_2023 Pivot'!D2482</f>
        <v>CZ01</v>
      </c>
      <c r="F2482" s="7">
        <f>'wts_com_vintage_CA_2023 Pivot'!C2482</f>
        <v>2003</v>
      </c>
      <c r="G2482" s="7" t="s">
        <v>75</v>
      </c>
      <c r="H2482" s="4">
        <f>GETPIVOTDATA("wt_vint",'wts_com_vintage_CA_2023 Pivot'!$A$1,"bldgtype",D2482,"bldgloc",E2482,"bldgvint",F2482,"weightID",A2482)</f>
        <v>6.6000000000000003E-2</v>
      </c>
      <c r="I2482" s="7" t="str">
        <f t="shared" si="76"/>
        <v>DEER2019</v>
      </c>
      <c r="J2482" s="10">
        <f t="shared" si="77"/>
        <v>43466</v>
      </c>
      <c r="M2482" t="s">
        <v>76</v>
      </c>
    </row>
    <row r="2483" spans="1:13" x14ac:dyDescent="0.2">
      <c r="A2483" t="str">
        <f>'wts_com_vintage_CA_2023 Pivot'!A2483</f>
        <v>Ex</v>
      </c>
      <c r="B2483" t="s">
        <v>74</v>
      </c>
      <c r="C2483" t="s">
        <v>79</v>
      </c>
      <c r="D2483" s="7" t="str">
        <f>'wts_com_vintage_CA_2023 Pivot'!B2483</f>
        <v>RtL</v>
      </c>
      <c r="E2483" s="7" t="str">
        <f>'wts_com_vintage_CA_2023 Pivot'!D2483</f>
        <v>CZ02</v>
      </c>
      <c r="F2483" s="7">
        <f>'wts_com_vintage_CA_2023 Pivot'!C2483</f>
        <v>2003</v>
      </c>
      <c r="G2483" s="7" t="s">
        <v>75</v>
      </c>
      <c r="H2483" s="4">
        <f>GETPIVOTDATA("wt_vint",'wts_com_vintage_CA_2023 Pivot'!$A$1,"bldgtype",D2483,"bldgloc",E2483,"bldgvint",F2483,"weightID",A2483)</f>
        <v>0.5</v>
      </c>
      <c r="I2483" s="7" t="str">
        <f t="shared" si="76"/>
        <v>DEER2019</v>
      </c>
      <c r="J2483" s="10">
        <f t="shared" si="77"/>
        <v>43466</v>
      </c>
      <c r="M2483" t="s">
        <v>76</v>
      </c>
    </row>
    <row r="2484" spans="1:13" x14ac:dyDescent="0.2">
      <c r="A2484" t="str">
        <f>'wts_com_vintage_CA_2023 Pivot'!A2484</f>
        <v>Ex</v>
      </c>
      <c r="B2484" t="s">
        <v>74</v>
      </c>
      <c r="C2484" t="s">
        <v>79</v>
      </c>
      <c r="D2484" s="7" t="str">
        <f>'wts_com_vintage_CA_2023 Pivot'!B2484</f>
        <v>RtL</v>
      </c>
      <c r="E2484" s="7" t="str">
        <f>'wts_com_vintage_CA_2023 Pivot'!D2484</f>
        <v>CZ03</v>
      </c>
      <c r="F2484" s="7">
        <f>'wts_com_vintage_CA_2023 Pivot'!C2484</f>
        <v>2003</v>
      </c>
      <c r="G2484" s="7" t="s">
        <v>75</v>
      </c>
      <c r="H2484" s="4">
        <f>GETPIVOTDATA("wt_vint",'wts_com_vintage_CA_2023 Pivot'!$A$1,"bldgtype",D2484,"bldgloc",E2484,"bldgvint",F2484,"weightID",A2484)</f>
        <v>1.903</v>
      </c>
      <c r="I2484" s="7" t="str">
        <f t="shared" si="76"/>
        <v>DEER2019</v>
      </c>
      <c r="J2484" s="10">
        <f t="shared" si="77"/>
        <v>43466</v>
      </c>
      <c r="M2484" t="s">
        <v>76</v>
      </c>
    </row>
    <row r="2485" spans="1:13" x14ac:dyDescent="0.2">
      <c r="A2485" t="str">
        <f>'wts_com_vintage_CA_2023 Pivot'!A2485</f>
        <v>Ex</v>
      </c>
      <c r="B2485" t="s">
        <v>74</v>
      </c>
      <c r="C2485" t="s">
        <v>79</v>
      </c>
      <c r="D2485" s="7" t="str">
        <f>'wts_com_vintage_CA_2023 Pivot'!B2485</f>
        <v>RtL</v>
      </c>
      <c r="E2485" s="7" t="str">
        <f>'wts_com_vintage_CA_2023 Pivot'!D2485</f>
        <v>CZ04</v>
      </c>
      <c r="F2485" s="7">
        <f>'wts_com_vintage_CA_2023 Pivot'!C2485</f>
        <v>2003</v>
      </c>
      <c r="G2485" s="7" t="s">
        <v>75</v>
      </c>
      <c r="H2485" s="4">
        <f>GETPIVOTDATA("wt_vint",'wts_com_vintage_CA_2023 Pivot'!$A$1,"bldgtype",D2485,"bldgloc",E2485,"bldgvint",F2485,"weightID",A2485)</f>
        <v>1.0940000000000001</v>
      </c>
      <c r="I2485" s="7" t="str">
        <f t="shared" si="76"/>
        <v>DEER2019</v>
      </c>
      <c r="J2485" s="10">
        <f t="shared" si="77"/>
        <v>43466</v>
      </c>
      <c r="M2485" t="s">
        <v>76</v>
      </c>
    </row>
    <row r="2486" spans="1:13" x14ac:dyDescent="0.2">
      <c r="A2486" t="str">
        <f>'wts_com_vintage_CA_2023 Pivot'!A2486</f>
        <v>Ex</v>
      </c>
      <c r="B2486" t="s">
        <v>74</v>
      </c>
      <c r="C2486" t="s">
        <v>79</v>
      </c>
      <c r="D2486" s="7" t="str">
        <f>'wts_com_vintage_CA_2023 Pivot'!B2486</f>
        <v>RtL</v>
      </c>
      <c r="E2486" s="7" t="str">
        <f>'wts_com_vintage_CA_2023 Pivot'!D2486</f>
        <v>CZ05</v>
      </c>
      <c r="F2486" s="7">
        <f>'wts_com_vintage_CA_2023 Pivot'!C2486</f>
        <v>2003</v>
      </c>
      <c r="G2486" s="7" t="s">
        <v>75</v>
      </c>
      <c r="H2486" s="4">
        <f>GETPIVOTDATA("wt_vint",'wts_com_vintage_CA_2023 Pivot'!$A$1,"bldgtype",D2486,"bldgloc",E2486,"bldgvint",F2486,"weightID",A2486)</f>
        <v>0.27799999999999997</v>
      </c>
      <c r="I2486" s="7" t="str">
        <f t="shared" si="76"/>
        <v>DEER2019</v>
      </c>
      <c r="J2486" s="10">
        <f t="shared" si="77"/>
        <v>43466</v>
      </c>
      <c r="M2486" t="s">
        <v>76</v>
      </c>
    </row>
    <row r="2487" spans="1:13" x14ac:dyDescent="0.2">
      <c r="A2487" t="str">
        <f>'wts_com_vintage_CA_2023 Pivot'!A2487</f>
        <v>Ex</v>
      </c>
      <c r="B2487" t="s">
        <v>74</v>
      </c>
      <c r="C2487" t="s">
        <v>79</v>
      </c>
      <c r="D2487" s="7" t="str">
        <f>'wts_com_vintage_CA_2023 Pivot'!B2487</f>
        <v>RtL</v>
      </c>
      <c r="E2487" s="7" t="str">
        <f>'wts_com_vintage_CA_2023 Pivot'!D2487</f>
        <v>CZ06</v>
      </c>
      <c r="F2487" s="7">
        <f>'wts_com_vintage_CA_2023 Pivot'!C2487</f>
        <v>2003</v>
      </c>
      <c r="G2487" s="7" t="s">
        <v>75</v>
      </c>
      <c r="H2487" s="4">
        <f>GETPIVOTDATA("wt_vint",'wts_com_vintage_CA_2023 Pivot'!$A$1,"bldgtype",D2487,"bldgloc",E2487,"bldgvint",F2487,"weightID",A2487)</f>
        <v>5.3439999999999994</v>
      </c>
      <c r="I2487" s="7" t="str">
        <f t="shared" si="76"/>
        <v>DEER2019</v>
      </c>
      <c r="J2487" s="10">
        <f t="shared" si="77"/>
        <v>43466</v>
      </c>
      <c r="M2487" t="s">
        <v>76</v>
      </c>
    </row>
    <row r="2488" spans="1:13" x14ac:dyDescent="0.2">
      <c r="A2488" t="str">
        <f>'wts_com_vintage_CA_2023 Pivot'!A2488</f>
        <v>Ex</v>
      </c>
      <c r="B2488" t="s">
        <v>74</v>
      </c>
      <c r="C2488" t="s">
        <v>79</v>
      </c>
      <c r="D2488" s="7" t="str">
        <f>'wts_com_vintage_CA_2023 Pivot'!B2488</f>
        <v>RtL</v>
      </c>
      <c r="E2488" s="7" t="str">
        <f>'wts_com_vintage_CA_2023 Pivot'!D2488</f>
        <v>CZ07</v>
      </c>
      <c r="F2488" s="7">
        <f>'wts_com_vintage_CA_2023 Pivot'!C2488</f>
        <v>2003</v>
      </c>
      <c r="G2488" s="7" t="s">
        <v>75</v>
      </c>
      <c r="H2488" s="4">
        <f>GETPIVOTDATA("wt_vint",'wts_com_vintage_CA_2023 Pivot'!$A$1,"bldgtype",D2488,"bldgloc",E2488,"bldgvint",F2488,"weightID",A2488)</f>
        <v>1.9570000000000001</v>
      </c>
      <c r="I2488" s="7" t="str">
        <f t="shared" si="76"/>
        <v>DEER2019</v>
      </c>
      <c r="J2488" s="10">
        <f t="shared" si="77"/>
        <v>43466</v>
      </c>
      <c r="M2488" t="s">
        <v>76</v>
      </c>
    </row>
    <row r="2489" spans="1:13" x14ac:dyDescent="0.2">
      <c r="A2489" t="str">
        <f>'wts_com_vintage_CA_2023 Pivot'!A2489</f>
        <v>Ex</v>
      </c>
      <c r="B2489" t="s">
        <v>74</v>
      </c>
      <c r="C2489" t="s">
        <v>79</v>
      </c>
      <c r="D2489" s="7" t="str">
        <f>'wts_com_vintage_CA_2023 Pivot'!B2489</f>
        <v>RtL</v>
      </c>
      <c r="E2489" s="7" t="str">
        <f>'wts_com_vintage_CA_2023 Pivot'!D2489</f>
        <v>CZ08</v>
      </c>
      <c r="F2489" s="7">
        <f>'wts_com_vintage_CA_2023 Pivot'!C2489</f>
        <v>2003</v>
      </c>
      <c r="G2489" s="7" t="s">
        <v>75</v>
      </c>
      <c r="H2489" s="4">
        <f>GETPIVOTDATA("wt_vint",'wts_com_vintage_CA_2023 Pivot'!$A$1,"bldgtype",D2489,"bldgloc",E2489,"bldgvint",F2489,"weightID",A2489)</f>
        <v>6.4759999999999991</v>
      </c>
      <c r="I2489" s="7" t="str">
        <f t="shared" si="76"/>
        <v>DEER2019</v>
      </c>
      <c r="J2489" s="10">
        <f t="shared" si="77"/>
        <v>43466</v>
      </c>
      <c r="M2489" t="s">
        <v>76</v>
      </c>
    </row>
    <row r="2490" spans="1:13" x14ac:dyDescent="0.2">
      <c r="A2490" t="str">
        <f>'wts_com_vintage_CA_2023 Pivot'!A2490</f>
        <v>Ex</v>
      </c>
      <c r="B2490" t="s">
        <v>74</v>
      </c>
      <c r="C2490" t="s">
        <v>79</v>
      </c>
      <c r="D2490" s="7" t="str">
        <f>'wts_com_vintage_CA_2023 Pivot'!B2490</f>
        <v>RtL</v>
      </c>
      <c r="E2490" s="7" t="str">
        <f>'wts_com_vintage_CA_2023 Pivot'!D2490</f>
        <v>CZ09</v>
      </c>
      <c r="F2490" s="7">
        <f>'wts_com_vintage_CA_2023 Pivot'!C2490</f>
        <v>2003</v>
      </c>
      <c r="G2490" s="7" t="s">
        <v>75</v>
      </c>
      <c r="H2490" s="4">
        <f>GETPIVOTDATA("wt_vint",'wts_com_vintage_CA_2023 Pivot'!$A$1,"bldgtype",D2490,"bldgloc",E2490,"bldgvint",F2490,"weightID",A2490)</f>
        <v>5.625</v>
      </c>
      <c r="I2490" s="7" t="str">
        <f t="shared" si="76"/>
        <v>DEER2019</v>
      </c>
      <c r="J2490" s="10">
        <f t="shared" si="77"/>
        <v>43466</v>
      </c>
      <c r="M2490" t="s">
        <v>76</v>
      </c>
    </row>
    <row r="2491" spans="1:13" x14ac:dyDescent="0.2">
      <c r="A2491" t="str">
        <f>'wts_com_vintage_CA_2023 Pivot'!A2491</f>
        <v>Ex</v>
      </c>
      <c r="B2491" t="s">
        <v>74</v>
      </c>
      <c r="C2491" t="s">
        <v>79</v>
      </c>
      <c r="D2491" s="7" t="str">
        <f>'wts_com_vintage_CA_2023 Pivot'!B2491</f>
        <v>RtL</v>
      </c>
      <c r="E2491" s="7" t="str">
        <f>'wts_com_vintage_CA_2023 Pivot'!D2491</f>
        <v>CZ10</v>
      </c>
      <c r="F2491" s="7">
        <f>'wts_com_vintage_CA_2023 Pivot'!C2491</f>
        <v>2003</v>
      </c>
      <c r="G2491" s="7" t="s">
        <v>75</v>
      </c>
      <c r="H2491" s="4">
        <f>GETPIVOTDATA("wt_vint",'wts_com_vintage_CA_2023 Pivot'!$A$1,"bldgtype",D2491,"bldgloc",E2491,"bldgvint",F2491,"weightID",A2491)</f>
        <v>11.100999999999999</v>
      </c>
      <c r="I2491" s="7" t="str">
        <f t="shared" si="76"/>
        <v>DEER2019</v>
      </c>
      <c r="J2491" s="10">
        <f t="shared" si="77"/>
        <v>43466</v>
      </c>
      <c r="M2491" t="s">
        <v>76</v>
      </c>
    </row>
    <row r="2492" spans="1:13" x14ac:dyDescent="0.2">
      <c r="A2492" t="str">
        <f>'wts_com_vintage_CA_2023 Pivot'!A2492</f>
        <v>Ex</v>
      </c>
      <c r="B2492" t="s">
        <v>74</v>
      </c>
      <c r="C2492" t="s">
        <v>79</v>
      </c>
      <c r="D2492" s="7" t="str">
        <f>'wts_com_vintage_CA_2023 Pivot'!B2492</f>
        <v>RtL</v>
      </c>
      <c r="E2492" s="7" t="str">
        <f>'wts_com_vintage_CA_2023 Pivot'!D2492</f>
        <v>CZ11</v>
      </c>
      <c r="F2492" s="7">
        <f>'wts_com_vintage_CA_2023 Pivot'!C2492</f>
        <v>2003</v>
      </c>
      <c r="G2492" s="7" t="s">
        <v>75</v>
      </c>
      <c r="H2492" s="4">
        <f>GETPIVOTDATA("wt_vint",'wts_com_vintage_CA_2023 Pivot'!$A$1,"bldgtype",D2492,"bldgloc",E2492,"bldgvint",F2492,"weightID",A2492)</f>
        <v>0.57999999999999996</v>
      </c>
      <c r="I2492" s="7" t="str">
        <f t="shared" si="76"/>
        <v>DEER2019</v>
      </c>
      <c r="J2492" s="10">
        <f t="shared" si="77"/>
        <v>43466</v>
      </c>
      <c r="M2492" t="s">
        <v>76</v>
      </c>
    </row>
    <row r="2493" spans="1:13" x14ac:dyDescent="0.2">
      <c r="A2493" t="str">
        <f>'wts_com_vintage_CA_2023 Pivot'!A2493</f>
        <v>Ex</v>
      </c>
      <c r="B2493" t="s">
        <v>74</v>
      </c>
      <c r="C2493" t="s">
        <v>79</v>
      </c>
      <c r="D2493" s="7" t="str">
        <f>'wts_com_vintage_CA_2023 Pivot'!B2493</f>
        <v>RtL</v>
      </c>
      <c r="E2493" s="7" t="str">
        <f>'wts_com_vintage_CA_2023 Pivot'!D2493</f>
        <v>CZ12</v>
      </c>
      <c r="F2493" s="7">
        <f>'wts_com_vintage_CA_2023 Pivot'!C2493</f>
        <v>2003</v>
      </c>
      <c r="G2493" s="7" t="s">
        <v>75</v>
      </c>
      <c r="H2493" s="4">
        <f>GETPIVOTDATA("wt_vint",'wts_com_vintage_CA_2023 Pivot'!$A$1,"bldgtype",D2493,"bldgloc",E2493,"bldgvint",F2493,"weightID",A2493)</f>
        <v>2.7040000000000002</v>
      </c>
      <c r="I2493" s="7" t="str">
        <f t="shared" si="76"/>
        <v>DEER2019</v>
      </c>
      <c r="J2493" s="10">
        <f t="shared" si="77"/>
        <v>43466</v>
      </c>
      <c r="M2493" t="s">
        <v>76</v>
      </c>
    </row>
    <row r="2494" spans="1:13" x14ac:dyDescent="0.2">
      <c r="A2494" t="str">
        <f>'wts_com_vintage_CA_2023 Pivot'!A2494</f>
        <v>Ex</v>
      </c>
      <c r="B2494" t="s">
        <v>74</v>
      </c>
      <c r="C2494" t="s">
        <v>79</v>
      </c>
      <c r="D2494" s="7" t="str">
        <f>'wts_com_vintage_CA_2023 Pivot'!B2494</f>
        <v>RtL</v>
      </c>
      <c r="E2494" s="7" t="str">
        <f>'wts_com_vintage_CA_2023 Pivot'!D2494</f>
        <v>CZ13</v>
      </c>
      <c r="F2494" s="7">
        <f>'wts_com_vintage_CA_2023 Pivot'!C2494</f>
        <v>2003</v>
      </c>
      <c r="G2494" s="7" t="s">
        <v>75</v>
      </c>
      <c r="H2494" s="4">
        <f>GETPIVOTDATA("wt_vint",'wts_com_vintage_CA_2023 Pivot'!$A$1,"bldgtype",D2494,"bldgloc",E2494,"bldgvint",F2494,"weightID",A2494)</f>
        <v>2.3039999999999998</v>
      </c>
      <c r="I2494" s="7" t="str">
        <f t="shared" si="76"/>
        <v>DEER2019</v>
      </c>
      <c r="J2494" s="10">
        <f t="shared" si="77"/>
        <v>43466</v>
      </c>
      <c r="M2494" t="s">
        <v>76</v>
      </c>
    </row>
    <row r="2495" spans="1:13" x14ac:dyDescent="0.2">
      <c r="A2495" t="str">
        <f>'wts_com_vintage_CA_2023 Pivot'!A2495</f>
        <v>Ex</v>
      </c>
      <c r="B2495" t="s">
        <v>74</v>
      </c>
      <c r="C2495" t="s">
        <v>79</v>
      </c>
      <c r="D2495" s="7" t="str">
        <f>'wts_com_vintage_CA_2023 Pivot'!B2495</f>
        <v>RtL</v>
      </c>
      <c r="E2495" s="7" t="str">
        <f>'wts_com_vintage_CA_2023 Pivot'!D2495</f>
        <v>CZ14</v>
      </c>
      <c r="F2495" s="7">
        <f>'wts_com_vintage_CA_2023 Pivot'!C2495</f>
        <v>2003</v>
      </c>
      <c r="G2495" s="7" t="s">
        <v>75</v>
      </c>
      <c r="H2495" s="4">
        <f>GETPIVOTDATA("wt_vint",'wts_com_vintage_CA_2023 Pivot'!$A$1,"bldgtype",D2495,"bldgloc",E2495,"bldgvint",F2495,"weightID",A2495)</f>
        <v>1.587</v>
      </c>
      <c r="I2495" s="7" t="str">
        <f t="shared" si="76"/>
        <v>DEER2019</v>
      </c>
      <c r="J2495" s="10">
        <f t="shared" si="77"/>
        <v>43466</v>
      </c>
      <c r="M2495" t="s">
        <v>76</v>
      </c>
    </row>
    <row r="2496" spans="1:13" x14ac:dyDescent="0.2">
      <c r="A2496" t="str">
        <f>'wts_com_vintage_CA_2023 Pivot'!A2496</f>
        <v>Ex</v>
      </c>
      <c r="B2496" t="s">
        <v>74</v>
      </c>
      <c r="C2496" t="s">
        <v>79</v>
      </c>
      <c r="D2496" s="7" t="str">
        <f>'wts_com_vintage_CA_2023 Pivot'!B2496</f>
        <v>RtL</v>
      </c>
      <c r="E2496" s="7" t="str">
        <f>'wts_com_vintage_CA_2023 Pivot'!D2496</f>
        <v>CZ15</v>
      </c>
      <c r="F2496" s="7">
        <f>'wts_com_vintage_CA_2023 Pivot'!C2496</f>
        <v>2003</v>
      </c>
      <c r="G2496" s="7" t="s">
        <v>75</v>
      </c>
      <c r="H2496" s="4">
        <f>GETPIVOTDATA("wt_vint",'wts_com_vintage_CA_2023 Pivot'!$A$1,"bldgtype",D2496,"bldgloc",E2496,"bldgvint",F2496,"weightID",A2496)</f>
        <v>1.4489999999999998</v>
      </c>
      <c r="I2496" s="7" t="str">
        <f t="shared" si="76"/>
        <v>DEER2019</v>
      </c>
      <c r="J2496" s="10">
        <f t="shared" si="77"/>
        <v>43466</v>
      </c>
      <c r="M2496" t="s">
        <v>76</v>
      </c>
    </row>
    <row r="2497" spans="1:13" x14ac:dyDescent="0.2">
      <c r="A2497" t="str">
        <f>'wts_com_vintage_CA_2023 Pivot'!A2497</f>
        <v>Ex</v>
      </c>
      <c r="B2497" t="s">
        <v>74</v>
      </c>
      <c r="C2497" t="s">
        <v>79</v>
      </c>
      <c r="D2497" s="7" t="str">
        <f>'wts_com_vintage_CA_2023 Pivot'!B2497</f>
        <v>RtL</v>
      </c>
      <c r="E2497" s="7" t="str">
        <f>'wts_com_vintage_CA_2023 Pivot'!D2497</f>
        <v>CZ16</v>
      </c>
      <c r="F2497" s="7">
        <f>'wts_com_vintage_CA_2023 Pivot'!C2497</f>
        <v>2003</v>
      </c>
      <c r="G2497" s="7" t="s">
        <v>75</v>
      </c>
      <c r="H2497" s="4">
        <f>GETPIVOTDATA("wt_vint",'wts_com_vintage_CA_2023 Pivot'!$A$1,"bldgtype",D2497,"bldgloc",E2497,"bldgvint",F2497,"weightID",A2497)</f>
        <v>0.34499999999999997</v>
      </c>
      <c r="I2497" s="7" t="str">
        <f t="shared" si="76"/>
        <v>DEER2019</v>
      </c>
      <c r="J2497" s="10">
        <f t="shared" si="77"/>
        <v>43466</v>
      </c>
      <c r="M2497" t="s">
        <v>76</v>
      </c>
    </row>
    <row r="2498" spans="1:13" x14ac:dyDescent="0.2">
      <c r="A2498" t="str">
        <f>'wts_com_vintage_CA_2023 Pivot'!A2498</f>
        <v>Ex</v>
      </c>
      <c r="B2498" t="s">
        <v>74</v>
      </c>
      <c r="C2498" t="s">
        <v>79</v>
      </c>
      <c r="D2498" s="7" t="str">
        <f>'wts_com_vintage_CA_2023 Pivot'!B2498</f>
        <v>RtL</v>
      </c>
      <c r="E2498" s="7" t="str">
        <f>'wts_com_vintage_CA_2023 Pivot'!D2498</f>
        <v>CZ01</v>
      </c>
      <c r="F2498" s="7">
        <f>'wts_com_vintage_CA_2023 Pivot'!C2498</f>
        <v>2007</v>
      </c>
      <c r="G2498" s="7" t="s">
        <v>75</v>
      </c>
      <c r="H2498" s="4">
        <f>GETPIVOTDATA("wt_vint",'wts_com_vintage_CA_2023 Pivot'!$A$1,"bldgtype",D2498,"bldgloc",E2498,"bldgvint",F2498,"weightID",A2498)</f>
        <v>0.04</v>
      </c>
      <c r="I2498" s="7" t="str">
        <f t="shared" si="76"/>
        <v>DEER2019</v>
      </c>
      <c r="J2498" s="10">
        <f t="shared" si="77"/>
        <v>43466</v>
      </c>
      <c r="M2498" t="s">
        <v>76</v>
      </c>
    </row>
    <row r="2499" spans="1:13" x14ac:dyDescent="0.2">
      <c r="A2499" t="str">
        <f>'wts_com_vintage_CA_2023 Pivot'!A2499</f>
        <v>Ex</v>
      </c>
      <c r="B2499" t="s">
        <v>74</v>
      </c>
      <c r="C2499" t="s">
        <v>79</v>
      </c>
      <c r="D2499" s="7" t="str">
        <f>'wts_com_vintage_CA_2023 Pivot'!B2499</f>
        <v>RtL</v>
      </c>
      <c r="E2499" s="7" t="str">
        <f>'wts_com_vintage_CA_2023 Pivot'!D2499</f>
        <v>CZ02</v>
      </c>
      <c r="F2499" s="7">
        <f>'wts_com_vintage_CA_2023 Pivot'!C2499</f>
        <v>2007</v>
      </c>
      <c r="G2499" s="7" t="s">
        <v>75</v>
      </c>
      <c r="H2499" s="4">
        <f>GETPIVOTDATA("wt_vint",'wts_com_vintage_CA_2023 Pivot'!$A$1,"bldgtype",D2499,"bldgloc",E2499,"bldgvint",F2499,"weightID",A2499)</f>
        <v>0.28499999999999998</v>
      </c>
      <c r="I2499" s="7" t="str">
        <f t="shared" ref="I2499:I2562" si="78">IF(OR($F2499=2020,$F2499=2023),"DEER2023","DEER2019")</f>
        <v>DEER2019</v>
      </c>
      <c r="J2499" s="10">
        <f t="shared" ref="J2499:J2562" si="79">IF(OR($F2499=2020,$F2499=2023),DATE(2023,1,1),DATE(2019,1,1))</f>
        <v>43466</v>
      </c>
      <c r="M2499" t="s">
        <v>76</v>
      </c>
    </row>
    <row r="2500" spans="1:13" x14ac:dyDescent="0.2">
      <c r="A2500" t="str">
        <f>'wts_com_vintage_CA_2023 Pivot'!A2500</f>
        <v>Ex</v>
      </c>
      <c r="B2500" t="s">
        <v>74</v>
      </c>
      <c r="C2500" t="s">
        <v>79</v>
      </c>
      <c r="D2500" s="7" t="str">
        <f>'wts_com_vintage_CA_2023 Pivot'!B2500</f>
        <v>RtL</v>
      </c>
      <c r="E2500" s="7" t="str">
        <f>'wts_com_vintage_CA_2023 Pivot'!D2500</f>
        <v>CZ03</v>
      </c>
      <c r="F2500" s="7">
        <f>'wts_com_vintage_CA_2023 Pivot'!C2500</f>
        <v>2007</v>
      </c>
      <c r="G2500" s="7" t="s">
        <v>75</v>
      </c>
      <c r="H2500" s="4">
        <f>GETPIVOTDATA("wt_vint",'wts_com_vintage_CA_2023 Pivot'!$A$1,"bldgtype",D2500,"bldgloc",E2500,"bldgvint",F2500,"weightID",A2500)</f>
        <v>1.22</v>
      </c>
      <c r="I2500" s="7" t="str">
        <f t="shared" si="78"/>
        <v>DEER2019</v>
      </c>
      <c r="J2500" s="10">
        <f t="shared" si="79"/>
        <v>43466</v>
      </c>
      <c r="M2500" t="s">
        <v>76</v>
      </c>
    </row>
    <row r="2501" spans="1:13" x14ac:dyDescent="0.2">
      <c r="A2501" t="str">
        <f>'wts_com_vintage_CA_2023 Pivot'!A2501</f>
        <v>Ex</v>
      </c>
      <c r="B2501" t="s">
        <v>74</v>
      </c>
      <c r="C2501" t="s">
        <v>79</v>
      </c>
      <c r="D2501" s="7" t="str">
        <f>'wts_com_vintage_CA_2023 Pivot'!B2501</f>
        <v>RtL</v>
      </c>
      <c r="E2501" s="7" t="str">
        <f>'wts_com_vintage_CA_2023 Pivot'!D2501</f>
        <v>CZ04</v>
      </c>
      <c r="F2501" s="7">
        <f>'wts_com_vintage_CA_2023 Pivot'!C2501</f>
        <v>2007</v>
      </c>
      <c r="G2501" s="7" t="s">
        <v>75</v>
      </c>
      <c r="H2501" s="4">
        <f>GETPIVOTDATA("wt_vint",'wts_com_vintage_CA_2023 Pivot'!$A$1,"bldgtype",D2501,"bldgloc",E2501,"bldgvint",F2501,"weightID",A2501)</f>
        <v>0.60099999999999998</v>
      </c>
      <c r="I2501" s="7" t="str">
        <f t="shared" si="78"/>
        <v>DEER2019</v>
      </c>
      <c r="J2501" s="10">
        <f t="shared" si="79"/>
        <v>43466</v>
      </c>
      <c r="M2501" t="s">
        <v>76</v>
      </c>
    </row>
    <row r="2502" spans="1:13" x14ac:dyDescent="0.2">
      <c r="A2502" t="str">
        <f>'wts_com_vintage_CA_2023 Pivot'!A2502</f>
        <v>Ex</v>
      </c>
      <c r="B2502" t="s">
        <v>74</v>
      </c>
      <c r="C2502" t="s">
        <v>79</v>
      </c>
      <c r="D2502" s="7" t="str">
        <f>'wts_com_vintage_CA_2023 Pivot'!B2502</f>
        <v>RtL</v>
      </c>
      <c r="E2502" s="7" t="str">
        <f>'wts_com_vintage_CA_2023 Pivot'!D2502</f>
        <v>CZ05</v>
      </c>
      <c r="F2502" s="7">
        <f>'wts_com_vintage_CA_2023 Pivot'!C2502</f>
        <v>2007</v>
      </c>
      <c r="G2502" s="7" t="s">
        <v>75</v>
      </c>
      <c r="H2502" s="4">
        <f>GETPIVOTDATA("wt_vint",'wts_com_vintage_CA_2023 Pivot'!$A$1,"bldgtype",D2502,"bldgloc",E2502,"bldgvint",F2502,"weightID",A2502)</f>
        <v>0.16200000000000001</v>
      </c>
      <c r="I2502" s="7" t="str">
        <f t="shared" si="78"/>
        <v>DEER2019</v>
      </c>
      <c r="J2502" s="10">
        <f t="shared" si="79"/>
        <v>43466</v>
      </c>
      <c r="M2502" t="s">
        <v>76</v>
      </c>
    </row>
    <row r="2503" spans="1:13" x14ac:dyDescent="0.2">
      <c r="A2503" t="str">
        <f>'wts_com_vintage_CA_2023 Pivot'!A2503</f>
        <v>Ex</v>
      </c>
      <c r="B2503" t="s">
        <v>74</v>
      </c>
      <c r="C2503" t="s">
        <v>79</v>
      </c>
      <c r="D2503" s="7" t="str">
        <f>'wts_com_vintage_CA_2023 Pivot'!B2503</f>
        <v>RtL</v>
      </c>
      <c r="E2503" s="7" t="str">
        <f>'wts_com_vintage_CA_2023 Pivot'!D2503</f>
        <v>CZ06</v>
      </c>
      <c r="F2503" s="7">
        <f>'wts_com_vintage_CA_2023 Pivot'!C2503</f>
        <v>2007</v>
      </c>
      <c r="G2503" s="7" t="s">
        <v>75</v>
      </c>
      <c r="H2503" s="4">
        <f>GETPIVOTDATA("wt_vint",'wts_com_vintage_CA_2023 Pivot'!$A$1,"bldgtype",D2503,"bldgloc",E2503,"bldgvint",F2503,"weightID",A2503)</f>
        <v>3.4459999999999997</v>
      </c>
      <c r="I2503" s="7" t="str">
        <f t="shared" si="78"/>
        <v>DEER2019</v>
      </c>
      <c r="J2503" s="10">
        <f t="shared" si="79"/>
        <v>43466</v>
      </c>
      <c r="M2503" t="s">
        <v>76</v>
      </c>
    </row>
    <row r="2504" spans="1:13" x14ac:dyDescent="0.2">
      <c r="A2504" t="str">
        <f>'wts_com_vintage_CA_2023 Pivot'!A2504</f>
        <v>Ex</v>
      </c>
      <c r="B2504" t="s">
        <v>74</v>
      </c>
      <c r="C2504" t="s">
        <v>79</v>
      </c>
      <c r="D2504" s="7" t="str">
        <f>'wts_com_vintage_CA_2023 Pivot'!B2504</f>
        <v>RtL</v>
      </c>
      <c r="E2504" s="7" t="str">
        <f>'wts_com_vintage_CA_2023 Pivot'!D2504</f>
        <v>CZ07</v>
      </c>
      <c r="F2504" s="7">
        <f>'wts_com_vintage_CA_2023 Pivot'!C2504</f>
        <v>2007</v>
      </c>
      <c r="G2504" s="7" t="s">
        <v>75</v>
      </c>
      <c r="H2504" s="4">
        <f>GETPIVOTDATA("wt_vint",'wts_com_vintage_CA_2023 Pivot'!$A$1,"bldgtype",D2504,"bldgloc",E2504,"bldgvint",F2504,"weightID",A2504)</f>
        <v>1.1220000000000001</v>
      </c>
      <c r="I2504" s="7" t="str">
        <f t="shared" si="78"/>
        <v>DEER2019</v>
      </c>
      <c r="J2504" s="10">
        <f t="shared" si="79"/>
        <v>43466</v>
      </c>
      <c r="M2504" t="s">
        <v>76</v>
      </c>
    </row>
    <row r="2505" spans="1:13" x14ac:dyDescent="0.2">
      <c r="A2505" t="str">
        <f>'wts_com_vintage_CA_2023 Pivot'!A2505</f>
        <v>Ex</v>
      </c>
      <c r="B2505" t="s">
        <v>74</v>
      </c>
      <c r="C2505" t="s">
        <v>79</v>
      </c>
      <c r="D2505" s="7" t="str">
        <f>'wts_com_vintage_CA_2023 Pivot'!B2505</f>
        <v>RtL</v>
      </c>
      <c r="E2505" s="7" t="str">
        <f>'wts_com_vintage_CA_2023 Pivot'!D2505</f>
        <v>CZ08</v>
      </c>
      <c r="F2505" s="7">
        <f>'wts_com_vintage_CA_2023 Pivot'!C2505</f>
        <v>2007</v>
      </c>
      <c r="G2505" s="7" t="s">
        <v>75</v>
      </c>
      <c r="H2505" s="4">
        <f>GETPIVOTDATA("wt_vint",'wts_com_vintage_CA_2023 Pivot'!$A$1,"bldgtype",D2505,"bldgloc",E2505,"bldgvint",F2505,"weightID",A2505)</f>
        <v>4.1280000000000001</v>
      </c>
      <c r="I2505" s="7" t="str">
        <f t="shared" si="78"/>
        <v>DEER2019</v>
      </c>
      <c r="J2505" s="10">
        <f t="shared" si="79"/>
        <v>43466</v>
      </c>
      <c r="M2505" t="s">
        <v>76</v>
      </c>
    </row>
    <row r="2506" spans="1:13" x14ac:dyDescent="0.2">
      <c r="A2506" t="str">
        <f>'wts_com_vintage_CA_2023 Pivot'!A2506</f>
        <v>Ex</v>
      </c>
      <c r="B2506" t="s">
        <v>74</v>
      </c>
      <c r="C2506" t="s">
        <v>79</v>
      </c>
      <c r="D2506" s="7" t="str">
        <f>'wts_com_vintage_CA_2023 Pivot'!B2506</f>
        <v>RtL</v>
      </c>
      <c r="E2506" s="7" t="str">
        <f>'wts_com_vintage_CA_2023 Pivot'!D2506</f>
        <v>CZ09</v>
      </c>
      <c r="F2506" s="7">
        <f>'wts_com_vintage_CA_2023 Pivot'!C2506</f>
        <v>2007</v>
      </c>
      <c r="G2506" s="7" t="s">
        <v>75</v>
      </c>
      <c r="H2506" s="4">
        <f>GETPIVOTDATA("wt_vint",'wts_com_vintage_CA_2023 Pivot'!$A$1,"bldgtype",D2506,"bldgloc",E2506,"bldgvint",F2506,"weightID",A2506)</f>
        <v>3.3809999999999998</v>
      </c>
      <c r="I2506" s="7" t="str">
        <f t="shared" si="78"/>
        <v>DEER2019</v>
      </c>
      <c r="J2506" s="10">
        <f t="shared" si="79"/>
        <v>43466</v>
      </c>
      <c r="M2506" t="s">
        <v>76</v>
      </c>
    </row>
    <row r="2507" spans="1:13" x14ac:dyDescent="0.2">
      <c r="A2507" t="str">
        <f>'wts_com_vintage_CA_2023 Pivot'!A2507</f>
        <v>Ex</v>
      </c>
      <c r="B2507" t="s">
        <v>74</v>
      </c>
      <c r="C2507" t="s">
        <v>79</v>
      </c>
      <c r="D2507" s="7" t="str">
        <f>'wts_com_vintage_CA_2023 Pivot'!B2507</f>
        <v>RtL</v>
      </c>
      <c r="E2507" s="7" t="str">
        <f>'wts_com_vintage_CA_2023 Pivot'!D2507</f>
        <v>CZ10</v>
      </c>
      <c r="F2507" s="7">
        <f>'wts_com_vintage_CA_2023 Pivot'!C2507</f>
        <v>2007</v>
      </c>
      <c r="G2507" s="7" t="s">
        <v>75</v>
      </c>
      <c r="H2507" s="4">
        <f>GETPIVOTDATA("wt_vint",'wts_com_vintage_CA_2023 Pivot'!$A$1,"bldgtype",D2507,"bldgloc",E2507,"bldgvint",F2507,"weightID",A2507)</f>
        <v>5.9740000000000002</v>
      </c>
      <c r="I2507" s="7" t="str">
        <f t="shared" si="78"/>
        <v>DEER2019</v>
      </c>
      <c r="J2507" s="10">
        <f t="shared" si="79"/>
        <v>43466</v>
      </c>
      <c r="M2507" t="s">
        <v>76</v>
      </c>
    </row>
    <row r="2508" spans="1:13" x14ac:dyDescent="0.2">
      <c r="A2508" t="str">
        <f>'wts_com_vintage_CA_2023 Pivot'!A2508</f>
        <v>Ex</v>
      </c>
      <c r="B2508" t="s">
        <v>74</v>
      </c>
      <c r="C2508" t="s">
        <v>79</v>
      </c>
      <c r="D2508" s="7" t="str">
        <f>'wts_com_vintage_CA_2023 Pivot'!B2508</f>
        <v>RtL</v>
      </c>
      <c r="E2508" s="7" t="str">
        <f>'wts_com_vintage_CA_2023 Pivot'!D2508</f>
        <v>CZ11</v>
      </c>
      <c r="F2508" s="7">
        <f>'wts_com_vintage_CA_2023 Pivot'!C2508</f>
        <v>2007</v>
      </c>
      <c r="G2508" s="7" t="s">
        <v>75</v>
      </c>
      <c r="H2508" s="4">
        <f>GETPIVOTDATA("wt_vint",'wts_com_vintage_CA_2023 Pivot'!$A$1,"bldgtype",D2508,"bldgloc",E2508,"bldgvint",F2508,"weightID",A2508)</f>
        <v>0.32500000000000001</v>
      </c>
      <c r="I2508" s="7" t="str">
        <f t="shared" si="78"/>
        <v>DEER2019</v>
      </c>
      <c r="J2508" s="10">
        <f t="shared" si="79"/>
        <v>43466</v>
      </c>
      <c r="M2508" t="s">
        <v>76</v>
      </c>
    </row>
    <row r="2509" spans="1:13" x14ac:dyDescent="0.2">
      <c r="A2509" t="str">
        <f>'wts_com_vintage_CA_2023 Pivot'!A2509</f>
        <v>Ex</v>
      </c>
      <c r="B2509" t="s">
        <v>74</v>
      </c>
      <c r="C2509" t="s">
        <v>79</v>
      </c>
      <c r="D2509" s="7" t="str">
        <f>'wts_com_vintage_CA_2023 Pivot'!B2509</f>
        <v>RtL</v>
      </c>
      <c r="E2509" s="7" t="str">
        <f>'wts_com_vintage_CA_2023 Pivot'!D2509</f>
        <v>CZ12</v>
      </c>
      <c r="F2509" s="7">
        <f>'wts_com_vintage_CA_2023 Pivot'!C2509</f>
        <v>2007</v>
      </c>
      <c r="G2509" s="7" t="s">
        <v>75</v>
      </c>
      <c r="H2509" s="4">
        <f>GETPIVOTDATA("wt_vint",'wts_com_vintage_CA_2023 Pivot'!$A$1,"bldgtype",D2509,"bldgloc",E2509,"bldgvint",F2509,"weightID",A2509)</f>
        <v>1.236</v>
      </c>
      <c r="I2509" s="7" t="str">
        <f t="shared" si="78"/>
        <v>DEER2019</v>
      </c>
      <c r="J2509" s="10">
        <f t="shared" si="79"/>
        <v>43466</v>
      </c>
      <c r="M2509" t="s">
        <v>76</v>
      </c>
    </row>
    <row r="2510" spans="1:13" x14ac:dyDescent="0.2">
      <c r="A2510" t="str">
        <f>'wts_com_vintage_CA_2023 Pivot'!A2510</f>
        <v>Ex</v>
      </c>
      <c r="B2510" t="s">
        <v>74</v>
      </c>
      <c r="C2510" t="s">
        <v>79</v>
      </c>
      <c r="D2510" s="7" t="str">
        <f>'wts_com_vintage_CA_2023 Pivot'!B2510</f>
        <v>RtL</v>
      </c>
      <c r="E2510" s="7" t="str">
        <f>'wts_com_vintage_CA_2023 Pivot'!D2510</f>
        <v>CZ13</v>
      </c>
      <c r="F2510" s="7">
        <f>'wts_com_vintage_CA_2023 Pivot'!C2510</f>
        <v>2007</v>
      </c>
      <c r="G2510" s="7" t="s">
        <v>75</v>
      </c>
      <c r="H2510" s="4">
        <f>GETPIVOTDATA("wt_vint",'wts_com_vintage_CA_2023 Pivot'!$A$1,"bldgtype",D2510,"bldgloc",E2510,"bldgvint",F2510,"weightID",A2510)</f>
        <v>1.464</v>
      </c>
      <c r="I2510" s="7" t="str">
        <f t="shared" si="78"/>
        <v>DEER2019</v>
      </c>
      <c r="J2510" s="10">
        <f t="shared" si="79"/>
        <v>43466</v>
      </c>
      <c r="M2510" t="s">
        <v>76</v>
      </c>
    </row>
    <row r="2511" spans="1:13" x14ac:dyDescent="0.2">
      <c r="A2511" t="str">
        <f>'wts_com_vintage_CA_2023 Pivot'!A2511</f>
        <v>Ex</v>
      </c>
      <c r="B2511" t="s">
        <v>74</v>
      </c>
      <c r="C2511" t="s">
        <v>79</v>
      </c>
      <c r="D2511" s="7" t="str">
        <f>'wts_com_vintage_CA_2023 Pivot'!B2511</f>
        <v>RtL</v>
      </c>
      <c r="E2511" s="7" t="str">
        <f>'wts_com_vintage_CA_2023 Pivot'!D2511</f>
        <v>CZ14</v>
      </c>
      <c r="F2511" s="7">
        <f>'wts_com_vintage_CA_2023 Pivot'!C2511</f>
        <v>2007</v>
      </c>
      <c r="G2511" s="7" t="s">
        <v>75</v>
      </c>
      <c r="H2511" s="4">
        <f>GETPIVOTDATA("wt_vint",'wts_com_vintage_CA_2023 Pivot'!$A$1,"bldgtype",D2511,"bldgloc",E2511,"bldgvint",F2511,"weightID",A2511)</f>
        <v>0.86599999999999999</v>
      </c>
      <c r="I2511" s="7" t="str">
        <f t="shared" si="78"/>
        <v>DEER2019</v>
      </c>
      <c r="J2511" s="10">
        <f t="shared" si="79"/>
        <v>43466</v>
      </c>
      <c r="M2511" t="s">
        <v>76</v>
      </c>
    </row>
    <row r="2512" spans="1:13" x14ac:dyDescent="0.2">
      <c r="A2512" t="str">
        <f>'wts_com_vintage_CA_2023 Pivot'!A2512</f>
        <v>Ex</v>
      </c>
      <c r="B2512" t="s">
        <v>74</v>
      </c>
      <c r="C2512" t="s">
        <v>79</v>
      </c>
      <c r="D2512" s="7" t="str">
        <f>'wts_com_vintage_CA_2023 Pivot'!B2512</f>
        <v>RtL</v>
      </c>
      <c r="E2512" s="7" t="str">
        <f>'wts_com_vintage_CA_2023 Pivot'!D2512</f>
        <v>CZ15</v>
      </c>
      <c r="F2512" s="7">
        <f>'wts_com_vintage_CA_2023 Pivot'!C2512</f>
        <v>2007</v>
      </c>
      <c r="G2512" s="7" t="s">
        <v>75</v>
      </c>
      <c r="H2512" s="4">
        <f>GETPIVOTDATA("wt_vint",'wts_com_vintage_CA_2023 Pivot'!$A$1,"bldgtype",D2512,"bldgloc",E2512,"bldgvint",F2512,"weightID",A2512)</f>
        <v>0.77700000000000002</v>
      </c>
      <c r="I2512" s="7" t="str">
        <f t="shared" si="78"/>
        <v>DEER2019</v>
      </c>
      <c r="J2512" s="10">
        <f t="shared" si="79"/>
        <v>43466</v>
      </c>
      <c r="M2512" t="s">
        <v>76</v>
      </c>
    </row>
    <row r="2513" spans="1:13" x14ac:dyDescent="0.2">
      <c r="A2513" t="str">
        <f>'wts_com_vintage_CA_2023 Pivot'!A2513</f>
        <v>Ex</v>
      </c>
      <c r="B2513" t="s">
        <v>74</v>
      </c>
      <c r="C2513" t="s">
        <v>79</v>
      </c>
      <c r="D2513" s="7" t="str">
        <f>'wts_com_vintage_CA_2023 Pivot'!B2513</f>
        <v>RtL</v>
      </c>
      <c r="E2513" s="7" t="str">
        <f>'wts_com_vintage_CA_2023 Pivot'!D2513</f>
        <v>CZ16</v>
      </c>
      <c r="F2513" s="7">
        <f>'wts_com_vintage_CA_2023 Pivot'!C2513</f>
        <v>2007</v>
      </c>
      <c r="G2513" s="7" t="s">
        <v>75</v>
      </c>
      <c r="H2513" s="4">
        <f>GETPIVOTDATA("wt_vint",'wts_com_vintage_CA_2023 Pivot'!$A$1,"bldgtype",D2513,"bldgloc",E2513,"bldgvint",F2513,"weightID",A2513)</f>
        <v>0.20100000000000001</v>
      </c>
      <c r="I2513" s="7" t="str">
        <f t="shared" si="78"/>
        <v>DEER2019</v>
      </c>
      <c r="J2513" s="10">
        <f t="shared" si="79"/>
        <v>43466</v>
      </c>
      <c r="M2513" t="s">
        <v>76</v>
      </c>
    </row>
    <row r="2514" spans="1:13" x14ac:dyDescent="0.2">
      <c r="A2514" t="str">
        <f>'wts_com_vintage_CA_2023 Pivot'!A2514</f>
        <v>Ex</v>
      </c>
      <c r="B2514" t="s">
        <v>74</v>
      </c>
      <c r="C2514" t="s">
        <v>79</v>
      </c>
      <c r="D2514" s="7" t="str">
        <f>'wts_com_vintage_CA_2023 Pivot'!B2514</f>
        <v>RtL</v>
      </c>
      <c r="E2514" s="7" t="str">
        <f>'wts_com_vintage_CA_2023 Pivot'!D2514</f>
        <v>CZ01</v>
      </c>
      <c r="F2514" s="7">
        <f>'wts_com_vintage_CA_2023 Pivot'!C2514</f>
        <v>2011</v>
      </c>
      <c r="G2514" s="7" t="s">
        <v>75</v>
      </c>
      <c r="H2514" s="4">
        <f>GETPIVOTDATA("wt_vint",'wts_com_vintage_CA_2023 Pivot'!$A$1,"bldgtype",D2514,"bldgloc",E2514,"bldgvint",F2514,"weightID",A2514)</f>
        <v>0.04</v>
      </c>
      <c r="I2514" s="7" t="str">
        <f t="shared" si="78"/>
        <v>DEER2019</v>
      </c>
      <c r="J2514" s="10">
        <f t="shared" si="79"/>
        <v>43466</v>
      </c>
      <c r="M2514" t="s">
        <v>76</v>
      </c>
    </row>
    <row r="2515" spans="1:13" x14ac:dyDescent="0.2">
      <c r="A2515" t="str">
        <f>'wts_com_vintage_CA_2023 Pivot'!A2515</f>
        <v>Ex</v>
      </c>
      <c r="B2515" t="s">
        <v>74</v>
      </c>
      <c r="C2515" t="s">
        <v>79</v>
      </c>
      <c r="D2515" s="7" t="str">
        <f>'wts_com_vintage_CA_2023 Pivot'!B2515</f>
        <v>RtL</v>
      </c>
      <c r="E2515" s="7" t="str">
        <f>'wts_com_vintage_CA_2023 Pivot'!D2515</f>
        <v>CZ02</v>
      </c>
      <c r="F2515" s="7">
        <f>'wts_com_vintage_CA_2023 Pivot'!C2515</f>
        <v>2011</v>
      </c>
      <c r="G2515" s="7" t="s">
        <v>75</v>
      </c>
      <c r="H2515" s="4">
        <f>GETPIVOTDATA("wt_vint",'wts_com_vintage_CA_2023 Pivot'!$A$1,"bldgtype",D2515,"bldgloc",E2515,"bldgvint",F2515,"weightID",A2515)</f>
        <v>0.28499999999999998</v>
      </c>
      <c r="I2515" s="7" t="str">
        <f t="shared" si="78"/>
        <v>DEER2019</v>
      </c>
      <c r="J2515" s="10">
        <f t="shared" si="79"/>
        <v>43466</v>
      </c>
      <c r="M2515" t="s">
        <v>76</v>
      </c>
    </row>
    <row r="2516" spans="1:13" x14ac:dyDescent="0.2">
      <c r="A2516" t="str">
        <f>'wts_com_vintage_CA_2023 Pivot'!A2516</f>
        <v>Ex</v>
      </c>
      <c r="B2516" t="s">
        <v>74</v>
      </c>
      <c r="C2516" t="s">
        <v>79</v>
      </c>
      <c r="D2516" s="7" t="str">
        <f>'wts_com_vintage_CA_2023 Pivot'!B2516</f>
        <v>RtL</v>
      </c>
      <c r="E2516" s="7" t="str">
        <f>'wts_com_vintage_CA_2023 Pivot'!D2516</f>
        <v>CZ03</v>
      </c>
      <c r="F2516" s="7">
        <f>'wts_com_vintage_CA_2023 Pivot'!C2516</f>
        <v>2011</v>
      </c>
      <c r="G2516" s="7" t="s">
        <v>75</v>
      </c>
      <c r="H2516" s="4">
        <f>GETPIVOTDATA("wt_vint",'wts_com_vintage_CA_2023 Pivot'!$A$1,"bldgtype",D2516,"bldgloc",E2516,"bldgvint",F2516,"weightID",A2516)</f>
        <v>1.22</v>
      </c>
      <c r="I2516" s="7" t="str">
        <f t="shared" si="78"/>
        <v>DEER2019</v>
      </c>
      <c r="J2516" s="10">
        <f t="shared" si="79"/>
        <v>43466</v>
      </c>
      <c r="M2516" t="s">
        <v>76</v>
      </c>
    </row>
    <row r="2517" spans="1:13" x14ac:dyDescent="0.2">
      <c r="A2517" t="str">
        <f>'wts_com_vintage_CA_2023 Pivot'!A2517</f>
        <v>Ex</v>
      </c>
      <c r="B2517" t="s">
        <v>74</v>
      </c>
      <c r="C2517" t="s">
        <v>79</v>
      </c>
      <c r="D2517" s="7" t="str">
        <f>'wts_com_vintage_CA_2023 Pivot'!B2517</f>
        <v>RtL</v>
      </c>
      <c r="E2517" s="7" t="str">
        <f>'wts_com_vintage_CA_2023 Pivot'!D2517</f>
        <v>CZ04</v>
      </c>
      <c r="F2517" s="7">
        <f>'wts_com_vintage_CA_2023 Pivot'!C2517</f>
        <v>2011</v>
      </c>
      <c r="G2517" s="7" t="s">
        <v>75</v>
      </c>
      <c r="H2517" s="4">
        <f>GETPIVOTDATA("wt_vint",'wts_com_vintage_CA_2023 Pivot'!$A$1,"bldgtype",D2517,"bldgloc",E2517,"bldgvint",F2517,"weightID",A2517)</f>
        <v>0.60099999999999998</v>
      </c>
      <c r="I2517" s="7" t="str">
        <f t="shared" si="78"/>
        <v>DEER2019</v>
      </c>
      <c r="J2517" s="10">
        <f t="shared" si="79"/>
        <v>43466</v>
      </c>
      <c r="M2517" t="s">
        <v>76</v>
      </c>
    </row>
    <row r="2518" spans="1:13" x14ac:dyDescent="0.2">
      <c r="A2518" t="str">
        <f>'wts_com_vintage_CA_2023 Pivot'!A2518</f>
        <v>Ex</v>
      </c>
      <c r="B2518" t="s">
        <v>74</v>
      </c>
      <c r="C2518" t="s">
        <v>79</v>
      </c>
      <c r="D2518" s="7" t="str">
        <f>'wts_com_vintage_CA_2023 Pivot'!B2518</f>
        <v>RtL</v>
      </c>
      <c r="E2518" s="7" t="str">
        <f>'wts_com_vintage_CA_2023 Pivot'!D2518</f>
        <v>CZ05</v>
      </c>
      <c r="F2518" s="7">
        <f>'wts_com_vintage_CA_2023 Pivot'!C2518</f>
        <v>2011</v>
      </c>
      <c r="G2518" s="7" t="s">
        <v>75</v>
      </c>
      <c r="H2518" s="4">
        <f>GETPIVOTDATA("wt_vint",'wts_com_vintage_CA_2023 Pivot'!$A$1,"bldgtype",D2518,"bldgloc",E2518,"bldgvint",F2518,"weightID",A2518)</f>
        <v>0.16200000000000001</v>
      </c>
      <c r="I2518" s="7" t="str">
        <f t="shared" si="78"/>
        <v>DEER2019</v>
      </c>
      <c r="J2518" s="10">
        <f t="shared" si="79"/>
        <v>43466</v>
      </c>
      <c r="M2518" t="s">
        <v>76</v>
      </c>
    </row>
    <row r="2519" spans="1:13" x14ac:dyDescent="0.2">
      <c r="A2519" t="str">
        <f>'wts_com_vintage_CA_2023 Pivot'!A2519</f>
        <v>Ex</v>
      </c>
      <c r="B2519" t="s">
        <v>74</v>
      </c>
      <c r="C2519" t="s">
        <v>79</v>
      </c>
      <c r="D2519" s="7" t="str">
        <f>'wts_com_vintage_CA_2023 Pivot'!B2519</f>
        <v>RtL</v>
      </c>
      <c r="E2519" s="7" t="str">
        <f>'wts_com_vintage_CA_2023 Pivot'!D2519</f>
        <v>CZ06</v>
      </c>
      <c r="F2519" s="7">
        <f>'wts_com_vintage_CA_2023 Pivot'!C2519</f>
        <v>2011</v>
      </c>
      <c r="G2519" s="7" t="s">
        <v>75</v>
      </c>
      <c r="H2519" s="4">
        <f>GETPIVOTDATA("wt_vint",'wts_com_vintage_CA_2023 Pivot'!$A$1,"bldgtype",D2519,"bldgloc",E2519,"bldgvint",F2519,"weightID",A2519)</f>
        <v>3.4459999999999997</v>
      </c>
      <c r="I2519" s="7" t="str">
        <f t="shared" si="78"/>
        <v>DEER2019</v>
      </c>
      <c r="J2519" s="10">
        <f t="shared" si="79"/>
        <v>43466</v>
      </c>
      <c r="M2519" t="s">
        <v>76</v>
      </c>
    </row>
    <row r="2520" spans="1:13" x14ac:dyDescent="0.2">
      <c r="A2520" t="str">
        <f>'wts_com_vintage_CA_2023 Pivot'!A2520</f>
        <v>Ex</v>
      </c>
      <c r="B2520" t="s">
        <v>74</v>
      </c>
      <c r="C2520" t="s">
        <v>79</v>
      </c>
      <c r="D2520" s="7" t="str">
        <f>'wts_com_vintage_CA_2023 Pivot'!B2520</f>
        <v>RtL</v>
      </c>
      <c r="E2520" s="7" t="str">
        <f>'wts_com_vintage_CA_2023 Pivot'!D2520</f>
        <v>CZ07</v>
      </c>
      <c r="F2520" s="7">
        <f>'wts_com_vintage_CA_2023 Pivot'!C2520</f>
        <v>2011</v>
      </c>
      <c r="G2520" s="7" t="s">
        <v>75</v>
      </c>
      <c r="H2520" s="4">
        <f>GETPIVOTDATA("wt_vint",'wts_com_vintage_CA_2023 Pivot'!$A$1,"bldgtype",D2520,"bldgloc",E2520,"bldgvint",F2520,"weightID",A2520)</f>
        <v>1.1220000000000001</v>
      </c>
      <c r="I2520" s="7" t="str">
        <f t="shared" si="78"/>
        <v>DEER2019</v>
      </c>
      <c r="J2520" s="10">
        <f t="shared" si="79"/>
        <v>43466</v>
      </c>
      <c r="M2520" t="s">
        <v>76</v>
      </c>
    </row>
    <row r="2521" spans="1:13" x14ac:dyDescent="0.2">
      <c r="A2521" t="str">
        <f>'wts_com_vintage_CA_2023 Pivot'!A2521</f>
        <v>Ex</v>
      </c>
      <c r="B2521" t="s">
        <v>74</v>
      </c>
      <c r="C2521" t="s">
        <v>79</v>
      </c>
      <c r="D2521" s="7" t="str">
        <f>'wts_com_vintage_CA_2023 Pivot'!B2521</f>
        <v>RtL</v>
      </c>
      <c r="E2521" s="7" t="str">
        <f>'wts_com_vintage_CA_2023 Pivot'!D2521</f>
        <v>CZ08</v>
      </c>
      <c r="F2521" s="7">
        <f>'wts_com_vintage_CA_2023 Pivot'!C2521</f>
        <v>2011</v>
      </c>
      <c r="G2521" s="7" t="s">
        <v>75</v>
      </c>
      <c r="H2521" s="4">
        <f>GETPIVOTDATA("wt_vint",'wts_com_vintage_CA_2023 Pivot'!$A$1,"bldgtype",D2521,"bldgloc",E2521,"bldgvint",F2521,"weightID",A2521)</f>
        <v>4.1280000000000001</v>
      </c>
      <c r="I2521" s="7" t="str">
        <f t="shared" si="78"/>
        <v>DEER2019</v>
      </c>
      <c r="J2521" s="10">
        <f t="shared" si="79"/>
        <v>43466</v>
      </c>
      <c r="M2521" t="s">
        <v>76</v>
      </c>
    </row>
    <row r="2522" spans="1:13" x14ac:dyDescent="0.2">
      <c r="A2522" t="str">
        <f>'wts_com_vintage_CA_2023 Pivot'!A2522</f>
        <v>Ex</v>
      </c>
      <c r="B2522" t="s">
        <v>74</v>
      </c>
      <c r="C2522" t="s">
        <v>79</v>
      </c>
      <c r="D2522" s="7" t="str">
        <f>'wts_com_vintage_CA_2023 Pivot'!B2522</f>
        <v>RtL</v>
      </c>
      <c r="E2522" s="7" t="str">
        <f>'wts_com_vintage_CA_2023 Pivot'!D2522</f>
        <v>CZ09</v>
      </c>
      <c r="F2522" s="7">
        <f>'wts_com_vintage_CA_2023 Pivot'!C2522</f>
        <v>2011</v>
      </c>
      <c r="G2522" s="7" t="s">
        <v>75</v>
      </c>
      <c r="H2522" s="4">
        <f>GETPIVOTDATA("wt_vint",'wts_com_vintage_CA_2023 Pivot'!$A$1,"bldgtype",D2522,"bldgloc",E2522,"bldgvint",F2522,"weightID",A2522)</f>
        <v>3.3809999999999998</v>
      </c>
      <c r="I2522" s="7" t="str">
        <f t="shared" si="78"/>
        <v>DEER2019</v>
      </c>
      <c r="J2522" s="10">
        <f t="shared" si="79"/>
        <v>43466</v>
      </c>
      <c r="M2522" t="s">
        <v>76</v>
      </c>
    </row>
    <row r="2523" spans="1:13" x14ac:dyDescent="0.2">
      <c r="A2523" t="str">
        <f>'wts_com_vintage_CA_2023 Pivot'!A2523</f>
        <v>Ex</v>
      </c>
      <c r="B2523" t="s">
        <v>74</v>
      </c>
      <c r="C2523" t="s">
        <v>79</v>
      </c>
      <c r="D2523" s="7" t="str">
        <f>'wts_com_vintage_CA_2023 Pivot'!B2523</f>
        <v>RtL</v>
      </c>
      <c r="E2523" s="7" t="str">
        <f>'wts_com_vintage_CA_2023 Pivot'!D2523</f>
        <v>CZ10</v>
      </c>
      <c r="F2523" s="7">
        <f>'wts_com_vintage_CA_2023 Pivot'!C2523</f>
        <v>2011</v>
      </c>
      <c r="G2523" s="7" t="s">
        <v>75</v>
      </c>
      <c r="H2523" s="4">
        <f>GETPIVOTDATA("wt_vint",'wts_com_vintage_CA_2023 Pivot'!$A$1,"bldgtype",D2523,"bldgloc",E2523,"bldgvint",F2523,"weightID",A2523)</f>
        <v>5.9740000000000002</v>
      </c>
      <c r="I2523" s="7" t="str">
        <f t="shared" si="78"/>
        <v>DEER2019</v>
      </c>
      <c r="J2523" s="10">
        <f t="shared" si="79"/>
        <v>43466</v>
      </c>
      <c r="M2523" t="s">
        <v>76</v>
      </c>
    </row>
    <row r="2524" spans="1:13" x14ac:dyDescent="0.2">
      <c r="A2524" t="str">
        <f>'wts_com_vintage_CA_2023 Pivot'!A2524</f>
        <v>Ex</v>
      </c>
      <c r="B2524" t="s">
        <v>74</v>
      </c>
      <c r="C2524" t="s">
        <v>79</v>
      </c>
      <c r="D2524" s="7" t="str">
        <f>'wts_com_vintage_CA_2023 Pivot'!B2524</f>
        <v>RtL</v>
      </c>
      <c r="E2524" s="7" t="str">
        <f>'wts_com_vintage_CA_2023 Pivot'!D2524</f>
        <v>CZ11</v>
      </c>
      <c r="F2524" s="7">
        <f>'wts_com_vintage_CA_2023 Pivot'!C2524</f>
        <v>2011</v>
      </c>
      <c r="G2524" s="7" t="s">
        <v>75</v>
      </c>
      <c r="H2524" s="4">
        <f>GETPIVOTDATA("wt_vint",'wts_com_vintage_CA_2023 Pivot'!$A$1,"bldgtype",D2524,"bldgloc",E2524,"bldgvint",F2524,"weightID",A2524)</f>
        <v>0.32500000000000001</v>
      </c>
      <c r="I2524" s="7" t="str">
        <f t="shared" si="78"/>
        <v>DEER2019</v>
      </c>
      <c r="J2524" s="10">
        <f t="shared" si="79"/>
        <v>43466</v>
      </c>
      <c r="M2524" t="s">
        <v>76</v>
      </c>
    </row>
    <row r="2525" spans="1:13" x14ac:dyDescent="0.2">
      <c r="A2525" t="str">
        <f>'wts_com_vintage_CA_2023 Pivot'!A2525</f>
        <v>Ex</v>
      </c>
      <c r="B2525" t="s">
        <v>74</v>
      </c>
      <c r="C2525" t="s">
        <v>79</v>
      </c>
      <c r="D2525" s="7" t="str">
        <f>'wts_com_vintage_CA_2023 Pivot'!B2525</f>
        <v>RtL</v>
      </c>
      <c r="E2525" s="7" t="str">
        <f>'wts_com_vintage_CA_2023 Pivot'!D2525</f>
        <v>CZ12</v>
      </c>
      <c r="F2525" s="7">
        <f>'wts_com_vintage_CA_2023 Pivot'!C2525</f>
        <v>2011</v>
      </c>
      <c r="G2525" s="7" t="s">
        <v>75</v>
      </c>
      <c r="H2525" s="4">
        <f>GETPIVOTDATA("wt_vint",'wts_com_vintage_CA_2023 Pivot'!$A$1,"bldgtype",D2525,"bldgloc",E2525,"bldgvint",F2525,"weightID",A2525)</f>
        <v>1.236</v>
      </c>
      <c r="I2525" s="7" t="str">
        <f t="shared" si="78"/>
        <v>DEER2019</v>
      </c>
      <c r="J2525" s="10">
        <f t="shared" si="79"/>
        <v>43466</v>
      </c>
      <c r="M2525" t="s">
        <v>76</v>
      </c>
    </row>
    <row r="2526" spans="1:13" x14ac:dyDescent="0.2">
      <c r="A2526" t="str">
        <f>'wts_com_vintage_CA_2023 Pivot'!A2526</f>
        <v>Ex</v>
      </c>
      <c r="B2526" t="s">
        <v>74</v>
      </c>
      <c r="C2526" t="s">
        <v>79</v>
      </c>
      <c r="D2526" s="7" t="str">
        <f>'wts_com_vintage_CA_2023 Pivot'!B2526</f>
        <v>RtL</v>
      </c>
      <c r="E2526" s="7" t="str">
        <f>'wts_com_vintage_CA_2023 Pivot'!D2526</f>
        <v>CZ13</v>
      </c>
      <c r="F2526" s="7">
        <f>'wts_com_vintage_CA_2023 Pivot'!C2526</f>
        <v>2011</v>
      </c>
      <c r="G2526" s="7" t="s">
        <v>75</v>
      </c>
      <c r="H2526" s="4">
        <f>GETPIVOTDATA("wt_vint",'wts_com_vintage_CA_2023 Pivot'!$A$1,"bldgtype",D2526,"bldgloc",E2526,"bldgvint",F2526,"weightID",A2526)</f>
        <v>1.464</v>
      </c>
      <c r="I2526" s="7" t="str">
        <f t="shared" si="78"/>
        <v>DEER2019</v>
      </c>
      <c r="J2526" s="10">
        <f t="shared" si="79"/>
        <v>43466</v>
      </c>
      <c r="M2526" t="s">
        <v>76</v>
      </c>
    </row>
    <row r="2527" spans="1:13" x14ac:dyDescent="0.2">
      <c r="A2527" t="str">
        <f>'wts_com_vintage_CA_2023 Pivot'!A2527</f>
        <v>Ex</v>
      </c>
      <c r="B2527" t="s">
        <v>74</v>
      </c>
      <c r="C2527" t="s">
        <v>79</v>
      </c>
      <c r="D2527" s="7" t="str">
        <f>'wts_com_vintage_CA_2023 Pivot'!B2527</f>
        <v>RtL</v>
      </c>
      <c r="E2527" s="7" t="str">
        <f>'wts_com_vintage_CA_2023 Pivot'!D2527</f>
        <v>CZ14</v>
      </c>
      <c r="F2527" s="7">
        <f>'wts_com_vintage_CA_2023 Pivot'!C2527</f>
        <v>2011</v>
      </c>
      <c r="G2527" s="7" t="s">
        <v>75</v>
      </c>
      <c r="H2527" s="4">
        <f>GETPIVOTDATA("wt_vint",'wts_com_vintage_CA_2023 Pivot'!$A$1,"bldgtype",D2527,"bldgloc",E2527,"bldgvint",F2527,"weightID",A2527)</f>
        <v>0.86599999999999999</v>
      </c>
      <c r="I2527" s="7" t="str">
        <f t="shared" si="78"/>
        <v>DEER2019</v>
      </c>
      <c r="J2527" s="10">
        <f t="shared" si="79"/>
        <v>43466</v>
      </c>
      <c r="M2527" t="s">
        <v>76</v>
      </c>
    </row>
    <row r="2528" spans="1:13" x14ac:dyDescent="0.2">
      <c r="A2528" t="str">
        <f>'wts_com_vintage_CA_2023 Pivot'!A2528</f>
        <v>Ex</v>
      </c>
      <c r="B2528" t="s">
        <v>74</v>
      </c>
      <c r="C2528" t="s">
        <v>79</v>
      </c>
      <c r="D2528" s="7" t="str">
        <f>'wts_com_vintage_CA_2023 Pivot'!B2528</f>
        <v>RtL</v>
      </c>
      <c r="E2528" s="7" t="str">
        <f>'wts_com_vintage_CA_2023 Pivot'!D2528</f>
        <v>CZ15</v>
      </c>
      <c r="F2528" s="7">
        <f>'wts_com_vintage_CA_2023 Pivot'!C2528</f>
        <v>2011</v>
      </c>
      <c r="G2528" s="7" t="s">
        <v>75</v>
      </c>
      <c r="H2528" s="4">
        <f>GETPIVOTDATA("wt_vint",'wts_com_vintage_CA_2023 Pivot'!$A$1,"bldgtype",D2528,"bldgloc",E2528,"bldgvint",F2528,"weightID",A2528)</f>
        <v>0.77700000000000002</v>
      </c>
      <c r="I2528" s="7" t="str">
        <f t="shared" si="78"/>
        <v>DEER2019</v>
      </c>
      <c r="J2528" s="10">
        <f t="shared" si="79"/>
        <v>43466</v>
      </c>
      <c r="M2528" t="s">
        <v>76</v>
      </c>
    </row>
    <row r="2529" spans="1:13" x14ac:dyDescent="0.2">
      <c r="A2529" t="str">
        <f>'wts_com_vintage_CA_2023 Pivot'!A2529</f>
        <v>Ex</v>
      </c>
      <c r="B2529" t="s">
        <v>74</v>
      </c>
      <c r="C2529" t="s">
        <v>79</v>
      </c>
      <c r="D2529" s="7" t="str">
        <f>'wts_com_vintage_CA_2023 Pivot'!B2529</f>
        <v>RtL</v>
      </c>
      <c r="E2529" s="7" t="str">
        <f>'wts_com_vintage_CA_2023 Pivot'!D2529</f>
        <v>CZ16</v>
      </c>
      <c r="F2529" s="7">
        <f>'wts_com_vintage_CA_2023 Pivot'!C2529</f>
        <v>2011</v>
      </c>
      <c r="G2529" s="7" t="s">
        <v>75</v>
      </c>
      <c r="H2529" s="4">
        <f>GETPIVOTDATA("wt_vint",'wts_com_vintage_CA_2023 Pivot'!$A$1,"bldgtype",D2529,"bldgloc",E2529,"bldgvint",F2529,"weightID",A2529)</f>
        <v>0.20100000000000001</v>
      </c>
      <c r="I2529" s="7" t="str">
        <f t="shared" si="78"/>
        <v>DEER2019</v>
      </c>
      <c r="J2529" s="10">
        <f t="shared" si="79"/>
        <v>43466</v>
      </c>
      <c r="M2529" t="s">
        <v>76</v>
      </c>
    </row>
    <row r="2530" spans="1:13" x14ac:dyDescent="0.2">
      <c r="A2530" t="str">
        <f>'wts_com_vintage_CA_2023 Pivot'!A2530</f>
        <v>Ex</v>
      </c>
      <c r="B2530" t="s">
        <v>74</v>
      </c>
      <c r="C2530" t="s">
        <v>79</v>
      </c>
      <c r="D2530" s="7" t="str">
        <f>'wts_com_vintage_CA_2023 Pivot'!B2530</f>
        <v>RtL</v>
      </c>
      <c r="E2530" s="7" t="str">
        <f>'wts_com_vintage_CA_2023 Pivot'!D2530</f>
        <v>CZ01</v>
      </c>
      <c r="F2530" s="7">
        <f>'wts_com_vintage_CA_2023 Pivot'!C2530</f>
        <v>2015</v>
      </c>
      <c r="G2530" s="7" t="s">
        <v>75</v>
      </c>
      <c r="H2530" s="4">
        <f>GETPIVOTDATA("wt_vint",'wts_com_vintage_CA_2023 Pivot'!$A$1,"bldgtype",D2530,"bldgloc",E2530,"bldgvint",F2530,"weightID",A2530)</f>
        <v>0.03</v>
      </c>
      <c r="I2530" s="7" t="str">
        <f t="shared" si="78"/>
        <v>DEER2019</v>
      </c>
      <c r="J2530" s="10">
        <f t="shared" si="79"/>
        <v>43466</v>
      </c>
      <c r="M2530" t="s">
        <v>76</v>
      </c>
    </row>
    <row r="2531" spans="1:13" x14ac:dyDescent="0.2">
      <c r="A2531" t="str">
        <f>'wts_com_vintage_CA_2023 Pivot'!A2531</f>
        <v>Ex</v>
      </c>
      <c r="B2531" t="s">
        <v>74</v>
      </c>
      <c r="C2531" t="s">
        <v>79</v>
      </c>
      <c r="D2531" s="7" t="str">
        <f>'wts_com_vintage_CA_2023 Pivot'!B2531</f>
        <v>RtL</v>
      </c>
      <c r="E2531" s="7" t="str">
        <f>'wts_com_vintage_CA_2023 Pivot'!D2531</f>
        <v>CZ02</v>
      </c>
      <c r="F2531" s="7">
        <f>'wts_com_vintage_CA_2023 Pivot'!C2531</f>
        <v>2015</v>
      </c>
      <c r="G2531" s="7" t="s">
        <v>75</v>
      </c>
      <c r="H2531" s="4">
        <f>GETPIVOTDATA("wt_vint",'wts_com_vintage_CA_2023 Pivot'!$A$1,"bldgtype",D2531,"bldgloc",E2531,"bldgvint",F2531,"weightID",A2531)</f>
        <v>0.214</v>
      </c>
      <c r="I2531" s="7" t="str">
        <f t="shared" si="78"/>
        <v>DEER2019</v>
      </c>
      <c r="J2531" s="10">
        <f t="shared" si="79"/>
        <v>43466</v>
      </c>
      <c r="M2531" t="s">
        <v>76</v>
      </c>
    </row>
    <row r="2532" spans="1:13" x14ac:dyDescent="0.2">
      <c r="A2532" t="str">
        <f>'wts_com_vintage_CA_2023 Pivot'!A2532</f>
        <v>Ex</v>
      </c>
      <c r="B2532" t="s">
        <v>74</v>
      </c>
      <c r="C2532" t="s">
        <v>79</v>
      </c>
      <c r="D2532" s="7" t="str">
        <f>'wts_com_vintage_CA_2023 Pivot'!B2532</f>
        <v>RtL</v>
      </c>
      <c r="E2532" s="7" t="str">
        <f>'wts_com_vintage_CA_2023 Pivot'!D2532</f>
        <v>CZ03</v>
      </c>
      <c r="F2532" s="7">
        <f>'wts_com_vintage_CA_2023 Pivot'!C2532</f>
        <v>2015</v>
      </c>
      <c r="G2532" s="7" t="s">
        <v>75</v>
      </c>
      <c r="H2532" s="4">
        <f>GETPIVOTDATA("wt_vint",'wts_com_vintage_CA_2023 Pivot'!$A$1,"bldgtype",D2532,"bldgloc",E2532,"bldgvint",F2532,"weightID",A2532)</f>
        <v>0.91500000000000004</v>
      </c>
      <c r="I2532" s="7" t="str">
        <f t="shared" si="78"/>
        <v>DEER2019</v>
      </c>
      <c r="J2532" s="10">
        <f t="shared" si="79"/>
        <v>43466</v>
      </c>
      <c r="M2532" t="s">
        <v>76</v>
      </c>
    </row>
    <row r="2533" spans="1:13" x14ac:dyDescent="0.2">
      <c r="A2533" t="str">
        <f>'wts_com_vintage_CA_2023 Pivot'!A2533</f>
        <v>Ex</v>
      </c>
      <c r="B2533" t="s">
        <v>74</v>
      </c>
      <c r="C2533" t="s">
        <v>79</v>
      </c>
      <c r="D2533" s="7" t="str">
        <f>'wts_com_vintage_CA_2023 Pivot'!B2533</f>
        <v>RtL</v>
      </c>
      <c r="E2533" s="7" t="str">
        <f>'wts_com_vintage_CA_2023 Pivot'!D2533</f>
        <v>CZ04</v>
      </c>
      <c r="F2533" s="7">
        <f>'wts_com_vintage_CA_2023 Pivot'!C2533</f>
        <v>2015</v>
      </c>
      <c r="G2533" s="7" t="s">
        <v>75</v>
      </c>
      <c r="H2533" s="4">
        <f>GETPIVOTDATA("wt_vint",'wts_com_vintage_CA_2023 Pivot'!$A$1,"bldgtype",D2533,"bldgloc",E2533,"bldgvint",F2533,"weightID",A2533)</f>
        <v>0.45100000000000001</v>
      </c>
      <c r="I2533" s="7" t="str">
        <f t="shared" si="78"/>
        <v>DEER2019</v>
      </c>
      <c r="J2533" s="10">
        <f t="shared" si="79"/>
        <v>43466</v>
      </c>
      <c r="M2533" t="s">
        <v>76</v>
      </c>
    </row>
    <row r="2534" spans="1:13" x14ac:dyDescent="0.2">
      <c r="A2534" t="str">
        <f>'wts_com_vintage_CA_2023 Pivot'!A2534</f>
        <v>Ex</v>
      </c>
      <c r="B2534" t="s">
        <v>74</v>
      </c>
      <c r="C2534" t="s">
        <v>79</v>
      </c>
      <c r="D2534" s="7" t="str">
        <f>'wts_com_vintage_CA_2023 Pivot'!B2534</f>
        <v>RtL</v>
      </c>
      <c r="E2534" s="7" t="str">
        <f>'wts_com_vintage_CA_2023 Pivot'!D2534</f>
        <v>CZ05</v>
      </c>
      <c r="F2534" s="7">
        <f>'wts_com_vintage_CA_2023 Pivot'!C2534</f>
        <v>2015</v>
      </c>
      <c r="G2534" s="7" t="s">
        <v>75</v>
      </c>
      <c r="H2534" s="4">
        <f>GETPIVOTDATA("wt_vint",'wts_com_vintage_CA_2023 Pivot'!$A$1,"bldgtype",D2534,"bldgloc",E2534,"bldgvint",F2534,"weightID",A2534)</f>
        <v>0.122</v>
      </c>
      <c r="I2534" s="7" t="str">
        <f t="shared" si="78"/>
        <v>DEER2019</v>
      </c>
      <c r="J2534" s="10">
        <f t="shared" si="79"/>
        <v>43466</v>
      </c>
      <c r="M2534" t="s">
        <v>76</v>
      </c>
    </row>
    <row r="2535" spans="1:13" x14ac:dyDescent="0.2">
      <c r="A2535" t="str">
        <f>'wts_com_vintage_CA_2023 Pivot'!A2535</f>
        <v>Ex</v>
      </c>
      <c r="B2535" t="s">
        <v>74</v>
      </c>
      <c r="C2535" t="s">
        <v>79</v>
      </c>
      <c r="D2535" s="7" t="str">
        <f>'wts_com_vintage_CA_2023 Pivot'!B2535</f>
        <v>RtL</v>
      </c>
      <c r="E2535" s="7" t="str">
        <f>'wts_com_vintage_CA_2023 Pivot'!D2535</f>
        <v>CZ06</v>
      </c>
      <c r="F2535" s="7">
        <f>'wts_com_vintage_CA_2023 Pivot'!C2535</f>
        <v>2015</v>
      </c>
      <c r="G2535" s="7" t="s">
        <v>75</v>
      </c>
      <c r="H2535" s="4">
        <f>GETPIVOTDATA("wt_vint",'wts_com_vintage_CA_2023 Pivot'!$A$1,"bldgtype",D2535,"bldgloc",E2535,"bldgvint",F2535,"weightID",A2535)</f>
        <v>2.5840000000000001</v>
      </c>
      <c r="I2535" s="7" t="str">
        <f t="shared" si="78"/>
        <v>DEER2019</v>
      </c>
      <c r="J2535" s="10">
        <f t="shared" si="79"/>
        <v>43466</v>
      </c>
      <c r="M2535" t="s">
        <v>76</v>
      </c>
    </row>
    <row r="2536" spans="1:13" x14ac:dyDescent="0.2">
      <c r="A2536" t="str">
        <f>'wts_com_vintage_CA_2023 Pivot'!A2536</f>
        <v>Ex</v>
      </c>
      <c r="B2536" t="s">
        <v>74</v>
      </c>
      <c r="C2536" t="s">
        <v>79</v>
      </c>
      <c r="D2536" s="7" t="str">
        <f>'wts_com_vintage_CA_2023 Pivot'!B2536</f>
        <v>RtL</v>
      </c>
      <c r="E2536" s="7" t="str">
        <f>'wts_com_vintage_CA_2023 Pivot'!D2536</f>
        <v>CZ07</v>
      </c>
      <c r="F2536" s="7">
        <f>'wts_com_vintage_CA_2023 Pivot'!C2536</f>
        <v>2015</v>
      </c>
      <c r="G2536" s="7" t="s">
        <v>75</v>
      </c>
      <c r="H2536" s="4">
        <f>GETPIVOTDATA("wt_vint",'wts_com_vintage_CA_2023 Pivot'!$A$1,"bldgtype",D2536,"bldgloc",E2536,"bldgvint",F2536,"weightID",A2536)</f>
        <v>0.84099999999999997</v>
      </c>
      <c r="I2536" s="7" t="str">
        <f t="shared" si="78"/>
        <v>DEER2019</v>
      </c>
      <c r="J2536" s="10">
        <f t="shared" si="79"/>
        <v>43466</v>
      </c>
      <c r="M2536" t="s">
        <v>76</v>
      </c>
    </row>
    <row r="2537" spans="1:13" x14ac:dyDescent="0.2">
      <c r="A2537" t="str">
        <f>'wts_com_vintage_CA_2023 Pivot'!A2537</f>
        <v>Ex</v>
      </c>
      <c r="B2537" t="s">
        <v>74</v>
      </c>
      <c r="C2537" t="s">
        <v>79</v>
      </c>
      <c r="D2537" s="7" t="str">
        <f>'wts_com_vintage_CA_2023 Pivot'!B2537</f>
        <v>RtL</v>
      </c>
      <c r="E2537" s="7" t="str">
        <f>'wts_com_vintage_CA_2023 Pivot'!D2537</f>
        <v>CZ08</v>
      </c>
      <c r="F2537" s="7">
        <f>'wts_com_vintage_CA_2023 Pivot'!C2537</f>
        <v>2015</v>
      </c>
      <c r="G2537" s="7" t="s">
        <v>75</v>
      </c>
      <c r="H2537" s="4">
        <f>GETPIVOTDATA("wt_vint",'wts_com_vintage_CA_2023 Pivot'!$A$1,"bldgtype",D2537,"bldgloc",E2537,"bldgvint",F2537,"weightID",A2537)</f>
        <v>3.0960000000000001</v>
      </c>
      <c r="I2537" s="7" t="str">
        <f t="shared" si="78"/>
        <v>DEER2019</v>
      </c>
      <c r="J2537" s="10">
        <f t="shared" si="79"/>
        <v>43466</v>
      </c>
      <c r="M2537" t="s">
        <v>76</v>
      </c>
    </row>
    <row r="2538" spans="1:13" x14ac:dyDescent="0.2">
      <c r="A2538" t="str">
        <f>'wts_com_vintage_CA_2023 Pivot'!A2538</f>
        <v>Ex</v>
      </c>
      <c r="B2538" t="s">
        <v>74</v>
      </c>
      <c r="C2538" t="s">
        <v>79</v>
      </c>
      <c r="D2538" s="7" t="str">
        <f>'wts_com_vintage_CA_2023 Pivot'!B2538</f>
        <v>RtL</v>
      </c>
      <c r="E2538" s="7" t="str">
        <f>'wts_com_vintage_CA_2023 Pivot'!D2538</f>
        <v>CZ09</v>
      </c>
      <c r="F2538" s="7">
        <f>'wts_com_vintage_CA_2023 Pivot'!C2538</f>
        <v>2015</v>
      </c>
      <c r="G2538" s="7" t="s">
        <v>75</v>
      </c>
      <c r="H2538" s="4">
        <f>GETPIVOTDATA("wt_vint",'wts_com_vintage_CA_2023 Pivot'!$A$1,"bldgtype",D2538,"bldgloc",E2538,"bldgvint",F2538,"weightID",A2538)</f>
        <v>2.536</v>
      </c>
      <c r="I2538" s="7" t="str">
        <f t="shared" si="78"/>
        <v>DEER2019</v>
      </c>
      <c r="J2538" s="10">
        <f t="shared" si="79"/>
        <v>43466</v>
      </c>
      <c r="M2538" t="s">
        <v>76</v>
      </c>
    </row>
    <row r="2539" spans="1:13" x14ac:dyDescent="0.2">
      <c r="A2539" t="str">
        <f>'wts_com_vintage_CA_2023 Pivot'!A2539</f>
        <v>Ex</v>
      </c>
      <c r="B2539" t="s">
        <v>74</v>
      </c>
      <c r="C2539" t="s">
        <v>79</v>
      </c>
      <c r="D2539" s="7" t="str">
        <f>'wts_com_vintage_CA_2023 Pivot'!B2539</f>
        <v>RtL</v>
      </c>
      <c r="E2539" s="7" t="str">
        <f>'wts_com_vintage_CA_2023 Pivot'!D2539</f>
        <v>CZ10</v>
      </c>
      <c r="F2539" s="7">
        <f>'wts_com_vintage_CA_2023 Pivot'!C2539</f>
        <v>2015</v>
      </c>
      <c r="G2539" s="7" t="s">
        <v>75</v>
      </c>
      <c r="H2539" s="4">
        <f>GETPIVOTDATA("wt_vint",'wts_com_vintage_CA_2023 Pivot'!$A$1,"bldgtype",D2539,"bldgloc",E2539,"bldgvint",F2539,"weightID",A2539)</f>
        <v>4.4790000000000001</v>
      </c>
      <c r="I2539" s="7" t="str">
        <f t="shared" si="78"/>
        <v>DEER2019</v>
      </c>
      <c r="J2539" s="10">
        <f t="shared" si="79"/>
        <v>43466</v>
      </c>
      <c r="M2539" t="s">
        <v>76</v>
      </c>
    </row>
    <row r="2540" spans="1:13" x14ac:dyDescent="0.2">
      <c r="A2540" t="str">
        <f>'wts_com_vintage_CA_2023 Pivot'!A2540</f>
        <v>Ex</v>
      </c>
      <c r="B2540" t="s">
        <v>74</v>
      </c>
      <c r="C2540" t="s">
        <v>79</v>
      </c>
      <c r="D2540" s="7" t="str">
        <f>'wts_com_vintage_CA_2023 Pivot'!B2540</f>
        <v>RtL</v>
      </c>
      <c r="E2540" s="7" t="str">
        <f>'wts_com_vintage_CA_2023 Pivot'!D2540</f>
        <v>CZ11</v>
      </c>
      <c r="F2540" s="7">
        <f>'wts_com_vintage_CA_2023 Pivot'!C2540</f>
        <v>2015</v>
      </c>
      <c r="G2540" s="7" t="s">
        <v>75</v>
      </c>
      <c r="H2540" s="4">
        <f>GETPIVOTDATA("wt_vint",'wts_com_vintage_CA_2023 Pivot'!$A$1,"bldgtype",D2540,"bldgloc",E2540,"bldgvint",F2540,"weightID",A2540)</f>
        <v>0.24399999999999999</v>
      </c>
      <c r="I2540" s="7" t="str">
        <f t="shared" si="78"/>
        <v>DEER2019</v>
      </c>
      <c r="J2540" s="10">
        <f t="shared" si="79"/>
        <v>43466</v>
      </c>
      <c r="M2540" t="s">
        <v>76</v>
      </c>
    </row>
    <row r="2541" spans="1:13" x14ac:dyDescent="0.2">
      <c r="A2541" t="str">
        <f>'wts_com_vintage_CA_2023 Pivot'!A2541</f>
        <v>Ex</v>
      </c>
      <c r="B2541" t="s">
        <v>74</v>
      </c>
      <c r="C2541" t="s">
        <v>79</v>
      </c>
      <c r="D2541" s="7" t="str">
        <f>'wts_com_vintage_CA_2023 Pivot'!B2541</f>
        <v>RtL</v>
      </c>
      <c r="E2541" s="7" t="str">
        <f>'wts_com_vintage_CA_2023 Pivot'!D2541</f>
        <v>CZ12</v>
      </c>
      <c r="F2541" s="7">
        <f>'wts_com_vintage_CA_2023 Pivot'!C2541</f>
        <v>2015</v>
      </c>
      <c r="G2541" s="7" t="s">
        <v>75</v>
      </c>
      <c r="H2541" s="4">
        <f>GETPIVOTDATA("wt_vint",'wts_com_vintage_CA_2023 Pivot'!$A$1,"bldgtype",D2541,"bldgloc",E2541,"bldgvint",F2541,"weightID",A2541)</f>
        <v>0.92700000000000005</v>
      </c>
      <c r="I2541" s="7" t="str">
        <f t="shared" si="78"/>
        <v>DEER2019</v>
      </c>
      <c r="J2541" s="10">
        <f t="shared" si="79"/>
        <v>43466</v>
      </c>
      <c r="M2541" t="s">
        <v>76</v>
      </c>
    </row>
    <row r="2542" spans="1:13" x14ac:dyDescent="0.2">
      <c r="A2542" t="str">
        <f>'wts_com_vintage_CA_2023 Pivot'!A2542</f>
        <v>Ex</v>
      </c>
      <c r="B2542" t="s">
        <v>74</v>
      </c>
      <c r="C2542" t="s">
        <v>79</v>
      </c>
      <c r="D2542" s="7" t="str">
        <f>'wts_com_vintage_CA_2023 Pivot'!B2542</f>
        <v>RtL</v>
      </c>
      <c r="E2542" s="7" t="str">
        <f>'wts_com_vintage_CA_2023 Pivot'!D2542</f>
        <v>CZ13</v>
      </c>
      <c r="F2542" s="7">
        <f>'wts_com_vintage_CA_2023 Pivot'!C2542</f>
        <v>2015</v>
      </c>
      <c r="G2542" s="7" t="s">
        <v>75</v>
      </c>
      <c r="H2542" s="4">
        <f>GETPIVOTDATA("wt_vint",'wts_com_vintage_CA_2023 Pivot'!$A$1,"bldgtype",D2542,"bldgloc",E2542,"bldgvint",F2542,"weightID",A2542)</f>
        <v>1.097</v>
      </c>
      <c r="I2542" s="7" t="str">
        <f t="shared" si="78"/>
        <v>DEER2019</v>
      </c>
      <c r="J2542" s="10">
        <f t="shared" si="79"/>
        <v>43466</v>
      </c>
      <c r="M2542" t="s">
        <v>76</v>
      </c>
    </row>
    <row r="2543" spans="1:13" x14ac:dyDescent="0.2">
      <c r="A2543" t="str">
        <f>'wts_com_vintage_CA_2023 Pivot'!A2543</f>
        <v>Ex</v>
      </c>
      <c r="B2543" t="s">
        <v>74</v>
      </c>
      <c r="C2543" t="s">
        <v>79</v>
      </c>
      <c r="D2543" s="7" t="str">
        <f>'wts_com_vintage_CA_2023 Pivot'!B2543</f>
        <v>RtL</v>
      </c>
      <c r="E2543" s="7" t="str">
        <f>'wts_com_vintage_CA_2023 Pivot'!D2543</f>
        <v>CZ14</v>
      </c>
      <c r="F2543" s="7">
        <f>'wts_com_vintage_CA_2023 Pivot'!C2543</f>
        <v>2015</v>
      </c>
      <c r="G2543" s="7" t="s">
        <v>75</v>
      </c>
      <c r="H2543" s="4">
        <f>GETPIVOTDATA("wt_vint",'wts_com_vintage_CA_2023 Pivot'!$A$1,"bldgtype",D2543,"bldgloc",E2543,"bldgvint",F2543,"weightID",A2543)</f>
        <v>0.64900000000000002</v>
      </c>
      <c r="I2543" s="7" t="str">
        <f t="shared" si="78"/>
        <v>DEER2019</v>
      </c>
      <c r="J2543" s="10">
        <f t="shared" si="79"/>
        <v>43466</v>
      </c>
      <c r="M2543" t="s">
        <v>76</v>
      </c>
    </row>
    <row r="2544" spans="1:13" x14ac:dyDescent="0.2">
      <c r="A2544" t="str">
        <f>'wts_com_vintage_CA_2023 Pivot'!A2544</f>
        <v>Ex</v>
      </c>
      <c r="B2544" t="s">
        <v>74</v>
      </c>
      <c r="C2544" t="s">
        <v>79</v>
      </c>
      <c r="D2544" s="7" t="str">
        <f>'wts_com_vintage_CA_2023 Pivot'!B2544</f>
        <v>RtL</v>
      </c>
      <c r="E2544" s="7" t="str">
        <f>'wts_com_vintage_CA_2023 Pivot'!D2544</f>
        <v>CZ15</v>
      </c>
      <c r="F2544" s="7">
        <f>'wts_com_vintage_CA_2023 Pivot'!C2544</f>
        <v>2015</v>
      </c>
      <c r="G2544" s="7" t="s">
        <v>75</v>
      </c>
      <c r="H2544" s="4">
        <f>GETPIVOTDATA("wt_vint",'wts_com_vintage_CA_2023 Pivot'!$A$1,"bldgtype",D2544,"bldgloc",E2544,"bldgvint",F2544,"weightID",A2544)</f>
        <v>0.58299999999999996</v>
      </c>
      <c r="I2544" s="7" t="str">
        <f t="shared" si="78"/>
        <v>DEER2019</v>
      </c>
      <c r="J2544" s="10">
        <f t="shared" si="79"/>
        <v>43466</v>
      </c>
      <c r="M2544" t="s">
        <v>76</v>
      </c>
    </row>
    <row r="2545" spans="1:13" x14ac:dyDescent="0.2">
      <c r="A2545" t="str">
        <f>'wts_com_vintage_CA_2023 Pivot'!A2545</f>
        <v>Ex</v>
      </c>
      <c r="B2545" t="s">
        <v>74</v>
      </c>
      <c r="C2545" t="s">
        <v>79</v>
      </c>
      <c r="D2545" s="7" t="str">
        <f>'wts_com_vintage_CA_2023 Pivot'!B2545</f>
        <v>RtL</v>
      </c>
      <c r="E2545" s="7" t="str">
        <f>'wts_com_vintage_CA_2023 Pivot'!D2545</f>
        <v>CZ16</v>
      </c>
      <c r="F2545" s="7">
        <f>'wts_com_vintage_CA_2023 Pivot'!C2545</f>
        <v>2015</v>
      </c>
      <c r="G2545" s="7" t="s">
        <v>75</v>
      </c>
      <c r="H2545" s="4">
        <f>GETPIVOTDATA("wt_vint",'wts_com_vintage_CA_2023 Pivot'!$A$1,"bldgtype",D2545,"bldgloc",E2545,"bldgvint",F2545,"weightID",A2545)</f>
        <v>0.15200000000000002</v>
      </c>
      <c r="I2545" s="7" t="str">
        <f t="shared" si="78"/>
        <v>DEER2019</v>
      </c>
      <c r="J2545" s="10">
        <f t="shared" si="79"/>
        <v>43466</v>
      </c>
      <c r="M2545" t="s">
        <v>76</v>
      </c>
    </row>
    <row r="2546" spans="1:13" x14ac:dyDescent="0.2">
      <c r="A2546" t="str">
        <f>'wts_com_vintage_CA_2023 Pivot'!A2546</f>
        <v>Ex</v>
      </c>
      <c r="B2546" t="s">
        <v>74</v>
      </c>
      <c r="C2546" t="s">
        <v>79</v>
      </c>
      <c r="D2546" s="7" t="str">
        <f>'wts_com_vintage_CA_2023 Pivot'!B2546</f>
        <v>RtS</v>
      </c>
      <c r="E2546" s="7" t="str">
        <f>'wts_com_vintage_CA_2023 Pivot'!D2546</f>
        <v>CZ01</v>
      </c>
      <c r="F2546" s="7">
        <f>'wts_com_vintage_CA_2023 Pivot'!C2546</f>
        <v>2003</v>
      </c>
      <c r="G2546" s="7" t="s">
        <v>75</v>
      </c>
      <c r="H2546" s="4">
        <f>GETPIVOTDATA("wt_vint",'wts_com_vintage_CA_2023 Pivot'!$A$1,"bldgtype",D2546,"bldgloc",E2546,"bldgvint",F2546,"weightID",A2546)</f>
        <v>6.6000000000000003E-2</v>
      </c>
      <c r="I2546" s="7" t="str">
        <f t="shared" si="78"/>
        <v>DEER2019</v>
      </c>
      <c r="J2546" s="10">
        <f t="shared" si="79"/>
        <v>43466</v>
      </c>
      <c r="M2546" t="s">
        <v>76</v>
      </c>
    </row>
    <row r="2547" spans="1:13" x14ac:dyDescent="0.2">
      <c r="A2547" t="str">
        <f>'wts_com_vintage_CA_2023 Pivot'!A2547</f>
        <v>Ex</v>
      </c>
      <c r="B2547" t="s">
        <v>74</v>
      </c>
      <c r="C2547" t="s">
        <v>79</v>
      </c>
      <c r="D2547" s="7" t="str">
        <f>'wts_com_vintage_CA_2023 Pivot'!B2547</f>
        <v>RtS</v>
      </c>
      <c r="E2547" s="7" t="str">
        <f>'wts_com_vintage_CA_2023 Pivot'!D2547</f>
        <v>CZ02</v>
      </c>
      <c r="F2547" s="7">
        <f>'wts_com_vintage_CA_2023 Pivot'!C2547</f>
        <v>2003</v>
      </c>
      <c r="G2547" s="7" t="s">
        <v>75</v>
      </c>
      <c r="H2547" s="4">
        <f>GETPIVOTDATA("wt_vint",'wts_com_vintage_CA_2023 Pivot'!$A$1,"bldgtype",D2547,"bldgloc",E2547,"bldgvint",F2547,"weightID",A2547)</f>
        <v>0.5</v>
      </c>
      <c r="I2547" s="7" t="str">
        <f t="shared" si="78"/>
        <v>DEER2019</v>
      </c>
      <c r="J2547" s="10">
        <f t="shared" si="79"/>
        <v>43466</v>
      </c>
      <c r="M2547" t="s">
        <v>76</v>
      </c>
    </row>
    <row r="2548" spans="1:13" x14ac:dyDescent="0.2">
      <c r="A2548" t="str">
        <f>'wts_com_vintage_CA_2023 Pivot'!A2548</f>
        <v>Ex</v>
      </c>
      <c r="B2548" t="s">
        <v>74</v>
      </c>
      <c r="C2548" t="s">
        <v>79</v>
      </c>
      <c r="D2548" s="7" t="str">
        <f>'wts_com_vintage_CA_2023 Pivot'!B2548</f>
        <v>RtS</v>
      </c>
      <c r="E2548" s="7" t="str">
        <f>'wts_com_vintage_CA_2023 Pivot'!D2548</f>
        <v>CZ03</v>
      </c>
      <c r="F2548" s="7">
        <f>'wts_com_vintage_CA_2023 Pivot'!C2548</f>
        <v>2003</v>
      </c>
      <c r="G2548" s="7" t="s">
        <v>75</v>
      </c>
      <c r="H2548" s="4">
        <f>GETPIVOTDATA("wt_vint",'wts_com_vintage_CA_2023 Pivot'!$A$1,"bldgtype",D2548,"bldgloc",E2548,"bldgvint",F2548,"weightID",A2548)</f>
        <v>1.903</v>
      </c>
      <c r="I2548" s="7" t="str">
        <f t="shared" si="78"/>
        <v>DEER2019</v>
      </c>
      <c r="J2548" s="10">
        <f t="shared" si="79"/>
        <v>43466</v>
      </c>
      <c r="M2548" t="s">
        <v>76</v>
      </c>
    </row>
    <row r="2549" spans="1:13" x14ac:dyDescent="0.2">
      <c r="A2549" t="str">
        <f>'wts_com_vintage_CA_2023 Pivot'!A2549</f>
        <v>Ex</v>
      </c>
      <c r="B2549" t="s">
        <v>74</v>
      </c>
      <c r="C2549" t="s">
        <v>79</v>
      </c>
      <c r="D2549" s="7" t="str">
        <f>'wts_com_vintage_CA_2023 Pivot'!B2549</f>
        <v>RtS</v>
      </c>
      <c r="E2549" s="7" t="str">
        <f>'wts_com_vintage_CA_2023 Pivot'!D2549</f>
        <v>CZ04</v>
      </c>
      <c r="F2549" s="7">
        <f>'wts_com_vintage_CA_2023 Pivot'!C2549</f>
        <v>2003</v>
      </c>
      <c r="G2549" s="7" t="s">
        <v>75</v>
      </c>
      <c r="H2549" s="4">
        <f>GETPIVOTDATA("wt_vint",'wts_com_vintage_CA_2023 Pivot'!$A$1,"bldgtype",D2549,"bldgloc",E2549,"bldgvint",F2549,"weightID",A2549)</f>
        <v>1.0940000000000001</v>
      </c>
      <c r="I2549" s="7" t="str">
        <f t="shared" si="78"/>
        <v>DEER2019</v>
      </c>
      <c r="J2549" s="10">
        <f t="shared" si="79"/>
        <v>43466</v>
      </c>
      <c r="M2549" t="s">
        <v>76</v>
      </c>
    </row>
    <row r="2550" spans="1:13" x14ac:dyDescent="0.2">
      <c r="A2550" t="str">
        <f>'wts_com_vintage_CA_2023 Pivot'!A2550</f>
        <v>Ex</v>
      </c>
      <c r="B2550" t="s">
        <v>74</v>
      </c>
      <c r="C2550" t="s">
        <v>79</v>
      </c>
      <c r="D2550" s="7" t="str">
        <f>'wts_com_vintage_CA_2023 Pivot'!B2550</f>
        <v>RtS</v>
      </c>
      <c r="E2550" s="7" t="str">
        <f>'wts_com_vintage_CA_2023 Pivot'!D2550</f>
        <v>CZ05</v>
      </c>
      <c r="F2550" s="7">
        <f>'wts_com_vintage_CA_2023 Pivot'!C2550</f>
        <v>2003</v>
      </c>
      <c r="G2550" s="7" t="s">
        <v>75</v>
      </c>
      <c r="H2550" s="4">
        <f>GETPIVOTDATA("wt_vint",'wts_com_vintage_CA_2023 Pivot'!$A$1,"bldgtype",D2550,"bldgloc",E2550,"bldgvint",F2550,"weightID",A2550)</f>
        <v>0.27799999999999997</v>
      </c>
      <c r="I2550" s="7" t="str">
        <f t="shared" si="78"/>
        <v>DEER2019</v>
      </c>
      <c r="J2550" s="10">
        <f t="shared" si="79"/>
        <v>43466</v>
      </c>
      <c r="M2550" t="s">
        <v>76</v>
      </c>
    </row>
    <row r="2551" spans="1:13" x14ac:dyDescent="0.2">
      <c r="A2551" t="str">
        <f>'wts_com_vintage_CA_2023 Pivot'!A2551</f>
        <v>Ex</v>
      </c>
      <c r="B2551" t="s">
        <v>74</v>
      </c>
      <c r="C2551" t="s">
        <v>79</v>
      </c>
      <c r="D2551" s="7" t="str">
        <f>'wts_com_vintage_CA_2023 Pivot'!B2551</f>
        <v>RtS</v>
      </c>
      <c r="E2551" s="7" t="str">
        <f>'wts_com_vintage_CA_2023 Pivot'!D2551</f>
        <v>CZ06</v>
      </c>
      <c r="F2551" s="7">
        <f>'wts_com_vintage_CA_2023 Pivot'!C2551</f>
        <v>2003</v>
      </c>
      <c r="G2551" s="7" t="s">
        <v>75</v>
      </c>
      <c r="H2551" s="4">
        <f>GETPIVOTDATA("wt_vint",'wts_com_vintage_CA_2023 Pivot'!$A$1,"bldgtype",D2551,"bldgloc",E2551,"bldgvint",F2551,"weightID",A2551)</f>
        <v>5.3439999999999994</v>
      </c>
      <c r="I2551" s="7" t="str">
        <f t="shared" si="78"/>
        <v>DEER2019</v>
      </c>
      <c r="J2551" s="10">
        <f t="shared" si="79"/>
        <v>43466</v>
      </c>
      <c r="M2551" t="s">
        <v>76</v>
      </c>
    </row>
    <row r="2552" spans="1:13" x14ac:dyDescent="0.2">
      <c r="A2552" t="str">
        <f>'wts_com_vintage_CA_2023 Pivot'!A2552</f>
        <v>Ex</v>
      </c>
      <c r="B2552" t="s">
        <v>74</v>
      </c>
      <c r="C2552" t="s">
        <v>79</v>
      </c>
      <c r="D2552" s="7" t="str">
        <f>'wts_com_vintage_CA_2023 Pivot'!B2552</f>
        <v>RtS</v>
      </c>
      <c r="E2552" s="7" t="str">
        <f>'wts_com_vintage_CA_2023 Pivot'!D2552</f>
        <v>CZ07</v>
      </c>
      <c r="F2552" s="7">
        <f>'wts_com_vintage_CA_2023 Pivot'!C2552</f>
        <v>2003</v>
      </c>
      <c r="G2552" s="7" t="s">
        <v>75</v>
      </c>
      <c r="H2552" s="4">
        <f>GETPIVOTDATA("wt_vint",'wts_com_vintage_CA_2023 Pivot'!$A$1,"bldgtype",D2552,"bldgloc",E2552,"bldgvint",F2552,"weightID",A2552)</f>
        <v>1.9570000000000001</v>
      </c>
      <c r="I2552" s="7" t="str">
        <f t="shared" si="78"/>
        <v>DEER2019</v>
      </c>
      <c r="J2552" s="10">
        <f t="shared" si="79"/>
        <v>43466</v>
      </c>
      <c r="M2552" t="s">
        <v>76</v>
      </c>
    </row>
    <row r="2553" spans="1:13" x14ac:dyDescent="0.2">
      <c r="A2553" t="str">
        <f>'wts_com_vintage_CA_2023 Pivot'!A2553</f>
        <v>Ex</v>
      </c>
      <c r="B2553" t="s">
        <v>74</v>
      </c>
      <c r="C2553" t="s">
        <v>79</v>
      </c>
      <c r="D2553" s="7" t="str">
        <f>'wts_com_vintage_CA_2023 Pivot'!B2553</f>
        <v>RtS</v>
      </c>
      <c r="E2553" s="7" t="str">
        <f>'wts_com_vintage_CA_2023 Pivot'!D2553</f>
        <v>CZ08</v>
      </c>
      <c r="F2553" s="7">
        <f>'wts_com_vintage_CA_2023 Pivot'!C2553</f>
        <v>2003</v>
      </c>
      <c r="G2553" s="7" t="s">
        <v>75</v>
      </c>
      <c r="H2553" s="4">
        <f>GETPIVOTDATA("wt_vint",'wts_com_vintage_CA_2023 Pivot'!$A$1,"bldgtype",D2553,"bldgloc",E2553,"bldgvint",F2553,"weightID",A2553)</f>
        <v>6.4759999999999991</v>
      </c>
      <c r="I2553" s="7" t="str">
        <f t="shared" si="78"/>
        <v>DEER2019</v>
      </c>
      <c r="J2553" s="10">
        <f t="shared" si="79"/>
        <v>43466</v>
      </c>
      <c r="M2553" t="s">
        <v>76</v>
      </c>
    </row>
    <row r="2554" spans="1:13" x14ac:dyDescent="0.2">
      <c r="A2554" t="str">
        <f>'wts_com_vintage_CA_2023 Pivot'!A2554</f>
        <v>Ex</v>
      </c>
      <c r="B2554" t="s">
        <v>74</v>
      </c>
      <c r="C2554" t="s">
        <v>79</v>
      </c>
      <c r="D2554" s="7" t="str">
        <f>'wts_com_vintage_CA_2023 Pivot'!B2554</f>
        <v>RtS</v>
      </c>
      <c r="E2554" s="7" t="str">
        <f>'wts_com_vintage_CA_2023 Pivot'!D2554</f>
        <v>CZ09</v>
      </c>
      <c r="F2554" s="7">
        <f>'wts_com_vintage_CA_2023 Pivot'!C2554</f>
        <v>2003</v>
      </c>
      <c r="G2554" s="7" t="s">
        <v>75</v>
      </c>
      <c r="H2554" s="4">
        <f>GETPIVOTDATA("wt_vint",'wts_com_vintage_CA_2023 Pivot'!$A$1,"bldgtype",D2554,"bldgloc",E2554,"bldgvint",F2554,"weightID",A2554)</f>
        <v>5.625</v>
      </c>
      <c r="I2554" s="7" t="str">
        <f t="shared" si="78"/>
        <v>DEER2019</v>
      </c>
      <c r="J2554" s="10">
        <f t="shared" si="79"/>
        <v>43466</v>
      </c>
      <c r="M2554" t="s">
        <v>76</v>
      </c>
    </row>
    <row r="2555" spans="1:13" x14ac:dyDescent="0.2">
      <c r="A2555" t="str">
        <f>'wts_com_vintage_CA_2023 Pivot'!A2555</f>
        <v>Ex</v>
      </c>
      <c r="B2555" t="s">
        <v>74</v>
      </c>
      <c r="C2555" t="s">
        <v>79</v>
      </c>
      <c r="D2555" s="7" t="str">
        <f>'wts_com_vintage_CA_2023 Pivot'!B2555</f>
        <v>RtS</v>
      </c>
      <c r="E2555" s="7" t="str">
        <f>'wts_com_vintage_CA_2023 Pivot'!D2555</f>
        <v>CZ10</v>
      </c>
      <c r="F2555" s="7">
        <f>'wts_com_vintage_CA_2023 Pivot'!C2555</f>
        <v>2003</v>
      </c>
      <c r="G2555" s="7" t="s">
        <v>75</v>
      </c>
      <c r="H2555" s="4">
        <f>GETPIVOTDATA("wt_vint",'wts_com_vintage_CA_2023 Pivot'!$A$1,"bldgtype",D2555,"bldgloc",E2555,"bldgvint",F2555,"weightID",A2555)</f>
        <v>11.100999999999999</v>
      </c>
      <c r="I2555" s="7" t="str">
        <f t="shared" si="78"/>
        <v>DEER2019</v>
      </c>
      <c r="J2555" s="10">
        <f t="shared" si="79"/>
        <v>43466</v>
      </c>
      <c r="M2555" t="s">
        <v>76</v>
      </c>
    </row>
    <row r="2556" spans="1:13" x14ac:dyDescent="0.2">
      <c r="A2556" t="str">
        <f>'wts_com_vintage_CA_2023 Pivot'!A2556</f>
        <v>Ex</v>
      </c>
      <c r="B2556" t="s">
        <v>74</v>
      </c>
      <c r="C2556" t="s">
        <v>79</v>
      </c>
      <c r="D2556" s="7" t="str">
        <f>'wts_com_vintage_CA_2023 Pivot'!B2556</f>
        <v>RtS</v>
      </c>
      <c r="E2556" s="7" t="str">
        <f>'wts_com_vintage_CA_2023 Pivot'!D2556</f>
        <v>CZ11</v>
      </c>
      <c r="F2556" s="7">
        <f>'wts_com_vintage_CA_2023 Pivot'!C2556</f>
        <v>2003</v>
      </c>
      <c r="G2556" s="7" t="s">
        <v>75</v>
      </c>
      <c r="H2556" s="4">
        <f>GETPIVOTDATA("wt_vint",'wts_com_vintage_CA_2023 Pivot'!$A$1,"bldgtype",D2556,"bldgloc",E2556,"bldgvint",F2556,"weightID",A2556)</f>
        <v>0.57999999999999996</v>
      </c>
      <c r="I2556" s="7" t="str">
        <f t="shared" si="78"/>
        <v>DEER2019</v>
      </c>
      <c r="J2556" s="10">
        <f t="shared" si="79"/>
        <v>43466</v>
      </c>
      <c r="M2556" t="s">
        <v>76</v>
      </c>
    </row>
    <row r="2557" spans="1:13" x14ac:dyDescent="0.2">
      <c r="A2557" t="str">
        <f>'wts_com_vintage_CA_2023 Pivot'!A2557</f>
        <v>Ex</v>
      </c>
      <c r="B2557" t="s">
        <v>74</v>
      </c>
      <c r="C2557" t="s">
        <v>79</v>
      </c>
      <c r="D2557" s="7" t="str">
        <f>'wts_com_vintage_CA_2023 Pivot'!B2557</f>
        <v>RtS</v>
      </c>
      <c r="E2557" s="7" t="str">
        <f>'wts_com_vintage_CA_2023 Pivot'!D2557</f>
        <v>CZ12</v>
      </c>
      <c r="F2557" s="7">
        <f>'wts_com_vintage_CA_2023 Pivot'!C2557</f>
        <v>2003</v>
      </c>
      <c r="G2557" s="7" t="s">
        <v>75</v>
      </c>
      <c r="H2557" s="4">
        <f>GETPIVOTDATA("wt_vint",'wts_com_vintage_CA_2023 Pivot'!$A$1,"bldgtype",D2557,"bldgloc",E2557,"bldgvint",F2557,"weightID",A2557)</f>
        <v>2.7040000000000002</v>
      </c>
      <c r="I2557" s="7" t="str">
        <f t="shared" si="78"/>
        <v>DEER2019</v>
      </c>
      <c r="J2557" s="10">
        <f t="shared" si="79"/>
        <v>43466</v>
      </c>
      <c r="M2557" t="s">
        <v>76</v>
      </c>
    </row>
    <row r="2558" spans="1:13" x14ac:dyDescent="0.2">
      <c r="A2558" t="str">
        <f>'wts_com_vintage_CA_2023 Pivot'!A2558</f>
        <v>Ex</v>
      </c>
      <c r="B2558" t="s">
        <v>74</v>
      </c>
      <c r="C2558" t="s">
        <v>79</v>
      </c>
      <c r="D2558" s="7" t="str">
        <f>'wts_com_vintage_CA_2023 Pivot'!B2558</f>
        <v>RtS</v>
      </c>
      <c r="E2558" s="7" t="str">
        <f>'wts_com_vintage_CA_2023 Pivot'!D2558</f>
        <v>CZ13</v>
      </c>
      <c r="F2558" s="7">
        <f>'wts_com_vintage_CA_2023 Pivot'!C2558</f>
        <v>2003</v>
      </c>
      <c r="G2558" s="7" t="s">
        <v>75</v>
      </c>
      <c r="H2558" s="4">
        <f>GETPIVOTDATA("wt_vint",'wts_com_vintage_CA_2023 Pivot'!$A$1,"bldgtype",D2558,"bldgloc",E2558,"bldgvint",F2558,"weightID",A2558)</f>
        <v>2.3039999999999998</v>
      </c>
      <c r="I2558" s="7" t="str">
        <f t="shared" si="78"/>
        <v>DEER2019</v>
      </c>
      <c r="J2558" s="10">
        <f t="shared" si="79"/>
        <v>43466</v>
      </c>
      <c r="M2558" t="s">
        <v>76</v>
      </c>
    </row>
    <row r="2559" spans="1:13" x14ac:dyDescent="0.2">
      <c r="A2559" t="str">
        <f>'wts_com_vintage_CA_2023 Pivot'!A2559</f>
        <v>Ex</v>
      </c>
      <c r="B2559" t="s">
        <v>74</v>
      </c>
      <c r="C2559" t="s">
        <v>79</v>
      </c>
      <c r="D2559" s="7" t="str">
        <f>'wts_com_vintage_CA_2023 Pivot'!B2559</f>
        <v>RtS</v>
      </c>
      <c r="E2559" s="7" t="str">
        <f>'wts_com_vintage_CA_2023 Pivot'!D2559</f>
        <v>CZ14</v>
      </c>
      <c r="F2559" s="7">
        <f>'wts_com_vintage_CA_2023 Pivot'!C2559</f>
        <v>2003</v>
      </c>
      <c r="G2559" s="7" t="s">
        <v>75</v>
      </c>
      <c r="H2559" s="4">
        <f>GETPIVOTDATA("wt_vint",'wts_com_vintage_CA_2023 Pivot'!$A$1,"bldgtype",D2559,"bldgloc",E2559,"bldgvint",F2559,"weightID",A2559)</f>
        <v>1.587</v>
      </c>
      <c r="I2559" s="7" t="str">
        <f t="shared" si="78"/>
        <v>DEER2019</v>
      </c>
      <c r="J2559" s="10">
        <f t="shared" si="79"/>
        <v>43466</v>
      </c>
      <c r="M2559" t="s">
        <v>76</v>
      </c>
    </row>
    <row r="2560" spans="1:13" x14ac:dyDescent="0.2">
      <c r="A2560" t="str">
        <f>'wts_com_vintage_CA_2023 Pivot'!A2560</f>
        <v>Ex</v>
      </c>
      <c r="B2560" t="s">
        <v>74</v>
      </c>
      <c r="C2560" t="s">
        <v>79</v>
      </c>
      <c r="D2560" s="7" t="str">
        <f>'wts_com_vintage_CA_2023 Pivot'!B2560</f>
        <v>RtS</v>
      </c>
      <c r="E2560" s="7" t="str">
        <f>'wts_com_vintage_CA_2023 Pivot'!D2560</f>
        <v>CZ15</v>
      </c>
      <c r="F2560" s="7">
        <f>'wts_com_vintage_CA_2023 Pivot'!C2560</f>
        <v>2003</v>
      </c>
      <c r="G2560" s="7" t="s">
        <v>75</v>
      </c>
      <c r="H2560" s="4">
        <f>GETPIVOTDATA("wt_vint",'wts_com_vintage_CA_2023 Pivot'!$A$1,"bldgtype",D2560,"bldgloc",E2560,"bldgvint",F2560,"weightID",A2560)</f>
        <v>1.4489999999999998</v>
      </c>
      <c r="I2560" s="7" t="str">
        <f t="shared" si="78"/>
        <v>DEER2019</v>
      </c>
      <c r="J2560" s="10">
        <f t="shared" si="79"/>
        <v>43466</v>
      </c>
      <c r="M2560" t="s">
        <v>76</v>
      </c>
    </row>
    <row r="2561" spans="1:13" x14ac:dyDescent="0.2">
      <c r="A2561" t="str">
        <f>'wts_com_vintage_CA_2023 Pivot'!A2561</f>
        <v>Ex</v>
      </c>
      <c r="B2561" t="s">
        <v>74</v>
      </c>
      <c r="C2561" t="s">
        <v>79</v>
      </c>
      <c r="D2561" s="7" t="str">
        <f>'wts_com_vintage_CA_2023 Pivot'!B2561</f>
        <v>RtS</v>
      </c>
      <c r="E2561" s="7" t="str">
        <f>'wts_com_vintage_CA_2023 Pivot'!D2561</f>
        <v>CZ16</v>
      </c>
      <c r="F2561" s="7">
        <f>'wts_com_vintage_CA_2023 Pivot'!C2561</f>
        <v>2003</v>
      </c>
      <c r="G2561" s="7" t="s">
        <v>75</v>
      </c>
      <c r="H2561" s="4">
        <f>GETPIVOTDATA("wt_vint",'wts_com_vintage_CA_2023 Pivot'!$A$1,"bldgtype",D2561,"bldgloc",E2561,"bldgvint",F2561,"weightID",A2561)</f>
        <v>0.34499999999999997</v>
      </c>
      <c r="I2561" s="7" t="str">
        <f t="shared" si="78"/>
        <v>DEER2019</v>
      </c>
      <c r="J2561" s="10">
        <f t="shared" si="79"/>
        <v>43466</v>
      </c>
      <c r="M2561" t="s">
        <v>76</v>
      </c>
    </row>
    <row r="2562" spans="1:13" x14ac:dyDescent="0.2">
      <c r="A2562" t="str">
        <f>'wts_com_vintage_CA_2023 Pivot'!A2562</f>
        <v>Ex</v>
      </c>
      <c r="B2562" t="s">
        <v>74</v>
      </c>
      <c r="C2562" t="s">
        <v>79</v>
      </c>
      <c r="D2562" s="7" t="str">
        <f>'wts_com_vintage_CA_2023 Pivot'!B2562</f>
        <v>RtS</v>
      </c>
      <c r="E2562" s="7" t="str">
        <f>'wts_com_vintage_CA_2023 Pivot'!D2562</f>
        <v>CZ01</v>
      </c>
      <c r="F2562" s="7">
        <f>'wts_com_vintage_CA_2023 Pivot'!C2562</f>
        <v>2007</v>
      </c>
      <c r="G2562" s="7" t="s">
        <v>75</v>
      </c>
      <c r="H2562" s="4">
        <f>GETPIVOTDATA("wt_vint",'wts_com_vintage_CA_2023 Pivot'!$A$1,"bldgtype",D2562,"bldgloc",E2562,"bldgvint",F2562,"weightID",A2562)</f>
        <v>0.04</v>
      </c>
      <c r="I2562" s="7" t="str">
        <f t="shared" si="78"/>
        <v>DEER2019</v>
      </c>
      <c r="J2562" s="10">
        <f t="shared" si="79"/>
        <v>43466</v>
      </c>
      <c r="M2562" t="s">
        <v>76</v>
      </c>
    </row>
    <row r="2563" spans="1:13" x14ac:dyDescent="0.2">
      <c r="A2563" t="str">
        <f>'wts_com_vintage_CA_2023 Pivot'!A2563</f>
        <v>Ex</v>
      </c>
      <c r="B2563" t="s">
        <v>74</v>
      </c>
      <c r="C2563" t="s">
        <v>79</v>
      </c>
      <c r="D2563" s="7" t="str">
        <f>'wts_com_vintage_CA_2023 Pivot'!B2563</f>
        <v>RtS</v>
      </c>
      <c r="E2563" s="7" t="str">
        <f>'wts_com_vintage_CA_2023 Pivot'!D2563</f>
        <v>CZ02</v>
      </c>
      <c r="F2563" s="7">
        <f>'wts_com_vintage_CA_2023 Pivot'!C2563</f>
        <v>2007</v>
      </c>
      <c r="G2563" s="7" t="s">
        <v>75</v>
      </c>
      <c r="H2563" s="4">
        <f>GETPIVOTDATA("wt_vint",'wts_com_vintage_CA_2023 Pivot'!$A$1,"bldgtype",D2563,"bldgloc",E2563,"bldgvint",F2563,"weightID",A2563)</f>
        <v>0.28499999999999998</v>
      </c>
      <c r="I2563" s="7" t="str">
        <f t="shared" ref="I2563:I2626" si="80">IF(OR($F2563=2020,$F2563=2023),"DEER2023","DEER2019")</f>
        <v>DEER2019</v>
      </c>
      <c r="J2563" s="10">
        <f t="shared" ref="J2563:J2626" si="81">IF(OR($F2563=2020,$F2563=2023),DATE(2023,1,1),DATE(2019,1,1))</f>
        <v>43466</v>
      </c>
      <c r="M2563" t="s">
        <v>76</v>
      </c>
    </row>
    <row r="2564" spans="1:13" x14ac:dyDescent="0.2">
      <c r="A2564" t="str">
        <f>'wts_com_vintage_CA_2023 Pivot'!A2564</f>
        <v>Ex</v>
      </c>
      <c r="B2564" t="s">
        <v>74</v>
      </c>
      <c r="C2564" t="s">
        <v>79</v>
      </c>
      <c r="D2564" s="7" t="str">
        <f>'wts_com_vintage_CA_2023 Pivot'!B2564</f>
        <v>RtS</v>
      </c>
      <c r="E2564" s="7" t="str">
        <f>'wts_com_vintage_CA_2023 Pivot'!D2564</f>
        <v>CZ03</v>
      </c>
      <c r="F2564" s="7">
        <f>'wts_com_vintage_CA_2023 Pivot'!C2564</f>
        <v>2007</v>
      </c>
      <c r="G2564" s="7" t="s">
        <v>75</v>
      </c>
      <c r="H2564" s="4">
        <f>GETPIVOTDATA("wt_vint",'wts_com_vintage_CA_2023 Pivot'!$A$1,"bldgtype",D2564,"bldgloc",E2564,"bldgvint",F2564,"weightID",A2564)</f>
        <v>1.22</v>
      </c>
      <c r="I2564" s="7" t="str">
        <f t="shared" si="80"/>
        <v>DEER2019</v>
      </c>
      <c r="J2564" s="10">
        <f t="shared" si="81"/>
        <v>43466</v>
      </c>
      <c r="M2564" t="s">
        <v>76</v>
      </c>
    </row>
    <row r="2565" spans="1:13" x14ac:dyDescent="0.2">
      <c r="A2565" t="str">
        <f>'wts_com_vintage_CA_2023 Pivot'!A2565</f>
        <v>Ex</v>
      </c>
      <c r="B2565" t="s">
        <v>74</v>
      </c>
      <c r="C2565" t="s">
        <v>79</v>
      </c>
      <c r="D2565" s="7" t="str">
        <f>'wts_com_vintage_CA_2023 Pivot'!B2565</f>
        <v>RtS</v>
      </c>
      <c r="E2565" s="7" t="str">
        <f>'wts_com_vintage_CA_2023 Pivot'!D2565</f>
        <v>CZ04</v>
      </c>
      <c r="F2565" s="7">
        <f>'wts_com_vintage_CA_2023 Pivot'!C2565</f>
        <v>2007</v>
      </c>
      <c r="G2565" s="7" t="s">
        <v>75</v>
      </c>
      <c r="H2565" s="4">
        <f>GETPIVOTDATA("wt_vint",'wts_com_vintage_CA_2023 Pivot'!$A$1,"bldgtype",D2565,"bldgloc",E2565,"bldgvint",F2565,"weightID",A2565)</f>
        <v>0.60099999999999998</v>
      </c>
      <c r="I2565" s="7" t="str">
        <f t="shared" si="80"/>
        <v>DEER2019</v>
      </c>
      <c r="J2565" s="10">
        <f t="shared" si="81"/>
        <v>43466</v>
      </c>
      <c r="M2565" t="s">
        <v>76</v>
      </c>
    </row>
    <row r="2566" spans="1:13" x14ac:dyDescent="0.2">
      <c r="A2566" t="str">
        <f>'wts_com_vintage_CA_2023 Pivot'!A2566</f>
        <v>Ex</v>
      </c>
      <c r="B2566" t="s">
        <v>74</v>
      </c>
      <c r="C2566" t="s">
        <v>79</v>
      </c>
      <c r="D2566" s="7" t="str">
        <f>'wts_com_vintage_CA_2023 Pivot'!B2566</f>
        <v>RtS</v>
      </c>
      <c r="E2566" s="7" t="str">
        <f>'wts_com_vintage_CA_2023 Pivot'!D2566</f>
        <v>CZ05</v>
      </c>
      <c r="F2566" s="7">
        <f>'wts_com_vintage_CA_2023 Pivot'!C2566</f>
        <v>2007</v>
      </c>
      <c r="G2566" s="7" t="s">
        <v>75</v>
      </c>
      <c r="H2566" s="4">
        <f>GETPIVOTDATA("wt_vint",'wts_com_vintage_CA_2023 Pivot'!$A$1,"bldgtype",D2566,"bldgloc",E2566,"bldgvint",F2566,"weightID",A2566)</f>
        <v>0.16200000000000001</v>
      </c>
      <c r="I2566" s="7" t="str">
        <f t="shared" si="80"/>
        <v>DEER2019</v>
      </c>
      <c r="J2566" s="10">
        <f t="shared" si="81"/>
        <v>43466</v>
      </c>
      <c r="M2566" t="s">
        <v>76</v>
      </c>
    </row>
    <row r="2567" spans="1:13" x14ac:dyDescent="0.2">
      <c r="A2567" t="str">
        <f>'wts_com_vintage_CA_2023 Pivot'!A2567</f>
        <v>Ex</v>
      </c>
      <c r="B2567" t="s">
        <v>74</v>
      </c>
      <c r="C2567" t="s">
        <v>79</v>
      </c>
      <c r="D2567" s="7" t="str">
        <f>'wts_com_vintage_CA_2023 Pivot'!B2567</f>
        <v>RtS</v>
      </c>
      <c r="E2567" s="7" t="str">
        <f>'wts_com_vintage_CA_2023 Pivot'!D2567</f>
        <v>CZ06</v>
      </c>
      <c r="F2567" s="7">
        <f>'wts_com_vintage_CA_2023 Pivot'!C2567</f>
        <v>2007</v>
      </c>
      <c r="G2567" s="7" t="s">
        <v>75</v>
      </c>
      <c r="H2567" s="4">
        <f>GETPIVOTDATA("wt_vint",'wts_com_vintage_CA_2023 Pivot'!$A$1,"bldgtype",D2567,"bldgloc",E2567,"bldgvint",F2567,"weightID",A2567)</f>
        <v>3.4459999999999997</v>
      </c>
      <c r="I2567" s="7" t="str">
        <f t="shared" si="80"/>
        <v>DEER2019</v>
      </c>
      <c r="J2567" s="10">
        <f t="shared" si="81"/>
        <v>43466</v>
      </c>
      <c r="M2567" t="s">
        <v>76</v>
      </c>
    </row>
    <row r="2568" spans="1:13" x14ac:dyDescent="0.2">
      <c r="A2568" t="str">
        <f>'wts_com_vintage_CA_2023 Pivot'!A2568</f>
        <v>Ex</v>
      </c>
      <c r="B2568" t="s">
        <v>74</v>
      </c>
      <c r="C2568" t="s">
        <v>79</v>
      </c>
      <c r="D2568" s="7" t="str">
        <f>'wts_com_vintage_CA_2023 Pivot'!B2568</f>
        <v>RtS</v>
      </c>
      <c r="E2568" s="7" t="str">
        <f>'wts_com_vintage_CA_2023 Pivot'!D2568</f>
        <v>CZ07</v>
      </c>
      <c r="F2568" s="7">
        <f>'wts_com_vintage_CA_2023 Pivot'!C2568</f>
        <v>2007</v>
      </c>
      <c r="G2568" s="7" t="s">
        <v>75</v>
      </c>
      <c r="H2568" s="4">
        <f>GETPIVOTDATA("wt_vint",'wts_com_vintage_CA_2023 Pivot'!$A$1,"bldgtype",D2568,"bldgloc",E2568,"bldgvint",F2568,"weightID",A2568)</f>
        <v>1.1220000000000001</v>
      </c>
      <c r="I2568" s="7" t="str">
        <f t="shared" si="80"/>
        <v>DEER2019</v>
      </c>
      <c r="J2568" s="10">
        <f t="shared" si="81"/>
        <v>43466</v>
      </c>
      <c r="M2568" t="s">
        <v>76</v>
      </c>
    </row>
    <row r="2569" spans="1:13" x14ac:dyDescent="0.2">
      <c r="A2569" t="str">
        <f>'wts_com_vintage_CA_2023 Pivot'!A2569</f>
        <v>Ex</v>
      </c>
      <c r="B2569" t="s">
        <v>74</v>
      </c>
      <c r="C2569" t="s">
        <v>79</v>
      </c>
      <c r="D2569" s="7" t="str">
        <f>'wts_com_vintage_CA_2023 Pivot'!B2569</f>
        <v>RtS</v>
      </c>
      <c r="E2569" s="7" t="str">
        <f>'wts_com_vintage_CA_2023 Pivot'!D2569</f>
        <v>CZ08</v>
      </c>
      <c r="F2569" s="7">
        <f>'wts_com_vintage_CA_2023 Pivot'!C2569</f>
        <v>2007</v>
      </c>
      <c r="G2569" s="7" t="s">
        <v>75</v>
      </c>
      <c r="H2569" s="4">
        <f>GETPIVOTDATA("wt_vint",'wts_com_vintage_CA_2023 Pivot'!$A$1,"bldgtype",D2569,"bldgloc",E2569,"bldgvint",F2569,"weightID",A2569)</f>
        <v>4.1280000000000001</v>
      </c>
      <c r="I2569" s="7" t="str">
        <f t="shared" si="80"/>
        <v>DEER2019</v>
      </c>
      <c r="J2569" s="10">
        <f t="shared" si="81"/>
        <v>43466</v>
      </c>
      <c r="M2569" t="s">
        <v>76</v>
      </c>
    </row>
    <row r="2570" spans="1:13" x14ac:dyDescent="0.2">
      <c r="A2570" t="str">
        <f>'wts_com_vintage_CA_2023 Pivot'!A2570</f>
        <v>Ex</v>
      </c>
      <c r="B2570" t="s">
        <v>74</v>
      </c>
      <c r="C2570" t="s">
        <v>79</v>
      </c>
      <c r="D2570" s="7" t="str">
        <f>'wts_com_vintage_CA_2023 Pivot'!B2570</f>
        <v>RtS</v>
      </c>
      <c r="E2570" s="7" t="str">
        <f>'wts_com_vintage_CA_2023 Pivot'!D2570</f>
        <v>CZ09</v>
      </c>
      <c r="F2570" s="7">
        <f>'wts_com_vintage_CA_2023 Pivot'!C2570</f>
        <v>2007</v>
      </c>
      <c r="G2570" s="7" t="s">
        <v>75</v>
      </c>
      <c r="H2570" s="4">
        <f>GETPIVOTDATA("wt_vint",'wts_com_vintage_CA_2023 Pivot'!$A$1,"bldgtype",D2570,"bldgloc",E2570,"bldgvint",F2570,"weightID",A2570)</f>
        <v>3.3809999999999998</v>
      </c>
      <c r="I2570" s="7" t="str">
        <f t="shared" si="80"/>
        <v>DEER2019</v>
      </c>
      <c r="J2570" s="10">
        <f t="shared" si="81"/>
        <v>43466</v>
      </c>
      <c r="M2570" t="s">
        <v>76</v>
      </c>
    </row>
    <row r="2571" spans="1:13" x14ac:dyDescent="0.2">
      <c r="A2571" t="str">
        <f>'wts_com_vintage_CA_2023 Pivot'!A2571</f>
        <v>Ex</v>
      </c>
      <c r="B2571" t="s">
        <v>74</v>
      </c>
      <c r="C2571" t="s">
        <v>79</v>
      </c>
      <c r="D2571" s="7" t="str">
        <f>'wts_com_vintage_CA_2023 Pivot'!B2571</f>
        <v>RtS</v>
      </c>
      <c r="E2571" s="7" t="str">
        <f>'wts_com_vintage_CA_2023 Pivot'!D2571</f>
        <v>CZ10</v>
      </c>
      <c r="F2571" s="7">
        <f>'wts_com_vintage_CA_2023 Pivot'!C2571</f>
        <v>2007</v>
      </c>
      <c r="G2571" s="7" t="s">
        <v>75</v>
      </c>
      <c r="H2571" s="4">
        <f>GETPIVOTDATA("wt_vint",'wts_com_vintage_CA_2023 Pivot'!$A$1,"bldgtype",D2571,"bldgloc",E2571,"bldgvint",F2571,"weightID",A2571)</f>
        <v>5.9740000000000002</v>
      </c>
      <c r="I2571" s="7" t="str">
        <f t="shared" si="80"/>
        <v>DEER2019</v>
      </c>
      <c r="J2571" s="10">
        <f t="shared" si="81"/>
        <v>43466</v>
      </c>
      <c r="M2571" t="s">
        <v>76</v>
      </c>
    </row>
    <row r="2572" spans="1:13" x14ac:dyDescent="0.2">
      <c r="A2572" t="str">
        <f>'wts_com_vintage_CA_2023 Pivot'!A2572</f>
        <v>Ex</v>
      </c>
      <c r="B2572" t="s">
        <v>74</v>
      </c>
      <c r="C2572" t="s">
        <v>79</v>
      </c>
      <c r="D2572" s="7" t="str">
        <f>'wts_com_vintage_CA_2023 Pivot'!B2572</f>
        <v>RtS</v>
      </c>
      <c r="E2572" s="7" t="str">
        <f>'wts_com_vintage_CA_2023 Pivot'!D2572</f>
        <v>CZ11</v>
      </c>
      <c r="F2572" s="7">
        <f>'wts_com_vintage_CA_2023 Pivot'!C2572</f>
        <v>2007</v>
      </c>
      <c r="G2572" s="7" t="s">
        <v>75</v>
      </c>
      <c r="H2572" s="4">
        <f>GETPIVOTDATA("wt_vint",'wts_com_vintage_CA_2023 Pivot'!$A$1,"bldgtype",D2572,"bldgloc",E2572,"bldgvint",F2572,"weightID",A2572)</f>
        <v>0.32500000000000001</v>
      </c>
      <c r="I2572" s="7" t="str">
        <f t="shared" si="80"/>
        <v>DEER2019</v>
      </c>
      <c r="J2572" s="10">
        <f t="shared" si="81"/>
        <v>43466</v>
      </c>
      <c r="M2572" t="s">
        <v>76</v>
      </c>
    </row>
    <row r="2573" spans="1:13" x14ac:dyDescent="0.2">
      <c r="A2573" t="str">
        <f>'wts_com_vintage_CA_2023 Pivot'!A2573</f>
        <v>Ex</v>
      </c>
      <c r="B2573" t="s">
        <v>74</v>
      </c>
      <c r="C2573" t="s">
        <v>79</v>
      </c>
      <c r="D2573" s="7" t="str">
        <f>'wts_com_vintage_CA_2023 Pivot'!B2573</f>
        <v>RtS</v>
      </c>
      <c r="E2573" s="7" t="str">
        <f>'wts_com_vintage_CA_2023 Pivot'!D2573</f>
        <v>CZ12</v>
      </c>
      <c r="F2573" s="7">
        <f>'wts_com_vintage_CA_2023 Pivot'!C2573</f>
        <v>2007</v>
      </c>
      <c r="G2573" s="7" t="s">
        <v>75</v>
      </c>
      <c r="H2573" s="4">
        <f>GETPIVOTDATA("wt_vint",'wts_com_vintage_CA_2023 Pivot'!$A$1,"bldgtype",D2573,"bldgloc",E2573,"bldgvint",F2573,"weightID",A2573)</f>
        <v>1.236</v>
      </c>
      <c r="I2573" s="7" t="str">
        <f t="shared" si="80"/>
        <v>DEER2019</v>
      </c>
      <c r="J2573" s="10">
        <f t="shared" si="81"/>
        <v>43466</v>
      </c>
      <c r="M2573" t="s">
        <v>76</v>
      </c>
    </row>
    <row r="2574" spans="1:13" x14ac:dyDescent="0.2">
      <c r="A2574" t="str">
        <f>'wts_com_vintage_CA_2023 Pivot'!A2574</f>
        <v>Ex</v>
      </c>
      <c r="B2574" t="s">
        <v>74</v>
      </c>
      <c r="C2574" t="s">
        <v>79</v>
      </c>
      <c r="D2574" s="7" t="str">
        <f>'wts_com_vintage_CA_2023 Pivot'!B2574</f>
        <v>RtS</v>
      </c>
      <c r="E2574" s="7" t="str">
        <f>'wts_com_vintage_CA_2023 Pivot'!D2574</f>
        <v>CZ13</v>
      </c>
      <c r="F2574" s="7">
        <f>'wts_com_vintage_CA_2023 Pivot'!C2574</f>
        <v>2007</v>
      </c>
      <c r="G2574" s="7" t="s">
        <v>75</v>
      </c>
      <c r="H2574" s="4">
        <f>GETPIVOTDATA("wt_vint",'wts_com_vintage_CA_2023 Pivot'!$A$1,"bldgtype",D2574,"bldgloc",E2574,"bldgvint",F2574,"weightID",A2574)</f>
        <v>1.464</v>
      </c>
      <c r="I2574" s="7" t="str">
        <f t="shared" si="80"/>
        <v>DEER2019</v>
      </c>
      <c r="J2574" s="10">
        <f t="shared" si="81"/>
        <v>43466</v>
      </c>
      <c r="M2574" t="s">
        <v>76</v>
      </c>
    </row>
    <row r="2575" spans="1:13" x14ac:dyDescent="0.2">
      <c r="A2575" t="str">
        <f>'wts_com_vintage_CA_2023 Pivot'!A2575</f>
        <v>Ex</v>
      </c>
      <c r="B2575" t="s">
        <v>74</v>
      </c>
      <c r="C2575" t="s">
        <v>79</v>
      </c>
      <c r="D2575" s="7" t="str">
        <f>'wts_com_vintage_CA_2023 Pivot'!B2575</f>
        <v>RtS</v>
      </c>
      <c r="E2575" s="7" t="str">
        <f>'wts_com_vintage_CA_2023 Pivot'!D2575</f>
        <v>CZ14</v>
      </c>
      <c r="F2575" s="7">
        <f>'wts_com_vintage_CA_2023 Pivot'!C2575</f>
        <v>2007</v>
      </c>
      <c r="G2575" s="7" t="s">
        <v>75</v>
      </c>
      <c r="H2575" s="4">
        <f>GETPIVOTDATA("wt_vint",'wts_com_vintage_CA_2023 Pivot'!$A$1,"bldgtype",D2575,"bldgloc",E2575,"bldgvint",F2575,"weightID",A2575)</f>
        <v>0.86599999999999999</v>
      </c>
      <c r="I2575" s="7" t="str">
        <f t="shared" si="80"/>
        <v>DEER2019</v>
      </c>
      <c r="J2575" s="10">
        <f t="shared" si="81"/>
        <v>43466</v>
      </c>
      <c r="M2575" t="s">
        <v>76</v>
      </c>
    </row>
    <row r="2576" spans="1:13" x14ac:dyDescent="0.2">
      <c r="A2576" t="str">
        <f>'wts_com_vintage_CA_2023 Pivot'!A2576</f>
        <v>Ex</v>
      </c>
      <c r="B2576" t="s">
        <v>74</v>
      </c>
      <c r="C2576" t="s">
        <v>79</v>
      </c>
      <c r="D2576" s="7" t="str">
        <f>'wts_com_vintage_CA_2023 Pivot'!B2576</f>
        <v>RtS</v>
      </c>
      <c r="E2576" s="7" t="str">
        <f>'wts_com_vintage_CA_2023 Pivot'!D2576</f>
        <v>CZ15</v>
      </c>
      <c r="F2576" s="7">
        <f>'wts_com_vintage_CA_2023 Pivot'!C2576</f>
        <v>2007</v>
      </c>
      <c r="G2576" s="7" t="s">
        <v>75</v>
      </c>
      <c r="H2576" s="4">
        <f>GETPIVOTDATA("wt_vint",'wts_com_vintage_CA_2023 Pivot'!$A$1,"bldgtype",D2576,"bldgloc",E2576,"bldgvint",F2576,"weightID",A2576)</f>
        <v>0.77700000000000002</v>
      </c>
      <c r="I2576" s="7" t="str">
        <f t="shared" si="80"/>
        <v>DEER2019</v>
      </c>
      <c r="J2576" s="10">
        <f t="shared" si="81"/>
        <v>43466</v>
      </c>
      <c r="M2576" t="s">
        <v>76</v>
      </c>
    </row>
    <row r="2577" spans="1:13" x14ac:dyDescent="0.2">
      <c r="A2577" t="str">
        <f>'wts_com_vintage_CA_2023 Pivot'!A2577</f>
        <v>Ex</v>
      </c>
      <c r="B2577" t="s">
        <v>74</v>
      </c>
      <c r="C2577" t="s">
        <v>79</v>
      </c>
      <c r="D2577" s="7" t="str">
        <f>'wts_com_vintage_CA_2023 Pivot'!B2577</f>
        <v>RtS</v>
      </c>
      <c r="E2577" s="7" t="str">
        <f>'wts_com_vintage_CA_2023 Pivot'!D2577</f>
        <v>CZ16</v>
      </c>
      <c r="F2577" s="7">
        <f>'wts_com_vintage_CA_2023 Pivot'!C2577</f>
        <v>2007</v>
      </c>
      <c r="G2577" s="7" t="s">
        <v>75</v>
      </c>
      <c r="H2577" s="4">
        <f>GETPIVOTDATA("wt_vint",'wts_com_vintage_CA_2023 Pivot'!$A$1,"bldgtype",D2577,"bldgloc",E2577,"bldgvint",F2577,"weightID",A2577)</f>
        <v>0.20100000000000001</v>
      </c>
      <c r="I2577" s="7" t="str">
        <f t="shared" si="80"/>
        <v>DEER2019</v>
      </c>
      <c r="J2577" s="10">
        <f t="shared" si="81"/>
        <v>43466</v>
      </c>
      <c r="M2577" t="s">
        <v>76</v>
      </c>
    </row>
    <row r="2578" spans="1:13" x14ac:dyDescent="0.2">
      <c r="A2578" t="str">
        <f>'wts_com_vintage_CA_2023 Pivot'!A2578</f>
        <v>Ex</v>
      </c>
      <c r="B2578" t="s">
        <v>74</v>
      </c>
      <c r="C2578" t="s">
        <v>79</v>
      </c>
      <c r="D2578" s="7" t="str">
        <f>'wts_com_vintage_CA_2023 Pivot'!B2578</f>
        <v>RtS</v>
      </c>
      <c r="E2578" s="7" t="str">
        <f>'wts_com_vintage_CA_2023 Pivot'!D2578</f>
        <v>CZ01</v>
      </c>
      <c r="F2578" s="7">
        <f>'wts_com_vintage_CA_2023 Pivot'!C2578</f>
        <v>2011</v>
      </c>
      <c r="G2578" s="7" t="s">
        <v>75</v>
      </c>
      <c r="H2578" s="4">
        <f>GETPIVOTDATA("wt_vint",'wts_com_vintage_CA_2023 Pivot'!$A$1,"bldgtype",D2578,"bldgloc",E2578,"bldgvint",F2578,"weightID",A2578)</f>
        <v>0.04</v>
      </c>
      <c r="I2578" s="7" t="str">
        <f t="shared" si="80"/>
        <v>DEER2019</v>
      </c>
      <c r="J2578" s="10">
        <f t="shared" si="81"/>
        <v>43466</v>
      </c>
      <c r="M2578" t="s">
        <v>76</v>
      </c>
    </row>
    <row r="2579" spans="1:13" x14ac:dyDescent="0.2">
      <c r="A2579" t="str">
        <f>'wts_com_vintage_CA_2023 Pivot'!A2579</f>
        <v>Ex</v>
      </c>
      <c r="B2579" t="s">
        <v>74</v>
      </c>
      <c r="C2579" t="s">
        <v>79</v>
      </c>
      <c r="D2579" s="7" t="str">
        <f>'wts_com_vintage_CA_2023 Pivot'!B2579</f>
        <v>RtS</v>
      </c>
      <c r="E2579" s="7" t="str">
        <f>'wts_com_vintage_CA_2023 Pivot'!D2579</f>
        <v>CZ02</v>
      </c>
      <c r="F2579" s="7">
        <f>'wts_com_vintage_CA_2023 Pivot'!C2579</f>
        <v>2011</v>
      </c>
      <c r="G2579" s="7" t="s">
        <v>75</v>
      </c>
      <c r="H2579" s="4">
        <f>GETPIVOTDATA("wt_vint",'wts_com_vintage_CA_2023 Pivot'!$A$1,"bldgtype",D2579,"bldgloc",E2579,"bldgvint",F2579,"weightID",A2579)</f>
        <v>0.28499999999999998</v>
      </c>
      <c r="I2579" s="7" t="str">
        <f t="shared" si="80"/>
        <v>DEER2019</v>
      </c>
      <c r="J2579" s="10">
        <f t="shared" si="81"/>
        <v>43466</v>
      </c>
      <c r="M2579" t="s">
        <v>76</v>
      </c>
    </row>
    <row r="2580" spans="1:13" x14ac:dyDescent="0.2">
      <c r="A2580" t="str">
        <f>'wts_com_vintage_CA_2023 Pivot'!A2580</f>
        <v>Ex</v>
      </c>
      <c r="B2580" t="s">
        <v>74</v>
      </c>
      <c r="C2580" t="s">
        <v>79</v>
      </c>
      <c r="D2580" s="7" t="str">
        <f>'wts_com_vintage_CA_2023 Pivot'!B2580</f>
        <v>RtS</v>
      </c>
      <c r="E2580" s="7" t="str">
        <f>'wts_com_vintage_CA_2023 Pivot'!D2580</f>
        <v>CZ03</v>
      </c>
      <c r="F2580" s="7">
        <f>'wts_com_vintage_CA_2023 Pivot'!C2580</f>
        <v>2011</v>
      </c>
      <c r="G2580" s="7" t="s">
        <v>75</v>
      </c>
      <c r="H2580" s="4">
        <f>GETPIVOTDATA("wt_vint",'wts_com_vintage_CA_2023 Pivot'!$A$1,"bldgtype",D2580,"bldgloc",E2580,"bldgvint",F2580,"weightID",A2580)</f>
        <v>1.22</v>
      </c>
      <c r="I2580" s="7" t="str">
        <f t="shared" si="80"/>
        <v>DEER2019</v>
      </c>
      <c r="J2580" s="10">
        <f t="shared" si="81"/>
        <v>43466</v>
      </c>
      <c r="M2580" t="s">
        <v>76</v>
      </c>
    </row>
    <row r="2581" spans="1:13" x14ac:dyDescent="0.2">
      <c r="A2581" t="str">
        <f>'wts_com_vintage_CA_2023 Pivot'!A2581</f>
        <v>Ex</v>
      </c>
      <c r="B2581" t="s">
        <v>74</v>
      </c>
      <c r="C2581" t="s">
        <v>79</v>
      </c>
      <c r="D2581" s="7" t="str">
        <f>'wts_com_vintage_CA_2023 Pivot'!B2581</f>
        <v>RtS</v>
      </c>
      <c r="E2581" s="7" t="str">
        <f>'wts_com_vintage_CA_2023 Pivot'!D2581</f>
        <v>CZ04</v>
      </c>
      <c r="F2581" s="7">
        <f>'wts_com_vintage_CA_2023 Pivot'!C2581</f>
        <v>2011</v>
      </c>
      <c r="G2581" s="7" t="s">
        <v>75</v>
      </c>
      <c r="H2581" s="4">
        <f>GETPIVOTDATA("wt_vint",'wts_com_vintage_CA_2023 Pivot'!$A$1,"bldgtype",D2581,"bldgloc",E2581,"bldgvint",F2581,"weightID",A2581)</f>
        <v>0.60099999999999998</v>
      </c>
      <c r="I2581" s="7" t="str">
        <f t="shared" si="80"/>
        <v>DEER2019</v>
      </c>
      <c r="J2581" s="10">
        <f t="shared" si="81"/>
        <v>43466</v>
      </c>
      <c r="M2581" t="s">
        <v>76</v>
      </c>
    </row>
    <row r="2582" spans="1:13" x14ac:dyDescent="0.2">
      <c r="A2582" t="str">
        <f>'wts_com_vintage_CA_2023 Pivot'!A2582</f>
        <v>Ex</v>
      </c>
      <c r="B2582" t="s">
        <v>74</v>
      </c>
      <c r="C2582" t="s">
        <v>79</v>
      </c>
      <c r="D2582" s="7" t="str">
        <f>'wts_com_vintage_CA_2023 Pivot'!B2582</f>
        <v>RtS</v>
      </c>
      <c r="E2582" s="7" t="str">
        <f>'wts_com_vintage_CA_2023 Pivot'!D2582</f>
        <v>CZ05</v>
      </c>
      <c r="F2582" s="7">
        <f>'wts_com_vintage_CA_2023 Pivot'!C2582</f>
        <v>2011</v>
      </c>
      <c r="G2582" s="7" t="s">
        <v>75</v>
      </c>
      <c r="H2582" s="4">
        <f>GETPIVOTDATA("wt_vint",'wts_com_vintage_CA_2023 Pivot'!$A$1,"bldgtype",D2582,"bldgloc",E2582,"bldgvint",F2582,"weightID",A2582)</f>
        <v>0.16200000000000001</v>
      </c>
      <c r="I2582" s="7" t="str">
        <f t="shared" si="80"/>
        <v>DEER2019</v>
      </c>
      <c r="J2582" s="10">
        <f t="shared" si="81"/>
        <v>43466</v>
      </c>
      <c r="M2582" t="s">
        <v>76</v>
      </c>
    </row>
    <row r="2583" spans="1:13" x14ac:dyDescent="0.2">
      <c r="A2583" t="str">
        <f>'wts_com_vintage_CA_2023 Pivot'!A2583</f>
        <v>Ex</v>
      </c>
      <c r="B2583" t="s">
        <v>74</v>
      </c>
      <c r="C2583" t="s">
        <v>79</v>
      </c>
      <c r="D2583" s="7" t="str">
        <f>'wts_com_vintage_CA_2023 Pivot'!B2583</f>
        <v>RtS</v>
      </c>
      <c r="E2583" s="7" t="str">
        <f>'wts_com_vintage_CA_2023 Pivot'!D2583</f>
        <v>CZ06</v>
      </c>
      <c r="F2583" s="7">
        <f>'wts_com_vintage_CA_2023 Pivot'!C2583</f>
        <v>2011</v>
      </c>
      <c r="G2583" s="7" t="s">
        <v>75</v>
      </c>
      <c r="H2583" s="4">
        <f>GETPIVOTDATA("wt_vint",'wts_com_vintage_CA_2023 Pivot'!$A$1,"bldgtype",D2583,"bldgloc",E2583,"bldgvint",F2583,"weightID",A2583)</f>
        <v>3.4459999999999997</v>
      </c>
      <c r="I2583" s="7" t="str">
        <f t="shared" si="80"/>
        <v>DEER2019</v>
      </c>
      <c r="J2583" s="10">
        <f t="shared" si="81"/>
        <v>43466</v>
      </c>
      <c r="M2583" t="s">
        <v>76</v>
      </c>
    </row>
    <row r="2584" spans="1:13" x14ac:dyDescent="0.2">
      <c r="A2584" t="str">
        <f>'wts_com_vintage_CA_2023 Pivot'!A2584</f>
        <v>Ex</v>
      </c>
      <c r="B2584" t="s">
        <v>74</v>
      </c>
      <c r="C2584" t="s">
        <v>79</v>
      </c>
      <c r="D2584" s="7" t="str">
        <f>'wts_com_vintage_CA_2023 Pivot'!B2584</f>
        <v>RtS</v>
      </c>
      <c r="E2584" s="7" t="str">
        <f>'wts_com_vintage_CA_2023 Pivot'!D2584</f>
        <v>CZ07</v>
      </c>
      <c r="F2584" s="7">
        <f>'wts_com_vintage_CA_2023 Pivot'!C2584</f>
        <v>2011</v>
      </c>
      <c r="G2584" s="7" t="s">
        <v>75</v>
      </c>
      <c r="H2584" s="4">
        <f>GETPIVOTDATA("wt_vint",'wts_com_vintage_CA_2023 Pivot'!$A$1,"bldgtype",D2584,"bldgloc",E2584,"bldgvint",F2584,"weightID",A2584)</f>
        <v>1.1220000000000001</v>
      </c>
      <c r="I2584" s="7" t="str">
        <f t="shared" si="80"/>
        <v>DEER2019</v>
      </c>
      <c r="J2584" s="10">
        <f t="shared" si="81"/>
        <v>43466</v>
      </c>
      <c r="M2584" t="s">
        <v>76</v>
      </c>
    </row>
    <row r="2585" spans="1:13" x14ac:dyDescent="0.2">
      <c r="A2585" t="str">
        <f>'wts_com_vintage_CA_2023 Pivot'!A2585</f>
        <v>Ex</v>
      </c>
      <c r="B2585" t="s">
        <v>74</v>
      </c>
      <c r="C2585" t="s">
        <v>79</v>
      </c>
      <c r="D2585" s="7" t="str">
        <f>'wts_com_vintage_CA_2023 Pivot'!B2585</f>
        <v>RtS</v>
      </c>
      <c r="E2585" s="7" t="str">
        <f>'wts_com_vintage_CA_2023 Pivot'!D2585</f>
        <v>CZ08</v>
      </c>
      <c r="F2585" s="7">
        <f>'wts_com_vintage_CA_2023 Pivot'!C2585</f>
        <v>2011</v>
      </c>
      <c r="G2585" s="7" t="s">
        <v>75</v>
      </c>
      <c r="H2585" s="4">
        <f>GETPIVOTDATA("wt_vint",'wts_com_vintage_CA_2023 Pivot'!$A$1,"bldgtype",D2585,"bldgloc",E2585,"bldgvint",F2585,"weightID",A2585)</f>
        <v>4.1280000000000001</v>
      </c>
      <c r="I2585" s="7" t="str">
        <f t="shared" si="80"/>
        <v>DEER2019</v>
      </c>
      <c r="J2585" s="10">
        <f t="shared" si="81"/>
        <v>43466</v>
      </c>
      <c r="M2585" t="s">
        <v>76</v>
      </c>
    </row>
    <row r="2586" spans="1:13" x14ac:dyDescent="0.2">
      <c r="A2586" t="str">
        <f>'wts_com_vintage_CA_2023 Pivot'!A2586</f>
        <v>Ex</v>
      </c>
      <c r="B2586" t="s">
        <v>74</v>
      </c>
      <c r="C2586" t="s">
        <v>79</v>
      </c>
      <c r="D2586" s="7" t="str">
        <f>'wts_com_vintage_CA_2023 Pivot'!B2586</f>
        <v>RtS</v>
      </c>
      <c r="E2586" s="7" t="str">
        <f>'wts_com_vintage_CA_2023 Pivot'!D2586</f>
        <v>CZ09</v>
      </c>
      <c r="F2586" s="7">
        <f>'wts_com_vintage_CA_2023 Pivot'!C2586</f>
        <v>2011</v>
      </c>
      <c r="G2586" s="7" t="s">
        <v>75</v>
      </c>
      <c r="H2586" s="4">
        <f>GETPIVOTDATA("wt_vint",'wts_com_vintage_CA_2023 Pivot'!$A$1,"bldgtype",D2586,"bldgloc",E2586,"bldgvint",F2586,"weightID",A2586)</f>
        <v>3.3809999999999998</v>
      </c>
      <c r="I2586" s="7" t="str">
        <f t="shared" si="80"/>
        <v>DEER2019</v>
      </c>
      <c r="J2586" s="10">
        <f t="shared" si="81"/>
        <v>43466</v>
      </c>
      <c r="M2586" t="s">
        <v>76</v>
      </c>
    </row>
    <row r="2587" spans="1:13" x14ac:dyDescent="0.2">
      <c r="A2587" t="str">
        <f>'wts_com_vintage_CA_2023 Pivot'!A2587</f>
        <v>Ex</v>
      </c>
      <c r="B2587" t="s">
        <v>74</v>
      </c>
      <c r="C2587" t="s">
        <v>79</v>
      </c>
      <c r="D2587" s="7" t="str">
        <f>'wts_com_vintage_CA_2023 Pivot'!B2587</f>
        <v>RtS</v>
      </c>
      <c r="E2587" s="7" t="str">
        <f>'wts_com_vintage_CA_2023 Pivot'!D2587</f>
        <v>CZ10</v>
      </c>
      <c r="F2587" s="7">
        <f>'wts_com_vintage_CA_2023 Pivot'!C2587</f>
        <v>2011</v>
      </c>
      <c r="G2587" s="7" t="s">
        <v>75</v>
      </c>
      <c r="H2587" s="4">
        <f>GETPIVOTDATA("wt_vint",'wts_com_vintage_CA_2023 Pivot'!$A$1,"bldgtype",D2587,"bldgloc",E2587,"bldgvint",F2587,"weightID",A2587)</f>
        <v>5.9740000000000002</v>
      </c>
      <c r="I2587" s="7" t="str">
        <f t="shared" si="80"/>
        <v>DEER2019</v>
      </c>
      <c r="J2587" s="10">
        <f t="shared" si="81"/>
        <v>43466</v>
      </c>
      <c r="M2587" t="s">
        <v>76</v>
      </c>
    </row>
    <row r="2588" spans="1:13" x14ac:dyDescent="0.2">
      <c r="A2588" t="str">
        <f>'wts_com_vintage_CA_2023 Pivot'!A2588</f>
        <v>Ex</v>
      </c>
      <c r="B2588" t="s">
        <v>74</v>
      </c>
      <c r="C2588" t="s">
        <v>79</v>
      </c>
      <c r="D2588" s="7" t="str">
        <f>'wts_com_vintage_CA_2023 Pivot'!B2588</f>
        <v>RtS</v>
      </c>
      <c r="E2588" s="7" t="str">
        <f>'wts_com_vintage_CA_2023 Pivot'!D2588</f>
        <v>CZ11</v>
      </c>
      <c r="F2588" s="7">
        <f>'wts_com_vintage_CA_2023 Pivot'!C2588</f>
        <v>2011</v>
      </c>
      <c r="G2588" s="7" t="s">
        <v>75</v>
      </c>
      <c r="H2588" s="4">
        <f>GETPIVOTDATA("wt_vint",'wts_com_vintage_CA_2023 Pivot'!$A$1,"bldgtype",D2588,"bldgloc",E2588,"bldgvint",F2588,"weightID",A2588)</f>
        <v>0.32500000000000001</v>
      </c>
      <c r="I2588" s="7" t="str">
        <f t="shared" si="80"/>
        <v>DEER2019</v>
      </c>
      <c r="J2588" s="10">
        <f t="shared" si="81"/>
        <v>43466</v>
      </c>
      <c r="M2588" t="s">
        <v>76</v>
      </c>
    </row>
    <row r="2589" spans="1:13" x14ac:dyDescent="0.2">
      <c r="A2589" t="str">
        <f>'wts_com_vintage_CA_2023 Pivot'!A2589</f>
        <v>Ex</v>
      </c>
      <c r="B2589" t="s">
        <v>74</v>
      </c>
      <c r="C2589" t="s">
        <v>79</v>
      </c>
      <c r="D2589" s="7" t="str">
        <f>'wts_com_vintage_CA_2023 Pivot'!B2589</f>
        <v>RtS</v>
      </c>
      <c r="E2589" s="7" t="str">
        <f>'wts_com_vintage_CA_2023 Pivot'!D2589</f>
        <v>CZ12</v>
      </c>
      <c r="F2589" s="7">
        <f>'wts_com_vintage_CA_2023 Pivot'!C2589</f>
        <v>2011</v>
      </c>
      <c r="G2589" s="7" t="s">
        <v>75</v>
      </c>
      <c r="H2589" s="4">
        <f>GETPIVOTDATA("wt_vint",'wts_com_vintage_CA_2023 Pivot'!$A$1,"bldgtype",D2589,"bldgloc",E2589,"bldgvint",F2589,"weightID",A2589)</f>
        <v>1.236</v>
      </c>
      <c r="I2589" s="7" t="str">
        <f t="shared" si="80"/>
        <v>DEER2019</v>
      </c>
      <c r="J2589" s="10">
        <f t="shared" si="81"/>
        <v>43466</v>
      </c>
      <c r="M2589" t="s">
        <v>76</v>
      </c>
    </row>
    <row r="2590" spans="1:13" x14ac:dyDescent="0.2">
      <c r="A2590" t="str">
        <f>'wts_com_vintage_CA_2023 Pivot'!A2590</f>
        <v>Ex</v>
      </c>
      <c r="B2590" t="s">
        <v>74</v>
      </c>
      <c r="C2590" t="s">
        <v>79</v>
      </c>
      <c r="D2590" s="7" t="str">
        <f>'wts_com_vintage_CA_2023 Pivot'!B2590</f>
        <v>RtS</v>
      </c>
      <c r="E2590" s="7" t="str">
        <f>'wts_com_vintage_CA_2023 Pivot'!D2590</f>
        <v>CZ13</v>
      </c>
      <c r="F2590" s="7">
        <f>'wts_com_vintage_CA_2023 Pivot'!C2590</f>
        <v>2011</v>
      </c>
      <c r="G2590" s="7" t="s">
        <v>75</v>
      </c>
      <c r="H2590" s="4">
        <f>GETPIVOTDATA("wt_vint",'wts_com_vintage_CA_2023 Pivot'!$A$1,"bldgtype",D2590,"bldgloc",E2590,"bldgvint",F2590,"weightID",A2590)</f>
        <v>1.464</v>
      </c>
      <c r="I2590" s="7" t="str">
        <f t="shared" si="80"/>
        <v>DEER2019</v>
      </c>
      <c r="J2590" s="10">
        <f t="shared" si="81"/>
        <v>43466</v>
      </c>
      <c r="M2590" t="s">
        <v>76</v>
      </c>
    </row>
    <row r="2591" spans="1:13" x14ac:dyDescent="0.2">
      <c r="A2591" t="str">
        <f>'wts_com_vintage_CA_2023 Pivot'!A2591</f>
        <v>Ex</v>
      </c>
      <c r="B2591" t="s">
        <v>74</v>
      </c>
      <c r="C2591" t="s">
        <v>79</v>
      </c>
      <c r="D2591" s="7" t="str">
        <f>'wts_com_vintage_CA_2023 Pivot'!B2591</f>
        <v>RtS</v>
      </c>
      <c r="E2591" s="7" t="str">
        <f>'wts_com_vintage_CA_2023 Pivot'!D2591</f>
        <v>CZ14</v>
      </c>
      <c r="F2591" s="7">
        <f>'wts_com_vintage_CA_2023 Pivot'!C2591</f>
        <v>2011</v>
      </c>
      <c r="G2591" s="7" t="s">
        <v>75</v>
      </c>
      <c r="H2591" s="4">
        <f>GETPIVOTDATA("wt_vint",'wts_com_vintage_CA_2023 Pivot'!$A$1,"bldgtype",D2591,"bldgloc",E2591,"bldgvint",F2591,"weightID",A2591)</f>
        <v>0.86599999999999999</v>
      </c>
      <c r="I2591" s="7" t="str">
        <f t="shared" si="80"/>
        <v>DEER2019</v>
      </c>
      <c r="J2591" s="10">
        <f t="shared" si="81"/>
        <v>43466</v>
      </c>
      <c r="M2591" t="s">
        <v>76</v>
      </c>
    </row>
    <row r="2592" spans="1:13" x14ac:dyDescent="0.2">
      <c r="A2592" t="str">
        <f>'wts_com_vintage_CA_2023 Pivot'!A2592</f>
        <v>Ex</v>
      </c>
      <c r="B2592" t="s">
        <v>74</v>
      </c>
      <c r="C2592" t="s">
        <v>79</v>
      </c>
      <c r="D2592" s="7" t="str">
        <f>'wts_com_vintage_CA_2023 Pivot'!B2592</f>
        <v>RtS</v>
      </c>
      <c r="E2592" s="7" t="str">
        <f>'wts_com_vintage_CA_2023 Pivot'!D2592</f>
        <v>CZ15</v>
      </c>
      <c r="F2592" s="7">
        <f>'wts_com_vintage_CA_2023 Pivot'!C2592</f>
        <v>2011</v>
      </c>
      <c r="G2592" s="7" t="s">
        <v>75</v>
      </c>
      <c r="H2592" s="4">
        <f>GETPIVOTDATA("wt_vint",'wts_com_vintage_CA_2023 Pivot'!$A$1,"bldgtype",D2592,"bldgloc",E2592,"bldgvint",F2592,"weightID",A2592)</f>
        <v>0.77700000000000002</v>
      </c>
      <c r="I2592" s="7" t="str">
        <f t="shared" si="80"/>
        <v>DEER2019</v>
      </c>
      <c r="J2592" s="10">
        <f t="shared" si="81"/>
        <v>43466</v>
      </c>
      <c r="M2592" t="s">
        <v>76</v>
      </c>
    </row>
    <row r="2593" spans="1:13" x14ac:dyDescent="0.2">
      <c r="A2593" t="str">
        <f>'wts_com_vintage_CA_2023 Pivot'!A2593</f>
        <v>Ex</v>
      </c>
      <c r="B2593" t="s">
        <v>74</v>
      </c>
      <c r="C2593" t="s">
        <v>79</v>
      </c>
      <c r="D2593" s="7" t="str">
        <f>'wts_com_vintage_CA_2023 Pivot'!B2593</f>
        <v>RtS</v>
      </c>
      <c r="E2593" s="7" t="str">
        <f>'wts_com_vintage_CA_2023 Pivot'!D2593</f>
        <v>CZ16</v>
      </c>
      <c r="F2593" s="7">
        <f>'wts_com_vintage_CA_2023 Pivot'!C2593</f>
        <v>2011</v>
      </c>
      <c r="G2593" s="7" t="s">
        <v>75</v>
      </c>
      <c r="H2593" s="4">
        <f>GETPIVOTDATA("wt_vint",'wts_com_vintage_CA_2023 Pivot'!$A$1,"bldgtype",D2593,"bldgloc",E2593,"bldgvint",F2593,"weightID",A2593)</f>
        <v>0.20100000000000001</v>
      </c>
      <c r="I2593" s="7" t="str">
        <f t="shared" si="80"/>
        <v>DEER2019</v>
      </c>
      <c r="J2593" s="10">
        <f t="shared" si="81"/>
        <v>43466</v>
      </c>
      <c r="M2593" t="s">
        <v>76</v>
      </c>
    </row>
    <row r="2594" spans="1:13" x14ac:dyDescent="0.2">
      <c r="A2594" t="str">
        <f>'wts_com_vintage_CA_2023 Pivot'!A2594</f>
        <v>Ex</v>
      </c>
      <c r="B2594" t="s">
        <v>74</v>
      </c>
      <c r="C2594" t="s">
        <v>79</v>
      </c>
      <c r="D2594" s="7" t="str">
        <f>'wts_com_vintage_CA_2023 Pivot'!B2594</f>
        <v>RtS</v>
      </c>
      <c r="E2594" s="7" t="str">
        <f>'wts_com_vintage_CA_2023 Pivot'!D2594</f>
        <v>CZ01</v>
      </c>
      <c r="F2594" s="7">
        <f>'wts_com_vintage_CA_2023 Pivot'!C2594</f>
        <v>2015</v>
      </c>
      <c r="G2594" s="7" t="s">
        <v>75</v>
      </c>
      <c r="H2594" s="4">
        <f>GETPIVOTDATA("wt_vint",'wts_com_vintage_CA_2023 Pivot'!$A$1,"bldgtype",D2594,"bldgloc",E2594,"bldgvint",F2594,"weightID",A2594)</f>
        <v>0.03</v>
      </c>
      <c r="I2594" s="7" t="str">
        <f t="shared" si="80"/>
        <v>DEER2019</v>
      </c>
      <c r="J2594" s="10">
        <f t="shared" si="81"/>
        <v>43466</v>
      </c>
      <c r="M2594" t="s">
        <v>76</v>
      </c>
    </row>
    <row r="2595" spans="1:13" x14ac:dyDescent="0.2">
      <c r="A2595" t="str">
        <f>'wts_com_vintage_CA_2023 Pivot'!A2595</f>
        <v>Ex</v>
      </c>
      <c r="B2595" t="s">
        <v>74</v>
      </c>
      <c r="C2595" t="s">
        <v>79</v>
      </c>
      <c r="D2595" s="7" t="str">
        <f>'wts_com_vintage_CA_2023 Pivot'!B2595</f>
        <v>RtS</v>
      </c>
      <c r="E2595" s="7" t="str">
        <f>'wts_com_vintage_CA_2023 Pivot'!D2595</f>
        <v>CZ02</v>
      </c>
      <c r="F2595" s="7">
        <f>'wts_com_vintage_CA_2023 Pivot'!C2595</f>
        <v>2015</v>
      </c>
      <c r="G2595" s="7" t="s">
        <v>75</v>
      </c>
      <c r="H2595" s="4">
        <f>GETPIVOTDATA("wt_vint",'wts_com_vintage_CA_2023 Pivot'!$A$1,"bldgtype",D2595,"bldgloc",E2595,"bldgvint",F2595,"weightID",A2595)</f>
        <v>0.214</v>
      </c>
      <c r="I2595" s="7" t="str">
        <f t="shared" si="80"/>
        <v>DEER2019</v>
      </c>
      <c r="J2595" s="10">
        <f t="shared" si="81"/>
        <v>43466</v>
      </c>
      <c r="M2595" t="s">
        <v>76</v>
      </c>
    </row>
    <row r="2596" spans="1:13" x14ac:dyDescent="0.2">
      <c r="A2596" t="str">
        <f>'wts_com_vintage_CA_2023 Pivot'!A2596</f>
        <v>Ex</v>
      </c>
      <c r="B2596" t="s">
        <v>74</v>
      </c>
      <c r="C2596" t="s">
        <v>79</v>
      </c>
      <c r="D2596" s="7" t="str">
        <f>'wts_com_vintage_CA_2023 Pivot'!B2596</f>
        <v>RtS</v>
      </c>
      <c r="E2596" s="7" t="str">
        <f>'wts_com_vintage_CA_2023 Pivot'!D2596</f>
        <v>CZ03</v>
      </c>
      <c r="F2596" s="7">
        <f>'wts_com_vintage_CA_2023 Pivot'!C2596</f>
        <v>2015</v>
      </c>
      <c r="G2596" s="7" t="s">
        <v>75</v>
      </c>
      <c r="H2596" s="4">
        <f>GETPIVOTDATA("wt_vint",'wts_com_vintage_CA_2023 Pivot'!$A$1,"bldgtype",D2596,"bldgloc",E2596,"bldgvint",F2596,"weightID",A2596)</f>
        <v>0.91500000000000004</v>
      </c>
      <c r="I2596" s="7" t="str">
        <f t="shared" si="80"/>
        <v>DEER2019</v>
      </c>
      <c r="J2596" s="10">
        <f t="shared" si="81"/>
        <v>43466</v>
      </c>
      <c r="M2596" t="s">
        <v>76</v>
      </c>
    </row>
    <row r="2597" spans="1:13" x14ac:dyDescent="0.2">
      <c r="A2597" t="str">
        <f>'wts_com_vintage_CA_2023 Pivot'!A2597</f>
        <v>Ex</v>
      </c>
      <c r="B2597" t="s">
        <v>74</v>
      </c>
      <c r="C2597" t="s">
        <v>79</v>
      </c>
      <c r="D2597" s="7" t="str">
        <f>'wts_com_vintage_CA_2023 Pivot'!B2597</f>
        <v>RtS</v>
      </c>
      <c r="E2597" s="7" t="str">
        <f>'wts_com_vintage_CA_2023 Pivot'!D2597</f>
        <v>CZ04</v>
      </c>
      <c r="F2597" s="7">
        <f>'wts_com_vintage_CA_2023 Pivot'!C2597</f>
        <v>2015</v>
      </c>
      <c r="G2597" s="7" t="s">
        <v>75</v>
      </c>
      <c r="H2597" s="4">
        <f>GETPIVOTDATA("wt_vint",'wts_com_vintage_CA_2023 Pivot'!$A$1,"bldgtype",D2597,"bldgloc",E2597,"bldgvint",F2597,"weightID",A2597)</f>
        <v>0.45100000000000001</v>
      </c>
      <c r="I2597" s="7" t="str">
        <f t="shared" si="80"/>
        <v>DEER2019</v>
      </c>
      <c r="J2597" s="10">
        <f t="shared" si="81"/>
        <v>43466</v>
      </c>
      <c r="M2597" t="s">
        <v>76</v>
      </c>
    </row>
    <row r="2598" spans="1:13" x14ac:dyDescent="0.2">
      <c r="A2598" t="str">
        <f>'wts_com_vintage_CA_2023 Pivot'!A2598</f>
        <v>Ex</v>
      </c>
      <c r="B2598" t="s">
        <v>74</v>
      </c>
      <c r="C2598" t="s">
        <v>79</v>
      </c>
      <c r="D2598" s="7" t="str">
        <f>'wts_com_vintage_CA_2023 Pivot'!B2598</f>
        <v>RtS</v>
      </c>
      <c r="E2598" s="7" t="str">
        <f>'wts_com_vintage_CA_2023 Pivot'!D2598</f>
        <v>CZ05</v>
      </c>
      <c r="F2598" s="7">
        <f>'wts_com_vintage_CA_2023 Pivot'!C2598</f>
        <v>2015</v>
      </c>
      <c r="G2598" s="7" t="s">
        <v>75</v>
      </c>
      <c r="H2598" s="4">
        <f>GETPIVOTDATA("wt_vint",'wts_com_vintage_CA_2023 Pivot'!$A$1,"bldgtype",D2598,"bldgloc",E2598,"bldgvint",F2598,"weightID",A2598)</f>
        <v>0.122</v>
      </c>
      <c r="I2598" s="7" t="str">
        <f t="shared" si="80"/>
        <v>DEER2019</v>
      </c>
      <c r="J2598" s="10">
        <f t="shared" si="81"/>
        <v>43466</v>
      </c>
      <c r="M2598" t="s">
        <v>76</v>
      </c>
    </row>
    <row r="2599" spans="1:13" x14ac:dyDescent="0.2">
      <c r="A2599" t="str">
        <f>'wts_com_vintage_CA_2023 Pivot'!A2599</f>
        <v>Ex</v>
      </c>
      <c r="B2599" t="s">
        <v>74</v>
      </c>
      <c r="C2599" t="s">
        <v>79</v>
      </c>
      <c r="D2599" s="7" t="str">
        <f>'wts_com_vintage_CA_2023 Pivot'!B2599</f>
        <v>RtS</v>
      </c>
      <c r="E2599" s="7" t="str">
        <f>'wts_com_vintage_CA_2023 Pivot'!D2599</f>
        <v>CZ06</v>
      </c>
      <c r="F2599" s="7">
        <f>'wts_com_vintage_CA_2023 Pivot'!C2599</f>
        <v>2015</v>
      </c>
      <c r="G2599" s="7" t="s">
        <v>75</v>
      </c>
      <c r="H2599" s="4">
        <f>GETPIVOTDATA("wt_vint",'wts_com_vintage_CA_2023 Pivot'!$A$1,"bldgtype",D2599,"bldgloc",E2599,"bldgvint",F2599,"weightID",A2599)</f>
        <v>2.5840000000000001</v>
      </c>
      <c r="I2599" s="7" t="str">
        <f t="shared" si="80"/>
        <v>DEER2019</v>
      </c>
      <c r="J2599" s="10">
        <f t="shared" si="81"/>
        <v>43466</v>
      </c>
      <c r="M2599" t="s">
        <v>76</v>
      </c>
    </row>
    <row r="2600" spans="1:13" x14ac:dyDescent="0.2">
      <c r="A2600" t="str">
        <f>'wts_com_vintage_CA_2023 Pivot'!A2600</f>
        <v>Ex</v>
      </c>
      <c r="B2600" t="s">
        <v>74</v>
      </c>
      <c r="C2600" t="s">
        <v>79</v>
      </c>
      <c r="D2600" s="7" t="str">
        <f>'wts_com_vintage_CA_2023 Pivot'!B2600</f>
        <v>RtS</v>
      </c>
      <c r="E2600" s="7" t="str">
        <f>'wts_com_vintage_CA_2023 Pivot'!D2600</f>
        <v>CZ07</v>
      </c>
      <c r="F2600" s="7">
        <f>'wts_com_vintage_CA_2023 Pivot'!C2600</f>
        <v>2015</v>
      </c>
      <c r="G2600" s="7" t="s">
        <v>75</v>
      </c>
      <c r="H2600" s="4">
        <f>GETPIVOTDATA("wt_vint",'wts_com_vintage_CA_2023 Pivot'!$A$1,"bldgtype",D2600,"bldgloc",E2600,"bldgvint",F2600,"weightID",A2600)</f>
        <v>0.84099999999999997</v>
      </c>
      <c r="I2600" s="7" t="str">
        <f t="shared" si="80"/>
        <v>DEER2019</v>
      </c>
      <c r="J2600" s="10">
        <f t="shared" si="81"/>
        <v>43466</v>
      </c>
      <c r="M2600" t="s">
        <v>76</v>
      </c>
    </row>
    <row r="2601" spans="1:13" x14ac:dyDescent="0.2">
      <c r="A2601" t="str">
        <f>'wts_com_vintage_CA_2023 Pivot'!A2601</f>
        <v>Ex</v>
      </c>
      <c r="B2601" t="s">
        <v>74</v>
      </c>
      <c r="C2601" t="s">
        <v>79</v>
      </c>
      <c r="D2601" s="7" t="str">
        <f>'wts_com_vintage_CA_2023 Pivot'!B2601</f>
        <v>RtS</v>
      </c>
      <c r="E2601" s="7" t="str">
        <f>'wts_com_vintage_CA_2023 Pivot'!D2601</f>
        <v>CZ08</v>
      </c>
      <c r="F2601" s="7">
        <f>'wts_com_vintage_CA_2023 Pivot'!C2601</f>
        <v>2015</v>
      </c>
      <c r="G2601" s="7" t="s">
        <v>75</v>
      </c>
      <c r="H2601" s="4">
        <f>GETPIVOTDATA("wt_vint",'wts_com_vintage_CA_2023 Pivot'!$A$1,"bldgtype",D2601,"bldgloc",E2601,"bldgvint",F2601,"weightID",A2601)</f>
        <v>3.0960000000000001</v>
      </c>
      <c r="I2601" s="7" t="str">
        <f t="shared" si="80"/>
        <v>DEER2019</v>
      </c>
      <c r="J2601" s="10">
        <f t="shared" si="81"/>
        <v>43466</v>
      </c>
      <c r="M2601" t="s">
        <v>76</v>
      </c>
    </row>
    <row r="2602" spans="1:13" x14ac:dyDescent="0.2">
      <c r="A2602" t="str">
        <f>'wts_com_vintage_CA_2023 Pivot'!A2602</f>
        <v>Ex</v>
      </c>
      <c r="B2602" t="s">
        <v>74</v>
      </c>
      <c r="C2602" t="s">
        <v>79</v>
      </c>
      <c r="D2602" s="7" t="str">
        <f>'wts_com_vintage_CA_2023 Pivot'!B2602</f>
        <v>RtS</v>
      </c>
      <c r="E2602" s="7" t="str">
        <f>'wts_com_vintage_CA_2023 Pivot'!D2602</f>
        <v>CZ09</v>
      </c>
      <c r="F2602" s="7">
        <f>'wts_com_vintage_CA_2023 Pivot'!C2602</f>
        <v>2015</v>
      </c>
      <c r="G2602" s="7" t="s">
        <v>75</v>
      </c>
      <c r="H2602" s="4">
        <f>GETPIVOTDATA("wt_vint",'wts_com_vintage_CA_2023 Pivot'!$A$1,"bldgtype",D2602,"bldgloc",E2602,"bldgvint",F2602,"weightID",A2602)</f>
        <v>2.536</v>
      </c>
      <c r="I2602" s="7" t="str">
        <f t="shared" si="80"/>
        <v>DEER2019</v>
      </c>
      <c r="J2602" s="10">
        <f t="shared" si="81"/>
        <v>43466</v>
      </c>
      <c r="M2602" t="s">
        <v>76</v>
      </c>
    </row>
    <row r="2603" spans="1:13" x14ac:dyDescent="0.2">
      <c r="A2603" t="str">
        <f>'wts_com_vintage_CA_2023 Pivot'!A2603</f>
        <v>Ex</v>
      </c>
      <c r="B2603" t="s">
        <v>74</v>
      </c>
      <c r="C2603" t="s">
        <v>79</v>
      </c>
      <c r="D2603" s="7" t="str">
        <f>'wts_com_vintage_CA_2023 Pivot'!B2603</f>
        <v>RtS</v>
      </c>
      <c r="E2603" s="7" t="str">
        <f>'wts_com_vintage_CA_2023 Pivot'!D2603</f>
        <v>CZ10</v>
      </c>
      <c r="F2603" s="7">
        <f>'wts_com_vintage_CA_2023 Pivot'!C2603</f>
        <v>2015</v>
      </c>
      <c r="G2603" s="7" t="s">
        <v>75</v>
      </c>
      <c r="H2603" s="4">
        <f>GETPIVOTDATA("wt_vint",'wts_com_vintage_CA_2023 Pivot'!$A$1,"bldgtype",D2603,"bldgloc",E2603,"bldgvint",F2603,"weightID",A2603)</f>
        <v>4.4790000000000001</v>
      </c>
      <c r="I2603" s="7" t="str">
        <f t="shared" si="80"/>
        <v>DEER2019</v>
      </c>
      <c r="J2603" s="10">
        <f t="shared" si="81"/>
        <v>43466</v>
      </c>
      <c r="M2603" t="s">
        <v>76</v>
      </c>
    </row>
    <row r="2604" spans="1:13" x14ac:dyDescent="0.2">
      <c r="A2604" t="str">
        <f>'wts_com_vintage_CA_2023 Pivot'!A2604</f>
        <v>Ex</v>
      </c>
      <c r="B2604" t="s">
        <v>74</v>
      </c>
      <c r="C2604" t="s">
        <v>79</v>
      </c>
      <c r="D2604" s="7" t="str">
        <f>'wts_com_vintage_CA_2023 Pivot'!B2604</f>
        <v>RtS</v>
      </c>
      <c r="E2604" s="7" t="str">
        <f>'wts_com_vintage_CA_2023 Pivot'!D2604</f>
        <v>CZ11</v>
      </c>
      <c r="F2604" s="7">
        <f>'wts_com_vintage_CA_2023 Pivot'!C2604</f>
        <v>2015</v>
      </c>
      <c r="G2604" s="7" t="s">
        <v>75</v>
      </c>
      <c r="H2604" s="4">
        <f>GETPIVOTDATA("wt_vint",'wts_com_vintage_CA_2023 Pivot'!$A$1,"bldgtype",D2604,"bldgloc",E2604,"bldgvint",F2604,"weightID",A2604)</f>
        <v>0.24399999999999999</v>
      </c>
      <c r="I2604" s="7" t="str">
        <f t="shared" si="80"/>
        <v>DEER2019</v>
      </c>
      <c r="J2604" s="10">
        <f t="shared" si="81"/>
        <v>43466</v>
      </c>
      <c r="M2604" t="s">
        <v>76</v>
      </c>
    </row>
    <row r="2605" spans="1:13" x14ac:dyDescent="0.2">
      <c r="A2605" t="str">
        <f>'wts_com_vintage_CA_2023 Pivot'!A2605</f>
        <v>Ex</v>
      </c>
      <c r="B2605" t="s">
        <v>74</v>
      </c>
      <c r="C2605" t="s">
        <v>79</v>
      </c>
      <c r="D2605" s="7" t="str">
        <f>'wts_com_vintage_CA_2023 Pivot'!B2605</f>
        <v>RtS</v>
      </c>
      <c r="E2605" s="7" t="str">
        <f>'wts_com_vintage_CA_2023 Pivot'!D2605</f>
        <v>CZ12</v>
      </c>
      <c r="F2605" s="7">
        <f>'wts_com_vintage_CA_2023 Pivot'!C2605</f>
        <v>2015</v>
      </c>
      <c r="G2605" s="7" t="s">
        <v>75</v>
      </c>
      <c r="H2605" s="4">
        <f>GETPIVOTDATA("wt_vint",'wts_com_vintage_CA_2023 Pivot'!$A$1,"bldgtype",D2605,"bldgloc",E2605,"bldgvint",F2605,"weightID",A2605)</f>
        <v>0.92700000000000005</v>
      </c>
      <c r="I2605" s="7" t="str">
        <f t="shared" si="80"/>
        <v>DEER2019</v>
      </c>
      <c r="J2605" s="10">
        <f t="shared" si="81"/>
        <v>43466</v>
      </c>
      <c r="M2605" t="s">
        <v>76</v>
      </c>
    </row>
    <row r="2606" spans="1:13" x14ac:dyDescent="0.2">
      <c r="A2606" t="str">
        <f>'wts_com_vintage_CA_2023 Pivot'!A2606</f>
        <v>Ex</v>
      </c>
      <c r="B2606" t="s">
        <v>74</v>
      </c>
      <c r="C2606" t="s">
        <v>79</v>
      </c>
      <c r="D2606" s="7" t="str">
        <f>'wts_com_vintage_CA_2023 Pivot'!B2606</f>
        <v>RtS</v>
      </c>
      <c r="E2606" s="7" t="str">
        <f>'wts_com_vintage_CA_2023 Pivot'!D2606</f>
        <v>CZ13</v>
      </c>
      <c r="F2606" s="7">
        <f>'wts_com_vintage_CA_2023 Pivot'!C2606</f>
        <v>2015</v>
      </c>
      <c r="G2606" s="7" t="s">
        <v>75</v>
      </c>
      <c r="H2606" s="4">
        <f>GETPIVOTDATA("wt_vint",'wts_com_vintage_CA_2023 Pivot'!$A$1,"bldgtype",D2606,"bldgloc",E2606,"bldgvint",F2606,"weightID",A2606)</f>
        <v>1.097</v>
      </c>
      <c r="I2606" s="7" t="str">
        <f t="shared" si="80"/>
        <v>DEER2019</v>
      </c>
      <c r="J2606" s="10">
        <f t="shared" si="81"/>
        <v>43466</v>
      </c>
      <c r="M2606" t="s">
        <v>76</v>
      </c>
    </row>
    <row r="2607" spans="1:13" x14ac:dyDescent="0.2">
      <c r="A2607" t="str">
        <f>'wts_com_vintage_CA_2023 Pivot'!A2607</f>
        <v>Ex</v>
      </c>
      <c r="B2607" t="s">
        <v>74</v>
      </c>
      <c r="C2607" t="s">
        <v>79</v>
      </c>
      <c r="D2607" s="7" t="str">
        <f>'wts_com_vintage_CA_2023 Pivot'!B2607</f>
        <v>RtS</v>
      </c>
      <c r="E2607" s="7" t="str">
        <f>'wts_com_vintage_CA_2023 Pivot'!D2607</f>
        <v>CZ14</v>
      </c>
      <c r="F2607" s="7">
        <f>'wts_com_vintage_CA_2023 Pivot'!C2607</f>
        <v>2015</v>
      </c>
      <c r="G2607" s="7" t="s">
        <v>75</v>
      </c>
      <c r="H2607" s="4">
        <f>GETPIVOTDATA("wt_vint",'wts_com_vintage_CA_2023 Pivot'!$A$1,"bldgtype",D2607,"bldgloc",E2607,"bldgvint",F2607,"weightID",A2607)</f>
        <v>0.64900000000000002</v>
      </c>
      <c r="I2607" s="7" t="str">
        <f t="shared" si="80"/>
        <v>DEER2019</v>
      </c>
      <c r="J2607" s="10">
        <f t="shared" si="81"/>
        <v>43466</v>
      </c>
      <c r="M2607" t="s">
        <v>76</v>
      </c>
    </row>
    <row r="2608" spans="1:13" x14ac:dyDescent="0.2">
      <c r="A2608" t="str">
        <f>'wts_com_vintage_CA_2023 Pivot'!A2608</f>
        <v>Ex</v>
      </c>
      <c r="B2608" t="s">
        <v>74</v>
      </c>
      <c r="C2608" t="s">
        <v>79</v>
      </c>
      <c r="D2608" s="7" t="str">
        <f>'wts_com_vintage_CA_2023 Pivot'!B2608</f>
        <v>RtS</v>
      </c>
      <c r="E2608" s="7" t="str">
        <f>'wts_com_vintage_CA_2023 Pivot'!D2608</f>
        <v>CZ15</v>
      </c>
      <c r="F2608" s="7">
        <f>'wts_com_vintage_CA_2023 Pivot'!C2608</f>
        <v>2015</v>
      </c>
      <c r="G2608" s="7" t="s">
        <v>75</v>
      </c>
      <c r="H2608" s="4">
        <f>GETPIVOTDATA("wt_vint",'wts_com_vintage_CA_2023 Pivot'!$A$1,"bldgtype",D2608,"bldgloc",E2608,"bldgvint",F2608,"weightID",A2608)</f>
        <v>0.58299999999999996</v>
      </c>
      <c r="I2608" s="7" t="str">
        <f t="shared" si="80"/>
        <v>DEER2019</v>
      </c>
      <c r="J2608" s="10">
        <f t="shared" si="81"/>
        <v>43466</v>
      </c>
      <c r="M2608" t="s">
        <v>76</v>
      </c>
    </row>
    <row r="2609" spans="1:13" x14ac:dyDescent="0.2">
      <c r="A2609" t="str">
        <f>'wts_com_vintage_CA_2023 Pivot'!A2609</f>
        <v>Ex</v>
      </c>
      <c r="B2609" t="s">
        <v>74</v>
      </c>
      <c r="C2609" t="s">
        <v>79</v>
      </c>
      <c r="D2609" s="7" t="str">
        <f>'wts_com_vintage_CA_2023 Pivot'!B2609</f>
        <v>RtS</v>
      </c>
      <c r="E2609" s="7" t="str">
        <f>'wts_com_vintage_CA_2023 Pivot'!D2609</f>
        <v>CZ16</v>
      </c>
      <c r="F2609" s="7">
        <f>'wts_com_vintage_CA_2023 Pivot'!C2609</f>
        <v>2015</v>
      </c>
      <c r="G2609" s="7" t="s">
        <v>75</v>
      </c>
      <c r="H2609" s="4">
        <f>GETPIVOTDATA("wt_vint",'wts_com_vintage_CA_2023 Pivot'!$A$1,"bldgtype",D2609,"bldgloc",E2609,"bldgvint",F2609,"weightID",A2609)</f>
        <v>0.15200000000000002</v>
      </c>
      <c r="I2609" s="7" t="str">
        <f t="shared" si="80"/>
        <v>DEER2019</v>
      </c>
      <c r="J2609" s="10">
        <f t="shared" si="81"/>
        <v>43466</v>
      </c>
      <c r="M2609" t="s">
        <v>76</v>
      </c>
    </row>
    <row r="2610" spans="1:13" x14ac:dyDescent="0.2">
      <c r="A2610" t="str">
        <f>'wts_com_vintage_CA_2023 Pivot'!A2610</f>
        <v>Ex</v>
      </c>
      <c r="B2610" t="s">
        <v>74</v>
      </c>
      <c r="C2610" t="s">
        <v>79</v>
      </c>
      <c r="D2610" s="7" t="str">
        <f>'wts_com_vintage_CA_2023 Pivot'!B2610</f>
        <v>SCn</v>
      </c>
      <c r="E2610" s="7" t="str">
        <f>'wts_com_vintage_CA_2023 Pivot'!D2610</f>
        <v>CZ01</v>
      </c>
      <c r="F2610" s="7">
        <f>'wts_com_vintage_CA_2023 Pivot'!C2610</f>
        <v>2003</v>
      </c>
      <c r="G2610" s="7" t="s">
        <v>75</v>
      </c>
      <c r="H2610" s="4">
        <f>GETPIVOTDATA("wt_vint",'wts_com_vintage_CA_2023 Pivot'!$A$1,"bldgtype",D2610,"bldgloc",E2610,"bldgvint",F2610,"weightID",A2610)</f>
        <v>0.21099999999999999</v>
      </c>
      <c r="I2610" s="7" t="str">
        <f t="shared" si="80"/>
        <v>DEER2019</v>
      </c>
      <c r="J2610" s="10">
        <f t="shared" si="81"/>
        <v>43466</v>
      </c>
      <c r="M2610" t="s">
        <v>76</v>
      </c>
    </row>
    <row r="2611" spans="1:13" x14ac:dyDescent="0.2">
      <c r="A2611" t="str">
        <f>'wts_com_vintage_CA_2023 Pivot'!A2611</f>
        <v>Ex</v>
      </c>
      <c r="B2611" t="s">
        <v>74</v>
      </c>
      <c r="C2611" t="s">
        <v>79</v>
      </c>
      <c r="D2611" s="7" t="str">
        <f>'wts_com_vintage_CA_2023 Pivot'!B2611</f>
        <v>SCn</v>
      </c>
      <c r="E2611" s="7" t="str">
        <f>'wts_com_vintage_CA_2023 Pivot'!D2611</f>
        <v>CZ02</v>
      </c>
      <c r="F2611" s="7">
        <f>'wts_com_vintage_CA_2023 Pivot'!C2611</f>
        <v>2003</v>
      </c>
      <c r="G2611" s="7" t="s">
        <v>75</v>
      </c>
      <c r="H2611" s="4">
        <f>GETPIVOTDATA("wt_vint",'wts_com_vintage_CA_2023 Pivot'!$A$1,"bldgtype",D2611,"bldgloc",E2611,"bldgvint",F2611,"weightID",A2611)</f>
        <v>0.81</v>
      </c>
      <c r="I2611" s="7" t="str">
        <f t="shared" si="80"/>
        <v>DEER2019</v>
      </c>
      <c r="J2611" s="10">
        <f t="shared" si="81"/>
        <v>43466</v>
      </c>
      <c r="M2611" t="s">
        <v>76</v>
      </c>
    </row>
    <row r="2612" spans="1:13" x14ac:dyDescent="0.2">
      <c r="A2612" t="str">
        <f>'wts_com_vintage_CA_2023 Pivot'!A2612</f>
        <v>Ex</v>
      </c>
      <c r="B2612" t="s">
        <v>74</v>
      </c>
      <c r="C2612" t="s">
        <v>79</v>
      </c>
      <c r="D2612" s="7" t="str">
        <f>'wts_com_vintage_CA_2023 Pivot'!B2612</f>
        <v>SCn</v>
      </c>
      <c r="E2612" s="7" t="str">
        <f>'wts_com_vintage_CA_2023 Pivot'!D2612</f>
        <v>CZ03</v>
      </c>
      <c r="F2612" s="7">
        <f>'wts_com_vintage_CA_2023 Pivot'!C2612</f>
        <v>2003</v>
      </c>
      <c r="G2612" s="7" t="s">
        <v>75</v>
      </c>
      <c r="H2612" s="4">
        <f>GETPIVOTDATA("wt_vint",'wts_com_vintage_CA_2023 Pivot'!$A$1,"bldgtype",D2612,"bldgloc",E2612,"bldgvint",F2612,"weightID",A2612)</f>
        <v>1.8029999999999999</v>
      </c>
      <c r="I2612" s="7" t="str">
        <f t="shared" si="80"/>
        <v>DEER2019</v>
      </c>
      <c r="J2612" s="10">
        <f t="shared" si="81"/>
        <v>43466</v>
      </c>
      <c r="M2612" t="s">
        <v>76</v>
      </c>
    </row>
    <row r="2613" spans="1:13" x14ac:dyDescent="0.2">
      <c r="A2613" t="str">
        <f>'wts_com_vintage_CA_2023 Pivot'!A2613</f>
        <v>Ex</v>
      </c>
      <c r="B2613" t="s">
        <v>74</v>
      </c>
      <c r="C2613" t="s">
        <v>79</v>
      </c>
      <c r="D2613" s="7" t="str">
        <f>'wts_com_vintage_CA_2023 Pivot'!B2613</f>
        <v>SCn</v>
      </c>
      <c r="E2613" s="7" t="str">
        <f>'wts_com_vintage_CA_2023 Pivot'!D2613</f>
        <v>CZ04</v>
      </c>
      <c r="F2613" s="7">
        <f>'wts_com_vintage_CA_2023 Pivot'!C2613</f>
        <v>2003</v>
      </c>
      <c r="G2613" s="7" t="s">
        <v>75</v>
      </c>
      <c r="H2613" s="4">
        <f>GETPIVOTDATA("wt_vint",'wts_com_vintage_CA_2023 Pivot'!$A$1,"bldgtype",D2613,"bldgloc",E2613,"bldgvint",F2613,"weightID",A2613)</f>
        <v>1.577</v>
      </c>
      <c r="I2613" s="7" t="str">
        <f t="shared" si="80"/>
        <v>DEER2019</v>
      </c>
      <c r="J2613" s="10">
        <f t="shared" si="81"/>
        <v>43466</v>
      </c>
      <c r="M2613" t="s">
        <v>76</v>
      </c>
    </row>
    <row r="2614" spans="1:13" x14ac:dyDescent="0.2">
      <c r="A2614" t="str">
        <f>'wts_com_vintage_CA_2023 Pivot'!A2614</f>
        <v>Ex</v>
      </c>
      <c r="B2614" t="s">
        <v>74</v>
      </c>
      <c r="C2614" t="s">
        <v>79</v>
      </c>
      <c r="D2614" s="7" t="str">
        <f>'wts_com_vintage_CA_2023 Pivot'!B2614</f>
        <v>SCn</v>
      </c>
      <c r="E2614" s="7" t="str">
        <f>'wts_com_vintage_CA_2023 Pivot'!D2614</f>
        <v>CZ05</v>
      </c>
      <c r="F2614" s="7">
        <f>'wts_com_vintage_CA_2023 Pivot'!C2614</f>
        <v>2003</v>
      </c>
      <c r="G2614" s="7" t="s">
        <v>75</v>
      </c>
      <c r="H2614" s="4">
        <f>GETPIVOTDATA("wt_vint",'wts_com_vintage_CA_2023 Pivot'!$A$1,"bldgtype",D2614,"bldgloc",E2614,"bldgvint",F2614,"weightID",A2614)</f>
        <v>0.128</v>
      </c>
      <c r="I2614" s="7" t="str">
        <f t="shared" si="80"/>
        <v>DEER2019</v>
      </c>
      <c r="J2614" s="10">
        <f t="shared" si="81"/>
        <v>43466</v>
      </c>
      <c r="M2614" t="s">
        <v>76</v>
      </c>
    </row>
    <row r="2615" spans="1:13" x14ac:dyDescent="0.2">
      <c r="A2615" t="str">
        <f>'wts_com_vintage_CA_2023 Pivot'!A2615</f>
        <v>Ex</v>
      </c>
      <c r="B2615" t="s">
        <v>74</v>
      </c>
      <c r="C2615" t="s">
        <v>79</v>
      </c>
      <c r="D2615" s="7" t="str">
        <f>'wts_com_vintage_CA_2023 Pivot'!B2615</f>
        <v>SCn</v>
      </c>
      <c r="E2615" s="7" t="str">
        <f>'wts_com_vintage_CA_2023 Pivot'!D2615</f>
        <v>CZ06</v>
      </c>
      <c r="F2615" s="7">
        <f>'wts_com_vintage_CA_2023 Pivot'!C2615</f>
        <v>2003</v>
      </c>
      <c r="G2615" s="7" t="s">
        <v>75</v>
      </c>
      <c r="H2615" s="4">
        <f>GETPIVOTDATA("wt_vint",'wts_com_vintage_CA_2023 Pivot'!$A$1,"bldgtype",D2615,"bldgloc",E2615,"bldgvint",F2615,"weightID",A2615)</f>
        <v>5.3440000000000003</v>
      </c>
      <c r="I2615" s="7" t="str">
        <f t="shared" si="80"/>
        <v>DEER2019</v>
      </c>
      <c r="J2615" s="10">
        <f t="shared" si="81"/>
        <v>43466</v>
      </c>
      <c r="M2615" t="s">
        <v>76</v>
      </c>
    </row>
    <row r="2616" spans="1:13" x14ac:dyDescent="0.2">
      <c r="A2616" t="str">
        <f>'wts_com_vintage_CA_2023 Pivot'!A2616</f>
        <v>Ex</v>
      </c>
      <c r="B2616" t="s">
        <v>74</v>
      </c>
      <c r="C2616" t="s">
        <v>79</v>
      </c>
      <c r="D2616" s="7" t="str">
        <f>'wts_com_vintage_CA_2023 Pivot'!B2616</f>
        <v>SCn</v>
      </c>
      <c r="E2616" s="7" t="str">
        <f>'wts_com_vintage_CA_2023 Pivot'!D2616</f>
        <v>CZ07</v>
      </c>
      <c r="F2616" s="7">
        <f>'wts_com_vintage_CA_2023 Pivot'!C2616</f>
        <v>2003</v>
      </c>
      <c r="G2616" s="7" t="s">
        <v>75</v>
      </c>
      <c r="H2616" s="4">
        <f>GETPIVOTDATA("wt_vint",'wts_com_vintage_CA_2023 Pivot'!$A$1,"bldgtype",D2616,"bldgloc",E2616,"bldgvint",F2616,"weightID",A2616)</f>
        <v>2.3769999999999998</v>
      </c>
      <c r="I2616" s="7" t="str">
        <f t="shared" si="80"/>
        <v>DEER2019</v>
      </c>
      <c r="J2616" s="10">
        <f t="shared" si="81"/>
        <v>43466</v>
      </c>
      <c r="M2616" t="s">
        <v>76</v>
      </c>
    </row>
    <row r="2617" spans="1:13" x14ac:dyDescent="0.2">
      <c r="A2617" t="str">
        <f>'wts_com_vintage_CA_2023 Pivot'!A2617</f>
        <v>Ex</v>
      </c>
      <c r="B2617" t="s">
        <v>74</v>
      </c>
      <c r="C2617" t="s">
        <v>79</v>
      </c>
      <c r="D2617" s="7" t="str">
        <f>'wts_com_vintage_CA_2023 Pivot'!B2617</f>
        <v>SCn</v>
      </c>
      <c r="E2617" s="7" t="str">
        <f>'wts_com_vintage_CA_2023 Pivot'!D2617</f>
        <v>CZ08</v>
      </c>
      <c r="F2617" s="7">
        <f>'wts_com_vintage_CA_2023 Pivot'!C2617</f>
        <v>2003</v>
      </c>
      <c r="G2617" s="7" t="s">
        <v>75</v>
      </c>
      <c r="H2617" s="4">
        <f>GETPIVOTDATA("wt_vint",'wts_com_vintage_CA_2023 Pivot'!$A$1,"bldgtype",D2617,"bldgloc",E2617,"bldgvint",F2617,"weightID",A2617)</f>
        <v>15.08</v>
      </c>
      <c r="I2617" s="7" t="str">
        <f t="shared" si="80"/>
        <v>DEER2019</v>
      </c>
      <c r="J2617" s="10">
        <f t="shared" si="81"/>
        <v>43466</v>
      </c>
      <c r="M2617" t="s">
        <v>76</v>
      </c>
    </row>
    <row r="2618" spans="1:13" x14ac:dyDescent="0.2">
      <c r="A2618" t="str">
        <f>'wts_com_vintage_CA_2023 Pivot'!A2618</f>
        <v>Ex</v>
      </c>
      <c r="B2618" t="s">
        <v>74</v>
      </c>
      <c r="C2618" t="s">
        <v>79</v>
      </c>
      <c r="D2618" s="7" t="str">
        <f>'wts_com_vintage_CA_2023 Pivot'!B2618</f>
        <v>SCn</v>
      </c>
      <c r="E2618" s="7" t="str">
        <f>'wts_com_vintage_CA_2023 Pivot'!D2618</f>
        <v>CZ09</v>
      </c>
      <c r="F2618" s="7">
        <f>'wts_com_vintage_CA_2023 Pivot'!C2618</f>
        <v>2003</v>
      </c>
      <c r="G2618" s="7" t="s">
        <v>75</v>
      </c>
      <c r="H2618" s="4">
        <f>GETPIVOTDATA("wt_vint",'wts_com_vintage_CA_2023 Pivot'!$A$1,"bldgtype",D2618,"bldgloc",E2618,"bldgvint",F2618,"weightID",A2618)</f>
        <v>8.9169999999999998</v>
      </c>
      <c r="I2618" s="7" t="str">
        <f t="shared" si="80"/>
        <v>DEER2019</v>
      </c>
      <c r="J2618" s="10">
        <f t="shared" si="81"/>
        <v>43466</v>
      </c>
      <c r="M2618" t="s">
        <v>76</v>
      </c>
    </row>
    <row r="2619" spans="1:13" x14ac:dyDescent="0.2">
      <c r="A2619" t="str">
        <f>'wts_com_vintage_CA_2023 Pivot'!A2619</f>
        <v>Ex</v>
      </c>
      <c r="B2619" t="s">
        <v>74</v>
      </c>
      <c r="C2619" t="s">
        <v>79</v>
      </c>
      <c r="D2619" s="7" t="str">
        <f>'wts_com_vintage_CA_2023 Pivot'!B2619</f>
        <v>SCn</v>
      </c>
      <c r="E2619" s="7" t="str">
        <f>'wts_com_vintage_CA_2023 Pivot'!D2619</f>
        <v>CZ10</v>
      </c>
      <c r="F2619" s="7">
        <f>'wts_com_vintage_CA_2023 Pivot'!C2619</f>
        <v>2003</v>
      </c>
      <c r="G2619" s="7" t="s">
        <v>75</v>
      </c>
      <c r="H2619" s="4">
        <f>GETPIVOTDATA("wt_vint",'wts_com_vintage_CA_2023 Pivot'!$A$1,"bldgtype",D2619,"bldgloc",E2619,"bldgvint",F2619,"weightID",A2619)</f>
        <v>34.722999999999999</v>
      </c>
      <c r="I2619" s="7" t="str">
        <f t="shared" si="80"/>
        <v>DEER2019</v>
      </c>
      <c r="J2619" s="10">
        <f t="shared" si="81"/>
        <v>43466</v>
      </c>
      <c r="M2619" t="s">
        <v>76</v>
      </c>
    </row>
    <row r="2620" spans="1:13" x14ac:dyDescent="0.2">
      <c r="A2620" t="str">
        <f>'wts_com_vintage_CA_2023 Pivot'!A2620</f>
        <v>Ex</v>
      </c>
      <c r="B2620" t="s">
        <v>74</v>
      </c>
      <c r="C2620" t="s">
        <v>79</v>
      </c>
      <c r="D2620" s="7" t="str">
        <f>'wts_com_vintage_CA_2023 Pivot'!B2620</f>
        <v>SCn</v>
      </c>
      <c r="E2620" s="7" t="str">
        <f>'wts_com_vintage_CA_2023 Pivot'!D2620</f>
        <v>CZ11</v>
      </c>
      <c r="F2620" s="7">
        <f>'wts_com_vintage_CA_2023 Pivot'!C2620</f>
        <v>2003</v>
      </c>
      <c r="G2620" s="7" t="s">
        <v>75</v>
      </c>
      <c r="H2620" s="4">
        <f>GETPIVOTDATA("wt_vint",'wts_com_vintage_CA_2023 Pivot'!$A$1,"bldgtype",D2620,"bldgloc",E2620,"bldgvint",F2620,"weightID",A2620)</f>
        <v>1.5289999999999999</v>
      </c>
      <c r="I2620" s="7" t="str">
        <f t="shared" si="80"/>
        <v>DEER2019</v>
      </c>
      <c r="J2620" s="10">
        <f t="shared" si="81"/>
        <v>43466</v>
      </c>
      <c r="M2620" t="s">
        <v>76</v>
      </c>
    </row>
    <row r="2621" spans="1:13" x14ac:dyDescent="0.2">
      <c r="A2621" t="str">
        <f>'wts_com_vintage_CA_2023 Pivot'!A2621</f>
        <v>Ex</v>
      </c>
      <c r="B2621" t="s">
        <v>74</v>
      </c>
      <c r="C2621" t="s">
        <v>79</v>
      </c>
      <c r="D2621" s="7" t="str">
        <f>'wts_com_vintage_CA_2023 Pivot'!B2621</f>
        <v>SCn</v>
      </c>
      <c r="E2621" s="7" t="str">
        <f>'wts_com_vintage_CA_2023 Pivot'!D2621</f>
        <v>CZ12</v>
      </c>
      <c r="F2621" s="7">
        <f>'wts_com_vintage_CA_2023 Pivot'!C2621</f>
        <v>2003</v>
      </c>
      <c r="G2621" s="7" t="s">
        <v>75</v>
      </c>
      <c r="H2621" s="4">
        <f>GETPIVOTDATA("wt_vint",'wts_com_vintage_CA_2023 Pivot'!$A$1,"bldgtype",D2621,"bldgloc",E2621,"bldgvint",F2621,"weightID",A2621)</f>
        <v>5.0999999999999996</v>
      </c>
      <c r="I2621" s="7" t="str">
        <f t="shared" si="80"/>
        <v>DEER2019</v>
      </c>
      <c r="J2621" s="10">
        <f t="shared" si="81"/>
        <v>43466</v>
      </c>
      <c r="M2621" t="s">
        <v>76</v>
      </c>
    </row>
    <row r="2622" spans="1:13" x14ac:dyDescent="0.2">
      <c r="A2622" t="str">
        <f>'wts_com_vintage_CA_2023 Pivot'!A2622</f>
        <v>Ex</v>
      </c>
      <c r="B2622" t="s">
        <v>74</v>
      </c>
      <c r="C2622" t="s">
        <v>79</v>
      </c>
      <c r="D2622" s="7" t="str">
        <f>'wts_com_vintage_CA_2023 Pivot'!B2622</f>
        <v>SCn</v>
      </c>
      <c r="E2622" s="7" t="str">
        <f>'wts_com_vintage_CA_2023 Pivot'!D2622</f>
        <v>CZ13</v>
      </c>
      <c r="F2622" s="7">
        <f>'wts_com_vintage_CA_2023 Pivot'!C2622</f>
        <v>2003</v>
      </c>
      <c r="G2622" s="7" t="s">
        <v>75</v>
      </c>
      <c r="H2622" s="4">
        <f>GETPIVOTDATA("wt_vint",'wts_com_vintage_CA_2023 Pivot'!$A$1,"bldgtype",D2622,"bldgloc",E2622,"bldgvint",F2622,"weightID",A2622)</f>
        <v>4.8840000000000003</v>
      </c>
      <c r="I2622" s="7" t="str">
        <f t="shared" si="80"/>
        <v>DEER2019</v>
      </c>
      <c r="J2622" s="10">
        <f t="shared" si="81"/>
        <v>43466</v>
      </c>
      <c r="M2622" t="s">
        <v>76</v>
      </c>
    </row>
    <row r="2623" spans="1:13" x14ac:dyDescent="0.2">
      <c r="A2623" t="str">
        <f>'wts_com_vintage_CA_2023 Pivot'!A2623</f>
        <v>Ex</v>
      </c>
      <c r="B2623" t="s">
        <v>74</v>
      </c>
      <c r="C2623" t="s">
        <v>79</v>
      </c>
      <c r="D2623" s="7" t="str">
        <f>'wts_com_vintage_CA_2023 Pivot'!B2623</f>
        <v>SCn</v>
      </c>
      <c r="E2623" s="7" t="str">
        <f>'wts_com_vintage_CA_2023 Pivot'!D2623</f>
        <v>CZ14</v>
      </c>
      <c r="F2623" s="7">
        <f>'wts_com_vintage_CA_2023 Pivot'!C2623</f>
        <v>2003</v>
      </c>
      <c r="G2623" s="7" t="s">
        <v>75</v>
      </c>
      <c r="H2623" s="4">
        <f>GETPIVOTDATA("wt_vint",'wts_com_vintage_CA_2023 Pivot'!$A$1,"bldgtype",D2623,"bldgloc",E2623,"bldgvint",F2623,"weightID",A2623)</f>
        <v>0.68500000000000005</v>
      </c>
      <c r="I2623" s="7" t="str">
        <f t="shared" si="80"/>
        <v>DEER2019</v>
      </c>
      <c r="J2623" s="10">
        <f t="shared" si="81"/>
        <v>43466</v>
      </c>
      <c r="M2623" t="s">
        <v>76</v>
      </c>
    </row>
    <row r="2624" spans="1:13" x14ac:dyDescent="0.2">
      <c r="A2624" t="str">
        <f>'wts_com_vintage_CA_2023 Pivot'!A2624</f>
        <v>Ex</v>
      </c>
      <c r="B2624" t="s">
        <v>74</v>
      </c>
      <c r="C2624" t="s">
        <v>79</v>
      </c>
      <c r="D2624" s="7" t="str">
        <f>'wts_com_vintage_CA_2023 Pivot'!B2624</f>
        <v>SCn</v>
      </c>
      <c r="E2624" s="7" t="str">
        <f>'wts_com_vintage_CA_2023 Pivot'!D2624</f>
        <v>CZ15</v>
      </c>
      <c r="F2624" s="7">
        <f>'wts_com_vintage_CA_2023 Pivot'!C2624</f>
        <v>2003</v>
      </c>
      <c r="G2624" s="7" t="s">
        <v>75</v>
      </c>
      <c r="H2624" s="4">
        <f>GETPIVOTDATA("wt_vint",'wts_com_vintage_CA_2023 Pivot'!$A$1,"bldgtype",D2624,"bldgloc",E2624,"bldgvint",F2624,"weightID",A2624)</f>
        <v>0.623</v>
      </c>
      <c r="I2624" s="7" t="str">
        <f t="shared" si="80"/>
        <v>DEER2019</v>
      </c>
      <c r="J2624" s="10">
        <f t="shared" si="81"/>
        <v>43466</v>
      </c>
      <c r="M2624" t="s">
        <v>76</v>
      </c>
    </row>
    <row r="2625" spans="1:13" x14ac:dyDescent="0.2">
      <c r="A2625" t="str">
        <f>'wts_com_vintage_CA_2023 Pivot'!A2625</f>
        <v>Ex</v>
      </c>
      <c r="B2625" t="s">
        <v>74</v>
      </c>
      <c r="C2625" t="s">
        <v>79</v>
      </c>
      <c r="D2625" s="7" t="str">
        <f>'wts_com_vintage_CA_2023 Pivot'!B2625</f>
        <v>SCn</v>
      </c>
      <c r="E2625" s="7" t="str">
        <f>'wts_com_vintage_CA_2023 Pivot'!D2625</f>
        <v>CZ16</v>
      </c>
      <c r="F2625" s="7">
        <f>'wts_com_vintage_CA_2023 Pivot'!C2625</f>
        <v>2003</v>
      </c>
      <c r="G2625" s="7" t="s">
        <v>75</v>
      </c>
      <c r="H2625" s="4">
        <f>GETPIVOTDATA("wt_vint",'wts_com_vintage_CA_2023 Pivot'!$A$1,"bldgtype",D2625,"bldgloc",E2625,"bldgvint",F2625,"weightID",A2625)</f>
        <v>0.80299999999999994</v>
      </c>
      <c r="I2625" s="7" t="str">
        <f t="shared" si="80"/>
        <v>DEER2019</v>
      </c>
      <c r="J2625" s="10">
        <f t="shared" si="81"/>
        <v>43466</v>
      </c>
      <c r="M2625" t="s">
        <v>76</v>
      </c>
    </row>
    <row r="2626" spans="1:13" x14ac:dyDescent="0.2">
      <c r="A2626" t="str">
        <f>'wts_com_vintage_CA_2023 Pivot'!A2626</f>
        <v>Ex</v>
      </c>
      <c r="B2626" t="s">
        <v>74</v>
      </c>
      <c r="C2626" t="s">
        <v>79</v>
      </c>
      <c r="D2626" s="7" t="str">
        <f>'wts_com_vintage_CA_2023 Pivot'!B2626</f>
        <v>SCn</v>
      </c>
      <c r="E2626" s="7" t="str">
        <f>'wts_com_vintage_CA_2023 Pivot'!D2626</f>
        <v>CZ01</v>
      </c>
      <c r="F2626" s="7">
        <f>'wts_com_vintage_CA_2023 Pivot'!C2626</f>
        <v>2007</v>
      </c>
      <c r="G2626" s="7" t="s">
        <v>75</v>
      </c>
      <c r="H2626" s="4">
        <f>GETPIVOTDATA("wt_vint",'wts_com_vintage_CA_2023 Pivot'!$A$1,"bldgtype",D2626,"bldgloc",E2626,"bldgvint",F2626,"weightID",A2626)</f>
        <v>0.06</v>
      </c>
      <c r="I2626" s="7" t="str">
        <f t="shared" si="80"/>
        <v>DEER2019</v>
      </c>
      <c r="J2626" s="10">
        <f t="shared" si="81"/>
        <v>43466</v>
      </c>
      <c r="M2626" t="s">
        <v>76</v>
      </c>
    </row>
    <row r="2627" spans="1:13" x14ac:dyDescent="0.2">
      <c r="A2627" t="str">
        <f>'wts_com_vintage_CA_2023 Pivot'!A2627</f>
        <v>Ex</v>
      </c>
      <c r="B2627" t="s">
        <v>74</v>
      </c>
      <c r="C2627" t="s">
        <v>79</v>
      </c>
      <c r="D2627" s="7" t="str">
        <f>'wts_com_vintage_CA_2023 Pivot'!B2627</f>
        <v>SCn</v>
      </c>
      <c r="E2627" s="7" t="str">
        <f>'wts_com_vintage_CA_2023 Pivot'!D2627</f>
        <v>CZ02</v>
      </c>
      <c r="F2627" s="7">
        <f>'wts_com_vintage_CA_2023 Pivot'!C2627</f>
        <v>2007</v>
      </c>
      <c r="G2627" s="7" t="s">
        <v>75</v>
      </c>
      <c r="H2627" s="4">
        <f>GETPIVOTDATA("wt_vint",'wts_com_vintage_CA_2023 Pivot'!$A$1,"bldgtype",D2627,"bldgloc",E2627,"bldgvint",F2627,"weightID",A2627)</f>
        <v>0.35499999999999998</v>
      </c>
      <c r="I2627" s="7" t="str">
        <f t="shared" ref="I2627:I2690" si="82">IF(OR($F2627=2020,$F2627=2023),"DEER2023","DEER2019")</f>
        <v>DEER2019</v>
      </c>
      <c r="J2627" s="10">
        <f t="shared" ref="J2627:J2690" si="83">IF(OR($F2627=2020,$F2627=2023),DATE(2023,1,1),DATE(2019,1,1))</f>
        <v>43466</v>
      </c>
      <c r="M2627" t="s">
        <v>76</v>
      </c>
    </row>
    <row r="2628" spans="1:13" x14ac:dyDescent="0.2">
      <c r="A2628" t="str">
        <f>'wts_com_vintage_CA_2023 Pivot'!A2628</f>
        <v>Ex</v>
      </c>
      <c r="B2628" t="s">
        <v>74</v>
      </c>
      <c r="C2628" t="s">
        <v>79</v>
      </c>
      <c r="D2628" s="7" t="str">
        <f>'wts_com_vintage_CA_2023 Pivot'!B2628</f>
        <v>SCn</v>
      </c>
      <c r="E2628" s="7" t="str">
        <f>'wts_com_vintage_CA_2023 Pivot'!D2628</f>
        <v>CZ03</v>
      </c>
      <c r="F2628" s="7">
        <f>'wts_com_vintage_CA_2023 Pivot'!C2628</f>
        <v>2007</v>
      </c>
      <c r="G2628" s="7" t="s">
        <v>75</v>
      </c>
      <c r="H2628" s="4">
        <f>GETPIVOTDATA("wt_vint",'wts_com_vintage_CA_2023 Pivot'!$A$1,"bldgtype",D2628,"bldgloc",E2628,"bldgvint",F2628,"weightID",A2628)</f>
        <v>1.8680000000000001</v>
      </c>
      <c r="I2628" s="7" t="str">
        <f t="shared" si="82"/>
        <v>DEER2019</v>
      </c>
      <c r="J2628" s="10">
        <f t="shared" si="83"/>
        <v>43466</v>
      </c>
      <c r="M2628" t="s">
        <v>76</v>
      </c>
    </row>
    <row r="2629" spans="1:13" x14ac:dyDescent="0.2">
      <c r="A2629" t="str">
        <f>'wts_com_vintage_CA_2023 Pivot'!A2629</f>
        <v>Ex</v>
      </c>
      <c r="B2629" t="s">
        <v>74</v>
      </c>
      <c r="C2629" t="s">
        <v>79</v>
      </c>
      <c r="D2629" s="7" t="str">
        <f>'wts_com_vintage_CA_2023 Pivot'!B2629</f>
        <v>SCn</v>
      </c>
      <c r="E2629" s="7" t="str">
        <f>'wts_com_vintage_CA_2023 Pivot'!D2629</f>
        <v>CZ04</v>
      </c>
      <c r="F2629" s="7">
        <f>'wts_com_vintage_CA_2023 Pivot'!C2629</f>
        <v>2007</v>
      </c>
      <c r="G2629" s="7" t="s">
        <v>75</v>
      </c>
      <c r="H2629" s="4">
        <f>GETPIVOTDATA("wt_vint",'wts_com_vintage_CA_2023 Pivot'!$A$1,"bldgtype",D2629,"bldgloc",E2629,"bldgvint",F2629,"weightID",A2629)</f>
        <v>0.68</v>
      </c>
      <c r="I2629" s="7" t="str">
        <f t="shared" si="82"/>
        <v>DEER2019</v>
      </c>
      <c r="J2629" s="10">
        <f t="shared" si="83"/>
        <v>43466</v>
      </c>
      <c r="M2629" t="s">
        <v>76</v>
      </c>
    </row>
    <row r="2630" spans="1:13" x14ac:dyDescent="0.2">
      <c r="A2630" t="str">
        <f>'wts_com_vintage_CA_2023 Pivot'!A2630</f>
        <v>Ex</v>
      </c>
      <c r="B2630" t="s">
        <v>74</v>
      </c>
      <c r="C2630" t="s">
        <v>79</v>
      </c>
      <c r="D2630" s="7" t="str">
        <f>'wts_com_vintage_CA_2023 Pivot'!B2630</f>
        <v>SCn</v>
      </c>
      <c r="E2630" s="7" t="str">
        <f>'wts_com_vintage_CA_2023 Pivot'!D2630</f>
        <v>CZ05</v>
      </c>
      <c r="F2630" s="7">
        <f>'wts_com_vintage_CA_2023 Pivot'!C2630</f>
        <v>2007</v>
      </c>
      <c r="G2630" s="7" t="s">
        <v>75</v>
      </c>
      <c r="H2630" s="4">
        <f>GETPIVOTDATA("wt_vint",'wts_com_vintage_CA_2023 Pivot'!$A$1,"bldgtype",D2630,"bldgloc",E2630,"bldgvint",F2630,"weightID",A2630)</f>
        <v>5.3999999999999999E-2</v>
      </c>
      <c r="I2630" s="7" t="str">
        <f t="shared" si="82"/>
        <v>DEER2019</v>
      </c>
      <c r="J2630" s="10">
        <f t="shared" si="83"/>
        <v>43466</v>
      </c>
      <c r="M2630" t="s">
        <v>76</v>
      </c>
    </row>
    <row r="2631" spans="1:13" x14ac:dyDescent="0.2">
      <c r="A2631" t="str">
        <f>'wts_com_vintage_CA_2023 Pivot'!A2631</f>
        <v>Ex</v>
      </c>
      <c r="B2631" t="s">
        <v>74</v>
      </c>
      <c r="C2631" t="s">
        <v>79</v>
      </c>
      <c r="D2631" s="7" t="str">
        <f>'wts_com_vintage_CA_2023 Pivot'!B2631</f>
        <v>SCn</v>
      </c>
      <c r="E2631" s="7" t="str">
        <f>'wts_com_vintage_CA_2023 Pivot'!D2631</f>
        <v>CZ06</v>
      </c>
      <c r="F2631" s="7">
        <f>'wts_com_vintage_CA_2023 Pivot'!C2631</f>
        <v>2007</v>
      </c>
      <c r="G2631" s="7" t="s">
        <v>75</v>
      </c>
      <c r="H2631" s="4">
        <f>GETPIVOTDATA("wt_vint",'wts_com_vintage_CA_2023 Pivot'!$A$1,"bldgtype",D2631,"bldgloc",E2631,"bldgvint",F2631,"weightID",A2631)</f>
        <v>2.577</v>
      </c>
      <c r="I2631" s="7" t="str">
        <f t="shared" si="82"/>
        <v>DEER2019</v>
      </c>
      <c r="J2631" s="10">
        <f t="shared" si="83"/>
        <v>43466</v>
      </c>
      <c r="M2631" t="s">
        <v>76</v>
      </c>
    </row>
    <row r="2632" spans="1:13" x14ac:dyDescent="0.2">
      <c r="A2632" t="str">
        <f>'wts_com_vintage_CA_2023 Pivot'!A2632</f>
        <v>Ex</v>
      </c>
      <c r="B2632" t="s">
        <v>74</v>
      </c>
      <c r="C2632" t="s">
        <v>79</v>
      </c>
      <c r="D2632" s="7" t="str">
        <f>'wts_com_vintage_CA_2023 Pivot'!B2632</f>
        <v>SCn</v>
      </c>
      <c r="E2632" s="7" t="str">
        <f>'wts_com_vintage_CA_2023 Pivot'!D2632</f>
        <v>CZ07</v>
      </c>
      <c r="F2632" s="7">
        <f>'wts_com_vintage_CA_2023 Pivot'!C2632</f>
        <v>2007</v>
      </c>
      <c r="G2632" s="7" t="s">
        <v>75</v>
      </c>
      <c r="H2632" s="4">
        <f>GETPIVOTDATA("wt_vint",'wts_com_vintage_CA_2023 Pivot'!$A$1,"bldgtype",D2632,"bldgloc",E2632,"bldgvint",F2632,"weightID",A2632)</f>
        <v>1.0389999999999999</v>
      </c>
      <c r="I2632" s="7" t="str">
        <f t="shared" si="82"/>
        <v>DEER2019</v>
      </c>
      <c r="J2632" s="10">
        <f t="shared" si="83"/>
        <v>43466</v>
      </c>
      <c r="M2632" t="s">
        <v>76</v>
      </c>
    </row>
    <row r="2633" spans="1:13" x14ac:dyDescent="0.2">
      <c r="A2633" t="str">
        <f>'wts_com_vintage_CA_2023 Pivot'!A2633</f>
        <v>Ex</v>
      </c>
      <c r="B2633" t="s">
        <v>74</v>
      </c>
      <c r="C2633" t="s">
        <v>79</v>
      </c>
      <c r="D2633" s="7" t="str">
        <f>'wts_com_vintage_CA_2023 Pivot'!B2633</f>
        <v>SCn</v>
      </c>
      <c r="E2633" s="7" t="str">
        <f>'wts_com_vintage_CA_2023 Pivot'!D2633</f>
        <v>CZ08</v>
      </c>
      <c r="F2633" s="7">
        <f>'wts_com_vintage_CA_2023 Pivot'!C2633</f>
        <v>2007</v>
      </c>
      <c r="G2633" s="7" t="s">
        <v>75</v>
      </c>
      <c r="H2633" s="4">
        <f>GETPIVOTDATA("wt_vint",'wts_com_vintage_CA_2023 Pivot'!$A$1,"bldgtype",D2633,"bldgloc",E2633,"bldgvint",F2633,"weightID",A2633)</f>
        <v>7.3529999999999998</v>
      </c>
      <c r="I2633" s="7" t="str">
        <f t="shared" si="82"/>
        <v>DEER2019</v>
      </c>
      <c r="J2633" s="10">
        <f t="shared" si="83"/>
        <v>43466</v>
      </c>
      <c r="M2633" t="s">
        <v>76</v>
      </c>
    </row>
    <row r="2634" spans="1:13" x14ac:dyDescent="0.2">
      <c r="A2634" t="str">
        <f>'wts_com_vintage_CA_2023 Pivot'!A2634</f>
        <v>Ex</v>
      </c>
      <c r="B2634" t="s">
        <v>74</v>
      </c>
      <c r="C2634" t="s">
        <v>79</v>
      </c>
      <c r="D2634" s="7" t="str">
        <f>'wts_com_vintage_CA_2023 Pivot'!B2634</f>
        <v>SCn</v>
      </c>
      <c r="E2634" s="7" t="str">
        <f>'wts_com_vintage_CA_2023 Pivot'!D2634</f>
        <v>CZ09</v>
      </c>
      <c r="F2634" s="7">
        <f>'wts_com_vintage_CA_2023 Pivot'!C2634</f>
        <v>2007</v>
      </c>
      <c r="G2634" s="7" t="s">
        <v>75</v>
      </c>
      <c r="H2634" s="4">
        <f>GETPIVOTDATA("wt_vint",'wts_com_vintage_CA_2023 Pivot'!$A$1,"bldgtype",D2634,"bldgloc",E2634,"bldgvint",F2634,"weightID",A2634)</f>
        <v>3.8339999999999996</v>
      </c>
      <c r="I2634" s="7" t="str">
        <f t="shared" si="82"/>
        <v>DEER2019</v>
      </c>
      <c r="J2634" s="10">
        <f t="shared" si="83"/>
        <v>43466</v>
      </c>
      <c r="M2634" t="s">
        <v>76</v>
      </c>
    </row>
    <row r="2635" spans="1:13" x14ac:dyDescent="0.2">
      <c r="A2635" t="str">
        <f>'wts_com_vintage_CA_2023 Pivot'!A2635</f>
        <v>Ex</v>
      </c>
      <c r="B2635" t="s">
        <v>74</v>
      </c>
      <c r="C2635" t="s">
        <v>79</v>
      </c>
      <c r="D2635" s="7" t="str">
        <f>'wts_com_vintage_CA_2023 Pivot'!B2635</f>
        <v>SCn</v>
      </c>
      <c r="E2635" s="7" t="str">
        <f>'wts_com_vintage_CA_2023 Pivot'!D2635</f>
        <v>CZ10</v>
      </c>
      <c r="F2635" s="7">
        <f>'wts_com_vintage_CA_2023 Pivot'!C2635</f>
        <v>2007</v>
      </c>
      <c r="G2635" s="7" t="s">
        <v>75</v>
      </c>
      <c r="H2635" s="4">
        <f>GETPIVOTDATA("wt_vint",'wts_com_vintage_CA_2023 Pivot'!$A$1,"bldgtype",D2635,"bldgloc",E2635,"bldgvint",F2635,"weightID",A2635)</f>
        <v>22.689</v>
      </c>
      <c r="I2635" s="7" t="str">
        <f t="shared" si="82"/>
        <v>DEER2019</v>
      </c>
      <c r="J2635" s="10">
        <f t="shared" si="83"/>
        <v>43466</v>
      </c>
      <c r="M2635" t="s">
        <v>76</v>
      </c>
    </row>
    <row r="2636" spans="1:13" x14ac:dyDescent="0.2">
      <c r="A2636" t="str">
        <f>'wts_com_vintage_CA_2023 Pivot'!A2636</f>
        <v>Ex</v>
      </c>
      <c r="B2636" t="s">
        <v>74</v>
      </c>
      <c r="C2636" t="s">
        <v>79</v>
      </c>
      <c r="D2636" s="7" t="str">
        <f>'wts_com_vintage_CA_2023 Pivot'!B2636</f>
        <v>SCn</v>
      </c>
      <c r="E2636" s="7" t="str">
        <f>'wts_com_vintage_CA_2023 Pivot'!D2636</f>
        <v>CZ11</v>
      </c>
      <c r="F2636" s="7">
        <f>'wts_com_vintage_CA_2023 Pivot'!C2636</f>
        <v>2007</v>
      </c>
      <c r="G2636" s="7" t="s">
        <v>75</v>
      </c>
      <c r="H2636" s="4">
        <f>GETPIVOTDATA("wt_vint",'wts_com_vintage_CA_2023 Pivot'!$A$1,"bldgtype",D2636,"bldgloc",E2636,"bldgvint",F2636,"weightID",A2636)</f>
        <v>0.68400000000000005</v>
      </c>
      <c r="I2636" s="7" t="str">
        <f t="shared" si="82"/>
        <v>DEER2019</v>
      </c>
      <c r="J2636" s="10">
        <f t="shared" si="83"/>
        <v>43466</v>
      </c>
      <c r="M2636" t="s">
        <v>76</v>
      </c>
    </row>
    <row r="2637" spans="1:13" x14ac:dyDescent="0.2">
      <c r="A2637" t="str">
        <f>'wts_com_vintage_CA_2023 Pivot'!A2637</f>
        <v>Ex</v>
      </c>
      <c r="B2637" t="s">
        <v>74</v>
      </c>
      <c r="C2637" t="s">
        <v>79</v>
      </c>
      <c r="D2637" s="7" t="str">
        <f>'wts_com_vintage_CA_2023 Pivot'!B2637</f>
        <v>SCn</v>
      </c>
      <c r="E2637" s="7" t="str">
        <f>'wts_com_vintage_CA_2023 Pivot'!D2637</f>
        <v>CZ12</v>
      </c>
      <c r="F2637" s="7">
        <f>'wts_com_vintage_CA_2023 Pivot'!C2637</f>
        <v>2007</v>
      </c>
      <c r="G2637" s="7" t="s">
        <v>75</v>
      </c>
      <c r="H2637" s="4">
        <f>GETPIVOTDATA("wt_vint",'wts_com_vintage_CA_2023 Pivot'!$A$1,"bldgtype",D2637,"bldgloc",E2637,"bldgvint",F2637,"weightID",A2637)</f>
        <v>2.5870000000000002</v>
      </c>
      <c r="I2637" s="7" t="str">
        <f t="shared" si="82"/>
        <v>DEER2019</v>
      </c>
      <c r="J2637" s="10">
        <f t="shared" si="83"/>
        <v>43466</v>
      </c>
      <c r="M2637" t="s">
        <v>76</v>
      </c>
    </row>
    <row r="2638" spans="1:13" x14ac:dyDescent="0.2">
      <c r="A2638" t="str">
        <f>'wts_com_vintage_CA_2023 Pivot'!A2638</f>
        <v>Ex</v>
      </c>
      <c r="B2638" t="s">
        <v>74</v>
      </c>
      <c r="C2638" t="s">
        <v>79</v>
      </c>
      <c r="D2638" s="7" t="str">
        <f>'wts_com_vintage_CA_2023 Pivot'!B2638</f>
        <v>SCn</v>
      </c>
      <c r="E2638" s="7" t="str">
        <f>'wts_com_vintage_CA_2023 Pivot'!D2638</f>
        <v>CZ13</v>
      </c>
      <c r="F2638" s="7">
        <f>'wts_com_vintage_CA_2023 Pivot'!C2638</f>
        <v>2007</v>
      </c>
      <c r="G2638" s="7" t="s">
        <v>75</v>
      </c>
      <c r="H2638" s="4">
        <f>GETPIVOTDATA("wt_vint",'wts_com_vintage_CA_2023 Pivot'!$A$1,"bldgtype",D2638,"bldgloc",E2638,"bldgvint",F2638,"weightID",A2638)</f>
        <v>2.3369999999999997</v>
      </c>
      <c r="I2638" s="7" t="str">
        <f t="shared" si="82"/>
        <v>DEER2019</v>
      </c>
      <c r="J2638" s="10">
        <f t="shared" si="83"/>
        <v>43466</v>
      </c>
      <c r="M2638" t="s">
        <v>76</v>
      </c>
    </row>
    <row r="2639" spans="1:13" x14ac:dyDescent="0.2">
      <c r="A2639" t="str">
        <f>'wts_com_vintage_CA_2023 Pivot'!A2639</f>
        <v>Ex</v>
      </c>
      <c r="B2639" t="s">
        <v>74</v>
      </c>
      <c r="C2639" t="s">
        <v>79</v>
      </c>
      <c r="D2639" s="7" t="str">
        <f>'wts_com_vintage_CA_2023 Pivot'!B2639</f>
        <v>SCn</v>
      </c>
      <c r="E2639" s="7" t="str">
        <f>'wts_com_vintage_CA_2023 Pivot'!D2639</f>
        <v>CZ14</v>
      </c>
      <c r="F2639" s="7">
        <f>'wts_com_vintage_CA_2023 Pivot'!C2639</f>
        <v>2007</v>
      </c>
      <c r="G2639" s="7" t="s">
        <v>75</v>
      </c>
      <c r="H2639" s="4">
        <f>GETPIVOTDATA("wt_vint",'wts_com_vintage_CA_2023 Pivot'!$A$1,"bldgtype",D2639,"bldgloc",E2639,"bldgvint",F2639,"weightID",A2639)</f>
        <v>0.435</v>
      </c>
      <c r="I2639" s="7" t="str">
        <f t="shared" si="82"/>
        <v>DEER2019</v>
      </c>
      <c r="J2639" s="10">
        <f t="shared" si="83"/>
        <v>43466</v>
      </c>
      <c r="M2639" t="s">
        <v>76</v>
      </c>
    </row>
    <row r="2640" spans="1:13" x14ac:dyDescent="0.2">
      <c r="A2640" t="str">
        <f>'wts_com_vintage_CA_2023 Pivot'!A2640</f>
        <v>Ex</v>
      </c>
      <c r="B2640" t="s">
        <v>74</v>
      </c>
      <c r="C2640" t="s">
        <v>79</v>
      </c>
      <c r="D2640" s="7" t="str">
        <f>'wts_com_vintage_CA_2023 Pivot'!B2640</f>
        <v>SCn</v>
      </c>
      <c r="E2640" s="7" t="str">
        <f>'wts_com_vintage_CA_2023 Pivot'!D2640</f>
        <v>CZ15</v>
      </c>
      <c r="F2640" s="7">
        <f>'wts_com_vintage_CA_2023 Pivot'!C2640</f>
        <v>2007</v>
      </c>
      <c r="G2640" s="7" t="s">
        <v>75</v>
      </c>
      <c r="H2640" s="4">
        <f>GETPIVOTDATA("wt_vint",'wts_com_vintage_CA_2023 Pivot'!$A$1,"bldgtype",D2640,"bldgloc",E2640,"bldgvint",F2640,"weightID",A2640)</f>
        <v>0.41</v>
      </c>
      <c r="I2640" s="7" t="str">
        <f t="shared" si="82"/>
        <v>DEER2019</v>
      </c>
      <c r="J2640" s="10">
        <f t="shared" si="83"/>
        <v>43466</v>
      </c>
      <c r="M2640" t="s">
        <v>76</v>
      </c>
    </row>
    <row r="2641" spans="1:13" x14ac:dyDescent="0.2">
      <c r="A2641" t="str">
        <f>'wts_com_vintage_CA_2023 Pivot'!A2641</f>
        <v>Ex</v>
      </c>
      <c r="B2641" t="s">
        <v>74</v>
      </c>
      <c r="C2641" t="s">
        <v>79</v>
      </c>
      <c r="D2641" s="7" t="str">
        <f>'wts_com_vintage_CA_2023 Pivot'!B2641</f>
        <v>SCn</v>
      </c>
      <c r="E2641" s="7" t="str">
        <f>'wts_com_vintage_CA_2023 Pivot'!D2641</f>
        <v>CZ16</v>
      </c>
      <c r="F2641" s="7">
        <f>'wts_com_vintage_CA_2023 Pivot'!C2641</f>
        <v>2007</v>
      </c>
      <c r="G2641" s="7" t="s">
        <v>75</v>
      </c>
      <c r="H2641" s="4">
        <f>GETPIVOTDATA("wt_vint",'wts_com_vintage_CA_2023 Pivot'!$A$1,"bldgtype",D2641,"bldgloc",E2641,"bldgvint",F2641,"weightID",A2641)</f>
        <v>0.48200000000000004</v>
      </c>
      <c r="I2641" s="7" t="str">
        <f t="shared" si="82"/>
        <v>DEER2019</v>
      </c>
      <c r="J2641" s="10">
        <f t="shared" si="83"/>
        <v>43466</v>
      </c>
      <c r="M2641" t="s">
        <v>76</v>
      </c>
    </row>
    <row r="2642" spans="1:13" x14ac:dyDescent="0.2">
      <c r="A2642" t="str">
        <f>'wts_com_vintage_CA_2023 Pivot'!A2642</f>
        <v>Ex</v>
      </c>
      <c r="B2642" t="s">
        <v>74</v>
      </c>
      <c r="C2642" t="s">
        <v>79</v>
      </c>
      <c r="D2642" s="7" t="str">
        <f>'wts_com_vintage_CA_2023 Pivot'!B2642</f>
        <v>SCn</v>
      </c>
      <c r="E2642" s="7" t="str">
        <f>'wts_com_vintage_CA_2023 Pivot'!D2642</f>
        <v>CZ01</v>
      </c>
      <c r="F2642" s="7">
        <f>'wts_com_vintage_CA_2023 Pivot'!C2642</f>
        <v>2011</v>
      </c>
      <c r="G2642" s="7" t="s">
        <v>75</v>
      </c>
      <c r="H2642" s="4">
        <f>GETPIVOTDATA("wt_vint",'wts_com_vintage_CA_2023 Pivot'!$A$1,"bldgtype",D2642,"bldgloc",E2642,"bldgvint",F2642,"weightID",A2642)</f>
        <v>0.06</v>
      </c>
      <c r="I2642" s="7" t="str">
        <f t="shared" si="82"/>
        <v>DEER2019</v>
      </c>
      <c r="J2642" s="10">
        <f t="shared" si="83"/>
        <v>43466</v>
      </c>
      <c r="M2642" t="s">
        <v>76</v>
      </c>
    </row>
    <row r="2643" spans="1:13" x14ac:dyDescent="0.2">
      <c r="A2643" t="str">
        <f>'wts_com_vintage_CA_2023 Pivot'!A2643</f>
        <v>Ex</v>
      </c>
      <c r="B2643" t="s">
        <v>74</v>
      </c>
      <c r="C2643" t="s">
        <v>79</v>
      </c>
      <c r="D2643" s="7" t="str">
        <f>'wts_com_vintage_CA_2023 Pivot'!B2643</f>
        <v>SCn</v>
      </c>
      <c r="E2643" s="7" t="str">
        <f>'wts_com_vintage_CA_2023 Pivot'!D2643</f>
        <v>CZ02</v>
      </c>
      <c r="F2643" s="7">
        <f>'wts_com_vintage_CA_2023 Pivot'!C2643</f>
        <v>2011</v>
      </c>
      <c r="G2643" s="7" t="s">
        <v>75</v>
      </c>
      <c r="H2643" s="4">
        <f>GETPIVOTDATA("wt_vint",'wts_com_vintage_CA_2023 Pivot'!$A$1,"bldgtype",D2643,"bldgloc",E2643,"bldgvint",F2643,"weightID",A2643)</f>
        <v>0.35499999999999998</v>
      </c>
      <c r="I2643" s="7" t="str">
        <f t="shared" si="82"/>
        <v>DEER2019</v>
      </c>
      <c r="J2643" s="10">
        <f t="shared" si="83"/>
        <v>43466</v>
      </c>
      <c r="M2643" t="s">
        <v>76</v>
      </c>
    </row>
    <row r="2644" spans="1:13" x14ac:dyDescent="0.2">
      <c r="A2644" t="str">
        <f>'wts_com_vintage_CA_2023 Pivot'!A2644</f>
        <v>Ex</v>
      </c>
      <c r="B2644" t="s">
        <v>74</v>
      </c>
      <c r="C2644" t="s">
        <v>79</v>
      </c>
      <c r="D2644" s="7" t="str">
        <f>'wts_com_vintage_CA_2023 Pivot'!B2644</f>
        <v>SCn</v>
      </c>
      <c r="E2644" s="7" t="str">
        <f>'wts_com_vintage_CA_2023 Pivot'!D2644</f>
        <v>CZ03</v>
      </c>
      <c r="F2644" s="7">
        <f>'wts_com_vintage_CA_2023 Pivot'!C2644</f>
        <v>2011</v>
      </c>
      <c r="G2644" s="7" t="s">
        <v>75</v>
      </c>
      <c r="H2644" s="4">
        <f>GETPIVOTDATA("wt_vint",'wts_com_vintage_CA_2023 Pivot'!$A$1,"bldgtype",D2644,"bldgloc",E2644,"bldgvint",F2644,"weightID",A2644)</f>
        <v>1.8680000000000001</v>
      </c>
      <c r="I2644" s="7" t="str">
        <f t="shared" si="82"/>
        <v>DEER2019</v>
      </c>
      <c r="J2644" s="10">
        <f t="shared" si="83"/>
        <v>43466</v>
      </c>
      <c r="M2644" t="s">
        <v>76</v>
      </c>
    </row>
    <row r="2645" spans="1:13" x14ac:dyDescent="0.2">
      <c r="A2645" t="str">
        <f>'wts_com_vintage_CA_2023 Pivot'!A2645</f>
        <v>Ex</v>
      </c>
      <c r="B2645" t="s">
        <v>74</v>
      </c>
      <c r="C2645" t="s">
        <v>79</v>
      </c>
      <c r="D2645" s="7" t="str">
        <f>'wts_com_vintage_CA_2023 Pivot'!B2645</f>
        <v>SCn</v>
      </c>
      <c r="E2645" s="7" t="str">
        <f>'wts_com_vintage_CA_2023 Pivot'!D2645</f>
        <v>CZ04</v>
      </c>
      <c r="F2645" s="7">
        <f>'wts_com_vintage_CA_2023 Pivot'!C2645</f>
        <v>2011</v>
      </c>
      <c r="G2645" s="7" t="s">
        <v>75</v>
      </c>
      <c r="H2645" s="4">
        <f>GETPIVOTDATA("wt_vint",'wts_com_vintage_CA_2023 Pivot'!$A$1,"bldgtype",D2645,"bldgloc",E2645,"bldgvint",F2645,"weightID",A2645)</f>
        <v>0.68</v>
      </c>
      <c r="I2645" s="7" t="str">
        <f t="shared" si="82"/>
        <v>DEER2019</v>
      </c>
      <c r="J2645" s="10">
        <f t="shared" si="83"/>
        <v>43466</v>
      </c>
      <c r="M2645" t="s">
        <v>76</v>
      </c>
    </row>
    <row r="2646" spans="1:13" x14ac:dyDescent="0.2">
      <c r="A2646" t="str">
        <f>'wts_com_vintage_CA_2023 Pivot'!A2646</f>
        <v>Ex</v>
      </c>
      <c r="B2646" t="s">
        <v>74</v>
      </c>
      <c r="C2646" t="s">
        <v>79</v>
      </c>
      <c r="D2646" s="7" t="str">
        <f>'wts_com_vintage_CA_2023 Pivot'!B2646</f>
        <v>SCn</v>
      </c>
      <c r="E2646" s="7" t="str">
        <f>'wts_com_vintage_CA_2023 Pivot'!D2646</f>
        <v>CZ05</v>
      </c>
      <c r="F2646" s="7">
        <f>'wts_com_vintage_CA_2023 Pivot'!C2646</f>
        <v>2011</v>
      </c>
      <c r="G2646" s="7" t="s">
        <v>75</v>
      </c>
      <c r="H2646" s="4">
        <f>GETPIVOTDATA("wt_vint",'wts_com_vintage_CA_2023 Pivot'!$A$1,"bldgtype",D2646,"bldgloc",E2646,"bldgvint",F2646,"weightID",A2646)</f>
        <v>5.3999999999999999E-2</v>
      </c>
      <c r="I2646" s="7" t="str">
        <f t="shared" si="82"/>
        <v>DEER2019</v>
      </c>
      <c r="J2646" s="10">
        <f t="shared" si="83"/>
        <v>43466</v>
      </c>
      <c r="M2646" t="s">
        <v>76</v>
      </c>
    </row>
    <row r="2647" spans="1:13" x14ac:dyDescent="0.2">
      <c r="A2647" t="str">
        <f>'wts_com_vintage_CA_2023 Pivot'!A2647</f>
        <v>Ex</v>
      </c>
      <c r="B2647" t="s">
        <v>74</v>
      </c>
      <c r="C2647" t="s">
        <v>79</v>
      </c>
      <c r="D2647" s="7" t="str">
        <f>'wts_com_vintage_CA_2023 Pivot'!B2647</f>
        <v>SCn</v>
      </c>
      <c r="E2647" s="7" t="str">
        <f>'wts_com_vintage_CA_2023 Pivot'!D2647</f>
        <v>CZ06</v>
      </c>
      <c r="F2647" s="7">
        <f>'wts_com_vintage_CA_2023 Pivot'!C2647</f>
        <v>2011</v>
      </c>
      <c r="G2647" s="7" t="s">
        <v>75</v>
      </c>
      <c r="H2647" s="4">
        <f>GETPIVOTDATA("wt_vint",'wts_com_vintage_CA_2023 Pivot'!$A$1,"bldgtype",D2647,"bldgloc",E2647,"bldgvint",F2647,"weightID",A2647)</f>
        <v>2.577</v>
      </c>
      <c r="I2647" s="7" t="str">
        <f t="shared" si="82"/>
        <v>DEER2019</v>
      </c>
      <c r="J2647" s="10">
        <f t="shared" si="83"/>
        <v>43466</v>
      </c>
      <c r="M2647" t="s">
        <v>76</v>
      </c>
    </row>
    <row r="2648" spans="1:13" x14ac:dyDescent="0.2">
      <c r="A2648" t="str">
        <f>'wts_com_vintage_CA_2023 Pivot'!A2648</f>
        <v>Ex</v>
      </c>
      <c r="B2648" t="s">
        <v>74</v>
      </c>
      <c r="C2648" t="s">
        <v>79</v>
      </c>
      <c r="D2648" s="7" t="str">
        <f>'wts_com_vintage_CA_2023 Pivot'!B2648</f>
        <v>SCn</v>
      </c>
      <c r="E2648" s="7" t="str">
        <f>'wts_com_vintage_CA_2023 Pivot'!D2648</f>
        <v>CZ07</v>
      </c>
      <c r="F2648" s="7">
        <f>'wts_com_vintage_CA_2023 Pivot'!C2648</f>
        <v>2011</v>
      </c>
      <c r="G2648" s="7" t="s">
        <v>75</v>
      </c>
      <c r="H2648" s="4">
        <f>GETPIVOTDATA("wt_vint",'wts_com_vintage_CA_2023 Pivot'!$A$1,"bldgtype",D2648,"bldgloc",E2648,"bldgvint",F2648,"weightID",A2648)</f>
        <v>1.0389999999999999</v>
      </c>
      <c r="I2648" s="7" t="str">
        <f t="shared" si="82"/>
        <v>DEER2019</v>
      </c>
      <c r="J2648" s="10">
        <f t="shared" si="83"/>
        <v>43466</v>
      </c>
      <c r="M2648" t="s">
        <v>76</v>
      </c>
    </row>
    <row r="2649" spans="1:13" x14ac:dyDescent="0.2">
      <c r="A2649" t="str">
        <f>'wts_com_vintage_CA_2023 Pivot'!A2649</f>
        <v>Ex</v>
      </c>
      <c r="B2649" t="s">
        <v>74</v>
      </c>
      <c r="C2649" t="s">
        <v>79</v>
      </c>
      <c r="D2649" s="7" t="str">
        <f>'wts_com_vintage_CA_2023 Pivot'!B2649</f>
        <v>SCn</v>
      </c>
      <c r="E2649" s="7" t="str">
        <f>'wts_com_vintage_CA_2023 Pivot'!D2649</f>
        <v>CZ08</v>
      </c>
      <c r="F2649" s="7">
        <f>'wts_com_vintage_CA_2023 Pivot'!C2649</f>
        <v>2011</v>
      </c>
      <c r="G2649" s="7" t="s">
        <v>75</v>
      </c>
      <c r="H2649" s="4">
        <f>GETPIVOTDATA("wt_vint",'wts_com_vintage_CA_2023 Pivot'!$A$1,"bldgtype",D2649,"bldgloc",E2649,"bldgvint",F2649,"weightID",A2649)</f>
        <v>7.3529999999999998</v>
      </c>
      <c r="I2649" s="7" t="str">
        <f t="shared" si="82"/>
        <v>DEER2019</v>
      </c>
      <c r="J2649" s="10">
        <f t="shared" si="83"/>
        <v>43466</v>
      </c>
      <c r="M2649" t="s">
        <v>76</v>
      </c>
    </row>
    <row r="2650" spans="1:13" x14ac:dyDescent="0.2">
      <c r="A2650" t="str">
        <f>'wts_com_vintage_CA_2023 Pivot'!A2650</f>
        <v>Ex</v>
      </c>
      <c r="B2650" t="s">
        <v>74</v>
      </c>
      <c r="C2650" t="s">
        <v>79</v>
      </c>
      <c r="D2650" s="7" t="str">
        <f>'wts_com_vintage_CA_2023 Pivot'!B2650</f>
        <v>SCn</v>
      </c>
      <c r="E2650" s="7" t="str">
        <f>'wts_com_vintage_CA_2023 Pivot'!D2650</f>
        <v>CZ09</v>
      </c>
      <c r="F2650" s="7">
        <f>'wts_com_vintage_CA_2023 Pivot'!C2650</f>
        <v>2011</v>
      </c>
      <c r="G2650" s="7" t="s">
        <v>75</v>
      </c>
      <c r="H2650" s="4">
        <f>GETPIVOTDATA("wt_vint",'wts_com_vintage_CA_2023 Pivot'!$A$1,"bldgtype",D2650,"bldgloc",E2650,"bldgvint",F2650,"weightID",A2650)</f>
        <v>3.8339999999999996</v>
      </c>
      <c r="I2650" s="7" t="str">
        <f t="shared" si="82"/>
        <v>DEER2019</v>
      </c>
      <c r="J2650" s="10">
        <f t="shared" si="83"/>
        <v>43466</v>
      </c>
      <c r="M2650" t="s">
        <v>76</v>
      </c>
    </row>
    <row r="2651" spans="1:13" x14ac:dyDescent="0.2">
      <c r="A2651" t="str">
        <f>'wts_com_vintage_CA_2023 Pivot'!A2651</f>
        <v>Ex</v>
      </c>
      <c r="B2651" t="s">
        <v>74</v>
      </c>
      <c r="C2651" t="s">
        <v>79</v>
      </c>
      <c r="D2651" s="7" t="str">
        <f>'wts_com_vintage_CA_2023 Pivot'!B2651</f>
        <v>SCn</v>
      </c>
      <c r="E2651" s="7" t="str">
        <f>'wts_com_vintage_CA_2023 Pivot'!D2651</f>
        <v>CZ10</v>
      </c>
      <c r="F2651" s="7">
        <f>'wts_com_vintage_CA_2023 Pivot'!C2651</f>
        <v>2011</v>
      </c>
      <c r="G2651" s="7" t="s">
        <v>75</v>
      </c>
      <c r="H2651" s="4">
        <f>GETPIVOTDATA("wt_vint",'wts_com_vintage_CA_2023 Pivot'!$A$1,"bldgtype",D2651,"bldgloc",E2651,"bldgvint",F2651,"weightID",A2651)</f>
        <v>22.689</v>
      </c>
      <c r="I2651" s="7" t="str">
        <f t="shared" si="82"/>
        <v>DEER2019</v>
      </c>
      <c r="J2651" s="10">
        <f t="shared" si="83"/>
        <v>43466</v>
      </c>
      <c r="M2651" t="s">
        <v>76</v>
      </c>
    </row>
    <row r="2652" spans="1:13" x14ac:dyDescent="0.2">
      <c r="A2652" t="str">
        <f>'wts_com_vintage_CA_2023 Pivot'!A2652</f>
        <v>Ex</v>
      </c>
      <c r="B2652" t="s">
        <v>74</v>
      </c>
      <c r="C2652" t="s">
        <v>79</v>
      </c>
      <c r="D2652" s="7" t="str">
        <f>'wts_com_vintage_CA_2023 Pivot'!B2652</f>
        <v>SCn</v>
      </c>
      <c r="E2652" s="7" t="str">
        <f>'wts_com_vintage_CA_2023 Pivot'!D2652</f>
        <v>CZ11</v>
      </c>
      <c r="F2652" s="7">
        <f>'wts_com_vintage_CA_2023 Pivot'!C2652</f>
        <v>2011</v>
      </c>
      <c r="G2652" s="7" t="s">
        <v>75</v>
      </c>
      <c r="H2652" s="4">
        <f>GETPIVOTDATA("wt_vint",'wts_com_vintage_CA_2023 Pivot'!$A$1,"bldgtype",D2652,"bldgloc",E2652,"bldgvint",F2652,"weightID",A2652)</f>
        <v>0.68400000000000005</v>
      </c>
      <c r="I2652" s="7" t="str">
        <f t="shared" si="82"/>
        <v>DEER2019</v>
      </c>
      <c r="J2652" s="10">
        <f t="shared" si="83"/>
        <v>43466</v>
      </c>
      <c r="M2652" t="s">
        <v>76</v>
      </c>
    </row>
    <row r="2653" spans="1:13" x14ac:dyDescent="0.2">
      <c r="A2653" t="str">
        <f>'wts_com_vintage_CA_2023 Pivot'!A2653</f>
        <v>Ex</v>
      </c>
      <c r="B2653" t="s">
        <v>74</v>
      </c>
      <c r="C2653" t="s">
        <v>79</v>
      </c>
      <c r="D2653" s="7" t="str">
        <f>'wts_com_vintage_CA_2023 Pivot'!B2653</f>
        <v>SCn</v>
      </c>
      <c r="E2653" s="7" t="str">
        <f>'wts_com_vintage_CA_2023 Pivot'!D2653</f>
        <v>CZ12</v>
      </c>
      <c r="F2653" s="7">
        <f>'wts_com_vintage_CA_2023 Pivot'!C2653</f>
        <v>2011</v>
      </c>
      <c r="G2653" s="7" t="s">
        <v>75</v>
      </c>
      <c r="H2653" s="4">
        <f>GETPIVOTDATA("wt_vint",'wts_com_vintage_CA_2023 Pivot'!$A$1,"bldgtype",D2653,"bldgloc",E2653,"bldgvint",F2653,"weightID",A2653)</f>
        <v>2.5870000000000002</v>
      </c>
      <c r="I2653" s="7" t="str">
        <f t="shared" si="82"/>
        <v>DEER2019</v>
      </c>
      <c r="J2653" s="10">
        <f t="shared" si="83"/>
        <v>43466</v>
      </c>
      <c r="M2653" t="s">
        <v>76</v>
      </c>
    </row>
    <row r="2654" spans="1:13" x14ac:dyDescent="0.2">
      <c r="A2654" t="str">
        <f>'wts_com_vintage_CA_2023 Pivot'!A2654</f>
        <v>Ex</v>
      </c>
      <c r="B2654" t="s">
        <v>74</v>
      </c>
      <c r="C2654" t="s">
        <v>79</v>
      </c>
      <c r="D2654" s="7" t="str">
        <f>'wts_com_vintage_CA_2023 Pivot'!B2654</f>
        <v>SCn</v>
      </c>
      <c r="E2654" s="7" t="str">
        <f>'wts_com_vintage_CA_2023 Pivot'!D2654</f>
        <v>CZ13</v>
      </c>
      <c r="F2654" s="7">
        <f>'wts_com_vintage_CA_2023 Pivot'!C2654</f>
        <v>2011</v>
      </c>
      <c r="G2654" s="7" t="s">
        <v>75</v>
      </c>
      <c r="H2654" s="4">
        <f>GETPIVOTDATA("wt_vint",'wts_com_vintage_CA_2023 Pivot'!$A$1,"bldgtype",D2654,"bldgloc",E2654,"bldgvint",F2654,"weightID",A2654)</f>
        <v>2.3369999999999997</v>
      </c>
      <c r="I2654" s="7" t="str">
        <f t="shared" si="82"/>
        <v>DEER2019</v>
      </c>
      <c r="J2654" s="10">
        <f t="shared" si="83"/>
        <v>43466</v>
      </c>
      <c r="M2654" t="s">
        <v>76</v>
      </c>
    </row>
    <row r="2655" spans="1:13" x14ac:dyDescent="0.2">
      <c r="A2655" t="str">
        <f>'wts_com_vintage_CA_2023 Pivot'!A2655</f>
        <v>Ex</v>
      </c>
      <c r="B2655" t="s">
        <v>74</v>
      </c>
      <c r="C2655" t="s">
        <v>79</v>
      </c>
      <c r="D2655" s="7" t="str">
        <f>'wts_com_vintage_CA_2023 Pivot'!B2655</f>
        <v>SCn</v>
      </c>
      <c r="E2655" s="7" t="str">
        <f>'wts_com_vintage_CA_2023 Pivot'!D2655</f>
        <v>CZ14</v>
      </c>
      <c r="F2655" s="7">
        <f>'wts_com_vintage_CA_2023 Pivot'!C2655</f>
        <v>2011</v>
      </c>
      <c r="G2655" s="7" t="s">
        <v>75</v>
      </c>
      <c r="H2655" s="4">
        <f>GETPIVOTDATA("wt_vint",'wts_com_vintage_CA_2023 Pivot'!$A$1,"bldgtype",D2655,"bldgloc",E2655,"bldgvint",F2655,"weightID",A2655)</f>
        <v>0.435</v>
      </c>
      <c r="I2655" s="7" t="str">
        <f t="shared" si="82"/>
        <v>DEER2019</v>
      </c>
      <c r="J2655" s="10">
        <f t="shared" si="83"/>
        <v>43466</v>
      </c>
      <c r="M2655" t="s">
        <v>76</v>
      </c>
    </row>
    <row r="2656" spans="1:13" x14ac:dyDescent="0.2">
      <c r="A2656" t="str">
        <f>'wts_com_vintage_CA_2023 Pivot'!A2656</f>
        <v>Ex</v>
      </c>
      <c r="B2656" t="s">
        <v>74</v>
      </c>
      <c r="C2656" t="s">
        <v>79</v>
      </c>
      <c r="D2656" s="7" t="str">
        <f>'wts_com_vintage_CA_2023 Pivot'!B2656</f>
        <v>SCn</v>
      </c>
      <c r="E2656" s="7" t="str">
        <f>'wts_com_vintage_CA_2023 Pivot'!D2656</f>
        <v>CZ15</v>
      </c>
      <c r="F2656" s="7">
        <f>'wts_com_vintage_CA_2023 Pivot'!C2656</f>
        <v>2011</v>
      </c>
      <c r="G2656" s="7" t="s">
        <v>75</v>
      </c>
      <c r="H2656" s="4">
        <f>GETPIVOTDATA("wt_vint",'wts_com_vintage_CA_2023 Pivot'!$A$1,"bldgtype",D2656,"bldgloc",E2656,"bldgvint",F2656,"weightID",A2656)</f>
        <v>0.41</v>
      </c>
      <c r="I2656" s="7" t="str">
        <f t="shared" si="82"/>
        <v>DEER2019</v>
      </c>
      <c r="J2656" s="10">
        <f t="shared" si="83"/>
        <v>43466</v>
      </c>
      <c r="M2656" t="s">
        <v>76</v>
      </c>
    </row>
    <row r="2657" spans="1:13" x14ac:dyDescent="0.2">
      <c r="A2657" t="str">
        <f>'wts_com_vintage_CA_2023 Pivot'!A2657</f>
        <v>Ex</v>
      </c>
      <c r="B2657" t="s">
        <v>74</v>
      </c>
      <c r="C2657" t="s">
        <v>79</v>
      </c>
      <c r="D2657" s="7" t="str">
        <f>'wts_com_vintage_CA_2023 Pivot'!B2657</f>
        <v>SCn</v>
      </c>
      <c r="E2657" s="7" t="str">
        <f>'wts_com_vintage_CA_2023 Pivot'!D2657</f>
        <v>CZ16</v>
      </c>
      <c r="F2657" s="7">
        <f>'wts_com_vintage_CA_2023 Pivot'!C2657</f>
        <v>2011</v>
      </c>
      <c r="G2657" s="7" t="s">
        <v>75</v>
      </c>
      <c r="H2657" s="4">
        <f>GETPIVOTDATA("wt_vint",'wts_com_vintage_CA_2023 Pivot'!$A$1,"bldgtype",D2657,"bldgloc",E2657,"bldgvint",F2657,"weightID",A2657)</f>
        <v>0.48200000000000004</v>
      </c>
      <c r="I2657" s="7" t="str">
        <f t="shared" si="82"/>
        <v>DEER2019</v>
      </c>
      <c r="J2657" s="10">
        <f t="shared" si="83"/>
        <v>43466</v>
      </c>
      <c r="M2657" t="s">
        <v>76</v>
      </c>
    </row>
    <row r="2658" spans="1:13" x14ac:dyDescent="0.2">
      <c r="A2658" t="str">
        <f>'wts_com_vintage_CA_2023 Pivot'!A2658</f>
        <v>Ex</v>
      </c>
      <c r="B2658" t="s">
        <v>74</v>
      </c>
      <c r="C2658" t="s">
        <v>79</v>
      </c>
      <c r="D2658" s="7" t="str">
        <f>'wts_com_vintage_CA_2023 Pivot'!B2658</f>
        <v>SCn</v>
      </c>
      <c r="E2658" s="7" t="str">
        <f>'wts_com_vintage_CA_2023 Pivot'!D2658</f>
        <v>CZ01</v>
      </c>
      <c r="F2658" s="7">
        <f>'wts_com_vintage_CA_2023 Pivot'!C2658</f>
        <v>2015</v>
      </c>
      <c r="G2658" s="7" t="s">
        <v>75</v>
      </c>
      <c r="H2658" s="4">
        <f>GETPIVOTDATA("wt_vint",'wts_com_vintage_CA_2023 Pivot'!$A$1,"bldgtype",D2658,"bldgloc",E2658,"bldgvint",F2658,"weightID",A2658)</f>
        <v>4.4999999999999998E-2</v>
      </c>
      <c r="I2658" s="7" t="str">
        <f t="shared" si="82"/>
        <v>DEER2019</v>
      </c>
      <c r="J2658" s="10">
        <f t="shared" si="83"/>
        <v>43466</v>
      </c>
      <c r="M2658" t="s">
        <v>76</v>
      </c>
    </row>
    <row r="2659" spans="1:13" x14ac:dyDescent="0.2">
      <c r="A2659" t="str">
        <f>'wts_com_vintage_CA_2023 Pivot'!A2659</f>
        <v>Ex</v>
      </c>
      <c r="B2659" t="s">
        <v>74</v>
      </c>
      <c r="C2659" t="s">
        <v>79</v>
      </c>
      <c r="D2659" s="7" t="str">
        <f>'wts_com_vintage_CA_2023 Pivot'!B2659</f>
        <v>SCn</v>
      </c>
      <c r="E2659" s="7" t="str">
        <f>'wts_com_vintage_CA_2023 Pivot'!D2659</f>
        <v>CZ02</v>
      </c>
      <c r="F2659" s="7">
        <f>'wts_com_vintage_CA_2023 Pivot'!C2659</f>
        <v>2015</v>
      </c>
      <c r="G2659" s="7" t="s">
        <v>75</v>
      </c>
      <c r="H2659" s="4">
        <f>GETPIVOTDATA("wt_vint",'wts_com_vintage_CA_2023 Pivot'!$A$1,"bldgtype",D2659,"bldgloc",E2659,"bldgvint",F2659,"weightID",A2659)</f>
        <v>0.26600000000000001</v>
      </c>
      <c r="I2659" s="7" t="str">
        <f t="shared" si="82"/>
        <v>DEER2019</v>
      </c>
      <c r="J2659" s="10">
        <f t="shared" si="83"/>
        <v>43466</v>
      </c>
      <c r="M2659" t="s">
        <v>76</v>
      </c>
    </row>
    <row r="2660" spans="1:13" x14ac:dyDescent="0.2">
      <c r="A2660" t="str">
        <f>'wts_com_vintage_CA_2023 Pivot'!A2660</f>
        <v>Ex</v>
      </c>
      <c r="B2660" t="s">
        <v>74</v>
      </c>
      <c r="C2660" t="s">
        <v>79</v>
      </c>
      <c r="D2660" s="7" t="str">
        <f>'wts_com_vintage_CA_2023 Pivot'!B2660</f>
        <v>SCn</v>
      </c>
      <c r="E2660" s="7" t="str">
        <f>'wts_com_vintage_CA_2023 Pivot'!D2660</f>
        <v>CZ03</v>
      </c>
      <c r="F2660" s="7">
        <f>'wts_com_vintage_CA_2023 Pivot'!C2660</f>
        <v>2015</v>
      </c>
      <c r="G2660" s="7" t="s">
        <v>75</v>
      </c>
      <c r="H2660" s="4">
        <f>GETPIVOTDATA("wt_vint",'wts_com_vintage_CA_2023 Pivot'!$A$1,"bldgtype",D2660,"bldgloc",E2660,"bldgvint",F2660,"weightID",A2660)</f>
        <v>1.401</v>
      </c>
      <c r="I2660" s="7" t="str">
        <f t="shared" si="82"/>
        <v>DEER2019</v>
      </c>
      <c r="J2660" s="10">
        <f t="shared" si="83"/>
        <v>43466</v>
      </c>
      <c r="M2660" t="s">
        <v>76</v>
      </c>
    </row>
    <row r="2661" spans="1:13" x14ac:dyDescent="0.2">
      <c r="A2661" t="str">
        <f>'wts_com_vintage_CA_2023 Pivot'!A2661</f>
        <v>Ex</v>
      </c>
      <c r="B2661" t="s">
        <v>74</v>
      </c>
      <c r="C2661" t="s">
        <v>79</v>
      </c>
      <c r="D2661" s="7" t="str">
        <f>'wts_com_vintage_CA_2023 Pivot'!B2661</f>
        <v>SCn</v>
      </c>
      <c r="E2661" s="7" t="str">
        <f>'wts_com_vintage_CA_2023 Pivot'!D2661</f>
        <v>CZ04</v>
      </c>
      <c r="F2661" s="7">
        <f>'wts_com_vintage_CA_2023 Pivot'!C2661</f>
        <v>2015</v>
      </c>
      <c r="G2661" s="7" t="s">
        <v>75</v>
      </c>
      <c r="H2661" s="4">
        <f>GETPIVOTDATA("wt_vint",'wts_com_vintage_CA_2023 Pivot'!$A$1,"bldgtype",D2661,"bldgloc",E2661,"bldgvint",F2661,"weightID",A2661)</f>
        <v>0.51</v>
      </c>
      <c r="I2661" s="7" t="str">
        <f t="shared" si="82"/>
        <v>DEER2019</v>
      </c>
      <c r="J2661" s="10">
        <f t="shared" si="83"/>
        <v>43466</v>
      </c>
      <c r="M2661" t="s">
        <v>76</v>
      </c>
    </row>
    <row r="2662" spans="1:13" x14ac:dyDescent="0.2">
      <c r="A2662" t="str">
        <f>'wts_com_vintage_CA_2023 Pivot'!A2662</f>
        <v>Ex</v>
      </c>
      <c r="B2662" t="s">
        <v>74</v>
      </c>
      <c r="C2662" t="s">
        <v>79</v>
      </c>
      <c r="D2662" s="7" t="str">
        <f>'wts_com_vintage_CA_2023 Pivot'!B2662</f>
        <v>SCn</v>
      </c>
      <c r="E2662" s="7" t="str">
        <f>'wts_com_vintage_CA_2023 Pivot'!D2662</f>
        <v>CZ05</v>
      </c>
      <c r="F2662" s="7">
        <f>'wts_com_vintage_CA_2023 Pivot'!C2662</f>
        <v>2015</v>
      </c>
      <c r="G2662" s="7" t="s">
        <v>75</v>
      </c>
      <c r="H2662" s="4">
        <f>GETPIVOTDATA("wt_vint",'wts_com_vintage_CA_2023 Pivot'!$A$1,"bldgtype",D2662,"bldgloc",E2662,"bldgvint",F2662,"weightID",A2662)</f>
        <v>4.1000000000000002E-2</v>
      </c>
      <c r="I2662" s="7" t="str">
        <f t="shared" si="82"/>
        <v>DEER2019</v>
      </c>
      <c r="J2662" s="10">
        <f t="shared" si="83"/>
        <v>43466</v>
      </c>
      <c r="M2662" t="s">
        <v>76</v>
      </c>
    </row>
    <row r="2663" spans="1:13" x14ac:dyDescent="0.2">
      <c r="A2663" t="str">
        <f>'wts_com_vintage_CA_2023 Pivot'!A2663</f>
        <v>Ex</v>
      </c>
      <c r="B2663" t="s">
        <v>74</v>
      </c>
      <c r="C2663" t="s">
        <v>79</v>
      </c>
      <c r="D2663" s="7" t="str">
        <f>'wts_com_vintage_CA_2023 Pivot'!B2663</f>
        <v>SCn</v>
      </c>
      <c r="E2663" s="7" t="str">
        <f>'wts_com_vintage_CA_2023 Pivot'!D2663</f>
        <v>CZ06</v>
      </c>
      <c r="F2663" s="7">
        <f>'wts_com_vintage_CA_2023 Pivot'!C2663</f>
        <v>2015</v>
      </c>
      <c r="G2663" s="7" t="s">
        <v>75</v>
      </c>
      <c r="H2663" s="4">
        <f>GETPIVOTDATA("wt_vint",'wts_com_vintage_CA_2023 Pivot'!$A$1,"bldgtype",D2663,"bldgloc",E2663,"bldgvint",F2663,"weightID",A2663)</f>
        <v>1.9330000000000001</v>
      </c>
      <c r="I2663" s="7" t="str">
        <f t="shared" si="82"/>
        <v>DEER2019</v>
      </c>
      <c r="J2663" s="10">
        <f t="shared" si="83"/>
        <v>43466</v>
      </c>
      <c r="M2663" t="s">
        <v>76</v>
      </c>
    </row>
    <row r="2664" spans="1:13" x14ac:dyDescent="0.2">
      <c r="A2664" t="str">
        <f>'wts_com_vintage_CA_2023 Pivot'!A2664</f>
        <v>Ex</v>
      </c>
      <c r="B2664" t="s">
        <v>74</v>
      </c>
      <c r="C2664" t="s">
        <v>79</v>
      </c>
      <c r="D2664" s="7" t="str">
        <f>'wts_com_vintage_CA_2023 Pivot'!B2664</f>
        <v>SCn</v>
      </c>
      <c r="E2664" s="7" t="str">
        <f>'wts_com_vintage_CA_2023 Pivot'!D2664</f>
        <v>CZ07</v>
      </c>
      <c r="F2664" s="7">
        <f>'wts_com_vintage_CA_2023 Pivot'!C2664</f>
        <v>2015</v>
      </c>
      <c r="G2664" s="7" t="s">
        <v>75</v>
      </c>
      <c r="H2664" s="4">
        <f>GETPIVOTDATA("wt_vint",'wts_com_vintage_CA_2023 Pivot'!$A$1,"bldgtype",D2664,"bldgloc",E2664,"bldgvint",F2664,"weightID",A2664)</f>
        <v>0.78</v>
      </c>
      <c r="I2664" s="7" t="str">
        <f t="shared" si="82"/>
        <v>DEER2019</v>
      </c>
      <c r="J2664" s="10">
        <f t="shared" si="83"/>
        <v>43466</v>
      </c>
      <c r="M2664" t="s">
        <v>76</v>
      </c>
    </row>
    <row r="2665" spans="1:13" x14ac:dyDescent="0.2">
      <c r="A2665" t="str">
        <f>'wts_com_vintage_CA_2023 Pivot'!A2665</f>
        <v>Ex</v>
      </c>
      <c r="B2665" t="s">
        <v>74</v>
      </c>
      <c r="C2665" t="s">
        <v>79</v>
      </c>
      <c r="D2665" s="7" t="str">
        <f>'wts_com_vintage_CA_2023 Pivot'!B2665</f>
        <v>SCn</v>
      </c>
      <c r="E2665" s="7" t="str">
        <f>'wts_com_vintage_CA_2023 Pivot'!D2665</f>
        <v>CZ08</v>
      </c>
      <c r="F2665" s="7">
        <f>'wts_com_vintage_CA_2023 Pivot'!C2665</f>
        <v>2015</v>
      </c>
      <c r="G2665" s="7" t="s">
        <v>75</v>
      </c>
      <c r="H2665" s="4">
        <f>GETPIVOTDATA("wt_vint",'wts_com_vintage_CA_2023 Pivot'!$A$1,"bldgtype",D2665,"bldgloc",E2665,"bldgvint",F2665,"weightID",A2665)</f>
        <v>5.5149999999999997</v>
      </c>
      <c r="I2665" s="7" t="str">
        <f t="shared" si="82"/>
        <v>DEER2019</v>
      </c>
      <c r="J2665" s="10">
        <f t="shared" si="83"/>
        <v>43466</v>
      </c>
      <c r="M2665" t="s">
        <v>76</v>
      </c>
    </row>
    <row r="2666" spans="1:13" x14ac:dyDescent="0.2">
      <c r="A2666" t="str">
        <f>'wts_com_vintage_CA_2023 Pivot'!A2666</f>
        <v>Ex</v>
      </c>
      <c r="B2666" t="s">
        <v>74</v>
      </c>
      <c r="C2666" t="s">
        <v>79</v>
      </c>
      <c r="D2666" s="7" t="str">
        <f>'wts_com_vintage_CA_2023 Pivot'!B2666</f>
        <v>SCn</v>
      </c>
      <c r="E2666" s="7" t="str">
        <f>'wts_com_vintage_CA_2023 Pivot'!D2666</f>
        <v>CZ09</v>
      </c>
      <c r="F2666" s="7">
        <f>'wts_com_vintage_CA_2023 Pivot'!C2666</f>
        <v>2015</v>
      </c>
      <c r="G2666" s="7" t="s">
        <v>75</v>
      </c>
      <c r="H2666" s="4">
        <f>GETPIVOTDATA("wt_vint",'wts_com_vintage_CA_2023 Pivot'!$A$1,"bldgtype",D2666,"bldgloc",E2666,"bldgvint",F2666,"weightID",A2666)</f>
        <v>2.8759999999999999</v>
      </c>
      <c r="I2666" s="7" t="str">
        <f t="shared" si="82"/>
        <v>DEER2019</v>
      </c>
      <c r="J2666" s="10">
        <f t="shared" si="83"/>
        <v>43466</v>
      </c>
      <c r="M2666" t="s">
        <v>76</v>
      </c>
    </row>
    <row r="2667" spans="1:13" x14ac:dyDescent="0.2">
      <c r="A2667" t="str">
        <f>'wts_com_vintage_CA_2023 Pivot'!A2667</f>
        <v>Ex</v>
      </c>
      <c r="B2667" t="s">
        <v>74</v>
      </c>
      <c r="C2667" t="s">
        <v>79</v>
      </c>
      <c r="D2667" s="7" t="str">
        <f>'wts_com_vintage_CA_2023 Pivot'!B2667</f>
        <v>SCn</v>
      </c>
      <c r="E2667" s="7" t="str">
        <f>'wts_com_vintage_CA_2023 Pivot'!D2667</f>
        <v>CZ10</v>
      </c>
      <c r="F2667" s="7">
        <f>'wts_com_vintage_CA_2023 Pivot'!C2667</f>
        <v>2015</v>
      </c>
      <c r="G2667" s="7" t="s">
        <v>75</v>
      </c>
      <c r="H2667" s="4">
        <f>GETPIVOTDATA("wt_vint",'wts_com_vintage_CA_2023 Pivot'!$A$1,"bldgtype",D2667,"bldgloc",E2667,"bldgvint",F2667,"weightID",A2667)</f>
        <v>17.018000000000001</v>
      </c>
      <c r="I2667" s="7" t="str">
        <f t="shared" si="82"/>
        <v>DEER2019</v>
      </c>
      <c r="J2667" s="10">
        <f t="shared" si="83"/>
        <v>43466</v>
      </c>
      <c r="M2667" t="s">
        <v>76</v>
      </c>
    </row>
    <row r="2668" spans="1:13" x14ac:dyDescent="0.2">
      <c r="A2668" t="str">
        <f>'wts_com_vintage_CA_2023 Pivot'!A2668</f>
        <v>Ex</v>
      </c>
      <c r="B2668" t="s">
        <v>74</v>
      </c>
      <c r="C2668" t="s">
        <v>79</v>
      </c>
      <c r="D2668" s="7" t="str">
        <f>'wts_com_vintage_CA_2023 Pivot'!B2668</f>
        <v>SCn</v>
      </c>
      <c r="E2668" s="7" t="str">
        <f>'wts_com_vintage_CA_2023 Pivot'!D2668</f>
        <v>CZ11</v>
      </c>
      <c r="F2668" s="7">
        <f>'wts_com_vintage_CA_2023 Pivot'!C2668</f>
        <v>2015</v>
      </c>
      <c r="G2668" s="7" t="s">
        <v>75</v>
      </c>
      <c r="H2668" s="4">
        <f>GETPIVOTDATA("wt_vint",'wts_com_vintage_CA_2023 Pivot'!$A$1,"bldgtype",D2668,"bldgloc",E2668,"bldgvint",F2668,"weightID",A2668)</f>
        <v>0.51300000000000001</v>
      </c>
      <c r="I2668" s="7" t="str">
        <f t="shared" si="82"/>
        <v>DEER2019</v>
      </c>
      <c r="J2668" s="10">
        <f t="shared" si="83"/>
        <v>43466</v>
      </c>
      <c r="M2668" t="s">
        <v>76</v>
      </c>
    </row>
    <row r="2669" spans="1:13" x14ac:dyDescent="0.2">
      <c r="A2669" t="str">
        <f>'wts_com_vintage_CA_2023 Pivot'!A2669</f>
        <v>Ex</v>
      </c>
      <c r="B2669" t="s">
        <v>74</v>
      </c>
      <c r="C2669" t="s">
        <v>79</v>
      </c>
      <c r="D2669" s="7" t="str">
        <f>'wts_com_vintage_CA_2023 Pivot'!B2669</f>
        <v>SCn</v>
      </c>
      <c r="E2669" s="7" t="str">
        <f>'wts_com_vintage_CA_2023 Pivot'!D2669</f>
        <v>CZ12</v>
      </c>
      <c r="F2669" s="7">
        <f>'wts_com_vintage_CA_2023 Pivot'!C2669</f>
        <v>2015</v>
      </c>
      <c r="G2669" s="7" t="s">
        <v>75</v>
      </c>
      <c r="H2669" s="4">
        <f>GETPIVOTDATA("wt_vint",'wts_com_vintage_CA_2023 Pivot'!$A$1,"bldgtype",D2669,"bldgloc",E2669,"bldgvint",F2669,"weightID",A2669)</f>
        <v>1.9410000000000001</v>
      </c>
      <c r="I2669" s="7" t="str">
        <f t="shared" si="82"/>
        <v>DEER2019</v>
      </c>
      <c r="J2669" s="10">
        <f t="shared" si="83"/>
        <v>43466</v>
      </c>
      <c r="M2669" t="s">
        <v>76</v>
      </c>
    </row>
    <row r="2670" spans="1:13" x14ac:dyDescent="0.2">
      <c r="A2670" t="str">
        <f>'wts_com_vintage_CA_2023 Pivot'!A2670</f>
        <v>Ex</v>
      </c>
      <c r="B2670" t="s">
        <v>74</v>
      </c>
      <c r="C2670" t="s">
        <v>79</v>
      </c>
      <c r="D2670" s="7" t="str">
        <f>'wts_com_vintage_CA_2023 Pivot'!B2670</f>
        <v>SCn</v>
      </c>
      <c r="E2670" s="7" t="str">
        <f>'wts_com_vintage_CA_2023 Pivot'!D2670</f>
        <v>CZ13</v>
      </c>
      <c r="F2670" s="7">
        <f>'wts_com_vintage_CA_2023 Pivot'!C2670</f>
        <v>2015</v>
      </c>
      <c r="G2670" s="7" t="s">
        <v>75</v>
      </c>
      <c r="H2670" s="4">
        <f>GETPIVOTDATA("wt_vint",'wts_com_vintage_CA_2023 Pivot'!$A$1,"bldgtype",D2670,"bldgloc",E2670,"bldgvint",F2670,"weightID",A2670)</f>
        <v>1.7530000000000001</v>
      </c>
      <c r="I2670" s="7" t="str">
        <f t="shared" si="82"/>
        <v>DEER2019</v>
      </c>
      <c r="J2670" s="10">
        <f t="shared" si="83"/>
        <v>43466</v>
      </c>
      <c r="M2670" t="s">
        <v>76</v>
      </c>
    </row>
    <row r="2671" spans="1:13" x14ac:dyDescent="0.2">
      <c r="A2671" t="str">
        <f>'wts_com_vintage_CA_2023 Pivot'!A2671</f>
        <v>Ex</v>
      </c>
      <c r="B2671" t="s">
        <v>74</v>
      </c>
      <c r="C2671" t="s">
        <v>79</v>
      </c>
      <c r="D2671" s="7" t="str">
        <f>'wts_com_vintage_CA_2023 Pivot'!B2671</f>
        <v>SCn</v>
      </c>
      <c r="E2671" s="7" t="str">
        <f>'wts_com_vintage_CA_2023 Pivot'!D2671</f>
        <v>CZ14</v>
      </c>
      <c r="F2671" s="7">
        <f>'wts_com_vintage_CA_2023 Pivot'!C2671</f>
        <v>2015</v>
      </c>
      <c r="G2671" s="7" t="s">
        <v>75</v>
      </c>
      <c r="H2671" s="4">
        <f>GETPIVOTDATA("wt_vint",'wts_com_vintage_CA_2023 Pivot'!$A$1,"bldgtype",D2671,"bldgloc",E2671,"bldgvint",F2671,"weightID",A2671)</f>
        <v>0.32600000000000001</v>
      </c>
      <c r="I2671" s="7" t="str">
        <f t="shared" si="82"/>
        <v>DEER2019</v>
      </c>
      <c r="J2671" s="10">
        <f t="shared" si="83"/>
        <v>43466</v>
      </c>
      <c r="M2671" t="s">
        <v>76</v>
      </c>
    </row>
    <row r="2672" spans="1:13" x14ac:dyDescent="0.2">
      <c r="A2672" t="str">
        <f>'wts_com_vintage_CA_2023 Pivot'!A2672</f>
        <v>Ex</v>
      </c>
      <c r="B2672" t="s">
        <v>74</v>
      </c>
      <c r="C2672" t="s">
        <v>79</v>
      </c>
      <c r="D2672" s="7" t="str">
        <f>'wts_com_vintage_CA_2023 Pivot'!B2672</f>
        <v>SCn</v>
      </c>
      <c r="E2672" s="7" t="str">
        <f>'wts_com_vintage_CA_2023 Pivot'!D2672</f>
        <v>CZ15</v>
      </c>
      <c r="F2672" s="7">
        <f>'wts_com_vintage_CA_2023 Pivot'!C2672</f>
        <v>2015</v>
      </c>
      <c r="G2672" s="7" t="s">
        <v>75</v>
      </c>
      <c r="H2672" s="4">
        <f>GETPIVOTDATA("wt_vint",'wts_com_vintage_CA_2023 Pivot'!$A$1,"bldgtype",D2672,"bldgloc",E2672,"bldgvint",F2672,"weightID",A2672)</f>
        <v>0.308</v>
      </c>
      <c r="I2672" s="7" t="str">
        <f t="shared" si="82"/>
        <v>DEER2019</v>
      </c>
      <c r="J2672" s="10">
        <f t="shared" si="83"/>
        <v>43466</v>
      </c>
      <c r="M2672" t="s">
        <v>76</v>
      </c>
    </row>
    <row r="2673" spans="1:13" x14ac:dyDescent="0.2">
      <c r="A2673" t="str">
        <f>'wts_com_vintage_CA_2023 Pivot'!A2673</f>
        <v>Ex</v>
      </c>
      <c r="B2673" t="s">
        <v>74</v>
      </c>
      <c r="C2673" t="s">
        <v>79</v>
      </c>
      <c r="D2673" s="7" t="str">
        <f>'wts_com_vintage_CA_2023 Pivot'!B2673</f>
        <v>SCn</v>
      </c>
      <c r="E2673" s="7" t="str">
        <f>'wts_com_vintage_CA_2023 Pivot'!D2673</f>
        <v>CZ16</v>
      </c>
      <c r="F2673" s="7">
        <f>'wts_com_vintage_CA_2023 Pivot'!C2673</f>
        <v>2015</v>
      </c>
      <c r="G2673" s="7" t="s">
        <v>75</v>
      </c>
      <c r="H2673" s="4">
        <f>GETPIVOTDATA("wt_vint",'wts_com_vintage_CA_2023 Pivot'!$A$1,"bldgtype",D2673,"bldgloc",E2673,"bldgvint",F2673,"weightID",A2673)</f>
        <v>0.36299999999999999</v>
      </c>
      <c r="I2673" s="7" t="str">
        <f t="shared" si="82"/>
        <v>DEER2019</v>
      </c>
      <c r="J2673" s="10">
        <f t="shared" si="83"/>
        <v>43466</v>
      </c>
      <c r="M2673" t="s">
        <v>76</v>
      </c>
    </row>
    <row r="2674" spans="1:13" x14ac:dyDescent="0.2">
      <c r="A2674" t="str">
        <f>'wts_com_vintage_CA_2023 Pivot'!A2674</f>
        <v>Ex</v>
      </c>
      <c r="B2674" t="s">
        <v>74</v>
      </c>
      <c r="C2674" t="s">
        <v>79</v>
      </c>
      <c r="D2674" s="7" t="str">
        <f>'wts_com_vintage_CA_2023 Pivot'!B2674</f>
        <v>SUn</v>
      </c>
      <c r="E2674" s="7" t="str">
        <f>'wts_com_vintage_CA_2023 Pivot'!D2674</f>
        <v>CZ01</v>
      </c>
      <c r="F2674" s="7">
        <f>'wts_com_vintage_CA_2023 Pivot'!C2674</f>
        <v>2003</v>
      </c>
      <c r="G2674" s="7" t="s">
        <v>75</v>
      </c>
      <c r="H2674" s="4">
        <f>GETPIVOTDATA("wt_vint",'wts_com_vintage_CA_2023 Pivot'!$A$1,"bldgtype",D2674,"bldgloc",E2674,"bldgvint",F2674,"weightID",A2674)</f>
        <v>0.21099999999999999</v>
      </c>
      <c r="I2674" s="7" t="str">
        <f t="shared" si="82"/>
        <v>DEER2019</v>
      </c>
      <c r="J2674" s="10">
        <f t="shared" si="83"/>
        <v>43466</v>
      </c>
      <c r="M2674" t="s">
        <v>76</v>
      </c>
    </row>
    <row r="2675" spans="1:13" x14ac:dyDescent="0.2">
      <c r="A2675" t="str">
        <f>'wts_com_vintage_CA_2023 Pivot'!A2675</f>
        <v>Ex</v>
      </c>
      <c r="B2675" t="s">
        <v>74</v>
      </c>
      <c r="C2675" t="s">
        <v>79</v>
      </c>
      <c r="D2675" s="7" t="str">
        <f>'wts_com_vintage_CA_2023 Pivot'!B2675</f>
        <v>SUn</v>
      </c>
      <c r="E2675" s="7" t="str">
        <f>'wts_com_vintage_CA_2023 Pivot'!D2675</f>
        <v>CZ02</v>
      </c>
      <c r="F2675" s="7">
        <f>'wts_com_vintage_CA_2023 Pivot'!C2675</f>
        <v>2003</v>
      </c>
      <c r="G2675" s="7" t="s">
        <v>75</v>
      </c>
      <c r="H2675" s="4">
        <f>GETPIVOTDATA("wt_vint",'wts_com_vintage_CA_2023 Pivot'!$A$1,"bldgtype",D2675,"bldgloc",E2675,"bldgvint",F2675,"weightID",A2675)</f>
        <v>0.81</v>
      </c>
      <c r="I2675" s="7" t="str">
        <f t="shared" si="82"/>
        <v>DEER2019</v>
      </c>
      <c r="J2675" s="10">
        <f t="shared" si="83"/>
        <v>43466</v>
      </c>
      <c r="M2675" t="s">
        <v>76</v>
      </c>
    </row>
    <row r="2676" spans="1:13" x14ac:dyDescent="0.2">
      <c r="A2676" t="str">
        <f>'wts_com_vintage_CA_2023 Pivot'!A2676</f>
        <v>Ex</v>
      </c>
      <c r="B2676" t="s">
        <v>74</v>
      </c>
      <c r="C2676" t="s">
        <v>79</v>
      </c>
      <c r="D2676" s="7" t="str">
        <f>'wts_com_vintage_CA_2023 Pivot'!B2676</f>
        <v>SUn</v>
      </c>
      <c r="E2676" s="7" t="str">
        <f>'wts_com_vintage_CA_2023 Pivot'!D2676</f>
        <v>CZ03</v>
      </c>
      <c r="F2676" s="7">
        <f>'wts_com_vintage_CA_2023 Pivot'!C2676</f>
        <v>2003</v>
      </c>
      <c r="G2676" s="7" t="s">
        <v>75</v>
      </c>
      <c r="H2676" s="4">
        <f>GETPIVOTDATA("wt_vint",'wts_com_vintage_CA_2023 Pivot'!$A$1,"bldgtype",D2676,"bldgloc",E2676,"bldgvint",F2676,"weightID",A2676)</f>
        <v>1.8029999999999999</v>
      </c>
      <c r="I2676" s="7" t="str">
        <f t="shared" si="82"/>
        <v>DEER2019</v>
      </c>
      <c r="J2676" s="10">
        <f t="shared" si="83"/>
        <v>43466</v>
      </c>
      <c r="M2676" t="s">
        <v>76</v>
      </c>
    </row>
    <row r="2677" spans="1:13" x14ac:dyDescent="0.2">
      <c r="A2677" t="str">
        <f>'wts_com_vintage_CA_2023 Pivot'!A2677</f>
        <v>Ex</v>
      </c>
      <c r="B2677" t="s">
        <v>74</v>
      </c>
      <c r="C2677" t="s">
        <v>79</v>
      </c>
      <c r="D2677" s="7" t="str">
        <f>'wts_com_vintage_CA_2023 Pivot'!B2677</f>
        <v>SUn</v>
      </c>
      <c r="E2677" s="7" t="str">
        <f>'wts_com_vintage_CA_2023 Pivot'!D2677</f>
        <v>CZ04</v>
      </c>
      <c r="F2677" s="7">
        <f>'wts_com_vintage_CA_2023 Pivot'!C2677</f>
        <v>2003</v>
      </c>
      <c r="G2677" s="7" t="s">
        <v>75</v>
      </c>
      <c r="H2677" s="4">
        <f>GETPIVOTDATA("wt_vint",'wts_com_vintage_CA_2023 Pivot'!$A$1,"bldgtype",D2677,"bldgloc",E2677,"bldgvint",F2677,"weightID",A2677)</f>
        <v>1.577</v>
      </c>
      <c r="I2677" s="7" t="str">
        <f t="shared" si="82"/>
        <v>DEER2019</v>
      </c>
      <c r="J2677" s="10">
        <f t="shared" si="83"/>
        <v>43466</v>
      </c>
      <c r="M2677" t="s">
        <v>76</v>
      </c>
    </row>
    <row r="2678" spans="1:13" x14ac:dyDescent="0.2">
      <c r="A2678" t="str">
        <f>'wts_com_vintage_CA_2023 Pivot'!A2678</f>
        <v>Ex</v>
      </c>
      <c r="B2678" t="s">
        <v>74</v>
      </c>
      <c r="C2678" t="s">
        <v>79</v>
      </c>
      <c r="D2678" s="7" t="str">
        <f>'wts_com_vintage_CA_2023 Pivot'!B2678</f>
        <v>SUn</v>
      </c>
      <c r="E2678" s="7" t="str">
        <f>'wts_com_vintage_CA_2023 Pivot'!D2678</f>
        <v>CZ05</v>
      </c>
      <c r="F2678" s="7">
        <f>'wts_com_vintage_CA_2023 Pivot'!C2678</f>
        <v>2003</v>
      </c>
      <c r="G2678" s="7" t="s">
        <v>75</v>
      </c>
      <c r="H2678" s="4">
        <f>GETPIVOTDATA("wt_vint",'wts_com_vintage_CA_2023 Pivot'!$A$1,"bldgtype",D2678,"bldgloc",E2678,"bldgvint",F2678,"weightID",A2678)</f>
        <v>0.128</v>
      </c>
      <c r="I2678" s="7" t="str">
        <f t="shared" si="82"/>
        <v>DEER2019</v>
      </c>
      <c r="J2678" s="10">
        <f t="shared" si="83"/>
        <v>43466</v>
      </c>
      <c r="M2678" t="s">
        <v>76</v>
      </c>
    </row>
    <row r="2679" spans="1:13" x14ac:dyDescent="0.2">
      <c r="A2679" t="str">
        <f>'wts_com_vintage_CA_2023 Pivot'!A2679</f>
        <v>Ex</v>
      </c>
      <c r="B2679" t="s">
        <v>74</v>
      </c>
      <c r="C2679" t="s">
        <v>79</v>
      </c>
      <c r="D2679" s="7" t="str">
        <f>'wts_com_vintage_CA_2023 Pivot'!B2679</f>
        <v>SUn</v>
      </c>
      <c r="E2679" s="7" t="str">
        <f>'wts_com_vintage_CA_2023 Pivot'!D2679</f>
        <v>CZ06</v>
      </c>
      <c r="F2679" s="7">
        <f>'wts_com_vintage_CA_2023 Pivot'!C2679</f>
        <v>2003</v>
      </c>
      <c r="G2679" s="7" t="s">
        <v>75</v>
      </c>
      <c r="H2679" s="4">
        <f>GETPIVOTDATA("wt_vint",'wts_com_vintage_CA_2023 Pivot'!$A$1,"bldgtype",D2679,"bldgloc",E2679,"bldgvint",F2679,"weightID",A2679)</f>
        <v>5.3440000000000003</v>
      </c>
      <c r="I2679" s="7" t="str">
        <f t="shared" si="82"/>
        <v>DEER2019</v>
      </c>
      <c r="J2679" s="10">
        <f t="shared" si="83"/>
        <v>43466</v>
      </c>
      <c r="M2679" t="s">
        <v>76</v>
      </c>
    </row>
    <row r="2680" spans="1:13" x14ac:dyDescent="0.2">
      <c r="A2680" t="str">
        <f>'wts_com_vintage_CA_2023 Pivot'!A2680</f>
        <v>Ex</v>
      </c>
      <c r="B2680" t="s">
        <v>74</v>
      </c>
      <c r="C2680" t="s">
        <v>79</v>
      </c>
      <c r="D2680" s="7" t="str">
        <f>'wts_com_vintage_CA_2023 Pivot'!B2680</f>
        <v>SUn</v>
      </c>
      <c r="E2680" s="7" t="str">
        <f>'wts_com_vintage_CA_2023 Pivot'!D2680</f>
        <v>CZ07</v>
      </c>
      <c r="F2680" s="7">
        <f>'wts_com_vintage_CA_2023 Pivot'!C2680</f>
        <v>2003</v>
      </c>
      <c r="G2680" s="7" t="s">
        <v>75</v>
      </c>
      <c r="H2680" s="4">
        <f>GETPIVOTDATA("wt_vint",'wts_com_vintage_CA_2023 Pivot'!$A$1,"bldgtype",D2680,"bldgloc",E2680,"bldgvint",F2680,"weightID",A2680)</f>
        <v>2.3769999999999998</v>
      </c>
      <c r="I2680" s="7" t="str">
        <f t="shared" si="82"/>
        <v>DEER2019</v>
      </c>
      <c r="J2680" s="10">
        <f t="shared" si="83"/>
        <v>43466</v>
      </c>
      <c r="M2680" t="s">
        <v>76</v>
      </c>
    </row>
    <row r="2681" spans="1:13" x14ac:dyDescent="0.2">
      <c r="A2681" t="str">
        <f>'wts_com_vintage_CA_2023 Pivot'!A2681</f>
        <v>Ex</v>
      </c>
      <c r="B2681" t="s">
        <v>74</v>
      </c>
      <c r="C2681" t="s">
        <v>79</v>
      </c>
      <c r="D2681" s="7" t="str">
        <f>'wts_com_vintage_CA_2023 Pivot'!B2681</f>
        <v>SUn</v>
      </c>
      <c r="E2681" s="7" t="str">
        <f>'wts_com_vintage_CA_2023 Pivot'!D2681</f>
        <v>CZ08</v>
      </c>
      <c r="F2681" s="7">
        <f>'wts_com_vintage_CA_2023 Pivot'!C2681</f>
        <v>2003</v>
      </c>
      <c r="G2681" s="7" t="s">
        <v>75</v>
      </c>
      <c r="H2681" s="4">
        <f>GETPIVOTDATA("wt_vint",'wts_com_vintage_CA_2023 Pivot'!$A$1,"bldgtype",D2681,"bldgloc",E2681,"bldgvint",F2681,"weightID",A2681)</f>
        <v>15.08</v>
      </c>
      <c r="I2681" s="7" t="str">
        <f t="shared" si="82"/>
        <v>DEER2019</v>
      </c>
      <c r="J2681" s="10">
        <f t="shared" si="83"/>
        <v>43466</v>
      </c>
      <c r="M2681" t="s">
        <v>76</v>
      </c>
    </row>
    <row r="2682" spans="1:13" x14ac:dyDescent="0.2">
      <c r="A2682" t="str">
        <f>'wts_com_vintage_CA_2023 Pivot'!A2682</f>
        <v>Ex</v>
      </c>
      <c r="B2682" t="s">
        <v>74</v>
      </c>
      <c r="C2682" t="s">
        <v>79</v>
      </c>
      <c r="D2682" s="7" t="str">
        <f>'wts_com_vintage_CA_2023 Pivot'!B2682</f>
        <v>SUn</v>
      </c>
      <c r="E2682" s="7" t="str">
        <f>'wts_com_vintage_CA_2023 Pivot'!D2682</f>
        <v>CZ09</v>
      </c>
      <c r="F2682" s="7">
        <f>'wts_com_vintage_CA_2023 Pivot'!C2682</f>
        <v>2003</v>
      </c>
      <c r="G2682" s="7" t="s">
        <v>75</v>
      </c>
      <c r="H2682" s="4">
        <f>GETPIVOTDATA("wt_vint",'wts_com_vintage_CA_2023 Pivot'!$A$1,"bldgtype",D2682,"bldgloc",E2682,"bldgvint",F2682,"weightID",A2682)</f>
        <v>8.9169999999999998</v>
      </c>
      <c r="I2682" s="7" t="str">
        <f t="shared" si="82"/>
        <v>DEER2019</v>
      </c>
      <c r="J2682" s="10">
        <f t="shared" si="83"/>
        <v>43466</v>
      </c>
      <c r="M2682" t="s">
        <v>76</v>
      </c>
    </row>
    <row r="2683" spans="1:13" x14ac:dyDescent="0.2">
      <c r="A2683" t="str">
        <f>'wts_com_vintage_CA_2023 Pivot'!A2683</f>
        <v>Ex</v>
      </c>
      <c r="B2683" t="s">
        <v>74</v>
      </c>
      <c r="C2683" t="s">
        <v>79</v>
      </c>
      <c r="D2683" s="7" t="str">
        <f>'wts_com_vintage_CA_2023 Pivot'!B2683</f>
        <v>SUn</v>
      </c>
      <c r="E2683" s="7" t="str">
        <f>'wts_com_vintage_CA_2023 Pivot'!D2683</f>
        <v>CZ10</v>
      </c>
      <c r="F2683" s="7">
        <f>'wts_com_vintage_CA_2023 Pivot'!C2683</f>
        <v>2003</v>
      </c>
      <c r="G2683" s="7" t="s">
        <v>75</v>
      </c>
      <c r="H2683" s="4">
        <f>GETPIVOTDATA("wt_vint",'wts_com_vintage_CA_2023 Pivot'!$A$1,"bldgtype",D2683,"bldgloc",E2683,"bldgvint",F2683,"weightID",A2683)</f>
        <v>34.722999999999999</v>
      </c>
      <c r="I2683" s="7" t="str">
        <f t="shared" si="82"/>
        <v>DEER2019</v>
      </c>
      <c r="J2683" s="10">
        <f t="shared" si="83"/>
        <v>43466</v>
      </c>
      <c r="M2683" t="s">
        <v>76</v>
      </c>
    </row>
    <row r="2684" spans="1:13" x14ac:dyDescent="0.2">
      <c r="A2684" t="str">
        <f>'wts_com_vintage_CA_2023 Pivot'!A2684</f>
        <v>Ex</v>
      </c>
      <c r="B2684" t="s">
        <v>74</v>
      </c>
      <c r="C2684" t="s">
        <v>79</v>
      </c>
      <c r="D2684" s="7" t="str">
        <f>'wts_com_vintage_CA_2023 Pivot'!B2684</f>
        <v>SUn</v>
      </c>
      <c r="E2684" s="7" t="str">
        <f>'wts_com_vintage_CA_2023 Pivot'!D2684</f>
        <v>CZ11</v>
      </c>
      <c r="F2684" s="7">
        <f>'wts_com_vintage_CA_2023 Pivot'!C2684</f>
        <v>2003</v>
      </c>
      <c r="G2684" s="7" t="s">
        <v>75</v>
      </c>
      <c r="H2684" s="4">
        <f>GETPIVOTDATA("wt_vint",'wts_com_vintage_CA_2023 Pivot'!$A$1,"bldgtype",D2684,"bldgloc",E2684,"bldgvint",F2684,"weightID",A2684)</f>
        <v>1.5289999999999999</v>
      </c>
      <c r="I2684" s="7" t="str">
        <f t="shared" si="82"/>
        <v>DEER2019</v>
      </c>
      <c r="J2684" s="10">
        <f t="shared" si="83"/>
        <v>43466</v>
      </c>
      <c r="M2684" t="s">
        <v>76</v>
      </c>
    </row>
    <row r="2685" spans="1:13" x14ac:dyDescent="0.2">
      <c r="A2685" t="str">
        <f>'wts_com_vintage_CA_2023 Pivot'!A2685</f>
        <v>Ex</v>
      </c>
      <c r="B2685" t="s">
        <v>74</v>
      </c>
      <c r="C2685" t="s">
        <v>79</v>
      </c>
      <c r="D2685" s="7" t="str">
        <f>'wts_com_vintage_CA_2023 Pivot'!B2685</f>
        <v>SUn</v>
      </c>
      <c r="E2685" s="7" t="str">
        <f>'wts_com_vintage_CA_2023 Pivot'!D2685</f>
        <v>CZ12</v>
      </c>
      <c r="F2685" s="7">
        <f>'wts_com_vintage_CA_2023 Pivot'!C2685</f>
        <v>2003</v>
      </c>
      <c r="G2685" s="7" t="s">
        <v>75</v>
      </c>
      <c r="H2685" s="4">
        <f>GETPIVOTDATA("wt_vint",'wts_com_vintage_CA_2023 Pivot'!$A$1,"bldgtype",D2685,"bldgloc",E2685,"bldgvint",F2685,"weightID",A2685)</f>
        <v>5.0999999999999996</v>
      </c>
      <c r="I2685" s="7" t="str">
        <f t="shared" si="82"/>
        <v>DEER2019</v>
      </c>
      <c r="J2685" s="10">
        <f t="shared" si="83"/>
        <v>43466</v>
      </c>
      <c r="M2685" t="s">
        <v>76</v>
      </c>
    </row>
    <row r="2686" spans="1:13" x14ac:dyDescent="0.2">
      <c r="A2686" t="str">
        <f>'wts_com_vintage_CA_2023 Pivot'!A2686</f>
        <v>Ex</v>
      </c>
      <c r="B2686" t="s">
        <v>74</v>
      </c>
      <c r="C2686" t="s">
        <v>79</v>
      </c>
      <c r="D2686" s="7" t="str">
        <f>'wts_com_vintage_CA_2023 Pivot'!B2686</f>
        <v>SUn</v>
      </c>
      <c r="E2686" s="7" t="str">
        <f>'wts_com_vintage_CA_2023 Pivot'!D2686</f>
        <v>CZ13</v>
      </c>
      <c r="F2686" s="7">
        <f>'wts_com_vintage_CA_2023 Pivot'!C2686</f>
        <v>2003</v>
      </c>
      <c r="G2686" s="7" t="s">
        <v>75</v>
      </c>
      <c r="H2686" s="4">
        <f>GETPIVOTDATA("wt_vint",'wts_com_vintage_CA_2023 Pivot'!$A$1,"bldgtype",D2686,"bldgloc",E2686,"bldgvint",F2686,"weightID",A2686)</f>
        <v>4.8840000000000003</v>
      </c>
      <c r="I2686" s="7" t="str">
        <f t="shared" si="82"/>
        <v>DEER2019</v>
      </c>
      <c r="J2686" s="10">
        <f t="shared" si="83"/>
        <v>43466</v>
      </c>
      <c r="M2686" t="s">
        <v>76</v>
      </c>
    </row>
    <row r="2687" spans="1:13" x14ac:dyDescent="0.2">
      <c r="A2687" t="str">
        <f>'wts_com_vintage_CA_2023 Pivot'!A2687</f>
        <v>Ex</v>
      </c>
      <c r="B2687" t="s">
        <v>74</v>
      </c>
      <c r="C2687" t="s">
        <v>79</v>
      </c>
      <c r="D2687" s="7" t="str">
        <f>'wts_com_vintage_CA_2023 Pivot'!B2687</f>
        <v>SUn</v>
      </c>
      <c r="E2687" s="7" t="str">
        <f>'wts_com_vintage_CA_2023 Pivot'!D2687</f>
        <v>CZ14</v>
      </c>
      <c r="F2687" s="7">
        <f>'wts_com_vintage_CA_2023 Pivot'!C2687</f>
        <v>2003</v>
      </c>
      <c r="G2687" s="7" t="s">
        <v>75</v>
      </c>
      <c r="H2687" s="4">
        <f>GETPIVOTDATA("wt_vint",'wts_com_vintage_CA_2023 Pivot'!$A$1,"bldgtype",D2687,"bldgloc",E2687,"bldgvint",F2687,"weightID",A2687)</f>
        <v>0.68500000000000005</v>
      </c>
      <c r="I2687" s="7" t="str">
        <f t="shared" si="82"/>
        <v>DEER2019</v>
      </c>
      <c r="J2687" s="10">
        <f t="shared" si="83"/>
        <v>43466</v>
      </c>
      <c r="M2687" t="s">
        <v>76</v>
      </c>
    </row>
    <row r="2688" spans="1:13" x14ac:dyDescent="0.2">
      <c r="A2688" t="str">
        <f>'wts_com_vintage_CA_2023 Pivot'!A2688</f>
        <v>Ex</v>
      </c>
      <c r="B2688" t="s">
        <v>74</v>
      </c>
      <c r="C2688" t="s">
        <v>79</v>
      </c>
      <c r="D2688" s="7" t="str">
        <f>'wts_com_vintage_CA_2023 Pivot'!B2688</f>
        <v>SUn</v>
      </c>
      <c r="E2688" s="7" t="str">
        <f>'wts_com_vintage_CA_2023 Pivot'!D2688</f>
        <v>CZ15</v>
      </c>
      <c r="F2688" s="7">
        <f>'wts_com_vintage_CA_2023 Pivot'!C2688</f>
        <v>2003</v>
      </c>
      <c r="G2688" s="7" t="s">
        <v>75</v>
      </c>
      <c r="H2688" s="4">
        <f>GETPIVOTDATA("wt_vint",'wts_com_vintage_CA_2023 Pivot'!$A$1,"bldgtype",D2688,"bldgloc",E2688,"bldgvint",F2688,"weightID",A2688)</f>
        <v>0.623</v>
      </c>
      <c r="I2688" s="7" t="str">
        <f t="shared" si="82"/>
        <v>DEER2019</v>
      </c>
      <c r="J2688" s="10">
        <f t="shared" si="83"/>
        <v>43466</v>
      </c>
      <c r="M2688" t="s">
        <v>76</v>
      </c>
    </row>
    <row r="2689" spans="1:13" x14ac:dyDescent="0.2">
      <c r="A2689" t="str">
        <f>'wts_com_vintage_CA_2023 Pivot'!A2689</f>
        <v>Ex</v>
      </c>
      <c r="B2689" t="s">
        <v>74</v>
      </c>
      <c r="C2689" t="s">
        <v>79</v>
      </c>
      <c r="D2689" s="7" t="str">
        <f>'wts_com_vintage_CA_2023 Pivot'!B2689</f>
        <v>SUn</v>
      </c>
      <c r="E2689" s="7" t="str">
        <f>'wts_com_vintage_CA_2023 Pivot'!D2689</f>
        <v>CZ16</v>
      </c>
      <c r="F2689" s="7">
        <f>'wts_com_vintage_CA_2023 Pivot'!C2689</f>
        <v>2003</v>
      </c>
      <c r="G2689" s="7" t="s">
        <v>75</v>
      </c>
      <c r="H2689" s="4">
        <f>GETPIVOTDATA("wt_vint",'wts_com_vintage_CA_2023 Pivot'!$A$1,"bldgtype",D2689,"bldgloc",E2689,"bldgvint",F2689,"weightID",A2689)</f>
        <v>0.80299999999999994</v>
      </c>
      <c r="I2689" s="7" t="str">
        <f t="shared" si="82"/>
        <v>DEER2019</v>
      </c>
      <c r="J2689" s="10">
        <f t="shared" si="83"/>
        <v>43466</v>
      </c>
      <c r="M2689" t="s">
        <v>76</v>
      </c>
    </row>
    <row r="2690" spans="1:13" x14ac:dyDescent="0.2">
      <c r="A2690" t="str">
        <f>'wts_com_vintage_CA_2023 Pivot'!A2690</f>
        <v>Ex</v>
      </c>
      <c r="B2690" t="s">
        <v>74</v>
      </c>
      <c r="C2690" t="s">
        <v>79</v>
      </c>
      <c r="D2690" s="7" t="str">
        <f>'wts_com_vintage_CA_2023 Pivot'!B2690</f>
        <v>SUn</v>
      </c>
      <c r="E2690" s="7" t="str">
        <f>'wts_com_vintage_CA_2023 Pivot'!D2690</f>
        <v>CZ01</v>
      </c>
      <c r="F2690" s="7">
        <f>'wts_com_vintage_CA_2023 Pivot'!C2690</f>
        <v>2007</v>
      </c>
      <c r="G2690" s="7" t="s">
        <v>75</v>
      </c>
      <c r="H2690" s="4">
        <f>GETPIVOTDATA("wt_vint",'wts_com_vintage_CA_2023 Pivot'!$A$1,"bldgtype",D2690,"bldgloc",E2690,"bldgvint",F2690,"weightID",A2690)</f>
        <v>0.06</v>
      </c>
      <c r="I2690" s="7" t="str">
        <f t="shared" si="82"/>
        <v>DEER2019</v>
      </c>
      <c r="J2690" s="10">
        <f t="shared" si="83"/>
        <v>43466</v>
      </c>
      <c r="M2690" t="s">
        <v>76</v>
      </c>
    </row>
    <row r="2691" spans="1:13" x14ac:dyDescent="0.2">
      <c r="A2691" t="str">
        <f>'wts_com_vintage_CA_2023 Pivot'!A2691</f>
        <v>Ex</v>
      </c>
      <c r="B2691" t="s">
        <v>74</v>
      </c>
      <c r="C2691" t="s">
        <v>79</v>
      </c>
      <c r="D2691" s="7" t="str">
        <f>'wts_com_vintage_CA_2023 Pivot'!B2691</f>
        <v>SUn</v>
      </c>
      <c r="E2691" s="7" t="str">
        <f>'wts_com_vintage_CA_2023 Pivot'!D2691</f>
        <v>CZ02</v>
      </c>
      <c r="F2691" s="7">
        <f>'wts_com_vintage_CA_2023 Pivot'!C2691</f>
        <v>2007</v>
      </c>
      <c r="G2691" s="7" t="s">
        <v>75</v>
      </c>
      <c r="H2691" s="4">
        <f>GETPIVOTDATA("wt_vint",'wts_com_vintage_CA_2023 Pivot'!$A$1,"bldgtype",D2691,"bldgloc",E2691,"bldgvint",F2691,"weightID",A2691)</f>
        <v>0.35499999999999998</v>
      </c>
      <c r="I2691" s="7" t="str">
        <f t="shared" ref="I2691:I2754" si="84">IF(OR($F2691=2020,$F2691=2023),"DEER2023","DEER2019")</f>
        <v>DEER2019</v>
      </c>
      <c r="J2691" s="10">
        <f t="shared" ref="J2691:J2754" si="85">IF(OR($F2691=2020,$F2691=2023),DATE(2023,1,1),DATE(2019,1,1))</f>
        <v>43466</v>
      </c>
      <c r="M2691" t="s">
        <v>76</v>
      </c>
    </row>
    <row r="2692" spans="1:13" x14ac:dyDescent="0.2">
      <c r="A2692" t="str">
        <f>'wts_com_vintage_CA_2023 Pivot'!A2692</f>
        <v>Ex</v>
      </c>
      <c r="B2692" t="s">
        <v>74</v>
      </c>
      <c r="C2692" t="s">
        <v>79</v>
      </c>
      <c r="D2692" s="7" t="str">
        <f>'wts_com_vintage_CA_2023 Pivot'!B2692</f>
        <v>SUn</v>
      </c>
      <c r="E2692" s="7" t="str">
        <f>'wts_com_vintage_CA_2023 Pivot'!D2692</f>
        <v>CZ03</v>
      </c>
      <c r="F2692" s="7">
        <f>'wts_com_vintage_CA_2023 Pivot'!C2692</f>
        <v>2007</v>
      </c>
      <c r="G2692" s="7" t="s">
        <v>75</v>
      </c>
      <c r="H2692" s="4">
        <f>GETPIVOTDATA("wt_vint",'wts_com_vintage_CA_2023 Pivot'!$A$1,"bldgtype",D2692,"bldgloc",E2692,"bldgvint",F2692,"weightID",A2692)</f>
        <v>1.8680000000000001</v>
      </c>
      <c r="I2692" s="7" t="str">
        <f t="shared" si="84"/>
        <v>DEER2019</v>
      </c>
      <c r="J2692" s="10">
        <f t="shared" si="85"/>
        <v>43466</v>
      </c>
      <c r="M2692" t="s">
        <v>76</v>
      </c>
    </row>
    <row r="2693" spans="1:13" x14ac:dyDescent="0.2">
      <c r="A2693" t="str">
        <f>'wts_com_vintage_CA_2023 Pivot'!A2693</f>
        <v>Ex</v>
      </c>
      <c r="B2693" t="s">
        <v>74</v>
      </c>
      <c r="C2693" t="s">
        <v>79</v>
      </c>
      <c r="D2693" s="7" t="str">
        <f>'wts_com_vintage_CA_2023 Pivot'!B2693</f>
        <v>SUn</v>
      </c>
      <c r="E2693" s="7" t="str">
        <f>'wts_com_vintage_CA_2023 Pivot'!D2693</f>
        <v>CZ04</v>
      </c>
      <c r="F2693" s="7">
        <f>'wts_com_vintage_CA_2023 Pivot'!C2693</f>
        <v>2007</v>
      </c>
      <c r="G2693" s="7" t="s">
        <v>75</v>
      </c>
      <c r="H2693" s="4">
        <f>GETPIVOTDATA("wt_vint",'wts_com_vintage_CA_2023 Pivot'!$A$1,"bldgtype",D2693,"bldgloc",E2693,"bldgvint",F2693,"weightID",A2693)</f>
        <v>0.68</v>
      </c>
      <c r="I2693" s="7" t="str">
        <f t="shared" si="84"/>
        <v>DEER2019</v>
      </c>
      <c r="J2693" s="10">
        <f t="shared" si="85"/>
        <v>43466</v>
      </c>
      <c r="M2693" t="s">
        <v>76</v>
      </c>
    </row>
    <row r="2694" spans="1:13" x14ac:dyDescent="0.2">
      <c r="A2694" t="str">
        <f>'wts_com_vintage_CA_2023 Pivot'!A2694</f>
        <v>Ex</v>
      </c>
      <c r="B2694" t="s">
        <v>74</v>
      </c>
      <c r="C2694" t="s">
        <v>79</v>
      </c>
      <c r="D2694" s="7" t="str">
        <f>'wts_com_vintage_CA_2023 Pivot'!B2694</f>
        <v>SUn</v>
      </c>
      <c r="E2694" s="7" t="str">
        <f>'wts_com_vintage_CA_2023 Pivot'!D2694</f>
        <v>CZ05</v>
      </c>
      <c r="F2694" s="7">
        <f>'wts_com_vintage_CA_2023 Pivot'!C2694</f>
        <v>2007</v>
      </c>
      <c r="G2694" s="7" t="s">
        <v>75</v>
      </c>
      <c r="H2694" s="4">
        <f>GETPIVOTDATA("wt_vint",'wts_com_vintage_CA_2023 Pivot'!$A$1,"bldgtype",D2694,"bldgloc",E2694,"bldgvint",F2694,"weightID",A2694)</f>
        <v>5.3999999999999999E-2</v>
      </c>
      <c r="I2694" s="7" t="str">
        <f t="shared" si="84"/>
        <v>DEER2019</v>
      </c>
      <c r="J2694" s="10">
        <f t="shared" si="85"/>
        <v>43466</v>
      </c>
      <c r="M2694" t="s">
        <v>76</v>
      </c>
    </row>
    <row r="2695" spans="1:13" x14ac:dyDescent="0.2">
      <c r="A2695" t="str">
        <f>'wts_com_vintage_CA_2023 Pivot'!A2695</f>
        <v>Ex</v>
      </c>
      <c r="B2695" t="s">
        <v>74</v>
      </c>
      <c r="C2695" t="s">
        <v>79</v>
      </c>
      <c r="D2695" s="7" t="str">
        <f>'wts_com_vintage_CA_2023 Pivot'!B2695</f>
        <v>SUn</v>
      </c>
      <c r="E2695" s="7" t="str">
        <f>'wts_com_vintage_CA_2023 Pivot'!D2695</f>
        <v>CZ06</v>
      </c>
      <c r="F2695" s="7">
        <f>'wts_com_vintage_CA_2023 Pivot'!C2695</f>
        <v>2007</v>
      </c>
      <c r="G2695" s="7" t="s">
        <v>75</v>
      </c>
      <c r="H2695" s="4">
        <f>GETPIVOTDATA("wt_vint",'wts_com_vintage_CA_2023 Pivot'!$A$1,"bldgtype",D2695,"bldgloc",E2695,"bldgvint",F2695,"weightID",A2695)</f>
        <v>2.577</v>
      </c>
      <c r="I2695" s="7" t="str">
        <f t="shared" si="84"/>
        <v>DEER2019</v>
      </c>
      <c r="J2695" s="10">
        <f t="shared" si="85"/>
        <v>43466</v>
      </c>
      <c r="M2695" t="s">
        <v>76</v>
      </c>
    </row>
    <row r="2696" spans="1:13" x14ac:dyDescent="0.2">
      <c r="A2696" t="str">
        <f>'wts_com_vintage_CA_2023 Pivot'!A2696</f>
        <v>Ex</v>
      </c>
      <c r="B2696" t="s">
        <v>74</v>
      </c>
      <c r="C2696" t="s">
        <v>79</v>
      </c>
      <c r="D2696" s="7" t="str">
        <f>'wts_com_vintage_CA_2023 Pivot'!B2696</f>
        <v>SUn</v>
      </c>
      <c r="E2696" s="7" t="str">
        <f>'wts_com_vintage_CA_2023 Pivot'!D2696</f>
        <v>CZ07</v>
      </c>
      <c r="F2696" s="7">
        <f>'wts_com_vintage_CA_2023 Pivot'!C2696</f>
        <v>2007</v>
      </c>
      <c r="G2696" s="7" t="s">
        <v>75</v>
      </c>
      <c r="H2696" s="4">
        <f>GETPIVOTDATA("wt_vint",'wts_com_vintage_CA_2023 Pivot'!$A$1,"bldgtype",D2696,"bldgloc",E2696,"bldgvint",F2696,"weightID",A2696)</f>
        <v>1.0389999999999999</v>
      </c>
      <c r="I2696" s="7" t="str">
        <f t="shared" si="84"/>
        <v>DEER2019</v>
      </c>
      <c r="J2696" s="10">
        <f t="shared" si="85"/>
        <v>43466</v>
      </c>
      <c r="M2696" t="s">
        <v>76</v>
      </c>
    </row>
    <row r="2697" spans="1:13" x14ac:dyDescent="0.2">
      <c r="A2697" t="str">
        <f>'wts_com_vintage_CA_2023 Pivot'!A2697</f>
        <v>Ex</v>
      </c>
      <c r="B2697" t="s">
        <v>74</v>
      </c>
      <c r="C2697" t="s">
        <v>79</v>
      </c>
      <c r="D2697" s="7" t="str">
        <f>'wts_com_vintage_CA_2023 Pivot'!B2697</f>
        <v>SUn</v>
      </c>
      <c r="E2697" s="7" t="str">
        <f>'wts_com_vintage_CA_2023 Pivot'!D2697</f>
        <v>CZ08</v>
      </c>
      <c r="F2697" s="7">
        <f>'wts_com_vintage_CA_2023 Pivot'!C2697</f>
        <v>2007</v>
      </c>
      <c r="G2697" s="7" t="s">
        <v>75</v>
      </c>
      <c r="H2697" s="4">
        <f>GETPIVOTDATA("wt_vint",'wts_com_vintage_CA_2023 Pivot'!$A$1,"bldgtype",D2697,"bldgloc",E2697,"bldgvint",F2697,"weightID",A2697)</f>
        <v>7.3529999999999998</v>
      </c>
      <c r="I2697" s="7" t="str">
        <f t="shared" si="84"/>
        <v>DEER2019</v>
      </c>
      <c r="J2697" s="10">
        <f t="shared" si="85"/>
        <v>43466</v>
      </c>
      <c r="M2697" t="s">
        <v>76</v>
      </c>
    </row>
    <row r="2698" spans="1:13" x14ac:dyDescent="0.2">
      <c r="A2698" t="str">
        <f>'wts_com_vintage_CA_2023 Pivot'!A2698</f>
        <v>Ex</v>
      </c>
      <c r="B2698" t="s">
        <v>74</v>
      </c>
      <c r="C2698" t="s">
        <v>79</v>
      </c>
      <c r="D2698" s="7" t="str">
        <f>'wts_com_vintage_CA_2023 Pivot'!B2698</f>
        <v>SUn</v>
      </c>
      <c r="E2698" s="7" t="str">
        <f>'wts_com_vintage_CA_2023 Pivot'!D2698</f>
        <v>CZ09</v>
      </c>
      <c r="F2698" s="7">
        <f>'wts_com_vintage_CA_2023 Pivot'!C2698</f>
        <v>2007</v>
      </c>
      <c r="G2698" s="7" t="s">
        <v>75</v>
      </c>
      <c r="H2698" s="4">
        <f>GETPIVOTDATA("wt_vint",'wts_com_vintage_CA_2023 Pivot'!$A$1,"bldgtype",D2698,"bldgloc",E2698,"bldgvint",F2698,"weightID",A2698)</f>
        <v>3.8339999999999996</v>
      </c>
      <c r="I2698" s="7" t="str">
        <f t="shared" si="84"/>
        <v>DEER2019</v>
      </c>
      <c r="J2698" s="10">
        <f t="shared" si="85"/>
        <v>43466</v>
      </c>
      <c r="M2698" t="s">
        <v>76</v>
      </c>
    </row>
    <row r="2699" spans="1:13" x14ac:dyDescent="0.2">
      <c r="A2699" t="str">
        <f>'wts_com_vintage_CA_2023 Pivot'!A2699</f>
        <v>Ex</v>
      </c>
      <c r="B2699" t="s">
        <v>74</v>
      </c>
      <c r="C2699" t="s">
        <v>79</v>
      </c>
      <c r="D2699" s="7" t="str">
        <f>'wts_com_vintage_CA_2023 Pivot'!B2699</f>
        <v>SUn</v>
      </c>
      <c r="E2699" s="7" t="str">
        <f>'wts_com_vintage_CA_2023 Pivot'!D2699</f>
        <v>CZ10</v>
      </c>
      <c r="F2699" s="7">
        <f>'wts_com_vintage_CA_2023 Pivot'!C2699</f>
        <v>2007</v>
      </c>
      <c r="G2699" s="7" t="s">
        <v>75</v>
      </c>
      <c r="H2699" s="4">
        <f>GETPIVOTDATA("wt_vint",'wts_com_vintage_CA_2023 Pivot'!$A$1,"bldgtype",D2699,"bldgloc",E2699,"bldgvint",F2699,"weightID",A2699)</f>
        <v>22.689</v>
      </c>
      <c r="I2699" s="7" t="str">
        <f t="shared" si="84"/>
        <v>DEER2019</v>
      </c>
      <c r="J2699" s="10">
        <f t="shared" si="85"/>
        <v>43466</v>
      </c>
      <c r="M2699" t="s">
        <v>76</v>
      </c>
    </row>
    <row r="2700" spans="1:13" x14ac:dyDescent="0.2">
      <c r="A2700" t="str">
        <f>'wts_com_vintage_CA_2023 Pivot'!A2700</f>
        <v>Ex</v>
      </c>
      <c r="B2700" t="s">
        <v>74</v>
      </c>
      <c r="C2700" t="s">
        <v>79</v>
      </c>
      <c r="D2700" s="7" t="str">
        <f>'wts_com_vintage_CA_2023 Pivot'!B2700</f>
        <v>SUn</v>
      </c>
      <c r="E2700" s="7" t="str">
        <f>'wts_com_vintage_CA_2023 Pivot'!D2700</f>
        <v>CZ11</v>
      </c>
      <c r="F2700" s="7">
        <f>'wts_com_vintage_CA_2023 Pivot'!C2700</f>
        <v>2007</v>
      </c>
      <c r="G2700" s="7" t="s">
        <v>75</v>
      </c>
      <c r="H2700" s="4">
        <f>GETPIVOTDATA("wt_vint",'wts_com_vintage_CA_2023 Pivot'!$A$1,"bldgtype",D2700,"bldgloc",E2700,"bldgvint",F2700,"weightID",A2700)</f>
        <v>0.68400000000000005</v>
      </c>
      <c r="I2700" s="7" t="str">
        <f t="shared" si="84"/>
        <v>DEER2019</v>
      </c>
      <c r="J2700" s="10">
        <f t="shared" si="85"/>
        <v>43466</v>
      </c>
      <c r="M2700" t="s">
        <v>76</v>
      </c>
    </row>
    <row r="2701" spans="1:13" x14ac:dyDescent="0.2">
      <c r="A2701" t="str">
        <f>'wts_com_vintage_CA_2023 Pivot'!A2701</f>
        <v>Ex</v>
      </c>
      <c r="B2701" t="s">
        <v>74</v>
      </c>
      <c r="C2701" t="s">
        <v>79</v>
      </c>
      <c r="D2701" s="7" t="str">
        <f>'wts_com_vintage_CA_2023 Pivot'!B2701</f>
        <v>SUn</v>
      </c>
      <c r="E2701" s="7" t="str">
        <f>'wts_com_vintage_CA_2023 Pivot'!D2701</f>
        <v>CZ12</v>
      </c>
      <c r="F2701" s="7">
        <f>'wts_com_vintage_CA_2023 Pivot'!C2701</f>
        <v>2007</v>
      </c>
      <c r="G2701" s="7" t="s">
        <v>75</v>
      </c>
      <c r="H2701" s="4">
        <f>GETPIVOTDATA("wt_vint",'wts_com_vintage_CA_2023 Pivot'!$A$1,"bldgtype",D2701,"bldgloc",E2701,"bldgvint",F2701,"weightID",A2701)</f>
        <v>2.5870000000000002</v>
      </c>
      <c r="I2701" s="7" t="str">
        <f t="shared" si="84"/>
        <v>DEER2019</v>
      </c>
      <c r="J2701" s="10">
        <f t="shared" si="85"/>
        <v>43466</v>
      </c>
      <c r="M2701" t="s">
        <v>76</v>
      </c>
    </row>
    <row r="2702" spans="1:13" x14ac:dyDescent="0.2">
      <c r="A2702" t="str">
        <f>'wts_com_vintage_CA_2023 Pivot'!A2702</f>
        <v>Ex</v>
      </c>
      <c r="B2702" t="s">
        <v>74</v>
      </c>
      <c r="C2702" t="s">
        <v>79</v>
      </c>
      <c r="D2702" s="7" t="str">
        <f>'wts_com_vintage_CA_2023 Pivot'!B2702</f>
        <v>SUn</v>
      </c>
      <c r="E2702" s="7" t="str">
        <f>'wts_com_vintage_CA_2023 Pivot'!D2702</f>
        <v>CZ13</v>
      </c>
      <c r="F2702" s="7">
        <f>'wts_com_vintage_CA_2023 Pivot'!C2702</f>
        <v>2007</v>
      </c>
      <c r="G2702" s="7" t="s">
        <v>75</v>
      </c>
      <c r="H2702" s="4">
        <f>GETPIVOTDATA("wt_vint",'wts_com_vintage_CA_2023 Pivot'!$A$1,"bldgtype",D2702,"bldgloc",E2702,"bldgvint",F2702,"weightID",A2702)</f>
        <v>2.3369999999999997</v>
      </c>
      <c r="I2702" s="7" t="str">
        <f t="shared" si="84"/>
        <v>DEER2019</v>
      </c>
      <c r="J2702" s="10">
        <f t="shared" si="85"/>
        <v>43466</v>
      </c>
      <c r="M2702" t="s">
        <v>76</v>
      </c>
    </row>
    <row r="2703" spans="1:13" x14ac:dyDescent="0.2">
      <c r="A2703" t="str">
        <f>'wts_com_vintage_CA_2023 Pivot'!A2703</f>
        <v>Ex</v>
      </c>
      <c r="B2703" t="s">
        <v>74</v>
      </c>
      <c r="C2703" t="s">
        <v>79</v>
      </c>
      <c r="D2703" s="7" t="str">
        <f>'wts_com_vintage_CA_2023 Pivot'!B2703</f>
        <v>SUn</v>
      </c>
      <c r="E2703" s="7" t="str">
        <f>'wts_com_vintage_CA_2023 Pivot'!D2703</f>
        <v>CZ14</v>
      </c>
      <c r="F2703" s="7">
        <f>'wts_com_vintage_CA_2023 Pivot'!C2703</f>
        <v>2007</v>
      </c>
      <c r="G2703" s="7" t="s">
        <v>75</v>
      </c>
      <c r="H2703" s="4">
        <f>GETPIVOTDATA("wt_vint",'wts_com_vintage_CA_2023 Pivot'!$A$1,"bldgtype",D2703,"bldgloc",E2703,"bldgvint",F2703,"weightID",A2703)</f>
        <v>0.435</v>
      </c>
      <c r="I2703" s="7" t="str">
        <f t="shared" si="84"/>
        <v>DEER2019</v>
      </c>
      <c r="J2703" s="10">
        <f t="shared" si="85"/>
        <v>43466</v>
      </c>
      <c r="M2703" t="s">
        <v>76</v>
      </c>
    </row>
    <row r="2704" spans="1:13" x14ac:dyDescent="0.2">
      <c r="A2704" t="str">
        <f>'wts_com_vintage_CA_2023 Pivot'!A2704</f>
        <v>Ex</v>
      </c>
      <c r="B2704" t="s">
        <v>74</v>
      </c>
      <c r="C2704" t="s">
        <v>79</v>
      </c>
      <c r="D2704" s="7" t="str">
        <f>'wts_com_vintage_CA_2023 Pivot'!B2704</f>
        <v>SUn</v>
      </c>
      <c r="E2704" s="7" t="str">
        <f>'wts_com_vintage_CA_2023 Pivot'!D2704</f>
        <v>CZ15</v>
      </c>
      <c r="F2704" s="7">
        <f>'wts_com_vintage_CA_2023 Pivot'!C2704</f>
        <v>2007</v>
      </c>
      <c r="G2704" s="7" t="s">
        <v>75</v>
      </c>
      <c r="H2704" s="4">
        <f>GETPIVOTDATA("wt_vint",'wts_com_vintage_CA_2023 Pivot'!$A$1,"bldgtype",D2704,"bldgloc",E2704,"bldgvint",F2704,"weightID",A2704)</f>
        <v>0.41</v>
      </c>
      <c r="I2704" s="7" t="str">
        <f t="shared" si="84"/>
        <v>DEER2019</v>
      </c>
      <c r="J2704" s="10">
        <f t="shared" si="85"/>
        <v>43466</v>
      </c>
      <c r="M2704" t="s">
        <v>76</v>
      </c>
    </row>
    <row r="2705" spans="1:13" x14ac:dyDescent="0.2">
      <c r="A2705" t="str">
        <f>'wts_com_vintage_CA_2023 Pivot'!A2705</f>
        <v>Ex</v>
      </c>
      <c r="B2705" t="s">
        <v>74</v>
      </c>
      <c r="C2705" t="s">
        <v>79</v>
      </c>
      <c r="D2705" s="7" t="str">
        <f>'wts_com_vintage_CA_2023 Pivot'!B2705</f>
        <v>SUn</v>
      </c>
      <c r="E2705" s="7" t="str">
        <f>'wts_com_vintage_CA_2023 Pivot'!D2705</f>
        <v>CZ16</v>
      </c>
      <c r="F2705" s="7">
        <f>'wts_com_vintage_CA_2023 Pivot'!C2705</f>
        <v>2007</v>
      </c>
      <c r="G2705" s="7" t="s">
        <v>75</v>
      </c>
      <c r="H2705" s="4">
        <f>GETPIVOTDATA("wt_vint",'wts_com_vintage_CA_2023 Pivot'!$A$1,"bldgtype",D2705,"bldgloc",E2705,"bldgvint",F2705,"weightID",A2705)</f>
        <v>0.48200000000000004</v>
      </c>
      <c r="I2705" s="7" t="str">
        <f t="shared" si="84"/>
        <v>DEER2019</v>
      </c>
      <c r="J2705" s="10">
        <f t="shared" si="85"/>
        <v>43466</v>
      </c>
      <c r="M2705" t="s">
        <v>76</v>
      </c>
    </row>
    <row r="2706" spans="1:13" x14ac:dyDescent="0.2">
      <c r="A2706" t="str">
        <f>'wts_com_vintage_CA_2023 Pivot'!A2706</f>
        <v>Ex</v>
      </c>
      <c r="B2706" t="s">
        <v>74</v>
      </c>
      <c r="C2706" t="s">
        <v>79</v>
      </c>
      <c r="D2706" s="7" t="str">
        <f>'wts_com_vintage_CA_2023 Pivot'!B2706</f>
        <v>SUn</v>
      </c>
      <c r="E2706" s="7" t="str">
        <f>'wts_com_vintage_CA_2023 Pivot'!D2706</f>
        <v>CZ01</v>
      </c>
      <c r="F2706" s="7">
        <f>'wts_com_vintage_CA_2023 Pivot'!C2706</f>
        <v>2011</v>
      </c>
      <c r="G2706" s="7" t="s">
        <v>75</v>
      </c>
      <c r="H2706" s="4">
        <f>GETPIVOTDATA("wt_vint",'wts_com_vintage_CA_2023 Pivot'!$A$1,"bldgtype",D2706,"bldgloc",E2706,"bldgvint",F2706,"weightID",A2706)</f>
        <v>0.06</v>
      </c>
      <c r="I2706" s="7" t="str">
        <f t="shared" si="84"/>
        <v>DEER2019</v>
      </c>
      <c r="J2706" s="10">
        <f t="shared" si="85"/>
        <v>43466</v>
      </c>
      <c r="M2706" t="s">
        <v>76</v>
      </c>
    </row>
    <row r="2707" spans="1:13" x14ac:dyDescent="0.2">
      <c r="A2707" t="str">
        <f>'wts_com_vintage_CA_2023 Pivot'!A2707</f>
        <v>Ex</v>
      </c>
      <c r="B2707" t="s">
        <v>74</v>
      </c>
      <c r="C2707" t="s">
        <v>79</v>
      </c>
      <c r="D2707" s="7" t="str">
        <f>'wts_com_vintage_CA_2023 Pivot'!B2707</f>
        <v>SUn</v>
      </c>
      <c r="E2707" s="7" t="str">
        <f>'wts_com_vintage_CA_2023 Pivot'!D2707</f>
        <v>CZ02</v>
      </c>
      <c r="F2707" s="7">
        <f>'wts_com_vintage_CA_2023 Pivot'!C2707</f>
        <v>2011</v>
      </c>
      <c r="G2707" s="7" t="s">
        <v>75</v>
      </c>
      <c r="H2707" s="4">
        <f>GETPIVOTDATA("wt_vint",'wts_com_vintage_CA_2023 Pivot'!$A$1,"bldgtype",D2707,"bldgloc",E2707,"bldgvint",F2707,"weightID",A2707)</f>
        <v>0.35499999999999998</v>
      </c>
      <c r="I2707" s="7" t="str">
        <f t="shared" si="84"/>
        <v>DEER2019</v>
      </c>
      <c r="J2707" s="10">
        <f t="shared" si="85"/>
        <v>43466</v>
      </c>
      <c r="M2707" t="s">
        <v>76</v>
      </c>
    </row>
    <row r="2708" spans="1:13" x14ac:dyDescent="0.2">
      <c r="A2708" t="str">
        <f>'wts_com_vintage_CA_2023 Pivot'!A2708</f>
        <v>Ex</v>
      </c>
      <c r="B2708" t="s">
        <v>74</v>
      </c>
      <c r="C2708" t="s">
        <v>79</v>
      </c>
      <c r="D2708" s="7" t="str">
        <f>'wts_com_vintage_CA_2023 Pivot'!B2708</f>
        <v>SUn</v>
      </c>
      <c r="E2708" s="7" t="str">
        <f>'wts_com_vintage_CA_2023 Pivot'!D2708</f>
        <v>CZ03</v>
      </c>
      <c r="F2708" s="7">
        <f>'wts_com_vintage_CA_2023 Pivot'!C2708</f>
        <v>2011</v>
      </c>
      <c r="G2708" s="7" t="s">
        <v>75</v>
      </c>
      <c r="H2708" s="4">
        <f>GETPIVOTDATA("wt_vint",'wts_com_vintage_CA_2023 Pivot'!$A$1,"bldgtype",D2708,"bldgloc",E2708,"bldgvint",F2708,"weightID",A2708)</f>
        <v>1.8680000000000001</v>
      </c>
      <c r="I2708" s="7" t="str">
        <f t="shared" si="84"/>
        <v>DEER2019</v>
      </c>
      <c r="J2708" s="10">
        <f t="shared" si="85"/>
        <v>43466</v>
      </c>
      <c r="M2708" t="s">
        <v>76</v>
      </c>
    </row>
    <row r="2709" spans="1:13" x14ac:dyDescent="0.2">
      <c r="A2709" t="str">
        <f>'wts_com_vintage_CA_2023 Pivot'!A2709</f>
        <v>Ex</v>
      </c>
      <c r="B2709" t="s">
        <v>74</v>
      </c>
      <c r="C2709" t="s">
        <v>79</v>
      </c>
      <c r="D2709" s="7" t="str">
        <f>'wts_com_vintage_CA_2023 Pivot'!B2709</f>
        <v>SUn</v>
      </c>
      <c r="E2709" s="7" t="str">
        <f>'wts_com_vintage_CA_2023 Pivot'!D2709</f>
        <v>CZ04</v>
      </c>
      <c r="F2709" s="7">
        <f>'wts_com_vintage_CA_2023 Pivot'!C2709</f>
        <v>2011</v>
      </c>
      <c r="G2709" s="7" t="s">
        <v>75</v>
      </c>
      <c r="H2709" s="4">
        <f>GETPIVOTDATA("wt_vint",'wts_com_vintage_CA_2023 Pivot'!$A$1,"bldgtype",D2709,"bldgloc",E2709,"bldgvint",F2709,"weightID",A2709)</f>
        <v>0.68</v>
      </c>
      <c r="I2709" s="7" t="str">
        <f t="shared" si="84"/>
        <v>DEER2019</v>
      </c>
      <c r="J2709" s="10">
        <f t="shared" si="85"/>
        <v>43466</v>
      </c>
      <c r="M2709" t="s">
        <v>76</v>
      </c>
    </row>
    <row r="2710" spans="1:13" x14ac:dyDescent="0.2">
      <c r="A2710" t="str">
        <f>'wts_com_vintage_CA_2023 Pivot'!A2710</f>
        <v>Ex</v>
      </c>
      <c r="B2710" t="s">
        <v>74</v>
      </c>
      <c r="C2710" t="s">
        <v>79</v>
      </c>
      <c r="D2710" s="7" t="str">
        <f>'wts_com_vintage_CA_2023 Pivot'!B2710</f>
        <v>SUn</v>
      </c>
      <c r="E2710" s="7" t="str">
        <f>'wts_com_vintage_CA_2023 Pivot'!D2710</f>
        <v>CZ05</v>
      </c>
      <c r="F2710" s="7">
        <f>'wts_com_vintage_CA_2023 Pivot'!C2710</f>
        <v>2011</v>
      </c>
      <c r="G2710" s="7" t="s">
        <v>75</v>
      </c>
      <c r="H2710" s="4">
        <f>GETPIVOTDATA("wt_vint",'wts_com_vintage_CA_2023 Pivot'!$A$1,"bldgtype",D2710,"bldgloc",E2710,"bldgvint",F2710,"weightID",A2710)</f>
        <v>5.3999999999999999E-2</v>
      </c>
      <c r="I2710" s="7" t="str">
        <f t="shared" si="84"/>
        <v>DEER2019</v>
      </c>
      <c r="J2710" s="10">
        <f t="shared" si="85"/>
        <v>43466</v>
      </c>
      <c r="M2710" t="s">
        <v>76</v>
      </c>
    </row>
    <row r="2711" spans="1:13" x14ac:dyDescent="0.2">
      <c r="A2711" t="str">
        <f>'wts_com_vintage_CA_2023 Pivot'!A2711</f>
        <v>Ex</v>
      </c>
      <c r="B2711" t="s">
        <v>74</v>
      </c>
      <c r="C2711" t="s">
        <v>79</v>
      </c>
      <c r="D2711" s="7" t="str">
        <f>'wts_com_vintage_CA_2023 Pivot'!B2711</f>
        <v>SUn</v>
      </c>
      <c r="E2711" s="7" t="str">
        <f>'wts_com_vintage_CA_2023 Pivot'!D2711</f>
        <v>CZ06</v>
      </c>
      <c r="F2711" s="7">
        <f>'wts_com_vintage_CA_2023 Pivot'!C2711</f>
        <v>2011</v>
      </c>
      <c r="G2711" s="7" t="s">
        <v>75</v>
      </c>
      <c r="H2711" s="4">
        <f>GETPIVOTDATA("wt_vint",'wts_com_vintage_CA_2023 Pivot'!$A$1,"bldgtype",D2711,"bldgloc",E2711,"bldgvint",F2711,"weightID",A2711)</f>
        <v>2.577</v>
      </c>
      <c r="I2711" s="7" t="str">
        <f t="shared" si="84"/>
        <v>DEER2019</v>
      </c>
      <c r="J2711" s="10">
        <f t="shared" si="85"/>
        <v>43466</v>
      </c>
      <c r="M2711" t="s">
        <v>76</v>
      </c>
    </row>
    <row r="2712" spans="1:13" x14ac:dyDescent="0.2">
      <c r="A2712" t="str">
        <f>'wts_com_vintage_CA_2023 Pivot'!A2712</f>
        <v>Ex</v>
      </c>
      <c r="B2712" t="s">
        <v>74</v>
      </c>
      <c r="C2712" t="s">
        <v>79</v>
      </c>
      <c r="D2712" s="7" t="str">
        <f>'wts_com_vintage_CA_2023 Pivot'!B2712</f>
        <v>SUn</v>
      </c>
      <c r="E2712" s="7" t="str">
        <f>'wts_com_vintage_CA_2023 Pivot'!D2712</f>
        <v>CZ07</v>
      </c>
      <c r="F2712" s="7">
        <f>'wts_com_vintage_CA_2023 Pivot'!C2712</f>
        <v>2011</v>
      </c>
      <c r="G2712" s="7" t="s">
        <v>75</v>
      </c>
      <c r="H2712" s="4">
        <f>GETPIVOTDATA("wt_vint",'wts_com_vintage_CA_2023 Pivot'!$A$1,"bldgtype",D2712,"bldgloc",E2712,"bldgvint",F2712,"weightID",A2712)</f>
        <v>1.0389999999999999</v>
      </c>
      <c r="I2712" s="7" t="str">
        <f t="shared" si="84"/>
        <v>DEER2019</v>
      </c>
      <c r="J2712" s="10">
        <f t="shared" si="85"/>
        <v>43466</v>
      </c>
      <c r="M2712" t="s">
        <v>76</v>
      </c>
    </row>
    <row r="2713" spans="1:13" x14ac:dyDescent="0.2">
      <c r="A2713" t="str">
        <f>'wts_com_vintage_CA_2023 Pivot'!A2713</f>
        <v>Ex</v>
      </c>
      <c r="B2713" t="s">
        <v>74</v>
      </c>
      <c r="C2713" t="s">
        <v>79</v>
      </c>
      <c r="D2713" s="7" t="str">
        <f>'wts_com_vintage_CA_2023 Pivot'!B2713</f>
        <v>SUn</v>
      </c>
      <c r="E2713" s="7" t="str">
        <f>'wts_com_vintage_CA_2023 Pivot'!D2713</f>
        <v>CZ08</v>
      </c>
      <c r="F2713" s="7">
        <f>'wts_com_vintage_CA_2023 Pivot'!C2713</f>
        <v>2011</v>
      </c>
      <c r="G2713" s="7" t="s">
        <v>75</v>
      </c>
      <c r="H2713" s="4">
        <f>GETPIVOTDATA("wt_vint",'wts_com_vintage_CA_2023 Pivot'!$A$1,"bldgtype",D2713,"bldgloc",E2713,"bldgvint",F2713,"weightID",A2713)</f>
        <v>7.3529999999999998</v>
      </c>
      <c r="I2713" s="7" t="str">
        <f t="shared" si="84"/>
        <v>DEER2019</v>
      </c>
      <c r="J2713" s="10">
        <f t="shared" si="85"/>
        <v>43466</v>
      </c>
      <c r="M2713" t="s">
        <v>76</v>
      </c>
    </row>
    <row r="2714" spans="1:13" x14ac:dyDescent="0.2">
      <c r="A2714" t="str">
        <f>'wts_com_vintage_CA_2023 Pivot'!A2714</f>
        <v>Ex</v>
      </c>
      <c r="B2714" t="s">
        <v>74</v>
      </c>
      <c r="C2714" t="s">
        <v>79</v>
      </c>
      <c r="D2714" s="7" t="str">
        <f>'wts_com_vintage_CA_2023 Pivot'!B2714</f>
        <v>SUn</v>
      </c>
      <c r="E2714" s="7" t="str">
        <f>'wts_com_vintage_CA_2023 Pivot'!D2714</f>
        <v>CZ09</v>
      </c>
      <c r="F2714" s="7">
        <f>'wts_com_vintage_CA_2023 Pivot'!C2714</f>
        <v>2011</v>
      </c>
      <c r="G2714" s="7" t="s">
        <v>75</v>
      </c>
      <c r="H2714" s="4">
        <f>GETPIVOTDATA("wt_vint",'wts_com_vintage_CA_2023 Pivot'!$A$1,"bldgtype",D2714,"bldgloc",E2714,"bldgvint",F2714,"weightID",A2714)</f>
        <v>3.8339999999999996</v>
      </c>
      <c r="I2714" s="7" t="str">
        <f t="shared" si="84"/>
        <v>DEER2019</v>
      </c>
      <c r="J2714" s="10">
        <f t="shared" si="85"/>
        <v>43466</v>
      </c>
      <c r="M2714" t="s">
        <v>76</v>
      </c>
    </row>
    <row r="2715" spans="1:13" x14ac:dyDescent="0.2">
      <c r="A2715" t="str">
        <f>'wts_com_vintage_CA_2023 Pivot'!A2715</f>
        <v>Ex</v>
      </c>
      <c r="B2715" t="s">
        <v>74</v>
      </c>
      <c r="C2715" t="s">
        <v>79</v>
      </c>
      <c r="D2715" s="7" t="str">
        <f>'wts_com_vintage_CA_2023 Pivot'!B2715</f>
        <v>SUn</v>
      </c>
      <c r="E2715" s="7" t="str">
        <f>'wts_com_vintage_CA_2023 Pivot'!D2715</f>
        <v>CZ10</v>
      </c>
      <c r="F2715" s="7">
        <f>'wts_com_vintage_CA_2023 Pivot'!C2715</f>
        <v>2011</v>
      </c>
      <c r="G2715" s="7" t="s">
        <v>75</v>
      </c>
      <c r="H2715" s="4">
        <f>GETPIVOTDATA("wt_vint",'wts_com_vintage_CA_2023 Pivot'!$A$1,"bldgtype",D2715,"bldgloc",E2715,"bldgvint",F2715,"weightID",A2715)</f>
        <v>22.689</v>
      </c>
      <c r="I2715" s="7" t="str">
        <f t="shared" si="84"/>
        <v>DEER2019</v>
      </c>
      <c r="J2715" s="10">
        <f t="shared" si="85"/>
        <v>43466</v>
      </c>
      <c r="M2715" t="s">
        <v>76</v>
      </c>
    </row>
    <row r="2716" spans="1:13" x14ac:dyDescent="0.2">
      <c r="A2716" t="str">
        <f>'wts_com_vintage_CA_2023 Pivot'!A2716</f>
        <v>Ex</v>
      </c>
      <c r="B2716" t="s">
        <v>74</v>
      </c>
      <c r="C2716" t="s">
        <v>79</v>
      </c>
      <c r="D2716" s="7" t="str">
        <f>'wts_com_vintage_CA_2023 Pivot'!B2716</f>
        <v>SUn</v>
      </c>
      <c r="E2716" s="7" t="str">
        <f>'wts_com_vintage_CA_2023 Pivot'!D2716</f>
        <v>CZ11</v>
      </c>
      <c r="F2716" s="7">
        <f>'wts_com_vintage_CA_2023 Pivot'!C2716</f>
        <v>2011</v>
      </c>
      <c r="G2716" s="7" t="s">
        <v>75</v>
      </c>
      <c r="H2716" s="4">
        <f>GETPIVOTDATA("wt_vint",'wts_com_vintage_CA_2023 Pivot'!$A$1,"bldgtype",D2716,"bldgloc",E2716,"bldgvint",F2716,"weightID",A2716)</f>
        <v>0.68400000000000005</v>
      </c>
      <c r="I2716" s="7" t="str">
        <f t="shared" si="84"/>
        <v>DEER2019</v>
      </c>
      <c r="J2716" s="10">
        <f t="shared" si="85"/>
        <v>43466</v>
      </c>
      <c r="M2716" t="s">
        <v>76</v>
      </c>
    </row>
    <row r="2717" spans="1:13" x14ac:dyDescent="0.2">
      <c r="A2717" t="str">
        <f>'wts_com_vintage_CA_2023 Pivot'!A2717</f>
        <v>Ex</v>
      </c>
      <c r="B2717" t="s">
        <v>74</v>
      </c>
      <c r="C2717" t="s">
        <v>79</v>
      </c>
      <c r="D2717" s="7" t="str">
        <f>'wts_com_vintage_CA_2023 Pivot'!B2717</f>
        <v>SUn</v>
      </c>
      <c r="E2717" s="7" t="str">
        <f>'wts_com_vintage_CA_2023 Pivot'!D2717</f>
        <v>CZ12</v>
      </c>
      <c r="F2717" s="7">
        <f>'wts_com_vintage_CA_2023 Pivot'!C2717</f>
        <v>2011</v>
      </c>
      <c r="G2717" s="7" t="s">
        <v>75</v>
      </c>
      <c r="H2717" s="4">
        <f>GETPIVOTDATA("wt_vint",'wts_com_vintage_CA_2023 Pivot'!$A$1,"bldgtype",D2717,"bldgloc",E2717,"bldgvint",F2717,"weightID",A2717)</f>
        <v>2.5870000000000002</v>
      </c>
      <c r="I2717" s="7" t="str">
        <f t="shared" si="84"/>
        <v>DEER2019</v>
      </c>
      <c r="J2717" s="10">
        <f t="shared" si="85"/>
        <v>43466</v>
      </c>
      <c r="M2717" t="s">
        <v>76</v>
      </c>
    </row>
    <row r="2718" spans="1:13" x14ac:dyDescent="0.2">
      <c r="A2718" t="str">
        <f>'wts_com_vintage_CA_2023 Pivot'!A2718</f>
        <v>Ex</v>
      </c>
      <c r="B2718" t="s">
        <v>74</v>
      </c>
      <c r="C2718" t="s">
        <v>79</v>
      </c>
      <c r="D2718" s="7" t="str">
        <f>'wts_com_vintage_CA_2023 Pivot'!B2718</f>
        <v>SUn</v>
      </c>
      <c r="E2718" s="7" t="str">
        <f>'wts_com_vintage_CA_2023 Pivot'!D2718</f>
        <v>CZ13</v>
      </c>
      <c r="F2718" s="7">
        <f>'wts_com_vintage_CA_2023 Pivot'!C2718</f>
        <v>2011</v>
      </c>
      <c r="G2718" s="7" t="s">
        <v>75</v>
      </c>
      <c r="H2718" s="4">
        <f>GETPIVOTDATA("wt_vint",'wts_com_vintage_CA_2023 Pivot'!$A$1,"bldgtype",D2718,"bldgloc",E2718,"bldgvint",F2718,"weightID",A2718)</f>
        <v>2.3369999999999997</v>
      </c>
      <c r="I2718" s="7" t="str">
        <f t="shared" si="84"/>
        <v>DEER2019</v>
      </c>
      <c r="J2718" s="10">
        <f t="shared" si="85"/>
        <v>43466</v>
      </c>
      <c r="M2718" t="s">
        <v>76</v>
      </c>
    </row>
    <row r="2719" spans="1:13" x14ac:dyDescent="0.2">
      <c r="A2719" t="str">
        <f>'wts_com_vintage_CA_2023 Pivot'!A2719</f>
        <v>Ex</v>
      </c>
      <c r="B2719" t="s">
        <v>74</v>
      </c>
      <c r="C2719" t="s">
        <v>79</v>
      </c>
      <c r="D2719" s="7" t="str">
        <f>'wts_com_vintage_CA_2023 Pivot'!B2719</f>
        <v>SUn</v>
      </c>
      <c r="E2719" s="7" t="str">
        <f>'wts_com_vintage_CA_2023 Pivot'!D2719</f>
        <v>CZ14</v>
      </c>
      <c r="F2719" s="7">
        <f>'wts_com_vintage_CA_2023 Pivot'!C2719</f>
        <v>2011</v>
      </c>
      <c r="G2719" s="7" t="s">
        <v>75</v>
      </c>
      <c r="H2719" s="4">
        <f>GETPIVOTDATA("wt_vint",'wts_com_vintage_CA_2023 Pivot'!$A$1,"bldgtype",D2719,"bldgloc",E2719,"bldgvint",F2719,"weightID",A2719)</f>
        <v>0.435</v>
      </c>
      <c r="I2719" s="7" t="str">
        <f t="shared" si="84"/>
        <v>DEER2019</v>
      </c>
      <c r="J2719" s="10">
        <f t="shared" si="85"/>
        <v>43466</v>
      </c>
      <c r="M2719" t="s">
        <v>76</v>
      </c>
    </row>
    <row r="2720" spans="1:13" x14ac:dyDescent="0.2">
      <c r="A2720" t="str">
        <f>'wts_com_vintage_CA_2023 Pivot'!A2720</f>
        <v>Ex</v>
      </c>
      <c r="B2720" t="s">
        <v>74</v>
      </c>
      <c r="C2720" t="s">
        <v>79</v>
      </c>
      <c r="D2720" s="7" t="str">
        <f>'wts_com_vintage_CA_2023 Pivot'!B2720</f>
        <v>SUn</v>
      </c>
      <c r="E2720" s="7" t="str">
        <f>'wts_com_vintage_CA_2023 Pivot'!D2720</f>
        <v>CZ15</v>
      </c>
      <c r="F2720" s="7">
        <f>'wts_com_vintage_CA_2023 Pivot'!C2720</f>
        <v>2011</v>
      </c>
      <c r="G2720" s="7" t="s">
        <v>75</v>
      </c>
      <c r="H2720" s="4">
        <f>GETPIVOTDATA("wt_vint",'wts_com_vintage_CA_2023 Pivot'!$A$1,"bldgtype",D2720,"bldgloc",E2720,"bldgvint",F2720,"weightID",A2720)</f>
        <v>0.41</v>
      </c>
      <c r="I2720" s="7" t="str">
        <f t="shared" si="84"/>
        <v>DEER2019</v>
      </c>
      <c r="J2720" s="10">
        <f t="shared" si="85"/>
        <v>43466</v>
      </c>
      <c r="M2720" t="s">
        <v>76</v>
      </c>
    </row>
    <row r="2721" spans="1:13" x14ac:dyDescent="0.2">
      <c r="A2721" t="str">
        <f>'wts_com_vintage_CA_2023 Pivot'!A2721</f>
        <v>Ex</v>
      </c>
      <c r="B2721" t="s">
        <v>74</v>
      </c>
      <c r="C2721" t="s">
        <v>79</v>
      </c>
      <c r="D2721" s="7" t="str">
        <f>'wts_com_vintage_CA_2023 Pivot'!B2721</f>
        <v>SUn</v>
      </c>
      <c r="E2721" s="7" t="str">
        <f>'wts_com_vintage_CA_2023 Pivot'!D2721</f>
        <v>CZ16</v>
      </c>
      <c r="F2721" s="7">
        <f>'wts_com_vintage_CA_2023 Pivot'!C2721</f>
        <v>2011</v>
      </c>
      <c r="G2721" s="7" t="s">
        <v>75</v>
      </c>
      <c r="H2721" s="4">
        <f>GETPIVOTDATA("wt_vint",'wts_com_vintage_CA_2023 Pivot'!$A$1,"bldgtype",D2721,"bldgloc",E2721,"bldgvint",F2721,"weightID",A2721)</f>
        <v>0.48200000000000004</v>
      </c>
      <c r="I2721" s="7" t="str">
        <f t="shared" si="84"/>
        <v>DEER2019</v>
      </c>
      <c r="J2721" s="10">
        <f t="shared" si="85"/>
        <v>43466</v>
      </c>
      <c r="M2721" t="s">
        <v>76</v>
      </c>
    </row>
    <row r="2722" spans="1:13" x14ac:dyDescent="0.2">
      <c r="A2722" t="str">
        <f>'wts_com_vintage_CA_2023 Pivot'!A2722</f>
        <v>Ex</v>
      </c>
      <c r="B2722" t="s">
        <v>74</v>
      </c>
      <c r="C2722" t="s">
        <v>79</v>
      </c>
      <c r="D2722" s="7" t="str">
        <f>'wts_com_vintage_CA_2023 Pivot'!B2722</f>
        <v>SUn</v>
      </c>
      <c r="E2722" s="7" t="str">
        <f>'wts_com_vintage_CA_2023 Pivot'!D2722</f>
        <v>CZ01</v>
      </c>
      <c r="F2722" s="7">
        <f>'wts_com_vintage_CA_2023 Pivot'!C2722</f>
        <v>2015</v>
      </c>
      <c r="G2722" s="7" t="s">
        <v>75</v>
      </c>
      <c r="H2722" s="4">
        <f>GETPIVOTDATA("wt_vint",'wts_com_vintage_CA_2023 Pivot'!$A$1,"bldgtype",D2722,"bldgloc",E2722,"bldgvint",F2722,"weightID",A2722)</f>
        <v>4.4999999999999998E-2</v>
      </c>
      <c r="I2722" s="7" t="str">
        <f t="shared" si="84"/>
        <v>DEER2019</v>
      </c>
      <c r="J2722" s="10">
        <f t="shared" si="85"/>
        <v>43466</v>
      </c>
      <c r="M2722" t="s">
        <v>76</v>
      </c>
    </row>
    <row r="2723" spans="1:13" x14ac:dyDescent="0.2">
      <c r="A2723" t="str">
        <f>'wts_com_vintage_CA_2023 Pivot'!A2723</f>
        <v>Ex</v>
      </c>
      <c r="B2723" t="s">
        <v>74</v>
      </c>
      <c r="C2723" t="s">
        <v>79</v>
      </c>
      <c r="D2723" s="7" t="str">
        <f>'wts_com_vintage_CA_2023 Pivot'!B2723</f>
        <v>SUn</v>
      </c>
      <c r="E2723" s="7" t="str">
        <f>'wts_com_vintage_CA_2023 Pivot'!D2723</f>
        <v>CZ02</v>
      </c>
      <c r="F2723" s="7">
        <f>'wts_com_vintage_CA_2023 Pivot'!C2723</f>
        <v>2015</v>
      </c>
      <c r="G2723" s="7" t="s">
        <v>75</v>
      </c>
      <c r="H2723" s="4">
        <f>GETPIVOTDATA("wt_vint",'wts_com_vintage_CA_2023 Pivot'!$A$1,"bldgtype",D2723,"bldgloc",E2723,"bldgvint",F2723,"weightID",A2723)</f>
        <v>0.26600000000000001</v>
      </c>
      <c r="I2723" s="7" t="str">
        <f t="shared" si="84"/>
        <v>DEER2019</v>
      </c>
      <c r="J2723" s="10">
        <f t="shared" si="85"/>
        <v>43466</v>
      </c>
      <c r="M2723" t="s">
        <v>76</v>
      </c>
    </row>
    <row r="2724" spans="1:13" x14ac:dyDescent="0.2">
      <c r="A2724" t="str">
        <f>'wts_com_vintage_CA_2023 Pivot'!A2724</f>
        <v>Ex</v>
      </c>
      <c r="B2724" t="s">
        <v>74</v>
      </c>
      <c r="C2724" t="s">
        <v>79</v>
      </c>
      <c r="D2724" s="7" t="str">
        <f>'wts_com_vintage_CA_2023 Pivot'!B2724</f>
        <v>SUn</v>
      </c>
      <c r="E2724" s="7" t="str">
        <f>'wts_com_vintage_CA_2023 Pivot'!D2724</f>
        <v>CZ03</v>
      </c>
      <c r="F2724" s="7">
        <f>'wts_com_vintage_CA_2023 Pivot'!C2724</f>
        <v>2015</v>
      </c>
      <c r="G2724" s="7" t="s">
        <v>75</v>
      </c>
      <c r="H2724" s="4">
        <f>GETPIVOTDATA("wt_vint",'wts_com_vintage_CA_2023 Pivot'!$A$1,"bldgtype",D2724,"bldgloc",E2724,"bldgvint",F2724,"weightID",A2724)</f>
        <v>1.401</v>
      </c>
      <c r="I2724" s="7" t="str">
        <f t="shared" si="84"/>
        <v>DEER2019</v>
      </c>
      <c r="J2724" s="10">
        <f t="shared" si="85"/>
        <v>43466</v>
      </c>
      <c r="M2724" t="s">
        <v>76</v>
      </c>
    </row>
    <row r="2725" spans="1:13" x14ac:dyDescent="0.2">
      <c r="A2725" t="str">
        <f>'wts_com_vintage_CA_2023 Pivot'!A2725</f>
        <v>Ex</v>
      </c>
      <c r="B2725" t="s">
        <v>74</v>
      </c>
      <c r="C2725" t="s">
        <v>79</v>
      </c>
      <c r="D2725" s="7" t="str">
        <f>'wts_com_vintage_CA_2023 Pivot'!B2725</f>
        <v>SUn</v>
      </c>
      <c r="E2725" s="7" t="str">
        <f>'wts_com_vintage_CA_2023 Pivot'!D2725</f>
        <v>CZ04</v>
      </c>
      <c r="F2725" s="7">
        <f>'wts_com_vintage_CA_2023 Pivot'!C2725</f>
        <v>2015</v>
      </c>
      <c r="G2725" s="7" t="s">
        <v>75</v>
      </c>
      <c r="H2725" s="4">
        <f>GETPIVOTDATA("wt_vint",'wts_com_vintage_CA_2023 Pivot'!$A$1,"bldgtype",D2725,"bldgloc",E2725,"bldgvint",F2725,"weightID",A2725)</f>
        <v>0.51</v>
      </c>
      <c r="I2725" s="7" t="str">
        <f t="shared" si="84"/>
        <v>DEER2019</v>
      </c>
      <c r="J2725" s="10">
        <f t="shared" si="85"/>
        <v>43466</v>
      </c>
      <c r="M2725" t="s">
        <v>76</v>
      </c>
    </row>
    <row r="2726" spans="1:13" x14ac:dyDescent="0.2">
      <c r="A2726" t="str">
        <f>'wts_com_vintage_CA_2023 Pivot'!A2726</f>
        <v>Ex</v>
      </c>
      <c r="B2726" t="s">
        <v>74</v>
      </c>
      <c r="C2726" t="s">
        <v>79</v>
      </c>
      <c r="D2726" s="7" t="str">
        <f>'wts_com_vintage_CA_2023 Pivot'!B2726</f>
        <v>SUn</v>
      </c>
      <c r="E2726" s="7" t="str">
        <f>'wts_com_vintage_CA_2023 Pivot'!D2726</f>
        <v>CZ05</v>
      </c>
      <c r="F2726" s="7">
        <f>'wts_com_vintage_CA_2023 Pivot'!C2726</f>
        <v>2015</v>
      </c>
      <c r="G2726" s="7" t="s">
        <v>75</v>
      </c>
      <c r="H2726" s="4">
        <f>GETPIVOTDATA("wt_vint",'wts_com_vintage_CA_2023 Pivot'!$A$1,"bldgtype",D2726,"bldgloc",E2726,"bldgvint",F2726,"weightID",A2726)</f>
        <v>4.1000000000000002E-2</v>
      </c>
      <c r="I2726" s="7" t="str">
        <f t="shared" si="84"/>
        <v>DEER2019</v>
      </c>
      <c r="J2726" s="10">
        <f t="shared" si="85"/>
        <v>43466</v>
      </c>
      <c r="M2726" t="s">
        <v>76</v>
      </c>
    </row>
    <row r="2727" spans="1:13" x14ac:dyDescent="0.2">
      <c r="A2727" t="str">
        <f>'wts_com_vintage_CA_2023 Pivot'!A2727</f>
        <v>Ex</v>
      </c>
      <c r="B2727" t="s">
        <v>74</v>
      </c>
      <c r="C2727" t="s">
        <v>79</v>
      </c>
      <c r="D2727" s="7" t="str">
        <f>'wts_com_vintage_CA_2023 Pivot'!B2727</f>
        <v>SUn</v>
      </c>
      <c r="E2727" s="7" t="str">
        <f>'wts_com_vintage_CA_2023 Pivot'!D2727</f>
        <v>CZ06</v>
      </c>
      <c r="F2727" s="7">
        <f>'wts_com_vintage_CA_2023 Pivot'!C2727</f>
        <v>2015</v>
      </c>
      <c r="G2727" s="7" t="s">
        <v>75</v>
      </c>
      <c r="H2727" s="4">
        <f>GETPIVOTDATA("wt_vint",'wts_com_vintage_CA_2023 Pivot'!$A$1,"bldgtype",D2727,"bldgloc",E2727,"bldgvint",F2727,"weightID",A2727)</f>
        <v>1.9330000000000001</v>
      </c>
      <c r="I2727" s="7" t="str">
        <f t="shared" si="84"/>
        <v>DEER2019</v>
      </c>
      <c r="J2727" s="10">
        <f t="shared" si="85"/>
        <v>43466</v>
      </c>
      <c r="M2727" t="s">
        <v>76</v>
      </c>
    </row>
    <row r="2728" spans="1:13" x14ac:dyDescent="0.2">
      <c r="A2728" t="str">
        <f>'wts_com_vintage_CA_2023 Pivot'!A2728</f>
        <v>Ex</v>
      </c>
      <c r="B2728" t="s">
        <v>74</v>
      </c>
      <c r="C2728" t="s">
        <v>79</v>
      </c>
      <c r="D2728" s="7" t="str">
        <f>'wts_com_vintage_CA_2023 Pivot'!B2728</f>
        <v>SUn</v>
      </c>
      <c r="E2728" s="7" t="str">
        <f>'wts_com_vintage_CA_2023 Pivot'!D2728</f>
        <v>CZ07</v>
      </c>
      <c r="F2728" s="7">
        <f>'wts_com_vintage_CA_2023 Pivot'!C2728</f>
        <v>2015</v>
      </c>
      <c r="G2728" s="7" t="s">
        <v>75</v>
      </c>
      <c r="H2728" s="4">
        <f>GETPIVOTDATA("wt_vint",'wts_com_vintage_CA_2023 Pivot'!$A$1,"bldgtype",D2728,"bldgloc",E2728,"bldgvint",F2728,"weightID",A2728)</f>
        <v>0.78</v>
      </c>
      <c r="I2728" s="7" t="str">
        <f t="shared" si="84"/>
        <v>DEER2019</v>
      </c>
      <c r="J2728" s="10">
        <f t="shared" si="85"/>
        <v>43466</v>
      </c>
      <c r="M2728" t="s">
        <v>76</v>
      </c>
    </row>
    <row r="2729" spans="1:13" x14ac:dyDescent="0.2">
      <c r="A2729" t="str">
        <f>'wts_com_vintage_CA_2023 Pivot'!A2729</f>
        <v>Ex</v>
      </c>
      <c r="B2729" t="s">
        <v>74</v>
      </c>
      <c r="C2729" t="s">
        <v>79</v>
      </c>
      <c r="D2729" s="7" t="str">
        <f>'wts_com_vintage_CA_2023 Pivot'!B2729</f>
        <v>SUn</v>
      </c>
      <c r="E2729" s="7" t="str">
        <f>'wts_com_vintage_CA_2023 Pivot'!D2729</f>
        <v>CZ08</v>
      </c>
      <c r="F2729" s="7">
        <f>'wts_com_vintage_CA_2023 Pivot'!C2729</f>
        <v>2015</v>
      </c>
      <c r="G2729" s="7" t="s">
        <v>75</v>
      </c>
      <c r="H2729" s="4">
        <f>GETPIVOTDATA("wt_vint",'wts_com_vintage_CA_2023 Pivot'!$A$1,"bldgtype",D2729,"bldgloc",E2729,"bldgvint",F2729,"weightID",A2729)</f>
        <v>5.5149999999999997</v>
      </c>
      <c r="I2729" s="7" t="str">
        <f t="shared" si="84"/>
        <v>DEER2019</v>
      </c>
      <c r="J2729" s="10">
        <f t="shared" si="85"/>
        <v>43466</v>
      </c>
      <c r="M2729" t="s">
        <v>76</v>
      </c>
    </row>
    <row r="2730" spans="1:13" x14ac:dyDescent="0.2">
      <c r="A2730" t="str">
        <f>'wts_com_vintage_CA_2023 Pivot'!A2730</f>
        <v>Ex</v>
      </c>
      <c r="B2730" t="s">
        <v>74</v>
      </c>
      <c r="C2730" t="s">
        <v>79</v>
      </c>
      <c r="D2730" s="7" t="str">
        <f>'wts_com_vintage_CA_2023 Pivot'!B2730</f>
        <v>SUn</v>
      </c>
      <c r="E2730" s="7" t="str">
        <f>'wts_com_vintage_CA_2023 Pivot'!D2730</f>
        <v>CZ09</v>
      </c>
      <c r="F2730" s="7">
        <f>'wts_com_vintage_CA_2023 Pivot'!C2730</f>
        <v>2015</v>
      </c>
      <c r="G2730" s="7" t="s">
        <v>75</v>
      </c>
      <c r="H2730" s="4">
        <f>GETPIVOTDATA("wt_vint",'wts_com_vintage_CA_2023 Pivot'!$A$1,"bldgtype",D2730,"bldgloc",E2730,"bldgvint",F2730,"weightID",A2730)</f>
        <v>2.8759999999999999</v>
      </c>
      <c r="I2730" s="7" t="str">
        <f t="shared" si="84"/>
        <v>DEER2019</v>
      </c>
      <c r="J2730" s="10">
        <f t="shared" si="85"/>
        <v>43466</v>
      </c>
      <c r="M2730" t="s">
        <v>76</v>
      </c>
    </row>
    <row r="2731" spans="1:13" x14ac:dyDescent="0.2">
      <c r="A2731" t="str">
        <f>'wts_com_vintage_CA_2023 Pivot'!A2731</f>
        <v>Ex</v>
      </c>
      <c r="B2731" t="s">
        <v>74</v>
      </c>
      <c r="C2731" t="s">
        <v>79</v>
      </c>
      <c r="D2731" s="7" t="str">
        <f>'wts_com_vintage_CA_2023 Pivot'!B2731</f>
        <v>SUn</v>
      </c>
      <c r="E2731" s="7" t="str">
        <f>'wts_com_vintage_CA_2023 Pivot'!D2731</f>
        <v>CZ10</v>
      </c>
      <c r="F2731" s="7">
        <f>'wts_com_vintage_CA_2023 Pivot'!C2731</f>
        <v>2015</v>
      </c>
      <c r="G2731" s="7" t="s">
        <v>75</v>
      </c>
      <c r="H2731" s="4">
        <f>GETPIVOTDATA("wt_vint",'wts_com_vintage_CA_2023 Pivot'!$A$1,"bldgtype",D2731,"bldgloc",E2731,"bldgvint",F2731,"weightID",A2731)</f>
        <v>17.018000000000001</v>
      </c>
      <c r="I2731" s="7" t="str">
        <f t="shared" si="84"/>
        <v>DEER2019</v>
      </c>
      <c r="J2731" s="10">
        <f t="shared" si="85"/>
        <v>43466</v>
      </c>
      <c r="M2731" t="s">
        <v>76</v>
      </c>
    </row>
    <row r="2732" spans="1:13" x14ac:dyDescent="0.2">
      <c r="A2732" t="str">
        <f>'wts_com_vintage_CA_2023 Pivot'!A2732</f>
        <v>Ex</v>
      </c>
      <c r="B2732" t="s">
        <v>74</v>
      </c>
      <c r="C2732" t="s">
        <v>79</v>
      </c>
      <c r="D2732" s="7" t="str">
        <f>'wts_com_vintage_CA_2023 Pivot'!B2732</f>
        <v>SUn</v>
      </c>
      <c r="E2732" s="7" t="str">
        <f>'wts_com_vintage_CA_2023 Pivot'!D2732</f>
        <v>CZ11</v>
      </c>
      <c r="F2732" s="7">
        <f>'wts_com_vintage_CA_2023 Pivot'!C2732</f>
        <v>2015</v>
      </c>
      <c r="G2732" s="7" t="s">
        <v>75</v>
      </c>
      <c r="H2732" s="4">
        <f>GETPIVOTDATA("wt_vint",'wts_com_vintage_CA_2023 Pivot'!$A$1,"bldgtype",D2732,"bldgloc",E2732,"bldgvint",F2732,"weightID",A2732)</f>
        <v>0.51300000000000001</v>
      </c>
      <c r="I2732" s="7" t="str">
        <f t="shared" si="84"/>
        <v>DEER2019</v>
      </c>
      <c r="J2732" s="10">
        <f t="shared" si="85"/>
        <v>43466</v>
      </c>
      <c r="M2732" t="s">
        <v>76</v>
      </c>
    </row>
    <row r="2733" spans="1:13" x14ac:dyDescent="0.2">
      <c r="A2733" t="str">
        <f>'wts_com_vintage_CA_2023 Pivot'!A2733</f>
        <v>Ex</v>
      </c>
      <c r="B2733" t="s">
        <v>74</v>
      </c>
      <c r="C2733" t="s">
        <v>79</v>
      </c>
      <c r="D2733" s="7" t="str">
        <f>'wts_com_vintage_CA_2023 Pivot'!B2733</f>
        <v>SUn</v>
      </c>
      <c r="E2733" s="7" t="str">
        <f>'wts_com_vintage_CA_2023 Pivot'!D2733</f>
        <v>CZ12</v>
      </c>
      <c r="F2733" s="7">
        <f>'wts_com_vintage_CA_2023 Pivot'!C2733</f>
        <v>2015</v>
      </c>
      <c r="G2733" s="7" t="s">
        <v>75</v>
      </c>
      <c r="H2733" s="4">
        <f>GETPIVOTDATA("wt_vint",'wts_com_vintage_CA_2023 Pivot'!$A$1,"bldgtype",D2733,"bldgloc",E2733,"bldgvint",F2733,"weightID",A2733)</f>
        <v>1.9410000000000001</v>
      </c>
      <c r="I2733" s="7" t="str">
        <f t="shared" si="84"/>
        <v>DEER2019</v>
      </c>
      <c r="J2733" s="10">
        <f t="shared" si="85"/>
        <v>43466</v>
      </c>
      <c r="M2733" t="s">
        <v>76</v>
      </c>
    </row>
    <row r="2734" spans="1:13" x14ac:dyDescent="0.2">
      <c r="A2734" t="str">
        <f>'wts_com_vintage_CA_2023 Pivot'!A2734</f>
        <v>Ex</v>
      </c>
      <c r="B2734" t="s">
        <v>74</v>
      </c>
      <c r="C2734" t="s">
        <v>79</v>
      </c>
      <c r="D2734" s="7" t="str">
        <f>'wts_com_vintage_CA_2023 Pivot'!B2734</f>
        <v>SUn</v>
      </c>
      <c r="E2734" s="7" t="str">
        <f>'wts_com_vintage_CA_2023 Pivot'!D2734</f>
        <v>CZ13</v>
      </c>
      <c r="F2734" s="7">
        <f>'wts_com_vintage_CA_2023 Pivot'!C2734</f>
        <v>2015</v>
      </c>
      <c r="G2734" s="7" t="s">
        <v>75</v>
      </c>
      <c r="H2734" s="4">
        <f>GETPIVOTDATA("wt_vint",'wts_com_vintage_CA_2023 Pivot'!$A$1,"bldgtype",D2734,"bldgloc",E2734,"bldgvint",F2734,"weightID",A2734)</f>
        <v>1.7530000000000001</v>
      </c>
      <c r="I2734" s="7" t="str">
        <f t="shared" si="84"/>
        <v>DEER2019</v>
      </c>
      <c r="J2734" s="10">
        <f t="shared" si="85"/>
        <v>43466</v>
      </c>
      <c r="M2734" t="s">
        <v>76</v>
      </c>
    </row>
    <row r="2735" spans="1:13" x14ac:dyDescent="0.2">
      <c r="A2735" t="str">
        <f>'wts_com_vintage_CA_2023 Pivot'!A2735</f>
        <v>Ex</v>
      </c>
      <c r="B2735" t="s">
        <v>74</v>
      </c>
      <c r="C2735" t="s">
        <v>79</v>
      </c>
      <c r="D2735" s="7" t="str">
        <f>'wts_com_vintage_CA_2023 Pivot'!B2735</f>
        <v>SUn</v>
      </c>
      <c r="E2735" s="7" t="str">
        <f>'wts_com_vintage_CA_2023 Pivot'!D2735</f>
        <v>CZ14</v>
      </c>
      <c r="F2735" s="7">
        <f>'wts_com_vintage_CA_2023 Pivot'!C2735</f>
        <v>2015</v>
      </c>
      <c r="G2735" s="7" t="s">
        <v>75</v>
      </c>
      <c r="H2735" s="4">
        <f>GETPIVOTDATA("wt_vint",'wts_com_vintage_CA_2023 Pivot'!$A$1,"bldgtype",D2735,"bldgloc",E2735,"bldgvint",F2735,"weightID",A2735)</f>
        <v>0.32600000000000001</v>
      </c>
      <c r="I2735" s="7" t="str">
        <f t="shared" si="84"/>
        <v>DEER2019</v>
      </c>
      <c r="J2735" s="10">
        <f t="shared" si="85"/>
        <v>43466</v>
      </c>
      <c r="M2735" t="s">
        <v>76</v>
      </c>
    </row>
    <row r="2736" spans="1:13" x14ac:dyDescent="0.2">
      <c r="A2736" t="str">
        <f>'wts_com_vintage_CA_2023 Pivot'!A2736</f>
        <v>Ex</v>
      </c>
      <c r="B2736" t="s">
        <v>74</v>
      </c>
      <c r="C2736" t="s">
        <v>79</v>
      </c>
      <c r="D2736" s="7" t="str">
        <f>'wts_com_vintage_CA_2023 Pivot'!B2736</f>
        <v>SUn</v>
      </c>
      <c r="E2736" s="7" t="str">
        <f>'wts_com_vintage_CA_2023 Pivot'!D2736</f>
        <v>CZ15</v>
      </c>
      <c r="F2736" s="7">
        <f>'wts_com_vintage_CA_2023 Pivot'!C2736</f>
        <v>2015</v>
      </c>
      <c r="G2736" s="7" t="s">
        <v>75</v>
      </c>
      <c r="H2736" s="4">
        <f>GETPIVOTDATA("wt_vint",'wts_com_vintage_CA_2023 Pivot'!$A$1,"bldgtype",D2736,"bldgloc",E2736,"bldgvint",F2736,"weightID",A2736)</f>
        <v>0.308</v>
      </c>
      <c r="I2736" s="7" t="str">
        <f t="shared" si="84"/>
        <v>DEER2019</v>
      </c>
      <c r="J2736" s="10">
        <f t="shared" si="85"/>
        <v>43466</v>
      </c>
      <c r="M2736" t="s">
        <v>76</v>
      </c>
    </row>
    <row r="2737" spans="1:13" x14ac:dyDescent="0.2">
      <c r="A2737" t="str">
        <f>'wts_com_vintage_CA_2023 Pivot'!A2737</f>
        <v>Ex</v>
      </c>
      <c r="B2737" t="s">
        <v>74</v>
      </c>
      <c r="C2737" t="s">
        <v>79</v>
      </c>
      <c r="D2737" s="7" t="str">
        <f>'wts_com_vintage_CA_2023 Pivot'!B2737</f>
        <v>SUn</v>
      </c>
      <c r="E2737" s="7" t="str">
        <f>'wts_com_vintage_CA_2023 Pivot'!D2737</f>
        <v>CZ16</v>
      </c>
      <c r="F2737" s="7">
        <f>'wts_com_vintage_CA_2023 Pivot'!C2737</f>
        <v>2015</v>
      </c>
      <c r="G2737" s="7" t="s">
        <v>75</v>
      </c>
      <c r="H2737" s="4">
        <f>GETPIVOTDATA("wt_vint",'wts_com_vintage_CA_2023 Pivot'!$A$1,"bldgtype",D2737,"bldgloc",E2737,"bldgvint",F2737,"weightID",A2737)</f>
        <v>0.36299999999999999</v>
      </c>
      <c r="I2737" s="7" t="str">
        <f t="shared" si="84"/>
        <v>DEER2019</v>
      </c>
      <c r="J2737" s="10">
        <f t="shared" si="85"/>
        <v>43466</v>
      </c>
      <c r="M2737" t="s">
        <v>76</v>
      </c>
    </row>
    <row r="2738" spans="1:13" x14ac:dyDescent="0.2">
      <c r="A2738" t="str">
        <f>'wts_com_vintage_CA_2023 Pivot'!A2738</f>
        <v>Ex</v>
      </c>
      <c r="B2738" t="s">
        <v>74</v>
      </c>
      <c r="C2738" t="s">
        <v>79</v>
      </c>
      <c r="D2738" s="7" t="str">
        <f>'wts_com_vintage_CA_2023 Pivot'!B2738</f>
        <v>WRf</v>
      </c>
      <c r="E2738" s="7" t="str">
        <f>'wts_com_vintage_CA_2023 Pivot'!D2738</f>
        <v>CZ01</v>
      </c>
      <c r="F2738" s="7">
        <f>'wts_com_vintage_CA_2023 Pivot'!C2738</f>
        <v>2003</v>
      </c>
      <c r="G2738" s="7" t="s">
        <v>75</v>
      </c>
      <c r="H2738" s="4">
        <f>GETPIVOTDATA("wt_vint",'wts_com_vintage_CA_2023 Pivot'!$A$1,"bldgtype",D2738,"bldgloc",E2738,"bldgvint",F2738,"weightID",A2738)</f>
        <v>2.7E-2</v>
      </c>
      <c r="I2738" s="7" t="str">
        <f t="shared" si="84"/>
        <v>DEER2019</v>
      </c>
      <c r="J2738" s="10">
        <f t="shared" si="85"/>
        <v>43466</v>
      </c>
      <c r="M2738" t="s">
        <v>76</v>
      </c>
    </row>
    <row r="2739" spans="1:13" x14ac:dyDescent="0.2">
      <c r="A2739" t="str">
        <f>'wts_com_vintage_CA_2023 Pivot'!A2739</f>
        <v>Ex</v>
      </c>
      <c r="B2739" t="s">
        <v>74</v>
      </c>
      <c r="C2739" t="s">
        <v>79</v>
      </c>
      <c r="D2739" s="7" t="str">
        <f>'wts_com_vintage_CA_2023 Pivot'!B2739</f>
        <v>WRf</v>
      </c>
      <c r="E2739" s="7" t="str">
        <f>'wts_com_vintage_CA_2023 Pivot'!D2739</f>
        <v>CZ02</v>
      </c>
      <c r="F2739" s="7">
        <f>'wts_com_vintage_CA_2023 Pivot'!C2739</f>
        <v>2003</v>
      </c>
      <c r="G2739" s="7" t="s">
        <v>75</v>
      </c>
      <c r="H2739" s="4">
        <f>GETPIVOTDATA("wt_vint",'wts_com_vintage_CA_2023 Pivot'!$A$1,"bldgtype",D2739,"bldgloc",E2739,"bldgvint",F2739,"weightID",A2739)</f>
        <v>7.3999999999999996E-2</v>
      </c>
      <c r="I2739" s="7" t="str">
        <f t="shared" si="84"/>
        <v>DEER2019</v>
      </c>
      <c r="J2739" s="10">
        <f t="shared" si="85"/>
        <v>43466</v>
      </c>
      <c r="M2739" t="s">
        <v>76</v>
      </c>
    </row>
    <row r="2740" spans="1:13" x14ac:dyDescent="0.2">
      <c r="A2740" t="str">
        <f>'wts_com_vintage_CA_2023 Pivot'!A2740</f>
        <v>Ex</v>
      </c>
      <c r="B2740" t="s">
        <v>74</v>
      </c>
      <c r="C2740" t="s">
        <v>79</v>
      </c>
      <c r="D2740" s="7" t="str">
        <f>'wts_com_vintage_CA_2023 Pivot'!B2740</f>
        <v>WRf</v>
      </c>
      <c r="E2740" s="7" t="str">
        <f>'wts_com_vintage_CA_2023 Pivot'!D2740</f>
        <v>CZ03</v>
      </c>
      <c r="F2740" s="7">
        <f>'wts_com_vintage_CA_2023 Pivot'!C2740</f>
        <v>2003</v>
      </c>
      <c r="G2740" s="7" t="s">
        <v>75</v>
      </c>
      <c r="H2740" s="4">
        <f>GETPIVOTDATA("wt_vint",'wts_com_vintage_CA_2023 Pivot'!$A$1,"bldgtype",D2740,"bldgloc",E2740,"bldgvint",F2740,"weightID",A2740)</f>
        <v>0.38800000000000001</v>
      </c>
      <c r="I2740" s="7" t="str">
        <f t="shared" si="84"/>
        <v>DEER2019</v>
      </c>
      <c r="J2740" s="10">
        <f t="shared" si="85"/>
        <v>43466</v>
      </c>
      <c r="M2740" t="s">
        <v>76</v>
      </c>
    </row>
    <row r="2741" spans="1:13" x14ac:dyDescent="0.2">
      <c r="A2741" t="str">
        <f>'wts_com_vintage_CA_2023 Pivot'!A2741</f>
        <v>Ex</v>
      </c>
      <c r="B2741" t="s">
        <v>74</v>
      </c>
      <c r="C2741" t="s">
        <v>79</v>
      </c>
      <c r="D2741" s="7" t="str">
        <f>'wts_com_vintage_CA_2023 Pivot'!B2741</f>
        <v>WRf</v>
      </c>
      <c r="E2741" s="7" t="str">
        <f>'wts_com_vintage_CA_2023 Pivot'!D2741</f>
        <v>CZ04</v>
      </c>
      <c r="F2741" s="7">
        <f>'wts_com_vintage_CA_2023 Pivot'!C2741</f>
        <v>2003</v>
      </c>
      <c r="G2741" s="7" t="s">
        <v>75</v>
      </c>
      <c r="H2741" s="4">
        <f>GETPIVOTDATA("wt_vint",'wts_com_vintage_CA_2023 Pivot'!$A$1,"bldgtype",D2741,"bldgloc",E2741,"bldgvint",F2741,"weightID",A2741)</f>
        <v>0.122</v>
      </c>
      <c r="I2741" s="7" t="str">
        <f t="shared" si="84"/>
        <v>DEER2019</v>
      </c>
      <c r="J2741" s="10">
        <f t="shared" si="85"/>
        <v>43466</v>
      </c>
      <c r="M2741" t="s">
        <v>76</v>
      </c>
    </row>
    <row r="2742" spans="1:13" x14ac:dyDescent="0.2">
      <c r="A2742" t="str">
        <f>'wts_com_vintage_CA_2023 Pivot'!A2742</f>
        <v>Ex</v>
      </c>
      <c r="B2742" t="s">
        <v>74</v>
      </c>
      <c r="C2742" t="s">
        <v>79</v>
      </c>
      <c r="D2742" s="7" t="str">
        <f>'wts_com_vintage_CA_2023 Pivot'!B2742</f>
        <v>WRf</v>
      </c>
      <c r="E2742" s="7" t="str">
        <f>'wts_com_vintage_CA_2023 Pivot'!D2742</f>
        <v>CZ05</v>
      </c>
      <c r="F2742" s="7">
        <f>'wts_com_vintage_CA_2023 Pivot'!C2742</f>
        <v>2003</v>
      </c>
      <c r="G2742" s="7" t="s">
        <v>75</v>
      </c>
      <c r="H2742" s="4">
        <f>GETPIVOTDATA("wt_vint",'wts_com_vintage_CA_2023 Pivot'!$A$1,"bldgtype",D2742,"bldgloc",E2742,"bldgvint",F2742,"weightID",A2742)</f>
        <v>7.1999999999999995E-2</v>
      </c>
      <c r="I2742" s="7" t="str">
        <f t="shared" si="84"/>
        <v>DEER2019</v>
      </c>
      <c r="J2742" s="10">
        <f t="shared" si="85"/>
        <v>43466</v>
      </c>
      <c r="M2742" t="s">
        <v>76</v>
      </c>
    </row>
    <row r="2743" spans="1:13" x14ac:dyDescent="0.2">
      <c r="A2743" t="str">
        <f>'wts_com_vintage_CA_2023 Pivot'!A2743</f>
        <v>Ex</v>
      </c>
      <c r="B2743" t="s">
        <v>74</v>
      </c>
      <c r="C2743" t="s">
        <v>79</v>
      </c>
      <c r="D2743" s="7" t="str">
        <f>'wts_com_vintage_CA_2023 Pivot'!B2743</f>
        <v>WRf</v>
      </c>
      <c r="E2743" s="7" t="str">
        <f>'wts_com_vintage_CA_2023 Pivot'!D2743</f>
        <v>CZ06</v>
      </c>
      <c r="F2743" s="7">
        <f>'wts_com_vintage_CA_2023 Pivot'!C2743</f>
        <v>2003</v>
      </c>
      <c r="G2743" s="7" t="s">
        <v>75</v>
      </c>
      <c r="H2743" s="4">
        <f>GETPIVOTDATA("wt_vint",'wts_com_vintage_CA_2023 Pivot'!$A$1,"bldgtype",D2743,"bldgloc",E2743,"bldgvint",F2743,"weightID",A2743)</f>
        <v>0.72000000000000008</v>
      </c>
      <c r="I2743" s="7" t="str">
        <f t="shared" si="84"/>
        <v>DEER2019</v>
      </c>
      <c r="J2743" s="10">
        <f t="shared" si="85"/>
        <v>43466</v>
      </c>
      <c r="M2743" t="s">
        <v>76</v>
      </c>
    </row>
    <row r="2744" spans="1:13" x14ac:dyDescent="0.2">
      <c r="A2744" t="str">
        <f>'wts_com_vintage_CA_2023 Pivot'!A2744</f>
        <v>Ex</v>
      </c>
      <c r="B2744" t="s">
        <v>74</v>
      </c>
      <c r="C2744" t="s">
        <v>79</v>
      </c>
      <c r="D2744" s="7" t="str">
        <f>'wts_com_vintage_CA_2023 Pivot'!B2744</f>
        <v>WRf</v>
      </c>
      <c r="E2744" s="7" t="str">
        <f>'wts_com_vintage_CA_2023 Pivot'!D2744</f>
        <v>CZ07</v>
      </c>
      <c r="F2744" s="7">
        <f>'wts_com_vintage_CA_2023 Pivot'!C2744</f>
        <v>2003</v>
      </c>
      <c r="G2744" s="7" t="s">
        <v>75</v>
      </c>
      <c r="H2744" s="4">
        <f>GETPIVOTDATA("wt_vint",'wts_com_vintage_CA_2023 Pivot'!$A$1,"bldgtype",D2744,"bldgloc",E2744,"bldgvint",F2744,"weightID",A2744)</f>
        <v>2.8000000000000001E-2</v>
      </c>
      <c r="I2744" s="7" t="str">
        <f t="shared" si="84"/>
        <v>DEER2019</v>
      </c>
      <c r="J2744" s="10">
        <f t="shared" si="85"/>
        <v>43466</v>
      </c>
      <c r="M2744" t="s">
        <v>76</v>
      </c>
    </row>
    <row r="2745" spans="1:13" x14ac:dyDescent="0.2">
      <c r="A2745" t="str">
        <f>'wts_com_vintage_CA_2023 Pivot'!A2745</f>
        <v>Ex</v>
      </c>
      <c r="B2745" t="s">
        <v>74</v>
      </c>
      <c r="C2745" t="s">
        <v>79</v>
      </c>
      <c r="D2745" s="7" t="str">
        <f>'wts_com_vintage_CA_2023 Pivot'!B2745</f>
        <v>WRf</v>
      </c>
      <c r="E2745" s="7" t="str">
        <f>'wts_com_vintage_CA_2023 Pivot'!D2745</f>
        <v>CZ08</v>
      </c>
      <c r="F2745" s="7">
        <f>'wts_com_vintage_CA_2023 Pivot'!C2745</f>
        <v>2003</v>
      </c>
      <c r="G2745" s="7" t="s">
        <v>75</v>
      </c>
      <c r="H2745" s="4">
        <f>GETPIVOTDATA("wt_vint",'wts_com_vintage_CA_2023 Pivot'!$A$1,"bldgtype",D2745,"bldgloc",E2745,"bldgvint",F2745,"weightID",A2745)</f>
        <v>0.99399999999999999</v>
      </c>
      <c r="I2745" s="7" t="str">
        <f t="shared" si="84"/>
        <v>DEER2019</v>
      </c>
      <c r="J2745" s="10">
        <f t="shared" si="85"/>
        <v>43466</v>
      </c>
      <c r="M2745" t="s">
        <v>76</v>
      </c>
    </row>
    <row r="2746" spans="1:13" x14ac:dyDescent="0.2">
      <c r="A2746" t="str">
        <f>'wts_com_vintage_CA_2023 Pivot'!A2746</f>
        <v>Ex</v>
      </c>
      <c r="B2746" t="s">
        <v>74</v>
      </c>
      <c r="C2746" t="s">
        <v>79</v>
      </c>
      <c r="D2746" s="7" t="str">
        <f>'wts_com_vintage_CA_2023 Pivot'!B2746</f>
        <v>WRf</v>
      </c>
      <c r="E2746" s="7" t="str">
        <f>'wts_com_vintage_CA_2023 Pivot'!D2746</f>
        <v>CZ09</v>
      </c>
      <c r="F2746" s="7">
        <f>'wts_com_vintage_CA_2023 Pivot'!C2746</f>
        <v>2003</v>
      </c>
      <c r="G2746" s="7" t="s">
        <v>75</v>
      </c>
      <c r="H2746" s="4">
        <f>GETPIVOTDATA("wt_vint",'wts_com_vintage_CA_2023 Pivot'!$A$1,"bldgtype",D2746,"bldgloc",E2746,"bldgvint",F2746,"weightID",A2746)</f>
        <v>0.65599999999999992</v>
      </c>
      <c r="I2746" s="7" t="str">
        <f t="shared" si="84"/>
        <v>DEER2019</v>
      </c>
      <c r="J2746" s="10">
        <f t="shared" si="85"/>
        <v>43466</v>
      </c>
      <c r="M2746" t="s">
        <v>76</v>
      </c>
    </row>
    <row r="2747" spans="1:13" x14ac:dyDescent="0.2">
      <c r="A2747" t="str">
        <f>'wts_com_vintage_CA_2023 Pivot'!A2747</f>
        <v>Ex</v>
      </c>
      <c r="B2747" t="s">
        <v>74</v>
      </c>
      <c r="C2747" t="s">
        <v>79</v>
      </c>
      <c r="D2747" s="7" t="str">
        <f>'wts_com_vintage_CA_2023 Pivot'!B2747</f>
        <v>WRf</v>
      </c>
      <c r="E2747" s="7" t="str">
        <f>'wts_com_vintage_CA_2023 Pivot'!D2747</f>
        <v>CZ10</v>
      </c>
      <c r="F2747" s="7">
        <f>'wts_com_vintage_CA_2023 Pivot'!C2747</f>
        <v>2003</v>
      </c>
      <c r="G2747" s="7" t="s">
        <v>75</v>
      </c>
      <c r="H2747" s="4">
        <f>GETPIVOTDATA("wt_vint",'wts_com_vintage_CA_2023 Pivot'!$A$1,"bldgtype",D2747,"bldgloc",E2747,"bldgvint",F2747,"weightID",A2747)</f>
        <v>0.47000000000000003</v>
      </c>
      <c r="I2747" s="7" t="str">
        <f t="shared" si="84"/>
        <v>DEER2019</v>
      </c>
      <c r="J2747" s="10">
        <f t="shared" si="85"/>
        <v>43466</v>
      </c>
      <c r="M2747" t="s">
        <v>76</v>
      </c>
    </row>
    <row r="2748" spans="1:13" x14ac:dyDescent="0.2">
      <c r="A2748" t="str">
        <f>'wts_com_vintage_CA_2023 Pivot'!A2748</f>
        <v>Ex</v>
      </c>
      <c r="B2748" t="s">
        <v>74</v>
      </c>
      <c r="C2748" t="s">
        <v>79</v>
      </c>
      <c r="D2748" s="7" t="str">
        <f>'wts_com_vintage_CA_2023 Pivot'!B2748</f>
        <v>WRf</v>
      </c>
      <c r="E2748" s="7" t="str">
        <f>'wts_com_vintage_CA_2023 Pivot'!D2748</f>
        <v>CZ11</v>
      </c>
      <c r="F2748" s="7">
        <f>'wts_com_vintage_CA_2023 Pivot'!C2748</f>
        <v>2003</v>
      </c>
      <c r="G2748" s="7" t="s">
        <v>75</v>
      </c>
      <c r="H2748" s="4">
        <f>GETPIVOTDATA("wt_vint",'wts_com_vintage_CA_2023 Pivot'!$A$1,"bldgtype",D2748,"bldgloc",E2748,"bldgvint",F2748,"weightID",A2748)</f>
        <v>0.13600000000000001</v>
      </c>
      <c r="I2748" s="7" t="str">
        <f t="shared" si="84"/>
        <v>DEER2019</v>
      </c>
      <c r="J2748" s="10">
        <f t="shared" si="85"/>
        <v>43466</v>
      </c>
      <c r="M2748" t="s">
        <v>76</v>
      </c>
    </row>
    <row r="2749" spans="1:13" x14ac:dyDescent="0.2">
      <c r="A2749" t="str">
        <f>'wts_com_vintage_CA_2023 Pivot'!A2749</f>
        <v>Ex</v>
      </c>
      <c r="B2749" t="s">
        <v>74</v>
      </c>
      <c r="C2749" t="s">
        <v>79</v>
      </c>
      <c r="D2749" s="7" t="str">
        <f>'wts_com_vintage_CA_2023 Pivot'!B2749</f>
        <v>WRf</v>
      </c>
      <c r="E2749" s="7" t="str">
        <f>'wts_com_vintage_CA_2023 Pivot'!D2749</f>
        <v>CZ12</v>
      </c>
      <c r="F2749" s="7">
        <f>'wts_com_vintage_CA_2023 Pivot'!C2749</f>
        <v>2003</v>
      </c>
      <c r="G2749" s="7" t="s">
        <v>75</v>
      </c>
      <c r="H2749" s="4">
        <f>GETPIVOTDATA("wt_vint",'wts_com_vintage_CA_2023 Pivot'!$A$1,"bldgtype",D2749,"bldgloc",E2749,"bldgvint",F2749,"weightID",A2749)</f>
        <v>0.51300000000000001</v>
      </c>
      <c r="I2749" s="7" t="str">
        <f t="shared" si="84"/>
        <v>DEER2019</v>
      </c>
      <c r="J2749" s="10">
        <f t="shared" si="85"/>
        <v>43466</v>
      </c>
      <c r="M2749" t="s">
        <v>76</v>
      </c>
    </row>
    <row r="2750" spans="1:13" x14ac:dyDescent="0.2">
      <c r="A2750" t="str">
        <f>'wts_com_vintage_CA_2023 Pivot'!A2750</f>
        <v>Ex</v>
      </c>
      <c r="B2750" t="s">
        <v>74</v>
      </c>
      <c r="C2750" t="s">
        <v>79</v>
      </c>
      <c r="D2750" s="7" t="str">
        <f>'wts_com_vintage_CA_2023 Pivot'!B2750</f>
        <v>WRf</v>
      </c>
      <c r="E2750" s="7" t="str">
        <f>'wts_com_vintage_CA_2023 Pivot'!D2750</f>
        <v>CZ13</v>
      </c>
      <c r="F2750" s="7">
        <f>'wts_com_vintage_CA_2023 Pivot'!C2750</f>
        <v>2003</v>
      </c>
      <c r="G2750" s="7" t="s">
        <v>75</v>
      </c>
      <c r="H2750" s="4">
        <f>GETPIVOTDATA("wt_vint",'wts_com_vintage_CA_2023 Pivot'!$A$1,"bldgtype",D2750,"bldgloc",E2750,"bldgvint",F2750,"weightID",A2750)</f>
        <v>1.3490000000000002</v>
      </c>
      <c r="I2750" s="7" t="str">
        <f t="shared" si="84"/>
        <v>DEER2019</v>
      </c>
      <c r="J2750" s="10">
        <f t="shared" si="85"/>
        <v>43466</v>
      </c>
      <c r="M2750" t="s">
        <v>76</v>
      </c>
    </row>
    <row r="2751" spans="1:13" x14ac:dyDescent="0.2">
      <c r="A2751" t="str">
        <f>'wts_com_vintage_CA_2023 Pivot'!A2751</f>
        <v>Ex</v>
      </c>
      <c r="B2751" t="s">
        <v>74</v>
      </c>
      <c r="C2751" t="s">
        <v>79</v>
      </c>
      <c r="D2751" s="7" t="str">
        <f>'wts_com_vintage_CA_2023 Pivot'!B2751</f>
        <v>WRf</v>
      </c>
      <c r="E2751" s="7" t="str">
        <f>'wts_com_vintage_CA_2023 Pivot'!D2751</f>
        <v>CZ14</v>
      </c>
      <c r="F2751" s="7">
        <f>'wts_com_vintage_CA_2023 Pivot'!C2751</f>
        <v>2003</v>
      </c>
      <c r="G2751" s="7" t="s">
        <v>75</v>
      </c>
      <c r="H2751" s="4">
        <f>GETPIVOTDATA("wt_vint",'wts_com_vintage_CA_2023 Pivot'!$A$1,"bldgtype",D2751,"bldgloc",E2751,"bldgvint",F2751,"weightID",A2751)</f>
        <v>6.0000000000000001E-3</v>
      </c>
      <c r="I2751" s="7" t="str">
        <f t="shared" si="84"/>
        <v>DEER2019</v>
      </c>
      <c r="J2751" s="10">
        <f t="shared" si="85"/>
        <v>43466</v>
      </c>
      <c r="M2751" t="s">
        <v>76</v>
      </c>
    </row>
    <row r="2752" spans="1:13" x14ac:dyDescent="0.2">
      <c r="A2752" t="str">
        <f>'wts_com_vintage_CA_2023 Pivot'!A2752</f>
        <v>Ex</v>
      </c>
      <c r="B2752" t="s">
        <v>74</v>
      </c>
      <c r="C2752" t="s">
        <v>79</v>
      </c>
      <c r="D2752" s="7" t="str">
        <f>'wts_com_vintage_CA_2023 Pivot'!B2752</f>
        <v>WRf</v>
      </c>
      <c r="E2752" s="7" t="str">
        <f>'wts_com_vintage_CA_2023 Pivot'!D2752</f>
        <v>CZ15</v>
      </c>
      <c r="F2752" s="7">
        <f>'wts_com_vintage_CA_2023 Pivot'!C2752</f>
        <v>2003</v>
      </c>
      <c r="G2752" s="7" t="s">
        <v>75</v>
      </c>
      <c r="H2752" s="4">
        <f>GETPIVOTDATA("wt_vint",'wts_com_vintage_CA_2023 Pivot'!$A$1,"bldgtype",D2752,"bldgloc",E2752,"bldgvint",F2752,"weightID",A2752)</f>
        <v>0.03</v>
      </c>
      <c r="I2752" s="7" t="str">
        <f t="shared" si="84"/>
        <v>DEER2019</v>
      </c>
      <c r="J2752" s="10">
        <f t="shared" si="85"/>
        <v>43466</v>
      </c>
      <c r="M2752" t="s">
        <v>76</v>
      </c>
    </row>
    <row r="2753" spans="1:13" x14ac:dyDescent="0.2">
      <c r="A2753" t="str">
        <f>'wts_com_vintage_CA_2023 Pivot'!A2753</f>
        <v>Ex</v>
      </c>
      <c r="B2753" t="s">
        <v>74</v>
      </c>
      <c r="C2753" t="s">
        <v>79</v>
      </c>
      <c r="D2753" s="7" t="str">
        <f>'wts_com_vintage_CA_2023 Pivot'!B2753</f>
        <v>WRf</v>
      </c>
      <c r="E2753" s="7" t="str">
        <f>'wts_com_vintage_CA_2023 Pivot'!D2753</f>
        <v>CZ16</v>
      </c>
      <c r="F2753" s="7">
        <f>'wts_com_vintage_CA_2023 Pivot'!C2753</f>
        <v>2003</v>
      </c>
      <c r="G2753" s="7" t="s">
        <v>75</v>
      </c>
      <c r="H2753" s="4">
        <f>GETPIVOTDATA("wt_vint",'wts_com_vintage_CA_2023 Pivot'!$A$1,"bldgtype",D2753,"bldgloc",E2753,"bldgvint",F2753,"weightID",A2753)</f>
        <v>1.0999999999999999E-2</v>
      </c>
      <c r="I2753" s="7" t="str">
        <f t="shared" si="84"/>
        <v>DEER2019</v>
      </c>
      <c r="J2753" s="10">
        <f t="shared" si="85"/>
        <v>43466</v>
      </c>
      <c r="M2753" t="s">
        <v>76</v>
      </c>
    </row>
    <row r="2754" spans="1:13" x14ac:dyDescent="0.2">
      <c r="A2754" t="str">
        <f>'wts_com_vintage_CA_2023 Pivot'!A2754</f>
        <v>Ex</v>
      </c>
      <c r="B2754" t="s">
        <v>74</v>
      </c>
      <c r="C2754" t="s">
        <v>79</v>
      </c>
      <c r="D2754" s="7" t="str">
        <f>'wts_com_vintage_CA_2023 Pivot'!B2754</f>
        <v>WRf</v>
      </c>
      <c r="E2754" s="7" t="str">
        <f>'wts_com_vintage_CA_2023 Pivot'!D2754</f>
        <v>CZ01</v>
      </c>
      <c r="F2754" s="7">
        <f>'wts_com_vintage_CA_2023 Pivot'!C2754</f>
        <v>2007</v>
      </c>
      <c r="G2754" s="7" t="s">
        <v>75</v>
      </c>
      <c r="H2754" s="4">
        <f>GETPIVOTDATA("wt_vint",'wts_com_vintage_CA_2023 Pivot'!$A$1,"bldgtype",D2754,"bldgloc",E2754,"bldgvint",F2754,"weightID",A2754)</f>
        <v>6.0000000000000001E-3</v>
      </c>
      <c r="I2754" s="7" t="str">
        <f t="shared" si="84"/>
        <v>DEER2019</v>
      </c>
      <c r="J2754" s="10">
        <f t="shared" si="85"/>
        <v>43466</v>
      </c>
      <c r="M2754" t="s">
        <v>76</v>
      </c>
    </row>
    <row r="2755" spans="1:13" x14ac:dyDescent="0.2">
      <c r="A2755" t="str">
        <f>'wts_com_vintage_CA_2023 Pivot'!A2755</f>
        <v>Ex</v>
      </c>
      <c r="B2755" t="s">
        <v>74</v>
      </c>
      <c r="C2755" t="s">
        <v>79</v>
      </c>
      <c r="D2755" s="7" t="str">
        <f>'wts_com_vintage_CA_2023 Pivot'!B2755</f>
        <v>WRf</v>
      </c>
      <c r="E2755" s="7" t="str">
        <f>'wts_com_vintage_CA_2023 Pivot'!D2755</f>
        <v>CZ02</v>
      </c>
      <c r="F2755" s="7">
        <f>'wts_com_vintage_CA_2023 Pivot'!C2755</f>
        <v>2007</v>
      </c>
      <c r="G2755" s="7" t="s">
        <v>75</v>
      </c>
      <c r="H2755" s="4">
        <f>GETPIVOTDATA("wt_vint",'wts_com_vintage_CA_2023 Pivot'!$A$1,"bldgtype",D2755,"bldgloc",E2755,"bldgvint",F2755,"weightID",A2755)</f>
        <v>3.4000000000000002E-2</v>
      </c>
      <c r="I2755" s="7" t="str">
        <f t="shared" ref="I2755:I2818" si="86">IF(OR($F2755=2020,$F2755=2023),"DEER2023","DEER2019")</f>
        <v>DEER2019</v>
      </c>
      <c r="J2755" s="10">
        <f t="shared" ref="J2755:J2818" si="87">IF(OR($F2755=2020,$F2755=2023),DATE(2023,1,1),DATE(2019,1,1))</f>
        <v>43466</v>
      </c>
      <c r="M2755" t="s">
        <v>76</v>
      </c>
    </row>
    <row r="2756" spans="1:13" x14ac:dyDescent="0.2">
      <c r="A2756" t="str">
        <f>'wts_com_vintage_CA_2023 Pivot'!A2756</f>
        <v>Ex</v>
      </c>
      <c r="B2756" t="s">
        <v>74</v>
      </c>
      <c r="C2756" t="s">
        <v>79</v>
      </c>
      <c r="D2756" s="7" t="str">
        <f>'wts_com_vintage_CA_2023 Pivot'!B2756</f>
        <v>WRf</v>
      </c>
      <c r="E2756" s="7" t="str">
        <f>'wts_com_vintage_CA_2023 Pivot'!D2756</f>
        <v>CZ03</v>
      </c>
      <c r="F2756" s="7">
        <f>'wts_com_vintage_CA_2023 Pivot'!C2756</f>
        <v>2007</v>
      </c>
      <c r="G2756" s="7" t="s">
        <v>75</v>
      </c>
      <c r="H2756" s="4">
        <f>GETPIVOTDATA("wt_vint",'wts_com_vintage_CA_2023 Pivot'!$A$1,"bldgtype",D2756,"bldgloc",E2756,"bldgvint",F2756,"weightID",A2756)</f>
        <v>0.36799999999999999</v>
      </c>
      <c r="I2756" s="7" t="str">
        <f t="shared" si="86"/>
        <v>DEER2019</v>
      </c>
      <c r="J2756" s="10">
        <f t="shared" si="87"/>
        <v>43466</v>
      </c>
      <c r="M2756" t="s">
        <v>76</v>
      </c>
    </row>
    <row r="2757" spans="1:13" x14ac:dyDescent="0.2">
      <c r="A2757" t="str">
        <f>'wts_com_vintage_CA_2023 Pivot'!A2757</f>
        <v>Ex</v>
      </c>
      <c r="B2757" t="s">
        <v>74</v>
      </c>
      <c r="C2757" t="s">
        <v>79</v>
      </c>
      <c r="D2757" s="7" t="str">
        <f>'wts_com_vintage_CA_2023 Pivot'!B2757</f>
        <v>WRf</v>
      </c>
      <c r="E2757" s="7" t="str">
        <f>'wts_com_vintage_CA_2023 Pivot'!D2757</f>
        <v>CZ04</v>
      </c>
      <c r="F2757" s="7">
        <f>'wts_com_vintage_CA_2023 Pivot'!C2757</f>
        <v>2007</v>
      </c>
      <c r="G2757" s="7" t="s">
        <v>75</v>
      </c>
      <c r="H2757" s="4">
        <f>GETPIVOTDATA("wt_vint",'wts_com_vintage_CA_2023 Pivot'!$A$1,"bldgtype",D2757,"bldgloc",E2757,"bldgvint",F2757,"weightID",A2757)</f>
        <v>6.7000000000000004E-2</v>
      </c>
      <c r="I2757" s="7" t="str">
        <f t="shared" si="86"/>
        <v>DEER2019</v>
      </c>
      <c r="J2757" s="10">
        <f t="shared" si="87"/>
        <v>43466</v>
      </c>
      <c r="M2757" t="s">
        <v>76</v>
      </c>
    </row>
    <row r="2758" spans="1:13" x14ac:dyDescent="0.2">
      <c r="A2758" t="str">
        <f>'wts_com_vintage_CA_2023 Pivot'!A2758</f>
        <v>Ex</v>
      </c>
      <c r="B2758" t="s">
        <v>74</v>
      </c>
      <c r="C2758" t="s">
        <v>79</v>
      </c>
      <c r="D2758" s="7" t="str">
        <f>'wts_com_vintage_CA_2023 Pivot'!B2758</f>
        <v>WRf</v>
      </c>
      <c r="E2758" s="7" t="str">
        <f>'wts_com_vintage_CA_2023 Pivot'!D2758</f>
        <v>CZ05</v>
      </c>
      <c r="F2758" s="7">
        <f>'wts_com_vintage_CA_2023 Pivot'!C2758</f>
        <v>2007</v>
      </c>
      <c r="G2758" s="7" t="s">
        <v>75</v>
      </c>
      <c r="H2758" s="4">
        <f>GETPIVOTDATA("wt_vint",'wts_com_vintage_CA_2023 Pivot'!$A$1,"bldgtype",D2758,"bldgloc",E2758,"bldgvint",F2758,"weightID",A2758)</f>
        <v>3.9E-2</v>
      </c>
      <c r="I2758" s="7" t="str">
        <f t="shared" si="86"/>
        <v>DEER2019</v>
      </c>
      <c r="J2758" s="10">
        <f t="shared" si="87"/>
        <v>43466</v>
      </c>
      <c r="M2758" t="s">
        <v>76</v>
      </c>
    </row>
    <row r="2759" spans="1:13" x14ac:dyDescent="0.2">
      <c r="A2759" t="str">
        <f>'wts_com_vintage_CA_2023 Pivot'!A2759</f>
        <v>Ex</v>
      </c>
      <c r="B2759" t="s">
        <v>74</v>
      </c>
      <c r="C2759" t="s">
        <v>79</v>
      </c>
      <c r="D2759" s="7" t="str">
        <f>'wts_com_vintage_CA_2023 Pivot'!B2759</f>
        <v>WRf</v>
      </c>
      <c r="E2759" s="7" t="str">
        <f>'wts_com_vintage_CA_2023 Pivot'!D2759</f>
        <v>CZ06</v>
      </c>
      <c r="F2759" s="7">
        <f>'wts_com_vintage_CA_2023 Pivot'!C2759</f>
        <v>2007</v>
      </c>
      <c r="G2759" s="7" t="s">
        <v>75</v>
      </c>
      <c r="H2759" s="4">
        <f>GETPIVOTDATA("wt_vint",'wts_com_vintage_CA_2023 Pivot'!$A$1,"bldgtype",D2759,"bldgloc",E2759,"bldgvint",F2759,"weightID",A2759)</f>
        <v>0.44700000000000001</v>
      </c>
      <c r="I2759" s="7" t="str">
        <f t="shared" si="86"/>
        <v>DEER2019</v>
      </c>
      <c r="J2759" s="10">
        <f t="shared" si="87"/>
        <v>43466</v>
      </c>
      <c r="M2759" t="s">
        <v>76</v>
      </c>
    </row>
    <row r="2760" spans="1:13" x14ac:dyDescent="0.2">
      <c r="A2760" t="str">
        <f>'wts_com_vintage_CA_2023 Pivot'!A2760</f>
        <v>Ex</v>
      </c>
      <c r="B2760" t="s">
        <v>74</v>
      </c>
      <c r="C2760" t="s">
        <v>79</v>
      </c>
      <c r="D2760" s="7" t="str">
        <f>'wts_com_vintage_CA_2023 Pivot'!B2760</f>
        <v>WRf</v>
      </c>
      <c r="E2760" s="7" t="str">
        <f>'wts_com_vintage_CA_2023 Pivot'!D2760</f>
        <v>CZ07</v>
      </c>
      <c r="F2760" s="7">
        <f>'wts_com_vintage_CA_2023 Pivot'!C2760</f>
        <v>2007</v>
      </c>
      <c r="G2760" s="7" t="s">
        <v>75</v>
      </c>
      <c r="H2760" s="4">
        <f>GETPIVOTDATA("wt_vint",'wts_com_vintage_CA_2023 Pivot'!$A$1,"bldgtype",D2760,"bldgloc",E2760,"bldgvint",F2760,"weightID",A2760)</f>
        <v>0.03</v>
      </c>
      <c r="I2760" s="7" t="str">
        <f t="shared" si="86"/>
        <v>DEER2019</v>
      </c>
      <c r="J2760" s="10">
        <f t="shared" si="87"/>
        <v>43466</v>
      </c>
      <c r="M2760" t="s">
        <v>76</v>
      </c>
    </row>
    <row r="2761" spans="1:13" x14ac:dyDescent="0.2">
      <c r="A2761" t="str">
        <f>'wts_com_vintage_CA_2023 Pivot'!A2761</f>
        <v>Ex</v>
      </c>
      <c r="B2761" t="s">
        <v>74</v>
      </c>
      <c r="C2761" t="s">
        <v>79</v>
      </c>
      <c r="D2761" s="7" t="str">
        <f>'wts_com_vintage_CA_2023 Pivot'!B2761</f>
        <v>WRf</v>
      </c>
      <c r="E2761" s="7" t="str">
        <f>'wts_com_vintage_CA_2023 Pivot'!D2761</f>
        <v>CZ08</v>
      </c>
      <c r="F2761" s="7">
        <f>'wts_com_vintage_CA_2023 Pivot'!C2761</f>
        <v>2007</v>
      </c>
      <c r="G2761" s="7" t="s">
        <v>75</v>
      </c>
      <c r="H2761" s="4">
        <f>GETPIVOTDATA("wt_vint",'wts_com_vintage_CA_2023 Pivot'!$A$1,"bldgtype",D2761,"bldgloc",E2761,"bldgvint",F2761,"weightID",A2761)</f>
        <v>0.61</v>
      </c>
      <c r="I2761" s="7" t="str">
        <f t="shared" si="86"/>
        <v>DEER2019</v>
      </c>
      <c r="J2761" s="10">
        <f t="shared" si="87"/>
        <v>43466</v>
      </c>
      <c r="M2761" t="s">
        <v>76</v>
      </c>
    </row>
    <row r="2762" spans="1:13" x14ac:dyDescent="0.2">
      <c r="A2762" t="str">
        <f>'wts_com_vintage_CA_2023 Pivot'!A2762</f>
        <v>Ex</v>
      </c>
      <c r="B2762" t="s">
        <v>74</v>
      </c>
      <c r="C2762" t="s">
        <v>79</v>
      </c>
      <c r="D2762" s="7" t="str">
        <f>'wts_com_vintage_CA_2023 Pivot'!B2762</f>
        <v>WRf</v>
      </c>
      <c r="E2762" s="7" t="str">
        <f>'wts_com_vintage_CA_2023 Pivot'!D2762</f>
        <v>CZ09</v>
      </c>
      <c r="F2762" s="7">
        <f>'wts_com_vintage_CA_2023 Pivot'!C2762</f>
        <v>2007</v>
      </c>
      <c r="G2762" s="7" t="s">
        <v>75</v>
      </c>
      <c r="H2762" s="4">
        <f>GETPIVOTDATA("wt_vint",'wts_com_vintage_CA_2023 Pivot'!$A$1,"bldgtype",D2762,"bldgloc",E2762,"bldgvint",F2762,"weightID",A2762)</f>
        <v>0.32899999999999996</v>
      </c>
      <c r="I2762" s="7" t="str">
        <f t="shared" si="86"/>
        <v>DEER2019</v>
      </c>
      <c r="J2762" s="10">
        <f t="shared" si="87"/>
        <v>43466</v>
      </c>
      <c r="M2762" t="s">
        <v>76</v>
      </c>
    </row>
    <row r="2763" spans="1:13" x14ac:dyDescent="0.2">
      <c r="A2763" t="str">
        <f>'wts_com_vintage_CA_2023 Pivot'!A2763</f>
        <v>Ex</v>
      </c>
      <c r="B2763" t="s">
        <v>74</v>
      </c>
      <c r="C2763" t="s">
        <v>79</v>
      </c>
      <c r="D2763" s="7" t="str">
        <f>'wts_com_vintage_CA_2023 Pivot'!B2763</f>
        <v>WRf</v>
      </c>
      <c r="E2763" s="7" t="str">
        <f>'wts_com_vintage_CA_2023 Pivot'!D2763</f>
        <v>CZ10</v>
      </c>
      <c r="F2763" s="7">
        <f>'wts_com_vintage_CA_2023 Pivot'!C2763</f>
        <v>2007</v>
      </c>
      <c r="G2763" s="7" t="s">
        <v>75</v>
      </c>
      <c r="H2763" s="4">
        <f>GETPIVOTDATA("wt_vint",'wts_com_vintage_CA_2023 Pivot'!$A$1,"bldgtype",D2763,"bldgloc",E2763,"bldgvint",F2763,"weightID",A2763)</f>
        <v>0.44900000000000001</v>
      </c>
      <c r="I2763" s="7" t="str">
        <f t="shared" si="86"/>
        <v>DEER2019</v>
      </c>
      <c r="J2763" s="10">
        <f t="shared" si="87"/>
        <v>43466</v>
      </c>
      <c r="M2763" t="s">
        <v>76</v>
      </c>
    </row>
    <row r="2764" spans="1:13" x14ac:dyDescent="0.2">
      <c r="A2764" t="str">
        <f>'wts_com_vintage_CA_2023 Pivot'!A2764</f>
        <v>Ex</v>
      </c>
      <c r="B2764" t="s">
        <v>74</v>
      </c>
      <c r="C2764" t="s">
        <v>79</v>
      </c>
      <c r="D2764" s="7" t="str">
        <f>'wts_com_vintage_CA_2023 Pivot'!B2764</f>
        <v>WRf</v>
      </c>
      <c r="E2764" s="7" t="str">
        <f>'wts_com_vintage_CA_2023 Pivot'!D2764</f>
        <v>CZ11</v>
      </c>
      <c r="F2764" s="7">
        <f>'wts_com_vintage_CA_2023 Pivot'!C2764</f>
        <v>2007</v>
      </c>
      <c r="G2764" s="7" t="s">
        <v>75</v>
      </c>
      <c r="H2764" s="4">
        <f>GETPIVOTDATA("wt_vint",'wts_com_vintage_CA_2023 Pivot'!$A$1,"bldgtype",D2764,"bldgloc",E2764,"bldgvint",F2764,"weightID",A2764)</f>
        <v>9.0999999999999998E-2</v>
      </c>
      <c r="I2764" s="7" t="str">
        <f t="shared" si="86"/>
        <v>DEER2019</v>
      </c>
      <c r="J2764" s="10">
        <f t="shared" si="87"/>
        <v>43466</v>
      </c>
      <c r="M2764" t="s">
        <v>76</v>
      </c>
    </row>
    <row r="2765" spans="1:13" x14ac:dyDescent="0.2">
      <c r="A2765" t="str">
        <f>'wts_com_vintage_CA_2023 Pivot'!A2765</f>
        <v>Ex</v>
      </c>
      <c r="B2765" t="s">
        <v>74</v>
      </c>
      <c r="C2765" t="s">
        <v>79</v>
      </c>
      <c r="D2765" s="7" t="str">
        <f>'wts_com_vintage_CA_2023 Pivot'!B2765</f>
        <v>WRf</v>
      </c>
      <c r="E2765" s="7" t="str">
        <f>'wts_com_vintage_CA_2023 Pivot'!D2765</f>
        <v>CZ12</v>
      </c>
      <c r="F2765" s="7">
        <f>'wts_com_vintage_CA_2023 Pivot'!C2765</f>
        <v>2007</v>
      </c>
      <c r="G2765" s="7" t="s">
        <v>75</v>
      </c>
      <c r="H2765" s="4">
        <f>GETPIVOTDATA("wt_vint",'wts_com_vintage_CA_2023 Pivot'!$A$1,"bldgtype",D2765,"bldgloc",E2765,"bldgvint",F2765,"weightID",A2765)</f>
        <v>0.52800000000000002</v>
      </c>
      <c r="I2765" s="7" t="str">
        <f t="shared" si="86"/>
        <v>DEER2019</v>
      </c>
      <c r="J2765" s="10">
        <f t="shared" si="87"/>
        <v>43466</v>
      </c>
      <c r="M2765" t="s">
        <v>76</v>
      </c>
    </row>
    <row r="2766" spans="1:13" x14ac:dyDescent="0.2">
      <c r="A2766" t="str">
        <f>'wts_com_vintage_CA_2023 Pivot'!A2766</f>
        <v>Ex</v>
      </c>
      <c r="B2766" t="s">
        <v>74</v>
      </c>
      <c r="C2766" t="s">
        <v>79</v>
      </c>
      <c r="D2766" s="7" t="str">
        <f>'wts_com_vintage_CA_2023 Pivot'!B2766</f>
        <v>WRf</v>
      </c>
      <c r="E2766" s="7" t="str">
        <f>'wts_com_vintage_CA_2023 Pivot'!D2766</f>
        <v>CZ13</v>
      </c>
      <c r="F2766" s="7">
        <f>'wts_com_vintage_CA_2023 Pivot'!C2766</f>
        <v>2007</v>
      </c>
      <c r="G2766" s="7" t="s">
        <v>75</v>
      </c>
      <c r="H2766" s="4">
        <f>GETPIVOTDATA("wt_vint",'wts_com_vintage_CA_2023 Pivot'!$A$1,"bldgtype",D2766,"bldgloc",E2766,"bldgvint",F2766,"weightID",A2766)</f>
        <v>1.149</v>
      </c>
      <c r="I2766" s="7" t="str">
        <f t="shared" si="86"/>
        <v>DEER2019</v>
      </c>
      <c r="J2766" s="10">
        <f t="shared" si="87"/>
        <v>43466</v>
      </c>
      <c r="M2766" t="s">
        <v>76</v>
      </c>
    </row>
    <row r="2767" spans="1:13" x14ac:dyDescent="0.2">
      <c r="A2767" t="str">
        <f>'wts_com_vintage_CA_2023 Pivot'!A2767</f>
        <v>Ex</v>
      </c>
      <c r="B2767" t="s">
        <v>74</v>
      </c>
      <c r="C2767" t="s">
        <v>79</v>
      </c>
      <c r="D2767" s="7" t="str">
        <f>'wts_com_vintage_CA_2023 Pivot'!B2767</f>
        <v>WRf</v>
      </c>
      <c r="E2767" s="7" t="str">
        <f>'wts_com_vintage_CA_2023 Pivot'!D2767</f>
        <v>CZ14</v>
      </c>
      <c r="F2767" s="7">
        <f>'wts_com_vintage_CA_2023 Pivot'!C2767</f>
        <v>2007</v>
      </c>
      <c r="G2767" s="7" t="s">
        <v>75</v>
      </c>
      <c r="H2767" s="4">
        <f>GETPIVOTDATA("wt_vint",'wts_com_vintage_CA_2023 Pivot'!$A$1,"bldgtype",D2767,"bldgloc",E2767,"bldgvint",F2767,"weightID",A2767)</f>
        <v>6.0000000000000001E-3</v>
      </c>
      <c r="I2767" s="7" t="str">
        <f t="shared" si="86"/>
        <v>DEER2019</v>
      </c>
      <c r="J2767" s="10">
        <f t="shared" si="87"/>
        <v>43466</v>
      </c>
      <c r="M2767" t="s">
        <v>76</v>
      </c>
    </row>
    <row r="2768" spans="1:13" x14ac:dyDescent="0.2">
      <c r="A2768" t="str">
        <f>'wts_com_vintage_CA_2023 Pivot'!A2768</f>
        <v>Ex</v>
      </c>
      <c r="B2768" t="s">
        <v>74</v>
      </c>
      <c r="C2768" t="s">
        <v>79</v>
      </c>
      <c r="D2768" s="7" t="str">
        <f>'wts_com_vintage_CA_2023 Pivot'!B2768</f>
        <v>WRf</v>
      </c>
      <c r="E2768" s="7" t="str">
        <f>'wts_com_vintage_CA_2023 Pivot'!D2768</f>
        <v>CZ15</v>
      </c>
      <c r="F2768" s="7">
        <f>'wts_com_vintage_CA_2023 Pivot'!C2768</f>
        <v>2007</v>
      </c>
      <c r="G2768" s="7" t="s">
        <v>75</v>
      </c>
      <c r="H2768" s="4">
        <f>GETPIVOTDATA("wt_vint",'wts_com_vintage_CA_2023 Pivot'!$A$1,"bldgtype",D2768,"bldgloc",E2768,"bldgvint",F2768,"weightID",A2768)</f>
        <v>2.8000000000000001E-2</v>
      </c>
      <c r="I2768" s="7" t="str">
        <f t="shared" si="86"/>
        <v>DEER2019</v>
      </c>
      <c r="J2768" s="10">
        <f t="shared" si="87"/>
        <v>43466</v>
      </c>
      <c r="M2768" t="s">
        <v>76</v>
      </c>
    </row>
    <row r="2769" spans="1:13" x14ac:dyDescent="0.2">
      <c r="A2769" t="str">
        <f>'wts_com_vintage_CA_2023 Pivot'!A2769</f>
        <v>Ex</v>
      </c>
      <c r="B2769" t="s">
        <v>74</v>
      </c>
      <c r="C2769" t="s">
        <v>79</v>
      </c>
      <c r="D2769" s="7" t="str">
        <f>'wts_com_vintage_CA_2023 Pivot'!B2769</f>
        <v>WRf</v>
      </c>
      <c r="E2769" s="7" t="str">
        <f>'wts_com_vintage_CA_2023 Pivot'!D2769</f>
        <v>CZ16</v>
      </c>
      <c r="F2769" s="7">
        <f>'wts_com_vintage_CA_2023 Pivot'!C2769</f>
        <v>2007</v>
      </c>
      <c r="G2769" s="7" t="s">
        <v>75</v>
      </c>
      <c r="H2769" s="4">
        <f>GETPIVOTDATA("wt_vint",'wts_com_vintage_CA_2023 Pivot'!$A$1,"bldgtype",D2769,"bldgloc",E2769,"bldgvint",F2769,"weightID",A2769)</f>
        <v>1.3000000000000001E-2</v>
      </c>
      <c r="I2769" s="7" t="str">
        <f t="shared" si="86"/>
        <v>DEER2019</v>
      </c>
      <c r="J2769" s="10">
        <f t="shared" si="87"/>
        <v>43466</v>
      </c>
      <c r="M2769" t="s">
        <v>76</v>
      </c>
    </row>
    <row r="2770" spans="1:13" x14ac:dyDescent="0.2">
      <c r="A2770" t="str">
        <f>'wts_com_vintage_CA_2023 Pivot'!A2770</f>
        <v>Ex</v>
      </c>
      <c r="B2770" t="s">
        <v>74</v>
      </c>
      <c r="C2770" t="s">
        <v>79</v>
      </c>
      <c r="D2770" s="7" t="str">
        <f>'wts_com_vintage_CA_2023 Pivot'!B2770</f>
        <v>WRf</v>
      </c>
      <c r="E2770" s="7" t="str">
        <f>'wts_com_vintage_CA_2023 Pivot'!D2770</f>
        <v>CZ01</v>
      </c>
      <c r="F2770" s="7">
        <f>'wts_com_vintage_CA_2023 Pivot'!C2770</f>
        <v>2011</v>
      </c>
      <c r="G2770" s="7" t="s">
        <v>75</v>
      </c>
      <c r="H2770" s="4">
        <f>GETPIVOTDATA("wt_vint",'wts_com_vintage_CA_2023 Pivot'!$A$1,"bldgtype",D2770,"bldgloc",E2770,"bldgvint",F2770,"weightID",A2770)</f>
        <v>6.0000000000000001E-3</v>
      </c>
      <c r="I2770" s="7" t="str">
        <f t="shared" si="86"/>
        <v>DEER2019</v>
      </c>
      <c r="J2770" s="10">
        <f t="shared" si="87"/>
        <v>43466</v>
      </c>
      <c r="M2770" t="s">
        <v>76</v>
      </c>
    </row>
    <row r="2771" spans="1:13" x14ac:dyDescent="0.2">
      <c r="A2771" t="str">
        <f>'wts_com_vintage_CA_2023 Pivot'!A2771</f>
        <v>Ex</v>
      </c>
      <c r="B2771" t="s">
        <v>74</v>
      </c>
      <c r="C2771" t="s">
        <v>79</v>
      </c>
      <c r="D2771" s="7" t="str">
        <f>'wts_com_vintage_CA_2023 Pivot'!B2771</f>
        <v>WRf</v>
      </c>
      <c r="E2771" s="7" t="str">
        <f>'wts_com_vintage_CA_2023 Pivot'!D2771</f>
        <v>CZ02</v>
      </c>
      <c r="F2771" s="7">
        <f>'wts_com_vintage_CA_2023 Pivot'!C2771</f>
        <v>2011</v>
      </c>
      <c r="G2771" s="7" t="s">
        <v>75</v>
      </c>
      <c r="H2771" s="4">
        <f>GETPIVOTDATA("wt_vint",'wts_com_vintage_CA_2023 Pivot'!$A$1,"bldgtype",D2771,"bldgloc",E2771,"bldgvint",F2771,"weightID",A2771)</f>
        <v>3.4000000000000002E-2</v>
      </c>
      <c r="I2771" s="7" t="str">
        <f t="shared" si="86"/>
        <v>DEER2019</v>
      </c>
      <c r="J2771" s="10">
        <f t="shared" si="87"/>
        <v>43466</v>
      </c>
      <c r="M2771" t="s">
        <v>76</v>
      </c>
    </row>
    <row r="2772" spans="1:13" x14ac:dyDescent="0.2">
      <c r="A2772" t="str">
        <f>'wts_com_vintage_CA_2023 Pivot'!A2772</f>
        <v>Ex</v>
      </c>
      <c r="B2772" t="s">
        <v>74</v>
      </c>
      <c r="C2772" t="s">
        <v>79</v>
      </c>
      <c r="D2772" s="7" t="str">
        <f>'wts_com_vintage_CA_2023 Pivot'!B2772</f>
        <v>WRf</v>
      </c>
      <c r="E2772" s="7" t="str">
        <f>'wts_com_vintage_CA_2023 Pivot'!D2772</f>
        <v>CZ03</v>
      </c>
      <c r="F2772" s="7">
        <f>'wts_com_vintage_CA_2023 Pivot'!C2772</f>
        <v>2011</v>
      </c>
      <c r="G2772" s="7" t="s">
        <v>75</v>
      </c>
      <c r="H2772" s="4">
        <f>GETPIVOTDATA("wt_vint",'wts_com_vintage_CA_2023 Pivot'!$A$1,"bldgtype",D2772,"bldgloc",E2772,"bldgvint",F2772,"weightID",A2772)</f>
        <v>0.36799999999999999</v>
      </c>
      <c r="I2772" s="7" t="str">
        <f t="shared" si="86"/>
        <v>DEER2019</v>
      </c>
      <c r="J2772" s="10">
        <f t="shared" si="87"/>
        <v>43466</v>
      </c>
      <c r="M2772" t="s">
        <v>76</v>
      </c>
    </row>
    <row r="2773" spans="1:13" x14ac:dyDescent="0.2">
      <c r="A2773" t="str">
        <f>'wts_com_vintage_CA_2023 Pivot'!A2773</f>
        <v>Ex</v>
      </c>
      <c r="B2773" t="s">
        <v>74</v>
      </c>
      <c r="C2773" t="s">
        <v>79</v>
      </c>
      <c r="D2773" s="7" t="str">
        <f>'wts_com_vintage_CA_2023 Pivot'!B2773</f>
        <v>WRf</v>
      </c>
      <c r="E2773" s="7" t="str">
        <f>'wts_com_vintage_CA_2023 Pivot'!D2773</f>
        <v>CZ04</v>
      </c>
      <c r="F2773" s="7">
        <f>'wts_com_vintage_CA_2023 Pivot'!C2773</f>
        <v>2011</v>
      </c>
      <c r="G2773" s="7" t="s">
        <v>75</v>
      </c>
      <c r="H2773" s="4">
        <f>GETPIVOTDATA("wt_vint",'wts_com_vintage_CA_2023 Pivot'!$A$1,"bldgtype",D2773,"bldgloc",E2773,"bldgvint",F2773,"weightID",A2773)</f>
        <v>6.7000000000000004E-2</v>
      </c>
      <c r="I2773" s="7" t="str">
        <f t="shared" si="86"/>
        <v>DEER2019</v>
      </c>
      <c r="J2773" s="10">
        <f t="shared" si="87"/>
        <v>43466</v>
      </c>
      <c r="M2773" t="s">
        <v>76</v>
      </c>
    </row>
    <row r="2774" spans="1:13" x14ac:dyDescent="0.2">
      <c r="A2774" t="str">
        <f>'wts_com_vintage_CA_2023 Pivot'!A2774</f>
        <v>Ex</v>
      </c>
      <c r="B2774" t="s">
        <v>74</v>
      </c>
      <c r="C2774" t="s">
        <v>79</v>
      </c>
      <c r="D2774" s="7" t="str">
        <f>'wts_com_vintage_CA_2023 Pivot'!B2774</f>
        <v>WRf</v>
      </c>
      <c r="E2774" s="7" t="str">
        <f>'wts_com_vintage_CA_2023 Pivot'!D2774</f>
        <v>CZ05</v>
      </c>
      <c r="F2774" s="7">
        <f>'wts_com_vintage_CA_2023 Pivot'!C2774</f>
        <v>2011</v>
      </c>
      <c r="G2774" s="7" t="s">
        <v>75</v>
      </c>
      <c r="H2774" s="4">
        <f>GETPIVOTDATA("wt_vint",'wts_com_vintage_CA_2023 Pivot'!$A$1,"bldgtype",D2774,"bldgloc",E2774,"bldgvint",F2774,"weightID",A2774)</f>
        <v>3.9E-2</v>
      </c>
      <c r="I2774" s="7" t="str">
        <f t="shared" si="86"/>
        <v>DEER2019</v>
      </c>
      <c r="J2774" s="10">
        <f t="shared" si="87"/>
        <v>43466</v>
      </c>
      <c r="M2774" t="s">
        <v>76</v>
      </c>
    </row>
    <row r="2775" spans="1:13" x14ac:dyDescent="0.2">
      <c r="A2775" t="str">
        <f>'wts_com_vintage_CA_2023 Pivot'!A2775</f>
        <v>Ex</v>
      </c>
      <c r="B2775" t="s">
        <v>74</v>
      </c>
      <c r="C2775" t="s">
        <v>79</v>
      </c>
      <c r="D2775" s="7" t="str">
        <f>'wts_com_vintage_CA_2023 Pivot'!B2775</f>
        <v>WRf</v>
      </c>
      <c r="E2775" s="7" t="str">
        <f>'wts_com_vintage_CA_2023 Pivot'!D2775</f>
        <v>CZ06</v>
      </c>
      <c r="F2775" s="7">
        <f>'wts_com_vintage_CA_2023 Pivot'!C2775</f>
        <v>2011</v>
      </c>
      <c r="G2775" s="7" t="s">
        <v>75</v>
      </c>
      <c r="H2775" s="4">
        <f>GETPIVOTDATA("wt_vint",'wts_com_vintage_CA_2023 Pivot'!$A$1,"bldgtype",D2775,"bldgloc",E2775,"bldgvint",F2775,"weightID",A2775)</f>
        <v>0.44700000000000001</v>
      </c>
      <c r="I2775" s="7" t="str">
        <f t="shared" si="86"/>
        <v>DEER2019</v>
      </c>
      <c r="J2775" s="10">
        <f t="shared" si="87"/>
        <v>43466</v>
      </c>
      <c r="M2775" t="s">
        <v>76</v>
      </c>
    </row>
    <row r="2776" spans="1:13" x14ac:dyDescent="0.2">
      <c r="A2776" t="str">
        <f>'wts_com_vintage_CA_2023 Pivot'!A2776</f>
        <v>Ex</v>
      </c>
      <c r="B2776" t="s">
        <v>74</v>
      </c>
      <c r="C2776" t="s">
        <v>79</v>
      </c>
      <c r="D2776" s="7" t="str">
        <f>'wts_com_vintage_CA_2023 Pivot'!B2776</f>
        <v>WRf</v>
      </c>
      <c r="E2776" s="7" t="str">
        <f>'wts_com_vintage_CA_2023 Pivot'!D2776</f>
        <v>CZ07</v>
      </c>
      <c r="F2776" s="7">
        <f>'wts_com_vintage_CA_2023 Pivot'!C2776</f>
        <v>2011</v>
      </c>
      <c r="G2776" s="7" t="s">
        <v>75</v>
      </c>
      <c r="H2776" s="4">
        <f>GETPIVOTDATA("wt_vint",'wts_com_vintage_CA_2023 Pivot'!$A$1,"bldgtype",D2776,"bldgloc",E2776,"bldgvint",F2776,"weightID",A2776)</f>
        <v>0.03</v>
      </c>
      <c r="I2776" s="7" t="str">
        <f t="shared" si="86"/>
        <v>DEER2019</v>
      </c>
      <c r="J2776" s="10">
        <f t="shared" si="87"/>
        <v>43466</v>
      </c>
      <c r="M2776" t="s">
        <v>76</v>
      </c>
    </row>
    <row r="2777" spans="1:13" x14ac:dyDescent="0.2">
      <c r="A2777" t="str">
        <f>'wts_com_vintage_CA_2023 Pivot'!A2777</f>
        <v>Ex</v>
      </c>
      <c r="B2777" t="s">
        <v>74</v>
      </c>
      <c r="C2777" t="s">
        <v>79</v>
      </c>
      <c r="D2777" s="7" t="str">
        <f>'wts_com_vintage_CA_2023 Pivot'!B2777</f>
        <v>WRf</v>
      </c>
      <c r="E2777" s="7" t="str">
        <f>'wts_com_vintage_CA_2023 Pivot'!D2777</f>
        <v>CZ08</v>
      </c>
      <c r="F2777" s="7">
        <f>'wts_com_vintage_CA_2023 Pivot'!C2777</f>
        <v>2011</v>
      </c>
      <c r="G2777" s="7" t="s">
        <v>75</v>
      </c>
      <c r="H2777" s="4">
        <f>GETPIVOTDATA("wt_vint",'wts_com_vintage_CA_2023 Pivot'!$A$1,"bldgtype",D2777,"bldgloc",E2777,"bldgvint",F2777,"weightID",A2777)</f>
        <v>0.61</v>
      </c>
      <c r="I2777" s="7" t="str">
        <f t="shared" si="86"/>
        <v>DEER2019</v>
      </c>
      <c r="J2777" s="10">
        <f t="shared" si="87"/>
        <v>43466</v>
      </c>
      <c r="M2777" t="s">
        <v>76</v>
      </c>
    </row>
    <row r="2778" spans="1:13" x14ac:dyDescent="0.2">
      <c r="A2778" t="str">
        <f>'wts_com_vintage_CA_2023 Pivot'!A2778</f>
        <v>Ex</v>
      </c>
      <c r="B2778" t="s">
        <v>74</v>
      </c>
      <c r="C2778" t="s">
        <v>79</v>
      </c>
      <c r="D2778" s="7" t="str">
        <f>'wts_com_vintage_CA_2023 Pivot'!B2778</f>
        <v>WRf</v>
      </c>
      <c r="E2778" s="7" t="str">
        <f>'wts_com_vintage_CA_2023 Pivot'!D2778</f>
        <v>CZ09</v>
      </c>
      <c r="F2778" s="7">
        <f>'wts_com_vintage_CA_2023 Pivot'!C2778</f>
        <v>2011</v>
      </c>
      <c r="G2778" s="7" t="s">
        <v>75</v>
      </c>
      <c r="H2778" s="4">
        <f>GETPIVOTDATA("wt_vint",'wts_com_vintage_CA_2023 Pivot'!$A$1,"bldgtype",D2778,"bldgloc",E2778,"bldgvint",F2778,"weightID",A2778)</f>
        <v>0.32899999999999996</v>
      </c>
      <c r="I2778" s="7" t="str">
        <f t="shared" si="86"/>
        <v>DEER2019</v>
      </c>
      <c r="J2778" s="10">
        <f t="shared" si="87"/>
        <v>43466</v>
      </c>
      <c r="M2778" t="s">
        <v>76</v>
      </c>
    </row>
    <row r="2779" spans="1:13" x14ac:dyDescent="0.2">
      <c r="A2779" t="str">
        <f>'wts_com_vintage_CA_2023 Pivot'!A2779</f>
        <v>Ex</v>
      </c>
      <c r="B2779" t="s">
        <v>74</v>
      </c>
      <c r="C2779" t="s">
        <v>79</v>
      </c>
      <c r="D2779" s="7" t="str">
        <f>'wts_com_vintage_CA_2023 Pivot'!B2779</f>
        <v>WRf</v>
      </c>
      <c r="E2779" s="7" t="str">
        <f>'wts_com_vintage_CA_2023 Pivot'!D2779</f>
        <v>CZ10</v>
      </c>
      <c r="F2779" s="7">
        <f>'wts_com_vintage_CA_2023 Pivot'!C2779</f>
        <v>2011</v>
      </c>
      <c r="G2779" s="7" t="s">
        <v>75</v>
      </c>
      <c r="H2779" s="4">
        <f>GETPIVOTDATA("wt_vint",'wts_com_vintage_CA_2023 Pivot'!$A$1,"bldgtype",D2779,"bldgloc",E2779,"bldgvint",F2779,"weightID",A2779)</f>
        <v>0.44900000000000001</v>
      </c>
      <c r="I2779" s="7" t="str">
        <f t="shared" si="86"/>
        <v>DEER2019</v>
      </c>
      <c r="J2779" s="10">
        <f t="shared" si="87"/>
        <v>43466</v>
      </c>
      <c r="M2779" t="s">
        <v>76</v>
      </c>
    </row>
    <row r="2780" spans="1:13" x14ac:dyDescent="0.2">
      <c r="A2780" t="str">
        <f>'wts_com_vintage_CA_2023 Pivot'!A2780</f>
        <v>Ex</v>
      </c>
      <c r="B2780" t="s">
        <v>74</v>
      </c>
      <c r="C2780" t="s">
        <v>79</v>
      </c>
      <c r="D2780" s="7" t="str">
        <f>'wts_com_vintage_CA_2023 Pivot'!B2780</f>
        <v>WRf</v>
      </c>
      <c r="E2780" s="7" t="str">
        <f>'wts_com_vintage_CA_2023 Pivot'!D2780</f>
        <v>CZ11</v>
      </c>
      <c r="F2780" s="7">
        <f>'wts_com_vintage_CA_2023 Pivot'!C2780</f>
        <v>2011</v>
      </c>
      <c r="G2780" s="7" t="s">
        <v>75</v>
      </c>
      <c r="H2780" s="4">
        <f>GETPIVOTDATA("wt_vint",'wts_com_vintage_CA_2023 Pivot'!$A$1,"bldgtype",D2780,"bldgloc",E2780,"bldgvint",F2780,"weightID",A2780)</f>
        <v>9.0999999999999998E-2</v>
      </c>
      <c r="I2780" s="7" t="str">
        <f t="shared" si="86"/>
        <v>DEER2019</v>
      </c>
      <c r="J2780" s="10">
        <f t="shared" si="87"/>
        <v>43466</v>
      </c>
      <c r="M2780" t="s">
        <v>76</v>
      </c>
    </row>
    <row r="2781" spans="1:13" x14ac:dyDescent="0.2">
      <c r="A2781" t="str">
        <f>'wts_com_vintage_CA_2023 Pivot'!A2781</f>
        <v>Ex</v>
      </c>
      <c r="B2781" t="s">
        <v>74</v>
      </c>
      <c r="C2781" t="s">
        <v>79</v>
      </c>
      <c r="D2781" s="7" t="str">
        <f>'wts_com_vintage_CA_2023 Pivot'!B2781</f>
        <v>WRf</v>
      </c>
      <c r="E2781" s="7" t="str">
        <f>'wts_com_vintage_CA_2023 Pivot'!D2781</f>
        <v>CZ12</v>
      </c>
      <c r="F2781" s="7">
        <f>'wts_com_vintage_CA_2023 Pivot'!C2781</f>
        <v>2011</v>
      </c>
      <c r="G2781" s="7" t="s">
        <v>75</v>
      </c>
      <c r="H2781" s="4">
        <f>GETPIVOTDATA("wt_vint",'wts_com_vintage_CA_2023 Pivot'!$A$1,"bldgtype",D2781,"bldgloc",E2781,"bldgvint",F2781,"weightID",A2781)</f>
        <v>0.52800000000000002</v>
      </c>
      <c r="I2781" s="7" t="str">
        <f t="shared" si="86"/>
        <v>DEER2019</v>
      </c>
      <c r="J2781" s="10">
        <f t="shared" si="87"/>
        <v>43466</v>
      </c>
      <c r="M2781" t="s">
        <v>76</v>
      </c>
    </row>
    <row r="2782" spans="1:13" x14ac:dyDescent="0.2">
      <c r="A2782" t="str">
        <f>'wts_com_vintage_CA_2023 Pivot'!A2782</f>
        <v>Ex</v>
      </c>
      <c r="B2782" t="s">
        <v>74</v>
      </c>
      <c r="C2782" t="s">
        <v>79</v>
      </c>
      <c r="D2782" s="7" t="str">
        <f>'wts_com_vintage_CA_2023 Pivot'!B2782</f>
        <v>WRf</v>
      </c>
      <c r="E2782" s="7" t="str">
        <f>'wts_com_vintage_CA_2023 Pivot'!D2782</f>
        <v>CZ13</v>
      </c>
      <c r="F2782" s="7">
        <f>'wts_com_vintage_CA_2023 Pivot'!C2782</f>
        <v>2011</v>
      </c>
      <c r="G2782" s="7" t="s">
        <v>75</v>
      </c>
      <c r="H2782" s="4">
        <f>GETPIVOTDATA("wt_vint",'wts_com_vintage_CA_2023 Pivot'!$A$1,"bldgtype",D2782,"bldgloc",E2782,"bldgvint",F2782,"weightID",A2782)</f>
        <v>1.149</v>
      </c>
      <c r="I2782" s="7" t="str">
        <f t="shared" si="86"/>
        <v>DEER2019</v>
      </c>
      <c r="J2782" s="10">
        <f t="shared" si="87"/>
        <v>43466</v>
      </c>
      <c r="M2782" t="s">
        <v>76</v>
      </c>
    </row>
    <row r="2783" spans="1:13" x14ac:dyDescent="0.2">
      <c r="A2783" t="str">
        <f>'wts_com_vintage_CA_2023 Pivot'!A2783</f>
        <v>Ex</v>
      </c>
      <c r="B2783" t="s">
        <v>74</v>
      </c>
      <c r="C2783" t="s">
        <v>79</v>
      </c>
      <c r="D2783" s="7" t="str">
        <f>'wts_com_vintage_CA_2023 Pivot'!B2783</f>
        <v>WRf</v>
      </c>
      <c r="E2783" s="7" t="str">
        <f>'wts_com_vintage_CA_2023 Pivot'!D2783</f>
        <v>CZ14</v>
      </c>
      <c r="F2783" s="7">
        <f>'wts_com_vintage_CA_2023 Pivot'!C2783</f>
        <v>2011</v>
      </c>
      <c r="G2783" s="7" t="s">
        <v>75</v>
      </c>
      <c r="H2783" s="4">
        <f>GETPIVOTDATA("wt_vint",'wts_com_vintage_CA_2023 Pivot'!$A$1,"bldgtype",D2783,"bldgloc",E2783,"bldgvint",F2783,"weightID",A2783)</f>
        <v>6.0000000000000001E-3</v>
      </c>
      <c r="I2783" s="7" t="str">
        <f t="shared" si="86"/>
        <v>DEER2019</v>
      </c>
      <c r="J2783" s="10">
        <f t="shared" si="87"/>
        <v>43466</v>
      </c>
      <c r="M2783" t="s">
        <v>76</v>
      </c>
    </row>
    <row r="2784" spans="1:13" x14ac:dyDescent="0.2">
      <c r="A2784" t="str">
        <f>'wts_com_vintage_CA_2023 Pivot'!A2784</f>
        <v>Ex</v>
      </c>
      <c r="B2784" t="s">
        <v>74</v>
      </c>
      <c r="C2784" t="s">
        <v>79</v>
      </c>
      <c r="D2784" s="7" t="str">
        <f>'wts_com_vintage_CA_2023 Pivot'!B2784</f>
        <v>WRf</v>
      </c>
      <c r="E2784" s="7" t="str">
        <f>'wts_com_vintage_CA_2023 Pivot'!D2784</f>
        <v>CZ15</v>
      </c>
      <c r="F2784" s="7">
        <f>'wts_com_vintage_CA_2023 Pivot'!C2784</f>
        <v>2011</v>
      </c>
      <c r="G2784" s="7" t="s">
        <v>75</v>
      </c>
      <c r="H2784" s="4">
        <f>GETPIVOTDATA("wt_vint",'wts_com_vintage_CA_2023 Pivot'!$A$1,"bldgtype",D2784,"bldgloc",E2784,"bldgvint",F2784,"weightID",A2784)</f>
        <v>2.8000000000000001E-2</v>
      </c>
      <c r="I2784" s="7" t="str">
        <f t="shared" si="86"/>
        <v>DEER2019</v>
      </c>
      <c r="J2784" s="10">
        <f t="shared" si="87"/>
        <v>43466</v>
      </c>
      <c r="M2784" t="s">
        <v>76</v>
      </c>
    </row>
    <row r="2785" spans="1:13" x14ac:dyDescent="0.2">
      <c r="A2785" t="str">
        <f>'wts_com_vintage_CA_2023 Pivot'!A2785</f>
        <v>Ex</v>
      </c>
      <c r="B2785" t="s">
        <v>74</v>
      </c>
      <c r="C2785" t="s">
        <v>79</v>
      </c>
      <c r="D2785" s="7" t="str">
        <f>'wts_com_vintage_CA_2023 Pivot'!B2785</f>
        <v>WRf</v>
      </c>
      <c r="E2785" s="7" t="str">
        <f>'wts_com_vintage_CA_2023 Pivot'!D2785</f>
        <v>CZ16</v>
      </c>
      <c r="F2785" s="7">
        <f>'wts_com_vintage_CA_2023 Pivot'!C2785</f>
        <v>2011</v>
      </c>
      <c r="G2785" s="7" t="s">
        <v>75</v>
      </c>
      <c r="H2785" s="4">
        <f>GETPIVOTDATA("wt_vint",'wts_com_vintage_CA_2023 Pivot'!$A$1,"bldgtype",D2785,"bldgloc",E2785,"bldgvint",F2785,"weightID",A2785)</f>
        <v>1.3000000000000001E-2</v>
      </c>
      <c r="I2785" s="7" t="str">
        <f t="shared" si="86"/>
        <v>DEER2019</v>
      </c>
      <c r="J2785" s="10">
        <f t="shared" si="87"/>
        <v>43466</v>
      </c>
      <c r="M2785" t="s">
        <v>76</v>
      </c>
    </row>
    <row r="2786" spans="1:13" x14ac:dyDescent="0.2">
      <c r="A2786" t="str">
        <f>'wts_com_vintage_CA_2023 Pivot'!A2786</f>
        <v>Ex</v>
      </c>
      <c r="B2786" t="s">
        <v>74</v>
      </c>
      <c r="C2786" t="s">
        <v>79</v>
      </c>
      <c r="D2786" s="7" t="str">
        <f>'wts_com_vintage_CA_2023 Pivot'!B2786</f>
        <v>WRf</v>
      </c>
      <c r="E2786" s="7" t="str">
        <f>'wts_com_vintage_CA_2023 Pivot'!D2786</f>
        <v>CZ01</v>
      </c>
      <c r="F2786" s="7">
        <f>'wts_com_vintage_CA_2023 Pivot'!C2786</f>
        <v>2015</v>
      </c>
      <c r="G2786" s="7" t="s">
        <v>75</v>
      </c>
      <c r="H2786" s="4">
        <f>GETPIVOTDATA("wt_vint",'wts_com_vintage_CA_2023 Pivot'!$A$1,"bldgtype",D2786,"bldgloc",E2786,"bldgvint",F2786,"weightID",A2786)</f>
        <v>5.0000000000000001E-3</v>
      </c>
      <c r="I2786" s="7" t="str">
        <f t="shared" si="86"/>
        <v>DEER2019</v>
      </c>
      <c r="J2786" s="10">
        <f t="shared" si="87"/>
        <v>43466</v>
      </c>
      <c r="M2786" t="s">
        <v>76</v>
      </c>
    </row>
    <row r="2787" spans="1:13" x14ac:dyDescent="0.2">
      <c r="A2787" t="str">
        <f>'wts_com_vintage_CA_2023 Pivot'!A2787</f>
        <v>Ex</v>
      </c>
      <c r="B2787" t="s">
        <v>74</v>
      </c>
      <c r="C2787" t="s">
        <v>79</v>
      </c>
      <c r="D2787" s="7" t="str">
        <f>'wts_com_vintage_CA_2023 Pivot'!B2787</f>
        <v>WRf</v>
      </c>
      <c r="E2787" s="7" t="str">
        <f>'wts_com_vintage_CA_2023 Pivot'!D2787</f>
        <v>CZ02</v>
      </c>
      <c r="F2787" s="7">
        <f>'wts_com_vintage_CA_2023 Pivot'!C2787</f>
        <v>2015</v>
      </c>
      <c r="G2787" s="7" t="s">
        <v>75</v>
      </c>
      <c r="H2787" s="4">
        <f>GETPIVOTDATA("wt_vint",'wts_com_vintage_CA_2023 Pivot'!$A$1,"bldgtype",D2787,"bldgloc",E2787,"bldgvint",F2787,"weightID",A2787)</f>
        <v>2.5999999999999999E-2</v>
      </c>
      <c r="I2787" s="7" t="str">
        <f t="shared" si="86"/>
        <v>DEER2019</v>
      </c>
      <c r="J2787" s="10">
        <f t="shared" si="87"/>
        <v>43466</v>
      </c>
      <c r="M2787" t="s">
        <v>76</v>
      </c>
    </row>
    <row r="2788" spans="1:13" x14ac:dyDescent="0.2">
      <c r="A2788" t="str">
        <f>'wts_com_vintage_CA_2023 Pivot'!A2788</f>
        <v>Ex</v>
      </c>
      <c r="B2788" t="s">
        <v>74</v>
      </c>
      <c r="C2788" t="s">
        <v>79</v>
      </c>
      <c r="D2788" s="7" t="str">
        <f>'wts_com_vintage_CA_2023 Pivot'!B2788</f>
        <v>WRf</v>
      </c>
      <c r="E2788" s="7" t="str">
        <f>'wts_com_vintage_CA_2023 Pivot'!D2788</f>
        <v>CZ03</v>
      </c>
      <c r="F2788" s="7">
        <f>'wts_com_vintage_CA_2023 Pivot'!C2788</f>
        <v>2015</v>
      </c>
      <c r="G2788" s="7" t="s">
        <v>75</v>
      </c>
      <c r="H2788" s="4">
        <f>GETPIVOTDATA("wt_vint",'wts_com_vintage_CA_2023 Pivot'!$A$1,"bldgtype",D2788,"bldgloc",E2788,"bldgvint",F2788,"weightID",A2788)</f>
        <v>0.27600000000000002</v>
      </c>
      <c r="I2788" s="7" t="str">
        <f t="shared" si="86"/>
        <v>DEER2019</v>
      </c>
      <c r="J2788" s="10">
        <f t="shared" si="87"/>
        <v>43466</v>
      </c>
      <c r="M2788" t="s">
        <v>76</v>
      </c>
    </row>
    <row r="2789" spans="1:13" x14ac:dyDescent="0.2">
      <c r="A2789" t="str">
        <f>'wts_com_vintage_CA_2023 Pivot'!A2789</f>
        <v>Ex</v>
      </c>
      <c r="B2789" t="s">
        <v>74</v>
      </c>
      <c r="C2789" t="s">
        <v>79</v>
      </c>
      <c r="D2789" s="7" t="str">
        <f>'wts_com_vintage_CA_2023 Pivot'!B2789</f>
        <v>WRf</v>
      </c>
      <c r="E2789" s="7" t="str">
        <f>'wts_com_vintage_CA_2023 Pivot'!D2789</f>
        <v>CZ04</v>
      </c>
      <c r="F2789" s="7">
        <f>'wts_com_vintage_CA_2023 Pivot'!C2789</f>
        <v>2015</v>
      </c>
      <c r="G2789" s="7" t="s">
        <v>75</v>
      </c>
      <c r="H2789" s="4">
        <f>GETPIVOTDATA("wt_vint",'wts_com_vintage_CA_2023 Pivot'!$A$1,"bldgtype",D2789,"bldgloc",E2789,"bldgvint",F2789,"weightID",A2789)</f>
        <v>0.05</v>
      </c>
      <c r="I2789" s="7" t="str">
        <f t="shared" si="86"/>
        <v>DEER2019</v>
      </c>
      <c r="J2789" s="10">
        <f t="shared" si="87"/>
        <v>43466</v>
      </c>
      <c r="M2789" t="s">
        <v>76</v>
      </c>
    </row>
    <row r="2790" spans="1:13" x14ac:dyDescent="0.2">
      <c r="A2790" t="str">
        <f>'wts_com_vintage_CA_2023 Pivot'!A2790</f>
        <v>Ex</v>
      </c>
      <c r="B2790" t="s">
        <v>74</v>
      </c>
      <c r="C2790" t="s">
        <v>79</v>
      </c>
      <c r="D2790" s="7" t="str">
        <f>'wts_com_vintage_CA_2023 Pivot'!B2790</f>
        <v>WRf</v>
      </c>
      <c r="E2790" s="7" t="str">
        <f>'wts_com_vintage_CA_2023 Pivot'!D2790</f>
        <v>CZ05</v>
      </c>
      <c r="F2790" s="7">
        <f>'wts_com_vintage_CA_2023 Pivot'!C2790</f>
        <v>2015</v>
      </c>
      <c r="G2790" s="7" t="s">
        <v>75</v>
      </c>
      <c r="H2790" s="4">
        <f>GETPIVOTDATA("wt_vint",'wts_com_vintage_CA_2023 Pivot'!$A$1,"bldgtype",D2790,"bldgloc",E2790,"bldgvint",F2790,"weightID",A2790)</f>
        <v>0.03</v>
      </c>
      <c r="I2790" s="7" t="str">
        <f t="shared" si="86"/>
        <v>DEER2019</v>
      </c>
      <c r="J2790" s="10">
        <f t="shared" si="87"/>
        <v>43466</v>
      </c>
      <c r="M2790" t="s">
        <v>76</v>
      </c>
    </row>
    <row r="2791" spans="1:13" x14ac:dyDescent="0.2">
      <c r="A2791" t="str">
        <f>'wts_com_vintage_CA_2023 Pivot'!A2791</f>
        <v>Ex</v>
      </c>
      <c r="B2791" t="s">
        <v>74</v>
      </c>
      <c r="C2791" t="s">
        <v>79</v>
      </c>
      <c r="D2791" s="7" t="str">
        <f>'wts_com_vintage_CA_2023 Pivot'!B2791</f>
        <v>WRf</v>
      </c>
      <c r="E2791" s="7" t="str">
        <f>'wts_com_vintage_CA_2023 Pivot'!D2791</f>
        <v>CZ06</v>
      </c>
      <c r="F2791" s="7">
        <f>'wts_com_vintage_CA_2023 Pivot'!C2791</f>
        <v>2015</v>
      </c>
      <c r="G2791" s="7" t="s">
        <v>75</v>
      </c>
      <c r="H2791" s="4">
        <f>GETPIVOTDATA("wt_vint",'wts_com_vintage_CA_2023 Pivot'!$A$1,"bldgtype",D2791,"bldgloc",E2791,"bldgvint",F2791,"weightID",A2791)</f>
        <v>0.33599999999999997</v>
      </c>
      <c r="I2791" s="7" t="str">
        <f t="shared" si="86"/>
        <v>DEER2019</v>
      </c>
      <c r="J2791" s="10">
        <f t="shared" si="87"/>
        <v>43466</v>
      </c>
      <c r="M2791" t="s">
        <v>76</v>
      </c>
    </row>
    <row r="2792" spans="1:13" x14ac:dyDescent="0.2">
      <c r="A2792" t="str">
        <f>'wts_com_vintage_CA_2023 Pivot'!A2792</f>
        <v>Ex</v>
      </c>
      <c r="B2792" t="s">
        <v>74</v>
      </c>
      <c r="C2792" t="s">
        <v>79</v>
      </c>
      <c r="D2792" s="7" t="str">
        <f>'wts_com_vintage_CA_2023 Pivot'!B2792</f>
        <v>WRf</v>
      </c>
      <c r="E2792" s="7" t="str">
        <f>'wts_com_vintage_CA_2023 Pivot'!D2792</f>
        <v>CZ07</v>
      </c>
      <c r="F2792" s="7">
        <f>'wts_com_vintage_CA_2023 Pivot'!C2792</f>
        <v>2015</v>
      </c>
      <c r="G2792" s="7" t="s">
        <v>75</v>
      </c>
      <c r="H2792" s="4">
        <f>GETPIVOTDATA("wt_vint",'wts_com_vintage_CA_2023 Pivot'!$A$1,"bldgtype",D2792,"bldgloc",E2792,"bldgvint",F2792,"weightID",A2792)</f>
        <v>2.1999999999999999E-2</v>
      </c>
      <c r="I2792" s="7" t="str">
        <f t="shared" si="86"/>
        <v>DEER2019</v>
      </c>
      <c r="J2792" s="10">
        <f t="shared" si="87"/>
        <v>43466</v>
      </c>
      <c r="M2792" t="s">
        <v>76</v>
      </c>
    </row>
    <row r="2793" spans="1:13" x14ac:dyDescent="0.2">
      <c r="A2793" t="str">
        <f>'wts_com_vintage_CA_2023 Pivot'!A2793</f>
        <v>Ex</v>
      </c>
      <c r="B2793" t="s">
        <v>74</v>
      </c>
      <c r="C2793" t="s">
        <v>79</v>
      </c>
      <c r="D2793" s="7" t="str">
        <f>'wts_com_vintage_CA_2023 Pivot'!B2793</f>
        <v>WRf</v>
      </c>
      <c r="E2793" s="7" t="str">
        <f>'wts_com_vintage_CA_2023 Pivot'!D2793</f>
        <v>CZ08</v>
      </c>
      <c r="F2793" s="7">
        <f>'wts_com_vintage_CA_2023 Pivot'!C2793</f>
        <v>2015</v>
      </c>
      <c r="G2793" s="7" t="s">
        <v>75</v>
      </c>
      <c r="H2793" s="4">
        <f>GETPIVOTDATA("wt_vint",'wts_com_vintage_CA_2023 Pivot'!$A$1,"bldgtype",D2793,"bldgloc",E2793,"bldgvint",F2793,"weightID",A2793)</f>
        <v>0.45799999999999996</v>
      </c>
      <c r="I2793" s="7" t="str">
        <f t="shared" si="86"/>
        <v>DEER2019</v>
      </c>
      <c r="J2793" s="10">
        <f t="shared" si="87"/>
        <v>43466</v>
      </c>
      <c r="M2793" t="s">
        <v>76</v>
      </c>
    </row>
    <row r="2794" spans="1:13" x14ac:dyDescent="0.2">
      <c r="A2794" t="str">
        <f>'wts_com_vintage_CA_2023 Pivot'!A2794</f>
        <v>Ex</v>
      </c>
      <c r="B2794" t="s">
        <v>74</v>
      </c>
      <c r="C2794" t="s">
        <v>79</v>
      </c>
      <c r="D2794" s="7" t="str">
        <f>'wts_com_vintage_CA_2023 Pivot'!B2794</f>
        <v>WRf</v>
      </c>
      <c r="E2794" s="7" t="str">
        <f>'wts_com_vintage_CA_2023 Pivot'!D2794</f>
        <v>CZ09</v>
      </c>
      <c r="F2794" s="7">
        <f>'wts_com_vintage_CA_2023 Pivot'!C2794</f>
        <v>2015</v>
      </c>
      <c r="G2794" s="7" t="s">
        <v>75</v>
      </c>
      <c r="H2794" s="4">
        <f>GETPIVOTDATA("wt_vint",'wts_com_vintage_CA_2023 Pivot'!$A$1,"bldgtype",D2794,"bldgloc",E2794,"bldgvint",F2794,"weightID",A2794)</f>
        <v>0.247</v>
      </c>
      <c r="I2794" s="7" t="str">
        <f t="shared" si="86"/>
        <v>DEER2019</v>
      </c>
      <c r="J2794" s="10">
        <f t="shared" si="87"/>
        <v>43466</v>
      </c>
      <c r="M2794" t="s">
        <v>76</v>
      </c>
    </row>
    <row r="2795" spans="1:13" x14ac:dyDescent="0.2">
      <c r="A2795" t="str">
        <f>'wts_com_vintage_CA_2023 Pivot'!A2795</f>
        <v>Ex</v>
      </c>
      <c r="B2795" t="s">
        <v>74</v>
      </c>
      <c r="C2795" t="s">
        <v>79</v>
      </c>
      <c r="D2795" s="7" t="str">
        <f>'wts_com_vintage_CA_2023 Pivot'!B2795</f>
        <v>WRf</v>
      </c>
      <c r="E2795" s="7" t="str">
        <f>'wts_com_vintage_CA_2023 Pivot'!D2795</f>
        <v>CZ10</v>
      </c>
      <c r="F2795" s="7">
        <f>'wts_com_vintage_CA_2023 Pivot'!C2795</f>
        <v>2015</v>
      </c>
      <c r="G2795" s="7" t="s">
        <v>75</v>
      </c>
      <c r="H2795" s="4">
        <f>GETPIVOTDATA("wt_vint",'wts_com_vintage_CA_2023 Pivot'!$A$1,"bldgtype",D2795,"bldgloc",E2795,"bldgvint",F2795,"weightID",A2795)</f>
        <v>0.33600000000000002</v>
      </c>
      <c r="I2795" s="7" t="str">
        <f t="shared" si="86"/>
        <v>DEER2019</v>
      </c>
      <c r="J2795" s="10">
        <f t="shared" si="87"/>
        <v>43466</v>
      </c>
      <c r="M2795" t="s">
        <v>76</v>
      </c>
    </row>
    <row r="2796" spans="1:13" x14ac:dyDescent="0.2">
      <c r="A2796" t="str">
        <f>'wts_com_vintage_CA_2023 Pivot'!A2796</f>
        <v>Ex</v>
      </c>
      <c r="B2796" t="s">
        <v>74</v>
      </c>
      <c r="C2796" t="s">
        <v>79</v>
      </c>
      <c r="D2796" s="7" t="str">
        <f>'wts_com_vintage_CA_2023 Pivot'!B2796</f>
        <v>WRf</v>
      </c>
      <c r="E2796" s="7" t="str">
        <f>'wts_com_vintage_CA_2023 Pivot'!D2796</f>
        <v>CZ11</v>
      </c>
      <c r="F2796" s="7">
        <f>'wts_com_vintage_CA_2023 Pivot'!C2796</f>
        <v>2015</v>
      </c>
      <c r="G2796" s="7" t="s">
        <v>75</v>
      </c>
      <c r="H2796" s="4">
        <f>GETPIVOTDATA("wt_vint",'wts_com_vintage_CA_2023 Pivot'!$A$1,"bldgtype",D2796,"bldgloc",E2796,"bldgvint",F2796,"weightID",A2796)</f>
        <v>6.8000000000000005E-2</v>
      </c>
      <c r="I2796" s="7" t="str">
        <f t="shared" si="86"/>
        <v>DEER2019</v>
      </c>
      <c r="J2796" s="10">
        <f t="shared" si="87"/>
        <v>43466</v>
      </c>
      <c r="M2796" t="s">
        <v>76</v>
      </c>
    </row>
    <row r="2797" spans="1:13" x14ac:dyDescent="0.2">
      <c r="A2797" t="str">
        <f>'wts_com_vintage_CA_2023 Pivot'!A2797</f>
        <v>Ex</v>
      </c>
      <c r="B2797" t="s">
        <v>74</v>
      </c>
      <c r="C2797" t="s">
        <v>79</v>
      </c>
      <c r="D2797" s="7" t="str">
        <f>'wts_com_vintage_CA_2023 Pivot'!B2797</f>
        <v>WRf</v>
      </c>
      <c r="E2797" s="7" t="str">
        <f>'wts_com_vintage_CA_2023 Pivot'!D2797</f>
        <v>CZ12</v>
      </c>
      <c r="F2797" s="7">
        <f>'wts_com_vintage_CA_2023 Pivot'!C2797</f>
        <v>2015</v>
      </c>
      <c r="G2797" s="7" t="s">
        <v>75</v>
      </c>
      <c r="H2797" s="4">
        <f>GETPIVOTDATA("wt_vint",'wts_com_vintage_CA_2023 Pivot'!$A$1,"bldgtype",D2797,"bldgloc",E2797,"bldgvint",F2797,"weightID",A2797)</f>
        <v>0.39600000000000002</v>
      </c>
      <c r="I2797" s="7" t="str">
        <f t="shared" si="86"/>
        <v>DEER2019</v>
      </c>
      <c r="J2797" s="10">
        <f t="shared" si="87"/>
        <v>43466</v>
      </c>
      <c r="M2797" t="s">
        <v>76</v>
      </c>
    </row>
    <row r="2798" spans="1:13" x14ac:dyDescent="0.2">
      <c r="A2798" t="str">
        <f>'wts_com_vintage_CA_2023 Pivot'!A2798</f>
        <v>Ex</v>
      </c>
      <c r="B2798" t="s">
        <v>74</v>
      </c>
      <c r="C2798" t="s">
        <v>79</v>
      </c>
      <c r="D2798" s="7" t="str">
        <f>'wts_com_vintage_CA_2023 Pivot'!B2798</f>
        <v>WRf</v>
      </c>
      <c r="E2798" s="7" t="str">
        <f>'wts_com_vintage_CA_2023 Pivot'!D2798</f>
        <v>CZ13</v>
      </c>
      <c r="F2798" s="7">
        <f>'wts_com_vintage_CA_2023 Pivot'!C2798</f>
        <v>2015</v>
      </c>
      <c r="G2798" s="7" t="s">
        <v>75</v>
      </c>
      <c r="H2798" s="4">
        <f>GETPIVOTDATA("wt_vint",'wts_com_vintage_CA_2023 Pivot'!$A$1,"bldgtype",D2798,"bldgloc",E2798,"bldgvint",F2798,"weightID",A2798)</f>
        <v>0.86299999999999999</v>
      </c>
      <c r="I2798" s="7" t="str">
        <f t="shared" si="86"/>
        <v>DEER2019</v>
      </c>
      <c r="J2798" s="10">
        <f t="shared" si="87"/>
        <v>43466</v>
      </c>
      <c r="M2798" t="s">
        <v>76</v>
      </c>
    </row>
    <row r="2799" spans="1:13" x14ac:dyDescent="0.2">
      <c r="A2799" t="str">
        <f>'wts_com_vintage_CA_2023 Pivot'!A2799</f>
        <v>Ex</v>
      </c>
      <c r="B2799" t="s">
        <v>74</v>
      </c>
      <c r="C2799" t="s">
        <v>79</v>
      </c>
      <c r="D2799" s="7" t="str">
        <f>'wts_com_vintage_CA_2023 Pivot'!B2799</f>
        <v>WRf</v>
      </c>
      <c r="E2799" s="7" t="str">
        <f>'wts_com_vintage_CA_2023 Pivot'!D2799</f>
        <v>CZ14</v>
      </c>
      <c r="F2799" s="7">
        <f>'wts_com_vintage_CA_2023 Pivot'!C2799</f>
        <v>2015</v>
      </c>
      <c r="G2799" s="7" t="s">
        <v>75</v>
      </c>
      <c r="H2799" s="4">
        <f>GETPIVOTDATA("wt_vint",'wts_com_vintage_CA_2023 Pivot'!$A$1,"bldgtype",D2799,"bldgloc",E2799,"bldgvint",F2799,"weightID",A2799)</f>
        <v>4.0000000000000001E-3</v>
      </c>
      <c r="I2799" s="7" t="str">
        <f t="shared" si="86"/>
        <v>DEER2019</v>
      </c>
      <c r="J2799" s="10">
        <f t="shared" si="87"/>
        <v>43466</v>
      </c>
      <c r="M2799" t="s">
        <v>76</v>
      </c>
    </row>
    <row r="2800" spans="1:13" x14ac:dyDescent="0.2">
      <c r="A2800" t="str">
        <f>'wts_com_vintage_CA_2023 Pivot'!A2800</f>
        <v>Ex</v>
      </c>
      <c r="B2800" t="s">
        <v>74</v>
      </c>
      <c r="C2800" t="s">
        <v>79</v>
      </c>
      <c r="D2800" s="7" t="str">
        <f>'wts_com_vintage_CA_2023 Pivot'!B2800</f>
        <v>WRf</v>
      </c>
      <c r="E2800" s="7" t="str">
        <f>'wts_com_vintage_CA_2023 Pivot'!D2800</f>
        <v>CZ15</v>
      </c>
      <c r="F2800" s="7">
        <f>'wts_com_vintage_CA_2023 Pivot'!C2800</f>
        <v>2015</v>
      </c>
      <c r="G2800" s="7" t="s">
        <v>75</v>
      </c>
      <c r="H2800" s="4">
        <f>GETPIVOTDATA("wt_vint",'wts_com_vintage_CA_2023 Pivot'!$A$1,"bldgtype",D2800,"bldgloc",E2800,"bldgvint",F2800,"weightID",A2800)</f>
        <v>2.1999999999999999E-2</v>
      </c>
      <c r="I2800" s="7" t="str">
        <f t="shared" si="86"/>
        <v>DEER2019</v>
      </c>
      <c r="J2800" s="10">
        <f t="shared" si="87"/>
        <v>43466</v>
      </c>
      <c r="M2800" t="s">
        <v>76</v>
      </c>
    </row>
    <row r="2801" spans="1:13" x14ac:dyDescent="0.2">
      <c r="A2801" t="str">
        <f>'wts_com_vintage_CA_2023 Pivot'!A2801</f>
        <v>Ex</v>
      </c>
      <c r="B2801" t="s">
        <v>74</v>
      </c>
      <c r="C2801" t="s">
        <v>79</v>
      </c>
      <c r="D2801" s="7" t="str">
        <f>'wts_com_vintage_CA_2023 Pivot'!B2801</f>
        <v>WRf</v>
      </c>
      <c r="E2801" s="7" t="str">
        <f>'wts_com_vintage_CA_2023 Pivot'!D2801</f>
        <v>CZ16</v>
      </c>
      <c r="F2801" s="7">
        <f>'wts_com_vintage_CA_2023 Pivot'!C2801</f>
        <v>2015</v>
      </c>
      <c r="G2801" s="7" t="s">
        <v>75</v>
      </c>
      <c r="H2801" s="4">
        <f>GETPIVOTDATA("wt_vint",'wts_com_vintage_CA_2023 Pivot'!$A$1,"bldgtype",D2801,"bldgloc",E2801,"bldgvint",F2801,"weightID",A2801)</f>
        <v>1.0999999999999999E-2</v>
      </c>
      <c r="I2801" s="7" t="str">
        <f t="shared" si="86"/>
        <v>DEER2019</v>
      </c>
      <c r="J2801" s="10">
        <f t="shared" si="87"/>
        <v>43466</v>
      </c>
      <c r="M2801" t="s">
        <v>76</v>
      </c>
    </row>
    <row r="2802" spans="1:13" x14ac:dyDescent="0.2">
      <c r="A2802" t="str">
        <f>'wts_com_vintage_CA_2023 Pivot'!A2802</f>
        <v>Rec</v>
      </c>
      <c r="B2802" t="s">
        <v>74</v>
      </c>
      <c r="C2802" t="s">
        <v>79</v>
      </c>
      <c r="D2802" s="7" t="str">
        <f>'wts_com_vintage_CA_2023 Pivot'!B2802</f>
        <v>Asm</v>
      </c>
      <c r="E2802" s="7" t="str">
        <f>'wts_com_vintage_CA_2023 Pivot'!D2802</f>
        <v>CZ01</v>
      </c>
      <c r="F2802" s="7">
        <f>'wts_com_vintage_CA_2023 Pivot'!C2802</f>
        <v>2017</v>
      </c>
      <c r="G2802" s="7" t="s">
        <v>75</v>
      </c>
      <c r="H2802" s="4">
        <f>GETPIVOTDATA("wt_vint",'wts_com_vintage_CA_2023 Pivot'!$A$1,"bldgtype",D2802,"bldgloc",E2802,"bldgvint",F2802,"weightID",A2802)</f>
        <v>2.5999999999999999E-2</v>
      </c>
      <c r="I2802" s="7" t="str">
        <f t="shared" si="86"/>
        <v>DEER2019</v>
      </c>
      <c r="J2802" s="10">
        <f t="shared" si="87"/>
        <v>43466</v>
      </c>
      <c r="M2802" t="s">
        <v>76</v>
      </c>
    </row>
    <row r="2803" spans="1:13" x14ac:dyDescent="0.2">
      <c r="A2803" t="str">
        <f>'wts_com_vintage_CA_2023 Pivot'!A2803</f>
        <v>Rec</v>
      </c>
      <c r="B2803" t="s">
        <v>74</v>
      </c>
      <c r="C2803" t="s">
        <v>79</v>
      </c>
      <c r="D2803" s="7" t="str">
        <f>'wts_com_vintage_CA_2023 Pivot'!B2803</f>
        <v>Asm</v>
      </c>
      <c r="E2803" s="7" t="str">
        <f>'wts_com_vintage_CA_2023 Pivot'!D2803</f>
        <v>CZ02</v>
      </c>
      <c r="F2803" s="7">
        <f>'wts_com_vintage_CA_2023 Pivot'!C2803</f>
        <v>2017</v>
      </c>
      <c r="G2803" s="7" t="s">
        <v>75</v>
      </c>
      <c r="H2803" s="4">
        <f>GETPIVOTDATA("wt_vint",'wts_com_vintage_CA_2023 Pivot'!$A$1,"bldgtype",D2803,"bldgloc",E2803,"bldgvint",F2803,"weightID",A2803)</f>
        <v>0.20200000000000001</v>
      </c>
      <c r="I2803" s="7" t="str">
        <f t="shared" si="86"/>
        <v>DEER2019</v>
      </c>
      <c r="J2803" s="10">
        <f t="shared" si="87"/>
        <v>43466</v>
      </c>
      <c r="M2803" t="s">
        <v>76</v>
      </c>
    </row>
    <row r="2804" spans="1:13" x14ac:dyDescent="0.2">
      <c r="A2804" t="str">
        <f>'wts_com_vintage_CA_2023 Pivot'!A2804</f>
        <v>Rec</v>
      </c>
      <c r="B2804" t="s">
        <v>74</v>
      </c>
      <c r="C2804" t="s">
        <v>79</v>
      </c>
      <c r="D2804" s="7" t="str">
        <f>'wts_com_vintage_CA_2023 Pivot'!B2804</f>
        <v>Asm</v>
      </c>
      <c r="E2804" s="7" t="str">
        <f>'wts_com_vintage_CA_2023 Pivot'!D2804</f>
        <v>CZ03</v>
      </c>
      <c r="F2804" s="7">
        <f>'wts_com_vintage_CA_2023 Pivot'!C2804</f>
        <v>2017</v>
      </c>
      <c r="G2804" s="7" t="s">
        <v>75</v>
      </c>
      <c r="H2804" s="4">
        <f>GETPIVOTDATA("wt_vint",'wts_com_vintage_CA_2023 Pivot'!$A$1,"bldgtype",D2804,"bldgloc",E2804,"bldgvint",F2804,"weightID",A2804)</f>
        <v>0.78400000000000003</v>
      </c>
      <c r="I2804" s="7" t="str">
        <f t="shared" si="86"/>
        <v>DEER2019</v>
      </c>
      <c r="J2804" s="10">
        <f t="shared" si="87"/>
        <v>43466</v>
      </c>
      <c r="M2804" t="s">
        <v>76</v>
      </c>
    </row>
    <row r="2805" spans="1:13" x14ac:dyDescent="0.2">
      <c r="A2805" t="str">
        <f>'wts_com_vintage_CA_2023 Pivot'!A2805</f>
        <v>Rec</v>
      </c>
      <c r="B2805" t="s">
        <v>74</v>
      </c>
      <c r="C2805" t="s">
        <v>79</v>
      </c>
      <c r="D2805" s="7" t="str">
        <f>'wts_com_vintage_CA_2023 Pivot'!B2805</f>
        <v>Asm</v>
      </c>
      <c r="E2805" s="7" t="str">
        <f>'wts_com_vintage_CA_2023 Pivot'!D2805</f>
        <v>CZ04</v>
      </c>
      <c r="F2805" s="7">
        <f>'wts_com_vintage_CA_2023 Pivot'!C2805</f>
        <v>2017</v>
      </c>
      <c r="G2805" s="7" t="s">
        <v>75</v>
      </c>
      <c r="H2805" s="4">
        <f>GETPIVOTDATA("wt_vint",'wts_com_vintage_CA_2023 Pivot'!$A$1,"bldgtype",D2805,"bldgloc",E2805,"bldgvint",F2805,"weightID",A2805)</f>
        <v>0.59699999999999998</v>
      </c>
      <c r="I2805" s="7" t="str">
        <f t="shared" si="86"/>
        <v>DEER2019</v>
      </c>
      <c r="J2805" s="10">
        <f t="shared" si="87"/>
        <v>43466</v>
      </c>
      <c r="M2805" t="s">
        <v>76</v>
      </c>
    </row>
    <row r="2806" spans="1:13" x14ac:dyDescent="0.2">
      <c r="A2806" t="str">
        <f>'wts_com_vintage_CA_2023 Pivot'!A2806</f>
        <v>Rec</v>
      </c>
      <c r="B2806" t="s">
        <v>74</v>
      </c>
      <c r="C2806" t="s">
        <v>79</v>
      </c>
      <c r="D2806" s="7" t="str">
        <f>'wts_com_vintage_CA_2023 Pivot'!B2806</f>
        <v>Asm</v>
      </c>
      <c r="E2806" s="7" t="str">
        <f>'wts_com_vintage_CA_2023 Pivot'!D2806</f>
        <v>CZ05</v>
      </c>
      <c r="F2806" s="7">
        <f>'wts_com_vintage_CA_2023 Pivot'!C2806</f>
        <v>2017</v>
      </c>
      <c r="G2806" s="7" t="s">
        <v>75</v>
      </c>
      <c r="H2806" s="4">
        <f>GETPIVOTDATA("wt_vint",'wts_com_vintage_CA_2023 Pivot'!$A$1,"bldgtype",D2806,"bldgloc",E2806,"bldgvint",F2806,"weightID",A2806)</f>
        <v>9.6999999999999989E-2</v>
      </c>
      <c r="I2806" s="7" t="str">
        <f t="shared" si="86"/>
        <v>DEER2019</v>
      </c>
      <c r="J2806" s="10">
        <f t="shared" si="87"/>
        <v>43466</v>
      </c>
      <c r="M2806" t="s">
        <v>76</v>
      </c>
    </row>
    <row r="2807" spans="1:13" x14ac:dyDescent="0.2">
      <c r="A2807" t="str">
        <f>'wts_com_vintage_CA_2023 Pivot'!A2807</f>
        <v>Rec</v>
      </c>
      <c r="B2807" t="s">
        <v>74</v>
      </c>
      <c r="C2807" t="s">
        <v>79</v>
      </c>
      <c r="D2807" s="7" t="str">
        <f>'wts_com_vintage_CA_2023 Pivot'!B2807</f>
        <v>Asm</v>
      </c>
      <c r="E2807" s="7" t="str">
        <f>'wts_com_vintage_CA_2023 Pivot'!D2807</f>
        <v>CZ06</v>
      </c>
      <c r="F2807" s="7">
        <f>'wts_com_vintage_CA_2023 Pivot'!C2807</f>
        <v>2017</v>
      </c>
      <c r="G2807" s="7" t="s">
        <v>75</v>
      </c>
      <c r="H2807" s="4">
        <f>GETPIVOTDATA("wt_vint",'wts_com_vintage_CA_2023 Pivot'!$A$1,"bldgtype",D2807,"bldgloc",E2807,"bldgvint",F2807,"weightID",A2807)</f>
        <v>2.3420000000000001</v>
      </c>
      <c r="I2807" s="7" t="str">
        <f t="shared" si="86"/>
        <v>DEER2019</v>
      </c>
      <c r="J2807" s="10">
        <f t="shared" si="87"/>
        <v>43466</v>
      </c>
      <c r="M2807" t="s">
        <v>76</v>
      </c>
    </row>
    <row r="2808" spans="1:13" x14ac:dyDescent="0.2">
      <c r="A2808" t="str">
        <f>'wts_com_vintage_CA_2023 Pivot'!A2808</f>
        <v>Rec</v>
      </c>
      <c r="B2808" t="s">
        <v>74</v>
      </c>
      <c r="C2808" t="s">
        <v>79</v>
      </c>
      <c r="D2808" s="7" t="str">
        <f>'wts_com_vintage_CA_2023 Pivot'!B2808</f>
        <v>Asm</v>
      </c>
      <c r="E2808" s="7" t="str">
        <f>'wts_com_vintage_CA_2023 Pivot'!D2808</f>
        <v>CZ07</v>
      </c>
      <c r="F2808" s="7">
        <f>'wts_com_vintage_CA_2023 Pivot'!C2808</f>
        <v>2017</v>
      </c>
      <c r="G2808" s="7" t="s">
        <v>75</v>
      </c>
      <c r="H2808" s="4">
        <f>GETPIVOTDATA("wt_vint",'wts_com_vintage_CA_2023 Pivot'!$A$1,"bldgtype",D2808,"bldgloc",E2808,"bldgvint",F2808,"weightID",A2808)</f>
        <v>0.85599999999999998</v>
      </c>
      <c r="I2808" s="7" t="str">
        <f t="shared" si="86"/>
        <v>DEER2019</v>
      </c>
      <c r="J2808" s="10">
        <f t="shared" si="87"/>
        <v>43466</v>
      </c>
      <c r="M2808" t="s">
        <v>76</v>
      </c>
    </row>
    <row r="2809" spans="1:13" x14ac:dyDescent="0.2">
      <c r="A2809" t="str">
        <f>'wts_com_vintage_CA_2023 Pivot'!A2809</f>
        <v>Rec</v>
      </c>
      <c r="B2809" t="s">
        <v>74</v>
      </c>
      <c r="C2809" t="s">
        <v>79</v>
      </c>
      <c r="D2809" s="7" t="str">
        <f>'wts_com_vintage_CA_2023 Pivot'!B2809</f>
        <v>Asm</v>
      </c>
      <c r="E2809" s="7" t="str">
        <f>'wts_com_vintage_CA_2023 Pivot'!D2809</f>
        <v>CZ08</v>
      </c>
      <c r="F2809" s="7">
        <f>'wts_com_vintage_CA_2023 Pivot'!C2809</f>
        <v>2017</v>
      </c>
      <c r="G2809" s="7" t="s">
        <v>75</v>
      </c>
      <c r="H2809" s="4">
        <f>GETPIVOTDATA("wt_vint",'wts_com_vintage_CA_2023 Pivot'!$A$1,"bldgtype",D2809,"bldgloc",E2809,"bldgvint",F2809,"weightID",A2809)</f>
        <v>3.4260000000000002</v>
      </c>
      <c r="I2809" s="7" t="str">
        <f t="shared" si="86"/>
        <v>DEER2019</v>
      </c>
      <c r="J2809" s="10">
        <f t="shared" si="87"/>
        <v>43466</v>
      </c>
      <c r="M2809" t="s">
        <v>76</v>
      </c>
    </row>
    <row r="2810" spans="1:13" x14ac:dyDescent="0.2">
      <c r="A2810" t="str">
        <f>'wts_com_vintage_CA_2023 Pivot'!A2810</f>
        <v>Rec</v>
      </c>
      <c r="B2810" t="s">
        <v>74</v>
      </c>
      <c r="C2810" t="s">
        <v>79</v>
      </c>
      <c r="D2810" s="7" t="str">
        <f>'wts_com_vintage_CA_2023 Pivot'!B2810</f>
        <v>Asm</v>
      </c>
      <c r="E2810" s="7" t="str">
        <f>'wts_com_vintage_CA_2023 Pivot'!D2810</f>
        <v>CZ09</v>
      </c>
      <c r="F2810" s="7">
        <f>'wts_com_vintage_CA_2023 Pivot'!C2810</f>
        <v>2017</v>
      </c>
      <c r="G2810" s="7" t="s">
        <v>75</v>
      </c>
      <c r="H2810" s="4">
        <f>GETPIVOTDATA("wt_vint",'wts_com_vintage_CA_2023 Pivot'!$A$1,"bldgtype",D2810,"bldgloc",E2810,"bldgvint",F2810,"weightID",A2810)</f>
        <v>2.218</v>
      </c>
      <c r="I2810" s="7" t="str">
        <f t="shared" si="86"/>
        <v>DEER2019</v>
      </c>
      <c r="J2810" s="10">
        <f t="shared" si="87"/>
        <v>43466</v>
      </c>
      <c r="M2810" t="s">
        <v>76</v>
      </c>
    </row>
    <row r="2811" spans="1:13" x14ac:dyDescent="0.2">
      <c r="A2811" t="str">
        <f>'wts_com_vintage_CA_2023 Pivot'!A2811</f>
        <v>Rec</v>
      </c>
      <c r="B2811" t="s">
        <v>74</v>
      </c>
      <c r="C2811" t="s">
        <v>79</v>
      </c>
      <c r="D2811" s="7" t="str">
        <f>'wts_com_vintage_CA_2023 Pivot'!B2811</f>
        <v>Asm</v>
      </c>
      <c r="E2811" s="7" t="str">
        <f>'wts_com_vintage_CA_2023 Pivot'!D2811</f>
        <v>CZ10</v>
      </c>
      <c r="F2811" s="7">
        <f>'wts_com_vintage_CA_2023 Pivot'!C2811</f>
        <v>2017</v>
      </c>
      <c r="G2811" s="7" t="s">
        <v>75</v>
      </c>
      <c r="H2811" s="4">
        <f>GETPIVOTDATA("wt_vint",'wts_com_vintage_CA_2023 Pivot'!$A$1,"bldgtype",D2811,"bldgloc",E2811,"bldgvint",F2811,"weightID",A2811)</f>
        <v>4.82</v>
      </c>
      <c r="I2811" s="7" t="str">
        <f t="shared" si="86"/>
        <v>DEER2019</v>
      </c>
      <c r="J2811" s="10">
        <f t="shared" si="87"/>
        <v>43466</v>
      </c>
      <c r="M2811" t="s">
        <v>76</v>
      </c>
    </row>
    <row r="2812" spans="1:13" x14ac:dyDescent="0.2">
      <c r="A2812" t="str">
        <f>'wts_com_vintage_CA_2023 Pivot'!A2812</f>
        <v>Rec</v>
      </c>
      <c r="B2812" t="s">
        <v>74</v>
      </c>
      <c r="C2812" t="s">
        <v>79</v>
      </c>
      <c r="D2812" s="7" t="str">
        <f>'wts_com_vintage_CA_2023 Pivot'!B2812</f>
        <v>Asm</v>
      </c>
      <c r="E2812" s="7" t="str">
        <f>'wts_com_vintage_CA_2023 Pivot'!D2812</f>
        <v>CZ11</v>
      </c>
      <c r="F2812" s="7">
        <f>'wts_com_vintage_CA_2023 Pivot'!C2812</f>
        <v>2017</v>
      </c>
      <c r="G2812" s="7" t="s">
        <v>75</v>
      </c>
      <c r="H2812" s="4">
        <f>GETPIVOTDATA("wt_vint",'wts_com_vintage_CA_2023 Pivot'!$A$1,"bldgtype",D2812,"bldgloc",E2812,"bldgvint",F2812,"weightID",A2812)</f>
        <v>0.24299999999999999</v>
      </c>
      <c r="I2812" s="7" t="str">
        <f t="shared" si="86"/>
        <v>DEER2019</v>
      </c>
      <c r="J2812" s="10">
        <f t="shared" si="87"/>
        <v>43466</v>
      </c>
      <c r="M2812" t="s">
        <v>76</v>
      </c>
    </row>
    <row r="2813" spans="1:13" x14ac:dyDescent="0.2">
      <c r="A2813" t="str">
        <f>'wts_com_vintage_CA_2023 Pivot'!A2813</f>
        <v>Rec</v>
      </c>
      <c r="B2813" t="s">
        <v>74</v>
      </c>
      <c r="C2813" t="s">
        <v>79</v>
      </c>
      <c r="D2813" s="7" t="str">
        <f>'wts_com_vintage_CA_2023 Pivot'!B2813</f>
        <v>Asm</v>
      </c>
      <c r="E2813" s="7" t="str">
        <f>'wts_com_vintage_CA_2023 Pivot'!D2813</f>
        <v>CZ12</v>
      </c>
      <c r="F2813" s="7">
        <f>'wts_com_vintage_CA_2023 Pivot'!C2813</f>
        <v>2017</v>
      </c>
      <c r="G2813" s="7" t="s">
        <v>75</v>
      </c>
      <c r="H2813" s="4">
        <f>GETPIVOTDATA("wt_vint",'wts_com_vintage_CA_2023 Pivot'!$A$1,"bldgtype",D2813,"bldgloc",E2813,"bldgvint",F2813,"weightID",A2813)</f>
        <v>0.78</v>
      </c>
      <c r="I2813" s="7" t="str">
        <f t="shared" si="86"/>
        <v>DEER2019</v>
      </c>
      <c r="J2813" s="10">
        <f t="shared" si="87"/>
        <v>43466</v>
      </c>
      <c r="M2813" t="s">
        <v>76</v>
      </c>
    </row>
    <row r="2814" spans="1:13" x14ac:dyDescent="0.2">
      <c r="A2814" t="str">
        <f>'wts_com_vintage_CA_2023 Pivot'!A2814</f>
        <v>Rec</v>
      </c>
      <c r="B2814" t="s">
        <v>74</v>
      </c>
      <c r="C2814" t="s">
        <v>79</v>
      </c>
      <c r="D2814" s="7" t="str">
        <f>'wts_com_vintage_CA_2023 Pivot'!B2814</f>
        <v>Asm</v>
      </c>
      <c r="E2814" s="7" t="str">
        <f>'wts_com_vintage_CA_2023 Pivot'!D2814</f>
        <v>CZ13</v>
      </c>
      <c r="F2814" s="7">
        <f>'wts_com_vintage_CA_2023 Pivot'!C2814</f>
        <v>2017</v>
      </c>
      <c r="G2814" s="7" t="s">
        <v>75</v>
      </c>
      <c r="H2814" s="4">
        <f>GETPIVOTDATA("wt_vint",'wts_com_vintage_CA_2023 Pivot'!$A$1,"bldgtype",D2814,"bldgloc",E2814,"bldgvint",F2814,"weightID",A2814)</f>
        <v>0.90900000000000003</v>
      </c>
      <c r="I2814" s="7" t="str">
        <f t="shared" si="86"/>
        <v>DEER2019</v>
      </c>
      <c r="J2814" s="10">
        <f t="shared" si="87"/>
        <v>43466</v>
      </c>
      <c r="M2814" t="s">
        <v>76</v>
      </c>
    </row>
    <row r="2815" spans="1:13" x14ac:dyDescent="0.2">
      <c r="A2815" t="str">
        <f>'wts_com_vintage_CA_2023 Pivot'!A2815</f>
        <v>Rec</v>
      </c>
      <c r="B2815" t="s">
        <v>74</v>
      </c>
      <c r="C2815" t="s">
        <v>79</v>
      </c>
      <c r="D2815" s="7" t="str">
        <f>'wts_com_vintage_CA_2023 Pivot'!B2815</f>
        <v>Asm</v>
      </c>
      <c r="E2815" s="7" t="str">
        <f>'wts_com_vintage_CA_2023 Pivot'!D2815</f>
        <v>CZ14</v>
      </c>
      <c r="F2815" s="7">
        <f>'wts_com_vintage_CA_2023 Pivot'!C2815</f>
        <v>2017</v>
      </c>
      <c r="G2815" s="7" t="s">
        <v>75</v>
      </c>
      <c r="H2815" s="4">
        <f>GETPIVOTDATA("wt_vint",'wts_com_vintage_CA_2023 Pivot'!$A$1,"bldgtype",D2815,"bldgloc",E2815,"bldgvint",F2815,"weightID",A2815)</f>
        <v>0.74099999999999999</v>
      </c>
      <c r="I2815" s="7" t="str">
        <f t="shared" si="86"/>
        <v>DEER2019</v>
      </c>
      <c r="J2815" s="10">
        <f t="shared" si="87"/>
        <v>43466</v>
      </c>
      <c r="M2815" t="s">
        <v>76</v>
      </c>
    </row>
    <row r="2816" spans="1:13" x14ac:dyDescent="0.2">
      <c r="A2816" t="str">
        <f>'wts_com_vintage_CA_2023 Pivot'!A2816</f>
        <v>Rec</v>
      </c>
      <c r="B2816" t="s">
        <v>74</v>
      </c>
      <c r="C2816" t="s">
        <v>79</v>
      </c>
      <c r="D2816" s="7" t="str">
        <f>'wts_com_vintage_CA_2023 Pivot'!B2816</f>
        <v>Asm</v>
      </c>
      <c r="E2816" s="7" t="str">
        <f>'wts_com_vintage_CA_2023 Pivot'!D2816</f>
        <v>CZ15</v>
      </c>
      <c r="F2816" s="7">
        <f>'wts_com_vintage_CA_2023 Pivot'!C2816</f>
        <v>2017</v>
      </c>
      <c r="G2816" s="7" t="s">
        <v>75</v>
      </c>
      <c r="H2816" s="4">
        <f>GETPIVOTDATA("wt_vint",'wts_com_vintage_CA_2023 Pivot'!$A$1,"bldgtype",D2816,"bldgloc",E2816,"bldgvint",F2816,"weightID",A2816)</f>
        <v>1.6</v>
      </c>
      <c r="I2816" s="7" t="str">
        <f t="shared" si="86"/>
        <v>DEER2019</v>
      </c>
      <c r="J2816" s="10">
        <f t="shared" si="87"/>
        <v>43466</v>
      </c>
      <c r="M2816" t="s">
        <v>76</v>
      </c>
    </row>
    <row r="2817" spans="1:13" x14ac:dyDescent="0.2">
      <c r="A2817" t="str">
        <f>'wts_com_vintage_CA_2023 Pivot'!A2817</f>
        <v>Rec</v>
      </c>
      <c r="B2817" t="s">
        <v>74</v>
      </c>
      <c r="C2817" t="s">
        <v>79</v>
      </c>
      <c r="D2817" s="7" t="str">
        <f>'wts_com_vintage_CA_2023 Pivot'!B2817</f>
        <v>Asm</v>
      </c>
      <c r="E2817" s="7" t="str">
        <f>'wts_com_vintage_CA_2023 Pivot'!D2817</f>
        <v>CZ16</v>
      </c>
      <c r="F2817" s="7">
        <f>'wts_com_vintage_CA_2023 Pivot'!C2817</f>
        <v>2017</v>
      </c>
      <c r="G2817" s="7" t="s">
        <v>75</v>
      </c>
      <c r="H2817" s="4">
        <f>GETPIVOTDATA("wt_vint",'wts_com_vintage_CA_2023 Pivot'!$A$1,"bldgtype",D2817,"bldgloc",E2817,"bldgvint",F2817,"weightID",A2817)</f>
        <v>0.50600000000000001</v>
      </c>
      <c r="I2817" s="7" t="str">
        <f t="shared" si="86"/>
        <v>DEER2019</v>
      </c>
      <c r="J2817" s="10">
        <f t="shared" si="87"/>
        <v>43466</v>
      </c>
      <c r="M2817" t="s">
        <v>76</v>
      </c>
    </row>
    <row r="2818" spans="1:13" x14ac:dyDescent="0.2">
      <c r="A2818" t="str">
        <f>'wts_com_vintage_CA_2023 Pivot'!A2818</f>
        <v>Rec</v>
      </c>
      <c r="B2818" t="s">
        <v>74</v>
      </c>
      <c r="C2818" t="s">
        <v>79</v>
      </c>
      <c r="D2818" s="7" t="str">
        <f>'wts_com_vintage_CA_2023 Pivot'!B2818</f>
        <v>Asm</v>
      </c>
      <c r="E2818" s="7" t="str">
        <f>'wts_com_vintage_CA_2023 Pivot'!D2818</f>
        <v>CZ01</v>
      </c>
      <c r="F2818" s="7">
        <f>'wts_com_vintage_CA_2023 Pivot'!C2818</f>
        <v>2020</v>
      </c>
      <c r="G2818" s="7" t="s">
        <v>75</v>
      </c>
      <c r="H2818" s="4">
        <f>GETPIVOTDATA("wt_vint",'wts_com_vintage_CA_2023 Pivot'!$A$1,"bldgtype",D2818,"bldgloc",E2818,"bldgvint",F2818,"weightID",A2818)</f>
        <v>1.7999999999999999E-2</v>
      </c>
      <c r="I2818" s="7" t="str">
        <f t="shared" si="86"/>
        <v>DEER2023</v>
      </c>
      <c r="J2818" s="10">
        <f t="shared" si="87"/>
        <v>44927</v>
      </c>
      <c r="M2818" t="s">
        <v>76</v>
      </c>
    </row>
    <row r="2819" spans="1:13" x14ac:dyDescent="0.2">
      <c r="A2819" t="str">
        <f>'wts_com_vintage_CA_2023 Pivot'!A2819</f>
        <v>Rec</v>
      </c>
      <c r="B2819" t="s">
        <v>74</v>
      </c>
      <c r="C2819" t="s">
        <v>79</v>
      </c>
      <c r="D2819" s="7" t="str">
        <f>'wts_com_vintage_CA_2023 Pivot'!B2819</f>
        <v>Asm</v>
      </c>
      <c r="E2819" s="7" t="str">
        <f>'wts_com_vintage_CA_2023 Pivot'!D2819</f>
        <v>CZ02</v>
      </c>
      <c r="F2819" s="7">
        <f>'wts_com_vintage_CA_2023 Pivot'!C2819</f>
        <v>2020</v>
      </c>
      <c r="G2819" s="7" t="s">
        <v>75</v>
      </c>
      <c r="H2819" s="4">
        <f>GETPIVOTDATA("wt_vint",'wts_com_vintage_CA_2023 Pivot'!$A$1,"bldgtype",D2819,"bldgloc",E2819,"bldgvint",F2819,"weightID",A2819)</f>
        <v>0.13400000000000001</v>
      </c>
      <c r="I2819" s="7" t="str">
        <f t="shared" ref="I2819:I2882" si="88">IF(OR($F2819=2020,$F2819=2023),"DEER2023","DEER2019")</f>
        <v>DEER2023</v>
      </c>
      <c r="J2819" s="10">
        <f t="shared" ref="J2819:J2882" si="89">IF(OR($F2819=2020,$F2819=2023),DATE(2023,1,1),DATE(2019,1,1))</f>
        <v>44927</v>
      </c>
      <c r="M2819" t="s">
        <v>76</v>
      </c>
    </row>
    <row r="2820" spans="1:13" x14ac:dyDescent="0.2">
      <c r="A2820" t="str">
        <f>'wts_com_vintage_CA_2023 Pivot'!A2820</f>
        <v>Rec</v>
      </c>
      <c r="B2820" t="s">
        <v>74</v>
      </c>
      <c r="C2820" t="s">
        <v>79</v>
      </c>
      <c r="D2820" s="7" t="str">
        <f>'wts_com_vintage_CA_2023 Pivot'!B2820</f>
        <v>Asm</v>
      </c>
      <c r="E2820" s="7" t="str">
        <f>'wts_com_vintage_CA_2023 Pivot'!D2820</f>
        <v>CZ03</v>
      </c>
      <c r="F2820" s="7">
        <f>'wts_com_vintage_CA_2023 Pivot'!C2820</f>
        <v>2020</v>
      </c>
      <c r="G2820" s="7" t="s">
        <v>75</v>
      </c>
      <c r="H2820" s="4">
        <f>GETPIVOTDATA("wt_vint",'wts_com_vintage_CA_2023 Pivot'!$A$1,"bldgtype",D2820,"bldgloc",E2820,"bldgvint",F2820,"weightID",A2820)</f>
        <v>0.52200000000000002</v>
      </c>
      <c r="I2820" s="7" t="str">
        <f t="shared" si="88"/>
        <v>DEER2023</v>
      </c>
      <c r="J2820" s="10">
        <f t="shared" si="89"/>
        <v>44927</v>
      </c>
      <c r="M2820" t="s">
        <v>76</v>
      </c>
    </row>
    <row r="2821" spans="1:13" x14ac:dyDescent="0.2">
      <c r="A2821" t="str">
        <f>'wts_com_vintage_CA_2023 Pivot'!A2821</f>
        <v>Rec</v>
      </c>
      <c r="B2821" t="s">
        <v>74</v>
      </c>
      <c r="C2821" t="s">
        <v>79</v>
      </c>
      <c r="D2821" s="7" t="str">
        <f>'wts_com_vintage_CA_2023 Pivot'!B2821</f>
        <v>Asm</v>
      </c>
      <c r="E2821" s="7" t="str">
        <f>'wts_com_vintage_CA_2023 Pivot'!D2821</f>
        <v>CZ04</v>
      </c>
      <c r="F2821" s="7">
        <f>'wts_com_vintage_CA_2023 Pivot'!C2821</f>
        <v>2020</v>
      </c>
      <c r="G2821" s="7" t="s">
        <v>75</v>
      </c>
      <c r="H2821" s="4">
        <f>GETPIVOTDATA("wt_vint",'wts_com_vintage_CA_2023 Pivot'!$A$1,"bldgtype",D2821,"bldgloc",E2821,"bldgvint",F2821,"weightID",A2821)</f>
        <v>0.39800000000000002</v>
      </c>
      <c r="I2821" s="7" t="str">
        <f t="shared" si="88"/>
        <v>DEER2023</v>
      </c>
      <c r="J2821" s="10">
        <f t="shared" si="89"/>
        <v>44927</v>
      </c>
      <c r="M2821" t="s">
        <v>76</v>
      </c>
    </row>
    <row r="2822" spans="1:13" x14ac:dyDescent="0.2">
      <c r="A2822" t="str">
        <f>'wts_com_vintage_CA_2023 Pivot'!A2822</f>
        <v>Rec</v>
      </c>
      <c r="B2822" t="s">
        <v>74</v>
      </c>
      <c r="C2822" t="s">
        <v>79</v>
      </c>
      <c r="D2822" s="7" t="str">
        <f>'wts_com_vintage_CA_2023 Pivot'!B2822</f>
        <v>Asm</v>
      </c>
      <c r="E2822" s="7" t="str">
        <f>'wts_com_vintage_CA_2023 Pivot'!D2822</f>
        <v>CZ05</v>
      </c>
      <c r="F2822" s="7">
        <f>'wts_com_vintage_CA_2023 Pivot'!C2822</f>
        <v>2020</v>
      </c>
      <c r="G2822" s="7" t="s">
        <v>75</v>
      </c>
      <c r="H2822" s="4">
        <f>GETPIVOTDATA("wt_vint",'wts_com_vintage_CA_2023 Pivot'!$A$1,"bldgtype",D2822,"bldgloc",E2822,"bldgvint",F2822,"weightID",A2822)</f>
        <v>6.4000000000000015E-2</v>
      </c>
      <c r="I2822" s="7" t="str">
        <f t="shared" si="88"/>
        <v>DEER2023</v>
      </c>
      <c r="J2822" s="10">
        <f t="shared" si="89"/>
        <v>44927</v>
      </c>
      <c r="M2822" t="s">
        <v>76</v>
      </c>
    </row>
    <row r="2823" spans="1:13" x14ac:dyDescent="0.2">
      <c r="A2823" t="str">
        <f>'wts_com_vintage_CA_2023 Pivot'!A2823</f>
        <v>Rec</v>
      </c>
      <c r="B2823" t="s">
        <v>74</v>
      </c>
      <c r="C2823" t="s">
        <v>79</v>
      </c>
      <c r="D2823" s="7" t="str">
        <f>'wts_com_vintage_CA_2023 Pivot'!B2823</f>
        <v>Asm</v>
      </c>
      <c r="E2823" s="7" t="str">
        <f>'wts_com_vintage_CA_2023 Pivot'!D2823</f>
        <v>CZ06</v>
      </c>
      <c r="F2823" s="7">
        <f>'wts_com_vintage_CA_2023 Pivot'!C2823</f>
        <v>2020</v>
      </c>
      <c r="G2823" s="7" t="s">
        <v>75</v>
      </c>
      <c r="H2823" s="4">
        <f>GETPIVOTDATA("wt_vint",'wts_com_vintage_CA_2023 Pivot'!$A$1,"bldgtype",D2823,"bldgloc",E2823,"bldgvint",F2823,"weightID",A2823)</f>
        <v>1.5619999999999998</v>
      </c>
      <c r="I2823" s="7" t="str">
        <f t="shared" si="88"/>
        <v>DEER2023</v>
      </c>
      <c r="J2823" s="10">
        <f t="shared" si="89"/>
        <v>44927</v>
      </c>
      <c r="M2823" t="s">
        <v>76</v>
      </c>
    </row>
    <row r="2824" spans="1:13" x14ac:dyDescent="0.2">
      <c r="A2824" t="str">
        <f>'wts_com_vintage_CA_2023 Pivot'!A2824</f>
        <v>Rec</v>
      </c>
      <c r="B2824" t="s">
        <v>74</v>
      </c>
      <c r="C2824" t="s">
        <v>79</v>
      </c>
      <c r="D2824" s="7" t="str">
        <f>'wts_com_vintage_CA_2023 Pivot'!B2824</f>
        <v>Asm</v>
      </c>
      <c r="E2824" s="7" t="str">
        <f>'wts_com_vintage_CA_2023 Pivot'!D2824</f>
        <v>CZ07</v>
      </c>
      <c r="F2824" s="7">
        <f>'wts_com_vintage_CA_2023 Pivot'!C2824</f>
        <v>2020</v>
      </c>
      <c r="G2824" s="7" t="s">
        <v>75</v>
      </c>
      <c r="H2824" s="4">
        <f>GETPIVOTDATA("wt_vint",'wts_com_vintage_CA_2023 Pivot'!$A$1,"bldgtype",D2824,"bldgloc",E2824,"bldgvint",F2824,"weightID",A2824)</f>
        <v>0.57199999999999995</v>
      </c>
      <c r="I2824" s="7" t="str">
        <f t="shared" si="88"/>
        <v>DEER2023</v>
      </c>
      <c r="J2824" s="10">
        <f t="shared" si="89"/>
        <v>44927</v>
      </c>
      <c r="M2824" t="s">
        <v>76</v>
      </c>
    </row>
    <row r="2825" spans="1:13" x14ac:dyDescent="0.2">
      <c r="A2825" t="str">
        <f>'wts_com_vintage_CA_2023 Pivot'!A2825</f>
        <v>Rec</v>
      </c>
      <c r="B2825" t="s">
        <v>74</v>
      </c>
      <c r="C2825" t="s">
        <v>79</v>
      </c>
      <c r="D2825" s="7" t="str">
        <f>'wts_com_vintage_CA_2023 Pivot'!B2825</f>
        <v>Asm</v>
      </c>
      <c r="E2825" s="7" t="str">
        <f>'wts_com_vintage_CA_2023 Pivot'!D2825</f>
        <v>CZ08</v>
      </c>
      <c r="F2825" s="7">
        <f>'wts_com_vintage_CA_2023 Pivot'!C2825</f>
        <v>2020</v>
      </c>
      <c r="G2825" s="7" t="s">
        <v>75</v>
      </c>
      <c r="H2825" s="4">
        <f>GETPIVOTDATA("wt_vint",'wts_com_vintage_CA_2023 Pivot'!$A$1,"bldgtype",D2825,"bldgloc",E2825,"bldgvint",F2825,"weightID",A2825)</f>
        <v>2.2839999999999998</v>
      </c>
      <c r="I2825" s="7" t="str">
        <f t="shared" si="88"/>
        <v>DEER2023</v>
      </c>
      <c r="J2825" s="10">
        <f t="shared" si="89"/>
        <v>44927</v>
      </c>
      <c r="M2825" t="s">
        <v>76</v>
      </c>
    </row>
    <row r="2826" spans="1:13" x14ac:dyDescent="0.2">
      <c r="A2826" t="str">
        <f>'wts_com_vintage_CA_2023 Pivot'!A2826</f>
        <v>Rec</v>
      </c>
      <c r="B2826" t="s">
        <v>74</v>
      </c>
      <c r="C2826" t="s">
        <v>79</v>
      </c>
      <c r="D2826" s="7" t="str">
        <f>'wts_com_vintage_CA_2023 Pivot'!B2826</f>
        <v>Asm</v>
      </c>
      <c r="E2826" s="7" t="str">
        <f>'wts_com_vintage_CA_2023 Pivot'!D2826</f>
        <v>CZ09</v>
      </c>
      <c r="F2826" s="7">
        <f>'wts_com_vintage_CA_2023 Pivot'!C2826</f>
        <v>2020</v>
      </c>
      <c r="G2826" s="7" t="s">
        <v>75</v>
      </c>
      <c r="H2826" s="4">
        <f>GETPIVOTDATA("wt_vint",'wts_com_vintage_CA_2023 Pivot'!$A$1,"bldgtype",D2826,"bldgloc",E2826,"bldgvint",F2826,"weightID",A2826)</f>
        <v>1.48</v>
      </c>
      <c r="I2826" s="7" t="str">
        <f t="shared" si="88"/>
        <v>DEER2023</v>
      </c>
      <c r="J2826" s="10">
        <f t="shared" si="89"/>
        <v>44927</v>
      </c>
      <c r="M2826" t="s">
        <v>76</v>
      </c>
    </row>
    <row r="2827" spans="1:13" x14ac:dyDescent="0.2">
      <c r="A2827" t="str">
        <f>'wts_com_vintage_CA_2023 Pivot'!A2827</f>
        <v>Rec</v>
      </c>
      <c r="B2827" t="s">
        <v>74</v>
      </c>
      <c r="C2827" t="s">
        <v>79</v>
      </c>
      <c r="D2827" s="7" t="str">
        <f>'wts_com_vintage_CA_2023 Pivot'!B2827</f>
        <v>Asm</v>
      </c>
      <c r="E2827" s="7" t="str">
        <f>'wts_com_vintage_CA_2023 Pivot'!D2827</f>
        <v>CZ10</v>
      </c>
      <c r="F2827" s="7">
        <f>'wts_com_vintage_CA_2023 Pivot'!C2827</f>
        <v>2020</v>
      </c>
      <c r="G2827" s="7" t="s">
        <v>75</v>
      </c>
      <c r="H2827" s="4">
        <f>GETPIVOTDATA("wt_vint",'wts_com_vintage_CA_2023 Pivot'!$A$1,"bldgtype",D2827,"bldgloc",E2827,"bldgvint",F2827,"weightID",A2827)</f>
        <v>3.214</v>
      </c>
      <c r="I2827" s="7" t="str">
        <f t="shared" si="88"/>
        <v>DEER2023</v>
      </c>
      <c r="J2827" s="10">
        <f t="shared" si="89"/>
        <v>44927</v>
      </c>
      <c r="M2827" t="s">
        <v>76</v>
      </c>
    </row>
    <row r="2828" spans="1:13" x14ac:dyDescent="0.2">
      <c r="A2828" t="str">
        <f>'wts_com_vintage_CA_2023 Pivot'!A2828</f>
        <v>Rec</v>
      </c>
      <c r="B2828" t="s">
        <v>74</v>
      </c>
      <c r="C2828" t="s">
        <v>79</v>
      </c>
      <c r="D2828" s="7" t="str">
        <f>'wts_com_vintage_CA_2023 Pivot'!B2828</f>
        <v>Asm</v>
      </c>
      <c r="E2828" s="7" t="str">
        <f>'wts_com_vintage_CA_2023 Pivot'!D2828</f>
        <v>CZ11</v>
      </c>
      <c r="F2828" s="7">
        <f>'wts_com_vintage_CA_2023 Pivot'!C2828</f>
        <v>2020</v>
      </c>
      <c r="G2828" s="7" t="s">
        <v>75</v>
      </c>
      <c r="H2828" s="4">
        <f>GETPIVOTDATA("wt_vint",'wts_com_vintage_CA_2023 Pivot'!$A$1,"bldgtype",D2828,"bldgloc",E2828,"bldgvint",F2828,"weightID",A2828)</f>
        <v>0.16200000000000001</v>
      </c>
      <c r="I2828" s="7" t="str">
        <f t="shared" si="88"/>
        <v>DEER2023</v>
      </c>
      <c r="J2828" s="10">
        <f t="shared" si="89"/>
        <v>44927</v>
      </c>
      <c r="M2828" t="s">
        <v>76</v>
      </c>
    </row>
    <row r="2829" spans="1:13" x14ac:dyDescent="0.2">
      <c r="A2829" t="str">
        <f>'wts_com_vintage_CA_2023 Pivot'!A2829</f>
        <v>Rec</v>
      </c>
      <c r="B2829" t="s">
        <v>74</v>
      </c>
      <c r="C2829" t="s">
        <v>79</v>
      </c>
      <c r="D2829" s="7" t="str">
        <f>'wts_com_vintage_CA_2023 Pivot'!B2829</f>
        <v>Asm</v>
      </c>
      <c r="E2829" s="7" t="str">
        <f>'wts_com_vintage_CA_2023 Pivot'!D2829</f>
        <v>CZ12</v>
      </c>
      <c r="F2829" s="7">
        <f>'wts_com_vintage_CA_2023 Pivot'!C2829</f>
        <v>2020</v>
      </c>
      <c r="G2829" s="7" t="s">
        <v>75</v>
      </c>
      <c r="H2829" s="4">
        <f>GETPIVOTDATA("wt_vint",'wts_com_vintage_CA_2023 Pivot'!$A$1,"bldgtype",D2829,"bldgloc",E2829,"bldgvint",F2829,"weightID",A2829)</f>
        <v>0.52</v>
      </c>
      <c r="I2829" s="7" t="str">
        <f t="shared" si="88"/>
        <v>DEER2023</v>
      </c>
      <c r="J2829" s="10">
        <f t="shared" si="89"/>
        <v>44927</v>
      </c>
      <c r="M2829" t="s">
        <v>76</v>
      </c>
    </row>
    <row r="2830" spans="1:13" x14ac:dyDescent="0.2">
      <c r="A2830" t="str">
        <f>'wts_com_vintage_CA_2023 Pivot'!A2830</f>
        <v>Rec</v>
      </c>
      <c r="B2830" t="s">
        <v>74</v>
      </c>
      <c r="C2830" t="s">
        <v>79</v>
      </c>
      <c r="D2830" s="7" t="str">
        <f>'wts_com_vintage_CA_2023 Pivot'!B2830</f>
        <v>Asm</v>
      </c>
      <c r="E2830" s="7" t="str">
        <f>'wts_com_vintage_CA_2023 Pivot'!D2830</f>
        <v>CZ13</v>
      </c>
      <c r="F2830" s="7">
        <f>'wts_com_vintage_CA_2023 Pivot'!C2830</f>
        <v>2020</v>
      </c>
      <c r="G2830" s="7" t="s">
        <v>75</v>
      </c>
      <c r="H2830" s="4">
        <f>GETPIVOTDATA("wt_vint",'wts_com_vintage_CA_2023 Pivot'!$A$1,"bldgtype",D2830,"bldgloc",E2830,"bldgvint",F2830,"weightID",A2830)</f>
        <v>0.6080000000000001</v>
      </c>
      <c r="I2830" s="7" t="str">
        <f t="shared" si="88"/>
        <v>DEER2023</v>
      </c>
      <c r="J2830" s="10">
        <f t="shared" si="89"/>
        <v>44927</v>
      </c>
      <c r="M2830" t="s">
        <v>76</v>
      </c>
    </row>
    <row r="2831" spans="1:13" x14ac:dyDescent="0.2">
      <c r="A2831" t="str">
        <f>'wts_com_vintage_CA_2023 Pivot'!A2831</f>
        <v>Rec</v>
      </c>
      <c r="B2831" t="s">
        <v>74</v>
      </c>
      <c r="C2831" t="s">
        <v>79</v>
      </c>
      <c r="D2831" s="7" t="str">
        <f>'wts_com_vintage_CA_2023 Pivot'!B2831</f>
        <v>Asm</v>
      </c>
      <c r="E2831" s="7" t="str">
        <f>'wts_com_vintage_CA_2023 Pivot'!D2831</f>
        <v>CZ14</v>
      </c>
      <c r="F2831" s="7">
        <f>'wts_com_vintage_CA_2023 Pivot'!C2831</f>
        <v>2020</v>
      </c>
      <c r="G2831" s="7" t="s">
        <v>75</v>
      </c>
      <c r="H2831" s="4">
        <f>GETPIVOTDATA("wt_vint",'wts_com_vintage_CA_2023 Pivot'!$A$1,"bldgtype",D2831,"bldgloc",E2831,"bldgvint",F2831,"weightID",A2831)</f>
        <v>0.496</v>
      </c>
      <c r="I2831" s="7" t="str">
        <f t="shared" si="88"/>
        <v>DEER2023</v>
      </c>
      <c r="J2831" s="10">
        <f t="shared" si="89"/>
        <v>44927</v>
      </c>
      <c r="M2831" t="s">
        <v>76</v>
      </c>
    </row>
    <row r="2832" spans="1:13" x14ac:dyDescent="0.2">
      <c r="A2832" t="str">
        <f>'wts_com_vintage_CA_2023 Pivot'!A2832</f>
        <v>Rec</v>
      </c>
      <c r="B2832" t="s">
        <v>74</v>
      </c>
      <c r="C2832" t="s">
        <v>79</v>
      </c>
      <c r="D2832" s="7" t="str">
        <f>'wts_com_vintage_CA_2023 Pivot'!B2832</f>
        <v>Asm</v>
      </c>
      <c r="E2832" s="7" t="str">
        <f>'wts_com_vintage_CA_2023 Pivot'!D2832</f>
        <v>CZ15</v>
      </c>
      <c r="F2832" s="7">
        <f>'wts_com_vintage_CA_2023 Pivot'!C2832</f>
        <v>2020</v>
      </c>
      <c r="G2832" s="7" t="s">
        <v>75</v>
      </c>
      <c r="H2832" s="4">
        <f>GETPIVOTDATA("wt_vint",'wts_com_vintage_CA_2023 Pivot'!$A$1,"bldgtype",D2832,"bldgloc",E2832,"bldgvint",F2832,"weightID",A2832)</f>
        <v>1.0659999999999998</v>
      </c>
      <c r="I2832" s="7" t="str">
        <f t="shared" si="88"/>
        <v>DEER2023</v>
      </c>
      <c r="J2832" s="10">
        <f t="shared" si="89"/>
        <v>44927</v>
      </c>
      <c r="M2832" t="s">
        <v>76</v>
      </c>
    </row>
    <row r="2833" spans="1:13" x14ac:dyDescent="0.2">
      <c r="A2833" t="str">
        <f>'wts_com_vintage_CA_2023 Pivot'!A2833</f>
        <v>Rec</v>
      </c>
      <c r="B2833" t="s">
        <v>74</v>
      </c>
      <c r="C2833" t="s">
        <v>79</v>
      </c>
      <c r="D2833" s="7" t="str">
        <f>'wts_com_vintage_CA_2023 Pivot'!B2833</f>
        <v>Asm</v>
      </c>
      <c r="E2833" s="7" t="str">
        <f>'wts_com_vintage_CA_2023 Pivot'!D2833</f>
        <v>CZ16</v>
      </c>
      <c r="F2833" s="7">
        <f>'wts_com_vintage_CA_2023 Pivot'!C2833</f>
        <v>2020</v>
      </c>
      <c r="G2833" s="7" t="s">
        <v>75</v>
      </c>
      <c r="H2833" s="4">
        <f>GETPIVOTDATA("wt_vint",'wts_com_vintage_CA_2023 Pivot'!$A$1,"bldgtype",D2833,"bldgloc",E2833,"bldgvint",F2833,"weightID",A2833)</f>
        <v>0.33800000000000002</v>
      </c>
      <c r="I2833" s="7" t="str">
        <f t="shared" si="88"/>
        <v>DEER2023</v>
      </c>
      <c r="J2833" s="10">
        <f t="shared" si="89"/>
        <v>44927</v>
      </c>
      <c r="M2833" t="s">
        <v>76</v>
      </c>
    </row>
    <row r="2834" spans="1:13" x14ac:dyDescent="0.2">
      <c r="A2834" t="str">
        <f>'wts_com_vintage_CA_2023 Pivot'!A2834</f>
        <v>Rec</v>
      </c>
      <c r="B2834" t="s">
        <v>74</v>
      </c>
      <c r="C2834" t="s">
        <v>79</v>
      </c>
      <c r="D2834" s="7" t="str">
        <f>'wts_com_vintage_CA_2023 Pivot'!B2834</f>
        <v>ECC</v>
      </c>
      <c r="E2834" s="7" t="str">
        <f>'wts_com_vintage_CA_2023 Pivot'!D2834</f>
        <v>CZ01</v>
      </c>
      <c r="F2834" s="7">
        <f>'wts_com_vintage_CA_2023 Pivot'!C2834</f>
        <v>2017</v>
      </c>
      <c r="G2834" s="7" t="s">
        <v>75</v>
      </c>
      <c r="H2834" s="4">
        <f>GETPIVOTDATA("wt_vint",'wts_com_vintage_CA_2023 Pivot'!$A$1,"bldgtype",D2834,"bldgloc",E2834,"bldgvint",F2834,"weightID",A2834)</f>
        <v>2.4E-2</v>
      </c>
      <c r="I2834" s="7" t="str">
        <f t="shared" si="88"/>
        <v>DEER2019</v>
      </c>
      <c r="J2834" s="10">
        <f t="shared" si="89"/>
        <v>43466</v>
      </c>
      <c r="M2834" t="s">
        <v>76</v>
      </c>
    </row>
    <row r="2835" spans="1:13" x14ac:dyDescent="0.2">
      <c r="A2835" t="str">
        <f>'wts_com_vintage_CA_2023 Pivot'!A2835</f>
        <v>Rec</v>
      </c>
      <c r="B2835" t="s">
        <v>74</v>
      </c>
      <c r="C2835" t="s">
        <v>79</v>
      </c>
      <c r="D2835" s="7" t="str">
        <f>'wts_com_vintage_CA_2023 Pivot'!B2835</f>
        <v>ECC</v>
      </c>
      <c r="E2835" s="7" t="str">
        <f>'wts_com_vintage_CA_2023 Pivot'!D2835</f>
        <v>CZ02</v>
      </c>
      <c r="F2835" s="7">
        <f>'wts_com_vintage_CA_2023 Pivot'!C2835</f>
        <v>2017</v>
      </c>
      <c r="G2835" s="7" t="s">
        <v>75</v>
      </c>
      <c r="H2835" s="4">
        <f>GETPIVOTDATA("wt_vint",'wts_com_vintage_CA_2023 Pivot'!$A$1,"bldgtype",D2835,"bldgloc",E2835,"bldgvint",F2835,"weightID",A2835)</f>
        <v>0.113</v>
      </c>
      <c r="I2835" s="7" t="str">
        <f t="shared" si="88"/>
        <v>DEER2019</v>
      </c>
      <c r="J2835" s="10">
        <f t="shared" si="89"/>
        <v>43466</v>
      </c>
      <c r="M2835" t="s">
        <v>76</v>
      </c>
    </row>
    <row r="2836" spans="1:13" x14ac:dyDescent="0.2">
      <c r="A2836" t="str">
        <f>'wts_com_vintage_CA_2023 Pivot'!A2836</f>
        <v>Rec</v>
      </c>
      <c r="B2836" t="s">
        <v>74</v>
      </c>
      <c r="C2836" t="s">
        <v>79</v>
      </c>
      <c r="D2836" s="7" t="str">
        <f>'wts_com_vintage_CA_2023 Pivot'!B2836</f>
        <v>ECC</v>
      </c>
      <c r="E2836" s="7" t="str">
        <f>'wts_com_vintage_CA_2023 Pivot'!D2836</f>
        <v>CZ03</v>
      </c>
      <c r="F2836" s="7">
        <f>'wts_com_vintage_CA_2023 Pivot'!C2836</f>
        <v>2017</v>
      </c>
      <c r="G2836" s="7" t="s">
        <v>75</v>
      </c>
      <c r="H2836" s="4">
        <f>GETPIVOTDATA("wt_vint",'wts_com_vintage_CA_2023 Pivot'!$A$1,"bldgtype",D2836,"bldgloc",E2836,"bldgvint",F2836,"weightID",A2836)</f>
        <v>0.43</v>
      </c>
      <c r="I2836" s="7" t="str">
        <f t="shared" si="88"/>
        <v>DEER2019</v>
      </c>
      <c r="J2836" s="10">
        <f t="shared" si="89"/>
        <v>43466</v>
      </c>
      <c r="M2836" t="s">
        <v>76</v>
      </c>
    </row>
    <row r="2837" spans="1:13" x14ac:dyDescent="0.2">
      <c r="A2837" t="str">
        <f>'wts_com_vintage_CA_2023 Pivot'!A2837</f>
        <v>Rec</v>
      </c>
      <c r="B2837" t="s">
        <v>74</v>
      </c>
      <c r="C2837" t="s">
        <v>79</v>
      </c>
      <c r="D2837" s="7" t="str">
        <f>'wts_com_vintage_CA_2023 Pivot'!B2837</f>
        <v>ECC</v>
      </c>
      <c r="E2837" s="7" t="str">
        <f>'wts_com_vintage_CA_2023 Pivot'!D2837</f>
        <v>CZ04</v>
      </c>
      <c r="F2837" s="7">
        <f>'wts_com_vintage_CA_2023 Pivot'!C2837</f>
        <v>2017</v>
      </c>
      <c r="G2837" s="7" t="s">
        <v>75</v>
      </c>
      <c r="H2837" s="4">
        <f>GETPIVOTDATA("wt_vint",'wts_com_vintage_CA_2023 Pivot'!$A$1,"bldgtype",D2837,"bldgloc",E2837,"bldgvint",F2837,"weightID",A2837)</f>
        <v>0.152</v>
      </c>
      <c r="I2837" s="7" t="str">
        <f t="shared" si="88"/>
        <v>DEER2019</v>
      </c>
      <c r="J2837" s="10">
        <f t="shared" si="89"/>
        <v>43466</v>
      </c>
      <c r="M2837" t="s">
        <v>76</v>
      </c>
    </row>
    <row r="2838" spans="1:13" x14ac:dyDescent="0.2">
      <c r="A2838" t="str">
        <f>'wts_com_vintage_CA_2023 Pivot'!A2838</f>
        <v>Rec</v>
      </c>
      <c r="B2838" t="s">
        <v>74</v>
      </c>
      <c r="C2838" t="s">
        <v>79</v>
      </c>
      <c r="D2838" s="7" t="str">
        <f>'wts_com_vintage_CA_2023 Pivot'!B2838</f>
        <v>ECC</v>
      </c>
      <c r="E2838" s="7" t="str">
        <f>'wts_com_vintage_CA_2023 Pivot'!D2838</f>
        <v>CZ05</v>
      </c>
      <c r="F2838" s="7">
        <f>'wts_com_vintage_CA_2023 Pivot'!C2838</f>
        <v>2017</v>
      </c>
      <c r="G2838" s="7" t="s">
        <v>75</v>
      </c>
      <c r="H2838" s="4">
        <f>GETPIVOTDATA("wt_vint",'wts_com_vintage_CA_2023 Pivot'!$A$1,"bldgtype",D2838,"bldgloc",E2838,"bldgvint",F2838,"weightID",A2838)</f>
        <v>0.11700000000000001</v>
      </c>
      <c r="I2838" s="7" t="str">
        <f t="shared" si="88"/>
        <v>DEER2019</v>
      </c>
      <c r="J2838" s="10">
        <f t="shared" si="89"/>
        <v>43466</v>
      </c>
      <c r="M2838" t="s">
        <v>76</v>
      </c>
    </row>
    <row r="2839" spans="1:13" x14ac:dyDescent="0.2">
      <c r="A2839" t="str">
        <f>'wts_com_vintage_CA_2023 Pivot'!A2839</f>
        <v>Rec</v>
      </c>
      <c r="B2839" t="s">
        <v>74</v>
      </c>
      <c r="C2839" t="s">
        <v>79</v>
      </c>
      <c r="D2839" s="7" t="str">
        <f>'wts_com_vintage_CA_2023 Pivot'!B2839</f>
        <v>ECC</v>
      </c>
      <c r="E2839" s="7" t="str">
        <f>'wts_com_vintage_CA_2023 Pivot'!D2839</f>
        <v>CZ06</v>
      </c>
      <c r="F2839" s="7">
        <f>'wts_com_vintage_CA_2023 Pivot'!C2839</f>
        <v>2017</v>
      </c>
      <c r="G2839" s="7" t="s">
        <v>75</v>
      </c>
      <c r="H2839" s="4">
        <f>GETPIVOTDATA("wt_vint",'wts_com_vintage_CA_2023 Pivot'!$A$1,"bldgtype",D2839,"bldgloc",E2839,"bldgvint",F2839,"weightID",A2839)</f>
        <v>0.68200000000000005</v>
      </c>
      <c r="I2839" s="7" t="str">
        <f t="shared" si="88"/>
        <v>DEER2019</v>
      </c>
      <c r="J2839" s="10">
        <f t="shared" si="89"/>
        <v>43466</v>
      </c>
      <c r="M2839" t="s">
        <v>76</v>
      </c>
    </row>
    <row r="2840" spans="1:13" x14ac:dyDescent="0.2">
      <c r="A2840" t="str">
        <f>'wts_com_vintage_CA_2023 Pivot'!A2840</f>
        <v>Rec</v>
      </c>
      <c r="B2840" t="s">
        <v>74</v>
      </c>
      <c r="C2840" t="s">
        <v>79</v>
      </c>
      <c r="D2840" s="7" t="str">
        <f>'wts_com_vintage_CA_2023 Pivot'!B2840</f>
        <v>ECC</v>
      </c>
      <c r="E2840" s="7" t="str">
        <f>'wts_com_vintage_CA_2023 Pivot'!D2840</f>
        <v>CZ07</v>
      </c>
      <c r="F2840" s="7">
        <f>'wts_com_vintage_CA_2023 Pivot'!C2840</f>
        <v>2017</v>
      </c>
      <c r="G2840" s="7" t="s">
        <v>75</v>
      </c>
      <c r="H2840" s="4">
        <f>GETPIVOTDATA("wt_vint",'wts_com_vintage_CA_2023 Pivot'!$A$1,"bldgtype",D2840,"bldgloc",E2840,"bldgvint",F2840,"weightID",A2840)</f>
        <v>0.35499999999999998</v>
      </c>
      <c r="I2840" s="7" t="str">
        <f t="shared" si="88"/>
        <v>DEER2019</v>
      </c>
      <c r="J2840" s="10">
        <f t="shared" si="89"/>
        <v>43466</v>
      </c>
      <c r="M2840" t="s">
        <v>76</v>
      </c>
    </row>
    <row r="2841" spans="1:13" x14ac:dyDescent="0.2">
      <c r="A2841" t="str">
        <f>'wts_com_vintage_CA_2023 Pivot'!A2841</f>
        <v>Rec</v>
      </c>
      <c r="B2841" t="s">
        <v>74</v>
      </c>
      <c r="C2841" t="s">
        <v>79</v>
      </c>
      <c r="D2841" s="7" t="str">
        <f>'wts_com_vintage_CA_2023 Pivot'!B2841</f>
        <v>ECC</v>
      </c>
      <c r="E2841" s="7" t="str">
        <f>'wts_com_vintage_CA_2023 Pivot'!D2841</f>
        <v>CZ08</v>
      </c>
      <c r="F2841" s="7">
        <f>'wts_com_vintage_CA_2023 Pivot'!C2841</f>
        <v>2017</v>
      </c>
      <c r="G2841" s="7" t="s">
        <v>75</v>
      </c>
      <c r="H2841" s="4">
        <f>GETPIVOTDATA("wt_vint",'wts_com_vintage_CA_2023 Pivot'!$A$1,"bldgtype",D2841,"bldgloc",E2841,"bldgvint",F2841,"weightID",A2841)</f>
        <v>1.0920000000000001</v>
      </c>
      <c r="I2841" s="7" t="str">
        <f t="shared" si="88"/>
        <v>DEER2019</v>
      </c>
      <c r="J2841" s="10">
        <f t="shared" si="89"/>
        <v>43466</v>
      </c>
      <c r="M2841" t="s">
        <v>76</v>
      </c>
    </row>
    <row r="2842" spans="1:13" x14ac:dyDescent="0.2">
      <c r="A2842" t="str">
        <f>'wts_com_vintage_CA_2023 Pivot'!A2842</f>
        <v>Rec</v>
      </c>
      <c r="B2842" t="s">
        <v>74</v>
      </c>
      <c r="C2842" t="s">
        <v>79</v>
      </c>
      <c r="D2842" s="7" t="str">
        <f>'wts_com_vintage_CA_2023 Pivot'!B2842</f>
        <v>ECC</v>
      </c>
      <c r="E2842" s="7" t="str">
        <f>'wts_com_vintage_CA_2023 Pivot'!D2842</f>
        <v>CZ09</v>
      </c>
      <c r="F2842" s="7">
        <f>'wts_com_vintage_CA_2023 Pivot'!C2842</f>
        <v>2017</v>
      </c>
      <c r="G2842" s="7" t="s">
        <v>75</v>
      </c>
      <c r="H2842" s="4">
        <f>GETPIVOTDATA("wt_vint",'wts_com_vintage_CA_2023 Pivot'!$A$1,"bldgtype",D2842,"bldgloc",E2842,"bldgvint",F2842,"weightID",A2842)</f>
        <v>0.48799999999999999</v>
      </c>
      <c r="I2842" s="7" t="str">
        <f t="shared" si="88"/>
        <v>DEER2019</v>
      </c>
      <c r="J2842" s="10">
        <f t="shared" si="89"/>
        <v>43466</v>
      </c>
      <c r="M2842" t="s">
        <v>76</v>
      </c>
    </row>
    <row r="2843" spans="1:13" x14ac:dyDescent="0.2">
      <c r="A2843" t="str">
        <f>'wts_com_vintage_CA_2023 Pivot'!A2843</f>
        <v>Rec</v>
      </c>
      <c r="B2843" t="s">
        <v>74</v>
      </c>
      <c r="C2843" t="s">
        <v>79</v>
      </c>
      <c r="D2843" s="7" t="str">
        <f>'wts_com_vintage_CA_2023 Pivot'!B2843</f>
        <v>ECC</v>
      </c>
      <c r="E2843" s="7" t="str">
        <f>'wts_com_vintage_CA_2023 Pivot'!D2843</f>
        <v>CZ10</v>
      </c>
      <c r="F2843" s="7">
        <f>'wts_com_vintage_CA_2023 Pivot'!C2843</f>
        <v>2017</v>
      </c>
      <c r="G2843" s="7" t="s">
        <v>75</v>
      </c>
      <c r="H2843" s="4">
        <f>GETPIVOTDATA("wt_vint",'wts_com_vintage_CA_2023 Pivot'!$A$1,"bldgtype",D2843,"bldgloc",E2843,"bldgvint",F2843,"weightID",A2843)</f>
        <v>0.74399999999999999</v>
      </c>
      <c r="I2843" s="7" t="str">
        <f t="shared" si="88"/>
        <v>DEER2019</v>
      </c>
      <c r="J2843" s="10">
        <f t="shared" si="89"/>
        <v>43466</v>
      </c>
      <c r="M2843" t="s">
        <v>76</v>
      </c>
    </row>
    <row r="2844" spans="1:13" x14ac:dyDescent="0.2">
      <c r="A2844" t="str">
        <f>'wts_com_vintage_CA_2023 Pivot'!A2844</f>
        <v>Rec</v>
      </c>
      <c r="B2844" t="s">
        <v>74</v>
      </c>
      <c r="C2844" t="s">
        <v>79</v>
      </c>
      <c r="D2844" s="7" t="str">
        <f>'wts_com_vintage_CA_2023 Pivot'!B2844</f>
        <v>ECC</v>
      </c>
      <c r="E2844" s="7" t="str">
        <f>'wts_com_vintage_CA_2023 Pivot'!D2844</f>
        <v>CZ11</v>
      </c>
      <c r="F2844" s="7">
        <f>'wts_com_vintage_CA_2023 Pivot'!C2844</f>
        <v>2017</v>
      </c>
      <c r="G2844" s="7" t="s">
        <v>75</v>
      </c>
      <c r="H2844" s="4">
        <f>GETPIVOTDATA("wt_vint",'wts_com_vintage_CA_2023 Pivot'!$A$1,"bldgtype",D2844,"bldgloc",E2844,"bldgvint",F2844,"weightID",A2844)</f>
        <v>0.17499999999999999</v>
      </c>
      <c r="I2844" s="7" t="str">
        <f t="shared" si="88"/>
        <v>DEER2019</v>
      </c>
      <c r="J2844" s="10">
        <f t="shared" si="89"/>
        <v>43466</v>
      </c>
      <c r="M2844" t="s">
        <v>76</v>
      </c>
    </row>
    <row r="2845" spans="1:13" x14ac:dyDescent="0.2">
      <c r="A2845" t="str">
        <f>'wts_com_vintage_CA_2023 Pivot'!A2845</f>
        <v>Rec</v>
      </c>
      <c r="B2845" t="s">
        <v>74</v>
      </c>
      <c r="C2845" t="s">
        <v>79</v>
      </c>
      <c r="D2845" s="7" t="str">
        <f>'wts_com_vintage_CA_2023 Pivot'!B2845</f>
        <v>ECC</v>
      </c>
      <c r="E2845" s="7" t="str">
        <f>'wts_com_vintage_CA_2023 Pivot'!D2845</f>
        <v>CZ12</v>
      </c>
      <c r="F2845" s="7">
        <f>'wts_com_vintage_CA_2023 Pivot'!C2845</f>
        <v>2017</v>
      </c>
      <c r="G2845" s="7" t="s">
        <v>75</v>
      </c>
      <c r="H2845" s="4">
        <f>GETPIVOTDATA("wt_vint",'wts_com_vintage_CA_2023 Pivot'!$A$1,"bldgtype",D2845,"bldgloc",E2845,"bldgvint",F2845,"weightID",A2845)</f>
        <v>0.23899999999999999</v>
      </c>
      <c r="I2845" s="7" t="str">
        <f t="shared" si="88"/>
        <v>DEER2019</v>
      </c>
      <c r="J2845" s="10">
        <f t="shared" si="89"/>
        <v>43466</v>
      </c>
      <c r="M2845" t="s">
        <v>76</v>
      </c>
    </row>
    <row r="2846" spans="1:13" x14ac:dyDescent="0.2">
      <c r="A2846" t="str">
        <f>'wts_com_vintage_CA_2023 Pivot'!A2846</f>
        <v>Rec</v>
      </c>
      <c r="B2846" t="s">
        <v>74</v>
      </c>
      <c r="C2846" t="s">
        <v>79</v>
      </c>
      <c r="D2846" s="7" t="str">
        <f>'wts_com_vintage_CA_2023 Pivot'!B2846</f>
        <v>ECC</v>
      </c>
      <c r="E2846" s="7" t="str">
        <f>'wts_com_vintage_CA_2023 Pivot'!D2846</f>
        <v>CZ13</v>
      </c>
      <c r="F2846" s="7">
        <f>'wts_com_vintage_CA_2023 Pivot'!C2846</f>
        <v>2017</v>
      </c>
      <c r="G2846" s="7" t="s">
        <v>75</v>
      </c>
      <c r="H2846" s="4">
        <f>GETPIVOTDATA("wt_vint",'wts_com_vintage_CA_2023 Pivot'!$A$1,"bldgtype",D2846,"bldgloc",E2846,"bldgvint",F2846,"weightID",A2846)</f>
        <v>0.43200000000000005</v>
      </c>
      <c r="I2846" s="7" t="str">
        <f t="shared" si="88"/>
        <v>DEER2019</v>
      </c>
      <c r="J2846" s="10">
        <f t="shared" si="89"/>
        <v>43466</v>
      </c>
      <c r="M2846" t="s">
        <v>76</v>
      </c>
    </row>
    <row r="2847" spans="1:13" x14ac:dyDescent="0.2">
      <c r="A2847" t="str">
        <f>'wts_com_vintage_CA_2023 Pivot'!A2847</f>
        <v>Rec</v>
      </c>
      <c r="B2847" t="s">
        <v>74</v>
      </c>
      <c r="C2847" t="s">
        <v>79</v>
      </c>
      <c r="D2847" s="7" t="str">
        <f>'wts_com_vintage_CA_2023 Pivot'!B2847</f>
        <v>ECC</v>
      </c>
      <c r="E2847" s="7" t="str">
        <f>'wts_com_vintage_CA_2023 Pivot'!D2847</f>
        <v>CZ14</v>
      </c>
      <c r="F2847" s="7">
        <f>'wts_com_vintage_CA_2023 Pivot'!C2847</f>
        <v>2017</v>
      </c>
      <c r="G2847" s="7" t="s">
        <v>75</v>
      </c>
      <c r="H2847" s="4">
        <f>GETPIVOTDATA("wt_vint",'wts_com_vintage_CA_2023 Pivot'!$A$1,"bldgtype",D2847,"bldgloc",E2847,"bldgvint",F2847,"weightID",A2847)</f>
        <v>0.215</v>
      </c>
      <c r="I2847" s="7" t="str">
        <f t="shared" si="88"/>
        <v>DEER2019</v>
      </c>
      <c r="J2847" s="10">
        <f t="shared" si="89"/>
        <v>43466</v>
      </c>
      <c r="M2847" t="s">
        <v>76</v>
      </c>
    </row>
    <row r="2848" spans="1:13" x14ac:dyDescent="0.2">
      <c r="A2848" t="str">
        <f>'wts_com_vintage_CA_2023 Pivot'!A2848</f>
        <v>Rec</v>
      </c>
      <c r="B2848" t="s">
        <v>74</v>
      </c>
      <c r="C2848" t="s">
        <v>79</v>
      </c>
      <c r="D2848" s="7" t="str">
        <f>'wts_com_vintage_CA_2023 Pivot'!B2848</f>
        <v>ECC</v>
      </c>
      <c r="E2848" s="7" t="str">
        <f>'wts_com_vintage_CA_2023 Pivot'!D2848</f>
        <v>CZ15</v>
      </c>
      <c r="F2848" s="7">
        <f>'wts_com_vintage_CA_2023 Pivot'!C2848</f>
        <v>2017</v>
      </c>
      <c r="G2848" s="7" t="s">
        <v>75</v>
      </c>
      <c r="H2848" s="4">
        <f>GETPIVOTDATA("wt_vint",'wts_com_vintage_CA_2023 Pivot'!$A$1,"bldgtype",D2848,"bldgloc",E2848,"bldgvint",F2848,"weightID",A2848)</f>
        <v>0.184</v>
      </c>
      <c r="I2848" s="7" t="str">
        <f t="shared" si="88"/>
        <v>DEER2019</v>
      </c>
      <c r="J2848" s="10">
        <f t="shared" si="89"/>
        <v>43466</v>
      </c>
      <c r="M2848" t="s">
        <v>76</v>
      </c>
    </row>
    <row r="2849" spans="1:13" x14ac:dyDescent="0.2">
      <c r="A2849" t="str">
        <f>'wts_com_vintage_CA_2023 Pivot'!A2849</f>
        <v>Rec</v>
      </c>
      <c r="B2849" t="s">
        <v>74</v>
      </c>
      <c r="C2849" t="s">
        <v>79</v>
      </c>
      <c r="D2849" s="7" t="str">
        <f>'wts_com_vintage_CA_2023 Pivot'!B2849</f>
        <v>ECC</v>
      </c>
      <c r="E2849" s="7" t="str">
        <f>'wts_com_vintage_CA_2023 Pivot'!D2849</f>
        <v>CZ16</v>
      </c>
      <c r="F2849" s="7">
        <f>'wts_com_vintage_CA_2023 Pivot'!C2849</f>
        <v>2017</v>
      </c>
      <c r="G2849" s="7" t="s">
        <v>75</v>
      </c>
      <c r="H2849" s="4">
        <f>GETPIVOTDATA("wt_vint",'wts_com_vintage_CA_2023 Pivot'!$A$1,"bldgtype",D2849,"bldgloc",E2849,"bldgvint",F2849,"weightID",A2849)</f>
        <v>0.42</v>
      </c>
      <c r="I2849" s="7" t="str">
        <f t="shared" si="88"/>
        <v>DEER2019</v>
      </c>
      <c r="J2849" s="10">
        <f t="shared" si="89"/>
        <v>43466</v>
      </c>
      <c r="M2849" t="s">
        <v>76</v>
      </c>
    </row>
    <row r="2850" spans="1:13" x14ac:dyDescent="0.2">
      <c r="A2850" t="str">
        <f>'wts_com_vintage_CA_2023 Pivot'!A2850</f>
        <v>Rec</v>
      </c>
      <c r="B2850" t="s">
        <v>74</v>
      </c>
      <c r="C2850" t="s">
        <v>79</v>
      </c>
      <c r="D2850" s="7" t="str">
        <f>'wts_com_vintage_CA_2023 Pivot'!B2850</f>
        <v>ECC</v>
      </c>
      <c r="E2850" s="7" t="str">
        <f>'wts_com_vintage_CA_2023 Pivot'!D2850</f>
        <v>CZ01</v>
      </c>
      <c r="F2850" s="7">
        <f>'wts_com_vintage_CA_2023 Pivot'!C2850</f>
        <v>2020</v>
      </c>
      <c r="G2850" s="7" t="s">
        <v>75</v>
      </c>
      <c r="H2850" s="4">
        <f>GETPIVOTDATA("wt_vint",'wts_com_vintage_CA_2023 Pivot'!$A$1,"bldgtype",D2850,"bldgloc",E2850,"bldgvint",F2850,"weightID",A2850)</f>
        <v>1.6E-2</v>
      </c>
      <c r="I2850" s="7" t="str">
        <f t="shared" si="88"/>
        <v>DEER2023</v>
      </c>
      <c r="J2850" s="10">
        <f t="shared" si="89"/>
        <v>44927</v>
      </c>
      <c r="M2850" t="s">
        <v>76</v>
      </c>
    </row>
    <row r="2851" spans="1:13" x14ac:dyDescent="0.2">
      <c r="A2851" t="str">
        <f>'wts_com_vintage_CA_2023 Pivot'!A2851</f>
        <v>Rec</v>
      </c>
      <c r="B2851" t="s">
        <v>74</v>
      </c>
      <c r="C2851" t="s">
        <v>79</v>
      </c>
      <c r="D2851" s="7" t="str">
        <f>'wts_com_vintage_CA_2023 Pivot'!B2851</f>
        <v>ECC</v>
      </c>
      <c r="E2851" s="7" t="str">
        <f>'wts_com_vintage_CA_2023 Pivot'!D2851</f>
        <v>CZ02</v>
      </c>
      <c r="F2851" s="7">
        <f>'wts_com_vintage_CA_2023 Pivot'!C2851</f>
        <v>2020</v>
      </c>
      <c r="G2851" s="7" t="s">
        <v>75</v>
      </c>
      <c r="H2851" s="4">
        <f>GETPIVOTDATA("wt_vint",'wts_com_vintage_CA_2023 Pivot'!$A$1,"bldgtype",D2851,"bldgloc",E2851,"bldgvint",F2851,"weightID",A2851)</f>
        <v>7.5999999999999998E-2</v>
      </c>
      <c r="I2851" s="7" t="str">
        <f t="shared" si="88"/>
        <v>DEER2023</v>
      </c>
      <c r="J2851" s="10">
        <f t="shared" si="89"/>
        <v>44927</v>
      </c>
      <c r="M2851" t="s">
        <v>76</v>
      </c>
    </row>
    <row r="2852" spans="1:13" x14ac:dyDescent="0.2">
      <c r="A2852" t="str">
        <f>'wts_com_vintage_CA_2023 Pivot'!A2852</f>
        <v>Rec</v>
      </c>
      <c r="B2852" t="s">
        <v>74</v>
      </c>
      <c r="C2852" t="s">
        <v>79</v>
      </c>
      <c r="D2852" s="7" t="str">
        <f>'wts_com_vintage_CA_2023 Pivot'!B2852</f>
        <v>ECC</v>
      </c>
      <c r="E2852" s="7" t="str">
        <f>'wts_com_vintage_CA_2023 Pivot'!D2852</f>
        <v>CZ03</v>
      </c>
      <c r="F2852" s="7">
        <f>'wts_com_vintage_CA_2023 Pivot'!C2852</f>
        <v>2020</v>
      </c>
      <c r="G2852" s="7" t="s">
        <v>75</v>
      </c>
      <c r="H2852" s="4">
        <f>GETPIVOTDATA("wt_vint",'wts_com_vintage_CA_2023 Pivot'!$A$1,"bldgtype",D2852,"bldgloc",E2852,"bldgvint",F2852,"weightID",A2852)</f>
        <v>0.28599999999999998</v>
      </c>
      <c r="I2852" s="7" t="str">
        <f t="shared" si="88"/>
        <v>DEER2023</v>
      </c>
      <c r="J2852" s="10">
        <f t="shared" si="89"/>
        <v>44927</v>
      </c>
      <c r="M2852" t="s">
        <v>76</v>
      </c>
    </row>
    <row r="2853" spans="1:13" x14ac:dyDescent="0.2">
      <c r="A2853" t="str">
        <f>'wts_com_vintage_CA_2023 Pivot'!A2853</f>
        <v>Rec</v>
      </c>
      <c r="B2853" t="s">
        <v>74</v>
      </c>
      <c r="C2853" t="s">
        <v>79</v>
      </c>
      <c r="D2853" s="7" t="str">
        <f>'wts_com_vintage_CA_2023 Pivot'!B2853</f>
        <v>ECC</v>
      </c>
      <c r="E2853" s="7" t="str">
        <f>'wts_com_vintage_CA_2023 Pivot'!D2853</f>
        <v>CZ04</v>
      </c>
      <c r="F2853" s="7">
        <f>'wts_com_vintage_CA_2023 Pivot'!C2853</f>
        <v>2020</v>
      </c>
      <c r="G2853" s="7" t="s">
        <v>75</v>
      </c>
      <c r="H2853" s="4">
        <f>GETPIVOTDATA("wt_vint",'wts_com_vintage_CA_2023 Pivot'!$A$1,"bldgtype",D2853,"bldgloc",E2853,"bldgvint",F2853,"weightID",A2853)</f>
        <v>0.10199999999999999</v>
      </c>
      <c r="I2853" s="7" t="str">
        <f t="shared" si="88"/>
        <v>DEER2023</v>
      </c>
      <c r="J2853" s="10">
        <f t="shared" si="89"/>
        <v>44927</v>
      </c>
      <c r="M2853" t="s">
        <v>76</v>
      </c>
    </row>
    <row r="2854" spans="1:13" x14ac:dyDescent="0.2">
      <c r="A2854" t="str">
        <f>'wts_com_vintage_CA_2023 Pivot'!A2854</f>
        <v>Rec</v>
      </c>
      <c r="B2854" t="s">
        <v>74</v>
      </c>
      <c r="C2854" t="s">
        <v>79</v>
      </c>
      <c r="D2854" s="7" t="str">
        <f>'wts_com_vintage_CA_2023 Pivot'!B2854</f>
        <v>ECC</v>
      </c>
      <c r="E2854" s="7" t="str">
        <f>'wts_com_vintage_CA_2023 Pivot'!D2854</f>
        <v>CZ05</v>
      </c>
      <c r="F2854" s="7">
        <f>'wts_com_vintage_CA_2023 Pivot'!C2854</f>
        <v>2020</v>
      </c>
      <c r="G2854" s="7" t="s">
        <v>75</v>
      </c>
      <c r="H2854" s="4">
        <f>GETPIVOTDATA("wt_vint",'wts_com_vintage_CA_2023 Pivot'!$A$1,"bldgtype",D2854,"bldgloc",E2854,"bldgvint",F2854,"weightID",A2854)</f>
        <v>0.08</v>
      </c>
      <c r="I2854" s="7" t="str">
        <f t="shared" si="88"/>
        <v>DEER2023</v>
      </c>
      <c r="J2854" s="10">
        <f t="shared" si="89"/>
        <v>44927</v>
      </c>
      <c r="M2854" t="s">
        <v>76</v>
      </c>
    </row>
    <row r="2855" spans="1:13" x14ac:dyDescent="0.2">
      <c r="A2855" t="str">
        <f>'wts_com_vintage_CA_2023 Pivot'!A2855</f>
        <v>Rec</v>
      </c>
      <c r="B2855" t="s">
        <v>74</v>
      </c>
      <c r="C2855" t="s">
        <v>79</v>
      </c>
      <c r="D2855" s="7" t="str">
        <f>'wts_com_vintage_CA_2023 Pivot'!B2855</f>
        <v>ECC</v>
      </c>
      <c r="E2855" s="7" t="str">
        <f>'wts_com_vintage_CA_2023 Pivot'!D2855</f>
        <v>CZ06</v>
      </c>
      <c r="F2855" s="7">
        <f>'wts_com_vintage_CA_2023 Pivot'!C2855</f>
        <v>2020</v>
      </c>
      <c r="G2855" s="7" t="s">
        <v>75</v>
      </c>
      <c r="H2855" s="4">
        <f>GETPIVOTDATA("wt_vint",'wts_com_vintage_CA_2023 Pivot'!$A$1,"bldgtype",D2855,"bldgloc",E2855,"bldgvint",F2855,"weightID",A2855)</f>
        <v>0.45599999999999996</v>
      </c>
      <c r="I2855" s="7" t="str">
        <f t="shared" si="88"/>
        <v>DEER2023</v>
      </c>
      <c r="J2855" s="10">
        <f t="shared" si="89"/>
        <v>44927</v>
      </c>
      <c r="M2855" t="s">
        <v>76</v>
      </c>
    </row>
    <row r="2856" spans="1:13" x14ac:dyDescent="0.2">
      <c r="A2856" t="str">
        <f>'wts_com_vintage_CA_2023 Pivot'!A2856</f>
        <v>Rec</v>
      </c>
      <c r="B2856" t="s">
        <v>74</v>
      </c>
      <c r="C2856" t="s">
        <v>79</v>
      </c>
      <c r="D2856" s="7" t="str">
        <f>'wts_com_vintage_CA_2023 Pivot'!B2856</f>
        <v>ECC</v>
      </c>
      <c r="E2856" s="7" t="str">
        <f>'wts_com_vintage_CA_2023 Pivot'!D2856</f>
        <v>CZ07</v>
      </c>
      <c r="F2856" s="7">
        <f>'wts_com_vintage_CA_2023 Pivot'!C2856</f>
        <v>2020</v>
      </c>
      <c r="G2856" s="7" t="s">
        <v>75</v>
      </c>
      <c r="H2856" s="4">
        <f>GETPIVOTDATA("wt_vint",'wts_com_vintage_CA_2023 Pivot'!$A$1,"bldgtype",D2856,"bldgloc",E2856,"bldgvint",F2856,"weightID",A2856)</f>
        <v>0.23599999999999999</v>
      </c>
      <c r="I2856" s="7" t="str">
        <f t="shared" si="88"/>
        <v>DEER2023</v>
      </c>
      <c r="J2856" s="10">
        <f t="shared" si="89"/>
        <v>44927</v>
      </c>
      <c r="M2856" t="s">
        <v>76</v>
      </c>
    </row>
    <row r="2857" spans="1:13" x14ac:dyDescent="0.2">
      <c r="A2857" t="str">
        <f>'wts_com_vintage_CA_2023 Pivot'!A2857</f>
        <v>Rec</v>
      </c>
      <c r="B2857" t="s">
        <v>74</v>
      </c>
      <c r="C2857" t="s">
        <v>79</v>
      </c>
      <c r="D2857" s="7" t="str">
        <f>'wts_com_vintage_CA_2023 Pivot'!B2857</f>
        <v>ECC</v>
      </c>
      <c r="E2857" s="7" t="str">
        <f>'wts_com_vintage_CA_2023 Pivot'!D2857</f>
        <v>CZ08</v>
      </c>
      <c r="F2857" s="7">
        <f>'wts_com_vintage_CA_2023 Pivot'!C2857</f>
        <v>2020</v>
      </c>
      <c r="G2857" s="7" t="s">
        <v>75</v>
      </c>
      <c r="H2857" s="4">
        <f>GETPIVOTDATA("wt_vint",'wts_com_vintage_CA_2023 Pivot'!$A$1,"bldgtype",D2857,"bldgloc",E2857,"bldgvint",F2857,"weightID",A2857)</f>
        <v>0.72599999999999998</v>
      </c>
      <c r="I2857" s="7" t="str">
        <f t="shared" si="88"/>
        <v>DEER2023</v>
      </c>
      <c r="J2857" s="10">
        <f t="shared" si="89"/>
        <v>44927</v>
      </c>
      <c r="M2857" t="s">
        <v>76</v>
      </c>
    </row>
    <row r="2858" spans="1:13" x14ac:dyDescent="0.2">
      <c r="A2858" t="str">
        <f>'wts_com_vintage_CA_2023 Pivot'!A2858</f>
        <v>Rec</v>
      </c>
      <c r="B2858" t="s">
        <v>74</v>
      </c>
      <c r="C2858" t="s">
        <v>79</v>
      </c>
      <c r="D2858" s="7" t="str">
        <f>'wts_com_vintage_CA_2023 Pivot'!B2858</f>
        <v>ECC</v>
      </c>
      <c r="E2858" s="7" t="str">
        <f>'wts_com_vintage_CA_2023 Pivot'!D2858</f>
        <v>CZ09</v>
      </c>
      <c r="F2858" s="7">
        <f>'wts_com_vintage_CA_2023 Pivot'!C2858</f>
        <v>2020</v>
      </c>
      <c r="G2858" s="7" t="s">
        <v>75</v>
      </c>
      <c r="H2858" s="4">
        <f>GETPIVOTDATA("wt_vint",'wts_com_vintage_CA_2023 Pivot'!$A$1,"bldgtype",D2858,"bldgloc",E2858,"bldgvint",F2858,"weightID",A2858)</f>
        <v>0.32599999999999996</v>
      </c>
      <c r="I2858" s="7" t="str">
        <f t="shared" si="88"/>
        <v>DEER2023</v>
      </c>
      <c r="J2858" s="10">
        <f t="shared" si="89"/>
        <v>44927</v>
      </c>
      <c r="M2858" t="s">
        <v>76</v>
      </c>
    </row>
    <row r="2859" spans="1:13" x14ac:dyDescent="0.2">
      <c r="A2859" t="str">
        <f>'wts_com_vintage_CA_2023 Pivot'!A2859</f>
        <v>Rec</v>
      </c>
      <c r="B2859" t="s">
        <v>74</v>
      </c>
      <c r="C2859" t="s">
        <v>79</v>
      </c>
      <c r="D2859" s="7" t="str">
        <f>'wts_com_vintage_CA_2023 Pivot'!B2859</f>
        <v>ECC</v>
      </c>
      <c r="E2859" s="7" t="str">
        <f>'wts_com_vintage_CA_2023 Pivot'!D2859</f>
        <v>CZ10</v>
      </c>
      <c r="F2859" s="7">
        <f>'wts_com_vintage_CA_2023 Pivot'!C2859</f>
        <v>2020</v>
      </c>
      <c r="G2859" s="7" t="s">
        <v>75</v>
      </c>
      <c r="H2859" s="4">
        <f>GETPIVOTDATA("wt_vint",'wts_com_vintage_CA_2023 Pivot'!$A$1,"bldgtype",D2859,"bldgloc",E2859,"bldgvint",F2859,"weightID",A2859)</f>
        <v>0.49399999999999994</v>
      </c>
      <c r="I2859" s="7" t="str">
        <f t="shared" si="88"/>
        <v>DEER2023</v>
      </c>
      <c r="J2859" s="10">
        <f t="shared" si="89"/>
        <v>44927</v>
      </c>
      <c r="M2859" t="s">
        <v>76</v>
      </c>
    </row>
    <row r="2860" spans="1:13" x14ac:dyDescent="0.2">
      <c r="A2860" t="str">
        <f>'wts_com_vintage_CA_2023 Pivot'!A2860</f>
        <v>Rec</v>
      </c>
      <c r="B2860" t="s">
        <v>74</v>
      </c>
      <c r="C2860" t="s">
        <v>79</v>
      </c>
      <c r="D2860" s="7" t="str">
        <f>'wts_com_vintage_CA_2023 Pivot'!B2860</f>
        <v>ECC</v>
      </c>
      <c r="E2860" s="7" t="str">
        <f>'wts_com_vintage_CA_2023 Pivot'!D2860</f>
        <v>CZ11</v>
      </c>
      <c r="F2860" s="7">
        <f>'wts_com_vintage_CA_2023 Pivot'!C2860</f>
        <v>2020</v>
      </c>
      <c r="G2860" s="7" t="s">
        <v>75</v>
      </c>
      <c r="H2860" s="4">
        <f>GETPIVOTDATA("wt_vint",'wts_com_vintage_CA_2023 Pivot'!$A$1,"bldgtype",D2860,"bldgloc",E2860,"bldgvint",F2860,"weightID",A2860)</f>
        <v>0.11600000000000001</v>
      </c>
      <c r="I2860" s="7" t="str">
        <f t="shared" si="88"/>
        <v>DEER2023</v>
      </c>
      <c r="J2860" s="10">
        <f t="shared" si="89"/>
        <v>44927</v>
      </c>
      <c r="M2860" t="s">
        <v>76</v>
      </c>
    </row>
    <row r="2861" spans="1:13" x14ac:dyDescent="0.2">
      <c r="A2861" t="str">
        <f>'wts_com_vintage_CA_2023 Pivot'!A2861</f>
        <v>Rec</v>
      </c>
      <c r="B2861" t="s">
        <v>74</v>
      </c>
      <c r="C2861" t="s">
        <v>79</v>
      </c>
      <c r="D2861" s="7" t="str">
        <f>'wts_com_vintage_CA_2023 Pivot'!B2861</f>
        <v>ECC</v>
      </c>
      <c r="E2861" s="7" t="str">
        <f>'wts_com_vintage_CA_2023 Pivot'!D2861</f>
        <v>CZ12</v>
      </c>
      <c r="F2861" s="7">
        <f>'wts_com_vintage_CA_2023 Pivot'!C2861</f>
        <v>2020</v>
      </c>
      <c r="G2861" s="7" t="s">
        <v>75</v>
      </c>
      <c r="H2861" s="4">
        <f>GETPIVOTDATA("wt_vint",'wts_com_vintage_CA_2023 Pivot'!$A$1,"bldgtype",D2861,"bldgloc",E2861,"bldgvint",F2861,"weightID",A2861)</f>
        <v>0.16</v>
      </c>
      <c r="I2861" s="7" t="str">
        <f t="shared" si="88"/>
        <v>DEER2023</v>
      </c>
      <c r="J2861" s="10">
        <f t="shared" si="89"/>
        <v>44927</v>
      </c>
      <c r="M2861" t="s">
        <v>76</v>
      </c>
    </row>
    <row r="2862" spans="1:13" x14ac:dyDescent="0.2">
      <c r="A2862" t="str">
        <f>'wts_com_vintage_CA_2023 Pivot'!A2862</f>
        <v>Rec</v>
      </c>
      <c r="B2862" t="s">
        <v>74</v>
      </c>
      <c r="C2862" t="s">
        <v>79</v>
      </c>
      <c r="D2862" s="7" t="str">
        <f>'wts_com_vintage_CA_2023 Pivot'!B2862</f>
        <v>ECC</v>
      </c>
      <c r="E2862" s="7" t="str">
        <f>'wts_com_vintage_CA_2023 Pivot'!D2862</f>
        <v>CZ13</v>
      </c>
      <c r="F2862" s="7">
        <f>'wts_com_vintage_CA_2023 Pivot'!C2862</f>
        <v>2020</v>
      </c>
      <c r="G2862" s="7" t="s">
        <v>75</v>
      </c>
      <c r="H2862" s="4">
        <f>GETPIVOTDATA("wt_vint",'wts_com_vintage_CA_2023 Pivot'!$A$1,"bldgtype",D2862,"bldgloc",E2862,"bldgvint",F2862,"weightID",A2862)</f>
        <v>0.28800000000000003</v>
      </c>
      <c r="I2862" s="7" t="str">
        <f t="shared" si="88"/>
        <v>DEER2023</v>
      </c>
      <c r="J2862" s="10">
        <f t="shared" si="89"/>
        <v>44927</v>
      </c>
      <c r="M2862" t="s">
        <v>76</v>
      </c>
    </row>
    <row r="2863" spans="1:13" x14ac:dyDescent="0.2">
      <c r="A2863" t="str">
        <f>'wts_com_vintage_CA_2023 Pivot'!A2863</f>
        <v>Rec</v>
      </c>
      <c r="B2863" t="s">
        <v>74</v>
      </c>
      <c r="C2863" t="s">
        <v>79</v>
      </c>
      <c r="D2863" s="7" t="str">
        <f>'wts_com_vintage_CA_2023 Pivot'!B2863</f>
        <v>ECC</v>
      </c>
      <c r="E2863" s="7" t="str">
        <f>'wts_com_vintage_CA_2023 Pivot'!D2863</f>
        <v>CZ14</v>
      </c>
      <c r="F2863" s="7">
        <f>'wts_com_vintage_CA_2023 Pivot'!C2863</f>
        <v>2020</v>
      </c>
      <c r="G2863" s="7" t="s">
        <v>75</v>
      </c>
      <c r="H2863" s="4">
        <f>GETPIVOTDATA("wt_vint",'wts_com_vintage_CA_2023 Pivot'!$A$1,"bldgtype",D2863,"bldgloc",E2863,"bldgvint",F2863,"weightID",A2863)</f>
        <v>0.14200000000000002</v>
      </c>
      <c r="I2863" s="7" t="str">
        <f t="shared" si="88"/>
        <v>DEER2023</v>
      </c>
      <c r="J2863" s="10">
        <f t="shared" si="89"/>
        <v>44927</v>
      </c>
      <c r="M2863" t="s">
        <v>76</v>
      </c>
    </row>
    <row r="2864" spans="1:13" x14ac:dyDescent="0.2">
      <c r="A2864" t="str">
        <f>'wts_com_vintage_CA_2023 Pivot'!A2864</f>
        <v>Rec</v>
      </c>
      <c r="B2864" t="s">
        <v>74</v>
      </c>
      <c r="C2864" t="s">
        <v>79</v>
      </c>
      <c r="D2864" s="7" t="str">
        <f>'wts_com_vintage_CA_2023 Pivot'!B2864</f>
        <v>ECC</v>
      </c>
      <c r="E2864" s="7" t="str">
        <f>'wts_com_vintage_CA_2023 Pivot'!D2864</f>
        <v>CZ15</v>
      </c>
      <c r="F2864" s="7">
        <f>'wts_com_vintage_CA_2023 Pivot'!C2864</f>
        <v>2020</v>
      </c>
      <c r="G2864" s="7" t="s">
        <v>75</v>
      </c>
      <c r="H2864" s="4">
        <f>GETPIVOTDATA("wt_vint",'wts_com_vintage_CA_2023 Pivot'!$A$1,"bldgtype",D2864,"bldgloc",E2864,"bldgvint",F2864,"weightID",A2864)</f>
        <v>0.124</v>
      </c>
      <c r="I2864" s="7" t="str">
        <f t="shared" si="88"/>
        <v>DEER2023</v>
      </c>
      <c r="J2864" s="10">
        <f t="shared" si="89"/>
        <v>44927</v>
      </c>
      <c r="M2864" t="s">
        <v>76</v>
      </c>
    </row>
    <row r="2865" spans="1:13" x14ac:dyDescent="0.2">
      <c r="A2865" t="str">
        <f>'wts_com_vintage_CA_2023 Pivot'!A2865</f>
        <v>Rec</v>
      </c>
      <c r="B2865" t="s">
        <v>74</v>
      </c>
      <c r="C2865" t="s">
        <v>79</v>
      </c>
      <c r="D2865" s="7" t="str">
        <f>'wts_com_vintage_CA_2023 Pivot'!B2865</f>
        <v>ECC</v>
      </c>
      <c r="E2865" s="7" t="str">
        <f>'wts_com_vintage_CA_2023 Pivot'!D2865</f>
        <v>CZ16</v>
      </c>
      <c r="F2865" s="7">
        <f>'wts_com_vintage_CA_2023 Pivot'!C2865</f>
        <v>2020</v>
      </c>
      <c r="G2865" s="7" t="s">
        <v>75</v>
      </c>
      <c r="H2865" s="4">
        <f>GETPIVOTDATA("wt_vint",'wts_com_vintage_CA_2023 Pivot'!$A$1,"bldgtype",D2865,"bldgloc",E2865,"bldgvint",F2865,"weightID",A2865)</f>
        <v>0.27800000000000002</v>
      </c>
      <c r="I2865" s="7" t="str">
        <f t="shared" si="88"/>
        <v>DEER2023</v>
      </c>
      <c r="J2865" s="10">
        <f t="shared" si="89"/>
        <v>44927</v>
      </c>
      <c r="M2865" t="s">
        <v>76</v>
      </c>
    </row>
    <row r="2866" spans="1:13" x14ac:dyDescent="0.2">
      <c r="A2866" t="str">
        <f>'wts_com_vintage_CA_2023 Pivot'!A2866</f>
        <v>Rec</v>
      </c>
      <c r="B2866" t="s">
        <v>74</v>
      </c>
      <c r="C2866" t="s">
        <v>79</v>
      </c>
      <c r="D2866" s="7" t="str">
        <f>'wts_com_vintage_CA_2023 Pivot'!B2866</f>
        <v>EPr</v>
      </c>
      <c r="E2866" s="7" t="str">
        <f>'wts_com_vintage_CA_2023 Pivot'!D2866</f>
        <v>CZ01</v>
      </c>
      <c r="F2866" s="7">
        <f>'wts_com_vintage_CA_2023 Pivot'!C2866</f>
        <v>2017</v>
      </c>
      <c r="G2866" s="7" t="s">
        <v>75</v>
      </c>
      <c r="H2866" s="4">
        <f>GETPIVOTDATA("wt_vint",'wts_com_vintage_CA_2023 Pivot'!$A$1,"bldgtype",D2866,"bldgloc",E2866,"bldgvint",F2866,"weightID",A2866)</f>
        <v>1.2999999999999999E-2</v>
      </c>
      <c r="I2866" s="7" t="str">
        <f t="shared" si="88"/>
        <v>DEER2019</v>
      </c>
      <c r="J2866" s="10">
        <f t="shared" si="89"/>
        <v>43466</v>
      </c>
      <c r="M2866" t="s">
        <v>76</v>
      </c>
    </row>
    <row r="2867" spans="1:13" x14ac:dyDescent="0.2">
      <c r="A2867" t="str">
        <f>'wts_com_vintage_CA_2023 Pivot'!A2867</f>
        <v>Rec</v>
      </c>
      <c r="B2867" t="s">
        <v>74</v>
      </c>
      <c r="C2867" t="s">
        <v>79</v>
      </c>
      <c r="D2867" s="7" t="str">
        <f>'wts_com_vintage_CA_2023 Pivot'!B2867</f>
        <v>EPr</v>
      </c>
      <c r="E2867" s="7" t="str">
        <f>'wts_com_vintage_CA_2023 Pivot'!D2867</f>
        <v>CZ02</v>
      </c>
      <c r="F2867" s="7">
        <f>'wts_com_vintage_CA_2023 Pivot'!C2867</f>
        <v>2017</v>
      </c>
      <c r="G2867" s="7" t="s">
        <v>75</v>
      </c>
      <c r="H2867" s="4">
        <f>GETPIVOTDATA("wt_vint",'wts_com_vintage_CA_2023 Pivot'!$A$1,"bldgtype",D2867,"bldgloc",E2867,"bldgvint",F2867,"weightID",A2867)</f>
        <v>7.9000000000000001E-2</v>
      </c>
      <c r="I2867" s="7" t="str">
        <f t="shared" si="88"/>
        <v>DEER2019</v>
      </c>
      <c r="J2867" s="10">
        <f t="shared" si="89"/>
        <v>43466</v>
      </c>
      <c r="M2867" t="s">
        <v>76</v>
      </c>
    </row>
    <row r="2868" spans="1:13" x14ac:dyDescent="0.2">
      <c r="A2868" t="str">
        <f>'wts_com_vintage_CA_2023 Pivot'!A2868</f>
        <v>Rec</v>
      </c>
      <c r="B2868" t="s">
        <v>74</v>
      </c>
      <c r="C2868" t="s">
        <v>79</v>
      </c>
      <c r="D2868" s="7" t="str">
        <f>'wts_com_vintage_CA_2023 Pivot'!B2868</f>
        <v>EPr</v>
      </c>
      <c r="E2868" s="7" t="str">
        <f>'wts_com_vintage_CA_2023 Pivot'!D2868</f>
        <v>CZ03</v>
      </c>
      <c r="F2868" s="7">
        <f>'wts_com_vintage_CA_2023 Pivot'!C2868</f>
        <v>2017</v>
      </c>
      <c r="G2868" s="7" t="s">
        <v>75</v>
      </c>
      <c r="H2868" s="4">
        <f>GETPIVOTDATA("wt_vint",'wts_com_vintage_CA_2023 Pivot'!$A$1,"bldgtype",D2868,"bldgloc",E2868,"bldgvint",F2868,"weightID",A2868)</f>
        <v>0.23499999999999999</v>
      </c>
      <c r="I2868" s="7" t="str">
        <f t="shared" si="88"/>
        <v>DEER2019</v>
      </c>
      <c r="J2868" s="10">
        <f t="shared" si="89"/>
        <v>43466</v>
      </c>
      <c r="M2868" t="s">
        <v>76</v>
      </c>
    </row>
    <row r="2869" spans="1:13" x14ac:dyDescent="0.2">
      <c r="A2869" t="str">
        <f>'wts_com_vintage_CA_2023 Pivot'!A2869</f>
        <v>Rec</v>
      </c>
      <c r="B2869" t="s">
        <v>74</v>
      </c>
      <c r="C2869" t="s">
        <v>79</v>
      </c>
      <c r="D2869" s="7" t="str">
        <f>'wts_com_vintage_CA_2023 Pivot'!B2869</f>
        <v>EPr</v>
      </c>
      <c r="E2869" s="7" t="str">
        <f>'wts_com_vintage_CA_2023 Pivot'!D2869</f>
        <v>CZ04</v>
      </c>
      <c r="F2869" s="7">
        <f>'wts_com_vintage_CA_2023 Pivot'!C2869</f>
        <v>2017</v>
      </c>
      <c r="G2869" s="7" t="s">
        <v>75</v>
      </c>
      <c r="H2869" s="4">
        <f>GETPIVOTDATA("wt_vint",'wts_com_vintage_CA_2023 Pivot'!$A$1,"bldgtype",D2869,"bldgloc",E2869,"bldgvint",F2869,"weightID",A2869)</f>
        <v>0.159</v>
      </c>
      <c r="I2869" s="7" t="str">
        <f t="shared" si="88"/>
        <v>DEER2019</v>
      </c>
      <c r="J2869" s="10">
        <f t="shared" si="89"/>
        <v>43466</v>
      </c>
      <c r="M2869" t="s">
        <v>76</v>
      </c>
    </row>
    <row r="2870" spans="1:13" x14ac:dyDescent="0.2">
      <c r="A2870" t="str">
        <f>'wts_com_vintage_CA_2023 Pivot'!A2870</f>
        <v>Rec</v>
      </c>
      <c r="B2870" t="s">
        <v>74</v>
      </c>
      <c r="C2870" t="s">
        <v>79</v>
      </c>
      <c r="D2870" s="7" t="str">
        <f>'wts_com_vintage_CA_2023 Pivot'!B2870</f>
        <v>EPr</v>
      </c>
      <c r="E2870" s="7" t="str">
        <f>'wts_com_vintage_CA_2023 Pivot'!D2870</f>
        <v>CZ05</v>
      </c>
      <c r="F2870" s="7">
        <f>'wts_com_vintage_CA_2023 Pivot'!C2870</f>
        <v>2017</v>
      </c>
      <c r="G2870" s="7" t="s">
        <v>75</v>
      </c>
      <c r="H2870" s="4">
        <f>GETPIVOTDATA("wt_vint",'wts_com_vintage_CA_2023 Pivot'!$A$1,"bldgtype",D2870,"bldgloc",E2870,"bldgvint",F2870,"weightID",A2870)</f>
        <v>2.4E-2</v>
      </c>
      <c r="I2870" s="7" t="str">
        <f t="shared" si="88"/>
        <v>DEER2019</v>
      </c>
      <c r="J2870" s="10">
        <f t="shared" si="89"/>
        <v>43466</v>
      </c>
      <c r="M2870" t="s">
        <v>76</v>
      </c>
    </row>
    <row r="2871" spans="1:13" x14ac:dyDescent="0.2">
      <c r="A2871" t="str">
        <f>'wts_com_vintage_CA_2023 Pivot'!A2871</f>
        <v>Rec</v>
      </c>
      <c r="B2871" t="s">
        <v>74</v>
      </c>
      <c r="C2871" t="s">
        <v>79</v>
      </c>
      <c r="D2871" s="7" t="str">
        <f>'wts_com_vintage_CA_2023 Pivot'!B2871</f>
        <v>EPr</v>
      </c>
      <c r="E2871" s="7" t="str">
        <f>'wts_com_vintage_CA_2023 Pivot'!D2871</f>
        <v>CZ06</v>
      </c>
      <c r="F2871" s="7">
        <f>'wts_com_vintage_CA_2023 Pivot'!C2871</f>
        <v>2017</v>
      </c>
      <c r="G2871" s="7" t="s">
        <v>75</v>
      </c>
      <c r="H2871" s="4">
        <f>GETPIVOTDATA("wt_vint",'wts_com_vintage_CA_2023 Pivot'!$A$1,"bldgtype",D2871,"bldgloc",E2871,"bldgvint",F2871,"weightID",A2871)</f>
        <v>0.33500000000000002</v>
      </c>
      <c r="I2871" s="7" t="str">
        <f t="shared" si="88"/>
        <v>DEER2019</v>
      </c>
      <c r="J2871" s="10">
        <f t="shared" si="89"/>
        <v>43466</v>
      </c>
      <c r="M2871" t="s">
        <v>76</v>
      </c>
    </row>
    <row r="2872" spans="1:13" x14ac:dyDescent="0.2">
      <c r="A2872" t="str">
        <f>'wts_com_vintage_CA_2023 Pivot'!A2872</f>
        <v>Rec</v>
      </c>
      <c r="B2872" t="s">
        <v>74</v>
      </c>
      <c r="C2872" t="s">
        <v>79</v>
      </c>
      <c r="D2872" s="7" t="str">
        <f>'wts_com_vintage_CA_2023 Pivot'!B2872</f>
        <v>EPr</v>
      </c>
      <c r="E2872" s="7" t="str">
        <f>'wts_com_vintage_CA_2023 Pivot'!D2872</f>
        <v>CZ07</v>
      </c>
      <c r="F2872" s="7">
        <f>'wts_com_vintage_CA_2023 Pivot'!C2872</f>
        <v>2017</v>
      </c>
      <c r="G2872" s="7" t="s">
        <v>75</v>
      </c>
      <c r="H2872" s="4">
        <f>GETPIVOTDATA("wt_vint",'wts_com_vintage_CA_2023 Pivot'!$A$1,"bldgtype",D2872,"bldgloc",E2872,"bldgvint",F2872,"weightID",A2872)</f>
        <v>0.14499999999999999</v>
      </c>
      <c r="I2872" s="7" t="str">
        <f t="shared" si="88"/>
        <v>DEER2019</v>
      </c>
      <c r="J2872" s="10">
        <f t="shared" si="89"/>
        <v>43466</v>
      </c>
      <c r="M2872" t="s">
        <v>76</v>
      </c>
    </row>
    <row r="2873" spans="1:13" x14ac:dyDescent="0.2">
      <c r="A2873" t="str">
        <f>'wts_com_vintage_CA_2023 Pivot'!A2873</f>
        <v>Rec</v>
      </c>
      <c r="B2873" t="s">
        <v>74</v>
      </c>
      <c r="C2873" t="s">
        <v>79</v>
      </c>
      <c r="D2873" s="7" t="str">
        <f>'wts_com_vintage_CA_2023 Pivot'!B2873</f>
        <v>EPr</v>
      </c>
      <c r="E2873" s="7" t="str">
        <f>'wts_com_vintage_CA_2023 Pivot'!D2873</f>
        <v>CZ08</v>
      </c>
      <c r="F2873" s="7">
        <f>'wts_com_vintage_CA_2023 Pivot'!C2873</f>
        <v>2017</v>
      </c>
      <c r="G2873" s="7" t="s">
        <v>75</v>
      </c>
      <c r="H2873" s="4">
        <f>GETPIVOTDATA("wt_vint",'wts_com_vintage_CA_2023 Pivot'!$A$1,"bldgtype",D2873,"bldgloc",E2873,"bldgvint",F2873,"weightID",A2873)</f>
        <v>0.58899999999999997</v>
      </c>
      <c r="I2873" s="7" t="str">
        <f t="shared" si="88"/>
        <v>DEER2019</v>
      </c>
      <c r="J2873" s="10">
        <f t="shared" si="89"/>
        <v>43466</v>
      </c>
      <c r="M2873" t="s">
        <v>76</v>
      </c>
    </row>
    <row r="2874" spans="1:13" x14ac:dyDescent="0.2">
      <c r="A2874" t="str">
        <f>'wts_com_vintage_CA_2023 Pivot'!A2874</f>
        <v>Rec</v>
      </c>
      <c r="B2874" t="s">
        <v>74</v>
      </c>
      <c r="C2874" t="s">
        <v>79</v>
      </c>
      <c r="D2874" s="7" t="str">
        <f>'wts_com_vintage_CA_2023 Pivot'!B2874</f>
        <v>EPr</v>
      </c>
      <c r="E2874" s="7" t="str">
        <f>'wts_com_vintage_CA_2023 Pivot'!D2874</f>
        <v>CZ09</v>
      </c>
      <c r="F2874" s="7">
        <f>'wts_com_vintage_CA_2023 Pivot'!C2874</f>
        <v>2017</v>
      </c>
      <c r="G2874" s="7" t="s">
        <v>75</v>
      </c>
      <c r="H2874" s="4">
        <f>GETPIVOTDATA("wt_vint",'wts_com_vintage_CA_2023 Pivot'!$A$1,"bldgtype",D2874,"bldgloc",E2874,"bldgvint",F2874,"weightID",A2874)</f>
        <v>0.42000000000000004</v>
      </c>
      <c r="I2874" s="7" t="str">
        <f t="shared" si="88"/>
        <v>DEER2019</v>
      </c>
      <c r="J2874" s="10">
        <f t="shared" si="89"/>
        <v>43466</v>
      </c>
      <c r="M2874" t="s">
        <v>76</v>
      </c>
    </row>
    <row r="2875" spans="1:13" x14ac:dyDescent="0.2">
      <c r="A2875" t="str">
        <f>'wts_com_vintage_CA_2023 Pivot'!A2875</f>
        <v>Rec</v>
      </c>
      <c r="B2875" t="s">
        <v>74</v>
      </c>
      <c r="C2875" t="s">
        <v>79</v>
      </c>
      <c r="D2875" s="7" t="str">
        <f>'wts_com_vintage_CA_2023 Pivot'!B2875</f>
        <v>EPr</v>
      </c>
      <c r="E2875" s="7" t="str">
        <f>'wts_com_vintage_CA_2023 Pivot'!D2875</f>
        <v>CZ10</v>
      </c>
      <c r="F2875" s="7">
        <f>'wts_com_vintage_CA_2023 Pivot'!C2875</f>
        <v>2017</v>
      </c>
      <c r="G2875" s="7" t="s">
        <v>75</v>
      </c>
      <c r="H2875" s="4">
        <f>GETPIVOTDATA("wt_vint",'wts_com_vintage_CA_2023 Pivot'!$A$1,"bldgtype",D2875,"bldgloc",E2875,"bldgvint",F2875,"weightID",A2875)</f>
        <v>0.93899999999999995</v>
      </c>
      <c r="I2875" s="7" t="str">
        <f t="shared" si="88"/>
        <v>DEER2019</v>
      </c>
      <c r="J2875" s="10">
        <f t="shared" si="89"/>
        <v>43466</v>
      </c>
      <c r="M2875" t="s">
        <v>76</v>
      </c>
    </row>
    <row r="2876" spans="1:13" x14ac:dyDescent="0.2">
      <c r="A2876" t="str">
        <f>'wts_com_vintage_CA_2023 Pivot'!A2876</f>
        <v>Rec</v>
      </c>
      <c r="B2876" t="s">
        <v>74</v>
      </c>
      <c r="C2876" t="s">
        <v>79</v>
      </c>
      <c r="D2876" s="7" t="str">
        <f>'wts_com_vintage_CA_2023 Pivot'!B2876</f>
        <v>EPr</v>
      </c>
      <c r="E2876" s="7" t="str">
        <f>'wts_com_vintage_CA_2023 Pivot'!D2876</f>
        <v>CZ11</v>
      </c>
      <c r="F2876" s="7">
        <f>'wts_com_vintage_CA_2023 Pivot'!C2876</f>
        <v>2017</v>
      </c>
      <c r="G2876" s="7" t="s">
        <v>75</v>
      </c>
      <c r="H2876" s="4">
        <f>GETPIVOTDATA("wt_vint",'wts_com_vintage_CA_2023 Pivot'!$A$1,"bldgtype",D2876,"bldgloc",E2876,"bldgvint",F2876,"weightID",A2876)</f>
        <v>0.13100000000000001</v>
      </c>
      <c r="I2876" s="7" t="str">
        <f t="shared" si="88"/>
        <v>DEER2019</v>
      </c>
      <c r="J2876" s="10">
        <f t="shared" si="89"/>
        <v>43466</v>
      </c>
      <c r="M2876" t="s">
        <v>76</v>
      </c>
    </row>
    <row r="2877" spans="1:13" x14ac:dyDescent="0.2">
      <c r="A2877" t="str">
        <f>'wts_com_vintage_CA_2023 Pivot'!A2877</f>
        <v>Rec</v>
      </c>
      <c r="B2877" t="s">
        <v>74</v>
      </c>
      <c r="C2877" t="s">
        <v>79</v>
      </c>
      <c r="D2877" s="7" t="str">
        <f>'wts_com_vintage_CA_2023 Pivot'!B2877</f>
        <v>EPr</v>
      </c>
      <c r="E2877" s="7" t="str">
        <f>'wts_com_vintage_CA_2023 Pivot'!D2877</f>
        <v>CZ12</v>
      </c>
      <c r="F2877" s="7">
        <f>'wts_com_vintage_CA_2023 Pivot'!C2877</f>
        <v>2017</v>
      </c>
      <c r="G2877" s="7" t="s">
        <v>75</v>
      </c>
      <c r="H2877" s="4">
        <f>GETPIVOTDATA("wt_vint",'wts_com_vintage_CA_2023 Pivot'!$A$1,"bldgtype",D2877,"bldgloc",E2877,"bldgvint",F2877,"weightID",A2877)</f>
        <v>0.40100000000000002</v>
      </c>
      <c r="I2877" s="7" t="str">
        <f t="shared" si="88"/>
        <v>DEER2019</v>
      </c>
      <c r="J2877" s="10">
        <f t="shared" si="89"/>
        <v>43466</v>
      </c>
      <c r="M2877" t="s">
        <v>76</v>
      </c>
    </row>
    <row r="2878" spans="1:13" x14ac:dyDescent="0.2">
      <c r="A2878" t="str">
        <f>'wts_com_vintage_CA_2023 Pivot'!A2878</f>
        <v>Rec</v>
      </c>
      <c r="B2878" t="s">
        <v>74</v>
      </c>
      <c r="C2878" t="s">
        <v>79</v>
      </c>
      <c r="D2878" s="7" t="str">
        <f>'wts_com_vintage_CA_2023 Pivot'!B2878</f>
        <v>EPr</v>
      </c>
      <c r="E2878" s="7" t="str">
        <f>'wts_com_vintage_CA_2023 Pivot'!D2878</f>
        <v>CZ13</v>
      </c>
      <c r="F2878" s="7">
        <f>'wts_com_vintage_CA_2023 Pivot'!C2878</f>
        <v>2017</v>
      </c>
      <c r="G2878" s="7" t="s">
        <v>75</v>
      </c>
      <c r="H2878" s="4">
        <f>GETPIVOTDATA("wt_vint",'wts_com_vintage_CA_2023 Pivot'!$A$1,"bldgtype",D2878,"bldgloc",E2878,"bldgvint",F2878,"weightID",A2878)</f>
        <v>0.504</v>
      </c>
      <c r="I2878" s="7" t="str">
        <f t="shared" si="88"/>
        <v>DEER2019</v>
      </c>
      <c r="J2878" s="10">
        <f t="shared" si="89"/>
        <v>43466</v>
      </c>
      <c r="M2878" t="s">
        <v>76</v>
      </c>
    </row>
    <row r="2879" spans="1:13" x14ac:dyDescent="0.2">
      <c r="A2879" t="str">
        <f>'wts_com_vintage_CA_2023 Pivot'!A2879</f>
        <v>Rec</v>
      </c>
      <c r="B2879" t="s">
        <v>74</v>
      </c>
      <c r="C2879" t="s">
        <v>79</v>
      </c>
      <c r="D2879" s="7" t="str">
        <f>'wts_com_vintage_CA_2023 Pivot'!B2879</f>
        <v>EPr</v>
      </c>
      <c r="E2879" s="7" t="str">
        <f>'wts_com_vintage_CA_2023 Pivot'!D2879</f>
        <v>CZ14</v>
      </c>
      <c r="F2879" s="7">
        <f>'wts_com_vintage_CA_2023 Pivot'!C2879</f>
        <v>2017</v>
      </c>
      <c r="G2879" s="7" t="s">
        <v>75</v>
      </c>
      <c r="H2879" s="4">
        <f>GETPIVOTDATA("wt_vint",'wts_com_vintage_CA_2023 Pivot'!$A$1,"bldgtype",D2879,"bldgloc",E2879,"bldgvint",F2879,"weightID",A2879)</f>
        <v>0.19600000000000001</v>
      </c>
      <c r="I2879" s="7" t="str">
        <f t="shared" si="88"/>
        <v>DEER2019</v>
      </c>
      <c r="J2879" s="10">
        <f t="shared" si="89"/>
        <v>43466</v>
      </c>
      <c r="M2879" t="s">
        <v>76</v>
      </c>
    </row>
    <row r="2880" spans="1:13" x14ac:dyDescent="0.2">
      <c r="A2880" t="str">
        <f>'wts_com_vintage_CA_2023 Pivot'!A2880</f>
        <v>Rec</v>
      </c>
      <c r="B2880" t="s">
        <v>74</v>
      </c>
      <c r="C2880" t="s">
        <v>79</v>
      </c>
      <c r="D2880" s="7" t="str">
        <f>'wts_com_vintage_CA_2023 Pivot'!B2880</f>
        <v>EPr</v>
      </c>
      <c r="E2880" s="7" t="str">
        <f>'wts_com_vintage_CA_2023 Pivot'!D2880</f>
        <v>CZ15</v>
      </c>
      <c r="F2880" s="7">
        <f>'wts_com_vintage_CA_2023 Pivot'!C2880</f>
        <v>2017</v>
      </c>
      <c r="G2880" s="7" t="s">
        <v>75</v>
      </c>
      <c r="H2880" s="4">
        <f>GETPIVOTDATA("wt_vint",'wts_com_vintage_CA_2023 Pivot'!$A$1,"bldgtype",D2880,"bldgloc",E2880,"bldgvint",F2880,"weightID",A2880)</f>
        <v>7.6999999999999999E-2</v>
      </c>
      <c r="I2880" s="7" t="str">
        <f t="shared" si="88"/>
        <v>DEER2019</v>
      </c>
      <c r="J2880" s="10">
        <f t="shared" si="89"/>
        <v>43466</v>
      </c>
      <c r="M2880" t="s">
        <v>76</v>
      </c>
    </row>
    <row r="2881" spans="1:13" x14ac:dyDescent="0.2">
      <c r="A2881" t="str">
        <f>'wts_com_vintage_CA_2023 Pivot'!A2881</f>
        <v>Rec</v>
      </c>
      <c r="B2881" t="s">
        <v>74</v>
      </c>
      <c r="C2881" t="s">
        <v>79</v>
      </c>
      <c r="D2881" s="7" t="str">
        <f>'wts_com_vintage_CA_2023 Pivot'!B2881</f>
        <v>EPr</v>
      </c>
      <c r="E2881" s="7" t="str">
        <f>'wts_com_vintage_CA_2023 Pivot'!D2881</f>
        <v>CZ16</v>
      </c>
      <c r="F2881" s="7">
        <f>'wts_com_vintage_CA_2023 Pivot'!C2881</f>
        <v>2017</v>
      </c>
      <c r="G2881" s="7" t="s">
        <v>75</v>
      </c>
      <c r="H2881" s="4">
        <f>GETPIVOTDATA("wt_vint",'wts_com_vintage_CA_2023 Pivot'!$A$1,"bldgtype",D2881,"bldgloc",E2881,"bldgvint",F2881,"weightID",A2881)</f>
        <v>0.11800000000000001</v>
      </c>
      <c r="I2881" s="7" t="str">
        <f t="shared" si="88"/>
        <v>DEER2019</v>
      </c>
      <c r="J2881" s="10">
        <f t="shared" si="89"/>
        <v>43466</v>
      </c>
      <c r="M2881" t="s">
        <v>76</v>
      </c>
    </row>
    <row r="2882" spans="1:13" x14ac:dyDescent="0.2">
      <c r="A2882" t="str">
        <f>'wts_com_vintage_CA_2023 Pivot'!A2882</f>
        <v>Rec</v>
      </c>
      <c r="B2882" t="s">
        <v>74</v>
      </c>
      <c r="C2882" t="s">
        <v>79</v>
      </c>
      <c r="D2882" s="7" t="str">
        <f>'wts_com_vintage_CA_2023 Pivot'!B2882</f>
        <v>EPr</v>
      </c>
      <c r="E2882" s="7" t="str">
        <f>'wts_com_vintage_CA_2023 Pivot'!D2882</f>
        <v>CZ01</v>
      </c>
      <c r="F2882" s="7">
        <f>'wts_com_vintage_CA_2023 Pivot'!C2882</f>
        <v>2020</v>
      </c>
      <c r="G2882" s="7" t="s">
        <v>75</v>
      </c>
      <c r="H2882" s="4">
        <f>GETPIVOTDATA("wt_vint",'wts_com_vintage_CA_2023 Pivot'!$A$1,"bldgtype",D2882,"bldgloc",E2882,"bldgvint",F2882,"weightID",A2882)</f>
        <v>8.0000000000000002E-3</v>
      </c>
      <c r="I2882" s="7" t="str">
        <f t="shared" si="88"/>
        <v>DEER2023</v>
      </c>
      <c r="J2882" s="10">
        <f t="shared" si="89"/>
        <v>44927</v>
      </c>
      <c r="M2882" t="s">
        <v>76</v>
      </c>
    </row>
    <row r="2883" spans="1:13" x14ac:dyDescent="0.2">
      <c r="A2883" t="str">
        <f>'wts_com_vintage_CA_2023 Pivot'!A2883</f>
        <v>Rec</v>
      </c>
      <c r="B2883" t="s">
        <v>74</v>
      </c>
      <c r="C2883" t="s">
        <v>79</v>
      </c>
      <c r="D2883" s="7" t="str">
        <f>'wts_com_vintage_CA_2023 Pivot'!B2883</f>
        <v>EPr</v>
      </c>
      <c r="E2883" s="7" t="str">
        <f>'wts_com_vintage_CA_2023 Pivot'!D2883</f>
        <v>CZ02</v>
      </c>
      <c r="F2883" s="7">
        <f>'wts_com_vintage_CA_2023 Pivot'!C2883</f>
        <v>2020</v>
      </c>
      <c r="G2883" s="7" t="s">
        <v>75</v>
      </c>
      <c r="H2883" s="4">
        <f>GETPIVOTDATA("wt_vint",'wts_com_vintage_CA_2023 Pivot'!$A$1,"bldgtype",D2883,"bldgloc",E2883,"bldgvint",F2883,"weightID",A2883)</f>
        <v>5.1999999999999998E-2</v>
      </c>
      <c r="I2883" s="7" t="str">
        <f t="shared" ref="I2883:I2946" si="90">IF(OR($F2883=2020,$F2883=2023),"DEER2023","DEER2019")</f>
        <v>DEER2023</v>
      </c>
      <c r="J2883" s="10">
        <f t="shared" ref="J2883:J2946" si="91">IF(OR($F2883=2020,$F2883=2023),DATE(2023,1,1),DATE(2019,1,1))</f>
        <v>44927</v>
      </c>
      <c r="M2883" t="s">
        <v>76</v>
      </c>
    </row>
    <row r="2884" spans="1:13" x14ac:dyDescent="0.2">
      <c r="A2884" t="str">
        <f>'wts_com_vintage_CA_2023 Pivot'!A2884</f>
        <v>Rec</v>
      </c>
      <c r="B2884" t="s">
        <v>74</v>
      </c>
      <c r="C2884" t="s">
        <v>79</v>
      </c>
      <c r="D2884" s="7" t="str">
        <f>'wts_com_vintage_CA_2023 Pivot'!B2884</f>
        <v>EPr</v>
      </c>
      <c r="E2884" s="7" t="str">
        <f>'wts_com_vintage_CA_2023 Pivot'!D2884</f>
        <v>CZ03</v>
      </c>
      <c r="F2884" s="7">
        <f>'wts_com_vintage_CA_2023 Pivot'!C2884</f>
        <v>2020</v>
      </c>
      <c r="G2884" s="7" t="s">
        <v>75</v>
      </c>
      <c r="H2884" s="4">
        <f>GETPIVOTDATA("wt_vint",'wts_com_vintage_CA_2023 Pivot'!$A$1,"bldgtype",D2884,"bldgloc",E2884,"bldgvint",F2884,"weightID",A2884)</f>
        <v>0.156</v>
      </c>
      <c r="I2884" s="7" t="str">
        <f t="shared" si="90"/>
        <v>DEER2023</v>
      </c>
      <c r="J2884" s="10">
        <f t="shared" si="91"/>
        <v>44927</v>
      </c>
      <c r="M2884" t="s">
        <v>76</v>
      </c>
    </row>
    <row r="2885" spans="1:13" x14ac:dyDescent="0.2">
      <c r="A2885" t="str">
        <f>'wts_com_vintage_CA_2023 Pivot'!A2885</f>
        <v>Rec</v>
      </c>
      <c r="B2885" t="s">
        <v>74</v>
      </c>
      <c r="C2885" t="s">
        <v>79</v>
      </c>
      <c r="D2885" s="7" t="str">
        <f>'wts_com_vintage_CA_2023 Pivot'!B2885</f>
        <v>EPr</v>
      </c>
      <c r="E2885" s="7" t="str">
        <f>'wts_com_vintage_CA_2023 Pivot'!D2885</f>
        <v>CZ04</v>
      </c>
      <c r="F2885" s="7">
        <f>'wts_com_vintage_CA_2023 Pivot'!C2885</f>
        <v>2020</v>
      </c>
      <c r="G2885" s="7" t="s">
        <v>75</v>
      </c>
      <c r="H2885" s="4">
        <f>GETPIVOTDATA("wt_vint",'wts_com_vintage_CA_2023 Pivot'!$A$1,"bldgtype",D2885,"bldgloc",E2885,"bldgvint",F2885,"weightID",A2885)</f>
        <v>0.106</v>
      </c>
      <c r="I2885" s="7" t="str">
        <f t="shared" si="90"/>
        <v>DEER2023</v>
      </c>
      <c r="J2885" s="10">
        <f t="shared" si="91"/>
        <v>44927</v>
      </c>
      <c r="M2885" t="s">
        <v>76</v>
      </c>
    </row>
    <row r="2886" spans="1:13" x14ac:dyDescent="0.2">
      <c r="A2886" t="str">
        <f>'wts_com_vintage_CA_2023 Pivot'!A2886</f>
        <v>Rec</v>
      </c>
      <c r="B2886" t="s">
        <v>74</v>
      </c>
      <c r="C2886" t="s">
        <v>79</v>
      </c>
      <c r="D2886" s="7" t="str">
        <f>'wts_com_vintage_CA_2023 Pivot'!B2886</f>
        <v>EPr</v>
      </c>
      <c r="E2886" s="7" t="str">
        <f>'wts_com_vintage_CA_2023 Pivot'!D2886</f>
        <v>CZ05</v>
      </c>
      <c r="F2886" s="7">
        <f>'wts_com_vintage_CA_2023 Pivot'!C2886</f>
        <v>2020</v>
      </c>
      <c r="G2886" s="7" t="s">
        <v>75</v>
      </c>
      <c r="H2886" s="4">
        <f>GETPIVOTDATA("wt_vint",'wts_com_vintage_CA_2023 Pivot'!$A$1,"bldgtype",D2886,"bldgloc",E2886,"bldgvint",F2886,"weightID",A2886)</f>
        <v>1.8000000000000002E-2</v>
      </c>
      <c r="I2886" s="7" t="str">
        <f t="shared" si="90"/>
        <v>DEER2023</v>
      </c>
      <c r="J2886" s="10">
        <f t="shared" si="91"/>
        <v>44927</v>
      </c>
      <c r="M2886" t="s">
        <v>76</v>
      </c>
    </row>
    <row r="2887" spans="1:13" x14ac:dyDescent="0.2">
      <c r="A2887" t="str">
        <f>'wts_com_vintage_CA_2023 Pivot'!A2887</f>
        <v>Rec</v>
      </c>
      <c r="B2887" t="s">
        <v>74</v>
      </c>
      <c r="C2887" t="s">
        <v>79</v>
      </c>
      <c r="D2887" s="7" t="str">
        <f>'wts_com_vintage_CA_2023 Pivot'!B2887</f>
        <v>EPr</v>
      </c>
      <c r="E2887" s="7" t="str">
        <f>'wts_com_vintage_CA_2023 Pivot'!D2887</f>
        <v>CZ06</v>
      </c>
      <c r="F2887" s="7">
        <f>'wts_com_vintage_CA_2023 Pivot'!C2887</f>
        <v>2020</v>
      </c>
      <c r="G2887" s="7" t="s">
        <v>75</v>
      </c>
      <c r="H2887" s="4">
        <f>GETPIVOTDATA("wt_vint",'wts_com_vintage_CA_2023 Pivot'!$A$1,"bldgtype",D2887,"bldgloc",E2887,"bldgvint",F2887,"weightID",A2887)</f>
        <v>0.222</v>
      </c>
      <c r="I2887" s="7" t="str">
        <f t="shared" si="90"/>
        <v>DEER2023</v>
      </c>
      <c r="J2887" s="10">
        <f t="shared" si="91"/>
        <v>44927</v>
      </c>
      <c r="M2887" t="s">
        <v>76</v>
      </c>
    </row>
    <row r="2888" spans="1:13" x14ac:dyDescent="0.2">
      <c r="A2888" t="str">
        <f>'wts_com_vintage_CA_2023 Pivot'!A2888</f>
        <v>Rec</v>
      </c>
      <c r="B2888" t="s">
        <v>74</v>
      </c>
      <c r="C2888" t="s">
        <v>79</v>
      </c>
      <c r="D2888" s="7" t="str">
        <f>'wts_com_vintage_CA_2023 Pivot'!B2888</f>
        <v>EPr</v>
      </c>
      <c r="E2888" s="7" t="str">
        <f>'wts_com_vintage_CA_2023 Pivot'!D2888</f>
        <v>CZ07</v>
      </c>
      <c r="F2888" s="7">
        <f>'wts_com_vintage_CA_2023 Pivot'!C2888</f>
        <v>2020</v>
      </c>
      <c r="G2888" s="7" t="s">
        <v>75</v>
      </c>
      <c r="H2888" s="4">
        <f>GETPIVOTDATA("wt_vint",'wts_com_vintage_CA_2023 Pivot'!$A$1,"bldgtype",D2888,"bldgloc",E2888,"bldgvint",F2888,"weightID",A2888)</f>
        <v>9.6000000000000002E-2</v>
      </c>
      <c r="I2888" s="7" t="str">
        <f t="shared" si="90"/>
        <v>DEER2023</v>
      </c>
      <c r="J2888" s="10">
        <f t="shared" si="91"/>
        <v>44927</v>
      </c>
      <c r="M2888" t="s">
        <v>76</v>
      </c>
    </row>
    <row r="2889" spans="1:13" x14ac:dyDescent="0.2">
      <c r="A2889" t="str">
        <f>'wts_com_vintage_CA_2023 Pivot'!A2889</f>
        <v>Rec</v>
      </c>
      <c r="B2889" t="s">
        <v>74</v>
      </c>
      <c r="C2889" t="s">
        <v>79</v>
      </c>
      <c r="D2889" s="7" t="str">
        <f>'wts_com_vintage_CA_2023 Pivot'!B2889</f>
        <v>EPr</v>
      </c>
      <c r="E2889" s="7" t="str">
        <f>'wts_com_vintage_CA_2023 Pivot'!D2889</f>
        <v>CZ08</v>
      </c>
      <c r="F2889" s="7">
        <f>'wts_com_vintage_CA_2023 Pivot'!C2889</f>
        <v>2020</v>
      </c>
      <c r="G2889" s="7" t="s">
        <v>75</v>
      </c>
      <c r="H2889" s="4">
        <f>GETPIVOTDATA("wt_vint",'wts_com_vintage_CA_2023 Pivot'!$A$1,"bldgtype",D2889,"bldgloc",E2889,"bldgvint",F2889,"weightID",A2889)</f>
        <v>0.39400000000000002</v>
      </c>
      <c r="I2889" s="7" t="str">
        <f t="shared" si="90"/>
        <v>DEER2023</v>
      </c>
      <c r="J2889" s="10">
        <f t="shared" si="91"/>
        <v>44927</v>
      </c>
      <c r="M2889" t="s">
        <v>76</v>
      </c>
    </row>
    <row r="2890" spans="1:13" x14ac:dyDescent="0.2">
      <c r="A2890" t="str">
        <f>'wts_com_vintage_CA_2023 Pivot'!A2890</f>
        <v>Rec</v>
      </c>
      <c r="B2890" t="s">
        <v>74</v>
      </c>
      <c r="C2890" t="s">
        <v>79</v>
      </c>
      <c r="D2890" s="7" t="str">
        <f>'wts_com_vintage_CA_2023 Pivot'!B2890</f>
        <v>EPr</v>
      </c>
      <c r="E2890" s="7" t="str">
        <f>'wts_com_vintage_CA_2023 Pivot'!D2890</f>
        <v>CZ09</v>
      </c>
      <c r="F2890" s="7">
        <f>'wts_com_vintage_CA_2023 Pivot'!C2890</f>
        <v>2020</v>
      </c>
      <c r="G2890" s="7" t="s">
        <v>75</v>
      </c>
      <c r="H2890" s="4">
        <f>GETPIVOTDATA("wt_vint",'wts_com_vintage_CA_2023 Pivot'!$A$1,"bldgtype",D2890,"bldgloc",E2890,"bldgvint",F2890,"weightID",A2890)</f>
        <v>0.28000000000000003</v>
      </c>
      <c r="I2890" s="7" t="str">
        <f t="shared" si="90"/>
        <v>DEER2023</v>
      </c>
      <c r="J2890" s="10">
        <f t="shared" si="91"/>
        <v>44927</v>
      </c>
      <c r="M2890" t="s">
        <v>76</v>
      </c>
    </row>
    <row r="2891" spans="1:13" x14ac:dyDescent="0.2">
      <c r="A2891" t="str">
        <f>'wts_com_vintage_CA_2023 Pivot'!A2891</f>
        <v>Rec</v>
      </c>
      <c r="B2891" t="s">
        <v>74</v>
      </c>
      <c r="C2891" t="s">
        <v>79</v>
      </c>
      <c r="D2891" s="7" t="str">
        <f>'wts_com_vintage_CA_2023 Pivot'!B2891</f>
        <v>EPr</v>
      </c>
      <c r="E2891" s="7" t="str">
        <f>'wts_com_vintage_CA_2023 Pivot'!D2891</f>
        <v>CZ10</v>
      </c>
      <c r="F2891" s="7">
        <f>'wts_com_vintage_CA_2023 Pivot'!C2891</f>
        <v>2020</v>
      </c>
      <c r="G2891" s="7" t="s">
        <v>75</v>
      </c>
      <c r="H2891" s="4">
        <f>GETPIVOTDATA("wt_vint",'wts_com_vintage_CA_2023 Pivot'!$A$1,"bldgtype",D2891,"bldgloc",E2891,"bldgvint",F2891,"weightID",A2891)</f>
        <v>0.624</v>
      </c>
      <c r="I2891" s="7" t="str">
        <f t="shared" si="90"/>
        <v>DEER2023</v>
      </c>
      <c r="J2891" s="10">
        <f t="shared" si="91"/>
        <v>44927</v>
      </c>
      <c r="M2891" t="s">
        <v>76</v>
      </c>
    </row>
    <row r="2892" spans="1:13" x14ac:dyDescent="0.2">
      <c r="A2892" t="str">
        <f>'wts_com_vintage_CA_2023 Pivot'!A2892</f>
        <v>Rec</v>
      </c>
      <c r="B2892" t="s">
        <v>74</v>
      </c>
      <c r="C2892" t="s">
        <v>79</v>
      </c>
      <c r="D2892" s="7" t="str">
        <f>'wts_com_vintage_CA_2023 Pivot'!B2892</f>
        <v>EPr</v>
      </c>
      <c r="E2892" s="7" t="str">
        <f>'wts_com_vintage_CA_2023 Pivot'!D2892</f>
        <v>CZ11</v>
      </c>
      <c r="F2892" s="7">
        <f>'wts_com_vintage_CA_2023 Pivot'!C2892</f>
        <v>2020</v>
      </c>
      <c r="G2892" s="7" t="s">
        <v>75</v>
      </c>
      <c r="H2892" s="4">
        <f>GETPIVOTDATA("wt_vint",'wts_com_vintage_CA_2023 Pivot'!$A$1,"bldgtype",D2892,"bldgloc",E2892,"bldgvint",F2892,"weightID",A2892)</f>
        <v>8.7999999999999995E-2</v>
      </c>
      <c r="I2892" s="7" t="str">
        <f t="shared" si="90"/>
        <v>DEER2023</v>
      </c>
      <c r="J2892" s="10">
        <f t="shared" si="91"/>
        <v>44927</v>
      </c>
      <c r="M2892" t="s">
        <v>76</v>
      </c>
    </row>
    <row r="2893" spans="1:13" x14ac:dyDescent="0.2">
      <c r="A2893" t="str">
        <f>'wts_com_vintage_CA_2023 Pivot'!A2893</f>
        <v>Rec</v>
      </c>
      <c r="B2893" t="s">
        <v>74</v>
      </c>
      <c r="C2893" t="s">
        <v>79</v>
      </c>
      <c r="D2893" s="7" t="str">
        <f>'wts_com_vintage_CA_2023 Pivot'!B2893</f>
        <v>EPr</v>
      </c>
      <c r="E2893" s="7" t="str">
        <f>'wts_com_vintage_CA_2023 Pivot'!D2893</f>
        <v>CZ12</v>
      </c>
      <c r="F2893" s="7">
        <f>'wts_com_vintage_CA_2023 Pivot'!C2893</f>
        <v>2020</v>
      </c>
      <c r="G2893" s="7" t="s">
        <v>75</v>
      </c>
      <c r="H2893" s="4">
        <f>GETPIVOTDATA("wt_vint",'wts_com_vintage_CA_2023 Pivot'!$A$1,"bldgtype",D2893,"bldgloc",E2893,"bldgvint",F2893,"weightID",A2893)</f>
        <v>0.26800000000000002</v>
      </c>
      <c r="I2893" s="7" t="str">
        <f t="shared" si="90"/>
        <v>DEER2023</v>
      </c>
      <c r="J2893" s="10">
        <f t="shared" si="91"/>
        <v>44927</v>
      </c>
      <c r="M2893" t="s">
        <v>76</v>
      </c>
    </row>
    <row r="2894" spans="1:13" x14ac:dyDescent="0.2">
      <c r="A2894" t="str">
        <f>'wts_com_vintage_CA_2023 Pivot'!A2894</f>
        <v>Rec</v>
      </c>
      <c r="B2894" t="s">
        <v>74</v>
      </c>
      <c r="C2894" t="s">
        <v>79</v>
      </c>
      <c r="D2894" s="7" t="str">
        <f>'wts_com_vintage_CA_2023 Pivot'!B2894</f>
        <v>EPr</v>
      </c>
      <c r="E2894" s="7" t="str">
        <f>'wts_com_vintage_CA_2023 Pivot'!D2894</f>
        <v>CZ13</v>
      </c>
      <c r="F2894" s="7">
        <f>'wts_com_vintage_CA_2023 Pivot'!C2894</f>
        <v>2020</v>
      </c>
      <c r="G2894" s="7" t="s">
        <v>75</v>
      </c>
      <c r="H2894" s="4">
        <f>GETPIVOTDATA("wt_vint",'wts_com_vintage_CA_2023 Pivot'!$A$1,"bldgtype",D2894,"bldgloc",E2894,"bldgvint",F2894,"weightID",A2894)</f>
        <v>0.33400000000000007</v>
      </c>
      <c r="I2894" s="7" t="str">
        <f t="shared" si="90"/>
        <v>DEER2023</v>
      </c>
      <c r="J2894" s="10">
        <f t="shared" si="91"/>
        <v>44927</v>
      </c>
      <c r="M2894" t="s">
        <v>76</v>
      </c>
    </row>
    <row r="2895" spans="1:13" x14ac:dyDescent="0.2">
      <c r="A2895" t="str">
        <f>'wts_com_vintage_CA_2023 Pivot'!A2895</f>
        <v>Rec</v>
      </c>
      <c r="B2895" t="s">
        <v>74</v>
      </c>
      <c r="C2895" t="s">
        <v>79</v>
      </c>
      <c r="D2895" s="7" t="str">
        <f>'wts_com_vintage_CA_2023 Pivot'!B2895</f>
        <v>EPr</v>
      </c>
      <c r="E2895" s="7" t="str">
        <f>'wts_com_vintage_CA_2023 Pivot'!D2895</f>
        <v>CZ14</v>
      </c>
      <c r="F2895" s="7">
        <f>'wts_com_vintage_CA_2023 Pivot'!C2895</f>
        <v>2020</v>
      </c>
      <c r="G2895" s="7" t="s">
        <v>75</v>
      </c>
      <c r="H2895" s="4">
        <f>GETPIVOTDATA("wt_vint",'wts_com_vintage_CA_2023 Pivot'!$A$1,"bldgtype",D2895,"bldgloc",E2895,"bldgvint",F2895,"weightID",A2895)</f>
        <v>0.13</v>
      </c>
      <c r="I2895" s="7" t="str">
        <f t="shared" si="90"/>
        <v>DEER2023</v>
      </c>
      <c r="J2895" s="10">
        <f t="shared" si="91"/>
        <v>44927</v>
      </c>
      <c r="M2895" t="s">
        <v>76</v>
      </c>
    </row>
    <row r="2896" spans="1:13" x14ac:dyDescent="0.2">
      <c r="A2896" t="str">
        <f>'wts_com_vintage_CA_2023 Pivot'!A2896</f>
        <v>Rec</v>
      </c>
      <c r="B2896" t="s">
        <v>74</v>
      </c>
      <c r="C2896" t="s">
        <v>79</v>
      </c>
      <c r="D2896" s="7" t="str">
        <f>'wts_com_vintage_CA_2023 Pivot'!B2896</f>
        <v>EPr</v>
      </c>
      <c r="E2896" s="7" t="str">
        <f>'wts_com_vintage_CA_2023 Pivot'!D2896</f>
        <v>CZ15</v>
      </c>
      <c r="F2896" s="7">
        <f>'wts_com_vintage_CA_2023 Pivot'!C2896</f>
        <v>2020</v>
      </c>
      <c r="G2896" s="7" t="s">
        <v>75</v>
      </c>
      <c r="H2896" s="4">
        <f>GETPIVOTDATA("wt_vint",'wts_com_vintage_CA_2023 Pivot'!$A$1,"bldgtype",D2896,"bldgloc",E2896,"bldgvint",F2896,"weightID",A2896)</f>
        <v>5.3999999999999999E-2</v>
      </c>
      <c r="I2896" s="7" t="str">
        <f t="shared" si="90"/>
        <v>DEER2023</v>
      </c>
      <c r="J2896" s="10">
        <f t="shared" si="91"/>
        <v>44927</v>
      </c>
      <c r="M2896" t="s">
        <v>76</v>
      </c>
    </row>
    <row r="2897" spans="1:13" x14ac:dyDescent="0.2">
      <c r="A2897" t="str">
        <f>'wts_com_vintage_CA_2023 Pivot'!A2897</f>
        <v>Rec</v>
      </c>
      <c r="B2897" t="s">
        <v>74</v>
      </c>
      <c r="C2897" t="s">
        <v>79</v>
      </c>
      <c r="D2897" s="7" t="str">
        <f>'wts_com_vintage_CA_2023 Pivot'!B2897</f>
        <v>EPr</v>
      </c>
      <c r="E2897" s="7" t="str">
        <f>'wts_com_vintage_CA_2023 Pivot'!D2897</f>
        <v>CZ16</v>
      </c>
      <c r="F2897" s="7">
        <f>'wts_com_vintage_CA_2023 Pivot'!C2897</f>
        <v>2020</v>
      </c>
      <c r="G2897" s="7" t="s">
        <v>75</v>
      </c>
      <c r="H2897" s="4">
        <f>GETPIVOTDATA("wt_vint",'wts_com_vintage_CA_2023 Pivot'!$A$1,"bldgtype",D2897,"bldgloc",E2897,"bldgvint",F2897,"weightID",A2897)</f>
        <v>0.08</v>
      </c>
      <c r="I2897" s="7" t="str">
        <f t="shared" si="90"/>
        <v>DEER2023</v>
      </c>
      <c r="J2897" s="10">
        <f t="shared" si="91"/>
        <v>44927</v>
      </c>
      <c r="M2897" t="s">
        <v>76</v>
      </c>
    </row>
    <row r="2898" spans="1:13" x14ac:dyDescent="0.2">
      <c r="A2898" t="str">
        <f>'wts_com_vintage_CA_2023 Pivot'!A2898</f>
        <v>Rec</v>
      </c>
      <c r="B2898" t="s">
        <v>74</v>
      </c>
      <c r="C2898" t="s">
        <v>79</v>
      </c>
      <c r="D2898" s="7" t="str">
        <f>'wts_com_vintage_CA_2023 Pivot'!B2898</f>
        <v>ERC</v>
      </c>
      <c r="E2898" s="7" t="str">
        <f>'wts_com_vintage_CA_2023 Pivot'!D2898</f>
        <v>CZ01</v>
      </c>
      <c r="F2898" s="7">
        <f>'wts_com_vintage_CA_2023 Pivot'!C2898</f>
        <v>2017</v>
      </c>
      <c r="G2898" s="7" t="s">
        <v>75</v>
      </c>
      <c r="H2898" s="4">
        <f>GETPIVOTDATA("wt_vint",'wts_com_vintage_CA_2023 Pivot'!$A$1,"bldgtype",D2898,"bldgloc",E2898,"bldgvint",F2898,"weightID",A2898)</f>
        <v>1.2999999999999999E-2</v>
      </c>
      <c r="I2898" s="7" t="str">
        <f t="shared" si="90"/>
        <v>DEER2019</v>
      </c>
      <c r="J2898" s="10">
        <f t="shared" si="91"/>
        <v>43466</v>
      </c>
      <c r="M2898" t="s">
        <v>76</v>
      </c>
    </row>
    <row r="2899" spans="1:13" x14ac:dyDescent="0.2">
      <c r="A2899" t="str">
        <f>'wts_com_vintage_CA_2023 Pivot'!A2899</f>
        <v>Rec</v>
      </c>
      <c r="B2899" t="s">
        <v>74</v>
      </c>
      <c r="C2899" t="s">
        <v>79</v>
      </c>
      <c r="D2899" s="7" t="str">
        <f>'wts_com_vintage_CA_2023 Pivot'!B2899</f>
        <v>ERC</v>
      </c>
      <c r="E2899" s="7" t="str">
        <f>'wts_com_vintage_CA_2023 Pivot'!D2899</f>
        <v>CZ02</v>
      </c>
      <c r="F2899" s="7">
        <f>'wts_com_vintage_CA_2023 Pivot'!C2899</f>
        <v>2017</v>
      </c>
      <c r="G2899" s="7" t="s">
        <v>75</v>
      </c>
      <c r="H2899" s="4">
        <f>GETPIVOTDATA("wt_vint",'wts_com_vintage_CA_2023 Pivot'!$A$1,"bldgtype",D2899,"bldgloc",E2899,"bldgvint",F2899,"weightID",A2899)</f>
        <v>7.9000000000000001E-2</v>
      </c>
      <c r="I2899" s="7" t="str">
        <f t="shared" si="90"/>
        <v>DEER2019</v>
      </c>
      <c r="J2899" s="10">
        <f t="shared" si="91"/>
        <v>43466</v>
      </c>
      <c r="M2899" t="s">
        <v>76</v>
      </c>
    </row>
    <row r="2900" spans="1:13" x14ac:dyDescent="0.2">
      <c r="A2900" t="str">
        <f>'wts_com_vintage_CA_2023 Pivot'!A2900</f>
        <v>Rec</v>
      </c>
      <c r="B2900" t="s">
        <v>74</v>
      </c>
      <c r="C2900" t="s">
        <v>79</v>
      </c>
      <c r="D2900" s="7" t="str">
        <f>'wts_com_vintage_CA_2023 Pivot'!B2900</f>
        <v>ERC</v>
      </c>
      <c r="E2900" s="7" t="str">
        <f>'wts_com_vintage_CA_2023 Pivot'!D2900</f>
        <v>CZ03</v>
      </c>
      <c r="F2900" s="7">
        <f>'wts_com_vintage_CA_2023 Pivot'!C2900</f>
        <v>2017</v>
      </c>
      <c r="G2900" s="7" t="s">
        <v>75</v>
      </c>
      <c r="H2900" s="4">
        <f>GETPIVOTDATA("wt_vint",'wts_com_vintage_CA_2023 Pivot'!$A$1,"bldgtype",D2900,"bldgloc",E2900,"bldgvint",F2900,"weightID",A2900)</f>
        <v>0.23499999999999999</v>
      </c>
      <c r="I2900" s="7" t="str">
        <f t="shared" si="90"/>
        <v>DEER2019</v>
      </c>
      <c r="J2900" s="10">
        <f t="shared" si="91"/>
        <v>43466</v>
      </c>
      <c r="M2900" t="s">
        <v>76</v>
      </c>
    </row>
    <row r="2901" spans="1:13" x14ac:dyDescent="0.2">
      <c r="A2901" t="str">
        <f>'wts_com_vintage_CA_2023 Pivot'!A2901</f>
        <v>Rec</v>
      </c>
      <c r="B2901" t="s">
        <v>74</v>
      </c>
      <c r="C2901" t="s">
        <v>79</v>
      </c>
      <c r="D2901" s="7" t="str">
        <f>'wts_com_vintage_CA_2023 Pivot'!B2901</f>
        <v>ERC</v>
      </c>
      <c r="E2901" s="7" t="str">
        <f>'wts_com_vintage_CA_2023 Pivot'!D2901</f>
        <v>CZ04</v>
      </c>
      <c r="F2901" s="7">
        <f>'wts_com_vintage_CA_2023 Pivot'!C2901</f>
        <v>2017</v>
      </c>
      <c r="G2901" s="7" t="s">
        <v>75</v>
      </c>
      <c r="H2901" s="4">
        <f>GETPIVOTDATA("wt_vint",'wts_com_vintage_CA_2023 Pivot'!$A$1,"bldgtype",D2901,"bldgloc",E2901,"bldgvint",F2901,"weightID",A2901)</f>
        <v>0.159</v>
      </c>
      <c r="I2901" s="7" t="str">
        <f t="shared" si="90"/>
        <v>DEER2019</v>
      </c>
      <c r="J2901" s="10">
        <f t="shared" si="91"/>
        <v>43466</v>
      </c>
      <c r="M2901" t="s">
        <v>76</v>
      </c>
    </row>
    <row r="2902" spans="1:13" x14ac:dyDescent="0.2">
      <c r="A2902" t="str">
        <f>'wts_com_vintage_CA_2023 Pivot'!A2902</f>
        <v>Rec</v>
      </c>
      <c r="B2902" t="s">
        <v>74</v>
      </c>
      <c r="C2902" t="s">
        <v>79</v>
      </c>
      <c r="D2902" s="7" t="str">
        <f>'wts_com_vintage_CA_2023 Pivot'!B2902</f>
        <v>ERC</v>
      </c>
      <c r="E2902" s="7" t="str">
        <f>'wts_com_vintage_CA_2023 Pivot'!D2902</f>
        <v>CZ05</v>
      </c>
      <c r="F2902" s="7">
        <f>'wts_com_vintage_CA_2023 Pivot'!C2902</f>
        <v>2017</v>
      </c>
      <c r="G2902" s="7" t="s">
        <v>75</v>
      </c>
      <c r="H2902" s="4">
        <f>GETPIVOTDATA("wt_vint",'wts_com_vintage_CA_2023 Pivot'!$A$1,"bldgtype",D2902,"bldgloc",E2902,"bldgvint",F2902,"weightID",A2902)</f>
        <v>2.4E-2</v>
      </c>
      <c r="I2902" s="7" t="str">
        <f t="shared" si="90"/>
        <v>DEER2019</v>
      </c>
      <c r="J2902" s="10">
        <f t="shared" si="91"/>
        <v>43466</v>
      </c>
      <c r="M2902" t="s">
        <v>76</v>
      </c>
    </row>
    <row r="2903" spans="1:13" x14ac:dyDescent="0.2">
      <c r="A2903" t="str">
        <f>'wts_com_vintage_CA_2023 Pivot'!A2903</f>
        <v>Rec</v>
      </c>
      <c r="B2903" t="s">
        <v>74</v>
      </c>
      <c r="C2903" t="s">
        <v>79</v>
      </c>
      <c r="D2903" s="7" t="str">
        <f>'wts_com_vintage_CA_2023 Pivot'!B2903</f>
        <v>ERC</v>
      </c>
      <c r="E2903" s="7" t="str">
        <f>'wts_com_vintage_CA_2023 Pivot'!D2903</f>
        <v>CZ06</v>
      </c>
      <c r="F2903" s="7">
        <f>'wts_com_vintage_CA_2023 Pivot'!C2903</f>
        <v>2017</v>
      </c>
      <c r="G2903" s="7" t="s">
        <v>75</v>
      </c>
      <c r="H2903" s="4">
        <f>GETPIVOTDATA("wt_vint",'wts_com_vintage_CA_2023 Pivot'!$A$1,"bldgtype",D2903,"bldgloc",E2903,"bldgvint",F2903,"weightID",A2903)</f>
        <v>0.33500000000000002</v>
      </c>
      <c r="I2903" s="7" t="str">
        <f t="shared" si="90"/>
        <v>DEER2019</v>
      </c>
      <c r="J2903" s="10">
        <f t="shared" si="91"/>
        <v>43466</v>
      </c>
      <c r="M2903" t="s">
        <v>76</v>
      </c>
    </row>
    <row r="2904" spans="1:13" x14ac:dyDescent="0.2">
      <c r="A2904" t="str">
        <f>'wts_com_vintage_CA_2023 Pivot'!A2904</f>
        <v>Rec</v>
      </c>
      <c r="B2904" t="s">
        <v>74</v>
      </c>
      <c r="C2904" t="s">
        <v>79</v>
      </c>
      <c r="D2904" s="7" t="str">
        <f>'wts_com_vintage_CA_2023 Pivot'!B2904</f>
        <v>ERC</v>
      </c>
      <c r="E2904" s="7" t="str">
        <f>'wts_com_vintage_CA_2023 Pivot'!D2904</f>
        <v>CZ07</v>
      </c>
      <c r="F2904" s="7">
        <f>'wts_com_vintage_CA_2023 Pivot'!C2904</f>
        <v>2017</v>
      </c>
      <c r="G2904" s="7" t="s">
        <v>75</v>
      </c>
      <c r="H2904" s="4">
        <f>GETPIVOTDATA("wt_vint",'wts_com_vintage_CA_2023 Pivot'!$A$1,"bldgtype",D2904,"bldgloc",E2904,"bldgvint",F2904,"weightID",A2904)</f>
        <v>0.14499999999999999</v>
      </c>
      <c r="I2904" s="7" t="str">
        <f t="shared" si="90"/>
        <v>DEER2019</v>
      </c>
      <c r="J2904" s="10">
        <f t="shared" si="91"/>
        <v>43466</v>
      </c>
      <c r="M2904" t="s">
        <v>76</v>
      </c>
    </row>
    <row r="2905" spans="1:13" x14ac:dyDescent="0.2">
      <c r="A2905" t="str">
        <f>'wts_com_vintage_CA_2023 Pivot'!A2905</f>
        <v>Rec</v>
      </c>
      <c r="B2905" t="s">
        <v>74</v>
      </c>
      <c r="C2905" t="s">
        <v>79</v>
      </c>
      <c r="D2905" s="7" t="str">
        <f>'wts_com_vintage_CA_2023 Pivot'!B2905</f>
        <v>ERC</v>
      </c>
      <c r="E2905" s="7" t="str">
        <f>'wts_com_vintage_CA_2023 Pivot'!D2905</f>
        <v>CZ08</v>
      </c>
      <c r="F2905" s="7">
        <f>'wts_com_vintage_CA_2023 Pivot'!C2905</f>
        <v>2017</v>
      </c>
      <c r="G2905" s="7" t="s">
        <v>75</v>
      </c>
      <c r="H2905" s="4">
        <f>GETPIVOTDATA("wt_vint",'wts_com_vintage_CA_2023 Pivot'!$A$1,"bldgtype",D2905,"bldgloc",E2905,"bldgvint",F2905,"weightID",A2905)</f>
        <v>0.58899999999999997</v>
      </c>
      <c r="I2905" s="7" t="str">
        <f t="shared" si="90"/>
        <v>DEER2019</v>
      </c>
      <c r="J2905" s="10">
        <f t="shared" si="91"/>
        <v>43466</v>
      </c>
      <c r="M2905" t="s">
        <v>76</v>
      </c>
    </row>
    <row r="2906" spans="1:13" x14ac:dyDescent="0.2">
      <c r="A2906" t="str">
        <f>'wts_com_vintage_CA_2023 Pivot'!A2906</f>
        <v>Rec</v>
      </c>
      <c r="B2906" t="s">
        <v>74</v>
      </c>
      <c r="C2906" t="s">
        <v>79</v>
      </c>
      <c r="D2906" s="7" t="str">
        <f>'wts_com_vintage_CA_2023 Pivot'!B2906</f>
        <v>ERC</v>
      </c>
      <c r="E2906" s="7" t="str">
        <f>'wts_com_vintage_CA_2023 Pivot'!D2906</f>
        <v>CZ09</v>
      </c>
      <c r="F2906" s="7">
        <f>'wts_com_vintage_CA_2023 Pivot'!C2906</f>
        <v>2017</v>
      </c>
      <c r="G2906" s="7" t="s">
        <v>75</v>
      </c>
      <c r="H2906" s="4">
        <f>GETPIVOTDATA("wt_vint",'wts_com_vintage_CA_2023 Pivot'!$A$1,"bldgtype",D2906,"bldgloc",E2906,"bldgvint",F2906,"weightID",A2906)</f>
        <v>0.42000000000000004</v>
      </c>
      <c r="I2906" s="7" t="str">
        <f t="shared" si="90"/>
        <v>DEER2019</v>
      </c>
      <c r="J2906" s="10">
        <f t="shared" si="91"/>
        <v>43466</v>
      </c>
      <c r="M2906" t="s">
        <v>76</v>
      </c>
    </row>
    <row r="2907" spans="1:13" x14ac:dyDescent="0.2">
      <c r="A2907" t="str">
        <f>'wts_com_vintage_CA_2023 Pivot'!A2907</f>
        <v>Rec</v>
      </c>
      <c r="B2907" t="s">
        <v>74</v>
      </c>
      <c r="C2907" t="s">
        <v>79</v>
      </c>
      <c r="D2907" s="7" t="str">
        <f>'wts_com_vintage_CA_2023 Pivot'!B2907</f>
        <v>ERC</v>
      </c>
      <c r="E2907" s="7" t="str">
        <f>'wts_com_vintage_CA_2023 Pivot'!D2907</f>
        <v>CZ10</v>
      </c>
      <c r="F2907" s="7">
        <f>'wts_com_vintage_CA_2023 Pivot'!C2907</f>
        <v>2017</v>
      </c>
      <c r="G2907" s="7" t="s">
        <v>75</v>
      </c>
      <c r="H2907" s="4">
        <f>GETPIVOTDATA("wt_vint",'wts_com_vintage_CA_2023 Pivot'!$A$1,"bldgtype",D2907,"bldgloc",E2907,"bldgvint",F2907,"weightID",A2907)</f>
        <v>0.93899999999999995</v>
      </c>
      <c r="I2907" s="7" t="str">
        <f t="shared" si="90"/>
        <v>DEER2019</v>
      </c>
      <c r="J2907" s="10">
        <f t="shared" si="91"/>
        <v>43466</v>
      </c>
      <c r="M2907" t="s">
        <v>76</v>
      </c>
    </row>
    <row r="2908" spans="1:13" x14ac:dyDescent="0.2">
      <c r="A2908" t="str">
        <f>'wts_com_vintage_CA_2023 Pivot'!A2908</f>
        <v>Rec</v>
      </c>
      <c r="B2908" t="s">
        <v>74</v>
      </c>
      <c r="C2908" t="s">
        <v>79</v>
      </c>
      <c r="D2908" s="7" t="str">
        <f>'wts_com_vintage_CA_2023 Pivot'!B2908</f>
        <v>ERC</v>
      </c>
      <c r="E2908" s="7" t="str">
        <f>'wts_com_vintage_CA_2023 Pivot'!D2908</f>
        <v>CZ11</v>
      </c>
      <c r="F2908" s="7">
        <f>'wts_com_vintage_CA_2023 Pivot'!C2908</f>
        <v>2017</v>
      </c>
      <c r="G2908" s="7" t="s">
        <v>75</v>
      </c>
      <c r="H2908" s="4">
        <f>GETPIVOTDATA("wt_vint",'wts_com_vintage_CA_2023 Pivot'!$A$1,"bldgtype",D2908,"bldgloc",E2908,"bldgvint",F2908,"weightID",A2908)</f>
        <v>0.13100000000000001</v>
      </c>
      <c r="I2908" s="7" t="str">
        <f t="shared" si="90"/>
        <v>DEER2019</v>
      </c>
      <c r="J2908" s="10">
        <f t="shared" si="91"/>
        <v>43466</v>
      </c>
      <c r="M2908" t="s">
        <v>76</v>
      </c>
    </row>
    <row r="2909" spans="1:13" x14ac:dyDescent="0.2">
      <c r="A2909" t="str">
        <f>'wts_com_vintage_CA_2023 Pivot'!A2909</f>
        <v>Rec</v>
      </c>
      <c r="B2909" t="s">
        <v>74</v>
      </c>
      <c r="C2909" t="s">
        <v>79</v>
      </c>
      <c r="D2909" s="7" t="str">
        <f>'wts_com_vintage_CA_2023 Pivot'!B2909</f>
        <v>ERC</v>
      </c>
      <c r="E2909" s="7" t="str">
        <f>'wts_com_vintage_CA_2023 Pivot'!D2909</f>
        <v>CZ12</v>
      </c>
      <c r="F2909" s="7">
        <f>'wts_com_vintage_CA_2023 Pivot'!C2909</f>
        <v>2017</v>
      </c>
      <c r="G2909" s="7" t="s">
        <v>75</v>
      </c>
      <c r="H2909" s="4">
        <f>GETPIVOTDATA("wt_vint",'wts_com_vintage_CA_2023 Pivot'!$A$1,"bldgtype",D2909,"bldgloc",E2909,"bldgvint",F2909,"weightID",A2909)</f>
        <v>0.40100000000000002</v>
      </c>
      <c r="I2909" s="7" t="str">
        <f t="shared" si="90"/>
        <v>DEER2019</v>
      </c>
      <c r="J2909" s="10">
        <f t="shared" si="91"/>
        <v>43466</v>
      </c>
      <c r="M2909" t="s">
        <v>76</v>
      </c>
    </row>
    <row r="2910" spans="1:13" x14ac:dyDescent="0.2">
      <c r="A2910" t="str">
        <f>'wts_com_vintage_CA_2023 Pivot'!A2910</f>
        <v>Rec</v>
      </c>
      <c r="B2910" t="s">
        <v>74</v>
      </c>
      <c r="C2910" t="s">
        <v>79</v>
      </c>
      <c r="D2910" s="7" t="str">
        <f>'wts_com_vintage_CA_2023 Pivot'!B2910</f>
        <v>ERC</v>
      </c>
      <c r="E2910" s="7" t="str">
        <f>'wts_com_vintage_CA_2023 Pivot'!D2910</f>
        <v>CZ13</v>
      </c>
      <c r="F2910" s="7">
        <f>'wts_com_vintage_CA_2023 Pivot'!C2910</f>
        <v>2017</v>
      </c>
      <c r="G2910" s="7" t="s">
        <v>75</v>
      </c>
      <c r="H2910" s="4">
        <f>GETPIVOTDATA("wt_vint",'wts_com_vintage_CA_2023 Pivot'!$A$1,"bldgtype",D2910,"bldgloc",E2910,"bldgvint",F2910,"weightID",A2910)</f>
        <v>0.504</v>
      </c>
      <c r="I2910" s="7" t="str">
        <f t="shared" si="90"/>
        <v>DEER2019</v>
      </c>
      <c r="J2910" s="10">
        <f t="shared" si="91"/>
        <v>43466</v>
      </c>
      <c r="M2910" t="s">
        <v>76</v>
      </c>
    </row>
    <row r="2911" spans="1:13" x14ac:dyDescent="0.2">
      <c r="A2911" t="str">
        <f>'wts_com_vintage_CA_2023 Pivot'!A2911</f>
        <v>Rec</v>
      </c>
      <c r="B2911" t="s">
        <v>74</v>
      </c>
      <c r="C2911" t="s">
        <v>79</v>
      </c>
      <c r="D2911" s="7" t="str">
        <f>'wts_com_vintage_CA_2023 Pivot'!B2911</f>
        <v>ERC</v>
      </c>
      <c r="E2911" s="7" t="str">
        <f>'wts_com_vintage_CA_2023 Pivot'!D2911</f>
        <v>CZ14</v>
      </c>
      <c r="F2911" s="7">
        <f>'wts_com_vintage_CA_2023 Pivot'!C2911</f>
        <v>2017</v>
      </c>
      <c r="G2911" s="7" t="s">
        <v>75</v>
      </c>
      <c r="H2911" s="4">
        <f>GETPIVOTDATA("wt_vint",'wts_com_vintage_CA_2023 Pivot'!$A$1,"bldgtype",D2911,"bldgloc",E2911,"bldgvint",F2911,"weightID",A2911)</f>
        <v>0.19600000000000001</v>
      </c>
      <c r="I2911" s="7" t="str">
        <f t="shared" si="90"/>
        <v>DEER2019</v>
      </c>
      <c r="J2911" s="10">
        <f t="shared" si="91"/>
        <v>43466</v>
      </c>
      <c r="M2911" t="s">
        <v>76</v>
      </c>
    </row>
    <row r="2912" spans="1:13" x14ac:dyDescent="0.2">
      <c r="A2912" t="str">
        <f>'wts_com_vintage_CA_2023 Pivot'!A2912</f>
        <v>Rec</v>
      </c>
      <c r="B2912" t="s">
        <v>74</v>
      </c>
      <c r="C2912" t="s">
        <v>79</v>
      </c>
      <c r="D2912" s="7" t="str">
        <f>'wts_com_vintage_CA_2023 Pivot'!B2912</f>
        <v>ERC</v>
      </c>
      <c r="E2912" s="7" t="str">
        <f>'wts_com_vintage_CA_2023 Pivot'!D2912</f>
        <v>CZ15</v>
      </c>
      <c r="F2912" s="7">
        <f>'wts_com_vintage_CA_2023 Pivot'!C2912</f>
        <v>2017</v>
      </c>
      <c r="G2912" s="7" t="s">
        <v>75</v>
      </c>
      <c r="H2912" s="4">
        <f>GETPIVOTDATA("wt_vint",'wts_com_vintage_CA_2023 Pivot'!$A$1,"bldgtype",D2912,"bldgloc",E2912,"bldgvint",F2912,"weightID",A2912)</f>
        <v>7.6999999999999999E-2</v>
      </c>
      <c r="I2912" s="7" t="str">
        <f t="shared" si="90"/>
        <v>DEER2019</v>
      </c>
      <c r="J2912" s="10">
        <f t="shared" si="91"/>
        <v>43466</v>
      </c>
      <c r="M2912" t="s">
        <v>76</v>
      </c>
    </row>
    <row r="2913" spans="1:13" x14ac:dyDescent="0.2">
      <c r="A2913" t="str">
        <f>'wts_com_vintage_CA_2023 Pivot'!A2913</f>
        <v>Rec</v>
      </c>
      <c r="B2913" t="s">
        <v>74</v>
      </c>
      <c r="C2913" t="s">
        <v>79</v>
      </c>
      <c r="D2913" s="7" t="str">
        <f>'wts_com_vintage_CA_2023 Pivot'!B2913</f>
        <v>ERC</v>
      </c>
      <c r="E2913" s="7" t="str">
        <f>'wts_com_vintage_CA_2023 Pivot'!D2913</f>
        <v>CZ16</v>
      </c>
      <c r="F2913" s="7">
        <f>'wts_com_vintage_CA_2023 Pivot'!C2913</f>
        <v>2017</v>
      </c>
      <c r="G2913" s="7" t="s">
        <v>75</v>
      </c>
      <c r="H2913" s="4">
        <f>GETPIVOTDATA("wt_vint",'wts_com_vintage_CA_2023 Pivot'!$A$1,"bldgtype",D2913,"bldgloc",E2913,"bldgvint",F2913,"weightID",A2913)</f>
        <v>0.11800000000000001</v>
      </c>
      <c r="I2913" s="7" t="str">
        <f t="shared" si="90"/>
        <v>DEER2019</v>
      </c>
      <c r="J2913" s="10">
        <f t="shared" si="91"/>
        <v>43466</v>
      </c>
      <c r="M2913" t="s">
        <v>76</v>
      </c>
    </row>
    <row r="2914" spans="1:13" x14ac:dyDescent="0.2">
      <c r="A2914" t="str">
        <f>'wts_com_vintage_CA_2023 Pivot'!A2914</f>
        <v>Rec</v>
      </c>
      <c r="B2914" t="s">
        <v>74</v>
      </c>
      <c r="C2914" t="s">
        <v>79</v>
      </c>
      <c r="D2914" s="7" t="str">
        <f>'wts_com_vintage_CA_2023 Pivot'!B2914</f>
        <v>ERC</v>
      </c>
      <c r="E2914" s="7" t="str">
        <f>'wts_com_vintage_CA_2023 Pivot'!D2914</f>
        <v>CZ01</v>
      </c>
      <c r="F2914" s="7">
        <f>'wts_com_vintage_CA_2023 Pivot'!C2914</f>
        <v>2020</v>
      </c>
      <c r="G2914" s="7" t="s">
        <v>75</v>
      </c>
      <c r="H2914" s="4">
        <f>GETPIVOTDATA("wt_vint",'wts_com_vintage_CA_2023 Pivot'!$A$1,"bldgtype",D2914,"bldgloc",E2914,"bldgvint",F2914,"weightID",A2914)</f>
        <v>8.0000000000000002E-3</v>
      </c>
      <c r="I2914" s="7" t="str">
        <f t="shared" si="90"/>
        <v>DEER2023</v>
      </c>
      <c r="J2914" s="10">
        <f t="shared" si="91"/>
        <v>44927</v>
      </c>
      <c r="M2914" t="s">
        <v>76</v>
      </c>
    </row>
    <row r="2915" spans="1:13" x14ac:dyDescent="0.2">
      <c r="A2915" t="str">
        <f>'wts_com_vintage_CA_2023 Pivot'!A2915</f>
        <v>Rec</v>
      </c>
      <c r="B2915" t="s">
        <v>74</v>
      </c>
      <c r="C2915" t="s">
        <v>79</v>
      </c>
      <c r="D2915" s="7" t="str">
        <f>'wts_com_vintage_CA_2023 Pivot'!B2915</f>
        <v>ERC</v>
      </c>
      <c r="E2915" s="7" t="str">
        <f>'wts_com_vintage_CA_2023 Pivot'!D2915</f>
        <v>CZ02</v>
      </c>
      <c r="F2915" s="7">
        <f>'wts_com_vintage_CA_2023 Pivot'!C2915</f>
        <v>2020</v>
      </c>
      <c r="G2915" s="7" t="s">
        <v>75</v>
      </c>
      <c r="H2915" s="4">
        <f>GETPIVOTDATA("wt_vint",'wts_com_vintage_CA_2023 Pivot'!$A$1,"bldgtype",D2915,"bldgloc",E2915,"bldgvint",F2915,"weightID",A2915)</f>
        <v>5.1999999999999998E-2</v>
      </c>
      <c r="I2915" s="7" t="str">
        <f t="shared" si="90"/>
        <v>DEER2023</v>
      </c>
      <c r="J2915" s="10">
        <f t="shared" si="91"/>
        <v>44927</v>
      </c>
      <c r="M2915" t="s">
        <v>76</v>
      </c>
    </row>
    <row r="2916" spans="1:13" x14ac:dyDescent="0.2">
      <c r="A2916" t="str">
        <f>'wts_com_vintage_CA_2023 Pivot'!A2916</f>
        <v>Rec</v>
      </c>
      <c r="B2916" t="s">
        <v>74</v>
      </c>
      <c r="C2916" t="s">
        <v>79</v>
      </c>
      <c r="D2916" s="7" t="str">
        <f>'wts_com_vintage_CA_2023 Pivot'!B2916</f>
        <v>ERC</v>
      </c>
      <c r="E2916" s="7" t="str">
        <f>'wts_com_vintage_CA_2023 Pivot'!D2916</f>
        <v>CZ03</v>
      </c>
      <c r="F2916" s="7">
        <f>'wts_com_vintage_CA_2023 Pivot'!C2916</f>
        <v>2020</v>
      </c>
      <c r="G2916" s="7" t="s">
        <v>75</v>
      </c>
      <c r="H2916" s="4">
        <f>GETPIVOTDATA("wt_vint",'wts_com_vintage_CA_2023 Pivot'!$A$1,"bldgtype",D2916,"bldgloc",E2916,"bldgvint",F2916,"weightID",A2916)</f>
        <v>0.156</v>
      </c>
      <c r="I2916" s="7" t="str">
        <f t="shared" si="90"/>
        <v>DEER2023</v>
      </c>
      <c r="J2916" s="10">
        <f t="shared" si="91"/>
        <v>44927</v>
      </c>
      <c r="M2916" t="s">
        <v>76</v>
      </c>
    </row>
    <row r="2917" spans="1:13" x14ac:dyDescent="0.2">
      <c r="A2917" t="str">
        <f>'wts_com_vintage_CA_2023 Pivot'!A2917</f>
        <v>Rec</v>
      </c>
      <c r="B2917" t="s">
        <v>74</v>
      </c>
      <c r="C2917" t="s">
        <v>79</v>
      </c>
      <c r="D2917" s="7" t="str">
        <f>'wts_com_vintage_CA_2023 Pivot'!B2917</f>
        <v>ERC</v>
      </c>
      <c r="E2917" s="7" t="str">
        <f>'wts_com_vintage_CA_2023 Pivot'!D2917</f>
        <v>CZ04</v>
      </c>
      <c r="F2917" s="7">
        <f>'wts_com_vintage_CA_2023 Pivot'!C2917</f>
        <v>2020</v>
      </c>
      <c r="G2917" s="7" t="s">
        <v>75</v>
      </c>
      <c r="H2917" s="4">
        <f>GETPIVOTDATA("wt_vint",'wts_com_vintage_CA_2023 Pivot'!$A$1,"bldgtype",D2917,"bldgloc",E2917,"bldgvint",F2917,"weightID",A2917)</f>
        <v>0.106</v>
      </c>
      <c r="I2917" s="7" t="str">
        <f t="shared" si="90"/>
        <v>DEER2023</v>
      </c>
      <c r="J2917" s="10">
        <f t="shared" si="91"/>
        <v>44927</v>
      </c>
      <c r="M2917" t="s">
        <v>76</v>
      </c>
    </row>
    <row r="2918" spans="1:13" x14ac:dyDescent="0.2">
      <c r="A2918" t="str">
        <f>'wts_com_vintage_CA_2023 Pivot'!A2918</f>
        <v>Rec</v>
      </c>
      <c r="B2918" t="s">
        <v>74</v>
      </c>
      <c r="C2918" t="s">
        <v>79</v>
      </c>
      <c r="D2918" s="7" t="str">
        <f>'wts_com_vintage_CA_2023 Pivot'!B2918</f>
        <v>ERC</v>
      </c>
      <c r="E2918" s="7" t="str">
        <f>'wts_com_vintage_CA_2023 Pivot'!D2918</f>
        <v>CZ05</v>
      </c>
      <c r="F2918" s="7">
        <f>'wts_com_vintage_CA_2023 Pivot'!C2918</f>
        <v>2020</v>
      </c>
      <c r="G2918" s="7" t="s">
        <v>75</v>
      </c>
      <c r="H2918" s="4">
        <f>GETPIVOTDATA("wt_vint",'wts_com_vintage_CA_2023 Pivot'!$A$1,"bldgtype",D2918,"bldgloc",E2918,"bldgvint",F2918,"weightID",A2918)</f>
        <v>1.8000000000000002E-2</v>
      </c>
      <c r="I2918" s="7" t="str">
        <f t="shared" si="90"/>
        <v>DEER2023</v>
      </c>
      <c r="J2918" s="10">
        <f t="shared" si="91"/>
        <v>44927</v>
      </c>
      <c r="M2918" t="s">
        <v>76</v>
      </c>
    </row>
    <row r="2919" spans="1:13" x14ac:dyDescent="0.2">
      <c r="A2919" t="str">
        <f>'wts_com_vintage_CA_2023 Pivot'!A2919</f>
        <v>Rec</v>
      </c>
      <c r="B2919" t="s">
        <v>74</v>
      </c>
      <c r="C2919" t="s">
        <v>79</v>
      </c>
      <c r="D2919" s="7" t="str">
        <f>'wts_com_vintage_CA_2023 Pivot'!B2919</f>
        <v>ERC</v>
      </c>
      <c r="E2919" s="7" t="str">
        <f>'wts_com_vintage_CA_2023 Pivot'!D2919</f>
        <v>CZ06</v>
      </c>
      <c r="F2919" s="7">
        <f>'wts_com_vintage_CA_2023 Pivot'!C2919</f>
        <v>2020</v>
      </c>
      <c r="G2919" s="7" t="s">
        <v>75</v>
      </c>
      <c r="H2919" s="4">
        <f>GETPIVOTDATA("wt_vint",'wts_com_vintage_CA_2023 Pivot'!$A$1,"bldgtype",D2919,"bldgloc",E2919,"bldgvint",F2919,"weightID",A2919)</f>
        <v>0.222</v>
      </c>
      <c r="I2919" s="7" t="str">
        <f t="shared" si="90"/>
        <v>DEER2023</v>
      </c>
      <c r="J2919" s="10">
        <f t="shared" si="91"/>
        <v>44927</v>
      </c>
      <c r="M2919" t="s">
        <v>76</v>
      </c>
    </row>
    <row r="2920" spans="1:13" x14ac:dyDescent="0.2">
      <c r="A2920" t="str">
        <f>'wts_com_vintage_CA_2023 Pivot'!A2920</f>
        <v>Rec</v>
      </c>
      <c r="B2920" t="s">
        <v>74</v>
      </c>
      <c r="C2920" t="s">
        <v>79</v>
      </c>
      <c r="D2920" s="7" t="str">
        <f>'wts_com_vintage_CA_2023 Pivot'!B2920</f>
        <v>ERC</v>
      </c>
      <c r="E2920" s="7" t="str">
        <f>'wts_com_vintage_CA_2023 Pivot'!D2920</f>
        <v>CZ07</v>
      </c>
      <c r="F2920" s="7">
        <f>'wts_com_vintage_CA_2023 Pivot'!C2920</f>
        <v>2020</v>
      </c>
      <c r="G2920" s="7" t="s">
        <v>75</v>
      </c>
      <c r="H2920" s="4">
        <f>GETPIVOTDATA("wt_vint",'wts_com_vintage_CA_2023 Pivot'!$A$1,"bldgtype",D2920,"bldgloc",E2920,"bldgvint",F2920,"weightID",A2920)</f>
        <v>9.6000000000000002E-2</v>
      </c>
      <c r="I2920" s="7" t="str">
        <f t="shared" si="90"/>
        <v>DEER2023</v>
      </c>
      <c r="J2920" s="10">
        <f t="shared" si="91"/>
        <v>44927</v>
      </c>
      <c r="M2920" t="s">
        <v>76</v>
      </c>
    </row>
    <row r="2921" spans="1:13" x14ac:dyDescent="0.2">
      <c r="A2921" t="str">
        <f>'wts_com_vintage_CA_2023 Pivot'!A2921</f>
        <v>Rec</v>
      </c>
      <c r="B2921" t="s">
        <v>74</v>
      </c>
      <c r="C2921" t="s">
        <v>79</v>
      </c>
      <c r="D2921" s="7" t="str">
        <f>'wts_com_vintage_CA_2023 Pivot'!B2921</f>
        <v>ERC</v>
      </c>
      <c r="E2921" s="7" t="str">
        <f>'wts_com_vintage_CA_2023 Pivot'!D2921</f>
        <v>CZ08</v>
      </c>
      <c r="F2921" s="7">
        <f>'wts_com_vintage_CA_2023 Pivot'!C2921</f>
        <v>2020</v>
      </c>
      <c r="G2921" s="7" t="s">
        <v>75</v>
      </c>
      <c r="H2921" s="4">
        <f>GETPIVOTDATA("wt_vint",'wts_com_vintage_CA_2023 Pivot'!$A$1,"bldgtype",D2921,"bldgloc",E2921,"bldgvint",F2921,"weightID",A2921)</f>
        <v>0.39400000000000002</v>
      </c>
      <c r="I2921" s="7" t="str">
        <f t="shared" si="90"/>
        <v>DEER2023</v>
      </c>
      <c r="J2921" s="10">
        <f t="shared" si="91"/>
        <v>44927</v>
      </c>
      <c r="M2921" t="s">
        <v>76</v>
      </c>
    </row>
    <row r="2922" spans="1:13" x14ac:dyDescent="0.2">
      <c r="A2922" t="str">
        <f>'wts_com_vintage_CA_2023 Pivot'!A2922</f>
        <v>Rec</v>
      </c>
      <c r="B2922" t="s">
        <v>74</v>
      </c>
      <c r="C2922" t="s">
        <v>79</v>
      </c>
      <c r="D2922" s="7" t="str">
        <f>'wts_com_vintage_CA_2023 Pivot'!B2922</f>
        <v>ERC</v>
      </c>
      <c r="E2922" s="7" t="str">
        <f>'wts_com_vintage_CA_2023 Pivot'!D2922</f>
        <v>CZ09</v>
      </c>
      <c r="F2922" s="7">
        <f>'wts_com_vintage_CA_2023 Pivot'!C2922</f>
        <v>2020</v>
      </c>
      <c r="G2922" s="7" t="s">
        <v>75</v>
      </c>
      <c r="H2922" s="4">
        <f>GETPIVOTDATA("wt_vint",'wts_com_vintage_CA_2023 Pivot'!$A$1,"bldgtype",D2922,"bldgloc",E2922,"bldgvint",F2922,"weightID",A2922)</f>
        <v>0.28000000000000003</v>
      </c>
      <c r="I2922" s="7" t="str">
        <f t="shared" si="90"/>
        <v>DEER2023</v>
      </c>
      <c r="J2922" s="10">
        <f t="shared" si="91"/>
        <v>44927</v>
      </c>
      <c r="M2922" t="s">
        <v>76</v>
      </c>
    </row>
    <row r="2923" spans="1:13" x14ac:dyDescent="0.2">
      <c r="A2923" t="str">
        <f>'wts_com_vintage_CA_2023 Pivot'!A2923</f>
        <v>Rec</v>
      </c>
      <c r="B2923" t="s">
        <v>74</v>
      </c>
      <c r="C2923" t="s">
        <v>79</v>
      </c>
      <c r="D2923" s="7" t="str">
        <f>'wts_com_vintage_CA_2023 Pivot'!B2923</f>
        <v>ERC</v>
      </c>
      <c r="E2923" s="7" t="str">
        <f>'wts_com_vintage_CA_2023 Pivot'!D2923</f>
        <v>CZ10</v>
      </c>
      <c r="F2923" s="7">
        <f>'wts_com_vintage_CA_2023 Pivot'!C2923</f>
        <v>2020</v>
      </c>
      <c r="G2923" s="7" t="s">
        <v>75</v>
      </c>
      <c r="H2923" s="4">
        <f>GETPIVOTDATA("wt_vint",'wts_com_vintage_CA_2023 Pivot'!$A$1,"bldgtype",D2923,"bldgloc",E2923,"bldgvint",F2923,"weightID",A2923)</f>
        <v>0.624</v>
      </c>
      <c r="I2923" s="7" t="str">
        <f t="shared" si="90"/>
        <v>DEER2023</v>
      </c>
      <c r="J2923" s="10">
        <f t="shared" si="91"/>
        <v>44927</v>
      </c>
      <c r="M2923" t="s">
        <v>76</v>
      </c>
    </row>
    <row r="2924" spans="1:13" x14ac:dyDescent="0.2">
      <c r="A2924" t="str">
        <f>'wts_com_vintage_CA_2023 Pivot'!A2924</f>
        <v>Rec</v>
      </c>
      <c r="B2924" t="s">
        <v>74</v>
      </c>
      <c r="C2924" t="s">
        <v>79</v>
      </c>
      <c r="D2924" s="7" t="str">
        <f>'wts_com_vintage_CA_2023 Pivot'!B2924</f>
        <v>ERC</v>
      </c>
      <c r="E2924" s="7" t="str">
        <f>'wts_com_vintage_CA_2023 Pivot'!D2924</f>
        <v>CZ11</v>
      </c>
      <c r="F2924" s="7">
        <f>'wts_com_vintage_CA_2023 Pivot'!C2924</f>
        <v>2020</v>
      </c>
      <c r="G2924" s="7" t="s">
        <v>75</v>
      </c>
      <c r="H2924" s="4">
        <f>GETPIVOTDATA("wt_vint",'wts_com_vintage_CA_2023 Pivot'!$A$1,"bldgtype",D2924,"bldgloc",E2924,"bldgvint",F2924,"weightID",A2924)</f>
        <v>8.7999999999999995E-2</v>
      </c>
      <c r="I2924" s="7" t="str">
        <f t="shared" si="90"/>
        <v>DEER2023</v>
      </c>
      <c r="J2924" s="10">
        <f t="shared" si="91"/>
        <v>44927</v>
      </c>
      <c r="M2924" t="s">
        <v>76</v>
      </c>
    </row>
    <row r="2925" spans="1:13" x14ac:dyDescent="0.2">
      <c r="A2925" t="str">
        <f>'wts_com_vintage_CA_2023 Pivot'!A2925</f>
        <v>Rec</v>
      </c>
      <c r="B2925" t="s">
        <v>74</v>
      </c>
      <c r="C2925" t="s">
        <v>79</v>
      </c>
      <c r="D2925" s="7" t="str">
        <f>'wts_com_vintage_CA_2023 Pivot'!B2925</f>
        <v>ERC</v>
      </c>
      <c r="E2925" s="7" t="str">
        <f>'wts_com_vintage_CA_2023 Pivot'!D2925</f>
        <v>CZ12</v>
      </c>
      <c r="F2925" s="7">
        <f>'wts_com_vintage_CA_2023 Pivot'!C2925</f>
        <v>2020</v>
      </c>
      <c r="G2925" s="7" t="s">
        <v>75</v>
      </c>
      <c r="H2925" s="4">
        <f>GETPIVOTDATA("wt_vint",'wts_com_vintage_CA_2023 Pivot'!$A$1,"bldgtype",D2925,"bldgloc",E2925,"bldgvint",F2925,"weightID",A2925)</f>
        <v>0.26800000000000002</v>
      </c>
      <c r="I2925" s="7" t="str">
        <f t="shared" si="90"/>
        <v>DEER2023</v>
      </c>
      <c r="J2925" s="10">
        <f t="shared" si="91"/>
        <v>44927</v>
      </c>
      <c r="M2925" t="s">
        <v>76</v>
      </c>
    </row>
    <row r="2926" spans="1:13" x14ac:dyDescent="0.2">
      <c r="A2926" t="str">
        <f>'wts_com_vintage_CA_2023 Pivot'!A2926</f>
        <v>Rec</v>
      </c>
      <c r="B2926" t="s">
        <v>74</v>
      </c>
      <c r="C2926" t="s">
        <v>79</v>
      </c>
      <c r="D2926" s="7" t="str">
        <f>'wts_com_vintage_CA_2023 Pivot'!B2926</f>
        <v>ERC</v>
      </c>
      <c r="E2926" s="7" t="str">
        <f>'wts_com_vintage_CA_2023 Pivot'!D2926</f>
        <v>CZ13</v>
      </c>
      <c r="F2926" s="7">
        <f>'wts_com_vintage_CA_2023 Pivot'!C2926</f>
        <v>2020</v>
      </c>
      <c r="G2926" s="7" t="s">
        <v>75</v>
      </c>
      <c r="H2926" s="4">
        <f>GETPIVOTDATA("wt_vint",'wts_com_vintage_CA_2023 Pivot'!$A$1,"bldgtype",D2926,"bldgloc",E2926,"bldgvint",F2926,"weightID",A2926)</f>
        <v>0.33400000000000007</v>
      </c>
      <c r="I2926" s="7" t="str">
        <f t="shared" si="90"/>
        <v>DEER2023</v>
      </c>
      <c r="J2926" s="10">
        <f t="shared" si="91"/>
        <v>44927</v>
      </c>
      <c r="M2926" t="s">
        <v>76</v>
      </c>
    </row>
    <row r="2927" spans="1:13" x14ac:dyDescent="0.2">
      <c r="A2927" t="str">
        <f>'wts_com_vintage_CA_2023 Pivot'!A2927</f>
        <v>Rec</v>
      </c>
      <c r="B2927" t="s">
        <v>74</v>
      </c>
      <c r="C2927" t="s">
        <v>79</v>
      </c>
      <c r="D2927" s="7" t="str">
        <f>'wts_com_vintage_CA_2023 Pivot'!B2927</f>
        <v>ERC</v>
      </c>
      <c r="E2927" s="7" t="str">
        <f>'wts_com_vintage_CA_2023 Pivot'!D2927</f>
        <v>CZ14</v>
      </c>
      <c r="F2927" s="7">
        <f>'wts_com_vintage_CA_2023 Pivot'!C2927</f>
        <v>2020</v>
      </c>
      <c r="G2927" s="7" t="s">
        <v>75</v>
      </c>
      <c r="H2927" s="4">
        <f>GETPIVOTDATA("wt_vint",'wts_com_vintage_CA_2023 Pivot'!$A$1,"bldgtype",D2927,"bldgloc",E2927,"bldgvint",F2927,"weightID",A2927)</f>
        <v>0.13</v>
      </c>
      <c r="I2927" s="7" t="str">
        <f t="shared" si="90"/>
        <v>DEER2023</v>
      </c>
      <c r="J2927" s="10">
        <f t="shared" si="91"/>
        <v>44927</v>
      </c>
      <c r="M2927" t="s">
        <v>76</v>
      </c>
    </row>
    <row r="2928" spans="1:13" x14ac:dyDescent="0.2">
      <c r="A2928" t="str">
        <f>'wts_com_vintage_CA_2023 Pivot'!A2928</f>
        <v>Rec</v>
      </c>
      <c r="B2928" t="s">
        <v>74</v>
      </c>
      <c r="C2928" t="s">
        <v>79</v>
      </c>
      <c r="D2928" s="7" t="str">
        <f>'wts_com_vintage_CA_2023 Pivot'!B2928</f>
        <v>ERC</v>
      </c>
      <c r="E2928" s="7" t="str">
        <f>'wts_com_vintage_CA_2023 Pivot'!D2928</f>
        <v>CZ15</v>
      </c>
      <c r="F2928" s="7">
        <f>'wts_com_vintage_CA_2023 Pivot'!C2928</f>
        <v>2020</v>
      </c>
      <c r="G2928" s="7" t="s">
        <v>75</v>
      </c>
      <c r="H2928" s="4">
        <f>GETPIVOTDATA("wt_vint",'wts_com_vintage_CA_2023 Pivot'!$A$1,"bldgtype",D2928,"bldgloc",E2928,"bldgvint",F2928,"weightID",A2928)</f>
        <v>5.3999999999999999E-2</v>
      </c>
      <c r="I2928" s="7" t="str">
        <f t="shared" si="90"/>
        <v>DEER2023</v>
      </c>
      <c r="J2928" s="10">
        <f t="shared" si="91"/>
        <v>44927</v>
      </c>
      <c r="M2928" t="s">
        <v>76</v>
      </c>
    </row>
    <row r="2929" spans="1:13" x14ac:dyDescent="0.2">
      <c r="A2929" t="str">
        <f>'wts_com_vintage_CA_2023 Pivot'!A2929</f>
        <v>Rec</v>
      </c>
      <c r="B2929" t="s">
        <v>74</v>
      </c>
      <c r="C2929" t="s">
        <v>79</v>
      </c>
      <c r="D2929" s="7" t="str">
        <f>'wts_com_vintage_CA_2023 Pivot'!B2929</f>
        <v>ERC</v>
      </c>
      <c r="E2929" s="7" t="str">
        <f>'wts_com_vintage_CA_2023 Pivot'!D2929</f>
        <v>CZ16</v>
      </c>
      <c r="F2929" s="7">
        <f>'wts_com_vintage_CA_2023 Pivot'!C2929</f>
        <v>2020</v>
      </c>
      <c r="G2929" s="7" t="s">
        <v>75</v>
      </c>
      <c r="H2929" s="4">
        <f>GETPIVOTDATA("wt_vint",'wts_com_vintage_CA_2023 Pivot'!$A$1,"bldgtype",D2929,"bldgloc",E2929,"bldgvint",F2929,"weightID",A2929)</f>
        <v>0.08</v>
      </c>
      <c r="I2929" s="7" t="str">
        <f t="shared" si="90"/>
        <v>DEER2023</v>
      </c>
      <c r="J2929" s="10">
        <f t="shared" si="91"/>
        <v>44927</v>
      </c>
      <c r="M2929" t="s">
        <v>76</v>
      </c>
    </row>
    <row r="2930" spans="1:13" x14ac:dyDescent="0.2">
      <c r="A2930" t="str">
        <f>'wts_com_vintage_CA_2023 Pivot'!A2930</f>
        <v>Rec</v>
      </c>
      <c r="B2930" t="s">
        <v>74</v>
      </c>
      <c r="C2930" t="s">
        <v>79</v>
      </c>
      <c r="D2930" s="7" t="str">
        <f>'wts_com_vintage_CA_2023 Pivot'!B2930</f>
        <v>ESe</v>
      </c>
      <c r="E2930" s="7" t="str">
        <f>'wts_com_vintage_CA_2023 Pivot'!D2930</f>
        <v>CZ01</v>
      </c>
      <c r="F2930" s="7">
        <f>'wts_com_vintage_CA_2023 Pivot'!C2930</f>
        <v>2017</v>
      </c>
      <c r="G2930" s="7" t="s">
        <v>75</v>
      </c>
      <c r="H2930" s="4">
        <f>GETPIVOTDATA("wt_vint",'wts_com_vintage_CA_2023 Pivot'!$A$1,"bldgtype",D2930,"bldgloc",E2930,"bldgvint",F2930,"weightID",A2930)</f>
        <v>1.2999999999999999E-2</v>
      </c>
      <c r="I2930" s="7" t="str">
        <f t="shared" si="90"/>
        <v>DEER2019</v>
      </c>
      <c r="J2930" s="10">
        <f t="shared" si="91"/>
        <v>43466</v>
      </c>
      <c r="M2930" t="s">
        <v>76</v>
      </c>
    </row>
    <row r="2931" spans="1:13" x14ac:dyDescent="0.2">
      <c r="A2931" t="str">
        <f>'wts_com_vintage_CA_2023 Pivot'!A2931</f>
        <v>Rec</v>
      </c>
      <c r="B2931" t="s">
        <v>74</v>
      </c>
      <c r="C2931" t="s">
        <v>79</v>
      </c>
      <c r="D2931" s="7" t="str">
        <f>'wts_com_vintage_CA_2023 Pivot'!B2931</f>
        <v>ESe</v>
      </c>
      <c r="E2931" s="7" t="str">
        <f>'wts_com_vintage_CA_2023 Pivot'!D2931</f>
        <v>CZ02</v>
      </c>
      <c r="F2931" s="7">
        <f>'wts_com_vintage_CA_2023 Pivot'!C2931</f>
        <v>2017</v>
      </c>
      <c r="G2931" s="7" t="s">
        <v>75</v>
      </c>
      <c r="H2931" s="4">
        <f>GETPIVOTDATA("wt_vint",'wts_com_vintage_CA_2023 Pivot'!$A$1,"bldgtype",D2931,"bldgloc",E2931,"bldgvint",F2931,"weightID",A2931)</f>
        <v>7.9000000000000001E-2</v>
      </c>
      <c r="I2931" s="7" t="str">
        <f t="shared" si="90"/>
        <v>DEER2019</v>
      </c>
      <c r="J2931" s="10">
        <f t="shared" si="91"/>
        <v>43466</v>
      </c>
      <c r="M2931" t="s">
        <v>76</v>
      </c>
    </row>
    <row r="2932" spans="1:13" x14ac:dyDescent="0.2">
      <c r="A2932" t="str">
        <f>'wts_com_vintage_CA_2023 Pivot'!A2932</f>
        <v>Rec</v>
      </c>
      <c r="B2932" t="s">
        <v>74</v>
      </c>
      <c r="C2932" t="s">
        <v>79</v>
      </c>
      <c r="D2932" s="7" t="str">
        <f>'wts_com_vintage_CA_2023 Pivot'!B2932</f>
        <v>ESe</v>
      </c>
      <c r="E2932" s="7" t="str">
        <f>'wts_com_vintage_CA_2023 Pivot'!D2932</f>
        <v>CZ03</v>
      </c>
      <c r="F2932" s="7">
        <f>'wts_com_vintage_CA_2023 Pivot'!C2932</f>
        <v>2017</v>
      </c>
      <c r="G2932" s="7" t="s">
        <v>75</v>
      </c>
      <c r="H2932" s="4">
        <f>GETPIVOTDATA("wt_vint",'wts_com_vintage_CA_2023 Pivot'!$A$1,"bldgtype",D2932,"bldgloc",E2932,"bldgvint",F2932,"weightID",A2932)</f>
        <v>0.23499999999999999</v>
      </c>
      <c r="I2932" s="7" t="str">
        <f t="shared" si="90"/>
        <v>DEER2019</v>
      </c>
      <c r="J2932" s="10">
        <f t="shared" si="91"/>
        <v>43466</v>
      </c>
      <c r="M2932" t="s">
        <v>76</v>
      </c>
    </row>
    <row r="2933" spans="1:13" x14ac:dyDescent="0.2">
      <c r="A2933" t="str">
        <f>'wts_com_vintage_CA_2023 Pivot'!A2933</f>
        <v>Rec</v>
      </c>
      <c r="B2933" t="s">
        <v>74</v>
      </c>
      <c r="C2933" t="s">
        <v>79</v>
      </c>
      <c r="D2933" s="7" t="str">
        <f>'wts_com_vintage_CA_2023 Pivot'!B2933</f>
        <v>ESe</v>
      </c>
      <c r="E2933" s="7" t="str">
        <f>'wts_com_vintage_CA_2023 Pivot'!D2933</f>
        <v>CZ04</v>
      </c>
      <c r="F2933" s="7">
        <f>'wts_com_vintage_CA_2023 Pivot'!C2933</f>
        <v>2017</v>
      </c>
      <c r="G2933" s="7" t="s">
        <v>75</v>
      </c>
      <c r="H2933" s="4">
        <f>GETPIVOTDATA("wt_vint",'wts_com_vintage_CA_2023 Pivot'!$A$1,"bldgtype",D2933,"bldgloc",E2933,"bldgvint",F2933,"weightID",A2933)</f>
        <v>0.159</v>
      </c>
      <c r="I2933" s="7" t="str">
        <f t="shared" si="90"/>
        <v>DEER2019</v>
      </c>
      <c r="J2933" s="10">
        <f t="shared" si="91"/>
        <v>43466</v>
      </c>
      <c r="M2933" t="s">
        <v>76</v>
      </c>
    </row>
    <row r="2934" spans="1:13" x14ac:dyDescent="0.2">
      <c r="A2934" t="str">
        <f>'wts_com_vintage_CA_2023 Pivot'!A2934</f>
        <v>Rec</v>
      </c>
      <c r="B2934" t="s">
        <v>74</v>
      </c>
      <c r="C2934" t="s">
        <v>79</v>
      </c>
      <c r="D2934" s="7" t="str">
        <f>'wts_com_vintage_CA_2023 Pivot'!B2934</f>
        <v>ESe</v>
      </c>
      <c r="E2934" s="7" t="str">
        <f>'wts_com_vintage_CA_2023 Pivot'!D2934</f>
        <v>CZ05</v>
      </c>
      <c r="F2934" s="7">
        <f>'wts_com_vintage_CA_2023 Pivot'!C2934</f>
        <v>2017</v>
      </c>
      <c r="G2934" s="7" t="s">
        <v>75</v>
      </c>
      <c r="H2934" s="4">
        <f>GETPIVOTDATA("wt_vint",'wts_com_vintage_CA_2023 Pivot'!$A$1,"bldgtype",D2934,"bldgloc",E2934,"bldgvint",F2934,"weightID",A2934)</f>
        <v>2.4E-2</v>
      </c>
      <c r="I2934" s="7" t="str">
        <f t="shared" si="90"/>
        <v>DEER2019</v>
      </c>
      <c r="J2934" s="10">
        <f t="shared" si="91"/>
        <v>43466</v>
      </c>
      <c r="M2934" t="s">
        <v>76</v>
      </c>
    </row>
    <row r="2935" spans="1:13" x14ac:dyDescent="0.2">
      <c r="A2935" t="str">
        <f>'wts_com_vintage_CA_2023 Pivot'!A2935</f>
        <v>Rec</v>
      </c>
      <c r="B2935" t="s">
        <v>74</v>
      </c>
      <c r="C2935" t="s">
        <v>79</v>
      </c>
      <c r="D2935" s="7" t="str">
        <f>'wts_com_vintage_CA_2023 Pivot'!B2935</f>
        <v>ESe</v>
      </c>
      <c r="E2935" s="7" t="str">
        <f>'wts_com_vintage_CA_2023 Pivot'!D2935</f>
        <v>CZ06</v>
      </c>
      <c r="F2935" s="7">
        <f>'wts_com_vintage_CA_2023 Pivot'!C2935</f>
        <v>2017</v>
      </c>
      <c r="G2935" s="7" t="s">
        <v>75</v>
      </c>
      <c r="H2935" s="4">
        <f>GETPIVOTDATA("wt_vint",'wts_com_vintage_CA_2023 Pivot'!$A$1,"bldgtype",D2935,"bldgloc",E2935,"bldgvint",F2935,"weightID",A2935)</f>
        <v>0.33500000000000002</v>
      </c>
      <c r="I2935" s="7" t="str">
        <f t="shared" si="90"/>
        <v>DEER2019</v>
      </c>
      <c r="J2935" s="10">
        <f t="shared" si="91"/>
        <v>43466</v>
      </c>
      <c r="M2935" t="s">
        <v>76</v>
      </c>
    </row>
    <row r="2936" spans="1:13" x14ac:dyDescent="0.2">
      <c r="A2936" t="str">
        <f>'wts_com_vintage_CA_2023 Pivot'!A2936</f>
        <v>Rec</v>
      </c>
      <c r="B2936" t="s">
        <v>74</v>
      </c>
      <c r="C2936" t="s">
        <v>79</v>
      </c>
      <c r="D2936" s="7" t="str">
        <f>'wts_com_vintage_CA_2023 Pivot'!B2936</f>
        <v>ESe</v>
      </c>
      <c r="E2936" s="7" t="str">
        <f>'wts_com_vintage_CA_2023 Pivot'!D2936</f>
        <v>CZ07</v>
      </c>
      <c r="F2936" s="7">
        <f>'wts_com_vintage_CA_2023 Pivot'!C2936</f>
        <v>2017</v>
      </c>
      <c r="G2936" s="7" t="s">
        <v>75</v>
      </c>
      <c r="H2936" s="4">
        <f>GETPIVOTDATA("wt_vint",'wts_com_vintage_CA_2023 Pivot'!$A$1,"bldgtype",D2936,"bldgloc",E2936,"bldgvint",F2936,"weightID",A2936)</f>
        <v>0.14499999999999999</v>
      </c>
      <c r="I2936" s="7" t="str">
        <f t="shared" si="90"/>
        <v>DEER2019</v>
      </c>
      <c r="J2936" s="10">
        <f t="shared" si="91"/>
        <v>43466</v>
      </c>
      <c r="M2936" t="s">
        <v>76</v>
      </c>
    </row>
    <row r="2937" spans="1:13" x14ac:dyDescent="0.2">
      <c r="A2937" t="str">
        <f>'wts_com_vintage_CA_2023 Pivot'!A2937</f>
        <v>Rec</v>
      </c>
      <c r="B2937" t="s">
        <v>74</v>
      </c>
      <c r="C2937" t="s">
        <v>79</v>
      </c>
      <c r="D2937" s="7" t="str">
        <f>'wts_com_vintage_CA_2023 Pivot'!B2937</f>
        <v>ESe</v>
      </c>
      <c r="E2937" s="7" t="str">
        <f>'wts_com_vintage_CA_2023 Pivot'!D2937</f>
        <v>CZ08</v>
      </c>
      <c r="F2937" s="7">
        <f>'wts_com_vintage_CA_2023 Pivot'!C2937</f>
        <v>2017</v>
      </c>
      <c r="G2937" s="7" t="s">
        <v>75</v>
      </c>
      <c r="H2937" s="4">
        <f>GETPIVOTDATA("wt_vint",'wts_com_vintage_CA_2023 Pivot'!$A$1,"bldgtype",D2937,"bldgloc",E2937,"bldgvint",F2937,"weightID",A2937)</f>
        <v>0.58899999999999997</v>
      </c>
      <c r="I2937" s="7" t="str">
        <f t="shared" si="90"/>
        <v>DEER2019</v>
      </c>
      <c r="J2937" s="10">
        <f t="shared" si="91"/>
        <v>43466</v>
      </c>
      <c r="M2937" t="s">
        <v>76</v>
      </c>
    </row>
    <row r="2938" spans="1:13" x14ac:dyDescent="0.2">
      <c r="A2938" t="str">
        <f>'wts_com_vintage_CA_2023 Pivot'!A2938</f>
        <v>Rec</v>
      </c>
      <c r="B2938" t="s">
        <v>74</v>
      </c>
      <c r="C2938" t="s">
        <v>79</v>
      </c>
      <c r="D2938" s="7" t="str">
        <f>'wts_com_vintage_CA_2023 Pivot'!B2938</f>
        <v>ESe</v>
      </c>
      <c r="E2938" s="7" t="str">
        <f>'wts_com_vintage_CA_2023 Pivot'!D2938</f>
        <v>CZ09</v>
      </c>
      <c r="F2938" s="7">
        <f>'wts_com_vintage_CA_2023 Pivot'!C2938</f>
        <v>2017</v>
      </c>
      <c r="G2938" s="7" t="s">
        <v>75</v>
      </c>
      <c r="H2938" s="4">
        <f>GETPIVOTDATA("wt_vint",'wts_com_vintage_CA_2023 Pivot'!$A$1,"bldgtype",D2938,"bldgloc",E2938,"bldgvint",F2938,"weightID",A2938)</f>
        <v>0.42000000000000004</v>
      </c>
      <c r="I2938" s="7" t="str">
        <f t="shared" si="90"/>
        <v>DEER2019</v>
      </c>
      <c r="J2938" s="10">
        <f t="shared" si="91"/>
        <v>43466</v>
      </c>
      <c r="M2938" t="s">
        <v>76</v>
      </c>
    </row>
    <row r="2939" spans="1:13" x14ac:dyDescent="0.2">
      <c r="A2939" t="str">
        <f>'wts_com_vintage_CA_2023 Pivot'!A2939</f>
        <v>Rec</v>
      </c>
      <c r="B2939" t="s">
        <v>74</v>
      </c>
      <c r="C2939" t="s">
        <v>79</v>
      </c>
      <c r="D2939" s="7" t="str">
        <f>'wts_com_vintage_CA_2023 Pivot'!B2939</f>
        <v>ESe</v>
      </c>
      <c r="E2939" s="7" t="str">
        <f>'wts_com_vintage_CA_2023 Pivot'!D2939</f>
        <v>CZ10</v>
      </c>
      <c r="F2939" s="7">
        <f>'wts_com_vintage_CA_2023 Pivot'!C2939</f>
        <v>2017</v>
      </c>
      <c r="G2939" s="7" t="s">
        <v>75</v>
      </c>
      <c r="H2939" s="4">
        <f>GETPIVOTDATA("wt_vint",'wts_com_vintage_CA_2023 Pivot'!$A$1,"bldgtype",D2939,"bldgloc",E2939,"bldgvint",F2939,"weightID",A2939)</f>
        <v>0.93899999999999995</v>
      </c>
      <c r="I2939" s="7" t="str">
        <f t="shared" si="90"/>
        <v>DEER2019</v>
      </c>
      <c r="J2939" s="10">
        <f t="shared" si="91"/>
        <v>43466</v>
      </c>
      <c r="M2939" t="s">
        <v>76</v>
      </c>
    </row>
    <row r="2940" spans="1:13" x14ac:dyDescent="0.2">
      <c r="A2940" t="str">
        <f>'wts_com_vintage_CA_2023 Pivot'!A2940</f>
        <v>Rec</v>
      </c>
      <c r="B2940" t="s">
        <v>74</v>
      </c>
      <c r="C2940" t="s">
        <v>79</v>
      </c>
      <c r="D2940" s="7" t="str">
        <f>'wts_com_vintage_CA_2023 Pivot'!B2940</f>
        <v>ESe</v>
      </c>
      <c r="E2940" s="7" t="str">
        <f>'wts_com_vintage_CA_2023 Pivot'!D2940</f>
        <v>CZ11</v>
      </c>
      <c r="F2940" s="7">
        <f>'wts_com_vintage_CA_2023 Pivot'!C2940</f>
        <v>2017</v>
      </c>
      <c r="G2940" s="7" t="s">
        <v>75</v>
      </c>
      <c r="H2940" s="4">
        <f>GETPIVOTDATA("wt_vint",'wts_com_vintage_CA_2023 Pivot'!$A$1,"bldgtype",D2940,"bldgloc",E2940,"bldgvint",F2940,"weightID",A2940)</f>
        <v>0.13100000000000001</v>
      </c>
      <c r="I2940" s="7" t="str">
        <f t="shared" si="90"/>
        <v>DEER2019</v>
      </c>
      <c r="J2940" s="10">
        <f t="shared" si="91"/>
        <v>43466</v>
      </c>
      <c r="M2940" t="s">
        <v>76</v>
      </c>
    </row>
    <row r="2941" spans="1:13" x14ac:dyDescent="0.2">
      <c r="A2941" t="str">
        <f>'wts_com_vintage_CA_2023 Pivot'!A2941</f>
        <v>Rec</v>
      </c>
      <c r="B2941" t="s">
        <v>74</v>
      </c>
      <c r="C2941" t="s">
        <v>79</v>
      </c>
      <c r="D2941" s="7" t="str">
        <f>'wts_com_vintage_CA_2023 Pivot'!B2941</f>
        <v>ESe</v>
      </c>
      <c r="E2941" s="7" t="str">
        <f>'wts_com_vintage_CA_2023 Pivot'!D2941</f>
        <v>CZ12</v>
      </c>
      <c r="F2941" s="7">
        <f>'wts_com_vintage_CA_2023 Pivot'!C2941</f>
        <v>2017</v>
      </c>
      <c r="G2941" s="7" t="s">
        <v>75</v>
      </c>
      <c r="H2941" s="4">
        <f>GETPIVOTDATA("wt_vint",'wts_com_vintage_CA_2023 Pivot'!$A$1,"bldgtype",D2941,"bldgloc",E2941,"bldgvint",F2941,"weightID",A2941)</f>
        <v>0.40100000000000002</v>
      </c>
      <c r="I2941" s="7" t="str">
        <f t="shared" si="90"/>
        <v>DEER2019</v>
      </c>
      <c r="J2941" s="10">
        <f t="shared" si="91"/>
        <v>43466</v>
      </c>
      <c r="M2941" t="s">
        <v>76</v>
      </c>
    </row>
    <row r="2942" spans="1:13" x14ac:dyDescent="0.2">
      <c r="A2942" t="str">
        <f>'wts_com_vintage_CA_2023 Pivot'!A2942</f>
        <v>Rec</v>
      </c>
      <c r="B2942" t="s">
        <v>74</v>
      </c>
      <c r="C2942" t="s">
        <v>79</v>
      </c>
      <c r="D2942" s="7" t="str">
        <f>'wts_com_vintage_CA_2023 Pivot'!B2942</f>
        <v>ESe</v>
      </c>
      <c r="E2942" s="7" t="str">
        <f>'wts_com_vintage_CA_2023 Pivot'!D2942</f>
        <v>CZ13</v>
      </c>
      <c r="F2942" s="7">
        <f>'wts_com_vintage_CA_2023 Pivot'!C2942</f>
        <v>2017</v>
      </c>
      <c r="G2942" s="7" t="s">
        <v>75</v>
      </c>
      <c r="H2942" s="4">
        <f>GETPIVOTDATA("wt_vint",'wts_com_vintage_CA_2023 Pivot'!$A$1,"bldgtype",D2942,"bldgloc",E2942,"bldgvint",F2942,"weightID",A2942)</f>
        <v>0.504</v>
      </c>
      <c r="I2942" s="7" t="str">
        <f t="shared" si="90"/>
        <v>DEER2019</v>
      </c>
      <c r="J2942" s="10">
        <f t="shared" si="91"/>
        <v>43466</v>
      </c>
      <c r="M2942" t="s">
        <v>76</v>
      </c>
    </row>
    <row r="2943" spans="1:13" x14ac:dyDescent="0.2">
      <c r="A2943" t="str">
        <f>'wts_com_vintage_CA_2023 Pivot'!A2943</f>
        <v>Rec</v>
      </c>
      <c r="B2943" t="s">
        <v>74</v>
      </c>
      <c r="C2943" t="s">
        <v>79</v>
      </c>
      <c r="D2943" s="7" t="str">
        <f>'wts_com_vintage_CA_2023 Pivot'!B2943</f>
        <v>ESe</v>
      </c>
      <c r="E2943" s="7" t="str">
        <f>'wts_com_vintage_CA_2023 Pivot'!D2943</f>
        <v>CZ14</v>
      </c>
      <c r="F2943" s="7">
        <f>'wts_com_vintage_CA_2023 Pivot'!C2943</f>
        <v>2017</v>
      </c>
      <c r="G2943" s="7" t="s">
        <v>75</v>
      </c>
      <c r="H2943" s="4">
        <f>GETPIVOTDATA("wt_vint",'wts_com_vintage_CA_2023 Pivot'!$A$1,"bldgtype",D2943,"bldgloc",E2943,"bldgvint",F2943,"weightID",A2943)</f>
        <v>0.19600000000000001</v>
      </c>
      <c r="I2943" s="7" t="str">
        <f t="shared" si="90"/>
        <v>DEER2019</v>
      </c>
      <c r="J2943" s="10">
        <f t="shared" si="91"/>
        <v>43466</v>
      </c>
      <c r="M2943" t="s">
        <v>76</v>
      </c>
    </row>
    <row r="2944" spans="1:13" x14ac:dyDescent="0.2">
      <c r="A2944" t="str">
        <f>'wts_com_vintage_CA_2023 Pivot'!A2944</f>
        <v>Rec</v>
      </c>
      <c r="B2944" t="s">
        <v>74</v>
      </c>
      <c r="C2944" t="s">
        <v>79</v>
      </c>
      <c r="D2944" s="7" t="str">
        <f>'wts_com_vintage_CA_2023 Pivot'!B2944</f>
        <v>ESe</v>
      </c>
      <c r="E2944" s="7" t="str">
        <f>'wts_com_vintage_CA_2023 Pivot'!D2944</f>
        <v>CZ15</v>
      </c>
      <c r="F2944" s="7">
        <f>'wts_com_vintage_CA_2023 Pivot'!C2944</f>
        <v>2017</v>
      </c>
      <c r="G2944" s="7" t="s">
        <v>75</v>
      </c>
      <c r="H2944" s="4">
        <f>GETPIVOTDATA("wt_vint",'wts_com_vintage_CA_2023 Pivot'!$A$1,"bldgtype",D2944,"bldgloc",E2944,"bldgvint",F2944,"weightID",A2944)</f>
        <v>7.6999999999999999E-2</v>
      </c>
      <c r="I2944" s="7" t="str">
        <f t="shared" si="90"/>
        <v>DEER2019</v>
      </c>
      <c r="J2944" s="10">
        <f t="shared" si="91"/>
        <v>43466</v>
      </c>
      <c r="M2944" t="s">
        <v>76</v>
      </c>
    </row>
    <row r="2945" spans="1:13" x14ac:dyDescent="0.2">
      <c r="A2945" t="str">
        <f>'wts_com_vintage_CA_2023 Pivot'!A2945</f>
        <v>Rec</v>
      </c>
      <c r="B2945" t="s">
        <v>74</v>
      </c>
      <c r="C2945" t="s">
        <v>79</v>
      </c>
      <c r="D2945" s="7" t="str">
        <f>'wts_com_vintage_CA_2023 Pivot'!B2945</f>
        <v>ESe</v>
      </c>
      <c r="E2945" s="7" t="str">
        <f>'wts_com_vintage_CA_2023 Pivot'!D2945</f>
        <v>CZ16</v>
      </c>
      <c r="F2945" s="7">
        <f>'wts_com_vintage_CA_2023 Pivot'!C2945</f>
        <v>2017</v>
      </c>
      <c r="G2945" s="7" t="s">
        <v>75</v>
      </c>
      <c r="H2945" s="4">
        <f>GETPIVOTDATA("wt_vint",'wts_com_vintage_CA_2023 Pivot'!$A$1,"bldgtype",D2945,"bldgloc",E2945,"bldgvint",F2945,"weightID",A2945)</f>
        <v>0.11800000000000001</v>
      </c>
      <c r="I2945" s="7" t="str">
        <f t="shared" si="90"/>
        <v>DEER2019</v>
      </c>
      <c r="J2945" s="10">
        <f t="shared" si="91"/>
        <v>43466</v>
      </c>
      <c r="M2945" t="s">
        <v>76</v>
      </c>
    </row>
    <row r="2946" spans="1:13" x14ac:dyDescent="0.2">
      <c r="A2946" t="str">
        <f>'wts_com_vintage_CA_2023 Pivot'!A2946</f>
        <v>Rec</v>
      </c>
      <c r="B2946" t="s">
        <v>74</v>
      </c>
      <c r="C2946" t="s">
        <v>79</v>
      </c>
      <c r="D2946" s="7" t="str">
        <f>'wts_com_vintage_CA_2023 Pivot'!B2946</f>
        <v>ESe</v>
      </c>
      <c r="E2946" s="7" t="str">
        <f>'wts_com_vintage_CA_2023 Pivot'!D2946</f>
        <v>CZ01</v>
      </c>
      <c r="F2946" s="7">
        <f>'wts_com_vintage_CA_2023 Pivot'!C2946</f>
        <v>2020</v>
      </c>
      <c r="G2946" s="7" t="s">
        <v>75</v>
      </c>
      <c r="H2946" s="4">
        <f>GETPIVOTDATA("wt_vint",'wts_com_vintage_CA_2023 Pivot'!$A$1,"bldgtype",D2946,"bldgloc",E2946,"bldgvint",F2946,"weightID",A2946)</f>
        <v>8.0000000000000002E-3</v>
      </c>
      <c r="I2946" s="7" t="str">
        <f t="shared" si="90"/>
        <v>DEER2023</v>
      </c>
      <c r="J2946" s="10">
        <f t="shared" si="91"/>
        <v>44927</v>
      </c>
      <c r="M2946" t="s">
        <v>76</v>
      </c>
    </row>
    <row r="2947" spans="1:13" x14ac:dyDescent="0.2">
      <c r="A2947" t="str">
        <f>'wts_com_vintage_CA_2023 Pivot'!A2947</f>
        <v>Rec</v>
      </c>
      <c r="B2947" t="s">
        <v>74</v>
      </c>
      <c r="C2947" t="s">
        <v>79</v>
      </c>
      <c r="D2947" s="7" t="str">
        <f>'wts_com_vintage_CA_2023 Pivot'!B2947</f>
        <v>ESe</v>
      </c>
      <c r="E2947" s="7" t="str">
        <f>'wts_com_vintage_CA_2023 Pivot'!D2947</f>
        <v>CZ02</v>
      </c>
      <c r="F2947" s="7">
        <f>'wts_com_vintage_CA_2023 Pivot'!C2947</f>
        <v>2020</v>
      </c>
      <c r="G2947" s="7" t="s">
        <v>75</v>
      </c>
      <c r="H2947" s="4">
        <f>GETPIVOTDATA("wt_vint",'wts_com_vintage_CA_2023 Pivot'!$A$1,"bldgtype",D2947,"bldgloc",E2947,"bldgvint",F2947,"weightID",A2947)</f>
        <v>5.1999999999999998E-2</v>
      </c>
      <c r="I2947" s="7" t="str">
        <f t="shared" ref="I2947:I3010" si="92">IF(OR($F2947=2020,$F2947=2023),"DEER2023","DEER2019")</f>
        <v>DEER2023</v>
      </c>
      <c r="J2947" s="10">
        <f t="shared" ref="J2947:J3010" si="93">IF(OR($F2947=2020,$F2947=2023),DATE(2023,1,1),DATE(2019,1,1))</f>
        <v>44927</v>
      </c>
      <c r="M2947" t="s">
        <v>76</v>
      </c>
    </row>
    <row r="2948" spans="1:13" x14ac:dyDescent="0.2">
      <c r="A2948" t="str">
        <f>'wts_com_vintage_CA_2023 Pivot'!A2948</f>
        <v>Rec</v>
      </c>
      <c r="B2948" t="s">
        <v>74</v>
      </c>
      <c r="C2948" t="s">
        <v>79</v>
      </c>
      <c r="D2948" s="7" t="str">
        <f>'wts_com_vintage_CA_2023 Pivot'!B2948</f>
        <v>ESe</v>
      </c>
      <c r="E2948" s="7" t="str">
        <f>'wts_com_vintage_CA_2023 Pivot'!D2948</f>
        <v>CZ03</v>
      </c>
      <c r="F2948" s="7">
        <f>'wts_com_vintage_CA_2023 Pivot'!C2948</f>
        <v>2020</v>
      </c>
      <c r="G2948" s="7" t="s">
        <v>75</v>
      </c>
      <c r="H2948" s="4">
        <f>GETPIVOTDATA("wt_vint",'wts_com_vintage_CA_2023 Pivot'!$A$1,"bldgtype",D2948,"bldgloc",E2948,"bldgvint",F2948,"weightID",A2948)</f>
        <v>0.156</v>
      </c>
      <c r="I2948" s="7" t="str">
        <f t="shared" si="92"/>
        <v>DEER2023</v>
      </c>
      <c r="J2948" s="10">
        <f t="shared" si="93"/>
        <v>44927</v>
      </c>
      <c r="M2948" t="s">
        <v>76</v>
      </c>
    </row>
    <row r="2949" spans="1:13" x14ac:dyDescent="0.2">
      <c r="A2949" t="str">
        <f>'wts_com_vintage_CA_2023 Pivot'!A2949</f>
        <v>Rec</v>
      </c>
      <c r="B2949" t="s">
        <v>74</v>
      </c>
      <c r="C2949" t="s">
        <v>79</v>
      </c>
      <c r="D2949" s="7" t="str">
        <f>'wts_com_vintage_CA_2023 Pivot'!B2949</f>
        <v>ESe</v>
      </c>
      <c r="E2949" s="7" t="str">
        <f>'wts_com_vintage_CA_2023 Pivot'!D2949</f>
        <v>CZ04</v>
      </c>
      <c r="F2949" s="7">
        <f>'wts_com_vintage_CA_2023 Pivot'!C2949</f>
        <v>2020</v>
      </c>
      <c r="G2949" s="7" t="s">
        <v>75</v>
      </c>
      <c r="H2949" s="4">
        <f>GETPIVOTDATA("wt_vint",'wts_com_vintage_CA_2023 Pivot'!$A$1,"bldgtype",D2949,"bldgloc",E2949,"bldgvint",F2949,"weightID",A2949)</f>
        <v>0.106</v>
      </c>
      <c r="I2949" s="7" t="str">
        <f t="shared" si="92"/>
        <v>DEER2023</v>
      </c>
      <c r="J2949" s="10">
        <f t="shared" si="93"/>
        <v>44927</v>
      </c>
      <c r="M2949" t="s">
        <v>76</v>
      </c>
    </row>
    <row r="2950" spans="1:13" x14ac:dyDescent="0.2">
      <c r="A2950" t="str">
        <f>'wts_com_vintage_CA_2023 Pivot'!A2950</f>
        <v>Rec</v>
      </c>
      <c r="B2950" t="s">
        <v>74</v>
      </c>
      <c r="C2950" t="s">
        <v>79</v>
      </c>
      <c r="D2950" s="7" t="str">
        <f>'wts_com_vintage_CA_2023 Pivot'!B2950</f>
        <v>ESe</v>
      </c>
      <c r="E2950" s="7" t="str">
        <f>'wts_com_vintage_CA_2023 Pivot'!D2950</f>
        <v>CZ05</v>
      </c>
      <c r="F2950" s="7">
        <f>'wts_com_vintage_CA_2023 Pivot'!C2950</f>
        <v>2020</v>
      </c>
      <c r="G2950" s="7" t="s">
        <v>75</v>
      </c>
      <c r="H2950" s="4">
        <f>GETPIVOTDATA("wt_vint",'wts_com_vintage_CA_2023 Pivot'!$A$1,"bldgtype",D2950,"bldgloc",E2950,"bldgvint",F2950,"weightID",A2950)</f>
        <v>1.8000000000000002E-2</v>
      </c>
      <c r="I2950" s="7" t="str">
        <f t="shared" si="92"/>
        <v>DEER2023</v>
      </c>
      <c r="J2950" s="10">
        <f t="shared" si="93"/>
        <v>44927</v>
      </c>
      <c r="M2950" t="s">
        <v>76</v>
      </c>
    </row>
    <row r="2951" spans="1:13" x14ac:dyDescent="0.2">
      <c r="A2951" t="str">
        <f>'wts_com_vintage_CA_2023 Pivot'!A2951</f>
        <v>Rec</v>
      </c>
      <c r="B2951" t="s">
        <v>74</v>
      </c>
      <c r="C2951" t="s">
        <v>79</v>
      </c>
      <c r="D2951" s="7" t="str">
        <f>'wts_com_vintage_CA_2023 Pivot'!B2951</f>
        <v>ESe</v>
      </c>
      <c r="E2951" s="7" t="str">
        <f>'wts_com_vintage_CA_2023 Pivot'!D2951</f>
        <v>CZ06</v>
      </c>
      <c r="F2951" s="7">
        <f>'wts_com_vintage_CA_2023 Pivot'!C2951</f>
        <v>2020</v>
      </c>
      <c r="G2951" s="7" t="s">
        <v>75</v>
      </c>
      <c r="H2951" s="4">
        <f>GETPIVOTDATA("wt_vint",'wts_com_vintage_CA_2023 Pivot'!$A$1,"bldgtype",D2951,"bldgloc",E2951,"bldgvint",F2951,"weightID",A2951)</f>
        <v>0.222</v>
      </c>
      <c r="I2951" s="7" t="str">
        <f t="shared" si="92"/>
        <v>DEER2023</v>
      </c>
      <c r="J2951" s="10">
        <f t="shared" si="93"/>
        <v>44927</v>
      </c>
      <c r="M2951" t="s">
        <v>76</v>
      </c>
    </row>
    <row r="2952" spans="1:13" x14ac:dyDescent="0.2">
      <c r="A2952" t="str">
        <f>'wts_com_vintage_CA_2023 Pivot'!A2952</f>
        <v>Rec</v>
      </c>
      <c r="B2952" t="s">
        <v>74</v>
      </c>
      <c r="C2952" t="s">
        <v>79</v>
      </c>
      <c r="D2952" s="7" t="str">
        <f>'wts_com_vintage_CA_2023 Pivot'!B2952</f>
        <v>ESe</v>
      </c>
      <c r="E2952" s="7" t="str">
        <f>'wts_com_vintage_CA_2023 Pivot'!D2952</f>
        <v>CZ07</v>
      </c>
      <c r="F2952" s="7">
        <f>'wts_com_vintage_CA_2023 Pivot'!C2952</f>
        <v>2020</v>
      </c>
      <c r="G2952" s="7" t="s">
        <v>75</v>
      </c>
      <c r="H2952" s="4">
        <f>GETPIVOTDATA("wt_vint",'wts_com_vintage_CA_2023 Pivot'!$A$1,"bldgtype",D2952,"bldgloc",E2952,"bldgvint",F2952,"weightID",A2952)</f>
        <v>9.6000000000000002E-2</v>
      </c>
      <c r="I2952" s="7" t="str">
        <f t="shared" si="92"/>
        <v>DEER2023</v>
      </c>
      <c r="J2952" s="10">
        <f t="shared" si="93"/>
        <v>44927</v>
      </c>
      <c r="M2952" t="s">
        <v>76</v>
      </c>
    </row>
    <row r="2953" spans="1:13" x14ac:dyDescent="0.2">
      <c r="A2953" t="str">
        <f>'wts_com_vintage_CA_2023 Pivot'!A2953</f>
        <v>Rec</v>
      </c>
      <c r="B2953" t="s">
        <v>74</v>
      </c>
      <c r="C2953" t="s">
        <v>79</v>
      </c>
      <c r="D2953" s="7" t="str">
        <f>'wts_com_vintage_CA_2023 Pivot'!B2953</f>
        <v>ESe</v>
      </c>
      <c r="E2953" s="7" t="str">
        <f>'wts_com_vintage_CA_2023 Pivot'!D2953</f>
        <v>CZ08</v>
      </c>
      <c r="F2953" s="7">
        <f>'wts_com_vintage_CA_2023 Pivot'!C2953</f>
        <v>2020</v>
      </c>
      <c r="G2953" s="7" t="s">
        <v>75</v>
      </c>
      <c r="H2953" s="4">
        <f>GETPIVOTDATA("wt_vint",'wts_com_vintage_CA_2023 Pivot'!$A$1,"bldgtype",D2953,"bldgloc",E2953,"bldgvint",F2953,"weightID",A2953)</f>
        <v>0.39400000000000002</v>
      </c>
      <c r="I2953" s="7" t="str">
        <f t="shared" si="92"/>
        <v>DEER2023</v>
      </c>
      <c r="J2953" s="10">
        <f t="shared" si="93"/>
        <v>44927</v>
      </c>
      <c r="M2953" t="s">
        <v>76</v>
      </c>
    </row>
    <row r="2954" spans="1:13" x14ac:dyDescent="0.2">
      <c r="A2954" t="str">
        <f>'wts_com_vintage_CA_2023 Pivot'!A2954</f>
        <v>Rec</v>
      </c>
      <c r="B2954" t="s">
        <v>74</v>
      </c>
      <c r="C2954" t="s">
        <v>79</v>
      </c>
      <c r="D2954" s="7" t="str">
        <f>'wts_com_vintage_CA_2023 Pivot'!B2954</f>
        <v>ESe</v>
      </c>
      <c r="E2954" s="7" t="str">
        <f>'wts_com_vintage_CA_2023 Pivot'!D2954</f>
        <v>CZ09</v>
      </c>
      <c r="F2954" s="7">
        <f>'wts_com_vintage_CA_2023 Pivot'!C2954</f>
        <v>2020</v>
      </c>
      <c r="G2954" s="7" t="s">
        <v>75</v>
      </c>
      <c r="H2954" s="4">
        <f>GETPIVOTDATA("wt_vint",'wts_com_vintage_CA_2023 Pivot'!$A$1,"bldgtype",D2954,"bldgloc",E2954,"bldgvint",F2954,"weightID",A2954)</f>
        <v>0.28000000000000003</v>
      </c>
      <c r="I2954" s="7" t="str">
        <f t="shared" si="92"/>
        <v>DEER2023</v>
      </c>
      <c r="J2954" s="10">
        <f t="shared" si="93"/>
        <v>44927</v>
      </c>
      <c r="M2954" t="s">
        <v>76</v>
      </c>
    </row>
    <row r="2955" spans="1:13" x14ac:dyDescent="0.2">
      <c r="A2955" t="str">
        <f>'wts_com_vintage_CA_2023 Pivot'!A2955</f>
        <v>Rec</v>
      </c>
      <c r="B2955" t="s">
        <v>74</v>
      </c>
      <c r="C2955" t="s">
        <v>79</v>
      </c>
      <c r="D2955" s="7" t="str">
        <f>'wts_com_vintage_CA_2023 Pivot'!B2955</f>
        <v>ESe</v>
      </c>
      <c r="E2955" s="7" t="str">
        <f>'wts_com_vintage_CA_2023 Pivot'!D2955</f>
        <v>CZ10</v>
      </c>
      <c r="F2955" s="7">
        <f>'wts_com_vintage_CA_2023 Pivot'!C2955</f>
        <v>2020</v>
      </c>
      <c r="G2955" s="7" t="s">
        <v>75</v>
      </c>
      <c r="H2955" s="4">
        <f>GETPIVOTDATA("wt_vint",'wts_com_vintage_CA_2023 Pivot'!$A$1,"bldgtype",D2955,"bldgloc",E2955,"bldgvint",F2955,"weightID",A2955)</f>
        <v>0.624</v>
      </c>
      <c r="I2955" s="7" t="str">
        <f t="shared" si="92"/>
        <v>DEER2023</v>
      </c>
      <c r="J2955" s="10">
        <f t="shared" si="93"/>
        <v>44927</v>
      </c>
      <c r="M2955" t="s">
        <v>76</v>
      </c>
    </row>
    <row r="2956" spans="1:13" x14ac:dyDescent="0.2">
      <c r="A2956" t="str">
        <f>'wts_com_vintage_CA_2023 Pivot'!A2956</f>
        <v>Rec</v>
      </c>
      <c r="B2956" t="s">
        <v>74</v>
      </c>
      <c r="C2956" t="s">
        <v>79</v>
      </c>
      <c r="D2956" s="7" t="str">
        <f>'wts_com_vintage_CA_2023 Pivot'!B2956</f>
        <v>ESe</v>
      </c>
      <c r="E2956" s="7" t="str">
        <f>'wts_com_vintage_CA_2023 Pivot'!D2956</f>
        <v>CZ11</v>
      </c>
      <c r="F2956" s="7">
        <f>'wts_com_vintage_CA_2023 Pivot'!C2956</f>
        <v>2020</v>
      </c>
      <c r="G2956" s="7" t="s">
        <v>75</v>
      </c>
      <c r="H2956" s="4">
        <f>GETPIVOTDATA("wt_vint",'wts_com_vintage_CA_2023 Pivot'!$A$1,"bldgtype",D2956,"bldgloc",E2956,"bldgvint",F2956,"weightID",A2956)</f>
        <v>8.7999999999999995E-2</v>
      </c>
      <c r="I2956" s="7" t="str">
        <f t="shared" si="92"/>
        <v>DEER2023</v>
      </c>
      <c r="J2956" s="10">
        <f t="shared" si="93"/>
        <v>44927</v>
      </c>
      <c r="M2956" t="s">
        <v>76</v>
      </c>
    </row>
    <row r="2957" spans="1:13" x14ac:dyDescent="0.2">
      <c r="A2957" t="str">
        <f>'wts_com_vintage_CA_2023 Pivot'!A2957</f>
        <v>Rec</v>
      </c>
      <c r="B2957" t="s">
        <v>74</v>
      </c>
      <c r="C2957" t="s">
        <v>79</v>
      </c>
      <c r="D2957" s="7" t="str">
        <f>'wts_com_vintage_CA_2023 Pivot'!B2957</f>
        <v>ESe</v>
      </c>
      <c r="E2957" s="7" t="str">
        <f>'wts_com_vintage_CA_2023 Pivot'!D2957</f>
        <v>CZ12</v>
      </c>
      <c r="F2957" s="7">
        <f>'wts_com_vintage_CA_2023 Pivot'!C2957</f>
        <v>2020</v>
      </c>
      <c r="G2957" s="7" t="s">
        <v>75</v>
      </c>
      <c r="H2957" s="4">
        <f>GETPIVOTDATA("wt_vint",'wts_com_vintage_CA_2023 Pivot'!$A$1,"bldgtype",D2957,"bldgloc",E2957,"bldgvint",F2957,"weightID",A2957)</f>
        <v>0.26800000000000002</v>
      </c>
      <c r="I2957" s="7" t="str">
        <f t="shared" si="92"/>
        <v>DEER2023</v>
      </c>
      <c r="J2957" s="10">
        <f t="shared" si="93"/>
        <v>44927</v>
      </c>
      <c r="M2957" t="s">
        <v>76</v>
      </c>
    </row>
    <row r="2958" spans="1:13" x14ac:dyDescent="0.2">
      <c r="A2958" t="str">
        <f>'wts_com_vintage_CA_2023 Pivot'!A2958</f>
        <v>Rec</v>
      </c>
      <c r="B2958" t="s">
        <v>74</v>
      </c>
      <c r="C2958" t="s">
        <v>79</v>
      </c>
      <c r="D2958" s="7" t="str">
        <f>'wts_com_vintage_CA_2023 Pivot'!B2958</f>
        <v>ESe</v>
      </c>
      <c r="E2958" s="7" t="str">
        <f>'wts_com_vintage_CA_2023 Pivot'!D2958</f>
        <v>CZ13</v>
      </c>
      <c r="F2958" s="7">
        <f>'wts_com_vintage_CA_2023 Pivot'!C2958</f>
        <v>2020</v>
      </c>
      <c r="G2958" s="7" t="s">
        <v>75</v>
      </c>
      <c r="H2958" s="4">
        <f>GETPIVOTDATA("wt_vint",'wts_com_vintage_CA_2023 Pivot'!$A$1,"bldgtype",D2958,"bldgloc",E2958,"bldgvint",F2958,"weightID",A2958)</f>
        <v>0.33400000000000007</v>
      </c>
      <c r="I2958" s="7" t="str">
        <f t="shared" si="92"/>
        <v>DEER2023</v>
      </c>
      <c r="J2958" s="10">
        <f t="shared" si="93"/>
        <v>44927</v>
      </c>
      <c r="M2958" t="s">
        <v>76</v>
      </c>
    </row>
    <row r="2959" spans="1:13" x14ac:dyDescent="0.2">
      <c r="A2959" t="str">
        <f>'wts_com_vintage_CA_2023 Pivot'!A2959</f>
        <v>Rec</v>
      </c>
      <c r="B2959" t="s">
        <v>74</v>
      </c>
      <c r="C2959" t="s">
        <v>79</v>
      </c>
      <c r="D2959" s="7" t="str">
        <f>'wts_com_vintage_CA_2023 Pivot'!B2959</f>
        <v>ESe</v>
      </c>
      <c r="E2959" s="7" t="str">
        <f>'wts_com_vintage_CA_2023 Pivot'!D2959</f>
        <v>CZ14</v>
      </c>
      <c r="F2959" s="7">
        <f>'wts_com_vintage_CA_2023 Pivot'!C2959</f>
        <v>2020</v>
      </c>
      <c r="G2959" s="7" t="s">
        <v>75</v>
      </c>
      <c r="H2959" s="4">
        <f>GETPIVOTDATA("wt_vint",'wts_com_vintage_CA_2023 Pivot'!$A$1,"bldgtype",D2959,"bldgloc",E2959,"bldgvint",F2959,"weightID",A2959)</f>
        <v>0.13</v>
      </c>
      <c r="I2959" s="7" t="str">
        <f t="shared" si="92"/>
        <v>DEER2023</v>
      </c>
      <c r="J2959" s="10">
        <f t="shared" si="93"/>
        <v>44927</v>
      </c>
      <c r="M2959" t="s">
        <v>76</v>
      </c>
    </row>
    <row r="2960" spans="1:13" x14ac:dyDescent="0.2">
      <c r="A2960" t="str">
        <f>'wts_com_vintage_CA_2023 Pivot'!A2960</f>
        <v>Rec</v>
      </c>
      <c r="B2960" t="s">
        <v>74</v>
      </c>
      <c r="C2960" t="s">
        <v>79</v>
      </c>
      <c r="D2960" s="7" t="str">
        <f>'wts_com_vintage_CA_2023 Pivot'!B2960</f>
        <v>ESe</v>
      </c>
      <c r="E2960" s="7" t="str">
        <f>'wts_com_vintage_CA_2023 Pivot'!D2960</f>
        <v>CZ15</v>
      </c>
      <c r="F2960" s="7">
        <f>'wts_com_vintage_CA_2023 Pivot'!C2960</f>
        <v>2020</v>
      </c>
      <c r="G2960" s="7" t="s">
        <v>75</v>
      </c>
      <c r="H2960" s="4">
        <f>GETPIVOTDATA("wt_vint",'wts_com_vintage_CA_2023 Pivot'!$A$1,"bldgtype",D2960,"bldgloc",E2960,"bldgvint",F2960,"weightID",A2960)</f>
        <v>5.3999999999999999E-2</v>
      </c>
      <c r="I2960" s="7" t="str">
        <f t="shared" si="92"/>
        <v>DEER2023</v>
      </c>
      <c r="J2960" s="10">
        <f t="shared" si="93"/>
        <v>44927</v>
      </c>
      <c r="M2960" t="s">
        <v>76</v>
      </c>
    </row>
    <row r="2961" spans="1:13" x14ac:dyDescent="0.2">
      <c r="A2961" t="str">
        <f>'wts_com_vintage_CA_2023 Pivot'!A2961</f>
        <v>Rec</v>
      </c>
      <c r="B2961" t="s">
        <v>74</v>
      </c>
      <c r="C2961" t="s">
        <v>79</v>
      </c>
      <c r="D2961" s="7" t="str">
        <f>'wts_com_vintage_CA_2023 Pivot'!B2961</f>
        <v>ESe</v>
      </c>
      <c r="E2961" s="7" t="str">
        <f>'wts_com_vintage_CA_2023 Pivot'!D2961</f>
        <v>CZ16</v>
      </c>
      <c r="F2961" s="7">
        <f>'wts_com_vintage_CA_2023 Pivot'!C2961</f>
        <v>2020</v>
      </c>
      <c r="G2961" s="7" t="s">
        <v>75</v>
      </c>
      <c r="H2961" s="4">
        <f>GETPIVOTDATA("wt_vint",'wts_com_vintage_CA_2023 Pivot'!$A$1,"bldgtype",D2961,"bldgloc",E2961,"bldgvint",F2961,"weightID",A2961)</f>
        <v>0.08</v>
      </c>
      <c r="I2961" s="7" t="str">
        <f t="shared" si="92"/>
        <v>DEER2023</v>
      </c>
      <c r="J2961" s="10">
        <f t="shared" si="93"/>
        <v>44927</v>
      </c>
      <c r="M2961" t="s">
        <v>76</v>
      </c>
    </row>
    <row r="2962" spans="1:13" x14ac:dyDescent="0.2">
      <c r="A2962" t="str">
        <f>'wts_com_vintage_CA_2023 Pivot'!A2962</f>
        <v>Rec</v>
      </c>
      <c r="B2962" t="s">
        <v>74</v>
      </c>
      <c r="C2962" t="s">
        <v>79</v>
      </c>
      <c r="D2962" s="7" t="str">
        <f>'wts_com_vintage_CA_2023 Pivot'!B2962</f>
        <v>EUD</v>
      </c>
      <c r="E2962" s="7" t="str">
        <f>'wts_com_vintage_CA_2023 Pivot'!D2962</f>
        <v>CZ01</v>
      </c>
      <c r="F2962" s="7">
        <f>'wts_com_vintage_CA_2023 Pivot'!C2962</f>
        <v>2017</v>
      </c>
      <c r="G2962" s="7" t="s">
        <v>75</v>
      </c>
      <c r="H2962" s="4">
        <f>GETPIVOTDATA("wt_vint",'wts_com_vintage_CA_2023 Pivot'!$A$1,"bldgtype",D2962,"bldgloc",E2962,"bldgvint",F2962,"weightID",A2962)</f>
        <v>2.4E-2</v>
      </c>
      <c r="I2962" s="7" t="str">
        <f t="shared" si="92"/>
        <v>DEER2019</v>
      </c>
      <c r="J2962" s="10">
        <f t="shared" si="93"/>
        <v>43466</v>
      </c>
      <c r="M2962" t="s">
        <v>76</v>
      </c>
    </row>
    <row r="2963" spans="1:13" x14ac:dyDescent="0.2">
      <c r="A2963" t="str">
        <f>'wts_com_vintage_CA_2023 Pivot'!A2963</f>
        <v>Rec</v>
      </c>
      <c r="B2963" t="s">
        <v>74</v>
      </c>
      <c r="C2963" t="s">
        <v>79</v>
      </c>
      <c r="D2963" s="7" t="str">
        <f>'wts_com_vintage_CA_2023 Pivot'!B2963</f>
        <v>EUD</v>
      </c>
      <c r="E2963" s="7" t="str">
        <f>'wts_com_vintage_CA_2023 Pivot'!D2963</f>
        <v>CZ02</v>
      </c>
      <c r="F2963" s="7">
        <f>'wts_com_vintage_CA_2023 Pivot'!C2963</f>
        <v>2017</v>
      </c>
      <c r="G2963" s="7" t="s">
        <v>75</v>
      </c>
      <c r="H2963" s="4">
        <f>GETPIVOTDATA("wt_vint",'wts_com_vintage_CA_2023 Pivot'!$A$1,"bldgtype",D2963,"bldgloc",E2963,"bldgvint",F2963,"weightID",A2963)</f>
        <v>0.113</v>
      </c>
      <c r="I2963" s="7" t="str">
        <f t="shared" si="92"/>
        <v>DEER2019</v>
      </c>
      <c r="J2963" s="10">
        <f t="shared" si="93"/>
        <v>43466</v>
      </c>
      <c r="M2963" t="s">
        <v>76</v>
      </c>
    </row>
    <row r="2964" spans="1:13" x14ac:dyDescent="0.2">
      <c r="A2964" t="str">
        <f>'wts_com_vintage_CA_2023 Pivot'!A2964</f>
        <v>Rec</v>
      </c>
      <c r="B2964" t="s">
        <v>74</v>
      </c>
      <c r="C2964" t="s">
        <v>79</v>
      </c>
      <c r="D2964" s="7" t="str">
        <f>'wts_com_vintage_CA_2023 Pivot'!B2964</f>
        <v>EUD</v>
      </c>
      <c r="E2964" s="7" t="str">
        <f>'wts_com_vintage_CA_2023 Pivot'!D2964</f>
        <v>CZ03</v>
      </c>
      <c r="F2964" s="7">
        <f>'wts_com_vintage_CA_2023 Pivot'!C2964</f>
        <v>2017</v>
      </c>
      <c r="G2964" s="7" t="s">
        <v>75</v>
      </c>
      <c r="H2964" s="4">
        <f>GETPIVOTDATA("wt_vint",'wts_com_vintage_CA_2023 Pivot'!$A$1,"bldgtype",D2964,"bldgloc",E2964,"bldgvint",F2964,"weightID",A2964)</f>
        <v>0.43</v>
      </c>
      <c r="I2964" s="7" t="str">
        <f t="shared" si="92"/>
        <v>DEER2019</v>
      </c>
      <c r="J2964" s="10">
        <f t="shared" si="93"/>
        <v>43466</v>
      </c>
      <c r="M2964" t="s">
        <v>76</v>
      </c>
    </row>
    <row r="2965" spans="1:13" x14ac:dyDescent="0.2">
      <c r="A2965" t="str">
        <f>'wts_com_vintage_CA_2023 Pivot'!A2965</f>
        <v>Rec</v>
      </c>
      <c r="B2965" t="s">
        <v>74</v>
      </c>
      <c r="C2965" t="s">
        <v>79</v>
      </c>
      <c r="D2965" s="7" t="str">
        <f>'wts_com_vintage_CA_2023 Pivot'!B2965</f>
        <v>EUD</v>
      </c>
      <c r="E2965" s="7" t="str">
        <f>'wts_com_vintage_CA_2023 Pivot'!D2965</f>
        <v>CZ04</v>
      </c>
      <c r="F2965" s="7">
        <f>'wts_com_vintage_CA_2023 Pivot'!C2965</f>
        <v>2017</v>
      </c>
      <c r="G2965" s="7" t="s">
        <v>75</v>
      </c>
      <c r="H2965" s="4">
        <f>GETPIVOTDATA("wt_vint",'wts_com_vintage_CA_2023 Pivot'!$A$1,"bldgtype",D2965,"bldgloc",E2965,"bldgvint",F2965,"weightID",A2965)</f>
        <v>0.152</v>
      </c>
      <c r="I2965" s="7" t="str">
        <f t="shared" si="92"/>
        <v>DEER2019</v>
      </c>
      <c r="J2965" s="10">
        <f t="shared" si="93"/>
        <v>43466</v>
      </c>
      <c r="M2965" t="s">
        <v>76</v>
      </c>
    </row>
    <row r="2966" spans="1:13" x14ac:dyDescent="0.2">
      <c r="A2966" t="str">
        <f>'wts_com_vintage_CA_2023 Pivot'!A2966</f>
        <v>Rec</v>
      </c>
      <c r="B2966" t="s">
        <v>74</v>
      </c>
      <c r="C2966" t="s">
        <v>79</v>
      </c>
      <c r="D2966" s="7" t="str">
        <f>'wts_com_vintage_CA_2023 Pivot'!B2966</f>
        <v>EUD</v>
      </c>
      <c r="E2966" s="7" t="str">
        <f>'wts_com_vintage_CA_2023 Pivot'!D2966</f>
        <v>CZ05</v>
      </c>
      <c r="F2966" s="7">
        <f>'wts_com_vintage_CA_2023 Pivot'!C2966</f>
        <v>2017</v>
      </c>
      <c r="G2966" s="7" t="s">
        <v>75</v>
      </c>
      <c r="H2966" s="4">
        <f>GETPIVOTDATA("wt_vint",'wts_com_vintage_CA_2023 Pivot'!$A$1,"bldgtype",D2966,"bldgloc",E2966,"bldgvint",F2966,"weightID",A2966)</f>
        <v>0.11700000000000001</v>
      </c>
      <c r="I2966" s="7" t="str">
        <f t="shared" si="92"/>
        <v>DEER2019</v>
      </c>
      <c r="J2966" s="10">
        <f t="shared" si="93"/>
        <v>43466</v>
      </c>
      <c r="M2966" t="s">
        <v>76</v>
      </c>
    </row>
    <row r="2967" spans="1:13" x14ac:dyDescent="0.2">
      <c r="A2967" t="str">
        <f>'wts_com_vintage_CA_2023 Pivot'!A2967</f>
        <v>Rec</v>
      </c>
      <c r="B2967" t="s">
        <v>74</v>
      </c>
      <c r="C2967" t="s">
        <v>79</v>
      </c>
      <c r="D2967" s="7" t="str">
        <f>'wts_com_vintage_CA_2023 Pivot'!B2967</f>
        <v>EUD</v>
      </c>
      <c r="E2967" s="7" t="str">
        <f>'wts_com_vintage_CA_2023 Pivot'!D2967</f>
        <v>CZ06</v>
      </c>
      <c r="F2967" s="7">
        <f>'wts_com_vintage_CA_2023 Pivot'!C2967</f>
        <v>2017</v>
      </c>
      <c r="G2967" s="7" t="s">
        <v>75</v>
      </c>
      <c r="H2967" s="4">
        <f>GETPIVOTDATA("wt_vint",'wts_com_vintage_CA_2023 Pivot'!$A$1,"bldgtype",D2967,"bldgloc",E2967,"bldgvint",F2967,"weightID",A2967)</f>
        <v>0.68200000000000005</v>
      </c>
      <c r="I2967" s="7" t="str">
        <f t="shared" si="92"/>
        <v>DEER2019</v>
      </c>
      <c r="J2967" s="10">
        <f t="shared" si="93"/>
        <v>43466</v>
      </c>
      <c r="M2967" t="s">
        <v>76</v>
      </c>
    </row>
    <row r="2968" spans="1:13" x14ac:dyDescent="0.2">
      <c r="A2968" t="str">
        <f>'wts_com_vintage_CA_2023 Pivot'!A2968</f>
        <v>Rec</v>
      </c>
      <c r="B2968" t="s">
        <v>74</v>
      </c>
      <c r="C2968" t="s">
        <v>79</v>
      </c>
      <c r="D2968" s="7" t="str">
        <f>'wts_com_vintage_CA_2023 Pivot'!B2968</f>
        <v>EUD</v>
      </c>
      <c r="E2968" s="7" t="str">
        <f>'wts_com_vintage_CA_2023 Pivot'!D2968</f>
        <v>CZ07</v>
      </c>
      <c r="F2968" s="7">
        <f>'wts_com_vintage_CA_2023 Pivot'!C2968</f>
        <v>2017</v>
      </c>
      <c r="G2968" s="7" t="s">
        <v>75</v>
      </c>
      <c r="H2968" s="4">
        <f>GETPIVOTDATA("wt_vint",'wts_com_vintage_CA_2023 Pivot'!$A$1,"bldgtype",D2968,"bldgloc",E2968,"bldgvint",F2968,"weightID",A2968)</f>
        <v>0.35499999999999998</v>
      </c>
      <c r="I2968" s="7" t="str">
        <f t="shared" si="92"/>
        <v>DEER2019</v>
      </c>
      <c r="J2968" s="10">
        <f t="shared" si="93"/>
        <v>43466</v>
      </c>
      <c r="M2968" t="s">
        <v>76</v>
      </c>
    </row>
    <row r="2969" spans="1:13" x14ac:dyDescent="0.2">
      <c r="A2969" t="str">
        <f>'wts_com_vintage_CA_2023 Pivot'!A2969</f>
        <v>Rec</v>
      </c>
      <c r="B2969" t="s">
        <v>74</v>
      </c>
      <c r="C2969" t="s">
        <v>79</v>
      </c>
      <c r="D2969" s="7" t="str">
        <f>'wts_com_vintage_CA_2023 Pivot'!B2969</f>
        <v>EUD</v>
      </c>
      <c r="E2969" s="7" t="str">
        <f>'wts_com_vintage_CA_2023 Pivot'!D2969</f>
        <v>CZ08</v>
      </c>
      <c r="F2969" s="7">
        <f>'wts_com_vintage_CA_2023 Pivot'!C2969</f>
        <v>2017</v>
      </c>
      <c r="G2969" s="7" t="s">
        <v>75</v>
      </c>
      <c r="H2969" s="4">
        <f>GETPIVOTDATA("wt_vint",'wts_com_vintage_CA_2023 Pivot'!$A$1,"bldgtype",D2969,"bldgloc",E2969,"bldgvint",F2969,"weightID",A2969)</f>
        <v>1.0920000000000001</v>
      </c>
      <c r="I2969" s="7" t="str">
        <f t="shared" si="92"/>
        <v>DEER2019</v>
      </c>
      <c r="J2969" s="10">
        <f t="shared" si="93"/>
        <v>43466</v>
      </c>
      <c r="M2969" t="s">
        <v>76</v>
      </c>
    </row>
    <row r="2970" spans="1:13" x14ac:dyDescent="0.2">
      <c r="A2970" t="str">
        <f>'wts_com_vintage_CA_2023 Pivot'!A2970</f>
        <v>Rec</v>
      </c>
      <c r="B2970" t="s">
        <v>74</v>
      </c>
      <c r="C2970" t="s">
        <v>79</v>
      </c>
      <c r="D2970" s="7" t="str">
        <f>'wts_com_vintage_CA_2023 Pivot'!B2970</f>
        <v>EUD</v>
      </c>
      <c r="E2970" s="7" t="str">
        <f>'wts_com_vintage_CA_2023 Pivot'!D2970</f>
        <v>CZ09</v>
      </c>
      <c r="F2970" s="7">
        <f>'wts_com_vintage_CA_2023 Pivot'!C2970</f>
        <v>2017</v>
      </c>
      <c r="G2970" s="7" t="s">
        <v>75</v>
      </c>
      <c r="H2970" s="4">
        <f>GETPIVOTDATA("wt_vint",'wts_com_vintage_CA_2023 Pivot'!$A$1,"bldgtype",D2970,"bldgloc",E2970,"bldgvint",F2970,"weightID",A2970)</f>
        <v>0.48799999999999999</v>
      </c>
      <c r="I2970" s="7" t="str">
        <f t="shared" si="92"/>
        <v>DEER2019</v>
      </c>
      <c r="J2970" s="10">
        <f t="shared" si="93"/>
        <v>43466</v>
      </c>
      <c r="M2970" t="s">
        <v>76</v>
      </c>
    </row>
    <row r="2971" spans="1:13" x14ac:dyDescent="0.2">
      <c r="A2971" t="str">
        <f>'wts_com_vintage_CA_2023 Pivot'!A2971</f>
        <v>Rec</v>
      </c>
      <c r="B2971" t="s">
        <v>74</v>
      </c>
      <c r="C2971" t="s">
        <v>79</v>
      </c>
      <c r="D2971" s="7" t="str">
        <f>'wts_com_vintage_CA_2023 Pivot'!B2971</f>
        <v>EUD</v>
      </c>
      <c r="E2971" s="7" t="str">
        <f>'wts_com_vintage_CA_2023 Pivot'!D2971</f>
        <v>CZ10</v>
      </c>
      <c r="F2971" s="7">
        <f>'wts_com_vintage_CA_2023 Pivot'!C2971</f>
        <v>2017</v>
      </c>
      <c r="G2971" s="7" t="s">
        <v>75</v>
      </c>
      <c r="H2971" s="4">
        <f>GETPIVOTDATA("wt_vint",'wts_com_vintage_CA_2023 Pivot'!$A$1,"bldgtype",D2971,"bldgloc",E2971,"bldgvint",F2971,"weightID",A2971)</f>
        <v>0.74399999999999999</v>
      </c>
      <c r="I2971" s="7" t="str">
        <f t="shared" si="92"/>
        <v>DEER2019</v>
      </c>
      <c r="J2971" s="10">
        <f t="shared" si="93"/>
        <v>43466</v>
      </c>
      <c r="M2971" t="s">
        <v>76</v>
      </c>
    </row>
    <row r="2972" spans="1:13" x14ac:dyDescent="0.2">
      <c r="A2972" t="str">
        <f>'wts_com_vintage_CA_2023 Pivot'!A2972</f>
        <v>Rec</v>
      </c>
      <c r="B2972" t="s">
        <v>74</v>
      </c>
      <c r="C2972" t="s">
        <v>79</v>
      </c>
      <c r="D2972" s="7" t="str">
        <f>'wts_com_vintage_CA_2023 Pivot'!B2972</f>
        <v>EUD</v>
      </c>
      <c r="E2972" s="7" t="str">
        <f>'wts_com_vintage_CA_2023 Pivot'!D2972</f>
        <v>CZ11</v>
      </c>
      <c r="F2972" s="7">
        <f>'wts_com_vintage_CA_2023 Pivot'!C2972</f>
        <v>2017</v>
      </c>
      <c r="G2972" s="7" t="s">
        <v>75</v>
      </c>
      <c r="H2972" s="4">
        <f>GETPIVOTDATA("wt_vint",'wts_com_vintage_CA_2023 Pivot'!$A$1,"bldgtype",D2972,"bldgloc",E2972,"bldgvint",F2972,"weightID",A2972)</f>
        <v>0.17499999999999999</v>
      </c>
      <c r="I2972" s="7" t="str">
        <f t="shared" si="92"/>
        <v>DEER2019</v>
      </c>
      <c r="J2972" s="10">
        <f t="shared" si="93"/>
        <v>43466</v>
      </c>
      <c r="M2972" t="s">
        <v>76</v>
      </c>
    </row>
    <row r="2973" spans="1:13" x14ac:dyDescent="0.2">
      <c r="A2973" t="str">
        <f>'wts_com_vintage_CA_2023 Pivot'!A2973</f>
        <v>Rec</v>
      </c>
      <c r="B2973" t="s">
        <v>74</v>
      </c>
      <c r="C2973" t="s">
        <v>79</v>
      </c>
      <c r="D2973" s="7" t="str">
        <f>'wts_com_vintage_CA_2023 Pivot'!B2973</f>
        <v>EUD</v>
      </c>
      <c r="E2973" s="7" t="str">
        <f>'wts_com_vintage_CA_2023 Pivot'!D2973</f>
        <v>CZ12</v>
      </c>
      <c r="F2973" s="7">
        <f>'wts_com_vintage_CA_2023 Pivot'!C2973</f>
        <v>2017</v>
      </c>
      <c r="G2973" s="7" t="s">
        <v>75</v>
      </c>
      <c r="H2973" s="4">
        <f>GETPIVOTDATA("wt_vint",'wts_com_vintage_CA_2023 Pivot'!$A$1,"bldgtype",D2973,"bldgloc",E2973,"bldgvint",F2973,"weightID",A2973)</f>
        <v>0.23899999999999999</v>
      </c>
      <c r="I2973" s="7" t="str">
        <f t="shared" si="92"/>
        <v>DEER2019</v>
      </c>
      <c r="J2973" s="10">
        <f t="shared" si="93"/>
        <v>43466</v>
      </c>
      <c r="M2973" t="s">
        <v>76</v>
      </c>
    </row>
    <row r="2974" spans="1:13" x14ac:dyDescent="0.2">
      <c r="A2974" t="str">
        <f>'wts_com_vintage_CA_2023 Pivot'!A2974</f>
        <v>Rec</v>
      </c>
      <c r="B2974" t="s">
        <v>74</v>
      </c>
      <c r="C2974" t="s">
        <v>79</v>
      </c>
      <c r="D2974" s="7" t="str">
        <f>'wts_com_vintage_CA_2023 Pivot'!B2974</f>
        <v>EUD</v>
      </c>
      <c r="E2974" s="7" t="str">
        <f>'wts_com_vintage_CA_2023 Pivot'!D2974</f>
        <v>CZ13</v>
      </c>
      <c r="F2974" s="7">
        <f>'wts_com_vintage_CA_2023 Pivot'!C2974</f>
        <v>2017</v>
      </c>
      <c r="G2974" s="7" t="s">
        <v>75</v>
      </c>
      <c r="H2974" s="4">
        <f>GETPIVOTDATA("wt_vint",'wts_com_vintage_CA_2023 Pivot'!$A$1,"bldgtype",D2974,"bldgloc",E2974,"bldgvint",F2974,"weightID",A2974)</f>
        <v>0.43200000000000005</v>
      </c>
      <c r="I2974" s="7" t="str">
        <f t="shared" si="92"/>
        <v>DEER2019</v>
      </c>
      <c r="J2974" s="10">
        <f t="shared" si="93"/>
        <v>43466</v>
      </c>
      <c r="M2974" t="s">
        <v>76</v>
      </c>
    </row>
    <row r="2975" spans="1:13" x14ac:dyDescent="0.2">
      <c r="A2975" t="str">
        <f>'wts_com_vintage_CA_2023 Pivot'!A2975</f>
        <v>Rec</v>
      </c>
      <c r="B2975" t="s">
        <v>74</v>
      </c>
      <c r="C2975" t="s">
        <v>79</v>
      </c>
      <c r="D2975" s="7" t="str">
        <f>'wts_com_vintage_CA_2023 Pivot'!B2975</f>
        <v>EUD</v>
      </c>
      <c r="E2975" s="7" t="str">
        <f>'wts_com_vintage_CA_2023 Pivot'!D2975</f>
        <v>CZ14</v>
      </c>
      <c r="F2975" s="7">
        <f>'wts_com_vintage_CA_2023 Pivot'!C2975</f>
        <v>2017</v>
      </c>
      <c r="G2975" s="7" t="s">
        <v>75</v>
      </c>
      <c r="H2975" s="4">
        <f>GETPIVOTDATA("wt_vint",'wts_com_vintage_CA_2023 Pivot'!$A$1,"bldgtype",D2975,"bldgloc",E2975,"bldgvint",F2975,"weightID",A2975)</f>
        <v>0.215</v>
      </c>
      <c r="I2975" s="7" t="str">
        <f t="shared" si="92"/>
        <v>DEER2019</v>
      </c>
      <c r="J2975" s="10">
        <f t="shared" si="93"/>
        <v>43466</v>
      </c>
      <c r="M2975" t="s">
        <v>76</v>
      </c>
    </row>
    <row r="2976" spans="1:13" x14ac:dyDescent="0.2">
      <c r="A2976" t="str">
        <f>'wts_com_vintage_CA_2023 Pivot'!A2976</f>
        <v>Rec</v>
      </c>
      <c r="B2976" t="s">
        <v>74</v>
      </c>
      <c r="C2976" t="s">
        <v>79</v>
      </c>
      <c r="D2976" s="7" t="str">
        <f>'wts_com_vintage_CA_2023 Pivot'!B2976</f>
        <v>EUD</v>
      </c>
      <c r="E2976" s="7" t="str">
        <f>'wts_com_vintage_CA_2023 Pivot'!D2976</f>
        <v>CZ15</v>
      </c>
      <c r="F2976" s="7">
        <f>'wts_com_vintage_CA_2023 Pivot'!C2976</f>
        <v>2017</v>
      </c>
      <c r="G2976" s="7" t="s">
        <v>75</v>
      </c>
      <c r="H2976" s="4">
        <f>GETPIVOTDATA("wt_vint",'wts_com_vintage_CA_2023 Pivot'!$A$1,"bldgtype",D2976,"bldgloc",E2976,"bldgvint",F2976,"weightID",A2976)</f>
        <v>0.184</v>
      </c>
      <c r="I2976" s="7" t="str">
        <f t="shared" si="92"/>
        <v>DEER2019</v>
      </c>
      <c r="J2976" s="10">
        <f t="shared" si="93"/>
        <v>43466</v>
      </c>
      <c r="M2976" t="s">
        <v>76</v>
      </c>
    </row>
    <row r="2977" spans="1:13" x14ac:dyDescent="0.2">
      <c r="A2977" t="str">
        <f>'wts_com_vintage_CA_2023 Pivot'!A2977</f>
        <v>Rec</v>
      </c>
      <c r="B2977" t="s">
        <v>74</v>
      </c>
      <c r="C2977" t="s">
        <v>79</v>
      </c>
      <c r="D2977" s="7" t="str">
        <f>'wts_com_vintage_CA_2023 Pivot'!B2977</f>
        <v>EUD</v>
      </c>
      <c r="E2977" s="7" t="str">
        <f>'wts_com_vintage_CA_2023 Pivot'!D2977</f>
        <v>CZ16</v>
      </c>
      <c r="F2977" s="7">
        <f>'wts_com_vintage_CA_2023 Pivot'!C2977</f>
        <v>2017</v>
      </c>
      <c r="G2977" s="7" t="s">
        <v>75</v>
      </c>
      <c r="H2977" s="4">
        <f>GETPIVOTDATA("wt_vint",'wts_com_vintage_CA_2023 Pivot'!$A$1,"bldgtype",D2977,"bldgloc",E2977,"bldgvint",F2977,"weightID",A2977)</f>
        <v>0.42</v>
      </c>
      <c r="I2977" s="7" t="str">
        <f t="shared" si="92"/>
        <v>DEER2019</v>
      </c>
      <c r="J2977" s="10">
        <f t="shared" si="93"/>
        <v>43466</v>
      </c>
      <c r="M2977" t="s">
        <v>76</v>
      </c>
    </row>
    <row r="2978" spans="1:13" x14ac:dyDescent="0.2">
      <c r="A2978" t="str">
        <f>'wts_com_vintage_CA_2023 Pivot'!A2978</f>
        <v>Rec</v>
      </c>
      <c r="B2978" t="s">
        <v>74</v>
      </c>
      <c r="C2978" t="s">
        <v>79</v>
      </c>
      <c r="D2978" s="7" t="str">
        <f>'wts_com_vintage_CA_2023 Pivot'!B2978</f>
        <v>EUD</v>
      </c>
      <c r="E2978" s="7" t="str">
        <f>'wts_com_vintage_CA_2023 Pivot'!D2978</f>
        <v>CZ01</v>
      </c>
      <c r="F2978" s="7">
        <f>'wts_com_vintage_CA_2023 Pivot'!C2978</f>
        <v>2020</v>
      </c>
      <c r="G2978" s="7" t="s">
        <v>75</v>
      </c>
      <c r="H2978" s="4">
        <f>GETPIVOTDATA("wt_vint",'wts_com_vintage_CA_2023 Pivot'!$A$1,"bldgtype",D2978,"bldgloc",E2978,"bldgvint",F2978,"weightID",A2978)</f>
        <v>1.6E-2</v>
      </c>
      <c r="I2978" s="7" t="str">
        <f t="shared" si="92"/>
        <v>DEER2023</v>
      </c>
      <c r="J2978" s="10">
        <f t="shared" si="93"/>
        <v>44927</v>
      </c>
      <c r="M2978" t="s">
        <v>76</v>
      </c>
    </row>
    <row r="2979" spans="1:13" x14ac:dyDescent="0.2">
      <c r="A2979" t="str">
        <f>'wts_com_vintage_CA_2023 Pivot'!A2979</f>
        <v>Rec</v>
      </c>
      <c r="B2979" t="s">
        <v>74</v>
      </c>
      <c r="C2979" t="s">
        <v>79</v>
      </c>
      <c r="D2979" s="7" t="str">
        <f>'wts_com_vintage_CA_2023 Pivot'!B2979</f>
        <v>EUD</v>
      </c>
      <c r="E2979" s="7" t="str">
        <f>'wts_com_vintage_CA_2023 Pivot'!D2979</f>
        <v>CZ02</v>
      </c>
      <c r="F2979" s="7">
        <f>'wts_com_vintage_CA_2023 Pivot'!C2979</f>
        <v>2020</v>
      </c>
      <c r="G2979" s="7" t="s">
        <v>75</v>
      </c>
      <c r="H2979" s="4">
        <f>GETPIVOTDATA("wt_vint",'wts_com_vintage_CA_2023 Pivot'!$A$1,"bldgtype",D2979,"bldgloc",E2979,"bldgvint",F2979,"weightID",A2979)</f>
        <v>7.5999999999999998E-2</v>
      </c>
      <c r="I2979" s="7" t="str">
        <f t="shared" si="92"/>
        <v>DEER2023</v>
      </c>
      <c r="J2979" s="10">
        <f t="shared" si="93"/>
        <v>44927</v>
      </c>
      <c r="M2979" t="s">
        <v>76</v>
      </c>
    </row>
    <row r="2980" spans="1:13" x14ac:dyDescent="0.2">
      <c r="A2980" t="str">
        <f>'wts_com_vintage_CA_2023 Pivot'!A2980</f>
        <v>Rec</v>
      </c>
      <c r="B2980" t="s">
        <v>74</v>
      </c>
      <c r="C2980" t="s">
        <v>79</v>
      </c>
      <c r="D2980" s="7" t="str">
        <f>'wts_com_vintage_CA_2023 Pivot'!B2980</f>
        <v>EUD</v>
      </c>
      <c r="E2980" s="7" t="str">
        <f>'wts_com_vintage_CA_2023 Pivot'!D2980</f>
        <v>CZ03</v>
      </c>
      <c r="F2980" s="7">
        <f>'wts_com_vintage_CA_2023 Pivot'!C2980</f>
        <v>2020</v>
      </c>
      <c r="G2980" s="7" t="s">
        <v>75</v>
      </c>
      <c r="H2980" s="4">
        <f>GETPIVOTDATA("wt_vint",'wts_com_vintage_CA_2023 Pivot'!$A$1,"bldgtype",D2980,"bldgloc",E2980,"bldgvint",F2980,"weightID",A2980)</f>
        <v>0.28599999999999998</v>
      </c>
      <c r="I2980" s="7" t="str">
        <f t="shared" si="92"/>
        <v>DEER2023</v>
      </c>
      <c r="J2980" s="10">
        <f t="shared" si="93"/>
        <v>44927</v>
      </c>
      <c r="M2980" t="s">
        <v>76</v>
      </c>
    </row>
    <row r="2981" spans="1:13" x14ac:dyDescent="0.2">
      <c r="A2981" t="str">
        <f>'wts_com_vintage_CA_2023 Pivot'!A2981</f>
        <v>Rec</v>
      </c>
      <c r="B2981" t="s">
        <v>74</v>
      </c>
      <c r="C2981" t="s">
        <v>79</v>
      </c>
      <c r="D2981" s="7" t="str">
        <f>'wts_com_vintage_CA_2023 Pivot'!B2981</f>
        <v>EUD</v>
      </c>
      <c r="E2981" s="7" t="str">
        <f>'wts_com_vintage_CA_2023 Pivot'!D2981</f>
        <v>CZ04</v>
      </c>
      <c r="F2981" s="7">
        <f>'wts_com_vintage_CA_2023 Pivot'!C2981</f>
        <v>2020</v>
      </c>
      <c r="G2981" s="7" t="s">
        <v>75</v>
      </c>
      <c r="H2981" s="4">
        <f>GETPIVOTDATA("wt_vint",'wts_com_vintage_CA_2023 Pivot'!$A$1,"bldgtype",D2981,"bldgloc",E2981,"bldgvint",F2981,"weightID",A2981)</f>
        <v>0.10199999999999999</v>
      </c>
      <c r="I2981" s="7" t="str">
        <f t="shared" si="92"/>
        <v>DEER2023</v>
      </c>
      <c r="J2981" s="10">
        <f t="shared" si="93"/>
        <v>44927</v>
      </c>
      <c r="M2981" t="s">
        <v>76</v>
      </c>
    </row>
    <row r="2982" spans="1:13" x14ac:dyDescent="0.2">
      <c r="A2982" t="str">
        <f>'wts_com_vintage_CA_2023 Pivot'!A2982</f>
        <v>Rec</v>
      </c>
      <c r="B2982" t="s">
        <v>74</v>
      </c>
      <c r="C2982" t="s">
        <v>79</v>
      </c>
      <c r="D2982" s="7" t="str">
        <f>'wts_com_vintage_CA_2023 Pivot'!B2982</f>
        <v>EUD</v>
      </c>
      <c r="E2982" s="7" t="str">
        <f>'wts_com_vintage_CA_2023 Pivot'!D2982</f>
        <v>CZ05</v>
      </c>
      <c r="F2982" s="7">
        <f>'wts_com_vintage_CA_2023 Pivot'!C2982</f>
        <v>2020</v>
      </c>
      <c r="G2982" s="7" t="s">
        <v>75</v>
      </c>
      <c r="H2982" s="4">
        <f>GETPIVOTDATA("wt_vint",'wts_com_vintage_CA_2023 Pivot'!$A$1,"bldgtype",D2982,"bldgloc",E2982,"bldgvint",F2982,"weightID",A2982)</f>
        <v>0.08</v>
      </c>
      <c r="I2982" s="7" t="str">
        <f t="shared" si="92"/>
        <v>DEER2023</v>
      </c>
      <c r="J2982" s="10">
        <f t="shared" si="93"/>
        <v>44927</v>
      </c>
      <c r="M2982" t="s">
        <v>76</v>
      </c>
    </row>
    <row r="2983" spans="1:13" x14ac:dyDescent="0.2">
      <c r="A2983" t="str">
        <f>'wts_com_vintage_CA_2023 Pivot'!A2983</f>
        <v>Rec</v>
      </c>
      <c r="B2983" t="s">
        <v>74</v>
      </c>
      <c r="C2983" t="s">
        <v>79</v>
      </c>
      <c r="D2983" s="7" t="str">
        <f>'wts_com_vintage_CA_2023 Pivot'!B2983</f>
        <v>EUD</v>
      </c>
      <c r="E2983" s="7" t="str">
        <f>'wts_com_vintage_CA_2023 Pivot'!D2983</f>
        <v>CZ06</v>
      </c>
      <c r="F2983" s="7">
        <f>'wts_com_vintage_CA_2023 Pivot'!C2983</f>
        <v>2020</v>
      </c>
      <c r="G2983" s="7" t="s">
        <v>75</v>
      </c>
      <c r="H2983" s="4">
        <f>GETPIVOTDATA("wt_vint",'wts_com_vintage_CA_2023 Pivot'!$A$1,"bldgtype",D2983,"bldgloc",E2983,"bldgvint",F2983,"weightID",A2983)</f>
        <v>0.45599999999999996</v>
      </c>
      <c r="I2983" s="7" t="str">
        <f t="shared" si="92"/>
        <v>DEER2023</v>
      </c>
      <c r="J2983" s="10">
        <f t="shared" si="93"/>
        <v>44927</v>
      </c>
      <c r="M2983" t="s">
        <v>76</v>
      </c>
    </row>
    <row r="2984" spans="1:13" x14ac:dyDescent="0.2">
      <c r="A2984" t="str">
        <f>'wts_com_vintage_CA_2023 Pivot'!A2984</f>
        <v>Rec</v>
      </c>
      <c r="B2984" t="s">
        <v>74</v>
      </c>
      <c r="C2984" t="s">
        <v>79</v>
      </c>
      <c r="D2984" s="7" t="str">
        <f>'wts_com_vintage_CA_2023 Pivot'!B2984</f>
        <v>EUD</v>
      </c>
      <c r="E2984" s="7" t="str">
        <f>'wts_com_vintage_CA_2023 Pivot'!D2984</f>
        <v>CZ07</v>
      </c>
      <c r="F2984" s="7">
        <f>'wts_com_vintage_CA_2023 Pivot'!C2984</f>
        <v>2020</v>
      </c>
      <c r="G2984" s="7" t="s">
        <v>75</v>
      </c>
      <c r="H2984" s="4">
        <f>GETPIVOTDATA("wt_vint",'wts_com_vintage_CA_2023 Pivot'!$A$1,"bldgtype",D2984,"bldgloc",E2984,"bldgvint",F2984,"weightID",A2984)</f>
        <v>0.23599999999999999</v>
      </c>
      <c r="I2984" s="7" t="str">
        <f t="shared" si="92"/>
        <v>DEER2023</v>
      </c>
      <c r="J2984" s="10">
        <f t="shared" si="93"/>
        <v>44927</v>
      </c>
      <c r="M2984" t="s">
        <v>76</v>
      </c>
    </row>
    <row r="2985" spans="1:13" x14ac:dyDescent="0.2">
      <c r="A2985" t="str">
        <f>'wts_com_vintage_CA_2023 Pivot'!A2985</f>
        <v>Rec</v>
      </c>
      <c r="B2985" t="s">
        <v>74</v>
      </c>
      <c r="C2985" t="s">
        <v>79</v>
      </c>
      <c r="D2985" s="7" t="str">
        <f>'wts_com_vintage_CA_2023 Pivot'!B2985</f>
        <v>EUD</v>
      </c>
      <c r="E2985" s="7" t="str">
        <f>'wts_com_vintage_CA_2023 Pivot'!D2985</f>
        <v>CZ08</v>
      </c>
      <c r="F2985" s="7">
        <f>'wts_com_vintage_CA_2023 Pivot'!C2985</f>
        <v>2020</v>
      </c>
      <c r="G2985" s="7" t="s">
        <v>75</v>
      </c>
      <c r="H2985" s="4">
        <f>GETPIVOTDATA("wt_vint",'wts_com_vintage_CA_2023 Pivot'!$A$1,"bldgtype",D2985,"bldgloc",E2985,"bldgvint",F2985,"weightID",A2985)</f>
        <v>0.72599999999999998</v>
      </c>
      <c r="I2985" s="7" t="str">
        <f t="shared" si="92"/>
        <v>DEER2023</v>
      </c>
      <c r="J2985" s="10">
        <f t="shared" si="93"/>
        <v>44927</v>
      </c>
      <c r="M2985" t="s">
        <v>76</v>
      </c>
    </row>
    <row r="2986" spans="1:13" x14ac:dyDescent="0.2">
      <c r="A2986" t="str">
        <f>'wts_com_vintage_CA_2023 Pivot'!A2986</f>
        <v>Rec</v>
      </c>
      <c r="B2986" t="s">
        <v>74</v>
      </c>
      <c r="C2986" t="s">
        <v>79</v>
      </c>
      <c r="D2986" s="7" t="str">
        <f>'wts_com_vintage_CA_2023 Pivot'!B2986</f>
        <v>EUD</v>
      </c>
      <c r="E2986" s="7" t="str">
        <f>'wts_com_vintage_CA_2023 Pivot'!D2986</f>
        <v>CZ09</v>
      </c>
      <c r="F2986" s="7">
        <f>'wts_com_vintage_CA_2023 Pivot'!C2986</f>
        <v>2020</v>
      </c>
      <c r="G2986" s="7" t="s">
        <v>75</v>
      </c>
      <c r="H2986" s="4">
        <f>GETPIVOTDATA("wt_vint",'wts_com_vintage_CA_2023 Pivot'!$A$1,"bldgtype",D2986,"bldgloc",E2986,"bldgvint",F2986,"weightID",A2986)</f>
        <v>0.32599999999999996</v>
      </c>
      <c r="I2986" s="7" t="str">
        <f t="shared" si="92"/>
        <v>DEER2023</v>
      </c>
      <c r="J2986" s="10">
        <f t="shared" si="93"/>
        <v>44927</v>
      </c>
      <c r="M2986" t="s">
        <v>76</v>
      </c>
    </row>
    <row r="2987" spans="1:13" x14ac:dyDescent="0.2">
      <c r="A2987" t="str">
        <f>'wts_com_vintage_CA_2023 Pivot'!A2987</f>
        <v>Rec</v>
      </c>
      <c r="B2987" t="s">
        <v>74</v>
      </c>
      <c r="C2987" t="s">
        <v>79</v>
      </c>
      <c r="D2987" s="7" t="str">
        <f>'wts_com_vintage_CA_2023 Pivot'!B2987</f>
        <v>EUD</v>
      </c>
      <c r="E2987" s="7" t="str">
        <f>'wts_com_vintage_CA_2023 Pivot'!D2987</f>
        <v>CZ10</v>
      </c>
      <c r="F2987" s="7">
        <f>'wts_com_vintage_CA_2023 Pivot'!C2987</f>
        <v>2020</v>
      </c>
      <c r="G2987" s="7" t="s">
        <v>75</v>
      </c>
      <c r="H2987" s="4">
        <f>GETPIVOTDATA("wt_vint",'wts_com_vintage_CA_2023 Pivot'!$A$1,"bldgtype",D2987,"bldgloc",E2987,"bldgvint",F2987,"weightID",A2987)</f>
        <v>0.49399999999999994</v>
      </c>
      <c r="I2987" s="7" t="str">
        <f t="shared" si="92"/>
        <v>DEER2023</v>
      </c>
      <c r="J2987" s="10">
        <f t="shared" si="93"/>
        <v>44927</v>
      </c>
      <c r="M2987" t="s">
        <v>76</v>
      </c>
    </row>
    <row r="2988" spans="1:13" x14ac:dyDescent="0.2">
      <c r="A2988" t="str">
        <f>'wts_com_vintage_CA_2023 Pivot'!A2988</f>
        <v>Rec</v>
      </c>
      <c r="B2988" t="s">
        <v>74</v>
      </c>
      <c r="C2988" t="s">
        <v>79</v>
      </c>
      <c r="D2988" s="7" t="str">
        <f>'wts_com_vintage_CA_2023 Pivot'!B2988</f>
        <v>EUD</v>
      </c>
      <c r="E2988" s="7" t="str">
        <f>'wts_com_vintage_CA_2023 Pivot'!D2988</f>
        <v>CZ11</v>
      </c>
      <c r="F2988" s="7">
        <f>'wts_com_vintage_CA_2023 Pivot'!C2988</f>
        <v>2020</v>
      </c>
      <c r="G2988" s="7" t="s">
        <v>75</v>
      </c>
      <c r="H2988" s="4">
        <f>GETPIVOTDATA("wt_vint",'wts_com_vintage_CA_2023 Pivot'!$A$1,"bldgtype",D2988,"bldgloc",E2988,"bldgvint",F2988,"weightID",A2988)</f>
        <v>0.11600000000000001</v>
      </c>
      <c r="I2988" s="7" t="str">
        <f t="shared" si="92"/>
        <v>DEER2023</v>
      </c>
      <c r="J2988" s="10">
        <f t="shared" si="93"/>
        <v>44927</v>
      </c>
      <c r="M2988" t="s">
        <v>76</v>
      </c>
    </row>
    <row r="2989" spans="1:13" x14ac:dyDescent="0.2">
      <c r="A2989" t="str">
        <f>'wts_com_vintage_CA_2023 Pivot'!A2989</f>
        <v>Rec</v>
      </c>
      <c r="B2989" t="s">
        <v>74</v>
      </c>
      <c r="C2989" t="s">
        <v>79</v>
      </c>
      <c r="D2989" s="7" t="str">
        <f>'wts_com_vintage_CA_2023 Pivot'!B2989</f>
        <v>EUD</v>
      </c>
      <c r="E2989" s="7" t="str">
        <f>'wts_com_vintage_CA_2023 Pivot'!D2989</f>
        <v>CZ12</v>
      </c>
      <c r="F2989" s="7">
        <f>'wts_com_vintage_CA_2023 Pivot'!C2989</f>
        <v>2020</v>
      </c>
      <c r="G2989" s="7" t="s">
        <v>75</v>
      </c>
      <c r="H2989" s="4">
        <f>GETPIVOTDATA("wt_vint",'wts_com_vintage_CA_2023 Pivot'!$A$1,"bldgtype",D2989,"bldgloc",E2989,"bldgvint",F2989,"weightID",A2989)</f>
        <v>0.16</v>
      </c>
      <c r="I2989" s="7" t="str">
        <f t="shared" si="92"/>
        <v>DEER2023</v>
      </c>
      <c r="J2989" s="10">
        <f t="shared" si="93"/>
        <v>44927</v>
      </c>
      <c r="M2989" t="s">
        <v>76</v>
      </c>
    </row>
    <row r="2990" spans="1:13" x14ac:dyDescent="0.2">
      <c r="A2990" t="str">
        <f>'wts_com_vintage_CA_2023 Pivot'!A2990</f>
        <v>Rec</v>
      </c>
      <c r="B2990" t="s">
        <v>74</v>
      </c>
      <c r="C2990" t="s">
        <v>79</v>
      </c>
      <c r="D2990" s="7" t="str">
        <f>'wts_com_vintage_CA_2023 Pivot'!B2990</f>
        <v>EUD</v>
      </c>
      <c r="E2990" s="7" t="str">
        <f>'wts_com_vintage_CA_2023 Pivot'!D2990</f>
        <v>CZ13</v>
      </c>
      <c r="F2990" s="7">
        <f>'wts_com_vintage_CA_2023 Pivot'!C2990</f>
        <v>2020</v>
      </c>
      <c r="G2990" s="7" t="s">
        <v>75</v>
      </c>
      <c r="H2990" s="4">
        <f>GETPIVOTDATA("wt_vint",'wts_com_vintage_CA_2023 Pivot'!$A$1,"bldgtype",D2990,"bldgloc",E2990,"bldgvint",F2990,"weightID",A2990)</f>
        <v>0.28800000000000003</v>
      </c>
      <c r="I2990" s="7" t="str">
        <f t="shared" si="92"/>
        <v>DEER2023</v>
      </c>
      <c r="J2990" s="10">
        <f t="shared" si="93"/>
        <v>44927</v>
      </c>
      <c r="M2990" t="s">
        <v>76</v>
      </c>
    </row>
    <row r="2991" spans="1:13" x14ac:dyDescent="0.2">
      <c r="A2991" t="str">
        <f>'wts_com_vintage_CA_2023 Pivot'!A2991</f>
        <v>Rec</v>
      </c>
      <c r="B2991" t="s">
        <v>74</v>
      </c>
      <c r="C2991" t="s">
        <v>79</v>
      </c>
      <c r="D2991" s="7" t="str">
        <f>'wts_com_vintage_CA_2023 Pivot'!B2991</f>
        <v>EUD</v>
      </c>
      <c r="E2991" s="7" t="str">
        <f>'wts_com_vintage_CA_2023 Pivot'!D2991</f>
        <v>CZ14</v>
      </c>
      <c r="F2991" s="7">
        <f>'wts_com_vintage_CA_2023 Pivot'!C2991</f>
        <v>2020</v>
      </c>
      <c r="G2991" s="7" t="s">
        <v>75</v>
      </c>
      <c r="H2991" s="4">
        <f>GETPIVOTDATA("wt_vint",'wts_com_vintage_CA_2023 Pivot'!$A$1,"bldgtype",D2991,"bldgloc",E2991,"bldgvint",F2991,"weightID",A2991)</f>
        <v>0.14200000000000002</v>
      </c>
      <c r="I2991" s="7" t="str">
        <f t="shared" si="92"/>
        <v>DEER2023</v>
      </c>
      <c r="J2991" s="10">
        <f t="shared" si="93"/>
        <v>44927</v>
      </c>
      <c r="M2991" t="s">
        <v>76</v>
      </c>
    </row>
    <row r="2992" spans="1:13" x14ac:dyDescent="0.2">
      <c r="A2992" t="str">
        <f>'wts_com_vintage_CA_2023 Pivot'!A2992</f>
        <v>Rec</v>
      </c>
      <c r="B2992" t="s">
        <v>74</v>
      </c>
      <c r="C2992" t="s">
        <v>79</v>
      </c>
      <c r="D2992" s="7" t="str">
        <f>'wts_com_vintage_CA_2023 Pivot'!B2992</f>
        <v>EUD</v>
      </c>
      <c r="E2992" s="7" t="str">
        <f>'wts_com_vintage_CA_2023 Pivot'!D2992</f>
        <v>CZ15</v>
      </c>
      <c r="F2992" s="7">
        <f>'wts_com_vintage_CA_2023 Pivot'!C2992</f>
        <v>2020</v>
      </c>
      <c r="G2992" s="7" t="s">
        <v>75</v>
      </c>
      <c r="H2992" s="4">
        <f>GETPIVOTDATA("wt_vint",'wts_com_vintage_CA_2023 Pivot'!$A$1,"bldgtype",D2992,"bldgloc",E2992,"bldgvint",F2992,"weightID",A2992)</f>
        <v>0.124</v>
      </c>
      <c r="I2992" s="7" t="str">
        <f t="shared" si="92"/>
        <v>DEER2023</v>
      </c>
      <c r="J2992" s="10">
        <f t="shared" si="93"/>
        <v>44927</v>
      </c>
      <c r="M2992" t="s">
        <v>76</v>
      </c>
    </row>
    <row r="2993" spans="1:13" x14ac:dyDescent="0.2">
      <c r="A2993" t="str">
        <f>'wts_com_vintage_CA_2023 Pivot'!A2993</f>
        <v>Rec</v>
      </c>
      <c r="B2993" t="s">
        <v>74</v>
      </c>
      <c r="C2993" t="s">
        <v>79</v>
      </c>
      <c r="D2993" s="7" t="str">
        <f>'wts_com_vintage_CA_2023 Pivot'!B2993</f>
        <v>EUD</v>
      </c>
      <c r="E2993" s="7" t="str">
        <f>'wts_com_vintage_CA_2023 Pivot'!D2993</f>
        <v>CZ16</v>
      </c>
      <c r="F2993" s="7">
        <f>'wts_com_vintage_CA_2023 Pivot'!C2993</f>
        <v>2020</v>
      </c>
      <c r="G2993" s="7" t="s">
        <v>75</v>
      </c>
      <c r="H2993" s="4">
        <f>GETPIVOTDATA("wt_vint",'wts_com_vintage_CA_2023 Pivot'!$A$1,"bldgtype",D2993,"bldgloc",E2993,"bldgvint",F2993,"weightID",A2993)</f>
        <v>0.27800000000000002</v>
      </c>
      <c r="I2993" s="7" t="str">
        <f t="shared" si="92"/>
        <v>DEER2023</v>
      </c>
      <c r="J2993" s="10">
        <f t="shared" si="93"/>
        <v>44927</v>
      </c>
      <c r="M2993" t="s">
        <v>76</v>
      </c>
    </row>
    <row r="2994" spans="1:13" x14ac:dyDescent="0.2">
      <c r="A2994" t="str">
        <f>'wts_com_vintage_CA_2023 Pivot'!A2994</f>
        <v>Rec</v>
      </c>
      <c r="B2994" t="s">
        <v>74</v>
      </c>
      <c r="C2994" t="s">
        <v>79</v>
      </c>
      <c r="D2994" s="7" t="str">
        <f>'wts_com_vintage_CA_2023 Pivot'!B2994</f>
        <v>EUn</v>
      </c>
      <c r="E2994" s="7" t="str">
        <f>'wts_com_vintage_CA_2023 Pivot'!D2994</f>
        <v>CZ01</v>
      </c>
      <c r="F2994" s="7">
        <f>'wts_com_vintage_CA_2023 Pivot'!C2994</f>
        <v>2017</v>
      </c>
      <c r="G2994" s="7" t="s">
        <v>75</v>
      </c>
      <c r="H2994" s="4">
        <f>GETPIVOTDATA("wt_vint",'wts_com_vintage_CA_2023 Pivot'!$A$1,"bldgtype",D2994,"bldgloc",E2994,"bldgvint",F2994,"weightID",A2994)</f>
        <v>2.4E-2</v>
      </c>
      <c r="I2994" s="7" t="str">
        <f t="shared" si="92"/>
        <v>DEER2019</v>
      </c>
      <c r="J2994" s="10">
        <f t="shared" si="93"/>
        <v>43466</v>
      </c>
      <c r="M2994" t="s">
        <v>76</v>
      </c>
    </row>
    <row r="2995" spans="1:13" x14ac:dyDescent="0.2">
      <c r="A2995" t="str">
        <f>'wts_com_vintage_CA_2023 Pivot'!A2995</f>
        <v>Rec</v>
      </c>
      <c r="B2995" t="s">
        <v>74</v>
      </c>
      <c r="C2995" t="s">
        <v>79</v>
      </c>
      <c r="D2995" s="7" t="str">
        <f>'wts_com_vintage_CA_2023 Pivot'!B2995</f>
        <v>EUn</v>
      </c>
      <c r="E2995" s="7" t="str">
        <f>'wts_com_vintage_CA_2023 Pivot'!D2995</f>
        <v>CZ02</v>
      </c>
      <c r="F2995" s="7">
        <f>'wts_com_vintage_CA_2023 Pivot'!C2995</f>
        <v>2017</v>
      </c>
      <c r="G2995" s="7" t="s">
        <v>75</v>
      </c>
      <c r="H2995" s="4">
        <f>GETPIVOTDATA("wt_vint",'wts_com_vintage_CA_2023 Pivot'!$A$1,"bldgtype",D2995,"bldgloc",E2995,"bldgvint",F2995,"weightID",A2995)</f>
        <v>0.113</v>
      </c>
      <c r="I2995" s="7" t="str">
        <f t="shared" si="92"/>
        <v>DEER2019</v>
      </c>
      <c r="J2995" s="10">
        <f t="shared" si="93"/>
        <v>43466</v>
      </c>
      <c r="M2995" t="s">
        <v>76</v>
      </c>
    </row>
    <row r="2996" spans="1:13" x14ac:dyDescent="0.2">
      <c r="A2996" t="str">
        <f>'wts_com_vintage_CA_2023 Pivot'!A2996</f>
        <v>Rec</v>
      </c>
      <c r="B2996" t="s">
        <v>74</v>
      </c>
      <c r="C2996" t="s">
        <v>79</v>
      </c>
      <c r="D2996" s="7" t="str">
        <f>'wts_com_vintage_CA_2023 Pivot'!B2996</f>
        <v>EUn</v>
      </c>
      <c r="E2996" s="7" t="str">
        <f>'wts_com_vintage_CA_2023 Pivot'!D2996</f>
        <v>CZ03</v>
      </c>
      <c r="F2996" s="7">
        <f>'wts_com_vintage_CA_2023 Pivot'!C2996</f>
        <v>2017</v>
      </c>
      <c r="G2996" s="7" t="s">
        <v>75</v>
      </c>
      <c r="H2996" s="4">
        <f>GETPIVOTDATA("wt_vint",'wts_com_vintage_CA_2023 Pivot'!$A$1,"bldgtype",D2996,"bldgloc",E2996,"bldgvint",F2996,"weightID",A2996)</f>
        <v>0.43</v>
      </c>
      <c r="I2996" s="7" t="str">
        <f t="shared" si="92"/>
        <v>DEER2019</v>
      </c>
      <c r="J2996" s="10">
        <f t="shared" si="93"/>
        <v>43466</v>
      </c>
      <c r="M2996" t="s">
        <v>76</v>
      </c>
    </row>
    <row r="2997" spans="1:13" x14ac:dyDescent="0.2">
      <c r="A2997" t="str">
        <f>'wts_com_vintage_CA_2023 Pivot'!A2997</f>
        <v>Rec</v>
      </c>
      <c r="B2997" t="s">
        <v>74</v>
      </c>
      <c r="C2997" t="s">
        <v>79</v>
      </c>
      <c r="D2997" s="7" t="str">
        <f>'wts_com_vintage_CA_2023 Pivot'!B2997</f>
        <v>EUn</v>
      </c>
      <c r="E2997" s="7" t="str">
        <f>'wts_com_vintage_CA_2023 Pivot'!D2997</f>
        <v>CZ04</v>
      </c>
      <c r="F2997" s="7">
        <f>'wts_com_vintage_CA_2023 Pivot'!C2997</f>
        <v>2017</v>
      </c>
      <c r="G2997" s="7" t="s">
        <v>75</v>
      </c>
      <c r="H2997" s="4">
        <f>GETPIVOTDATA("wt_vint",'wts_com_vintage_CA_2023 Pivot'!$A$1,"bldgtype",D2997,"bldgloc",E2997,"bldgvint",F2997,"weightID",A2997)</f>
        <v>0.152</v>
      </c>
      <c r="I2997" s="7" t="str">
        <f t="shared" si="92"/>
        <v>DEER2019</v>
      </c>
      <c r="J2997" s="10">
        <f t="shared" si="93"/>
        <v>43466</v>
      </c>
      <c r="M2997" t="s">
        <v>76</v>
      </c>
    </row>
    <row r="2998" spans="1:13" x14ac:dyDescent="0.2">
      <c r="A2998" t="str">
        <f>'wts_com_vintage_CA_2023 Pivot'!A2998</f>
        <v>Rec</v>
      </c>
      <c r="B2998" t="s">
        <v>74</v>
      </c>
      <c r="C2998" t="s">
        <v>79</v>
      </c>
      <c r="D2998" s="7" t="str">
        <f>'wts_com_vintage_CA_2023 Pivot'!B2998</f>
        <v>EUn</v>
      </c>
      <c r="E2998" s="7" t="str">
        <f>'wts_com_vintage_CA_2023 Pivot'!D2998</f>
        <v>CZ05</v>
      </c>
      <c r="F2998" s="7">
        <f>'wts_com_vintage_CA_2023 Pivot'!C2998</f>
        <v>2017</v>
      </c>
      <c r="G2998" s="7" t="s">
        <v>75</v>
      </c>
      <c r="H2998" s="4">
        <f>GETPIVOTDATA("wt_vint",'wts_com_vintage_CA_2023 Pivot'!$A$1,"bldgtype",D2998,"bldgloc",E2998,"bldgvint",F2998,"weightID",A2998)</f>
        <v>0.11700000000000001</v>
      </c>
      <c r="I2998" s="7" t="str">
        <f t="shared" si="92"/>
        <v>DEER2019</v>
      </c>
      <c r="J2998" s="10">
        <f t="shared" si="93"/>
        <v>43466</v>
      </c>
      <c r="M2998" t="s">
        <v>76</v>
      </c>
    </row>
    <row r="2999" spans="1:13" x14ac:dyDescent="0.2">
      <c r="A2999" t="str">
        <f>'wts_com_vintage_CA_2023 Pivot'!A2999</f>
        <v>Rec</v>
      </c>
      <c r="B2999" t="s">
        <v>74</v>
      </c>
      <c r="C2999" t="s">
        <v>79</v>
      </c>
      <c r="D2999" s="7" t="str">
        <f>'wts_com_vintage_CA_2023 Pivot'!B2999</f>
        <v>EUn</v>
      </c>
      <c r="E2999" s="7" t="str">
        <f>'wts_com_vintage_CA_2023 Pivot'!D2999</f>
        <v>CZ06</v>
      </c>
      <c r="F2999" s="7">
        <f>'wts_com_vintage_CA_2023 Pivot'!C2999</f>
        <v>2017</v>
      </c>
      <c r="G2999" s="7" t="s">
        <v>75</v>
      </c>
      <c r="H2999" s="4">
        <f>GETPIVOTDATA("wt_vint",'wts_com_vintage_CA_2023 Pivot'!$A$1,"bldgtype",D2999,"bldgloc",E2999,"bldgvint",F2999,"weightID",A2999)</f>
        <v>0.68200000000000005</v>
      </c>
      <c r="I2999" s="7" t="str">
        <f t="shared" si="92"/>
        <v>DEER2019</v>
      </c>
      <c r="J2999" s="10">
        <f t="shared" si="93"/>
        <v>43466</v>
      </c>
      <c r="M2999" t="s">
        <v>76</v>
      </c>
    </row>
    <row r="3000" spans="1:13" x14ac:dyDescent="0.2">
      <c r="A3000" t="str">
        <f>'wts_com_vintage_CA_2023 Pivot'!A3000</f>
        <v>Rec</v>
      </c>
      <c r="B3000" t="s">
        <v>74</v>
      </c>
      <c r="C3000" t="s">
        <v>79</v>
      </c>
      <c r="D3000" s="7" t="str">
        <f>'wts_com_vintage_CA_2023 Pivot'!B3000</f>
        <v>EUn</v>
      </c>
      <c r="E3000" s="7" t="str">
        <f>'wts_com_vintage_CA_2023 Pivot'!D3000</f>
        <v>CZ07</v>
      </c>
      <c r="F3000" s="7">
        <f>'wts_com_vintage_CA_2023 Pivot'!C3000</f>
        <v>2017</v>
      </c>
      <c r="G3000" s="7" t="s">
        <v>75</v>
      </c>
      <c r="H3000" s="4">
        <f>GETPIVOTDATA("wt_vint",'wts_com_vintage_CA_2023 Pivot'!$A$1,"bldgtype",D3000,"bldgloc",E3000,"bldgvint",F3000,"weightID",A3000)</f>
        <v>0.35499999999999998</v>
      </c>
      <c r="I3000" s="7" t="str">
        <f t="shared" si="92"/>
        <v>DEER2019</v>
      </c>
      <c r="J3000" s="10">
        <f t="shared" si="93"/>
        <v>43466</v>
      </c>
      <c r="M3000" t="s">
        <v>76</v>
      </c>
    </row>
    <row r="3001" spans="1:13" x14ac:dyDescent="0.2">
      <c r="A3001" t="str">
        <f>'wts_com_vintage_CA_2023 Pivot'!A3001</f>
        <v>Rec</v>
      </c>
      <c r="B3001" t="s">
        <v>74</v>
      </c>
      <c r="C3001" t="s">
        <v>79</v>
      </c>
      <c r="D3001" s="7" t="str">
        <f>'wts_com_vintage_CA_2023 Pivot'!B3001</f>
        <v>EUn</v>
      </c>
      <c r="E3001" s="7" t="str">
        <f>'wts_com_vintage_CA_2023 Pivot'!D3001</f>
        <v>CZ08</v>
      </c>
      <c r="F3001" s="7">
        <f>'wts_com_vintage_CA_2023 Pivot'!C3001</f>
        <v>2017</v>
      </c>
      <c r="G3001" s="7" t="s">
        <v>75</v>
      </c>
      <c r="H3001" s="4">
        <f>GETPIVOTDATA("wt_vint",'wts_com_vintage_CA_2023 Pivot'!$A$1,"bldgtype",D3001,"bldgloc",E3001,"bldgvint",F3001,"weightID",A3001)</f>
        <v>1.0920000000000001</v>
      </c>
      <c r="I3001" s="7" t="str">
        <f t="shared" si="92"/>
        <v>DEER2019</v>
      </c>
      <c r="J3001" s="10">
        <f t="shared" si="93"/>
        <v>43466</v>
      </c>
      <c r="M3001" t="s">
        <v>76</v>
      </c>
    </row>
    <row r="3002" spans="1:13" x14ac:dyDescent="0.2">
      <c r="A3002" t="str">
        <f>'wts_com_vintage_CA_2023 Pivot'!A3002</f>
        <v>Rec</v>
      </c>
      <c r="B3002" t="s">
        <v>74</v>
      </c>
      <c r="C3002" t="s">
        <v>79</v>
      </c>
      <c r="D3002" s="7" t="str">
        <f>'wts_com_vintage_CA_2023 Pivot'!B3002</f>
        <v>EUn</v>
      </c>
      <c r="E3002" s="7" t="str">
        <f>'wts_com_vintage_CA_2023 Pivot'!D3002</f>
        <v>CZ09</v>
      </c>
      <c r="F3002" s="7">
        <f>'wts_com_vintage_CA_2023 Pivot'!C3002</f>
        <v>2017</v>
      </c>
      <c r="G3002" s="7" t="s">
        <v>75</v>
      </c>
      <c r="H3002" s="4">
        <f>GETPIVOTDATA("wt_vint",'wts_com_vintage_CA_2023 Pivot'!$A$1,"bldgtype",D3002,"bldgloc",E3002,"bldgvint",F3002,"weightID",A3002)</f>
        <v>0.48799999999999999</v>
      </c>
      <c r="I3002" s="7" t="str">
        <f t="shared" si="92"/>
        <v>DEER2019</v>
      </c>
      <c r="J3002" s="10">
        <f t="shared" si="93"/>
        <v>43466</v>
      </c>
      <c r="M3002" t="s">
        <v>76</v>
      </c>
    </row>
    <row r="3003" spans="1:13" x14ac:dyDescent="0.2">
      <c r="A3003" t="str">
        <f>'wts_com_vintage_CA_2023 Pivot'!A3003</f>
        <v>Rec</v>
      </c>
      <c r="B3003" t="s">
        <v>74</v>
      </c>
      <c r="C3003" t="s">
        <v>79</v>
      </c>
      <c r="D3003" s="7" t="str">
        <f>'wts_com_vintage_CA_2023 Pivot'!B3003</f>
        <v>EUn</v>
      </c>
      <c r="E3003" s="7" t="str">
        <f>'wts_com_vintage_CA_2023 Pivot'!D3003</f>
        <v>CZ10</v>
      </c>
      <c r="F3003" s="7">
        <f>'wts_com_vintage_CA_2023 Pivot'!C3003</f>
        <v>2017</v>
      </c>
      <c r="G3003" s="7" t="s">
        <v>75</v>
      </c>
      <c r="H3003" s="4">
        <f>GETPIVOTDATA("wt_vint",'wts_com_vintage_CA_2023 Pivot'!$A$1,"bldgtype",D3003,"bldgloc",E3003,"bldgvint",F3003,"weightID",A3003)</f>
        <v>0.74399999999999999</v>
      </c>
      <c r="I3003" s="7" t="str">
        <f t="shared" si="92"/>
        <v>DEER2019</v>
      </c>
      <c r="J3003" s="10">
        <f t="shared" si="93"/>
        <v>43466</v>
      </c>
      <c r="M3003" t="s">
        <v>76</v>
      </c>
    </row>
    <row r="3004" spans="1:13" x14ac:dyDescent="0.2">
      <c r="A3004" t="str">
        <f>'wts_com_vintage_CA_2023 Pivot'!A3004</f>
        <v>Rec</v>
      </c>
      <c r="B3004" t="s">
        <v>74</v>
      </c>
      <c r="C3004" t="s">
        <v>79</v>
      </c>
      <c r="D3004" s="7" t="str">
        <f>'wts_com_vintage_CA_2023 Pivot'!B3004</f>
        <v>EUn</v>
      </c>
      <c r="E3004" s="7" t="str">
        <f>'wts_com_vintage_CA_2023 Pivot'!D3004</f>
        <v>CZ11</v>
      </c>
      <c r="F3004" s="7">
        <f>'wts_com_vintage_CA_2023 Pivot'!C3004</f>
        <v>2017</v>
      </c>
      <c r="G3004" s="7" t="s">
        <v>75</v>
      </c>
      <c r="H3004" s="4">
        <f>GETPIVOTDATA("wt_vint",'wts_com_vintage_CA_2023 Pivot'!$A$1,"bldgtype",D3004,"bldgloc",E3004,"bldgvint",F3004,"weightID",A3004)</f>
        <v>0.17499999999999999</v>
      </c>
      <c r="I3004" s="7" t="str">
        <f t="shared" si="92"/>
        <v>DEER2019</v>
      </c>
      <c r="J3004" s="10">
        <f t="shared" si="93"/>
        <v>43466</v>
      </c>
      <c r="M3004" t="s">
        <v>76</v>
      </c>
    </row>
    <row r="3005" spans="1:13" x14ac:dyDescent="0.2">
      <c r="A3005" t="str">
        <f>'wts_com_vintage_CA_2023 Pivot'!A3005</f>
        <v>Rec</v>
      </c>
      <c r="B3005" t="s">
        <v>74</v>
      </c>
      <c r="C3005" t="s">
        <v>79</v>
      </c>
      <c r="D3005" s="7" t="str">
        <f>'wts_com_vintage_CA_2023 Pivot'!B3005</f>
        <v>EUn</v>
      </c>
      <c r="E3005" s="7" t="str">
        <f>'wts_com_vintage_CA_2023 Pivot'!D3005</f>
        <v>CZ12</v>
      </c>
      <c r="F3005" s="7">
        <f>'wts_com_vintage_CA_2023 Pivot'!C3005</f>
        <v>2017</v>
      </c>
      <c r="G3005" s="7" t="s">
        <v>75</v>
      </c>
      <c r="H3005" s="4">
        <f>GETPIVOTDATA("wt_vint",'wts_com_vintage_CA_2023 Pivot'!$A$1,"bldgtype",D3005,"bldgloc",E3005,"bldgvint",F3005,"weightID",A3005)</f>
        <v>0.23899999999999999</v>
      </c>
      <c r="I3005" s="7" t="str">
        <f t="shared" si="92"/>
        <v>DEER2019</v>
      </c>
      <c r="J3005" s="10">
        <f t="shared" si="93"/>
        <v>43466</v>
      </c>
      <c r="M3005" t="s">
        <v>76</v>
      </c>
    </row>
    <row r="3006" spans="1:13" x14ac:dyDescent="0.2">
      <c r="A3006" t="str">
        <f>'wts_com_vintage_CA_2023 Pivot'!A3006</f>
        <v>Rec</v>
      </c>
      <c r="B3006" t="s">
        <v>74</v>
      </c>
      <c r="C3006" t="s">
        <v>79</v>
      </c>
      <c r="D3006" s="7" t="str">
        <f>'wts_com_vintage_CA_2023 Pivot'!B3006</f>
        <v>EUn</v>
      </c>
      <c r="E3006" s="7" t="str">
        <f>'wts_com_vintage_CA_2023 Pivot'!D3006</f>
        <v>CZ13</v>
      </c>
      <c r="F3006" s="7">
        <f>'wts_com_vintage_CA_2023 Pivot'!C3006</f>
        <v>2017</v>
      </c>
      <c r="G3006" s="7" t="s">
        <v>75</v>
      </c>
      <c r="H3006" s="4">
        <f>GETPIVOTDATA("wt_vint",'wts_com_vintage_CA_2023 Pivot'!$A$1,"bldgtype",D3006,"bldgloc",E3006,"bldgvint",F3006,"weightID",A3006)</f>
        <v>0.43200000000000005</v>
      </c>
      <c r="I3006" s="7" t="str">
        <f t="shared" si="92"/>
        <v>DEER2019</v>
      </c>
      <c r="J3006" s="10">
        <f t="shared" si="93"/>
        <v>43466</v>
      </c>
      <c r="M3006" t="s">
        <v>76</v>
      </c>
    </row>
    <row r="3007" spans="1:13" x14ac:dyDescent="0.2">
      <c r="A3007" t="str">
        <f>'wts_com_vintage_CA_2023 Pivot'!A3007</f>
        <v>Rec</v>
      </c>
      <c r="B3007" t="s">
        <v>74</v>
      </c>
      <c r="C3007" t="s">
        <v>79</v>
      </c>
      <c r="D3007" s="7" t="str">
        <f>'wts_com_vintage_CA_2023 Pivot'!B3007</f>
        <v>EUn</v>
      </c>
      <c r="E3007" s="7" t="str">
        <f>'wts_com_vintage_CA_2023 Pivot'!D3007</f>
        <v>CZ14</v>
      </c>
      <c r="F3007" s="7">
        <f>'wts_com_vintage_CA_2023 Pivot'!C3007</f>
        <v>2017</v>
      </c>
      <c r="G3007" s="7" t="s">
        <v>75</v>
      </c>
      <c r="H3007" s="4">
        <f>GETPIVOTDATA("wt_vint",'wts_com_vintage_CA_2023 Pivot'!$A$1,"bldgtype",D3007,"bldgloc",E3007,"bldgvint",F3007,"weightID",A3007)</f>
        <v>0.215</v>
      </c>
      <c r="I3007" s="7" t="str">
        <f t="shared" si="92"/>
        <v>DEER2019</v>
      </c>
      <c r="J3007" s="10">
        <f t="shared" si="93"/>
        <v>43466</v>
      </c>
      <c r="M3007" t="s">
        <v>76</v>
      </c>
    </row>
    <row r="3008" spans="1:13" x14ac:dyDescent="0.2">
      <c r="A3008" t="str">
        <f>'wts_com_vintage_CA_2023 Pivot'!A3008</f>
        <v>Rec</v>
      </c>
      <c r="B3008" t="s">
        <v>74</v>
      </c>
      <c r="C3008" t="s">
        <v>79</v>
      </c>
      <c r="D3008" s="7" t="str">
        <f>'wts_com_vintage_CA_2023 Pivot'!B3008</f>
        <v>EUn</v>
      </c>
      <c r="E3008" s="7" t="str">
        <f>'wts_com_vintage_CA_2023 Pivot'!D3008</f>
        <v>CZ15</v>
      </c>
      <c r="F3008" s="7">
        <f>'wts_com_vintage_CA_2023 Pivot'!C3008</f>
        <v>2017</v>
      </c>
      <c r="G3008" s="7" t="s">
        <v>75</v>
      </c>
      <c r="H3008" s="4">
        <f>GETPIVOTDATA("wt_vint",'wts_com_vintage_CA_2023 Pivot'!$A$1,"bldgtype",D3008,"bldgloc",E3008,"bldgvint",F3008,"weightID",A3008)</f>
        <v>0.184</v>
      </c>
      <c r="I3008" s="7" t="str">
        <f t="shared" si="92"/>
        <v>DEER2019</v>
      </c>
      <c r="J3008" s="10">
        <f t="shared" si="93"/>
        <v>43466</v>
      </c>
      <c r="M3008" t="s">
        <v>76</v>
      </c>
    </row>
    <row r="3009" spans="1:13" x14ac:dyDescent="0.2">
      <c r="A3009" t="str">
        <f>'wts_com_vintage_CA_2023 Pivot'!A3009</f>
        <v>Rec</v>
      </c>
      <c r="B3009" t="s">
        <v>74</v>
      </c>
      <c r="C3009" t="s">
        <v>79</v>
      </c>
      <c r="D3009" s="7" t="str">
        <f>'wts_com_vintage_CA_2023 Pivot'!B3009</f>
        <v>EUn</v>
      </c>
      <c r="E3009" s="7" t="str">
        <f>'wts_com_vintage_CA_2023 Pivot'!D3009</f>
        <v>CZ16</v>
      </c>
      <c r="F3009" s="7">
        <f>'wts_com_vintage_CA_2023 Pivot'!C3009</f>
        <v>2017</v>
      </c>
      <c r="G3009" s="7" t="s">
        <v>75</v>
      </c>
      <c r="H3009" s="4">
        <f>GETPIVOTDATA("wt_vint",'wts_com_vintage_CA_2023 Pivot'!$A$1,"bldgtype",D3009,"bldgloc",E3009,"bldgvint",F3009,"weightID",A3009)</f>
        <v>0.42</v>
      </c>
      <c r="I3009" s="7" t="str">
        <f t="shared" si="92"/>
        <v>DEER2019</v>
      </c>
      <c r="J3009" s="10">
        <f t="shared" si="93"/>
        <v>43466</v>
      </c>
      <c r="M3009" t="s">
        <v>76</v>
      </c>
    </row>
    <row r="3010" spans="1:13" x14ac:dyDescent="0.2">
      <c r="A3010" t="str">
        <f>'wts_com_vintage_CA_2023 Pivot'!A3010</f>
        <v>Rec</v>
      </c>
      <c r="B3010" t="s">
        <v>74</v>
      </c>
      <c r="C3010" t="s">
        <v>79</v>
      </c>
      <c r="D3010" s="7" t="str">
        <f>'wts_com_vintage_CA_2023 Pivot'!B3010</f>
        <v>EUn</v>
      </c>
      <c r="E3010" s="7" t="str">
        <f>'wts_com_vintage_CA_2023 Pivot'!D3010</f>
        <v>CZ01</v>
      </c>
      <c r="F3010" s="7">
        <f>'wts_com_vintage_CA_2023 Pivot'!C3010</f>
        <v>2020</v>
      </c>
      <c r="G3010" s="7" t="s">
        <v>75</v>
      </c>
      <c r="H3010" s="4">
        <f>GETPIVOTDATA("wt_vint",'wts_com_vintage_CA_2023 Pivot'!$A$1,"bldgtype",D3010,"bldgloc",E3010,"bldgvint",F3010,"weightID",A3010)</f>
        <v>1.6E-2</v>
      </c>
      <c r="I3010" s="7" t="str">
        <f t="shared" si="92"/>
        <v>DEER2023</v>
      </c>
      <c r="J3010" s="10">
        <f t="shared" si="93"/>
        <v>44927</v>
      </c>
      <c r="M3010" t="s">
        <v>76</v>
      </c>
    </row>
    <row r="3011" spans="1:13" x14ac:dyDescent="0.2">
      <c r="A3011" t="str">
        <f>'wts_com_vintage_CA_2023 Pivot'!A3011</f>
        <v>Rec</v>
      </c>
      <c r="B3011" t="s">
        <v>74</v>
      </c>
      <c r="C3011" t="s">
        <v>79</v>
      </c>
      <c r="D3011" s="7" t="str">
        <f>'wts_com_vintage_CA_2023 Pivot'!B3011</f>
        <v>EUn</v>
      </c>
      <c r="E3011" s="7" t="str">
        <f>'wts_com_vintage_CA_2023 Pivot'!D3011</f>
        <v>CZ02</v>
      </c>
      <c r="F3011" s="7">
        <f>'wts_com_vintage_CA_2023 Pivot'!C3011</f>
        <v>2020</v>
      </c>
      <c r="G3011" s="7" t="s">
        <v>75</v>
      </c>
      <c r="H3011" s="4">
        <f>GETPIVOTDATA("wt_vint",'wts_com_vintage_CA_2023 Pivot'!$A$1,"bldgtype",D3011,"bldgloc",E3011,"bldgvint",F3011,"weightID",A3011)</f>
        <v>7.5999999999999998E-2</v>
      </c>
      <c r="I3011" s="7" t="str">
        <f t="shared" ref="I3011:I3074" si="94">IF(OR($F3011=2020,$F3011=2023),"DEER2023","DEER2019")</f>
        <v>DEER2023</v>
      </c>
      <c r="J3011" s="10">
        <f t="shared" ref="J3011:J3074" si="95">IF(OR($F3011=2020,$F3011=2023),DATE(2023,1,1),DATE(2019,1,1))</f>
        <v>44927</v>
      </c>
      <c r="M3011" t="s">
        <v>76</v>
      </c>
    </row>
    <row r="3012" spans="1:13" x14ac:dyDescent="0.2">
      <c r="A3012" t="str">
        <f>'wts_com_vintage_CA_2023 Pivot'!A3012</f>
        <v>Rec</v>
      </c>
      <c r="B3012" t="s">
        <v>74</v>
      </c>
      <c r="C3012" t="s">
        <v>79</v>
      </c>
      <c r="D3012" s="7" t="str">
        <f>'wts_com_vintage_CA_2023 Pivot'!B3012</f>
        <v>EUn</v>
      </c>
      <c r="E3012" s="7" t="str">
        <f>'wts_com_vintage_CA_2023 Pivot'!D3012</f>
        <v>CZ03</v>
      </c>
      <c r="F3012" s="7">
        <f>'wts_com_vintage_CA_2023 Pivot'!C3012</f>
        <v>2020</v>
      </c>
      <c r="G3012" s="7" t="s">
        <v>75</v>
      </c>
      <c r="H3012" s="4">
        <f>GETPIVOTDATA("wt_vint",'wts_com_vintage_CA_2023 Pivot'!$A$1,"bldgtype",D3012,"bldgloc",E3012,"bldgvint",F3012,"weightID",A3012)</f>
        <v>0.28599999999999998</v>
      </c>
      <c r="I3012" s="7" t="str">
        <f t="shared" si="94"/>
        <v>DEER2023</v>
      </c>
      <c r="J3012" s="10">
        <f t="shared" si="95"/>
        <v>44927</v>
      </c>
      <c r="M3012" t="s">
        <v>76</v>
      </c>
    </row>
    <row r="3013" spans="1:13" x14ac:dyDescent="0.2">
      <c r="A3013" t="str">
        <f>'wts_com_vintage_CA_2023 Pivot'!A3013</f>
        <v>Rec</v>
      </c>
      <c r="B3013" t="s">
        <v>74</v>
      </c>
      <c r="C3013" t="s">
        <v>79</v>
      </c>
      <c r="D3013" s="7" t="str">
        <f>'wts_com_vintage_CA_2023 Pivot'!B3013</f>
        <v>EUn</v>
      </c>
      <c r="E3013" s="7" t="str">
        <f>'wts_com_vintage_CA_2023 Pivot'!D3013</f>
        <v>CZ04</v>
      </c>
      <c r="F3013" s="7">
        <f>'wts_com_vintage_CA_2023 Pivot'!C3013</f>
        <v>2020</v>
      </c>
      <c r="G3013" s="7" t="s">
        <v>75</v>
      </c>
      <c r="H3013" s="4">
        <f>GETPIVOTDATA("wt_vint",'wts_com_vintage_CA_2023 Pivot'!$A$1,"bldgtype",D3013,"bldgloc",E3013,"bldgvint",F3013,"weightID",A3013)</f>
        <v>0.10199999999999999</v>
      </c>
      <c r="I3013" s="7" t="str">
        <f t="shared" si="94"/>
        <v>DEER2023</v>
      </c>
      <c r="J3013" s="10">
        <f t="shared" si="95"/>
        <v>44927</v>
      </c>
      <c r="M3013" t="s">
        <v>76</v>
      </c>
    </row>
    <row r="3014" spans="1:13" x14ac:dyDescent="0.2">
      <c r="A3014" t="str">
        <f>'wts_com_vintage_CA_2023 Pivot'!A3014</f>
        <v>Rec</v>
      </c>
      <c r="B3014" t="s">
        <v>74</v>
      </c>
      <c r="C3014" t="s">
        <v>79</v>
      </c>
      <c r="D3014" s="7" t="str">
        <f>'wts_com_vintage_CA_2023 Pivot'!B3014</f>
        <v>EUn</v>
      </c>
      <c r="E3014" s="7" t="str">
        <f>'wts_com_vintage_CA_2023 Pivot'!D3014</f>
        <v>CZ05</v>
      </c>
      <c r="F3014" s="7">
        <f>'wts_com_vintage_CA_2023 Pivot'!C3014</f>
        <v>2020</v>
      </c>
      <c r="G3014" s="7" t="s">
        <v>75</v>
      </c>
      <c r="H3014" s="4">
        <f>GETPIVOTDATA("wt_vint",'wts_com_vintage_CA_2023 Pivot'!$A$1,"bldgtype",D3014,"bldgloc",E3014,"bldgvint",F3014,"weightID",A3014)</f>
        <v>0.08</v>
      </c>
      <c r="I3014" s="7" t="str">
        <f t="shared" si="94"/>
        <v>DEER2023</v>
      </c>
      <c r="J3014" s="10">
        <f t="shared" si="95"/>
        <v>44927</v>
      </c>
      <c r="M3014" t="s">
        <v>76</v>
      </c>
    </row>
    <row r="3015" spans="1:13" x14ac:dyDescent="0.2">
      <c r="A3015" t="str">
        <f>'wts_com_vintage_CA_2023 Pivot'!A3015</f>
        <v>Rec</v>
      </c>
      <c r="B3015" t="s">
        <v>74</v>
      </c>
      <c r="C3015" t="s">
        <v>79</v>
      </c>
      <c r="D3015" s="7" t="str">
        <f>'wts_com_vintage_CA_2023 Pivot'!B3015</f>
        <v>EUn</v>
      </c>
      <c r="E3015" s="7" t="str">
        <f>'wts_com_vintage_CA_2023 Pivot'!D3015</f>
        <v>CZ06</v>
      </c>
      <c r="F3015" s="7">
        <f>'wts_com_vintage_CA_2023 Pivot'!C3015</f>
        <v>2020</v>
      </c>
      <c r="G3015" s="7" t="s">
        <v>75</v>
      </c>
      <c r="H3015" s="4">
        <f>GETPIVOTDATA("wt_vint",'wts_com_vintage_CA_2023 Pivot'!$A$1,"bldgtype",D3015,"bldgloc",E3015,"bldgvint",F3015,"weightID",A3015)</f>
        <v>0.45599999999999996</v>
      </c>
      <c r="I3015" s="7" t="str">
        <f t="shared" si="94"/>
        <v>DEER2023</v>
      </c>
      <c r="J3015" s="10">
        <f t="shared" si="95"/>
        <v>44927</v>
      </c>
      <c r="M3015" t="s">
        <v>76</v>
      </c>
    </row>
    <row r="3016" spans="1:13" x14ac:dyDescent="0.2">
      <c r="A3016" t="str">
        <f>'wts_com_vintage_CA_2023 Pivot'!A3016</f>
        <v>Rec</v>
      </c>
      <c r="B3016" t="s">
        <v>74</v>
      </c>
      <c r="C3016" t="s">
        <v>79</v>
      </c>
      <c r="D3016" s="7" t="str">
        <f>'wts_com_vintage_CA_2023 Pivot'!B3016</f>
        <v>EUn</v>
      </c>
      <c r="E3016" s="7" t="str">
        <f>'wts_com_vintage_CA_2023 Pivot'!D3016</f>
        <v>CZ07</v>
      </c>
      <c r="F3016" s="7">
        <f>'wts_com_vintage_CA_2023 Pivot'!C3016</f>
        <v>2020</v>
      </c>
      <c r="G3016" s="7" t="s">
        <v>75</v>
      </c>
      <c r="H3016" s="4">
        <f>GETPIVOTDATA("wt_vint",'wts_com_vintage_CA_2023 Pivot'!$A$1,"bldgtype",D3016,"bldgloc",E3016,"bldgvint",F3016,"weightID",A3016)</f>
        <v>0.23599999999999999</v>
      </c>
      <c r="I3016" s="7" t="str">
        <f t="shared" si="94"/>
        <v>DEER2023</v>
      </c>
      <c r="J3016" s="10">
        <f t="shared" si="95"/>
        <v>44927</v>
      </c>
      <c r="M3016" t="s">
        <v>76</v>
      </c>
    </row>
    <row r="3017" spans="1:13" x14ac:dyDescent="0.2">
      <c r="A3017" t="str">
        <f>'wts_com_vintage_CA_2023 Pivot'!A3017</f>
        <v>Rec</v>
      </c>
      <c r="B3017" t="s">
        <v>74</v>
      </c>
      <c r="C3017" t="s">
        <v>79</v>
      </c>
      <c r="D3017" s="7" t="str">
        <f>'wts_com_vintage_CA_2023 Pivot'!B3017</f>
        <v>EUn</v>
      </c>
      <c r="E3017" s="7" t="str">
        <f>'wts_com_vintage_CA_2023 Pivot'!D3017</f>
        <v>CZ08</v>
      </c>
      <c r="F3017" s="7">
        <f>'wts_com_vintage_CA_2023 Pivot'!C3017</f>
        <v>2020</v>
      </c>
      <c r="G3017" s="7" t="s">
        <v>75</v>
      </c>
      <c r="H3017" s="4">
        <f>GETPIVOTDATA("wt_vint",'wts_com_vintage_CA_2023 Pivot'!$A$1,"bldgtype",D3017,"bldgloc",E3017,"bldgvint",F3017,"weightID",A3017)</f>
        <v>0.72599999999999998</v>
      </c>
      <c r="I3017" s="7" t="str">
        <f t="shared" si="94"/>
        <v>DEER2023</v>
      </c>
      <c r="J3017" s="10">
        <f t="shared" si="95"/>
        <v>44927</v>
      </c>
      <c r="M3017" t="s">
        <v>76</v>
      </c>
    </row>
    <row r="3018" spans="1:13" x14ac:dyDescent="0.2">
      <c r="A3018" t="str">
        <f>'wts_com_vintage_CA_2023 Pivot'!A3018</f>
        <v>Rec</v>
      </c>
      <c r="B3018" t="s">
        <v>74</v>
      </c>
      <c r="C3018" t="s">
        <v>79</v>
      </c>
      <c r="D3018" s="7" t="str">
        <f>'wts_com_vintage_CA_2023 Pivot'!B3018</f>
        <v>EUn</v>
      </c>
      <c r="E3018" s="7" t="str">
        <f>'wts_com_vintage_CA_2023 Pivot'!D3018</f>
        <v>CZ09</v>
      </c>
      <c r="F3018" s="7">
        <f>'wts_com_vintage_CA_2023 Pivot'!C3018</f>
        <v>2020</v>
      </c>
      <c r="G3018" s="7" t="s">
        <v>75</v>
      </c>
      <c r="H3018" s="4">
        <f>GETPIVOTDATA("wt_vint",'wts_com_vintage_CA_2023 Pivot'!$A$1,"bldgtype",D3018,"bldgloc",E3018,"bldgvint",F3018,"weightID",A3018)</f>
        <v>0.32599999999999996</v>
      </c>
      <c r="I3018" s="7" t="str">
        <f t="shared" si="94"/>
        <v>DEER2023</v>
      </c>
      <c r="J3018" s="10">
        <f t="shared" si="95"/>
        <v>44927</v>
      </c>
      <c r="M3018" t="s">
        <v>76</v>
      </c>
    </row>
    <row r="3019" spans="1:13" x14ac:dyDescent="0.2">
      <c r="A3019" t="str">
        <f>'wts_com_vintage_CA_2023 Pivot'!A3019</f>
        <v>Rec</v>
      </c>
      <c r="B3019" t="s">
        <v>74</v>
      </c>
      <c r="C3019" t="s">
        <v>79</v>
      </c>
      <c r="D3019" s="7" t="str">
        <f>'wts_com_vintage_CA_2023 Pivot'!B3019</f>
        <v>EUn</v>
      </c>
      <c r="E3019" s="7" t="str">
        <f>'wts_com_vintage_CA_2023 Pivot'!D3019</f>
        <v>CZ10</v>
      </c>
      <c r="F3019" s="7">
        <f>'wts_com_vintage_CA_2023 Pivot'!C3019</f>
        <v>2020</v>
      </c>
      <c r="G3019" s="7" t="s">
        <v>75</v>
      </c>
      <c r="H3019" s="4">
        <f>GETPIVOTDATA("wt_vint",'wts_com_vintage_CA_2023 Pivot'!$A$1,"bldgtype",D3019,"bldgloc",E3019,"bldgvint",F3019,"weightID",A3019)</f>
        <v>0.49399999999999994</v>
      </c>
      <c r="I3019" s="7" t="str">
        <f t="shared" si="94"/>
        <v>DEER2023</v>
      </c>
      <c r="J3019" s="10">
        <f t="shared" si="95"/>
        <v>44927</v>
      </c>
      <c r="M3019" t="s">
        <v>76</v>
      </c>
    </row>
    <row r="3020" spans="1:13" x14ac:dyDescent="0.2">
      <c r="A3020" t="str">
        <f>'wts_com_vintage_CA_2023 Pivot'!A3020</f>
        <v>Rec</v>
      </c>
      <c r="B3020" t="s">
        <v>74</v>
      </c>
      <c r="C3020" t="s">
        <v>79</v>
      </c>
      <c r="D3020" s="7" t="str">
        <f>'wts_com_vintage_CA_2023 Pivot'!B3020</f>
        <v>EUn</v>
      </c>
      <c r="E3020" s="7" t="str">
        <f>'wts_com_vintage_CA_2023 Pivot'!D3020</f>
        <v>CZ11</v>
      </c>
      <c r="F3020" s="7">
        <f>'wts_com_vintage_CA_2023 Pivot'!C3020</f>
        <v>2020</v>
      </c>
      <c r="G3020" s="7" t="s">
        <v>75</v>
      </c>
      <c r="H3020" s="4">
        <f>GETPIVOTDATA("wt_vint",'wts_com_vintage_CA_2023 Pivot'!$A$1,"bldgtype",D3020,"bldgloc",E3020,"bldgvint",F3020,"weightID",A3020)</f>
        <v>0.11600000000000001</v>
      </c>
      <c r="I3020" s="7" t="str">
        <f t="shared" si="94"/>
        <v>DEER2023</v>
      </c>
      <c r="J3020" s="10">
        <f t="shared" si="95"/>
        <v>44927</v>
      </c>
      <c r="M3020" t="s">
        <v>76</v>
      </c>
    </row>
    <row r="3021" spans="1:13" x14ac:dyDescent="0.2">
      <c r="A3021" t="str">
        <f>'wts_com_vintage_CA_2023 Pivot'!A3021</f>
        <v>Rec</v>
      </c>
      <c r="B3021" t="s">
        <v>74</v>
      </c>
      <c r="C3021" t="s">
        <v>79</v>
      </c>
      <c r="D3021" s="7" t="str">
        <f>'wts_com_vintage_CA_2023 Pivot'!B3021</f>
        <v>EUn</v>
      </c>
      <c r="E3021" s="7" t="str">
        <f>'wts_com_vintage_CA_2023 Pivot'!D3021</f>
        <v>CZ12</v>
      </c>
      <c r="F3021" s="7">
        <f>'wts_com_vintage_CA_2023 Pivot'!C3021</f>
        <v>2020</v>
      </c>
      <c r="G3021" s="7" t="s">
        <v>75</v>
      </c>
      <c r="H3021" s="4">
        <f>GETPIVOTDATA("wt_vint",'wts_com_vintage_CA_2023 Pivot'!$A$1,"bldgtype",D3021,"bldgloc",E3021,"bldgvint",F3021,"weightID",A3021)</f>
        <v>0.16</v>
      </c>
      <c r="I3021" s="7" t="str">
        <f t="shared" si="94"/>
        <v>DEER2023</v>
      </c>
      <c r="J3021" s="10">
        <f t="shared" si="95"/>
        <v>44927</v>
      </c>
      <c r="M3021" t="s">
        <v>76</v>
      </c>
    </row>
    <row r="3022" spans="1:13" x14ac:dyDescent="0.2">
      <c r="A3022" t="str">
        <f>'wts_com_vintage_CA_2023 Pivot'!A3022</f>
        <v>Rec</v>
      </c>
      <c r="B3022" t="s">
        <v>74</v>
      </c>
      <c r="C3022" t="s">
        <v>79</v>
      </c>
      <c r="D3022" s="7" t="str">
        <f>'wts_com_vintage_CA_2023 Pivot'!B3022</f>
        <v>EUn</v>
      </c>
      <c r="E3022" s="7" t="str">
        <f>'wts_com_vintage_CA_2023 Pivot'!D3022</f>
        <v>CZ13</v>
      </c>
      <c r="F3022" s="7">
        <f>'wts_com_vintage_CA_2023 Pivot'!C3022</f>
        <v>2020</v>
      </c>
      <c r="G3022" s="7" t="s">
        <v>75</v>
      </c>
      <c r="H3022" s="4">
        <f>GETPIVOTDATA("wt_vint",'wts_com_vintage_CA_2023 Pivot'!$A$1,"bldgtype",D3022,"bldgloc",E3022,"bldgvint",F3022,"weightID",A3022)</f>
        <v>0.28800000000000003</v>
      </c>
      <c r="I3022" s="7" t="str">
        <f t="shared" si="94"/>
        <v>DEER2023</v>
      </c>
      <c r="J3022" s="10">
        <f t="shared" si="95"/>
        <v>44927</v>
      </c>
      <c r="M3022" t="s">
        <v>76</v>
      </c>
    </row>
    <row r="3023" spans="1:13" x14ac:dyDescent="0.2">
      <c r="A3023" t="str">
        <f>'wts_com_vintage_CA_2023 Pivot'!A3023</f>
        <v>Rec</v>
      </c>
      <c r="B3023" t="s">
        <v>74</v>
      </c>
      <c r="C3023" t="s">
        <v>79</v>
      </c>
      <c r="D3023" s="7" t="str">
        <f>'wts_com_vintage_CA_2023 Pivot'!B3023</f>
        <v>EUn</v>
      </c>
      <c r="E3023" s="7" t="str">
        <f>'wts_com_vintage_CA_2023 Pivot'!D3023</f>
        <v>CZ14</v>
      </c>
      <c r="F3023" s="7">
        <f>'wts_com_vintage_CA_2023 Pivot'!C3023</f>
        <v>2020</v>
      </c>
      <c r="G3023" s="7" t="s">
        <v>75</v>
      </c>
      <c r="H3023" s="4">
        <f>GETPIVOTDATA("wt_vint",'wts_com_vintage_CA_2023 Pivot'!$A$1,"bldgtype",D3023,"bldgloc",E3023,"bldgvint",F3023,"weightID",A3023)</f>
        <v>0.14200000000000002</v>
      </c>
      <c r="I3023" s="7" t="str">
        <f t="shared" si="94"/>
        <v>DEER2023</v>
      </c>
      <c r="J3023" s="10">
        <f t="shared" si="95"/>
        <v>44927</v>
      </c>
      <c r="M3023" t="s">
        <v>76</v>
      </c>
    </row>
    <row r="3024" spans="1:13" x14ac:dyDescent="0.2">
      <c r="A3024" t="str">
        <f>'wts_com_vintage_CA_2023 Pivot'!A3024</f>
        <v>Rec</v>
      </c>
      <c r="B3024" t="s">
        <v>74</v>
      </c>
      <c r="C3024" t="s">
        <v>79</v>
      </c>
      <c r="D3024" s="7" t="str">
        <f>'wts_com_vintage_CA_2023 Pivot'!B3024</f>
        <v>EUn</v>
      </c>
      <c r="E3024" s="7" t="str">
        <f>'wts_com_vintage_CA_2023 Pivot'!D3024</f>
        <v>CZ15</v>
      </c>
      <c r="F3024" s="7">
        <f>'wts_com_vintage_CA_2023 Pivot'!C3024</f>
        <v>2020</v>
      </c>
      <c r="G3024" s="7" t="s">
        <v>75</v>
      </c>
      <c r="H3024" s="4">
        <f>GETPIVOTDATA("wt_vint",'wts_com_vintage_CA_2023 Pivot'!$A$1,"bldgtype",D3024,"bldgloc",E3024,"bldgvint",F3024,"weightID",A3024)</f>
        <v>0.124</v>
      </c>
      <c r="I3024" s="7" t="str">
        <f t="shared" si="94"/>
        <v>DEER2023</v>
      </c>
      <c r="J3024" s="10">
        <f t="shared" si="95"/>
        <v>44927</v>
      </c>
      <c r="M3024" t="s">
        <v>76</v>
      </c>
    </row>
    <row r="3025" spans="1:13" x14ac:dyDescent="0.2">
      <c r="A3025" t="str">
        <f>'wts_com_vintage_CA_2023 Pivot'!A3025</f>
        <v>Rec</v>
      </c>
      <c r="B3025" t="s">
        <v>74</v>
      </c>
      <c r="C3025" t="s">
        <v>79</v>
      </c>
      <c r="D3025" s="7" t="str">
        <f>'wts_com_vintage_CA_2023 Pivot'!B3025</f>
        <v>EUn</v>
      </c>
      <c r="E3025" s="7" t="str">
        <f>'wts_com_vintage_CA_2023 Pivot'!D3025</f>
        <v>CZ16</v>
      </c>
      <c r="F3025" s="7">
        <f>'wts_com_vintage_CA_2023 Pivot'!C3025</f>
        <v>2020</v>
      </c>
      <c r="G3025" s="7" t="s">
        <v>75</v>
      </c>
      <c r="H3025" s="4">
        <f>GETPIVOTDATA("wt_vint",'wts_com_vintage_CA_2023 Pivot'!$A$1,"bldgtype",D3025,"bldgloc",E3025,"bldgvint",F3025,"weightID",A3025)</f>
        <v>0.27800000000000002</v>
      </c>
      <c r="I3025" s="7" t="str">
        <f t="shared" si="94"/>
        <v>DEER2023</v>
      </c>
      <c r="J3025" s="10">
        <f t="shared" si="95"/>
        <v>44927</v>
      </c>
      <c r="M3025" t="s">
        <v>76</v>
      </c>
    </row>
    <row r="3026" spans="1:13" x14ac:dyDescent="0.2">
      <c r="A3026" t="str">
        <f>'wts_com_vintage_CA_2023 Pivot'!A3026</f>
        <v>Rec</v>
      </c>
      <c r="B3026" t="s">
        <v>74</v>
      </c>
      <c r="C3026" t="s">
        <v>79</v>
      </c>
      <c r="D3026" s="7" t="str">
        <f>'wts_com_vintage_CA_2023 Pivot'!B3026</f>
        <v>Gro</v>
      </c>
      <c r="E3026" s="7" t="str">
        <f>'wts_com_vintage_CA_2023 Pivot'!D3026</f>
        <v>CZ01</v>
      </c>
      <c r="F3026" s="7">
        <f>'wts_com_vintage_CA_2023 Pivot'!C3026</f>
        <v>2017</v>
      </c>
      <c r="G3026" s="7" t="s">
        <v>75</v>
      </c>
      <c r="H3026" s="4">
        <f>GETPIVOTDATA("wt_vint",'wts_com_vintage_CA_2023 Pivot'!$A$1,"bldgtype",D3026,"bldgloc",E3026,"bldgvint",F3026,"weightID",A3026)</f>
        <v>2.5999999999999999E-2</v>
      </c>
      <c r="I3026" s="7" t="str">
        <f t="shared" si="94"/>
        <v>DEER2019</v>
      </c>
      <c r="J3026" s="10">
        <f t="shared" si="95"/>
        <v>43466</v>
      </c>
      <c r="M3026" t="s">
        <v>76</v>
      </c>
    </row>
    <row r="3027" spans="1:13" x14ac:dyDescent="0.2">
      <c r="A3027" t="str">
        <f>'wts_com_vintage_CA_2023 Pivot'!A3027</f>
        <v>Rec</v>
      </c>
      <c r="B3027" t="s">
        <v>74</v>
      </c>
      <c r="C3027" t="s">
        <v>79</v>
      </c>
      <c r="D3027" s="7" t="str">
        <f>'wts_com_vintage_CA_2023 Pivot'!B3027</f>
        <v>Gro</v>
      </c>
      <c r="E3027" s="7" t="str">
        <f>'wts_com_vintage_CA_2023 Pivot'!D3027</f>
        <v>CZ02</v>
      </c>
      <c r="F3027" s="7">
        <f>'wts_com_vintage_CA_2023 Pivot'!C3027</f>
        <v>2017</v>
      </c>
      <c r="G3027" s="7" t="s">
        <v>75</v>
      </c>
      <c r="H3027" s="4">
        <f>GETPIVOTDATA("wt_vint",'wts_com_vintage_CA_2023 Pivot'!$A$1,"bldgtype",D3027,"bldgloc",E3027,"bldgvint",F3027,"weightID",A3027)</f>
        <v>0.20399999999999999</v>
      </c>
      <c r="I3027" s="7" t="str">
        <f t="shared" si="94"/>
        <v>DEER2019</v>
      </c>
      <c r="J3027" s="10">
        <f t="shared" si="95"/>
        <v>43466</v>
      </c>
      <c r="M3027" t="s">
        <v>76</v>
      </c>
    </row>
    <row r="3028" spans="1:13" x14ac:dyDescent="0.2">
      <c r="A3028" t="str">
        <f>'wts_com_vintage_CA_2023 Pivot'!A3028</f>
        <v>Rec</v>
      </c>
      <c r="B3028" t="s">
        <v>74</v>
      </c>
      <c r="C3028" t="s">
        <v>79</v>
      </c>
      <c r="D3028" s="7" t="str">
        <f>'wts_com_vintage_CA_2023 Pivot'!B3028</f>
        <v>Gro</v>
      </c>
      <c r="E3028" s="7" t="str">
        <f>'wts_com_vintage_CA_2023 Pivot'!D3028</f>
        <v>CZ03</v>
      </c>
      <c r="F3028" s="7">
        <f>'wts_com_vintage_CA_2023 Pivot'!C3028</f>
        <v>2017</v>
      </c>
      <c r="G3028" s="7" t="s">
        <v>75</v>
      </c>
      <c r="H3028" s="4">
        <f>GETPIVOTDATA("wt_vint",'wts_com_vintage_CA_2023 Pivot'!$A$1,"bldgtype",D3028,"bldgloc",E3028,"bldgvint",F3028,"weightID",A3028)</f>
        <v>0.65500000000000003</v>
      </c>
      <c r="I3028" s="7" t="str">
        <f t="shared" si="94"/>
        <v>DEER2019</v>
      </c>
      <c r="J3028" s="10">
        <f t="shared" si="95"/>
        <v>43466</v>
      </c>
      <c r="M3028" t="s">
        <v>76</v>
      </c>
    </row>
    <row r="3029" spans="1:13" x14ac:dyDescent="0.2">
      <c r="A3029" t="str">
        <f>'wts_com_vintage_CA_2023 Pivot'!A3029</f>
        <v>Rec</v>
      </c>
      <c r="B3029" t="s">
        <v>74</v>
      </c>
      <c r="C3029" t="s">
        <v>79</v>
      </c>
      <c r="D3029" s="7" t="str">
        <f>'wts_com_vintage_CA_2023 Pivot'!B3029</f>
        <v>Gro</v>
      </c>
      <c r="E3029" s="7" t="str">
        <f>'wts_com_vintage_CA_2023 Pivot'!D3029</f>
        <v>CZ04</v>
      </c>
      <c r="F3029" s="7">
        <f>'wts_com_vintage_CA_2023 Pivot'!C3029</f>
        <v>2017</v>
      </c>
      <c r="G3029" s="7" t="s">
        <v>75</v>
      </c>
      <c r="H3029" s="4">
        <f>GETPIVOTDATA("wt_vint",'wts_com_vintage_CA_2023 Pivot'!$A$1,"bldgtype",D3029,"bldgloc",E3029,"bldgvint",F3029,"weightID",A3029)</f>
        <v>0.32900000000000001</v>
      </c>
      <c r="I3029" s="7" t="str">
        <f t="shared" si="94"/>
        <v>DEER2019</v>
      </c>
      <c r="J3029" s="10">
        <f t="shared" si="95"/>
        <v>43466</v>
      </c>
      <c r="M3029" t="s">
        <v>76</v>
      </c>
    </row>
    <row r="3030" spans="1:13" x14ac:dyDescent="0.2">
      <c r="A3030" t="str">
        <f>'wts_com_vintage_CA_2023 Pivot'!A3030</f>
        <v>Rec</v>
      </c>
      <c r="B3030" t="s">
        <v>74</v>
      </c>
      <c r="C3030" t="s">
        <v>79</v>
      </c>
      <c r="D3030" s="7" t="str">
        <f>'wts_com_vintage_CA_2023 Pivot'!B3030</f>
        <v>Gro</v>
      </c>
      <c r="E3030" s="7" t="str">
        <f>'wts_com_vintage_CA_2023 Pivot'!D3030</f>
        <v>CZ05</v>
      </c>
      <c r="F3030" s="7">
        <f>'wts_com_vintage_CA_2023 Pivot'!C3030</f>
        <v>2017</v>
      </c>
      <c r="G3030" s="7" t="s">
        <v>75</v>
      </c>
      <c r="H3030" s="4">
        <f>GETPIVOTDATA("wt_vint",'wts_com_vintage_CA_2023 Pivot'!$A$1,"bldgtype",D3030,"bldgloc",E3030,"bldgvint",F3030,"weightID",A3030)</f>
        <v>0.105</v>
      </c>
      <c r="I3030" s="7" t="str">
        <f t="shared" si="94"/>
        <v>DEER2019</v>
      </c>
      <c r="J3030" s="10">
        <f t="shared" si="95"/>
        <v>43466</v>
      </c>
      <c r="M3030" t="s">
        <v>76</v>
      </c>
    </row>
    <row r="3031" spans="1:13" x14ac:dyDescent="0.2">
      <c r="A3031" t="str">
        <f>'wts_com_vintage_CA_2023 Pivot'!A3031</f>
        <v>Rec</v>
      </c>
      <c r="B3031" t="s">
        <v>74</v>
      </c>
      <c r="C3031" t="s">
        <v>79</v>
      </c>
      <c r="D3031" s="7" t="str">
        <f>'wts_com_vintage_CA_2023 Pivot'!B3031</f>
        <v>Gro</v>
      </c>
      <c r="E3031" s="7" t="str">
        <f>'wts_com_vintage_CA_2023 Pivot'!D3031</f>
        <v>CZ06</v>
      </c>
      <c r="F3031" s="7">
        <f>'wts_com_vintage_CA_2023 Pivot'!C3031</f>
        <v>2017</v>
      </c>
      <c r="G3031" s="7" t="s">
        <v>75</v>
      </c>
      <c r="H3031" s="4">
        <f>GETPIVOTDATA("wt_vint",'wts_com_vintage_CA_2023 Pivot'!$A$1,"bldgtype",D3031,"bldgloc",E3031,"bldgvint",F3031,"weightID",A3031)</f>
        <v>1.673</v>
      </c>
      <c r="I3031" s="7" t="str">
        <f t="shared" si="94"/>
        <v>DEER2019</v>
      </c>
      <c r="J3031" s="10">
        <f t="shared" si="95"/>
        <v>43466</v>
      </c>
      <c r="M3031" t="s">
        <v>76</v>
      </c>
    </row>
    <row r="3032" spans="1:13" x14ac:dyDescent="0.2">
      <c r="A3032" t="str">
        <f>'wts_com_vintage_CA_2023 Pivot'!A3032</f>
        <v>Rec</v>
      </c>
      <c r="B3032" t="s">
        <v>74</v>
      </c>
      <c r="C3032" t="s">
        <v>79</v>
      </c>
      <c r="D3032" s="7" t="str">
        <f>'wts_com_vintage_CA_2023 Pivot'!B3032</f>
        <v>Gro</v>
      </c>
      <c r="E3032" s="7" t="str">
        <f>'wts_com_vintage_CA_2023 Pivot'!D3032</f>
        <v>CZ07</v>
      </c>
      <c r="F3032" s="7">
        <f>'wts_com_vintage_CA_2023 Pivot'!C3032</f>
        <v>2017</v>
      </c>
      <c r="G3032" s="7" t="s">
        <v>75</v>
      </c>
      <c r="H3032" s="4">
        <f>GETPIVOTDATA("wt_vint",'wts_com_vintage_CA_2023 Pivot'!$A$1,"bldgtype",D3032,"bldgloc",E3032,"bldgvint",F3032,"weightID",A3032)</f>
        <v>0.86499999999999999</v>
      </c>
      <c r="I3032" s="7" t="str">
        <f t="shared" si="94"/>
        <v>DEER2019</v>
      </c>
      <c r="J3032" s="10">
        <f t="shared" si="95"/>
        <v>43466</v>
      </c>
      <c r="M3032" t="s">
        <v>76</v>
      </c>
    </row>
    <row r="3033" spans="1:13" x14ac:dyDescent="0.2">
      <c r="A3033" t="str">
        <f>'wts_com_vintage_CA_2023 Pivot'!A3033</f>
        <v>Rec</v>
      </c>
      <c r="B3033" t="s">
        <v>74</v>
      </c>
      <c r="C3033" t="s">
        <v>79</v>
      </c>
      <c r="D3033" s="7" t="str">
        <f>'wts_com_vintage_CA_2023 Pivot'!B3033</f>
        <v>Gro</v>
      </c>
      <c r="E3033" s="7" t="str">
        <f>'wts_com_vintage_CA_2023 Pivot'!D3033</f>
        <v>CZ08</v>
      </c>
      <c r="F3033" s="7">
        <f>'wts_com_vintage_CA_2023 Pivot'!C3033</f>
        <v>2017</v>
      </c>
      <c r="G3033" s="7" t="s">
        <v>75</v>
      </c>
      <c r="H3033" s="4">
        <f>GETPIVOTDATA("wt_vint",'wts_com_vintage_CA_2023 Pivot'!$A$1,"bldgtype",D3033,"bldgloc",E3033,"bldgvint",F3033,"weightID",A3033)</f>
        <v>2.4289999999999998</v>
      </c>
      <c r="I3033" s="7" t="str">
        <f t="shared" si="94"/>
        <v>DEER2019</v>
      </c>
      <c r="J3033" s="10">
        <f t="shared" si="95"/>
        <v>43466</v>
      </c>
      <c r="M3033" t="s">
        <v>76</v>
      </c>
    </row>
    <row r="3034" spans="1:13" x14ac:dyDescent="0.2">
      <c r="A3034" t="str">
        <f>'wts_com_vintage_CA_2023 Pivot'!A3034</f>
        <v>Rec</v>
      </c>
      <c r="B3034" t="s">
        <v>74</v>
      </c>
      <c r="C3034" t="s">
        <v>79</v>
      </c>
      <c r="D3034" s="7" t="str">
        <f>'wts_com_vintage_CA_2023 Pivot'!B3034</f>
        <v>Gro</v>
      </c>
      <c r="E3034" s="7" t="str">
        <f>'wts_com_vintage_CA_2023 Pivot'!D3034</f>
        <v>CZ09</v>
      </c>
      <c r="F3034" s="7">
        <f>'wts_com_vintage_CA_2023 Pivot'!C3034</f>
        <v>2017</v>
      </c>
      <c r="G3034" s="7" t="s">
        <v>75</v>
      </c>
      <c r="H3034" s="4">
        <f>GETPIVOTDATA("wt_vint",'wts_com_vintage_CA_2023 Pivot'!$A$1,"bldgtype",D3034,"bldgloc",E3034,"bldgvint",F3034,"weightID",A3034)</f>
        <v>1.7690000000000001</v>
      </c>
      <c r="I3034" s="7" t="str">
        <f t="shared" si="94"/>
        <v>DEER2019</v>
      </c>
      <c r="J3034" s="10">
        <f t="shared" si="95"/>
        <v>43466</v>
      </c>
      <c r="M3034" t="s">
        <v>76</v>
      </c>
    </row>
    <row r="3035" spans="1:13" x14ac:dyDescent="0.2">
      <c r="A3035" t="str">
        <f>'wts_com_vintage_CA_2023 Pivot'!A3035</f>
        <v>Rec</v>
      </c>
      <c r="B3035" t="s">
        <v>74</v>
      </c>
      <c r="C3035" t="s">
        <v>79</v>
      </c>
      <c r="D3035" s="7" t="str">
        <f>'wts_com_vintage_CA_2023 Pivot'!B3035</f>
        <v>Gro</v>
      </c>
      <c r="E3035" s="7" t="str">
        <f>'wts_com_vintage_CA_2023 Pivot'!D3035</f>
        <v>CZ10</v>
      </c>
      <c r="F3035" s="7">
        <f>'wts_com_vintage_CA_2023 Pivot'!C3035</f>
        <v>2017</v>
      </c>
      <c r="G3035" s="7" t="s">
        <v>75</v>
      </c>
      <c r="H3035" s="4">
        <f>GETPIVOTDATA("wt_vint",'wts_com_vintage_CA_2023 Pivot'!$A$1,"bldgtype",D3035,"bldgloc",E3035,"bldgvint",F3035,"weightID",A3035)</f>
        <v>3.3679999999999999</v>
      </c>
      <c r="I3035" s="7" t="str">
        <f t="shared" si="94"/>
        <v>DEER2019</v>
      </c>
      <c r="J3035" s="10">
        <f t="shared" si="95"/>
        <v>43466</v>
      </c>
      <c r="M3035" t="s">
        <v>76</v>
      </c>
    </row>
    <row r="3036" spans="1:13" x14ac:dyDescent="0.2">
      <c r="A3036" t="str">
        <f>'wts_com_vintage_CA_2023 Pivot'!A3036</f>
        <v>Rec</v>
      </c>
      <c r="B3036" t="s">
        <v>74</v>
      </c>
      <c r="C3036" t="s">
        <v>79</v>
      </c>
      <c r="D3036" s="7" t="str">
        <f>'wts_com_vintage_CA_2023 Pivot'!B3036</f>
        <v>Gro</v>
      </c>
      <c r="E3036" s="7" t="str">
        <f>'wts_com_vintage_CA_2023 Pivot'!D3036</f>
        <v>CZ11</v>
      </c>
      <c r="F3036" s="7">
        <f>'wts_com_vintage_CA_2023 Pivot'!C3036</f>
        <v>2017</v>
      </c>
      <c r="G3036" s="7" t="s">
        <v>75</v>
      </c>
      <c r="H3036" s="4">
        <f>GETPIVOTDATA("wt_vint",'wts_com_vintage_CA_2023 Pivot'!$A$1,"bldgtype",D3036,"bldgloc",E3036,"bldgvint",F3036,"weightID",A3036)</f>
        <v>0.28599999999999998</v>
      </c>
      <c r="I3036" s="7" t="str">
        <f t="shared" si="94"/>
        <v>DEER2019</v>
      </c>
      <c r="J3036" s="10">
        <f t="shared" si="95"/>
        <v>43466</v>
      </c>
      <c r="M3036" t="s">
        <v>76</v>
      </c>
    </row>
    <row r="3037" spans="1:13" x14ac:dyDescent="0.2">
      <c r="A3037" t="str">
        <f>'wts_com_vintage_CA_2023 Pivot'!A3037</f>
        <v>Rec</v>
      </c>
      <c r="B3037" t="s">
        <v>74</v>
      </c>
      <c r="C3037" t="s">
        <v>79</v>
      </c>
      <c r="D3037" s="7" t="str">
        <f>'wts_com_vintage_CA_2023 Pivot'!B3037</f>
        <v>Gro</v>
      </c>
      <c r="E3037" s="7" t="str">
        <f>'wts_com_vintage_CA_2023 Pivot'!D3037</f>
        <v>CZ12</v>
      </c>
      <c r="F3037" s="7">
        <f>'wts_com_vintage_CA_2023 Pivot'!C3037</f>
        <v>2017</v>
      </c>
      <c r="G3037" s="7" t="s">
        <v>75</v>
      </c>
      <c r="H3037" s="4">
        <f>GETPIVOTDATA("wt_vint",'wts_com_vintage_CA_2023 Pivot'!$A$1,"bldgtype",D3037,"bldgloc",E3037,"bldgvint",F3037,"weightID",A3037)</f>
        <v>0.81299999999999994</v>
      </c>
      <c r="I3037" s="7" t="str">
        <f t="shared" si="94"/>
        <v>DEER2019</v>
      </c>
      <c r="J3037" s="10">
        <f t="shared" si="95"/>
        <v>43466</v>
      </c>
      <c r="M3037" t="s">
        <v>76</v>
      </c>
    </row>
    <row r="3038" spans="1:13" x14ac:dyDescent="0.2">
      <c r="A3038" t="str">
        <f>'wts_com_vintage_CA_2023 Pivot'!A3038</f>
        <v>Rec</v>
      </c>
      <c r="B3038" t="s">
        <v>74</v>
      </c>
      <c r="C3038" t="s">
        <v>79</v>
      </c>
      <c r="D3038" s="7" t="str">
        <f>'wts_com_vintage_CA_2023 Pivot'!B3038</f>
        <v>Gro</v>
      </c>
      <c r="E3038" s="7" t="str">
        <f>'wts_com_vintage_CA_2023 Pivot'!D3038</f>
        <v>CZ13</v>
      </c>
      <c r="F3038" s="7">
        <f>'wts_com_vintage_CA_2023 Pivot'!C3038</f>
        <v>2017</v>
      </c>
      <c r="G3038" s="7" t="s">
        <v>75</v>
      </c>
      <c r="H3038" s="4">
        <f>GETPIVOTDATA("wt_vint",'wts_com_vintage_CA_2023 Pivot'!$A$1,"bldgtype",D3038,"bldgloc",E3038,"bldgvint",F3038,"weightID",A3038)</f>
        <v>1.0310000000000001</v>
      </c>
      <c r="I3038" s="7" t="str">
        <f t="shared" si="94"/>
        <v>DEER2019</v>
      </c>
      <c r="J3038" s="10">
        <f t="shared" si="95"/>
        <v>43466</v>
      </c>
      <c r="M3038" t="s">
        <v>76</v>
      </c>
    </row>
    <row r="3039" spans="1:13" x14ac:dyDescent="0.2">
      <c r="A3039" t="str">
        <f>'wts_com_vintage_CA_2023 Pivot'!A3039</f>
        <v>Rec</v>
      </c>
      <c r="B3039" t="s">
        <v>74</v>
      </c>
      <c r="C3039" t="s">
        <v>79</v>
      </c>
      <c r="D3039" s="7" t="str">
        <f>'wts_com_vintage_CA_2023 Pivot'!B3039</f>
        <v>Gro</v>
      </c>
      <c r="E3039" s="7" t="str">
        <f>'wts_com_vintage_CA_2023 Pivot'!D3039</f>
        <v>CZ14</v>
      </c>
      <c r="F3039" s="7">
        <f>'wts_com_vintage_CA_2023 Pivot'!C3039</f>
        <v>2017</v>
      </c>
      <c r="G3039" s="7" t="s">
        <v>75</v>
      </c>
      <c r="H3039" s="4">
        <f>GETPIVOTDATA("wt_vint",'wts_com_vintage_CA_2023 Pivot'!$A$1,"bldgtype",D3039,"bldgloc",E3039,"bldgvint",F3039,"weightID",A3039)</f>
        <v>0.66700000000000004</v>
      </c>
      <c r="I3039" s="7" t="str">
        <f t="shared" si="94"/>
        <v>DEER2019</v>
      </c>
      <c r="J3039" s="10">
        <f t="shared" si="95"/>
        <v>43466</v>
      </c>
      <c r="M3039" t="s">
        <v>76</v>
      </c>
    </row>
    <row r="3040" spans="1:13" x14ac:dyDescent="0.2">
      <c r="A3040" t="str">
        <f>'wts_com_vintage_CA_2023 Pivot'!A3040</f>
        <v>Rec</v>
      </c>
      <c r="B3040" t="s">
        <v>74</v>
      </c>
      <c r="C3040" t="s">
        <v>79</v>
      </c>
      <c r="D3040" s="7" t="str">
        <f>'wts_com_vintage_CA_2023 Pivot'!B3040</f>
        <v>Gro</v>
      </c>
      <c r="E3040" s="7" t="str">
        <f>'wts_com_vintage_CA_2023 Pivot'!D3040</f>
        <v>CZ15</v>
      </c>
      <c r="F3040" s="7">
        <f>'wts_com_vintage_CA_2023 Pivot'!C3040</f>
        <v>2017</v>
      </c>
      <c r="G3040" s="7" t="s">
        <v>75</v>
      </c>
      <c r="H3040" s="4">
        <f>GETPIVOTDATA("wt_vint",'wts_com_vintage_CA_2023 Pivot'!$A$1,"bldgtype",D3040,"bldgloc",E3040,"bldgvint",F3040,"weightID",A3040)</f>
        <v>0.42399999999999999</v>
      </c>
      <c r="I3040" s="7" t="str">
        <f t="shared" si="94"/>
        <v>DEER2019</v>
      </c>
      <c r="J3040" s="10">
        <f t="shared" si="95"/>
        <v>43466</v>
      </c>
      <c r="M3040" t="s">
        <v>76</v>
      </c>
    </row>
    <row r="3041" spans="1:13" x14ac:dyDescent="0.2">
      <c r="A3041" t="str">
        <f>'wts_com_vintage_CA_2023 Pivot'!A3041</f>
        <v>Rec</v>
      </c>
      <c r="B3041" t="s">
        <v>74</v>
      </c>
      <c r="C3041" t="s">
        <v>79</v>
      </c>
      <c r="D3041" s="7" t="str">
        <f>'wts_com_vintage_CA_2023 Pivot'!B3041</f>
        <v>Gro</v>
      </c>
      <c r="E3041" s="7" t="str">
        <f>'wts_com_vintage_CA_2023 Pivot'!D3041</f>
        <v>CZ16</v>
      </c>
      <c r="F3041" s="7">
        <f>'wts_com_vintage_CA_2023 Pivot'!C3041</f>
        <v>2017</v>
      </c>
      <c r="G3041" s="7" t="s">
        <v>75</v>
      </c>
      <c r="H3041" s="4">
        <f>GETPIVOTDATA("wt_vint",'wts_com_vintage_CA_2023 Pivot'!$A$1,"bldgtype",D3041,"bldgloc",E3041,"bldgvint",F3041,"weightID",A3041)</f>
        <v>0.30499999999999999</v>
      </c>
      <c r="I3041" s="7" t="str">
        <f t="shared" si="94"/>
        <v>DEER2019</v>
      </c>
      <c r="J3041" s="10">
        <f t="shared" si="95"/>
        <v>43466</v>
      </c>
      <c r="M3041" t="s">
        <v>76</v>
      </c>
    </row>
    <row r="3042" spans="1:13" x14ac:dyDescent="0.2">
      <c r="A3042" t="str">
        <f>'wts_com_vintage_CA_2023 Pivot'!A3042</f>
        <v>Rec</v>
      </c>
      <c r="B3042" t="s">
        <v>74</v>
      </c>
      <c r="C3042" t="s">
        <v>79</v>
      </c>
      <c r="D3042" s="7" t="str">
        <f>'wts_com_vintage_CA_2023 Pivot'!B3042</f>
        <v>Gro</v>
      </c>
      <c r="E3042" s="7" t="str">
        <f>'wts_com_vintage_CA_2023 Pivot'!D3042</f>
        <v>CZ01</v>
      </c>
      <c r="F3042" s="7">
        <f>'wts_com_vintage_CA_2023 Pivot'!C3042</f>
        <v>2020</v>
      </c>
      <c r="G3042" s="7" t="s">
        <v>75</v>
      </c>
      <c r="H3042" s="4">
        <f>GETPIVOTDATA("wt_vint",'wts_com_vintage_CA_2023 Pivot'!$A$1,"bldgtype",D3042,"bldgloc",E3042,"bldgvint",F3042,"weightID",A3042)</f>
        <v>1.7999999999999999E-2</v>
      </c>
      <c r="I3042" s="7" t="str">
        <f t="shared" si="94"/>
        <v>DEER2023</v>
      </c>
      <c r="J3042" s="10">
        <f t="shared" si="95"/>
        <v>44927</v>
      </c>
      <c r="M3042" t="s">
        <v>76</v>
      </c>
    </row>
    <row r="3043" spans="1:13" x14ac:dyDescent="0.2">
      <c r="A3043" t="str">
        <f>'wts_com_vintage_CA_2023 Pivot'!A3043</f>
        <v>Rec</v>
      </c>
      <c r="B3043" t="s">
        <v>74</v>
      </c>
      <c r="C3043" t="s">
        <v>79</v>
      </c>
      <c r="D3043" s="7" t="str">
        <f>'wts_com_vintage_CA_2023 Pivot'!B3043</f>
        <v>Gro</v>
      </c>
      <c r="E3043" s="7" t="str">
        <f>'wts_com_vintage_CA_2023 Pivot'!D3043</f>
        <v>CZ02</v>
      </c>
      <c r="F3043" s="7">
        <f>'wts_com_vintage_CA_2023 Pivot'!C3043</f>
        <v>2020</v>
      </c>
      <c r="G3043" s="7" t="s">
        <v>75</v>
      </c>
      <c r="H3043" s="4">
        <f>GETPIVOTDATA("wt_vint",'wts_com_vintage_CA_2023 Pivot'!$A$1,"bldgtype",D3043,"bldgloc",E3043,"bldgvint",F3043,"weightID",A3043)</f>
        <v>0.13600000000000001</v>
      </c>
      <c r="I3043" s="7" t="str">
        <f t="shared" si="94"/>
        <v>DEER2023</v>
      </c>
      <c r="J3043" s="10">
        <f t="shared" si="95"/>
        <v>44927</v>
      </c>
      <c r="M3043" t="s">
        <v>76</v>
      </c>
    </row>
    <row r="3044" spans="1:13" x14ac:dyDescent="0.2">
      <c r="A3044" t="str">
        <f>'wts_com_vintage_CA_2023 Pivot'!A3044</f>
        <v>Rec</v>
      </c>
      <c r="B3044" t="s">
        <v>74</v>
      </c>
      <c r="C3044" t="s">
        <v>79</v>
      </c>
      <c r="D3044" s="7" t="str">
        <f>'wts_com_vintage_CA_2023 Pivot'!B3044</f>
        <v>Gro</v>
      </c>
      <c r="E3044" s="7" t="str">
        <f>'wts_com_vintage_CA_2023 Pivot'!D3044</f>
        <v>CZ03</v>
      </c>
      <c r="F3044" s="7">
        <f>'wts_com_vintage_CA_2023 Pivot'!C3044</f>
        <v>2020</v>
      </c>
      <c r="G3044" s="7" t="s">
        <v>75</v>
      </c>
      <c r="H3044" s="4">
        <f>GETPIVOTDATA("wt_vint",'wts_com_vintage_CA_2023 Pivot'!$A$1,"bldgtype",D3044,"bldgloc",E3044,"bldgvint",F3044,"weightID",A3044)</f>
        <v>0.436</v>
      </c>
      <c r="I3044" s="7" t="str">
        <f t="shared" si="94"/>
        <v>DEER2023</v>
      </c>
      <c r="J3044" s="10">
        <f t="shared" si="95"/>
        <v>44927</v>
      </c>
      <c r="M3044" t="s">
        <v>76</v>
      </c>
    </row>
    <row r="3045" spans="1:13" x14ac:dyDescent="0.2">
      <c r="A3045" t="str">
        <f>'wts_com_vintage_CA_2023 Pivot'!A3045</f>
        <v>Rec</v>
      </c>
      <c r="B3045" t="s">
        <v>74</v>
      </c>
      <c r="C3045" t="s">
        <v>79</v>
      </c>
      <c r="D3045" s="7" t="str">
        <f>'wts_com_vintage_CA_2023 Pivot'!B3045</f>
        <v>Gro</v>
      </c>
      <c r="E3045" s="7" t="str">
        <f>'wts_com_vintage_CA_2023 Pivot'!D3045</f>
        <v>CZ04</v>
      </c>
      <c r="F3045" s="7">
        <f>'wts_com_vintage_CA_2023 Pivot'!C3045</f>
        <v>2020</v>
      </c>
      <c r="G3045" s="7" t="s">
        <v>75</v>
      </c>
      <c r="H3045" s="4">
        <f>GETPIVOTDATA("wt_vint",'wts_com_vintage_CA_2023 Pivot'!$A$1,"bldgtype",D3045,"bldgloc",E3045,"bldgvint",F3045,"weightID",A3045)</f>
        <v>0.22</v>
      </c>
      <c r="I3045" s="7" t="str">
        <f t="shared" si="94"/>
        <v>DEER2023</v>
      </c>
      <c r="J3045" s="10">
        <f t="shared" si="95"/>
        <v>44927</v>
      </c>
      <c r="M3045" t="s">
        <v>76</v>
      </c>
    </row>
    <row r="3046" spans="1:13" x14ac:dyDescent="0.2">
      <c r="A3046" t="str">
        <f>'wts_com_vintage_CA_2023 Pivot'!A3046</f>
        <v>Rec</v>
      </c>
      <c r="B3046" t="s">
        <v>74</v>
      </c>
      <c r="C3046" t="s">
        <v>79</v>
      </c>
      <c r="D3046" s="7" t="str">
        <f>'wts_com_vintage_CA_2023 Pivot'!B3046</f>
        <v>Gro</v>
      </c>
      <c r="E3046" s="7" t="str">
        <f>'wts_com_vintage_CA_2023 Pivot'!D3046</f>
        <v>CZ05</v>
      </c>
      <c r="F3046" s="7">
        <f>'wts_com_vintage_CA_2023 Pivot'!C3046</f>
        <v>2020</v>
      </c>
      <c r="G3046" s="7" t="s">
        <v>75</v>
      </c>
      <c r="H3046" s="4">
        <f>GETPIVOTDATA("wt_vint",'wts_com_vintage_CA_2023 Pivot'!$A$1,"bldgtype",D3046,"bldgloc",E3046,"bldgvint",F3046,"weightID",A3046)</f>
        <v>7.0000000000000007E-2</v>
      </c>
      <c r="I3046" s="7" t="str">
        <f t="shared" si="94"/>
        <v>DEER2023</v>
      </c>
      <c r="J3046" s="10">
        <f t="shared" si="95"/>
        <v>44927</v>
      </c>
      <c r="M3046" t="s">
        <v>76</v>
      </c>
    </row>
    <row r="3047" spans="1:13" x14ac:dyDescent="0.2">
      <c r="A3047" t="str">
        <f>'wts_com_vintage_CA_2023 Pivot'!A3047</f>
        <v>Rec</v>
      </c>
      <c r="B3047" t="s">
        <v>74</v>
      </c>
      <c r="C3047" t="s">
        <v>79</v>
      </c>
      <c r="D3047" s="7" t="str">
        <f>'wts_com_vintage_CA_2023 Pivot'!B3047</f>
        <v>Gro</v>
      </c>
      <c r="E3047" s="7" t="str">
        <f>'wts_com_vintage_CA_2023 Pivot'!D3047</f>
        <v>CZ06</v>
      </c>
      <c r="F3047" s="7">
        <f>'wts_com_vintage_CA_2023 Pivot'!C3047</f>
        <v>2020</v>
      </c>
      <c r="G3047" s="7" t="s">
        <v>75</v>
      </c>
      <c r="H3047" s="4">
        <f>GETPIVOTDATA("wt_vint",'wts_com_vintage_CA_2023 Pivot'!$A$1,"bldgtype",D3047,"bldgloc",E3047,"bldgvint",F3047,"weightID",A3047)</f>
        <v>1.1159999999999999</v>
      </c>
      <c r="I3047" s="7" t="str">
        <f t="shared" si="94"/>
        <v>DEER2023</v>
      </c>
      <c r="J3047" s="10">
        <f t="shared" si="95"/>
        <v>44927</v>
      </c>
      <c r="M3047" t="s">
        <v>76</v>
      </c>
    </row>
    <row r="3048" spans="1:13" x14ac:dyDescent="0.2">
      <c r="A3048" t="str">
        <f>'wts_com_vintage_CA_2023 Pivot'!A3048</f>
        <v>Rec</v>
      </c>
      <c r="B3048" t="s">
        <v>74</v>
      </c>
      <c r="C3048" t="s">
        <v>79</v>
      </c>
      <c r="D3048" s="7" t="str">
        <f>'wts_com_vintage_CA_2023 Pivot'!B3048</f>
        <v>Gro</v>
      </c>
      <c r="E3048" s="7" t="str">
        <f>'wts_com_vintage_CA_2023 Pivot'!D3048</f>
        <v>CZ07</v>
      </c>
      <c r="F3048" s="7">
        <f>'wts_com_vintage_CA_2023 Pivot'!C3048</f>
        <v>2020</v>
      </c>
      <c r="G3048" s="7" t="s">
        <v>75</v>
      </c>
      <c r="H3048" s="4">
        <f>GETPIVOTDATA("wt_vint",'wts_com_vintage_CA_2023 Pivot'!$A$1,"bldgtype",D3048,"bldgloc",E3048,"bldgvint",F3048,"weightID",A3048)</f>
        <v>0.57599999999999996</v>
      </c>
      <c r="I3048" s="7" t="str">
        <f t="shared" si="94"/>
        <v>DEER2023</v>
      </c>
      <c r="J3048" s="10">
        <f t="shared" si="95"/>
        <v>44927</v>
      </c>
      <c r="M3048" t="s">
        <v>76</v>
      </c>
    </row>
    <row r="3049" spans="1:13" x14ac:dyDescent="0.2">
      <c r="A3049" t="str">
        <f>'wts_com_vintage_CA_2023 Pivot'!A3049</f>
        <v>Rec</v>
      </c>
      <c r="B3049" t="s">
        <v>74</v>
      </c>
      <c r="C3049" t="s">
        <v>79</v>
      </c>
      <c r="D3049" s="7" t="str">
        <f>'wts_com_vintage_CA_2023 Pivot'!B3049</f>
        <v>Gro</v>
      </c>
      <c r="E3049" s="7" t="str">
        <f>'wts_com_vintage_CA_2023 Pivot'!D3049</f>
        <v>CZ08</v>
      </c>
      <c r="F3049" s="7">
        <f>'wts_com_vintage_CA_2023 Pivot'!C3049</f>
        <v>2020</v>
      </c>
      <c r="G3049" s="7" t="s">
        <v>75</v>
      </c>
      <c r="H3049" s="4">
        <f>GETPIVOTDATA("wt_vint",'wts_com_vintage_CA_2023 Pivot'!$A$1,"bldgtype",D3049,"bldgloc",E3049,"bldgvint",F3049,"weightID",A3049)</f>
        <v>1.6179999999999997</v>
      </c>
      <c r="I3049" s="7" t="str">
        <f t="shared" si="94"/>
        <v>DEER2023</v>
      </c>
      <c r="J3049" s="10">
        <f t="shared" si="95"/>
        <v>44927</v>
      </c>
      <c r="M3049" t="s">
        <v>76</v>
      </c>
    </row>
    <row r="3050" spans="1:13" x14ac:dyDescent="0.2">
      <c r="A3050" t="str">
        <f>'wts_com_vintage_CA_2023 Pivot'!A3050</f>
        <v>Rec</v>
      </c>
      <c r="B3050" t="s">
        <v>74</v>
      </c>
      <c r="C3050" t="s">
        <v>79</v>
      </c>
      <c r="D3050" s="7" t="str">
        <f>'wts_com_vintage_CA_2023 Pivot'!B3050</f>
        <v>Gro</v>
      </c>
      <c r="E3050" s="7" t="str">
        <f>'wts_com_vintage_CA_2023 Pivot'!D3050</f>
        <v>CZ09</v>
      </c>
      <c r="F3050" s="7">
        <f>'wts_com_vintage_CA_2023 Pivot'!C3050</f>
        <v>2020</v>
      </c>
      <c r="G3050" s="7" t="s">
        <v>75</v>
      </c>
      <c r="H3050" s="4">
        <f>GETPIVOTDATA("wt_vint",'wts_com_vintage_CA_2023 Pivot'!$A$1,"bldgtype",D3050,"bldgloc",E3050,"bldgvint",F3050,"weightID",A3050)</f>
        <v>1.18</v>
      </c>
      <c r="I3050" s="7" t="str">
        <f t="shared" si="94"/>
        <v>DEER2023</v>
      </c>
      <c r="J3050" s="10">
        <f t="shared" si="95"/>
        <v>44927</v>
      </c>
      <c r="M3050" t="s">
        <v>76</v>
      </c>
    </row>
    <row r="3051" spans="1:13" x14ac:dyDescent="0.2">
      <c r="A3051" t="str">
        <f>'wts_com_vintage_CA_2023 Pivot'!A3051</f>
        <v>Rec</v>
      </c>
      <c r="B3051" t="s">
        <v>74</v>
      </c>
      <c r="C3051" t="s">
        <v>79</v>
      </c>
      <c r="D3051" s="7" t="str">
        <f>'wts_com_vintage_CA_2023 Pivot'!B3051</f>
        <v>Gro</v>
      </c>
      <c r="E3051" s="7" t="str">
        <f>'wts_com_vintage_CA_2023 Pivot'!D3051</f>
        <v>CZ10</v>
      </c>
      <c r="F3051" s="7">
        <f>'wts_com_vintage_CA_2023 Pivot'!C3051</f>
        <v>2020</v>
      </c>
      <c r="G3051" s="7" t="s">
        <v>75</v>
      </c>
      <c r="H3051" s="4">
        <f>GETPIVOTDATA("wt_vint",'wts_com_vintage_CA_2023 Pivot'!$A$1,"bldgtype",D3051,"bldgloc",E3051,"bldgvint",F3051,"weightID",A3051)</f>
        <v>2.2439999999999998</v>
      </c>
      <c r="I3051" s="7" t="str">
        <f t="shared" si="94"/>
        <v>DEER2023</v>
      </c>
      <c r="J3051" s="10">
        <f t="shared" si="95"/>
        <v>44927</v>
      </c>
      <c r="M3051" t="s">
        <v>76</v>
      </c>
    </row>
    <row r="3052" spans="1:13" x14ac:dyDescent="0.2">
      <c r="A3052" t="str">
        <f>'wts_com_vintage_CA_2023 Pivot'!A3052</f>
        <v>Rec</v>
      </c>
      <c r="B3052" t="s">
        <v>74</v>
      </c>
      <c r="C3052" t="s">
        <v>79</v>
      </c>
      <c r="D3052" s="7" t="str">
        <f>'wts_com_vintage_CA_2023 Pivot'!B3052</f>
        <v>Gro</v>
      </c>
      <c r="E3052" s="7" t="str">
        <f>'wts_com_vintage_CA_2023 Pivot'!D3052</f>
        <v>CZ11</v>
      </c>
      <c r="F3052" s="7">
        <f>'wts_com_vintage_CA_2023 Pivot'!C3052</f>
        <v>2020</v>
      </c>
      <c r="G3052" s="7" t="s">
        <v>75</v>
      </c>
      <c r="H3052" s="4">
        <f>GETPIVOTDATA("wt_vint",'wts_com_vintage_CA_2023 Pivot'!$A$1,"bldgtype",D3052,"bldgloc",E3052,"bldgvint",F3052,"weightID",A3052)</f>
        <v>0.19</v>
      </c>
      <c r="I3052" s="7" t="str">
        <f t="shared" si="94"/>
        <v>DEER2023</v>
      </c>
      <c r="J3052" s="10">
        <f t="shared" si="95"/>
        <v>44927</v>
      </c>
      <c r="M3052" t="s">
        <v>76</v>
      </c>
    </row>
    <row r="3053" spans="1:13" x14ac:dyDescent="0.2">
      <c r="A3053" t="str">
        <f>'wts_com_vintage_CA_2023 Pivot'!A3053</f>
        <v>Rec</v>
      </c>
      <c r="B3053" t="s">
        <v>74</v>
      </c>
      <c r="C3053" t="s">
        <v>79</v>
      </c>
      <c r="D3053" s="7" t="str">
        <f>'wts_com_vintage_CA_2023 Pivot'!B3053</f>
        <v>Gro</v>
      </c>
      <c r="E3053" s="7" t="str">
        <f>'wts_com_vintage_CA_2023 Pivot'!D3053</f>
        <v>CZ12</v>
      </c>
      <c r="F3053" s="7">
        <f>'wts_com_vintage_CA_2023 Pivot'!C3053</f>
        <v>2020</v>
      </c>
      <c r="G3053" s="7" t="s">
        <v>75</v>
      </c>
      <c r="H3053" s="4">
        <f>GETPIVOTDATA("wt_vint",'wts_com_vintage_CA_2023 Pivot'!$A$1,"bldgtype",D3053,"bldgloc",E3053,"bldgvint",F3053,"weightID",A3053)</f>
        <v>0.54200000000000004</v>
      </c>
      <c r="I3053" s="7" t="str">
        <f t="shared" si="94"/>
        <v>DEER2023</v>
      </c>
      <c r="J3053" s="10">
        <f t="shared" si="95"/>
        <v>44927</v>
      </c>
      <c r="M3053" t="s">
        <v>76</v>
      </c>
    </row>
    <row r="3054" spans="1:13" x14ac:dyDescent="0.2">
      <c r="A3054" t="str">
        <f>'wts_com_vintage_CA_2023 Pivot'!A3054</f>
        <v>Rec</v>
      </c>
      <c r="B3054" t="s">
        <v>74</v>
      </c>
      <c r="C3054" t="s">
        <v>79</v>
      </c>
      <c r="D3054" s="7" t="str">
        <f>'wts_com_vintage_CA_2023 Pivot'!B3054</f>
        <v>Gro</v>
      </c>
      <c r="E3054" s="7" t="str">
        <f>'wts_com_vintage_CA_2023 Pivot'!D3054</f>
        <v>CZ13</v>
      </c>
      <c r="F3054" s="7">
        <f>'wts_com_vintage_CA_2023 Pivot'!C3054</f>
        <v>2020</v>
      </c>
      <c r="G3054" s="7" t="s">
        <v>75</v>
      </c>
      <c r="H3054" s="4">
        <f>GETPIVOTDATA("wt_vint",'wts_com_vintage_CA_2023 Pivot'!$A$1,"bldgtype",D3054,"bldgloc",E3054,"bldgvint",F3054,"weightID",A3054)</f>
        <v>0.69</v>
      </c>
      <c r="I3054" s="7" t="str">
        <f t="shared" si="94"/>
        <v>DEER2023</v>
      </c>
      <c r="J3054" s="10">
        <f t="shared" si="95"/>
        <v>44927</v>
      </c>
      <c r="M3054" t="s">
        <v>76</v>
      </c>
    </row>
    <row r="3055" spans="1:13" x14ac:dyDescent="0.2">
      <c r="A3055" t="str">
        <f>'wts_com_vintage_CA_2023 Pivot'!A3055</f>
        <v>Rec</v>
      </c>
      <c r="B3055" t="s">
        <v>74</v>
      </c>
      <c r="C3055" t="s">
        <v>79</v>
      </c>
      <c r="D3055" s="7" t="str">
        <f>'wts_com_vintage_CA_2023 Pivot'!B3055</f>
        <v>Gro</v>
      </c>
      <c r="E3055" s="7" t="str">
        <f>'wts_com_vintage_CA_2023 Pivot'!D3055</f>
        <v>CZ14</v>
      </c>
      <c r="F3055" s="7">
        <f>'wts_com_vintage_CA_2023 Pivot'!C3055</f>
        <v>2020</v>
      </c>
      <c r="G3055" s="7" t="s">
        <v>75</v>
      </c>
      <c r="H3055" s="4">
        <f>GETPIVOTDATA("wt_vint",'wts_com_vintage_CA_2023 Pivot'!$A$1,"bldgtype",D3055,"bldgloc",E3055,"bldgvint",F3055,"weightID",A3055)</f>
        <v>0.44400000000000001</v>
      </c>
      <c r="I3055" s="7" t="str">
        <f t="shared" si="94"/>
        <v>DEER2023</v>
      </c>
      <c r="J3055" s="10">
        <f t="shared" si="95"/>
        <v>44927</v>
      </c>
      <c r="M3055" t="s">
        <v>76</v>
      </c>
    </row>
    <row r="3056" spans="1:13" x14ac:dyDescent="0.2">
      <c r="A3056" t="str">
        <f>'wts_com_vintage_CA_2023 Pivot'!A3056</f>
        <v>Rec</v>
      </c>
      <c r="B3056" t="s">
        <v>74</v>
      </c>
      <c r="C3056" t="s">
        <v>79</v>
      </c>
      <c r="D3056" s="7" t="str">
        <f>'wts_com_vintage_CA_2023 Pivot'!B3056</f>
        <v>Gro</v>
      </c>
      <c r="E3056" s="7" t="str">
        <f>'wts_com_vintage_CA_2023 Pivot'!D3056</f>
        <v>CZ15</v>
      </c>
      <c r="F3056" s="7">
        <f>'wts_com_vintage_CA_2023 Pivot'!C3056</f>
        <v>2020</v>
      </c>
      <c r="G3056" s="7" t="s">
        <v>75</v>
      </c>
      <c r="H3056" s="4">
        <f>GETPIVOTDATA("wt_vint",'wts_com_vintage_CA_2023 Pivot'!$A$1,"bldgtype",D3056,"bldgloc",E3056,"bldgvint",F3056,"weightID",A3056)</f>
        <v>0.28200000000000003</v>
      </c>
      <c r="I3056" s="7" t="str">
        <f t="shared" si="94"/>
        <v>DEER2023</v>
      </c>
      <c r="J3056" s="10">
        <f t="shared" si="95"/>
        <v>44927</v>
      </c>
      <c r="M3056" t="s">
        <v>76</v>
      </c>
    </row>
    <row r="3057" spans="1:13" x14ac:dyDescent="0.2">
      <c r="A3057" t="str">
        <f>'wts_com_vintage_CA_2023 Pivot'!A3057</f>
        <v>Rec</v>
      </c>
      <c r="B3057" t="s">
        <v>74</v>
      </c>
      <c r="C3057" t="s">
        <v>79</v>
      </c>
      <c r="D3057" s="7" t="str">
        <f>'wts_com_vintage_CA_2023 Pivot'!B3057</f>
        <v>Gro</v>
      </c>
      <c r="E3057" s="7" t="str">
        <f>'wts_com_vintage_CA_2023 Pivot'!D3057</f>
        <v>CZ16</v>
      </c>
      <c r="F3057" s="7">
        <f>'wts_com_vintage_CA_2023 Pivot'!C3057</f>
        <v>2020</v>
      </c>
      <c r="G3057" s="7" t="s">
        <v>75</v>
      </c>
      <c r="H3057" s="4">
        <f>GETPIVOTDATA("wt_vint",'wts_com_vintage_CA_2023 Pivot'!$A$1,"bldgtype",D3057,"bldgloc",E3057,"bldgvint",F3057,"weightID",A3057)</f>
        <v>0.20399999999999996</v>
      </c>
      <c r="I3057" s="7" t="str">
        <f t="shared" si="94"/>
        <v>DEER2023</v>
      </c>
      <c r="J3057" s="10">
        <f t="shared" si="95"/>
        <v>44927</v>
      </c>
      <c r="M3057" t="s">
        <v>76</v>
      </c>
    </row>
    <row r="3058" spans="1:13" x14ac:dyDescent="0.2">
      <c r="A3058" t="str">
        <f>'wts_com_vintage_CA_2023 Pivot'!A3058</f>
        <v>Rec</v>
      </c>
      <c r="B3058" t="s">
        <v>74</v>
      </c>
      <c r="C3058" t="s">
        <v>79</v>
      </c>
      <c r="D3058" s="7" t="str">
        <f>'wts_com_vintage_CA_2023 Pivot'!B3058</f>
        <v>HGR</v>
      </c>
      <c r="E3058" s="7" t="str">
        <f>'wts_com_vintage_CA_2023 Pivot'!D3058</f>
        <v>CZ01</v>
      </c>
      <c r="F3058" s="7">
        <f>'wts_com_vintage_CA_2023 Pivot'!C3058</f>
        <v>2017</v>
      </c>
      <c r="G3058" s="7" t="s">
        <v>75</v>
      </c>
      <c r="H3058" s="4">
        <f>GETPIVOTDATA("wt_vint",'wts_com_vintage_CA_2023 Pivot'!$A$1,"bldgtype",D3058,"bldgloc",E3058,"bldgvint",F3058,"weightID",A3058)</f>
        <v>2.9000000000000001E-2</v>
      </c>
      <c r="I3058" s="7" t="str">
        <f t="shared" si="94"/>
        <v>DEER2019</v>
      </c>
      <c r="J3058" s="10">
        <f t="shared" si="95"/>
        <v>43466</v>
      </c>
      <c r="M3058" t="s">
        <v>76</v>
      </c>
    </row>
    <row r="3059" spans="1:13" x14ac:dyDescent="0.2">
      <c r="A3059" t="str">
        <f>'wts_com_vintage_CA_2023 Pivot'!A3059</f>
        <v>Rec</v>
      </c>
      <c r="B3059" t="s">
        <v>74</v>
      </c>
      <c r="C3059" t="s">
        <v>79</v>
      </c>
      <c r="D3059" s="7" t="str">
        <f>'wts_com_vintage_CA_2023 Pivot'!B3059</f>
        <v>HGR</v>
      </c>
      <c r="E3059" s="7" t="str">
        <f>'wts_com_vintage_CA_2023 Pivot'!D3059</f>
        <v>CZ02</v>
      </c>
      <c r="F3059" s="7">
        <f>'wts_com_vintage_CA_2023 Pivot'!C3059</f>
        <v>2017</v>
      </c>
      <c r="G3059" s="7" t="s">
        <v>75</v>
      </c>
      <c r="H3059" s="4">
        <f>GETPIVOTDATA("wt_vint",'wts_com_vintage_CA_2023 Pivot'!$A$1,"bldgtype",D3059,"bldgloc",E3059,"bldgvint",F3059,"weightID",A3059)</f>
        <v>0.126</v>
      </c>
      <c r="I3059" s="7" t="str">
        <f t="shared" si="94"/>
        <v>DEER2019</v>
      </c>
      <c r="J3059" s="10">
        <f t="shared" si="95"/>
        <v>43466</v>
      </c>
      <c r="M3059" t="s">
        <v>76</v>
      </c>
    </row>
    <row r="3060" spans="1:13" x14ac:dyDescent="0.2">
      <c r="A3060" t="str">
        <f>'wts_com_vintage_CA_2023 Pivot'!A3060</f>
        <v>Rec</v>
      </c>
      <c r="B3060" t="s">
        <v>74</v>
      </c>
      <c r="C3060" t="s">
        <v>79</v>
      </c>
      <c r="D3060" s="7" t="str">
        <f>'wts_com_vintage_CA_2023 Pivot'!B3060</f>
        <v>HGR</v>
      </c>
      <c r="E3060" s="7" t="str">
        <f>'wts_com_vintage_CA_2023 Pivot'!D3060</f>
        <v>CZ03</v>
      </c>
      <c r="F3060" s="7">
        <f>'wts_com_vintage_CA_2023 Pivot'!C3060</f>
        <v>2017</v>
      </c>
      <c r="G3060" s="7" t="s">
        <v>75</v>
      </c>
      <c r="H3060" s="4">
        <f>GETPIVOTDATA("wt_vint",'wts_com_vintage_CA_2023 Pivot'!$A$1,"bldgtype",D3060,"bldgloc",E3060,"bldgvint",F3060,"weightID",A3060)</f>
        <v>0.376</v>
      </c>
      <c r="I3060" s="7" t="str">
        <f t="shared" si="94"/>
        <v>DEER2019</v>
      </c>
      <c r="J3060" s="10">
        <f t="shared" si="95"/>
        <v>43466</v>
      </c>
      <c r="M3060" t="s">
        <v>76</v>
      </c>
    </row>
    <row r="3061" spans="1:13" x14ac:dyDescent="0.2">
      <c r="A3061" t="str">
        <f>'wts_com_vintage_CA_2023 Pivot'!A3061</f>
        <v>Rec</v>
      </c>
      <c r="B3061" t="s">
        <v>74</v>
      </c>
      <c r="C3061" t="s">
        <v>79</v>
      </c>
      <c r="D3061" s="7" t="str">
        <f>'wts_com_vintage_CA_2023 Pivot'!B3061</f>
        <v>HGR</v>
      </c>
      <c r="E3061" s="7" t="str">
        <f>'wts_com_vintage_CA_2023 Pivot'!D3061</f>
        <v>CZ04</v>
      </c>
      <c r="F3061" s="7">
        <f>'wts_com_vintage_CA_2023 Pivot'!C3061</f>
        <v>2017</v>
      </c>
      <c r="G3061" s="7" t="s">
        <v>75</v>
      </c>
      <c r="H3061" s="4">
        <f>GETPIVOTDATA("wt_vint",'wts_com_vintage_CA_2023 Pivot'!$A$1,"bldgtype",D3061,"bldgloc",E3061,"bldgvint",F3061,"weightID",A3061)</f>
        <v>0.27900000000000003</v>
      </c>
      <c r="I3061" s="7" t="str">
        <f t="shared" si="94"/>
        <v>DEER2019</v>
      </c>
      <c r="J3061" s="10">
        <f t="shared" si="95"/>
        <v>43466</v>
      </c>
      <c r="M3061" t="s">
        <v>76</v>
      </c>
    </row>
    <row r="3062" spans="1:13" x14ac:dyDescent="0.2">
      <c r="A3062" t="str">
        <f>'wts_com_vintage_CA_2023 Pivot'!A3062</f>
        <v>Rec</v>
      </c>
      <c r="B3062" t="s">
        <v>74</v>
      </c>
      <c r="C3062" t="s">
        <v>79</v>
      </c>
      <c r="D3062" s="7" t="str">
        <f>'wts_com_vintage_CA_2023 Pivot'!B3062</f>
        <v>HGR</v>
      </c>
      <c r="E3062" s="7" t="str">
        <f>'wts_com_vintage_CA_2023 Pivot'!D3062</f>
        <v>CZ05</v>
      </c>
      <c r="F3062" s="7">
        <f>'wts_com_vintage_CA_2023 Pivot'!C3062</f>
        <v>2017</v>
      </c>
      <c r="G3062" s="7" t="s">
        <v>75</v>
      </c>
      <c r="H3062" s="4">
        <f>GETPIVOTDATA("wt_vint",'wts_com_vintage_CA_2023 Pivot'!$A$1,"bldgtype",D3062,"bldgloc",E3062,"bldgvint",F3062,"weightID",A3062)</f>
        <v>0.12300000000000001</v>
      </c>
      <c r="I3062" s="7" t="str">
        <f t="shared" si="94"/>
        <v>DEER2019</v>
      </c>
      <c r="J3062" s="10">
        <f t="shared" si="95"/>
        <v>43466</v>
      </c>
      <c r="M3062" t="s">
        <v>76</v>
      </c>
    </row>
    <row r="3063" spans="1:13" x14ac:dyDescent="0.2">
      <c r="A3063" t="str">
        <f>'wts_com_vintage_CA_2023 Pivot'!A3063</f>
        <v>Rec</v>
      </c>
      <c r="B3063" t="s">
        <v>74</v>
      </c>
      <c r="C3063" t="s">
        <v>79</v>
      </c>
      <c r="D3063" s="7" t="str">
        <f>'wts_com_vintage_CA_2023 Pivot'!B3063</f>
        <v>HGR</v>
      </c>
      <c r="E3063" s="7" t="str">
        <f>'wts_com_vintage_CA_2023 Pivot'!D3063</f>
        <v>CZ06</v>
      </c>
      <c r="F3063" s="7">
        <f>'wts_com_vintage_CA_2023 Pivot'!C3063</f>
        <v>2017</v>
      </c>
      <c r="G3063" s="7" t="s">
        <v>75</v>
      </c>
      <c r="H3063" s="4">
        <f>GETPIVOTDATA("wt_vint",'wts_com_vintage_CA_2023 Pivot'!$A$1,"bldgtype",D3063,"bldgloc",E3063,"bldgvint",F3063,"weightID",A3063)</f>
        <v>0.83899999999999997</v>
      </c>
      <c r="I3063" s="7" t="str">
        <f t="shared" si="94"/>
        <v>DEER2019</v>
      </c>
      <c r="J3063" s="10">
        <f t="shared" si="95"/>
        <v>43466</v>
      </c>
      <c r="M3063" t="s">
        <v>76</v>
      </c>
    </row>
    <row r="3064" spans="1:13" x14ac:dyDescent="0.2">
      <c r="A3064" t="str">
        <f>'wts_com_vintage_CA_2023 Pivot'!A3064</f>
        <v>Rec</v>
      </c>
      <c r="B3064" t="s">
        <v>74</v>
      </c>
      <c r="C3064" t="s">
        <v>79</v>
      </c>
      <c r="D3064" s="7" t="str">
        <f>'wts_com_vintage_CA_2023 Pivot'!B3064</f>
        <v>HGR</v>
      </c>
      <c r="E3064" s="7" t="str">
        <f>'wts_com_vintage_CA_2023 Pivot'!D3064</f>
        <v>CZ07</v>
      </c>
      <c r="F3064" s="7">
        <f>'wts_com_vintage_CA_2023 Pivot'!C3064</f>
        <v>2017</v>
      </c>
      <c r="G3064" s="7" t="s">
        <v>75</v>
      </c>
      <c r="H3064" s="4">
        <f>GETPIVOTDATA("wt_vint",'wts_com_vintage_CA_2023 Pivot'!$A$1,"bldgtype",D3064,"bldgloc",E3064,"bldgvint",F3064,"weightID",A3064)</f>
        <v>0.96899999999999997</v>
      </c>
      <c r="I3064" s="7" t="str">
        <f t="shared" si="94"/>
        <v>DEER2019</v>
      </c>
      <c r="J3064" s="10">
        <f t="shared" si="95"/>
        <v>43466</v>
      </c>
      <c r="M3064" t="s">
        <v>76</v>
      </c>
    </row>
    <row r="3065" spans="1:13" x14ac:dyDescent="0.2">
      <c r="A3065" t="str">
        <f>'wts_com_vintage_CA_2023 Pivot'!A3065</f>
        <v>Rec</v>
      </c>
      <c r="B3065" t="s">
        <v>74</v>
      </c>
      <c r="C3065" t="s">
        <v>79</v>
      </c>
      <c r="D3065" s="7" t="str">
        <f>'wts_com_vintage_CA_2023 Pivot'!B3065</f>
        <v>HGR</v>
      </c>
      <c r="E3065" s="7" t="str">
        <f>'wts_com_vintage_CA_2023 Pivot'!D3065</f>
        <v>CZ08</v>
      </c>
      <c r="F3065" s="7">
        <f>'wts_com_vintage_CA_2023 Pivot'!C3065</f>
        <v>2017</v>
      </c>
      <c r="G3065" s="7" t="s">
        <v>75</v>
      </c>
      <c r="H3065" s="4">
        <f>GETPIVOTDATA("wt_vint",'wts_com_vintage_CA_2023 Pivot'!$A$1,"bldgtype",D3065,"bldgloc",E3065,"bldgvint",F3065,"weightID",A3065)</f>
        <v>0.58599999999999997</v>
      </c>
      <c r="I3065" s="7" t="str">
        <f t="shared" si="94"/>
        <v>DEER2019</v>
      </c>
      <c r="J3065" s="10">
        <f t="shared" si="95"/>
        <v>43466</v>
      </c>
      <c r="M3065" t="s">
        <v>76</v>
      </c>
    </row>
    <row r="3066" spans="1:13" x14ac:dyDescent="0.2">
      <c r="A3066" t="str">
        <f>'wts_com_vintage_CA_2023 Pivot'!A3066</f>
        <v>Rec</v>
      </c>
      <c r="B3066" t="s">
        <v>74</v>
      </c>
      <c r="C3066" t="s">
        <v>79</v>
      </c>
      <c r="D3066" s="7" t="str">
        <f>'wts_com_vintage_CA_2023 Pivot'!B3066</f>
        <v>HGR</v>
      </c>
      <c r="E3066" s="7" t="str">
        <f>'wts_com_vintage_CA_2023 Pivot'!D3066</f>
        <v>CZ09</v>
      </c>
      <c r="F3066" s="7">
        <f>'wts_com_vintage_CA_2023 Pivot'!C3066</f>
        <v>2017</v>
      </c>
      <c r="G3066" s="7" t="s">
        <v>75</v>
      </c>
      <c r="H3066" s="4">
        <f>GETPIVOTDATA("wt_vint",'wts_com_vintage_CA_2023 Pivot'!$A$1,"bldgtype",D3066,"bldgloc",E3066,"bldgvint",F3066,"weightID",A3066)</f>
        <v>0.872</v>
      </c>
      <c r="I3066" s="7" t="str">
        <f t="shared" si="94"/>
        <v>DEER2019</v>
      </c>
      <c r="J3066" s="10">
        <f t="shared" si="95"/>
        <v>43466</v>
      </c>
      <c r="M3066" t="s">
        <v>76</v>
      </c>
    </row>
    <row r="3067" spans="1:13" x14ac:dyDescent="0.2">
      <c r="A3067" t="str">
        <f>'wts_com_vintage_CA_2023 Pivot'!A3067</f>
        <v>Rec</v>
      </c>
      <c r="B3067" t="s">
        <v>74</v>
      </c>
      <c r="C3067" t="s">
        <v>79</v>
      </c>
      <c r="D3067" s="7" t="str">
        <f>'wts_com_vintage_CA_2023 Pivot'!B3067</f>
        <v>HGR</v>
      </c>
      <c r="E3067" s="7" t="str">
        <f>'wts_com_vintage_CA_2023 Pivot'!D3067</f>
        <v>CZ10</v>
      </c>
      <c r="F3067" s="7">
        <f>'wts_com_vintage_CA_2023 Pivot'!C3067</f>
        <v>2017</v>
      </c>
      <c r="G3067" s="7" t="s">
        <v>75</v>
      </c>
      <c r="H3067" s="4">
        <f>GETPIVOTDATA("wt_vint",'wts_com_vintage_CA_2023 Pivot'!$A$1,"bldgtype",D3067,"bldgloc",E3067,"bldgvint",F3067,"weightID",A3067)</f>
        <v>0.432</v>
      </c>
      <c r="I3067" s="7" t="str">
        <f t="shared" si="94"/>
        <v>DEER2019</v>
      </c>
      <c r="J3067" s="10">
        <f t="shared" si="95"/>
        <v>43466</v>
      </c>
      <c r="M3067" t="s">
        <v>76</v>
      </c>
    </row>
    <row r="3068" spans="1:13" x14ac:dyDescent="0.2">
      <c r="A3068" t="str">
        <f>'wts_com_vintage_CA_2023 Pivot'!A3068</f>
        <v>Rec</v>
      </c>
      <c r="B3068" t="s">
        <v>74</v>
      </c>
      <c r="C3068" t="s">
        <v>79</v>
      </c>
      <c r="D3068" s="7" t="str">
        <f>'wts_com_vintage_CA_2023 Pivot'!B3068</f>
        <v>HGR</v>
      </c>
      <c r="E3068" s="7" t="str">
        <f>'wts_com_vintage_CA_2023 Pivot'!D3068</f>
        <v>CZ11</v>
      </c>
      <c r="F3068" s="7">
        <f>'wts_com_vintage_CA_2023 Pivot'!C3068</f>
        <v>2017</v>
      </c>
      <c r="G3068" s="7" t="s">
        <v>75</v>
      </c>
      <c r="H3068" s="4">
        <f>GETPIVOTDATA("wt_vint",'wts_com_vintage_CA_2023 Pivot'!$A$1,"bldgtype",D3068,"bldgloc",E3068,"bldgvint",F3068,"weightID",A3068)</f>
        <v>8.2000000000000003E-2</v>
      </c>
      <c r="I3068" s="7" t="str">
        <f t="shared" si="94"/>
        <v>DEER2019</v>
      </c>
      <c r="J3068" s="10">
        <f t="shared" si="95"/>
        <v>43466</v>
      </c>
      <c r="M3068" t="s">
        <v>76</v>
      </c>
    </row>
    <row r="3069" spans="1:13" x14ac:dyDescent="0.2">
      <c r="A3069" t="str">
        <f>'wts_com_vintage_CA_2023 Pivot'!A3069</f>
        <v>Rec</v>
      </c>
      <c r="B3069" t="s">
        <v>74</v>
      </c>
      <c r="C3069" t="s">
        <v>79</v>
      </c>
      <c r="D3069" s="7" t="str">
        <f>'wts_com_vintage_CA_2023 Pivot'!B3069</f>
        <v>HGR</v>
      </c>
      <c r="E3069" s="7" t="str">
        <f>'wts_com_vintage_CA_2023 Pivot'!D3069</f>
        <v>CZ12</v>
      </c>
      <c r="F3069" s="7">
        <f>'wts_com_vintage_CA_2023 Pivot'!C3069</f>
        <v>2017</v>
      </c>
      <c r="G3069" s="7" t="s">
        <v>75</v>
      </c>
      <c r="H3069" s="4">
        <f>GETPIVOTDATA("wt_vint",'wts_com_vintage_CA_2023 Pivot'!$A$1,"bldgtype",D3069,"bldgloc",E3069,"bldgvint",F3069,"weightID",A3069)</f>
        <v>0.316</v>
      </c>
      <c r="I3069" s="7" t="str">
        <f t="shared" si="94"/>
        <v>DEER2019</v>
      </c>
      <c r="J3069" s="10">
        <f t="shared" si="95"/>
        <v>43466</v>
      </c>
      <c r="M3069" t="s">
        <v>76</v>
      </c>
    </row>
    <row r="3070" spans="1:13" x14ac:dyDescent="0.2">
      <c r="A3070" t="str">
        <f>'wts_com_vintage_CA_2023 Pivot'!A3070</f>
        <v>Rec</v>
      </c>
      <c r="B3070" t="s">
        <v>74</v>
      </c>
      <c r="C3070" t="s">
        <v>79</v>
      </c>
      <c r="D3070" s="7" t="str">
        <f>'wts_com_vintage_CA_2023 Pivot'!B3070</f>
        <v>HGR</v>
      </c>
      <c r="E3070" s="7" t="str">
        <f>'wts_com_vintage_CA_2023 Pivot'!D3070</f>
        <v>CZ13</v>
      </c>
      <c r="F3070" s="7">
        <f>'wts_com_vintage_CA_2023 Pivot'!C3070</f>
        <v>2017</v>
      </c>
      <c r="G3070" s="7" t="s">
        <v>75</v>
      </c>
      <c r="H3070" s="4">
        <f>GETPIVOTDATA("wt_vint",'wts_com_vintage_CA_2023 Pivot'!$A$1,"bldgtype",D3070,"bldgloc",E3070,"bldgvint",F3070,"weightID",A3070)</f>
        <v>0.21699999999999997</v>
      </c>
      <c r="I3070" s="7" t="str">
        <f t="shared" si="94"/>
        <v>DEER2019</v>
      </c>
      <c r="J3070" s="10">
        <f t="shared" si="95"/>
        <v>43466</v>
      </c>
      <c r="M3070" t="s">
        <v>76</v>
      </c>
    </row>
    <row r="3071" spans="1:13" x14ac:dyDescent="0.2">
      <c r="A3071" t="str">
        <f>'wts_com_vintage_CA_2023 Pivot'!A3071</f>
        <v>Rec</v>
      </c>
      <c r="B3071" t="s">
        <v>74</v>
      </c>
      <c r="C3071" t="s">
        <v>79</v>
      </c>
      <c r="D3071" s="7" t="str">
        <f>'wts_com_vintage_CA_2023 Pivot'!B3071</f>
        <v>HGR</v>
      </c>
      <c r="E3071" s="7" t="str">
        <f>'wts_com_vintage_CA_2023 Pivot'!D3071</f>
        <v>CZ14</v>
      </c>
      <c r="F3071" s="7">
        <f>'wts_com_vintage_CA_2023 Pivot'!C3071</f>
        <v>2017</v>
      </c>
      <c r="G3071" s="7" t="s">
        <v>75</v>
      </c>
      <c r="H3071" s="4">
        <f>GETPIVOTDATA("wt_vint",'wts_com_vintage_CA_2023 Pivot'!$A$1,"bldgtype",D3071,"bldgloc",E3071,"bldgvint",F3071,"weightID",A3071)</f>
        <v>0.157</v>
      </c>
      <c r="I3071" s="7" t="str">
        <f t="shared" si="94"/>
        <v>DEER2019</v>
      </c>
      <c r="J3071" s="10">
        <f t="shared" si="95"/>
        <v>43466</v>
      </c>
      <c r="M3071" t="s">
        <v>76</v>
      </c>
    </row>
    <row r="3072" spans="1:13" x14ac:dyDescent="0.2">
      <c r="A3072" t="str">
        <f>'wts_com_vintage_CA_2023 Pivot'!A3072</f>
        <v>Rec</v>
      </c>
      <c r="B3072" t="s">
        <v>74</v>
      </c>
      <c r="C3072" t="s">
        <v>79</v>
      </c>
      <c r="D3072" s="7" t="str">
        <f>'wts_com_vintage_CA_2023 Pivot'!B3072</f>
        <v>HGR</v>
      </c>
      <c r="E3072" s="7" t="str">
        <f>'wts_com_vintage_CA_2023 Pivot'!D3072</f>
        <v>CZ15</v>
      </c>
      <c r="F3072" s="7">
        <f>'wts_com_vintage_CA_2023 Pivot'!C3072</f>
        <v>2017</v>
      </c>
      <c r="G3072" s="7" t="s">
        <v>75</v>
      </c>
      <c r="H3072" s="4">
        <f>GETPIVOTDATA("wt_vint",'wts_com_vintage_CA_2023 Pivot'!$A$1,"bldgtype",D3072,"bldgloc",E3072,"bldgvint",F3072,"weightID",A3072)</f>
        <v>0.83699999999999997</v>
      </c>
      <c r="I3072" s="7" t="str">
        <f t="shared" si="94"/>
        <v>DEER2019</v>
      </c>
      <c r="J3072" s="10">
        <f t="shared" si="95"/>
        <v>43466</v>
      </c>
      <c r="M3072" t="s">
        <v>76</v>
      </c>
    </row>
    <row r="3073" spans="1:13" x14ac:dyDescent="0.2">
      <c r="A3073" t="str">
        <f>'wts_com_vintage_CA_2023 Pivot'!A3073</f>
        <v>Rec</v>
      </c>
      <c r="B3073" t="s">
        <v>74</v>
      </c>
      <c r="C3073" t="s">
        <v>79</v>
      </c>
      <c r="D3073" s="7" t="str">
        <f>'wts_com_vintage_CA_2023 Pivot'!B3073</f>
        <v>HGR</v>
      </c>
      <c r="E3073" s="7" t="str">
        <f>'wts_com_vintage_CA_2023 Pivot'!D3073</f>
        <v>CZ16</v>
      </c>
      <c r="F3073" s="7">
        <f>'wts_com_vintage_CA_2023 Pivot'!C3073</f>
        <v>2017</v>
      </c>
      <c r="G3073" s="7" t="s">
        <v>75</v>
      </c>
      <c r="H3073" s="4">
        <f>GETPIVOTDATA("wt_vint",'wts_com_vintage_CA_2023 Pivot'!$A$1,"bldgtype",D3073,"bldgloc",E3073,"bldgvint",F3073,"weightID",A3073)</f>
        <v>0.20699999999999999</v>
      </c>
      <c r="I3073" s="7" t="str">
        <f t="shared" si="94"/>
        <v>DEER2019</v>
      </c>
      <c r="J3073" s="10">
        <f t="shared" si="95"/>
        <v>43466</v>
      </c>
      <c r="M3073" t="s">
        <v>76</v>
      </c>
    </row>
    <row r="3074" spans="1:13" x14ac:dyDescent="0.2">
      <c r="A3074" t="str">
        <f>'wts_com_vintage_CA_2023 Pivot'!A3074</f>
        <v>Rec</v>
      </c>
      <c r="B3074" t="s">
        <v>74</v>
      </c>
      <c r="C3074" t="s">
        <v>79</v>
      </c>
      <c r="D3074" s="7" t="str">
        <f>'wts_com_vintage_CA_2023 Pivot'!B3074</f>
        <v>HGR</v>
      </c>
      <c r="E3074" s="7" t="str">
        <f>'wts_com_vintage_CA_2023 Pivot'!D3074</f>
        <v>CZ01</v>
      </c>
      <c r="F3074" s="7">
        <f>'wts_com_vintage_CA_2023 Pivot'!C3074</f>
        <v>2020</v>
      </c>
      <c r="G3074" s="7" t="s">
        <v>75</v>
      </c>
      <c r="H3074" s="4">
        <f>GETPIVOTDATA("wt_vint",'wts_com_vintage_CA_2023 Pivot'!$A$1,"bldgtype",D3074,"bldgloc",E3074,"bldgvint",F3074,"weightID",A3074)</f>
        <v>0.02</v>
      </c>
      <c r="I3074" s="7" t="str">
        <f t="shared" si="94"/>
        <v>DEER2023</v>
      </c>
      <c r="J3074" s="10">
        <f t="shared" si="95"/>
        <v>44927</v>
      </c>
      <c r="M3074" t="s">
        <v>76</v>
      </c>
    </row>
    <row r="3075" spans="1:13" x14ac:dyDescent="0.2">
      <c r="A3075" t="str">
        <f>'wts_com_vintage_CA_2023 Pivot'!A3075</f>
        <v>Rec</v>
      </c>
      <c r="B3075" t="s">
        <v>74</v>
      </c>
      <c r="C3075" t="s">
        <v>79</v>
      </c>
      <c r="D3075" s="7" t="str">
        <f>'wts_com_vintage_CA_2023 Pivot'!B3075</f>
        <v>HGR</v>
      </c>
      <c r="E3075" s="7" t="str">
        <f>'wts_com_vintage_CA_2023 Pivot'!D3075</f>
        <v>CZ02</v>
      </c>
      <c r="F3075" s="7">
        <f>'wts_com_vintage_CA_2023 Pivot'!C3075</f>
        <v>2020</v>
      </c>
      <c r="G3075" s="7" t="s">
        <v>75</v>
      </c>
      <c r="H3075" s="4">
        <f>GETPIVOTDATA("wt_vint",'wts_com_vintage_CA_2023 Pivot'!$A$1,"bldgtype",D3075,"bldgloc",E3075,"bldgvint",F3075,"weightID",A3075)</f>
        <v>8.4000000000000005E-2</v>
      </c>
      <c r="I3075" s="7" t="str">
        <f t="shared" ref="I3075:I3138" si="96">IF(OR($F3075=2020,$F3075=2023),"DEER2023","DEER2019")</f>
        <v>DEER2023</v>
      </c>
      <c r="J3075" s="10">
        <f t="shared" ref="J3075:J3138" si="97">IF(OR($F3075=2020,$F3075=2023),DATE(2023,1,1),DATE(2019,1,1))</f>
        <v>44927</v>
      </c>
      <c r="M3075" t="s">
        <v>76</v>
      </c>
    </row>
    <row r="3076" spans="1:13" x14ac:dyDescent="0.2">
      <c r="A3076" t="str">
        <f>'wts_com_vintage_CA_2023 Pivot'!A3076</f>
        <v>Rec</v>
      </c>
      <c r="B3076" t="s">
        <v>74</v>
      </c>
      <c r="C3076" t="s">
        <v>79</v>
      </c>
      <c r="D3076" s="7" t="str">
        <f>'wts_com_vintage_CA_2023 Pivot'!B3076</f>
        <v>HGR</v>
      </c>
      <c r="E3076" s="7" t="str">
        <f>'wts_com_vintage_CA_2023 Pivot'!D3076</f>
        <v>CZ03</v>
      </c>
      <c r="F3076" s="7">
        <f>'wts_com_vintage_CA_2023 Pivot'!C3076</f>
        <v>2020</v>
      </c>
      <c r="G3076" s="7" t="s">
        <v>75</v>
      </c>
      <c r="H3076" s="4">
        <f>GETPIVOTDATA("wt_vint",'wts_com_vintage_CA_2023 Pivot'!$A$1,"bldgtype",D3076,"bldgloc",E3076,"bldgvint",F3076,"weightID",A3076)</f>
        <v>0.25</v>
      </c>
      <c r="I3076" s="7" t="str">
        <f t="shared" si="96"/>
        <v>DEER2023</v>
      </c>
      <c r="J3076" s="10">
        <f t="shared" si="97"/>
        <v>44927</v>
      </c>
      <c r="M3076" t="s">
        <v>76</v>
      </c>
    </row>
    <row r="3077" spans="1:13" x14ac:dyDescent="0.2">
      <c r="A3077" t="str">
        <f>'wts_com_vintage_CA_2023 Pivot'!A3077</f>
        <v>Rec</v>
      </c>
      <c r="B3077" t="s">
        <v>74</v>
      </c>
      <c r="C3077" t="s">
        <v>79</v>
      </c>
      <c r="D3077" s="7" t="str">
        <f>'wts_com_vintage_CA_2023 Pivot'!B3077</f>
        <v>HGR</v>
      </c>
      <c r="E3077" s="7" t="str">
        <f>'wts_com_vintage_CA_2023 Pivot'!D3077</f>
        <v>CZ04</v>
      </c>
      <c r="F3077" s="7">
        <f>'wts_com_vintage_CA_2023 Pivot'!C3077</f>
        <v>2020</v>
      </c>
      <c r="G3077" s="7" t="s">
        <v>75</v>
      </c>
      <c r="H3077" s="4">
        <f>GETPIVOTDATA("wt_vint",'wts_com_vintage_CA_2023 Pivot'!$A$1,"bldgtype",D3077,"bldgloc",E3077,"bldgvint",F3077,"weightID",A3077)</f>
        <v>0.186</v>
      </c>
      <c r="I3077" s="7" t="str">
        <f t="shared" si="96"/>
        <v>DEER2023</v>
      </c>
      <c r="J3077" s="10">
        <f t="shared" si="97"/>
        <v>44927</v>
      </c>
      <c r="M3077" t="s">
        <v>76</v>
      </c>
    </row>
    <row r="3078" spans="1:13" x14ac:dyDescent="0.2">
      <c r="A3078" t="str">
        <f>'wts_com_vintage_CA_2023 Pivot'!A3078</f>
        <v>Rec</v>
      </c>
      <c r="B3078" t="s">
        <v>74</v>
      </c>
      <c r="C3078" t="s">
        <v>79</v>
      </c>
      <c r="D3078" s="7" t="str">
        <f>'wts_com_vintage_CA_2023 Pivot'!B3078</f>
        <v>HGR</v>
      </c>
      <c r="E3078" s="7" t="str">
        <f>'wts_com_vintage_CA_2023 Pivot'!D3078</f>
        <v>CZ05</v>
      </c>
      <c r="F3078" s="7">
        <f>'wts_com_vintage_CA_2023 Pivot'!C3078</f>
        <v>2020</v>
      </c>
      <c r="G3078" s="7" t="s">
        <v>75</v>
      </c>
      <c r="H3078" s="4">
        <f>GETPIVOTDATA("wt_vint",'wts_com_vintage_CA_2023 Pivot'!$A$1,"bldgtype",D3078,"bldgloc",E3078,"bldgvint",F3078,"weightID",A3078)</f>
        <v>8.2000000000000003E-2</v>
      </c>
      <c r="I3078" s="7" t="str">
        <f t="shared" si="96"/>
        <v>DEER2023</v>
      </c>
      <c r="J3078" s="10">
        <f t="shared" si="97"/>
        <v>44927</v>
      </c>
      <c r="M3078" t="s">
        <v>76</v>
      </c>
    </row>
    <row r="3079" spans="1:13" x14ac:dyDescent="0.2">
      <c r="A3079" t="str">
        <f>'wts_com_vintage_CA_2023 Pivot'!A3079</f>
        <v>Rec</v>
      </c>
      <c r="B3079" t="s">
        <v>74</v>
      </c>
      <c r="C3079" t="s">
        <v>79</v>
      </c>
      <c r="D3079" s="7" t="str">
        <f>'wts_com_vintage_CA_2023 Pivot'!B3079</f>
        <v>HGR</v>
      </c>
      <c r="E3079" s="7" t="str">
        <f>'wts_com_vintage_CA_2023 Pivot'!D3079</f>
        <v>CZ06</v>
      </c>
      <c r="F3079" s="7">
        <f>'wts_com_vintage_CA_2023 Pivot'!C3079</f>
        <v>2020</v>
      </c>
      <c r="G3079" s="7" t="s">
        <v>75</v>
      </c>
      <c r="H3079" s="4">
        <f>GETPIVOTDATA("wt_vint",'wts_com_vintage_CA_2023 Pivot'!$A$1,"bldgtype",D3079,"bldgloc",E3079,"bldgvint",F3079,"weightID",A3079)</f>
        <v>0.56000000000000005</v>
      </c>
      <c r="I3079" s="7" t="str">
        <f t="shared" si="96"/>
        <v>DEER2023</v>
      </c>
      <c r="J3079" s="10">
        <f t="shared" si="97"/>
        <v>44927</v>
      </c>
      <c r="M3079" t="s">
        <v>76</v>
      </c>
    </row>
    <row r="3080" spans="1:13" x14ac:dyDescent="0.2">
      <c r="A3080" t="str">
        <f>'wts_com_vintage_CA_2023 Pivot'!A3080</f>
        <v>Rec</v>
      </c>
      <c r="B3080" t="s">
        <v>74</v>
      </c>
      <c r="C3080" t="s">
        <v>79</v>
      </c>
      <c r="D3080" s="7" t="str">
        <f>'wts_com_vintage_CA_2023 Pivot'!B3080</f>
        <v>HGR</v>
      </c>
      <c r="E3080" s="7" t="str">
        <f>'wts_com_vintage_CA_2023 Pivot'!D3080</f>
        <v>CZ07</v>
      </c>
      <c r="F3080" s="7">
        <f>'wts_com_vintage_CA_2023 Pivot'!C3080</f>
        <v>2020</v>
      </c>
      <c r="G3080" s="7" t="s">
        <v>75</v>
      </c>
      <c r="H3080" s="4">
        <f>GETPIVOTDATA("wt_vint",'wts_com_vintage_CA_2023 Pivot'!$A$1,"bldgtype",D3080,"bldgloc",E3080,"bldgvint",F3080,"weightID",A3080)</f>
        <v>0.64600000000000002</v>
      </c>
      <c r="I3080" s="7" t="str">
        <f t="shared" si="96"/>
        <v>DEER2023</v>
      </c>
      <c r="J3080" s="10">
        <f t="shared" si="97"/>
        <v>44927</v>
      </c>
      <c r="M3080" t="s">
        <v>76</v>
      </c>
    </row>
    <row r="3081" spans="1:13" x14ac:dyDescent="0.2">
      <c r="A3081" t="str">
        <f>'wts_com_vintage_CA_2023 Pivot'!A3081</f>
        <v>Rec</v>
      </c>
      <c r="B3081" t="s">
        <v>74</v>
      </c>
      <c r="C3081" t="s">
        <v>79</v>
      </c>
      <c r="D3081" s="7" t="str">
        <f>'wts_com_vintage_CA_2023 Pivot'!B3081</f>
        <v>HGR</v>
      </c>
      <c r="E3081" s="7" t="str">
        <f>'wts_com_vintage_CA_2023 Pivot'!D3081</f>
        <v>CZ08</v>
      </c>
      <c r="F3081" s="7">
        <f>'wts_com_vintage_CA_2023 Pivot'!C3081</f>
        <v>2020</v>
      </c>
      <c r="G3081" s="7" t="s">
        <v>75</v>
      </c>
      <c r="H3081" s="4">
        <f>GETPIVOTDATA("wt_vint",'wts_com_vintage_CA_2023 Pivot'!$A$1,"bldgtype",D3081,"bldgloc",E3081,"bldgvint",F3081,"weightID",A3081)</f>
        <v>0.39</v>
      </c>
      <c r="I3081" s="7" t="str">
        <f t="shared" si="96"/>
        <v>DEER2023</v>
      </c>
      <c r="J3081" s="10">
        <f t="shared" si="97"/>
        <v>44927</v>
      </c>
      <c r="M3081" t="s">
        <v>76</v>
      </c>
    </row>
    <row r="3082" spans="1:13" x14ac:dyDescent="0.2">
      <c r="A3082" t="str">
        <f>'wts_com_vintage_CA_2023 Pivot'!A3082</f>
        <v>Rec</v>
      </c>
      <c r="B3082" t="s">
        <v>74</v>
      </c>
      <c r="C3082" t="s">
        <v>79</v>
      </c>
      <c r="D3082" s="7" t="str">
        <f>'wts_com_vintage_CA_2023 Pivot'!B3082</f>
        <v>HGR</v>
      </c>
      <c r="E3082" s="7" t="str">
        <f>'wts_com_vintage_CA_2023 Pivot'!D3082</f>
        <v>CZ09</v>
      </c>
      <c r="F3082" s="7">
        <f>'wts_com_vintage_CA_2023 Pivot'!C3082</f>
        <v>2020</v>
      </c>
      <c r="G3082" s="7" t="s">
        <v>75</v>
      </c>
      <c r="H3082" s="4">
        <f>GETPIVOTDATA("wt_vint",'wts_com_vintage_CA_2023 Pivot'!$A$1,"bldgtype",D3082,"bldgloc",E3082,"bldgvint",F3082,"weightID",A3082)</f>
        <v>0.57999999999999996</v>
      </c>
      <c r="I3082" s="7" t="str">
        <f t="shared" si="96"/>
        <v>DEER2023</v>
      </c>
      <c r="J3082" s="10">
        <f t="shared" si="97"/>
        <v>44927</v>
      </c>
      <c r="M3082" t="s">
        <v>76</v>
      </c>
    </row>
    <row r="3083" spans="1:13" x14ac:dyDescent="0.2">
      <c r="A3083" t="str">
        <f>'wts_com_vintage_CA_2023 Pivot'!A3083</f>
        <v>Rec</v>
      </c>
      <c r="B3083" t="s">
        <v>74</v>
      </c>
      <c r="C3083" t="s">
        <v>79</v>
      </c>
      <c r="D3083" s="7" t="str">
        <f>'wts_com_vintage_CA_2023 Pivot'!B3083</f>
        <v>HGR</v>
      </c>
      <c r="E3083" s="7" t="str">
        <f>'wts_com_vintage_CA_2023 Pivot'!D3083</f>
        <v>CZ10</v>
      </c>
      <c r="F3083" s="7">
        <f>'wts_com_vintage_CA_2023 Pivot'!C3083</f>
        <v>2020</v>
      </c>
      <c r="G3083" s="7" t="s">
        <v>75</v>
      </c>
      <c r="H3083" s="4">
        <f>GETPIVOTDATA("wt_vint",'wts_com_vintage_CA_2023 Pivot'!$A$1,"bldgtype",D3083,"bldgloc",E3083,"bldgvint",F3083,"weightID",A3083)</f>
        <v>0.28999999999999998</v>
      </c>
      <c r="I3083" s="7" t="str">
        <f t="shared" si="96"/>
        <v>DEER2023</v>
      </c>
      <c r="J3083" s="10">
        <f t="shared" si="97"/>
        <v>44927</v>
      </c>
      <c r="M3083" t="s">
        <v>76</v>
      </c>
    </row>
    <row r="3084" spans="1:13" x14ac:dyDescent="0.2">
      <c r="A3084" t="str">
        <f>'wts_com_vintage_CA_2023 Pivot'!A3084</f>
        <v>Rec</v>
      </c>
      <c r="B3084" t="s">
        <v>74</v>
      </c>
      <c r="C3084" t="s">
        <v>79</v>
      </c>
      <c r="D3084" s="7" t="str">
        <f>'wts_com_vintage_CA_2023 Pivot'!B3084</f>
        <v>HGR</v>
      </c>
      <c r="E3084" s="7" t="str">
        <f>'wts_com_vintage_CA_2023 Pivot'!D3084</f>
        <v>CZ11</v>
      </c>
      <c r="F3084" s="7">
        <f>'wts_com_vintage_CA_2023 Pivot'!C3084</f>
        <v>2020</v>
      </c>
      <c r="G3084" s="7" t="s">
        <v>75</v>
      </c>
      <c r="H3084" s="4">
        <f>GETPIVOTDATA("wt_vint",'wts_com_vintage_CA_2023 Pivot'!$A$1,"bldgtype",D3084,"bldgloc",E3084,"bldgvint",F3084,"weightID",A3084)</f>
        <v>5.3999999999999999E-2</v>
      </c>
      <c r="I3084" s="7" t="str">
        <f t="shared" si="96"/>
        <v>DEER2023</v>
      </c>
      <c r="J3084" s="10">
        <f t="shared" si="97"/>
        <v>44927</v>
      </c>
      <c r="M3084" t="s">
        <v>76</v>
      </c>
    </row>
    <row r="3085" spans="1:13" x14ac:dyDescent="0.2">
      <c r="A3085" t="str">
        <f>'wts_com_vintage_CA_2023 Pivot'!A3085</f>
        <v>Rec</v>
      </c>
      <c r="B3085" t="s">
        <v>74</v>
      </c>
      <c r="C3085" t="s">
        <v>79</v>
      </c>
      <c r="D3085" s="7" t="str">
        <f>'wts_com_vintage_CA_2023 Pivot'!B3085</f>
        <v>HGR</v>
      </c>
      <c r="E3085" s="7" t="str">
        <f>'wts_com_vintage_CA_2023 Pivot'!D3085</f>
        <v>CZ12</v>
      </c>
      <c r="F3085" s="7">
        <f>'wts_com_vintage_CA_2023 Pivot'!C3085</f>
        <v>2020</v>
      </c>
      <c r="G3085" s="7" t="s">
        <v>75</v>
      </c>
      <c r="H3085" s="4">
        <f>GETPIVOTDATA("wt_vint",'wts_com_vintage_CA_2023 Pivot'!$A$1,"bldgtype",D3085,"bldgloc",E3085,"bldgvint",F3085,"weightID",A3085)</f>
        <v>0.21</v>
      </c>
      <c r="I3085" s="7" t="str">
        <f t="shared" si="96"/>
        <v>DEER2023</v>
      </c>
      <c r="J3085" s="10">
        <f t="shared" si="97"/>
        <v>44927</v>
      </c>
      <c r="M3085" t="s">
        <v>76</v>
      </c>
    </row>
    <row r="3086" spans="1:13" x14ac:dyDescent="0.2">
      <c r="A3086" t="str">
        <f>'wts_com_vintage_CA_2023 Pivot'!A3086</f>
        <v>Rec</v>
      </c>
      <c r="B3086" t="s">
        <v>74</v>
      </c>
      <c r="C3086" t="s">
        <v>79</v>
      </c>
      <c r="D3086" s="7" t="str">
        <f>'wts_com_vintage_CA_2023 Pivot'!B3086</f>
        <v>HGR</v>
      </c>
      <c r="E3086" s="7" t="str">
        <f>'wts_com_vintage_CA_2023 Pivot'!D3086</f>
        <v>CZ13</v>
      </c>
      <c r="F3086" s="7">
        <f>'wts_com_vintage_CA_2023 Pivot'!C3086</f>
        <v>2020</v>
      </c>
      <c r="G3086" s="7" t="s">
        <v>75</v>
      </c>
      <c r="H3086" s="4">
        <f>GETPIVOTDATA("wt_vint",'wts_com_vintage_CA_2023 Pivot'!$A$1,"bldgtype",D3086,"bldgloc",E3086,"bldgvint",F3086,"weightID",A3086)</f>
        <v>0.14800000000000002</v>
      </c>
      <c r="I3086" s="7" t="str">
        <f t="shared" si="96"/>
        <v>DEER2023</v>
      </c>
      <c r="J3086" s="10">
        <f t="shared" si="97"/>
        <v>44927</v>
      </c>
      <c r="M3086" t="s">
        <v>76</v>
      </c>
    </row>
    <row r="3087" spans="1:13" x14ac:dyDescent="0.2">
      <c r="A3087" t="str">
        <f>'wts_com_vintage_CA_2023 Pivot'!A3087</f>
        <v>Rec</v>
      </c>
      <c r="B3087" t="s">
        <v>74</v>
      </c>
      <c r="C3087" t="s">
        <v>79</v>
      </c>
      <c r="D3087" s="7" t="str">
        <f>'wts_com_vintage_CA_2023 Pivot'!B3087</f>
        <v>HGR</v>
      </c>
      <c r="E3087" s="7" t="str">
        <f>'wts_com_vintage_CA_2023 Pivot'!D3087</f>
        <v>CZ14</v>
      </c>
      <c r="F3087" s="7">
        <f>'wts_com_vintage_CA_2023 Pivot'!C3087</f>
        <v>2020</v>
      </c>
      <c r="G3087" s="7" t="s">
        <v>75</v>
      </c>
      <c r="H3087" s="4">
        <f>GETPIVOTDATA("wt_vint",'wts_com_vintage_CA_2023 Pivot'!$A$1,"bldgtype",D3087,"bldgloc",E3087,"bldgvint",F3087,"weightID",A3087)</f>
        <v>0.10400000000000001</v>
      </c>
      <c r="I3087" s="7" t="str">
        <f t="shared" si="96"/>
        <v>DEER2023</v>
      </c>
      <c r="J3087" s="10">
        <f t="shared" si="97"/>
        <v>44927</v>
      </c>
      <c r="M3087" t="s">
        <v>76</v>
      </c>
    </row>
    <row r="3088" spans="1:13" x14ac:dyDescent="0.2">
      <c r="A3088" t="str">
        <f>'wts_com_vintage_CA_2023 Pivot'!A3088</f>
        <v>Rec</v>
      </c>
      <c r="B3088" t="s">
        <v>74</v>
      </c>
      <c r="C3088" t="s">
        <v>79</v>
      </c>
      <c r="D3088" s="7" t="str">
        <f>'wts_com_vintage_CA_2023 Pivot'!B3088</f>
        <v>HGR</v>
      </c>
      <c r="E3088" s="7" t="str">
        <f>'wts_com_vintage_CA_2023 Pivot'!D3088</f>
        <v>CZ15</v>
      </c>
      <c r="F3088" s="7">
        <f>'wts_com_vintage_CA_2023 Pivot'!C3088</f>
        <v>2020</v>
      </c>
      <c r="G3088" s="7" t="s">
        <v>75</v>
      </c>
      <c r="H3088" s="4">
        <f>GETPIVOTDATA("wt_vint",'wts_com_vintage_CA_2023 Pivot'!$A$1,"bldgtype",D3088,"bldgloc",E3088,"bldgvint",F3088,"weightID",A3088)</f>
        <v>0.55600000000000005</v>
      </c>
      <c r="I3088" s="7" t="str">
        <f t="shared" si="96"/>
        <v>DEER2023</v>
      </c>
      <c r="J3088" s="10">
        <f t="shared" si="97"/>
        <v>44927</v>
      </c>
      <c r="M3088" t="s">
        <v>76</v>
      </c>
    </row>
    <row r="3089" spans="1:13" x14ac:dyDescent="0.2">
      <c r="A3089" t="str">
        <f>'wts_com_vintage_CA_2023 Pivot'!A3089</f>
        <v>Rec</v>
      </c>
      <c r="B3089" t="s">
        <v>74</v>
      </c>
      <c r="C3089" t="s">
        <v>79</v>
      </c>
      <c r="D3089" s="7" t="str">
        <f>'wts_com_vintage_CA_2023 Pivot'!B3089</f>
        <v>HGR</v>
      </c>
      <c r="E3089" s="7" t="str">
        <f>'wts_com_vintage_CA_2023 Pivot'!D3089</f>
        <v>CZ16</v>
      </c>
      <c r="F3089" s="7">
        <f>'wts_com_vintage_CA_2023 Pivot'!C3089</f>
        <v>2020</v>
      </c>
      <c r="G3089" s="7" t="s">
        <v>75</v>
      </c>
      <c r="H3089" s="4">
        <f>GETPIVOTDATA("wt_vint",'wts_com_vintage_CA_2023 Pivot'!$A$1,"bldgtype",D3089,"bldgloc",E3089,"bldgvint",F3089,"weightID",A3089)</f>
        <v>0.13800000000000001</v>
      </c>
      <c r="I3089" s="7" t="str">
        <f t="shared" si="96"/>
        <v>DEER2023</v>
      </c>
      <c r="J3089" s="10">
        <f t="shared" si="97"/>
        <v>44927</v>
      </c>
      <c r="M3089" t="s">
        <v>76</v>
      </c>
    </row>
    <row r="3090" spans="1:13" x14ac:dyDescent="0.2">
      <c r="A3090" t="str">
        <f>'wts_com_vintage_CA_2023 Pivot'!A3090</f>
        <v>Rec</v>
      </c>
      <c r="B3090" t="s">
        <v>74</v>
      </c>
      <c r="C3090" t="s">
        <v>79</v>
      </c>
      <c r="D3090" s="7" t="str">
        <f>'wts_com_vintage_CA_2023 Pivot'!B3090</f>
        <v>Hsp</v>
      </c>
      <c r="E3090" s="7" t="str">
        <f>'wts_com_vintage_CA_2023 Pivot'!D3090</f>
        <v>CZ01</v>
      </c>
      <c r="F3090" s="7">
        <f>'wts_com_vintage_CA_2023 Pivot'!C3090</f>
        <v>2017</v>
      </c>
      <c r="G3090" s="7" t="s">
        <v>75</v>
      </c>
      <c r="H3090" s="4">
        <f>GETPIVOTDATA("wt_vint",'wts_com_vintage_CA_2023 Pivot'!$A$1,"bldgtype",D3090,"bldgloc",E3090,"bldgvint",F3090,"weightID",A3090)</f>
        <v>1.7000000000000001E-2</v>
      </c>
      <c r="I3090" s="7" t="str">
        <f t="shared" si="96"/>
        <v>DEER2019</v>
      </c>
      <c r="J3090" s="10">
        <f t="shared" si="97"/>
        <v>43466</v>
      </c>
      <c r="M3090" t="s">
        <v>76</v>
      </c>
    </row>
    <row r="3091" spans="1:13" x14ac:dyDescent="0.2">
      <c r="A3091" t="str">
        <f>'wts_com_vintage_CA_2023 Pivot'!A3091</f>
        <v>Rec</v>
      </c>
      <c r="B3091" t="s">
        <v>74</v>
      </c>
      <c r="C3091" t="s">
        <v>79</v>
      </c>
      <c r="D3091" s="7" t="str">
        <f>'wts_com_vintage_CA_2023 Pivot'!B3091</f>
        <v>Hsp</v>
      </c>
      <c r="E3091" s="7" t="str">
        <f>'wts_com_vintage_CA_2023 Pivot'!D3091</f>
        <v>CZ02</v>
      </c>
      <c r="F3091" s="7">
        <f>'wts_com_vintage_CA_2023 Pivot'!C3091</f>
        <v>2017</v>
      </c>
      <c r="G3091" s="7" t="s">
        <v>75</v>
      </c>
      <c r="H3091" s="4">
        <f>GETPIVOTDATA("wt_vint",'wts_com_vintage_CA_2023 Pivot'!$A$1,"bldgtype",D3091,"bldgloc",E3091,"bldgvint",F3091,"weightID",A3091)</f>
        <v>0.16</v>
      </c>
      <c r="I3091" s="7" t="str">
        <f t="shared" si="96"/>
        <v>DEER2019</v>
      </c>
      <c r="J3091" s="10">
        <f t="shared" si="97"/>
        <v>43466</v>
      </c>
      <c r="M3091" t="s">
        <v>76</v>
      </c>
    </row>
    <row r="3092" spans="1:13" x14ac:dyDescent="0.2">
      <c r="A3092" t="str">
        <f>'wts_com_vintage_CA_2023 Pivot'!A3092</f>
        <v>Rec</v>
      </c>
      <c r="B3092" t="s">
        <v>74</v>
      </c>
      <c r="C3092" t="s">
        <v>79</v>
      </c>
      <c r="D3092" s="7" t="str">
        <f>'wts_com_vintage_CA_2023 Pivot'!B3092</f>
        <v>Hsp</v>
      </c>
      <c r="E3092" s="7" t="str">
        <f>'wts_com_vintage_CA_2023 Pivot'!D3092</f>
        <v>CZ03</v>
      </c>
      <c r="F3092" s="7">
        <f>'wts_com_vintage_CA_2023 Pivot'!C3092</f>
        <v>2017</v>
      </c>
      <c r="G3092" s="7" t="s">
        <v>75</v>
      </c>
      <c r="H3092" s="4">
        <f>GETPIVOTDATA("wt_vint",'wts_com_vintage_CA_2023 Pivot'!$A$1,"bldgtype",D3092,"bldgloc",E3092,"bldgvint",F3092,"weightID",A3092)</f>
        <v>0.437</v>
      </c>
      <c r="I3092" s="7" t="str">
        <f t="shared" si="96"/>
        <v>DEER2019</v>
      </c>
      <c r="J3092" s="10">
        <f t="shared" si="97"/>
        <v>43466</v>
      </c>
      <c r="M3092" t="s">
        <v>76</v>
      </c>
    </row>
    <row r="3093" spans="1:13" x14ac:dyDescent="0.2">
      <c r="A3093" t="str">
        <f>'wts_com_vintage_CA_2023 Pivot'!A3093</f>
        <v>Rec</v>
      </c>
      <c r="B3093" t="s">
        <v>74</v>
      </c>
      <c r="C3093" t="s">
        <v>79</v>
      </c>
      <c r="D3093" s="7" t="str">
        <f>'wts_com_vintage_CA_2023 Pivot'!B3093</f>
        <v>Hsp</v>
      </c>
      <c r="E3093" s="7" t="str">
        <f>'wts_com_vintage_CA_2023 Pivot'!D3093</f>
        <v>CZ04</v>
      </c>
      <c r="F3093" s="7">
        <f>'wts_com_vintage_CA_2023 Pivot'!C3093</f>
        <v>2017</v>
      </c>
      <c r="G3093" s="7" t="s">
        <v>75</v>
      </c>
      <c r="H3093" s="4">
        <f>GETPIVOTDATA("wt_vint",'wts_com_vintage_CA_2023 Pivot'!$A$1,"bldgtype",D3093,"bldgloc",E3093,"bldgvint",F3093,"weightID",A3093)</f>
        <v>0.223</v>
      </c>
      <c r="I3093" s="7" t="str">
        <f t="shared" si="96"/>
        <v>DEER2019</v>
      </c>
      <c r="J3093" s="10">
        <f t="shared" si="97"/>
        <v>43466</v>
      </c>
      <c r="M3093" t="s">
        <v>76</v>
      </c>
    </row>
    <row r="3094" spans="1:13" x14ac:dyDescent="0.2">
      <c r="A3094" t="str">
        <f>'wts_com_vintage_CA_2023 Pivot'!A3094</f>
        <v>Rec</v>
      </c>
      <c r="B3094" t="s">
        <v>74</v>
      </c>
      <c r="C3094" t="s">
        <v>79</v>
      </c>
      <c r="D3094" s="7" t="str">
        <f>'wts_com_vintage_CA_2023 Pivot'!B3094</f>
        <v>Hsp</v>
      </c>
      <c r="E3094" s="7" t="str">
        <f>'wts_com_vintage_CA_2023 Pivot'!D3094</f>
        <v>CZ05</v>
      </c>
      <c r="F3094" s="7">
        <f>'wts_com_vintage_CA_2023 Pivot'!C3094</f>
        <v>2017</v>
      </c>
      <c r="G3094" s="7" t="s">
        <v>75</v>
      </c>
      <c r="H3094" s="4">
        <f>GETPIVOTDATA("wt_vint",'wts_com_vintage_CA_2023 Pivot'!$A$1,"bldgtype",D3094,"bldgloc",E3094,"bldgvint",F3094,"weightID",A3094)</f>
        <v>7.2000000000000008E-2</v>
      </c>
      <c r="I3094" s="7" t="str">
        <f t="shared" si="96"/>
        <v>DEER2019</v>
      </c>
      <c r="J3094" s="10">
        <f t="shared" si="97"/>
        <v>43466</v>
      </c>
      <c r="M3094" t="s">
        <v>76</v>
      </c>
    </row>
    <row r="3095" spans="1:13" x14ac:dyDescent="0.2">
      <c r="A3095" t="str">
        <f>'wts_com_vintage_CA_2023 Pivot'!A3095</f>
        <v>Rec</v>
      </c>
      <c r="B3095" t="s">
        <v>74</v>
      </c>
      <c r="C3095" t="s">
        <v>79</v>
      </c>
      <c r="D3095" s="7" t="str">
        <f>'wts_com_vintage_CA_2023 Pivot'!B3095</f>
        <v>Hsp</v>
      </c>
      <c r="E3095" s="7" t="str">
        <f>'wts_com_vintage_CA_2023 Pivot'!D3095</f>
        <v>CZ06</v>
      </c>
      <c r="F3095" s="7">
        <f>'wts_com_vintage_CA_2023 Pivot'!C3095</f>
        <v>2017</v>
      </c>
      <c r="G3095" s="7" t="s">
        <v>75</v>
      </c>
      <c r="H3095" s="4">
        <f>GETPIVOTDATA("wt_vint",'wts_com_vintage_CA_2023 Pivot'!$A$1,"bldgtype",D3095,"bldgloc",E3095,"bldgvint",F3095,"weightID",A3095)</f>
        <v>0.64100000000000001</v>
      </c>
      <c r="I3095" s="7" t="str">
        <f t="shared" si="96"/>
        <v>DEER2019</v>
      </c>
      <c r="J3095" s="10">
        <f t="shared" si="97"/>
        <v>43466</v>
      </c>
      <c r="M3095" t="s">
        <v>76</v>
      </c>
    </row>
    <row r="3096" spans="1:13" x14ac:dyDescent="0.2">
      <c r="A3096" t="str">
        <f>'wts_com_vintage_CA_2023 Pivot'!A3096</f>
        <v>Rec</v>
      </c>
      <c r="B3096" t="s">
        <v>74</v>
      </c>
      <c r="C3096" t="s">
        <v>79</v>
      </c>
      <c r="D3096" s="7" t="str">
        <f>'wts_com_vintage_CA_2023 Pivot'!B3096</f>
        <v>Hsp</v>
      </c>
      <c r="E3096" s="7" t="str">
        <f>'wts_com_vintage_CA_2023 Pivot'!D3096</f>
        <v>CZ07</v>
      </c>
      <c r="F3096" s="7">
        <f>'wts_com_vintage_CA_2023 Pivot'!C3096</f>
        <v>2017</v>
      </c>
      <c r="G3096" s="7" t="s">
        <v>75</v>
      </c>
      <c r="H3096" s="4">
        <f>GETPIVOTDATA("wt_vint",'wts_com_vintage_CA_2023 Pivot'!$A$1,"bldgtype",D3096,"bldgloc",E3096,"bldgvint",F3096,"weightID",A3096)</f>
        <v>0.25</v>
      </c>
      <c r="I3096" s="7" t="str">
        <f t="shared" si="96"/>
        <v>DEER2019</v>
      </c>
      <c r="J3096" s="10">
        <f t="shared" si="97"/>
        <v>43466</v>
      </c>
      <c r="M3096" t="s">
        <v>76</v>
      </c>
    </row>
    <row r="3097" spans="1:13" x14ac:dyDescent="0.2">
      <c r="A3097" t="str">
        <f>'wts_com_vintage_CA_2023 Pivot'!A3097</f>
        <v>Rec</v>
      </c>
      <c r="B3097" t="s">
        <v>74</v>
      </c>
      <c r="C3097" t="s">
        <v>79</v>
      </c>
      <c r="D3097" s="7" t="str">
        <f>'wts_com_vintage_CA_2023 Pivot'!B3097</f>
        <v>Hsp</v>
      </c>
      <c r="E3097" s="7" t="str">
        <f>'wts_com_vintage_CA_2023 Pivot'!D3097</f>
        <v>CZ08</v>
      </c>
      <c r="F3097" s="7">
        <f>'wts_com_vintage_CA_2023 Pivot'!C3097</f>
        <v>2017</v>
      </c>
      <c r="G3097" s="7" t="s">
        <v>75</v>
      </c>
      <c r="H3097" s="4">
        <f>GETPIVOTDATA("wt_vint",'wts_com_vintage_CA_2023 Pivot'!$A$1,"bldgtype",D3097,"bldgloc",E3097,"bldgvint",F3097,"weightID",A3097)</f>
        <v>0.74199999999999999</v>
      </c>
      <c r="I3097" s="7" t="str">
        <f t="shared" si="96"/>
        <v>DEER2019</v>
      </c>
      <c r="J3097" s="10">
        <f t="shared" si="97"/>
        <v>43466</v>
      </c>
      <c r="M3097" t="s">
        <v>76</v>
      </c>
    </row>
    <row r="3098" spans="1:13" x14ac:dyDescent="0.2">
      <c r="A3098" t="str">
        <f>'wts_com_vintage_CA_2023 Pivot'!A3098</f>
        <v>Rec</v>
      </c>
      <c r="B3098" t="s">
        <v>74</v>
      </c>
      <c r="C3098" t="s">
        <v>79</v>
      </c>
      <c r="D3098" s="7" t="str">
        <f>'wts_com_vintage_CA_2023 Pivot'!B3098</f>
        <v>Hsp</v>
      </c>
      <c r="E3098" s="7" t="str">
        <f>'wts_com_vintage_CA_2023 Pivot'!D3098</f>
        <v>CZ09</v>
      </c>
      <c r="F3098" s="7">
        <f>'wts_com_vintage_CA_2023 Pivot'!C3098</f>
        <v>2017</v>
      </c>
      <c r="G3098" s="7" t="s">
        <v>75</v>
      </c>
      <c r="H3098" s="4">
        <f>GETPIVOTDATA("wt_vint",'wts_com_vintage_CA_2023 Pivot'!$A$1,"bldgtype",D3098,"bldgloc",E3098,"bldgvint",F3098,"weightID",A3098)</f>
        <v>0.76200000000000001</v>
      </c>
      <c r="I3098" s="7" t="str">
        <f t="shared" si="96"/>
        <v>DEER2019</v>
      </c>
      <c r="J3098" s="10">
        <f t="shared" si="97"/>
        <v>43466</v>
      </c>
      <c r="M3098" t="s">
        <v>76</v>
      </c>
    </row>
    <row r="3099" spans="1:13" x14ac:dyDescent="0.2">
      <c r="A3099" t="str">
        <f>'wts_com_vintage_CA_2023 Pivot'!A3099</f>
        <v>Rec</v>
      </c>
      <c r="B3099" t="s">
        <v>74</v>
      </c>
      <c r="C3099" t="s">
        <v>79</v>
      </c>
      <c r="D3099" s="7" t="str">
        <f>'wts_com_vintage_CA_2023 Pivot'!B3099</f>
        <v>Hsp</v>
      </c>
      <c r="E3099" s="7" t="str">
        <f>'wts_com_vintage_CA_2023 Pivot'!D3099</f>
        <v>CZ10</v>
      </c>
      <c r="F3099" s="7">
        <f>'wts_com_vintage_CA_2023 Pivot'!C3099</f>
        <v>2017</v>
      </c>
      <c r="G3099" s="7" t="s">
        <v>75</v>
      </c>
      <c r="H3099" s="4">
        <f>GETPIVOTDATA("wt_vint",'wts_com_vintage_CA_2023 Pivot'!$A$1,"bldgtype",D3099,"bldgloc",E3099,"bldgvint",F3099,"weightID",A3099)</f>
        <v>0.73899999999999999</v>
      </c>
      <c r="I3099" s="7" t="str">
        <f t="shared" si="96"/>
        <v>DEER2019</v>
      </c>
      <c r="J3099" s="10">
        <f t="shared" si="97"/>
        <v>43466</v>
      </c>
      <c r="M3099" t="s">
        <v>76</v>
      </c>
    </row>
    <row r="3100" spans="1:13" x14ac:dyDescent="0.2">
      <c r="A3100" t="str">
        <f>'wts_com_vintage_CA_2023 Pivot'!A3100</f>
        <v>Rec</v>
      </c>
      <c r="B3100" t="s">
        <v>74</v>
      </c>
      <c r="C3100" t="s">
        <v>79</v>
      </c>
      <c r="D3100" s="7" t="str">
        <f>'wts_com_vintage_CA_2023 Pivot'!B3100</f>
        <v>Hsp</v>
      </c>
      <c r="E3100" s="7" t="str">
        <f>'wts_com_vintage_CA_2023 Pivot'!D3100</f>
        <v>CZ11</v>
      </c>
      <c r="F3100" s="7">
        <f>'wts_com_vintage_CA_2023 Pivot'!C3100</f>
        <v>2017</v>
      </c>
      <c r="G3100" s="7" t="s">
        <v>75</v>
      </c>
      <c r="H3100" s="4">
        <f>GETPIVOTDATA("wt_vint",'wts_com_vintage_CA_2023 Pivot'!$A$1,"bldgtype",D3100,"bldgloc",E3100,"bldgvint",F3100,"weightID",A3100)</f>
        <v>0.13500000000000001</v>
      </c>
      <c r="I3100" s="7" t="str">
        <f t="shared" si="96"/>
        <v>DEER2019</v>
      </c>
      <c r="J3100" s="10">
        <f t="shared" si="97"/>
        <v>43466</v>
      </c>
      <c r="M3100" t="s">
        <v>76</v>
      </c>
    </row>
    <row r="3101" spans="1:13" x14ac:dyDescent="0.2">
      <c r="A3101" t="str">
        <f>'wts_com_vintage_CA_2023 Pivot'!A3101</f>
        <v>Rec</v>
      </c>
      <c r="B3101" t="s">
        <v>74</v>
      </c>
      <c r="C3101" t="s">
        <v>79</v>
      </c>
      <c r="D3101" s="7" t="str">
        <f>'wts_com_vintage_CA_2023 Pivot'!B3101</f>
        <v>Hsp</v>
      </c>
      <c r="E3101" s="7" t="str">
        <f>'wts_com_vintage_CA_2023 Pivot'!D3101</f>
        <v>CZ12</v>
      </c>
      <c r="F3101" s="7">
        <f>'wts_com_vintage_CA_2023 Pivot'!C3101</f>
        <v>2017</v>
      </c>
      <c r="G3101" s="7" t="s">
        <v>75</v>
      </c>
      <c r="H3101" s="4">
        <f>GETPIVOTDATA("wt_vint",'wts_com_vintage_CA_2023 Pivot'!$A$1,"bldgtype",D3101,"bldgloc",E3101,"bldgvint",F3101,"weightID",A3101)</f>
        <v>0.44500000000000001</v>
      </c>
      <c r="I3101" s="7" t="str">
        <f t="shared" si="96"/>
        <v>DEER2019</v>
      </c>
      <c r="J3101" s="10">
        <f t="shared" si="97"/>
        <v>43466</v>
      </c>
      <c r="M3101" t="s">
        <v>76</v>
      </c>
    </row>
    <row r="3102" spans="1:13" x14ac:dyDescent="0.2">
      <c r="A3102" t="str">
        <f>'wts_com_vintage_CA_2023 Pivot'!A3102</f>
        <v>Rec</v>
      </c>
      <c r="B3102" t="s">
        <v>74</v>
      </c>
      <c r="C3102" t="s">
        <v>79</v>
      </c>
      <c r="D3102" s="7" t="str">
        <f>'wts_com_vintage_CA_2023 Pivot'!B3102</f>
        <v>Hsp</v>
      </c>
      <c r="E3102" s="7" t="str">
        <f>'wts_com_vintage_CA_2023 Pivot'!D3102</f>
        <v>CZ13</v>
      </c>
      <c r="F3102" s="7">
        <f>'wts_com_vintage_CA_2023 Pivot'!C3102</f>
        <v>2017</v>
      </c>
      <c r="G3102" s="7" t="s">
        <v>75</v>
      </c>
      <c r="H3102" s="4">
        <f>GETPIVOTDATA("wt_vint",'wts_com_vintage_CA_2023 Pivot'!$A$1,"bldgtype",D3102,"bldgloc",E3102,"bldgvint",F3102,"weightID",A3102)</f>
        <v>0.45599999999999996</v>
      </c>
      <c r="I3102" s="7" t="str">
        <f t="shared" si="96"/>
        <v>DEER2019</v>
      </c>
      <c r="J3102" s="10">
        <f t="shared" si="97"/>
        <v>43466</v>
      </c>
      <c r="M3102" t="s">
        <v>76</v>
      </c>
    </row>
    <row r="3103" spans="1:13" x14ac:dyDescent="0.2">
      <c r="A3103" t="str">
        <f>'wts_com_vintage_CA_2023 Pivot'!A3103</f>
        <v>Rec</v>
      </c>
      <c r="B3103" t="s">
        <v>74</v>
      </c>
      <c r="C3103" t="s">
        <v>79</v>
      </c>
      <c r="D3103" s="7" t="str">
        <f>'wts_com_vintage_CA_2023 Pivot'!B3103</f>
        <v>Hsp</v>
      </c>
      <c r="E3103" s="7" t="str">
        <f>'wts_com_vintage_CA_2023 Pivot'!D3103</f>
        <v>CZ14</v>
      </c>
      <c r="F3103" s="7">
        <f>'wts_com_vintage_CA_2023 Pivot'!C3103</f>
        <v>2017</v>
      </c>
      <c r="G3103" s="7" t="s">
        <v>75</v>
      </c>
      <c r="H3103" s="4">
        <f>GETPIVOTDATA("wt_vint",'wts_com_vintage_CA_2023 Pivot'!$A$1,"bldgtype",D3103,"bldgloc",E3103,"bldgvint",F3103,"weightID",A3103)</f>
        <v>0.113</v>
      </c>
      <c r="I3103" s="7" t="str">
        <f t="shared" si="96"/>
        <v>DEER2019</v>
      </c>
      <c r="J3103" s="10">
        <f t="shared" si="97"/>
        <v>43466</v>
      </c>
      <c r="M3103" t="s">
        <v>76</v>
      </c>
    </row>
    <row r="3104" spans="1:13" x14ac:dyDescent="0.2">
      <c r="A3104" t="str">
        <f>'wts_com_vintage_CA_2023 Pivot'!A3104</f>
        <v>Rec</v>
      </c>
      <c r="B3104" t="s">
        <v>74</v>
      </c>
      <c r="C3104" t="s">
        <v>79</v>
      </c>
      <c r="D3104" s="7" t="str">
        <f>'wts_com_vintage_CA_2023 Pivot'!B3104</f>
        <v>Hsp</v>
      </c>
      <c r="E3104" s="7" t="str">
        <f>'wts_com_vintage_CA_2023 Pivot'!D3104</f>
        <v>CZ15</v>
      </c>
      <c r="F3104" s="7">
        <f>'wts_com_vintage_CA_2023 Pivot'!C3104</f>
        <v>2017</v>
      </c>
      <c r="G3104" s="7" t="s">
        <v>75</v>
      </c>
      <c r="H3104" s="4">
        <f>GETPIVOTDATA("wt_vint",'wts_com_vintage_CA_2023 Pivot'!$A$1,"bldgtype",D3104,"bldgloc",E3104,"bldgvint",F3104,"weightID",A3104)</f>
        <v>0.14399999999999999</v>
      </c>
      <c r="I3104" s="7" t="str">
        <f t="shared" si="96"/>
        <v>DEER2019</v>
      </c>
      <c r="J3104" s="10">
        <f t="shared" si="97"/>
        <v>43466</v>
      </c>
      <c r="M3104" t="s">
        <v>76</v>
      </c>
    </row>
    <row r="3105" spans="1:13" x14ac:dyDescent="0.2">
      <c r="A3105" t="str">
        <f>'wts_com_vintage_CA_2023 Pivot'!A3105</f>
        <v>Rec</v>
      </c>
      <c r="B3105" t="s">
        <v>74</v>
      </c>
      <c r="C3105" t="s">
        <v>79</v>
      </c>
      <c r="D3105" s="7" t="str">
        <f>'wts_com_vintage_CA_2023 Pivot'!B3105</f>
        <v>Hsp</v>
      </c>
      <c r="E3105" s="7" t="str">
        <f>'wts_com_vintage_CA_2023 Pivot'!D3105</f>
        <v>CZ16</v>
      </c>
      <c r="F3105" s="7">
        <f>'wts_com_vintage_CA_2023 Pivot'!C3105</f>
        <v>2017</v>
      </c>
      <c r="G3105" s="7" t="s">
        <v>75</v>
      </c>
      <c r="H3105" s="4">
        <f>GETPIVOTDATA("wt_vint",'wts_com_vintage_CA_2023 Pivot'!$A$1,"bldgtype",D3105,"bldgloc",E3105,"bldgvint",F3105,"weightID",A3105)</f>
        <v>9.2999999999999999E-2</v>
      </c>
      <c r="I3105" s="7" t="str">
        <f t="shared" si="96"/>
        <v>DEER2019</v>
      </c>
      <c r="J3105" s="10">
        <f t="shared" si="97"/>
        <v>43466</v>
      </c>
      <c r="M3105" t="s">
        <v>76</v>
      </c>
    </row>
    <row r="3106" spans="1:13" x14ac:dyDescent="0.2">
      <c r="A3106" t="str">
        <f>'wts_com_vintage_CA_2023 Pivot'!A3106</f>
        <v>Rec</v>
      </c>
      <c r="B3106" t="s">
        <v>74</v>
      </c>
      <c r="C3106" t="s">
        <v>79</v>
      </c>
      <c r="D3106" s="7" t="str">
        <f>'wts_com_vintage_CA_2023 Pivot'!B3106</f>
        <v>Hsp</v>
      </c>
      <c r="E3106" s="7" t="str">
        <f>'wts_com_vintage_CA_2023 Pivot'!D3106</f>
        <v>CZ01</v>
      </c>
      <c r="F3106" s="7">
        <f>'wts_com_vintage_CA_2023 Pivot'!C3106</f>
        <v>2020</v>
      </c>
      <c r="G3106" s="7" t="s">
        <v>75</v>
      </c>
      <c r="H3106" s="4">
        <f>GETPIVOTDATA("wt_vint",'wts_com_vintage_CA_2023 Pivot'!$A$1,"bldgtype",D3106,"bldgloc",E3106,"bldgvint",F3106,"weightID",A3106)</f>
        <v>1.2E-2</v>
      </c>
      <c r="I3106" s="7" t="str">
        <f t="shared" si="96"/>
        <v>DEER2023</v>
      </c>
      <c r="J3106" s="10">
        <f t="shared" si="97"/>
        <v>44927</v>
      </c>
      <c r="M3106" t="s">
        <v>76</v>
      </c>
    </row>
    <row r="3107" spans="1:13" x14ac:dyDescent="0.2">
      <c r="A3107" t="str">
        <f>'wts_com_vintage_CA_2023 Pivot'!A3107</f>
        <v>Rec</v>
      </c>
      <c r="B3107" t="s">
        <v>74</v>
      </c>
      <c r="C3107" t="s">
        <v>79</v>
      </c>
      <c r="D3107" s="7" t="str">
        <f>'wts_com_vintage_CA_2023 Pivot'!B3107</f>
        <v>Hsp</v>
      </c>
      <c r="E3107" s="7" t="str">
        <f>'wts_com_vintage_CA_2023 Pivot'!D3107</f>
        <v>CZ02</v>
      </c>
      <c r="F3107" s="7">
        <f>'wts_com_vintage_CA_2023 Pivot'!C3107</f>
        <v>2020</v>
      </c>
      <c r="G3107" s="7" t="s">
        <v>75</v>
      </c>
      <c r="H3107" s="4">
        <f>GETPIVOTDATA("wt_vint",'wts_com_vintage_CA_2023 Pivot'!$A$1,"bldgtype",D3107,"bldgloc",E3107,"bldgvint",F3107,"weightID",A3107)</f>
        <v>0.106</v>
      </c>
      <c r="I3107" s="7" t="str">
        <f t="shared" si="96"/>
        <v>DEER2023</v>
      </c>
      <c r="J3107" s="10">
        <f t="shared" si="97"/>
        <v>44927</v>
      </c>
      <c r="M3107" t="s">
        <v>76</v>
      </c>
    </row>
    <row r="3108" spans="1:13" x14ac:dyDescent="0.2">
      <c r="A3108" t="str">
        <f>'wts_com_vintage_CA_2023 Pivot'!A3108</f>
        <v>Rec</v>
      </c>
      <c r="B3108" t="s">
        <v>74</v>
      </c>
      <c r="C3108" t="s">
        <v>79</v>
      </c>
      <c r="D3108" s="7" t="str">
        <f>'wts_com_vintage_CA_2023 Pivot'!B3108</f>
        <v>Hsp</v>
      </c>
      <c r="E3108" s="7" t="str">
        <f>'wts_com_vintage_CA_2023 Pivot'!D3108</f>
        <v>CZ03</v>
      </c>
      <c r="F3108" s="7">
        <f>'wts_com_vintage_CA_2023 Pivot'!C3108</f>
        <v>2020</v>
      </c>
      <c r="G3108" s="7" t="s">
        <v>75</v>
      </c>
      <c r="H3108" s="4">
        <f>GETPIVOTDATA("wt_vint",'wts_com_vintage_CA_2023 Pivot'!$A$1,"bldgtype",D3108,"bldgloc",E3108,"bldgvint",F3108,"weightID",A3108)</f>
        <v>0.29199999999999998</v>
      </c>
      <c r="I3108" s="7" t="str">
        <f t="shared" si="96"/>
        <v>DEER2023</v>
      </c>
      <c r="J3108" s="10">
        <f t="shared" si="97"/>
        <v>44927</v>
      </c>
      <c r="M3108" t="s">
        <v>76</v>
      </c>
    </row>
    <row r="3109" spans="1:13" x14ac:dyDescent="0.2">
      <c r="A3109" t="str">
        <f>'wts_com_vintage_CA_2023 Pivot'!A3109</f>
        <v>Rec</v>
      </c>
      <c r="B3109" t="s">
        <v>74</v>
      </c>
      <c r="C3109" t="s">
        <v>79</v>
      </c>
      <c r="D3109" s="7" t="str">
        <f>'wts_com_vintage_CA_2023 Pivot'!B3109</f>
        <v>Hsp</v>
      </c>
      <c r="E3109" s="7" t="str">
        <f>'wts_com_vintage_CA_2023 Pivot'!D3109</f>
        <v>CZ04</v>
      </c>
      <c r="F3109" s="7">
        <f>'wts_com_vintage_CA_2023 Pivot'!C3109</f>
        <v>2020</v>
      </c>
      <c r="G3109" s="7" t="s">
        <v>75</v>
      </c>
      <c r="H3109" s="4">
        <f>GETPIVOTDATA("wt_vint",'wts_com_vintage_CA_2023 Pivot'!$A$1,"bldgtype",D3109,"bldgloc",E3109,"bldgvint",F3109,"weightID",A3109)</f>
        <v>0.15</v>
      </c>
      <c r="I3109" s="7" t="str">
        <f t="shared" si="96"/>
        <v>DEER2023</v>
      </c>
      <c r="J3109" s="10">
        <f t="shared" si="97"/>
        <v>44927</v>
      </c>
      <c r="M3109" t="s">
        <v>76</v>
      </c>
    </row>
    <row r="3110" spans="1:13" x14ac:dyDescent="0.2">
      <c r="A3110" t="str">
        <f>'wts_com_vintage_CA_2023 Pivot'!A3110</f>
        <v>Rec</v>
      </c>
      <c r="B3110" t="s">
        <v>74</v>
      </c>
      <c r="C3110" t="s">
        <v>79</v>
      </c>
      <c r="D3110" s="7" t="str">
        <f>'wts_com_vintage_CA_2023 Pivot'!B3110</f>
        <v>Hsp</v>
      </c>
      <c r="E3110" s="7" t="str">
        <f>'wts_com_vintage_CA_2023 Pivot'!D3110</f>
        <v>CZ05</v>
      </c>
      <c r="F3110" s="7">
        <f>'wts_com_vintage_CA_2023 Pivot'!C3110</f>
        <v>2020</v>
      </c>
      <c r="G3110" s="7" t="s">
        <v>75</v>
      </c>
      <c r="H3110" s="4">
        <f>GETPIVOTDATA("wt_vint",'wts_com_vintage_CA_2023 Pivot'!$A$1,"bldgtype",D3110,"bldgloc",E3110,"bldgvint",F3110,"weightID",A3110)</f>
        <v>4.5999999999999992E-2</v>
      </c>
      <c r="I3110" s="7" t="str">
        <f t="shared" si="96"/>
        <v>DEER2023</v>
      </c>
      <c r="J3110" s="10">
        <f t="shared" si="97"/>
        <v>44927</v>
      </c>
      <c r="M3110" t="s">
        <v>76</v>
      </c>
    </row>
    <row r="3111" spans="1:13" x14ac:dyDescent="0.2">
      <c r="A3111" t="str">
        <f>'wts_com_vintage_CA_2023 Pivot'!A3111</f>
        <v>Rec</v>
      </c>
      <c r="B3111" t="s">
        <v>74</v>
      </c>
      <c r="C3111" t="s">
        <v>79</v>
      </c>
      <c r="D3111" s="7" t="str">
        <f>'wts_com_vintage_CA_2023 Pivot'!B3111</f>
        <v>Hsp</v>
      </c>
      <c r="E3111" s="7" t="str">
        <f>'wts_com_vintage_CA_2023 Pivot'!D3111</f>
        <v>CZ06</v>
      </c>
      <c r="F3111" s="7">
        <f>'wts_com_vintage_CA_2023 Pivot'!C3111</f>
        <v>2020</v>
      </c>
      <c r="G3111" s="7" t="s">
        <v>75</v>
      </c>
      <c r="H3111" s="4">
        <f>GETPIVOTDATA("wt_vint",'wts_com_vintage_CA_2023 Pivot'!$A$1,"bldgtype",D3111,"bldgloc",E3111,"bldgvint",F3111,"weightID",A3111)</f>
        <v>0.42799999999999999</v>
      </c>
      <c r="I3111" s="7" t="str">
        <f t="shared" si="96"/>
        <v>DEER2023</v>
      </c>
      <c r="J3111" s="10">
        <f t="shared" si="97"/>
        <v>44927</v>
      </c>
      <c r="M3111" t="s">
        <v>76</v>
      </c>
    </row>
    <row r="3112" spans="1:13" x14ac:dyDescent="0.2">
      <c r="A3112" t="str">
        <f>'wts_com_vintage_CA_2023 Pivot'!A3112</f>
        <v>Rec</v>
      </c>
      <c r="B3112" t="s">
        <v>74</v>
      </c>
      <c r="C3112" t="s">
        <v>79</v>
      </c>
      <c r="D3112" s="7" t="str">
        <f>'wts_com_vintage_CA_2023 Pivot'!B3112</f>
        <v>Hsp</v>
      </c>
      <c r="E3112" s="7" t="str">
        <f>'wts_com_vintage_CA_2023 Pivot'!D3112</f>
        <v>CZ07</v>
      </c>
      <c r="F3112" s="7">
        <f>'wts_com_vintage_CA_2023 Pivot'!C3112</f>
        <v>2020</v>
      </c>
      <c r="G3112" s="7" t="s">
        <v>75</v>
      </c>
      <c r="H3112" s="4">
        <f>GETPIVOTDATA("wt_vint",'wts_com_vintage_CA_2023 Pivot'!$A$1,"bldgtype",D3112,"bldgloc",E3112,"bldgvint",F3112,"weightID",A3112)</f>
        <v>0.16600000000000001</v>
      </c>
      <c r="I3112" s="7" t="str">
        <f t="shared" si="96"/>
        <v>DEER2023</v>
      </c>
      <c r="J3112" s="10">
        <f t="shared" si="97"/>
        <v>44927</v>
      </c>
      <c r="M3112" t="s">
        <v>76</v>
      </c>
    </row>
    <row r="3113" spans="1:13" x14ac:dyDescent="0.2">
      <c r="A3113" t="str">
        <f>'wts_com_vintage_CA_2023 Pivot'!A3113</f>
        <v>Rec</v>
      </c>
      <c r="B3113" t="s">
        <v>74</v>
      </c>
      <c r="C3113" t="s">
        <v>79</v>
      </c>
      <c r="D3113" s="7" t="str">
        <f>'wts_com_vintage_CA_2023 Pivot'!B3113</f>
        <v>Hsp</v>
      </c>
      <c r="E3113" s="7" t="str">
        <f>'wts_com_vintage_CA_2023 Pivot'!D3113</f>
        <v>CZ08</v>
      </c>
      <c r="F3113" s="7">
        <f>'wts_com_vintage_CA_2023 Pivot'!C3113</f>
        <v>2020</v>
      </c>
      <c r="G3113" s="7" t="s">
        <v>75</v>
      </c>
      <c r="H3113" s="4">
        <f>GETPIVOTDATA("wt_vint",'wts_com_vintage_CA_2023 Pivot'!$A$1,"bldgtype",D3113,"bldgloc",E3113,"bldgvint",F3113,"weightID",A3113)</f>
        <v>0.49399999999999999</v>
      </c>
      <c r="I3113" s="7" t="str">
        <f t="shared" si="96"/>
        <v>DEER2023</v>
      </c>
      <c r="J3113" s="10">
        <f t="shared" si="97"/>
        <v>44927</v>
      </c>
      <c r="M3113" t="s">
        <v>76</v>
      </c>
    </row>
    <row r="3114" spans="1:13" x14ac:dyDescent="0.2">
      <c r="A3114" t="str">
        <f>'wts_com_vintage_CA_2023 Pivot'!A3114</f>
        <v>Rec</v>
      </c>
      <c r="B3114" t="s">
        <v>74</v>
      </c>
      <c r="C3114" t="s">
        <v>79</v>
      </c>
      <c r="D3114" s="7" t="str">
        <f>'wts_com_vintage_CA_2023 Pivot'!B3114</f>
        <v>Hsp</v>
      </c>
      <c r="E3114" s="7" t="str">
        <f>'wts_com_vintage_CA_2023 Pivot'!D3114</f>
        <v>CZ09</v>
      </c>
      <c r="F3114" s="7">
        <f>'wts_com_vintage_CA_2023 Pivot'!C3114</f>
        <v>2020</v>
      </c>
      <c r="G3114" s="7" t="s">
        <v>75</v>
      </c>
      <c r="H3114" s="4">
        <f>GETPIVOTDATA("wt_vint",'wts_com_vintage_CA_2023 Pivot'!$A$1,"bldgtype",D3114,"bldgloc",E3114,"bldgvint",F3114,"weightID",A3114)</f>
        <v>0.51</v>
      </c>
      <c r="I3114" s="7" t="str">
        <f t="shared" si="96"/>
        <v>DEER2023</v>
      </c>
      <c r="J3114" s="10">
        <f t="shared" si="97"/>
        <v>44927</v>
      </c>
      <c r="M3114" t="s">
        <v>76</v>
      </c>
    </row>
    <row r="3115" spans="1:13" x14ac:dyDescent="0.2">
      <c r="A3115" t="str">
        <f>'wts_com_vintage_CA_2023 Pivot'!A3115</f>
        <v>Rec</v>
      </c>
      <c r="B3115" t="s">
        <v>74</v>
      </c>
      <c r="C3115" t="s">
        <v>79</v>
      </c>
      <c r="D3115" s="7" t="str">
        <f>'wts_com_vintage_CA_2023 Pivot'!B3115</f>
        <v>Hsp</v>
      </c>
      <c r="E3115" s="7" t="str">
        <f>'wts_com_vintage_CA_2023 Pivot'!D3115</f>
        <v>CZ10</v>
      </c>
      <c r="F3115" s="7">
        <f>'wts_com_vintage_CA_2023 Pivot'!C3115</f>
        <v>2020</v>
      </c>
      <c r="G3115" s="7" t="s">
        <v>75</v>
      </c>
      <c r="H3115" s="4">
        <f>GETPIVOTDATA("wt_vint",'wts_com_vintage_CA_2023 Pivot'!$A$1,"bldgtype",D3115,"bldgloc",E3115,"bldgvint",F3115,"weightID",A3115)</f>
        <v>0.49400000000000005</v>
      </c>
      <c r="I3115" s="7" t="str">
        <f t="shared" si="96"/>
        <v>DEER2023</v>
      </c>
      <c r="J3115" s="10">
        <f t="shared" si="97"/>
        <v>44927</v>
      </c>
      <c r="M3115" t="s">
        <v>76</v>
      </c>
    </row>
    <row r="3116" spans="1:13" x14ac:dyDescent="0.2">
      <c r="A3116" t="str">
        <f>'wts_com_vintage_CA_2023 Pivot'!A3116</f>
        <v>Rec</v>
      </c>
      <c r="B3116" t="s">
        <v>74</v>
      </c>
      <c r="C3116" t="s">
        <v>79</v>
      </c>
      <c r="D3116" s="7" t="str">
        <f>'wts_com_vintage_CA_2023 Pivot'!B3116</f>
        <v>Hsp</v>
      </c>
      <c r="E3116" s="7" t="str">
        <f>'wts_com_vintage_CA_2023 Pivot'!D3116</f>
        <v>CZ11</v>
      </c>
      <c r="F3116" s="7">
        <f>'wts_com_vintage_CA_2023 Pivot'!C3116</f>
        <v>2020</v>
      </c>
      <c r="G3116" s="7" t="s">
        <v>75</v>
      </c>
      <c r="H3116" s="4">
        <f>GETPIVOTDATA("wt_vint",'wts_com_vintage_CA_2023 Pivot'!$A$1,"bldgtype",D3116,"bldgloc",E3116,"bldgvint",F3116,"weightID",A3116)</f>
        <v>0.09</v>
      </c>
      <c r="I3116" s="7" t="str">
        <f t="shared" si="96"/>
        <v>DEER2023</v>
      </c>
      <c r="J3116" s="10">
        <f t="shared" si="97"/>
        <v>44927</v>
      </c>
      <c r="M3116" t="s">
        <v>76</v>
      </c>
    </row>
    <row r="3117" spans="1:13" x14ac:dyDescent="0.2">
      <c r="A3117" t="str">
        <f>'wts_com_vintage_CA_2023 Pivot'!A3117</f>
        <v>Rec</v>
      </c>
      <c r="B3117" t="s">
        <v>74</v>
      </c>
      <c r="C3117" t="s">
        <v>79</v>
      </c>
      <c r="D3117" s="7" t="str">
        <f>'wts_com_vintage_CA_2023 Pivot'!B3117</f>
        <v>Hsp</v>
      </c>
      <c r="E3117" s="7" t="str">
        <f>'wts_com_vintage_CA_2023 Pivot'!D3117</f>
        <v>CZ12</v>
      </c>
      <c r="F3117" s="7">
        <f>'wts_com_vintage_CA_2023 Pivot'!C3117</f>
        <v>2020</v>
      </c>
      <c r="G3117" s="7" t="s">
        <v>75</v>
      </c>
      <c r="H3117" s="4">
        <f>GETPIVOTDATA("wt_vint",'wts_com_vintage_CA_2023 Pivot'!$A$1,"bldgtype",D3117,"bldgloc",E3117,"bldgvint",F3117,"weightID",A3117)</f>
        <v>0.29599999999999999</v>
      </c>
      <c r="I3117" s="7" t="str">
        <f t="shared" si="96"/>
        <v>DEER2023</v>
      </c>
      <c r="J3117" s="10">
        <f t="shared" si="97"/>
        <v>44927</v>
      </c>
      <c r="M3117" t="s">
        <v>76</v>
      </c>
    </row>
    <row r="3118" spans="1:13" x14ac:dyDescent="0.2">
      <c r="A3118" t="str">
        <f>'wts_com_vintage_CA_2023 Pivot'!A3118</f>
        <v>Rec</v>
      </c>
      <c r="B3118" t="s">
        <v>74</v>
      </c>
      <c r="C3118" t="s">
        <v>79</v>
      </c>
      <c r="D3118" s="7" t="str">
        <f>'wts_com_vintage_CA_2023 Pivot'!B3118</f>
        <v>Hsp</v>
      </c>
      <c r="E3118" s="7" t="str">
        <f>'wts_com_vintage_CA_2023 Pivot'!D3118</f>
        <v>CZ13</v>
      </c>
      <c r="F3118" s="7">
        <f>'wts_com_vintage_CA_2023 Pivot'!C3118</f>
        <v>2020</v>
      </c>
      <c r="G3118" s="7" t="s">
        <v>75</v>
      </c>
      <c r="H3118" s="4">
        <f>GETPIVOTDATA("wt_vint",'wts_com_vintage_CA_2023 Pivot'!$A$1,"bldgtype",D3118,"bldgloc",E3118,"bldgvint",F3118,"weightID",A3118)</f>
        <v>0.30600000000000005</v>
      </c>
      <c r="I3118" s="7" t="str">
        <f t="shared" si="96"/>
        <v>DEER2023</v>
      </c>
      <c r="J3118" s="10">
        <f t="shared" si="97"/>
        <v>44927</v>
      </c>
      <c r="M3118" t="s">
        <v>76</v>
      </c>
    </row>
    <row r="3119" spans="1:13" x14ac:dyDescent="0.2">
      <c r="A3119" t="str">
        <f>'wts_com_vintage_CA_2023 Pivot'!A3119</f>
        <v>Rec</v>
      </c>
      <c r="B3119" t="s">
        <v>74</v>
      </c>
      <c r="C3119" t="s">
        <v>79</v>
      </c>
      <c r="D3119" s="7" t="str">
        <f>'wts_com_vintage_CA_2023 Pivot'!B3119</f>
        <v>Hsp</v>
      </c>
      <c r="E3119" s="7" t="str">
        <f>'wts_com_vintage_CA_2023 Pivot'!D3119</f>
        <v>CZ14</v>
      </c>
      <c r="F3119" s="7">
        <f>'wts_com_vintage_CA_2023 Pivot'!C3119</f>
        <v>2020</v>
      </c>
      <c r="G3119" s="7" t="s">
        <v>75</v>
      </c>
      <c r="H3119" s="4">
        <f>GETPIVOTDATA("wt_vint",'wts_com_vintage_CA_2023 Pivot'!$A$1,"bldgtype",D3119,"bldgloc",E3119,"bldgvint",F3119,"weightID",A3119)</f>
        <v>7.8E-2</v>
      </c>
      <c r="I3119" s="7" t="str">
        <f t="shared" si="96"/>
        <v>DEER2023</v>
      </c>
      <c r="J3119" s="10">
        <f t="shared" si="97"/>
        <v>44927</v>
      </c>
      <c r="M3119" t="s">
        <v>76</v>
      </c>
    </row>
    <row r="3120" spans="1:13" x14ac:dyDescent="0.2">
      <c r="A3120" t="str">
        <f>'wts_com_vintage_CA_2023 Pivot'!A3120</f>
        <v>Rec</v>
      </c>
      <c r="B3120" t="s">
        <v>74</v>
      </c>
      <c r="C3120" t="s">
        <v>79</v>
      </c>
      <c r="D3120" s="7" t="str">
        <f>'wts_com_vintage_CA_2023 Pivot'!B3120</f>
        <v>Hsp</v>
      </c>
      <c r="E3120" s="7" t="str">
        <f>'wts_com_vintage_CA_2023 Pivot'!D3120</f>
        <v>CZ15</v>
      </c>
      <c r="F3120" s="7">
        <f>'wts_com_vintage_CA_2023 Pivot'!C3120</f>
        <v>2020</v>
      </c>
      <c r="G3120" s="7" t="s">
        <v>75</v>
      </c>
      <c r="H3120" s="4">
        <f>GETPIVOTDATA("wt_vint",'wts_com_vintage_CA_2023 Pivot'!$A$1,"bldgtype",D3120,"bldgloc",E3120,"bldgvint",F3120,"weightID",A3120)</f>
        <v>9.6000000000000002E-2</v>
      </c>
      <c r="I3120" s="7" t="str">
        <f t="shared" si="96"/>
        <v>DEER2023</v>
      </c>
      <c r="J3120" s="10">
        <f t="shared" si="97"/>
        <v>44927</v>
      </c>
      <c r="M3120" t="s">
        <v>76</v>
      </c>
    </row>
    <row r="3121" spans="1:13" x14ac:dyDescent="0.2">
      <c r="A3121" t="str">
        <f>'wts_com_vintage_CA_2023 Pivot'!A3121</f>
        <v>Rec</v>
      </c>
      <c r="B3121" t="s">
        <v>74</v>
      </c>
      <c r="C3121" t="s">
        <v>79</v>
      </c>
      <c r="D3121" s="7" t="str">
        <f>'wts_com_vintage_CA_2023 Pivot'!B3121</f>
        <v>Hsp</v>
      </c>
      <c r="E3121" s="7" t="str">
        <f>'wts_com_vintage_CA_2023 Pivot'!D3121</f>
        <v>CZ16</v>
      </c>
      <c r="F3121" s="7">
        <f>'wts_com_vintage_CA_2023 Pivot'!C3121</f>
        <v>2020</v>
      </c>
      <c r="G3121" s="7" t="s">
        <v>75</v>
      </c>
      <c r="H3121" s="4">
        <f>GETPIVOTDATA("wt_vint",'wts_com_vintage_CA_2023 Pivot'!$A$1,"bldgtype",D3121,"bldgloc",E3121,"bldgvint",F3121,"weightID",A3121)</f>
        <v>0.06</v>
      </c>
      <c r="I3121" s="7" t="str">
        <f t="shared" si="96"/>
        <v>DEER2023</v>
      </c>
      <c r="J3121" s="10">
        <f t="shared" si="97"/>
        <v>44927</v>
      </c>
      <c r="M3121" t="s">
        <v>76</v>
      </c>
    </row>
    <row r="3122" spans="1:13" x14ac:dyDescent="0.2">
      <c r="A3122" t="str">
        <f>'wts_com_vintage_CA_2023 Pivot'!A3122</f>
        <v>Rec</v>
      </c>
      <c r="B3122" t="s">
        <v>74</v>
      </c>
      <c r="C3122" t="s">
        <v>79</v>
      </c>
      <c r="D3122" s="7" t="str">
        <f>'wts_com_vintage_CA_2023 Pivot'!B3122</f>
        <v>Htl</v>
      </c>
      <c r="E3122" s="7" t="str">
        <f>'wts_com_vintage_CA_2023 Pivot'!D3122</f>
        <v>CZ01</v>
      </c>
      <c r="F3122" s="7">
        <f>'wts_com_vintage_CA_2023 Pivot'!C3122</f>
        <v>2017</v>
      </c>
      <c r="G3122" s="7" t="s">
        <v>75</v>
      </c>
      <c r="H3122" s="4">
        <f>GETPIVOTDATA("wt_vint",'wts_com_vintage_CA_2023 Pivot'!$A$1,"bldgtype",D3122,"bldgloc",E3122,"bldgvint",F3122,"weightID",A3122)</f>
        <v>2.9000000000000001E-2</v>
      </c>
      <c r="I3122" s="7" t="str">
        <f t="shared" si="96"/>
        <v>DEER2019</v>
      </c>
      <c r="J3122" s="10">
        <f t="shared" si="97"/>
        <v>43466</v>
      </c>
      <c r="M3122" t="s">
        <v>76</v>
      </c>
    </row>
    <row r="3123" spans="1:13" x14ac:dyDescent="0.2">
      <c r="A3123" t="str">
        <f>'wts_com_vintage_CA_2023 Pivot'!A3123</f>
        <v>Rec</v>
      </c>
      <c r="B3123" t="s">
        <v>74</v>
      </c>
      <c r="C3123" t="s">
        <v>79</v>
      </c>
      <c r="D3123" s="7" t="str">
        <f>'wts_com_vintage_CA_2023 Pivot'!B3123</f>
        <v>Htl</v>
      </c>
      <c r="E3123" s="7" t="str">
        <f>'wts_com_vintage_CA_2023 Pivot'!D3123</f>
        <v>CZ02</v>
      </c>
      <c r="F3123" s="7">
        <f>'wts_com_vintage_CA_2023 Pivot'!C3123</f>
        <v>2017</v>
      </c>
      <c r="G3123" s="7" t="s">
        <v>75</v>
      </c>
      <c r="H3123" s="4">
        <f>GETPIVOTDATA("wt_vint",'wts_com_vintage_CA_2023 Pivot'!$A$1,"bldgtype",D3123,"bldgloc",E3123,"bldgvint",F3123,"weightID",A3123)</f>
        <v>0.126</v>
      </c>
      <c r="I3123" s="7" t="str">
        <f t="shared" si="96"/>
        <v>DEER2019</v>
      </c>
      <c r="J3123" s="10">
        <f t="shared" si="97"/>
        <v>43466</v>
      </c>
      <c r="M3123" t="s">
        <v>76</v>
      </c>
    </row>
    <row r="3124" spans="1:13" x14ac:dyDescent="0.2">
      <c r="A3124" t="str">
        <f>'wts_com_vintage_CA_2023 Pivot'!A3124</f>
        <v>Rec</v>
      </c>
      <c r="B3124" t="s">
        <v>74</v>
      </c>
      <c r="C3124" t="s">
        <v>79</v>
      </c>
      <c r="D3124" s="7" t="str">
        <f>'wts_com_vintage_CA_2023 Pivot'!B3124</f>
        <v>Htl</v>
      </c>
      <c r="E3124" s="7" t="str">
        <f>'wts_com_vintage_CA_2023 Pivot'!D3124</f>
        <v>CZ03</v>
      </c>
      <c r="F3124" s="7">
        <f>'wts_com_vintage_CA_2023 Pivot'!C3124</f>
        <v>2017</v>
      </c>
      <c r="G3124" s="7" t="s">
        <v>75</v>
      </c>
      <c r="H3124" s="4">
        <f>GETPIVOTDATA("wt_vint",'wts_com_vintage_CA_2023 Pivot'!$A$1,"bldgtype",D3124,"bldgloc",E3124,"bldgvint",F3124,"weightID",A3124)</f>
        <v>0.376</v>
      </c>
      <c r="I3124" s="7" t="str">
        <f t="shared" si="96"/>
        <v>DEER2019</v>
      </c>
      <c r="J3124" s="10">
        <f t="shared" si="97"/>
        <v>43466</v>
      </c>
      <c r="M3124" t="s">
        <v>76</v>
      </c>
    </row>
    <row r="3125" spans="1:13" x14ac:dyDescent="0.2">
      <c r="A3125" t="str">
        <f>'wts_com_vintage_CA_2023 Pivot'!A3125</f>
        <v>Rec</v>
      </c>
      <c r="B3125" t="s">
        <v>74</v>
      </c>
      <c r="C3125" t="s">
        <v>79</v>
      </c>
      <c r="D3125" s="7" t="str">
        <f>'wts_com_vintage_CA_2023 Pivot'!B3125</f>
        <v>Htl</v>
      </c>
      <c r="E3125" s="7" t="str">
        <f>'wts_com_vintage_CA_2023 Pivot'!D3125</f>
        <v>CZ04</v>
      </c>
      <c r="F3125" s="7">
        <f>'wts_com_vintage_CA_2023 Pivot'!C3125</f>
        <v>2017</v>
      </c>
      <c r="G3125" s="7" t="s">
        <v>75</v>
      </c>
      <c r="H3125" s="4">
        <f>GETPIVOTDATA("wt_vint",'wts_com_vintage_CA_2023 Pivot'!$A$1,"bldgtype",D3125,"bldgloc",E3125,"bldgvint",F3125,"weightID",A3125)</f>
        <v>0.27900000000000003</v>
      </c>
      <c r="I3125" s="7" t="str">
        <f t="shared" si="96"/>
        <v>DEER2019</v>
      </c>
      <c r="J3125" s="10">
        <f t="shared" si="97"/>
        <v>43466</v>
      </c>
      <c r="M3125" t="s">
        <v>76</v>
      </c>
    </row>
    <row r="3126" spans="1:13" x14ac:dyDescent="0.2">
      <c r="A3126" t="str">
        <f>'wts_com_vintage_CA_2023 Pivot'!A3126</f>
        <v>Rec</v>
      </c>
      <c r="B3126" t="s">
        <v>74</v>
      </c>
      <c r="C3126" t="s">
        <v>79</v>
      </c>
      <c r="D3126" s="7" t="str">
        <f>'wts_com_vintage_CA_2023 Pivot'!B3126</f>
        <v>Htl</v>
      </c>
      <c r="E3126" s="7" t="str">
        <f>'wts_com_vintage_CA_2023 Pivot'!D3126</f>
        <v>CZ05</v>
      </c>
      <c r="F3126" s="7">
        <f>'wts_com_vintage_CA_2023 Pivot'!C3126</f>
        <v>2017</v>
      </c>
      <c r="G3126" s="7" t="s">
        <v>75</v>
      </c>
      <c r="H3126" s="4">
        <f>GETPIVOTDATA("wt_vint",'wts_com_vintage_CA_2023 Pivot'!$A$1,"bldgtype",D3126,"bldgloc",E3126,"bldgvint",F3126,"weightID",A3126)</f>
        <v>0.12300000000000001</v>
      </c>
      <c r="I3126" s="7" t="str">
        <f t="shared" si="96"/>
        <v>DEER2019</v>
      </c>
      <c r="J3126" s="10">
        <f t="shared" si="97"/>
        <v>43466</v>
      </c>
      <c r="M3126" t="s">
        <v>76</v>
      </c>
    </row>
    <row r="3127" spans="1:13" x14ac:dyDescent="0.2">
      <c r="A3127" t="str">
        <f>'wts_com_vintage_CA_2023 Pivot'!A3127</f>
        <v>Rec</v>
      </c>
      <c r="B3127" t="s">
        <v>74</v>
      </c>
      <c r="C3127" t="s">
        <v>79</v>
      </c>
      <c r="D3127" s="7" t="str">
        <f>'wts_com_vintage_CA_2023 Pivot'!B3127</f>
        <v>Htl</v>
      </c>
      <c r="E3127" s="7" t="str">
        <f>'wts_com_vintage_CA_2023 Pivot'!D3127</f>
        <v>CZ06</v>
      </c>
      <c r="F3127" s="7">
        <f>'wts_com_vintage_CA_2023 Pivot'!C3127</f>
        <v>2017</v>
      </c>
      <c r="G3127" s="7" t="s">
        <v>75</v>
      </c>
      <c r="H3127" s="4">
        <f>GETPIVOTDATA("wt_vint",'wts_com_vintage_CA_2023 Pivot'!$A$1,"bldgtype",D3127,"bldgloc",E3127,"bldgvint",F3127,"weightID",A3127)</f>
        <v>0.83899999999999997</v>
      </c>
      <c r="I3127" s="7" t="str">
        <f t="shared" si="96"/>
        <v>DEER2019</v>
      </c>
      <c r="J3127" s="10">
        <f t="shared" si="97"/>
        <v>43466</v>
      </c>
      <c r="M3127" t="s">
        <v>76</v>
      </c>
    </row>
    <row r="3128" spans="1:13" x14ac:dyDescent="0.2">
      <c r="A3128" t="str">
        <f>'wts_com_vintage_CA_2023 Pivot'!A3128</f>
        <v>Rec</v>
      </c>
      <c r="B3128" t="s">
        <v>74</v>
      </c>
      <c r="C3128" t="s">
        <v>79</v>
      </c>
      <c r="D3128" s="7" t="str">
        <f>'wts_com_vintage_CA_2023 Pivot'!B3128</f>
        <v>Htl</v>
      </c>
      <c r="E3128" s="7" t="str">
        <f>'wts_com_vintage_CA_2023 Pivot'!D3128</f>
        <v>CZ07</v>
      </c>
      <c r="F3128" s="7">
        <f>'wts_com_vintage_CA_2023 Pivot'!C3128</f>
        <v>2017</v>
      </c>
      <c r="G3128" s="7" t="s">
        <v>75</v>
      </c>
      <c r="H3128" s="4">
        <f>GETPIVOTDATA("wt_vint",'wts_com_vintage_CA_2023 Pivot'!$A$1,"bldgtype",D3128,"bldgloc",E3128,"bldgvint",F3128,"weightID",A3128)</f>
        <v>0.96899999999999997</v>
      </c>
      <c r="I3128" s="7" t="str">
        <f t="shared" si="96"/>
        <v>DEER2019</v>
      </c>
      <c r="J3128" s="10">
        <f t="shared" si="97"/>
        <v>43466</v>
      </c>
      <c r="M3128" t="s">
        <v>76</v>
      </c>
    </row>
    <row r="3129" spans="1:13" x14ac:dyDescent="0.2">
      <c r="A3129" t="str">
        <f>'wts_com_vintage_CA_2023 Pivot'!A3129</f>
        <v>Rec</v>
      </c>
      <c r="B3129" t="s">
        <v>74</v>
      </c>
      <c r="C3129" t="s">
        <v>79</v>
      </c>
      <c r="D3129" s="7" t="str">
        <f>'wts_com_vintage_CA_2023 Pivot'!B3129</f>
        <v>Htl</v>
      </c>
      <c r="E3129" s="7" t="str">
        <f>'wts_com_vintage_CA_2023 Pivot'!D3129</f>
        <v>CZ08</v>
      </c>
      <c r="F3129" s="7">
        <f>'wts_com_vintage_CA_2023 Pivot'!C3129</f>
        <v>2017</v>
      </c>
      <c r="G3129" s="7" t="s">
        <v>75</v>
      </c>
      <c r="H3129" s="4">
        <f>GETPIVOTDATA("wt_vint",'wts_com_vintage_CA_2023 Pivot'!$A$1,"bldgtype",D3129,"bldgloc",E3129,"bldgvint",F3129,"weightID",A3129)</f>
        <v>0.58599999999999997</v>
      </c>
      <c r="I3129" s="7" t="str">
        <f t="shared" si="96"/>
        <v>DEER2019</v>
      </c>
      <c r="J3129" s="10">
        <f t="shared" si="97"/>
        <v>43466</v>
      </c>
      <c r="M3129" t="s">
        <v>76</v>
      </c>
    </row>
    <row r="3130" spans="1:13" x14ac:dyDescent="0.2">
      <c r="A3130" t="str">
        <f>'wts_com_vintage_CA_2023 Pivot'!A3130</f>
        <v>Rec</v>
      </c>
      <c r="B3130" t="s">
        <v>74</v>
      </c>
      <c r="C3130" t="s">
        <v>79</v>
      </c>
      <c r="D3130" s="7" t="str">
        <f>'wts_com_vintage_CA_2023 Pivot'!B3130</f>
        <v>Htl</v>
      </c>
      <c r="E3130" s="7" t="str">
        <f>'wts_com_vintage_CA_2023 Pivot'!D3130</f>
        <v>CZ09</v>
      </c>
      <c r="F3130" s="7">
        <f>'wts_com_vintage_CA_2023 Pivot'!C3130</f>
        <v>2017</v>
      </c>
      <c r="G3130" s="7" t="s">
        <v>75</v>
      </c>
      <c r="H3130" s="4">
        <f>GETPIVOTDATA("wt_vint",'wts_com_vintage_CA_2023 Pivot'!$A$1,"bldgtype",D3130,"bldgloc",E3130,"bldgvint",F3130,"weightID",A3130)</f>
        <v>0.872</v>
      </c>
      <c r="I3130" s="7" t="str">
        <f t="shared" si="96"/>
        <v>DEER2019</v>
      </c>
      <c r="J3130" s="10">
        <f t="shared" si="97"/>
        <v>43466</v>
      </c>
      <c r="M3130" t="s">
        <v>76</v>
      </c>
    </row>
    <row r="3131" spans="1:13" x14ac:dyDescent="0.2">
      <c r="A3131" t="str">
        <f>'wts_com_vintage_CA_2023 Pivot'!A3131</f>
        <v>Rec</v>
      </c>
      <c r="B3131" t="s">
        <v>74</v>
      </c>
      <c r="C3131" t="s">
        <v>79</v>
      </c>
      <c r="D3131" s="7" t="str">
        <f>'wts_com_vintage_CA_2023 Pivot'!B3131</f>
        <v>Htl</v>
      </c>
      <c r="E3131" s="7" t="str">
        <f>'wts_com_vintage_CA_2023 Pivot'!D3131</f>
        <v>CZ10</v>
      </c>
      <c r="F3131" s="7">
        <f>'wts_com_vintage_CA_2023 Pivot'!C3131</f>
        <v>2017</v>
      </c>
      <c r="G3131" s="7" t="s">
        <v>75</v>
      </c>
      <c r="H3131" s="4">
        <f>GETPIVOTDATA("wt_vint",'wts_com_vintage_CA_2023 Pivot'!$A$1,"bldgtype",D3131,"bldgloc",E3131,"bldgvint",F3131,"weightID",A3131)</f>
        <v>0.432</v>
      </c>
      <c r="I3131" s="7" t="str">
        <f t="shared" si="96"/>
        <v>DEER2019</v>
      </c>
      <c r="J3131" s="10">
        <f t="shared" si="97"/>
        <v>43466</v>
      </c>
      <c r="M3131" t="s">
        <v>76</v>
      </c>
    </row>
    <row r="3132" spans="1:13" x14ac:dyDescent="0.2">
      <c r="A3132" t="str">
        <f>'wts_com_vintage_CA_2023 Pivot'!A3132</f>
        <v>Rec</v>
      </c>
      <c r="B3132" t="s">
        <v>74</v>
      </c>
      <c r="C3132" t="s">
        <v>79</v>
      </c>
      <c r="D3132" s="7" t="str">
        <f>'wts_com_vintage_CA_2023 Pivot'!B3132</f>
        <v>Htl</v>
      </c>
      <c r="E3132" s="7" t="str">
        <f>'wts_com_vintage_CA_2023 Pivot'!D3132</f>
        <v>CZ11</v>
      </c>
      <c r="F3132" s="7">
        <f>'wts_com_vintage_CA_2023 Pivot'!C3132</f>
        <v>2017</v>
      </c>
      <c r="G3132" s="7" t="s">
        <v>75</v>
      </c>
      <c r="H3132" s="4">
        <f>GETPIVOTDATA("wt_vint",'wts_com_vintage_CA_2023 Pivot'!$A$1,"bldgtype",D3132,"bldgloc",E3132,"bldgvint",F3132,"weightID",A3132)</f>
        <v>8.2000000000000003E-2</v>
      </c>
      <c r="I3132" s="7" t="str">
        <f t="shared" si="96"/>
        <v>DEER2019</v>
      </c>
      <c r="J3132" s="10">
        <f t="shared" si="97"/>
        <v>43466</v>
      </c>
      <c r="M3132" t="s">
        <v>76</v>
      </c>
    </row>
    <row r="3133" spans="1:13" x14ac:dyDescent="0.2">
      <c r="A3133" t="str">
        <f>'wts_com_vintage_CA_2023 Pivot'!A3133</f>
        <v>Rec</v>
      </c>
      <c r="B3133" t="s">
        <v>74</v>
      </c>
      <c r="C3133" t="s">
        <v>79</v>
      </c>
      <c r="D3133" s="7" t="str">
        <f>'wts_com_vintage_CA_2023 Pivot'!B3133</f>
        <v>Htl</v>
      </c>
      <c r="E3133" s="7" t="str">
        <f>'wts_com_vintage_CA_2023 Pivot'!D3133</f>
        <v>CZ12</v>
      </c>
      <c r="F3133" s="7">
        <f>'wts_com_vintage_CA_2023 Pivot'!C3133</f>
        <v>2017</v>
      </c>
      <c r="G3133" s="7" t="s">
        <v>75</v>
      </c>
      <c r="H3133" s="4">
        <f>GETPIVOTDATA("wt_vint",'wts_com_vintage_CA_2023 Pivot'!$A$1,"bldgtype",D3133,"bldgloc",E3133,"bldgvint",F3133,"weightID",A3133)</f>
        <v>0.316</v>
      </c>
      <c r="I3133" s="7" t="str">
        <f t="shared" si="96"/>
        <v>DEER2019</v>
      </c>
      <c r="J3133" s="10">
        <f t="shared" si="97"/>
        <v>43466</v>
      </c>
      <c r="M3133" t="s">
        <v>76</v>
      </c>
    </row>
    <row r="3134" spans="1:13" x14ac:dyDescent="0.2">
      <c r="A3134" t="str">
        <f>'wts_com_vintage_CA_2023 Pivot'!A3134</f>
        <v>Rec</v>
      </c>
      <c r="B3134" t="s">
        <v>74</v>
      </c>
      <c r="C3134" t="s">
        <v>79</v>
      </c>
      <c r="D3134" s="7" t="str">
        <f>'wts_com_vintage_CA_2023 Pivot'!B3134</f>
        <v>Htl</v>
      </c>
      <c r="E3134" s="7" t="str">
        <f>'wts_com_vintage_CA_2023 Pivot'!D3134</f>
        <v>CZ13</v>
      </c>
      <c r="F3134" s="7">
        <f>'wts_com_vintage_CA_2023 Pivot'!C3134</f>
        <v>2017</v>
      </c>
      <c r="G3134" s="7" t="s">
        <v>75</v>
      </c>
      <c r="H3134" s="4">
        <f>GETPIVOTDATA("wt_vint",'wts_com_vintage_CA_2023 Pivot'!$A$1,"bldgtype",D3134,"bldgloc",E3134,"bldgvint",F3134,"weightID",A3134)</f>
        <v>0.21699999999999997</v>
      </c>
      <c r="I3134" s="7" t="str">
        <f t="shared" si="96"/>
        <v>DEER2019</v>
      </c>
      <c r="J3134" s="10">
        <f t="shared" si="97"/>
        <v>43466</v>
      </c>
      <c r="M3134" t="s">
        <v>76</v>
      </c>
    </row>
    <row r="3135" spans="1:13" x14ac:dyDescent="0.2">
      <c r="A3135" t="str">
        <f>'wts_com_vintage_CA_2023 Pivot'!A3135</f>
        <v>Rec</v>
      </c>
      <c r="B3135" t="s">
        <v>74</v>
      </c>
      <c r="C3135" t="s">
        <v>79</v>
      </c>
      <c r="D3135" s="7" t="str">
        <f>'wts_com_vintage_CA_2023 Pivot'!B3135</f>
        <v>Htl</v>
      </c>
      <c r="E3135" s="7" t="str">
        <f>'wts_com_vintage_CA_2023 Pivot'!D3135</f>
        <v>CZ14</v>
      </c>
      <c r="F3135" s="7">
        <f>'wts_com_vintage_CA_2023 Pivot'!C3135</f>
        <v>2017</v>
      </c>
      <c r="G3135" s="7" t="s">
        <v>75</v>
      </c>
      <c r="H3135" s="4">
        <f>GETPIVOTDATA("wt_vint",'wts_com_vintage_CA_2023 Pivot'!$A$1,"bldgtype",D3135,"bldgloc",E3135,"bldgvint",F3135,"weightID",A3135)</f>
        <v>0.157</v>
      </c>
      <c r="I3135" s="7" t="str">
        <f t="shared" si="96"/>
        <v>DEER2019</v>
      </c>
      <c r="J3135" s="10">
        <f t="shared" si="97"/>
        <v>43466</v>
      </c>
      <c r="M3135" t="s">
        <v>76</v>
      </c>
    </row>
    <row r="3136" spans="1:13" x14ac:dyDescent="0.2">
      <c r="A3136" t="str">
        <f>'wts_com_vintage_CA_2023 Pivot'!A3136</f>
        <v>Rec</v>
      </c>
      <c r="B3136" t="s">
        <v>74</v>
      </c>
      <c r="C3136" t="s">
        <v>79</v>
      </c>
      <c r="D3136" s="7" t="str">
        <f>'wts_com_vintage_CA_2023 Pivot'!B3136</f>
        <v>Htl</v>
      </c>
      <c r="E3136" s="7" t="str">
        <f>'wts_com_vintage_CA_2023 Pivot'!D3136</f>
        <v>CZ15</v>
      </c>
      <c r="F3136" s="7">
        <f>'wts_com_vintage_CA_2023 Pivot'!C3136</f>
        <v>2017</v>
      </c>
      <c r="G3136" s="7" t="s">
        <v>75</v>
      </c>
      <c r="H3136" s="4">
        <f>GETPIVOTDATA("wt_vint",'wts_com_vintage_CA_2023 Pivot'!$A$1,"bldgtype",D3136,"bldgloc",E3136,"bldgvint",F3136,"weightID",A3136)</f>
        <v>0.83699999999999997</v>
      </c>
      <c r="I3136" s="7" t="str">
        <f t="shared" si="96"/>
        <v>DEER2019</v>
      </c>
      <c r="J3136" s="10">
        <f t="shared" si="97"/>
        <v>43466</v>
      </c>
      <c r="M3136" t="s">
        <v>76</v>
      </c>
    </row>
    <row r="3137" spans="1:13" x14ac:dyDescent="0.2">
      <c r="A3137" t="str">
        <f>'wts_com_vintage_CA_2023 Pivot'!A3137</f>
        <v>Rec</v>
      </c>
      <c r="B3137" t="s">
        <v>74</v>
      </c>
      <c r="C3137" t="s">
        <v>79</v>
      </c>
      <c r="D3137" s="7" t="str">
        <f>'wts_com_vintage_CA_2023 Pivot'!B3137</f>
        <v>Htl</v>
      </c>
      <c r="E3137" s="7" t="str">
        <f>'wts_com_vintage_CA_2023 Pivot'!D3137</f>
        <v>CZ16</v>
      </c>
      <c r="F3137" s="7">
        <f>'wts_com_vintage_CA_2023 Pivot'!C3137</f>
        <v>2017</v>
      </c>
      <c r="G3137" s="7" t="s">
        <v>75</v>
      </c>
      <c r="H3137" s="4">
        <f>GETPIVOTDATA("wt_vint",'wts_com_vintage_CA_2023 Pivot'!$A$1,"bldgtype",D3137,"bldgloc",E3137,"bldgvint",F3137,"weightID",A3137)</f>
        <v>0.20699999999999999</v>
      </c>
      <c r="I3137" s="7" t="str">
        <f t="shared" si="96"/>
        <v>DEER2019</v>
      </c>
      <c r="J3137" s="10">
        <f t="shared" si="97"/>
        <v>43466</v>
      </c>
      <c r="M3137" t="s">
        <v>76</v>
      </c>
    </row>
    <row r="3138" spans="1:13" x14ac:dyDescent="0.2">
      <c r="A3138" t="str">
        <f>'wts_com_vintage_CA_2023 Pivot'!A3138</f>
        <v>Rec</v>
      </c>
      <c r="B3138" t="s">
        <v>74</v>
      </c>
      <c r="C3138" t="s">
        <v>79</v>
      </c>
      <c r="D3138" s="7" t="str">
        <f>'wts_com_vintage_CA_2023 Pivot'!B3138</f>
        <v>Htl</v>
      </c>
      <c r="E3138" s="7" t="str">
        <f>'wts_com_vintage_CA_2023 Pivot'!D3138</f>
        <v>CZ01</v>
      </c>
      <c r="F3138" s="7">
        <f>'wts_com_vintage_CA_2023 Pivot'!C3138</f>
        <v>2020</v>
      </c>
      <c r="G3138" s="7" t="s">
        <v>75</v>
      </c>
      <c r="H3138" s="4">
        <f>GETPIVOTDATA("wt_vint",'wts_com_vintage_CA_2023 Pivot'!$A$1,"bldgtype",D3138,"bldgloc",E3138,"bldgvint",F3138,"weightID",A3138)</f>
        <v>0.02</v>
      </c>
      <c r="I3138" s="7" t="str">
        <f t="shared" si="96"/>
        <v>DEER2023</v>
      </c>
      <c r="J3138" s="10">
        <f t="shared" si="97"/>
        <v>44927</v>
      </c>
      <c r="M3138" t="s">
        <v>76</v>
      </c>
    </row>
    <row r="3139" spans="1:13" x14ac:dyDescent="0.2">
      <c r="A3139" t="str">
        <f>'wts_com_vintage_CA_2023 Pivot'!A3139</f>
        <v>Rec</v>
      </c>
      <c r="B3139" t="s">
        <v>74</v>
      </c>
      <c r="C3139" t="s">
        <v>79</v>
      </c>
      <c r="D3139" s="7" t="str">
        <f>'wts_com_vintage_CA_2023 Pivot'!B3139</f>
        <v>Htl</v>
      </c>
      <c r="E3139" s="7" t="str">
        <f>'wts_com_vintage_CA_2023 Pivot'!D3139</f>
        <v>CZ02</v>
      </c>
      <c r="F3139" s="7">
        <f>'wts_com_vintage_CA_2023 Pivot'!C3139</f>
        <v>2020</v>
      </c>
      <c r="G3139" s="7" t="s">
        <v>75</v>
      </c>
      <c r="H3139" s="4">
        <f>GETPIVOTDATA("wt_vint",'wts_com_vintage_CA_2023 Pivot'!$A$1,"bldgtype",D3139,"bldgloc",E3139,"bldgvint",F3139,"weightID",A3139)</f>
        <v>8.4000000000000005E-2</v>
      </c>
      <c r="I3139" s="7" t="str">
        <f t="shared" ref="I3139:I3202" si="98">IF(OR($F3139=2020,$F3139=2023),"DEER2023","DEER2019")</f>
        <v>DEER2023</v>
      </c>
      <c r="J3139" s="10">
        <f t="shared" ref="J3139:J3202" si="99">IF(OR($F3139=2020,$F3139=2023),DATE(2023,1,1),DATE(2019,1,1))</f>
        <v>44927</v>
      </c>
      <c r="M3139" t="s">
        <v>76</v>
      </c>
    </row>
    <row r="3140" spans="1:13" x14ac:dyDescent="0.2">
      <c r="A3140" t="str">
        <f>'wts_com_vintage_CA_2023 Pivot'!A3140</f>
        <v>Rec</v>
      </c>
      <c r="B3140" t="s">
        <v>74</v>
      </c>
      <c r="C3140" t="s">
        <v>79</v>
      </c>
      <c r="D3140" s="7" t="str">
        <f>'wts_com_vintage_CA_2023 Pivot'!B3140</f>
        <v>Htl</v>
      </c>
      <c r="E3140" s="7" t="str">
        <f>'wts_com_vintage_CA_2023 Pivot'!D3140</f>
        <v>CZ03</v>
      </c>
      <c r="F3140" s="7">
        <f>'wts_com_vintage_CA_2023 Pivot'!C3140</f>
        <v>2020</v>
      </c>
      <c r="G3140" s="7" t="s">
        <v>75</v>
      </c>
      <c r="H3140" s="4">
        <f>GETPIVOTDATA("wt_vint",'wts_com_vintage_CA_2023 Pivot'!$A$1,"bldgtype",D3140,"bldgloc",E3140,"bldgvint",F3140,"weightID",A3140)</f>
        <v>0.25</v>
      </c>
      <c r="I3140" s="7" t="str">
        <f t="shared" si="98"/>
        <v>DEER2023</v>
      </c>
      <c r="J3140" s="10">
        <f t="shared" si="99"/>
        <v>44927</v>
      </c>
      <c r="M3140" t="s">
        <v>76</v>
      </c>
    </row>
    <row r="3141" spans="1:13" x14ac:dyDescent="0.2">
      <c r="A3141" t="str">
        <f>'wts_com_vintage_CA_2023 Pivot'!A3141</f>
        <v>Rec</v>
      </c>
      <c r="B3141" t="s">
        <v>74</v>
      </c>
      <c r="C3141" t="s">
        <v>79</v>
      </c>
      <c r="D3141" s="7" t="str">
        <f>'wts_com_vintage_CA_2023 Pivot'!B3141</f>
        <v>Htl</v>
      </c>
      <c r="E3141" s="7" t="str">
        <f>'wts_com_vintage_CA_2023 Pivot'!D3141</f>
        <v>CZ04</v>
      </c>
      <c r="F3141" s="7">
        <f>'wts_com_vintage_CA_2023 Pivot'!C3141</f>
        <v>2020</v>
      </c>
      <c r="G3141" s="7" t="s">
        <v>75</v>
      </c>
      <c r="H3141" s="4">
        <f>GETPIVOTDATA("wt_vint",'wts_com_vintage_CA_2023 Pivot'!$A$1,"bldgtype",D3141,"bldgloc",E3141,"bldgvint",F3141,"weightID",A3141)</f>
        <v>0.186</v>
      </c>
      <c r="I3141" s="7" t="str">
        <f t="shared" si="98"/>
        <v>DEER2023</v>
      </c>
      <c r="J3141" s="10">
        <f t="shared" si="99"/>
        <v>44927</v>
      </c>
      <c r="M3141" t="s">
        <v>76</v>
      </c>
    </row>
    <row r="3142" spans="1:13" x14ac:dyDescent="0.2">
      <c r="A3142" t="str">
        <f>'wts_com_vintage_CA_2023 Pivot'!A3142</f>
        <v>Rec</v>
      </c>
      <c r="B3142" t="s">
        <v>74</v>
      </c>
      <c r="C3142" t="s">
        <v>79</v>
      </c>
      <c r="D3142" s="7" t="str">
        <f>'wts_com_vintage_CA_2023 Pivot'!B3142</f>
        <v>Htl</v>
      </c>
      <c r="E3142" s="7" t="str">
        <f>'wts_com_vintage_CA_2023 Pivot'!D3142</f>
        <v>CZ05</v>
      </c>
      <c r="F3142" s="7">
        <f>'wts_com_vintage_CA_2023 Pivot'!C3142</f>
        <v>2020</v>
      </c>
      <c r="G3142" s="7" t="s">
        <v>75</v>
      </c>
      <c r="H3142" s="4">
        <f>GETPIVOTDATA("wt_vint",'wts_com_vintage_CA_2023 Pivot'!$A$1,"bldgtype",D3142,"bldgloc",E3142,"bldgvint",F3142,"weightID",A3142)</f>
        <v>8.2000000000000003E-2</v>
      </c>
      <c r="I3142" s="7" t="str">
        <f t="shared" si="98"/>
        <v>DEER2023</v>
      </c>
      <c r="J3142" s="10">
        <f t="shared" si="99"/>
        <v>44927</v>
      </c>
      <c r="M3142" t="s">
        <v>76</v>
      </c>
    </row>
    <row r="3143" spans="1:13" x14ac:dyDescent="0.2">
      <c r="A3143" t="str">
        <f>'wts_com_vintage_CA_2023 Pivot'!A3143</f>
        <v>Rec</v>
      </c>
      <c r="B3143" t="s">
        <v>74</v>
      </c>
      <c r="C3143" t="s">
        <v>79</v>
      </c>
      <c r="D3143" s="7" t="str">
        <f>'wts_com_vintage_CA_2023 Pivot'!B3143</f>
        <v>Htl</v>
      </c>
      <c r="E3143" s="7" t="str">
        <f>'wts_com_vintage_CA_2023 Pivot'!D3143</f>
        <v>CZ06</v>
      </c>
      <c r="F3143" s="7">
        <f>'wts_com_vintage_CA_2023 Pivot'!C3143</f>
        <v>2020</v>
      </c>
      <c r="G3143" s="7" t="s">
        <v>75</v>
      </c>
      <c r="H3143" s="4">
        <f>GETPIVOTDATA("wt_vint",'wts_com_vintage_CA_2023 Pivot'!$A$1,"bldgtype",D3143,"bldgloc",E3143,"bldgvint",F3143,"weightID",A3143)</f>
        <v>0.56000000000000005</v>
      </c>
      <c r="I3143" s="7" t="str">
        <f t="shared" si="98"/>
        <v>DEER2023</v>
      </c>
      <c r="J3143" s="10">
        <f t="shared" si="99"/>
        <v>44927</v>
      </c>
      <c r="M3143" t="s">
        <v>76</v>
      </c>
    </row>
    <row r="3144" spans="1:13" x14ac:dyDescent="0.2">
      <c r="A3144" t="str">
        <f>'wts_com_vintage_CA_2023 Pivot'!A3144</f>
        <v>Rec</v>
      </c>
      <c r="B3144" t="s">
        <v>74</v>
      </c>
      <c r="C3144" t="s">
        <v>79</v>
      </c>
      <c r="D3144" s="7" t="str">
        <f>'wts_com_vintage_CA_2023 Pivot'!B3144</f>
        <v>Htl</v>
      </c>
      <c r="E3144" s="7" t="str">
        <f>'wts_com_vintage_CA_2023 Pivot'!D3144</f>
        <v>CZ07</v>
      </c>
      <c r="F3144" s="7">
        <f>'wts_com_vintage_CA_2023 Pivot'!C3144</f>
        <v>2020</v>
      </c>
      <c r="G3144" s="7" t="s">
        <v>75</v>
      </c>
      <c r="H3144" s="4">
        <f>GETPIVOTDATA("wt_vint",'wts_com_vintage_CA_2023 Pivot'!$A$1,"bldgtype",D3144,"bldgloc",E3144,"bldgvint",F3144,"weightID",A3144)</f>
        <v>0.64600000000000002</v>
      </c>
      <c r="I3144" s="7" t="str">
        <f t="shared" si="98"/>
        <v>DEER2023</v>
      </c>
      <c r="J3144" s="10">
        <f t="shared" si="99"/>
        <v>44927</v>
      </c>
      <c r="M3144" t="s">
        <v>76</v>
      </c>
    </row>
    <row r="3145" spans="1:13" x14ac:dyDescent="0.2">
      <c r="A3145" t="str">
        <f>'wts_com_vintage_CA_2023 Pivot'!A3145</f>
        <v>Rec</v>
      </c>
      <c r="B3145" t="s">
        <v>74</v>
      </c>
      <c r="C3145" t="s">
        <v>79</v>
      </c>
      <c r="D3145" s="7" t="str">
        <f>'wts_com_vintage_CA_2023 Pivot'!B3145</f>
        <v>Htl</v>
      </c>
      <c r="E3145" s="7" t="str">
        <f>'wts_com_vintage_CA_2023 Pivot'!D3145</f>
        <v>CZ08</v>
      </c>
      <c r="F3145" s="7">
        <f>'wts_com_vintage_CA_2023 Pivot'!C3145</f>
        <v>2020</v>
      </c>
      <c r="G3145" s="7" t="s">
        <v>75</v>
      </c>
      <c r="H3145" s="4">
        <f>GETPIVOTDATA("wt_vint",'wts_com_vintage_CA_2023 Pivot'!$A$1,"bldgtype",D3145,"bldgloc",E3145,"bldgvint",F3145,"weightID",A3145)</f>
        <v>0.39</v>
      </c>
      <c r="I3145" s="7" t="str">
        <f t="shared" si="98"/>
        <v>DEER2023</v>
      </c>
      <c r="J3145" s="10">
        <f t="shared" si="99"/>
        <v>44927</v>
      </c>
      <c r="M3145" t="s">
        <v>76</v>
      </c>
    </row>
    <row r="3146" spans="1:13" x14ac:dyDescent="0.2">
      <c r="A3146" t="str">
        <f>'wts_com_vintage_CA_2023 Pivot'!A3146</f>
        <v>Rec</v>
      </c>
      <c r="B3146" t="s">
        <v>74</v>
      </c>
      <c r="C3146" t="s">
        <v>79</v>
      </c>
      <c r="D3146" s="7" t="str">
        <f>'wts_com_vintage_CA_2023 Pivot'!B3146</f>
        <v>Htl</v>
      </c>
      <c r="E3146" s="7" t="str">
        <f>'wts_com_vintage_CA_2023 Pivot'!D3146</f>
        <v>CZ09</v>
      </c>
      <c r="F3146" s="7">
        <f>'wts_com_vintage_CA_2023 Pivot'!C3146</f>
        <v>2020</v>
      </c>
      <c r="G3146" s="7" t="s">
        <v>75</v>
      </c>
      <c r="H3146" s="4">
        <f>GETPIVOTDATA("wt_vint",'wts_com_vintage_CA_2023 Pivot'!$A$1,"bldgtype",D3146,"bldgloc",E3146,"bldgvint",F3146,"weightID",A3146)</f>
        <v>0.57999999999999996</v>
      </c>
      <c r="I3146" s="7" t="str">
        <f t="shared" si="98"/>
        <v>DEER2023</v>
      </c>
      <c r="J3146" s="10">
        <f t="shared" si="99"/>
        <v>44927</v>
      </c>
      <c r="M3146" t="s">
        <v>76</v>
      </c>
    </row>
    <row r="3147" spans="1:13" x14ac:dyDescent="0.2">
      <c r="A3147" t="str">
        <f>'wts_com_vintage_CA_2023 Pivot'!A3147</f>
        <v>Rec</v>
      </c>
      <c r="B3147" t="s">
        <v>74</v>
      </c>
      <c r="C3147" t="s">
        <v>79</v>
      </c>
      <c r="D3147" s="7" t="str">
        <f>'wts_com_vintage_CA_2023 Pivot'!B3147</f>
        <v>Htl</v>
      </c>
      <c r="E3147" s="7" t="str">
        <f>'wts_com_vintage_CA_2023 Pivot'!D3147</f>
        <v>CZ10</v>
      </c>
      <c r="F3147" s="7">
        <f>'wts_com_vintage_CA_2023 Pivot'!C3147</f>
        <v>2020</v>
      </c>
      <c r="G3147" s="7" t="s">
        <v>75</v>
      </c>
      <c r="H3147" s="4">
        <f>GETPIVOTDATA("wt_vint",'wts_com_vintage_CA_2023 Pivot'!$A$1,"bldgtype",D3147,"bldgloc",E3147,"bldgvint",F3147,"weightID",A3147)</f>
        <v>0.28999999999999998</v>
      </c>
      <c r="I3147" s="7" t="str">
        <f t="shared" si="98"/>
        <v>DEER2023</v>
      </c>
      <c r="J3147" s="10">
        <f t="shared" si="99"/>
        <v>44927</v>
      </c>
      <c r="M3147" t="s">
        <v>76</v>
      </c>
    </row>
    <row r="3148" spans="1:13" x14ac:dyDescent="0.2">
      <c r="A3148" t="str">
        <f>'wts_com_vintage_CA_2023 Pivot'!A3148</f>
        <v>Rec</v>
      </c>
      <c r="B3148" t="s">
        <v>74</v>
      </c>
      <c r="C3148" t="s">
        <v>79</v>
      </c>
      <c r="D3148" s="7" t="str">
        <f>'wts_com_vintage_CA_2023 Pivot'!B3148</f>
        <v>Htl</v>
      </c>
      <c r="E3148" s="7" t="str">
        <f>'wts_com_vintage_CA_2023 Pivot'!D3148</f>
        <v>CZ11</v>
      </c>
      <c r="F3148" s="7">
        <f>'wts_com_vintage_CA_2023 Pivot'!C3148</f>
        <v>2020</v>
      </c>
      <c r="G3148" s="7" t="s">
        <v>75</v>
      </c>
      <c r="H3148" s="4">
        <f>GETPIVOTDATA("wt_vint",'wts_com_vintage_CA_2023 Pivot'!$A$1,"bldgtype",D3148,"bldgloc",E3148,"bldgvint",F3148,"weightID",A3148)</f>
        <v>5.3999999999999999E-2</v>
      </c>
      <c r="I3148" s="7" t="str">
        <f t="shared" si="98"/>
        <v>DEER2023</v>
      </c>
      <c r="J3148" s="10">
        <f t="shared" si="99"/>
        <v>44927</v>
      </c>
      <c r="M3148" t="s">
        <v>76</v>
      </c>
    </row>
    <row r="3149" spans="1:13" x14ac:dyDescent="0.2">
      <c r="A3149" t="str">
        <f>'wts_com_vintage_CA_2023 Pivot'!A3149</f>
        <v>Rec</v>
      </c>
      <c r="B3149" t="s">
        <v>74</v>
      </c>
      <c r="C3149" t="s">
        <v>79</v>
      </c>
      <c r="D3149" s="7" t="str">
        <f>'wts_com_vintage_CA_2023 Pivot'!B3149</f>
        <v>Htl</v>
      </c>
      <c r="E3149" s="7" t="str">
        <f>'wts_com_vintage_CA_2023 Pivot'!D3149</f>
        <v>CZ12</v>
      </c>
      <c r="F3149" s="7">
        <f>'wts_com_vintage_CA_2023 Pivot'!C3149</f>
        <v>2020</v>
      </c>
      <c r="G3149" s="7" t="s">
        <v>75</v>
      </c>
      <c r="H3149" s="4">
        <f>GETPIVOTDATA("wt_vint",'wts_com_vintage_CA_2023 Pivot'!$A$1,"bldgtype",D3149,"bldgloc",E3149,"bldgvint",F3149,"weightID",A3149)</f>
        <v>0.21</v>
      </c>
      <c r="I3149" s="7" t="str">
        <f t="shared" si="98"/>
        <v>DEER2023</v>
      </c>
      <c r="J3149" s="10">
        <f t="shared" si="99"/>
        <v>44927</v>
      </c>
      <c r="M3149" t="s">
        <v>76</v>
      </c>
    </row>
    <row r="3150" spans="1:13" x14ac:dyDescent="0.2">
      <c r="A3150" t="str">
        <f>'wts_com_vintage_CA_2023 Pivot'!A3150</f>
        <v>Rec</v>
      </c>
      <c r="B3150" t="s">
        <v>74</v>
      </c>
      <c r="C3150" t="s">
        <v>79</v>
      </c>
      <c r="D3150" s="7" t="str">
        <f>'wts_com_vintage_CA_2023 Pivot'!B3150</f>
        <v>Htl</v>
      </c>
      <c r="E3150" s="7" t="str">
        <f>'wts_com_vintage_CA_2023 Pivot'!D3150</f>
        <v>CZ13</v>
      </c>
      <c r="F3150" s="7">
        <f>'wts_com_vintage_CA_2023 Pivot'!C3150</f>
        <v>2020</v>
      </c>
      <c r="G3150" s="7" t="s">
        <v>75</v>
      </c>
      <c r="H3150" s="4">
        <f>GETPIVOTDATA("wt_vint",'wts_com_vintage_CA_2023 Pivot'!$A$1,"bldgtype",D3150,"bldgloc",E3150,"bldgvint",F3150,"weightID",A3150)</f>
        <v>0.14800000000000002</v>
      </c>
      <c r="I3150" s="7" t="str">
        <f t="shared" si="98"/>
        <v>DEER2023</v>
      </c>
      <c r="J3150" s="10">
        <f t="shared" si="99"/>
        <v>44927</v>
      </c>
      <c r="M3150" t="s">
        <v>76</v>
      </c>
    </row>
    <row r="3151" spans="1:13" x14ac:dyDescent="0.2">
      <c r="A3151" t="str">
        <f>'wts_com_vintage_CA_2023 Pivot'!A3151</f>
        <v>Rec</v>
      </c>
      <c r="B3151" t="s">
        <v>74</v>
      </c>
      <c r="C3151" t="s">
        <v>79</v>
      </c>
      <c r="D3151" s="7" t="str">
        <f>'wts_com_vintage_CA_2023 Pivot'!B3151</f>
        <v>Htl</v>
      </c>
      <c r="E3151" s="7" t="str">
        <f>'wts_com_vintage_CA_2023 Pivot'!D3151</f>
        <v>CZ14</v>
      </c>
      <c r="F3151" s="7">
        <f>'wts_com_vintage_CA_2023 Pivot'!C3151</f>
        <v>2020</v>
      </c>
      <c r="G3151" s="7" t="s">
        <v>75</v>
      </c>
      <c r="H3151" s="4">
        <f>GETPIVOTDATA("wt_vint",'wts_com_vintage_CA_2023 Pivot'!$A$1,"bldgtype",D3151,"bldgloc",E3151,"bldgvint",F3151,"weightID",A3151)</f>
        <v>0.10400000000000001</v>
      </c>
      <c r="I3151" s="7" t="str">
        <f t="shared" si="98"/>
        <v>DEER2023</v>
      </c>
      <c r="J3151" s="10">
        <f t="shared" si="99"/>
        <v>44927</v>
      </c>
      <c r="M3151" t="s">
        <v>76</v>
      </c>
    </row>
    <row r="3152" spans="1:13" x14ac:dyDescent="0.2">
      <c r="A3152" t="str">
        <f>'wts_com_vintage_CA_2023 Pivot'!A3152</f>
        <v>Rec</v>
      </c>
      <c r="B3152" t="s">
        <v>74</v>
      </c>
      <c r="C3152" t="s">
        <v>79</v>
      </c>
      <c r="D3152" s="7" t="str">
        <f>'wts_com_vintage_CA_2023 Pivot'!B3152</f>
        <v>Htl</v>
      </c>
      <c r="E3152" s="7" t="str">
        <f>'wts_com_vintage_CA_2023 Pivot'!D3152</f>
        <v>CZ15</v>
      </c>
      <c r="F3152" s="7">
        <f>'wts_com_vintage_CA_2023 Pivot'!C3152</f>
        <v>2020</v>
      </c>
      <c r="G3152" s="7" t="s">
        <v>75</v>
      </c>
      <c r="H3152" s="4">
        <f>GETPIVOTDATA("wt_vint",'wts_com_vintage_CA_2023 Pivot'!$A$1,"bldgtype",D3152,"bldgloc",E3152,"bldgvint",F3152,"weightID",A3152)</f>
        <v>0.55600000000000005</v>
      </c>
      <c r="I3152" s="7" t="str">
        <f t="shared" si="98"/>
        <v>DEER2023</v>
      </c>
      <c r="J3152" s="10">
        <f t="shared" si="99"/>
        <v>44927</v>
      </c>
      <c r="M3152" t="s">
        <v>76</v>
      </c>
    </row>
    <row r="3153" spans="1:13" x14ac:dyDescent="0.2">
      <c r="A3153" t="str">
        <f>'wts_com_vintage_CA_2023 Pivot'!A3153</f>
        <v>Rec</v>
      </c>
      <c r="B3153" t="s">
        <v>74</v>
      </c>
      <c r="C3153" t="s">
        <v>79</v>
      </c>
      <c r="D3153" s="7" t="str">
        <f>'wts_com_vintage_CA_2023 Pivot'!B3153</f>
        <v>Htl</v>
      </c>
      <c r="E3153" s="7" t="str">
        <f>'wts_com_vintage_CA_2023 Pivot'!D3153</f>
        <v>CZ16</v>
      </c>
      <c r="F3153" s="7">
        <f>'wts_com_vintage_CA_2023 Pivot'!C3153</f>
        <v>2020</v>
      </c>
      <c r="G3153" s="7" t="s">
        <v>75</v>
      </c>
      <c r="H3153" s="4">
        <f>GETPIVOTDATA("wt_vint",'wts_com_vintage_CA_2023 Pivot'!$A$1,"bldgtype",D3153,"bldgloc",E3153,"bldgvint",F3153,"weightID",A3153)</f>
        <v>0.13800000000000001</v>
      </c>
      <c r="I3153" s="7" t="str">
        <f t="shared" si="98"/>
        <v>DEER2023</v>
      </c>
      <c r="J3153" s="10">
        <f t="shared" si="99"/>
        <v>44927</v>
      </c>
      <c r="M3153" t="s">
        <v>76</v>
      </c>
    </row>
    <row r="3154" spans="1:13" x14ac:dyDescent="0.2">
      <c r="A3154" t="str">
        <f>'wts_com_vintage_CA_2023 Pivot'!A3154</f>
        <v>Rec</v>
      </c>
      <c r="B3154" t="s">
        <v>74</v>
      </c>
      <c r="C3154" t="s">
        <v>79</v>
      </c>
      <c r="D3154" s="7" t="str">
        <f>'wts_com_vintage_CA_2023 Pivot'!B3154</f>
        <v>MBT</v>
      </c>
      <c r="E3154" s="7" t="str">
        <f>'wts_com_vintage_CA_2023 Pivot'!D3154</f>
        <v>CZ01</v>
      </c>
      <c r="F3154" s="7">
        <f>'wts_com_vintage_CA_2023 Pivot'!C3154</f>
        <v>2017</v>
      </c>
      <c r="G3154" s="7" t="s">
        <v>75</v>
      </c>
      <c r="H3154" s="4">
        <f>GETPIVOTDATA("wt_vint",'wts_com_vintage_CA_2023 Pivot'!$A$1,"bldgtype",D3154,"bldgloc",E3154,"bldgvint",F3154,"weightID",A3154)</f>
        <v>2.5999999999999999E-2</v>
      </c>
      <c r="I3154" s="7" t="str">
        <f t="shared" si="98"/>
        <v>DEER2019</v>
      </c>
      <c r="J3154" s="10">
        <f t="shared" si="99"/>
        <v>43466</v>
      </c>
      <c r="M3154" t="s">
        <v>76</v>
      </c>
    </row>
    <row r="3155" spans="1:13" x14ac:dyDescent="0.2">
      <c r="A3155" t="str">
        <f>'wts_com_vintage_CA_2023 Pivot'!A3155</f>
        <v>Rec</v>
      </c>
      <c r="B3155" t="s">
        <v>74</v>
      </c>
      <c r="C3155" t="s">
        <v>79</v>
      </c>
      <c r="D3155" s="7" t="str">
        <f>'wts_com_vintage_CA_2023 Pivot'!B3155</f>
        <v>MBT</v>
      </c>
      <c r="E3155" s="7" t="str">
        <f>'wts_com_vintage_CA_2023 Pivot'!D3155</f>
        <v>CZ02</v>
      </c>
      <c r="F3155" s="7">
        <f>'wts_com_vintage_CA_2023 Pivot'!C3155</f>
        <v>2017</v>
      </c>
      <c r="G3155" s="7" t="s">
        <v>75</v>
      </c>
      <c r="H3155" s="4">
        <f>GETPIVOTDATA("wt_vint",'wts_com_vintage_CA_2023 Pivot'!$A$1,"bldgtype",D3155,"bldgloc",E3155,"bldgvint",F3155,"weightID",A3155)</f>
        <v>0.20200000000000001</v>
      </c>
      <c r="I3155" s="7" t="str">
        <f t="shared" si="98"/>
        <v>DEER2019</v>
      </c>
      <c r="J3155" s="10">
        <f t="shared" si="99"/>
        <v>43466</v>
      </c>
      <c r="M3155" t="s">
        <v>76</v>
      </c>
    </row>
    <row r="3156" spans="1:13" x14ac:dyDescent="0.2">
      <c r="A3156" t="str">
        <f>'wts_com_vintage_CA_2023 Pivot'!A3156</f>
        <v>Rec</v>
      </c>
      <c r="B3156" t="s">
        <v>74</v>
      </c>
      <c r="C3156" t="s">
        <v>79</v>
      </c>
      <c r="D3156" s="7" t="str">
        <f>'wts_com_vintage_CA_2023 Pivot'!B3156</f>
        <v>MBT</v>
      </c>
      <c r="E3156" s="7" t="str">
        <f>'wts_com_vintage_CA_2023 Pivot'!D3156</f>
        <v>CZ03</v>
      </c>
      <c r="F3156" s="7">
        <f>'wts_com_vintage_CA_2023 Pivot'!C3156</f>
        <v>2017</v>
      </c>
      <c r="G3156" s="7" t="s">
        <v>75</v>
      </c>
      <c r="H3156" s="4">
        <f>GETPIVOTDATA("wt_vint",'wts_com_vintage_CA_2023 Pivot'!$A$1,"bldgtype",D3156,"bldgloc",E3156,"bldgvint",F3156,"weightID",A3156)</f>
        <v>0.78400000000000003</v>
      </c>
      <c r="I3156" s="7" t="str">
        <f t="shared" si="98"/>
        <v>DEER2019</v>
      </c>
      <c r="J3156" s="10">
        <f t="shared" si="99"/>
        <v>43466</v>
      </c>
      <c r="M3156" t="s">
        <v>76</v>
      </c>
    </row>
    <row r="3157" spans="1:13" x14ac:dyDescent="0.2">
      <c r="A3157" t="str">
        <f>'wts_com_vintage_CA_2023 Pivot'!A3157</f>
        <v>Rec</v>
      </c>
      <c r="B3157" t="s">
        <v>74</v>
      </c>
      <c r="C3157" t="s">
        <v>79</v>
      </c>
      <c r="D3157" s="7" t="str">
        <f>'wts_com_vintage_CA_2023 Pivot'!B3157</f>
        <v>MBT</v>
      </c>
      <c r="E3157" s="7" t="str">
        <f>'wts_com_vintage_CA_2023 Pivot'!D3157</f>
        <v>CZ04</v>
      </c>
      <c r="F3157" s="7">
        <f>'wts_com_vintage_CA_2023 Pivot'!C3157</f>
        <v>2017</v>
      </c>
      <c r="G3157" s="7" t="s">
        <v>75</v>
      </c>
      <c r="H3157" s="4">
        <f>GETPIVOTDATA("wt_vint",'wts_com_vintage_CA_2023 Pivot'!$A$1,"bldgtype",D3157,"bldgloc",E3157,"bldgvint",F3157,"weightID",A3157)</f>
        <v>0.59699999999999998</v>
      </c>
      <c r="I3157" s="7" t="str">
        <f t="shared" si="98"/>
        <v>DEER2019</v>
      </c>
      <c r="J3157" s="10">
        <f t="shared" si="99"/>
        <v>43466</v>
      </c>
      <c r="M3157" t="s">
        <v>76</v>
      </c>
    </row>
    <row r="3158" spans="1:13" x14ac:dyDescent="0.2">
      <c r="A3158" t="str">
        <f>'wts_com_vintage_CA_2023 Pivot'!A3158</f>
        <v>Rec</v>
      </c>
      <c r="B3158" t="s">
        <v>74</v>
      </c>
      <c r="C3158" t="s">
        <v>79</v>
      </c>
      <c r="D3158" s="7" t="str">
        <f>'wts_com_vintage_CA_2023 Pivot'!B3158</f>
        <v>MBT</v>
      </c>
      <c r="E3158" s="7" t="str">
        <f>'wts_com_vintage_CA_2023 Pivot'!D3158</f>
        <v>CZ05</v>
      </c>
      <c r="F3158" s="7">
        <f>'wts_com_vintage_CA_2023 Pivot'!C3158</f>
        <v>2017</v>
      </c>
      <c r="G3158" s="7" t="s">
        <v>75</v>
      </c>
      <c r="H3158" s="4">
        <f>GETPIVOTDATA("wt_vint",'wts_com_vintage_CA_2023 Pivot'!$A$1,"bldgtype",D3158,"bldgloc",E3158,"bldgvint",F3158,"weightID",A3158)</f>
        <v>9.6999999999999989E-2</v>
      </c>
      <c r="I3158" s="7" t="str">
        <f t="shared" si="98"/>
        <v>DEER2019</v>
      </c>
      <c r="J3158" s="10">
        <f t="shared" si="99"/>
        <v>43466</v>
      </c>
      <c r="M3158" t="s">
        <v>76</v>
      </c>
    </row>
    <row r="3159" spans="1:13" x14ac:dyDescent="0.2">
      <c r="A3159" t="str">
        <f>'wts_com_vintage_CA_2023 Pivot'!A3159</f>
        <v>Rec</v>
      </c>
      <c r="B3159" t="s">
        <v>74</v>
      </c>
      <c r="C3159" t="s">
        <v>79</v>
      </c>
      <c r="D3159" s="7" t="str">
        <f>'wts_com_vintage_CA_2023 Pivot'!B3159</f>
        <v>MBT</v>
      </c>
      <c r="E3159" s="7" t="str">
        <f>'wts_com_vintage_CA_2023 Pivot'!D3159</f>
        <v>CZ06</v>
      </c>
      <c r="F3159" s="7">
        <f>'wts_com_vintage_CA_2023 Pivot'!C3159</f>
        <v>2017</v>
      </c>
      <c r="G3159" s="7" t="s">
        <v>75</v>
      </c>
      <c r="H3159" s="4">
        <f>GETPIVOTDATA("wt_vint",'wts_com_vintage_CA_2023 Pivot'!$A$1,"bldgtype",D3159,"bldgloc",E3159,"bldgvint",F3159,"weightID",A3159)</f>
        <v>2.3420000000000001</v>
      </c>
      <c r="I3159" s="7" t="str">
        <f t="shared" si="98"/>
        <v>DEER2019</v>
      </c>
      <c r="J3159" s="10">
        <f t="shared" si="99"/>
        <v>43466</v>
      </c>
      <c r="M3159" t="s">
        <v>76</v>
      </c>
    </row>
    <row r="3160" spans="1:13" x14ac:dyDescent="0.2">
      <c r="A3160" t="str">
        <f>'wts_com_vintage_CA_2023 Pivot'!A3160</f>
        <v>Rec</v>
      </c>
      <c r="B3160" t="s">
        <v>74</v>
      </c>
      <c r="C3160" t="s">
        <v>79</v>
      </c>
      <c r="D3160" s="7" t="str">
        <f>'wts_com_vintage_CA_2023 Pivot'!B3160</f>
        <v>MBT</v>
      </c>
      <c r="E3160" s="7" t="str">
        <f>'wts_com_vintage_CA_2023 Pivot'!D3160</f>
        <v>CZ07</v>
      </c>
      <c r="F3160" s="7">
        <f>'wts_com_vintage_CA_2023 Pivot'!C3160</f>
        <v>2017</v>
      </c>
      <c r="G3160" s="7" t="s">
        <v>75</v>
      </c>
      <c r="H3160" s="4">
        <f>GETPIVOTDATA("wt_vint",'wts_com_vintage_CA_2023 Pivot'!$A$1,"bldgtype",D3160,"bldgloc",E3160,"bldgvint",F3160,"weightID",A3160)</f>
        <v>0.85599999999999998</v>
      </c>
      <c r="I3160" s="7" t="str">
        <f t="shared" si="98"/>
        <v>DEER2019</v>
      </c>
      <c r="J3160" s="10">
        <f t="shared" si="99"/>
        <v>43466</v>
      </c>
      <c r="M3160" t="s">
        <v>76</v>
      </c>
    </row>
    <row r="3161" spans="1:13" x14ac:dyDescent="0.2">
      <c r="A3161" t="str">
        <f>'wts_com_vintage_CA_2023 Pivot'!A3161</f>
        <v>Rec</v>
      </c>
      <c r="B3161" t="s">
        <v>74</v>
      </c>
      <c r="C3161" t="s">
        <v>79</v>
      </c>
      <c r="D3161" s="7" t="str">
        <f>'wts_com_vintage_CA_2023 Pivot'!B3161</f>
        <v>MBT</v>
      </c>
      <c r="E3161" s="7" t="str">
        <f>'wts_com_vintage_CA_2023 Pivot'!D3161</f>
        <v>CZ08</v>
      </c>
      <c r="F3161" s="7">
        <f>'wts_com_vintage_CA_2023 Pivot'!C3161</f>
        <v>2017</v>
      </c>
      <c r="G3161" s="7" t="s">
        <v>75</v>
      </c>
      <c r="H3161" s="4">
        <f>GETPIVOTDATA("wt_vint",'wts_com_vintage_CA_2023 Pivot'!$A$1,"bldgtype",D3161,"bldgloc",E3161,"bldgvint",F3161,"weightID",A3161)</f>
        <v>3.4260000000000002</v>
      </c>
      <c r="I3161" s="7" t="str">
        <f t="shared" si="98"/>
        <v>DEER2019</v>
      </c>
      <c r="J3161" s="10">
        <f t="shared" si="99"/>
        <v>43466</v>
      </c>
      <c r="M3161" t="s">
        <v>76</v>
      </c>
    </row>
    <row r="3162" spans="1:13" x14ac:dyDescent="0.2">
      <c r="A3162" t="str">
        <f>'wts_com_vintage_CA_2023 Pivot'!A3162</f>
        <v>Rec</v>
      </c>
      <c r="B3162" t="s">
        <v>74</v>
      </c>
      <c r="C3162" t="s">
        <v>79</v>
      </c>
      <c r="D3162" s="7" t="str">
        <f>'wts_com_vintage_CA_2023 Pivot'!B3162</f>
        <v>MBT</v>
      </c>
      <c r="E3162" s="7" t="str">
        <f>'wts_com_vintage_CA_2023 Pivot'!D3162</f>
        <v>CZ09</v>
      </c>
      <c r="F3162" s="7">
        <f>'wts_com_vintage_CA_2023 Pivot'!C3162</f>
        <v>2017</v>
      </c>
      <c r="G3162" s="7" t="s">
        <v>75</v>
      </c>
      <c r="H3162" s="4">
        <f>GETPIVOTDATA("wt_vint",'wts_com_vintage_CA_2023 Pivot'!$A$1,"bldgtype",D3162,"bldgloc",E3162,"bldgvint",F3162,"weightID",A3162)</f>
        <v>2.218</v>
      </c>
      <c r="I3162" s="7" t="str">
        <f t="shared" si="98"/>
        <v>DEER2019</v>
      </c>
      <c r="J3162" s="10">
        <f t="shared" si="99"/>
        <v>43466</v>
      </c>
      <c r="M3162" t="s">
        <v>76</v>
      </c>
    </row>
    <row r="3163" spans="1:13" x14ac:dyDescent="0.2">
      <c r="A3163" t="str">
        <f>'wts_com_vintage_CA_2023 Pivot'!A3163</f>
        <v>Rec</v>
      </c>
      <c r="B3163" t="s">
        <v>74</v>
      </c>
      <c r="C3163" t="s">
        <v>79</v>
      </c>
      <c r="D3163" s="7" t="str">
        <f>'wts_com_vintage_CA_2023 Pivot'!B3163</f>
        <v>MBT</v>
      </c>
      <c r="E3163" s="7" t="str">
        <f>'wts_com_vintage_CA_2023 Pivot'!D3163</f>
        <v>CZ10</v>
      </c>
      <c r="F3163" s="7">
        <f>'wts_com_vintage_CA_2023 Pivot'!C3163</f>
        <v>2017</v>
      </c>
      <c r="G3163" s="7" t="s">
        <v>75</v>
      </c>
      <c r="H3163" s="4">
        <f>GETPIVOTDATA("wt_vint",'wts_com_vintage_CA_2023 Pivot'!$A$1,"bldgtype",D3163,"bldgloc",E3163,"bldgvint",F3163,"weightID",A3163)</f>
        <v>4.82</v>
      </c>
      <c r="I3163" s="7" t="str">
        <f t="shared" si="98"/>
        <v>DEER2019</v>
      </c>
      <c r="J3163" s="10">
        <f t="shared" si="99"/>
        <v>43466</v>
      </c>
      <c r="M3163" t="s">
        <v>76</v>
      </c>
    </row>
    <row r="3164" spans="1:13" x14ac:dyDescent="0.2">
      <c r="A3164" t="str">
        <f>'wts_com_vintage_CA_2023 Pivot'!A3164</f>
        <v>Rec</v>
      </c>
      <c r="B3164" t="s">
        <v>74</v>
      </c>
      <c r="C3164" t="s">
        <v>79</v>
      </c>
      <c r="D3164" s="7" t="str">
        <f>'wts_com_vintage_CA_2023 Pivot'!B3164</f>
        <v>MBT</v>
      </c>
      <c r="E3164" s="7" t="str">
        <f>'wts_com_vintage_CA_2023 Pivot'!D3164</f>
        <v>CZ11</v>
      </c>
      <c r="F3164" s="7">
        <f>'wts_com_vintage_CA_2023 Pivot'!C3164</f>
        <v>2017</v>
      </c>
      <c r="G3164" s="7" t="s">
        <v>75</v>
      </c>
      <c r="H3164" s="4">
        <f>GETPIVOTDATA("wt_vint",'wts_com_vintage_CA_2023 Pivot'!$A$1,"bldgtype",D3164,"bldgloc",E3164,"bldgvint",F3164,"weightID",A3164)</f>
        <v>0.24299999999999999</v>
      </c>
      <c r="I3164" s="7" t="str">
        <f t="shared" si="98"/>
        <v>DEER2019</v>
      </c>
      <c r="J3164" s="10">
        <f t="shared" si="99"/>
        <v>43466</v>
      </c>
      <c r="M3164" t="s">
        <v>76</v>
      </c>
    </row>
    <row r="3165" spans="1:13" x14ac:dyDescent="0.2">
      <c r="A3165" t="str">
        <f>'wts_com_vintage_CA_2023 Pivot'!A3165</f>
        <v>Rec</v>
      </c>
      <c r="B3165" t="s">
        <v>74</v>
      </c>
      <c r="C3165" t="s">
        <v>79</v>
      </c>
      <c r="D3165" s="7" t="str">
        <f>'wts_com_vintage_CA_2023 Pivot'!B3165</f>
        <v>MBT</v>
      </c>
      <c r="E3165" s="7" t="str">
        <f>'wts_com_vintage_CA_2023 Pivot'!D3165</f>
        <v>CZ12</v>
      </c>
      <c r="F3165" s="7">
        <f>'wts_com_vintage_CA_2023 Pivot'!C3165</f>
        <v>2017</v>
      </c>
      <c r="G3165" s="7" t="s">
        <v>75</v>
      </c>
      <c r="H3165" s="4">
        <f>GETPIVOTDATA("wt_vint",'wts_com_vintage_CA_2023 Pivot'!$A$1,"bldgtype",D3165,"bldgloc",E3165,"bldgvint",F3165,"weightID",A3165)</f>
        <v>0.78</v>
      </c>
      <c r="I3165" s="7" t="str">
        <f t="shared" si="98"/>
        <v>DEER2019</v>
      </c>
      <c r="J3165" s="10">
        <f t="shared" si="99"/>
        <v>43466</v>
      </c>
      <c r="M3165" t="s">
        <v>76</v>
      </c>
    </row>
    <row r="3166" spans="1:13" x14ac:dyDescent="0.2">
      <c r="A3166" t="str">
        <f>'wts_com_vintage_CA_2023 Pivot'!A3166</f>
        <v>Rec</v>
      </c>
      <c r="B3166" t="s">
        <v>74</v>
      </c>
      <c r="C3166" t="s">
        <v>79</v>
      </c>
      <c r="D3166" s="7" t="str">
        <f>'wts_com_vintage_CA_2023 Pivot'!B3166</f>
        <v>MBT</v>
      </c>
      <c r="E3166" s="7" t="str">
        <f>'wts_com_vintage_CA_2023 Pivot'!D3166</f>
        <v>CZ13</v>
      </c>
      <c r="F3166" s="7">
        <f>'wts_com_vintage_CA_2023 Pivot'!C3166</f>
        <v>2017</v>
      </c>
      <c r="G3166" s="7" t="s">
        <v>75</v>
      </c>
      <c r="H3166" s="4">
        <f>GETPIVOTDATA("wt_vint",'wts_com_vintage_CA_2023 Pivot'!$A$1,"bldgtype",D3166,"bldgloc",E3166,"bldgvint",F3166,"weightID",A3166)</f>
        <v>0.90900000000000003</v>
      </c>
      <c r="I3166" s="7" t="str">
        <f t="shared" si="98"/>
        <v>DEER2019</v>
      </c>
      <c r="J3166" s="10">
        <f t="shared" si="99"/>
        <v>43466</v>
      </c>
      <c r="M3166" t="s">
        <v>76</v>
      </c>
    </row>
    <row r="3167" spans="1:13" x14ac:dyDescent="0.2">
      <c r="A3167" t="str">
        <f>'wts_com_vintage_CA_2023 Pivot'!A3167</f>
        <v>Rec</v>
      </c>
      <c r="B3167" t="s">
        <v>74</v>
      </c>
      <c r="C3167" t="s">
        <v>79</v>
      </c>
      <c r="D3167" s="7" t="str">
        <f>'wts_com_vintage_CA_2023 Pivot'!B3167</f>
        <v>MBT</v>
      </c>
      <c r="E3167" s="7" t="str">
        <f>'wts_com_vintage_CA_2023 Pivot'!D3167</f>
        <v>CZ14</v>
      </c>
      <c r="F3167" s="7">
        <f>'wts_com_vintage_CA_2023 Pivot'!C3167</f>
        <v>2017</v>
      </c>
      <c r="G3167" s="7" t="s">
        <v>75</v>
      </c>
      <c r="H3167" s="4">
        <f>GETPIVOTDATA("wt_vint",'wts_com_vintage_CA_2023 Pivot'!$A$1,"bldgtype",D3167,"bldgloc",E3167,"bldgvint",F3167,"weightID",A3167)</f>
        <v>0.74099999999999999</v>
      </c>
      <c r="I3167" s="7" t="str">
        <f t="shared" si="98"/>
        <v>DEER2019</v>
      </c>
      <c r="J3167" s="10">
        <f t="shared" si="99"/>
        <v>43466</v>
      </c>
      <c r="M3167" t="s">
        <v>76</v>
      </c>
    </row>
    <row r="3168" spans="1:13" x14ac:dyDescent="0.2">
      <c r="A3168" t="str">
        <f>'wts_com_vintage_CA_2023 Pivot'!A3168</f>
        <v>Rec</v>
      </c>
      <c r="B3168" t="s">
        <v>74</v>
      </c>
      <c r="C3168" t="s">
        <v>79</v>
      </c>
      <c r="D3168" s="7" t="str">
        <f>'wts_com_vintage_CA_2023 Pivot'!B3168</f>
        <v>MBT</v>
      </c>
      <c r="E3168" s="7" t="str">
        <f>'wts_com_vintage_CA_2023 Pivot'!D3168</f>
        <v>CZ15</v>
      </c>
      <c r="F3168" s="7">
        <f>'wts_com_vintage_CA_2023 Pivot'!C3168</f>
        <v>2017</v>
      </c>
      <c r="G3168" s="7" t="s">
        <v>75</v>
      </c>
      <c r="H3168" s="4">
        <f>GETPIVOTDATA("wt_vint",'wts_com_vintage_CA_2023 Pivot'!$A$1,"bldgtype",D3168,"bldgloc",E3168,"bldgvint",F3168,"weightID",A3168)</f>
        <v>1.6</v>
      </c>
      <c r="I3168" s="7" t="str">
        <f t="shared" si="98"/>
        <v>DEER2019</v>
      </c>
      <c r="J3168" s="10">
        <f t="shared" si="99"/>
        <v>43466</v>
      </c>
      <c r="M3168" t="s">
        <v>76</v>
      </c>
    </row>
    <row r="3169" spans="1:13" x14ac:dyDescent="0.2">
      <c r="A3169" t="str">
        <f>'wts_com_vintage_CA_2023 Pivot'!A3169</f>
        <v>Rec</v>
      </c>
      <c r="B3169" t="s">
        <v>74</v>
      </c>
      <c r="C3169" t="s">
        <v>79</v>
      </c>
      <c r="D3169" s="7" t="str">
        <f>'wts_com_vintage_CA_2023 Pivot'!B3169</f>
        <v>MBT</v>
      </c>
      <c r="E3169" s="7" t="str">
        <f>'wts_com_vintage_CA_2023 Pivot'!D3169</f>
        <v>CZ16</v>
      </c>
      <c r="F3169" s="7">
        <f>'wts_com_vintage_CA_2023 Pivot'!C3169</f>
        <v>2017</v>
      </c>
      <c r="G3169" s="7" t="s">
        <v>75</v>
      </c>
      <c r="H3169" s="4">
        <f>GETPIVOTDATA("wt_vint",'wts_com_vintage_CA_2023 Pivot'!$A$1,"bldgtype",D3169,"bldgloc",E3169,"bldgvint",F3169,"weightID",A3169)</f>
        <v>0.50600000000000001</v>
      </c>
      <c r="I3169" s="7" t="str">
        <f t="shared" si="98"/>
        <v>DEER2019</v>
      </c>
      <c r="J3169" s="10">
        <f t="shared" si="99"/>
        <v>43466</v>
      </c>
      <c r="M3169" t="s">
        <v>76</v>
      </c>
    </row>
    <row r="3170" spans="1:13" x14ac:dyDescent="0.2">
      <c r="A3170" t="str">
        <f>'wts_com_vintage_CA_2023 Pivot'!A3170</f>
        <v>Rec</v>
      </c>
      <c r="B3170" t="s">
        <v>74</v>
      </c>
      <c r="C3170" t="s">
        <v>79</v>
      </c>
      <c r="D3170" s="7" t="str">
        <f>'wts_com_vintage_CA_2023 Pivot'!B3170</f>
        <v>MBT</v>
      </c>
      <c r="E3170" s="7" t="str">
        <f>'wts_com_vintage_CA_2023 Pivot'!D3170</f>
        <v>CZ01</v>
      </c>
      <c r="F3170" s="7">
        <f>'wts_com_vintage_CA_2023 Pivot'!C3170</f>
        <v>2020</v>
      </c>
      <c r="G3170" s="7" t="s">
        <v>75</v>
      </c>
      <c r="H3170" s="4">
        <f>GETPIVOTDATA("wt_vint",'wts_com_vintage_CA_2023 Pivot'!$A$1,"bldgtype",D3170,"bldgloc",E3170,"bldgvint",F3170,"weightID",A3170)</f>
        <v>1.7999999999999999E-2</v>
      </c>
      <c r="I3170" s="7" t="str">
        <f t="shared" si="98"/>
        <v>DEER2023</v>
      </c>
      <c r="J3170" s="10">
        <f t="shared" si="99"/>
        <v>44927</v>
      </c>
      <c r="M3170" t="s">
        <v>76</v>
      </c>
    </row>
    <row r="3171" spans="1:13" x14ac:dyDescent="0.2">
      <c r="A3171" t="str">
        <f>'wts_com_vintage_CA_2023 Pivot'!A3171</f>
        <v>Rec</v>
      </c>
      <c r="B3171" t="s">
        <v>74</v>
      </c>
      <c r="C3171" t="s">
        <v>79</v>
      </c>
      <c r="D3171" s="7" t="str">
        <f>'wts_com_vintage_CA_2023 Pivot'!B3171</f>
        <v>MBT</v>
      </c>
      <c r="E3171" s="7" t="str">
        <f>'wts_com_vintage_CA_2023 Pivot'!D3171</f>
        <v>CZ02</v>
      </c>
      <c r="F3171" s="7">
        <f>'wts_com_vintage_CA_2023 Pivot'!C3171</f>
        <v>2020</v>
      </c>
      <c r="G3171" s="7" t="s">
        <v>75</v>
      </c>
      <c r="H3171" s="4">
        <f>GETPIVOTDATA("wt_vint",'wts_com_vintage_CA_2023 Pivot'!$A$1,"bldgtype",D3171,"bldgloc",E3171,"bldgvint",F3171,"weightID",A3171)</f>
        <v>0.13400000000000001</v>
      </c>
      <c r="I3171" s="7" t="str">
        <f t="shared" si="98"/>
        <v>DEER2023</v>
      </c>
      <c r="J3171" s="10">
        <f t="shared" si="99"/>
        <v>44927</v>
      </c>
      <c r="M3171" t="s">
        <v>76</v>
      </c>
    </row>
    <row r="3172" spans="1:13" x14ac:dyDescent="0.2">
      <c r="A3172" t="str">
        <f>'wts_com_vintage_CA_2023 Pivot'!A3172</f>
        <v>Rec</v>
      </c>
      <c r="B3172" t="s">
        <v>74</v>
      </c>
      <c r="C3172" t="s">
        <v>79</v>
      </c>
      <c r="D3172" s="7" t="str">
        <f>'wts_com_vintage_CA_2023 Pivot'!B3172</f>
        <v>MBT</v>
      </c>
      <c r="E3172" s="7" t="str">
        <f>'wts_com_vintage_CA_2023 Pivot'!D3172</f>
        <v>CZ03</v>
      </c>
      <c r="F3172" s="7">
        <f>'wts_com_vintage_CA_2023 Pivot'!C3172</f>
        <v>2020</v>
      </c>
      <c r="G3172" s="7" t="s">
        <v>75</v>
      </c>
      <c r="H3172" s="4">
        <f>GETPIVOTDATA("wt_vint",'wts_com_vintage_CA_2023 Pivot'!$A$1,"bldgtype",D3172,"bldgloc",E3172,"bldgvint",F3172,"weightID",A3172)</f>
        <v>0.52200000000000002</v>
      </c>
      <c r="I3172" s="7" t="str">
        <f t="shared" si="98"/>
        <v>DEER2023</v>
      </c>
      <c r="J3172" s="10">
        <f t="shared" si="99"/>
        <v>44927</v>
      </c>
      <c r="M3172" t="s">
        <v>76</v>
      </c>
    </row>
    <row r="3173" spans="1:13" x14ac:dyDescent="0.2">
      <c r="A3173" t="str">
        <f>'wts_com_vintage_CA_2023 Pivot'!A3173</f>
        <v>Rec</v>
      </c>
      <c r="B3173" t="s">
        <v>74</v>
      </c>
      <c r="C3173" t="s">
        <v>79</v>
      </c>
      <c r="D3173" s="7" t="str">
        <f>'wts_com_vintage_CA_2023 Pivot'!B3173</f>
        <v>MBT</v>
      </c>
      <c r="E3173" s="7" t="str">
        <f>'wts_com_vintage_CA_2023 Pivot'!D3173</f>
        <v>CZ04</v>
      </c>
      <c r="F3173" s="7">
        <f>'wts_com_vintage_CA_2023 Pivot'!C3173</f>
        <v>2020</v>
      </c>
      <c r="G3173" s="7" t="s">
        <v>75</v>
      </c>
      <c r="H3173" s="4">
        <f>GETPIVOTDATA("wt_vint",'wts_com_vintage_CA_2023 Pivot'!$A$1,"bldgtype",D3173,"bldgloc",E3173,"bldgvint",F3173,"weightID",A3173)</f>
        <v>0.39800000000000002</v>
      </c>
      <c r="I3173" s="7" t="str">
        <f t="shared" si="98"/>
        <v>DEER2023</v>
      </c>
      <c r="J3173" s="10">
        <f t="shared" si="99"/>
        <v>44927</v>
      </c>
      <c r="M3173" t="s">
        <v>76</v>
      </c>
    </row>
    <row r="3174" spans="1:13" x14ac:dyDescent="0.2">
      <c r="A3174" t="str">
        <f>'wts_com_vintage_CA_2023 Pivot'!A3174</f>
        <v>Rec</v>
      </c>
      <c r="B3174" t="s">
        <v>74</v>
      </c>
      <c r="C3174" t="s">
        <v>79</v>
      </c>
      <c r="D3174" s="7" t="str">
        <f>'wts_com_vintage_CA_2023 Pivot'!B3174</f>
        <v>MBT</v>
      </c>
      <c r="E3174" s="7" t="str">
        <f>'wts_com_vintage_CA_2023 Pivot'!D3174</f>
        <v>CZ05</v>
      </c>
      <c r="F3174" s="7">
        <f>'wts_com_vintage_CA_2023 Pivot'!C3174</f>
        <v>2020</v>
      </c>
      <c r="G3174" s="7" t="s">
        <v>75</v>
      </c>
      <c r="H3174" s="4">
        <f>GETPIVOTDATA("wt_vint",'wts_com_vintage_CA_2023 Pivot'!$A$1,"bldgtype",D3174,"bldgloc",E3174,"bldgvint",F3174,"weightID",A3174)</f>
        <v>6.4000000000000015E-2</v>
      </c>
      <c r="I3174" s="7" t="str">
        <f t="shared" si="98"/>
        <v>DEER2023</v>
      </c>
      <c r="J3174" s="10">
        <f t="shared" si="99"/>
        <v>44927</v>
      </c>
      <c r="M3174" t="s">
        <v>76</v>
      </c>
    </row>
    <row r="3175" spans="1:13" x14ac:dyDescent="0.2">
      <c r="A3175" t="str">
        <f>'wts_com_vintage_CA_2023 Pivot'!A3175</f>
        <v>Rec</v>
      </c>
      <c r="B3175" t="s">
        <v>74</v>
      </c>
      <c r="C3175" t="s">
        <v>79</v>
      </c>
      <c r="D3175" s="7" t="str">
        <f>'wts_com_vintage_CA_2023 Pivot'!B3175</f>
        <v>MBT</v>
      </c>
      <c r="E3175" s="7" t="str">
        <f>'wts_com_vintage_CA_2023 Pivot'!D3175</f>
        <v>CZ06</v>
      </c>
      <c r="F3175" s="7">
        <f>'wts_com_vintage_CA_2023 Pivot'!C3175</f>
        <v>2020</v>
      </c>
      <c r="G3175" s="7" t="s">
        <v>75</v>
      </c>
      <c r="H3175" s="4">
        <f>GETPIVOTDATA("wt_vint",'wts_com_vintage_CA_2023 Pivot'!$A$1,"bldgtype",D3175,"bldgloc",E3175,"bldgvint",F3175,"weightID",A3175)</f>
        <v>1.5619999999999998</v>
      </c>
      <c r="I3175" s="7" t="str">
        <f t="shared" si="98"/>
        <v>DEER2023</v>
      </c>
      <c r="J3175" s="10">
        <f t="shared" si="99"/>
        <v>44927</v>
      </c>
      <c r="M3175" t="s">
        <v>76</v>
      </c>
    </row>
    <row r="3176" spans="1:13" x14ac:dyDescent="0.2">
      <c r="A3176" t="str">
        <f>'wts_com_vintage_CA_2023 Pivot'!A3176</f>
        <v>Rec</v>
      </c>
      <c r="B3176" t="s">
        <v>74</v>
      </c>
      <c r="C3176" t="s">
        <v>79</v>
      </c>
      <c r="D3176" s="7" t="str">
        <f>'wts_com_vintage_CA_2023 Pivot'!B3176</f>
        <v>MBT</v>
      </c>
      <c r="E3176" s="7" t="str">
        <f>'wts_com_vintage_CA_2023 Pivot'!D3176</f>
        <v>CZ07</v>
      </c>
      <c r="F3176" s="7">
        <f>'wts_com_vintage_CA_2023 Pivot'!C3176</f>
        <v>2020</v>
      </c>
      <c r="G3176" s="7" t="s">
        <v>75</v>
      </c>
      <c r="H3176" s="4">
        <f>GETPIVOTDATA("wt_vint",'wts_com_vintage_CA_2023 Pivot'!$A$1,"bldgtype",D3176,"bldgloc",E3176,"bldgvint",F3176,"weightID",A3176)</f>
        <v>0.57199999999999995</v>
      </c>
      <c r="I3176" s="7" t="str">
        <f t="shared" si="98"/>
        <v>DEER2023</v>
      </c>
      <c r="J3176" s="10">
        <f t="shared" si="99"/>
        <v>44927</v>
      </c>
      <c r="M3176" t="s">
        <v>76</v>
      </c>
    </row>
    <row r="3177" spans="1:13" x14ac:dyDescent="0.2">
      <c r="A3177" t="str">
        <f>'wts_com_vintage_CA_2023 Pivot'!A3177</f>
        <v>Rec</v>
      </c>
      <c r="B3177" t="s">
        <v>74</v>
      </c>
      <c r="C3177" t="s">
        <v>79</v>
      </c>
      <c r="D3177" s="7" t="str">
        <f>'wts_com_vintage_CA_2023 Pivot'!B3177</f>
        <v>MBT</v>
      </c>
      <c r="E3177" s="7" t="str">
        <f>'wts_com_vintage_CA_2023 Pivot'!D3177</f>
        <v>CZ08</v>
      </c>
      <c r="F3177" s="7">
        <f>'wts_com_vintage_CA_2023 Pivot'!C3177</f>
        <v>2020</v>
      </c>
      <c r="G3177" s="7" t="s">
        <v>75</v>
      </c>
      <c r="H3177" s="4">
        <f>GETPIVOTDATA("wt_vint",'wts_com_vintage_CA_2023 Pivot'!$A$1,"bldgtype",D3177,"bldgloc",E3177,"bldgvint",F3177,"weightID",A3177)</f>
        <v>2.2839999999999998</v>
      </c>
      <c r="I3177" s="7" t="str">
        <f t="shared" si="98"/>
        <v>DEER2023</v>
      </c>
      <c r="J3177" s="10">
        <f t="shared" si="99"/>
        <v>44927</v>
      </c>
      <c r="M3177" t="s">
        <v>76</v>
      </c>
    </row>
    <row r="3178" spans="1:13" x14ac:dyDescent="0.2">
      <c r="A3178" t="str">
        <f>'wts_com_vintage_CA_2023 Pivot'!A3178</f>
        <v>Rec</v>
      </c>
      <c r="B3178" t="s">
        <v>74</v>
      </c>
      <c r="C3178" t="s">
        <v>79</v>
      </c>
      <c r="D3178" s="7" t="str">
        <f>'wts_com_vintage_CA_2023 Pivot'!B3178</f>
        <v>MBT</v>
      </c>
      <c r="E3178" s="7" t="str">
        <f>'wts_com_vintage_CA_2023 Pivot'!D3178</f>
        <v>CZ09</v>
      </c>
      <c r="F3178" s="7">
        <f>'wts_com_vintage_CA_2023 Pivot'!C3178</f>
        <v>2020</v>
      </c>
      <c r="G3178" s="7" t="s">
        <v>75</v>
      </c>
      <c r="H3178" s="4">
        <f>GETPIVOTDATA("wt_vint",'wts_com_vintage_CA_2023 Pivot'!$A$1,"bldgtype",D3178,"bldgloc",E3178,"bldgvint",F3178,"weightID",A3178)</f>
        <v>1.48</v>
      </c>
      <c r="I3178" s="7" t="str">
        <f t="shared" si="98"/>
        <v>DEER2023</v>
      </c>
      <c r="J3178" s="10">
        <f t="shared" si="99"/>
        <v>44927</v>
      </c>
      <c r="M3178" t="s">
        <v>76</v>
      </c>
    </row>
    <row r="3179" spans="1:13" x14ac:dyDescent="0.2">
      <c r="A3179" t="str">
        <f>'wts_com_vintage_CA_2023 Pivot'!A3179</f>
        <v>Rec</v>
      </c>
      <c r="B3179" t="s">
        <v>74</v>
      </c>
      <c r="C3179" t="s">
        <v>79</v>
      </c>
      <c r="D3179" s="7" t="str">
        <f>'wts_com_vintage_CA_2023 Pivot'!B3179</f>
        <v>MBT</v>
      </c>
      <c r="E3179" s="7" t="str">
        <f>'wts_com_vintage_CA_2023 Pivot'!D3179</f>
        <v>CZ10</v>
      </c>
      <c r="F3179" s="7">
        <f>'wts_com_vintage_CA_2023 Pivot'!C3179</f>
        <v>2020</v>
      </c>
      <c r="G3179" s="7" t="s">
        <v>75</v>
      </c>
      <c r="H3179" s="4">
        <f>GETPIVOTDATA("wt_vint",'wts_com_vintage_CA_2023 Pivot'!$A$1,"bldgtype",D3179,"bldgloc",E3179,"bldgvint",F3179,"weightID",A3179)</f>
        <v>3.214</v>
      </c>
      <c r="I3179" s="7" t="str">
        <f t="shared" si="98"/>
        <v>DEER2023</v>
      </c>
      <c r="J3179" s="10">
        <f t="shared" si="99"/>
        <v>44927</v>
      </c>
      <c r="M3179" t="s">
        <v>76</v>
      </c>
    </row>
    <row r="3180" spans="1:13" x14ac:dyDescent="0.2">
      <c r="A3180" t="str">
        <f>'wts_com_vintage_CA_2023 Pivot'!A3180</f>
        <v>Rec</v>
      </c>
      <c r="B3180" t="s">
        <v>74</v>
      </c>
      <c r="C3180" t="s">
        <v>79</v>
      </c>
      <c r="D3180" s="7" t="str">
        <f>'wts_com_vintage_CA_2023 Pivot'!B3180</f>
        <v>MBT</v>
      </c>
      <c r="E3180" s="7" t="str">
        <f>'wts_com_vintage_CA_2023 Pivot'!D3180</f>
        <v>CZ11</v>
      </c>
      <c r="F3180" s="7">
        <f>'wts_com_vintage_CA_2023 Pivot'!C3180</f>
        <v>2020</v>
      </c>
      <c r="G3180" s="7" t="s">
        <v>75</v>
      </c>
      <c r="H3180" s="4">
        <f>GETPIVOTDATA("wt_vint",'wts_com_vintage_CA_2023 Pivot'!$A$1,"bldgtype",D3180,"bldgloc",E3180,"bldgvint",F3180,"weightID",A3180)</f>
        <v>0.16200000000000001</v>
      </c>
      <c r="I3180" s="7" t="str">
        <f t="shared" si="98"/>
        <v>DEER2023</v>
      </c>
      <c r="J3180" s="10">
        <f t="shared" si="99"/>
        <v>44927</v>
      </c>
      <c r="M3180" t="s">
        <v>76</v>
      </c>
    </row>
    <row r="3181" spans="1:13" x14ac:dyDescent="0.2">
      <c r="A3181" t="str">
        <f>'wts_com_vintage_CA_2023 Pivot'!A3181</f>
        <v>Rec</v>
      </c>
      <c r="B3181" t="s">
        <v>74</v>
      </c>
      <c r="C3181" t="s">
        <v>79</v>
      </c>
      <c r="D3181" s="7" t="str">
        <f>'wts_com_vintage_CA_2023 Pivot'!B3181</f>
        <v>MBT</v>
      </c>
      <c r="E3181" s="7" t="str">
        <f>'wts_com_vintage_CA_2023 Pivot'!D3181</f>
        <v>CZ12</v>
      </c>
      <c r="F3181" s="7">
        <f>'wts_com_vintage_CA_2023 Pivot'!C3181</f>
        <v>2020</v>
      </c>
      <c r="G3181" s="7" t="s">
        <v>75</v>
      </c>
      <c r="H3181" s="4">
        <f>GETPIVOTDATA("wt_vint",'wts_com_vintage_CA_2023 Pivot'!$A$1,"bldgtype",D3181,"bldgloc",E3181,"bldgvint",F3181,"weightID",A3181)</f>
        <v>0.52</v>
      </c>
      <c r="I3181" s="7" t="str">
        <f t="shared" si="98"/>
        <v>DEER2023</v>
      </c>
      <c r="J3181" s="10">
        <f t="shared" si="99"/>
        <v>44927</v>
      </c>
      <c r="M3181" t="s">
        <v>76</v>
      </c>
    </row>
    <row r="3182" spans="1:13" x14ac:dyDescent="0.2">
      <c r="A3182" t="str">
        <f>'wts_com_vintage_CA_2023 Pivot'!A3182</f>
        <v>Rec</v>
      </c>
      <c r="B3182" t="s">
        <v>74</v>
      </c>
      <c r="C3182" t="s">
        <v>79</v>
      </c>
      <c r="D3182" s="7" t="str">
        <f>'wts_com_vintage_CA_2023 Pivot'!B3182</f>
        <v>MBT</v>
      </c>
      <c r="E3182" s="7" t="str">
        <f>'wts_com_vintage_CA_2023 Pivot'!D3182</f>
        <v>CZ13</v>
      </c>
      <c r="F3182" s="7">
        <f>'wts_com_vintage_CA_2023 Pivot'!C3182</f>
        <v>2020</v>
      </c>
      <c r="G3182" s="7" t="s">
        <v>75</v>
      </c>
      <c r="H3182" s="4">
        <f>GETPIVOTDATA("wt_vint",'wts_com_vintage_CA_2023 Pivot'!$A$1,"bldgtype",D3182,"bldgloc",E3182,"bldgvint",F3182,"weightID",A3182)</f>
        <v>0.6080000000000001</v>
      </c>
      <c r="I3182" s="7" t="str">
        <f t="shared" si="98"/>
        <v>DEER2023</v>
      </c>
      <c r="J3182" s="10">
        <f t="shared" si="99"/>
        <v>44927</v>
      </c>
      <c r="M3182" t="s">
        <v>76</v>
      </c>
    </row>
    <row r="3183" spans="1:13" x14ac:dyDescent="0.2">
      <c r="A3183" t="str">
        <f>'wts_com_vintage_CA_2023 Pivot'!A3183</f>
        <v>Rec</v>
      </c>
      <c r="B3183" t="s">
        <v>74</v>
      </c>
      <c r="C3183" t="s">
        <v>79</v>
      </c>
      <c r="D3183" s="7" t="str">
        <f>'wts_com_vintage_CA_2023 Pivot'!B3183</f>
        <v>MBT</v>
      </c>
      <c r="E3183" s="7" t="str">
        <f>'wts_com_vintage_CA_2023 Pivot'!D3183</f>
        <v>CZ14</v>
      </c>
      <c r="F3183" s="7">
        <f>'wts_com_vintage_CA_2023 Pivot'!C3183</f>
        <v>2020</v>
      </c>
      <c r="G3183" s="7" t="s">
        <v>75</v>
      </c>
      <c r="H3183" s="4">
        <f>GETPIVOTDATA("wt_vint",'wts_com_vintage_CA_2023 Pivot'!$A$1,"bldgtype",D3183,"bldgloc",E3183,"bldgvint",F3183,"weightID",A3183)</f>
        <v>0.496</v>
      </c>
      <c r="I3183" s="7" t="str">
        <f t="shared" si="98"/>
        <v>DEER2023</v>
      </c>
      <c r="J3183" s="10">
        <f t="shared" si="99"/>
        <v>44927</v>
      </c>
      <c r="M3183" t="s">
        <v>76</v>
      </c>
    </row>
    <row r="3184" spans="1:13" x14ac:dyDescent="0.2">
      <c r="A3184" t="str">
        <f>'wts_com_vintage_CA_2023 Pivot'!A3184</f>
        <v>Rec</v>
      </c>
      <c r="B3184" t="s">
        <v>74</v>
      </c>
      <c r="C3184" t="s">
        <v>79</v>
      </c>
      <c r="D3184" s="7" t="str">
        <f>'wts_com_vintage_CA_2023 Pivot'!B3184</f>
        <v>MBT</v>
      </c>
      <c r="E3184" s="7" t="str">
        <f>'wts_com_vintage_CA_2023 Pivot'!D3184</f>
        <v>CZ15</v>
      </c>
      <c r="F3184" s="7">
        <f>'wts_com_vintage_CA_2023 Pivot'!C3184</f>
        <v>2020</v>
      </c>
      <c r="G3184" s="7" t="s">
        <v>75</v>
      </c>
      <c r="H3184" s="4">
        <f>GETPIVOTDATA("wt_vint",'wts_com_vintage_CA_2023 Pivot'!$A$1,"bldgtype",D3184,"bldgloc",E3184,"bldgvint",F3184,"weightID",A3184)</f>
        <v>1.0659999999999998</v>
      </c>
      <c r="I3184" s="7" t="str">
        <f t="shared" si="98"/>
        <v>DEER2023</v>
      </c>
      <c r="J3184" s="10">
        <f t="shared" si="99"/>
        <v>44927</v>
      </c>
      <c r="M3184" t="s">
        <v>76</v>
      </c>
    </row>
    <row r="3185" spans="1:13" x14ac:dyDescent="0.2">
      <c r="A3185" t="str">
        <f>'wts_com_vintage_CA_2023 Pivot'!A3185</f>
        <v>Rec</v>
      </c>
      <c r="B3185" t="s">
        <v>74</v>
      </c>
      <c r="C3185" t="s">
        <v>79</v>
      </c>
      <c r="D3185" s="7" t="str">
        <f>'wts_com_vintage_CA_2023 Pivot'!B3185</f>
        <v>MBT</v>
      </c>
      <c r="E3185" s="7" t="str">
        <f>'wts_com_vintage_CA_2023 Pivot'!D3185</f>
        <v>CZ16</v>
      </c>
      <c r="F3185" s="7">
        <f>'wts_com_vintage_CA_2023 Pivot'!C3185</f>
        <v>2020</v>
      </c>
      <c r="G3185" s="7" t="s">
        <v>75</v>
      </c>
      <c r="H3185" s="4">
        <f>GETPIVOTDATA("wt_vint",'wts_com_vintage_CA_2023 Pivot'!$A$1,"bldgtype",D3185,"bldgloc",E3185,"bldgvint",F3185,"weightID",A3185)</f>
        <v>0.33800000000000002</v>
      </c>
      <c r="I3185" s="7" t="str">
        <f t="shared" si="98"/>
        <v>DEER2023</v>
      </c>
      <c r="J3185" s="10">
        <f t="shared" si="99"/>
        <v>44927</v>
      </c>
      <c r="M3185" t="s">
        <v>76</v>
      </c>
    </row>
    <row r="3186" spans="1:13" x14ac:dyDescent="0.2">
      <c r="A3186" t="str">
        <f>'wts_com_vintage_CA_2023 Pivot'!A3186</f>
        <v>Rec</v>
      </c>
      <c r="B3186" t="s">
        <v>74</v>
      </c>
      <c r="C3186" t="s">
        <v>79</v>
      </c>
      <c r="D3186" s="7" t="str">
        <f>'wts_com_vintage_CA_2023 Pivot'!B3186</f>
        <v>MLI</v>
      </c>
      <c r="E3186" s="7" t="str">
        <f>'wts_com_vintage_CA_2023 Pivot'!D3186</f>
        <v>CZ01</v>
      </c>
      <c r="F3186" s="7">
        <f>'wts_com_vintage_CA_2023 Pivot'!C3186</f>
        <v>2017</v>
      </c>
      <c r="G3186" s="7" t="s">
        <v>75</v>
      </c>
      <c r="H3186" s="4">
        <f>GETPIVOTDATA("wt_vint",'wts_com_vintage_CA_2023 Pivot'!$A$1,"bldgtype",D3186,"bldgloc",E3186,"bldgvint",F3186,"weightID",A3186)</f>
        <v>2.5999999999999999E-2</v>
      </c>
      <c r="I3186" s="7" t="str">
        <f t="shared" si="98"/>
        <v>DEER2019</v>
      </c>
      <c r="J3186" s="10">
        <f t="shared" si="99"/>
        <v>43466</v>
      </c>
      <c r="M3186" t="s">
        <v>76</v>
      </c>
    </row>
    <row r="3187" spans="1:13" x14ac:dyDescent="0.2">
      <c r="A3187" t="str">
        <f>'wts_com_vintage_CA_2023 Pivot'!A3187</f>
        <v>Rec</v>
      </c>
      <c r="B3187" t="s">
        <v>74</v>
      </c>
      <c r="C3187" t="s">
        <v>79</v>
      </c>
      <c r="D3187" s="7" t="str">
        <f>'wts_com_vintage_CA_2023 Pivot'!B3187</f>
        <v>MLI</v>
      </c>
      <c r="E3187" s="7" t="str">
        <f>'wts_com_vintage_CA_2023 Pivot'!D3187</f>
        <v>CZ02</v>
      </c>
      <c r="F3187" s="7">
        <f>'wts_com_vintage_CA_2023 Pivot'!C3187</f>
        <v>2017</v>
      </c>
      <c r="G3187" s="7" t="s">
        <v>75</v>
      </c>
      <c r="H3187" s="4">
        <f>GETPIVOTDATA("wt_vint",'wts_com_vintage_CA_2023 Pivot'!$A$1,"bldgtype",D3187,"bldgloc",E3187,"bldgvint",F3187,"weightID",A3187)</f>
        <v>0.20200000000000001</v>
      </c>
      <c r="I3187" s="7" t="str">
        <f t="shared" si="98"/>
        <v>DEER2019</v>
      </c>
      <c r="J3187" s="10">
        <f t="shared" si="99"/>
        <v>43466</v>
      </c>
      <c r="M3187" t="s">
        <v>76</v>
      </c>
    </row>
    <row r="3188" spans="1:13" x14ac:dyDescent="0.2">
      <c r="A3188" t="str">
        <f>'wts_com_vintage_CA_2023 Pivot'!A3188</f>
        <v>Rec</v>
      </c>
      <c r="B3188" t="s">
        <v>74</v>
      </c>
      <c r="C3188" t="s">
        <v>79</v>
      </c>
      <c r="D3188" s="7" t="str">
        <f>'wts_com_vintage_CA_2023 Pivot'!B3188</f>
        <v>MLI</v>
      </c>
      <c r="E3188" s="7" t="str">
        <f>'wts_com_vintage_CA_2023 Pivot'!D3188</f>
        <v>CZ03</v>
      </c>
      <c r="F3188" s="7">
        <f>'wts_com_vintage_CA_2023 Pivot'!C3188</f>
        <v>2017</v>
      </c>
      <c r="G3188" s="7" t="s">
        <v>75</v>
      </c>
      <c r="H3188" s="4">
        <f>GETPIVOTDATA("wt_vint",'wts_com_vintage_CA_2023 Pivot'!$A$1,"bldgtype",D3188,"bldgloc",E3188,"bldgvint",F3188,"weightID",A3188)</f>
        <v>0.78400000000000003</v>
      </c>
      <c r="I3188" s="7" t="str">
        <f t="shared" si="98"/>
        <v>DEER2019</v>
      </c>
      <c r="J3188" s="10">
        <f t="shared" si="99"/>
        <v>43466</v>
      </c>
      <c r="M3188" t="s">
        <v>76</v>
      </c>
    </row>
    <row r="3189" spans="1:13" x14ac:dyDescent="0.2">
      <c r="A3189" t="str">
        <f>'wts_com_vintage_CA_2023 Pivot'!A3189</f>
        <v>Rec</v>
      </c>
      <c r="B3189" t="s">
        <v>74</v>
      </c>
      <c r="C3189" t="s">
        <v>79</v>
      </c>
      <c r="D3189" s="7" t="str">
        <f>'wts_com_vintage_CA_2023 Pivot'!B3189</f>
        <v>MLI</v>
      </c>
      <c r="E3189" s="7" t="str">
        <f>'wts_com_vintage_CA_2023 Pivot'!D3189</f>
        <v>CZ04</v>
      </c>
      <c r="F3189" s="7">
        <f>'wts_com_vintage_CA_2023 Pivot'!C3189</f>
        <v>2017</v>
      </c>
      <c r="G3189" s="7" t="s">
        <v>75</v>
      </c>
      <c r="H3189" s="4">
        <f>GETPIVOTDATA("wt_vint",'wts_com_vintage_CA_2023 Pivot'!$A$1,"bldgtype",D3189,"bldgloc",E3189,"bldgvint",F3189,"weightID",A3189)</f>
        <v>0.59699999999999998</v>
      </c>
      <c r="I3189" s="7" t="str">
        <f t="shared" si="98"/>
        <v>DEER2019</v>
      </c>
      <c r="J3189" s="10">
        <f t="shared" si="99"/>
        <v>43466</v>
      </c>
      <c r="M3189" t="s">
        <v>76</v>
      </c>
    </row>
    <row r="3190" spans="1:13" x14ac:dyDescent="0.2">
      <c r="A3190" t="str">
        <f>'wts_com_vintage_CA_2023 Pivot'!A3190</f>
        <v>Rec</v>
      </c>
      <c r="B3190" t="s">
        <v>74</v>
      </c>
      <c r="C3190" t="s">
        <v>79</v>
      </c>
      <c r="D3190" s="7" t="str">
        <f>'wts_com_vintage_CA_2023 Pivot'!B3190</f>
        <v>MLI</v>
      </c>
      <c r="E3190" s="7" t="str">
        <f>'wts_com_vintage_CA_2023 Pivot'!D3190</f>
        <v>CZ05</v>
      </c>
      <c r="F3190" s="7">
        <f>'wts_com_vintage_CA_2023 Pivot'!C3190</f>
        <v>2017</v>
      </c>
      <c r="G3190" s="7" t="s">
        <v>75</v>
      </c>
      <c r="H3190" s="4">
        <f>GETPIVOTDATA("wt_vint",'wts_com_vintage_CA_2023 Pivot'!$A$1,"bldgtype",D3190,"bldgloc",E3190,"bldgvint",F3190,"weightID",A3190)</f>
        <v>9.6999999999999989E-2</v>
      </c>
      <c r="I3190" s="7" t="str">
        <f t="shared" si="98"/>
        <v>DEER2019</v>
      </c>
      <c r="J3190" s="10">
        <f t="shared" si="99"/>
        <v>43466</v>
      </c>
      <c r="M3190" t="s">
        <v>76</v>
      </c>
    </row>
    <row r="3191" spans="1:13" x14ac:dyDescent="0.2">
      <c r="A3191" t="str">
        <f>'wts_com_vintage_CA_2023 Pivot'!A3191</f>
        <v>Rec</v>
      </c>
      <c r="B3191" t="s">
        <v>74</v>
      </c>
      <c r="C3191" t="s">
        <v>79</v>
      </c>
      <c r="D3191" s="7" t="str">
        <f>'wts_com_vintage_CA_2023 Pivot'!B3191</f>
        <v>MLI</v>
      </c>
      <c r="E3191" s="7" t="str">
        <f>'wts_com_vintage_CA_2023 Pivot'!D3191</f>
        <v>CZ06</v>
      </c>
      <c r="F3191" s="7">
        <f>'wts_com_vintage_CA_2023 Pivot'!C3191</f>
        <v>2017</v>
      </c>
      <c r="G3191" s="7" t="s">
        <v>75</v>
      </c>
      <c r="H3191" s="4">
        <f>GETPIVOTDATA("wt_vint",'wts_com_vintage_CA_2023 Pivot'!$A$1,"bldgtype",D3191,"bldgloc",E3191,"bldgvint",F3191,"weightID",A3191)</f>
        <v>2.3420000000000001</v>
      </c>
      <c r="I3191" s="7" t="str">
        <f t="shared" si="98"/>
        <v>DEER2019</v>
      </c>
      <c r="J3191" s="10">
        <f t="shared" si="99"/>
        <v>43466</v>
      </c>
      <c r="M3191" t="s">
        <v>76</v>
      </c>
    </row>
    <row r="3192" spans="1:13" x14ac:dyDescent="0.2">
      <c r="A3192" t="str">
        <f>'wts_com_vintage_CA_2023 Pivot'!A3192</f>
        <v>Rec</v>
      </c>
      <c r="B3192" t="s">
        <v>74</v>
      </c>
      <c r="C3192" t="s">
        <v>79</v>
      </c>
      <c r="D3192" s="7" t="str">
        <f>'wts_com_vintage_CA_2023 Pivot'!B3192</f>
        <v>MLI</v>
      </c>
      <c r="E3192" s="7" t="str">
        <f>'wts_com_vintage_CA_2023 Pivot'!D3192</f>
        <v>CZ07</v>
      </c>
      <c r="F3192" s="7">
        <f>'wts_com_vintage_CA_2023 Pivot'!C3192</f>
        <v>2017</v>
      </c>
      <c r="G3192" s="7" t="s">
        <v>75</v>
      </c>
      <c r="H3192" s="4">
        <f>GETPIVOTDATA("wt_vint",'wts_com_vintage_CA_2023 Pivot'!$A$1,"bldgtype",D3192,"bldgloc",E3192,"bldgvint",F3192,"weightID",A3192)</f>
        <v>0.85599999999999998</v>
      </c>
      <c r="I3192" s="7" t="str">
        <f t="shared" si="98"/>
        <v>DEER2019</v>
      </c>
      <c r="J3192" s="10">
        <f t="shared" si="99"/>
        <v>43466</v>
      </c>
      <c r="M3192" t="s">
        <v>76</v>
      </c>
    </row>
    <row r="3193" spans="1:13" x14ac:dyDescent="0.2">
      <c r="A3193" t="str">
        <f>'wts_com_vintage_CA_2023 Pivot'!A3193</f>
        <v>Rec</v>
      </c>
      <c r="B3193" t="s">
        <v>74</v>
      </c>
      <c r="C3193" t="s">
        <v>79</v>
      </c>
      <c r="D3193" s="7" t="str">
        <f>'wts_com_vintage_CA_2023 Pivot'!B3193</f>
        <v>MLI</v>
      </c>
      <c r="E3193" s="7" t="str">
        <f>'wts_com_vintage_CA_2023 Pivot'!D3193</f>
        <v>CZ08</v>
      </c>
      <c r="F3193" s="7">
        <f>'wts_com_vintage_CA_2023 Pivot'!C3193</f>
        <v>2017</v>
      </c>
      <c r="G3193" s="7" t="s">
        <v>75</v>
      </c>
      <c r="H3193" s="4">
        <f>GETPIVOTDATA("wt_vint",'wts_com_vintage_CA_2023 Pivot'!$A$1,"bldgtype",D3193,"bldgloc",E3193,"bldgvint",F3193,"weightID",A3193)</f>
        <v>3.4260000000000002</v>
      </c>
      <c r="I3193" s="7" t="str">
        <f t="shared" si="98"/>
        <v>DEER2019</v>
      </c>
      <c r="J3193" s="10">
        <f t="shared" si="99"/>
        <v>43466</v>
      </c>
      <c r="M3193" t="s">
        <v>76</v>
      </c>
    </row>
    <row r="3194" spans="1:13" x14ac:dyDescent="0.2">
      <c r="A3194" t="str">
        <f>'wts_com_vintage_CA_2023 Pivot'!A3194</f>
        <v>Rec</v>
      </c>
      <c r="B3194" t="s">
        <v>74</v>
      </c>
      <c r="C3194" t="s">
        <v>79</v>
      </c>
      <c r="D3194" s="7" t="str">
        <f>'wts_com_vintage_CA_2023 Pivot'!B3194</f>
        <v>MLI</v>
      </c>
      <c r="E3194" s="7" t="str">
        <f>'wts_com_vintage_CA_2023 Pivot'!D3194</f>
        <v>CZ09</v>
      </c>
      <c r="F3194" s="7">
        <f>'wts_com_vintage_CA_2023 Pivot'!C3194</f>
        <v>2017</v>
      </c>
      <c r="G3194" s="7" t="s">
        <v>75</v>
      </c>
      <c r="H3194" s="4">
        <f>GETPIVOTDATA("wt_vint",'wts_com_vintage_CA_2023 Pivot'!$A$1,"bldgtype",D3194,"bldgloc",E3194,"bldgvint",F3194,"weightID",A3194)</f>
        <v>2.218</v>
      </c>
      <c r="I3194" s="7" t="str">
        <f t="shared" si="98"/>
        <v>DEER2019</v>
      </c>
      <c r="J3194" s="10">
        <f t="shared" si="99"/>
        <v>43466</v>
      </c>
      <c r="M3194" t="s">
        <v>76</v>
      </c>
    </row>
    <row r="3195" spans="1:13" x14ac:dyDescent="0.2">
      <c r="A3195" t="str">
        <f>'wts_com_vintage_CA_2023 Pivot'!A3195</f>
        <v>Rec</v>
      </c>
      <c r="B3195" t="s">
        <v>74</v>
      </c>
      <c r="C3195" t="s">
        <v>79</v>
      </c>
      <c r="D3195" s="7" t="str">
        <f>'wts_com_vintage_CA_2023 Pivot'!B3195</f>
        <v>MLI</v>
      </c>
      <c r="E3195" s="7" t="str">
        <f>'wts_com_vintage_CA_2023 Pivot'!D3195</f>
        <v>CZ10</v>
      </c>
      <c r="F3195" s="7">
        <f>'wts_com_vintage_CA_2023 Pivot'!C3195</f>
        <v>2017</v>
      </c>
      <c r="G3195" s="7" t="s">
        <v>75</v>
      </c>
      <c r="H3195" s="4">
        <f>GETPIVOTDATA("wt_vint",'wts_com_vintage_CA_2023 Pivot'!$A$1,"bldgtype",D3195,"bldgloc",E3195,"bldgvint",F3195,"weightID",A3195)</f>
        <v>4.82</v>
      </c>
      <c r="I3195" s="7" t="str">
        <f t="shared" si="98"/>
        <v>DEER2019</v>
      </c>
      <c r="J3195" s="10">
        <f t="shared" si="99"/>
        <v>43466</v>
      </c>
      <c r="M3195" t="s">
        <v>76</v>
      </c>
    </row>
    <row r="3196" spans="1:13" x14ac:dyDescent="0.2">
      <c r="A3196" t="str">
        <f>'wts_com_vintage_CA_2023 Pivot'!A3196</f>
        <v>Rec</v>
      </c>
      <c r="B3196" t="s">
        <v>74</v>
      </c>
      <c r="C3196" t="s">
        <v>79</v>
      </c>
      <c r="D3196" s="7" t="str">
        <f>'wts_com_vintage_CA_2023 Pivot'!B3196</f>
        <v>MLI</v>
      </c>
      <c r="E3196" s="7" t="str">
        <f>'wts_com_vintage_CA_2023 Pivot'!D3196</f>
        <v>CZ11</v>
      </c>
      <c r="F3196" s="7">
        <f>'wts_com_vintage_CA_2023 Pivot'!C3196</f>
        <v>2017</v>
      </c>
      <c r="G3196" s="7" t="s">
        <v>75</v>
      </c>
      <c r="H3196" s="4">
        <f>GETPIVOTDATA("wt_vint",'wts_com_vintage_CA_2023 Pivot'!$A$1,"bldgtype",D3196,"bldgloc",E3196,"bldgvint",F3196,"weightID",A3196)</f>
        <v>0.24299999999999999</v>
      </c>
      <c r="I3196" s="7" t="str">
        <f t="shared" si="98"/>
        <v>DEER2019</v>
      </c>
      <c r="J3196" s="10">
        <f t="shared" si="99"/>
        <v>43466</v>
      </c>
      <c r="M3196" t="s">
        <v>76</v>
      </c>
    </row>
    <row r="3197" spans="1:13" x14ac:dyDescent="0.2">
      <c r="A3197" t="str">
        <f>'wts_com_vintage_CA_2023 Pivot'!A3197</f>
        <v>Rec</v>
      </c>
      <c r="B3197" t="s">
        <v>74</v>
      </c>
      <c r="C3197" t="s">
        <v>79</v>
      </c>
      <c r="D3197" s="7" t="str">
        <f>'wts_com_vintage_CA_2023 Pivot'!B3197</f>
        <v>MLI</v>
      </c>
      <c r="E3197" s="7" t="str">
        <f>'wts_com_vintage_CA_2023 Pivot'!D3197</f>
        <v>CZ12</v>
      </c>
      <c r="F3197" s="7">
        <f>'wts_com_vintage_CA_2023 Pivot'!C3197</f>
        <v>2017</v>
      </c>
      <c r="G3197" s="7" t="s">
        <v>75</v>
      </c>
      <c r="H3197" s="4">
        <f>GETPIVOTDATA("wt_vint",'wts_com_vintage_CA_2023 Pivot'!$A$1,"bldgtype",D3197,"bldgloc",E3197,"bldgvint",F3197,"weightID",A3197)</f>
        <v>0.78</v>
      </c>
      <c r="I3197" s="7" t="str">
        <f t="shared" si="98"/>
        <v>DEER2019</v>
      </c>
      <c r="J3197" s="10">
        <f t="shared" si="99"/>
        <v>43466</v>
      </c>
      <c r="M3197" t="s">
        <v>76</v>
      </c>
    </row>
    <row r="3198" spans="1:13" x14ac:dyDescent="0.2">
      <c r="A3198" t="str">
        <f>'wts_com_vintage_CA_2023 Pivot'!A3198</f>
        <v>Rec</v>
      </c>
      <c r="B3198" t="s">
        <v>74</v>
      </c>
      <c r="C3198" t="s">
        <v>79</v>
      </c>
      <c r="D3198" s="7" t="str">
        <f>'wts_com_vintage_CA_2023 Pivot'!B3198</f>
        <v>MLI</v>
      </c>
      <c r="E3198" s="7" t="str">
        <f>'wts_com_vintage_CA_2023 Pivot'!D3198</f>
        <v>CZ13</v>
      </c>
      <c r="F3198" s="7">
        <f>'wts_com_vintage_CA_2023 Pivot'!C3198</f>
        <v>2017</v>
      </c>
      <c r="G3198" s="7" t="s">
        <v>75</v>
      </c>
      <c r="H3198" s="4">
        <f>GETPIVOTDATA("wt_vint",'wts_com_vintage_CA_2023 Pivot'!$A$1,"bldgtype",D3198,"bldgloc",E3198,"bldgvint",F3198,"weightID",A3198)</f>
        <v>0.90900000000000003</v>
      </c>
      <c r="I3198" s="7" t="str">
        <f t="shared" si="98"/>
        <v>DEER2019</v>
      </c>
      <c r="J3198" s="10">
        <f t="shared" si="99"/>
        <v>43466</v>
      </c>
      <c r="M3198" t="s">
        <v>76</v>
      </c>
    </row>
    <row r="3199" spans="1:13" x14ac:dyDescent="0.2">
      <c r="A3199" t="str">
        <f>'wts_com_vintage_CA_2023 Pivot'!A3199</f>
        <v>Rec</v>
      </c>
      <c r="B3199" t="s">
        <v>74</v>
      </c>
      <c r="C3199" t="s">
        <v>79</v>
      </c>
      <c r="D3199" s="7" t="str">
        <f>'wts_com_vintage_CA_2023 Pivot'!B3199</f>
        <v>MLI</v>
      </c>
      <c r="E3199" s="7" t="str">
        <f>'wts_com_vintage_CA_2023 Pivot'!D3199</f>
        <v>CZ14</v>
      </c>
      <c r="F3199" s="7">
        <f>'wts_com_vintage_CA_2023 Pivot'!C3199</f>
        <v>2017</v>
      </c>
      <c r="G3199" s="7" t="s">
        <v>75</v>
      </c>
      <c r="H3199" s="4">
        <f>GETPIVOTDATA("wt_vint",'wts_com_vintage_CA_2023 Pivot'!$A$1,"bldgtype",D3199,"bldgloc",E3199,"bldgvint",F3199,"weightID",A3199)</f>
        <v>0.74099999999999999</v>
      </c>
      <c r="I3199" s="7" t="str">
        <f t="shared" si="98"/>
        <v>DEER2019</v>
      </c>
      <c r="J3199" s="10">
        <f t="shared" si="99"/>
        <v>43466</v>
      </c>
      <c r="M3199" t="s">
        <v>76</v>
      </c>
    </row>
    <row r="3200" spans="1:13" x14ac:dyDescent="0.2">
      <c r="A3200" t="str">
        <f>'wts_com_vintage_CA_2023 Pivot'!A3200</f>
        <v>Rec</v>
      </c>
      <c r="B3200" t="s">
        <v>74</v>
      </c>
      <c r="C3200" t="s">
        <v>79</v>
      </c>
      <c r="D3200" s="7" t="str">
        <f>'wts_com_vintage_CA_2023 Pivot'!B3200</f>
        <v>MLI</v>
      </c>
      <c r="E3200" s="7" t="str">
        <f>'wts_com_vintage_CA_2023 Pivot'!D3200</f>
        <v>CZ15</v>
      </c>
      <c r="F3200" s="7">
        <f>'wts_com_vintage_CA_2023 Pivot'!C3200</f>
        <v>2017</v>
      </c>
      <c r="G3200" s="7" t="s">
        <v>75</v>
      </c>
      <c r="H3200" s="4">
        <f>GETPIVOTDATA("wt_vint",'wts_com_vintage_CA_2023 Pivot'!$A$1,"bldgtype",D3200,"bldgloc",E3200,"bldgvint",F3200,"weightID",A3200)</f>
        <v>1.6</v>
      </c>
      <c r="I3200" s="7" t="str">
        <f t="shared" si="98"/>
        <v>DEER2019</v>
      </c>
      <c r="J3200" s="10">
        <f t="shared" si="99"/>
        <v>43466</v>
      </c>
      <c r="M3200" t="s">
        <v>76</v>
      </c>
    </row>
    <row r="3201" spans="1:13" x14ac:dyDescent="0.2">
      <c r="A3201" t="str">
        <f>'wts_com_vintage_CA_2023 Pivot'!A3201</f>
        <v>Rec</v>
      </c>
      <c r="B3201" t="s">
        <v>74</v>
      </c>
      <c r="C3201" t="s">
        <v>79</v>
      </c>
      <c r="D3201" s="7" t="str">
        <f>'wts_com_vintage_CA_2023 Pivot'!B3201</f>
        <v>MLI</v>
      </c>
      <c r="E3201" s="7" t="str">
        <f>'wts_com_vintage_CA_2023 Pivot'!D3201</f>
        <v>CZ16</v>
      </c>
      <c r="F3201" s="7">
        <f>'wts_com_vintage_CA_2023 Pivot'!C3201</f>
        <v>2017</v>
      </c>
      <c r="G3201" s="7" t="s">
        <v>75</v>
      </c>
      <c r="H3201" s="4">
        <f>GETPIVOTDATA("wt_vint",'wts_com_vintage_CA_2023 Pivot'!$A$1,"bldgtype",D3201,"bldgloc",E3201,"bldgvint",F3201,"weightID",A3201)</f>
        <v>0.50600000000000001</v>
      </c>
      <c r="I3201" s="7" t="str">
        <f t="shared" si="98"/>
        <v>DEER2019</v>
      </c>
      <c r="J3201" s="10">
        <f t="shared" si="99"/>
        <v>43466</v>
      </c>
      <c r="M3201" t="s">
        <v>76</v>
      </c>
    </row>
    <row r="3202" spans="1:13" x14ac:dyDescent="0.2">
      <c r="A3202" t="str">
        <f>'wts_com_vintage_CA_2023 Pivot'!A3202</f>
        <v>Rec</v>
      </c>
      <c r="B3202" t="s">
        <v>74</v>
      </c>
      <c r="C3202" t="s">
        <v>79</v>
      </c>
      <c r="D3202" s="7" t="str">
        <f>'wts_com_vintage_CA_2023 Pivot'!B3202</f>
        <v>MLI</v>
      </c>
      <c r="E3202" s="7" t="str">
        <f>'wts_com_vintage_CA_2023 Pivot'!D3202</f>
        <v>CZ01</v>
      </c>
      <c r="F3202" s="7">
        <f>'wts_com_vintage_CA_2023 Pivot'!C3202</f>
        <v>2020</v>
      </c>
      <c r="G3202" s="7" t="s">
        <v>75</v>
      </c>
      <c r="H3202" s="4">
        <f>GETPIVOTDATA("wt_vint",'wts_com_vintage_CA_2023 Pivot'!$A$1,"bldgtype",D3202,"bldgloc",E3202,"bldgvint",F3202,"weightID",A3202)</f>
        <v>1.7999999999999999E-2</v>
      </c>
      <c r="I3202" s="7" t="str">
        <f t="shared" si="98"/>
        <v>DEER2023</v>
      </c>
      <c r="J3202" s="10">
        <f t="shared" si="99"/>
        <v>44927</v>
      </c>
      <c r="M3202" t="s">
        <v>76</v>
      </c>
    </row>
    <row r="3203" spans="1:13" x14ac:dyDescent="0.2">
      <c r="A3203" t="str">
        <f>'wts_com_vintage_CA_2023 Pivot'!A3203</f>
        <v>Rec</v>
      </c>
      <c r="B3203" t="s">
        <v>74</v>
      </c>
      <c r="C3203" t="s">
        <v>79</v>
      </c>
      <c r="D3203" s="7" t="str">
        <f>'wts_com_vintage_CA_2023 Pivot'!B3203</f>
        <v>MLI</v>
      </c>
      <c r="E3203" s="7" t="str">
        <f>'wts_com_vintage_CA_2023 Pivot'!D3203</f>
        <v>CZ02</v>
      </c>
      <c r="F3203" s="7">
        <f>'wts_com_vintage_CA_2023 Pivot'!C3203</f>
        <v>2020</v>
      </c>
      <c r="G3203" s="7" t="s">
        <v>75</v>
      </c>
      <c r="H3203" s="4">
        <f>GETPIVOTDATA("wt_vint",'wts_com_vintage_CA_2023 Pivot'!$A$1,"bldgtype",D3203,"bldgloc",E3203,"bldgvint",F3203,"weightID",A3203)</f>
        <v>0.13400000000000001</v>
      </c>
      <c r="I3203" s="7" t="str">
        <f t="shared" ref="I3203:I3266" si="100">IF(OR($F3203=2020,$F3203=2023),"DEER2023","DEER2019")</f>
        <v>DEER2023</v>
      </c>
      <c r="J3203" s="10">
        <f t="shared" ref="J3203:J3266" si="101">IF(OR($F3203=2020,$F3203=2023),DATE(2023,1,1),DATE(2019,1,1))</f>
        <v>44927</v>
      </c>
      <c r="M3203" t="s">
        <v>76</v>
      </c>
    </row>
    <row r="3204" spans="1:13" x14ac:dyDescent="0.2">
      <c r="A3204" t="str">
        <f>'wts_com_vintage_CA_2023 Pivot'!A3204</f>
        <v>Rec</v>
      </c>
      <c r="B3204" t="s">
        <v>74</v>
      </c>
      <c r="C3204" t="s">
        <v>79</v>
      </c>
      <c r="D3204" s="7" t="str">
        <f>'wts_com_vintage_CA_2023 Pivot'!B3204</f>
        <v>MLI</v>
      </c>
      <c r="E3204" s="7" t="str">
        <f>'wts_com_vintage_CA_2023 Pivot'!D3204</f>
        <v>CZ03</v>
      </c>
      <c r="F3204" s="7">
        <f>'wts_com_vintage_CA_2023 Pivot'!C3204</f>
        <v>2020</v>
      </c>
      <c r="G3204" s="7" t="s">
        <v>75</v>
      </c>
      <c r="H3204" s="4">
        <f>GETPIVOTDATA("wt_vint",'wts_com_vintage_CA_2023 Pivot'!$A$1,"bldgtype",D3204,"bldgloc",E3204,"bldgvint",F3204,"weightID",A3204)</f>
        <v>0.52200000000000002</v>
      </c>
      <c r="I3204" s="7" t="str">
        <f t="shared" si="100"/>
        <v>DEER2023</v>
      </c>
      <c r="J3204" s="10">
        <f t="shared" si="101"/>
        <v>44927</v>
      </c>
      <c r="M3204" t="s">
        <v>76</v>
      </c>
    </row>
    <row r="3205" spans="1:13" x14ac:dyDescent="0.2">
      <c r="A3205" t="str">
        <f>'wts_com_vintage_CA_2023 Pivot'!A3205</f>
        <v>Rec</v>
      </c>
      <c r="B3205" t="s">
        <v>74</v>
      </c>
      <c r="C3205" t="s">
        <v>79</v>
      </c>
      <c r="D3205" s="7" t="str">
        <f>'wts_com_vintage_CA_2023 Pivot'!B3205</f>
        <v>MLI</v>
      </c>
      <c r="E3205" s="7" t="str">
        <f>'wts_com_vintage_CA_2023 Pivot'!D3205</f>
        <v>CZ04</v>
      </c>
      <c r="F3205" s="7">
        <f>'wts_com_vintage_CA_2023 Pivot'!C3205</f>
        <v>2020</v>
      </c>
      <c r="G3205" s="7" t="s">
        <v>75</v>
      </c>
      <c r="H3205" s="4">
        <f>GETPIVOTDATA("wt_vint",'wts_com_vintage_CA_2023 Pivot'!$A$1,"bldgtype",D3205,"bldgloc",E3205,"bldgvint",F3205,"weightID",A3205)</f>
        <v>0.39800000000000002</v>
      </c>
      <c r="I3205" s="7" t="str">
        <f t="shared" si="100"/>
        <v>DEER2023</v>
      </c>
      <c r="J3205" s="10">
        <f t="shared" si="101"/>
        <v>44927</v>
      </c>
      <c r="M3205" t="s">
        <v>76</v>
      </c>
    </row>
    <row r="3206" spans="1:13" x14ac:dyDescent="0.2">
      <c r="A3206" t="str">
        <f>'wts_com_vintage_CA_2023 Pivot'!A3206</f>
        <v>Rec</v>
      </c>
      <c r="B3206" t="s">
        <v>74</v>
      </c>
      <c r="C3206" t="s">
        <v>79</v>
      </c>
      <c r="D3206" s="7" t="str">
        <f>'wts_com_vintage_CA_2023 Pivot'!B3206</f>
        <v>MLI</v>
      </c>
      <c r="E3206" s="7" t="str">
        <f>'wts_com_vintage_CA_2023 Pivot'!D3206</f>
        <v>CZ05</v>
      </c>
      <c r="F3206" s="7">
        <f>'wts_com_vintage_CA_2023 Pivot'!C3206</f>
        <v>2020</v>
      </c>
      <c r="G3206" s="7" t="s">
        <v>75</v>
      </c>
      <c r="H3206" s="4">
        <f>GETPIVOTDATA("wt_vint",'wts_com_vintage_CA_2023 Pivot'!$A$1,"bldgtype",D3206,"bldgloc",E3206,"bldgvint",F3206,"weightID",A3206)</f>
        <v>6.4000000000000015E-2</v>
      </c>
      <c r="I3206" s="7" t="str">
        <f t="shared" si="100"/>
        <v>DEER2023</v>
      </c>
      <c r="J3206" s="10">
        <f t="shared" si="101"/>
        <v>44927</v>
      </c>
      <c r="M3206" t="s">
        <v>76</v>
      </c>
    </row>
    <row r="3207" spans="1:13" x14ac:dyDescent="0.2">
      <c r="A3207" t="str">
        <f>'wts_com_vintage_CA_2023 Pivot'!A3207</f>
        <v>Rec</v>
      </c>
      <c r="B3207" t="s">
        <v>74</v>
      </c>
      <c r="C3207" t="s">
        <v>79</v>
      </c>
      <c r="D3207" s="7" t="str">
        <f>'wts_com_vintage_CA_2023 Pivot'!B3207</f>
        <v>MLI</v>
      </c>
      <c r="E3207" s="7" t="str">
        <f>'wts_com_vintage_CA_2023 Pivot'!D3207</f>
        <v>CZ06</v>
      </c>
      <c r="F3207" s="7">
        <f>'wts_com_vintage_CA_2023 Pivot'!C3207</f>
        <v>2020</v>
      </c>
      <c r="G3207" s="7" t="s">
        <v>75</v>
      </c>
      <c r="H3207" s="4">
        <f>GETPIVOTDATA("wt_vint",'wts_com_vintage_CA_2023 Pivot'!$A$1,"bldgtype",D3207,"bldgloc",E3207,"bldgvint",F3207,"weightID",A3207)</f>
        <v>1.5619999999999998</v>
      </c>
      <c r="I3207" s="7" t="str">
        <f t="shared" si="100"/>
        <v>DEER2023</v>
      </c>
      <c r="J3207" s="10">
        <f t="shared" si="101"/>
        <v>44927</v>
      </c>
      <c r="M3207" t="s">
        <v>76</v>
      </c>
    </row>
    <row r="3208" spans="1:13" x14ac:dyDescent="0.2">
      <c r="A3208" t="str">
        <f>'wts_com_vintage_CA_2023 Pivot'!A3208</f>
        <v>Rec</v>
      </c>
      <c r="B3208" t="s">
        <v>74</v>
      </c>
      <c r="C3208" t="s">
        <v>79</v>
      </c>
      <c r="D3208" s="7" t="str">
        <f>'wts_com_vintage_CA_2023 Pivot'!B3208</f>
        <v>MLI</v>
      </c>
      <c r="E3208" s="7" t="str">
        <f>'wts_com_vintage_CA_2023 Pivot'!D3208</f>
        <v>CZ07</v>
      </c>
      <c r="F3208" s="7">
        <f>'wts_com_vintage_CA_2023 Pivot'!C3208</f>
        <v>2020</v>
      </c>
      <c r="G3208" s="7" t="s">
        <v>75</v>
      </c>
      <c r="H3208" s="4">
        <f>GETPIVOTDATA("wt_vint",'wts_com_vintage_CA_2023 Pivot'!$A$1,"bldgtype",D3208,"bldgloc",E3208,"bldgvint",F3208,"weightID",A3208)</f>
        <v>0.57199999999999995</v>
      </c>
      <c r="I3208" s="7" t="str">
        <f t="shared" si="100"/>
        <v>DEER2023</v>
      </c>
      <c r="J3208" s="10">
        <f t="shared" si="101"/>
        <v>44927</v>
      </c>
      <c r="M3208" t="s">
        <v>76</v>
      </c>
    </row>
    <row r="3209" spans="1:13" x14ac:dyDescent="0.2">
      <c r="A3209" t="str">
        <f>'wts_com_vintage_CA_2023 Pivot'!A3209</f>
        <v>Rec</v>
      </c>
      <c r="B3209" t="s">
        <v>74</v>
      </c>
      <c r="C3209" t="s">
        <v>79</v>
      </c>
      <c r="D3209" s="7" t="str">
        <f>'wts_com_vintage_CA_2023 Pivot'!B3209</f>
        <v>MLI</v>
      </c>
      <c r="E3209" s="7" t="str">
        <f>'wts_com_vintage_CA_2023 Pivot'!D3209</f>
        <v>CZ08</v>
      </c>
      <c r="F3209" s="7">
        <f>'wts_com_vintage_CA_2023 Pivot'!C3209</f>
        <v>2020</v>
      </c>
      <c r="G3209" s="7" t="s">
        <v>75</v>
      </c>
      <c r="H3209" s="4">
        <f>GETPIVOTDATA("wt_vint",'wts_com_vintage_CA_2023 Pivot'!$A$1,"bldgtype",D3209,"bldgloc",E3209,"bldgvint",F3209,"weightID",A3209)</f>
        <v>2.2839999999999998</v>
      </c>
      <c r="I3209" s="7" t="str">
        <f t="shared" si="100"/>
        <v>DEER2023</v>
      </c>
      <c r="J3209" s="10">
        <f t="shared" si="101"/>
        <v>44927</v>
      </c>
      <c r="M3209" t="s">
        <v>76</v>
      </c>
    </row>
    <row r="3210" spans="1:13" x14ac:dyDescent="0.2">
      <c r="A3210" t="str">
        <f>'wts_com_vintage_CA_2023 Pivot'!A3210</f>
        <v>Rec</v>
      </c>
      <c r="B3210" t="s">
        <v>74</v>
      </c>
      <c r="C3210" t="s">
        <v>79</v>
      </c>
      <c r="D3210" s="7" t="str">
        <f>'wts_com_vintage_CA_2023 Pivot'!B3210</f>
        <v>MLI</v>
      </c>
      <c r="E3210" s="7" t="str">
        <f>'wts_com_vintage_CA_2023 Pivot'!D3210</f>
        <v>CZ09</v>
      </c>
      <c r="F3210" s="7">
        <f>'wts_com_vintage_CA_2023 Pivot'!C3210</f>
        <v>2020</v>
      </c>
      <c r="G3210" s="7" t="s">
        <v>75</v>
      </c>
      <c r="H3210" s="4">
        <f>GETPIVOTDATA("wt_vint",'wts_com_vintage_CA_2023 Pivot'!$A$1,"bldgtype",D3210,"bldgloc",E3210,"bldgvint",F3210,"weightID",A3210)</f>
        <v>1.48</v>
      </c>
      <c r="I3210" s="7" t="str">
        <f t="shared" si="100"/>
        <v>DEER2023</v>
      </c>
      <c r="J3210" s="10">
        <f t="shared" si="101"/>
        <v>44927</v>
      </c>
      <c r="M3210" t="s">
        <v>76</v>
      </c>
    </row>
    <row r="3211" spans="1:13" x14ac:dyDescent="0.2">
      <c r="A3211" t="str">
        <f>'wts_com_vintage_CA_2023 Pivot'!A3211</f>
        <v>Rec</v>
      </c>
      <c r="B3211" t="s">
        <v>74</v>
      </c>
      <c r="C3211" t="s">
        <v>79</v>
      </c>
      <c r="D3211" s="7" t="str">
        <f>'wts_com_vintage_CA_2023 Pivot'!B3211</f>
        <v>MLI</v>
      </c>
      <c r="E3211" s="7" t="str">
        <f>'wts_com_vintage_CA_2023 Pivot'!D3211</f>
        <v>CZ10</v>
      </c>
      <c r="F3211" s="7">
        <f>'wts_com_vintage_CA_2023 Pivot'!C3211</f>
        <v>2020</v>
      </c>
      <c r="G3211" s="7" t="s">
        <v>75</v>
      </c>
      <c r="H3211" s="4">
        <f>GETPIVOTDATA("wt_vint",'wts_com_vintage_CA_2023 Pivot'!$A$1,"bldgtype",D3211,"bldgloc",E3211,"bldgvint",F3211,"weightID",A3211)</f>
        <v>3.214</v>
      </c>
      <c r="I3211" s="7" t="str">
        <f t="shared" si="100"/>
        <v>DEER2023</v>
      </c>
      <c r="J3211" s="10">
        <f t="shared" si="101"/>
        <v>44927</v>
      </c>
      <c r="M3211" t="s">
        <v>76</v>
      </c>
    </row>
    <row r="3212" spans="1:13" x14ac:dyDescent="0.2">
      <c r="A3212" t="str">
        <f>'wts_com_vintage_CA_2023 Pivot'!A3212</f>
        <v>Rec</v>
      </c>
      <c r="B3212" t="s">
        <v>74</v>
      </c>
      <c r="C3212" t="s">
        <v>79</v>
      </c>
      <c r="D3212" s="7" t="str">
        <f>'wts_com_vintage_CA_2023 Pivot'!B3212</f>
        <v>MLI</v>
      </c>
      <c r="E3212" s="7" t="str">
        <f>'wts_com_vintage_CA_2023 Pivot'!D3212</f>
        <v>CZ11</v>
      </c>
      <c r="F3212" s="7">
        <f>'wts_com_vintage_CA_2023 Pivot'!C3212</f>
        <v>2020</v>
      </c>
      <c r="G3212" s="7" t="s">
        <v>75</v>
      </c>
      <c r="H3212" s="4">
        <f>GETPIVOTDATA("wt_vint",'wts_com_vintage_CA_2023 Pivot'!$A$1,"bldgtype",D3212,"bldgloc",E3212,"bldgvint",F3212,"weightID",A3212)</f>
        <v>0.16200000000000001</v>
      </c>
      <c r="I3212" s="7" t="str">
        <f t="shared" si="100"/>
        <v>DEER2023</v>
      </c>
      <c r="J3212" s="10">
        <f t="shared" si="101"/>
        <v>44927</v>
      </c>
      <c r="M3212" t="s">
        <v>76</v>
      </c>
    </row>
    <row r="3213" spans="1:13" x14ac:dyDescent="0.2">
      <c r="A3213" t="str">
        <f>'wts_com_vintage_CA_2023 Pivot'!A3213</f>
        <v>Rec</v>
      </c>
      <c r="B3213" t="s">
        <v>74</v>
      </c>
      <c r="C3213" t="s">
        <v>79</v>
      </c>
      <c r="D3213" s="7" t="str">
        <f>'wts_com_vintage_CA_2023 Pivot'!B3213</f>
        <v>MLI</v>
      </c>
      <c r="E3213" s="7" t="str">
        <f>'wts_com_vintage_CA_2023 Pivot'!D3213</f>
        <v>CZ12</v>
      </c>
      <c r="F3213" s="7">
        <f>'wts_com_vintage_CA_2023 Pivot'!C3213</f>
        <v>2020</v>
      </c>
      <c r="G3213" s="7" t="s">
        <v>75</v>
      </c>
      <c r="H3213" s="4">
        <f>GETPIVOTDATA("wt_vint",'wts_com_vintage_CA_2023 Pivot'!$A$1,"bldgtype",D3213,"bldgloc",E3213,"bldgvint",F3213,"weightID",A3213)</f>
        <v>0.52</v>
      </c>
      <c r="I3213" s="7" t="str">
        <f t="shared" si="100"/>
        <v>DEER2023</v>
      </c>
      <c r="J3213" s="10">
        <f t="shared" si="101"/>
        <v>44927</v>
      </c>
      <c r="M3213" t="s">
        <v>76</v>
      </c>
    </row>
    <row r="3214" spans="1:13" x14ac:dyDescent="0.2">
      <c r="A3214" t="str">
        <f>'wts_com_vintage_CA_2023 Pivot'!A3214</f>
        <v>Rec</v>
      </c>
      <c r="B3214" t="s">
        <v>74</v>
      </c>
      <c r="C3214" t="s">
        <v>79</v>
      </c>
      <c r="D3214" s="7" t="str">
        <f>'wts_com_vintage_CA_2023 Pivot'!B3214</f>
        <v>MLI</v>
      </c>
      <c r="E3214" s="7" t="str">
        <f>'wts_com_vintage_CA_2023 Pivot'!D3214</f>
        <v>CZ13</v>
      </c>
      <c r="F3214" s="7">
        <f>'wts_com_vintage_CA_2023 Pivot'!C3214</f>
        <v>2020</v>
      </c>
      <c r="G3214" s="7" t="s">
        <v>75</v>
      </c>
      <c r="H3214" s="4">
        <f>GETPIVOTDATA("wt_vint",'wts_com_vintage_CA_2023 Pivot'!$A$1,"bldgtype",D3214,"bldgloc",E3214,"bldgvint",F3214,"weightID",A3214)</f>
        <v>0.6080000000000001</v>
      </c>
      <c r="I3214" s="7" t="str">
        <f t="shared" si="100"/>
        <v>DEER2023</v>
      </c>
      <c r="J3214" s="10">
        <f t="shared" si="101"/>
        <v>44927</v>
      </c>
      <c r="M3214" t="s">
        <v>76</v>
      </c>
    </row>
    <row r="3215" spans="1:13" x14ac:dyDescent="0.2">
      <c r="A3215" t="str">
        <f>'wts_com_vintage_CA_2023 Pivot'!A3215</f>
        <v>Rec</v>
      </c>
      <c r="B3215" t="s">
        <v>74</v>
      </c>
      <c r="C3215" t="s">
        <v>79</v>
      </c>
      <c r="D3215" s="7" t="str">
        <f>'wts_com_vintage_CA_2023 Pivot'!B3215</f>
        <v>MLI</v>
      </c>
      <c r="E3215" s="7" t="str">
        <f>'wts_com_vintage_CA_2023 Pivot'!D3215</f>
        <v>CZ14</v>
      </c>
      <c r="F3215" s="7">
        <f>'wts_com_vintage_CA_2023 Pivot'!C3215</f>
        <v>2020</v>
      </c>
      <c r="G3215" s="7" t="s">
        <v>75</v>
      </c>
      <c r="H3215" s="4">
        <f>GETPIVOTDATA("wt_vint",'wts_com_vintage_CA_2023 Pivot'!$A$1,"bldgtype",D3215,"bldgloc",E3215,"bldgvint",F3215,"weightID",A3215)</f>
        <v>0.496</v>
      </c>
      <c r="I3215" s="7" t="str">
        <f t="shared" si="100"/>
        <v>DEER2023</v>
      </c>
      <c r="J3215" s="10">
        <f t="shared" si="101"/>
        <v>44927</v>
      </c>
      <c r="M3215" t="s">
        <v>76</v>
      </c>
    </row>
    <row r="3216" spans="1:13" x14ac:dyDescent="0.2">
      <c r="A3216" t="str">
        <f>'wts_com_vintage_CA_2023 Pivot'!A3216</f>
        <v>Rec</v>
      </c>
      <c r="B3216" t="s">
        <v>74</v>
      </c>
      <c r="C3216" t="s">
        <v>79</v>
      </c>
      <c r="D3216" s="7" t="str">
        <f>'wts_com_vintage_CA_2023 Pivot'!B3216</f>
        <v>MLI</v>
      </c>
      <c r="E3216" s="7" t="str">
        <f>'wts_com_vintage_CA_2023 Pivot'!D3216</f>
        <v>CZ15</v>
      </c>
      <c r="F3216" s="7">
        <f>'wts_com_vintage_CA_2023 Pivot'!C3216</f>
        <v>2020</v>
      </c>
      <c r="G3216" s="7" t="s">
        <v>75</v>
      </c>
      <c r="H3216" s="4">
        <f>GETPIVOTDATA("wt_vint",'wts_com_vintage_CA_2023 Pivot'!$A$1,"bldgtype",D3216,"bldgloc",E3216,"bldgvint",F3216,"weightID",A3216)</f>
        <v>1.0659999999999998</v>
      </c>
      <c r="I3216" s="7" t="str">
        <f t="shared" si="100"/>
        <v>DEER2023</v>
      </c>
      <c r="J3216" s="10">
        <f t="shared" si="101"/>
        <v>44927</v>
      </c>
      <c r="M3216" t="s">
        <v>76</v>
      </c>
    </row>
    <row r="3217" spans="1:13" x14ac:dyDescent="0.2">
      <c r="A3217" t="str">
        <f>'wts_com_vintage_CA_2023 Pivot'!A3217</f>
        <v>Rec</v>
      </c>
      <c r="B3217" t="s">
        <v>74</v>
      </c>
      <c r="C3217" t="s">
        <v>79</v>
      </c>
      <c r="D3217" s="7" t="str">
        <f>'wts_com_vintage_CA_2023 Pivot'!B3217</f>
        <v>MLI</v>
      </c>
      <c r="E3217" s="7" t="str">
        <f>'wts_com_vintage_CA_2023 Pivot'!D3217</f>
        <v>CZ16</v>
      </c>
      <c r="F3217" s="7">
        <f>'wts_com_vintage_CA_2023 Pivot'!C3217</f>
        <v>2020</v>
      </c>
      <c r="G3217" s="7" t="s">
        <v>75</v>
      </c>
      <c r="H3217" s="4">
        <f>GETPIVOTDATA("wt_vint",'wts_com_vintage_CA_2023 Pivot'!$A$1,"bldgtype",D3217,"bldgloc",E3217,"bldgvint",F3217,"weightID",A3217)</f>
        <v>0.33800000000000002</v>
      </c>
      <c r="I3217" s="7" t="str">
        <f t="shared" si="100"/>
        <v>DEER2023</v>
      </c>
      <c r="J3217" s="10">
        <f t="shared" si="101"/>
        <v>44927</v>
      </c>
      <c r="M3217" t="s">
        <v>76</v>
      </c>
    </row>
    <row r="3218" spans="1:13" x14ac:dyDescent="0.2">
      <c r="A3218" t="str">
        <f>'wts_com_vintage_CA_2023 Pivot'!A3218</f>
        <v>Rec</v>
      </c>
      <c r="B3218" t="s">
        <v>74</v>
      </c>
      <c r="C3218" t="s">
        <v>79</v>
      </c>
      <c r="D3218" s="7" t="str">
        <f>'wts_com_vintage_CA_2023 Pivot'!B3218</f>
        <v>Mtl</v>
      </c>
      <c r="E3218" s="7" t="str">
        <f>'wts_com_vintage_CA_2023 Pivot'!D3218</f>
        <v>CZ01</v>
      </c>
      <c r="F3218" s="7">
        <f>'wts_com_vintage_CA_2023 Pivot'!C3218</f>
        <v>2017</v>
      </c>
      <c r="G3218" s="7" t="s">
        <v>75</v>
      </c>
      <c r="H3218" s="4">
        <f>GETPIVOTDATA("wt_vint",'wts_com_vintage_CA_2023 Pivot'!$A$1,"bldgtype",D3218,"bldgloc",E3218,"bldgvint",F3218,"weightID",A3218)</f>
        <v>2.9000000000000001E-2</v>
      </c>
      <c r="I3218" s="7" t="str">
        <f t="shared" si="100"/>
        <v>DEER2019</v>
      </c>
      <c r="J3218" s="10">
        <f t="shared" si="101"/>
        <v>43466</v>
      </c>
      <c r="M3218" t="s">
        <v>76</v>
      </c>
    </row>
    <row r="3219" spans="1:13" x14ac:dyDescent="0.2">
      <c r="A3219" t="str">
        <f>'wts_com_vintage_CA_2023 Pivot'!A3219</f>
        <v>Rec</v>
      </c>
      <c r="B3219" t="s">
        <v>74</v>
      </c>
      <c r="C3219" t="s">
        <v>79</v>
      </c>
      <c r="D3219" s="7" t="str">
        <f>'wts_com_vintage_CA_2023 Pivot'!B3219</f>
        <v>Mtl</v>
      </c>
      <c r="E3219" s="7" t="str">
        <f>'wts_com_vintage_CA_2023 Pivot'!D3219</f>
        <v>CZ02</v>
      </c>
      <c r="F3219" s="7">
        <f>'wts_com_vintage_CA_2023 Pivot'!C3219</f>
        <v>2017</v>
      </c>
      <c r="G3219" s="7" t="s">
        <v>75</v>
      </c>
      <c r="H3219" s="4">
        <f>GETPIVOTDATA("wt_vint",'wts_com_vintage_CA_2023 Pivot'!$A$1,"bldgtype",D3219,"bldgloc",E3219,"bldgvint",F3219,"weightID",A3219)</f>
        <v>0.126</v>
      </c>
      <c r="I3219" s="7" t="str">
        <f t="shared" si="100"/>
        <v>DEER2019</v>
      </c>
      <c r="J3219" s="10">
        <f t="shared" si="101"/>
        <v>43466</v>
      </c>
      <c r="M3219" t="s">
        <v>76</v>
      </c>
    </row>
    <row r="3220" spans="1:13" x14ac:dyDescent="0.2">
      <c r="A3220" t="str">
        <f>'wts_com_vintage_CA_2023 Pivot'!A3220</f>
        <v>Rec</v>
      </c>
      <c r="B3220" t="s">
        <v>74</v>
      </c>
      <c r="C3220" t="s">
        <v>79</v>
      </c>
      <c r="D3220" s="7" t="str">
        <f>'wts_com_vintage_CA_2023 Pivot'!B3220</f>
        <v>Mtl</v>
      </c>
      <c r="E3220" s="7" t="str">
        <f>'wts_com_vintage_CA_2023 Pivot'!D3220</f>
        <v>CZ03</v>
      </c>
      <c r="F3220" s="7">
        <f>'wts_com_vintage_CA_2023 Pivot'!C3220</f>
        <v>2017</v>
      </c>
      <c r="G3220" s="7" t="s">
        <v>75</v>
      </c>
      <c r="H3220" s="4">
        <f>GETPIVOTDATA("wt_vint",'wts_com_vintage_CA_2023 Pivot'!$A$1,"bldgtype",D3220,"bldgloc",E3220,"bldgvint",F3220,"weightID",A3220)</f>
        <v>0.376</v>
      </c>
      <c r="I3220" s="7" t="str">
        <f t="shared" si="100"/>
        <v>DEER2019</v>
      </c>
      <c r="J3220" s="10">
        <f t="shared" si="101"/>
        <v>43466</v>
      </c>
      <c r="M3220" t="s">
        <v>76</v>
      </c>
    </row>
    <row r="3221" spans="1:13" x14ac:dyDescent="0.2">
      <c r="A3221" t="str">
        <f>'wts_com_vintage_CA_2023 Pivot'!A3221</f>
        <v>Rec</v>
      </c>
      <c r="B3221" t="s">
        <v>74</v>
      </c>
      <c r="C3221" t="s">
        <v>79</v>
      </c>
      <c r="D3221" s="7" t="str">
        <f>'wts_com_vintage_CA_2023 Pivot'!B3221</f>
        <v>Mtl</v>
      </c>
      <c r="E3221" s="7" t="str">
        <f>'wts_com_vintage_CA_2023 Pivot'!D3221</f>
        <v>CZ04</v>
      </c>
      <c r="F3221" s="7">
        <f>'wts_com_vintage_CA_2023 Pivot'!C3221</f>
        <v>2017</v>
      </c>
      <c r="G3221" s="7" t="s">
        <v>75</v>
      </c>
      <c r="H3221" s="4">
        <f>GETPIVOTDATA("wt_vint",'wts_com_vintage_CA_2023 Pivot'!$A$1,"bldgtype",D3221,"bldgloc",E3221,"bldgvint",F3221,"weightID",A3221)</f>
        <v>0.27900000000000003</v>
      </c>
      <c r="I3221" s="7" t="str">
        <f t="shared" si="100"/>
        <v>DEER2019</v>
      </c>
      <c r="J3221" s="10">
        <f t="shared" si="101"/>
        <v>43466</v>
      </c>
      <c r="M3221" t="s">
        <v>76</v>
      </c>
    </row>
    <row r="3222" spans="1:13" x14ac:dyDescent="0.2">
      <c r="A3222" t="str">
        <f>'wts_com_vintage_CA_2023 Pivot'!A3222</f>
        <v>Rec</v>
      </c>
      <c r="B3222" t="s">
        <v>74</v>
      </c>
      <c r="C3222" t="s">
        <v>79</v>
      </c>
      <c r="D3222" s="7" t="str">
        <f>'wts_com_vintage_CA_2023 Pivot'!B3222</f>
        <v>Mtl</v>
      </c>
      <c r="E3222" s="7" t="str">
        <f>'wts_com_vintage_CA_2023 Pivot'!D3222</f>
        <v>CZ05</v>
      </c>
      <c r="F3222" s="7">
        <f>'wts_com_vintage_CA_2023 Pivot'!C3222</f>
        <v>2017</v>
      </c>
      <c r="G3222" s="7" t="s">
        <v>75</v>
      </c>
      <c r="H3222" s="4">
        <f>GETPIVOTDATA("wt_vint",'wts_com_vintage_CA_2023 Pivot'!$A$1,"bldgtype",D3222,"bldgloc",E3222,"bldgvint",F3222,"weightID",A3222)</f>
        <v>0.12300000000000001</v>
      </c>
      <c r="I3222" s="7" t="str">
        <f t="shared" si="100"/>
        <v>DEER2019</v>
      </c>
      <c r="J3222" s="10">
        <f t="shared" si="101"/>
        <v>43466</v>
      </c>
      <c r="M3222" t="s">
        <v>76</v>
      </c>
    </row>
    <row r="3223" spans="1:13" x14ac:dyDescent="0.2">
      <c r="A3223" t="str">
        <f>'wts_com_vintage_CA_2023 Pivot'!A3223</f>
        <v>Rec</v>
      </c>
      <c r="B3223" t="s">
        <v>74</v>
      </c>
      <c r="C3223" t="s">
        <v>79</v>
      </c>
      <c r="D3223" s="7" t="str">
        <f>'wts_com_vintage_CA_2023 Pivot'!B3223</f>
        <v>Mtl</v>
      </c>
      <c r="E3223" s="7" t="str">
        <f>'wts_com_vintage_CA_2023 Pivot'!D3223</f>
        <v>CZ06</v>
      </c>
      <c r="F3223" s="7">
        <f>'wts_com_vintage_CA_2023 Pivot'!C3223</f>
        <v>2017</v>
      </c>
      <c r="G3223" s="7" t="s">
        <v>75</v>
      </c>
      <c r="H3223" s="4">
        <f>GETPIVOTDATA("wt_vint",'wts_com_vintage_CA_2023 Pivot'!$A$1,"bldgtype",D3223,"bldgloc",E3223,"bldgvint",F3223,"weightID",A3223)</f>
        <v>0.83899999999999997</v>
      </c>
      <c r="I3223" s="7" t="str">
        <f t="shared" si="100"/>
        <v>DEER2019</v>
      </c>
      <c r="J3223" s="10">
        <f t="shared" si="101"/>
        <v>43466</v>
      </c>
      <c r="M3223" t="s">
        <v>76</v>
      </c>
    </row>
    <row r="3224" spans="1:13" x14ac:dyDescent="0.2">
      <c r="A3224" t="str">
        <f>'wts_com_vintage_CA_2023 Pivot'!A3224</f>
        <v>Rec</v>
      </c>
      <c r="B3224" t="s">
        <v>74</v>
      </c>
      <c r="C3224" t="s">
        <v>79</v>
      </c>
      <c r="D3224" s="7" t="str">
        <f>'wts_com_vintage_CA_2023 Pivot'!B3224</f>
        <v>Mtl</v>
      </c>
      <c r="E3224" s="7" t="str">
        <f>'wts_com_vintage_CA_2023 Pivot'!D3224</f>
        <v>CZ07</v>
      </c>
      <c r="F3224" s="7">
        <f>'wts_com_vintage_CA_2023 Pivot'!C3224</f>
        <v>2017</v>
      </c>
      <c r="G3224" s="7" t="s">
        <v>75</v>
      </c>
      <c r="H3224" s="4">
        <f>GETPIVOTDATA("wt_vint",'wts_com_vintage_CA_2023 Pivot'!$A$1,"bldgtype",D3224,"bldgloc",E3224,"bldgvint",F3224,"weightID",A3224)</f>
        <v>0.96899999999999997</v>
      </c>
      <c r="I3224" s="7" t="str">
        <f t="shared" si="100"/>
        <v>DEER2019</v>
      </c>
      <c r="J3224" s="10">
        <f t="shared" si="101"/>
        <v>43466</v>
      </c>
      <c r="M3224" t="s">
        <v>76</v>
      </c>
    </row>
    <row r="3225" spans="1:13" x14ac:dyDescent="0.2">
      <c r="A3225" t="str">
        <f>'wts_com_vintage_CA_2023 Pivot'!A3225</f>
        <v>Rec</v>
      </c>
      <c r="B3225" t="s">
        <v>74</v>
      </c>
      <c r="C3225" t="s">
        <v>79</v>
      </c>
      <c r="D3225" s="7" t="str">
        <f>'wts_com_vintage_CA_2023 Pivot'!B3225</f>
        <v>Mtl</v>
      </c>
      <c r="E3225" s="7" t="str">
        <f>'wts_com_vintage_CA_2023 Pivot'!D3225</f>
        <v>CZ08</v>
      </c>
      <c r="F3225" s="7">
        <f>'wts_com_vintage_CA_2023 Pivot'!C3225</f>
        <v>2017</v>
      </c>
      <c r="G3225" s="7" t="s">
        <v>75</v>
      </c>
      <c r="H3225" s="4">
        <f>GETPIVOTDATA("wt_vint",'wts_com_vintage_CA_2023 Pivot'!$A$1,"bldgtype",D3225,"bldgloc",E3225,"bldgvint",F3225,"weightID",A3225)</f>
        <v>0.58599999999999997</v>
      </c>
      <c r="I3225" s="7" t="str">
        <f t="shared" si="100"/>
        <v>DEER2019</v>
      </c>
      <c r="J3225" s="10">
        <f t="shared" si="101"/>
        <v>43466</v>
      </c>
      <c r="M3225" t="s">
        <v>76</v>
      </c>
    </row>
    <row r="3226" spans="1:13" x14ac:dyDescent="0.2">
      <c r="A3226" t="str">
        <f>'wts_com_vintage_CA_2023 Pivot'!A3226</f>
        <v>Rec</v>
      </c>
      <c r="B3226" t="s">
        <v>74</v>
      </c>
      <c r="C3226" t="s">
        <v>79</v>
      </c>
      <c r="D3226" s="7" t="str">
        <f>'wts_com_vintage_CA_2023 Pivot'!B3226</f>
        <v>Mtl</v>
      </c>
      <c r="E3226" s="7" t="str">
        <f>'wts_com_vintage_CA_2023 Pivot'!D3226</f>
        <v>CZ09</v>
      </c>
      <c r="F3226" s="7">
        <f>'wts_com_vintage_CA_2023 Pivot'!C3226</f>
        <v>2017</v>
      </c>
      <c r="G3226" s="7" t="s">
        <v>75</v>
      </c>
      <c r="H3226" s="4">
        <f>GETPIVOTDATA("wt_vint",'wts_com_vintage_CA_2023 Pivot'!$A$1,"bldgtype",D3226,"bldgloc",E3226,"bldgvint",F3226,"weightID",A3226)</f>
        <v>0.872</v>
      </c>
      <c r="I3226" s="7" t="str">
        <f t="shared" si="100"/>
        <v>DEER2019</v>
      </c>
      <c r="J3226" s="10">
        <f t="shared" si="101"/>
        <v>43466</v>
      </c>
      <c r="M3226" t="s">
        <v>76</v>
      </c>
    </row>
    <row r="3227" spans="1:13" x14ac:dyDescent="0.2">
      <c r="A3227" t="str">
        <f>'wts_com_vintage_CA_2023 Pivot'!A3227</f>
        <v>Rec</v>
      </c>
      <c r="B3227" t="s">
        <v>74</v>
      </c>
      <c r="C3227" t="s">
        <v>79</v>
      </c>
      <c r="D3227" s="7" t="str">
        <f>'wts_com_vintage_CA_2023 Pivot'!B3227</f>
        <v>Mtl</v>
      </c>
      <c r="E3227" s="7" t="str">
        <f>'wts_com_vintage_CA_2023 Pivot'!D3227</f>
        <v>CZ10</v>
      </c>
      <c r="F3227" s="7">
        <f>'wts_com_vintage_CA_2023 Pivot'!C3227</f>
        <v>2017</v>
      </c>
      <c r="G3227" s="7" t="s">
        <v>75</v>
      </c>
      <c r="H3227" s="4">
        <f>GETPIVOTDATA("wt_vint",'wts_com_vintage_CA_2023 Pivot'!$A$1,"bldgtype",D3227,"bldgloc",E3227,"bldgvint",F3227,"weightID",A3227)</f>
        <v>0.432</v>
      </c>
      <c r="I3227" s="7" t="str">
        <f t="shared" si="100"/>
        <v>DEER2019</v>
      </c>
      <c r="J3227" s="10">
        <f t="shared" si="101"/>
        <v>43466</v>
      </c>
      <c r="M3227" t="s">
        <v>76</v>
      </c>
    </row>
    <row r="3228" spans="1:13" x14ac:dyDescent="0.2">
      <c r="A3228" t="str">
        <f>'wts_com_vintage_CA_2023 Pivot'!A3228</f>
        <v>Rec</v>
      </c>
      <c r="B3228" t="s">
        <v>74</v>
      </c>
      <c r="C3228" t="s">
        <v>79</v>
      </c>
      <c r="D3228" s="7" t="str">
        <f>'wts_com_vintage_CA_2023 Pivot'!B3228</f>
        <v>Mtl</v>
      </c>
      <c r="E3228" s="7" t="str">
        <f>'wts_com_vintage_CA_2023 Pivot'!D3228</f>
        <v>CZ11</v>
      </c>
      <c r="F3228" s="7">
        <f>'wts_com_vintage_CA_2023 Pivot'!C3228</f>
        <v>2017</v>
      </c>
      <c r="G3228" s="7" t="s">
        <v>75</v>
      </c>
      <c r="H3228" s="4">
        <f>GETPIVOTDATA("wt_vint",'wts_com_vintage_CA_2023 Pivot'!$A$1,"bldgtype",D3228,"bldgloc",E3228,"bldgvint",F3228,"weightID",A3228)</f>
        <v>8.2000000000000003E-2</v>
      </c>
      <c r="I3228" s="7" t="str">
        <f t="shared" si="100"/>
        <v>DEER2019</v>
      </c>
      <c r="J3228" s="10">
        <f t="shared" si="101"/>
        <v>43466</v>
      </c>
      <c r="M3228" t="s">
        <v>76</v>
      </c>
    </row>
    <row r="3229" spans="1:13" x14ac:dyDescent="0.2">
      <c r="A3229" t="str">
        <f>'wts_com_vintage_CA_2023 Pivot'!A3229</f>
        <v>Rec</v>
      </c>
      <c r="B3229" t="s">
        <v>74</v>
      </c>
      <c r="C3229" t="s">
        <v>79</v>
      </c>
      <c r="D3229" s="7" t="str">
        <f>'wts_com_vintage_CA_2023 Pivot'!B3229</f>
        <v>Mtl</v>
      </c>
      <c r="E3229" s="7" t="str">
        <f>'wts_com_vintage_CA_2023 Pivot'!D3229</f>
        <v>CZ12</v>
      </c>
      <c r="F3229" s="7">
        <f>'wts_com_vintage_CA_2023 Pivot'!C3229</f>
        <v>2017</v>
      </c>
      <c r="G3229" s="7" t="s">
        <v>75</v>
      </c>
      <c r="H3229" s="4">
        <f>GETPIVOTDATA("wt_vint",'wts_com_vintage_CA_2023 Pivot'!$A$1,"bldgtype",D3229,"bldgloc",E3229,"bldgvint",F3229,"weightID",A3229)</f>
        <v>0.316</v>
      </c>
      <c r="I3229" s="7" t="str">
        <f t="shared" si="100"/>
        <v>DEER2019</v>
      </c>
      <c r="J3229" s="10">
        <f t="shared" si="101"/>
        <v>43466</v>
      </c>
      <c r="M3229" t="s">
        <v>76</v>
      </c>
    </row>
    <row r="3230" spans="1:13" x14ac:dyDescent="0.2">
      <c r="A3230" t="str">
        <f>'wts_com_vintage_CA_2023 Pivot'!A3230</f>
        <v>Rec</v>
      </c>
      <c r="B3230" t="s">
        <v>74</v>
      </c>
      <c r="C3230" t="s">
        <v>79</v>
      </c>
      <c r="D3230" s="7" t="str">
        <f>'wts_com_vintage_CA_2023 Pivot'!B3230</f>
        <v>Mtl</v>
      </c>
      <c r="E3230" s="7" t="str">
        <f>'wts_com_vintage_CA_2023 Pivot'!D3230</f>
        <v>CZ13</v>
      </c>
      <c r="F3230" s="7">
        <f>'wts_com_vintage_CA_2023 Pivot'!C3230</f>
        <v>2017</v>
      </c>
      <c r="G3230" s="7" t="s">
        <v>75</v>
      </c>
      <c r="H3230" s="4">
        <f>GETPIVOTDATA("wt_vint",'wts_com_vintage_CA_2023 Pivot'!$A$1,"bldgtype",D3230,"bldgloc",E3230,"bldgvint",F3230,"weightID",A3230)</f>
        <v>0.21699999999999997</v>
      </c>
      <c r="I3230" s="7" t="str">
        <f t="shared" si="100"/>
        <v>DEER2019</v>
      </c>
      <c r="J3230" s="10">
        <f t="shared" si="101"/>
        <v>43466</v>
      </c>
      <c r="M3230" t="s">
        <v>76</v>
      </c>
    </row>
    <row r="3231" spans="1:13" x14ac:dyDescent="0.2">
      <c r="A3231" t="str">
        <f>'wts_com_vintage_CA_2023 Pivot'!A3231</f>
        <v>Rec</v>
      </c>
      <c r="B3231" t="s">
        <v>74</v>
      </c>
      <c r="C3231" t="s">
        <v>79</v>
      </c>
      <c r="D3231" s="7" t="str">
        <f>'wts_com_vintage_CA_2023 Pivot'!B3231</f>
        <v>Mtl</v>
      </c>
      <c r="E3231" s="7" t="str">
        <f>'wts_com_vintage_CA_2023 Pivot'!D3231</f>
        <v>CZ14</v>
      </c>
      <c r="F3231" s="7">
        <f>'wts_com_vintage_CA_2023 Pivot'!C3231</f>
        <v>2017</v>
      </c>
      <c r="G3231" s="7" t="s">
        <v>75</v>
      </c>
      <c r="H3231" s="4">
        <f>GETPIVOTDATA("wt_vint",'wts_com_vintage_CA_2023 Pivot'!$A$1,"bldgtype",D3231,"bldgloc",E3231,"bldgvint",F3231,"weightID",A3231)</f>
        <v>0.157</v>
      </c>
      <c r="I3231" s="7" t="str">
        <f t="shared" si="100"/>
        <v>DEER2019</v>
      </c>
      <c r="J3231" s="10">
        <f t="shared" si="101"/>
        <v>43466</v>
      </c>
      <c r="M3231" t="s">
        <v>76</v>
      </c>
    </row>
    <row r="3232" spans="1:13" x14ac:dyDescent="0.2">
      <c r="A3232" t="str">
        <f>'wts_com_vintage_CA_2023 Pivot'!A3232</f>
        <v>Rec</v>
      </c>
      <c r="B3232" t="s">
        <v>74</v>
      </c>
      <c r="C3232" t="s">
        <v>79</v>
      </c>
      <c r="D3232" s="7" t="str">
        <f>'wts_com_vintage_CA_2023 Pivot'!B3232</f>
        <v>Mtl</v>
      </c>
      <c r="E3232" s="7" t="str">
        <f>'wts_com_vintage_CA_2023 Pivot'!D3232</f>
        <v>CZ15</v>
      </c>
      <c r="F3232" s="7">
        <f>'wts_com_vintage_CA_2023 Pivot'!C3232</f>
        <v>2017</v>
      </c>
      <c r="G3232" s="7" t="s">
        <v>75</v>
      </c>
      <c r="H3232" s="4">
        <f>GETPIVOTDATA("wt_vint",'wts_com_vintage_CA_2023 Pivot'!$A$1,"bldgtype",D3232,"bldgloc",E3232,"bldgvint",F3232,"weightID",A3232)</f>
        <v>0.83699999999999997</v>
      </c>
      <c r="I3232" s="7" t="str">
        <f t="shared" si="100"/>
        <v>DEER2019</v>
      </c>
      <c r="J3232" s="10">
        <f t="shared" si="101"/>
        <v>43466</v>
      </c>
      <c r="M3232" t="s">
        <v>76</v>
      </c>
    </row>
    <row r="3233" spans="1:13" x14ac:dyDescent="0.2">
      <c r="A3233" t="str">
        <f>'wts_com_vintage_CA_2023 Pivot'!A3233</f>
        <v>Rec</v>
      </c>
      <c r="B3233" t="s">
        <v>74</v>
      </c>
      <c r="C3233" t="s">
        <v>79</v>
      </c>
      <c r="D3233" s="7" t="str">
        <f>'wts_com_vintage_CA_2023 Pivot'!B3233</f>
        <v>Mtl</v>
      </c>
      <c r="E3233" s="7" t="str">
        <f>'wts_com_vintage_CA_2023 Pivot'!D3233</f>
        <v>CZ16</v>
      </c>
      <c r="F3233" s="7">
        <f>'wts_com_vintage_CA_2023 Pivot'!C3233</f>
        <v>2017</v>
      </c>
      <c r="G3233" s="7" t="s">
        <v>75</v>
      </c>
      <c r="H3233" s="4">
        <f>GETPIVOTDATA("wt_vint",'wts_com_vintage_CA_2023 Pivot'!$A$1,"bldgtype",D3233,"bldgloc",E3233,"bldgvint",F3233,"weightID",A3233)</f>
        <v>0.20699999999999999</v>
      </c>
      <c r="I3233" s="7" t="str">
        <f t="shared" si="100"/>
        <v>DEER2019</v>
      </c>
      <c r="J3233" s="10">
        <f t="shared" si="101"/>
        <v>43466</v>
      </c>
      <c r="M3233" t="s">
        <v>76</v>
      </c>
    </row>
    <row r="3234" spans="1:13" x14ac:dyDescent="0.2">
      <c r="A3234" t="str">
        <f>'wts_com_vintage_CA_2023 Pivot'!A3234</f>
        <v>Rec</v>
      </c>
      <c r="B3234" t="s">
        <v>74</v>
      </c>
      <c r="C3234" t="s">
        <v>79</v>
      </c>
      <c r="D3234" s="7" t="str">
        <f>'wts_com_vintage_CA_2023 Pivot'!B3234</f>
        <v>Mtl</v>
      </c>
      <c r="E3234" s="7" t="str">
        <f>'wts_com_vintage_CA_2023 Pivot'!D3234</f>
        <v>CZ01</v>
      </c>
      <c r="F3234" s="7">
        <f>'wts_com_vintage_CA_2023 Pivot'!C3234</f>
        <v>2020</v>
      </c>
      <c r="G3234" s="7" t="s">
        <v>75</v>
      </c>
      <c r="H3234" s="4">
        <f>GETPIVOTDATA("wt_vint",'wts_com_vintage_CA_2023 Pivot'!$A$1,"bldgtype",D3234,"bldgloc",E3234,"bldgvint",F3234,"weightID",A3234)</f>
        <v>0.02</v>
      </c>
      <c r="I3234" s="7" t="str">
        <f t="shared" si="100"/>
        <v>DEER2023</v>
      </c>
      <c r="J3234" s="10">
        <f t="shared" si="101"/>
        <v>44927</v>
      </c>
      <c r="M3234" t="s">
        <v>76</v>
      </c>
    </row>
    <row r="3235" spans="1:13" x14ac:dyDescent="0.2">
      <c r="A3235" t="str">
        <f>'wts_com_vintage_CA_2023 Pivot'!A3235</f>
        <v>Rec</v>
      </c>
      <c r="B3235" t="s">
        <v>74</v>
      </c>
      <c r="C3235" t="s">
        <v>79</v>
      </c>
      <c r="D3235" s="7" t="str">
        <f>'wts_com_vintage_CA_2023 Pivot'!B3235</f>
        <v>Mtl</v>
      </c>
      <c r="E3235" s="7" t="str">
        <f>'wts_com_vintage_CA_2023 Pivot'!D3235</f>
        <v>CZ02</v>
      </c>
      <c r="F3235" s="7">
        <f>'wts_com_vintage_CA_2023 Pivot'!C3235</f>
        <v>2020</v>
      </c>
      <c r="G3235" s="7" t="s">
        <v>75</v>
      </c>
      <c r="H3235" s="4">
        <f>GETPIVOTDATA("wt_vint",'wts_com_vintage_CA_2023 Pivot'!$A$1,"bldgtype",D3235,"bldgloc",E3235,"bldgvint",F3235,"weightID",A3235)</f>
        <v>8.4000000000000005E-2</v>
      </c>
      <c r="I3235" s="7" t="str">
        <f t="shared" si="100"/>
        <v>DEER2023</v>
      </c>
      <c r="J3235" s="10">
        <f t="shared" si="101"/>
        <v>44927</v>
      </c>
      <c r="M3235" t="s">
        <v>76</v>
      </c>
    </row>
    <row r="3236" spans="1:13" x14ac:dyDescent="0.2">
      <c r="A3236" t="str">
        <f>'wts_com_vintage_CA_2023 Pivot'!A3236</f>
        <v>Rec</v>
      </c>
      <c r="B3236" t="s">
        <v>74</v>
      </c>
      <c r="C3236" t="s">
        <v>79</v>
      </c>
      <c r="D3236" s="7" t="str">
        <f>'wts_com_vintage_CA_2023 Pivot'!B3236</f>
        <v>Mtl</v>
      </c>
      <c r="E3236" s="7" t="str">
        <f>'wts_com_vintage_CA_2023 Pivot'!D3236</f>
        <v>CZ03</v>
      </c>
      <c r="F3236" s="7">
        <f>'wts_com_vintage_CA_2023 Pivot'!C3236</f>
        <v>2020</v>
      </c>
      <c r="G3236" s="7" t="s">
        <v>75</v>
      </c>
      <c r="H3236" s="4">
        <f>GETPIVOTDATA("wt_vint",'wts_com_vintage_CA_2023 Pivot'!$A$1,"bldgtype",D3236,"bldgloc",E3236,"bldgvint",F3236,"weightID",A3236)</f>
        <v>0.25</v>
      </c>
      <c r="I3236" s="7" t="str">
        <f t="shared" si="100"/>
        <v>DEER2023</v>
      </c>
      <c r="J3236" s="10">
        <f t="shared" si="101"/>
        <v>44927</v>
      </c>
      <c r="M3236" t="s">
        <v>76</v>
      </c>
    </row>
    <row r="3237" spans="1:13" x14ac:dyDescent="0.2">
      <c r="A3237" t="str">
        <f>'wts_com_vintage_CA_2023 Pivot'!A3237</f>
        <v>Rec</v>
      </c>
      <c r="B3237" t="s">
        <v>74</v>
      </c>
      <c r="C3237" t="s">
        <v>79</v>
      </c>
      <c r="D3237" s="7" t="str">
        <f>'wts_com_vintage_CA_2023 Pivot'!B3237</f>
        <v>Mtl</v>
      </c>
      <c r="E3237" s="7" t="str">
        <f>'wts_com_vintage_CA_2023 Pivot'!D3237</f>
        <v>CZ04</v>
      </c>
      <c r="F3237" s="7">
        <f>'wts_com_vintage_CA_2023 Pivot'!C3237</f>
        <v>2020</v>
      </c>
      <c r="G3237" s="7" t="s">
        <v>75</v>
      </c>
      <c r="H3237" s="4">
        <f>GETPIVOTDATA("wt_vint",'wts_com_vintage_CA_2023 Pivot'!$A$1,"bldgtype",D3237,"bldgloc",E3237,"bldgvint",F3237,"weightID",A3237)</f>
        <v>0.186</v>
      </c>
      <c r="I3237" s="7" t="str">
        <f t="shared" si="100"/>
        <v>DEER2023</v>
      </c>
      <c r="J3237" s="10">
        <f t="shared" si="101"/>
        <v>44927</v>
      </c>
      <c r="M3237" t="s">
        <v>76</v>
      </c>
    </row>
    <row r="3238" spans="1:13" x14ac:dyDescent="0.2">
      <c r="A3238" t="str">
        <f>'wts_com_vintage_CA_2023 Pivot'!A3238</f>
        <v>Rec</v>
      </c>
      <c r="B3238" t="s">
        <v>74</v>
      </c>
      <c r="C3238" t="s">
        <v>79</v>
      </c>
      <c r="D3238" s="7" t="str">
        <f>'wts_com_vintage_CA_2023 Pivot'!B3238</f>
        <v>Mtl</v>
      </c>
      <c r="E3238" s="7" t="str">
        <f>'wts_com_vintage_CA_2023 Pivot'!D3238</f>
        <v>CZ05</v>
      </c>
      <c r="F3238" s="7">
        <f>'wts_com_vintage_CA_2023 Pivot'!C3238</f>
        <v>2020</v>
      </c>
      <c r="G3238" s="7" t="s">
        <v>75</v>
      </c>
      <c r="H3238" s="4">
        <f>GETPIVOTDATA("wt_vint",'wts_com_vintage_CA_2023 Pivot'!$A$1,"bldgtype",D3238,"bldgloc",E3238,"bldgvint",F3238,"weightID",A3238)</f>
        <v>8.2000000000000003E-2</v>
      </c>
      <c r="I3238" s="7" t="str">
        <f t="shared" si="100"/>
        <v>DEER2023</v>
      </c>
      <c r="J3238" s="10">
        <f t="shared" si="101"/>
        <v>44927</v>
      </c>
      <c r="M3238" t="s">
        <v>76</v>
      </c>
    </row>
    <row r="3239" spans="1:13" x14ac:dyDescent="0.2">
      <c r="A3239" t="str">
        <f>'wts_com_vintage_CA_2023 Pivot'!A3239</f>
        <v>Rec</v>
      </c>
      <c r="B3239" t="s">
        <v>74</v>
      </c>
      <c r="C3239" t="s">
        <v>79</v>
      </c>
      <c r="D3239" s="7" t="str">
        <f>'wts_com_vintage_CA_2023 Pivot'!B3239</f>
        <v>Mtl</v>
      </c>
      <c r="E3239" s="7" t="str">
        <f>'wts_com_vintage_CA_2023 Pivot'!D3239</f>
        <v>CZ06</v>
      </c>
      <c r="F3239" s="7">
        <f>'wts_com_vintage_CA_2023 Pivot'!C3239</f>
        <v>2020</v>
      </c>
      <c r="G3239" s="7" t="s">
        <v>75</v>
      </c>
      <c r="H3239" s="4">
        <f>GETPIVOTDATA("wt_vint",'wts_com_vintage_CA_2023 Pivot'!$A$1,"bldgtype",D3239,"bldgloc",E3239,"bldgvint",F3239,"weightID",A3239)</f>
        <v>0.56000000000000005</v>
      </c>
      <c r="I3239" s="7" t="str">
        <f t="shared" si="100"/>
        <v>DEER2023</v>
      </c>
      <c r="J3239" s="10">
        <f t="shared" si="101"/>
        <v>44927</v>
      </c>
      <c r="M3239" t="s">
        <v>76</v>
      </c>
    </row>
    <row r="3240" spans="1:13" x14ac:dyDescent="0.2">
      <c r="A3240" t="str">
        <f>'wts_com_vintage_CA_2023 Pivot'!A3240</f>
        <v>Rec</v>
      </c>
      <c r="B3240" t="s">
        <v>74</v>
      </c>
      <c r="C3240" t="s">
        <v>79</v>
      </c>
      <c r="D3240" s="7" t="str">
        <f>'wts_com_vintage_CA_2023 Pivot'!B3240</f>
        <v>Mtl</v>
      </c>
      <c r="E3240" s="7" t="str">
        <f>'wts_com_vintage_CA_2023 Pivot'!D3240</f>
        <v>CZ07</v>
      </c>
      <c r="F3240" s="7">
        <f>'wts_com_vintage_CA_2023 Pivot'!C3240</f>
        <v>2020</v>
      </c>
      <c r="G3240" s="7" t="s">
        <v>75</v>
      </c>
      <c r="H3240" s="4">
        <f>GETPIVOTDATA("wt_vint",'wts_com_vintage_CA_2023 Pivot'!$A$1,"bldgtype",D3240,"bldgloc",E3240,"bldgvint",F3240,"weightID",A3240)</f>
        <v>0.64600000000000002</v>
      </c>
      <c r="I3240" s="7" t="str">
        <f t="shared" si="100"/>
        <v>DEER2023</v>
      </c>
      <c r="J3240" s="10">
        <f t="shared" si="101"/>
        <v>44927</v>
      </c>
      <c r="M3240" t="s">
        <v>76</v>
      </c>
    </row>
    <row r="3241" spans="1:13" x14ac:dyDescent="0.2">
      <c r="A3241" t="str">
        <f>'wts_com_vintage_CA_2023 Pivot'!A3241</f>
        <v>Rec</v>
      </c>
      <c r="B3241" t="s">
        <v>74</v>
      </c>
      <c r="C3241" t="s">
        <v>79</v>
      </c>
      <c r="D3241" s="7" t="str">
        <f>'wts_com_vintage_CA_2023 Pivot'!B3241</f>
        <v>Mtl</v>
      </c>
      <c r="E3241" s="7" t="str">
        <f>'wts_com_vintage_CA_2023 Pivot'!D3241</f>
        <v>CZ08</v>
      </c>
      <c r="F3241" s="7">
        <f>'wts_com_vintage_CA_2023 Pivot'!C3241</f>
        <v>2020</v>
      </c>
      <c r="G3241" s="7" t="s">
        <v>75</v>
      </c>
      <c r="H3241" s="4">
        <f>GETPIVOTDATA("wt_vint",'wts_com_vintage_CA_2023 Pivot'!$A$1,"bldgtype",D3241,"bldgloc",E3241,"bldgvint",F3241,"weightID",A3241)</f>
        <v>0.39</v>
      </c>
      <c r="I3241" s="7" t="str">
        <f t="shared" si="100"/>
        <v>DEER2023</v>
      </c>
      <c r="J3241" s="10">
        <f t="shared" si="101"/>
        <v>44927</v>
      </c>
      <c r="M3241" t="s">
        <v>76</v>
      </c>
    </row>
    <row r="3242" spans="1:13" x14ac:dyDescent="0.2">
      <c r="A3242" t="str">
        <f>'wts_com_vintage_CA_2023 Pivot'!A3242</f>
        <v>Rec</v>
      </c>
      <c r="B3242" t="s">
        <v>74</v>
      </c>
      <c r="C3242" t="s">
        <v>79</v>
      </c>
      <c r="D3242" s="7" t="str">
        <f>'wts_com_vintage_CA_2023 Pivot'!B3242</f>
        <v>Mtl</v>
      </c>
      <c r="E3242" s="7" t="str">
        <f>'wts_com_vintage_CA_2023 Pivot'!D3242</f>
        <v>CZ09</v>
      </c>
      <c r="F3242" s="7">
        <f>'wts_com_vintage_CA_2023 Pivot'!C3242</f>
        <v>2020</v>
      </c>
      <c r="G3242" s="7" t="s">
        <v>75</v>
      </c>
      <c r="H3242" s="4">
        <f>GETPIVOTDATA("wt_vint",'wts_com_vintage_CA_2023 Pivot'!$A$1,"bldgtype",D3242,"bldgloc",E3242,"bldgvint",F3242,"weightID",A3242)</f>
        <v>0.57999999999999996</v>
      </c>
      <c r="I3242" s="7" t="str">
        <f t="shared" si="100"/>
        <v>DEER2023</v>
      </c>
      <c r="J3242" s="10">
        <f t="shared" si="101"/>
        <v>44927</v>
      </c>
      <c r="M3242" t="s">
        <v>76</v>
      </c>
    </row>
    <row r="3243" spans="1:13" x14ac:dyDescent="0.2">
      <c r="A3243" t="str">
        <f>'wts_com_vintage_CA_2023 Pivot'!A3243</f>
        <v>Rec</v>
      </c>
      <c r="B3243" t="s">
        <v>74</v>
      </c>
      <c r="C3243" t="s">
        <v>79</v>
      </c>
      <c r="D3243" s="7" t="str">
        <f>'wts_com_vintage_CA_2023 Pivot'!B3243</f>
        <v>Mtl</v>
      </c>
      <c r="E3243" s="7" t="str">
        <f>'wts_com_vintage_CA_2023 Pivot'!D3243</f>
        <v>CZ10</v>
      </c>
      <c r="F3243" s="7">
        <f>'wts_com_vintage_CA_2023 Pivot'!C3243</f>
        <v>2020</v>
      </c>
      <c r="G3243" s="7" t="s">
        <v>75</v>
      </c>
      <c r="H3243" s="4">
        <f>GETPIVOTDATA("wt_vint",'wts_com_vintage_CA_2023 Pivot'!$A$1,"bldgtype",D3243,"bldgloc",E3243,"bldgvint",F3243,"weightID",A3243)</f>
        <v>0.28999999999999998</v>
      </c>
      <c r="I3243" s="7" t="str">
        <f t="shared" si="100"/>
        <v>DEER2023</v>
      </c>
      <c r="J3243" s="10">
        <f t="shared" si="101"/>
        <v>44927</v>
      </c>
      <c r="M3243" t="s">
        <v>76</v>
      </c>
    </row>
    <row r="3244" spans="1:13" x14ac:dyDescent="0.2">
      <c r="A3244" t="str">
        <f>'wts_com_vintage_CA_2023 Pivot'!A3244</f>
        <v>Rec</v>
      </c>
      <c r="B3244" t="s">
        <v>74</v>
      </c>
      <c r="C3244" t="s">
        <v>79</v>
      </c>
      <c r="D3244" s="7" t="str">
        <f>'wts_com_vintage_CA_2023 Pivot'!B3244</f>
        <v>Mtl</v>
      </c>
      <c r="E3244" s="7" t="str">
        <f>'wts_com_vintage_CA_2023 Pivot'!D3244</f>
        <v>CZ11</v>
      </c>
      <c r="F3244" s="7">
        <f>'wts_com_vintage_CA_2023 Pivot'!C3244</f>
        <v>2020</v>
      </c>
      <c r="G3244" s="7" t="s">
        <v>75</v>
      </c>
      <c r="H3244" s="4">
        <f>GETPIVOTDATA("wt_vint",'wts_com_vintage_CA_2023 Pivot'!$A$1,"bldgtype",D3244,"bldgloc",E3244,"bldgvint",F3244,"weightID",A3244)</f>
        <v>5.3999999999999999E-2</v>
      </c>
      <c r="I3244" s="7" t="str">
        <f t="shared" si="100"/>
        <v>DEER2023</v>
      </c>
      <c r="J3244" s="10">
        <f t="shared" si="101"/>
        <v>44927</v>
      </c>
      <c r="M3244" t="s">
        <v>76</v>
      </c>
    </row>
    <row r="3245" spans="1:13" x14ac:dyDescent="0.2">
      <c r="A3245" t="str">
        <f>'wts_com_vintage_CA_2023 Pivot'!A3245</f>
        <v>Rec</v>
      </c>
      <c r="B3245" t="s">
        <v>74</v>
      </c>
      <c r="C3245" t="s">
        <v>79</v>
      </c>
      <c r="D3245" s="7" t="str">
        <f>'wts_com_vintage_CA_2023 Pivot'!B3245</f>
        <v>Mtl</v>
      </c>
      <c r="E3245" s="7" t="str">
        <f>'wts_com_vintage_CA_2023 Pivot'!D3245</f>
        <v>CZ12</v>
      </c>
      <c r="F3245" s="7">
        <f>'wts_com_vintage_CA_2023 Pivot'!C3245</f>
        <v>2020</v>
      </c>
      <c r="G3245" s="7" t="s">
        <v>75</v>
      </c>
      <c r="H3245" s="4">
        <f>GETPIVOTDATA("wt_vint",'wts_com_vintage_CA_2023 Pivot'!$A$1,"bldgtype",D3245,"bldgloc",E3245,"bldgvint",F3245,"weightID",A3245)</f>
        <v>0.21</v>
      </c>
      <c r="I3245" s="7" t="str">
        <f t="shared" si="100"/>
        <v>DEER2023</v>
      </c>
      <c r="J3245" s="10">
        <f t="shared" si="101"/>
        <v>44927</v>
      </c>
      <c r="M3245" t="s">
        <v>76</v>
      </c>
    </row>
    <row r="3246" spans="1:13" x14ac:dyDescent="0.2">
      <c r="A3246" t="str">
        <f>'wts_com_vintage_CA_2023 Pivot'!A3246</f>
        <v>Rec</v>
      </c>
      <c r="B3246" t="s">
        <v>74</v>
      </c>
      <c r="C3246" t="s">
        <v>79</v>
      </c>
      <c r="D3246" s="7" t="str">
        <f>'wts_com_vintage_CA_2023 Pivot'!B3246</f>
        <v>Mtl</v>
      </c>
      <c r="E3246" s="7" t="str">
        <f>'wts_com_vintage_CA_2023 Pivot'!D3246</f>
        <v>CZ13</v>
      </c>
      <c r="F3246" s="7">
        <f>'wts_com_vintage_CA_2023 Pivot'!C3246</f>
        <v>2020</v>
      </c>
      <c r="G3246" s="7" t="s">
        <v>75</v>
      </c>
      <c r="H3246" s="4">
        <f>GETPIVOTDATA("wt_vint",'wts_com_vintage_CA_2023 Pivot'!$A$1,"bldgtype",D3246,"bldgloc",E3246,"bldgvint",F3246,"weightID",A3246)</f>
        <v>0.14800000000000002</v>
      </c>
      <c r="I3246" s="7" t="str">
        <f t="shared" si="100"/>
        <v>DEER2023</v>
      </c>
      <c r="J3246" s="10">
        <f t="shared" si="101"/>
        <v>44927</v>
      </c>
      <c r="M3246" t="s">
        <v>76</v>
      </c>
    </row>
    <row r="3247" spans="1:13" x14ac:dyDescent="0.2">
      <c r="A3247" t="str">
        <f>'wts_com_vintage_CA_2023 Pivot'!A3247</f>
        <v>Rec</v>
      </c>
      <c r="B3247" t="s">
        <v>74</v>
      </c>
      <c r="C3247" t="s">
        <v>79</v>
      </c>
      <c r="D3247" s="7" t="str">
        <f>'wts_com_vintage_CA_2023 Pivot'!B3247</f>
        <v>Mtl</v>
      </c>
      <c r="E3247" s="7" t="str">
        <f>'wts_com_vintage_CA_2023 Pivot'!D3247</f>
        <v>CZ14</v>
      </c>
      <c r="F3247" s="7">
        <f>'wts_com_vintage_CA_2023 Pivot'!C3247</f>
        <v>2020</v>
      </c>
      <c r="G3247" s="7" t="s">
        <v>75</v>
      </c>
      <c r="H3247" s="4">
        <f>GETPIVOTDATA("wt_vint",'wts_com_vintage_CA_2023 Pivot'!$A$1,"bldgtype",D3247,"bldgloc",E3247,"bldgvint",F3247,"weightID",A3247)</f>
        <v>0.10400000000000001</v>
      </c>
      <c r="I3247" s="7" t="str">
        <f t="shared" si="100"/>
        <v>DEER2023</v>
      </c>
      <c r="J3247" s="10">
        <f t="shared" si="101"/>
        <v>44927</v>
      </c>
      <c r="M3247" t="s">
        <v>76</v>
      </c>
    </row>
    <row r="3248" spans="1:13" x14ac:dyDescent="0.2">
      <c r="A3248" t="str">
        <f>'wts_com_vintage_CA_2023 Pivot'!A3248</f>
        <v>Rec</v>
      </c>
      <c r="B3248" t="s">
        <v>74</v>
      </c>
      <c r="C3248" t="s">
        <v>79</v>
      </c>
      <c r="D3248" s="7" t="str">
        <f>'wts_com_vintage_CA_2023 Pivot'!B3248</f>
        <v>Mtl</v>
      </c>
      <c r="E3248" s="7" t="str">
        <f>'wts_com_vintage_CA_2023 Pivot'!D3248</f>
        <v>CZ15</v>
      </c>
      <c r="F3248" s="7">
        <f>'wts_com_vintage_CA_2023 Pivot'!C3248</f>
        <v>2020</v>
      </c>
      <c r="G3248" s="7" t="s">
        <v>75</v>
      </c>
      <c r="H3248" s="4">
        <f>GETPIVOTDATA("wt_vint",'wts_com_vintage_CA_2023 Pivot'!$A$1,"bldgtype",D3248,"bldgloc",E3248,"bldgvint",F3248,"weightID",A3248)</f>
        <v>0.55600000000000005</v>
      </c>
      <c r="I3248" s="7" t="str">
        <f t="shared" si="100"/>
        <v>DEER2023</v>
      </c>
      <c r="J3248" s="10">
        <f t="shared" si="101"/>
        <v>44927</v>
      </c>
      <c r="M3248" t="s">
        <v>76</v>
      </c>
    </row>
    <row r="3249" spans="1:13" x14ac:dyDescent="0.2">
      <c r="A3249" t="str">
        <f>'wts_com_vintage_CA_2023 Pivot'!A3249</f>
        <v>Rec</v>
      </c>
      <c r="B3249" t="s">
        <v>74</v>
      </c>
      <c r="C3249" t="s">
        <v>79</v>
      </c>
      <c r="D3249" s="7" t="str">
        <f>'wts_com_vintage_CA_2023 Pivot'!B3249</f>
        <v>Mtl</v>
      </c>
      <c r="E3249" s="7" t="str">
        <f>'wts_com_vintage_CA_2023 Pivot'!D3249</f>
        <v>CZ16</v>
      </c>
      <c r="F3249" s="7">
        <f>'wts_com_vintage_CA_2023 Pivot'!C3249</f>
        <v>2020</v>
      </c>
      <c r="G3249" s="7" t="s">
        <v>75</v>
      </c>
      <c r="H3249" s="4">
        <f>GETPIVOTDATA("wt_vint",'wts_com_vintage_CA_2023 Pivot'!$A$1,"bldgtype",D3249,"bldgloc",E3249,"bldgvint",F3249,"weightID",A3249)</f>
        <v>0.13800000000000001</v>
      </c>
      <c r="I3249" s="7" t="str">
        <f t="shared" si="100"/>
        <v>DEER2023</v>
      </c>
      <c r="J3249" s="10">
        <f t="shared" si="101"/>
        <v>44927</v>
      </c>
      <c r="M3249" t="s">
        <v>76</v>
      </c>
    </row>
    <row r="3250" spans="1:13" x14ac:dyDescent="0.2">
      <c r="A3250" t="str">
        <f>'wts_com_vintage_CA_2023 Pivot'!A3250</f>
        <v>Rec</v>
      </c>
      <c r="B3250" t="s">
        <v>74</v>
      </c>
      <c r="C3250" t="s">
        <v>79</v>
      </c>
      <c r="D3250" s="7" t="str">
        <f>'wts_com_vintage_CA_2023 Pivot'!B3250</f>
        <v>Nrs</v>
      </c>
      <c r="E3250" s="7" t="str">
        <f>'wts_com_vintage_CA_2023 Pivot'!D3250</f>
        <v>CZ01</v>
      </c>
      <c r="F3250" s="7">
        <f>'wts_com_vintage_CA_2023 Pivot'!C3250</f>
        <v>2017</v>
      </c>
      <c r="G3250" s="7" t="s">
        <v>75</v>
      </c>
      <c r="H3250" s="4">
        <f>GETPIVOTDATA("wt_vint",'wts_com_vintage_CA_2023 Pivot'!$A$1,"bldgtype",D3250,"bldgloc",E3250,"bldgvint",F3250,"weightID",A3250)</f>
        <v>1.7000000000000001E-2</v>
      </c>
      <c r="I3250" s="7" t="str">
        <f t="shared" si="100"/>
        <v>DEER2019</v>
      </c>
      <c r="J3250" s="10">
        <f t="shared" si="101"/>
        <v>43466</v>
      </c>
      <c r="M3250" t="s">
        <v>76</v>
      </c>
    </row>
    <row r="3251" spans="1:13" x14ac:dyDescent="0.2">
      <c r="A3251" t="str">
        <f>'wts_com_vintage_CA_2023 Pivot'!A3251</f>
        <v>Rec</v>
      </c>
      <c r="B3251" t="s">
        <v>74</v>
      </c>
      <c r="C3251" t="s">
        <v>79</v>
      </c>
      <c r="D3251" s="7" t="str">
        <f>'wts_com_vintage_CA_2023 Pivot'!B3251</f>
        <v>Nrs</v>
      </c>
      <c r="E3251" s="7" t="str">
        <f>'wts_com_vintage_CA_2023 Pivot'!D3251</f>
        <v>CZ02</v>
      </c>
      <c r="F3251" s="7">
        <f>'wts_com_vintage_CA_2023 Pivot'!C3251</f>
        <v>2017</v>
      </c>
      <c r="G3251" s="7" t="s">
        <v>75</v>
      </c>
      <c r="H3251" s="4">
        <f>GETPIVOTDATA("wt_vint",'wts_com_vintage_CA_2023 Pivot'!$A$1,"bldgtype",D3251,"bldgloc",E3251,"bldgvint",F3251,"weightID",A3251)</f>
        <v>0.16</v>
      </c>
      <c r="I3251" s="7" t="str">
        <f t="shared" si="100"/>
        <v>DEER2019</v>
      </c>
      <c r="J3251" s="10">
        <f t="shared" si="101"/>
        <v>43466</v>
      </c>
      <c r="M3251" t="s">
        <v>76</v>
      </c>
    </row>
    <row r="3252" spans="1:13" x14ac:dyDescent="0.2">
      <c r="A3252" t="str">
        <f>'wts_com_vintage_CA_2023 Pivot'!A3252</f>
        <v>Rec</v>
      </c>
      <c r="B3252" t="s">
        <v>74</v>
      </c>
      <c r="C3252" t="s">
        <v>79</v>
      </c>
      <c r="D3252" s="7" t="str">
        <f>'wts_com_vintage_CA_2023 Pivot'!B3252</f>
        <v>Nrs</v>
      </c>
      <c r="E3252" s="7" t="str">
        <f>'wts_com_vintage_CA_2023 Pivot'!D3252</f>
        <v>CZ03</v>
      </c>
      <c r="F3252" s="7">
        <f>'wts_com_vintage_CA_2023 Pivot'!C3252</f>
        <v>2017</v>
      </c>
      <c r="G3252" s="7" t="s">
        <v>75</v>
      </c>
      <c r="H3252" s="4">
        <f>GETPIVOTDATA("wt_vint",'wts_com_vintage_CA_2023 Pivot'!$A$1,"bldgtype",D3252,"bldgloc",E3252,"bldgvint",F3252,"weightID",A3252)</f>
        <v>0.437</v>
      </c>
      <c r="I3252" s="7" t="str">
        <f t="shared" si="100"/>
        <v>DEER2019</v>
      </c>
      <c r="J3252" s="10">
        <f t="shared" si="101"/>
        <v>43466</v>
      </c>
      <c r="M3252" t="s">
        <v>76</v>
      </c>
    </row>
    <row r="3253" spans="1:13" x14ac:dyDescent="0.2">
      <c r="A3253" t="str">
        <f>'wts_com_vintage_CA_2023 Pivot'!A3253</f>
        <v>Rec</v>
      </c>
      <c r="B3253" t="s">
        <v>74</v>
      </c>
      <c r="C3253" t="s">
        <v>79</v>
      </c>
      <c r="D3253" s="7" t="str">
        <f>'wts_com_vintage_CA_2023 Pivot'!B3253</f>
        <v>Nrs</v>
      </c>
      <c r="E3253" s="7" t="str">
        <f>'wts_com_vintage_CA_2023 Pivot'!D3253</f>
        <v>CZ04</v>
      </c>
      <c r="F3253" s="7">
        <f>'wts_com_vintage_CA_2023 Pivot'!C3253</f>
        <v>2017</v>
      </c>
      <c r="G3253" s="7" t="s">
        <v>75</v>
      </c>
      <c r="H3253" s="4">
        <f>GETPIVOTDATA("wt_vint",'wts_com_vintage_CA_2023 Pivot'!$A$1,"bldgtype",D3253,"bldgloc",E3253,"bldgvint",F3253,"weightID",A3253)</f>
        <v>0.223</v>
      </c>
      <c r="I3253" s="7" t="str">
        <f t="shared" si="100"/>
        <v>DEER2019</v>
      </c>
      <c r="J3253" s="10">
        <f t="shared" si="101"/>
        <v>43466</v>
      </c>
      <c r="M3253" t="s">
        <v>76</v>
      </c>
    </row>
    <row r="3254" spans="1:13" x14ac:dyDescent="0.2">
      <c r="A3254" t="str">
        <f>'wts_com_vintage_CA_2023 Pivot'!A3254</f>
        <v>Rec</v>
      </c>
      <c r="B3254" t="s">
        <v>74</v>
      </c>
      <c r="C3254" t="s">
        <v>79</v>
      </c>
      <c r="D3254" s="7" t="str">
        <f>'wts_com_vintage_CA_2023 Pivot'!B3254</f>
        <v>Nrs</v>
      </c>
      <c r="E3254" s="7" t="str">
        <f>'wts_com_vintage_CA_2023 Pivot'!D3254</f>
        <v>CZ05</v>
      </c>
      <c r="F3254" s="7">
        <f>'wts_com_vintage_CA_2023 Pivot'!C3254</f>
        <v>2017</v>
      </c>
      <c r="G3254" s="7" t="s">
        <v>75</v>
      </c>
      <c r="H3254" s="4">
        <f>GETPIVOTDATA("wt_vint",'wts_com_vintage_CA_2023 Pivot'!$A$1,"bldgtype",D3254,"bldgloc",E3254,"bldgvint",F3254,"weightID",A3254)</f>
        <v>7.2000000000000008E-2</v>
      </c>
      <c r="I3254" s="7" t="str">
        <f t="shared" si="100"/>
        <v>DEER2019</v>
      </c>
      <c r="J3254" s="10">
        <f t="shared" si="101"/>
        <v>43466</v>
      </c>
      <c r="M3254" t="s">
        <v>76</v>
      </c>
    </row>
    <row r="3255" spans="1:13" x14ac:dyDescent="0.2">
      <c r="A3255" t="str">
        <f>'wts_com_vintage_CA_2023 Pivot'!A3255</f>
        <v>Rec</v>
      </c>
      <c r="B3255" t="s">
        <v>74</v>
      </c>
      <c r="C3255" t="s">
        <v>79</v>
      </c>
      <c r="D3255" s="7" t="str">
        <f>'wts_com_vintage_CA_2023 Pivot'!B3255</f>
        <v>Nrs</v>
      </c>
      <c r="E3255" s="7" t="str">
        <f>'wts_com_vintage_CA_2023 Pivot'!D3255</f>
        <v>CZ06</v>
      </c>
      <c r="F3255" s="7">
        <f>'wts_com_vintage_CA_2023 Pivot'!C3255</f>
        <v>2017</v>
      </c>
      <c r="G3255" s="7" t="s">
        <v>75</v>
      </c>
      <c r="H3255" s="4">
        <f>GETPIVOTDATA("wt_vint",'wts_com_vintage_CA_2023 Pivot'!$A$1,"bldgtype",D3255,"bldgloc",E3255,"bldgvint",F3255,"weightID",A3255)</f>
        <v>0.64100000000000001</v>
      </c>
      <c r="I3255" s="7" t="str">
        <f t="shared" si="100"/>
        <v>DEER2019</v>
      </c>
      <c r="J3255" s="10">
        <f t="shared" si="101"/>
        <v>43466</v>
      </c>
      <c r="M3255" t="s">
        <v>76</v>
      </c>
    </row>
    <row r="3256" spans="1:13" x14ac:dyDescent="0.2">
      <c r="A3256" t="str">
        <f>'wts_com_vintage_CA_2023 Pivot'!A3256</f>
        <v>Rec</v>
      </c>
      <c r="B3256" t="s">
        <v>74</v>
      </c>
      <c r="C3256" t="s">
        <v>79</v>
      </c>
      <c r="D3256" s="7" t="str">
        <f>'wts_com_vintage_CA_2023 Pivot'!B3256</f>
        <v>Nrs</v>
      </c>
      <c r="E3256" s="7" t="str">
        <f>'wts_com_vintage_CA_2023 Pivot'!D3256</f>
        <v>CZ07</v>
      </c>
      <c r="F3256" s="7">
        <f>'wts_com_vintage_CA_2023 Pivot'!C3256</f>
        <v>2017</v>
      </c>
      <c r="G3256" s="7" t="s">
        <v>75</v>
      </c>
      <c r="H3256" s="4">
        <f>GETPIVOTDATA("wt_vint",'wts_com_vintage_CA_2023 Pivot'!$A$1,"bldgtype",D3256,"bldgloc",E3256,"bldgvint",F3256,"weightID",A3256)</f>
        <v>0.25</v>
      </c>
      <c r="I3256" s="7" t="str">
        <f t="shared" si="100"/>
        <v>DEER2019</v>
      </c>
      <c r="J3256" s="10">
        <f t="shared" si="101"/>
        <v>43466</v>
      </c>
      <c r="M3256" t="s">
        <v>76</v>
      </c>
    </row>
    <row r="3257" spans="1:13" x14ac:dyDescent="0.2">
      <c r="A3257" t="str">
        <f>'wts_com_vintage_CA_2023 Pivot'!A3257</f>
        <v>Rec</v>
      </c>
      <c r="B3257" t="s">
        <v>74</v>
      </c>
      <c r="C3257" t="s">
        <v>79</v>
      </c>
      <c r="D3257" s="7" t="str">
        <f>'wts_com_vintage_CA_2023 Pivot'!B3257</f>
        <v>Nrs</v>
      </c>
      <c r="E3257" s="7" t="str">
        <f>'wts_com_vintage_CA_2023 Pivot'!D3257</f>
        <v>CZ08</v>
      </c>
      <c r="F3257" s="7">
        <f>'wts_com_vintage_CA_2023 Pivot'!C3257</f>
        <v>2017</v>
      </c>
      <c r="G3257" s="7" t="s">
        <v>75</v>
      </c>
      <c r="H3257" s="4">
        <f>GETPIVOTDATA("wt_vint",'wts_com_vintage_CA_2023 Pivot'!$A$1,"bldgtype",D3257,"bldgloc",E3257,"bldgvint",F3257,"weightID",A3257)</f>
        <v>0.74199999999999999</v>
      </c>
      <c r="I3257" s="7" t="str">
        <f t="shared" si="100"/>
        <v>DEER2019</v>
      </c>
      <c r="J3257" s="10">
        <f t="shared" si="101"/>
        <v>43466</v>
      </c>
      <c r="M3257" t="s">
        <v>76</v>
      </c>
    </row>
    <row r="3258" spans="1:13" x14ac:dyDescent="0.2">
      <c r="A3258" t="str">
        <f>'wts_com_vintage_CA_2023 Pivot'!A3258</f>
        <v>Rec</v>
      </c>
      <c r="B3258" t="s">
        <v>74</v>
      </c>
      <c r="C3258" t="s">
        <v>79</v>
      </c>
      <c r="D3258" s="7" t="str">
        <f>'wts_com_vintage_CA_2023 Pivot'!B3258</f>
        <v>Nrs</v>
      </c>
      <c r="E3258" s="7" t="str">
        <f>'wts_com_vintage_CA_2023 Pivot'!D3258</f>
        <v>CZ09</v>
      </c>
      <c r="F3258" s="7">
        <f>'wts_com_vintage_CA_2023 Pivot'!C3258</f>
        <v>2017</v>
      </c>
      <c r="G3258" s="7" t="s">
        <v>75</v>
      </c>
      <c r="H3258" s="4">
        <f>GETPIVOTDATA("wt_vint",'wts_com_vintage_CA_2023 Pivot'!$A$1,"bldgtype",D3258,"bldgloc",E3258,"bldgvint",F3258,"weightID",A3258)</f>
        <v>0.76200000000000001</v>
      </c>
      <c r="I3258" s="7" t="str">
        <f t="shared" si="100"/>
        <v>DEER2019</v>
      </c>
      <c r="J3258" s="10">
        <f t="shared" si="101"/>
        <v>43466</v>
      </c>
      <c r="M3258" t="s">
        <v>76</v>
      </c>
    </row>
    <row r="3259" spans="1:13" x14ac:dyDescent="0.2">
      <c r="A3259" t="str">
        <f>'wts_com_vintage_CA_2023 Pivot'!A3259</f>
        <v>Rec</v>
      </c>
      <c r="B3259" t="s">
        <v>74</v>
      </c>
      <c r="C3259" t="s">
        <v>79</v>
      </c>
      <c r="D3259" s="7" t="str">
        <f>'wts_com_vintage_CA_2023 Pivot'!B3259</f>
        <v>Nrs</v>
      </c>
      <c r="E3259" s="7" t="str">
        <f>'wts_com_vintage_CA_2023 Pivot'!D3259</f>
        <v>CZ10</v>
      </c>
      <c r="F3259" s="7">
        <f>'wts_com_vintage_CA_2023 Pivot'!C3259</f>
        <v>2017</v>
      </c>
      <c r="G3259" s="7" t="s">
        <v>75</v>
      </c>
      <c r="H3259" s="4">
        <f>GETPIVOTDATA("wt_vint",'wts_com_vintage_CA_2023 Pivot'!$A$1,"bldgtype",D3259,"bldgloc",E3259,"bldgvint",F3259,"weightID",A3259)</f>
        <v>0.73899999999999999</v>
      </c>
      <c r="I3259" s="7" t="str">
        <f t="shared" si="100"/>
        <v>DEER2019</v>
      </c>
      <c r="J3259" s="10">
        <f t="shared" si="101"/>
        <v>43466</v>
      </c>
      <c r="M3259" t="s">
        <v>76</v>
      </c>
    </row>
    <row r="3260" spans="1:13" x14ac:dyDescent="0.2">
      <c r="A3260" t="str">
        <f>'wts_com_vintage_CA_2023 Pivot'!A3260</f>
        <v>Rec</v>
      </c>
      <c r="B3260" t="s">
        <v>74</v>
      </c>
      <c r="C3260" t="s">
        <v>79</v>
      </c>
      <c r="D3260" s="7" t="str">
        <f>'wts_com_vintage_CA_2023 Pivot'!B3260</f>
        <v>Nrs</v>
      </c>
      <c r="E3260" s="7" t="str">
        <f>'wts_com_vintage_CA_2023 Pivot'!D3260</f>
        <v>CZ11</v>
      </c>
      <c r="F3260" s="7">
        <f>'wts_com_vintage_CA_2023 Pivot'!C3260</f>
        <v>2017</v>
      </c>
      <c r="G3260" s="7" t="s">
        <v>75</v>
      </c>
      <c r="H3260" s="4">
        <f>GETPIVOTDATA("wt_vint",'wts_com_vintage_CA_2023 Pivot'!$A$1,"bldgtype",D3260,"bldgloc",E3260,"bldgvint",F3260,"weightID",A3260)</f>
        <v>0.13500000000000001</v>
      </c>
      <c r="I3260" s="7" t="str">
        <f t="shared" si="100"/>
        <v>DEER2019</v>
      </c>
      <c r="J3260" s="10">
        <f t="shared" si="101"/>
        <v>43466</v>
      </c>
      <c r="M3260" t="s">
        <v>76</v>
      </c>
    </row>
    <row r="3261" spans="1:13" x14ac:dyDescent="0.2">
      <c r="A3261" t="str">
        <f>'wts_com_vintage_CA_2023 Pivot'!A3261</f>
        <v>Rec</v>
      </c>
      <c r="B3261" t="s">
        <v>74</v>
      </c>
      <c r="C3261" t="s">
        <v>79</v>
      </c>
      <c r="D3261" s="7" t="str">
        <f>'wts_com_vintage_CA_2023 Pivot'!B3261</f>
        <v>Nrs</v>
      </c>
      <c r="E3261" s="7" t="str">
        <f>'wts_com_vintage_CA_2023 Pivot'!D3261</f>
        <v>CZ12</v>
      </c>
      <c r="F3261" s="7">
        <f>'wts_com_vintage_CA_2023 Pivot'!C3261</f>
        <v>2017</v>
      </c>
      <c r="G3261" s="7" t="s">
        <v>75</v>
      </c>
      <c r="H3261" s="4">
        <f>GETPIVOTDATA("wt_vint",'wts_com_vintage_CA_2023 Pivot'!$A$1,"bldgtype",D3261,"bldgloc",E3261,"bldgvint",F3261,"weightID",A3261)</f>
        <v>0.44500000000000001</v>
      </c>
      <c r="I3261" s="7" t="str">
        <f t="shared" si="100"/>
        <v>DEER2019</v>
      </c>
      <c r="J3261" s="10">
        <f t="shared" si="101"/>
        <v>43466</v>
      </c>
      <c r="M3261" t="s">
        <v>76</v>
      </c>
    </row>
    <row r="3262" spans="1:13" x14ac:dyDescent="0.2">
      <c r="A3262" t="str">
        <f>'wts_com_vintage_CA_2023 Pivot'!A3262</f>
        <v>Rec</v>
      </c>
      <c r="B3262" t="s">
        <v>74</v>
      </c>
      <c r="C3262" t="s">
        <v>79</v>
      </c>
      <c r="D3262" s="7" t="str">
        <f>'wts_com_vintage_CA_2023 Pivot'!B3262</f>
        <v>Nrs</v>
      </c>
      <c r="E3262" s="7" t="str">
        <f>'wts_com_vintage_CA_2023 Pivot'!D3262</f>
        <v>CZ13</v>
      </c>
      <c r="F3262" s="7">
        <f>'wts_com_vintage_CA_2023 Pivot'!C3262</f>
        <v>2017</v>
      </c>
      <c r="G3262" s="7" t="s">
        <v>75</v>
      </c>
      <c r="H3262" s="4">
        <f>GETPIVOTDATA("wt_vint",'wts_com_vintage_CA_2023 Pivot'!$A$1,"bldgtype",D3262,"bldgloc",E3262,"bldgvint",F3262,"weightID",A3262)</f>
        <v>0.45599999999999996</v>
      </c>
      <c r="I3262" s="7" t="str">
        <f t="shared" si="100"/>
        <v>DEER2019</v>
      </c>
      <c r="J3262" s="10">
        <f t="shared" si="101"/>
        <v>43466</v>
      </c>
      <c r="M3262" t="s">
        <v>76</v>
      </c>
    </row>
    <row r="3263" spans="1:13" x14ac:dyDescent="0.2">
      <c r="A3263" t="str">
        <f>'wts_com_vintage_CA_2023 Pivot'!A3263</f>
        <v>Rec</v>
      </c>
      <c r="B3263" t="s">
        <v>74</v>
      </c>
      <c r="C3263" t="s">
        <v>79</v>
      </c>
      <c r="D3263" s="7" t="str">
        <f>'wts_com_vintage_CA_2023 Pivot'!B3263</f>
        <v>Nrs</v>
      </c>
      <c r="E3263" s="7" t="str">
        <f>'wts_com_vintage_CA_2023 Pivot'!D3263</f>
        <v>CZ14</v>
      </c>
      <c r="F3263" s="7">
        <f>'wts_com_vintage_CA_2023 Pivot'!C3263</f>
        <v>2017</v>
      </c>
      <c r="G3263" s="7" t="s">
        <v>75</v>
      </c>
      <c r="H3263" s="4">
        <f>GETPIVOTDATA("wt_vint",'wts_com_vintage_CA_2023 Pivot'!$A$1,"bldgtype",D3263,"bldgloc",E3263,"bldgvint",F3263,"weightID",A3263)</f>
        <v>0.113</v>
      </c>
      <c r="I3263" s="7" t="str">
        <f t="shared" si="100"/>
        <v>DEER2019</v>
      </c>
      <c r="J3263" s="10">
        <f t="shared" si="101"/>
        <v>43466</v>
      </c>
      <c r="M3263" t="s">
        <v>76</v>
      </c>
    </row>
    <row r="3264" spans="1:13" x14ac:dyDescent="0.2">
      <c r="A3264" t="str">
        <f>'wts_com_vintage_CA_2023 Pivot'!A3264</f>
        <v>Rec</v>
      </c>
      <c r="B3264" t="s">
        <v>74</v>
      </c>
      <c r="C3264" t="s">
        <v>79</v>
      </c>
      <c r="D3264" s="7" t="str">
        <f>'wts_com_vintage_CA_2023 Pivot'!B3264</f>
        <v>Nrs</v>
      </c>
      <c r="E3264" s="7" t="str">
        <f>'wts_com_vintage_CA_2023 Pivot'!D3264</f>
        <v>CZ15</v>
      </c>
      <c r="F3264" s="7">
        <f>'wts_com_vintage_CA_2023 Pivot'!C3264</f>
        <v>2017</v>
      </c>
      <c r="G3264" s="7" t="s">
        <v>75</v>
      </c>
      <c r="H3264" s="4">
        <f>GETPIVOTDATA("wt_vint",'wts_com_vintage_CA_2023 Pivot'!$A$1,"bldgtype",D3264,"bldgloc",E3264,"bldgvint",F3264,"weightID",A3264)</f>
        <v>0.14399999999999999</v>
      </c>
      <c r="I3264" s="7" t="str">
        <f t="shared" si="100"/>
        <v>DEER2019</v>
      </c>
      <c r="J3264" s="10">
        <f t="shared" si="101"/>
        <v>43466</v>
      </c>
      <c r="M3264" t="s">
        <v>76</v>
      </c>
    </row>
    <row r="3265" spans="1:13" x14ac:dyDescent="0.2">
      <c r="A3265" t="str">
        <f>'wts_com_vintage_CA_2023 Pivot'!A3265</f>
        <v>Rec</v>
      </c>
      <c r="B3265" t="s">
        <v>74</v>
      </c>
      <c r="C3265" t="s">
        <v>79</v>
      </c>
      <c r="D3265" s="7" t="str">
        <f>'wts_com_vintage_CA_2023 Pivot'!B3265</f>
        <v>Nrs</v>
      </c>
      <c r="E3265" s="7" t="str">
        <f>'wts_com_vintage_CA_2023 Pivot'!D3265</f>
        <v>CZ16</v>
      </c>
      <c r="F3265" s="7">
        <f>'wts_com_vintage_CA_2023 Pivot'!C3265</f>
        <v>2017</v>
      </c>
      <c r="G3265" s="7" t="s">
        <v>75</v>
      </c>
      <c r="H3265" s="4">
        <f>GETPIVOTDATA("wt_vint",'wts_com_vintage_CA_2023 Pivot'!$A$1,"bldgtype",D3265,"bldgloc",E3265,"bldgvint",F3265,"weightID",A3265)</f>
        <v>9.2999999999999999E-2</v>
      </c>
      <c r="I3265" s="7" t="str">
        <f t="shared" si="100"/>
        <v>DEER2019</v>
      </c>
      <c r="J3265" s="10">
        <f t="shared" si="101"/>
        <v>43466</v>
      </c>
      <c r="M3265" t="s">
        <v>76</v>
      </c>
    </row>
    <row r="3266" spans="1:13" x14ac:dyDescent="0.2">
      <c r="A3266" t="str">
        <f>'wts_com_vintage_CA_2023 Pivot'!A3266</f>
        <v>Rec</v>
      </c>
      <c r="B3266" t="s">
        <v>74</v>
      </c>
      <c r="C3266" t="s">
        <v>79</v>
      </c>
      <c r="D3266" s="7" t="str">
        <f>'wts_com_vintage_CA_2023 Pivot'!B3266</f>
        <v>Nrs</v>
      </c>
      <c r="E3266" s="7" t="str">
        <f>'wts_com_vintage_CA_2023 Pivot'!D3266</f>
        <v>CZ01</v>
      </c>
      <c r="F3266" s="7">
        <f>'wts_com_vintage_CA_2023 Pivot'!C3266</f>
        <v>2020</v>
      </c>
      <c r="G3266" s="7" t="s">
        <v>75</v>
      </c>
      <c r="H3266" s="4">
        <f>GETPIVOTDATA("wt_vint",'wts_com_vintage_CA_2023 Pivot'!$A$1,"bldgtype",D3266,"bldgloc",E3266,"bldgvint",F3266,"weightID",A3266)</f>
        <v>1.2E-2</v>
      </c>
      <c r="I3266" s="7" t="str">
        <f t="shared" si="100"/>
        <v>DEER2023</v>
      </c>
      <c r="J3266" s="10">
        <f t="shared" si="101"/>
        <v>44927</v>
      </c>
      <c r="M3266" t="s">
        <v>76</v>
      </c>
    </row>
    <row r="3267" spans="1:13" x14ac:dyDescent="0.2">
      <c r="A3267" t="str">
        <f>'wts_com_vintage_CA_2023 Pivot'!A3267</f>
        <v>Rec</v>
      </c>
      <c r="B3267" t="s">
        <v>74</v>
      </c>
      <c r="C3267" t="s">
        <v>79</v>
      </c>
      <c r="D3267" s="7" t="str">
        <f>'wts_com_vintage_CA_2023 Pivot'!B3267</f>
        <v>Nrs</v>
      </c>
      <c r="E3267" s="7" t="str">
        <f>'wts_com_vintage_CA_2023 Pivot'!D3267</f>
        <v>CZ02</v>
      </c>
      <c r="F3267" s="7">
        <f>'wts_com_vintage_CA_2023 Pivot'!C3267</f>
        <v>2020</v>
      </c>
      <c r="G3267" s="7" t="s">
        <v>75</v>
      </c>
      <c r="H3267" s="4">
        <f>GETPIVOTDATA("wt_vint",'wts_com_vintage_CA_2023 Pivot'!$A$1,"bldgtype",D3267,"bldgloc",E3267,"bldgvint",F3267,"weightID",A3267)</f>
        <v>0.106</v>
      </c>
      <c r="I3267" s="7" t="str">
        <f t="shared" ref="I3267:I3330" si="102">IF(OR($F3267=2020,$F3267=2023),"DEER2023","DEER2019")</f>
        <v>DEER2023</v>
      </c>
      <c r="J3267" s="10">
        <f t="shared" ref="J3267:J3330" si="103">IF(OR($F3267=2020,$F3267=2023),DATE(2023,1,1),DATE(2019,1,1))</f>
        <v>44927</v>
      </c>
      <c r="M3267" t="s">
        <v>76</v>
      </c>
    </row>
    <row r="3268" spans="1:13" x14ac:dyDescent="0.2">
      <c r="A3268" t="str">
        <f>'wts_com_vintage_CA_2023 Pivot'!A3268</f>
        <v>Rec</v>
      </c>
      <c r="B3268" t="s">
        <v>74</v>
      </c>
      <c r="C3268" t="s">
        <v>79</v>
      </c>
      <c r="D3268" s="7" t="str">
        <f>'wts_com_vintage_CA_2023 Pivot'!B3268</f>
        <v>Nrs</v>
      </c>
      <c r="E3268" s="7" t="str">
        <f>'wts_com_vintage_CA_2023 Pivot'!D3268</f>
        <v>CZ03</v>
      </c>
      <c r="F3268" s="7">
        <f>'wts_com_vintage_CA_2023 Pivot'!C3268</f>
        <v>2020</v>
      </c>
      <c r="G3268" s="7" t="s">
        <v>75</v>
      </c>
      <c r="H3268" s="4">
        <f>GETPIVOTDATA("wt_vint",'wts_com_vintage_CA_2023 Pivot'!$A$1,"bldgtype",D3268,"bldgloc",E3268,"bldgvint",F3268,"weightID",A3268)</f>
        <v>0.29199999999999998</v>
      </c>
      <c r="I3268" s="7" t="str">
        <f t="shared" si="102"/>
        <v>DEER2023</v>
      </c>
      <c r="J3268" s="10">
        <f t="shared" si="103"/>
        <v>44927</v>
      </c>
      <c r="M3268" t="s">
        <v>76</v>
      </c>
    </row>
    <row r="3269" spans="1:13" x14ac:dyDescent="0.2">
      <c r="A3269" t="str">
        <f>'wts_com_vintage_CA_2023 Pivot'!A3269</f>
        <v>Rec</v>
      </c>
      <c r="B3269" t="s">
        <v>74</v>
      </c>
      <c r="C3269" t="s">
        <v>79</v>
      </c>
      <c r="D3269" s="7" t="str">
        <f>'wts_com_vintage_CA_2023 Pivot'!B3269</f>
        <v>Nrs</v>
      </c>
      <c r="E3269" s="7" t="str">
        <f>'wts_com_vintage_CA_2023 Pivot'!D3269</f>
        <v>CZ04</v>
      </c>
      <c r="F3269" s="7">
        <f>'wts_com_vintage_CA_2023 Pivot'!C3269</f>
        <v>2020</v>
      </c>
      <c r="G3269" s="7" t="s">
        <v>75</v>
      </c>
      <c r="H3269" s="4">
        <f>GETPIVOTDATA("wt_vint",'wts_com_vintage_CA_2023 Pivot'!$A$1,"bldgtype",D3269,"bldgloc",E3269,"bldgvint",F3269,"weightID",A3269)</f>
        <v>0.15</v>
      </c>
      <c r="I3269" s="7" t="str">
        <f t="shared" si="102"/>
        <v>DEER2023</v>
      </c>
      <c r="J3269" s="10">
        <f t="shared" si="103"/>
        <v>44927</v>
      </c>
      <c r="M3269" t="s">
        <v>76</v>
      </c>
    </row>
    <row r="3270" spans="1:13" x14ac:dyDescent="0.2">
      <c r="A3270" t="str">
        <f>'wts_com_vintage_CA_2023 Pivot'!A3270</f>
        <v>Rec</v>
      </c>
      <c r="B3270" t="s">
        <v>74</v>
      </c>
      <c r="C3270" t="s">
        <v>79</v>
      </c>
      <c r="D3270" s="7" t="str">
        <f>'wts_com_vintage_CA_2023 Pivot'!B3270</f>
        <v>Nrs</v>
      </c>
      <c r="E3270" s="7" t="str">
        <f>'wts_com_vintage_CA_2023 Pivot'!D3270</f>
        <v>CZ05</v>
      </c>
      <c r="F3270" s="7">
        <f>'wts_com_vintage_CA_2023 Pivot'!C3270</f>
        <v>2020</v>
      </c>
      <c r="G3270" s="7" t="s">
        <v>75</v>
      </c>
      <c r="H3270" s="4">
        <f>GETPIVOTDATA("wt_vint",'wts_com_vintage_CA_2023 Pivot'!$A$1,"bldgtype",D3270,"bldgloc",E3270,"bldgvint",F3270,"weightID",A3270)</f>
        <v>4.5999999999999992E-2</v>
      </c>
      <c r="I3270" s="7" t="str">
        <f t="shared" si="102"/>
        <v>DEER2023</v>
      </c>
      <c r="J3270" s="10">
        <f t="shared" si="103"/>
        <v>44927</v>
      </c>
      <c r="M3270" t="s">
        <v>76</v>
      </c>
    </row>
    <row r="3271" spans="1:13" x14ac:dyDescent="0.2">
      <c r="A3271" t="str">
        <f>'wts_com_vintage_CA_2023 Pivot'!A3271</f>
        <v>Rec</v>
      </c>
      <c r="B3271" t="s">
        <v>74</v>
      </c>
      <c r="C3271" t="s">
        <v>79</v>
      </c>
      <c r="D3271" s="7" t="str">
        <f>'wts_com_vintage_CA_2023 Pivot'!B3271</f>
        <v>Nrs</v>
      </c>
      <c r="E3271" s="7" t="str">
        <f>'wts_com_vintage_CA_2023 Pivot'!D3271</f>
        <v>CZ06</v>
      </c>
      <c r="F3271" s="7">
        <f>'wts_com_vintage_CA_2023 Pivot'!C3271</f>
        <v>2020</v>
      </c>
      <c r="G3271" s="7" t="s">
        <v>75</v>
      </c>
      <c r="H3271" s="4">
        <f>GETPIVOTDATA("wt_vint",'wts_com_vintage_CA_2023 Pivot'!$A$1,"bldgtype",D3271,"bldgloc",E3271,"bldgvint",F3271,"weightID",A3271)</f>
        <v>0.42799999999999999</v>
      </c>
      <c r="I3271" s="7" t="str">
        <f t="shared" si="102"/>
        <v>DEER2023</v>
      </c>
      <c r="J3271" s="10">
        <f t="shared" si="103"/>
        <v>44927</v>
      </c>
      <c r="M3271" t="s">
        <v>76</v>
      </c>
    </row>
    <row r="3272" spans="1:13" x14ac:dyDescent="0.2">
      <c r="A3272" t="str">
        <f>'wts_com_vintage_CA_2023 Pivot'!A3272</f>
        <v>Rec</v>
      </c>
      <c r="B3272" t="s">
        <v>74</v>
      </c>
      <c r="C3272" t="s">
        <v>79</v>
      </c>
      <c r="D3272" s="7" t="str">
        <f>'wts_com_vintage_CA_2023 Pivot'!B3272</f>
        <v>Nrs</v>
      </c>
      <c r="E3272" s="7" t="str">
        <f>'wts_com_vintage_CA_2023 Pivot'!D3272</f>
        <v>CZ07</v>
      </c>
      <c r="F3272" s="7">
        <f>'wts_com_vintage_CA_2023 Pivot'!C3272</f>
        <v>2020</v>
      </c>
      <c r="G3272" s="7" t="s">
        <v>75</v>
      </c>
      <c r="H3272" s="4">
        <f>GETPIVOTDATA("wt_vint",'wts_com_vintage_CA_2023 Pivot'!$A$1,"bldgtype",D3272,"bldgloc",E3272,"bldgvint",F3272,"weightID",A3272)</f>
        <v>0.16600000000000001</v>
      </c>
      <c r="I3272" s="7" t="str">
        <f t="shared" si="102"/>
        <v>DEER2023</v>
      </c>
      <c r="J3272" s="10">
        <f t="shared" si="103"/>
        <v>44927</v>
      </c>
      <c r="M3272" t="s">
        <v>76</v>
      </c>
    </row>
    <row r="3273" spans="1:13" x14ac:dyDescent="0.2">
      <c r="A3273" t="str">
        <f>'wts_com_vintage_CA_2023 Pivot'!A3273</f>
        <v>Rec</v>
      </c>
      <c r="B3273" t="s">
        <v>74</v>
      </c>
      <c r="C3273" t="s">
        <v>79</v>
      </c>
      <c r="D3273" s="7" t="str">
        <f>'wts_com_vintage_CA_2023 Pivot'!B3273</f>
        <v>Nrs</v>
      </c>
      <c r="E3273" s="7" t="str">
        <f>'wts_com_vintage_CA_2023 Pivot'!D3273</f>
        <v>CZ08</v>
      </c>
      <c r="F3273" s="7">
        <f>'wts_com_vintage_CA_2023 Pivot'!C3273</f>
        <v>2020</v>
      </c>
      <c r="G3273" s="7" t="s">
        <v>75</v>
      </c>
      <c r="H3273" s="4">
        <f>GETPIVOTDATA("wt_vint",'wts_com_vintage_CA_2023 Pivot'!$A$1,"bldgtype",D3273,"bldgloc",E3273,"bldgvint",F3273,"weightID",A3273)</f>
        <v>0.49399999999999999</v>
      </c>
      <c r="I3273" s="7" t="str">
        <f t="shared" si="102"/>
        <v>DEER2023</v>
      </c>
      <c r="J3273" s="10">
        <f t="shared" si="103"/>
        <v>44927</v>
      </c>
      <c r="M3273" t="s">
        <v>76</v>
      </c>
    </row>
    <row r="3274" spans="1:13" x14ac:dyDescent="0.2">
      <c r="A3274" t="str">
        <f>'wts_com_vintage_CA_2023 Pivot'!A3274</f>
        <v>Rec</v>
      </c>
      <c r="B3274" t="s">
        <v>74</v>
      </c>
      <c r="C3274" t="s">
        <v>79</v>
      </c>
      <c r="D3274" s="7" t="str">
        <f>'wts_com_vintage_CA_2023 Pivot'!B3274</f>
        <v>Nrs</v>
      </c>
      <c r="E3274" s="7" t="str">
        <f>'wts_com_vintage_CA_2023 Pivot'!D3274</f>
        <v>CZ09</v>
      </c>
      <c r="F3274" s="7">
        <f>'wts_com_vintage_CA_2023 Pivot'!C3274</f>
        <v>2020</v>
      </c>
      <c r="G3274" s="7" t="s">
        <v>75</v>
      </c>
      <c r="H3274" s="4">
        <f>GETPIVOTDATA("wt_vint",'wts_com_vintage_CA_2023 Pivot'!$A$1,"bldgtype",D3274,"bldgloc",E3274,"bldgvint",F3274,"weightID",A3274)</f>
        <v>0.51</v>
      </c>
      <c r="I3274" s="7" t="str">
        <f t="shared" si="102"/>
        <v>DEER2023</v>
      </c>
      <c r="J3274" s="10">
        <f t="shared" si="103"/>
        <v>44927</v>
      </c>
      <c r="M3274" t="s">
        <v>76</v>
      </c>
    </row>
    <row r="3275" spans="1:13" x14ac:dyDescent="0.2">
      <c r="A3275" t="str">
        <f>'wts_com_vintage_CA_2023 Pivot'!A3275</f>
        <v>Rec</v>
      </c>
      <c r="B3275" t="s">
        <v>74</v>
      </c>
      <c r="C3275" t="s">
        <v>79</v>
      </c>
      <c r="D3275" s="7" t="str">
        <f>'wts_com_vintage_CA_2023 Pivot'!B3275</f>
        <v>Nrs</v>
      </c>
      <c r="E3275" s="7" t="str">
        <f>'wts_com_vintage_CA_2023 Pivot'!D3275</f>
        <v>CZ10</v>
      </c>
      <c r="F3275" s="7">
        <f>'wts_com_vintage_CA_2023 Pivot'!C3275</f>
        <v>2020</v>
      </c>
      <c r="G3275" s="7" t="s">
        <v>75</v>
      </c>
      <c r="H3275" s="4">
        <f>GETPIVOTDATA("wt_vint",'wts_com_vintage_CA_2023 Pivot'!$A$1,"bldgtype",D3275,"bldgloc",E3275,"bldgvint",F3275,"weightID",A3275)</f>
        <v>0.49400000000000005</v>
      </c>
      <c r="I3275" s="7" t="str">
        <f t="shared" si="102"/>
        <v>DEER2023</v>
      </c>
      <c r="J3275" s="10">
        <f t="shared" si="103"/>
        <v>44927</v>
      </c>
      <c r="M3275" t="s">
        <v>76</v>
      </c>
    </row>
    <row r="3276" spans="1:13" x14ac:dyDescent="0.2">
      <c r="A3276" t="str">
        <f>'wts_com_vintage_CA_2023 Pivot'!A3276</f>
        <v>Rec</v>
      </c>
      <c r="B3276" t="s">
        <v>74</v>
      </c>
      <c r="C3276" t="s">
        <v>79</v>
      </c>
      <c r="D3276" s="7" t="str">
        <f>'wts_com_vintage_CA_2023 Pivot'!B3276</f>
        <v>Nrs</v>
      </c>
      <c r="E3276" s="7" t="str">
        <f>'wts_com_vintage_CA_2023 Pivot'!D3276</f>
        <v>CZ11</v>
      </c>
      <c r="F3276" s="7">
        <f>'wts_com_vintage_CA_2023 Pivot'!C3276</f>
        <v>2020</v>
      </c>
      <c r="G3276" s="7" t="s">
        <v>75</v>
      </c>
      <c r="H3276" s="4">
        <f>GETPIVOTDATA("wt_vint",'wts_com_vintage_CA_2023 Pivot'!$A$1,"bldgtype",D3276,"bldgloc",E3276,"bldgvint",F3276,"weightID",A3276)</f>
        <v>0.09</v>
      </c>
      <c r="I3276" s="7" t="str">
        <f t="shared" si="102"/>
        <v>DEER2023</v>
      </c>
      <c r="J3276" s="10">
        <f t="shared" si="103"/>
        <v>44927</v>
      </c>
      <c r="M3276" t="s">
        <v>76</v>
      </c>
    </row>
    <row r="3277" spans="1:13" x14ac:dyDescent="0.2">
      <c r="A3277" t="str">
        <f>'wts_com_vintage_CA_2023 Pivot'!A3277</f>
        <v>Rec</v>
      </c>
      <c r="B3277" t="s">
        <v>74</v>
      </c>
      <c r="C3277" t="s">
        <v>79</v>
      </c>
      <c r="D3277" s="7" t="str">
        <f>'wts_com_vintage_CA_2023 Pivot'!B3277</f>
        <v>Nrs</v>
      </c>
      <c r="E3277" s="7" t="str">
        <f>'wts_com_vintage_CA_2023 Pivot'!D3277</f>
        <v>CZ12</v>
      </c>
      <c r="F3277" s="7">
        <f>'wts_com_vintage_CA_2023 Pivot'!C3277</f>
        <v>2020</v>
      </c>
      <c r="G3277" s="7" t="s">
        <v>75</v>
      </c>
      <c r="H3277" s="4">
        <f>GETPIVOTDATA("wt_vint",'wts_com_vintage_CA_2023 Pivot'!$A$1,"bldgtype",D3277,"bldgloc",E3277,"bldgvint",F3277,"weightID",A3277)</f>
        <v>0.29599999999999999</v>
      </c>
      <c r="I3277" s="7" t="str">
        <f t="shared" si="102"/>
        <v>DEER2023</v>
      </c>
      <c r="J3277" s="10">
        <f t="shared" si="103"/>
        <v>44927</v>
      </c>
      <c r="M3277" t="s">
        <v>76</v>
      </c>
    </row>
    <row r="3278" spans="1:13" x14ac:dyDescent="0.2">
      <c r="A3278" t="str">
        <f>'wts_com_vintage_CA_2023 Pivot'!A3278</f>
        <v>Rec</v>
      </c>
      <c r="B3278" t="s">
        <v>74</v>
      </c>
      <c r="C3278" t="s">
        <v>79</v>
      </c>
      <c r="D3278" s="7" t="str">
        <f>'wts_com_vintage_CA_2023 Pivot'!B3278</f>
        <v>Nrs</v>
      </c>
      <c r="E3278" s="7" t="str">
        <f>'wts_com_vintage_CA_2023 Pivot'!D3278</f>
        <v>CZ13</v>
      </c>
      <c r="F3278" s="7">
        <f>'wts_com_vintage_CA_2023 Pivot'!C3278</f>
        <v>2020</v>
      </c>
      <c r="G3278" s="7" t="s">
        <v>75</v>
      </c>
      <c r="H3278" s="4">
        <f>GETPIVOTDATA("wt_vint",'wts_com_vintage_CA_2023 Pivot'!$A$1,"bldgtype",D3278,"bldgloc",E3278,"bldgvint",F3278,"weightID",A3278)</f>
        <v>0.30600000000000005</v>
      </c>
      <c r="I3278" s="7" t="str">
        <f t="shared" si="102"/>
        <v>DEER2023</v>
      </c>
      <c r="J3278" s="10">
        <f t="shared" si="103"/>
        <v>44927</v>
      </c>
      <c r="M3278" t="s">
        <v>76</v>
      </c>
    </row>
    <row r="3279" spans="1:13" x14ac:dyDescent="0.2">
      <c r="A3279" t="str">
        <f>'wts_com_vintage_CA_2023 Pivot'!A3279</f>
        <v>Rec</v>
      </c>
      <c r="B3279" t="s">
        <v>74</v>
      </c>
      <c r="C3279" t="s">
        <v>79</v>
      </c>
      <c r="D3279" s="7" t="str">
        <f>'wts_com_vintage_CA_2023 Pivot'!B3279</f>
        <v>Nrs</v>
      </c>
      <c r="E3279" s="7" t="str">
        <f>'wts_com_vintage_CA_2023 Pivot'!D3279</f>
        <v>CZ14</v>
      </c>
      <c r="F3279" s="7">
        <f>'wts_com_vintage_CA_2023 Pivot'!C3279</f>
        <v>2020</v>
      </c>
      <c r="G3279" s="7" t="s">
        <v>75</v>
      </c>
      <c r="H3279" s="4">
        <f>GETPIVOTDATA("wt_vint",'wts_com_vintage_CA_2023 Pivot'!$A$1,"bldgtype",D3279,"bldgloc",E3279,"bldgvint",F3279,"weightID",A3279)</f>
        <v>7.8E-2</v>
      </c>
      <c r="I3279" s="7" t="str">
        <f t="shared" si="102"/>
        <v>DEER2023</v>
      </c>
      <c r="J3279" s="10">
        <f t="shared" si="103"/>
        <v>44927</v>
      </c>
      <c r="M3279" t="s">
        <v>76</v>
      </c>
    </row>
    <row r="3280" spans="1:13" x14ac:dyDescent="0.2">
      <c r="A3280" t="str">
        <f>'wts_com_vintage_CA_2023 Pivot'!A3280</f>
        <v>Rec</v>
      </c>
      <c r="B3280" t="s">
        <v>74</v>
      </c>
      <c r="C3280" t="s">
        <v>79</v>
      </c>
      <c r="D3280" s="7" t="str">
        <f>'wts_com_vintage_CA_2023 Pivot'!B3280</f>
        <v>Nrs</v>
      </c>
      <c r="E3280" s="7" t="str">
        <f>'wts_com_vintage_CA_2023 Pivot'!D3280</f>
        <v>CZ15</v>
      </c>
      <c r="F3280" s="7">
        <f>'wts_com_vintage_CA_2023 Pivot'!C3280</f>
        <v>2020</v>
      </c>
      <c r="G3280" s="7" t="s">
        <v>75</v>
      </c>
      <c r="H3280" s="4">
        <f>GETPIVOTDATA("wt_vint",'wts_com_vintage_CA_2023 Pivot'!$A$1,"bldgtype",D3280,"bldgloc",E3280,"bldgvint",F3280,"weightID",A3280)</f>
        <v>9.6000000000000002E-2</v>
      </c>
      <c r="I3280" s="7" t="str">
        <f t="shared" si="102"/>
        <v>DEER2023</v>
      </c>
      <c r="J3280" s="10">
        <f t="shared" si="103"/>
        <v>44927</v>
      </c>
      <c r="M3280" t="s">
        <v>76</v>
      </c>
    </row>
    <row r="3281" spans="1:13" x14ac:dyDescent="0.2">
      <c r="A3281" t="str">
        <f>'wts_com_vintage_CA_2023 Pivot'!A3281</f>
        <v>Rec</v>
      </c>
      <c r="B3281" t="s">
        <v>74</v>
      </c>
      <c r="C3281" t="s">
        <v>79</v>
      </c>
      <c r="D3281" s="7" t="str">
        <f>'wts_com_vintage_CA_2023 Pivot'!B3281</f>
        <v>Nrs</v>
      </c>
      <c r="E3281" s="7" t="str">
        <f>'wts_com_vintage_CA_2023 Pivot'!D3281</f>
        <v>CZ16</v>
      </c>
      <c r="F3281" s="7">
        <f>'wts_com_vintage_CA_2023 Pivot'!C3281</f>
        <v>2020</v>
      </c>
      <c r="G3281" s="7" t="s">
        <v>75</v>
      </c>
      <c r="H3281" s="4">
        <f>GETPIVOTDATA("wt_vint",'wts_com_vintage_CA_2023 Pivot'!$A$1,"bldgtype",D3281,"bldgloc",E3281,"bldgvint",F3281,"weightID",A3281)</f>
        <v>0.06</v>
      </c>
      <c r="I3281" s="7" t="str">
        <f t="shared" si="102"/>
        <v>DEER2023</v>
      </c>
      <c r="J3281" s="10">
        <f t="shared" si="103"/>
        <v>44927</v>
      </c>
      <c r="M3281" t="s">
        <v>76</v>
      </c>
    </row>
    <row r="3282" spans="1:13" x14ac:dyDescent="0.2">
      <c r="A3282" t="str">
        <f>'wts_com_vintage_CA_2023 Pivot'!A3282</f>
        <v>Rec</v>
      </c>
      <c r="B3282" t="s">
        <v>74</v>
      </c>
      <c r="C3282" t="s">
        <v>79</v>
      </c>
      <c r="D3282" s="7" t="str">
        <f>'wts_com_vintage_CA_2023 Pivot'!B3282</f>
        <v>OfL</v>
      </c>
      <c r="E3282" s="7" t="str">
        <f>'wts_com_vintage_CA_2023 Pivot'!D3282</f>
        <v>CZ01</v>
      </c>
      <c r="F3282" s="7">
        <f>'wts_com_vintage_CA_2023 Pivot'!C3282</f>
        <v>2017</v>
      </c>
      <c r="G3282" s="7" t="s">
        <v>75</v>
      </c>
      <c r="H3282" s="4">
        <f>GETPIVOTDATA("wt_vint",'wts_com_vintage_CA_2023 Pivot'!$A$1,"bldgtype",D3282,"bldgloc",E3282,"bldgvint",F3282,"weightID",A3282)</f>
        <v>3.5999999999999997E-2</v>
      </c>
      <c r="I3282" s="7" t="str">
        <f t="shared" si="102"/>
        <v>DEER2019</v>
      </c>
      <c r="J3282" s="10">
        <f t="shared" si="103"/>
        <v>43466</v>
      </c>
      <c r="M3282" t="s">
        <v>76</v>
      </c>
    </row>
    <row r="3283" spans="1:13" x14ac:dyDescent="0.2">
      <c r="A3283" t="str">
        <f>'wts_com_vintage_CA_2023 Pivot'!A3283</f>
        <v>Rec</v>
      </c>
      <c r="B3283" t="s">
        <v>74</v>
      </c>
      <c r="C3283" t="s">
        <v>79</v>
      </c>
      <c r="D3283" s="7" t="str">
        <f>'wts_com_vintage_CA_2023 Pivot'!B3283</f>
        <v>OfL</v>
      </c>
      <c r="E3283" s="7" t="str">
        <f>'wts_com_vintage_CA_2023 Pivot'!D3283</f>
        <v>CZ02</v>
      </c>
      <c r="F3283" s="7">
        <f>'wts_com_vintage_CA_2023 Pivot'!C3283</f>
        <v>2017</v>
      </c>
      <c r="G3283" s="7" t="s">
        <v>75</v>
      </c>
      <c r="H3283" s="4">
        <f>GETPIVOTDATA("wt_vint",'wts_com_vintage_CA_2023 Pivot'!$A$1,"bldgtype",D3283,"bldgloc",E3283,"bldgvint",F3283,"weightID",A3283)</f>
        <v>0.53300000000000003</v>
      </c>
      <c r="I3283" s="7" t="str">
        <f t="shared" si="102"/>
        <v>DEER2019</v>
      </c>
      <c r="J3283" s="10">
        <f t="shared" si="103"/>
        <v>43466</v>
      </c>
      <c r="M3283" t="s">
        <v>76</v>
      </c>
    </row>
    <row r="3284" spans="1:13" x14ac:dyDescent="0.2">
      <c r="A3284" t="str">
        <f>'wts_com_vintage_CA_2023 Pivot'!A3284</f>
        <v>Rec</v>
      </c>
      <c r="B3284" t="s">
        <v>74</v>
      </c>
      <c r="C3284" t="s">
        <v>79</v>
      </c>
      <c r="D3284" s="7" t="str">
        <f>'wts_com_vintage_CA_2023 Pivot'!B3284</f>
        <v>OfL</v>
      </c>
      <c r="E3284" s="7" t="str">
        <f>'wts_com_vintage_CA_2023 Pivot'!D3284</f>
        <v>CZ03</v>
      </c>
      <c r="F3284" s="7">
        <f>'wts_com_vintage_CA_2023 Pivot'!C3284</f>
        <v>2017</v>
      </c>
      <c r="G3284" s="7" t="s">
        <v>75</v>
      </c>
      <c r="H3284" s="4">
        <f>GETPIVOTDATA("wt_vint",'wts_com_vintage_CA_2023 Pivot'!$A$1,"bldgtype",D3284,"bldgloc",E3284,"bldgvint",F3284,"weightID",A3284)</f>
        <v>4.8689999999999998</v>
      </c>
      <c r="I3284" s="7" t="str">
        <f t="shared" si="102"/>
        <v>DEER2019</v>
      </c>
      <c r="J3284" s="10">
        <f t="shared" si="103"/>
        <v>43466</v>
      </c>
      <c r="M3284" t="s">
        <v>76</v>
      </c>
    </row>
    <row r="3285" spans="1:13" x14ac:dyDescent="0.2">
      <c r="A3285" t="str">
        <f>'wts_com_vintage_CA_2023 Pivot'!A3285</f>
        <v>Rec</v>
      </c>
      <c r="B3285" t="s">
        <v>74</v>
      </c>
      <c r="C3285" t="s">
        <v>79</v>
      </c>
      <c r="D3285" s="7" t="str">
        <f>'wts_com_vintage_CA_2023 Pivot'!B3285</f>
        <v>OfL</v>
      </c>
      <c r="E3285" s="7" t="str">
        <f>'wts_com_vintage_CA_2023 Pivot'!D3285</f>
        <v>CZ04</v>
      </c>
      <c r="F3285" s="7">
        <f>'wts_com_vintage_CA_2023 Pivot'!C3285</f>
        <v>2017</v>
      </c>
      <c r="G3285" s="7" t="s">
        <v>75</v>
      </c>
      <c r="H3285" s="4">
        <f>GETPIVOTDATA("wt_vint",'wts_com_vintage_CA_2023 Pivot'!$A$1,"bldgtype",D3285,"bldgloc",E3285,"bldgvint",F3285,"weightID",A3285)</f>
        <v>2.7069999999999999</v>
      </c>
      <c r="I3285" s="7" t="str">
        <f t="shared" si="102"/>
        <v>DEER2019</v>
      </c>
      <c r="J3285" s="10">
        <f t="shared" si="103"/>
        <v>43466</v>
      </c>
      <c r="M3285" t="s">
        <v>76</v>
      </c>
    </row>
    <row r="3286" spans="1:13" x14ac:dyDescent="0.2">
      <c r="A3286" t="str">
        <f>'wts_com_vintage_CA_2023 Pivot'!A3286</f>
        <v>Rec</v>
      </c>
      <c r="B3286" t="s">
        <v>74</v>
      </c>
      <c r="C3286" t="s">
        <v>79</v>
      </c>
      <c r="D3286" s="7" t="str">
        <f>'wts_com_vintage_CA_2023 Pivot'!B3286</f>
        <v>OfL</v>
      </c>
      <c r="E3286" s="7" t="str">
        <f>'wts_com_vintage_CA_2023 Pivot'!D3286</f>
        <v>CZ05</v>
      </c>
      <c r="F3286" s="7">
        <f>'wts_com_vintage_CA_2023 Pivot'!C3286</f>
        <v>2017</v>
      </c>
      <c r="G3286" s="7" t="s">
        <v>75</v>
      </c>
      <c r="H3286" s="4">
        <f>GETPIVOTDATA("wt_vint",'wts_com_vintage_CA_2023 Pivot'!$A$1,"bldgtype",D3286,"bldgloc",E3286,"bldgvint",F3286,"weightID",A3286)</f>
        <v>0.22200000000000003</v>
      </c>
      <c r="I3286" s="7" t="str">
        <f t="shared" si="102"/>
        <v>DEER2019</v>
      </c>
      <c r="J3286" s="10">
        <f t="shared" si="103"/>
        <v>43466</v>
      </c>
      <c r="M3286" t="s">
        <v>76</v>
      </c>
    </row>
    <row r="3287" spans="1:13" x14ac:dyDescent="0.2">
      <c r="A3287" t="str">
        <f>'wts_com_vintage_CA_2023 Pivot'!A3287</f>
        <v>Rec</v>
      </c>
      <c r="B3287" t="s">
        <v>74</v>
      </c>
      <c r="C3287" t="s">
        <v>79</v>
      </c>
      <c r="D3287" s="7" t="str">
        <f>'wts_com_vintage_CA_2023 Pivot'!B3287</f>
        <v>OfL</v>
      </c>
      <c r="E3287" s="7" t="str">
        <f>'wts_com_vintage_CA_2023 Pivot'!D3287</f>
        <v>CZ06</v>
      </c>
      <c r="F3287" s="7">
        <f>'wts_com_vintage_CA_2023 Pivot'!C3287</f>
        <v>2017</v>
      </c>
      <c r="G3287" s="7" t="s">
        <v>75</v>
      </c>
      <c r="H3287" s="4">
        <f>GETPIVOTDATA("wt_vint",'wts_com_vintage_CA_2023 Pivot'!$A$1,"bldgtype",D3287,"bldgloc",E3287,"bldgvint",F3287,"weightID",A3287)</f>
        <v>3.82</v>
      </c>
      <c r="I3287" s="7" t="str">
        <f t="shared" si="102"/>
        <v>DEER2019</v>
      </c>
      <c r="J3287" s="10">
        <f t="shared" si="103"/>
        <v>43466</v>
      </c>
      <c r="M3287" t="s">
        <v>76</v>
      </c>
    </row>
    <row r="3288" spans="1:13" x14ac:dyDescent="0.2">
      <c r="A3288" t="str">
        <f>'wts_com_vintage_CA_2023 Pivot'!A3288</f>
        <v>Rec</v>
      </c>
      <c r="B3288" t="s">
        <v>74</v>
      </c>
      <c r="C3288" t="s">
        <v>79</v>
      </c>
      <c r="D3288" s="7" t="str">
        <f>'wts_com_vintage_CA_2023 Pivot'!B3288</f>
        <v>OfL</v>
      </c>
      <c r="E3288" s="7" t="str">
        <f>'wts_com_vintage_CA_2023 Pivot'!D3288</f>
        <v>CZ07</v>
      </c>
      <c r="F3288" s="7">
        <f>'wts_com_vintage_CA_2023 Pivot'!C3288</f>
        <v>2017</v>
      </c>
      <c r="G3288" s="7" t="s">
        <v>75</v>
      </c>
      <c r="H3288" s="4">
        <f>GETPIVOTDATA("wt_vint",'wts_com_vintage_CA_2023 Pivot'!$A$1,"bldgtype",D3288,"bldgloc",E3288,"bldgvint",F3288,"weightID",A3288)</f>
        <v>2.2010000000000001</v>
      </c>
      <c r="I3288" s="7" t="str">
        <f t="shared" si="102"/>
        <v>DEER2019</v>
      </c>
      <c r="J3288" s="10">
        <f t="shared" si="103"/>
        <v>43466</v>
      </c>
      <c r="M3288" t="s">
        <v>76</v>
      </c>
    </row>
    <row r="3289" spans="1:13" x14ac:dyDescent="0.2">
      <c r="A3289" t="str">
        <f>'wts_com_vintage_CA_2023 Pivot'!A3289</f>
        <v>Rec</v>
      </c>
      <c r="B3289" t="s">
        <v>74</v>
      </c>
      <c r="C3289" t="s">
        <v>79</v>
      </c>
      <c r="D3289" s="7" t="str">
        <f>'wts_com_vintage_CA_2023 Pivot'!B3289</f>
        <v>OfL</v>
      </c>
      <c r="E3289" s="7" t="str">
        <f>'wts_com_vintage_CA_2023 Pivot'!D3289</f>
        <v>CZ08</v>
      </c>
      <c r="F3289" s="7">
        <f>'wts_com_vintage_CA_2023 Pivot'!C3289</f>
        <v>2017</v>
      </c>
      <c r="G3289" s="7" t="s">
        <v>75</v>
      </c>
      <c r="H3289" s="4">
        <f>GETPIVOTDATA("wt_vint",'wts_com_vintage_CA_2023 Pivot'!$A$1,"bldgtype",D3289,"bldgloc",E3289,"bldgvint",F3289,"weightID",A3289)</f>
        <v>5.1349999999999998</v>
      </c>
      <c r="I3289" s="7" t="str">
        <f t="shared" si="102"/>
        <v>DEER2019</v>
      </c>
      <c r="J3289" s="10">
        <f t="shared" si="103"/>
        <v>43466</v>
      </c>
      <c r="M3289" t="s">
        <v>76</v>
      </c>
    </row>
    <row r="3290" spans="1:13" x14ac:dyDescent="0.2">
      <c r="A3290" t="str">
        <f>'wts_com_vintage_CA_2023 Pivot'!A3290</f>
        <v>Rec</v>
      </c>
      <c r="B3290" t="s">
        <v>74</v>
      </c>
      <c r="C3290" t="s">
        <v>79</v>
      </c>
      <c r="D3290" s="7" t="str">
        <f>'wts_com_vintage_CA_2023 Pivot'!B3290</f>
        <v>OfL</v>
      </c>
      <c r="E3290" s="7" t="str">
        <f>'wts_com_vintage_CA_2023 Pivot'!D3290</f>
        <v>CZ09</v>
      </c>
      <c r="F3290" s="7">
        <f>'wts_com_vintage_CA_2023 Pivot'!C3290</f>
        <v>2017</v>
      </c>
      <c r="G3290" s="7" t="s">
        <v>75</v>
      </c>
      <c r="H3290" s="4">
        <f>GETPIVOTDATA("wt_vint",'wts_com_vintage_CA_2023 Pivot'!$A$1,"bldgtype",D3290,"bldgloc",E3290,"bldgvint",F3290,"weightID",A3290)</f>
        <v>6.2359999999999998</v>
      </c>
      <c r="I3290" s="7" t="str">
        <f t="shared" si="102"/>
        <v>DEER2019</v>
      </c>
      <c r="J3290" s="10">
        <f t="shared" si="103"/>
        <v>43466</v>
      </c>
      <c r="M3290" t="s">
        <v>76</v>
      </c>
    </row>
    <row r="3291" spans="1:13" x14ac:dyDescent="0.2">
      <c r="A3291" t="str">
        <f>'wts_com_vintage_CA_2023 Pivot'!A3291</f>
        <v>Rec</v>
      </c>
      <c r="B3291" t="s">
        <v>74</v>
      </c>
      <c r="C3291" t="s">
        <v>79</v>
      </c>
      <c r="D3291" s="7" t="str">
        <f>'wts_com_vintage_CA_2023 Pivot'!B3291</f>
        <v>OfL</v>
      </c>
      <c r="E3291" s="7" t="str">
        <f>'wts_com_vintage_CA_2023 Pivot'!D3291</f>
        <v>CZ10</v>
      </c>
      <c r="F3291" s="7">
        <f>'wts_com_vintage_CA_2023 Pivot'!C3291</f>
        <v>2017</v>
      </c>
      <c r="G3291" s="7" t="s">
        <v>75</v>
      </c>
      <c r="H3291" s="4">
        <f>GETPIVOTDATA("wt_vint",'wts_com_vintage_CA_2023 Pivot'!$A$1,"bldgtype",D3291,"bldgloc",E3291,"bldgvint",F3291,"weightID",A3291)</f>
        <v>3.6799999999999997</v>
      </c>
      <c r="I3291" s="7" t="str">
        <f t="shared" si="102"/>
        <v>DEER2019</v>
      </c>
      <c r="J3291" s="10">
        <f t="shared" si="103"/>
        <v>43466</v>
      </c>
      <c r="M3291" t="s">
        <v>76</v>
      </c>
    </row>
    <row r="3292" spans="1:13" x14ac:dyDescent="0.2">
      <c r="A3292" t="str">
        <f>'wts_com_vintage_CA_2023 Pivot'!A3292</f>
        <v>Rec</v>
      </c>
      <c r="B3292" t="s">
        <v>74</v>
      </c>
      <c r="C3292" t="s">
        <v>79</v>
      </c>
      <c r="D3292" s="7" t="str">
        <f>'wts_com_vintage_CA_2023 Pivot'!B3292</f>
        <v>OfL</v>
      </c>
      <c r="E3292" s="7" t="str">
        <f>'wts_com_vintage_CA_2023 Pivot'!D3292</f>
        <v>CZ11</v>
      </c>
      <c r="F3292" s="7">
        <f>'wts_com_vintage_CA_2023 Pivot'!C3292</f>
        <v>2017</v>
      </c>
      <c r="G3292" s="7" t="s">
        <v>75</v>
      </c>
      <c r="H3292" s="4">
        <f>GETPIVOTDATA("wt_vint",'wts_com_vintage_CA_2023 Pivot'!$A$1,"bldgtype",D3292,"bldgloc",E3292,"bldgvint",F3292,"weightID",A3292)</f>
        <v>0.308</v>
      </c>
      <c r="I3292" s="7" t="str">
        <f t="shared" si="102"/>
        <v>DEER2019</v>
      </c>
      <c r="J3292" s="10">
        <f t="shared" si="103"/>
        <v>43466</v>
      </c>
      <c r="M3292" t="s">
        <v>76</v>
      </c>
    </row>
    <row r="3293" spans="1:13" x14ac:dyDescent="0.2">
      <c r="A3293" t="str">
        <f>'wts_com_vintage_CA_2023 Pivot'!A3293</f>
        <v>Rec</v>
      </c>
      <c r="B3293" t="s">
        <v>74</v>
      </c>
      <c r="C3293" t="s">
        <v>79</v>
      </c>
      <c r="D3293" s="7" t="str">
        <f>'wts_com_vintage_CA_2023 Pivot'!B3293</f>
        <v>OfL</v>
      </c>
      <c r="E3293" s="7" t="str">
        <f>'wts_com_vintage_CA_2023 Pivot'!D3293</f>
        <v>CZ12</v>
      </c>
      <c r="F3293" s="7">
        <f>'wts_com_vintage_CA_2023 Pivot'!C3293</f>
        <v>2017</v>
      </c>
      <c r="G3293" s="7" t="s">
        <v>75</v>
      </c>
      <c r="H3293" s="4">
        <f>GETPIVOTDATA("wt_vint",'wts_com_vintage_CA_2023 Pivot'!$A$1,"bldgtype",D3293,"bldgloc",E3293,"bldgvint",F3293,"weightID",A3293)</f>
        <v>2.54</v>
      </c>
      <c r="I3293" s="7" t="str">
        <f t="shared" si="102"/>
        <v>DEER2019</v>
      </c>
      <c r="J3293" s="10">
        <f t="shared" si="103"/>
        <v>43466</v>
      </c>
      <c r="M3293" t="s">
        <v>76</v>
      </c>
    </row>
    <row r="3294" spans="1:13" x14ac:dyDescent="0.2">
      <c r="A3294" t="str">
        <f>'wts_com_vintage_CA_2023 Pivot'!A3294</f>
        <v>Rec</v>
      </c>
      <c r="B3294" t="s">
        <v>74</v>
      </c>
      <c r="C3294" t="s">
        <v>79</v>
      </c>
      <c r="D3294" s="7" t="str">
        <f>'wts_com_vintage_CA_2023 Pivot'!B3294</f>
        <v>OfL</v>
      </c>
      <c r="E3294" s="7" t="str">
        <f>'wts_com_vintage_CA_2023 Pivot'!D3294</f>
        <v>CZ13</v>
      </c>
      <c r="F3294" s="7">
        <f>'wts_com_vintage_CA_2023 Pivot'!C3294</f>
        <v>2017</v>
      </c>
      <c r="G3294" s="7" t="s">
        <v>75</v>
      </c>
      <c r="H3294" s="4">
        <f>GETPIVOTDATA("wt_vint",'wts_com_vintage_CA_2023 Pivot'!$A$1,"bldgtype",D3294,"bldgloc",E3294,"bldgvint",F3294,"weightID",A3294)</f>
        <v>1.3420000000000001</v>
      </c>
      <c r="I3294" s="7" t="str">
        <f t="shared" si="102"/>
        <v>DEER2019</v>
      </c>
      <c r="J3294" s="10">
        <f t="shared" si="103"/>
        <v>43466</v>
      </c>
      <c r="M3294" t="s">
        <v>76</v>
      </c>
    </row>
    <row r="3295" spans="1:13" x14ac:dyDescent="0.2">
      <c r="A3295" t="str">
        <f>'wts_com_vintage_CA_2023 Pivot'!A3295</f>
        <v>Rec</v>
      </c>
      <c r="B3295" t="s">
        <v>74</v>
      </c>
      <c r="C3295" t="s">
        <v>79</v>
      </c>
      <c r="D3295" s="7" t="str">
        <f>'wts_com_vintage_CA_2023 Pivot'!B3295</f>
        <v>OfL</v>
      </c>
      <c r="E3295" s="7" t="str">
        <f>'wts_com_vintage_CA_2023 Pivot'!D3295</f>
        <v>CZ14</v>
      </c>
      <c r="F3295" s="7">
        <f>'wts_com_vintage_CA_2023 Pivot'!C3295</f>
        <v>2017</v>
      </c>
      <c r="G3295" s="7" t="s">
        <v>75</v>
      </c>
      <c r="H3295" s="4">
        <f>GETPIVOTDATA("wt_vint",'wts_com_vintage_CA_2023 Pivot'!$A$1,"bldgtype",D3295,"bldgloc",E3295,"bldgvint",F3295,"weightID",A3295)</f>
        <v>0.58399999999999996</v>
      </c>
      <c r="I3295" s="7" t="str">
        <f t="shared" si="102"/>
        <v>DEER2019</v>
      </c>
      <c r="J3295" s="10">
        <f t="shared" si="103"/>
        <v>43466</v>
      </c>
      <c r="M3295" t="s">
        <v>76</v>
      </c>
    </row>
    <row r="3296" spans="1:13" x14ac:dyDescent="0.2">
      <c r="A3296" t="str">
        <f>'wts_com_vintage_CA_2023 Pivot'!A3296</f>
        <v>Rec</v>
      </c>
      <c r="B3296" t="s">
        <v>74</v>
      </c>
      <c r="C3296" t="s">
        <v>79</v>
      </c>
      <c r="D3296" s="7" t="str">
        <f>'wts_com_vintage_CA_2023 Pivot'!B3296</f>
        <v>OfL</v>
      </c>
      <c r="E3296" s="7" t="str">
        <f>'wts_com_vintage_CA_2023 Pivot'!D3296</f>
        <v>CZ15</v>
      </c>
      <c r="F3296" s="7">
        <f>'wts_com_vintage_CA_2023 Pivot'!C3296</f>
        <v>2017</v>
      </c>
      <c r="G3296" s="7" t="s">
        <v>75</v>
      </c>
      <c r="H3296" s="4">
        <f>GETPIVOTDATA("wt_vint",'wts_com_vintage_CA_2023 Pivot'!$A$1,"bldgtype",D3296,"bldgloc",E3296,"bldgvint",F3296,"weightID",A3296)</f>
        <v>0.876</v>
      </c>
      <c r="I3296" s="7" t="str">
        <f t="shared" si="102"/>
        <v>DEER2019</v>
      </c>
      <c r="J3296" s="10">
        <f t="shared" si="103"/>
        <v>43466</v>
      </c>
      <c r="M3296" t="s">
        <v>76</v>
      </c>
    </row>
    <row r="3297" spans="1:13" x14ac:dyDescent="0.2">
      <c r="A3297" t="str">
        <f>'wts_com_vintage_CA_2023 Pivot'!A3297</f>
        <v>Rec</v>
      </c>
      <c r="B3297" t="s">
        <v>74</v>
      </c>
      <c r="C3297" t="s">
        <v>79</v>
      </c>
      <c r="D3297" s="7" t="str">
        <f>'wts_com_vintage_CA_2023 Pivot'!B3297</f>
        <v>OfL</v>
      </c>
      <c r="E3297" s="7" t="str">
        <f>'wts_com_vintage_CA_2023 Pivot'!D3297</f>
        <v>CZ16</v>
      </c>
      <c r="F3297" s="7">
        <f>'wts_com_vintage_CA_2023 Pivot'!C3297</f>
        <v>2017</v>
      </c>
      <c r="G3297" s="7" t="s">
        <v>75</v>
      </c>
      <c r="H3297" s="4">
        <f>GETPIVOTDATA("wt_vint",'wts_com_vintage_CA_2023 Pivot'!$A$1,"bldgtype",D3297,"bldgloc",E3297,"bldgvint",F3297,"weightID",A3297)</f>
        <v>0.28400000000000003</v>
      </c>
      <c r="I3297" s="7" t="str">
        <f t="shared" si="102"/>
        <v>DEER2019</v>
      </c>
      <c r="J3297" s="10">
        <f t="shared" si="103"/>
        <v>43466</v>
      </c>
      <c r="M3297" t="s">
        <v>76</v>
      </c>
    </row>
    <row r="3298" spans="1:13" x14ac:dyDescent="0.2">
      <c r="A3298" t="str">
        <f>'wts_com_vintage_CA_2023 Pivot'!A3298</f>
        <v>Rec</v>
      </c>
      <c r="B3298" t="s">
        <v>74</v>
      </c>
      <c r="C3298" t="s">
        <v>79</v>
      </c>
      <c r="D3298" s="7" t="str">
        <f>'wts_com_vintage_CA_2023 Pivot'!B3298</f>
        <v>OfL</v>
      </c>
      <c r="E3298" s="7" t="str">
        <f>'wts_com_vintage_CA_2023 Pivot'!D3298</f>
        <v>CZ01</v>
      </c>
      <c r="F3298" s="7">
        <f>'wts_com_vintage_CA_2023 Pivot'!C3298</f>
        <v>2020</v>
      </c>
      <c r="G3298" s="7" t="s">
        <v>75</v>
      </c>
      <c r="H3298" s="4">
        <f>GETPIVOTDATA("wt_vint",'wts_com_vintage_CA_2023 Pivot'!$A$1,"bldgtype",D3298,"bldgloc",E3298,"bldgvint",F3298,"weightID",A3298)</f>
        <v>2.4E-2</v>
      </c>
      <c r="I3298" s="7" t="str">
        <f t="shared" si="102"/>
        <v>DEER2023</v>
      </c>
      <c r="J3298" s="10">
        <f t="shared" si="103"/>
        <v>44927</v>
      </c>
      <c r="M3298" t="s">
        <v>76</v>
      </c>
    </row>
    <row r="3299" spans="1:13" x14ac:dyDescent="0.2">
      <c r="A3299" t="str">
        <f>'wts_com_vintage_CA_2023 Pivot'!A3299</f>
        <v>Rec</v>
      </c>
      <c r="B3299" t="s">
        <v>74</v>
      </c>
      <c r="C3299" t="s">
        <v>79</v>
      </c>
      <c r="D3299" s="7" t="str">
        <f>'wts_com_vintage_CA_2023 Pivot'!B3299</f>
        <v>OfL</v>
      </c>
      <c r="E3299" s="7" t="str">
        <f>'wts_com_vintage_CA_2023 Pivot'!D3299</f>
        <v>CZ02</v>
      </c>
      <c r="F3299" s="7">
        <f>'wts_com_vintage_CA_2023 Pivot'!C3299</f>
        <v>2020</v>
      </c>
      <c r="G3299" s="7" t="s">
        <v>75</v>
      </c>
      <c r="H3299" s="4">
        <f>GETPIVOTDATA("wt_vint",'wts_com_vintage_CA_2023 Pivot'!$A$1,"bldgtype",D3299,"bldgloc",E3299,"bldgvint",F3299,"weightID",A3299)</f>
        <v>0.35599999999999998</v>
      </c>
      <c r="I3299" s="7" t="str">
        <f t="shared" si="102"/>
        <v>DEER2023</v>
      </c>
      <c r="J3299" s="10">
        <f t="shared" si="103"/>
        <v>44927</v>
      </c>
      <c r="M3299" t="s">
        <v>76</v>
      </c>
    </row>
    <row r="3300" spans="1:13" x14ac:dyDescent="0.2">
      <c r="A3300" t="str">
        <f>'wts_com_vintage_CA_2023 Pivot'!A3300</f>
        <v>Rec</v>
      </c>
      <c r="B3300" t="s">
        <v>74</v>
      </c>
      <c r="C3300" t="s">
        <v>79</v>
      </c>
      <c r="D3300" s="7" t="str">
        <f>'wts_com_vintage_CA_2023 Pivot'!B3300</f>
        <v>OfL</v>
      </c>
      <c r="E3300" s="7" t="str">
        <f>'wts_com_vintage_CA_2023 Pivot'!D3300</f>
        <v>CZ03</v>
      </c>
      <c r="F3300" s="7">
        <f>'wts_com_vintage_CA_2023 Pivot'!C3300</f>
        <v>2020</v>
      </c>
      <c r="G3300" s="7" t="s">
        <v>75</v>
      </c>
      <c r="H3300" s="4">
        <f>GETPIVOTDATA("wt_vint",'wts_com_vintage_CA_2023 Pivot'!$A$1,"bldgtype",D3300,"bldgloc",E3300,"bldgvint",F3300,"weightID",A3300)</f>
        <v>3.246</v>
      </c>
      <c r="I3300" s="7" t="str">
        <f t="shared" si="102"/>
        <v>DEER2023</v>
      </c>
      <c r="J3300" s="10">
        <f t="shared" si="103"/>
        <v>44927</v>
      </c>
      <c r="M3300" t="s">
        <v>76</v>
      </c>
    </row>
    <row r="3301" spans="1:13" x14ac:dyDescent="0.2">
      <c r="A3301" t="str">
        <f>'wts_com_vintage_CA_2023 Pivot'!A3301</f>
        <v>Rec</v>
      </c>
      <c r="B3301" t="s">
        <v>74</v>
      </c>
      <c r="C3301" t="s">
        <v>79</v>
      </c>
      <c r="D3301" s="7" t="str">
        <f>'wts_com_vintage_CA_2023 Pivot'!B3301</f>
        <v>OfL</v>
      </c>
      <c r="E3301" s="7" t="str">
        <f>'wts_com_vintage_CA_2023 Pivot'!D3301</f>
        <v>CZ04</v>
      </c>
      <c r="F3301" s="7">
        <f>'wts_com_vintage_CA_2023 Pivot'!C3301</f>
        <v>2020</v>
      </c>
      <c r="G3301" s="7" t="s">
        <v>75</v>
      </c>
      <c r="H3301" s="4">
        <f>GETPIVOTDATA("wt_vint",'wts_com_vintage_CA_2023 Pivot'!$A$1,"bldgtype",D3301,"bldgloc",E3301,"bldgvint",F3301,"weightID",A3301)</f>
        <v>1.806</v>
      </c>
      <c r="I3301" s="7" t="str">
        <f t="shared" si="102"/>
        <v>DEER2023</v>
      </c>
      <c r="J3301" s="10">
        <f t="shared" si="103"/>
        <v>44927</v>
      </c>
      <c r="M3301" t="s">
        <v>76</v>
      </c>
    </row>
    <row r="3302" spans="1:13" x14ac:dyDescent="0.2">
      <c r="A3302" t="str">
        <f>'wts_com_vintage_CA_2023 Pivot'!A3302</f>
        <v>Rec</v>
      </c>
      <c r="B3302" t="s">
        <v>74</v>
      </c>
      <c r="C3302" t="s">
        <v>79</v>
      </c>
      <c r="D3302" s="7" t="str">
        <f>'wts_com_vintage_CA_2023 Pivot'!B3302</f>
        <v>OfL</v>
      </c>
      <c r="E3302" s="7" t="str">
        <f>'wts_com_vintage_CA_2023 Pivot'!D3302</f>
        <v>CZ05</v>
      </c>
      <c r="F3302" s="7">
        <f>'wts_com_vintage_CA_2023 Pivot'!C3302</f>
        <v>2020</v>
      </c>
      <c r="G3302" s="7" t="s">
        <v>75</v>
      </c>
      <c r="H3302" s="4">
        <f>GETPIVOTDATA("wt_vint",'wts_com_vintage_CA_2023 Pivot'!$A$1,"bldgtype",D3302,"bldgloc",E3302,"bldgvint",F3302,"weightID",A3302)</f>
        <v>0.14800000000000002</v>
      </c>
      <c r="I3302" s="7" t="str">
        <f t="shared" si="102"/>
        <v>DEER2023</v>
      </c>
      <c r="J3302" s="10">
        <f t="shared" si="103"/>
        <v>44927</v>
      </c>
      <c r="M3302" t="s">
        <v>76</v>
      </c>
    </row>
    <row r="3303" spans="1:13" x14ac:dyDescent="0.2">
      <c r="A3303" t="str">
        <f>'wts_com_vintage_CA_2023 Pivot'!A3303</f>
        <v>Rec</v>
      </c>
      <c r="B3303" t="s">
        <v>74</v>
      </c>
      <c r="C3303" t="s">
        <v>79</v>
      </c>
      <c r="D3303" s="7" t="str">
        <f>'wts_com_vintage_CA_2023 Pivot'!B3303</f>
        <v>OfL</v>
      </c>
      <c r="E3303" s="7" t="str">
        <f>'wts_com_vintage_CA_2023 Pivot'!D3303</f>
        <v>CZ06</v>
      </c>
      <c r="F3303" s="7">
        <f>'wts_com_vintage_CA_2023 Pivot'!C3303</f>
        <v>2020</v>
      </c>
      <c r="G3303" s="7" t="s">
        <v>75</v>
      </c>
      <c r="H3303" s="4">
        <f>GETPIVOTDATA("wt_vint",'wts_com_vintage_CA_2023 Pivot'!$A$1,"bldgtype",D3303,"bldgloc",E3303,"bldgvint",F3303,"weightID",A3303)</f>
        <v>2.5460000000000003</v>
      </c>
      <c r="I3303" s="7" t="str">
        <f t="shared" si="102"/>
        <v>DEER2023</v>
      </c>
      <c r="J3303" s="10">
        <f t="shared" si="103"/>
        <v>44927</v>
      </c>
      <c r="M3303" t="s">
        <v>76</v>
      </c>
    </row>
    <row r="3304" spans="1:13" x14ac:dyDescent="0.2">
      <c r="A3304" t="str">
        <f>'wts_com_vintage_CA_2023 Pivot'!A3304</f>
        <v>Rec</v>
      </c>
      <c r="B3304" t="s">
        <v>74</v>
      </c>
      <c r="C3304" t="s">
        <v>79</v>
      </c>
      <c r="D3304" s="7" t="str">
        <f>'wts_com_vintage_CA_2023 Pivot'!B3304</f>
        <v>OfL</v>
      </c>
      <c r="E3304" s="7" t="str">
        <f>'wts_com_vintage_CA_2023 Pivot'!D3304</f>
        <v>CZ07</v>
      </c>
      <c r="F3304" s="7">
        <f>'wts_com_vintage_CA_2023 Pivot'!C3304</f>
        <v>2020</v>
      </c>
      <c r="G3304" s="7" t="s">
        <v>75</v>
      </c>
      <c r="H3304" s="4">
        <f>GETPIVOTDATA("wt_vint",'wts_com_vintage_CA_2023 Pivot'!$A$1,"bldgtype",D3304,"bldgloc",E3304,"bldgvint",F3304,"weightID",A3304)</f>
        <v>1.468</v>
      </c>
      <c r="I3304" s="7" t="str">
        <f t="shared" si="102"/>
        <v>DEER2023</v>
      </c>
      <c r="J3304" s="10">
        <f t="shared" si="103"/>
        <v>44927</v>
      </c>
      <c r="M3304" t="s">
        <v>76</v>
      </c>
    </row>
    <row r="3305" spans="1:13" x14ac:dyDescent="0.2">
      <c r="A3305" t="str">
        <f>'wts_com_vintage_CA_2023 Pivot'!A3305</f>
        <v>Rec</v>
      </c>
      <c r="B3305" t="s">
        <v>74</v>
      </c>
      <c r="C3305" t="s">
        <v>79</v>
      </c>
      <c r="D3305" s="7" t="str">
        <f>'wts_com_vintage_CA_2023 Pivot'!B3305</f>
        <v>OfL</v>
      </c>
      <c r="E3305" s="7" t="str">
        <f>'wts_com_vintage_CA_2023 Pivot'!D3305</f>
        <v>CZ08</v>
      </c>
      <c r="F3305" s="7">
        <f>'wts_com_vintage_CA_2023 Pivot'!C3305</f>
        <v>2020</v>
      </c>
      <c r="G3305" s="7" t="s">
        <v>75</v>
      </c>
      <c r="H3305" s="4">
        <f>GETPIVOTDATA("wt_vint",'wts_com_vintage_CA_2023 Pivot'!$A$1,"bldgtype",D3305,"bldgloc",E3305,"bldgvint",F3305,"weightID",A3305)</f>
        <v>3.4240000000000004</v>
      </c>
      <c r="I3305" s="7" t="str">
        <f t="shared" si="102"/>
        <v>DEER2023</v>
      </c>
      <c r="J3305" s="10">
        <f t="shared" si="103"/>
        <v>44927</v>
      </c>
      <c r="M3305" t="s">
        <v>76</v>
      </c>
    </row>
    <row r="3306" spans="1:13" x14ac:dyDescent="0.2">
      <c r="A3306" t="str">
        <f>'wts_com_vintage_CA_2023 Pivot'!A3306</f>
        <v>Rec</v>
      </c>
      <c r="B3306" t="s">
        <v>74</v>
      </c>
      <c r="C3306" t="s">
        <v>79</v>
      </c>
      <c r="D3306" s="7" t="str">
        <f>'wts_com_vintage_CA_2023 Pivot'!B3306</f>
        <v>OfL</v>
      </c>
      <c r="E3306" s="7" t="str">
        <f>'wts_com_vintage_CA_2023 Pivot'!D3306</f>
        <v>CZ09</v>
      </c>
      <c r="F3306" s="7">
        <f>'wts_com_vintage_CA_2023 Pivot'!C3306</f>
        <v>2020</v>
      </c>
      <c r="G3306" s="7" t="s">
        <v>75</v>
      </c>
      <c r="H3306" s="4">
        <f>GETPIVOTDATA("wt_vint",'wts_com_vintage_CA_2023 Pivot'!$A$1,"bldgtype",D3306,"bldgloc",E3306,"bldgvint",F3306,"weightID",A3306)</f>
        <v>4.1559999999999997</v>
      </c>
      <c r="I3306" s="7" t="str">
        <f t="shared" si="102"/>
        <v>DEER2023</v>
      </c>
      <c r="J3306" s="10">
        <f t="shared" si="103"/>
        <v>44927</v>
      </c>
      <c r="M3306" t="s">
        <v>76</v>
      </c>
    </row>
    <row r="3307" spans="1:13" x14ac:dyDescent="0.2">
      <c r="A3307" t="str">
        <f>'wts_com_vintage_CA_2023 Pivot'!A3307</f>
        <v>Rec</v>
      </c>
      <c r="B3307" t="s">
        <v>74</v>
      </c>
      <c r="C3307" t="s">
        <v>79</v>
      </c>
      <c r="D3307" s="7" t="str">
        <f>'wts_com_vintage_CA_2023 Pivot'!B3307</f>
        <v>OfL</v>
      </c>
      <c r="E3307" s="7" t="str">
        <f>'wts_com_vintage_CA_2023 Pivot'!D3307</f>
        <v>CZ10</v>
      </c>
      <c r="F3307" s="7">
        <f>'wts_com_vintage_CA_2023 Pivot'!C3307</f>
        <v>2020</v>
      </c>
      <c r="G3307" s="7" t="s">
        <v>75</v>
      </c>
      <c r="H3307" s="4">
        <f>GETPIVOTDATA("wt_vint",'wts_com_vintage_CA_2023 Pivot'!$A$1,"bldgtype",D3307,"bldgloc",E3307,"bldgvint",F3307,"weightID",A3307)</f>
        <v>2.4539999999999997</v>
      </c>
      <c r="I3307" s="7" t="str">
        <f t="shared" si="102"/>
        <v>DEER2023</v>
      </c>
      <c r="J3307" s="10">
        <f t="shared" si="103"/>
        <v>44927</v>
      </c>
      <c r="M3307" t="s">
        <v>76</v>
      </c>
    </row>
    <row r="3308" spans="1:13" x14ac:dyDescent="0.2">
      <c r="A3308" t="str">
        <f>'wts_com_vintage_CA_2023 Pivot'!A3308</f>
        <v>Rec</v>
      </c>
      <c r="B3308" t="s">
        <v>74</v>
      </c>
      <c r="C3308" t="s">
        <v>79</v>
      </c>
      <c r="D3308" s="7" t="str">
        <f>'wts_com_vintage_CA_2023 Pivot'!B3308</f>
        <v>OfL</v>
      </c>
      <c r="E3308" s="7" t="str">
        <f>'wts_com_vintage_CA_2023 Pivot'!D3308</f>
        <v>CZ11</v>
      </c>
      <c r="F3308" s="7">
        <f>'wts_com_vintage_CA_2023 Pivot'!C3308</f>
        <v>2020</v>
      </c>
      <c r="G3308" s="7" t="s">
        <v>75</v>
      </c>
      <c r="H3308" s="4">
        <f>GETPIVOTDATA("wt_vint",'wts_com_vintage_CA_2023 Pivot'!$A$1,"bldgtype",D3308,"bldgloc",E3308,"bldgvint",F3308,"weightID",A3308)</f>
        <v>0.20599999999999999</v>
      </c>
      <c r="I3308" s="7" t="str">
        <f t="shared" si="102"/>
        <v>DEER2023</v>
      </c>
      <c r="J3308" s="10">
        <f t="shared" si="103"/>
        <v>44927</v>
      </c>
      <c r="M3308" t="s">
        <v>76</v>
      </c>
    </row>
    <row r="3309" spans="1:13" x14ac:dyDescent="0.2">
      <c r="A3309" t="str">
        <f>'wts_com_vintage_CA_2023 Pivot'!A3309</f>
        <v>Rec</v>
      </c>
      <c r="B3309" t="s">
        <v>74</v>
      </c>
      <c r="C3309" t="s">
        <v>79</v>
      </c>
      <c r="D3309" s="7" t="str">
        <f>'wts_com_vintage_CA_2023 Pivot'!B3309</f>
        <v>OfL</v>
      </c>
      <c r="E3309" s="7" t="str">
        <f>'wts_com_vintage_CA_2023 Pivot'!D3309</f>
        <v>CZ12</v>
      </c>
      <c r="F3309" s="7">
        <f>'wts_com_vintage_CA_2023 Pivot'!C3309</f>
        <v>2020</v>
      </c>
      <c r="G3309" s="7" t="s">
        <v>75</v>
      </c>
      <c r="H3309" s="4">
        <f>GETPIVOTDATA("wt_vint",'wts_com_vintage_CA_2023 Pivot'!$A$1,"bldgtype",D3309,"bldgloc",E3309,"bldgvint",F3309,"weightID",A3309)</f>
        <v>1.694</v>
      </c>
      <c r="I3309" s="7" t="str">
        <f t="shared" si="102"/>
        <v>DEER2023</v>
      </c>
      <c r="J3309" s="10">
        <f t="shared" si="103"/>
        <v>44927</v>
      </c>
      <c r="M3309" t="s">
        <v>76</v>
      </c>
    </row>
    <row r="3310" spans="1:13" x14ac:dyDescent="0.2">
      <c r="A3310" t="str">
        <f>'wts_com_vintage_CA_2023 Pivot'!A3310</f>
        <v>Rec</v>
      </c>
      <c r="B3310" t="s">
        <v>74</v>
      </c>
      <c r="C3310" t="s">
        <v>79</v>
      </c>
      <c r="D3310" s="7" t="str">
        <f>'wts_com_vintage_CA_2023 Pivot'!B3310</f>
        <v>OfL</v>
      </c>
      <c r="E3310" s="7" t="str">
        <f>'wts_com_vintage_CA_2023 Pivot'!D3310</f>
        <v>CZ13</v>
      </c>
      <c r="F3310" s="7">
        <f>'wts_com_vintage_CA_2023 Pivot'!C3310</f>
        <v>2020</v>
      </c>
      <c r="G3310" s="7" t="s">
        <v>75</v>
      </c>
      <c r="H3310" s="4">
        <f>GETPIVOTDATA("wt_vint",'wts_com_vintage_CA_2023 Pivot'!$A$1,"bldgtype",D3310,"bldgloc",E3310,"bldgvint",F3310,"weightID",A3310)</f>
        <v>0.89400000000000013</v>
      </c>
      <c r="I3310" s="7" t="str">
        <f t="shared" si="102"/>
        <v>DEER2023</v>
      </c>
      <c r="J3310" s="10">
        <f t="shared" si="103"/>
        <v>44927</v>
      </c>
      <c r="M3310" t="s">
        <v>76</v>
      </c>
    </row>
    <row r="3311" spans="1:13" x14ac:dyDescent="0.2">
      <c r="A3311" t="str">
        <f>'wts_com_vintage_CA_2023 Pivot'!A3311</f>
        <v>Rec</v>
      </c>
      <c r="B3311" t="s">
        <v>74</v>
      </c>
      <c r="C3311" t="s">
        <v>79</v>
      </c>
      <c r="D3311" s="7" t="str">
        <f>'wts_com_vintage_CA_2023 Pivot'!B3311</f>
        <v>OfL</v>
      </c>
      <c r="E3311" s="7" t="str">
        <f>'wts_com_vintage_CA_2023 Pivot'!D3311</f>
        <v>CZ14</v>
      </c>
      <c r="F3311" s="7">
        <f>'wts_com_vintage_CA_2023 Pivot'!C3311</f>
        <v>2020</v>
      </c>
      <c r="G3311" s="7" t="s">
        <v>75</v>
      </c>
      <c r="H3311" s="4">
        <f>GETPIVOTDATA("wt_vint",'wts_com_vintage_CA_2023 Pivot'!$A$1,"bldgtype",D3311,"bldgloc",E3311,"bldgvint",F3311,"weightID",A3311)</f>
        <v>0.38800000000000001</v>
      </c>
      <c r="I3311" s="7" t="str">
        <f t="shared" si="102"/>
        <v>DEER2023</v>
      </c>
      <c r="J3311" s="10">
        <f t="shared" si="103"/>
        <v>44927</v>
      </c>
      <c r="M3311" t="s">
        <v>76</v>
      </c>
    </row>
    <row r="3312" spans="1:13" x14ac:dyDescent="0.2">
      <c r="A3312" t="str">
        <f>'wts_com_vintage_CA_2023 Pivot'!A3312</f>
        <v>Rec</v>
      </c>
      <c r="B3312" t="s">
        <v>74</v>
      </c>
      <c r="C3312" t="s">
        <v>79</v>
      </c>
      <c r="D3312" s="7" t="str">
        <f>'wts_com_vintage_CA_2023 Pivot'!B3312</f>
        <v>OfL</v>
      </c>
      <c r="E3312" s="7" t="str">
        <f>'wts_com_vintage_CA_2023 Pivot'!D3312</f>
        <v>CZ15</v>
      </c>
      <c r="F3312" s="7">
        <f>'wts_com_vintage_CA_2023 Pivot'!C3312</f>
        <v>2020</v>
      </c>
      <c r="G3312" s="7" t="s">
        <v>75</v>
      </c>
      <c r="H3312" s="4">
        <f>GETPIVOTDATA("wt_vint",'wts_com_vintage_CA_2023 Pivot'!$A$1,"bldgtype",D3312,"bldgloc",E3312,"bldgvint",F3312,"weightID",A3312)</f>
        <v>0.58199999999999996</v>
      </c>
      <c r="I3312" s="7" t="str">
        <f t="shared" si="102"/>
        <v>DEER2023</v>
      </c>
      <c r="J3312" s="10">
        <f t="shared" si="103"/>
        <v>44927</v>
      </c>
      <c r="M3312" t="s">
        <v>76</v>
      </c>
    </row>
    <row r="3313" spans="1:13" x14ac:dyDescent="0.2">
      <c r="A3313" t="str">
        <f>'wts_com_vintage_CA_2023 Pivot'!A3313</f>
        <v>Rec</v>
      </c>
      <c r="B3313" t="s">
        <v>74</v>
      </c>
      <c r="C3313" t="s">
        <v>79</v>
      </c>
      <c r="D3313" s="7" t="str">
        <f>'wts_com_vintage_CA_2023 Pivot'!B3313</f>
        <v>OfL</v>
      </c>
      <c r="E3313" s="7" t="str">
        <f>'wts_com_vintage_CA_2023 Pivot'!D3313</f>
        <v>CZ16</v>
      </c>
      <c r="F3313" s="7">
        <f>'wts_com_vintage_CA_2023 Pivot'!C3313</f>
        <v>2020</v>
      </c>
      <c r="G3313" s="7" t="s">
        <v>75</v>
      </c>
      <c r="H3313" s="4">
        <f>GETPIVOTDATA("wt_vint",'wts_com_vintage_CA_2023 Pivot'!$A$1,"bldgtype",D3313,"bldgloc",E3313,"bldgvint",F3313,"weightID",A3313)</f>
        <v>0.19</v>
      </c>
      <c r="I3313" s="7" t="str">
        <f t="shared" si="102"/>
        <v>DEER2023</v>
      </c>
      <c r="J3313" s="10">
        <f t="shared" si="103"/>
        <v>44927</v>
      </c>
      <c r="M3313" t="s">
        <v>76</v>
      </c>
    </row>
    <row r="3314" spans="1:13" x14ac:dyDescent="0.2">
      <c r="A3314" t="str">
        <f>'wts_com_vintage_CA_2023 Pivot'!A3314</f>
        <v>Rec</v>
      </c>
      <c r="B3314" t="s">
        <v>74</v>
      </c>
      <c r="C3314" t="s">
        <v>79</v>
      </c>
      <c r="D3314" s="7" t="str">
        <f>'wts_com_vintage_CA_2023 Pivot'!B3314</f>
        <v>OfS</v>
      </c>
      <c r="E3314" s="7" t="str">
        <f>'wts_com_vintage_CA_2023 Pivot'!D3314</f>
        <v>CZ01</v>
      </c>
      <c r="F3314" s="7">
        <f>'wts_com_vintage_CA_2023 Pivot'!C3314</f>
        <v>2017</v>
      </c>
      <c r="G3314" s="7" t="s">
        <v>75</v>
      </c>
      <c r="H3314" s="4">
        <f>GETPIVOTDATA("wt_vint",'wts_com_vintage_CA_2023 Pivot'!$A$1,"bldgtype",D3314,"bldgloc",E3314,"bldgvint",F3314,"weightID",A3314)</f>
        <v>5.2999999999999999E-2</v>
      </c>
      <c r="I3314" s="7" t="str">
        <f t="shared" si="102"/>
        <v>DEER2019</v>
      </c>
      <c r="J3314" s="10">
        <f t="shared" si="103"/>
        <v>43466</v>
      </c>
      <c r="M3314" t="s">
        <v>76</v>
      </c>
    </row>
    <row r="3315" spans="1:13" x14ac:dyDescent="0.2">
      <c r="A3315" t="str">
        <f>'wts_com_vintage_CA_2023 Pivot'!A3315</f>
        <v>Rec</v>
      </c>
      <c r="B3315" t="s">
        <v>74</v>
      </c>
      <c r="C3315" t="s">
        <v>79</v>
      </c>
      <c r="D3315" s="7" t="str">
        <f>'wts_com_vintage_CA_2023 Pivot'!B3315</f>
        <v>OfS</v>
      </c>
      <c r="E3315" s="7" t="str">
        <f>'wts_com_vintage_CA_2023 Pivot'!D3315</f>
        <v>CZ02</v>
      </c>
      <c r="F3315" s="7">
        <f>'wts_com_vintage_CA_2023 Pivot'!C3315</f>
        <v>2017</v>
      </c>
      <c r="G3315" s="7" t="s">
        <v>75</v>
      </c>
      <c r="H3315" s="4">
        <f>GETPIVOTDATA("wt_vint",'wts_com_vintage_CA_2023 Pivot'!$A$1,"bldgtype",D3315,"bldgloc",E3315,"bldgvint",F3315,"weightID",A3315)</f>
        <v>0.14899999999999999</v>
      </c>
      <c r="I3315" s="7" t="str">
        <f t="shared" si="102"/>
        <v>DEER2019</v>
      </c>
      <c r="J3315" s="10">
        <f t="shared" si="103"/>
        <v>43466</v>
      </c>
      <c r="M3315" t="s">
        <v>76</v>
      </c>
    </row>
    <row r="3316" spans="1:13" x14ac:dyDescent="0.2">
      <c r="A3316" t="str">
        <f>'wts_com_vintage_CA_2023 Pivot'!A3316</f>
        <v>Rec</v>
      </c>
      <c r="B3316" t="s">
        <v>74</v>
      </c>
      <c r="C3316" t="s">
        <v>79</v>
      </c>
      <c r="D3316" s="7" t="str">
        <f>'wts_com_vintage_CA_2023 Pivot'!B3316</f>
        <v>OfS</v>
      </c>
      <c r="E3316" s="7" t="str">
        <f>'wts_com_vintage_CA_2023 Pivot'!D3316</f>
        <v>CZ03</v>
      </c>
      <c r="F3316" s="7">
        <f>'wts_com_vintage_CA_2023 Pivot'!C3316</f>
        <v>2017</v>
      </c>
      <c r="G3316" s="7" t="s">
        <v>75</v>
      </c>
      <c r="H3316" s="4">
        <f>GETPIVOTDATA("wt_vint",'wts_com_vintage_CA_2023 Pivot'!$A$1,"bldgtype",D3316,"bldgloc",E3316,"bldgvint",F3316,"weightID",A3316)</f>
        <v>0.90400000000000003</v>
      </c>
      <c r="I3316" s="7" t="str">
        <f t="shared" si="102"/>
        <v>DEER2019</v>
      </c>
      <c r="J3316" s="10">
        <f t="shared" si="103"/>
        <v>43466</v>
      </c>
      <c r="M3316" t="s">
        <v>76</v>
      </c>
    </row>
    <row r="3317" spans="1:13" x14ac:dyDescent="0.2">
      <c r="A3317" t="str">
        <f>'wts_com_vintage_CA_2023 Pivot'!A3317</f>
        <v>Rec</v>
      </c>
      <c r="B3317" t="s">
        <v>74</v>
      </c>
      <c r="C3317" t="s">
        <v>79</v>
      </c>
      <c r="D3317" s="7" t="str">
        <f>'wts_com_vintage_CA_2023 Pivot'!B3317</f>
        <v>OfS</v>
      </c>
      <c r="E3317" s="7" t="str">
        <f>'wts_com_vintage_CA_2023 Pivot'!D3317</f>
        <v>CZ04</v>
      </c>
      <c r="F3317" s="7">
        <f>'wts_com_vintage_CA_2023 Pivot'!C3317</f>
        <v>2017</v>
      </c>
      <c r="G3317" s="7" t="s">
        <v>75</v>
      </c>
      <c r="H3317" s="4">
        <f>GETPIVOTDATA("wt_vint",'wts_com_vintage_CA_2023 Pivot'!$A$1,"bldgtype",D3317,"bldgloc",E3317,"bldgvint",F3317,"weightID",A3317)</f>
        <v>0.72799999999999998</v>
      </c>
      <c r="I3317" s="7" t="str">
        <f t="shared" si="102"/>
        <v>DEER2019</v>
      </c>
      <c r="J3317" s="10">
        <f t="shared" si="103"/>
        <v>43466</v>
      </c>
      <c r="M3317" t="s">
        <v>76</v>
      </c>
    </row>
    <row r="3318" spans="1:13" x14ac:dyDescent="0.2">
      <c r="A3318" t="str">
        <f>'wts_com_vintage_CA_2023 Pivot'!A3318</f>
        <v>Rec</v>
      </c>
      <c r="B3318" t="s">
        <v>74</v>
      </c>
      <c r="C3318" t="s">
        <v>79</v>
      </c>
      <c r="D3318" s="7" t="str">
        <f>'wts_com_vintage_CA_2023 Pivot'!B3318</f>
        <v>OfS</v>
      </c>
      <c r="E3318" s="7" t="str">
        <f>'wts_com_vintage_CA_2023 Pivot'!D3318</f>
        <v>CZ05</v>
      </c>
      <c r="F3318" s="7">
        <f>'wts_com_vintage_CA_2023 Pivot'!C3318</f>
        <v>2017</v>
      </c>
      <c r="G3318" s="7" t="s">
        <v>75</v>
      </c>
      <c r="H3318" s="4">
        <f>GETPIVOTDATA("wt_vint",'wts_com_vintage_CA_2023 Pivot'!$A$1,"bldgtype",D3318,"bldgloc",E3318,"bldgvint",F3318,"weightID",A3318)</f>
        <v>6.8999999999999992E-2</v>
      </c>
      <c r="I3318" s="7" t="str">
        <f t="shared" si="102"/>
        <v>DEER2019</v>
      </c>
      <c r="J3318" s="10">
        <f t="shared" si="103"/>
        <v>43466</v>
      </c>
      <c r="M3318" t="s">
        <v>76</v>
      </c>
    </row>
    <row r="3319" spans="1:13" x14ac:dyDescent="0.2">
      <c r="A3319" t="str">
        <f>'wts_com_vintage_CA_2023 Pivot'!A3319</f>
        <v>Rec</v>
      </c>
      <c r="B3319" t="s">
        <v>74</v>
      </c>
      <c r="C3319" t="s">
        <v>79</v>
      </c>
      <c r="D3319" s="7" t="str">
        <f>'wts_com_vintage_CA_2023 Pivot'!B3319</f>
        <v>OfS</v>
      </c>
      <c r="E3319" s="7" t="str">
        <f>'wts_com_vintage_CA_2023 Pivot'!D3319</f>
        <v>CZ06</v>
      </c>
      <c r="F3319" s="7">
        <f>'wts_com_vintage_CA_2023 Pivot'!C3319</f>
        <v>2017</v>
      </c>
      <c r="G3319" s="7" t="s">
        <v>75</v>
      </c>
      <c r="H3319" s="4">
        <f>GETPIVOTDATA("wt_vint",'wts_com_vintage_CA_2023 Pivot'!$A$1,"bldgtype",D3319,"bldgloc",E3319,"bldgvint",F3319,"weightID",A3319)</f>
        <v>1.6579999999999999</v>
      </c>
      <c r="I3319" s="7" t="str">
        <f t="shared" si="102"/>
        <v>DEER2019</v>
      </c>
      <c r="J3319" s="10">
        <f t="shared" si="103"/>
        <v>43466</v>
      </c>
      <c r="M3319" t="s">
        <v>76</v>
      </c>
    </row>
    <row r="3320" spans="1:13" x14ac:dyDescent="0.2">
      <c r="A3320" t="str">
        <f>'wts_com_vintage_CA_2023 Pivot'!A3320</f>
        <v>Rec</v>
      </c>
      <c r="B3320" t="s">
        <v>74</v>
      </c>
      <c r="C3320" t="s">
        <v>79</v>
      </c>
      <c r="D3320" s="7" t="str">
        <f>'wts_com_vintage_CA_2023 Pivot'!B3320</f>
        <v>OfS</v>
      </c>
      <c r="E3320" s="7" t="str">
        <f>'wts_com_vintage_CA_2023 Pivot'!D3320</f>
        <v>CZ07</v>
      </c>
      <c r="F3320" s="7">
        <f>'wts_com_vintage_CA_2023 Pivot'!C3320</f>
        <v>2017</v>
      </c>
      <c r="G3320" s="7" t="s">
        <v>75</v>
      </c>
      <c r="H3320" s="4">
        <f>GETPIVOTDATA("wt_vint",'wts_com_vintage_CA_2023 Pivot'!$A$1,"bldgtype",D3320,"bldgloc",E3320,"bldgvint",F3320,"weightID",A3320)</f>
        <v>1.0089999999999999</v>
      </c>
      <c r="I3320" s="7" t="str">
        <f t="shared" si="102"/>
        <v>DEER2019</v>
      </c>
      <c r="J3320" s="10">
        <f t="shared" si="103"/>
        <v>43466</v>
      </c>
      <c r="M3320" t="s">
        <v>76</v>
      </c>
    </row>
    <row r="3321" spans="1:13" x14ac:dyDescent="0.2">
      <c r="A3321" t="str">
        <f>'wts_com_vintage_CA_2023 Pivot'!A3321</f>
        <v>Rec</v>
      </c>
      <c r="B3321" t="s">
        <v>74</v>
      </c>
      <c r="C3321" t="s">
        <v>79</v>
      </c>
      <c r="D3321" s="7" t="str">
        <f>'wts_com_vintage_CA_2023 Pivot'!B3321</f>
        <v>OfS</v>
      </c>
      <c r="E3321" s="7" t="str">
        <f>'wts_com_vintage_CA_2023 Pivot'!D3321</f>
        <v>CZ08</v>
      </c>
      <c r="F3321" s="7">
        <f>'wts_com_vintage_CA_2023 Pivot'!C3321</f>
        <v>2017</v>
      </c>
      <c r="G3321" s="7" t="s">
        <v>75</v>
      </c>
      <c r="H3321" s="4">
        <f>GETPIVOTDATA("wt_vint",'wts_com_vintage_CA_2023 Pivot'!$A$1,"bldgtype",D3321,"bldgloc",E3321,"bldgvint",F3321,"weightID",A3321)</f>
        <v>2.0499999999999998</v>
      </c>
      <c r="I3321" s="7" t="str">
        <f t="shared" si="102"/>
        <v>DEER2019</v>
      </c>
      <c r="J3321" s="10">
        <f t="shared" si="103"/>
        <v>43466</v>
      </c>
      <c r="M3321" t="s">
        <v>76</v>
      </c>
    </row>
    <row r="3322" spans="1:13" x14ac:dyDescent="0.2">
      <c r="A3322" t="str">
        <f>'wts_com_vintage_CA_2023 Pivot'!A3322</f>
        <v>Rec</v>
      </c>
      <c r="B3322" t="s">
        <v>74</v>
      </c>
      <c r="C3322" t="s">
        <v>79</v>
      </c>
      <c r="D3322" s="7" t="str">
        <f>'wts_com_vintage_CA_2023 Pivot'!B3322</f>
        <v>OfS</v>
      </c>
      <c r="E3322" s="7" t="str">
        <f>'wts_com_vintage_CA_2023 Pivot'!D3322</f>
        <v>CZ09</v>
      </c>
      <c r="F3322" s="7">
        <f>'wts_com_vintage_CA_2023 Pivot'!C3322</f>
        <v>2017</v>
      </c>
      <c r="G3322" s="7" t="s">
        <v>75</v>
      </c>
      <c r="H3322" s="4">
        <f>GETPIVOTDATA("wt_vint",'wts_com_vintage_CA_2023 Pivot'!$A$1,"bldgtype",D3322,"bldgloc",E3322,"bldgvint",F3322,"weightID",A3322)</f>
        <v>1.5780000000000001</v>
      </c>
      <c r="I3322" s="7" t="str">
        <f t="shared" si="102"/>
        <v>DEER2019</v>
      </c>
      <c r="J3322" s="10">
        <f t="shared" si="103"/>
        <v>43466</v>
      </c>
      <c r="M3322" t="s">
        <v>76</v>
      </c>
    </row>
    <row r="3323" spans="1:13" x14ac:dyDescent="0.2">
      <c r="A3323" t="str">
        <f>'wts_com_vintage_CA_2023 Pivot'!A3323</f>
        <v>Rec</v>
      </c>
      <c r="B3323" t="s">
        <v>74</v>
      </c>
      <c r="C3323" t="s">
        <v>79</v>
      </c>
      <c r="D3323" s="7" t="str">
        <f>'wts_com_vintage_CA_2023 Pivot'!B3323</f>
        <v>OfS</v>
      </c>
      <c r="E3323" s="7" t="str">
        <f>'wts_com_vintage_CA_2023 Pivot'!D3323</f>
        <v>CZ10</v>
      </c>
      <c r="F3323" s="7">
        <f>'wts_com_vintage_CA_2023 Pivot'!C3323</f>
        <v>2017</v>
      </c>
      <c r="G3323" s="7" t="s">
        <v>75</v>
      </c>
      <c r="H3323" s="4">
        <f>GETPIVOTDATA("wt_vint",'wts_com_vintage_CA_2023 Pivot'!$A$1,"bldgtype",D3323,"bldgloc",E3323,"bldgvint",F3323,"weightID",A3323)</f>
        <v>2.597</v>
      </c>
      <c r="I3323" s="7" t="str">
        <f t="shared" si="102"/>
        <v>DEER2019</v>
      </c>
      <c r="J3323" s="10">
        <f t="shared" si="103"/>
        <v>43466</v>
      </c>
      <c r="M3323" t="s">
        <v>76</v>
      </c>
    </row>
    <row r="3324" spans="1:13" x14ac:dyDescent="0.2">
      <c r="A3324" t="str">
        <f>'wts_com_vintage_CA_2023 Pivot'!A3324</f>
        <v>Rec</v>
      </c>
      <c r="B3324" t="s">
        <v>74</v>
      </c>
      <c r="C3324" t="s">
        <v>79</v>
      </c>
      <c r="D3324" s="7" t="str">
        <f>'wts_com_vintage_CA_2023 Pivot'!B3324</f>
        <v>OfS</v>
      </c>
      <c r="E3324" s="7" t="str">
        <f>'wts_com_vintage_CA_2023 Pivot'!D3324</f>
        <v>CZ11</v>
      </c>
      <c r="F3324" s="7">
        <f>'wts_com_vintage_CA_2023 Pivot'!C3324</f>
        <v>2017</v>
      </c>
      <c r="G3324" s="7" t="s">
        <v>75</v>
      </c>
      <c r="H3324" s="4">
        <f>GETPIVOTDATA("wt_vint",'wts_com_vintage_CA_2023 Pivot'!$A$1,"bldgtype",D3324,"bldgloc",E3324,"bldgvint",F3324,"weightID",A3324)</f>
        <v>0.22500000000000001</v>
      </c>
      <c r="I3324" s="7" t="str">
        <f t="shared" si="102"/>
        <v>DEER2019</v>
      </c>
      <c r="J3324" s="10">
        <f t="shared" si="103"/>
        <v>43466</v>
      </c>
      <c r="M3324" t="s">
        <v>76</v>
      </c>
    </row>
    <row r="3325" spans="1:13" x14ac:dyDescent="0.2">
      <c r="A3325" t="str">
        <f>'wts_com_vintage_CA_2023 Pivot'!A3325</f>
        <v>Rec</v>
      </c>
      <c r="B3325" t="s">
        <v>74</v>
      </c>
      <c r="C3325" t="s">
        <v>79</v>
      </c>
      <c r="D3325" s="7" t="str">
        <f>'wts_com_vintage_CA_2023 Pivot'!B3325</f>
        <v>OfS</v>
      </c>
      <c r="E3325" s="7" t="str">
        <f>'wts_com_vintage_CA_2023 Pivot'!D3325</f>
        <v>CZ12</v>
      </c>
      <c r="F3325" s="7">
        <f>'wts_com_vintage_CA_2023 Pivot'!C3325</f>
        <v>2017</v>
      </c>
      <c r="G3325" s="7" t="s">
        <v>75</v>
      </c>
      <c r="H3325" s="4">
        <f>GETPIVOTDATA("wt_vint",'wts_com_vintage_CA_2023 Pivot'!$A$1,"bldgtype",D3325,"bldgloc",E3325,"bldgvint",F3325,"weightID",A3325)</f>
        <v>0.93600000000000005</v>
      </c>
      <c r="I3325" s="7" t="str">
        <f t="shared" si="102"/>
        <v>DEER2019</v>
      </c>
      <c r="J3325" s="10">
        <f t="shared" si="103"/>
        <v>43466</v>
      </c>
      <c r="M3325" t="s">
        <v>76</v>
      </c>
    </row>
    <row r="3326" spans="1:13" x14ac:dyDescent="0.2">
      <c r="A3326" t="str">
        <f>'wts_com_vintage_CA_2023 Pivot'!A3326</f>
        <v>Rec</v>
      </c>
      <c r="B3326" t="s">
        <v>74</v>
      </c>
      <c r="C3326" t="s">
        <v>79</v>
      </c>
      <c r="D3326" s="7" t="str">
        <f>'wts_com_vintage_CA_2023 Pivot'!B3326</f>
        <v>OfS</v>
      </c>
      <c r="E3326" s="7" t="str">
        <f>'wts_com_vintage_CA_2023 Pivot'!D3326</f>
        <v>CZ13</v>
      </c>
      <c r="F3326" s="7">
        <f>'wts_com_vintage_CA_2023 Pivot'!C3326</f>
        <v>2017</v>
      </c>
      <c r="G3326" s="7" t="s">
        <v>75</v>
      </c>
      <c r="H3326" s="4">
        <f>GETPIVOTDATA("wt_vint",'wts_com_vintage_CA_2023 Pivot'!$A$1,"bldgtype",D3326,"bldgloc",E3326,"bldgvint",F3326,"weightID",A3326)</f>
        <v>1.155</v>
      </c>
      <c r="I3326" s="7" t="str">
        <f t="shared" si="102"/>
        <v>DEER2019</v>
      </c>
      <c r="J3326" s="10">
        <f t="shared" si="103"/>
        <v>43466</v>
      </c>
      <c r="M3326" t="s">
        <v>76</v>
      </c>
    </row>
    <row r="3327" spans="1:13" x14ac:dyDescent="0.2">
      <c r="A3327" t="str">
        <f>'wts_com_vintage_CA_2023 Pivot'!A3327</f>
        <v>Rec</v>
      </c>
      <c r="B3327" t="s">
        <v>74</v>
      </c>
      <c r="C3327" t="s">
        <v>79</v>
      </c>
      <c r="D3327" s="7" t="str">
        <f>'wts_com_vintage_CA_2023 Pivot'!B3327</f>
        <v>OfS</v>
      </c>
      <c r="E3327" s="7" t="str">
        <f>'wts_com_vintage_CA_2023 Pivot'!D3327</f>
        <v>CZ14</v>
      </c>
      <c r="F3327" s="7">
        <f>'wts_com_vintage_CA_2023 Pivot'!C3327</f>
        <v>2017</v>
      </c>
      <c r="G3327" s="7" t="s">
        <v>75</v>
      </c>
      <c r="H3327" s="4">
        <f>GETPIVOTDATA("wt_vint",'wts_com_vintage_CA_2023 Pivot'!$A$1,"bldgtype",D3327,"bldgloc",E3327,"bldgvint",F3327,"weightID",A3327)</f>
        <v>0.31</v>
      </c>
      <c r="I3327" s="7" t="str">
        <f t="shared" si="102"/>
        <v>DEER2019</v>
      </c>
      <c r="J3327" s="10">
        <f t="shared" si="103"/>
        <v>43466</v>
      </c>
      <c r="M3327" t="s">
        <v>76</v>
      </c>
    </row>
    <row r="3328" spans="1:13" x14ac:dyDescent="0.2">
      <c r="A3328" t="str">
        <f>'wts_com_vintage_CA_2023 Pivot'!A3328</f>
        <v>Rec</v>
      </c>
      <c r="B3328" t="s">
        <v>74</v>
      </c>
      <c r="C3328" t="s">
        <v>79</v>
      </c>
      <c r="D3328" s="7" t="str">
        <f>'wts_com_vintage_CA_2023 Pivot'!B3328</f>
        <v>OfS</v>
      </c>
      <c r="E3328" s="7" t="str">
        <f>'wts_com_vintage_CA_2023 Pivot'!D3328</f>
        <v>CZ15</v>
      </c>
      <c r="F3328" s="7">
        <f>'wts_com_vintage_CA_2023 Pivot'!C3328</f>
        <v>2017</v>
      </c>
      <c r="G3328" s="7" t="s">
        <v>75</v>
      </c>
      <c r="H3328" s="4">
        <f>GETPIVOTDATA("wt_vint",'wts_com_vintage_CA_2023 Pivot'!$A$1,"bldgtype",D3328,"bldgloc",E3328,"bldgvint",F3328,"weightID",A3328)</f>
        <v>0.65</v>
      </c>
      <c r="I3328" s="7" t="str">
        <f t="shared" si="102"/>
        <v>DEER2019</v>
      </c>
      <c r="J3328" s="10">
        <f t="shared" si="103"/>
        <v>43466</v>
      </c>
      <c r="M3328" t="s">
        <v>76</v>
      </c>
    </row>
    <row r="3329" spans="1:13" x14ac:dyDescent="0.2">
      <c r="A3329" t="str">
        <f>'wts_com_vintage_CA_2023 Pivot'!A3329</f>
        <v>Rec</v>
      </c>
      <c r="B3329" t="s">
        <v>74</v>
      </c>
      <c r="C3329" t="s">
        <v>79</v>
      </c>
      <c r="D3329" s="7" t="str">
        <f>'wts_com_vintage_CA_2023 Pivot'!B3329</f>
        <v>OfS</v>
      </c>
      <c r="E3329" s="7" t="str">
        <f>'wts_com_vintage_CA_2023 Pivot'!D3329</f>
        <v>CZ16</v>
      </c>
      <c r="F3329" s="7">
        <f>'wts_com_vintage_CA_2023 Pivot'!C3329</f>
        <v>2017</v>
      </c>
      <c r="G3329" s="7" t="s">
        <v>75</v>
      </c>
      <c r="H3329" s="4">
        <f>GETPIVOTDATA("wt_vint",'wts_com_vintage_CA_2023 Pivot'!$A$1,"bldgtype",D3329,"bldgloc",E3329,"bldgvint",F3329,"weightID",A3329)</f>
        <v>0.182</v>
      </c>
      <c r="I3329" s="7" t="str">
        <f t="shared" si="102"/>
        <v>DEER2019</v>
      </c>
      <c r="J3329" s="10">
        <f t="shared" si="103"/>
        <v>43466</v>
      </c>
      <c r="M3329" t="s">
        <v>76</v>
      </c>
    </row>
    <row r="3330" spans="1:13" x14ac:dyDescent="0.2">
      <c r="A3330" t="str">
        <f>'wts_com_vintage_CA_2023 Pivot'!A3330</f>
        <v>Rec</v>
      </c>
      <c r="B3330" t="s">
        <v>74</v>
      </c>
      <c r="C3330" t="s">
        <v>79</v>
      </c>
      <c r="D3330" s="7" t="str">
        <f>'wts_com_vintage_CA_2023 Pivot'!B3330</f>
        <v>OfS</v>
      </c>
      <c r="E3330" s="7" t="str">
        <f>'wts_com_vintage_CA_2023 Pivot'!D3330</f>
        <v>CZ01</v>
      </c>
      <c r="F3330" s="7">
        <f>'wts_com_vintage_CA_2023 Pivot'!C3330</f>
        <v>2020</v>
      </c>
      <c r="G3330" s="7" t="s">
        <v>75</v>
      </c>
      <c r="H3330" s="4">
        <f>GETPIVOTDATA("wt_vint",'wts_com_vintage_CA_2023 Pivot'!$A$1,"bldgtype",D3330,"bldgloc",E3330,"bldgvint",F3330,"weightID",A3330)</f>
        <v>3.5999999999999997E-2</v>
      </c>
      <c r="I3330" s="7" t="str">
        <f t="shared" si="102"/>
        <v>DEER2023</v>
      </c>
      <c r="J3330" s="10">
        <f t="shared" si="103"/>
        <v>44927</v>
      </c>
      <c r="M3330" t="s">
        <v>76</v>
      </c>
    </row>
    <row r="3331" spans="1:13" x14ac:dyDescent="0.2">
      <c r="A3331" t="str">
        <f>'wts_com_vintage_CA_2023 Pivot'!A3331</f>
        <v>Rec</v>
      </c>
      <c r="B3331" t="s">
        <v>74</v>
      </c>
      <c r="C3331" t="s">
        <v>79</v>
      </c>
      <c r="D3331" s="7" t="str">
        <f>'wts_com_vintage_CA_2023 Pivot'!B3331</f>
        <v>OfS</v>
      </c>
      <c r="E3331" s="7" t="str">
        <f>'wts_com_vintage_CA_2023 Pivot'!D3331</f>
        <v>CZ02</v>
      </c>
      <c r="F3331" s="7">
        <f>'wts_com_vintage_CA_2023 Pivot'!C3331</f>
        <v>2020</v>
      </c>
      <c r="G3331" s="7" t="s">
        <v>75</v>
      </c>
      <c r="H3331" s="4">
        <f>GETPIVOTDATA("wt_vint",'wts_com_vintage_CA_2023 Pivot'!$A$1,"bldgtype",D3331,"bldgloc",E3331,"bldgvint",F3331,"weightID",A3331)</f>
        <v>0.1</v>
      </c>
      <c r="I3331" s="7" t="str">
        <f t="shared" ref="I3331:I3394" si="104">IF(OR($F3331=2020,$F3331=2023),"DEER2023","DEER2019")</f>
        <v>DEER2023</v>
      </c>
      <c r="J3331" s="10">
        <f t="shared" ref="J3331:J3394" si="105">IF(OR($F3331=2020,$F3331=2023),DATE(2023,1,1),DATE(2019,1,1))</f>
        <v>44927</v>
      </c>
      <c r="M3331" t="s">
        <v>76</v>
      </c>
    </row>
    <row r="3332" spans="1:13" x14ac:dyDescent="0.2">
      <c r="A3332" t="str">
        <f>'wts_com_vintage_CA_2023 Pivot'!A3332</f>
        <v>Rec</v>
      </c>
      <c r="B3332" t="s">
        <v>74</v>
      </c>
      <c r="C3332" t="s">
        <v>79</v>
      </c>
      <c r="D3332" s="7" t="str">
        <f>'wts_com_vintage_CA_2023 Pivot'!B3332</f>
        <v>OfS</v>
      </c>
      <c r="E3332" s="7" t="str">
        <f>'wts_com_vintage_CA_2023 Pivot'!D3332</f>
        <v>CZ03</v>
      </c>
      <c r="F3332" s="7">
        <f>'wts_com_vintage_CA_2023 Pivot'!C3332</f>
        <v>2020</v>
      </c>
      <c r="G3332" s="7" t="s">
        <v>75</v>
      </c>
      <c r="H3332" s="4">
        <f>GETPIVOTDATA("wt_vint",'wts_com_vintage_CA_2023 Pivot'!$A$1,"bldgtype",D3332,"bldgloc",E3332,"bldgvint",F3332,"weightID",A3332)</f>
        <v>0.60199999999999998</v>
      </c>
      <c r="I3332" s="7" t="str">
        <f t="shared" si="104"/>
        <v>DEER2023</v>
      </c>
      <c r="J3332" s="10">
        <f t="shared" si="105"/>
        <v>44927</v>
      </c>
      <c r="M3332" t="s">
        <v>76</v>
      </c>
    </row>
    <row r="3333" spans="1:13" x14ac:dyDescent="0.2">
      <c r="A3333" t="str">
        <f>'wts_com_vintage_CA_2023 Pivot'!A3333</f>
        <v>Rec</v>
      </c>
      <c r="B3333" t="s">
        <v>74</v>
      </c>
      <c r="C3333" t="s">
        <v>79</v>
      </c>
      <c r="D3333" s="7" t="str">
        <f>'wts_com_vintage_CA_2023 Pivot'!B3333</f>
        <v>OfS</v>
      </c>
      <c r="E3333" s="7" t="str">
        <f>'wts_com_vintage_CA_2023 Pivot'!D3333</f>
        <v>CZ04</v>
      </c>
      <c r="F3333" s="7">
        <f>'wts_com_vintage_CA_2023 Pivot'!C3333</f>
        <v>2020</v>
      </c>
      <c r="G3333" s="7" t="s">
        <v>75</v>
      </c>
      <c r="H3333" s="4">
        <f>GETPIVOTDATA("wt_vint",'wts_com_vintage_CA_2023 Pivot'!$A$1,"bldgtype",D3333,"bldgloc",E3333,"bldgvint",F3333,"weightID",A3333)</f>
        <v>0.48599999999999999</v>
      </c>
      <c r="I3333" s="7" t="str">
        <f t="shared" si="104"/>
        <v>DEER2023</v>
      </c>
      <c r="J3333" s="10">
        <f t="shared" si="105"/>
        <v>44927</v>
      </c>
      <c r="M3333" t="s">
        <v>76</v>
      </c>
    </row>
    <row r="3334" spans="1:13" x14ac:dyDescent="0.2">
      <c r="A3334" t="str">
        <f>'wts_com_vintage_CA_2023 Pivot'!A3334</f>
        <v>Rec</v>
      </c>
      <c r="B3334" t="s">
        <v>74</v>
      </c>
      <c r="C3334" t="s">
        <v>79</v>
      </c>
      <c r="D3334" s="7" t="str">
        <f>'wts_com_vintage_CA_2023 Pivot'!B3334</f>
        <v>OfS</v>
      </c>
      <c r="E3334" s="7" t="str">
        <f>'wts_com_vintage_CA_2023 Pivot'!D3334</f>
        <v>CZ05</v>
      </c>
      <c r="F3334" s="7">
        <f>'wts_com_vintage_CA_2023 Pivot'!C3334</f>
        <v>2020</v>
      </c>
      <c r="G3334" s="7" t="s">
        <v>75</v>
      </c>
      <c r="H3334" s="4">
        <f>GETPIVOTDATA("wt_vint",'wts_com_vintage_CA_2023 Pivot'!$A$1,"bldgtype",D3334,"bldgloc",E3334,"bldgvint",F3334,"weightID",A3334)</f>
        <v>4.6000000000000013E-2</v>
      </c>
      <c r="I3334" s="7" t="str">
        <f t="shared" si="104"/>
        <v>DEER2023</v>
      </c>
      <c r="J3334" s="10">
        <f t="shared" si="105"/>
        <v>44927</v>
      </c>
      <c r="M3334" t="s">
        <v>76</v>
      </c>
    </row>
    <row r="3335" spans="1:13" x14ac:dyDescent="0.2">
      <c r="A3335" t="str">
        <f>'wts_com_vintage_CA_2023 Pivot'!A3335</f>
        <v>Rec</v>
      </c>
      <c r="B3335" t="s">
        <v>74</v>
      </c>
      <c r="C3335" t="s">
        <v>79</v>
      </c>
      <c r="D3335" s="7" t="str">
        <f>'wts_com_vintage_CA_2023 Pivot'!B3335</f>
        <v>OfS</v>
      </c>
      <c r="E3335" s="7" t="str">
        <f>'wts_com_vintage_CA_2023 Pivot'!D3335</f>
        <v>CZ06</v>
      </c>
      <c r="F3335" s="7">
        <f>'wts_com_vintage_CA_2023 Pivot'!C3335</f>
        <v>2020</v>
      </c>
      <c r="G3335" s="7" t="s">
        <v>75</v>
      </c>
      <c r="H3335" s="4">
        <f>GETPIVOTDATA("wt_vint",'wts_com_vintage_CA_2023 Pivot'!$A$1,"bldgtype",D3335,"bldgloc",E3335,"bldgvint",F3335,"weightID",A3335)</f>
        <v>1.1059999999999999</v>
      </c>
      <c r="I3335" s="7" t="str">
        <f t="shared" si="104"/>
        <v>DEER2023</v>
      </c>
      <c r="J3335" s="10">
        <f t="shared" si="105"/>
        <v>44927</v>
      </c>
      <c r="M3335" t="s">
        <v>76</v>
      </c>
    </row>
    <row r="3336" spans="1:13" x14ac:dyDescent="0.2">
      <c r="A3336" t="str">
        <f>'wts_com_vintage_CA_2023 Pivot'!A3336</f>
        <v>Rec</v>
      </c>
      <c r="B3336" t="s">
        <v>74</v>
      </c>
      <c r="C3336" t="s">
        <v>79</v>
      </c>
      <c r="D3336" s="7" t="str">
        <f>'wts_com_vintage_CA_2023 Pivot'!B3336</f>
        <v>OfS</v>
      </c>
      <c r="E3336" s="7" t="str">
        <f>'wts_com_vintage_CA_2023 Pivot'!D3336</f>
        <v>CZ07</v>
      </c>
      <c r="F3336" s="7">
        <f>'wts_com_vintage_CA_2023 Pivot'!C3336</f>
        <v>2020</v>
      </c>
      <c r="G3336" s="7" t="s">
        <v>75</v>
      </c>
      <c r="H3336" s="4">
        <f>GETPIVOTDATA("wt_vint",'wts_com_vintage_CA_2023 Pivot'!$A$1,"bldgtype",D3336,"bldgloc",E3336,"bldgvint",F3336,"weightID",A3336)</f>
        <v>0.67200000000000004</v>
      </c>
      <c r="I3336" s="7" t="str">
        <f t="shared" si="104"/>
        <v>DEER2023</v>
      </c>
      <c r="J3336" s="10">
        <f t="shared" si="105"/>
        <v>44927</v>
      </c>
      <c r="M3336" t="s">
        <v>76</v>
      </c>
    </row>
    <row r="3337" spans="1:13" x14ac:dyDescent="0.2">
      <c r="A3337" t="str">
        <f>'wts_com_vintage_CA_2023 Pivot'!A3337</f>
        <v>Rec</v>
      </c>
      <c r="B3337" t="s">
        <v>74</v>
      </c>
      <c r="C3337" t="s">
        <v>79</v>
      </c>
      <c r="D3337" s="7" t="str">
        <f>'wts_com_vintage_CA_2023 Pivot'!B3337</f>
        <v>OfS</v>
      </c>
      <c r="E3337" s="7" t="str">
        <f>'wts_com_vintage_CA_2023 Pivot'!D3337</f>
        <v>CZ08</v>
      </c>
      <c r="F3337" s="7">
        <f>'wts_com_vintage_CA_2023 Pivot'!C3337</f>
        <v>2020</v>
      </c>
      <c r="G3337" s="7" t="s">
        <v>75</v>
      </c>
      <c r="H3337" s="4">
        <f>GETPIVOTDATA("wt_vint",'wts_com_vintage_CA_2023 Pivot'!$A$1,"bldgtype",D3337,"bldgloc",E3337,"bldgvint",F3337,"weightID",A3337)</f>
        <v>1.3699999999999997</v>
      </c>
      <c r="I3337" s="7" t="str">
        <f t="shared" si="104"/>
        <v>DEER2023</v>
      </c>
      <c r="J3337" s="10">
        <f t="shared" si="105"/>
        <v>44927</v>
      </c>
      <c r="M3337" t="s">
        <v>76</v>
      </c>
    </row>
    <row r="3338" spans="1:13" x14ac:dyDescent="0.2">
      <c r="A3338" t="str">
        <f>'wts_com_vintage_CA_2023 Pivot'!A3338</f>
        <v>Rec</v>
      </c>
      <c r="B3338" t="s">
        <v>74</v>
      </c>
      <c r="C3338" t="s">
        <v>79</v>
      </c>
      <c r="D3338" s="7" t="str">
        <f>'wts_com_vintage_CA_2023 Pivot'!B3338</f>
        <v>OfS</v>
      </c>
      <c r="E3338" s="7" t="str">
        <f>'wts_com_vintage_CA_2023 Pivot'!D3338</f>
        <v>CZ09</v>
      </c>
      <c r="F3338" s="7">
        <f>'wts_com_vintage_CA_2023 Pivot'!C3338</f>
        <v>2020</v>
      </c>
      <c r="G3338" s="7" t="s">
        <v>75</v>
      </c>
      <c r="H3338" s="4">
        <f>GETPIVOTDATA("wt_vint",'wts_com_vintage_CA_2023 Pivot'!$A$1,"bldgtype",D3338,"bldgloc",E3338,"bldgvint",F3338,"weightID",A3338)</f>
        <v>1.052</v>
      </c>
      <c r="I3338" s="7" t="str">
        <f t="shared" si="104"/>
        <v>DEER2023</v>
      </c>
      <c r="J3338" s="10">
        <f t="shared" si="105"/>
        <v>44927</v>
      </c>
      <c r="M3338" t="s">
        <v>76</v>
      </c>
    </row>
    <row r="3339" spans="1:13" x14ac:dyDescent="0.2">
      <c r="A3339" t="str">
        <f>'wts_com_vintage_CA_2023 Pivot'!A3339</f>
        <v>Rec</v>
      </c>
      <c r="B3339" t="s">
        <v>74</v>
      </c>
      <c r="C3339" t="s">
        <v>79</v>
      </c>
      <c r="D3339" s="7" t="str">
        <f>'wts_com_vintage_CA_2023 Pivot'!B3339</f>
        <v>OfS</v>
      </c>
      <c r="E3339" s="7" t="str">
        <f>'wts_com_vintage_CA_2023 Pivot'!D3339</f>
        <v>CZ10</v>
      </c>
      <c r="F3339" s="7">
        <f>'wts_com_vintage_CA_2023 Pivot'!C3339</f>
        <v>2020</v>
      </c>
      <c r="G3339" s="7" t="s">
        <v>75</v>
      </c>
      <c r="H3339" s="4">
        <f>GETPIVOTDATA("wt_vint",'wts_com_vintage_CA_2023 Pivot'!$A$1,"bldgtype",D3339,"bldgloc",E3339,"bldgvint",F3339,"weightID",A3339)</f>
        <v>1.73</v>
      </c>
      <c r="I3339" s="7" t="str">
        <f t="shared" si="104"/>
        <v>DEER2023</v>
      </c>
      <c r="J3339" s="10">
        <f t="shared" si="105"/>
        <v>44927</v>
      </c>
      <c r="M3339" t="s">
        <v>76</v>
      </c>
    </row>
    <row r="3340" spans="1:13" x14ac:dyDescent="0.2">
      <c r="A3340" t="str">
        <f>'wts_com_vintage_CA_2023 Pivot'!A3340</f>
        <v>Rec</v>
      </c>
      <c r="B3340" t="s">
        <v>74</v>
      </c>
      <c r="C3340" t="s">
        <v>79</v>
      </c>
      <c r="D3340" s="7" t="str">
        <f>'wts_com_vintage_CA_2023 Pivot'!B3340</f>
        <v>OfS</v>
      </c>
      <c r="E3340" s="7" t="str">
        <f>'wts_com_vintage_CA_2023 Pivot'!D3340</f>
        <v>CZ11</v>
      </c>
      <c r="F3340" s="7">
        <f>'wts_com_vintage_CA_2023 Pivot'!C3340</f>
        <v>2020</v>
      </c>
      <c r="G3340" s="7" t="s">
        <v>75</v>
      </c>
      <c r="H3340" s="4">
        <f>GETPIVOTDATA("wt_vint",'wts_com_vintage_CA_2023 Pivot'!$A$1,"bldgtype",D3340,"bldgloc",E3340,"bldgvint",F3340,"weightID",A3340)</f>
        <v>0.15</v>
      </c>
      <c r="I3340" s="7" t="str">
        <f t="shared" si="104"/>
        <v>DEER2023</v>
      </c>
      <c r="J3340" s="10">
        <f t="shared" si="105"/>
        <v>44927</v>
      </c>
      <c r="M3340" t="s">
        <v>76</v>
      </c>
    </row>
    <row r="3341" spans="1:13" x14ac:dyDescent="0.2">
      <c r="A3341" t="str">
        <f>'wts_com_vintage_CA_2023 Pivot'!A3341</f>
        <v>Rec</v>
      </c>
      <c r="B3341" t="s">
        <v>74</v>
      </c>
      <c r="C3341" t="s">
        <v>79</v>
      </c>
      <c r="D3341" s="7" t="str">
        <f>'wts_com_vintage_CA_2023 Pivot'!B3341</f>
        <v>OfS</v>
      </c>
      <c r="E3341" s="7" t="str">
        <f>'wts_com_vintage_CA_2023 Pivot'!D3341</f>
        <v>CZ12</v>
      </c>
      <c r="F3341" s="7">
        <f>'wts_com_vintage_CA_2023 Pivot'!C3341</f>
        <v>2020</v>
      </c>
      <c r="G3341" s="7" t="s">
        <v>75</v>
      </c>
      <c r="H3341" s="4">
        <f>GETPIVOTDATA("wt_vint",'wts_com_vintage_CA_2023 Pivot'!$A$1,"bldgtype",D3341,"bldgloc",E3341,"bldgvint",F3341,"weightID",A3341)</f>
        <v>0.624</v>
      </c>
      <c r="I3341" s="7" t="str">
        <f t="shared" si="104"/>
        <v>DEER2023</v>
      </c>
      <c r="J3341" s="10">
        <f t="shared" si="105"/>
        <v>44927</v>
      </c>
      <c r="M3341" t="s">
        <v>76</v>
      </c>
    </row>
    <row r="3342" spans="1:13" x14ac:dyDescent="0.2">
      <c r="A3342" t="str">
        <f>'wts_com_vintage_CA_2023 Pivot'!A3342</f>
        <v>Rec</v>
      </c>
      <c r="B3342" t="s">
        <v>74</v>
      </c>
      <c r="C3342" t="s">
        <v>79</v>
      </c>
      <c r="D3342" s="7" t="str">
        <f>'wts_com_vintage_CA_2023 Pivot'!B3342</f>
        <v>OfS</v>
      </c>
      <c r="E3342" s="7" t="str">
        <f>'wts_com_vintage_CA_2023 Pivot'!D3342</f>
        <v>CZ13</v>
      </c>
      <c r="F3342" s="7">
        <f>'wts_com_vintage_CA_2023 Pivot'!C3342</f>
        <v>2020</v>
      </c>
      <c r="G3342" s="7" t="s">
        <v>75</v>
      </c>
      <c r="H3342" s="4">
        <f>GETPIVOTDATA("wt_vint",'wts_com_vintage_CA_2023 Pivot'!$A$1,"bldgtype",D3342,"bldgloc",E3342,"bldgvint",F3342,"weightID",A3342)</f>
        <v>0.76799999999999979</v>
      </c>
      <c r="I3342" s="7" t="str">
        <f t="shared" si="104"/>
        <v>DEER2023</v>
      </c>
      <c r="J3342" s="10">
        <f t="shared" si="105"/>
        <v>44927</v>
      </c>
      <c r="M3342" t="s">
        <v>76</v>
      </c>
    </row>
    <row r="3343" spans="1:13" x14ac:dyDescent="0.2">
      <c r="A3343" t="str">
        <f>'wts_com_vintage_CA_2023 Pivot'!A3343</f>
        <v>Rec</v>
      </c>
      <c r="B3343" t="s">
        <v>74</v>
      </c>
      <c r="C3343" t="s">
        <v>79</v>
      </c>
      <c r="D3343" s="7" t="str">
        <f>'wts_com_vintage_CA_2023 Pivot'!B3343</f>
        <v>OfS</v>
      </c>
      <c r="E3343" s="7" t="str">
        <f>'wts_com_vintage_CA_2023 Pivot'!D3343</f>
        <v>CZ14</v>
      </c>
      <c r="F3343" s="7">
        <f>'wts_com_vintage_CA_2023 Pivot'!C3343</f>
        <v>2020</v>
      </c>
      <c r="G3343" s="7" t="s">
        <v>75</v>
      </c>
      <c r="H3343" s="4">
        <f>GETPIVOTDATA("wt_vint",'wts_com_vintage_CA_2023 Pivot'!$A$1,"bldgtype",D3343,"bldgloc",E3343,"bldgvint",F3343,"weightID",A3343)</f>
        <v>0.20799999999999999</v>
      </c>
      <c r="I3343" s="7" t="str">
        <f t="shared" si="104"/>
        <v>DEER2023</v>
      </c>
      <c r="J3343" s="10">
        <f t="shared" si="105"/>
        <v>44927</v>
      </c>
      <c r="M3343" t="s">
        <v>76</v>
      </c>
    </row>
    <row r="3344" spans="1:13" x14ac:dyDescent="0.2">
      <c r="A3344" t="str">
        <f>'wts_com_vintage_CA_2023 Pivot'!A3344</f>
        <v>Rec</v>
      </c>
      <c r="B3344" t="s">
        <v>74</v>
      </c>
      <c r="C3344" t="s">
        <v>79</v>
      </c>
      <c r="D3344" s="7" t="str">
        <f>'wts_com_vintage_CA_2023 Pivot'!B3344</f>
        <v>OfS</v>
      </c>
      <c r="E3344" s="7" t="str">
        <f>'wts_com_vintage_CA_2023 Pivot'!D3344</f>
        <v>CZ15</v>
      </c>
      <c r="F3344" s="7">
        <f>'wts_com_vintage_CA_2023 Pivot'!C3344</f>
        <v>2020</v>
      </c>
      <c r="G3344" s="7" t="s">
        <v>75</v>
      </c>
      <c r="H3344" s="4">
        <f>GETPIVOTDATA("wt_vint",'wts_com_vintage_CA_2023 Pivot'!$A$1,"bldgtype",D3344,"bldgloc",E3344,"bldgvint",F3344,"weightID",A3344)</f>
        <v>0.434</v>
      </c>
      <c r="I3344" s="7" t="str">
        <f t="shared" si="104"/>
        <v>DEER2023</v>
      </c>
      <c r="J3344" s="10">
        <f t="shared" si="105"/>
        <v>44927</v>
      </c>
      <c r="M3344" t="s">
        <v>76</v>
      </c>
    </row>
    <row r="3345" spans="1:13" x14ac:dyDescent="0.2">
      <c r="A3345" t="str">
        <f>'wts_com_vintage_CA_2023 Pivot'!A3345</f>
        <v>Rec</v>
      </c>
      <c r="B3345" t="s">
        <v>74</v>
      </c>
      <c r="C3345" t="s">
        <v>79</v>
      </c>
      <c r="D3345" s="7" t="str">
        <f>'wts_com_vintage_CA_2023 Pivot'!B3345</f>
        <v>OfS</v>
      </c>
      <c r="E3345" s="7" t="str">
        <f>'wts_com_vintage_CA_2023 Pivot'!D3345</f>
        <v>CZ16</v>
      </c>
      <c r="F3345" s="7">
        <f>'wts_com_vintage_CA_2023 Pivot'!C3345</f>
        <v>2020</v>
      </c>
      <c r="G3345" s="7" t="s">
        <v>75</v>
      </c>
      <c r="H3345" s="4">
        <f>GETPIVOTDATA("wt_vint",'wts_com_vintage_CA_2023 Pivot'!$A$1,"bldgtype",D3345,"bldgloc",E3345,"bldgvint",F3345,"weightID",A3345)</f>
        <v>0.12199999999999998</v>
      </c>
      <c r="I3345" s="7" t="str">
        <f t="shared" si="104"/>
        <v>DEER2023</v>
      </c>
      <c r="J3345" s="10">
        <f t="shared" si="105"/>
        <v>44927</v>
      </c>
      <c r="M3345" t="s">
        <v>76</v>
      </c>
    </row>
    <row r="3346" spans="1:13" x14ac:dyDescent="0.2">
      <c r="A3346" t="str">
        <f>'wts_com_vintage_CA_2023 Pivot'!A3346</f>
        <v>Rec</v>
      </c>
      <c r="B3346" t="s">
        <v>74</v>
      </c>
      <c r="C3346" t="s">
        <v>79</v>
      </c>
      <c r="D3346" s="7" t="str">
        <f>'wts_com_vintage_CA_2023 Pivot'!B3346</f>
        <v>RFF</v>
      </c>
      <c r="E3346" s="7" t="str">
        <f>'wts_com_vintage_CA_2023 Pivot'!D3346</f>
        <v>CZ01</v>
      </c>
      <c r="F3346" s="7">
        <f>'wts_com_vintage_CA_2023 Pivot'!C3346</f>
        <v>2017</v>
      </c>
      <c r="G3346" s="7" t="s">
        <v>75</v>
      </c>
      <c r="H3346" s="4">
        <f>GETPIVOTDATA("wt_vint",'wts_com_vintage_CA_2023 Pivot'!$A$1,"bldgtype",D3346,"bldgloc",E3346,"bldgvint",F3346,"weightID",A3346)</f>
        <v>5.0000000000000001E-3</v>
      </c>
      <c r="I3346" s="7" t="str">
        <f t="shared" si="104"/>
        <v>DEER2019</v>
      </c>
      <c r="J3346" s="10">
        <f t="shared" si="105"/>
        <v>43466</v>
      </c>
      <c r="M3346" t="s">
        <v>76</v>
      </c>
    </row>
    <row r="3347" spans="1:13" x14ac:dyDescent="0.2">
      <c r="A3347" t="str">
        <f>'wts_com_vintage_CA_2023 Pivot'!A3347</f>
        <v>Rec</v>
      </c>
      <c r="B3347" t="s">
        <v>74</v>
      </c>
      <c r="C3347" t="s">
        <v>79</v>
      </c>
      <c r="D3347" s="7" t="str">
        <f>'wts_com_vintage_CA_2023 Pivot'!B3347</f>
        <v>RFF</v>
      </c>
      <c r="E3347" s="7" t="str">
        <f>'wts_com_vintage_CA_2023 Pivot'!D3347</f>
        <v>CZ02</v>
      </c>
      <c r="F3347" s="7">
        <f>'wts_com_vintage_CA_2023 Pivot'!C3347</f>
        <v>2017</v>
      </c>
      <c r="G3347" s="7" t="s">
        <v>75</v>
      </c>
      <c r="H3347" s="4">
        <f>GETPIVOTDATA("wt_vint",'wts_com_vintage_CA_2023 Pivot'!$A$1,"bldgtype",D3347,"bldgloc",E3347,"bldgvint",F3347,"weightID",A3347)</f>
        <v>2.9000000000000001E-2</v>
      </c>
      <c r="I3347" s="7" t="str">
        <f t="shared" si="104"/>
        <v>DEER2019</v>
      </c>
      <c r="J3347" s="10">
        <f t="shared" si="105"/>
        <v>43466</v>
      </c>
      <c r="M3347" t="s">
        <v>76</v>
      </c>
    </row>
    <row r="3348" spans="1:13" x14ac:dyDescent="0.2">
      <c r="A3348" t="str">
        <f>'wts_com_vintage_CA_2023 Pivot'!A3348</f>
        <v>Rec</v>
      </c>
      <c r="B3348" t="s">
        <v>74</v>
      </c>
      <c r="C3348" t="s">
        <v>79</v>
      </c>
      <c r="D3348" s="7" t="str">
        <f>'wts_com_vintage_CA_2023 Pivot'!B3348</f>
        <v>RFF</v>
      </c>
      <c r="E3348" s="7" t="str">
        <f>'wts_com_vintage_CA_2023 Pivot'!D3348</f>
        <v>CZ03</v>
      </c>
      <c r="F3348" s="7">
        <f>'wts_com_vintage_CA_2023 Pivot'!C3348</f>
        <v>2017</v>
      </c>
      <c r="G3348" s="7" t="s">
        <v>75</v>
      </c>
      <c r="H3348" s="4">
        <f>GETPIVOTDATA("wt_vint",'wts_com_vintage_CA_2023 Pivot'!$A$1,"bldgtype",D3348,"bldgloc",E3348,"bldgvint",F3348,"weightID",A3348)</f>
        <v>0.14399999999999999</v>
      </c>
      <c r="I3348" s="7" t="str">
        <f t="shared" si="104"/>
        <v>DEER2019</v>
      </c>
      <c r="J3348" s="10">
        <f t="shared" si="105"/>
        <v>43466</v>
      </c>
      <c r="M3348" t="s">
        <v>76</v>
      </c>
    </row>
    <row r="3349" spans="1:13" x14ac:dyDescent="0.2">
      <c r="A3349" t="str">
        <f>'wts_com_vintage_CA_2023 Pivot'!A3349</f>
        <v>Rec</v>
      </c>
      <c r="B3349" t="s">
        <v>74</v>
      </c>
      <c r="C3349" t="s">
        <v>79</v>
      </c>
      <c r="D3349" s="7" t="str">
        <f>'wts_com_vintage_CA_2023 Pivot'!B3349</f>
        <v>RFF</v>
      </c>
      <c r="E3349" s="7" t="str">
        <f>'wts_com_vintage_CA_2023 Pivot'!D3349</f>
        <v>CZ04</v>
      </c>
      <c r="F3349" s="7">
        <f>'wts_com_vintage_CA_2023 Pivot'!C3349</f>
        <v>2017</v>
      </c>
      <c r="G3349" s="7" t="s">
        <v>75</v>
      </c>
      <c r="H3349" s="4">
        <f>GETPIVOTDATA("wt_vint",'wts_com_vintage_CA_2023 Pivot'!$A$1,"bldgtype",D3349,"bldgloc",E3349,"bldgvint",F3349,"weightID",A3349)</f>
        <v>5.8000000000000003E-2</v>
      </c>
      <c r="I3349" s="7" t="str">
        <f t="shared" si="104"/>
        <v>DEER2019</v>
      </c>
      <c r="J3349" s="10">
        <f t="shared" si="105"/>
        <v>43466</v>
      </c>
      <c r="M3349" t="s">
        <v>76</v>
      </c>
    </row>
    <row r="3350" spans="1:13" x14ac:dyDescent="0.2">
      <c r="A3350" t="str">
        <f>'wts_com_vintage_CA_2023 Pivot'!A3350</f>
        <v>Rec</v>
      </c>
      <c r="B3350" t="s">
        <v>74</v>
      </c>
      <c r="C3350" t="s">
        <v>79</v>
      </c>
      <c r="D3350" s="7" t="str">
        <f>'wts_com_vintage_CA_2023 Pivot'!B3350</f>
        <v>RFF</v>
      </c>
      <c r="E3350" s="7" t="str">
        <f>'wts_com_vintage_CA_2023 Pivot'!D3350</f>
        <v>CZ05</v>
      </c>
      <c r="F3350" s="7">
        <f>'wts_com_vintage_CA_2023 Pivot'!C3350</f>
        <v>2017</v>
      </c>
      <c r="G3350" s="7" t="s">
        <v>75</v>
      </c>
      <c r="H3350" s="4">
        <f>GETPIVOTDATA("wt_vint",'wts_com_vintage_CA_2023 Pivot'!$A$1,"bldgtype",D3350,"bldgloc",E3350,"bldgvint",F3350,"weightID",A3350)</f>
        <v>2.1000000000000001E-2</v>
      </c>
      <c r="I3350" s="7" t="str">
        <f t="shared" si="104"/>
        <v>DEER2019</v>
      </c>
      <c r="J3350" s="10">
        <f t="shared" si="105"/>
        <v>43466</v>
      </c>
      <c r="M3350" t="s">
        <v>76</v>
      </c>
    </row>
    <row r="3351" spans="1:13" x14ac:dyDescent="0.2">
      <c r="A3351" t="str">
        <f>'wts_com_vintage_CA_2023 Pivot'!A3351</f>
        <v>Rec</v>
      </c>
      <c r="B3351" t="s">
        <v>74</v>
      </c>
      <c r="C3351" t="s">
        <v>79</v>
      </c>
      <c r="D3351" s="7" t="str">
        <f>'wts_com_vintage_CA_2023 Pivot'!B3351</f>
        <v>RFF</v>
      </c>
      <c r="E3351" s="7" t="str">
        <f>'wts_com_vintage_CA_2023 Pivot'!D3351</f>
        <v>CZ06</v>
      </c>
      <c r="F3351" s="7">
        <f>'wts_com_vintage_CA_2023 Pivot'!C3351</f>
        <v>2017</v>
      </c>
      <c r="G3351" s="7" t="s">
        <v>75</v>
      </c>
      <c r="H3351" s="4">
        <f>GETPIVOTDATA("wt_vint",'wts_com_vintage_CA_2023 Pivot'!$A$1,"bldgtype",D3351,"bldgloc",E3351,"bldgvint",F3351,"weightID",A3351)</f>
        <v>0.77700000000000002</v>
      </c>
      <c r="I3351" s="7" t="str">
        <f t="shared" si="104"/>
        <v>DEER2019</v>
      </c>
      <c r="J3351" s="10">
        <f t="shared" si="105"/>
        <v>43466</v>
      </c>
      <c r="M3351" t="s">
        <v>76</v>
      </c>
    </row>
    <row r="3352" spans="1:13" x14ac:dyDescent="0.2">
      <c r="A3352" t="str">
        <f>'wts_com_vintage_CA_2023 Pivot'!A3352</f>
        <v>Rec</v>
      </c>
      <c r="B3352" t="s">
        <v>74</v>
      </c>
      <c r="C3352" t="s">
        <v>79</v>
      </c>
      <c r="D3352" s="7" t="str">
        <f>'wts_com_vintage_CA_2023 Pivot'!B3352</f>
        <v>RFF</v>
      </c>
      <c r="E3352" s="7" t="str">
        <f>'wts_com_vintage_CA_2023 Pivot'!D3352</f>
        <v>CZ07</v>
      </c>
      <c r="F3352" s="7">
        <f>'wts_com_vintage_CA_2023 Pivot'!C3352</f>
        <v>2017</v>
      </c>
      <c r="G3352" s="7" t="s">
        <v>75</v>
      </c>
      <c r="H3352" s="4">
        <f>GETPIVOTDATA("wt_vint",'wts_com_vintage_CA_2023 Pivot'!$A$1,"bldgtype",D3352,"bldgloc",E3352,"bldgvint",F3352,"weightID",A3352)</f>
        <v>0.151</v>
      </c>
      <c r="I3352" s="7" t="str">
        <f t="shared" si="104"/>
        <v>DEER2019</v>
      </c>
      <c r="J3352" s="10">
        <f t="shared" si="105"/>
        <v>43466</v>
      </c>
      <c r="M3352" t="s">
        <v>76</v>
      </c>
    </row>
    <row r="3353" spans="1:13" x14ac:dyDescent="0.2">
      <c r="A3353" t="str">
        <f>'wts_com_vintage_CA_2023 Pivot'!A3353</f>
        <v>Rec</v>
      </c>
      <c r="B3353" t="s">
        <v>74</v>
      </c>
      <c r="C3353" t="s">
        <v>79</v>
      </c>
      <c r="D3353" s="7" t="str">
        <f>'wts_com_vintage_CA_2023 Pivot'!B3353</f>
        <v>RFF</v>
      </c>
      <c r="E3353" s="7" t="str">
        <f>'wts_com_vintage_CA_2023 Pivot'!D3353</f>
        <v>CZ08</v>
      </c>
      <c r="F3353" s="7">
        <f>'wts_com_vintage_CA_2023 Pivot'!C3353</f>
        <v>2017</v>
      </c>
      <c r="G3353" s="7" t="s">
        <v>75</v>
      </c>
      <c r="H3353" s="4">
        <f>GETPIVOTDATA("wt_vint",'wts_com_vintage_CA_2023 Pivot'!$A$1,"bldgtype",D3353,"bldgloc",E3353,"bldgvint",F3353,"weightID",A3353)</f>
        <v>0.90099999999999991</v>
      </c>
      <c r="I3353" s="7" t="str">
        <f t="shared" si="104"/>
        <v>DEER2019</v>
      </c>
      <c r="J3353" s="10">
        <f t="shared" si="105"/>
        <v>43466</v>
      </c>
      <c r="M3353" t="s">
        <v>76</v>
      </c>
    </row>
    <row r="3354" spans="1:13" x14ac:dyDescent="0.2">
      <c r="A3354" t="str">
        <f>'wts_com_vintage_CA_2023 Pivot'!A3354</f>
        <v>Rec</v>
      </c>
      <c r="B3354" t="s">
        <v>74</v>
      </c>
      <c r="C3354" t="s">
        <v>79</v>
      </c>
      <c r="D3354" s="7" t="str">
        <f>'wts_com_vintage_CA_2023 Pivot'!B3354</f>
        <v>RFF</v>
      </c>
      <c r="E3354" s="7" t="str">
        <f>'wts_com_vintage_CA_2023 Pivot'!D3354</f>
        <v>CZ09</v>
      </c>
      <c r="F3354" s="7">
        <f>'wts_com_vintage_CA_2023 Pivot'!C3354</f>
        <v>2017</v>
      </c>
      <c r="G3354" s="7" t="s">
        <v>75</v>
      </c>
      <c r="H3354" s="4">
        <f>GETPIVOTDATA("wt_vint",'wts_com_vintage_CA_2023 Pivot'!$A$1,"bldgtype",D3354,"bldgloc",E3354,"bldgvint",F3354,"weightID",A3354)</f>
        <v>0.61899999999999999</v>
      </c>
      <c r="I3354" s="7" t="str">
        <f t="shared" si="104"/>
        <v>DEER2019</v>
      </c>
      <c r="J3354" s="10">
        <f t="shared" si="105"/>
        <v>43466</v>
      </c>
      <c r="M3354" t="s">
        <v>76</v>
      </c>
    </row>
    <row r="3355" spans="1:13" x14ac:dyDescent="0.2">
      <c r="A3355" t="str">
        <f>'wts_com_vintage_CA_2023 Pivot'!A3355</f>
        <v>Rec</v>
      </c>
      <c r="B3355" t="s">
        <v>74</v>
      </c>
      <c r="C3355" t="s">
        <v>79</v>
      </c>
      <c r="D3355" s="7" t="str">
        <f>'wts_com_vintage_CA_2023 Pivot'!B3355</f>
        <v>RFF</v>
      </c>
      <c r="E3355" s="7" t="str">
        <f>'wts_com_vintage_CA_2023 Pivot'!D3355</f>
        <v>CZ10</v>
      </c>
      <c r="F3355" s="7">
        <f>'wts_com_vintage_CA_2023 Pivot'!C3355</f>
        <v>2017</v>
      </c>
      <c r="G3355" s="7" t="s">
        <v>75</v>
      </c>
      <c r="H3355" s="4">
        <f>GETPIVOTDATA("wt_vint",'wts_com_vintage_CA_2023 Pivot'!$A$1,"bldgtype",D3355,"bldgloc",E3355,"bldgvint",F3355,"weightID",A3355)</f>
        <v>1.0109999999999999</v>
      </c>
      <c r="I3355" s="7" t="str">
        <f t="shared" si="104"/>
        <v>DEER2019</v>
      </c>
      <c r="J3355" s="10">
        <f t="shared" si="105"/>
        <v>43466</v>
      </c>
      <c r="M3355" t="s">
        <v>76</v>
      </c>
    </row>
    <row r="3356" spans="1:13" x14ac:dyDescent="0.2">
      <c r="A3356" t="str">
        <f>'wts_com_vintage_CA_2023 Pivot'!A3356</f>
        <v>Rec</v>
      </c>
      <c r="B3356" t="s">
        <v>74</v>
      </c>
      <c r="C3356" t="s">
        <v>79</v>
      </c>
      <c r="D3356" s="7" t="str">
        <f>'wts_com_vintage_CA_2023 Pivot'!B3356</f>
        <v>RFF</v>
      </c>
      <c r="E3356" s="7" t="str">
        <f>'wts_com_vintage_CA_2023 Pivot'!D3356</f>
        <v>CZ11</v>
      </c>
      <c r="F3356" s="7">
        <f>'wts_com_vintage_CA_2023 Pivot'!C3356</f>
        <v>2017</v>
      </c>
      <c r="G3356" s="7" t="s">
        <v>75</v>
      </c>
      <c r="H3356" s="4">
        <f>GETPIVOTDATA("wt_vint",'wts_com_vintage_CA_2023 Pivot'!$A$1,"bldgtype",D3356,"bldgloc",E3356,"bldgvint",F3356,"weightID",A3356)</f>
        <v>0.03</v>
      </c>
      <c r="I3356" s="7" t="str">
        <f t="shared" si="104"/>
        <v>DEER2019</v>
      </c>
      <c r="J3356" s="10">
        <f t="shared" si="105"/>
        <v>43466</v>
      </c>
      <c r="M3356" t="s">
        <v>76</v>
      </c>
    </row>
    <row r="3357" spans="1:13" x14ac:dyDescent="0.2">
      <c r="A3357" t="str">
        <f>'wts_com_vintage_CA_2023 Pivot'!A3357</f>
        <v>Rec</v>
      </c>
      <c r="B3357" t="s">
        <v>74</v>
      </c>
      <c r="C3357" t="s">
        <v>79</v>
      </c>
      <c r="D3357" s="7" t="str">
        <f>'wts_com_vintage_CA_2023 Pivot'!B3357</f>
        <v>RFF</v>
      </c>
      <c r="E3357" s="7" t="str">
        <f>'wts_com_vintage_CA_2023 Pivot'!D3357</f>
        <v>CZ12</v>
      </c>
      <c r="F3357" s="7">
        <f>'wts_com_vintage_CA_2023 Pivot'!C3357</f>
        <v>2017</v>
      </c>
      <c r="G3357" s="7" t="s">
        <v>75</v>
      </c>
      <c r="H3357" s="4">
        <f>GETPIVOTDATA("wt_vint",'wts_com_vintage_CA_2023 Pivot'!$A$1,"bldgtype",D3357,"bldgloc",E3357,"bldgvint",F3357,"weightID",A3357)</f>
        <v>0.104</v>
      </c>
      <c r="I3357" s="7" t="str">
        <f t="shared" si="104"/>
        <v>DEER2019</v>
      </c>
      <c r="J3357" s="10">
        <f t="shared" si="105"/>
        <v>43466</v>
      </c>
      <c r="M3357" t="s">
        <v>76</v>
      </c>
    </row>
    <row r="3358" spans="1:13" x14ac:dyDescent="0.2">
      <c r="A3358" t="str">
        <f>'wts_com_vintage_CA_2023 Pivot'!A3358</f>
        <v>Rec</v>
      </c>
      <c r="B3358" t="s">
        <v>74</v>
      </c>
      <c r="C3358" t="s">
        <v>79</v>
      </c>
      <c r="D3358" s="7" t="str">
        <f>'wts_com_vintage_CA_2023 Pivot'!B3358</f>
        <v>RFF</v>
      </c>
      <c r="E3358" s="7" t="str">
        <f>'wts_com_vintage_CA_2023 Pivot'!D3358</f>
        <v>CZ13</v>
      </c>
      <c r="F3358" s="7">
        <f>'wts_com_vintage_CA_2023 Pivot'!C3358</f>
        <v>2017</v>
      </c>
      <c r="G3358" s="7" t="s">
        <v>75</v>
      </c>
      <c r="H3358" s="4">
        <f>GETPIVOTDATA("wt_vint",'wts_com_vintage_CA_2023 Pivot'!$A$1,"bldgtype",D3358,"bldgloc",E3358,"bldgvint",F3358,"weightID",A3358)</f>
        <v>0.13800000000000001</v>
      </c>
      <c r="I3358" s="7" t="str">
        <f t="shared" si="104"/>
        <v>DEER2019</v>
      </c>
      <c r="J3358" s="10">
        <f t="shared" si="105"/>
        <v>43466</v>
      </c>
      <c r="M3358" t="s">
        <v>76</v>
      </c>
    </row>
    <row r="3359" spans="1:13" x14ac:dyDescent="0.2">
      <c r="A3359" t="str">
        <f>'wts_com_vintage_CA_2023 Pivot'!A3359</f>
        <v>Rec</v>
      </c>
      <c r="B3359" t="s">
        <v>74</v>
      </c>
      <c r="C3359" t="s">
        <v>79</v>
      </c>
      <c r="D3359" s="7" t="str">
        <f>'wts_com_vintage_CA_2023 Pivot'!B3359</f>
        <v>RFF</v>
      </c>
      <c r="E3359" s="7" t="str">
        <f>'wts_com_vintage_CA_2023 Pivot'!D3359</f>
        <v>CZ14</v>
      </c>
      <c r="F3359" s="7">
        <f>'wts_com_vintage_CA_2023 Pivot'!C3359</f>
        <v>2017</v>
      </c>
      <c r="G3359" s="7" t="s">
        <v>75</v>
      </c>
      <c r="H3359" s="4">
        <f>GETPIVOTDATA("wt_vint",'wts_com_vintage_CA_2023 Pivot'!$A$1,"bldgtype",D3359,"bldgloc",E3359,"bldgvint",F3359,"weightID",A3359)</f>
        <v>0.185</v>
      </c>
      <c r="I3359" s="7" t="str">
        <f t="shared" si="104"/>
        <v>DEER2019</v>
      </c>
      <c r="J3359" s="10">
        <f t="shared" si="105"/>
        <v>43466</v>
      </c>
      <c r="M3359" t="s">
        <v>76</v>
      </c>
    </row>
    <row r="3360" spans="1:13" x14ac:dyDescent="0.2">
      <c r="A3360" t="str">
        <f>'wts_com_vintage_CA_2023 Pivot'!A3360</f>
        <v>Rec</v>
      </c>
      <c r="B3360" t="s">
        <v>74</v>
      </c>
      <c r="C3360" t="s">
        <v>79</v>
      </c>
      <c r="D3360" s="7" t="str">
        <f>'wts_com_vintage_CA_2023 Pivot'!B3360</f>
        <v>RFF</v>
      </c>
      <c r="E3360" s="7" t="str">
        <f>'wts_com_vintage_CA_2023 Pivot'!D3360</f>
        <v>CZ15</v>
      </c>
      <c r="F3360" s="7">
        <f>'wts_com_vintage_CA_2023 Pivot'!C3360</f>
        <v>2017</v>
      </c>
      <c r="G3360" s="7" t="s">
        <v>75</v>
      </c>
      <c r="H3360" s="4">
        <f>GETPIVOTDATA("wt_vint",'wts_com_vintage_CA_2023 Pivot'!$A$1,"bldgtype",D3360,"bldgloc",E3360,"bldgvint",F3360,"weightID",A3360)</f>
        <v>0.189</v>
      </c>
      <c r="I3360" s="7" t="str">
        <f t="shared" si="104"/>
        <v>DEER2019</v>
      </c>
      <c r="J3360" s="10">
        <f t="shared" si="105"/>
        <v>43466</v>
      </c>
      <c r="M3360" t="s">
        <v>76</v>
      </c>
    </row>
    <row r="3361" spans="1:13" x14ac:dyDescent="0.2">
      <c r="A3361" t="str">
        <f>'wts_com_vintage_CA_2023 Pivot'!A3361</f>
        <v>Rec</v>
      </c>
      <c r="B3361" t="s">
        <v>74</v>
      </c>
      <c r="C3361" t="s">
        <v>79</v>
      </c>
      <c r="D3361" s="7" t="str">
        <f>'wts_com_vintage_CA_2023 Pivot'!B3361</f>
        <v>RFF</v>
      </c>
      <c r="E3361" s="7" t="str">
        <f>'wts_com_vintage_CA_2023 Pivot'!D3361</f>
        <v>CZ16</v>
      </c>
      <c r="F3361" s="7">
        <f>'wts_com_vintage_CA_2023 Pivot'!C3361</f>
        <v>2017</v>
      </c>
      <c r="G3361" s="7" t="s">
        <v>75</v>
      </c>
      <c r="H3361" s="4">
        <f>GETPIVOTDATA("wt_vint",'wts_com_vintage_CA_2023 Pivot'!$A$1,"bldgtype",D3361,"bldgloc",E3361,"bldgvint",F3361,"weightID",A3361)</f>
        <v>7.5000000000000011E-2</v>
      </c>
      <c r="I3361" s="7" t="str">
        <f t="shared" si="104"/>
        <v>DEER2019</v>
      </c>
      <c r="J3361" s="10">
        <f t="shared" si="105"/>
        <v>43466</v>
      </c>
      <c r="M3361" t="s">
        <v>76</v>
      </c>
    </row>
    <row r="3362" spans="1:13" x14ac:dyDescent="0.2">
      <c r="A3362" t="str">
        <f>'wts_com_vintage_CA_2023 Pivot'!A3362</f>
        <v>Rec</v>
      </c>
      <c r="B3362" t="s">
        <v>74</v>
      </c>
      <c r="C3362" t="s">
        <v>79</v>
      </c>
      <c r="D3362" s="7" t="str">
        <f>'wts_com_vintage_CA_2023 Pivot'!B3362</f>
        <v>RFF</v>
      </c>
      <c r="E3362" s="7" t="str">
        <f>'wts_com_vintage_CA_2023 Pivot'!D3362</f>
        <v>CZ01</v>
      </c>
      <c r="F3362" s="7">
        <f>'wts_com_vintage_CA_2023 Pivot'!C3362</f>
        <v>2020</v>
      </c>
      <c r="G3362" s="7" t="s">
        <v>75</v>
      </c>
      <c r="H3362" s="4">
        <f>GETPIVOTDATA("wt_vint",'wts_com_vintage_CA_2023 Pivot'!$A$1,"bldgtype",D3362,"bldgloc",E3362,"bldgvint",F3362,"weightID",A3362)</f>
        <v>4.0000000000000001E-3</v>
      </c>
      <c r="I3362" s="7" t="str">
        <f t="shared" si="104"/>
        <v>DEER2023</v>
      </c>
      <c r="J3362" s="10">
        <f t="shared" si="105"/>
        <v>44927</v>
      </c>
      <c r="M3362" t="s">
        <v>76</v>
      </c>
    </row>
    <row r="3363" spans="1:13" x14ac:dyDescent="0.2">
      <c r="A3363" t="str">
        <f>'wts_com_vintage_CA_2023 Pivot'!A3363</f>
        <v>Rec</v>
      </c>
      <c r="B3363" t="s">
        <v>74</v>
      </c>
      <c r="C3363" t="s">
        <v>79</v>
      </c>
      <c r="D3363" s="7" t="str">
        <f>'wts_com_vintage_CA_2023 Pivot'!B3363</f>
        <v>RFF</v>
      </c>
      <c r="E3363" s="7" t="str">
        <f>'wts_com_vintage_CA_2023 Pivot'!D3363</f>
        <v>CZ02</v>
      </c>
      <c r="F3363" s="7">
        <f>'wts_com_vintage_CA_2023 Pivot'!C3363</f>
        <v>2020</v>
      </c>
      <c r="G3363" s="7" t="s">
        <v>75</v>
      </c>
      <c r="H3363" s="4">
        <f>GETPIVOTDATA("wt_vint",'wts_com_vintage_CA_2023 Pivot'!$A$1,"bldgtype",D3363,"bldgloc",E3363,"bldgvint",F3363,"weightID",A3363)</f>
        <v>0.02</v>
      </c>
      <c r="I3363" s="7" t="str">
        <f t="shared" si="104"/>
        <v>DEER2023</v>
      </c>
      <c r="J3363" s="10">
        <f t="shared" si="105"/>
        <v>44927</v>
      </c>
      <c r="M3363" t="s">
        <v>76</v>
      </c>
    </row>
    <row r="3364" spans="1:13" x14ac:dyDescent="0.2">
      <c r="A3364" t="str">
        <f>'wts_com_vintage_CA_2023 Pivot'!A3364</f>
        <v>Rec</v>
      </c>
      <c r="B3364" t="s">
        <v>74</v>
      </c>
      <c r="C3364" t="s">
        <v>79</v>
      </c>
      <c r="D3364" s="7" t="str">
        <f>'wts_com_vintage_CA_2023 Pivot'!B3364</f>
        <v>RFF</v>
      </c>
      <c r="E3364" s="7" t="str">
        <f>'wts_com_vintage_CA_2023 Pivot'!D3364</f>
        <v>CZ03</v>
      </c>
      <c r="F3364" s="7">
        <f>'wts_com_vintage_CA_2023 Pivot'!C3364</f>
        <v>2020</v>
      </c>
      <c r="G3364" s="7" t="s">
        <v>75</v>
      </c>
      <c r="H3364" s="4">
        <f>GETPIVOTDATA("wt_vint",'wts_com_vintage_CA_2023 Pivot'!$A$1,"bldgtype",D3364,"bldgloc",E3364,"bldgvint",F3364,"weightID",A3364)</f>
        <v>9.6000000000000002E-2</v>
      </c>
      <c r="I3364" s="7" t="str">
        <f t="shared" si="104"/>
        <v>DEER2023</v>
      </c>
      <c r="J3364" s="10">
        <f t="shared" si="105"/>
        <v>44927</v>
      </c>
      <c r="M3364" t="s">
        <v>76</v>
      </c>
    </row>
    <row r="3365" spans="1:13" x14ac:dyDescent="0.2">
      <c r="A3365" t="str">
        <f>'wts_com_vintage_CA_2023 Pivot'!A3365</f>
        <v>Rec</v>
      </c>
      <c r="B3365" t="s">
        <v>74</v>
      </c>
      <c r="C3365" t="s">
        <v>79</v>
      </c>
      <c r="D3365" s="7" t="str">
        <f>'wts_com_vintage_CA_2023 Pivot'!B3365</f>
        <v>RFF</v>
      </c>
      <c r="E3365" s="7" t="str">
        <f>'wts_com_vintage_CA_2023 Pivot'!D3365</f>
        <v>CZ04</v>
      </c>
      <c r="F3365" s="7">
        <f>'wts_com_vintage_CA_2023 Pivot'!C3365</f>
        <v>2020</v>
      </c>
      <c r="G3365" s="7" t="s">
        <v>75</v>
      </c>
      <c r="H3365" s="4">
        <f>GETPIVOTDATA("wt_vint",'wts_com_vintage_CA_2023 Pivot'!$A$1,"bldgtype",D3365,"bldgloc",E3365,"bldgvint",F3365,"weightID",A3365)</f>
        <v>3.7999999999999999E-2</v>
      </c>
      <c r="I3365" s="7" t="str">
        <f t="shared" si="104"/>
        <v>DEER2023</v>
      </c>
      <c r="J3365" s="10">
        <f t="shared" si="105"/>
        <v>44927</v>
      </c>
      <c r="M3365" t="s">
        <v>76</v>
      </c>
    </row>
    <row r="3366" spans="1:13" x14ac:dyDescent="0.2">
      <c r="A3366" t="str">
        <f>'wts_com_vintage_CA_2023 Pivot'!A3366</f>
        <v>Rec</v>
      </c>
      <c r="B3366" t="s">
        <v>74</v>
      </c>
      <c r="C3366" t="s">
        <v>79</v>
      </c>
      <c r="D3366" s="7" t="str">
        <f>'wts_com_vintage_CA_2023 Pivot'!B3366</f>
        <v>RFF</v>
      </c>
      <c r="E3366" s="7" t="str">
        <f>'wts_com_vintage_CA_2023 Pivot'!D3366</f>
        <v>CZ05</v>
      </c>
      <c r="F3366" s="7">
        <f>'wts_com_vintage_CA_2023 Pivot'!C3366</f>
        <v>2020</v>
      </c>
      <c r="G3366" s="7" t="s">
        <v>75</v>
      </c>
      <c r="H3366" s="4">
        <f>GETPIVOTDATA("wt_vint",'wts_com_vintage_CA_2023 Pivot'!$A$1,"bldgtype",D3366,"bldgloc",E3366,"bldgvint",F3366,"weightID",A3366)</f>
        <v>1.6E-2</v>
      </c>
      <c r="I3366" s="7" t="str">
        <f t="shared" si="104"/>
        <v>DEER2023</v>
      </c>
      <c r="J3366" s="10">
        <f t="shared" si="105"/>
        <v>44927</v>
      </c>
      <c r="M3366" t="s">
        <v>76</v>
      </c>
    </row>
    <row r="3367" spans="1:13" x14ac:dyDescent="0.2">
      <c r="A3367" t="str">
        <f>'wts_com_vintage_CA_2023 Pivot'!A3367</f>
        <v>Rec</v>
      </c>
      <c r="B3367" t="s">
        <v>74</v>
      </c>
      <c r="C3367" t="s">
        <v>79</v>
      </c>
      <c r="D3367" s="7" t="str">
        <f>'wts_com_vintage_CA_2023 Pivot'!B3367</f>
        <v>RFF</v>
      </c>
      <c r="E3367" s="7" t="str">
        <f>'wts_com_vintage_CA_2023 Pivot'!D3367</f>
        <v>CZ06</v>
      </c>
      <c r="F3367" s="7">
        <f>'wts_com_vintage_CA_2023 Pivot'!C3367</f>
        <v>2020</v>
      </c>
      <c r="G3367" s="7" t="s">
        <v>75</v>
      </c>
      <c r="H3367" s="4">
        <f>GETPIVOTDATA("wt_vint",'wts_com_vintage_CA_2023 Pivot'!$A$1,"bldgtype",D3367,"bldgloc",E3367,"bldgvint",F3367,"weightID",A3367)</f>
        <v>0.51600000000000001</v>
      </c>
      <c r="I3367" s="7" t="str">
        <f t="shared" si="104"/>
        <v>DEER2023</v>
      </c>
      <c r="J3367" s="10">
        <f t="shared" si="105"/>
        <v>44927</v>
      </c>
      <c r="M3367" t="s">
        <v>76</v>
      </c>
    </row>
    <row r="3368" spans="1:13" x14ac:dyDescent="0.2">
      <c r="A3368" t="str">
        <f>'wts_com_vintage_CA_2023 Pivot'!A3368</f>
        <v>Rec</v>
      </c>
      <c r="B3368" t="s">
        <v>74</v>
      </c>
      <c r="C3368" t="s">
        <v>79</v>
      </c>
      <c r="D3368" s="7" t="str">
        <f>'wts_com_vintage_CA_2023 Pivot'!B3368</f>
        <v>RFF</v>
      </c>
      <c r="E3368" s="7" t="str">
        <f>'wts_com_vintage_CA_2023 Pivot'!D3368</f>
        <v>CZ07</v>
      </c>
      <c r="F3368" s="7">
        <f>'wts_com_vintage_CA_2023 Pivot'!C3368</f>
        <v>2020</v>
      </c>
      <c r="G3368" s="7" t="s">
        <v>75</v>
      </c>
      <c r="H3368" s="4">
        <f>GETPIVOTDATA("wt_vint",'wts_com_vintage_CA_2023 Pivot'!$A$1,"bldgtype",D3368,"bldgloc",E3368,"bldgvint",F3368,"weightID",A3368)</f>
        <v>0.1</v>
      </c>
      <c r="I3368" s="7" t="str">
        <f t="shared" si="104"/>
        <v>DEER2023</v>
      </c>
      <c r="J3368" s="10">
        <f t="shared" si="105"/>
        <v>44927</v>
      </c>
      <c r="M3368" t="s">
        <v>76</v>
      </c>
    </row>
    <row r="3369" spans="1:13" x14ac:dyDescent="0.2">
      <c r="A3369" t="str">
        <f>'wts_com_vintage_CA_2023 Pivot'!A3369</f>
        <v>Rec</v>
      </c>
      <c r="B3369" t="s">
        <v>74</v>
      </c>
      <c r="C3369" t="s">
        <v>79</v>
      </c>
      <c r="D3369" s="7" t="str">
        <f>'wts_com_vintage_CA_2023 Pivot'!B3369</f>
        <v>RFF</v>
      </c>
      <c r="E3369" s="7" t="str">
        <f>'wts_com_vintage_CA_2023 Pivot'!D3369</f>
        <v>CZ08</v>
      </c>
      <c r="F3369" s="7">
        <f>'wts_com_vintage_CA_2023 Pivot'!C3369</f>
        <v>2020</v>
      </c>
      <c r="G3369" s="7" t="s">
        <v>75</v>
      </c>
      <c r="H3369" s="4">
        <f>GETPIVOTDATA("wt_vint",'wts_com_vintage_CA_2023 Pivot'!$A$1,"bldgtype",D3369,"bldgloc",E3369,"bldgvint",F3369,"weightID",A3369)</f>
        <v>0.60000000000000009</v>
      </c>
      <c r="I3369" s="7" t="str">
        <f t="shared" si="104"/>
        <v>DEER2023</v>
      </c>
      <c r="J3369" s="10">
        <f t="shared" si="105"/>
        <v>44927</v>
      </c>
      <c r="M3369" t="s">
        <v>76</v>
      </c>
    </row>
    <row r="3370" spans="1:13" x14ac:dyDescent="0.2">
      <c r="A3370" t="str">
        <f>'wts_com_vintage_CA_2023 Pivot'!A3370</f>
        <v>Rec</v>
      </c>
      <c r="B3370" t="s">
        <v>74</v>
      </c>
      <c r="C3370" t="s">
        <v>79</v>
      </c>
      <c r="D3370" s="7" t="str">
        <f>'wts_com_vintage_CA_2023 Pivot'!B3370</f>
        <v>RFF</v>
      </c>
      <c r="E3370" s="7" t="str">
        <f>'wts_com_vintage_CA_2023 Pivot'!D3370</f>
        <v>CZ09</v>
      </c>
      <c r="F3370" s="7">
        <f>'wts_com_vintage_CA_2023 Pivot'!C3370</f>
        <v>2020</v>
      </c>
      <c r="G3370" s="7" t="s">
        <v>75</v>
      </c>
      <c r="H3370" s="4">
        <f>GETPIVOTDATA("wt_vint",'wts_com_vintage_CA_2023 Pivot'!$A$1,"bldgtype",D3370,"bldgloc",E3370,"bldgvint",F3370,"weightID",A3370)</f>
        <v>0.41400000000000003</v>
      </c>
      <c r="I3370" s="7" t="str">
        <f t="shared" si="104"/>
        <v>DEER2023</v>
      </c>
      <c r="J3370" s="10">
        <f t="shared" si="105"/>
        <v>44927</v>
      </c>
      <c r="M3370" t="s">
        <v>76</v>
      </c>
    </row>
    <row r="3371" spans="1:13" x14ac:dyDescent="0.2">
      <c r="A3371" t="str">
        <f>'wts_com_vintage_CA_2023 Pivot'!A3371</f>
        <v>Rec</v>
      </c>
      <c r="B3371" t="s">
        <v>74</v>
      </c>
      <c r="C3371" t="s">
        <v>79</v>
      </c>
      <c r="D3371" s="7" t="str">
        <f>'wts_com_vintage_CA_2023 Pivot'!B3371</f>
        <v>RFF</v>
      </c>
      <c r="E3371" s="7" t="str">
        <f>'wts_com_vintage_CA_2023 Pivot'!D3371</f>
        <v>CZ10</v>
      </c>
      <c r="F3371" s="7">
        <f>'wts_com_vintage_CA_2023 Pivot'!C3371</f>
        <v>2020</v>
      </c>
      <c r="G3371" s="7" t="s">
        <v>75</v>
      </c>
      <c r="H3371" s="4">
        <f>GETPIVOTDATA("wt_vint",'wts_com_vintage_CA_2023 Pivot'!$A$1,"bldgtype",D3371,"bldgloc",E3371,"bldgvint",F3371,"weightID",A3371)</f>
        <v>0.67600000000000005</v>
      </c>
      <c r="I3371" s="7" t="str">
        <f t="shared" si="104"/>
        <v>DEER2023</v>
      </c>
      <c r="J3371" s="10">
        <f t="shared" si="105"/>
        <v>44927</v>
      </c>
      <c r="M3371" t="s">
        <v>76</v>
      </c>
    </row>
    <row r="3372" spans="1:13" x14ac:dyDescent="0.2">
      <c r="A3372" t="str">
        <f>'wts_com_vintage_CA_2023 Pivot'!A3372</f>
        <v>Rec</v>
      </c>
      <c r="B3372" t="s">
        <v>74</v>
      </c>
      <c r="C3372" t="s">
        <v>79</v>
      </c>
      <c r="D3372" s="7" t="str">
        <f>'wts_com_vintage_CA_2023 Pivot'!B3372</f>
        <v>RFF</v>
      </c>
      <c r="E3372" s="7" t="str">
        <f>'wts_com_vintage_CA_2023 Pivot'!D3372</f>
        <v>CZ11</v>
      </c>
      <c r="F3372" s="7">
        <f>'wts_com_vintage_CA_2023 Pivot'!C3372</f>
        <v>2020</v>
      </c>
      <c r="G3372" s="7" t="s">
        <v>75</v>
      </c>
      <c r="H3372" s="4">
        <f>GETPIVOTDATA("wt_vint",'wts_com_vintage_CA_2023 Pivot'!$A$1,"bldgtype",D3372,"bldgloc",E3372,"bldgvint",F3372,"weightID",A3372)</f>
        <v>0.02</v>
      </c>
      <c r="I3372" s="7" t="str">
        <f t="shared" si="104"/>
        <v>DEER2023</v>
      </c>
      <c r="J3372" s="10">
        <f t="shared" si="105"/>
        <v>44927</v>
      </c>
      <c r="M3372" t="s">
        <v>76</v>
      </c>
    </row>
    <row r="3373" spans="1:13" x14ac:dyDescent="0.2">
      <c r="A3373" t="str">
        <f>'wts_com_vintage_CA_2023 Pivot'!A3373</f>
        <v>Rec</v>
      </c>
      <c r="B3373" t="s">
        <v>74</v>
      </c>
      <c r="C3373" t="s">
        <v>79</v>
      </c>
      <c r="D3373" s="7" t="str">
        <f>'wts_com_vintage_CA_2023 Pivot'!B3373</f>
        <v>RFF</v>
      </c>
      <c r="E3373" s="7" t="str">
        <f>'wts_com_vintage_CA_2023 Pivot'!D3373</f>
        <v>CZ12</v>
      </c>
      <c r="F3373" s="7">
        <f>'wts_com_vintage_CA_2023 Pivot'!C3373</f>
        <v>2020</v>
      </c>
      <c r="G3373" s="7" t="s">
        <v>75</v>
      </c>
      <c r="H3373" s="4">
        <f>GETPIVOTDATA("wt_vint",'wts_com_vintage_CA_2023 Pivot'!$A$1,"bldgtype",D3373,"bldgloc",E3373,"bldgvint",F3373,"weightID",A3373)</f>
        <v>7.0000000000000007E-2</v>
      </c>
      <c r="I3373" s="7" t="str">
        <f t="shared" si="104"/>
        <v>DEER2023</v>
      </c>
      <c r="J3373" s="10">
        <f t="shared" si="105"/>
        <v>44927</v>
      </c>
      <c r="M3373" t="s">
        <v>76</v>
      </c>
    </row>
    <row r="3374" spans="1:13" x14ac:dyDescent="0.2">
      <c r="A3374" t="str">
        <f>'wts_com_vintage_CA_2023 Pivot'!A3374</f>
        <v>Rec</v>
      </c>
      <c r="B3374" t="s">
        <v>74</v>
      </c>
      <c r="C3374" t="s">
        <v>79</v>
      </c>
      <c r="D3374" s="7" t="str">
        <f>'wts_com_vintage_CA_2023 Pivot'!B3374</f>
        <v>RFF</v>
      </c>
      <c r="E3374" s="7" t="str">
        <f>'wts_com_vintage_CA_2023 Pivot'!D3374</f>
        <v>CZ13</v>
      </c>
      <c r="F3374" s="7">
        <f>'wts_com_vintage_CA_2023 Pivot'!C3374</f>
        <v>2020</v>
      </c>
      <c r="G3374" s="7" t="s">
        <v>75</v>
      </c>
      <c r="H3374" s="4">
        <f>GETPIVOTDATA("wt_vint",'wts_com_vintage_CA_2023 Pivot'!$A$1,"bldgtype",D3374,"bldgloc",E3374,"bldgvint",F3374,"weightID",A3374)</f>
        <v>9.1999999999999985E-2</v>
      </c>
      <c r="I3374" s="7" t="str">
        <f t="shared" si="104"/>
        <v>DEER2023</v>
      </c>
      <c r="J3374" s="10">
        <f t="shared" si="105"/>
        <v>44927</v>
      </c>
      <c r="M3374" t="s">
        <v>76</v>
      </c>
    </row>
    <row r="3375" spans="1:13" x14ac:dyDescent="0.2">
      <c r="A3375" t="str">
        <f>'wts_com_vintage_CA_2023 Pivot'!A3375</f>
        <v>Rec</v>
      </c>
      <c r="B3375" t="s">
        <v>74</v>
      </c>
      <c r="C3375" t="s">
        <v>79</v>
      </c>
      <c r="D3375" s="7" t="str">
        <f>'wts_com_vintage_CA_2023 Pivot'!B3375</f>
        <v>RFF</v>
      </c>
      <c r="E3375" s="7" t="str">
        <f>'wts_com_vintage_CA_2023 Pivot'!D3375</f>
        <v>CZ14</v>
      </c>
      <c r="F3375" s="7">
        <f>'wts_com_vintage_CA_2023 Pivot'!C3375</f>
        <v>2020</v>
      </c>
      <c r="G3375" s="7" t="s">
        <v>75</v>
      </c>
      <c r="H3375" s="4">
        <f>GETPIVOTDATA("wt_vint",'wts_com_vintage_CA_2023 Pivot'!$A$1,"bldgtype",D3375,"bldgloc",E3375,"bldgvint",F3375,"weightID",A3375)</f>
        <v>0.126</v>
      </c>
      <c r="I3375" s="7" t="str">
        <f t="shared" si="104"/>
        <v>DEER2023</v>
      </c>
      <c r="J3375" s="10">
        <f t="shared" si="105"/>
        <v>44927</v>
      </c>
      <c r="M3375" t="s">
        <v>76</v>
      </c>
    </row>
    <row r="3376" spans="1:13" x14ac:dyDescent="0.2">
      <c r="A3376" t="str">
        <f>'wts_com_vintage_CA_2023 Pivot'!A3376</f>
        <v>Rec</v>
      </c>
      <c r="B3376" t="s">
        <v>74</v>
      </c>
      <c r="C3376" t="s">
        <v>79</v>
      </c>
      <c r="D3376" s="7" t="str">
        <f>'wts_com_vintage_CA_2023 Pivot'!B3376</f>
        <v>RFF</v>
      </c>
      <c r="E3376" s="7" t="str">
        <f>'wts_com_vintage_CA_2023 Pivot'!D3376</f>
        <v>CZ15</v>
      </c>
      <c r="F3376" s="7">
        <f>'wts_com_vintage_CA_2023 Pivot'!C3376</f>
        <v>2020</v>
      </c>
      <c r="G3376" s="7" t="s">
        <v>75</v>
      </c>
      <c r="H3376" s="4">
        <f>GETPIVOTDATA("wt_vint",'wts_com_vintage_CA_2023 Pivot'!$A$1,"bldgtype",D3376,"bldgloc",E3376,"bldgvint",F3376,"weightID",A3376)</f>
        <v>0.126</v>
      </c>
      <c r="I3376" s="7" t="str">
        <f t="shared" si="104"/>
        <v>DEER2023</v>
      </c>
      <c r="J3376" s="10">
        <f t="shared" si="105"/>
        <v>44927</v>
      </c>
      <c r="M3376" t="s">
        <v>76</v>
      </c>
    </row>
    <row r="3377" spans="1:13" x14ac:dyDescent="0.2">
      <c r="A3377" t="str">
        <f>'wts_com_vintage_CA_2023 Pivot'!A3377</f>
        <v>Rec</v>
      </c>
      <c r="B3377" t="s">
        <v>74</v>
      </c>
      <c r="C3377" t="s">
        <v>79</v>
      </c>
      <c r="D3377" s="7" t="str">
        <f>'wts_com_vintage_CA_2023 Pivot'!B3377</f>
        <v>RFF</v>
      </c>
      <c r="E3377" s="7" t="str">
        <f>'wts_com_vintage_CA_2023 Pivot'!D3377</f>
        <v>CZ16</v>
      </c>
      <c r="F3377" s="7">
        <f>'wts_com_vintage_CA_2023 Pivot'!C3377</f>
        <v>2020</v>
      </c>
      <c r="G3377" s="7" t="s">
        <v>75</v>
      </c>
      <c r="H3377" s="4">
        <f>GETPIVOTDATA("wt_vint",'wts_com_vintage_CA_2023 Pivot'!$A$1,"bldgtype",D3377,"bldgloc",E3377,"bldgvint",F3377,"weightID",A3377)</f>
        <v>5.2000000000000005E-2</v>
      </c>
      <c r="I3377" s="7" t="str">
        <f t="shared" si="104"/>
        <v>DEER2023</v>
      </c>
      <c r="J3377" s="10">
        <f t="shared" si="105"/>
        <v>44927</v>
      </c>
      <c r="M3377" t="s">
        <v>76</v>
      </c>
    </row>
    <row r="3378" spans="1:13" x14ac:dyDescent="0.2">
      <c r="A3378" t="str">
        <f>'wts_com_vintage_CA_2023 Pivot'!A3378</f>
        <v>Rec</v>
      </c>
      <c r="B3378" t="s">
        <v>74</v>
      </c>
      <c r="C3378" t="s">
        <v>79</v>
      </c>
      <c r="D3378" s="7" t="str">
        <f>'wts_com_vintage_CA_2023 Pivot'!B3378</f>
        <v>RSD</v>
      </c>
      <c r="E3378" s="7" t="str">
        <f>'wts_com_vintage_CA_2023 Pivot'!D3378</f>
        <v>CZ01</v>
      </c>
      <c r="F3378" s="7">
        <f>'wts_com_vintage_CA_2023 Pivot'!C3378</f>
        <v>2017</v>
      </c>
      <c r="G3378" s="7" t="s">
        <v>75</v>
      </c>
      <c r="H3378" s="4">
        <f>GETPIVOTDATA("wt_vint",'wts_com_vintage_CA_2023 Pivot'!$A$1,"bldgtype",D3378,"bldgloc",E3378,"bldgvint",F3378,"weightID",A3378)</f>
        <v>5.0000000000000001E-3</v>
      </c>
      <c r="I3378" s="7" t="str">
        <f t="shared" si="104"/>
        <v>DEER2019</v>
      </c>
      <c r="J3378" s="10">
        <f t="shared" si="105"/>
        <v>43466</v>
      </c>
      <c r="M3378" t="s">
        <v>76</v>
      </c>
    </row>
    <row r="3379" spans="1:13" x14ac:dyDescent="0.2">
      <c r="A3379" t="str">
        <f>'wts_com_vintage_CA_2023 Pivot'!A3379</f>
        <v>Rec</v>
      </c>
      <c r="B3379" t="s">
        <v>74</v>
      </c>
      <c r="C3379" t="s">
        <v>79</v>
      </c>
      <c r="D3379" s="7" t="str">
        <f>'wts_com_vintage_CA_2023 Pivot'!B3379</f>
        <v>RSD</v>
      </c>
      <c r="E3379" s="7" t="str">
        <f>'wts_com_vintage_CA_2023 Pivot'!D3379</f>
        <v>CZ02</v>
      </c>
      <c r="F3379" s="7">
        <f>'wts_com_vintage_CA_2023 Pivot'!C3379</f>
        <v>2017</v>
      </c>
      <c r="G3379" s="7" t="s">
        <v>75</v>
      </c>
      <c r="H3379" s="4">
        <f>GETPIVOTDATA("wt_vint",'wts_com_vintage_CA_2023 Pivot'!$A$1,"bldgtype",D3379,"bldgloc",E3379,"bldgvint",F3379,"weightID",A3379)</f>
        <v>2.9000000000000001E-2</v>
      </c>
      <c r="I3379" s="7" t="str">
        <f t="shared" si="104"/>
        <v>DEER2019</v>
      </c>
      <c r="J3379" s="10">
        <f t="shared" si="105"/>
        <v>43466</v>
      </c>
      <c r="M3379" t="s">
        <v>76</v>
      </c>
    </row>
    <row r="3380" spans="1:13" x14ac:dyDescent="0.2">
      <c r="A3380" t="str">
        <f>'wts_com_vintage_CA_2023 Pivot'!A3380</f>
        <v>Rec</v>
      </c>
      <c r="B3380" t="s">
        <v>74</v>
      </c>
      <c r="C3380" t="s">
        <v>79</v>
      </c>
      <c r="D3380" s="7" t="str">
        <f>'wts_com_vintage_CA_2023 Pivot'!B3380</f>
        <v>RSD</v>
      </c>
      <c r="E3380" s="7" t="str">
        <f>'wts_com_vintage_CA_2023 Pivot'!D3380</f>
        <v>CZ03</v>
      </c>
      <c r="F3380" s="7">
        <f>'wts_com_vintage_CA_2023 Pivot'!C3380</f>
        <v>2017</v>
      </c>
      <c r="G3380" s="7" t="s">
        <v>75</v>
      </c>
      <c r="H3380" s="4">
        <f>GETPIVOTDATA("wt_vint",'wts_com_vintage_CA_2023 Pivot'!$A$1,"bldgtype",D3380,"bldgloc",E3380,"bldgvint",F3380,"weightID",A3380)</f>
        <v>0.14399999999999999</v>
      </c>
      <c r="I3380" s="7" t="str">
        <f t="shared" si="104"/>
        <v>DEER2019</v>
      </c>
      <c r="J3380" s="10">
        <f t="shared" si="105"/>
        <v>43466</v>
      </c>
      <c r="M3380" t="s">
        <v>76</v>
      </c>
    </row>
    <row r="3381" spans="1:13" x14ac:dyDescent="0.2">
      <c r="A3381" t="str">
        <f>'wts_com_vintage_CA_2023 Pivot'!A3381</f>
        <v>Rec</v>
      </c>
      <c r="B3381" t="s">
        <v>74</v>
      </c>
      <c r="C3381" t="s">
        <v>79</v>
      </c>
      <c r="D3381" s="7" t="str">
        <f>'wts_com_vintage_CA_2023 Pivot'!B3381</f>
        <v>RSD</v>
      </c>
      <c r="E3381" s="7" t="str">
        <f>'wts_com_vintage_CA_2023 Pivot'!D3381</f>
        <v>CZ04</v>
      </c>
      <c r="F3381" s="7">
        <f>'wts_com_vintage_CA_2023 Pivot'!C3381</f>
        <v>2017</v>
      </c>
      <c r="G3381" s="7" t="s">
        <v>75</v>
      </c>
      <c r="H3381" s="4">
        <f>GETPIVOTDATA("wt_vint",'wts_com_vintage_CA_2023 Pivot'!$A$1,"bldgtype",D3381,"bldgloc",E3381,"bldgvint",F3381,"weightID",A3381)</f>
        <v>5.8000000000000003E-2</v>
      </c>
      <c r="I3381" s="7" t="str">
        <f t="shared" si="104"/>
        <v>DEER2019</v>
      </c>
      <c r="J3381" s="10">
        <f t="shared" si="105"/>
        <v>43466</v>
      </c>
      <c r="M3381" t="s">
        <v>76</v>
      </c>
    </row>
    <row r="3382" spans="1:13" x14ac:dyDescent="0.2">
      <c r="A3382" t="str">
        <f>'wts_com_vintage_CA_2023 Pivot'!A3382</f>
        <v>Rec</v>
      </c>
      <c r="B3382" t="s">
        <v>74</v>
      </c>
      <c r="C3382" t="s">
        <v>79</v>
      </c>
      <c r="D3382" s="7" t="str">
        <f>'wts_com_vintage_CA_2023 Pivot'!B3382</f>
        <v>RSD</v>
      </c>
      <c r="E3382" s="7" t="str">
        <f>'wts_com_vintage_CA_2023 Pivot'!D3382</f>
        <v>CZ05</v>
      </c>
      <c r="F3382" s="7">
        <f>'wts_com_vintage_CA_2023 Pivot'!C3382</f>
        <v>2017</v>
      </c>
      <c r="G3382" s="7" t="s">
        <v>75</v>
      </c>
      <c r="H3382" s="4">
        <f>GETPIVOTDATA("wt_vint",'wts_com_vintage_CA_2023 Pivot'!$A$1,"bldgtype",D3382,"bldgloc",E3382,"bldgvint",F3382,"weightID",A3382)</f>
        <v>2.1000000000000001E-2</v>
      </c>
      <c r="I3382" s="7" t="str">
        <f t="shared" si="104"/>
        <v>DEER2019</v>
      </c>
      <c r="J3382" s="10">
        <f t="shared" si="105"/>
        <v>43466</v>
      </c>
      <c r="M3382" t="s">
        <v>76</v>
      </c>
    </row>
    <row r="3383" spans="1:13" x14ac:dyDescent="0.2">
      <c r="A3383" t="str">
        <f>'wts_com_vintage_CA_2023 Pivot'!A3383</f>
        <v>Rec</v>
      </c>
      <c r="B3383" t="s">
        <v>74</v>
      </c>
      <c r="C3383" t="s">
        <v>79</v>
      </c>
      <c r="D3383" s="7" t="str">
        <f>'wts_com_vintage_CA_2023 Pivot'!B3383</f>
        <v>RSD</v>
      </c>
      <c r="E3383" s="7" t="str">
        <f>'wts_com_vintage_CA_2023 Pivot'!D3383</f>
        <v>CZ06</v>
      </c>
      <c r="F3383" s="7">
        <f>'wts_com_vintage_CA_2023 Pivot'!C3383</f>
        <v>2017</v>
      </c>
      <c r="G3383" s="7" t="s">
        <v>75</v>
      </c>
      <c r="H3383" s="4">
        <f>GETPIVOTDATA("wt_vint",'wts_com_vintage_CA_2023 Pivot'!$A$1,"bldgtype",D3383,"bldgloc",E3383,"bldgvint",F3383,"weightID",A3383)</f>
        <v>0.77700000000000002</v>
      </c>
      <c r="I3383" s="7" t="str">
        <f t="shared" si="104"/>
        <v>DEER2019</v>
      </c>
      <c r="J3383" s="10">
        <f t="shared" si="105"/>
        <v>43466</v>
      </c>
      <c r="M3383" t="s">
        <v>76</v>
      </c>
    </row>
    <row r="3384" spans="1:13" x14ac:dyDescent="0.2">
      <c r="A3384" t="str">
        <f>'wts_com_vintage_CA_2023 Pivot'!A3384</f>
        <v>Rec</v>
      </c>
      <c r="B3384" t="s">
        <v>74</v>
      </c>
      <c r="C3384" t="s">
        <v>79</v>
      </c>
      <c r="D3384" s="7" t="str">
        <f>'wts_com_vintage_CA_2023 Pivot'!B3384</f>
        <v>RSD</v>
      </c>
      <c r="E3384" s="7" t="str">
        <f>'wts_com_vintage_CA_2023 Pivot'!D3384</f>
        <v>CZ07</v>
      </c>
      <c r="F3384" s="7">
        <f>'wts_com_vintage_CA_2023 Pivot'!C3384</f>
        <v>2017</v>
      </c>
      <c r="G3384" s="7" t="s">
        <v>75</v>
      </c>
      <c r="H3384" s="4">
        <f>GETPIVOTDATA("wt_vint",'wts_com_vintage_CA_2023 Pivot'!$A$1,"bldgtype",D3384,"bldgloc",E3384,"bldgvint",F3384,"weightID",A3384)</f>
        <v>0.151</v>
      </c>
      <c r="I3384" s="7" t="str">
        <f t="shared" si="104"/>
        <v>DEER2019</v>
      </c>
      <c r="J3384" s="10">
        <f t="shared" si="105"/>
        <v>43466</v>
      </c>
      <c r="M3384" t="s">
        <v>76</v>
      </c>
    </row>
    <row r="3385" spans="1:13" x14ac:dyDescent="0.2">
      <c r="A3385" t="str">
        <f>'wts_com_vintage_CA_2023 Pivot'!A3385</f>
        <v>Rec</v>
      </c>
      <c r="B3385" t="s">
        <v>74</v>
      </c>
      <c r="C3385" t="s">
        <v>79</v>
      </c>
      <c r="D3385" s="7" t="str">
        <f>'wts_com_vintage_CA_2023 Pivot'!B3385</f>
        <v>RSD</v>
      </c>
      <c r="E3385" s="7" t="str">
        <f>'wts_com_vintage_CA_2023 Pivot'!D3385</f>
        <v>CZ08</v>
      </c>
      <c r="F3385" s="7">
        <f>'wts_com_vintage_CA_2023 Pivot'!C3385</f>
        <v>2017</v>
      </c>
      <c r="G3385" s="7" t="s">
        <v>75</v>
      </c>
      <c r="H3385" s="4">
        <f>GETPIVOTDATA("wt_vint",'wts_com_vintage_CA_2023 Pivot'!$A$1,"bldgtype",D3385,"bldgloc",E3385,"bldgvint",F3385,"weightID",A3385)</f>
        <v>0.90099999999999991</v>
      </c>
      <c r="I3385" s="7" t="str">
        <f t="shared" si="104"/>
        <v>DEER2019</v>
      </c>
      <c r="J3385" s="10">
        <f t="shared" si="105"/>
        <v>43466</v>
      </c>
      <c r="M3385" t="s">
        <v>76</v>
      </c>
    </row>
    <row r="3386" spans="1:13" x14ac:dyDescent="0.2">
      <c r="A3386" t="str">
        <f>'wts_com_vintage_CA_2023 Pivot'!A3386</f>
        <v>Rec</v>
      </c>
      <c r="B3386" t="s">
        <v>74</v>
      </c>
      <c r="C3386" t="s">
        <v>79</v>
      </c>
      <c r="D3386" s="7" t="str">
        <f>'wts_com_vintage_CA_2023 Pivot'!B3386</f>
        <v>RSD</v>
      </c>
      <c r="E3386" s="7" t="str">
        <f>'wts_com_vintage_CA_2023 Pivot'!D3386</f>
        <v>CZ09</v>
      </c>
      <c r="F3386" s="7">
        <f>'wts_com_vintage_CA_2023 Pivot'!C3386</f>
        <v>2017</v>
      </c>
      <c r="G3386" s="7" t="s">
        <v>75</v>
      </c>
      <c r="H3386" s="4">
        <f>GETPIVOTDATA("wt_vint",'wts_com_vintage_CA_2023 Pivot'!$A$1,"bldgtype",D3386,"bldgloc",E3386,"bldgvint",F3386,"weightID",A3386)</f>
        <v>0.61899999999999999</v>
      </c>
      <c r="I3386" s="7" t="str">
        <f t="shared" si="104"/>
        <v>DEER2019</v>
      </c>
      <c r="J3386" s="10">
        <f t="shared" si="105"/>
        <v>43466</v>
      </c>
      <c r="M3386" t="s">
        <v>76</v>
      </c>
    </row>
    <row r="3387" spans="1:13" x14ac:dyDescent="0.2">
      <c r="A3387" t="str">
        <f>'wts_com_vintage_CA_2023 Pivot'!A3387</f>
        <v>Rec</v>
      </c>
      <c r="B3387" t="s">
        <v>74</v>
      </c>
      <c r="C3387" t="s">
        <v>79</v>
      </c>
      <c r="D3387" s="7" t="str">
        <f>'wts_com_vintage_CA_2023 Pivot'!B3387</f>
        <v>RSD</v>
      </c>
      <c r="E3387" s="7" t="str">
        <f>'wts_com_vintage_CA_2023 Pivot'!D3387</f>
        <v>CZ10</v>
      </c>
      <c r="F3387" s="7">
        <f>'wts_com_vintage_CA_2023 Pivot'!C3387</f>
        <v>2017</v>
      </c>
      <c r="G3387" s="7" t="s">
        <v>75</v>
      </c>
      <c r="H3387" s="4">
        <f>GETPIVOTDATA("wt_vint",'wts_com_vintage_CA_2023 Pivot'!$A$1,"bldgtype",D3387,"bldgloc",E3387,"bldgvint",F3387,"weightID",A3387)</f>
        <v>1.0109999999999999</v>
      </c>
      <c r="I3387" s="7" t="str">
        <f t="shared" si="104"/>
        <v>DEER2019</v>
      </c>
      <c r="J3387" s="10">
        <f t="shared" si="105"/>
        <v>43466</v>
      </c>
      <c r="M3387" t="s">
        <v>76</v>
      </c>
    </row>
    <row r="3388" spans="1:13" x14ac:dyDescent="0.2">
      <c r="A3388" t="str">
        <f>'wts_com_vintage_CA_2023 Pivot'!A3388</f>
        <v>Rec</v>
      </c>
      <c r="B3388" t="s">
        <v>74</v>
      </c>
      <c r="C3388" t="s">
        <v>79</v>
      </c>
      <c r="D3388" s="7" t="str">
        <f>'wts_com_vintage_CA_2023 Pivot'!B3388</f>
        <v>RSD</v>
      </c>
      <c r="E3388" s="7" t="str">
        <f>'wts_com_vintage_CA_2023 Pivot'!D3388</f>
        <v>CZ11</v>
      </c>
      <c r="F3388" s="7">
        <f>'wts_com_vintage_CA_2023 Pivot'!C3388</f>
        <v>2017</v>
      </c>
      <c r="G3388" s="7" t="s">
        <v>75</v>
      </c>
      <c r="H3388" s="4">
        <f>GETPIVOTDATA("wt_vint",'wts_com_vintage_CA_2023 Pivot'!$A$1,"bldgtype",D3388,"bldgloc",E3388,"bldgvint",F3388,"weightID",A3388)</f>
        <v>0.03</v>
      </c>
      <c r="I3388" s="7" t="str">
        <f t="shared" si="104"/>
        <v>DEER2019</v>
      </c>
      <c r="J3388" s="10">
        <f t="shared" si="105"/>
        <v>43466</v>
      </c>
      <c r="M3388" t="s">
        <v>76</v>
      </c>
    </row>
    <row r="3389" spans="1:13" x14ac:dyDescent="0.2">
      <c r="A3389" t="str">
        <f>'wts_com_vintage_CA_2023 Pivot'!A3389</f>
        <v>Rec</v>
      </c>
      <c r="B3389" t="s">
        <v>74</v>
      </c>
      <c r="C3389" t="s">
        <v>79</v>
      </c>
      <c r="D3389" s="7" t="str">
        <f>'wts_com_vintage_CA_2023 Pivot'!B3389</f>
        <v>RSD</v>
      </c>
      <c r="E3389" s="7" t="str">
        <f>'wts_com_vintage_CA_2023 Pivot'!D3389</f>
        <v>CZ12</v>
      </c>
      <c r="F3389" s="7">
        <f>'wts_com_vintage_CA_2023 Pivot'!C3389</f>
        <v>2017</v>
      </c>
      <c r="G3389" s="7" t="s">
        <v>75</v>
      </c>
      <c r="H3389" s="4">
        <f>GETPIVOTDATA("wt_vint",'wts_com_vintage_CA_2023 Pivot'!$A$1,"bldgtype",D3389,"bldgloc",E3389,"bldgvint",F3389,"weightID",A3389)</f>
        <v>0.104</v>
      </c>
      <c r="I3389" s="7" t="str">
        <f t="shared" si="104"/>
        <v>DEER2019</v>
      </c>
      <c r="J3389" s="10">
        <f t="shared" si="105"/>
        <v>43466</v>
      </c>
      <c r="M3389" t="s">
        <v>76</v>
      </c>
    </row>
    <row r="3390" spans="1:13" x14ac:dyDescent="0.2">
      <c r="A3390" t="str">
        <f>'wts_com_vintage_CA_2023 Pivot'!A3390</f>
        <v>Rec</v>
      </c>
      <c r="B3390" t="s">
        <v>74</v>
      </c>
      <c r="C3390" t="s">
        <v>79</v>
      </c>
      <c r="D3390" s="7" t="str">
        <f>'wts_com_vintage_CA_2023 Pivot'!B3390</f>
        <v>RSD</v>
      </c>
      <c r="E3390" s="7" t="str">
        <f>'wts_com_vintage_CA_2023 Pivot'!D3390</f>
        <v>CZ13</v>
      </c>
      <c r="F3390" s="7">
        <f>'wts_com_vintage_CA_2023 Pivot'!C3390</f>
        <v>2017</v>
      </c>
      <c r="G3390" s="7" t="s">
        <v>75</v>
      </c>
      <c r="H3390" s="4">
        <f>GETPIVOTDATA("wt_vint",'wts_com_vintage_CA_2023 Pivot'!$A$1,"bldgtype",D3390,"bldgloc",E3390,"bldgvint",F3390,"weightID",A3390)</f>
        <v>0.13800000000000001</v>
      </c>
      <c r="I3390" s="7" t="str">
        <f t="shared" si="104"/>
        <v>DEER2019</v>
      </c>
      <c r="J3390" s="10">
        <f t="shared" si="105"/>
        <v>43466</v>
      </c>
      <c r="M3390" t="s">
        <v>76</v>
      </c>
    </row>
    <row r="3391" spans="1:13" x14ac:dyDescent="0.2">
      <c r="A3391" t="str">
        <f>'wts_com_vintage_CA_2023 Pivot'!A3391</f>
        <v>Rec</v>
      </c>
      <c r="B3391" t="s">
        <v>74</v>
      </c>
      <c r="C3391" t="s">
        <v>79</v>
      </c>
      <c r="D3391" s="7" t="str">
        <f>'wts_com_vintage_CA_2023 Pivot'!B3391</f>
        <v>RSD</v>
      </c>
      <c r="E3391" s="7" t="str">
        <f>'wts_com_vintage_CA_2023 Pivot'!D3391</f>
        <v>CZ14</v>
      </c>
      <c r="F3391" s="7">
        <f>'wts_com_vintage_CA_2023 Pivot'!C3391</f>
        <v>2017</v>
      </c>
      <c r="G3391" s="7" t="s">
        <v>75</v>
      </c>
      <c r="H3391" s="4">
        <f>GETPIVOTDATA("wt_vint",'wts_com_vintage_CA_2023 Pivot'!$A$1,"bldgtype",D3391,"bldgloc",E3391,"bldgvint",F3391,"weightID",A3391)</f>
        <v>0.185</v>
      </c>
      <c r="I3391" s="7" t="str">
        <f t="shared" si="104"/>
        <v>DEER2019</v>
      </c>
      <c r="J3391" s="10">
        <f t="shared" si="105"/>
        <v>43466</v>
      </c>
      <c r="M3391" t="s">
        <v>76</v>
      </c>
    </row>
    <row r="3392" spans="1:13" x14ac:dyDescent="0.2">
      <c r="A3392" t="str">
        <f>'wts_com_vintage_CA_2023 Pivot'!A3392</f>
        <v>Rec</v>
      </c>
      <c r="B3392" t="s">
        <v>74</v>
      </c>
      <c r="C3392" t="s">
        <v>79</v>
      </c>
      <c r="D3392" s="7" t="str">
        <f>'wts_com_vintage_CA_2023 Pivot'!B3392</f>
        <v>RSD</v>
      </c>
      <c r="E3392" s="7" t="str">
        <f>'wts_com_vintage_CA_2023 Pivot'!D3392</f>
        <v>CZ15</v>
      </c>
      <c r="F3392" s="7">
        <f>'wts_com_vintage_CA_2023 Pivot'!C3392</f>
        <v>2017</v>
      </c>
      <c r="G3392" s="7" t="s">
        <v>75</v>
      </c>
      <c r="H3392" s="4">
        <f>GETPIVOTDATA("wt_vint",'wts_com_vintage_CA_2023 Pivot'!$A$1,"bldgtype",D3392,"bldgloc",E3392,"bldgvint",F3392,"weightID",A3392)</f>
        <v>0.189</v>
      </c>
      <c r="I3392" s="7" t="str">
        <f t="shared" si="104"/>
        <v>DEER2019</v>
      </c>
      <c r="J3392" s="10">
        <f t="shared" si="105"/>
        <v>43466</v>
      </c>
      <c r="M3392" t="s">
        <v>76</v>
      </c>
    </row>
    <row r="3393" spans="1:13" x14ac:dyDescent="0.2">
      <c r="A3393" t="str">
        <f>'wts_com_vintage_CA_2023 Pivot'!A3393</f>
        <v>Rec</v>
      </c>
      <c r="B3393" t="s">
        <v>74</v>
      </c>
      <c r="C3393" t="s">
        <v>79</v>
      </c>
      <c r="D3393" s="7" t="str">
        <f>'wts_com_vintage_CA_2023 Pivot'!B3393</f>
        <v>RSD</v>
      </c>
      <c r="E3393" s="7" t="str">
        <f>'wts_com_vintage_CA_2023 Pivot'!D3393</f>
        <v>CZ16</v>
      </c>
      <c r="F3393" s="7">
        <f>'wts_com_vintage_CA_2023 Pivot'!C3393</f>
        <v>2017</v>
      </c>
      <c r="G3393" s="7" t="s">
        <v>75</v>
      </c>
      <c r="H3393" s="4">
        <f>GETPIVOTDATA("wt_vint",'wts_com_vintage_CA_2023 Pivot'!$A$1,"bldgtype",D3393,"bldgloc",E3393,"bldgvint",F3393,"weightID",A3393)</f>
        <v>7.5000000000000011E-2</v>
      </c>
      <c r="I3393" s="7" t="str">
        <f t="shared" si="104"/>
        <v>DEER2019</v>
      </c>
      <c r="J3393" s="10">
        <f t="shared" si="105"/>
        <v>43466</v>
      </c>
      <c r="M3393" t="s">
        <v>76</v>
      </c>
    </row>
    <row r="3394" spans="1:13" x14ac:dyDescent="0.2">
      <c r="A3394" t="str">
        <f>'wts_com_vintage_CA_2023 Pivot'!A3394</f>
        <v>Rec</v>
      </c>
      <c r="B3394" t="s">
        <v>74</v>
      </c>
      <c r="C3394" t="s">
        <v>79</v>
      </c>
      <c r="D3394" s="7" t="str">
        <f>'wts_com_vintage_CA_2023 Pivot'!B3394</f>
        <v>RSD</v>
      </c>
      <c r="E3394" s="7" t="str">
        <f>'wts_com_vintage_CA_2023 Pivot'!D3394</f>
        <v>CZ01</v>
      </c>
      <c r="F3394" s="7">
        <f>'wts_com_vintage_CA_2023 Pivot'!C3394</f>
        <v>2020</v>
      </c>
      <c r="G3394" s="7" t="s">
        <v>75</v>
      </c>
      <c r="H3394" s="4">
        <f>GETPIVOTDATA("wt_vint",'wts_com_vintage_CA_2023 Pivot'!$A$1,"bldgtype",D3394,"bldgloc",E3394,"bldgvint",F3394,"weightID",A3394)</f>
        <v>4.0000000000000001E-3</v>
      </c>
      <c r="I3394" s="7" t="str">
        <f t="shared" si="104"/>
        <v>DEER2023</v>
      </c>
      <c r="J3394" s="10">
        <f t="shared" si="105"/>
        <v>44927</v>
      </c>
      <c r="M3394" t="s">
        <v>76</v>
      </c>
    </row>
    <row r="3395" spans="1:13" x14ac:dyDescent="0.2">
      <c r="A3395" t="str">
        <f>'wts_com_vintage_CA_2023 Pivot'!A3395</f>
        <v>Rec</v>
      </c>
      <c r="B3395" t="s">
        <v>74</v>
      </c>
      <c r="C3395" t="s">
        <v>79</v>
      </c>
      <c r="D3395" s="7" t="str">
        <f>'wts_com_vintage_CA_2023 Pivot'!B3395</f>
        <v>RSD</v>
      </c>
      <c r="E3395" s="7" t="str">
        <f>'wts_com_vintage_CA_2023 Pivot'!D3395</f>
        <v>CZ02</v>
      </c>
      <c r="F3395" s="7">
        <f>'wts_com_vintage_CA_2023 Pivot'!C3395</f>
        <v>2020</v>
      </c>
      <c r="G3395" s="7" t="s">
        <v>75</v>
      </c>
      <c r="H3395" s="4">
        <f>GETPIVOTDATA("wt_vint",'wts_com_vintage_CA_2023 Pivot'!$A$1,"bldgtype",D3395,"bldgloc",E3395,"bldgvint",F3395,"weightID",A3395)</f>
        <v>0.02</v>
      </c>
      <c r="I3395" s="7" t="str">
        <f t="shared" ref="I3395:I3458" si="106">IF(OR($F3395=2020,$F3395=2023),"DEER2023","DEER2019")</f>
        <v>DEER2023</v>
      </c>
      <c r="J3395" s="10">
        <f t="shared" ref="J3395:J3458" si="107">IF(OR($F3395=2020,$F3395=2023),DATE(2023,1,1),DATE(2019,1,1))</f>
        <v>44927</v>
      </c>
      <c r="M3395" t="s">
        <v>76</v>
      </c>
    </row>
    <row r="3396" spans="1:13" x14ac:dyDescent="0.2">
      <c r="A3396" t="str">
        <f>'wts_com_vintage_CA_2023 Pivot'!A3396</f>
        <v>Rec</v>
      </c>
      <c r="B3396" t="s">
        <v>74</v>
      </c>
      <c r="C3396" t="s">
        <v>79</v>
      </c>
      <c r="D3396" s="7" t="str">
        <f>'wts_com_vintage_CA_2023 Pivot'!B3396</f>
        <v>RSD</v>
      </c>
      <c r="E3396" s="7" t="str">
        <f>'wts_com_vintage_CA_2023 Pivot'!D3396</f>
        <v>CZ03</v>
      </c>
      <c r="F3396" s="7">
        <f>'wts_com_vintage_CA_2023 Pivot'!C3396</f>
        <v>2020</v>
      </c>
      <c r="G3396" s="7" t="s">
        <v>75</v>
      </c>
      <c r="H3396" s="4">
        <f>GETPIVOTDATA("wt_vint",'wts_com_vintage_CA_2023 Pivot'!$A$1,"bldgtype",D3396,"bldgloc",E3396,"bldgvint",F3396,"weightID",A3396)</f>
        <v>9.6000000000000002E-2</v>
      </c>
      <c r="I3396" s="7" t="str">
        <f t="shared" si="106"/>
        <v>DEER2023</v>
      </c>
      <c r="J3396" s="10">
        <f t="shared" si="107"/>
        <v>44927</v>
      </c>
      <c r="M3396" t="s">
        <v>76</v>
      </c>
    </row>
    <row r="3397" spans="1:13" x14ac:dyDescent="0.2">
      <c r="A3397" t="str">
        <f>'wts_com_vintage_CA_2023 Pivot'!A3397</f>
        <v>Rec</v>
      </c>
      <c r="B3397" t="s">
        <v>74</v>
      </c>
      <c r="C3397" t="s">
        <v>79</v>
      </c>
      <c r="D3397" s="7" t="str">
        <f>'wts_com_vintage_CA_2023 Pivot'!B3397</f>
        <v>RSD</v>
      </c>
      <c r="E3397" s="7" t="str">
        <f>'wts_com_vintage_CA_2023 Pivot'!D3397</f>
        <v>CZ04</v>
      </c>
      <c r="F3397" s="7">
        <f>'wts_com_vintage_CA_2023 Pivot'!C3397</f>
        <v>2020</v>
      </c>
      <c r="G3397" s="7" t="s">
        <v>75</v>
      </c>
      <c r="H3397" s="4">
        <f>GETPIVOTDATA("wt_vint",'wts_com_vintage_CA_2023 Pivot'!$A$1,"bldgtype",D3397,"bldgloc",E3397,"bldgvint",F3397,"weightID",A3397)</f>
        <v>3.7999999999999999E-2</v>
      </c>
      <c r="I3397" s="7" t="str">
        <f t="shared" si="106"/>
        <v>DEER2023</v>
      </c>
      <c r="J3397" s="10">
        <f t="shared" si="107"/>
        <v>44927</v>
      </c>
      <c r="M3397" t="s">
        <v>76</v>
      </c>
    </row>
    <row r="3398" spans="1:13" x14ac:dyDescent="0.2">
      <c r="A3398" t="str">
        <f>'wts_com_vintage_CA_2023 Pivot'!A3398</f>
        <v>Rec</v>
      </c>
      <c r="B3398" t="s">
        <v>74</v>
      </c>
      <c r="C3398" t="s">
        <v>79</v>
      </c>
      <c r="D3398" s="7" t="str">
        <f>'wts_com_vintage_CA_2023 Pivot'!B3398</f>
        <v>RSD</v>
      </c>
      <c r="E3398" s="7" t="str">
        <f>'wts_com_vintage_CA_2023 Pivot'!D3398</f>
        <v>CZ05</v>
      </c>
      <c r="F3398" s="7">
        <f>'wts_com_vintage_CA_2023 Pivot'!C3398</f>
        <v>2020</v>
      </c>
      <c r="G3398" s="7" t="s">
        <v>75</v>
      </c>
      <c r="H3398" s="4">
        <f>GETPIVOTDATA("wt_vint",'wts_com_vintage_CA_2023 Pivot'!$A$1,"bldgtype",D3398,"bldgloc",E3398,"bldgvint",F3398,"weightID",A3398)</f>
        <v>1.6E-2</v>
      </c>
      <c r="I3398" s="7" t="str">
        <f t="shared" si="106"/>
        <v>DEER2023</v>
      </c>
      <c r="J3398" s="10">
        <f t="shared" si="107"/>
        <v>44927</v>
      </c>
      <c r="M3398" t="s">
        <v>76</v>
      </c>
    </row>
    <row r="3399" spans="1:13" x14ac:dyDescent="0.2">
      <c r="A3399" t="str">
        <f>'wts_com_vintage_CA_2023 Pivot'!A3399</f>
        <v>Rec</v>
      </c>
      <c r="B3399" t="s">
        <v>74</v>
      </c>
      <c r="C3399" t="s">
        <v>79</v>
      </c>
      <c r="D3399" s="7" t="str">
        <f>'wts_com_vintage_CA_2023 Pivot'!B3399</f>
        <v>RSD</v>
      </c>
      <c r="E3399" s="7" t="str">
        <f>'wts_com_vintage_CA_2023 Pivot'!D3399</f>
        <v>CZ06</v>
      </c>
      <c r="F3399" s="7">
        <f>'wts_com_vintage_CA_2023 Pivot'!C3399</f>
        <v>2020</v>
      </c>
      <c r="G3399" s="7" t="s">
        <v>75</v>
      </c>
      <c r="H3399" s="4">
        <f>GETPIVOTDATA("wt_vint",'wts_com_vintage_CA_2023 Pivot'!$A$1,"bldgtype",D3399,"bldgloc",E3399,"bldgvint",F3399,"weightID",A3399)</f>
        <v>0.51600000000000001</v>
      </c>
      <c r="I3399" s="7" t="str">
        <f t="shared" si="106"/>
        <v>DEER2023</v>
      </c>
      <c r="J3399" s="10">
        <f t="shared" si="107"/>
        <v>44927</v>
      </c>
      <c r="M3399" t="s">
        <v>76</v>
      </c>
    </row>
    <row r="3400" spans="1:13" x14ac:dyDescent="0.2">
      <c r="A3400" t="str">
        <f>'wts_com_vintage_CA_2023 Pivot'!A3400</f>
        <v>Rec</v>
      </c>
      <c r="B3400" t="s">
        <v>74</v>
      </c>
      <c r="C3400" t="s">
        <v>79</v>
      </c>
      <c r="D3400" s="7" t="str">
        <f>'wts_com_vintage_CA_2023 Pivot'!B3400</f>
        <v>RSD</v>
      </c>
      <c r="E3400" s="7" t="str">
        <f>'wts_com_vintage_CA_2023 Pivot'!D3400</f>
        <v>CZ07</v>
      </c>
      <c r="F3400" s="7">
        <f>'wts_com_vintage_CA_2023 Pivot'!C3400</f>
        <v>2020</v>
      </c>
      <c r="G3400" s="7" t="s">
        <v>75</v>
      </c>
      <c r="H3400" s="4">
        <f>GETPIVOTDATA("wt_vint",'wts_com_vintage_CA_2023 Pivot'!$A$1,"bldgtype",D3400,"bldgloc",E3400,"bldgvint",F3400,"weightID",A3400)</f>
        <v>0.1</v>
      </c>
      <c r="I3400" s="7" t="str">
        <f t="shared" si="106"/>
        <v>DEER2023</v>
      </c>
      <c r="J3400" s="10">
        <f t="shared" si="107"/>
        <v>44927</v>
      </c>
      <c r="M3400" t="s">
        <v>76</v>
      </c>
    </row>
    <row r="3401" spans="1:13" x14ac:dyDescent="0.2">
      <c r="A3401" t="str">
        <f>'wts_com_vintage_CA_2023 Pivot'!A3401</f>
        <v>Rec</v>
      </c>
      <c r="B3401" t="s">
        <v>74</v>
      </c>
      <c r="C3401" t="s">
        <v>79</v>
      </c>
      <c r="D3401" s="7" t="str">
        <f>'wts_com_vintage_CA_2023 Pivot'!B3401</f>
        <v>RSD</v>
      </c>
      <c r="E3401" s="7" t="str">
        <f>'wts_com_vintage_CA_2023 Pivot'!D3401</f>
        <v>CZ08</v>
      </c>
      <c r="F3401" s="7">
        <f>'wts_com_vintage_CA_2023 Pivot'!C3401</f>
        <v>2020</v>
      </c>
      <c r="G3401" s="7" t="s">
        <v>75</v>
      </c>
      <c r="H3401" s="4">
        <f>GETPIVOTDATA("wt_vint",'wts_com_vintage_CA_2023 Pivot'!$A$1,"bldgtype",D3401,"bldgloc",E3401,"bldgvint",F3401,"weightID",A3401)</f>
        <v>0.60000000000000009</v>
      </c>
      <c r="I3401" s="7" t="str">
        <f t="shared" si="106"/>
        <v>DEER2023</v>
      </c>
      <c r="J3401" s="10">
        <f t="shared" si="107"/>
        <v>44927</v>
      </c>
      <c r="M3401" t="s">
        <v>76</v>
      </c>
    </row>
    <row r="3402" spans="1:13" x14ac:dyDescent="0.2">
      <c r="A3402" t="str">
        <f>'wts_com_vintage_CA_2023 Pivot'!A3402</f>
        <v>Rec</v>
      </c>
      <c r="B3402" t="s">
        <v>74</v>
      </c>
      <c r="C3402" t="s">
        <v>79</v>
      </c>
      <c r="D3402" s="7" t="str">
        <f>'wts_com_vintage_CA_2023 Pivot'!B3402</f>
        <v>RSD</v>
      </c>
      <c r="E3402" s="7" t="str">
        <f>'wts_com_vintage_CA_2023 Pivot'!D3402</f>
        <v>CZ09</v>
      </c>
      <c r="F3402" s="7">
        <f>'wts_com_vintage_CA_2023 Pivot'!C3402</f>
        <v>2020</v>
      </c>
      <c r="G3402" s="7" t="s">
        <v>75</v>
      </c>
      <c r="H3402" s="4">
        <f>GETPIVOTDATA("wt_vint",'wts_com_vintage_CA_2023 Pivot'!$A$1,"bldgtype",D3402,"bldgloc",E3402,"bldgvint",F3402,"weightID",A3402)</f>
        <v>0.41400000000000003</v>
      </c>
      <c r="I3402" s="7" t="str">
        <f t="shared" si="106"/>
        <v>DEER2023</v>
      </c>
      <c r="J3402" s="10">
        <f t="shared" si="107"/>
        <v>44927</v>
      </c>
      <c r="M3402" t="s">
        <v>76</v>
      </c>
    </row>
    <row r="3403" spans="1:13" x14ac:dyDescent="0.2">
      <c r="A3403" t="str">
        <f>'wts_com_vintage_CA_2023 Pivot'!A3403</f>
        <v>Rec</v>
      </c>
      <c r="B3403" t="s">
        <v>74</v>
      </c>
      <c r="C3403" t="s">
        <v>79</v>
      </c>
      <c r="D3403" s="7" t="str">
        <f>'wts_com_vintage_CA_2023 Pivot'!B3403</f>
        <v>RSD</v>
      </c>
      <c r="E3403" s="7" t="str">
        <f>'wts_com_vintage_CA_2023 Pivot'!D3403</f>
        <v>CZ10</v>
      </c>
      <c r="F3403" s="7">
        <f>'wts_com_vintage_CA_2023 Pivot'!C3403</f>
        <v>2020</v>
      </c>
      <c r="G3403" s="7" t="s">
        <v>75</v>
      </c>
      <c r="H3403" s="4">
        <f>GETPIVOTDATA("wt_vint",'wts_com_vintage_CA_2023 Pivot'!$A$1,"bldgtype",D3403,"bldgloc",E3403,"bldgvint",F3403,"weightID",A3403)</f>
        <v>0.67600000000000005</v>
      </c>
      <c r="I3403" s="7" t="str">
        <f t="shared" si="106"/>
        <v>DEER2023</v>
      </c>
      <c r="J3403" s="10">
        <f t="shared" si="107"/>
        <v>44927</v>
      </c>
      <c r="M3403" t="s">
        <v>76</v>
      </c>
    </row>
    <row r="3404" spans="1:13" x14ac:dyDescent="0.2">
      <c r="A3404" t="str">
        <f>'wts_com_vintage_CA_2023 Pivot'!A3404</f>
        <v>Rec</v>
      </c>
      <c r="B3404" t="s">
        <v>74</v>
      </c>
      <c r="C3404" t="s">
        <v>79</v>
      </c>
      <c r="D3404" s="7" t="str">
        <f>'wts_com_vintage_CA_2023 Pivot'!B3404</f>
        <v>RSD</v>
      </c>
      <c r="E3404" s="7" t="str">
        <f>'wts_com_vintage_CA_2023 Pivot'!D3404</f>
        <v>CZ11</v>
      </c>
      <c r="F3404" s="7">
        <f>'wts_com_vintage_CA_2023 Pivot'!C3404</f>
        <v>2020</v>
      </c>
      <c r="G3404" s="7" t="s">
        <v>75</v>
      </c>
      <c r="H3404" s="4">
        <f>GETPIVOTDATA("wt_vint",'wts_com_vintage_CA_2023 Pivot'!$A$1,"bldgtype",D3404,"bldgloc",E3404,"bldgvint",F3404,"weightID",A3404)</f>
        <v>0.02</v>
      </c>
      <c r="I3404" s="7" t="str">
        <f t="shared" si="106"/>
        <v>DEER2023</v>
      </c>
      <c r="J3404" s="10">
        <f t="shared" si="107"/>
        <v>44927</v>
      </c>
      <c r="M3404" t="s">
        <v>76</v>
      </c>
    </row>
    <row r="3405" spans="1:13" x14ac:dyDescent="0.2">
      <c r="A3405" t="str">
        <f>'wts_com_vintage_CA_2023 Pivot'!A3405</f>
        <v>Rec</v>
      </c>
      <c r="B3405" t="s">
        <v>74</v>
      </c>
      <c r="C3405" t="s">
        <v>79</v>
      </c>
      <c r="D3405" s="7" t="str">
        <f>'wts_com_vintage_CA_2023 Pivot'!B3405</f>
        <v>RSD</v>
      </c>
      <c r="E3405" s="7" t="str">
        <f>'wts_com_vintage_CA_2023 Pivot'!D3405</f>
        <v>CZ12</v>
      </c>
      <c r="F3405" s="7">
        <f>'wts_com_vintage_CA_2023 Pivot'!C3405</f>
        <v>2020</v>
      </c>
      <c r="G3405" s="7" t="s">
        <v>75</v>
      </c>
      <c r="H3405" s="4">
        <f>GETPIVOTDATA("wt_vint",'wts_com_vintage_CA_2023 Pivot'!$A$1,"bldgtype",D3405,"bldgloc",E3405,"bldgvint",F3405,"weightID",A3405)</f>
        <v>7.0000000000000007E-2</v>
      </c>
      <c r="I3405" s="7" t="str">
        <f t="shared" si="106"/>
        <v>DEER2023</v>
      </c>
      <c r="J3405" s="10">
        <f t="shared" si="107"/>
        <v>44927</v>
      </c>
      <c r="M3405" t="s">
        <v>76</v>
      </c>
    </row>
    <row r="3406" spans="1:13" x14ac:dyDescent="0.2">
      <c r="A3406" t="str">
        <f>'wts_com_vintage_CA_2023 Pivot'!A3406</f>
        <v>Rec</v>
      </c>
      <c r="B3406" t="s">
        <v>74</v>
      </c>
      <c r="C3406" t="s">
        <v>79</v>
      </c>
      <c r="D3406" s="7" t="str">
        <f>'wts_com_vintage_CA_2023 Pivot'!B3406</f>
        <v>RSD</v>
      </c>
      <c r="E3406" s="7" t="str">
        <f>'wts_com_vintage_CA_2023 Pivot'!D3406</f>
        <v>CZ13</v>
      </c>
      <c r="F3406" s="7">
        <f>'wts_com_vintage_CA_2023 Pivot'!C3406</f>
        <v>2020</v>
      </c>
      <c r="G3406" s="7" t="s">
        <v>75</v>
      </c>
      <c r="H3406" s="4">
        <f>GETPIVOTDATA("wt_vint",'wts_com_vintage_CA_2023 Pivot'!$A$1,"bldgtype",D3406,"bldgloc",E3406,"bldgvint",F3406,"weightID",A3406)</f>
        <v>9.1999999999999985E-2</v>
      </c>
      <c r="I3406" s="7" t="str">
        <f t="shared" si="106"/>
        <v>DEER2023</v>
      </c>
      <c r="J3406" s="10">
        <f t="shared" si="107"/>
        <v>44927</v>
      </c>
      <c r="M3406" t="s">
        <v>76</v>
      </c>
    </row>
    <row r="3407" spans="1:13" x14ac:dyDescent="0.2">
      <c r="A3407" t="str">
        <f>'wts_com_vintage_CA_2023 Pivot'!A3407</f>
        <v>Rec</v>
      </c>
      <c r="B3407" t="s">
        <v>74</v>
      </c>
      <c r="C3407" t="s">
        <v>79</v>
      </c>
      <c r="D3407" s="7" t="str">
        <f>'wts_com_vintage_CA_2023 Pivot'!B3407</f>
        <v>RSD</v>
      </c>
      <c r="E3407" s="7" t="str">
        <f>'wts_com_vintage_CA_2023 Pivot'!D3407</f>
        <v>CZ14</v>
      </c>
      <c r="F3407" s="7">
        <f>'wts_com_vintage_CA_2023 Pivot'!C3407</f>
        <v>2020</v>
      </c>
      <c r="G3407" s="7" t="s">
        <v>75</v>
      </c>
      <c r="H3407" s="4">
        <f>GETPIVOTDATA("wt_vint",'wts_com_vintage_CA_2023 Pivot'!$A$1,"bldgtype",D3407,"bldgloc",E3407,"bldgvint",F3407,"weightID",A3407)</f>
        <v>0.126</v>
      </c>
      <c r="I3407" s="7" t="str">
        <f t="shared" si="106"/>
        <v>DEER2023</v>
      </c>
      <c r="J3407" s="10">
        <f t="shared" si="107"/>
        <v>44927</v>
      </c>
      <c r="M3407" t="s">
        <v>76</v>
      </c>
    </row>
    <row r="3408" spans="1:13" x14ac:dyDescent="0.2">
      <c r="A3408" t="str">
        <f>'wts_com_vintage_CA_2023 Pivot'!A3408</f>
        <v>Rec</v>
      </c>
      <c r="B3408" t="s">
        <v>74</v>
      </c>
      <c r="C3408" t="s">
        <v>79</v>
      </c>
      <c r="D3408" s="7" t="str">
        <f>'wts_com_vintage_CA_2023 Pivot'!B3408</f>
        <v>RSD</v>
      </c>
      <c r="E3408" s="7" t="str">
        <f>'wts_com_vintage_CA_2023 Pivot'!D3408</f>
        <v>CZ15</v>
      </c>
      <c r="F3408" s="7">
        <f>'wts_com_vintage_CA_2023 Pivot'!C3408</f>
        <v>2020</v>
      </c>
      <c r="G3408" s="7" t="s">
        <v>75</v>
      </c>
      <c r="H3408" s="4">
        <f>GETPIVOTDATA("wt_vint",'wts_com_vintage_CA_2023 Pivot'!$A$1,"bldgtype",D3408,"bldgloc",E3408,"bldgvint",F3408,"weightID",A3408)</f>
        <v>0.126</v>
      </c>
      <c r="I3408" s="7" t="str">
        <f t="shared" si="106"/>
        <v>DEER2023</v>
      </c>
      <c r="J3408" s="10">
        <f t="shared" si="107"/>
        <v>44927</v>
      </c>
      <c r="M3408" t="s">
        <v>76</v>
      </c>
    </row>
    <row r="3409" spans="1:13" x14ac:dyDescent="0.2">
      <c r="A3409" t="str">
        <f>'wts_com_vintage_CA_2023 Pivot'!A3409</f>
        <v>Rec</v>
      </c>
      <c r="B3409" t="s">
        <v>74</v>
      </c>
      <c r="C3409" t="s">
        <v>79</v>
      </c>
      <c r="D3409" s="7" t="str">
        <f>'wts_com_vintage_CA_2023 Pivot'!B3409</f>
        <v>RSD</v>
      </c>
      <c r="E3409" s="7" t="str">
        <f>'wts_com_vintage_CA_2023 Pivot'!D3409</f>
        <v>CZ16</v>
      </c>
      <c r="F3409" s="7">
        <f>'wts_com_vintage_CA_2023 Pivot'!C3409</f>
        <v>2020</v>
      </c>
      <c r="G3409" s="7" t="s">
        <v>75</v>
      </c>
      <c r="H3409" s="4">
        <f>GETPIVOTDATA("wt_vint",'wts_com_vintage_CA_2023 Pivot'!$A$1,"bldgtype",D3409,"bldgloc",E3409,"bldgvint",F3409,"weightID",A3409)</f>
        <v>5.2000000000000005E-2</v>
      </c>
      <c r="I3409" s="7" t="str">
        <f t="shared" si="106"/>
        <v>DEER2023</v>
      </c>
      <c r="J3409" s="10">
        <f t="shared" si="107"/>
        <v>44927</v>
      </c>
      <c r="M3409" t="s">
        <v>76</v>
      </c>
    </row>
    <row r="3410" spans="1:13" x14ac:dyDescent="0.2">
      <c r="A3410" t="str">
        <f>'wts_com_vintage_CA_2023 Pivot'!A3410</f>
        <v>Rec</v>
      </c>
      <c r="B3410" t="s">
        <v>74</v>
      </c>
      <c r="C3410" t="s">
        <v>79</v>
      </c>
      <c r="D3410" s="7" t="str">
        <f>'wts_com_vintage_CA_2023 Pivot'!B3410</f>
        <v>Rt3</v>
      </c>
      <c r="E3410" s="7" t="str">
        <f>'wts_com_vintage_CA_2023 Pivot'!D3410</f>
        <v>CZ01</v>
      </c>
      <c r="F3410" s="7">
        <f>'wts_com_vintage_CA_2023 Pivot'!C3410</f>
        <v>2017</v>
      </c>
      <c r="G3410" s="7" t="s">
        <v>75</v>
      </c>
      <c r="H3410" s="4">
        <f>GETPIVOTDATA("wt_vint",'wts_com_vintage_CA_2023 Pivot'!$A$1,"bldgtype",D3410,"bldgloc",E3410,"bldgvint",F3410,"weightID",A3410)</f>
        <v>0.03</v>
      </c>
      <c r="I3410" s="7" t="str">
        <f t="shared" si="106"/>
        <v>DEER2019</v>
      </c>
      <c r="J3410" s="10">
        <f t="shared" si="107"/>
        <v>43466</v>
      </c>
      <c r="M3410" t="s">
        <v>76</v>
      </c>
    </row>
    <row r="3411" spans="1:13" x14ac:dyDescent="0.2">
      <c r="A3411" t="str">
        <f>'wts_com_vintage_CA_2023 Pivot'!A3411</f>
        <v>Rec</v>
      </c>
      <c r="B3411" t="s">
        <v>74</v>
      </c>
      <c r="C3411" t="s">
        <v>79</v>
      </c>
      <c r="D3411" s="7" t="str">
        <f>'wts_com_vintage_CA_2023 Pivot'!B3411</f>
        <v>Rt3</v>
      </c>
      <c r="E3411" s="7" t="str">
        <f>'wts_com_vintage_CA_2023 Pivot'!D3411</f>
        <v>CZ02</v>
      </c>
      <c r="F3411" s="7">
        <f>'wts_com_vintage_CA_2023 Pivot'!C3411</f>
        <v>2017</v>
      </c>
      <c r="G3411" s="7" t="s">
        <v>75</v>
      </c>
      <c r="H3411" s="4">
        <f>GETPIVOTDATA("wt_vint",'wts_com_vintage_CA_2023 Pivot'!$A$1,"bldgtype",D3411,"bldgloc",E3411,"bldgvint",F3411,"weightID",A3411)</f>
        <v>0.214</v>
      </c>
      <c r="I3411" s="7" t="str">
        <f t="shared" si="106"/>
        <v>DEER2019</v>
      </c>
      <c r="J3411" s="10">
        <f t="shared" si="107"/>
        <v>43466</v>
      </c>
      <c r="M3411" t="s">
        <v>76</v>
      </c>
    </row>
    <row r="3412" spans="1:13" x14ac:dyDescent="0.2">
      <c r="A3412" t="str">
        <f>'wts_com_vintage_CA_2023 Pivot'!A3412</f>
        <v>Rec</v>
      </c>
      <c r="B3412" t="s">
        <v>74</v>
      </c>
      <c r="C3412" t="s">
        <v>79</v>
      </c>
      <c r="D3412" s="7" t="str">
        <f>'wts_com_vintage_CA_2023 Pivot'!B3412</f>
        <v>Rt3</v>
      </c>
      <c r="E3412" s="7" t="str">
        <f>'wts_com_vintage_CA_2023 Pivot'!D3412</f>
        <v>CZ03</v>
      </c>
      <c r="F3412" s="7">
        <f>'wts_com_vintage_CA_2023 Pivot'!C3412</f>
        <v>2017</v>
      </c>
      <c r="G3412" s="7" t="s">
        <v>75</v>
      </c>
      <c r="H3412" s="4">
        <f>GETPIVOTDATA("wt_vint",'wts_com_vintage_CA_2023 Pivot'!$A$1,"bldgtype",D3412,"bldgloc",E3412,"bldgvint",F3412,"weightID",A3412)</f>
        <v>0.91500000000000004</v>
      </c>
      <c r="I3412" s="7" t="str">
        <f t="shared" si="106"/>
        <v>DEER2019</v>
      </c>
      <c r="J3412" s="10">
        <f t="shared" si="107"/>
        <v>43466</v>
      </c>
      <c r="M3412" t="s">
        <v>76</v>
      </c>
    </row>
    <row r="3413" spans="1:13" x14ac:dyDescent="0.2">
      <c r="A3413" t="str">
        <f>'wts_com_vintage_CA_2023 Pivot'!A3413</f>
        <v>Rec</v>
      </c>
      <c r="B3413" t="s">
        <v>74</v>
      </c>
      <c r="C3413" t="s">
        <v>79</v>
      </c>
      <c r="D3413" s="7" t="str">
        <f>'wts_com_vintage_CA_2023 Pivot'!B3413</f>
        <v>Rt3</v>
      </c>
      <c r="E3413" s="7" t="str">
        <f>'wts_com_vintage_CA_2023 Pivot'!D3413</f>
        <v>CZ04</v>
      </c>
      <c r="F3413" s="7">
        <f>'wts_com_vintage_CA_2023 Pivot'!C3413</f>
        <v>2017</v>
      </c>
      <c r="G3413" s="7" t="s">
        <v>75</v>
      </c>
      <c r="H3413" s="4">
        <f>GETPIVOTDATA("wt_vint",'wts_com_vintage_CA_2023 Pivot'!$A$1,"bldgtype",D3413,"bldgloc",E3413,"bldgvint",F3413,"weightID",A3413)</f>
        <v>0.45100000000000001</v>
      </c>
      <c r="I3413" s="7" t="str">
        <f t="shared" si="106"/>
        <v>DEER2019</v>
      </c>
      <c r="J3413" s="10">
        <f t="shared" si="107"/>
        <v>43466</v>
      </c>
      <c r="M3413" t="s">
        <v>76</v>
      </c>
    </row>
    <row r="3414" spans="1:13" x14ac:dyDescent="0.2">
      <c r="A3414" t="str">
        <f>'wts_com_vintage_CA_2023 Pivot'!A3414</f>
        <v>Rec</v>
      </c>
      <c r="B3414" t="s">
        <v>74</v>
      </c>
      <c r="C3414" t="s">
        <v>79</v>
      </c>
      <c r="D3414" s="7" t="str">
        <f>'wts_com_vintage_CA_2023 Pivot'!B3414</f>
        <v>Rt3</v>
      </c>
      <c r="E3414" s="7" t="str">
        <f>'wts_com_vintage_CA_2023 Pivot'!D3414</f>
        <v>CZ05</v>
      </c>
      <c r="F3414" s="7">
        <f>'wts_com_vintage_CA_2023 Pivot'!C3414</f>
        <v>2017</v>
      </c>
      <c r="G3414" s="7" t="s">
        <v>75</v>
      </c>
      <c r="H3414" s="4">
        <f>GETPIVOTDATA("wt_vint",'wts_com_vintage_CA_2023 Pivot'!$A$1,"bldgtype",D3414,"bldgloc",E3414,"bldgvint",F3414,"weightID",A3414)</f>
        <v>0.122</v>
      </c>
      <c r="I3414" s="7" t="str">
        <f t="shared" si="106"/>
        <v>DEER2019</v>
      </c>
      <c r="J3414" s="10">
        <f t="shared" si="107"/>
        <v>43466</v>
      </c>
      <c r="M3414" t="s">
        <v>76</v>
      </c>
    </row>
    <row r="3415" spans="1:13" x14ac:dyDescent="0.2">
      <c r="A3415" t="str">
        <f>'wts_com_vintage_CA_2023 Pivot'!A3415</f>
        <v>Rec</v>
      </c>
      <c r="B3415" t="s">
        <v>74</v>
      </c>
      <c r="C3415" t="s">
        <v>79</v>
      </c>
      <c r="D3415" s="7" t="str">
        <f>'wts_com_vintage_CA_2023 Pivot'!B3415</f>
        <v>Rt3</v>
      </c>
      <c r="E3415" s="7" t="str">
        <f>'wts_com_vintage_CA_2023 Pivot'!D3415</f>
        <v>CZ06</v>
      </c>
      <c r="F3415" s="7">
        <f>'wts_com_vintage_CA_2023 Pivot'!C3415</f>
        <v>2017</v>
      </c>
      <c r="G3415" s="7" t="s">
        <v>75</v>
      </c>
      <c r="H3415" s="4">
        <f>GETPIVOTDATA("wt_vint",'wts_com_vintage_CA_2023 Pivot'!$A$1,"bldgtype",D3415,"bldgloc",E3415,"bldgvint",F3415,"weightID",A3415)</f>
        <v>2.5840000000000001</v>
      </c>
      <c r="I3415" s="7" t="str">
        <f t="shared" si="106"/>
        <v>DEER2019</v>
      </c>
      <c r="J3415" s="10">
        <f t="shared" si="107"/>
        <v>43466</v>
      </c>
      <c r="M3415" t="s">
        <v>76</v>
      </c>
    </row>
    <row r="3416" spans="1:13" x14ac:dyDescent="0.2">
      <c r="A3416" t="str">
        <f>'wts_com_vintage_CA_2023 Pivot'!A3416</f>
        <v>Rec</v>
      </c>
      <c r="B3416" t="s">
        <v>74</v>
      </c>
      <c r="C3416" t="s">
        <v>79</v>
      </c>
      <c r="D3416" s="7" t="str">
        <f>'wts_com_vintage_CA_2023 Pivot'!B3416</f>
        <v>Rt3</v>
      </c>
      <c r="E3416" s="7" t="str">
        <f>'wts_com_vintage_CA_2023 Pivot'!D3416</f>
        <v>CZ07</v>
      </c>
      <c r="F3416" s="7">
        <f>'wts_com_vintage_CA_2023 Pivot'!C3416</f>
        <v>2017</v>
      </c>
      <c r="G3416" s="7" t="s">
        <v>75</v>
      </c>
      <c r="H3416" s="4">
        <f>GETPIVOTDATA("wt_vint",'wts_com_vintage_CA_2023 Pivot'!$A$1,"bldgtype",D3416,"bldgloc",E3416,"bldgvint",F3416,"weightID",A3416)</f>
        <v>0.84099999999999997</v>
      </c>
      <c r="I3416" s="7" t="str">
        <f t="shared" si="106"/>
        <v>DEER2019</v>
      </c>
      <c r="J3416" s="10">
        <f t="shared" si="107"/>
        <v>43466</v>
      </c>
      <c r="M3416" t="s">
        <v>76</v>
      </c>
    </row>
    <row r="3417" spans="1:13" x14ac:dyDescent="0.2">
      <c r="A3417" t="str">
        <f>'wts_com_vintage_CA_2023 Pivot'!A3417</f>
        <v>Rec</v>
      </c>
      <c r="B3417" t="s">
        <v>74</v>
      </c>
      <c r="C3417" t="s">
        <v>79</v>
      </c>
      <c r="D3417" s="7" t="str">
        <f>'wts_com_vintage_CA_2023 Pivot'!B3417</f>
        <v>Rt3</v>
      </c>
      <c r="E3417" s="7" t="str">
        <f>'wts_com_vintage_CA_2023 Pivot'!D3417</f>
        <v>CZ08</v>
      </c>
      <c r="F3417" s="7">
        <f>'wts_com_vintage_CA_2023 Pivot'!C3417</f>
        <v>2017</v>
      </c>
      <c r="G3417" s="7" t="s">
        <v>75</v>
      </c>
      <c r="H3417" s="4">
        <f>GETPIVOTDATA("wt_vint",'wts_com_vintage_CA_2023 Pivot'!$A$1,"bldgtype",D3417,"bldgloc",E3417,"bldgvint",F3417,"weightID",A3417)</f>
        <v>3.0960000000000001</v>
      </c>
      <c r="I3417" s="7" t="str">
        <f t="shared" si="106"/>
        <v>DEER2019</v>
      </c>
      <c r="J3417" s="10">
        <f t="shared" si="107"/>
        <v>43466</v>
      </c>
      <c r="M3417" t="s">
        <v>76</v>
      </c>
    </row>
    <row r="3418" spans="1:13" x14ac:dyDescent="0.2">
      <c r="A3418" t="str">
        <f>'wts_com_vintage_CA_2023 Pivot'!A3418</f>
        <v>Rec</v>
      </c>
      <c r="B3418" t="s">
        <v>74</v>
      </c>
      <c r="C3418" t="s">
        <v>79</v>
      </c>
      <c r="D3418" s="7" t="str">
        <f>'wts_com_vintage_CA_2023 Pivot'!B3418</f>
        <v>Rt3</v>
      </c>
      <c r="E3418" s="7" t="str">
        <f>'wts_com_vintage_CA_2023 Pivot'!D3418</f>
        <v>CZ09</v>
      </c>
      <c r="F3418" s="7">
        <f>'wts_com_vintage_CA_2023 Pivot'!C3418</f>
        <v>2017</v>
      </c>
      <c r="G3418" s="7" t="s">
        <v>75</v>
      </c>
      <c r="H3418" s="4">
        <f>GETPIVOTDATA("wt_vint",'wts_com_vintage_CA_2023 Pivot'!$A$1,"bldgtype",D3418,"bldgloc",E3418,"bldgvint",F3418,"weightID",A3418)</f>
        <v>2.536</v>
      </c>
      <c r="I3418" s="7" t="str">
        <f t="shared" si="106"/>
        <v>DEER2019</v>
      </c>
      <c r="J3418" s="10">
        <f t="shared" si="107"/>
        <v>43466</v>
      </c>
      <c r="M3418" t="s">
        <v>76</v>
      </c>
    </row>
    <row r="3419" spans="1:13" x14ac:dyDescent="0.2">
      <c r="A3419" t="str">
        <f>'wts_com_vintage_CA_2023 Pivot'!A3419</f>
        <v>Rec</v>
      </c>
      <c r="B3419" t="s">
        <v>74</v>
      </c>
      <c r="C3419" t="s">
        <v>79</v>
      </c>
      <c r="D3419" s="7" t="str">
        <f>'wts_com_vintage_CA_2023 Pivot'!B3419</f>
        <v>Rt3</v>
      </c>
      <c r="E3419" s="7" t="str">
        <f>'wts_com_vintage_CA_2023 Pivot'!D3419</f>
        <v>CZ10</v>
      </c>
      <c r="F3419" s="7">
        <f>'wts_com_vintage_CA_2023 Pivot'!C3419</f>
        <v>2017</v>
      </c>
      <c r="G3419" s="7" t="s">
        <v>75</v>
      </c>
      <c r="H3419" s="4">
        <f>GETPIVOTDATA("wt_vint",'wts_com_vintage_CA_2023 Pivot'!$A$1,"bldgtype",D3419,"bldgloc",E3419,"bldgvint",F3419,"weightID",A3419)</f>
        <v>4.4790000000000001</v>
      </c>
      <c r="I3419" s="7" t="str">
        <f t="shared" si="106"/>
        <v>DEER2019</v>
      </c>
      <c r="J3419" s="10">
        <f t="shared" si="107"/>
        <v>43466</v>
      </c>
      <c r="M3419" t="s">
        <v>76</v>
      </c>
    </row>
    <row r="3420" spans="1:13" x14ac:dyDescent="0.2">
      <c r="A3420" t="str">
        <f>'wts_com_vintage_CA_2023 Pivot'!A3420</f>
        <v>Rec</v>
      </c>
      <c r="B3420" t="s">
        <v>74</v>
      </c>
      <c r="C3420" t="s">
        <v>79</v>
      </c>
      <c r="D3420" s="7" t="str">
        <f>'wts_com_vintage_CA_2023 Pivot'!B3420</f>
        <v>Rt3</v>
      </c>
      <c r="E3420" s="7" t="str">
        <f>'wts_com_vintage_CA_2023 Pivot'!D3420</f>
        <v>CZ11</v>
      </c>
      <c r="F3420" s="7">
        <f>'wts_com_vintage_CA_2023 Pivot'!C3420</f>
        <v>2017</v>
      </c>
      <c r="G3420" s="7" t="s">
        <v>75</v>
      </c>
      <c r="H3420" s="4">
        <f>GETPIVOTDATA("wt_vint",'wts_com_vintage_CA_2023 Pivot'!$A$1,"bldgtype",D3420,"bldgloc",E3420,"bldgvint",F3420,"weightID",A3420)</f>
        <v>0.24399999999999999</v>
      </c>
      <c r="I3420" s="7" t="str">
        <f t="shared" si="106"/>
        <v>DEER2019</v>
      </c>
      <c r="J3420" s="10">
        <f t="shared" si="107"/>
        <v>43466</v>
      </c>
      <c r="M3420" t="s">
        <v>76</v>
      </c>
    </row>
    <row r="3421" spans="1:13" x14ac:dyDescent="0.2">
      <c r="A3421" t="str">
        <f>'wts_com_vintage_CA_2023 Pivot'!A3421</f>
        <v>Rec</v>
      </c>
      <c r="B3421" t="s">
        <v>74</v>
      </c>
      <c r="C3421" t="s">
        <v>79</v>
      </c>
      <c r="D3421" s="7" t="str">
        <f>'wts_com_vintage_CA_2023 Pivot'!B3421</f>
        <v>Rt3</v>
      </c>
      <c r="E3421" s="7" t="str">
        <f>'wts_com_vintage_CA_2023 Pivot'!D3421</f>
        <v>CZ12</v>
      </c>
      <c r="F3421" s="7">
        <f>'wts_com_vintage_CA_2023 Pivot'!C3421</f>
        <v>2017</v>
      </c>
      <c r="G3421" s="7" t="s">
        <v>75</v>
      </c>
      <c r="H3421" s="4">
        <f>GETPIVOTDATA("wt_vint",'wts_com_vintage_CA_2023 Pivot'!$A$1,"bldgtype",D3421,"bldgloc",E3421,"bldgvint",F3421,"weightID",A3421)</f>
        <v>0.92700000000000005</v>
      </c>
      <c r="I3421" s="7" t="str">
        <f t="shared" si="106"/>
        <v>DEER2019</v>
      </c>
      <c r="J3421" s="10">
        <f t="shared" si="107"/>
        <v>43466</v>
      </c>
      <c r="M3421" t="s">
        <v>76</v>
      </c>
    </row>
    <row r="3422" spans="1:13" x14ac:dyDescent="0.2">
      <c r="A3422" t="str">
        <f>'wts_com_vintage_CA_2023 Pivot'!A3422</f>
        <v>Rec</v>
      </c>
      <c r="B3422" t="s">
        <v>74</v>
      </c>
      <c r="C3422" t="s">
        <v>79</v>
      </c>
      <c r="D3422" s="7" t="str">
        <f>'wts_com_vintage_CA_2023 Pivot'!B3422</f>
        <v>Rt3</v>
      </c>
      <c r="E3422" s="7" t="str">
        <f>'wts_com_vintage_CA_2023 Pivot'!D3422</f>
        <v>CZ13</v>
      </c>
      <c r="F3422" s="7">
        <f>'wts_com_vintage_CA_2023 Pivot'!C3422</f>
        <v>2017</v>
      </c>
      <c r="G3422" s="7" t="s">
        <v>75</v>
      </c>
      <c r="H3422" s="4">
        <f>GETPIVOTDATA("wt_vint",'wts_com_vintage_CA_2023 Pivot'!$A$1,"bldgtype",D3422,"bldgloc",E3422,"bldgvint",F3422,"weightID",A3422)</f>
        <v>1.097</v>
      </c>
      <c r="I3422" s="7" t="str">
        <f t="shared" si="106"/>
        <v>DEER2019</v>
      </c>
      <c r="J3422" s="10">
        <f t="shared" si="107"/>
        <v>43466</v>
      </c>
      <c r="M3422" t="s">
        <v>76</v>
      </c>
    </row>
    <row r="3423" spans="1:13" x14ac:dyDescent="0.2">
      <c r="A3423" t="str">
        <f>'wts_com_vintage_CA_2023 Pivot'!A3423</f>
        <v>Rec</v>
      </c>
      <c r="B3423" t="s">
        <v>74</v>
      </c>
      <c r="C3423" t="s">
        <v>79</v>
      </c>
      <c r="D3423" s="7" t="str">
        <f>'wts_com_vintage_CA_2023 Pivot'!B3423</f>
        <v>Rt3</v>
      </c>
      <c r="E3423" s="7" t="str">
        <f>'wts_com_vintage_CA_2023 Pivot'!D3423</f>
        <v>CZ14</v>
      </c>
      <c r="F3423" s="7">
        <f>'wts_com_vintage_CA_2023 Pivot'!C3423</f>
        <v>2017</v>
      </c>
      <c r="G3423" s="7" t="s">
        <v>75</v>
      </c>
      <c r="H3423" s="4">
        <f>GETPIVOTDATA("wt_vint",'wts_com_vintage_CA_2023 Pivot'!$A$1,"bldgtype",D3423,"bldgloc",E3423,"bldgvint",F3423,"weightID",A3423)</f>
        <v>0.64900000000000002</v>
      </c>
      <c r="I3423" s="7" t="str">
        <f t="shared" si="106"/>
        <v>DEER2019</v>
      </c>
      <c r="J3423" s="10">
        <f t="shared" si="107"/>
        <v>43466</v>
      </c>
      <c r="M3423" t="s">
        <v>76</v>
      </c>
    </row>
    <row r="3424" spans="1:13" x14ac:dyDescent="0.2">
      <c r="A3424" t="str">
        <f>'wts_com_vintage_CA_2023 Pivot'!A3424</f>
        <v>Rec</v>
      </c>
      <c r="B3424" t="s">
        <v>74</v>
      </c>
      <c r="C3424" t="s">
        <v>79</v>
      </c>
      <c r="D3424" s="7" t="str">
        <f>'wts_com_vintage_CA_2023 Pivot'!B3424</f>
        <v>Rt3</v>
      </c>
      <c r="E3424" s="7" t="str">
        <f>'wts_com_vintage_CA_2023 Pivot'!D3424</f>
        <v>CZ15</v>
      </c>
      <c r="F3424" s="7">
        <f>'wts_com_vintage_CA_2023 Pivot'!C3424</f>
        <v>2017</v>
      </c>
      <c r="G3424" s="7" t="s">
        <v>75</v>
      </c>
      <c r="H3424" s="4">
        <f>GETPIVOTDATA("wt_vint",'wts_com_vintage_CA_2023 Pivot'!$A$1,"bldgtype",D3424,"bldgloc",E3424,"bldgvint",F3424,"weightID",A3424)</f>
        <v>0.58299999999999996</v>
      </c>
      <c r="I3424" s="7" t="str">
        <f t="shared" si="106"/>
        <v>DEER2019</v>
      </c>
      <c r="J3424" s="10">
        <f t="shared" si="107"/>
        <v>43466</v>
      </c>
      <c r="M3424" t="s">
        <v>76</v>
      </c>
    </row>
    <row r="3425" spans="1:13" x14ac:dyDescent="0.2">
      <c r="A3425" t="str">
        <f>'wts_com_vintage_CA_2023 Pivot'!A3425</f>
        <v>Rec</v>
      </c>
      <c r="B3425" t="s">
        <v>74</v>
      </c>
      <c r="C3425" t="s">
        <v>79</v>
      </c>
      <c r="D3425" s="7" t="str">
        <f>'wts_com_vintage_CA_2023 Pivot'!B3425</f>
        <v>Rt3</v>
      </c>
      <c r="E3425" s="7" t="str">
        <f>'wts_com_vintage_CA_2023 Pivot'!D3425</f>
        <v>CZ16</v>
      </c>
      <c r="F3425" s="7">
        <f>'wts_com_vintage_CA_2023 Pivot'!C3425</f>
        <v>2017</v>
      </c>
      <c r="G3425" s="7" t="s">
        <v>75</v>
      </c>
      <c r="H3425" s="4">
        <f>GETPIVOTDATA("wt_vint",'wts_com_vintage_CA_2023 Pivot'!$A$1,"bldgtype",D3425,"bldgloc",E3425,"bldgvint",F3425,"weightID",A3425)</f>
        <v>0.15200000000000002</v>
      </c>
      <c r="I3425" s="7" t="str">
        <f t="shared" si="106"/>
        <v>DEER2019</v>
      </c>
      <c r="J3425" s="10">
        <f t="shared" si="107"/>
        <v>43466</v>
      </c>
      <c r="M3425" t="s">
        <v>76</v>
      </c>
    </row>
    <row r="3426" spans="1:13" x14ac:dyDescent="0.2">
      <c r="A3426" t="str">
        <f>'wts_com_vintage_CA_2023 Pivot'!A3426</f>
        <v>Rec</v>
      </c>
      <c r="B3426" t="s">
        <v>74</v>
      </c>
      <c r="C3426" t="s">
        <v>79</v>
      </c>
      <c r="D3426" s="7" t="str">
        <f>'wts_com_vintage_CA_2023 Pivot'!B3426</f>
        <v>Rt3</v>
      </c>
      <c r="E3426" s="7" t="str">
        <f>'wts_com_vintage_CA_2023 Pivot'!D3426</f>
        <v>CZ01</v>
      </c>
      <c r="F3426" s="7">
        <f>'wts_com_vintage_CA_2023 Pivot'!C3426</f>
        <v>2020</v>
      </c>
      <c r="G3426" s="7" t="s">
        <v>75</v>
      </c>
      <c r="H3426" s="4">
        <f>GETPIVOTDATA("wt_vint",'wts_com_vintage_CA_2023 Pivot'!$A$1,"bldgtype",D3426,"bldgloc",E3426,"bldgvint",F3426,"weightID",A3426)</f>
        <v>0.02</v>
      </c>
      <c r="I3426" s="7" t="str">
        <f t="shared" si="106"/>
        <v>DEER2023</v>
      </c>
      <c r="J3426" s="10">
        <f t="shared" si="107"/>
        <v>44927</v>
      </c>
      <c r="M3426" t="s">
        <v>76</v>
      </c>
    </row>
    <row r="3427" spans="1:13" x14ac:dyDescent="0.2">
      <c r="A3427" t="str">
        <f>'wts_com_vintage_CA_2023 Pivot'!A3427</f>
        <v>Rec</v>
      </c>
      <c r="B3427" t="s">
        <v>74</v>
      </c>
      <c r="C3427" t="s">
        <v>79</v>
      </c>
      <c r="D3427" s="7" t="str">
        <f>'wts_com_vintage_CA_2023 Pivot'!B3427</f>
        <v>Rt3</v>
      </c>
      <c r="E3427" s="7" t="str">
        <f>'wts_com_vintage_CA_2023 Pivot'!D3427</f>
        <v>CZ02</v>
      </c>
      <c r="F3427" s="7">
        <f>'wts_com_vintage_CA_2023 Pivot'!C3427</f>
        <v>2020</v>
      </c>
      <c r="G3427" s="7" t="s">
        <v>75</v>
      </c>
      <c r="H3427" s="4">
        <f>GETPIVOTDATA("wt_vint",'wts_com_vintage_CA_2023 Pivot'!$A$1,"bldgtype",D3427,"bldgloc",E3427,"bldgvint",F3427,"weightID",A3427)</f>
        <v>0.14199999999999999</v>
      </c>
      <c r="I3427" s="7" t="str">
        <f t="shared" si="106"/>
        <v>DEER2023</v>
      </c>
      <c r="J3427" s="10">
        <f t="shared" si="107"/>
        <v>44927</v>
      </c>
      <c r="M3427" t="s">
        <v>76</v>
      </c>
    </row>
    <row r="3428" spans="1:13" x14ac:dyDescent="0.2">
      <c r="A3428" t="str">
        <f>'wts_com_vintage_CA_2023 Pivot'!A3428</f>
        <v>Rec</v>
      </c>
      <c r="B3428" t="s">
        <v>74</v>
      </c>
      <c r="C3428" t="s">
        <v>79</v>
      </c>
      <c r="D3428" s="7" t="str">
        <f>'wts_com_vintage_CA_2023 Pivot'!B3428</f>
        <v>Rt3</v>
      </c>
      <c r="E3428" s="7" t="str">
        <f>'wts_com_vintage_CA_2023 Pivot'!D3428</f>
        <v>CZ03</v>
      </c>
      <c r="F3428" s="7">
        <f>'wts_com_vintage_CA_2023 Pivot'!C3428</f>
        <v>2020</v>
      </c>
      <c r="G3428" s="7" t="s">
        <v>75</v>
      </c>
      <c r="H3428" s="4">
        <f>GETPIVOTDATA("wt_vint",'wts_com_vintage_CA_2023 Pivot'!$A$1,"bldgtype",D3428,"bldgloc",E3428,"bldgvint",F3428,"weightID",A3428)</f>
        <v>0.61</v>
      </c>
      <c r="I3428" s="7" t="str">
        <f t="shared" si="106"/>
        <v>DEER2023</v>
      </c>
      <c r="J3428" s="10">
        <f t="shared" si="107"/>
        <v>44927</v>
      </c>
      <c r="M3428" t="s">
        <v>76</v>
      </c>
    </row>
    <row r="3429" spans="1:13" x14ac:dyDescent="0.2">
      <c r="A3429" t="str">
        <f>'wts_com_vintage_CA_2023 Pivot'!A3429</f>
        <v>Rec</v>
      </c>
      <c r="B3429" t="s">
        <v>74</v>
      </c>
      <c r="C3429" t="s">
        <v>79</v>
      </c>
      <c r="D3429" s="7" t="str">
        <f>'wts_com_vintage_CA_2023 Pivot'!B3429</f>
        <v>Rt3</v>
      </c>
      <c r="E3429" s="7" t="str">
        <f>'wts_com_vintage_CA_2023 Pivot'!D3429</f>
        <v>CZ04</v>
      </c>
      <c r="F3429" s="7">
        <f>'wts_com_vintage_CA_2023 Pivot'!C3429</f>
        <v>2020</v>
      </c>
      <c r="G3429" s="7" t="s">
        <v>75</v>
      </c>
      <c r="H3429" s="4">
        <f>GETPIVOTDATA("wt_vint",'wts_com_vintage_CA_2023 Pivot'!$A$1,"bldgtype",D3429,"bldgloc",E3429,"bldgvint",F3429,"weightID",A3429)</f>
        <v>0.3</v>
      </c>
      <c r="I3429" s="7" t="str">
        <f t="shared" si="106"/>
        <v>DEER2023</v>
      </c>
      <c r="J3429" s="10">
        <f t="shared" si="107"/>
        <v>44927</v>
      </c>
      <c r="M3429" t="s">
        <v>76</v>
      </c>
    </row>
    <row r="3430" spans="1:13" x14ac:dyDescent="0.2">
      <c r="A3430" t="str">
        <f>'wts_com_vintage_CA_2023 Pivot'!A3430</f>
        <v>Rec</v>
      </c>
      <c r="B3430" t="s">
        <v>74</v>
      </c>
      <c r="C3430" t="s">
        <v>79</v>
      </c>
      <c r="D3430" s="7" t="str">
        <f>'wts_com_vintage_CA_2023 Pivot'!B3430</f>
        <v>Rt3</v>
      </c>
      <c r="E3430" s="7" t="str">
        <f>'wts_com_vintage_CA_2023 Pivot'!D3430</f>
        <v>CZ05</v>
      </c>
      <c r="F3430" s="7">
        <f>'wts_com_vintage_CA_2023 Pivot'!C3430</f>
        <v>2020</v>
      </c>
      <c r="G3430" s="7" t="s">
        <v>75</v>
      </c>
      <c r="H3430" s="4">
        <f>GETPIVOTDATA("wt_vint",'wts_com_vintage_CA_2023 Pivot'!$A$1,"bldgtype",D3430,"bldgloc",E3430,"bldgvint",F3430,"weightID",A3430)</f>
        <v>8.0000000000000016E-2</v>
      </c>
      <c r="I3430" s="7" t="str">
        <f t="shared" si="106"/>
        <v>DEER2023</v>
      </c>
      <c r="J3430" s="10">
        <f t="shared" si="107"/>
        <v>44927</v>
      </c>
      <c r="M3430" t="s">
        <v>76</v>
      </c>
    </row>
    <row r="3431" spans="1:13" x14ac:dyDescent="0.2">
      <c r="A3431" t="str">
        <f>'wts_com_vintage_CA_2023 Pivot'!A3431</f>
        <v>Rec</v>
      </c>
      <c r="B3431" t="s">
        <v>74</v>
      </c>
      <c r="C3431" t="s">
        <v>79</v>
      </c>
      <c r="D3431" s="7" t="str">
        <f>'wts_com_vintage_CA_2023 Pivot'!B3431</f>
        <v>Rt3</v>
      </c>
      <c r="E3431" s="7" t="str">
        <f>'wts_com_vintage_CA_2023 Pivot'!D3431</f>
        <v>CZ06</v>
      </c>
      <c r="F3431" s="7">
        <f>'wts_com_vintage_CA_2023 Pivot'!C3431</f>
        <v>2020</v>
      </c>
      <c r="G3431" s="7" t="s">
        <v>75</v>
      </c>
      <c r="H3431" s="4">
        <f>GETPIVOTDATA("wt_vint",'wts_com_vintage_CA_2023 Pivot'!$A$1,"bldgtype",D3431,"bldgloc",E3431,"bldgvint",F3431,"weightID",A3431)</f>
        <v>1.722</v>
      </c>
      <c r="I3431" s="7" t="str">
        <f t="shared" si="106"/>
        <v>DEER2023</v>
      </c>
      <c r="J3431" s="10">
        <f t="shared" si="107"/>
        <v>44927</v>
      </c>
      <c r="M3431" t="s">
        <v>76</v>
      </c>
    </row>
    <row r="3432" spans="1:13" x14ac:dyDescent="0.2">
      <c r="A3432" t="str">
        <f>'wts_com_vintage_CA_2023 Pivot'!A3432</f>
        <v>Rec</v>
      </c>
      <c r="B3432" t="s">
        <v>74</v>
      </c>
      <c r="C3432" t="s">
        <v>79</v>
      </c>
      <c r="D3432" s="7" t="str">
        <f>'wts_com_vintage_CA_2023 Pivot'!B3432</f>
        <v>Rt3</v>
      </c>
      <c r="E3432" s="7" t="str">
        <f>'wts_com_vintage_CA_2023 Pivot'!D3432</f>
        <v>CZ07</v>
      </c>
      <c r="F3432" s="7">
        <f>'wts_com_vintage_CA_2023 Pivot'!C3432</f>
        <v>2020</v>
      </c>
      <c r="G3432" s="7" t="s">
        <v>75</v>
      </c>
      <c r="H3432" s="4">
        <f>GETPIVOTDATA("wt_vint",'wts_com_vintage_CA_2023 Pivot'!$A$1,"bldgtype",D3432,"bldgloc",E3432,"bldgvint",F3432,"weightID",A3432)</f>
        <v>0.56200000000000006</v>
      </c>
      <c r="I3432" s="7" t="str">
        <f t="shared" si="106"/>
        <v>DEER2023</v>
      </c>
      <c r="J3432" s="10">
        <f t="shared" si="107"/>
        <v>44927</v>
      </c>
      <c r="M3432" t="s">
        <v>76</v>
      </c>
    </row>
    <row r="3433" spans="1:13" x14ac:dyDescent="0.2">
      <c r="A3433" t="str">
        <f>'wts_com_vintage_CA_2023 Pivot'!A3433</f>
        <v>Rec</v>
      </c>
      <c r="B3433" t="s">
        <v>74</v>
      </c>
      <c r="C3433" t="s">
        <v>79</v>
      </c>
      <c r="D3433" s="7" t="str">
        <f>'wts_com_vintage_CA_2023 Pivot'!B3433</f>
        <v>Rt3</v>
      </c>
      <c r="E3433" s="7" t="str">
        <f>'wts_com_vintage_CA_2023 Pivot'!D3433</f>
        <v>CZ08</v>
      </c>
      <c r="F3433" s="7">
        <f>'wts_com_vintage_CA_2023 Pivot'!C3433</f>
        <v>2020</v>
      </c>
      <c r="G3433" s="7" t="s">
        <v>75</v>
      </c>
      <c r="H3433" s="4">
        <f>GETPIVOTDATA("wt_vint",'wts_com_vintage_CA_2023 Pivot'!$A$1,"bldgtype",D3433,"bldgloc",E3433,"bldgvint",F3433,"weightID",A3433)</f>
        <v>2.0639999999999996</v>
      </c>
      <c r="I3433" s="7" t="str">
        <f t="shared" si="106"/>
        <v>DEER2023</v>
      </c>
      <c r="J3433" s="10">
        <f t="shared" si="107"/>
        <v>44927</v>
      </c>
      <c r="M3433" t="s">
        <v>76</v>
      </c>
    </row>
    <row r="3434" spans="1:13" x14ac:dyDescent="0.2">
      <c r="A3434" t="str">
        <f>'wts_com_vintage_CA_2023 Pivot'!A3434</f>
        <v>Rec</v>
      </c>
      <c r="B3434" t="s">
        <v>74</v>
      </c>
      <c r="C3434" t="s">
        <v>79</v>
      </c>
      <c r="D3434" s="7" t="str">
        <f>'wts_com_vintage_CA_2023 Pivot'!B3434</f>
        <v>Rt3</v>
      </c>
      <c r="E3434" s="7" t="str">
        <f>'wts_com_vintage_CA_2023 Pivot'!D3434</f>
        <v>CZ09</v>
      </c>
      <c r="F3434" s="7">
        <f>'wts_com_vintage_CA_2023 Pivot'!C3434</f>
        <v>2020</v>
      </c>
      <c r="G3434" s="7" t="s">
        <v>75</v>
      </c>
      <c r="H3434" s="4">
        <f>GETPIVOTDATA("wt_vint",'wts_com_vintage_CA_2023 Pivot'!$A$1,"bldgtype",D3434,"bldgloc",E3434,"bldgvint",F3434,"weightID",A3434)</f>
        <v>1.69</v>
      </c>
      <c r="I3434" s="7" t="str">
        <f t="shared" si="106"/>
        <v>DEER2023</v>
      </c>
      <c r="J3434" s="10">
        <f t="shared" si="107"/>
        <v>44927</v>
      </c>
      <c r="M3434" t="s">
        <v>76</v>
      </c>
    </row>
    <row r="3435" spans="1:13" x14ac:dyDescent="0.2">
      <c r="A3435" t="str">
        <f>'wts_com_vintage_CA_2023 Pivot'!A3435</f>
        <v>Rec</v>
      </c>
      <c r="B3435" t="s">
        <v>74</v>
      </c>
      <c r="C3435" t="s">
        <v>79</v>
      </c>
      <c r="D3435" s="7" t="str">
        <f>'wts_com_vintage_CA_2023 Pivot'!B3435</f>
        <v>Rt3</v>
      </c>
      <c r="E3435" s="7" t="str">
        <f>'wts_com_vintage_CA_2023 Pivot'!D3435</f>
        <v>CZ10</v>
      </c>
      <c r="F3435" s="7">
        <f>'wts_com_vintage_CA_2023 Pivot'!C3435</f>
        <v>2020</v>
      </c>
      <c r="G3435" s="7" t="s">
        <v>75</v>
      </c>
      <c r="H3435" s="4">
        <f>GETPIVOTDATA("wt_vint",'wts_com_vintage_CA_2023 Pivot'!$A$1,"bldgtype",D3435,"bldgloc",E3435,"bldgvint",F3435,"weightID",A3435)</f>
        <v>2.9859999999999998</v>
      </c>
      <c r="I3435" s="7" t="str">
        <f t="shared" si="106"/>
        <v>DEER2023</v>
      </c>
      <c r="J3435" s="10">
        <f t="shared" si="107"/>
        <v>44927</v>
      </c>
      <c r="M3435" t="s">
        <v>76</v>
      </c>
    </row>
    <row r="3436" spans="1:13" x14ac:dyDescent="0.2">
      <c r="A3436" t="str">
        <f>'wts_com_vintage_CA_2023 Pivot'!A3436</f>
        <v>Rec</v>
      </c>
      <c r="B3436" t="s">
        <v>74</v>
      </c>
      <c r="C3436" t="s">
        <v>79</v>
      </c>
      <c r="D3436" s="7" t="str">
        <f>'wts_com_vintage_CA_2023 Pivot'!B3436</f>
        <v>Rt3</v>
      </c>
      <c r="E3436" s="7" t="str">
        <f>'wts_com_vintage_CA_2023 Pivot'!D3436</f>
        <v>CZ11</v>
      </c>
      <c r="F3436" s="7">
        <f>'wts_com_vintage_CA_2023 Pivot'!C3436</f>
        <v>2020</v>
      </c>
      <c r="G3436" s="7" t="s">
        <v>75</v>
      </c>
      <c r="H3436" s="4">
        <f>GETPIVOTDATA("wt_vint",'wts_com_vintage_CA_2023 Pivot'!$A$1,"bldgtype",D3436,"bldgloc",E3436,"bldgvint",F3436,"weightID",A3436)</f>
        <v>0.16200000000000001</v>
      </c>
      <c r="I3436" s="7" t="str">
        <f t="shared" si="106"/>
        <v>DEER2023</v>
      </c>
      <c r="J3436" s="10">
        <f t="shared" si="107"/>
        <v>44927</v>
      </c>
      <c r="M3436" t="s">
        <v>76</v>
      </c>
    </row>
    <row r="3437" spans="1:13" x14ac:dyDescent="0.2">
      <c r="A3437" t="str">
        <f>'wts_com_vintage_CA_2023 Pivot'!A3437</f>
        <v>Rec</v>
      </c>
      <c r="B3437" t="s">
        <v>74</v>
      </c>
      <c r="C3437" t="s">
        <v>79</v>
      </c>
      <c r="D3437" s="7" t="str">
        <f>'wts_com_vintage_CA_2023 Pivot'!B3437</f>
        <v>Rt3</v>
      </c>
      <c r="E3437" s="7" t="str">
        <f>'wts_com_vintage_CA_2023 Pivot'!D3437</f>
        <v>CZ12</v>
      </c>
      <c r="F3437" s="7">
        <f>'wts_com_vintage_CA_2023 Pivot'!C3437</f>
        <v>2020</v>
      </c>
      <c r="G3437" s="7" t="s">
        <v>75</v>
      </c>
      <c r="H3437" s="4">
        <f>GETPIVOTDATA("wt_vint",'wts_com_vintage_CA_2023 Pivot'!$A$1,"bldgtype",D3437,"bldgloc",E3437,"bldgvint",F3437,"weightID",A3437)</f>
        <v>0.61799999999999999</v>
      </c>
      <c r="I3437" s="7" t="str">
        <f t="shared" si="106"/>
        <v>DEER2023</v>
      </c>
      <c r="J3437" s="10">
        <f t="shared" si="107"/>
        <v>44927</v>
      </c>
      <c r="M3437" t="s">
        <v>76</v>
      </c>
    </row>
    <row r="3438" spans="1:13" x14ac:dyDescent="0.2">
      <c r="A3438" t="str">
        <f>'wts_com_vintage_CA_2023 Pivot'!A3438</f>
        <v>Rec</v>
      </c>
      <c r="B3438" t="s">
        <v>74</v>
      </c>
      <c r="C3438" t="s">
        <v>79</v>
      </c>
      <c r="D3438" s="7" t="str">
        <f>'wts_com_vintage_CA_2023 Pivot'!B3438</f>
        <v>Rt3</v>
      </c>
      <c r="E3438" s="7" t="str">
        <f>'wts_com_vintage_CA_2023 Pivot'!D3438</f>
        <v>CZ13</v>
      </c>
      <c r="F3438" s="7">
        <f>'wts_com_vintage_CA_2023 Pivot'!C3438</f>
        <v>2020</v>
      </c>
      <c r="G3438" s="7" t="s">
        <v>75</v>
      </c>
      <c r="H3438" s="4">
        <f>GETPIVOTDATA("wt_vint",'wts_com_vintage_CA_2023 Pivot'!$A$1,"bldgtype",D3438,"bldgloc",E3438,"bldgvint",F3438,"weightID",A3438)</f>
        <v>0.72999999999999987</v>
      </c>
      <c r="I3438" s="7" t="str">
        <f t="shared" si="106"/>
        <v>DEER2023</v>
      </c>
      <c r="J3438" s="10">
        <f t="shared" si="107"/>
        <v>44927</v>
      </c>
      <c r="M3438" t="s">
        <v>76</v>
      </c>
    </row>
    <row r="3439" spans="1:13" x14ac:dyDescent="0.2">
      <c r="A3439" t="str">
        <f>'wts_com_vintage_CA_2023 Pivot'!A3439</f>
        <v>Rec</v>
      </c>
      <c r="B3439" t="s">
        <v>74</v>
      </c>
      <c r="C3439" t="s">
        <v>79</v>
      </c>
      <c r="D3439" s="7" t="str">
        <f>'wts_com_vintage_CA_2023 Pivot'!B3439</f>
        <v>Rt3</v>
      </c>
      <c r="E3439" s="7" t="str">
        <f>'wts_com_vintage_CA_2023 Pivot'!D3439</f>
        <v>CZ14</v>
      </c>
      <c r="F3439" s="7">
        <f>'wts_com_vintage_CA_2023 Pivot'!C3439</f>
        <v>2020</v>
      </c>
      <c r="G3439" s="7" t="s">
        <v>75</v>
      </c>
      <c r="H3439" s="4">
        <f>GETPIVOTDATA("wt_vint",'wts_com_vintage_CA_2023 Pivot'!$A$1,"bldgtype",D3439,"bldgloc",E3439,"bldgvint",F3439,"weightID",A3439)</f>
        <v>0.434</v>
      </c>
      <c r="I3439" s="7" t="str">
        <f t="shared" si="106"/>
        <v>DEER2023</v>
      </c>
      <c r="J3439" s="10">
        <f t="shared" si="107"/>
        <v>44927</v>
      </c>
      <c r="M3439" t="s">
        <v>76</v>
      </c>
    </row>
    <row r="3440" spans="1:13" x14ac:dyDescent="0.2">
      <c r="A3440" t="str">
        <f>'wts_com_vintage_CA_2023 Pivot'!A3440</f>
        <v>Rec</v>
      </c>
      <c r="B3440" t="s">
        <v>74</v>
      </c>
      <c r="C3440" t="s">
        <v>79</v>
      </c>
      <c r="D3440" s="7" t="str">
        <f>'wts_com_vintage_CA_2023 Pivot'!B3440</f>
        <v>Rt3</v>
      </c>
      <c r="E3440" s="7" t="str">
        <f>'wts_com_vintage_CA_2023 Pivot'!D3440</f>
        <v>CZ15</v>
      </c>
      <c r="F3440" s="7">
        <f>'wts_com_vintage_CA_2023 Pivot'!C3440</f>
        <v>2020</v>
      </c>
      <c r="G3440" s="7" t="s">
        <v>75</v>
      </c>
      <c r="H3440" s="4">
        <f>GETPIVOTDATA("wt_vint",'wts_com_vintage_CA_2023 Pivot'!$A$1,"bldgtype",D3440,"bldgloc",E3440,"bldgvint",F3440,"weightID",A3440)</f>
        <v>0.39</v>
      </c>
      <c r="I3440" s="7" t="str">
        <f t="shared" si="106"/>
        <v>DEER2023</v>
      </c>
      <c r="J3440" s="10">
        <f t="shared" si="107"/>
        <v>44927</v>
      </c>
      <c r="M3440" t="s">
        <v>76</v>
      </c>
    </row>
    <row r="3441" spans="1:13" x14ac:dyDescent="0.2">
      <c r="A3441" t="str">
        <f>'wts_com_vintage_CA_2023 Pivot'!A3441</f>
        <v>Rec</v>
      </c>
      <c r="B3441" t="s">
        <v>74</v>
      </c>
      <c r="C3441" t="s">
        <v>79</v>
      </c>
      <c r="D3441" s="7" t="str">
        <f>'wts_com_vintage_CA_2023 Pivot'!B3441</f>
        <v>Rt3</v>
      </c>
      <c r="E3441" s="7" t="str">
        <f>'wts_com_vintage_CA_2023 Pivot'!D3441</f>
        <v>CZ16</v>
      </c>
      <c r="F3441" s="7">
        <f>'wts_com_vintage_CA_2023 Pivot'!C3441</f>
        <v>2020</v>
      </c>
      <c r="G3441" s="7" t="s">
        <v>75</v>
      </c>
      <c r="H3441" s="4">
        <f>GETPIVOTDATA("wt_vint",'wts_com_vintage_CA_2023 Pivot'!$A$1,"bldgtype",D3441,"bldgloc",E3441,"bldgvint",F3441,"weightID",A3441)</f>
        <v>0.1</v>
      </c>
      <c r="I3441" s="7" t="str">
        <f t="shared" si="106"/>
        <v>DEER2023</v>
      </c>
      <c r="J3441" s="10">
        <f t="shared" si="107"/>
        <v>44927</v>
      </c>
      <c r="M3441" t="s">
        <v>76</v>
      </c>
    </row>
    <row r="3442" spans="1:13" x14ac:dyDescent="0.2">
      <c r="A3442" t="str">
        <f>'wts_com_vintage_CA_2023 Pivot'!A3442</f>
        <v>Rec</v>
      </c>
      <c r="B3442" t="s">
        <v>74</v>
      </c>
      <c r="C3442" t="s">
        <v>79</v>
      </c>
      <c r="D3442" s="7" t="str">
        <f>'wts_com_vintage_CA_2023 Pivot'!B3442</f>
        <v>RtL</v>
      </c>
      <c r="E3442" s="7" t="str">
        <f>'wts_com_vintage_CA_2023 Pivot'!D3442</f>
        <v>CZ01</v>
      </c>
      <c r="F3442" s="7">
        <f>'wts_com_vintage_CA_2023 Pivot'!C3442</f>
        <v>2017</v>
      </c>
      <c r="G3442" s="7" t="s">
        <v>75</v>
      </c>
      <c r="H3442" s="4">
        <f>GETPIVOTDATA("wt_vint",'wts_com_vintage_CA_2023 Pivot'!$A$1,"bldgtype",D3442,"bldgloc",E3442,"bldgvint",F3442,"weightID",A3442)</f>
        <v>0.03</v>
      </c>
      <c r="I3442" s="7" t="str">
        <f t="shared" si="106"/>
        <v>DEER2019</v>
      </c>
      <c r="J3442" s="10">
        <f t="shared" si="107"/>
        <v>43466</v>
      </c>
      <c r="M3442" t="s">
        <v>76</v>
      </c>
    </row>
    <row r="3443" spans="1:13" x14ac:dyDescent="0.2">
      <c r="A3443" t="str">
        <f>'wts_com_vintage_CA_2023 Pivot'!A3443</f>
        <v>Rec</v>
      </c>
      <c r="B3443" t="s">
        <v>74</v>
      </c>
      <c r="C3443" t="s">
        <v>79</v>
      </c>
      <c r="D3443" s="7" t="str">
        <f>'wts_com_vintage_CA_2023 Pivot'!B3443</f>
        <v>RtL</v>
      </c>
      <c r="E3443" s="7" t="str">
        <f>'wts_com_vintage_CA_2023 Pivot'!D3443</f>
        <v>CZ02</v>
      </c>
      <c r="F3443" s="7">
        <f>'wts_com_vintage_CA_2023 Pivot'!C3443</f>
        <v>2017</v>
      </c>
      <c r="G3443" s="7" t="s">
        <v>75</v>
      </c>
      <c r="H3443" s="4">
        <f>GETPIVOTDATA("wt_vint",'wts_com_vintage_CA_2023 Pivot'!$A$1,"bldgtype",D3443,"bldgloc",E3443,"bldgvint",F3443,"weightID",A3443)</f>
        <v>0.214</v>
      </c>
      <c r="I3443" s="7" t="str">
        <f t="shared" si="106"/>
        <v>DEER2019</v>
      </c>
      <c r="J3443" s="10">
        <f t="shared" si="107"/>
        <v>43466</v>
      </c>
      <c r="M3443" t="s">
        <v>76</v>
      </c>
    </row>
    <row r="3444" spans="1:13" x14ac:dyDescent="0.2">
      <c r="A3444" t="str">
        <f>'wts_com_vintage_CA_2023 Pivot'!A3444</f>
        <v>Rec</v>
      </c>
      <c r="B3444" t="s">
        <v>74</v>
      </c>
      <c r="C3444" t="s">
        <v>79</v>
      </c>
      <c r="D3444" s="7" t="str">
        <f>'wts_com_vintage_CA_2023 Pivot'!B3444</f>
        <v>RtL</v>
      </c>
      <c r="E3444" s="7" t="str">
        <f>'wts_com_vintage_CA_2023 Pivot'!D3444</f>
        <v>CZ03</v>
      </c>
      <c r="F3444" s="7">
        <f>'wts_com_vintage_CA_2023 Pivot'!C3444</f>
        <v>2017</v>
      </c>
      <c r="G3444" s="7" t="s">
        <v>75</v>
      </c>
      <c r="H3444" s="4">
        <f>GETPIVOTDATA("wt_vint",'wts_com_vintage_CA_2023 Pivot'!$A$1,"bldgtype",D3444,"bldgloc",E3444,"bldgvint",F3444,"weightID",A3444)</f>
        <v>0.91500000000000004</v>
      </c>
      <c r="I3444" s="7" t="str">
        <f t="shared" si="106"/>
        <v>DEER2019</v>
      </c>
      <c r="J3444" s="10">
        <f t="shared" si="107"/>
        <v>43466</v>
      </c>
      <c r="M3444" t="s">
        <v>76</v>
      </c>
    </row>
    <row r="3445" spans="1:13" x14ac:dyDescent="0.2">
      <c r="A3445" t="str">
        <f>'wts_com_vintage_CA_2023 Pivot'!A3445</f>
        <v>Rec</v>
      </c>
      <c r="B3445" t="s">
        <v>74</v>
      </c>
      <c r="C3445" t="s">
        <v>79</v>
      </c>
      <c r="D3445" s="7" t="str">
        <f>'wts_com_vintage_CA_2023 Pivot'!B3445</f>
        <v>RtL</v>
      </c>
      <c r="E3445" s="7" t="str">
        <f>'wts_com_vintage_CA_2023 Pivot'!D3445</f>
        <v>CZ04</v>
      </c>
      <c r="F3445" s="7">
        <f>'wts_com_vintage_CA_2023 Pivot'!C3445</f>
        <v>2017</v>
      </c>
      <c r="G3445" s="7" t="s">
        <v>75</v>
      </c>
      <c r="H3445" s="4">
        <f>GETPIVOTDATA("wt_vint",'wts_com_vintage_CA_2023 Pivot'!$A$1,"bldgtype",D3445,"bldgloc",E3445,"bldgvint",F3445,"weightID",A3445)</f>
        <v>0.45100000000000001</v>
      </c>
      <c r="I3445" s="7" t="str">
        <f t="shared" si="106"/>
        <v>DEER2019</v>
      </c>
      <c r="J3445" s="10">
        <f t="shared" si="107"/>
        <v>43466</v>
      </c>
      <c r="M3445" t="s">
        <v>76</v>
      </c>
    </row>
    <row r="3446" spans="1:13" x14ac:dyDescent="0.2">
      <c r="A3446" t="str">
        <f>'wts_com_vintage_CA_2023 Pivot'!A3446</f>
        <v>Rec</v>
      </c>
      <c r="B3446" t="s">
        <v>74</v>
      </c>
      <c r="C3446" t="s">
        <v>79</v>
      </c>
      <c r="D3446" s="7" t="str">
        <f>'wts_com_vintage_CA_2023 Pivot'!B3446</f>
        <v>RtL</v>
      </c>
      <c r="E3446" s="7" t="str">
        <f>'wts_com_vintage_CA_2023 Pivot'!D3446</f>
        <v>CZ05</v>
      </c>
      <c r="F3446" s="7">
        <f>'wts_com_vintage_CA_2023 Pivot'!C3446</f>
        <v>2017</v>
      </c>
      <c r="G3446" s="7" t="s">
        <v>75</v>
      </c>
      <c r="H3446" s="4">
        <f>GETPIVOTDATA("wt_vint",'wts_com_vintage_CA_2023 Pivot'!$A$1,"bldgtype",D3446,"bldgloc",E3446,"bldgvint",F3446,"weightID",A3446)</f>
        <v>0.122</v>
      </c>
      <c r="I3446" s="7" t="str">
        <f t="shared" si="106"/>
        <v>DEER2019</v>
      </c>
      <c r="J3446" s="10">
        <f t="shared" si="107"/>
        <v>43466</v>
      </c>
      <c r="M3446" t="s">
        <v>76</v>
      </c>
    </row>
    <row r="3447" spans="1:13" x14ac:dyDescent="0.2">
      <c r="A3447" t="str">
        <f>'wts_com_vintage_CA_2023 Pivot'!A3447</f>
        <v>Rec</v>
      </c>
      <c r="B3447" t="s">
        <v>74</v>
      </c>
      <c r="C3447" t="s">
        <v>79</v>
      </c>
      <c r="D3447" s="7" t="str">
        <f>'wts_com_vintage_CA_2023 Pivot'!B3447</f>
        <v>RtL</v>
      </c>
      <c r="E3447" s="7" t="str">
        <f>'wts_com_vintage_CA_2023 Pivot'!D3447</f>
        <v>CZ06</v>
      </c>
      <c r="F3447" s="7">
        <f>'wts_com_vintage_CA_2023 Pivot'!C3447</f>
        <v>2017</v>
      </c>
      <c r="G3447" s="7" t="s">
        <v>75</v>
      </c>
      <c r="H3447" s="4">
        <f>GETPIVOTDATA("wt_vint",'wts_com_vintage_CA_2023 Pivot'!$A$1,"bldgtype",D3447,"bldgloc",E3447,"bldgvint",F3447,"weightID",A3447)</f>
        <v>2.5840000000000001</v>
      </c>
      <c r="I3447" s="7" t="str">
        <f t="shared" si="106"/>
        <v>DEER2019</v>
      </c>
      <c r="J3447" s="10">
        <f t="shared" si="107"/>
        <v>43466</v>
      </c>
      <c r="M3447" t="s">
        <v>76</v>
      </c>
    </row>
    <row r="3448" spans="1:13" x14ac:dyDescent="0.2">
      <c r="A3448" t="str">
        <f>'wts_com_vintage_CA_2023 Pivot'!A3448</f>
        <v>Rec</v>
      </c>
      <c r="B3448" t="s">
        <v>74</v>
      </c>
      <c r="C3448" t="s">
        <v>79</v>
      </c>
      <c r="D3448" s="7" t="str">
        <f>'wts_com_vintage_CA_2023 Pivot'!B3448</f>
        <v>RtL</v>
      </c>
      <c r="E3448" s="7" t="str">
        <f>'wts_com_vintage_CA_2023 Pivot'!D3448</f>
        <v>CZ07</v>
      </c>
      <c r="F3448" s="7">
        <f>'wts_com_vintage_CA_2023 Pivot'!C3448</f>
        <v>2017</v>
      </c>
      <c r="G3448" s="7" t="s">
        <v>75</v>
      </c>
      <c r="H3448" s="4">
        <f>GETPIVOTDATA("wt_vint",'wts_com_vintage_CA_2023 Pivot'!$A$1,"bldgtype",D3448,"bldgloc",E3448,"bldgvint",F3448,"weightID",A3448)</f>
        <v>0.84099999999999997</v>
      </c>
      <c r="I3448" s="7" t="str">
        <f t="shared" si="106"/>
        <v>DEER2019</v>
      </c>
      <c r="J3448" s="10">
        <f t="shared" si="107"/>
        <v>43466</v>
      </c>
      <c r="M3448" t="s">
        <v>76</v>
      </c>
    </row>
    <row r="3449" spans="1:13" x14ac:dyDescent="0.2">
      <c r="A3449" t="str">
        <f>'wts_com_vintage_CA_2023 Pivot'!A3449</f>
        <v>Rec</v>
      </c>
      <c r="B3449" t="s">
        <v>74</v>
      </c>
      <c r="C3449" t="s">
        <v>79</v>
      </c>
      <c r="D3449" s="7" t="str">
        <f>'wts_com_vintage_CA_2023 Pivot'!B3449</f>
        <v>RtL</v>
      </c>
      <c r="E3449" s="7" t="str">
        <f>'wts_com_vintage_CA_2023 Pivot'!D3449</f>
        <v>CZ08</v>
      </c>
      <c r="F3449" s="7">
        <f>'wts_com_vintage_CA_2023 Pivot'!C3449</f>
        <v>2017</v>
      </c>
      <c r="G3449" s="7" t="s">
        <v>75</v>
      </c>
      <c r="H3449" s="4">
        <f>GETPIVOTDATA("wt_vint",'wts_com_vintage_CA_2023 Pivot'!$A$1,"bldgtype",D3449,"bldgloc",E3449,"bldgvint",F3449,"weightID",A3449)</f>
        <v>3.0960000000000001</v>
      </c>
      <c r="I3449" s="7" t="str">
        <f t="shared" si="106"/>
        <v>DEER2019</v>
      </c>
      <c r="J3449" s="10">
        <f t="shared" si="107"/>
        <v>43466</v>
      </c>
      <c r="M3449" t="s">
        <v>76</v>
      </c>
    </row>
    <row r="3450" spans="1:13" x14ac:dyDescent="0.2">
      <c r="A3450" t="str">
        <f>'wts_com_vintage_CA_2023 Pivot'!A3450</f>
        <v>Rec</v>
      </c>
      <c r="B3450" t="s">
        <v>74</v>
      </c>
      <c r="C3450" t="s">
        <v>79</v>
      </c>
      <c r="D3450" s="7" t="str">
        <f>'wts_com_vintage_CA_2023 Pivot'!B3450</f>
        <v>RtL</v>
      </c>
      <c r="E3450" s="7" t="str">
        <f>'wts_com_vintage_CA_2023 Pivot'!D3450</f>
        <v>CZ09</v>
      </c>
      <c r="F3450" s="7">
        <f>'wts_com_vintage_CA_2023 Pivot'!C3450</f>
        <v>2017</v>
      </c>
      <c r="G3450" s="7" t="s">
        <v>75</v>
      </c>
      <c r="H3450" s="4">
        <f>GETPIVOTDATA("wt_vint",'wts_com_vintage_CA_2023 Pivot'!$A$1,"bldgtype",D3450,"bldgloc",E3450,"bldgvint",F3450,"weightID",A3450)</f>
        <v>2.536</v>
      </c>
      <c r="I3450" s="7" t="str">
        <f t="shared" si="106"/>
        <v>DEER2019</v>
      </c>
      <c r="J3450" s="10">
        <f t="shared" si="107"/>
        <v>43466</v>
      </c>
      <c r="M3450" t="s">
        <v>76</v>
      </c>
    </row>
    <row r="3451" spans="1:13" x14ac:dyDescent="0.2">
      <c r="A3451" t="str">
        <f>'wts_com_vintage_CA_2023 Pivot'!A3451</f>
        <v>Rec</v>
      </c>
      <c r="B3451" t="s">
        <v>74</v>
      </c>
      <c r="C3451" t="s">
        <v>79</v>
      </c>
      <c r="D3451" s="7" t="str">
        <f>'wts_com_vintage_CA_2023 Pivot'!B3451</f>
        <v>RtL</v>
      </c>
      <c r="E3451" s="7" t="str">
        <f>'wts_com_vintage_CA_2023 Pivot'!D3451</f>
        <v>CZ10</v>
      </c>
      <c r="F3451" s="7">
        <f>'wts_com_vintage_CA_2023 Pivot'!C3451</f>
        <v>2017</v>
      </c>
      <c r="G3451" s="7" t="s">
        <v>75</v>
      </c>
      <c r="H3451" s="4">
        <f>GETPIVOTDATA("wt_vint",'wts_com_vintage_CA_2023 Pivot'!$A$1,"bldgtype",D3451,"bldgloc",E3451,"bldgvint",F3451,"weightID",A3451)</f>
        <v>4.4790000000000001</v>
      </c>
      <c r="I3451" s="7" t="str">
        <f t="shared" si="106"/>
        <v>DEER2019</v>
      </c>
      <c r="J3451" s="10">
        <f t="shared" si="107"/>
        <v>43466</v>
      </c>
      <c r="M3451" t="s">
        <v>76</v>
      </c>
    </row>
    <row r="3452" spans="1:13" x14ac:dyDescent="0.2">
      <c r="A3452" t="str">
        <f>'wts_com_vintage_CA_2023 Pivot'!A3452</f>
        <v>Rec</v>
      </c>
      <c r="B3452" t="s">
        <v>74</v>
      </c>
      <c r="C3452" t="s">
        <v>79</v>
      </c>
      <c r="D3452" s="7" t="str">
        <f>'wts_com_vintage_CA_2023 Pivot'!B3452</f>
        <v>RtL</v>
      </c>
      <c r="E3452" s="7" t="str">
        <f>'wts_com_vintage_CA_2023 Pivot'!D3452</f>
        <v>CZ11</v>
      </c>
      <c r="F3452" s="7">
        <f>'wts_com_vintage_CA_2023 Pivot'!C3452</f>
        <v>2017</v>
      </c>
      <c r="G3452" s="7" t="s">
        <v>75</v>
      </c>
      <c r="H3452" s="4">
        <f>GETPIVOTDATA("wt_vint",'wts_com_vintage_CA_2023 Pivot'!$A$1,"bldgtype",D3452,"bldgloc",E3452,"bldgvint",F3452,"weightID",A3452)</f>
        <v>0.24399999999999999</v>
      </c>
      <c r="I3452" s="7" t="str">
        <f t="shared" si="106"/>
        <v>DEER2019</v>
      </c>
      <c r="J3452" s="10">
        <f t="shared" si="107"/>
        <v>43466</v>
      </c>
      <c r="M3452" t="s">
        <v>76</v>
      </c>
    </row>
    <row r="3453" spans="1:13" x14ac:dyDescent="0.2">
      <c r="A3453" t="str">
        <f>'wts_com_vintage_CA_2023 Pivot'!A3453</f>
        <v>Rec</v>
      </c>
      <c r="B3453" t="s">
        <v>74</v>
      </c>
      <c r="C3453" t="s">
        <v>79</v>
      </c>
      <c r="D3453" s="7" t="str">
        <f>'wts_com_vintage_CA_2023 Pivot'!B3453</f>
        <v>RtL</v>
      </c>
      <c r="E3453" s="7" t="str">
        <f>'wts_com_vintage_CA_2023 Pivot'!D3453</f>
        <v>CZ12</v>
      </c>
      <c r="F3453" s="7">
        <f>'wts_com_vintage_CA_2023 Pivot'!C3453</f>
        <v>2017</v>
      </c>
      <c r="G3453" s="7" t="s">
        <v>75</v>
      </c>
      <c r="H3453" s="4">
        <f>GETPIVOTDATA("wt_vint",'wts_com_vintage_CA_2023 Pivot'!$A$1,"bldgtype",D3453,"bldgloc",E3453,"bldgvint",F3453,"weightID",A3453)</f>
        <v>0.92700000000000005</v>
      </c>
      <c r="I3453" s="7" t="str">
        <f t="shared" si="106"/>
        <v>DEER2019</v>
      </c>
      <c r="J3453" s="10">
        <f t="shared" si="107"/>
        <v>43466</v>
      </c>
      <c r="M3453" t="s">
        <v>76</v>
      </c>
    </row>
    <row r="3454" spans="1:13" x14ac:dyDescent="0.2">
      <c r="A3454" t="str">
        <f>'wts_com_vintage_CA_2023 Pivot'!A3454</f>
        <v>Rec</v>
      </c>
      <c r="B3454" t="s">
        <v>74</v>
      </c>
      <c r="C3454" t="s">
        <v>79</v>
      </c>
      <c r="D3454" s="7" t="str">
        <f>'wts_com_vintage_CA_2023 Pivot'!B3454</f>
        <v>RtL</v>
      </c>
      <c r="E3454" s="7" t="str">
        <f>'wts_com_vintage_CA_2023 Pivot'!D3454</f>
        <v>CZ13</v>
      </c>
      <c r="F3454" s="7">
        <f>'wts_com_vintage_CA_2023 Pivot'!C3454</f>
        <v>2017</v>
      </c>
      <c r="G3454" s="7" t="s">
        <v>75</v>
      </c>
      <c r="H3454" s="4">
        <f>GETPIVOTDATA("wt_vint",'wts_com_vintage_CA_2023 Pivot'!$A$1,"bldgtype",D3454,"bldgloc",E3454,"bldgvint",F3454,"weightID",A3454)</f>
        <v>1.097</v>
      </c>
      <c r="I3454" s="7" t="str">
        <f t="shared" si="106"/>
        <v>DEER2019</v>
      </c>
      <c r="J3454" s="10">
        <f t="shared" si="107"/>
        <v>43466</v>
      </c>
      <c r="M3454" t="s">
        <v>76</v>
      </c>
    </row>
    <row r="3455" spans="1:13" x14ac:dyDescent="0.2">
      <c r="A3455" t="str">
        <f>'wts_com_vintage_CA_2023 Pivot'!A3455</f>
        <v>Rec</v>
      </c>
      <c r="B3455" t="s">
        <v>74</v>
      </c>
      <c r="C3455" t="s">
        <v>79</v>
      </c>
      <c r="D3455" s="7" t="str">
        <f>'wts_com_vintage_CA_2023 Pivot'!B3455</f>
        <v>RtL</v>
      </c>
      <c r="E3455" s="7" t="str">
        <f>'wts_com_vintage_CA_2023 Pivot'!D3455</f>
        <v>CZ14</v>
      </c>
      <c r="F3455" s="7">
        <f>'wts_com_vintage_CA_2023 Pivot'!C3455</f>
        <v>2017</v>
      </c>
      <c r="G3455" s="7" t="s">
        <v>75</v>
      </c>
      <c r="H3455" s="4">
        <f>GETPIVOTDATA("wt_vint",'wts_com_vintage_CA_2023 Pivot'!$A$1,"bldgtype",D3455,"bldgloc",E3455,"bldgvint",F3455,"weightID",A3455)</f>
        <v>0.64900000000000002</v>
      </c>
      <c r="I3455" s="7" t="str">
        <f t="shared" si="106"/>
        <v>DEER2019</v>
      </c>
      <c r="J3455" s="10">
        <f t="shared" si="107"/>
        <v>43466</v>
      </c>
      <c r="M3455" t="s">
        <v>76</v>
      </c>
    </row>
    <row r="3456" spans="1:13" x14ac:dyDescent="0.2">
      <c r="A3456" t="str">
        <f>'wts_com_vintage_CA_2023 Pivot'!A3456</f>
        <v>Rec</v>
      </c>
      <c r="B3456" t="s">
        <v>74</v>
      </c>
      <c r="C3456" t="s">
        <v>79</v>
      </c>
      <c r="D3456" s="7" t="str">
        <f>'wts_com_vintage_CA_2023 Pivot'!B3456</f>
        <v>RtL</v>
      </c>
      <c r="E3456" s="7" t="str">
        <f>'wts_com_vintage_CA_2023 Pivot'!D3456</f>
        <v>CZ15</v>
      </c>
      <c r="F3456" s="7">
        <f>'wts_com_vintage_CA_2023 Pivot'!C3456</f>
        <v>2017</v>
      </c>
      <c r="G3456" s="7" t="s">
        <v>75</v>
      </c>
      <c r="H3456" s="4">
        <f>GETPIVOTDATA("wt_vint",'wts_com_vintage_CA_2023 Pivot'!$A$1,"bldgtype",D3456,"bldgloc",E3456,"bldgvint",F3456,"weightID",A3456)</f>
        <v>0.58299999999999996</v>
      </c>
      <c r="I3456" s="7" t="str">
        <f t="shared" si="106"/>
        <v>DEER2019</v>
      </c>
      <c r="J3456" s="10">
        <f t="shared" si="107"/>
        <v>43466</v>
      </c>
      <c r="M3456" t="s">
        <v>76</v>
      </c>
    </row>
    <row r="3457" spans="1:13" x14ac:dyDescent="0.2">
      <c r="A3457" t="str">
        <f>'wts_com_vintage_CA_2023 Pivot'!A3457</f>
        <v>Rec</v>
      </c>
      <c r="B3457" t="s">
        <v>74</v>
      </c>
      <c r="C3457" t="s">
        <v>79</v>
      </c>
      <c r="D3457" s="7" t="str">
        <f>'wts_com_vintage_CA_2023 Pivot'!B3457</f>
        <v>RtL</v>
      </c>
      <c r="E3457" s="7" t="str">
        <f>'wts_com_vintage_CA_2023 Pivot'!D3457</f>
        <v>CZ16</v>
      </c>
      <c r="F3457" s="7">
        <f>'wts_com_vintage_CA_2023 Pivot'!C3457</f>
        <v>2017</v>
      </c>
      <c r="G3457" s="7" t="s">
        <v>75</v>
      </c>
      <c r="H3457" s="4">
        <f>GETPIVOTDATA("wt_vint",'wts_com_vintage_CA_2023 Pivot'!$A$1,"bldgtype",D3457,"bldgloc",E3457,"bldgvint",F3457,"weightID",A3457)</f>
        <v>0.15200000000000002</v>
      </c>
      <c r="I3457" s="7" t="str">
        <f t="shared" si="106"/>
        <v>DEER2019</v>
      </c>
      <c r="J3457" s="10">
        <f t="shared" si="107"/>
        <v>43466</v>
      </c>
      <c r="M3457" t="s">
        <v>76</v>
      </c>
    </row>
    <row r="3458" spans="1:13" x14ac:dyDescent="0.2">
      <c r="A3458" t="str">
        <f>'wts_com_vintage_CA_2023 Pivot'!A3458</f>
        <v>Rec</v>
      </c>
      <c r="B3458" t="s">
        <v>74</v>
      </c>
      <c r="C3458" t="s">
        <v>79</v>
      </c>
      <c r="D3458" s="7" t="str">
        <f>'wts_com_vintage_CA_2023 Pivot'!B3458</f>
        <v>RtL</v>
      </c>
      <c r="E3458" s="7" t="str">
        <f>'wts_com_vintage_CA_2023 Pivot'!D3458</f>
        <v>CZ01</v>
      </c>
      <c r="F3458" s="7">
        <f>'wts_com_vintage_CA_2023 Pivot'!C3458</f>
        <v>2020</v>
      </c>
      <c r="G3458" s="7" t="s">
        <v>75</v>
      </c>
      <c r="H3458" s="4">
        <f>GETPIVOTDATA("wt_vint",'wts_com_vintage_CA_2023 Pivot'!$A$1,"bldgtype",D3458,"bldgloc",E3458,"bldgvint",F3458,"weightID",A3458)</f>
        <v>0.02</v>
      </c>
      <c r="I3458" s="7" t="str">
        <f t="shared" si="106"/>
        <v>DEER2023</v>
      </c>
      <c r="J3458" s="10">
        <f t="shared" si="107"/>
        <v>44927</v>
      </c>
      <c r="M3458" t="s">
        <v>76</v>
      </c>
    </row>
    <row r="3459" spans="1:13" x14ac:dyDescent="0.2">
      <c r="A3459" t="str">
        <f>'wts_com_vintage_CA_2023 Pivot'!A3459</f>
        <v>Rec</v>
      </c>
      <c r="B3459" t="s">
        <v>74</v>
      </c>
      <c r="C3459" t="s">
        <v>79</v>
      </c>
      <c r="D3459" s="7" t="str">
        <f>'wts_com_vintage_CA_2023 Pivot'!B3459</f>
        <v>RtL</v>
      </c>
      <c r="E3459" s="7" t="str">
        <f>'wts_com_vintage_CA_2023 Pivot'!D3459</f>
        <v>CZ02</v>
      </c>
      <c r="F3459" s="7">
        <f>'wts_com_vintage_CA_2023 Pivot'!C3459</f>
        <v>2020</v>
      </c>
      <c r="G3459" s="7" t="s">
        <v>75</v>
      </c>
      <c r="H3459" s="4">
        <f>GETPIVOTDATA("wt_vint",'wts_com_vintage_CA_2023 Pivot'!$A$1,"bldgtype",D3459,"bldgloc",E3459,"bldgvint",F3459,"weightID",A3459)</f>
        <v>0.14199999999999999</v>
      </c>
      <c r="I3459" s="7" t="str">
        <f t="shared" ref="I3459:I3522" si="108">IF(OR($F3459=2020,$F3459=2023),"DEER2023","DEER2019")</f>
        <v>DEER2023</v>
      </c>
      <c r="J3459" s="10">
        <f t="shared" ref="J3459:J3522" si="109">IF(OR($F3459=2020,$F3459=2023),DATE(2023,1,1),DATE(2019,1,1))</f>
        <v>44927</v>
      </c>
      <c r="M3459" t="s">
        <v>76</v>
      </c>
    </row>
    <row r="3460" spans="1:13" x14ac:dyDescent="0.2">
      <c r="A3460" t="str">
        <f>'wts_com_vintage_CA_2023 Pivot'!A3460</f>
        <v>Rec</v>
      </c>
      <c r="B3460" t="s">
        <v>74</v>
      </c>
      <c r="C3460" t="s">
        <v>79</v>
      </c>
      <c r="D3460" s="7" t="str">
        <f>'wts_com_vintage_CA_2023 Pivot'!B3460</f>
        <v>RtL</v>
      </c>
      <c r="E3460" s="7" t="str">
        <f>'wts_com_vintage_CA_2023 Pivot'!D3460</f>
        <v>CZ03</v>
      </c>
      <c r="F3460" s="7">
        <f>'wts_com_vintage_CA_2023 Pivot'!C3460</f>
        <v>2020</v>
      </c>
      <c r="G3460" s="7" t="s">
        <v>75</v>
      </c>
      <c r="H3460" s="4">
        <f>GETPIVOTDATA("wt_vint",'wts_com_vintage_CA_2023 Pivot'!$A$1,"bldgtype",D3460,"bldgloc",E3460,"bldgvint",F3460,"weightID",A3460)</f>
        <v>0.61</v>
      </c>
      <c r="I3460" s="7" t="str">
        <f t="shared" si="108"/>
        <v>DEER2023</v>
      </c>
      <c r="J3460" s="10">
        <f t="shared" si="109"/>
        <v>44927</v>
      </c>
      <c r="M3460" t="s">
        <v>76</v>
      </c>
    </row>
    <row r="3461" spans="1:13" x14ac:dyDescent="0.2">
      <c r="A3461" t="str">
        <f>'wts_com_vintage_CA_2023 Pivot'!A3461</f>
        <v>Rec</v>
      </c>
      <c r="B3461" t="s">
        <v>74</v>
      </c>
      <c r="C3461" t="s">
        <v>79</v>
      </c>
      <c r="D3461" s="7" t="str">
        <f>'wts_com_vintage_CA_2023 Pivot'!B3461</f>
        <v>RtL</v>
      </c>
      <c r="E3461" s="7" t="str">
        <f>'wts_com_vintage_CA_2023 Pivot'!D3461</f>
        <v>CZ04</v>
      </c>
      <c r="F3461" s="7">
        <f>'wts_com_vintage_CA_2023 Pivot'!C3461</f>
        <v>2020</v>
      </c>
      <c r="G3461" s="7" t="s">
        <v>75</v>
      </c>
      <c r="H3461" s="4">
        <f>GETPIVOTDATA("wt_vint",'wts_com_vintage_CA_2023 Pivot'!$A$1,"bldgtype",D3461,"bldgloc",E3461,"bldgvint",F3461,"weightID",A3461)</f>
        <v>0.3</v>
      </c>
      <c r="I3461" s="7" t="str">
        <f t="shared" si="108"/>
        <v>DEER2023</v>
      </c>
      <c r="J3461" s="10">
        <f t="shared" si="109"/>
        <v>44927</v>
      </c>
      <c r="M3461" t="s">
        <v>76</v>
      </c>
    </row>
    <row r="3462" spans="1:13" x14ac:dyDescent="0.2">
      <c r="A3462" t="str">
        <f>'wts_com_vintage_CA_2023 Pivot'!A3462</f>
        <v>Rec</v>
      </c>
      <c r="B3462" t="s">
        <v>74</v>
      </c>
      <c r="C3462" t="s">
        <v>79</v>
      </c>
      <c r="D3462" s="7" t="str">
        <f>'wts_com_vintage_CA_2023 Pivot'!B3462</f>
        <v>RtL</v>
      </c>
      <c r="E3462" s="7" t="str">
        <f>'wts_com_vintage_CA_2023 Pivot'!D3462</f>
        <v>CZ05</v>
      </c>
      <c r="F3462" s="7">
        <f>'wts_com_vintage_CA_2023 Pivot'!C3462</f>
        <v>2020</v>
      </c>
      <c r="G3462" s="7" t="s">
        <v>75</v>
      </c>
      <c r="H3462" s="4">
        <f>GETPIVOTDATA("wt_vint",'wts_com_vintage_CA_2023 Pivot'!$A$1,"bldgtype",D3462,"bldgloc",E3462,"bldgvint",F3462,"weightID",A3462)</f>
        <v>8.0000000000000016E-2</v>
      </c>
      <c r="I3462" s="7" t="str">
        <f t="shared" si="108"/>
        <v>DEER2023</v>
      </c>
      <c r="J3462" s="10">
        <f t="shared" si="109"/>
        <v>44927</v>
      </c>
      <c r="M3462" t="s">
        <v>76</v>
      </c>
    </row>
    <row r="3463" spans="1:13" x14ac:dyDescent="0.2">
      <c r="A3463" t="str">
        <f>'wts_com_vintage_CA_2023 Pivot'!A3463</f>
        <v>Rec</v>
      </c>
      <c r="B3463" t="s">
        <v>74</v>
      </c>
      <c r="C3463" t="s">
        <v>79</v>
      </c>
      <c r="D3463" s="7" t="str">
        <f>'wts_com_vintage_CA_2023 Pivot'!B3463</f>
        <v>RtL</v>
      </c>
      <c r="E3463" s="7" t="str">
        <f>'wts_com_vintage_CA_2023 Pivot'!D3463</f>
        <v>CZ06</v>
      </c>
      <c r="F3463" s="7">
        <f>'wts_com_vintage_CA_2023 Pivot'!C3463</f>
        <v>2020</v>
      </c>
      <c r="G3463" s="7" t="s">
        <v>75</v>
      </c>
      <c r="H3463" s="4">
        <f>GETPIVOTDATA("wt_vint",'wts_com_vintage_CA_2023 Pivot'!$A$1,"bldgtype",D3463,"bldgloc",E3463,"bldgvint",F3463,"weightID",A3463)</f>
        <v>1.722</v>
      </c>
      <c r="I3463" s="7" t="str">
        <f t="shared" si="108"/>
        <v>DEER2023</v>
      </c>
      <c r="J3463" s="10">
        <f t="shared" si="109"/>
        <v>44927</v>
      </c>
      <c r="M3463" t="s">
        <v>76</v>
      </c>
    </row>
    <row r="3464" spans="1:13" x14ac:dyDescent="0.2">
      <c r="A3464" t="str">
        <f>'wts_com_vintage_CA_2023 Pivot'!A3464</f>
        <v>Rec</v>
      </c>
      <c r="B3464" t="s">
        <v>74</v>
      </c>
      <c r="C3464" t="s">
        <v>79</v>
      </c>
      <c r="D3464" s="7" t="str">
        <f>'wts_com_vintage_CA_2023 Pivot'!B3464</f>
        <v>RtL</v>
      </c>
      <c r="E3464" s="7" t="str">
        <f>'wts_com_vintage_CA_2023 Pivot'!D3464</f>
        <v>CZ07</v>
      </c>
      <c r="F3464" s="7">
        <f>'wts_com_vintage_CA_2023 Pivot'!C3464</f>
        <v>2020</v>
      </c>
      <c r="G3464" s="7" t="s">
        <v>75</v>
      </c>
      <c r="H3464" s="4">
        <f>GETPIVOTDATA("wt_vint",'wts_com_vintage_CA_2023 Pivot'!$A$1,"bldgtype",D3464,"bldgloc",E3464,"bldgvint",F3464,"weightID",A3464)</f>
        <v>0.56200000000000006</v>
      </c>
      <c r="I3464" s="7" t="str">
        <f t="shared" si="108"/>
        <v>DEER2023</v>
      </c>
      <c r="J3464" s="10">
        <f t="shared" si="109"/>
        <v>44927</v>
      </c>
      <c r="M3464" t="s">
        <v>76</v>
      </c>
    </row>
    <row r="3465" spans="1:13" x14ac:dyDescent="0.2">
      <c r="A3465" t="str">
        <f>'wts_com_vintage_CA_2023 Pivot'!A3465</f>
        <v>Rec</v>
      </c>
      <c r="B3465" t="s">
        <v>74</v>
      </c>
      <c r="C3465" t="s">
        <v>79</v>
      </c>
      <c r="D3465" s="7" t="str">
        <f>'wts_com_vintage_CA_2023 Pivot'!B3465</f>
        <v>RtL</v>
      </c>
      <c r="E3465" s="7" t="str">
        <f>'wts_com_vintage_CA_2023 Pivot'!D3465</f>
        <v>CZ08</v>
      </c>
      <c r="F3465" s="7">
        <f>'wts_com_vintage_CA_2023 Pivot'!C3465</f>
        <v>2020</v>
      </c>
      <c r="G3465" s="7" t="s">
        <v>75</v>
      </c>
      <c r="H3465" s="4">
        <f>GETPIVOTDATA("wt_vint",'wts_com_vintage_CA_2023 Pivot'!$A$1,"bldgtype",D3465,"bldgloc",E3465,"bldgvint",F3465,"weightID",A3465)</f>
        <v>2.0639999999999996</v>
      </c>
      <c r="I3465" s="7" t="str">
        <f t="shared" si="108"/>
        <v>DEER2023</v>
      </c>
      <c r="J3465" s="10">
        <f t="shared" si="109"/>
        <v>44927</v>
      </c>
      <c r="M3465" t="s">
        <v>76</v>
      </c>
    </row>
    <row r="3466" spans="1:13" x14ac:dyDescent="0.2">
      <c r="A3466" t="str">
        <f>'wts_com_vintage_CA_2023 Pivot'!A3466</f>
        <v>Rec</v>
      </c>
      <c r="B3466" t="s">
        <v>74</v>
      </c>
      <c r="C3466" t="s">
        <v>79</v>
      </c>
      <c r="D3466" s="7" t="str">
        <f>'wts_com_vintage_CA_2023 Pivot'!B3466</f>
        <v>RtL</v>
      </c>
      <c r="E3466" s="7" t="str">
        <f>'wts_com_vintage_CA_2023 Pivot'!D3466</f>
        <v>CZ09</v>
      </c>
      <c r="F3466" s="7">
        <f>'wts_com_vintage_CA_2023 Pivot'!C3466</f>
        <v>2020</v>
      </c>
      <c r="G3466" s="7" t="s">
        <v>75</v>
      </c>
      <c r="H3466" s="4">
        <f>GETPIVOTDATA("wt_vint",'wts_com_vintage_CA_2023 Pivot'!$A$1,"bldgtype",D3466,"bldgloc",E3466,"bldgvint",F3466,"weightID",A3466)</f>
        <v>1.69</v>
      </c>
      <c r="I3466" s="7" t="str">
        <f t="shared" si="108"/>
        <v>DEER2023</v>
      </c>
      <c r="J3466" s="10">
        <f t="shared" si="109"/>
        <v>44927</v>
      </c>
      <c r="M3466" t="s">
        <v>76</v>
      </c>
    </row>
    <row r="3467" spans="1:13" x14ac:dyDescent="0.2">
      <c r="A3467" t="str">
        <f>'wts_com_vintage_CA_2023 Pivot'!A3467</f>
        <v>Rec</v>
      </c>
      <c r="B3467" t="s">
        <v>74</v>
      </c>
      <c r="C3467" t="s">
        <v>79</v>
      </c>
      <c r="D3467" s="7" t="str">
        <f>'wts_com_vintage_CA_2023 Pivot'!B3467</f>
        <v>RtL</v>
      </c>
      <c r="E3467" s="7" t="str">
        <f>'wts_com_vintage_CA_2023 Pivot'!D3467</f>
        <v>CZ10</v>
      </c>
      <c r="F3467" s="7">
        <f>'wts_com_vintage_CA_2023 Pivot'!C3467</f>
        <v>2020</v>
      </c>
      <c r="G3467" s="7" t="s">
        <v>75</v>
      </c>
      <c r="H3467" s="4">
        <f>GETPIVOTDATA("wt_vint",'wts_com_vintage_CA_2023 Pivot'!$A$1,"bldgtype",D3467,"bldgloc",E3467,"bldgvint",F3467,"weightID",A3467)</f>
        <v>2.9859999999999998</v>
      </c>
      <c r="I3467" s="7" t="str">
        <f t="shared" si="108"/>
        <v>DEER2023</v>
      </c>
      <c r="J3467" s="10">
        <f t="shared" si="109"/>
        <v>44927</v>
      </c>
      <c r="M3467" t="s">
        <v>76</v>
      </c>
    </row>
    <row r="3468" spans="1:13" x14ac:dyDescent="0.2">
      <c r="A3468" t="str">
        <f>'wts_com_vintage_CA_2023 Pivot'!A3468</f>
        <v>Rec</v>
      </c>
      <c r="B3468" t="s">
        <v>74</v>
      </c>
      <c r="C3468" t="s">
        <v>79</v>
      </c>
      <c r="D3468" s="7" t="str">
        <f>'wts_com_vintage_CA_2023 Pivot'!B3468</f>
        <v>RtL</v>
      </c>
      <c r="E3468" s="7" t="str">
        <f>'wts_com_vintage_CA_2023 Pivot'!D3468</f>
        <v>CZ11</v>
      </c>
      <c r="F3468" s="7">
        <f>'wts_com_vintage_CA_2023 Pivot'!C3468</f>
        <v>2020</v>
      </c>
      <c r="G3468" s="7" t="s">
        <v>75</v>
      </c>
      <c r="H3468" s="4">
        <f>GETPIVOTDATA("wt_vint",'wts_com_vintage_CA_2023 Pivot'!$A$1,"bldgtype",D3468,"bldgloc",E3468,"bldgvint",F3468,"weightID",A3468)</f>
        <v>0.16200000000000001</v>
      </c>
      <c r="I3468" s="7" t="str">
        <f t="shared" si="108"/>
        <v>DEER2023</v>
      </c>
      <c r="J3468" s="10">
        <f t="shared" si="109"/>
        <v>44927</v>
      </c>
      <c r="M3468" t="s">
        <v>76</v>
      </c>
    </row>
    <row r="3469" spans="1:13" x14ac:dyDescent="0.2">
      <c r="A3469" t="str">
        <f>'wts_com_vintage_CA_2023 Pivot'!A3469</f>
        <v>Rec</v>
      </c>
      <c r="B3469" t="s">
        <v>74</v>
      </c>
      <c r="C3469" t="s">
        <v>79</v>
      </c>
      <c r="D3469" s="7" t="str">
        <f>'wts_com_vintage_CA_2023 Pivot'!B3469</f>
        <v>RtL</v>
      </c>
      <c r="E3469" s="7" t="str">
        <f>'wts_com_vintage_CA_2023 Pivot'!D3469</f>
        <v>CZ12</v>
      </c>
      <c r="F3469" s="7">
        <f>'wts_com_vintage_CA_2023 Pivot'!C3469</f>
        <v>2020</v>
      </c>
      <c r="G3469" s="7" t="s">
        <v>75</v>
      </c>
      <c r="H3469" s="4">
        <f>GETPIVOTDATA("wt_vint",'wts_com_vintage_CA_2023 Pivot'!$A$1,"bldgtype",D3469,"bldgloc",E3469,"bldgvint",F3469,"weightID",A3469)</f>
        <v>0.61799999999999999</v>
      </c>
      <c r="I3469" s="7" t="str">
        <f t="shared" si="108"/>
        <v>DEER2023</v>
      </c>
      <c r="J3469" s="10">
        <f t="shared" si="109"/>
        <v>44927</v>
      </c>
      <c r="M3469" t="s">
        <v>76</v>
      </c>
    </row>
    <row r="3470" spans="1:13" x14ac:dyDescent="0.2">
      <c r="A3470" t="str">
        <f>'wts_com_vintage_CA_2023 Pivot'!A3470</f>
        <v>Rec</v>
      </c>
      <c r="B3470" t="s">
        <v>74</v>
      </c>
      <c r="C3470" t="s">
        <v>79</v>
      </c>
      <c r="D3470" s="7" t="str">
        <f>'wts_com_vintage_CA_2023 Pivot'!B3470</f>
        <v>RtL</v>
      </c>
      <c r="E3470" s="7" t="str">
        <f>'wts_com_vintage_CA_2023 Pivot'!D3470</f>
        <v>CZ13</v>
      </c>
      <c r="F3470" s="7">
        <f>'wts_com_vintage_CA_2023 Pivot'!C3470</f>
        <v>2020</v>
      </c>
      <c r="G3470" s="7" t="s">
        <v>75</v>
      </c>
      <c r="H3470" s="4">
        <f>GETPIVOTDATA("wt_vint",'wts_com_vintage_CA_2023 Pivot'!$A$1,"bldgtype",D3470,"bldgloc",E3470,"bldgvint",F3470,"weightID",A3470)</f>
        <v>0.72999999999999987</v>
      </c>
      <c r="I3470" s="7" t="str">
        <f t="shared" si="108"/>
        <v>DEER2023</v>
      </c>
      <c r="J3470" s="10">
        <f t="shared" si="109"/>
        <v>44927</v>
      </c>
      <c r="M3470" t="s">
        <v>76</v>
      </c>
    </row>
    <row r="3471" spans="1:13" x14ac:dyDescent="0.2">
      <c r="A3471" t="str">
        <f>'wts_com_vintage_CA_2023 Pivot'!A3471</f>
        <v>Rec</v>
      </c>
      <c r="B3471" t="s">
        <v>74</v>
      </c>
      <c r="C3471" t="s">
        <v>79</v>
      </c>
      <c r="D3471" s="7" t="str">
        <f>'wts_com_vintage_CA_2023 Pivot'!B3471</f>
        <v>RtL</v>
      </c>
      <c r="E3471" s="7" t="str">
        <f>'wts_com_vintage_CA_2023 Pivot'!D3471</f>
        <v>CZ14</v>
      </c>
      <c r="F3471" s="7">
        <f>'wts_com_vintage_CA_2023 Pivot'!C3471</f>
        <v>2020</v>
      </c>
      <c r="G3471" s="7" t="s">
        <v>75</v>
      </c>
      <c r="H3471" s="4">
        <f>GETPIVOTDATA("wt_vint",'wts_com_vintage_CA_2023 Pivot'!$A$1,"bldgtype",D3471,"bldgloc",E3471,"bldgvint",F3471,"weightID",A3471)</f>
        <v>0.434</v>
      </c>
      <c r="I3471" s="7" t="str">
        <f t="shared" si="108"/>
        <v>DEER2023</v>
      </c>
      <c r="J3471" s="10">
        <f t="shared" si="109"/>
        <v>44927</v>
      </c>
      <c r="M3471" t="s">
        <v>76</v>
      </c>
    </row>
    <row r="3472" spans="1:13" x14ac:dyDescent="0.2">
      <c r="A3472" t="str">
        <f>'wts_com_vintage_CA_2023 Pivot'!A3472</f>
        <v>Rec</v>
      </c>
      <c r="B3472" t="s">
        <v>74</v>
      </c>
      <c r="C3472" t="s">
        <v>79</v>
      </c>
      <c r="D3472" s="7" t="str">
        <f>'wts_com_vintage_CA_2023 Pivot'!B3472</f>
        <v>RtL</v>
      </c>
      <c r="E3472" s="7" t="str">
        <f>'wts_com_vintage_CA_2023 Pivot'!D3472</f>
        <v>CZ15</v>
      </c>
      <c r="F3472" s="7">
        <f>'wts_com_vintage_CA_2023 Pivot'!C3472</f>
        <v>2020</v>
      </c>
      <c r="G3472" s="7" t="s">
        <v>75</v>
      </c>
      <c r="H3472" s="4">
        <f>GETPIVOTDATA("wt_vint",'wts_com_vintage_CA_2023 Pivot'!$A$1,"bldgtype",D3472,"bldgloc",E3472,"bldgvint",F3472,"weightID",A3472)</f>
        <v>0.39</v>
      </c>
      <c r="I3472" s="7" t="str">
        <f t="shared" si="108"/>
        <v>DEER2023</v>
      </c>
      <c r="J3472" s="10">
        <f t="shared" si="109"/>
        <v>44927</v>
      </c>
      <c r="M3472" t="s">
        <v>76</v>
      </c>
    </row>
    <row r="3473" spans="1:13" x14ac:dyDescent="0.2">
      <c r="A3473" t="str">
        <f>'wts_com_vintage_CA_2023 Pivot'!A3473</f>
        <v>Rec</v>
      </c>
      <c r="B3473" t="s">
        <v>74</v>
      </c>
      <c r="C3473" t="s">
        <v>79</v>
      </c>
      <c r="D3473" s="7" t="str">
        <f>'wts_com_vintage_CA_2023 Pivot'!B3473</f>
        <v>RtL</v>
      </c>
      <c r="E3473" s="7" t="str">
        <f>'wts_com_vintage_CA_2023 Pivot'!D3473</f>
        <v>CZ16</v>
      </c>
      <c r="F3473" s="7">
        <f>'wts_com_vintage_CA_2023 Pivot'!C3473</f>
        <v>2020</v>
      </c>
      <c r="G3473" s="7" t="s">
        <v>75</v>
      </c>
      <c r="H3473" s="4">
        <f>GETPIVOTDATA("wt_vint",'wts_com_vintage_CA_2023 Pivot'!$A$1,"bldgtype",D3473,"bldgloc",E3473,"bldgvint",F3473,"weightID",A3473)</f>
        <v>0.1</v>
      </c>
      <c r="I3473" s="7" t="str">
        <f t="shared" si="108"/>
        <v>DEER2023</v>
      </c>
      <c r="J3473" s="10">
        <f t="shared" si="109"/>
        <v>44927</v>
      </c>
      <c r="M3473" t="s">
        <v>76</v>
      </c>
    </row>
    <row r="3474" spans="1:13" x14ac:dyDescent="0.2">
      <c r="A3474" t="str">
        <f>'wts_com_vintage_CA_2023 Pivot'!A3474</f>
        <v>Rec</v>
      </c>
      <c r="B3474" t="s">
        <v>74</v>
      </c>
      <c r="C3474" t="s">
        <v>79</v>
      </c>
      <c r="D3474" s="7" t="str">
        <f>'wts_com_vintage_CA_2023 Pivot'!B3474</f>
        <v>RtS</v>
      </c>
      <c r="E3474" s="7" t="str">
        <f>'wts_com_vintage_CA_2023 Pivot'!D3474</f>
        <v>CZ01</v>
      </c>
      <c r="F3474" s="7">
        <f>'wts_com_vintage_CA_2023 Pivot'!C3474</f>
        <v>2017</v>
      </c>
      <c r="G3474" s="7" t="s">
        <v>75</v>
      </c>
      <c r="H3474" s="4">
        <f>GETPIVOTDATA("wt_vint",'wts_com_vintage_CA_2023 Pivot'!$A$1,"bldgtype",D3474,"bldgloc",E3474,"bldgvint",F3474,"weightID",A3474)</f>
        <v>0.03</v>
      </c>
      <c r="I3474" s="7" t="str">
        <f t="shared" si="108"/>
        <v>DEER2019</v>
      </c>
      <c r="J3474" s="10">
        <f t="shared" si="109"/>
        <v>43466</v>
      </c>
      <c r="M3474" t="s">
        <v>76</v>
      </c>
    </row>
    <row r="3475" spans="1:13" x14ac:dyDescent="0.2">
      <c r="A3475" t="str">
        <f>'wts_com_vintage_CA_2023 Pivot'!A3475</f>
        <v>Rec</v>
      </c>
      <c r="B3475" t="s">
        <v>74</v>
      </c>
      <c r="C3475" t="s">
        <v>79</v>
      </c>
      <c r="D3475" s="7" t="str">
        <f>'wts_com_vintage_CA_2023 Pivot'!B3475</f>
        <v>RtS</v>
      </c>
      <c r="E3475" s="7" t="str">
        <f>'wts_com_vintage_CA_2023 Pivot'!D3475</f>
        <v>CZ02</v>
      </c>
      <c r="F3475" s="7">
        <f>'wts_com_vintage_CA_2023 Pivot'!C3475</f>
        <v>2017</v>
      </c>
      <c r="G3475" s="7" t="s">
        <v>75</v>
      </c>
      <c r="H3475" s="4">
        <f>GETPIVOTDATA("wt_vint",'wts_com_vintage_CA_2023 Pivot'!$A$1,"bldgtype",D3475,"bldgloc",E3475,"bldgvint",F3475,"weightID",A3475)</f>
        <v>0.214</v>
      </c>
      <c r="I3475" s="7" t="str">
        <f t="shared" si="108"/>
        <v>DEER2019</v>
      </c>
      <c r="J3475" s="10">
        <f t="shared" si="109"/>
        <v>43466</v>
      </c>
      <c r="M3475" t="s">
        <v>76</v>
      </c>
    </row>
    <row r="3476" spans="1:13" x14ac:dyDescent="0.2">
      <c r="A3476" t="str">
        <f>'wts_com_vintage_CA_2023 Pivot'!A3476</f>
        <v>Rec</v>
      </c>
      <c r="B3476" t="s">
        <v>74</v>
      </c>
      <c r="C3476" t="s">
        <v>79</v>
      </c>
      <c r="D3476" s="7" t="str">
        <f>'wts_com_vintage_CA_2023 Pivot'!B3476</f>
        <v>RtS</v>
      </c>
      <c r="E3476" s="7" t="str">
        <f>'wts_com_vintage_CA_2023 Pivot'!D3476</f>
        <v>CZ03</v>
      </c>
      <c r="F3476" s="7">
        <f>'wts_com_vintage_CA_2023 Pivot'!C3476</f>
        <v>2017</v>
      </c>
      <c r="G3476" s="7" t="s">
        <v>75</v>
      </c>
      <c r="H3476" s="4">
        <f>GETPIVOTDATA("wt_vint",'wts_com_vintage_CA_2023 Pivot'!$A$1,"bldgtype",D3476,"bldgloc",E3476,"bldgvint",F3476,"weightID",A3476)</f>
        <v>0.91500000000000004</v>
      </c>
      <c r="I3476" s="7" t="str">
        <f t="shared" si="108"/>
        <v>DEER2019</v>
      </c>
      <c r="J3476" s="10">
        <f t="shared" si="109"/>
        <v>43466</v>
      </c>
      <c r="M3476" t="s">
        <v>76</v>
      </c>
    </row>
    <row r="3477" spans="1:13" x14ac:dyDescent="0.2">
      <c r="A3477" t="str">
        <f>'wts_com_vintage_CA_2023 Pivot'!A3477</f>
        <v>Rec</v>
      </c>
      <c r="B3477" t="s">
        <v>74</v>
      </c>
      <c r="C3477" t="s">
        <v>79</v>
      </c>
      <c r="D3477" s="7" t="str">
        <f>'wts_com_vintage_CA_2023 Pivot'!B3477</f>
        <v>RtS</v>
      </c>
      <c r="E3477" s="7" t="str">
        <f>'wts_com_vintage_CA_2023 Pivot'!D3477</f>
        <v>CZ04</v>
      </c>
      <c r="F3477" s="7">
        <f>'wts_com_vintage_CA_2023 Pivot'!C3477</f>
        <v>2017</v>
      </c>
      <c r="G3477" s="7" t="s">
        <v>75</v>
      </c>
      <c r="H3477" s="4">
        <f>GETPIVOTDATA("wt_vint",'wts_com_vintage_CA_2023 Pivot'!$A$1,"bldgtype",D3477,"bldgloc",E3477,"bldgvint",F3477,"weightID",A3477)</f>
        <v>0.45100000000000001</v>
      </c>
      <c r="I3477" s="7" t="str">
        <f t="shared" si="108"/>
        <v>DEER2019</v>
      </c>
      <c r="J3477" s="10">
        <f t="shared" si="109"/>
        <v>43466</v>
      </c>
      <c r="M3477" t="s">
        <v>76</v>
      </c>
    </row>
    <row r="3478" spans="1:13" x14ac:dyDescent="0.2">
      <c r="A3478" t="str">
        <f>'wts_com_vintage_CA_2023 Pivot'!A3478</f>
        <v>Rec</v>
      </c>
      <c r="B3478" t="s">
        <v>74</v>
      </c>
      <c r="C3478" t="s">
        <v>79</v>
      </c>
      <c r="D3478" s="7" t="str">
        <f>'wts_com_vintage_CA_2023 Pivot'!B3478</f>
        <v>RtS</v>
      </c>
      <c r="E3478" s="7" t="str">
        <f>'wts_com_vintage_CA_2023 Pivot'!D3478</f>
        <v>CZ05</v>
      </c>
      <c r="F3478" s="7">
        <f>'wts_com_vintage_CA_2023 Pivot'!C3478</f>
        <v>2017</v>
      </c>
      <c r="G3478" s="7" t="s">
        <v>75</v>
      </c>
      <c r="H3478" s="4">
        <f>GETPIVOTDATA("wt_vint",'wts_com_vintage_CA_2023 Pivot'!$A$1,"bldgtype",D3478,"bldgloc",E3478,"bldgvint",F3478,"weightID",A3478)</f>
        <v>0.122</v>
      </c>
      <c r="I3478" s="7" t="str">
        <f t="shared" si="108"/>
        <v>DEER2019</v>
      </c>
      <c r="J3478" s="10">
        <f t="shared" si="109"/>
        <v>43466</v>
      </c>
      <c r="M3478" t="s">
        <v>76</v>
      </c>
    </row>
    <row r="3479" spans="1:13" x14ac:dyDescent="0.2">
      <c r="A3479" t="str">
        <f>'wts_com_vintage_CA_2023 Pivot'!A3479</f>
        <v>Rec</v>
      </c>
      <c r="B3479" t="s">
        <v>74</v>
      </c>
      <c r="C3479" t="s">
        <v>79</v>
      </c>
      <c r="D3479" s="7" t="str">
        <f>'wts_com_vintage_CA_2023 Pivot'!B3479</f>
        <v>RtS</v>
      </c>
      <c r="E3479" s="7" t="str">
        <f>'wts_com_vintage_CA_2023 Pivot'!D3479</f>
        <v>CZ06</v>
      </c>
      <c r="F3479" s="7">
        <f>'wts_com_vintage_CA_2023 Pivot'!C3479</f>
        <v>2017</v>
      </c>
      <c r="G3479" s="7" t="s">
        <v>75</v>
      </c>
      <c r="H3479" s="4">
        <f>GETPIVOTDATA("wt_vint",'wts_com_vintage_CA_2023 Pivot'!$A$1,"bldgtype",D3479,"bldgloc",E3479,"bldgvint",F3479,"weightID",A3479)</f>
        <v>2.5840000000000001</v>
      </c>
      <c r="I3479" s="7" t="str">
        <f t="shared" si="108"/>
        <v>DEER2019</v>
      </c>
      <c r="J3479" s="10">
        <f t="shared" si="109"/>
        <v>43466</v>
      </c>
      <c r="M3479" t="s">
        <v>76</v>
      </c>
    </row>
    <row r="3480" spans="1:13" x14ac:dyDescent="0.2">
      <c r="A3480" t="str">
        <f>'wts_com_vintage_CA_2023 Pivot'!A3480</f>
        <v>Rec</v>
      </c>
      <c r="B3480" t="s">
        <v>74</v>
      </c>
      <c r="C3480" t="s">
        <v>79</v>
      </c>
      <c r="D3480" s="7" t="str">
        <f>'wts_com_vintage_CA_2023 Pivot'!B3480</f>
        <v>RtS</v>
      </c>
      <c r="E3480" s="7" t="str">
        <f>'wts_com_vintage_CA_2023 Pivot'!D3480</f>
        <v>CZ07</v>
      </c>
      <c r="F3480" s="7">
        <f>'wts_com_vintage_CA_2023 Pivot'!C3480</f>
        <v>2017</v>
      </c>
      <c r="G3480" s="7" t="s">
        <v>75</v>
      </c>
      <c r="H3480" s="4">
        <f>GETPIVOTDATA("wt_vint",'wts_com_vintage_CA_2023 Pivot'!$A$1,"bldgtype",D3480,"bldgloc",E3480,"bldgvint",F3480,"weightID",A3480)</f>
        <v>0.84099999999999997</v>
      </c>
      <c r="I3480" s="7" t="str">
        <f t="shared" si="108"/>
        <v>DEER2019</v>
      </c>
      <c r="J3480" s="10">
        <f t="shared" si="109"/>
        <v>43466</v>
      </c>
      <c r="M3480" t="s">
        <v>76</v>
      </c>
    </row>
    <row r="3481" spans="1:13" x14ac:dyDescent="0.2">
      <c r="A3481" t="str">
        <f>'wts_com_vintage_CA_2023 Pivot'!A3481</f>
        <v>Rec</v>
      </c>
      <c r="B3481" t="s">
        <v>74</v>
      </c>
      <c r="C3481" t="s">
        <v>79</v>
      </c>
      <c r="D3481" s="7" t="str">
        <f>'wts_com_vintage_CA_2023 Pivot'!B3481</f>
        <v>RtS</v>
      </c>
      <c r="E3481" s="7" t="str">
        <f>'wts_com_vintage_CA_2023 Pivot'!D3481</f>
        <v>CZ08</v>
      </c>
      <c r="F3481" s="7">
        <f>'wts_com_vintage_CA_2023 Pivot'!C3481</f>
        <v>2017</v>
      </c>
      <c r="G3481" s="7" t="s">
        <v>75</v>
      </c>
      <c r="H3481" s="4">
        <f>GETPIVOTDATA("wt_vint",'wts_com_vintage_CA_2023 Pivot'!$A$1,"bldgtype",D3481,"bldgloc",E3481,"bldgvint",F3481,"weightID",A3481)</f>
        <v>3.0960000000000001</v>
      </c>
      <c r="I3481" s="7" t="str">
        <f t="shared" si="108"/>
        <v>DEER2019</v>
      </c>
      <c r="J3481" s="10">
        <f t="shared" si="109"/>
        <v>43466</v>
      </c>
      <c r="M3481" t="s">
        <v>76</v>
      </c>
    </row>
    <row r="3482" spans="1:13" x14ac:dyDescent="0.2">
      <c r="A3482" t="str">
        <f>'wts_com_vintage_CA_2023 Pivot'!A3482</f>
        <v>Rec</v>
      </c>
      <c r="B3482" t="s">
        <v>74</v>
      </c>
      <c r="C3482" t="s">
        <v>79</v>
      </c>
      <c r="D3482" s="7" t="str">
        <f>'wts_com_vintage_CA_2023 Pivot'!B3482</f>
        <v>RtS</v>
      </c>
      <c r="E3482" s="7" t="str">
        <f>'wts_com_vintage_CA_2023 Pivot'!D3482</f>
        <v>CZ09</v>
      </c>
      <c r="F3482" s="7">
        <f>'wts_com_vintage_CA_2023 Pivot'!C3482</f>
        <v>2017</v>
      </c>
      <c r="G3482" s="7" t="s">
        <v>75</v>
      </c>
      <c r="H3482" s="4">
        <f>GETPIVOTDATA("wt_vint",'wts_com_vintage_CA_2023 Pivot'!$A$1,"bldgtype",D3482,"bldgloc",E3482,"bldgvint",F3482,"weightID",A3482)</f>
        <v>2.536</v>
      </c>
      <c r="I3482" s="7" t="str">
        <f t="shared" si="108"/>
        <v>DEER2019</v>
      </c>
      <c r="J3482" s="10">
        <f t="shared" si="109"/>
        <v>43466</v>
      </c>
      <c r="M3482" t="s">
        <v>76</v>
      </c>
    </row>
    <row r="3483" spans="1:13" x14ac:dyDescent="0.2">
      <c r="A3483" t="str">
        <f>'wts_com_vintage_CA_2023 Pivot'!A3483</f>
        <v>Rec</v>
      </c>
      <c r="B3483" t="s">
        <v>74</v>
      </c>
      <c r="C3483" t="s">
        <v>79</v>
      </c>
      <c r="D3483" s="7" t="str">
        <f>'wts_com_vintage_CA_2023 Pivot'!B3483</f>
        <v>RtS</v>
      </c>
      <c r="E3483" s="7" t="str">
        <f>'wts_com_vintage_CA_2023 Pivot'!D3483</f>
        <v>CZ10</v>
      </c>
      <c r="F3483" s="7">
        <f>'wts_com_vintage_CA_2023 Pivot'!C3483</f>
        <v>2017</v>
      </c>
      <c r="G3483" s="7" t="s">
        <v>75</v>
      </c>
      <c r="H3483" s="4">
        <f>GETPIVOTDATA("wt_vint",'wts_com_vintage_CA_2023 Pivot'!$A$1,"bldgtype",D3483,"bldgloc",E3483,"bldgvint",F3483,"weightID",A3483)</f>
        <v>4.4790000000000001</v>
      </c>
      <c r="I3483" s="7" t="str">
        <f t="shared" si="108"/>
        <v>DEER2019</v>
      </c>
      <c r="J3483" s="10">
        <f t="shared" si="109"/>
        <v>43466</v>
      </c>
      <c r="M3483" t="s">
        <v>76</v>
      </c>
    </row>
    <row r="3484" spans="1:13" x14ac:dyDescent="0.2">
      <c r="A3484" t="str">
        <f>'wts_com_vintage_CA_2023 Pivot'!A3484</f>
        <v>Rec</v>
      </c>
      <c r="B3484" t="s">
        <v>74</v>
      </c>
      <c r="C3484" t="s">
        <v>79</v>
      </c>
      <c r="D3484" s="7" t="str">
        <f>'wts_com_vintage_CA_2023 Pivot'!B3484</f>
        <v>RtS</v>
      </c>
      <c r="E3484" s="7" t="str">
        <f>'wts_com_vintage_CA_2023 Pivot'!D3484</f>
        <v>CZ11</v>
      </c>
      <c r="F3484" s="7">
        <f>'wts_com_vintage_CA_2023 Pivot'!C3484</f>
        <v>2017</v>
      </c>
      <c r="G3484" s="7" t="s">
        <v>75</v>
      </c>
      <c r="H3484" s="4">
        <f>GETPIVOTDATA("wt_vint",'wts_com_vintage_CA_2023 Pivot'!$A$1,"bldgtype",D3484,"bldgloc",E3484,"bldgvint",F3484,"weightID",A3484)</f>
        <v>0.24399999999999999</v>
      </c>
      <c r="I3484" s="7" t="str">
        <f t="shared" si="108"/>
        <v>DEER2019</v>
      </c>
      <c r="J3484" s="10">
        <f t="shared" si="109"/>
        <v>43466</v>
      </c>
      <c r="M3484" t="s">
        <v>76</v>
      </c>
    </row>
    <row r="3485" spans="1:13" x14ac:dyDescent="0.2">
      <c r="A3485" t="str">
        <f>'wts_com_vintage_CA_2023 Pivot'!A3485</f>
        <v>Rec</v>
      </c>
      <c r="B3485" t="s">
        <v>74</v>
      </c>
      <c r="C3485" t="s">
        <v>79</v>
      </c>
      <c r="D3485" s="7" t="str">
        <f>'wts_com_vintage_CA_2023 Pivot'!B3485</f>
        <v>RtS</v>
      </c>
      <c r="E3485" s="7" t="str">
        <f>'wts_com_vintage_CA_2023 Pivot'!D3485</f>
        <v>CZ12</v>
      </c>
      <c r="F3485" s="7">
        <f>'wts_com_vintage_CA_2023 Pivot'!C3485</f>
        <v>2017</v>
      </c>
      <c r="G3485" s="7" t="s">
        <v>75</v>
      </c>
      <c r="H3485" s="4">
        <f>GETPIVOTDATA("wt_vint",'wts_com_vintage_CA_2023 Pivot'!$A$1,"bldgtype",D3485,"bldgloc",E3485,"bldgvint",F3485,"weightID",A3485)</f>
        <v>0.92700000000000005</v>
      </c>
      <c r="I3485" s="7" t="str">
        <f t="shared" si="108"/>
        <v>DEER2019</v>
      </c>
      <c r="J3485" s="10">
        <f t="shared" si="109"/>
        <v>43466</v>
      </c>
      <c r="M3485" t="s">
        <v>76</v>
      </c>
    </row>
    <row r="3486" spans="1:13" x14ac:dyDescent="0.2">
      <c r="A3486" t="str">
        <f>'wts_com_vintage_CA_2023 Pivot'!A3486</f>
        <v>Rec</v>
      </c>
      <c r="B3486" t="s">
        <v>74</v>
      </c>
      <c r="C3486" t="s">
        <v>79</v>
      </c>
      <c r="D3486" s="7" t="str">
        <f>'wts_com_vintage_CA_2023 Pivot'!B3486</f>
        <v>RtS</v>
      </c>
      <c r="E3486" s="7" t="str">
        <f>'wts_com_vintage_CA_2023 Pivot'!D3486</f>
        <v>CZ13</v>
      </c>
      <c r="F3486" s="7">
        <f>'wts_com_vintage_CA_2023 Pivot'!C3486</f>
        <v>2017</v>
      </c>
      <c r="G3486" s="7" t="s">
        <v>75</v>
      </c>
      <c r="H3486" s="4">
        <f>GETPIVOTDATA("wt_vint",'wts_com_vintage_CA_2023 Pivot'!$A$1,"bldgtype",D3486,"bldgloc",E3486,"bldgvint",F3486,"weightID",A3486)</f>
        <v>1.097</v>
      </c>
      <c r="I3486" s="7" t="str">
        <f t="shared" si="108"/>
        <v>DEER2019</v>
      </c>
      <c r="J3486" s="10">
        <f t="shared" si="109"/>
        <v>43466</v>
      </c>
      <c r="M3486" t="s">
        <v>76</v>
      </c>
    </row>
    <row r="3487" spans="1:13" x14ac:dyDescent="0.2">
      <c r="A3487" t="str">
        <f>'wts_com_vintage_CA_2023 Pivot'!A3487</f>
        <v>Rec</v>
      </c>
      <c r="B3487" t="s">
        <v>74</v>
      </c>
      <c r="C3487" t="s">
        <v>79</v>
      </c>
      <c r="D3487" s="7" t="str">
        <f>'wts_com_vintage_CA_2023 Pivot'!B3487</f>
        <v>RtS</v>
      </c>
      <c r="E3487" s="7" t="str">
        <f>'wts_com_vintage_CA_2023 Pivot'!D3487</f>
        <v>CZ14</v>
      </c>
      <c r="F3487" s="7">
        <f>'wts_com_vintage_CA_2023 Pivot'!C3487</f>
        <v>2017</v>
      </c>
      <c r="G3487" s="7" t="s">
        <v>75</v>
      </c>
      <c r="H3487" s="4">
        <f>GETPIVOTDATA("wt_vint",'wts_com_vintage_CA_2023 Pivot'!$A$1,"bldgtype",D3487,"bldgloc",E3487,"bldgvint",F3487,"weightID",A3487)</f>
        <v>0.64900000000000002</v>
      </c>
      <c r="I3487" s="7" t="str">
        <f t="shared" si="108"/>
        <v>DEER2019</v>
      </c>
      <c r="J3487" s="10">
        <f t="shared" si="109"/>
        <v>43466</v>
      </c>
      <c r="M3487" t="s">
        <v>76</v>
      </c>
    </row>
    <row r="3488" spans="1:13" x14ac:dyDescent="0.2">
      <c r="A3488" t="str">
        <f>'wts_com_vintage_CA_2023 Pivot'!A3488</f>
        <v>Rec</v>
      </c>
      <c r="B3488" t="s">
        <v>74</v>
      </c>
      <c r="C3488" t="s">
        <v>79</v>
      </c>
      <c r="D3488" s="7" t="str">
        <f>'wts_com_vintage_CA_2023 Pivot'!B3488</f>
        <v>RtS</v>
      </c>
      <c r="E3488" s="7" t="str">
        <f>'wts_com_vintage_CA_2023 Pivot'!D3488</f>
        <v>CZ15</v>
      </c>
      <c r="F3488" s="7">
        <f>'wts_com_vintage_CA_2023 Pivot'!C3488</f>
        <v>2017</v>
      </c>
      <c r="G3488" s="7" t="s">
        <v>75</v>
      </c>
      <c r="H3488" s="4">
        <f>GETPIVOTDATA("wt_vint",'wts_com_vintage_CA_2023 Pivot'!$A$1,"bldgtype",D3488,"bldgloc",E3488,"bldgvint",F3488,"weightID",A3488)</f>
        <v>0.58299999999999996</v>
      </c>
      <c r="I3488" s="7" t="str">
        <f t="shared" si="108"/>
        <v>DEER2019</v>
      </c>
      <c r="J3488" s="10">
        <f t="shared" si="109"/>
        <v>43466</v>
      </c>
      <c r="M3488" t="s">
        <v>76</v>
      </c>
    </row>
    <row r="3489" spans="1:13" x14ac:dyDescent="0.2">
      <c r="A3489" t="str">
        <f>'wts_com_vintage_CA_2023 Pivot'!A3489</f>
        <v>Rec</v>
      </c>
      <c r="B3489" t="s">
        <v>74</v>
      </c>
      <c r="C3489" t="s">
        <v>79</v>
      </c>
      <c r="D3489" s="7" t="str">
        <f>'wts_com_vintage_CA_2023 Pivot'!B3489</f>
        <v>RtS</v>
      </c>
      <c r="E3489" s="7" t="str">
        <f>'wts_com_vintage_CA_2023 Pivot'!D3489</f>
        <v>CZ16</v>
      </c>
      <c r="F3489" s="7">
        <f>'wts_com_vintage_CA_2023 Pivot'!C3489</f>
        <v>2017</v>
      </c>
      <c r="G3489" s="7" t="s">
        <v>75</v>
      </c>
      <c r="H3489" s="4">
        <f>GETPIVOTDATA("wt_vint",'wts_com_vintage_CA_2023 Pivot'!$A$1,"bldgtype",D3489,"bldgloc",E3489,"bldgvint",F3489,"weightID",A3489)</f>
        <v>0.15200000000000002</v>
      </c>
      <c r="I3489" s="7" t="str">
        <f t="shared" si="108"/>
        <v>DEER2019</v>
      </c>
      <c r="J3489" s="10">
        <f t="shared" si="109"/>
        <v>43466</v>
      </c>
      <c r="M3489" t="s">
        <v>76</v>
      </c>
    </row>
    <row r="3490" spans="1:13" x14ac:dyDescent="0.2">
      <c r="A3490" t="str">
        <f>'wts_com_vintage_CA_2023 Pivot'!A3490</f>
        <v>Rec</v>
      </c>
      <c r="B3490" t="s">
        <v>74</v>
      </c>
      <c r="C3490" t="s">
        <v>79</v>
      </c>
      <c r="D3490" s="7" t="str">
        <f>'wts_com_vintage_CA_2023 Pivot'!B3490</f>
        <v>RtS</v>
      </c>
      <c r="E3490" s="7" t="str">
        <f>'wts_com_vintage_CA_2023 Pivot'!D3490</f>
        <v>CZ01</v>
      </c>
      <c r="F3490" s="7">
        <f>'wts_com_vintage_CA_2023 Pivot'!C3490</f>
        <v>2020</v>
      </c>
      <c r="G3490" s="7" t="s">
        <v>75</v>
      </c>
      <c r="H3490" s="4">
        <f>GETPIVOTDATA("wt_vint",'wts_com_vintage_CA_2023 Pivot'!$A$1,"bldgtype",D3490,"bldgloc",E3490,"bldgvint",F3490,"weightID",A3490)</f>
        <v>0.02</v>
      </c>
      <c r="I3490" s="7" t="str">
        <f t="shared" si="108"/>
        <v>DEER2023</v>
      </c>
      <c r="J3490" s="10">
        <f t="shared" si="109"/>
        <v>44927</v>
      </c>
      <c r="M3490" t="s">
        <v>76</v>
      </c>
    </row>
    <row r="3491" spans="1:13" x14ac:dyDescent="0.2">
      <c r="A3491" t="str">
        <f>'wts_com_vintage_CA_2023 Pivot'!A3491</f>
        <v>Rec</v>
      </c>
      <c r="B3491" t="s">
        <v>74</v>
      </c>
      <c r="C3491" t="s">
        <v>79</v>
      </c>
      <c r="D3491" s="7" t="str">
        <f>'wts_com_vintage_CA_2023 Pivot'!B3491</f>
        <v>RtS</v>
      </c>
      <c r="E3491" s="7" t="str">
        <f>'wts_com_vintage_CA_2023 Pivot'!D3491</f>
        <v>CZ02</v>
      </c>
      <c r="F3491" s="7">
        <f>'wts_com_vintage_CA_2023 Pivot'!C3491</f>
        <v>2020</v>
      </c>
      <c r="G3491" s="7" t="s">
        <v>75</v>
      </c>
      <c r="H3491" s="4">
        <f>GETPIVOTDATA("wt_vint",'wts_com_vintage_CA_2023 Pivot'!$A$1,"bldgtype",D3491,"bldgloc",E3491,"bldgvint",F3491,"weightID",A3491)</f>
        <v>0.14199999999999999</v>
      </c>
      <c r="I3491" s="7" t="str">
        <f t="shared" si="108"/>
        <v>DEER2023</v>
      </c>
      <c r="J3491" s="10">
        <f t="shared" si="109"/>
        <v>44927</v>
      </c>
      <c r="M3491" t="s">
        <v>76</v>
      </c>
    </row>
    <row r="3492" spans="1:13" x14ac:dyDescent="0.2">
      <c r="A3492" t="str">
        <f>'wts_com_vintage_CA_2023 Pivot'!A3492</f>
        <v>Rec</v>
      </c>
      <c r="B3492" t="s">
        <v>74</v>
      </c>
      <c r="C3492" t="s">
        <v>79</v>
      </c>
      <c r="D3492" s="7" t="str">
        <f>'wts_com_vintage_CA_2023 Pivot'!B3492</f>
        <v>RtS</v>
      </c>
      <c r="E3492" s="7" t="str">
        <f>'wts_com_vintage_CA_2023 Pivot'!D3492</f>
        <v>CZ03</v>
      </c>
      <c r="F3492" s="7">
        <f>'wts_com_vintage_CA_2023 Pivot'!C3492</f>
        <v>2020</v>
      </c>
      <c r="G3492" s="7" t="s">
        <v>75</v>
      </c>
      <c r="H3492" s="4">
        <f>GETPIVOTDATA("wt_vint",'wts_com_vintage_CA_2023 Pivot'!$A$1,"bldgtype",D3492,"bldgloc",E3492,"bldgvint",F3492,"weightID",A3492)</f>
        <v>0.61</v>
      </c>
      <c r="I3492" s="7" t="str">
        <f t="shared" si="108"/>
        <v>DEER2023</v>
      </c>
      <c r="J3492" s="10">
        <f t="shared" si="109"/>
        <v>44927</v>
      </c>
      <c r="M3492" t="s">
        <v>76</v>
      </c>
    </row>
    <row r="3493" spans="1:13" x14ac:dyDescent="0.2">
      <c r="A3493" t="str">
        <f>'wts_com_vintage_CA_2023 Pivot'!A3493</f>
        <v>Rec</v>
      </c>
      <c r="B3493" t="s">
        <v>74</v>
      </c>
      <c r="C3493" t="s">
        <v>79</v>
      </c>
      <c r="D3493" s="7" t="str">
        <f>'wts_com_vintage_CA_2023 Pivot'!B3493</f>
        <v>RtS</v>
      </c>
      <c r="E3493" s="7" t="str">
        <f>'wts_com_vintage_CA_2023 Pivot'!D3493</f>
        <v>CZ04</v>
      </c>
      <c r="F3493" s="7">
        <f>'wts_com_vintage_CA_2023 Pivot'!C3493</f>
        <v>2020</v>
      </c>
      <c r="G3493" s="7" t="s">
        <v>75</v>
      </c>
      <c r="H3493" s="4">
        <f>GETPIVOTDATA("wt_vint",'wts_com_vintage_CA_2023 Pivot'!$A$1,"bldgtype",D3493,"bldgloc",E3493,"bldgvint",F3493,"weightID",A3493)</f>
        <v>0.3</v>
      </c>
      <c r="I3493" s="7" t="str">
        <f t="shared" si="108"/>
        <v>DEER2023</v>
      </c>
      <c r="J3493" s="10">
        <f t="shared" si="109"/>
        <v>44927</v>
      </c>
      <c r="M3493" t="s">
        <v>76</v>
      </c>
    </row>
    <row r="3494" spans="1:13" x14ac:dyDescent="0.2">
      <c r="A3494" t="str">
        <f>'wts_com_vintage_CA_2023 Pivot'!A3494</f>
        <v>Rec</v>
      </c>
      <c r="B3494" t="s">
        <v>74</v>
      </c>
      <c r="C3494" t="s">
        <v>79</v>
      </c>
      <c r="D3494" s="7" t="str">
        <f>'wts_com_vintage_CA_2023 Pivot'!B3494</f>
        <v>RtS</v>
      </c>
      <c r="E3494" s="7" t="str">
        <f>'wts_com_vintage_CA_2023 Pivot'!D3494</f>
        <v>CZ05</v>
      </c>
      <c r="F3494" s="7">
        <f>'wts_com_vintage_CA_2023 Pivot'!C3494</f>
        <v>2020</v>
      </c>
      <c r="G3494" s="7" t="s">
        <v>75</v>
      </c>
      <c r="H3494" s="4">
        <f>GETPIVOTDATA("wt_vint",'wts_com_vintage_CA_2023 Pivot'!$A$1,"bldgtype",D3494,"bldgloc",E3494,"bldgvint",F3494,"weightID",A3494)</f>
        <v>8.0000000000000016E-2</v>
      </c>
      <c r="I3494" s="7" t="str">
        <f t="shared" si="108"/>
        <v>DEER2023</v>
      </c>
      <c r="J3494" s="10">
        <f t="shared" si="109"/>
        <v>44927</v>
      </c>
      <c r="M3494" t="s">
        <v>76</v>
      </c>
    </row>
    <row r="3495" spans="1:13" x14ac:dyDescent="0.2">
      <c r="A3495" t="str">
        <f>'wts_com_vintage_CA_2023 Pivot'!A3495</f>
        <v>Rec</v>
      </c>
      <c r="B3495" t="s">
        <v>74</v>
      </c>
      <c r="C3495" t="s">
        <v>79</v>
      </c>
      <c r="D3495" s="7" t="str">
        <f>'wts_com_vintage_CA_2023 Pivot'!B3495</f>
        <v>RtS</v>
      </c>
      <c r="E3495" s="7" t="str">
        <f>'wts_com_vintage_CA_2023 Pivot'!D3495</f>
        <v>CZ06</v>
      </c>
      <c r="F3495" s="7">
        <f>'wts_com_vintage_CA_2023 Pivot'!C3495</f>
        <v>2020</v>
      </c>
      <c r="G3495" s="7" t="s">
        <v>75</v>
      </c>
      <c r="H3495" s="4">
        <f>GETPIVOTDATA("wt_vint",'wts_com_vintage_CA_2023 Pivot'!$A$1,"bldgtype",D3495,"bldgloc",E3495,"bldgvint",F3495,"weightID",A3495)</f>
        <v>1.722</v>
      </c>
      <c r="I3495" s="7" t="str">
        <f t="shared" si="108"/>
        <v>DEER2023</v>
      </c>
      <c r="J3495" s="10">
        <f t="shared" si="109"/>
        <v>44927</v>
      </c>
      <c r="M3495" t="s">
        <v>76</v>
      </c>
    </row>
    <row r="3496" spans="1:13" x14ac:dyDescent="0.2">
      <c r="A3496" t="str">
        <f>'wts_com_vintage_CA_2023 Pivot'!A3496</f>
        <v>Rec</v>
      </c>
      <c r="B3496" t="s">
        <v>74</v>
      </c>
      <c r="C3496" t="s">
        <v>79</v>
      </c>
      <c r="D3496" s="7" t="str">
        <f>'wts_com_vintage_CA_2023 Pivot'!B3496</f>
        <v>RtS</v>
      </c>
      <c r="E3496" s="7" t="str">
        <f>'wts_com_vintage_CA_2023 Pivot'!D3496</f>
        <v>CZ07</v>
      </c>
      <c r="F3496" s="7">
        <f>'wts_com_vintage_CA_2023 Pivot'!C3496</f>
        <v>2020</v>
      </c>
      <c r="G3496" s="7" t="s">
        <v>75</v>
      </c>
      <c r="H3496" s="4">
        <f>GETPIVOTDATA("wt_vint",'wts_com_vintage_CA_2023 Pivot'!$A$1,"bldgtype",D3496,"bldgloc",E3496,"bldgvint",F3496,"weightID",A3496)</f>
        <v>0.56200000000000006</v>
      </c>
      <c r="I3496" s="7" t="str">
        <f t="shared" si="108"/>
        <v>DEER2023</v>
      </c>
      <c r="J3496" s="10">
        <f t="shared" si="109"/>
        <v>44927</v>
      </c>
      <c r="M3496" t="s">
        <v>76</v>
      </c>
    </row>
    <row r="3497" spans="1:13" x14ac:dyDescent="0.2">
      <c r="A3497" t="str">
        <f>'wts_com_vintage_CA_2023 Pivot'!A3497</f>
        <v>Rec</v>
      </c>
      <c r="B3497" t="s">
        <v>74</v>
      </c>
      <c r="C3497" t="s">
        <v>79</v>
      </c>
      <c r="D3497" s="7" t="str">
        <f>'wts_com_vintage_CA_2023 Pivot'!B3497</f>
        <v>RtS</v>
      </c>
      <c r="E3497" s="7" t="str">
        <f>'wts_com_vintage_CA_2023 Pivot'!D3497</f>
        <v>CZ08</v>
      </c>
      <c r="F3497" s="7">
        <f>'wts_com_vintage_CA_2023 Pivot'!C3497</f>
        <v>2020</v>
      </c>
      <c r="G3497" s="7" t="s">
        <v>75</v>
      </c>
      <c r="H3497" s="4">
        <f>GETPIVOTDATA("wt_vint",'wts_com_vintage_CA_2023 Pivot'!$A$1,"bldgtype",D3497,"bldgloc",E3497,"bldgvint",F3497,"weightID",A3497)</f>
        <v>2.0639999999999996</v>
      </c>
      <c r="I3497" s="7" t="str">
        <f t="shared" si="108"/>
        <v>DEER2023</v>
      </c>
      <c r="J3497" s="10">
        <f t="shared" si="109"/>
        <v>44927</v>
      </c>
      <c r="M3497" t="s">
        <v>76</v>
      </c>
    </row>
    <row r="3498" spans="1:13" x14ac:dyDescent="0.2">
      <c r="A3498" t="str">
        <f>'wts_com_vintage_CA_2023 Pivot'!A3498</f>
        <v>Rec</v>
      </c>
      <c r="B3498" t="s">
        <v>74</v>
      </c>
      <c r="C3498" t="s">
        <v>79</v>
      </c>
      <c r="D3498" s="7" t="str">
        <f>'wts_com_vintage_CA_2023 Pivot'!B3498</f>
        <v>RtS</v>
      </c>
      <c r="E3498" s="7" t="str">
        <f>'wts_com_vintage_CA_2023 Pivot'!D3498</f>
        <v>CZ09</v>
      </c>
      <c r="F3498" s="7">
        <f>'wts_com_vintage_CA_2023 Pivot'!C3498</f>
        <v>2020</v>
      </c>
      <c r="G3498" s="7" t="s">
        <v>75</v>
      </c>
      <c r="H3498" s="4">
        <f>GETPIVOTDATA("wt_vint",'wts_com_vintage_CA_2023 Pivot'!$A$1,"bldgtype",D3498,"bldgloc",E3498,"bldgvint",F3498,"weightID",A3498)</f>
        <v>1.69</v>
      </c>
      <c r="I3498" s="7" t="str">
        <f t="shared" si="108"/>
        <v>DEER2023</v>
      </c>
      <c r="J3498" s="10">
        <f t="shared" si="109"/>
        <v>44927</v>
      </c>
      <c r="M3498" t="s">
        <v>76</v>
      </c>
    </row>
    <row r="3499" spans="1:13" x14ac:dyDescent="0.2">
      <c r="A3499" t="str">
        <f>'wts_com_vintage_CA_2023 Pivot'!A3499</f>
        <v>Rec</v>
      </c>
      <c r="B3499" t="s">
        <v>74</v>
      </c>
      <c r="C3499" t="s">
        <v>79</v>
      </c>
      <c r="D3499" s="7" t="str">
        <f>'wts_com_vintage_CA_2023 Pivot'!B3499</f>
        <v>RtS</v>
      </c>
      <c r="E3499" s="7" t="str">
        <f>'wts_com_vintage_CA_2023 Pivot'!D3499</f>
        <v>CZ10</v>
      </c>
      <c r="F3499" s="7">
        <f>'wts_com_vintage_CA_2023 Pivot'!C3499</f>
        <v>2020</v>
      </c>
      <c r="G3499" s="7" t="s">
        <v>75</v>
      </c>
      <c r="H3499" s="4">
        <f>GETPIVOTDATA("wt_vint",'wts_com_vintage_CA_2023 Pivot'!$A$1,"bldgtype",D3499,"bldgloc",E3499,"bldgvint",F3499,"weightID",A3499)</f>
        <v>2.9859999999999998</v>
      </c>
      <c r="I3499" s="7" t="str">
        <f t="shared" si="108"/>
        <v>DEER2023</v>
      </c>
      <c r="J3499" s="10">
        <f t="shared" si="109"/>
        <v>44927</v>
      </c>
      <c r="M3499" t="s">
        <v>76</v>
      </c>
    </row>
    <row r="3500" spans="1:13" x14ac:dyDescent="0.2">
      <c r="A3500" t="str">
        <f>'wts_com_vintage_CA_2023 Pivot'!A3500</f>
        <v>Rec</v>
      </c>
      <c r="B3500" t="s">
        <v>74</v>
      </c>
      <c r="C3500" t="s">
        <v>79</v>
      </c>
      <c r="D3500" s="7" t="str">
        <f>'wts_com_vintage_CA_2023 Pivot'!B3500</f>
        <v>RtS</v>
      </c>
      <c r="E3500" s="7" t="str">
        <f>'wts_com_vintage_CA_2023 Pivot'!D3500</f>
        <v>CZ11</v>
      </c>
      <c r="F3500" s="7">
        <f>'wts_com_vintage_CA_2023 Pivot'!C3500</f>
        <v>2020</v>
      </c>
      <c r="G3500" s="7" t="s">
        <v>75</v>
      </c>
      <c r="H3500" s="4">
        <f>GETPIVOTDATA("wt_vint",'wts_com_vintage_CA_2023 Pivot'!$A$1,"bldgtype",D3500,"bldgloc",E3500,"bldgvint",F3500,"weightID",A3500)</f>
        <v>0.16200000000000001</v>
      </c>
      <c r="I3500" s="7" t="str">
        <f t="shared" si="108"/>
        <v>DEER2023</v>
      </c>
      <c r="J3500" s="10">
        <f t="shared" si="109"/>
        <v>44927</v>
      </c>
      <c r="M3500" t="s">
        <v>76</v>
      </c>
    </row>
    <row r="3501" spans="1:13" x14ac:dyDescent="0.2">
      <c r="A3501" t="str">
        <f>'wts_com_vintage_CA_2023 Pivot'!A3501</f>
        <v>Rec</v>
      </c>
      <c r="B3501" t="s">
        <v>74</v>
      </c>
      <c r="C3501" t="s">
        <v>79</v>
      </c>
      <c r="D3501" s="7" t="str">
        <f>'wts_com_vintage_CA_2023 Pivot'!B3501</f>
        <v>RtS</v>
      </c>
      <c r="E3501" s="7" t="str">
        <f>'wts_com_vintage_CA_2023 Pivot'!D3501</f>
        <v>CZ12</v>
      </c>
      <c r="F3501" s="7">
        <f>'wts_com_vintage_CA_2023 Pivot'!C3501</f>
        <v>2020</v>
      </c>
      <c r="G3501" s="7" t="s">
        <v>75</v>
      </c>
      <c r="H3501" s="4">
        <f>GETPIVOTDATA("wt_vint",'wts_com_vintage_CA_2023 Pivot'!$A$1,"bldgtype",D3501,"bldgloc",E3501,"bldgvint",F3501,"weightID",A3501)</f>
        <v>0.61799999999999999</v>
      </c>
      <c r="I3501" s="7" t="str">
        <f t="shared" si="108"/>
        <v>DEER2023</v>
      </c>
      <c r="J3501" s="10">
        <f t="shared" si="109"/>
        <v>44927</v>
      </c>
      <c r="M3501" t="s">
        <v>76</v>
      </c>
    </row>
    <row r="3502" spans="1:13" x14ac:dyDescent="0.2">
      <c r="A3502" t="str">
        <f>'wts_com_vintage_CA_2023 Pivot'!A3502</f>
        <v>Rec</v>
      </c>
      <c r="B3502" t="s">
        <v>74</v>
      </c>
      <c r="C3502" t="s">
        <v>79</v>
      </c>
      <c r="D3502" s="7" t="str">
        <f>'wts_com_vintage_CA_2023 Pivot'!B3502</f>
        <v>RtS</v>
      </c>
      <c r="E3502" s="7" t="str">
        <f>'wts_com_vintage_CA_2023 Pivot'!D3502</f>
        <v>CZ13</v>
      </c>
      <c r="F3502" s="7">
        <f>'wts_com_vintage_CA_2023 Pivot'!C3502</f>
        <v>2020</v>
      </c>
      <c r="G3502" s="7" t="s">
        <v>75</v>
      </c>
      <c r="H3502" s="4">
        <f>GETPIVOTDATA("wt_vint",'wts_com_vintage_CA_2023 Pivot'!$A$1,"bldgtype",D3502,"bldgloc",E3502,"bldgvint",F3502,"weightID",A3502)</f>
        <v>0.72999999999999987</v>
      </c>
      <c r="I3502" s="7" t="str">
        <f t="shared" si="108"/>
        <v>DEER2023</v>
      </c>
      <c r="J3502" s="10">
        <f t="shared" si="109"/>
        <v>44927</v>
      </c>
      <c r="M3502" t="s">
        <v>76</v>
      </c>
    </row>
    <row r="3503" spans="1:13" x14ac:dyDescent="0.2">
      <c r="A3503" t="str">
        <f>'wts_com_vintage_CA_2023 Pivot'!A3503</f>
        <v>Rec</v>
      </c>
      <c r="B3503" t="s">
        <v>74</v>
      </c>
      <c r="C3503" t="s">
        <v>79</v>
      </c>
      <c r="D3503" s="7" t="str">
        <f>'wts_com_vintage_CA_2023 Pivot'!B3503</f>
        <v>RtS</v>
      </c>
      <c r="E3503" s="7" t="str">
        <f>'wts_com_vintage_CA_2023 Pivot'!D3503</f>
        <v>CZ14</v>
      </c>
      <c r="F3503" s="7">
        <f>'wts_com_vintage_CA_2023 Pivot'!C3503</f>
        <v>2020</v>
      </c>
      <c r="G3503" s="7" t="s">
        <v>75</v>
      </c>
      <c r="H3503" s="4">
        <f>GETPIVOTDATA("wt_vint",'wts_com_vintage_CA_2023 Pivot'!$A$1,"bldgtype",D3503,"bldgloc",E3503,"bldgvint",F3503,"weightID",A3503)</f>
        <v>0.434</v>
      </c>
      <c r="I3503" s="7" t="str">
        <f t="shared" si="108"/>
        <v>DEER2023</v>
      </c>
      <c r="J3503" s="10">
        <f t="shared" si="109"/>
        <v>44927</v>
      </c>
      <c r="M3503" t="s">
        <v>76</v>
      </c>
    </row>
    <row r="3504" spans="1:13" x14ac:dyDescent="0.2">
      <c r="A3504" t="str">
        <f>'wts_com_vintage_CA_2023 Pivot'!A3504</f>
        <v>Rec</v>
      </c>
      <c r="B3504" t="s">
        <v>74</v>
      </c>
      <c r="C3504" t="s">
        <v>79</v>
      </c>
      <c r="D3504" s="7" t="str">
        <f>'wts_com_vintage_CA_2023 Pivot'!B3504</f>
        <v>RtS</v>
      </c>
      <c r="E3504" s="7" t="str">
        <f>'wts_com_vintage_CA_2023 Pivot'!D3504</f>
        <v>CZ15</v>
      </c>
      <c r="F3504" s="7">
        <f>'wts_com_vintage_CA_2023 Pivot'!C3504</f>
        <v>2020</v>
      </c>
      <c r="G3504" s="7" t="s">
        <v>75</v>
      </c>
      <c r="H3504" s="4">
        <f>GETPIVOTDATA("wt_vint",'wts_com_vintage_CA_2023 Pivot'!$A$1,"bldgtype",D3504,"bldgloc",E3504,"bldgvint",F3504,"weightID",A3504)</f>
        <v>0.39</v>
      </c>
      <c r="I3504" s="7" t="str">
        <f t="shared" si="108"/>
        <v>DEER2023</v>
      </c>
      <c r="J3504" s="10">
        <f t="shared" si="109"/>
        <v>44927</v>
      </c>
      <c r="M3504" t="s">
        <v>76</v>
      </c>
    </row>
    <row r="3505" spans="1:13" x14ac:dyDescent="0.2">
      <c r="A3505" t="str">
        <f>'wts_com_vintage_CA_2023 Pivot'!A3505</f>
        <v>Rec</v>
      </c>
      <c r="B3505" t="s">
        <v>74</v>
      </c>
      <c r="C3505" t="s">
        <v>79</v>
      </c>
      <c r="D3505" s="7" t="str">
        <f>'wts_com_vintage_CA_2023 Pivot'!B3505</f>
        <v>RtS</v>
      </c>
      <c r="E3505" s="7" t="str">
        <f>'wts_com_vintage_CA_2023 Pivot'!D3505</f>
        <v>CZ16</v>
      </c>
      <c r="F3505" s="7">
        <f>'wts_com_vintage_CA_2023 Pivot'!C3505</f>
        <v>2020</v>
      </c>
      <c r="G3505" s="7" t="s">
        <v>75</v>
      </c>
      <c r="H3505" s="4">
        <f>GETPIVOTDATA("wt_vint",'wts_com_vintage_CA_2023 Pivot'!$A$1,"bldgtype",D3505,"bldgloc",E3505,"bldgvint",F3505,"weightID",A3505)</f>
        <v>0.1</v>
      </c>
      <c r="I3505" s="7" t="str">
        <f t="shared" si="108"/>
        <v>DEER2023</v>
      </c>
      <c r="J3505" s="10">
        <f t="shared" si="109"/>
        <v>44927</v>
      </c>
      <c r="M3505" t="s">
        <v>76</v>
      </c>
    </row>
    <row r="3506" spans="1:13" x14ac:dyDescent="0.2">
      <c r="A3506" t="str">
        <f>'wts_com_vintage_CA_2023 Pivot'!A3506</f>
        <v>Rec</v>
      </c>
      <c r="B3506" t="s">
        <v>74</v>
      </c>
      <c r="C3506" t="s">
        <v>79</v>
      </c>
      <c r="D3506" s="7" t="str">
        <f>'wts_com_vintage_CA_2023 Pivot'!B3506</f>
        <v>SCn</v>
      </c>
      <c r="E3506" s="7" t="str">
        <f>'wts_com_vintage_CA_2023 Pivot'!D3506</f>
        <v>CZ01</v>
      </c>
      <c r="F3506" s="7">
        <f>'wts_com_vintage_CA_2023 Pivot'!C3506</f>
        <v>2017</v>
      </c>
      <c r="G3506" s="7" t="s">
        <v>75</v>
      </c>
      <c r="H3506" s="4">
        <f>GETPIVOTDATA("wt_vint",'wts_com_vintage_CA_2023 Pivot'!$A$1,"bldgtype",D3506,"bldgloc",E3506,"bldgvint",F3506,"weightID",A3506)</f>
        <v>4.4999999999999998E-2</v>
      </c>
      <c r="I3506" s="7" t="str">
        <f t="shared" si="108"/>
        <v>DEER2019</v>
      </c>
      <c r="J3506" s="10">
        <f t="shared" si="109"/>
        <v>43466</v>
      </c>
      <c r="M3506" t="s">
        <v>76</v>
      </c>
    </row>
    <row r="3507" spans="1:13" x14ac:dyDescent="0.2">
      <c r="A3507" t="str">
        <f>'wts_com_vintage_CA_2023 Pivot'!A3507</f>
        <v>Rec</v>
      </c>
      <c r="B3507" t="s">
        <v>74</v>
      </c>
      <c r="C3507" t="s">
        <v>79</v>
      </c>
      <c r="D3507" s="7" t="str">
        <f>'wts_com_vintage_CA_2023 Pivot'!B3507</f>
        <v>SCn</v>
      </c>
      <c r="E3507" s="7" t="str">
        <f>'wts_com_vintage_CA_2023 Pivot'!D3507</f>
        <v>CZ02</v>
      </c>
      <c r="F3507" s="7">
        <f>'wts_com_vintage_CA_2023 Pivot'!C3507</f>
        <v>2017</v>
      </c>
      <c r="G3507" s="7" t="s">
        <v>75</v>
      </c>
      <c r="H3507" s="4">
        <f>GETPIVOTDATA("wt_vint",'wts_com_vintage_CA_2023 Pivot'!$A$1,"bldgtype",D3507,"bldgloc",E3507,"bldgvint",F3507,"weightID",A3507)</f>
        <v>0.26600000000000001</v>
      </c>
      <c r="I3507" s="7" t="str">
        <f t="shared" si="108"/>
        <v>DEER2019</v>
      </c>
      <c r="J3507" s="10">
        <f t="shared" si="109"/>
        <v>43466</v>
      </c>
      <c r="M3507" t="s">
        <v>76</v>
      </c>
    </row>
    <row r="3508" spans="1:13" x14ac:dyDescent="0.2">
      <c r="A3508" t="str">
        <f>'wts_com_vintage_CA_2023 Pivot'!A3508</f>
        <v>Rec</v>
      </c>
      <c r="B3508" t="s">
        <v>74</v>
      </c>
      <c r="C3508" t="s">
        <v>79</v>
      </c>
      <c r="D3508" s="7" t="str">
        <f>'wts_com_vintage_CA_2023 Pivot'!B3508</f>
        <v>SCn</v>
      </c>
      <c r="E3508" s="7" t="str">
        <f>'wts_com_vintage_CA_2023 Pivot'!D3508</f>
        <v>CZ03</v>
      </c>
      <c r="F3508" s="7">
        <f>'wts_com_vintage_CA_2023 Pivot'!C3508</f>
        <v>2017</v>
      </c>
      <c r="G3508" s="7" t="s">
        <v>75</v>
      </c>
      <c r="H3508" s="4">
        <f>GETPIVOTDATA("wt_vint",'wts_com_vintage_CA_2023 Pivot'!$A$1,"bldgtype",D3508,"bldgloc",E3508,"bldgvint",F3508,"weightID",A3508)</f>
        <v>1.401</v>
      </c>
      <c r="I3508" s="7" t="str">
        <f t="shared" si="108"/>
        <v>DEER2019</v>
      </c>
      <c r="J3508" s="10">
        <f t="shared" si="109"/>
        <v>43466</v>
      </c>
      <c r="M3508" t="s">
        <v>76</v>
      </c>
    </row>
    <row r="3509" spans="1:13" x14ac:dyDescent="0.2">
      <c r="A3509" t="str">
        <f>'wts_com_vintage_CA_2023 Pivot'!A3509</f>
        <v>Rec</v>
      </c>
      <c r="B3509" t="s">
        <v>74</v>
      </c>
      <c r="C3509" t="s">
        <v>79</v>
      </c>
      <c r="D3509" s="7" t="str">
        <f>'wts_com_vintage_CA_2023 Pivot'!B3509</f>
        <v>SCn</v>
      </c>
      <c r="E3509" s="7" t="str">
        <f>'wts_com_vintage_CA_2023 Pivot'!D3509</f>
        <v>CZ04</v>
      </c>
      <c r="F3509" s="7">
        <f>'wts_com_vintage_CA_2023 Pivot'!C3509</f>
        <v>2017</v>
      </c>
      <c r="G3509" s="7" t="s">
        <v>75</v>
      </c>
      <c r="H3509" s="4">
        <f>GETPIVOTDATA("wt_vint",'wts_com_vintage_CA_2023 Pivot'!$A$1,"bldgtype",D3509,"bldgloc",E3509,"bldgvint",F3509,"weightID",A3509)</f>
        <v>0.51</v>
      </c>
      <c r="I3509" s="7" t="str">
        <f t="shared" si="108"/>
        <v>DEER2019</v>
      </c>
      <c r="J3509" s="10">
        <f t="shared" si="109"/>
        <v>43466</v>
      </c>
      <c r="M3509" t="s">
        <v>76</v>
      </c>
    </row>
    <row r="3510" spans="1:13" x14ac:dyDescent="0.2">
      <c r="A3510" t="str">
        <f>'wts_com_vintage_CA_2023 Pivot'!A3510</f>
        <v>Rec</v>
      </c>
      <c r="B3510" t="s">
        <v>74</v>
      </c>
      <c r="C3510" t="s">
        <v>79</v>
      </c>
      <c r="D3510" s="7" t="str">
        <f>'wts_com_vintage_CA_2023 Pivot'!B3510</f>
        <v>SCn</v>
      </c>
      <c r="E3510" s="7" t="str">
        <f>'wts_com_vintage_CA_2023 Pivot'!D3510</f>
        <v>CZ05</v>
      </c>
      <c r="F3510" s="7">
        <f>'wts_com_vintage_CA_2023 Pivot'!C3510</f>
        <v>2017</v>
      </c>
      <c r="G3510" s="7" t="s">
        <v>75</v>
      </c>
      <c r="H3510" s="4">
        <f>GETPIVOTDATA("wt_vint",'wts_com_vintage_CA_2023 Pivot'!$A$1,"bldgtype",D3510,"bldgloc",E3510,"bldgvint",F3510,"weightID",A3510)</f>
        <v>4.1000000000000002E-2</v>
      </c>
      <c r="I3510" s="7" t="str">
        <f t="shared" si="108"/>
        <v>DEER2019</v>
      </c>
      <c r="J3510" s="10">
        <f t="shared" si="109"/>
        <v>43466</v>
      </c>
      <c r="M3510" t="s">
        <v>76</v>
      </c>
    </row>
    <row r="3511" spans="1:13" x14ac:dyDescent="0.2">
      <c r="A3511" t="str">
        <f>'wts_com_vintage_CA_2023 Pivot'!A3511</f>
        <v>Rec</v>
      </c>
      <c r="B3511" t="s">
        <v>74</v>
      </c>
      <c r="C3511" t="s">
        <v>79</v>
      </c>
      <c r="D3511" s="7" t="str">
        <f>'wts_com_vintage_CA_2023 Pivot'!B3511</f>
        <v>SCn</v>
      </c>
      <c r="E3511" s="7" t="str">
        <f>'wts_com_vintage_CA_2023 Pivot'!D3511</f>
        <v>CZ06</v>
      </c>
      <c r="F3511" s="7">
        <f>'wts_com_vintage_CA_2023 Pivot'!C3511</f>
        <v>2017</v>
      </c>
      <c r="G3511" s="7" t="s">
        <v>75</v>
      </c>
      <c r="H3511" s="4">
        <f>GETPIVOTDATA("wt_vint",'wts_com_vintage_CA_2023 Pivot'!$A$1,"bldgtype",D3511,"bldgloc",E3511,"bldgvint",F3511,"weightID",A3511)</f>
        <v>1.9330000000000001</v>
      </c>
      <c r="I3511" s="7" t="str">
        <f t="shared" si="108"/>
        <v>DEER2019</v>
      </c>
      <c r="J3511" s="10">
        <f t="shared" si="109"/>
        <v>43466</v>
      </c>
      <c r="M3511" t="s">
        <v>76</v>
      </c>
    </row>
    <row r="3512" spans="1:13" x14ac:dyDescent="0.2">
      <c r="A3512" t="str">
        <f>'wts_com_vintage_CA_2023 Pivot'!A3512</f>
        <v>Rec</v>
      </c>
      <c r="B3512" t="s">
        <v>74</v>
      </c>
      <c r="C3512" t="s">
        <v>79</v>
      </c>
      <c r="D3512" s="7" t="str">
        <f>'wts_com_vintage_CA_2023 Pivot'!B3512</f>
        <v>SCn</v>
      </c>
      <c r="E3512" s="7" t="str">
        <f>'wts_com_vintage_CA_2023 Pivot'!D3512</f>
        <v>CZ07</v>
      </c>
      <c r="F3512" s="7">
        <f>'wts_com_vintage_CA_2023 Pivot'!C3512</f>
        <v>2017</v>
      </c>
      <c r="G3512" s="7" t="s">
        <v>75</v>
      </c>
      <c r="H3512" s="4">
        <f>GETPIVOTDATA("wt_vint",'wts_com_vintage_CA_2023 Pivot'!$A$1,"bldgtype",D3512,"bldgloc",E3512,"bldgvint",F3512,"weightID",A3512)</f>
        <v>0.78</v>
      </c>
      <c r="I3512" s="7" t="str">
        <f t="shared" si="108"/>
        <v>DEER2019</v>
      </c>
      <c r="J3512" s="10">
        <f t="shared" si="109"/>
        <v>43466</v>
      </c>
      <c r="M3512" t="s">
        <v>76</v>
      </c>
    </row>
    <row r="3513" spans="1:13" x14ac:dyDescent="0.2">
      <c r="A3513" t="str">
        <f>'wts_com_vintage_CA_2023 Pivot'!A3513</f>
        <v>Rec</v>
      </c>
      <c r="B3513" t="s">
        <v>74</v>
      </c>
      <c r="C3513" t="s">
        <v>79</v>
      </c>
      <c r="D3513" s="7" t="str">
        <f>'wts_com_vintage_CA_2023 Pivot'!B3513</f>
        <v>SCn</v>
      </c>
      <c r="E3513" s="7" t="str">
        <f>'wts_com_vintage_CA_2023 Pivot'!D3513</f>
        <v>CZ08</v>
      </c>
      <c r="F3513" s="7">
        <f>'wts_com_vintage_CA_2023 Pivot'!C3513</f>
        <v>2017</v>
      </c>
      <c r="G3513" s="7" t="s">
        <v>75</v>
      </c>
      <c r="H3513" s="4">
        <f>GETPIVOTDATA("wt_vint",'wts_com_vintage_CA_2023 Pivot'!$A$1,"bldgtype",D3513,"bldgloc",E3513,"bldgvint",F3513,"weightID",A3513)</f>
        <v>5.5149999999999997</v>
      </c>
      <c r="I3513" s="7" t="str">
        <f t="shared" si="108"/>
        <v>DEER2019</v>
      </c>
      <c r="J3513" s="10">
        <f t="shared" si="109"/>
        <v>43466</v>
      </c>
      <c r="M3513" t="s">
        <v>76</v>
      </c>
    </row>
    <row r="3514" spans="1:13" x14ac:dyDescent="0.2">
      <c r="A3514" t="str">
        <f>'wts_com_vintage_CA_2023 Pivot'!A3514</f>
        <v>Rec</v>
      </c>
      <c r="B3514" t="s">
        <v>74</v>
      </c>
      <c r="C3514" t="s">
        <v>79</v>
      </c>
      <c r="D3514" s="7" t="str">
        <f>'wts_com_vintage_CA_2023 Pivot'!B3514</f>
        <v>SCn</v>
      </c>
      <c r="E3514" s="7" t="str">
        <f>'wts_com_vintage_CA_2023 Pivot'!D3514</f>
        <v>CZ09</v>
      </c>
      <c r="F3514" s="7">
        <f>'wts_com_vintage_CA_2023 Pivot'!C3514</f>
        <v>2017</v>
      </c>
      <c r="G3514" s="7" t="s">
        <v>75</v>
      </c>
      <c r="H3514" s="4">
        <f>GETPIVOTDATA("wt_vint",'wts_com_vintage_CA_2023 Pivot'!$A$1,"bldgtype",D3514,"bldgloc",E3514,"bldgvint",F3514,"weightID",A3514)</f>
        <v>2.8759999999999999</v>
      </c>
      <c r="I3514" s="7" t="str">
        <f t="shared" si="108"/>
        <v>DEER2019</v>
      </c>
      <c r="J3514" s="10">
        <f t="shared" si="109"/>
        <v>43466</v>
      </c>
      <c r="M3514" t="s">
        <v>76</v>
      </c>
    </row>
    <row r="3515" spans="1:13" x14ac:dyDescent="0.2">
      <c r="A3515" t="str">
        <f>'wts_com_vintage_CA_2023 Pivot'!A3515</f>
        <v>Rec</v>
      </c>
      <c r="B3515" t="s">
        <v>74</v>
      </c>
      <c r="C3515" t="s">
        <v>79</v>
      </c>
      <c r="D3515" s="7" t="str">
        <f>'wts_com_vintage_CA_2023 Pivot'!B3515</f>
        <v>SCn</v>
      </c>
      <c r="E3515" s="7" t="str">
        <f>'wts_com_vintage_CA_2023 Pivot'!D3515</f>
        <v>CZ10</v>
      </c>
      <c r="F3515" s="7">
        <f>'wts_com_vintage_CA_2023 Pivot'!C3515</f>
        <v>2017</v>
      </c>
      <c r="G3515" s="7" t="s">
        <v>75</v>
      </c>
      <c r="H3515" s="4">
        <f>GETPIVOTDATA("wt_vint",'wts_com_vintage_CA_2023 Pivot'!$A$1,"bldgtype",D3515,"bldgloc",E3515,"bldgvint",F3515,"weightID",A3515)</f>
        <v>17.018000000000001</v>
      </c>
      <c r="I3515" s="7" t="str">
        <f t="shared" si="108"/>
        <v>DEER2019</v>
      </c>
      <c r="J3515" s="10">
        <f t="shared" si="109"/>
        <v>43466</v>
      </c>
      <c r="M3515" t="s">
        <v>76</v>
      </c>
    </row>
    <row r="3516" spans="1:13" x14ac:dyDescent="0.2">
      <c r="A3516" t="str">
        <f>'wts_com_vintage_CA_2023 Pivot'!A3516</f>
        <v>Rec</v>
      </c>
      <c r="B3516" t="s">
        <v>74</v>
      </c>
      <c r="C3516" t="s">
        <v>79</v>
      </c>
      <c r="D3516" s="7" t="str">
        <f>'wts_com_vintage_CA_2023 Pivot'!B3516</f>
        <v>SCn</v>
      </c>
      <c r="E3516" s="7" t="str">
        <f>'wts_com_vintage_CA_2023 Pivot'!D3516</f>
        <v>CZ11</v>
      </c>
      <c r="F3516" s="7">
        <f>'wts_com_vintage_CA_2023 Pivot'!C3516</f>
        <v>2017</v>
      </c>
      <c r="G3516" s="7" t="s">
        <v>75</v>
      </c>
      <c r="H3516" s="4">
        <f>GETPIVOTDATA("wt_vint",'wts_com_vintage_CA_2023 Pivot'!$A$1,"bldgtype",D3516,"bldgloc",E3516,"bldgvint",F3516,"weightID",A3516)</f>
        <v>0.51300000000000001</v>
      </c>
      <c r="I3516" s="7" t="str">
        <f t="shared" si="108"/>
        <v>DEER2019</v>
      </c>
      <c r="J3516" s="10">
        <f t="shared" si="109"/>
        <v>43466</v>
      </c>
      <c r="M3516" t="s">
        <v>76</v>
      </c>
    </row>
    <row r="3517" spans="1:13" x14ac:dyDescent="0.2">
      <c r="A3517" t="str">
        <f>'wts_com_vintage_CA_2023 Pivot'!A3517</f>
        <v>Rec</v>
      </c>
      <c r="B3517" t="s">
        <v>74</v>
      </c>
      <c r="C3517" t="s">
        <v>79</v>
      </c>
      <c r="D3517" s="7" t="str">
        <f>'wts_com_vintage_CA_2023 Pivot'!B3517</f>
        <v>SCn</v>
      </c>
      <c r="E3517" s="7" t="str">
        <f>'wts_com_vintage_CA_2023 Pivot'!D3517</f>
        <v>CZ12</v>
      </c>
      <c r="F3517" s="7">
        <f>'wts_com_vintage_CA_2023 Pivot'!C3517</f>
        <v>2017</v>
      </c>
      <c r="G3517" s="7" t="s">
        <v>75</v>
      </c>
      <c r="H3517" s="4">
        <f>GETPIVOTDATA("wt_vint",'wts_com_vintage_CA_2023 Pivot'!$A$1,"bldgtype",D3517,"bldgloc",E3517,"bldgvint",F3517,"weightID",A3517)</f>
        <v>1.9410000000000001</v>
      </c>
      <c r="I3517" s="7" t="str">
        <f t="shared" si="108"/>
        <v>DEER2019</v>
      </c>
      <c r="J3517" s="10">
        <f t="shared" si="109"/>
        <v>43466</v>
      </c>
      <c r="M3517" t="s">
        <v>76</v>
      </c>
    </row>
    <row r="3518" spans="1:13" x14ac:dyDescent="0.2">
      <c r="A3518" t="str">
        <f>'wts_com_vintage_CA_2023 Pivot'!A3518</f>
        <v>Rec</v>
      </c>
      <c r="B3518" t="s">
        <v>74</v>
      </c>
      <c r="C3518" t="s">
        <v>79</v>
      </c>
      <c r="D3518" s="7" t="str">
        <f>'wts_com_vintage_CA_2023 Pivot'!B3518</f>
        <v>SCn</v>
      </c>
      <c r="E3518" s="7" t="str">
        <f>'wts_com_vintage_CA_2023 Pivot'!D3518</f>
        <v>CZ13</v>
      </c>
      <c r="F3518" s="7">
        <f>'wts_com_vintage_CA_2023 Pivot'!C3518</f>
        <v>2017</v>
      </c>
      <c r="G3518" s="7" t="s">
        <v>75</v>
      </c>
      <c r="H3518" s="4">
        <f>GETPIVOTDATA("wt_vint",'wts_com_vintage_CA_2023 Pivot'!$A$1,"bldgtype",D3518,"bldgloc",E3518,"bldgvint",F3518,"weightID",A3518)</f>
        <v>1.7530000000000001</v>
      </c>
      <c r="I3518" s="7" t="str">
        <f t="shared" si="108"/>
        <v>DEER2019</v>
      </c>
      <c r="J3518" s="10">
        <f t="shared" si="109"/>
        <v>43466</v>
      </c>
      <c r="M3518" t="s">
        <v>76</v>
      </c>
    </row>
    <row r="3519" spans="1:13" x14ac:dyDescent="0.2">
      <c r="A3519" t="str">
        <f>'wts_com_vintage_CA_2023 Pivot'!A3519</f>
        <v>Rec</v>
      </c>
      <c r="B3519" t="s">
        <v>74</v>
      </c>
      <c r="C3519" t="s">
        <v>79</v>
      </c>
      <c r="D3519" s="7" t="str">
        <f>'wts_com_vintage_CA_2023 Pivot'!B3519</f>
        <v>SCn</v>
      </c>
      <c r="E3519" s="7" t="str">
        <f>'wts_com_vintage_CA_2023 Pivot'!D3519</f>
        <v>CZ14</v>
      </c>
      <c r="F3519" s="7">
        <f>'wts_com_vintage_CA_2023 Pivot'!C3519</f>
        <v>2017</v>
      </c>
      <c r="G3519" s="7" t="s">
        <v>75</v>
      </c>
      <c r="H3519" s="4">
        <f>GETPIVOTDATA("wt_vint",'wts_com_vintage_CA_2023 Pivot'!$A$1,"bldgtype",D3519,"bldgloc",E3519,"bldgvint",F3519,"weightID",A3519)</f>
        <v>0.32600000000000001</v>
      </c>
      <c r="I3519" s="7" t="str">
        <f t="shared" si="108"/>
        <v>DEER2019</v>
      </c>
      <c r="J3519" s="10">
        <f t="shared" si="109"/>
        <v>43466</v>
      </c>
      <c r="M3519" t="s">
        <v>76</v>
      </c>
    </row>
    <row r="3520" spans="1:13" x14ac:dyDescent="0.2">
      <c r="A3520" t="str">
        <f>'wts_com_vintage_CA_2023 Pivot'!A3520</f>
        <v>Rec</v>
      </c>
      <c r="B3520" t="s">
        <v>74</v>
      </c>
      <c r="C3520" t="s">
        <v>79</v>
      </c>
      <c r="D3520" s="7" t="str">
        <f>'wts_com_vintage_CA_2023 Pivot'!B3520</f>
        <v>SCn</v>
      </c>
      <c r="E3520" s="7" t="str">
        <f>'wts_com_vintage_CA_2023 Pivot'!D3520</f>
        <v>CZ15</v>
      </c>
      <c r="F3520" s="7">
        <f>'wts_com_vintage_CA_2023 Pivot'!C3520</f>
        <v>2017</v>
      </c>
      <c r="G3520" s="7" t="s">
        <v>75</v>
      </c>
      <c r="H3520" s="4">
        <f>GETPIVOTDATA("wt_vint",'wts_com_vintage_CA_2023 Pivot'!$A$1,"bldgtype",D3520,"bldgloc",E3520,"bldgvint",F3520,"weightID",A3520)</f>
        <v>0.308</v>
      </c>
      <c r="I3520" s="7" t="str">
        <f t="shared" si="108"/>
        <v>DEER2019</v>
      </c>
      <c r="J3520" s="10">
        <f t="shared" si="109"/>
        <v>43466</v>
      </c>
      <c r="M3520" t="s">
        <v>76</v>
      </c>
    </row>
    <row r="3521" spans="1:13" x14ac:dyDescent="0.2">
      <c r="A3521" t="str">
        <f>'wts_com_vintage_CA_2023 Pivot'!A3521</f>
        <v>Rec</v>
      </c>
      <c r="B3521" t="s">
        <v>74</v>
      </c>
      <c r="C3521" t="s">
        <v>79</v>
      </c>
      <c r="D3521" s="7" t="str">
        <f>'wts_com_vintage_CA_2023 Pivot'!B3521</f>
        <v>SCn</v>
      </c>
      <c r="E3521" s="7" t="str">
        <f>'wts_com_vintage_CA_2023 Pivot'!D3521</f>
        <v>CZ16</v>
      </c>
      <c r="F3521" s="7">
        <f>'wts_com_vintage_CA_2023 Pivot'!C3521</f>
        <v>2017</v>
      </c>
      <c r="G3521" s="7" t="s">
        <v>75</v>
      </c>
      <c r="H3521" s="4">
        <f>GETPIVOTDATA("wt_vint",'wts_com_vintage_CA_2023 Pivot'!$A$1,"bldgtype",D3521,"bldgloc",E3521,"bldgvint",F3521,"weightID",A3521)</f>
        <v>0.36299999999999999</v>
      </c>
      <c r="I3521" s="7" t="str">
        <f t="shared" si="108"/>
        <v>DEER2019</v>
      </c>
      <c r="J3521" s="10">
        <f t="shared" si="109"/>
        <v>43466</v>
      </c>
      <c r="M3521" t="s">
        <v>76</v>
      </c>
    </row>
    <row r="3522" spans="1:13" x14ac:dyDescent="0.2">
      <c r="A3522" t="str">
        <f>'wts_com_vintage_CA_2023 Pivot'!A3522</f>
        <v>Rec</v>
      </c>
      <c r="B3522" t="s">
        <v>74</v>
      </c>
      <c r="C3522" t="s">
        <v>79</v>
      </c>
      <c r="D3522" s="7" t="str">
        <f>'wts_com_vintage_CA_2023 Pivot'!B3522</f>
        <v>SCn</v>
      </c>
      <c r="E3522" s="7" t="str">
        <f>'wts_com_vintage_CA_2023 Pivot'!D3522</f>
        <v>CZ01</v>
      </c>
      <c r="F3522" s="7">
        <f>'wts_com_vintage_CA_2023 Pivot'!C3522</f>
        <v>2020</v>
      </c>
      <c r="G3522" s="7" t="s">
        <v>75</v>
      </c>
      <c r="H3522" s="4">
        <f>GETPIVOTDATA("wt_vint",'wts_com_vintage_CA_2023 Pivot'!$A$1,"bldgtype",D3522,"bldgloc",E3522,"bldgvint",F3522,"weightID",A3522)</f>
        <v>0.03</v>
      </c>
      <c r="I3522" s="7" t="str">
        <f t="shared" si="108"/>
        <v>DEER2023</v>
      </c>
      <c r="J3522" s="10">
        <f t="shared" si="109"/>
        <v>44927</v>
      </c>
      <c r="M3522" t="s">
        <v>76</v>
      </c>
    </row>
    <row r="3523" spans="1:13" x14ac:dyDescent="0.2">
      <c r="A3523" t="str">
        <f>'wts_com_vintage_CA_2023 Pivot'!A3523</f>
        <v>Rec</v>
      </c>
      <c r="B3523" t="s">
        <v>74</v>
      </c>
      <c r="C3523" t="s">
        <v>79</v>
      </c>
      <c r="D3523" s="7" t="str">
        <f>'wts_com_vintage_CA_2023 Pivot'!B3523</f>
        <v>SCn</v>
      </c>
      <c r="E3523" s="7" t="str">
        <f>'wts_com_vintage_CA_2023 Pivot'!D3523</f>
        <v>CZ02</v>
      </c>
      <c r="F3523" s="7">
        <f>'wts_com_vintage_CA_2023 Pivot'!C3523</f>
        <v>2020</v>
      </c>
      <c r="G3523" s="7" t="s">
        <v>75</v>
      </c>
      <c r="H3523" s="4">
        <f>GETPIVOTDATA("wt_vint",'wts_com_vintage_CA_2023 Pivot'!$A$1,"bldgtype",D3523,"bldgloc",E3523,"bldgvint",F3523,"weightID",A3523)</f>
        <v>0.17799999999999999</v>
      </c>
      <c r="I3523" s="7" t="str">
        <f t="shared" ref="I3523:I3586" si="110">IF(OR($F3523=2020,$F3523=2023),"DEER2023","DEER2019")</f>
        <v>DEER2023</v>
      </c>
      <c r="J3523" s="10">
        <f t="shared" ref="J3523:J3586" si="111">IF(OR($F3523=2020,$F3523=2023),DATE(2023,1,1),DATE(2019,1,1))</f>
        <v>44927</v>
      </c>
      <c r="M3523" t="s">
        <v>76</v>
      </c>
    </row>
    <row r="3524" spans="1:13" x14ac:dyDescent="0.2">
      <c r="A3524" t="str">
        <f>'wts_com_vintage_CA_2023 Pivot'!A3524</f>
        <v>Rec</v>
      </c>
      <c r="B3524" t="s">
        <v>74</v>
      </c>
      <c r="C3524" t="s">
        <v>79</v>
      </c>
      <c r="D3524" s="7" t="str">
        <f>'wts_com_vintage_CA_2023 Pivot'!B3524</f>
        <v>SCn</v>
      </c>
      <c r="E3524" s="7" t="str">
        <f>'wts_com_vintage_CA_2023 Pivot'!D3524</f>
        <v>CZ03</v>
      </c>
      <c r="F3524" s="7">
        <f>'wts_com_vintage_CA_2023 Pivot'!C3524</f>
        <v>2020</v>
      </c>
      <c r="G3524" s="7" t="s">
        <v>75</v>
      </c>
      <c r="H3524" s="4">
        <f>GETPIVOTDATA("wt_vint",'wts_com_vintage_CA_2023 Pivot'!$A$1,"bldgtype",D3524,"bldgloc",E3524,"bldgvint",F3524,"weightID",A3524)</f>
        <v>0.93400000000000005</v>
      </c>
      <c r="I3524" s="7" t="str">
        <f t="shared" si="110"/>
        <v>DEER2023</v>
      </c>
      <c r="J3524" s="10">
        <f t="shared" si="111"/>
        <v>44927</v>
      </c>
      <c r="M3524" t="s">
        <v>76</v>
      </c>
    </row>
    <row r="3525" spans="1:13" x14ac:dyDescent="0.2">
      <c r="A3525" t="str">
        <f>'wts_com_vintage_CA_2023 Pivot'!A3525</f>
        <v>Rec</v>
      </c>
      <c r="B3525" t="s">
        <v>74</v>
      </c>
      <c r="C3525" t="s">
        <v>79</v>
      </c>
      <c r="D3525" s="7" t="str">
        <f>'wts_com_vintage_CA_2023 Pivot'!B3525</f>
        <v>SCn</v>
      </c>
      <c r="E3525" s="7" t="str">
        <f>'wts_com_vintage_CA_2023 Pivot'!D3525</f>
        <v>CZ04</v>
      </c>
      <c r="F3525" s="7">
        <f>'wts_com_vintage_CA_2023 Pivot'!C3525</f>
        <v>2020</v>
      </c>
      <c r="G3525" s="7" t="s">
        <v>75</v>
      </c>
      <c r="H3525" s="4">
        <f>GETPIVOTDATA("wt_vint",'wts_com_vintage_CA_2023 Pivot'!$A$1,"bldgtype",D3525,"bldgloc",E3525,"bldgvint",F3525,"weightID",A3525)</f>
        <v>0.34</v>
      </c>
      <c r="I3525" s="7" t="str">
        <f t="shared" si="110"/>
        <v>DEER2023</v>
      </c>
      <c r="J3525" s="10">
        <f t="shared" si="111"/>
        <v>44927</v>
      </c>
      <c r="M3525" t="s">
        <v>76</v>
      </c>
    </row>
    <row r="3526" spans="1:13" x14ac:dyDescent="0.2">
      <c r="A3526" t="str">
        <f>'wts_com_vintage_CA_2023 Pivot'!A3526</f>
        <v>Rec</v>
      </c>
      <c r="B3526" t="s">
        <v>74</v>
      </c>
      <c r="C3526" t="s">
        <v>79</v>
      </c>
      <c r="D3526" s="7" t="str">
        <f>'wts_com_vintage_CA_2023 Pivot'!B3526</f>
        <v>SCn</v>
      </c>
      <c r="E3526" s="7" t="str">
        <f>'wts_com_vintage_CA_2023 Pivot'!D3526</f>
        <v>CZ05</v>
      </c>
      <c r="F3526" s="7">
        <f>'wts_com_vintage_CA_2023 Pivot'!C3526</f>
        <v>2020</v>
      </c>
      <c r="G3526" s="7" t="s">
        <v>75</v>
      </c>
      <c r="H3526" s="4">
        <f>GETPIVOTDATA("wt_vint",'wts_com_vintage_CA_2023 Pivot'!$A$1,"bldgtype",D3526,"bldgloc",E3526,"bldgvint",F3526,"weightID",A3526)</f>
        <v>3.0000000000000002E-2</v>
      </c>
      <c r="I3526" s="7" t="str">
        <f t="shared" si="110"/>
        <v>DEER2023</v>
      </c>
      <c r="J3526" s="10">
        <f t="shared" si="111"/>
        <v>44927</v>
      </c>
      <c r="M3526" t="s">
        <v>76</v>
      </c>
    </row>
    <row r="3527" spans="1:13" x14ac:dyDescent="0.2">
      <c r="A3527" t="str">
        <f>'wts_com_vintage_CA_2023 Pivot'!A3527</f>
        <v>Rec</v>
      </c>
      <c r="B3527" t="s">
        <v>74</v>
      </c>
      <c r="C3527" t="s">
        <v>79</v>
      </c>
      <c r="D3527" s="7" t="str">
        <f>'wts_com_vintage_CA_2023 Pivot'!B3527</f>
        <v>SCn</v>
      </c>
      <c r="E3527" s="7" t="str">
        <f>'wts_com_vintage_CA_2023 Pivot'!D3527</f>
        <v>CZ06</v>
      </c>
      <c r="F3527" s="7">
        <f>'wts_com_vintage_CA_2023 Pivot'!C3527</f>
        <v>2020</v>
      </c>
      <c r="G3527" s="7" t="s">
        <v>75</v>
      </c>
      <c r="H3527" s="4">
        <f>GETPIVOTDATA("wt_vint",'wts_com_vintage_CA_2023 Pivot'!$A$1,"bldgtype",D3527,"bldgloc",E3527,"bldgvint",F3527,"weightID",A3527)</f>
        <v>1.29</v>
      </c>
      <c r="I3527" s="7" t="str">
        <f t="shared" si="110"/>
        <v>DEER2023</v>
      </c>
      <c r="J3527" s="10">
        <f t="shared" si="111"/>
        <v>44927</v>
      </c>
      <c r="M3527" t="s">
        <v>76</v>
      </c>
    </row>
    <row r="3528" spans="1:13" x14ac:dyDescent="0.2">
      <c r="A3528" t="str">
        <f>'wts_com_vintage_CA_2023 Pivot'!A3528</f>
        <v>Rec</v>
      </c>
      <c r="B3528" t="s">
        <v>74</v>
      </c>
      <c r="C3528" t="s">
        <v>79</v>
      </c>
      <c r="D3528" s="7" t="str">
        <f>'wts_com_vintage_CA_2023 Pivot'!B3528</f>
        <v>SCn</v>
      </c>
      <c r="E3528" s="7" t="str">
        <f>'wts_com_vintage_CA_2023 Pivot'!D3528</f>
        <v>CZ07</v>
      </c>
      <c r="F3528" s="7">
        <f>'wts_com_vintage_CA_2023 Pivot'!C3528</f>
        <v>2020</v>
      </c>
      <c r="G3528" s="7" t="s">
        <v>75</v>
      </c>
      <c r="H3528" s="4">
        <f>GETPIVOTDATA("wt_vint",'wts_com_vintage_CA_2023 Pivot'!$A$1,"bldgtype",D3528,"bldgloc",E3528,"bldgvint",F3528,"weightID",A3528)</f>
        <v>0.52</v>
      </c>
      <c r="I3528" s="7" t="str">
        <f t="shared" si="110"/>
        <v>DEER2023</v>
      </c>
      <c r="J3528" s="10">
        <f t="shared" si="111"/>
        <v>44927</v>
      </c>
      <c r="M3528" t="s">
        <v>76</v>
      </c>
    </row>
    <row r="3529" spans="1:13" x14ac:dyDescent="0.2">
      <c r="A3529" t="str">
        <f>'wts_com_vintage_CA_2023 Pivot'!A3529</f>
        <v>Rec</v>
      </c>
      <c r="B3529" t="s">
        <v>74</v>
      </c>
      <c r="C3529" t="s">
        <v>79</v>
      </c>
      <c r="D3529" s="7" t="str">
        <f>'wts_com_vintage_CA_2023 Pivot'!B3529</f>
        <v>SCn</v>
      </c>
      <c r="E3529" s="7" t="str">
        <f>'wts_com_vintage_CA_2023 Pivot'!D3529</f>
        <v>CZ08</v>
      </c>
      <c r="F3529" s="7">
        <f>'wts_com_vintage_CA_2023 Pivot'!C3529</f>
        <v>2020</v>
      </c>
      <c r="G3529" s="7" t="s">
        <v>75</v>
      </c>
      <c r="H3529" s="4">
        <f>GETPIVOTDATA("wt_vint",'wts_com_vintage_CA_2023 Pivot'!$A$1,"bldgtype",D3529,"bldgloc",E3529,"bldgvint",F3529,"weightID",A3529)</f>
        <v>3.6759999999999993</v>
      </c>
      <c r="I3529" s="7" t="str">
        <f t="shared" si="110"/>
        <v>DEER2023</v>
      </c>
      <c r="J3529" s="10">
        <f t="shared" si="111"/>
        <v>44927</v>
      </c>
      <c r="M3529" t="s">
        <v>76</v>
      </c>
    </row>
    <row r="3530" spans="1:13" x14ac:dyDescent="0.2">
      <c r="A3530" t="str">
        <f>'wts_com_vintage_CA_2023 Pivot'!A3530</f>
        <v>Rec</v>
      </c>
      <c r="B3530" t="s">
        <v>74</v>
      </c>
      <c r="C3530" t="s">
        <v>79</v>
      </c>
      <c r="D3530" s="7" t="str">
        <f>'wts_com_vintage_CA_2023 Pivot'!B3530</f>
        <v>SCn</v>
      </c>
      <c r="E3530" s="7" t="str">
        <f>'wts_com_vintage_CA_2023 Pivot'!D3530</f>
        <v>CZ09</v>
      </c>
      <c r="F3530" s="7">
        <f>'wts_com_vintage_CA_2023 Pivot'!C3530</f>
        <v>2020</v>
      </c>
      <c r="G3530" s="7" t="s">
        <v>75</v>
      </c>
      <c r="H3530" s="4">
        <f>GETPIVOTDATA("wt_vint",'wts_com_vintage_CA_2023 Pivot'!$A$1,"bldgtype",D3530,"bldgloc",E3530,"bldgvint",F3530,"weightID",A3530)</f>
        <v>1.9179999999999999</v>
      </c>
      <c r="I3530" s="7" t="str">
        <f t="shared" si="110"/>
        <v>DEER2023</v>
      </c>
      <c r="J3530" s="10">
        <f t="shared" si="111"/>
        <v>44927</v>
      </c>
      <c r="M3530" t="s">
        <v>76</v>
      </c>
    </row>
    <row r="3531" spans="1:13" x14ac:dyDescent="0.2">
      <c r="A3531" t="str">
        <f>'wts_com_vintage_CA_2023 Pivot'!A3531</f>
        <v>Rec</v>
      </c>
      <c r="B3531" t="s">
        <v>74</v>
      </c>
      <c r="C3531" t="s">
        <v>79</v>
      </c>
      <c r="D3531" s="7" t="str">
        <f>'wts_com_vintage_CA_2023 Pivot'!B3531</f>
        <v>SCn</v>
      </c>
      <c r="E3531" s="7" t="str">
        <f>'wts_com_vintage_CA_2023 Pivot'!D3531</f>
        <v>CZ10</v>
      </c>
      <c r="F3531" s="7">
        <f>'wts_com_vintage_CA_2023 Pivot'!C3531</f>
        <v>2020</v>
      </c>
      <c r="G3531" s="7" t="s">
        <v>75</v>
      </c>
      <c r="H3531" s="4">
        <f>GETPIVOTDATA("wt_vint",'wts_com_vintage_CA_2023 Pivot'!$A$1,"bldgtype",D3531,"bldgloc",E3531,"bldgvint",F3531,"weightID",A3531)</f>
        <v>11.346</v>
      </c>
      <c r="I3531" s="7" t="str">
        <f t="shared" si="110"/>
        <v>DEER2023</v>
      </c>
      <c r="J3531" s="10">
        <f t="shared" si="111"/>
        <v>44927</v>
      </c>
      <c r="M3531" t="s">
        <v>76</v>
      </c>
    </row>
    <row r="3532" spans="1:13" x14ac:dyDescent="0.2">
      <c r="A3532" t="str">
        <f>'wts_com_vintage_CA_2023 Pivot'!A3532</f>
        <v>Rec</v>
      </c>
      <c r="B3532" t="s">
        <v>74</v>
      </c>
      <c r="C3532" t="s">
        <v>79</v>
      </c>
      <c r="D3532" s="7" t="str">
        <f>'wts_com_vintage_CA_2023 Pivot'!B3532</f>
        <v>SCn</v>
      </c>
      <c r="E3532" s="7" t="str">
        <f>'wts_com_vintage_CA_2023 Pivot'!D3532</f>
        <v>CZ11</v>
      </c>
      <c r="F3532" s="7">
        <f>'wts_com_vintage_CA_2023 Pivot'!C3532</f>
        <v>2020</v>
      </c>
      <c r="G3532" s="7" t="s">
        <v>75</v>
      </c>
      <c r="H3532" s="4">
        <f>GETPIVOTDATA("wt_vint",'wts_com_vintage_CA_2023 Pivot'!$A$1,"bldgtype",D3532,"bldgloc",E3532,"bldgvint",F3532,"weightID",A3532)</f>
        <v>0.34200000000000003</v>
      </c>
      <c r="I3532" s="7" t="str">
        <f t="shared" si="110"/>
        <v>DEER2023</v>
      </c>
      <c r="J3532" s="10">
        <f t="shared" si="111"/>
        <v>44927</v>
      </c>
      <c r="M3532" t="s">
        <v>76</v>
      </c>
    </row>
    <row r="3533" spans="1:13" x14ac:dyDescent="0.2">
      <c r="A3533" t="str">
        <f>'wts_com_vintage_CA_2023 Pivot'!A3533</f>
        <v>Rec</v>
      </c>
      <c r="B3533" t="s">
        <v>74</v>
      </c>
      <c r="C3533" t="s">
        <v>79</v>
      </c>
      <c r="D3533" s="7" t="str">
        <f>'wts_com_vintage_CA_2023 Pivot'!B3533</f>
        <v>SCn</v>
      </c>
      <c r="E3533" s="7" t="str">
        <f>'wts_com_vintage_CA_2023 Pivot'!D3533</f>
        <v>CZ12</v>
      </c>
      <c r="F3533" s="7">
        <f>'wts_com_vintage_CA_2023 Pivot'!C3533</f>
        <v>2020</v>
      </c>
      <c r="G3533" s="7" t="s">
        <v>75</v>
      </c>
      <c r="H3533" s="4">
        <f>GETPIVOTDATA("wt_vint",'wts_com_vintage_CA_2023 Pivot'!$A$1,"bldgtype",D3533,"bldgloc",E3533,"bldgvint",F3533,"weightID",A3533)</f>
        <v>1.294</v>
      </c>
      <c r="I3533" s="7" t="str">
        <f t="shared" si="110"/>
        <v>DEER2023</v>
      </c>
      <c r="J3533" s="10">
        <f t="shared" si="111"/>
        <v>44927</v>
      </c>
      <c r="M3533" t="s">
        <v>76</v>
      </c>
    </row>
    <row r="3534" spans="1:13" x14ac:dyDescent="0.2">
      <c r="A3534" t="str">
        <f>'wts_com_vintage_CA_2023 Pivot'!A3534</f>
        <v>Rec</v>
      </c>
      <c r="B3534" t="s">
        <v>74</v>
      </c>
      <c r="C3534" t="s">
        <v>79</v>
      </c>
      <c r="D3534" s="7" t="str">
        <f>'wts_com_vintage_CA_2023 Pivot'!B3534</f>
        <v>SCn</v>
      </c>
      <c r="E3534" s="7" t="str">
        <f>'wts_com_vintage_CA_2023 Pivot'!D3534</f>
        <v>CZ13</v>
      </c>
      <c r="F3534" s="7">
        <f>'wts_com_vintage_CA_2023 Pivot'!C3534</f>
        <v>2020</v>
      </c>
      <c r="G3534" s="7" t="s">
        <v>75</v>
      </c>
      <c r="H3534" s="4">
        <f>GETPIVOTDATA("wt_vint",'wts_com_vintage_CA_2023 Pivot'!$A$1,"bldgtype",D3534,"bldgloc",E3534,"bldgvint",F3534,"weightID",A3534)</f>
        <v>1.1680000000000001</v>
      </c>
      <c r="I3534" s="7" t="str">
        <f t="shared" si="110"/>
        <v>DEER2023</v>
      </c>
      <c r="J3534" s="10">
        <f t="shared" si="111"/>
        <v>44927</v>
      </c>
      <c r="M3534" t="s">
        <v>76</v>
      </c>
    </row>
    <row r="3535" spans="1:13" x14ac:dyDescent="0.2">
      <c r="A3535" t="str">
        <f>'wts_com_vintage_CA_2023 Pivot'!A3535</f>
        <v>Rec</v>
      </c>
      <c r="B3535" t="s">
        <v>74</v>
      </c>
      <c r="C3535" t="s">
        <v>79</v>
      </c>
      <c r="D3535" s="7" t="str">
        <f>'wts_com_vintage_CA_2023 Pivot'!B3535</f>
        <v>SCn</v>
      </c>
      <c r="E3535" s="7" t="str">
        <f>'wts_com_vintage_CA_2023 Pivot'!D3535</f>
        <v>CZ14</v>
      </c>
      <c r="F3535" s="7">
        <f>'wts_com_vintage_CA_2023 Pivot'!C3535</f>
        <v>2020</v>
      </c>
      <c r="G3535" s="7" t="s">
        <v>75</v>
      </c>
      <c r="H3535" s="4">
        <f>GETPIVOTDATA("wt_vint",'wts_com_vintage_CA_2023 Pivot'!$A$1,"bldgtype",D3535,"bldgloc",E3535,"bldgvint",F3535,"weightID",A3535)</f>
        <v>0.218</v>
      </c>
      <c r="I3535" s="7" t="str">
        <f t="shared" si="110"/>
        <v>DEER2023</v>
      </c>
      <c r="J3535" s="10">
        <f t="shared" si="111"/>
        <v>44927</v>
      </c>
      <c r="M3535" t="s">
        <v>76</v>
      </c>
    </row>
    <row r="3536" spans="1:13" x14ac:dyDescent="0.2">
      <c r="A3536" t="str">
        <f>'wts_com_vintage_CA_2023 Pivot'!A3536</f>
        <v>Rec</v>
      </c>
      <c r="B3536" t="s">
        <v>74</v>
      </c>
      <c r="C3536" t="s">
        <v>79</v>
      </c>
      <c r="D3536" s="7" t="str">
        <f>'wts_com_vintage_CA_2023 Pivot'!B3536</f>
        <v>SCn</v>
      </c>
      <c r="E3536" s="7" t="str">
        <f>'wts_com_vintage_CA_2023 Pivot'!D3536</f>
        <v>CZ15</v>
      </c>
      <c r="F3536" s="7">
        <f>'wts_com_vintage_CA_2023 Pivot'!C3536</f>
        <v>2020</v>
      </c>
      <c r="G3536" s="7" t="s">
        <v>75</v>
      </c>
      <c r="H3536" s="4">
        <f>GETPIVOTDATA("wt_vint",'wts_com_vintage_CA_2023 Pivot'!$A$1,"bldgtype",D3536,"bldgloc",E3536,"bldgvint",F3536,"weightID",A3536)</f>
        <v>0.20599999999999999</v>
      </c>
      <c r="I3536" s="7" t="str">
        <f t="shared" si="110"/>
        <v>DEER2023</v>
      </c>
      <c r="J3536" s="10">
        <f t="shared" si="111"/>
        <v>44927</v>
      </c>
      <c r="M3536" t="s">
        <v>76</v>
      </c>
    </row>
    <row r="3537" spans="1:13" x14ac:dyDescent="0.2">
      <c r="A3537" t="str">
        <f>'wts_com_vintage_CA_2023 Pivot'!A3537</f>
        <v>Rec</v>
      </c>
      <c r="B3537" t="s">
        <v>74</v>
      </c>
      <c r="C3537" t="s">
        <v>79</v>
      </c>
      <c r="D3537" s="7" t="str">
        <f>'wts_com_vintage_CA_2023 Pivot'!B3537</f>
        <v>SCn</v>
      </c>
      <c r="E3537" s="7" t="str">
        <f>'wts_com_vintage_CA_2023 Pivot'!D3537</f>
        <v>CZ16</v>
      </c>
      <c r="F3537" s="7">
        <f>'wts_com_vintage_CA_2023 Pivot'!C3537</f>
        <v>2020</v>
      </c>
      <c r="G3537" s="7" t="s">
        <v>75</v>
      </c>
      <c r="H3537" s="4">
        <f>GETPIVOTDATA("wt_vint",'wts_com_vintage_CA_2023 Pivot'!$A$1,"bldgtype",D3537,"bldgloc",E3537,"bldgvint",F3537,"weightID",A3537)</f>
        <v>0.24399999999999997</v>
      </c>
      <c r="I3537" s="7" t="str">
        <f t="shared" si="110"/>
        <v>DEER2023</v>
      </c>
      <c r="J3537" s="10">
        <f t="shared" si="111"/>
        <v>44927</v>
      </c>
      <c r="M3537" t="s">
        <v>76</v>
      </c>
    </row>
    <row r="3538" spans="1:13" x14ac:dyDescent="0.2">
      <c r="A3538" t="str">
        <f>'wts_com_vintage_CA_2023 Pivot'!A3538</f>
        <v>Rec</v>
      </c>
      <c r="B3538" t="s">
        <v>74</v>
      </c>
      <c r="C3538" t="s">
        <v>79</v>
      </c>
      <c r="D3538" s="7" t="str">
        <f>'wts_com_vintage_CA_2023 Pivot'!B3538</f>
        <v>SUn</v>
      </c>
      <c r="E3538" s="7" t="str">
        <f>'wts_com_vintage_CA_2023 Pivot'!D3538</f>
        <v>CZ01</v>
      </c>
      <c r="F3538" s="7">
        <f>'wts_com_vintage_CA_2023 Pivot'!C3538</f>
        <v>2017</v>
      </c>
      <c r="G3538" s="7" t="s">
        <v>75</v>
      </c>
      <c r="H3538" s="4">
        <f>GETPIVOTDATA("wt_vint",'wts_com_vintage_CA_2023 Pivot'!$A$1,"bldgtype",D3538,"bldgloc",E3538,"bldgvint",F3538,"weightID",A3538)</f>
        <v>4.4999999999999998E-2</v>
      </c>
      <c r="I3538" s="7" t="str">
        <f t="shared" si="110"/>
        <v>DEER2019</v>
      </c>
      <c r="J3538" s="10">
        <f t="shared" si="111"/>
        <v>43466</v>
      </c>
      <c r="M3538" t="s">
        <v>76</v>
      </c>
    </row>
    <row r="3539" spans="1:13" x14ac:dyDescent="0.2">
      <c r="A3539" t="str">
        <f>'wts_com_vintage_CA_2023 Pivot'!A3539</f>
        <v>Rec</v>
      </c>
      <c r="B3539" t="s">
        <v>74</v>
      </c>
      <c r="C3539" t="s">
        <v>79</v>
      </c>
      <c r="D3539" s="7" t="str">
        <f>'wts_com_vintage_CA_2023 Pivot'!B3539</f>
        <v>SUn</v>
      </c>
      <c r="E3539" s="7" t="str">
        <f>'wts_com_vintage_CA_2023 Pivot'!D3539</f>
        <v>CZ02</v>
      </c>
      <c r="F3539" s="7">
        <f>'wts_com_vintage_CA_2023 Pivot'!C3539</f>
        <v>2017</v>
      </c>
      <c r="G3539" s="7" t="s">
        <v>75</v>
      </c>
      <c r="H3539" s="4">
        <f>GETPIVOTDATA("wt_vint",'wts_com_vintage_CA_2023 Pivot'!$A$1,"bldgtype",D3539,"bldgloc",E3539,"bldgvint",F3539,"weightID",A3539)</f>
        <v>0.26600000000000001</v>
      </c>
      <c r="I3539" s="7" t="str">
        <f t="shared" si="110"/>
        <v>DEER2019</v>
      </c>
      <c r="J3539" s="10">
        <f t="shared" si="111"/>
        <v>43466</v>
      </c>
      <c r="M3539" t="s">
        <v>76</v>
      </c>
    </row>
    <row r="3540" spans="1:13" x14ac:dyDescent="0.2">
      <c r="A3540" t="str">
        <f>'wts_com_vintage_CA_2023 Pivot'!A3540</f>
        <v>Rec</v>
      </c>
      <c r="B3540" t="s">
        <v>74</v>
      </c>
      <c r="C3540" t="s">
        <v>79</v>
      </c>
      <c r="D3540" s="7" t="str">
        <f>'wts_com_vintage_CA_2023 Pivot'!B3540</f>
        <v>SUn</v>
      </c>
      <c r="E3540" s="7" t="str">
        <f>'wts_com_vintage_CA_2023 Pivot'!D3540</f>
        <v>CZ03</v>
      </c>
      <c r="F3540" s="7">
        <f>'wts_com_vintage_CA_2023 Pivot'!C3540</f>
        <v>2017</v>
      </c>
      <c r="G3540" s="7" t="s">
        <v>75</v>
      </c>
      <c r="H3540" s="4">
        <f>GETPIVOTDATA("wt_vint",'wts_com_vintage_CA_2023 Pivot'!$A$1,"bldgtype",D3540,"bldgloc",E3540,"bldgvint",F3540,"weightID",A3540)</f>
        <v>1.401</v>
      </c>
      <c r="I3540" s="7" t="str">
        <f t="shared" si="110"/>
        <v>DEER2019</v>
      </c>
      <c r="J3540" s="10">
        <f t="shared" si="111"/>
        <v>43466</v>
      </c>
      <c r="M3540" t="s">
        <v>76</v>
      </c>
    </row>
    <row r="3541" spans="1:13" x14ac:dyDescent="0.2">
      <c r="A3541" t="str">
        <f>'wts_com_vintage_CA_2023 Pivot'!A3541</f>
        <v>Rec</v>
      </c>
      <c r="B3541" t="s">
        <v>74</v>
      </c>
      <c r="C3541" t="s">
        <v>79</v>
      </c>
      <c r="D3541" s="7" t="str">
        <f>'wts_com_vintage_CA_2023 Pivot'!B3541</f>
        <v>SUn</v>
      </c>
      <c r="E3541" s="7" t="str">
        <f>'wts_com_vintage_CA_2023 Pivot'!D3541</f>
        <v>CZ04</v>
      </c>
      <c r="F3541" s="7">
        <f>'wts_com_vintage_CA_2023 Pivot'!C3541</f>
        <v>2017</v>
      </c>
      <c r="G3541" s="7" t="s">
        <v>75</v>
      </c>
      <c r="H3541" s="4">
        <f>GETPIVOTDATA("wt_vint",'wts_com_vintage_CA_2023 Pivot'!$A$1,"bldgtype",D3541,"bldgloc",E3541,"bldgvint",F3541,"weightID",A3541)</f>
        <v>0.51</v>
      </c>
      <c r="I3541" s="7" t="str">
        <f t="shared" si="110"/>
        <v>DEER2019</v>
      </c>
      <c r="J3541" s="10">
        <f t="shared" si="111"/>
        <v>43466</v>
      </c>
      <c r="M3541" t="s">
        <v>76</v>
      </c>
    </row>
    <row r="3542" spans="1:13" x14ac:dyDescent="0.2">
      <c r="A3542" t="str">
        <f>'wts_com_vintage_CA_2023 Pivot'!A3542</f>
        <v>Rec</v>
      </c>
      <c r="B3542" t="s">
        <v>74</v>
      </c>
      <c r="C3542" t="s">
        <v>79</v>
      </c>
      <c r="D3542" s="7" t="str">
        <f>'wts_com_vintage_CA_2023 Pivot'!B3542</f>
        <v>SUn</v>
      </c>
      <c r="E3542" s="7" t="str">
        <f>'wts_com_vintage_CA_2023 Pivot'!D3542</f>
        <v>CZ05</v>
      </c>
      <c r="F3542" s="7">
        <f>'wts_com_vintage_CA_2023 Pivot'!C3542</f>
        <v>2017</v>
      </c>
      <c r="G3542" s="7" t="s">
        <v>75</v>
      </c>
      <c r="H3542" s="4">
        <f>GETPIVOTDATA("wt_vint",'wts_com_vintage_CA_2023 Pivot'!$A$1,"bldgtype",D3542,"bldgloc",E3542,"bldgvint",F3542,"weightID",A3542)</f>
        <v>4.1000000000000002E-2</v>
      </c>
      <c r="I3542" s="7" t="str">
        <f t="shared" si="110"/>
        <v>DEER2019</v>
      </c>
      <c r="J3542" s="10">
        <f t="shared" si="111"/>
        <v>43466</v>
      </c>
      <c r="M3542" t="s">
        <v>76</v>
      </c>
    </row>
    <row r="3543" spans="1:13" x14ac:dyDescent="0.2">
      <c r="A3543" t="str">
        <f>'wts_com_vintage_CA_2023 Pivot'!A3543</f>
        <v>Rec</v>
      </c>
      <c r="B3543" t="s">
        <v>74</v>
      </c>
      <c r="C3543" t="s">
        <v>79</v>
      </c>
      <c r="D3543" s="7" t="str">
        <f>'wts_com_vintage_CA_2023 Pivot'!B3543</f>
        <v>SUn</v>
      </c>
      <c r="E3543" s="7" t="str">
        <f>'wts_com_vintage_CA_2023 Pivot'!D3543</f>
        <v>CZ06</v>
      </c>
      <c r="F3543" s="7">
        <f>'wts_com_vintage_CA_2023 Pivot'!C3543</f>
        <v>2017</v>
      </c>
      <c r="G3543" s="7" t="s">
        <v>75</v>
      </c>
      <c r="H3543" s="4">
        <f>GETPIVOTDATA("wt_vint",'wts_com_vintage_CA_2023 Pivot'!$A$1,"bldgtype",D3543,"bldgloc",E3543,"bldgvint",F3543,"weightID",A3543)</f>
        <v>1.9330000000000001</v>
      </c>
      <c r="I3543" s="7" t="str">
        <f t="shared" si="110"/>
        <v>DEER2019</v>
      </c>
      <c r="J3543" s="10">
        <f t="shared" si="111"/>
        <v>43466</v>
      </c>
      <c r="M3543" t="s">
        <v>76</v>
      </c>
    </row>
    <row r="3544" spans="1:13" x14ac:dyDescent="0.2">
      <c r="A3544" t="str">
        <f>'wts_com_vintage_CA_2023 Pivot'!A3544</f>
        <v>Rec</v>
      </c>
      <c r="B3544" t="s">
        <v>74</v>
      </c>
      <c r="C3544" t="s">
        <v>79</v>
      </c>
      <c r="D3544" s="7" t="str">
        <f>'wts_com_vintage_CA_2023 Pivot'!B3544</f>
        <v>SUn</v>
      </c>
      <c r="E3544" s="7" t="str">
        <f>'wts_com_vintage_CA_2023 Pivot'!D3544</f>
        <v>CZ07</v>
      </c>
      <c r="F3544" s="7">
        <f>'wts_com_vintage_CA_2023 Pivot'!C3544</f>
        <v>2017</v>
      </c>
      <c r="G3544" s="7" t="s">
        <v>75</v>
      </c>
      <c r="H3544" s="4">
        <f>GETPIVOTDATA("wt_vint",'wts_com_vintage_CA_2023 Pivot'!$A$1,"bldgtype",D3544,"bldgloc",E3544,"bldgvint",F3544,"weightID",A3544)</f>
        <v>0.78</v>
      </c>
      <c r="I3544" s="7" t="str">
        <f t="shared" si="110"/>
        <v>DEER2019</v>
      </c>
      <c r="J3544" s="10">
        <f t="shared" si="111"/>
        <v>43466</v>
      </c>
      <c r="M3544" t="s">
        <v>76</v>
      </c>
    </row>
    <row r="3545" spans="1:13" x14ac:dyDescent="0.2">
      <c r="A3545" t="str">
        <f>'wts_com_vintage_CA_2023 Pivot'!A3545</f>
        <v>Rec</v>
      </c>
      <c r="B3545" t="s">
        <v>74</v>
      </c>
      <c r="C3545" t="s">
        <v>79</v>
      </c>
      <c r="D3545" s="7" t="str">
        <f>'wts_com_vintage_CA_2023 Pivot'!B3545</f>
        <v>SUn</v>
      </c>
      <c r="E3545" s="7" t="str">
        <f>'wts_com_vintage_CA_2023 Pivot'!D3545</f>
        <v>CZ08</v>
      </c>
      <c r="F3545" s="7">
        <f>'wts_com_vintage_CA_2023 Pivot'!C3545</f>
        <v>2017</v>
      </c>
      <c r="G3545" s="7" t="s">
        <v>75</v>
      </c>
      <c r="H3545" s="4">
        <f>GETPIVOTDATA("wt_vint",'wts_com_vintage_CA_2023 Pivot'!$A$1,"bldgtype",D3545,"bldgloc",E3545,"bldgvint",F3545,"weightID",A3545)</f>
        <v>5.5149999999999997</v>
      </c>
      <c r="I3545" s="7" t="str">
        <f t="shared" si="110"/>
        <v>DEER2019</v>
      </c>
      <c r="J3545" s="10">
        <f t="shared" si="111"/>
        <v>43466</v>
      </c>
      <c r="M3545" t="s">
        <v>76</v>
      </c>
    </row>
    <row r="3546" spans="1:13" x14ac:dyDescent="0.2">
      <c r="A3546" t="str">
        <f>'wts_com_vintage_CA_2023 Pivot'!A3546</f>
        <v>Rec</v>
      </c>
      <c r="B3546" t="s">
        <v>74</v>
      </c>
      <c r="C3546" t="s">
        <v>79</v>
      </c>
      <c r="D3546" s="7" t="str">
        <f>'wts_com_vintage_CA_2023 Pivot'!B3546</f>
        <v>SUn</v>
      </c>
      <c r="E3546" s="7" t="str">
        <f>'wts_com_vintage_CA_2023 Pivot'!D3546</f>
        <v>CZ09</v>
      </c>
      <c r="F3546" s="7">
        <f>'wts_com_vintage_CA_2023 Pivot'!C3546</f>
        <v>2017</v>
      </c>
      <c r="G3546" s="7" t="s">
        <v>75</v>
      </c>
      <c r="H3546" s="4">
        <f>GETPIVOTDATA("wt_vint",'wts_com_vintage_CA_2023 Pivot'!$A$1,"bldgtype",D3546,"bldgloc",E3546,"bldgvint",F3546,"weightID",A3546)</f>
        <v>2.8759999999999999</v>
      </c>
      <c r="I3546" s="7" t="str">
        <f t="shared" si="110"/>
        <v>DEER2019</v>
      </c>
      <c r="J3546" s="10">
        <f t="shared" si="111"/>
        <v>43466</v>
      </c>
      <c r="M3546" t="s">
        <v>76</v>
      </c>
    </row>
    <row r="3547" spans="1:13" x14ac:dyDescent="0.2">
      <c r="A3547" t="str">
        <f>'wts_com_vintage_CA_2023 Pivot'!A3547</f>
        <v>Rec</v>
      </c>
      <c r="B3547" t="s">
        <v>74</v>
      </c>
      <c r="C3547" t="s">
        <v>79</v>
      </c>
      <c r="D3547" s="7" t="str">
        <f>'wts_com_vintage_CA_2023 Pivot'!B3547</f>
        <v>SUn</v>
      </c>
      <c r="E3547" s="7" t="str">
        <f>'wts_com_vintage_CA_2023 Pivot'!D3547</f>
        <v>CZ10</v>
      </c>
      <c r="F3547" s="7">
        <f>'wts_com_vintage_CA_2023 Pivot'!C3547</f>
        <v>2017</v>
      </c>
      <c r="G3547" s="7" t="s">
        <v>75</v>
      </c>
      <c r="H3547" s="4">
        <f>GETPIVOTDATA("wt_vint",'wts_com_vintage_CA_2023 Pivot'!$A$1,"bldgtype",D3547,"bldgloc",E3547,"bldgvint",F3547,"weightID",A3547)</f>
        <v>17.018000000000001</v>
      </c>
      <c r="I3547" s="7" t="str">
        <f t="shared" si="110"/>
        <v>DEER2019</v>
      </c>
      <c r="J3547" s="10">
        <f t="shared" si="111"/>
        <v>43466</v>
      </c>
      <c r="M3547" t="s">
        <v>76</v>
      </c>
    </row>
    <row r="3548" spans="1:13" x14ac:dyDescent="0.2">
      <c r="A3548" t="str">
        <f>'wts_com_vintage_CA_2023 Pivot'!A3548</f>
        <v>Rec</v>
      </c>
      <c r="B3548" t="s">
        <v>74</v>
      </c>
      <c r="C3548" t="s">
        <v>79</v>
      </c>
      <c r="D3548" s="7" t="str">
        <f>'wts_com_vintage_CA_2023 Pivot'!B3548</f>
        <v>SUn</v>
      </c>
      <c r="E3548" s="7" t="str">
        <f>'wts_com_vintage_CA_2023 Pivot'!D3548</f>
        <v>CZ11</v>
      </c>
      <c r="F3548" s="7">
        <f>'wts_com_vintage_CA_2023 Pivot'!C3548</f>
        <v>2017</v>
      </c>
      <c r="G3548" s="7" t="s">
        <v>75</v>
      </c>
      <c r="H3548" s="4">
        <f>GETPIVOTDATA("wt_vint",'wts_com_vintage_CA_2023 Pivot'!$A$1,"bldgtype",D3548,"bldgloc",E3548,"bldgvint",F3548,"weightID",A3548)</f>
        <v>0.51300000000000001</v>
      </c>
      <c r="I3548" s="7" t="str">
        <f t="shared" si="110"/>
        <v>DEER2019</v>
      </c>
      <c r="J3548" s="10">
        <f t="shared" si="111"/>
        <v>43466</v>
      </c>
      <c r="M3548" t="s">
        <v>76</v>
      </c>
    </row>
    <row r="3549" spans="1:13" x14ac:dyDescent="0.2">
      <c r="A3549" t="str">
        <f>'wts_com_vintage_CA_2023 Pivot'!A3549</f>
        <v>Rec</v>
      </c>
      <c r="B3549" t="s">
        <v>74</v>
      </c>
      <c r="C3549" t="s">
        <v>79</v>
      </c>
      <c r="D3549" s="7" t="str">
        <f>'wts_com_vintage_CA_2023 Pivot'!B3549</f>
        <v>SUn</v>
      </c>
      <c r="E3549" s="7" t="str">
        <f>'wts_com_vintage_CA_2023 Pivot'!D3549</f>
        <v>CZ12</v>
      </c>
      <c r="F3549" s="7">
        <f>'wts_com_vintage_CA_2023 Pivot'!C3549</f>
        <v>2017</v>
      </c>
      <c r="G3549" s="7" t="s">
        <v>75</v>
      </c>
      <c r="H3549" s="4">
        <f>GETPIVOTDATA("wt_vint",'wts_com_vintage_CA_2023 Pivot'!$A$1,"bldgtype",D3549,"bldgloc",E3549,"bldgvint",F3549,"weightID",A3549)</f>
        <v>1.9410000000000001</v>
      </c>
      <c r="I3549" s="7" t="str">
        <f t="shared" si="110"/>
        <v>DEER2019</v>
      </c>
      <c r="J3549" s="10">
        <f t="shared" si="111"/>
        <v>43466</v>
      </c>
      <c r="M3549" t="s">
        <v>76</v>
      </c>
    </row>
    <row r="3550" spans="1:13" x14ac:dyDescent="0.2">
      <c r="A3550" t="str">
        <f>'wts_com_vintage_CA_2023 Pivot'!A3550</f>
        <v>Rec</v>
      </c>
      <c r="B3550" t="s">
        <v>74</v>
      </c>
      <c r="C3550" t="s">
        <v>79</v>
      </c>
      <c r="D3550" s="7" t="str">
        <f>'wts_com_vintage_CA_2023 Pivot'!B3550</f>
        <v>SUn</v>
      </c>
      <c r="E3550" s="7" t="str">
        <f>'wts_com_vintage_CA_2023 Pivot'!D3550</f>
        <v>CZ13</v>
      </c>
      <c r="F3550" s="7">
        <f>'wts_com_vintage_CA_2023 Pivot'!C3550</f>
        <v>2017</v>
      </c>
      <c r="G3550" s="7" t="s">
        <v>75</v>
      </c>
      <c r="H3550" s="4">
        <f>GETPIVOTDATA("wt_vint",'wts_com_vintage_CA_2023 Pivot'!$A$1,"bldgtype",D3550,"bldgloc",E3550,"bldgvint",F3550,"weightID",A3550)</f>
        <v>1.7530000000000001</v>
      </c>
      <c r="I3550" s="7" t="str">
        <f t="shared" si="110"/>
        <v>DEER2019</v>
      </c>
      <c r="J3550" s="10">
        <f t="shared" si="111"/>
        <v>43466</v>
      </c>
      <c r="M3550" t="s">
        <v>76</v>
      </c>
    </row>
    <row r="3551" spans="1:13" x14ac:dyDescent="0.2">
      <c r="A3551" t="str">
        <f>'wts_com_vintage_CA_2023 Pivot'!A3551</f>
        <v>Rec</v>
      </c>
      <c r="B3551" t="s">
        <v>74</v>
      </c>
      <c r="C3551" t="s">
        <v>79</v>
      </c>
      <c r="D3551" s="7" t="str">
        <f>'wts_com_vintage_CA_2023 Pivot'!B3551</f>
        <v>SUn</v>
      </c>
      <c r="E3551" s="7" t="str">
        <f>'wts_com_vintage_CA_2023 Pivot'!D3551</f>
        <v>CZ14</v>
      </c>
      <c r="F3551" s="7">
        <f>'wts_com_vintage_CA_2023 Pivot'!C3551</f>
        <v>2017</v>
      </c>
      <c r="G3551" s="7" t="s">
        <v>75</v>
      </c>
      <c r="H3551" s="4">
        <f>GETPIVOTDATA("wt_vint",'wts_com_vintage_CA_2023 Pivot'!$A$1,"bldgtype",D3551,"bldgloc",E3551,"bldgvint",F3551,"weightID",A3551)</f>
        <v>0.32600000000000001</v>
      </c>
      <c r="I3551" s="7" t="str">
        <f t="shared" si="110"/>
        <v>DEER2019</v>
      </c>
      <c r="J3551" s="10">
        <f t="shared" si="111"/>
        <v>43466</v>
      </c>
      <c r="M3551" t="s">
        <v>76</v>
      </c>
    </row>
    <row r="3552" spans="1:13" x14ac:dyDescent="0.2">
      <c r="A3552" t="str">
        <f>'wts_com_vintage_CA_2023 Pivot'!A3552</f>
        <v>Rec</v>
      </c>
      <c r="B3552" t="s">
        <v>74</v>
      </c>
      <c r="C3552" t="s">
        <v>79</v>
      </c>
      <c r="D3552" s="7" t="str">
        <f>'wts_com_vintage_CA_2023 Pivot'!B3552</f>
        <v>SUn</v>
      </c>
      <c r="E3552" s="7" t="str">
        <f>'wts_com_vintage_CA_2023 Pivot'!D3552</f>
        <v>CZ15</v>
      </c>
      <c r="F3552" s="7">
        <f>'wts_com_vintage_CA_2023 Pivot'!C3552</f>
        <v>2017</v>
      </c>
      <c r="G3552" s="7" t="s">
        <v>75</v>
      </c>
      <c r="H3552" s="4">
        <f>GETPIVOTDATA("wt_vint",'wts_com_vintage_CA_2023 Pivot'!$A$1,"bldgtype",D3552,"bldgloc",E3552,"bldgvint",F3552,"weightID",A3552)</f>
        <v>0.308</v>
      </c>
      <c r="I3552" s="7" t="str">
        <f t="shared" si="110"/>
        <v>DEER2019</v>
      </c>
      <c r="J3552" s="10">
        <f t="shared" si="111"/>
        <v>43466</v>
      </c>
      <c r="M3552" t="s">
        <v>76</v>
      </c>
    </row>
    <row r="3553" spans="1:13" x14ac:dyDescent="0.2">
      <c r="A3553" t="str">
        <f>'wts_com_vintage_CA_2023 Pivot'!A3553</f>
        <v>Rec</v>
      </c>
      <c r="B3553" t="s">
        <v>74</v>
      </c>
      <c r="C3553" t="s">
        <v>79</v>
      </c>
      <c r="D3553" s="7" t="str">
        <f>'wts_com_vintage_CA_2023 Pivot'!B3553</f>
        <v>SUn</v>
      </c>
      <c r="E3553" s="7" t="str">
        <f>'wts_com_vintage_CA_2023 Pivot'!D3553</f>
        <v>CZ16</v>
      </c>
      <c r="F3553" s="7">
        <f>'wts_com_vintage_CA_2023 Pivot'!C3553</f>
        <v>2017</v>
      </c>
      <c r="G3553" s="7" t="s">
        <v>75</v>
      </c>
      <c r="H3553" s="4">
        <f>GETPIVOTDATA("wt_vint",'wts_com_vintage_CA_2023 Pivot'!$A$1,"bldgtype",D3553,"bldgloc",E3553,"bldgvint",F3553,"weightID",A3553)</f>
        <v>0.36299999999999999</v>
      </c>
      <c r="I3553" s="7" t="str">
        <f t="shared" si="110"/>
        <v>DEER2019</v>
      </c>
      <c r="J3553" s="10">
        <f t="shared" si="111"/>
        <v>43466</v>
      </c>
      <c r="M3553" t="s">
        <v>76</v>
      </c>
    </row>
    <row r="3554" spans="1:13" x14ac:dyDescent="0.2">
      <c r="A3554" t="str">
        <f>'wts_com_vintage_CA_2023 Pivot'!A3554</f>
        <v>Rec</v>
      </c>
      <c r="B3554" t="s">
        <v>74</v>
      </c>
      <c r="C3554" t="s">
        <v>79</v>
      </c>
      <c r="D3554" s="7" t="str">
        <f>'wts_com_vintage_CA_2023 Pivot'!B3554</f>
        <v>SUn</v>
      </c>
      <c r="E3554" s="7" t="str">
        <f>'wts_com_vintage_CA_2023 Pivot'!D3554</f>
        <v>CZ01</v>
      </c>
      <c r="F3554" s="7">
        <f>'wts_com_vintage_CA_2023 Pivot'!C3554</f>
        <v>2020</v>
      </c>
      <c r="G3554" s="7" t="s">
        <v>75</v>
      </c>
      <c r="H3554" s="4">
        <f>GETPIVOTDATA("wt_vint",'wts_com_vintage_CA_2023 Pivot'!$A$1,"bldgtype",D3554,"bldgloc",E3554,"bldgvint",F3554,"weightID",A3554)</f>
        <v>0.03</v>
      </c>
      <c r="I3554" s="7" t="str">
        <f t="shared" si="110"/>
        <v>DEER2023</v>
      </c>
      <c r="J3554" s="10">
        <f t="shared" si="111"/>
        <v>44927</v>
      </c>
      <c r="M3554" t="s">
        <v>76</v>
      </c>
    </row>
    <row r="3555" spans="1:13" x14ac:dyDescent="0.2">
      <c r="A3555" t="str">
        <f>'wts_com_vintage_CA_2023 Pivot'!A3555</f>
        <v>Rec</v>
      </c>
      <c r="B3555" t="s">
        <v>74</v>
      </c>
      <c r="C3555" t="s">
        <v>79</v>
      </c>
      <c r="D3555" s="7" t="str">
        <f>'wts_com_vintage_CA_2023 Pivot'!B3555</f>
        <v>SUn</v>
      </c>
      <c r="E3555" s="7" t="str">
        <f>'wts_com_vintage_CA_2023 Pivot'!D3555</f>
        <v>CZ02</v>
      </c>
      <c r="F3555" s="7">
        <f>'wts_com_vintage_CA_2023 Pivot'!C3555</f>
        <v>2020</v>
      </c>
      <c r="G3555" s="7" t="s">
        <v>75</v>
      </c>
      <c r="H3555" s="4">
        <f>GETPIVOTDATA("wt_vint",'wts_com_vintage_CA_2023 Pivot'!$A$1,"bldgtype",D3555,"bldgloc",E3555,"bldgvint",F3555,"weightID",A3555)</f>
        <v>0.17799999999999999</v>
      </c>
      <c r="I3555" s="7" t="str">
        <f t="shared" si="110"/>
        <v>DEER2023</v>
      </c>
      <c r="J3555" s="10">
        <f t="shared" si="111"/>
        <v>44927</v>
      </c>
      <c r="M3555" t="s">
        <v>76</v>
      </c>
    </row>
    <row r="3556" spans="1:13" x14ac:dyDescent="0.2">
      <c r="A3556" t="str">
        <f>'wts_com_vintage_CA_2023 Pivot'!A3556</f>
        <v>Rec</v>
      </c>
      <c r="B3556" t="s">
        <v>74</v>
      </c>
      <c r="C3556" t="s">
        <v>79</v>
      </c>
      <c r="D3556" s="7" t="str">
        <f>'wts_com_vintage_CA_2023 Pivot'!B3556</f>
        <v>SUn</v>
      </c>
      <c r="E3556" s="7" t="str">
        <f>'wts_com_vintage_CA_2023 Pivot'!D3556</f>
        <v>CZ03</v>
      </c>
      <c r="F3556" s="7">
        <f>'wts_com_vintage_CA_2023 Pivot'!C3556</f>
        <v>2020</v>
      </c>
      <c r="G3556" s="7" t="s">
        <v>75</v>
      </c>
      <c r="H3556" s="4">
        <f>GETPIVOTDATA("wt_vint",'wts_com_vintage_CA_2023 Pivot'!$A$1,"bldgtype",D3556,"bldgloc",E3556,"bldgvint",F3556,"weightID",A3556)</f>
        <v>0.93400000000000005</v>
      </c>
      <c r="I3556" s="7" t="str">
        <f t="shared" si="110"/>
        <v>DEER2023</v>
      </c>
      <c r="J3556" s="10">
        <f t="shared" si="111"/>
        <v>44927</v>
      </c>
      <c r="M3556" t="s">
        <v>76</v>
      </c>
    </row>
    <row r="3557" spans="1:13" x14ac:dyDescent="0.2">
      <c r="A3557" t="str">
        <f>'wts_com_vintage_CA_2023 Pivot'!A3557</f>
        <v>Rec</v>
      </c>
      <c r="B3557" t="s">
        <v>74</v>
      </c>
      <c r="C3557" t="s">
        <v>79</v>
      </c>
      <c r="D3557" s="7" t="str">
        <f>'wts_com_vintage_CA_2023 Pivot'!B3557</f>
        <v>SUn</v>
      </c>
      <c r="E3557" s="7" t="str">
        <f>'wts_com_vintage_CA_2023 Pivot'!D3557</f>
        <v>CZ04</v>
      </c>
      <c r="F3557" s="7">
        <f>'wts_com_vintage_CA_2023 Pivot'!C3557</f>
        <v>2020</v>
      </c>
      <c r="G3557" s="7" t="s">
        <v>75</v>
      </c>
      <c r="H3557" s="4">
        <f>GETPIVOTDATA("wt_vint",'wts_com_vintage_CA_2023 Pivot'!$A$1,"bldgtype",D3557,"bldgloc",E3557,"bldgvint",F3557,"weightID",A3557)</f>
        <v>0.34</v>
      </c>
      <c r="I3557" s="7" t="str">
        <f t="shared" si="110"/>
        <v>DEER2023</v>
      </c>
      <c r="J3557" s="10">
        <f t="shared" si="111"/>
        <v>44927</v>
      </c>
      <c r="M3557" t="s">
        <v>76</v>
      </c>
    </row>
    <row r="3558" spans="1:13" x14ac:dyDescent="0.2">
      <c r="A3558" t="str">
        <f>'wts_com_vintage_CA_2023 Pivot'!A3558</f>
        <v>Rec</v>
      </c>
      <c r="B3558" t="s">
        <v>74</v>
      </c>
      <c r="C3558" t="s">
        <v>79</v>
      </c>
      <c r="D3558" s="7" t="str">
        <f>'wts_com_vintage_CA_2023 Pivot'!B3558</f>
        <v>SUn</v>
      </c>
      <c r="E3558" s="7" t="str">
        <f>'wts_com_vintage_CA_2023 Pivot'!D3558</f>
        <v>CZ05</v>
      </c>
      <c r="F3558" s="7">
        <f>'wts_com_vintage_CA_2023 Pivot'!C3558</f>
        <v>2020</v>
      </c>
      <c r="G3558" s="7" t="s">
        <v>75</v>
      </c>
      <c r="H3558" s="4">
        <f>GETPIVOTDATA("wt_vint",'wts_com_vintage_CA_2023 Pivot'!$A$1,"bldgtype",D3558,"bldgloc",E3558,"bldgvint",F3558,"weightID",A3558)</f>
        <v>3.0000000000000002E-2</v>
      </c>
      <c r="I3558" s="7" t="str">
        <f t="shared" si="110"/>
        <v>DEER2023</v>
      </c>
      <c r="J3558" s="10">
        <f t="shared" si="111"/>
        <v>44927</v>
      </c>
      <c r="M3558" t="s">
        <v>76</v>
      </c>
    </row>
    <row r="3559" spans="1:13" x14ac:dyDescent="0.2">
      <c r="A3559" t="str">
        <f>'wts_com_vintage_CA_2023 Pivot'!A3559</f>
        <v>Rec</v>
      </c>
      <c r="B3559" t="s">
        <v>74</v>
      </c>
      <c r="C3559" t="s">
        <v>79</v>
      </c>
      <c r="D3559" s="7" t="str">
        <f>'wts_com_vintage_CA_2023 Pivot'!B3559</f>
        <v>SUn</v>
      </c>
      <c r="E3559" s="7" t="str">
        <f>'wts_com_vintage_CA_2023 Pivot'!D3559</f>
        <v>CZ06</v>
      </c>
      <c r="F3559" s="7">
        <f>'wts_com_vintage_CA_2023 Pivot'!C3559</f>
        <v>2020</v>
      </c>
      <c r="G3559" s="7" t="s">
        <v>75</v>
      </c>
      <c r="H3559" s="4">
        <f>GETPIVOTDATA("wt_vint",'wts_com_vintage_CA_2023 Pivot'!$A$1,"bldgtype",D3559,"bldgloc",E3559,"bldgvint",F3559,"weightID",A3559)</f>
        <v>1.29</v>
      </c>
      <c r="I3559" s="7" t="str">
        <f t="shared" si="110"/>
        <v>DEER2023</v>
      </c>
      <c r="J3559" s="10">
        <f t="shared" si="111"/>
        <v>44927</v>
      </c>
      <c r="M3559" t="s">
        <v>76</v>
      </c>
    </row>
    <row r="3560" spans="1:13" x14ac:dyDescent="0.2">
      <c r="A3560" t="str">
        <f>'wts_com_vintage_CA_2023 Pivot'!A3560</f>
        <v>Rec</v>
      </c>
      <c r="B3560" t="s">
        <v>74</v>
      </c>
      <c r="C3560" t="s">
        <v>79</v>
      </c>
      <c r="D3560" s="7" t="str">
        <f>'wts_com_vintage_CA_2023 Pivot'!B3560</f>
        <v>SUn</v>
      </c>
      <c r="E3560" s="7" t="str">
        <f>'wts_com_vintage_CA_2023 Pivot'!D3560</f>
        <v>CZ07</v>
      </c>
      <c r="F3560" s="7">
        <f>'wts_com_vintage_CA_2023 Pivot'!C3560</f>
        <v>2020</v>
      </c>
      <c r="G3560" s="7" t="s">
        <v>75</v>
      </c>
      <c r="H3560" s="4">
        <f>GETPIVOTDATA("wt_vint",'wts_com_vintage_CA_2023 Pivot'!$A$1,"bldgtype",D3560,"bldgloc",E3560,"bldgvint",F3560,"weightID",A3560)</f>
        <v>0.52</v>
      </c>
      <c r="I3560" s="7" t="str">
        <f t="shared" si="110"/>
        <v>DEER2023</v>
      </c>
      <c r="J3560" s="10">
        <f t="shared" si="111"/>
        <v>44927</v>
      </c>
      <c r="M3560" t="s">
        <v>76</v>
      </c>
    </row>
    <row r="3561" spans="1:13" x14ac:dyDescent="0.2">
      <c r="A3561" t="str">
        <f>'wts_com_vintage_CA_2023 Pivot'!A3561</f>
        <v>Rec</v>
      </c>
      <c r="B3561" t="s">
        <v>74</v>
      </c>
      <c r="C3561" t="s">
        <v>79</v>
      </c>
      <c r="D3561" s="7" t="str">
        <f>'wts_com_vintage_CA_2023 Pivot'!B3561</f>
        <v>SUn</v>
      </c>
      <c r="E3561" s="7" t="str">
        <f>'wts_com_vintage_CA_2023 Pivot'!D3561</f>
        <v>CZ08</v>
      </c>
      <c r="F3561" s="7">
        <f>'wts_com_vintage_CA_2023 Pivot'!C3561</f>
        <v>2020</v>
      </c>
      <c r="G3561" s="7" t="s">
        <v>75</v>
      </c>
      <c r="H3561" s="4">
        <f>GETPIVOTDATA("wt_vint",'wts_com_vintage_CA_2023 Pivot'!$A$1,"bldgtype",D3561,"bldgloc",E3561,"bldgvint",F3561,"weightID",A3561)</f>
        <v>3.6759999999999993</v>
      </c>
      <c r="I3561" s="7" t="str">
        <f t="shared" si="110"/>
        <v>DEER2023</v>
      </c>
      <c r="J3561" s="10">
        <f t="shared" si="111"/>
        <v>44927</v>
      </c>
      <c r="M3561" t="s">
        <v>76</v>
      </c>
    </row>
    <row r="3562" spans="1:13" x14ac:dyDescent="0.2">
      <c r="A3562" t="str">
        <f>'wts_com_vintage_CA_2023 Pivot'!A3562</f>
        <v>Rec</v>
      </c>
      <c r="B3562" t="s">
        <v>74</v>
      </c>
      <c r="C3562" t="s">
        <v>79</v>
      </c>
      <c r="D3562" s="7" t="str">
        <f>'wts_com_vintage_CA_2023 Pivot'!B3562</f>
        <v>SUn</v>
      </c>
      <c r="E3562" s="7" t="str">
        <f>'wts_com_vintage_CA_2023 Pivot'!D3562</f>
        <v>CZ09</v>
      </c>
      <c r="F3562" s="7">
        <f>'wts_com_vintage_CA_2023 Pivot'!C3562</f>
        <v>2020</v>
      </c>
      <c r="G3562" s="7" t="s">
        <v>75</v>
      </c>
      <c r="H3562" s="4">
        <f>GETPIVOTDATA("wt_vint",'wts_com_vintage_CA_2023 Pivot'!$A$1,"bldgtype",D3562,"bldgloc",E3562,"bldgvint",F3562,"weightID",A3562)</f>
        <v>1.9179999999999999</v>
      </c>
      <c r="I3562" s="7" t="str">
        <f t="shared" si="110"/>
        <v>DEER2023</v>
      </c>
      <c r="J3562" s="10">
        <f t="shared" si="111"/>
        <v>44927</v>
      </c>
      <c r="M3562" t="s">
        <v>76</v>
      </c>
    </row>
    <row r="3563" spans="1:13" x14ac:dyDescent="0.2">
      <c r="A3563" t="str">
        <f>'wts_com_vintage_CA_2023 Pivot'!A3563</f>
        <v>Rec</v>
      </c>
      <c r="B3563" t="s">
        <v>74</v>
      </c>
      <c r="C3563" t="s">
        <v>79</v>
      </c>
      <c r="D3563" s="7" t="str">
        <f>'wts_com_vintage_CA_2023 Pivot'!B3563</f>
        <v>SUn</v>
      </c>
      <c r="E3563" s="7" t="str">
        <f>'wts_com_vintage_CA_2023 Pivot'!D3563</f>
        <v>CZ10</v>
      </c>
      <c r="F3563" s="7">
        <f>'wts_com_vintage_CA_2023 Pivot'!C3563</f>
        <v>2020</v>
      </c>
      <c r="G3563" s="7" t="s">
        <v>75</v>
      </c>
      <c r="H3563" s="4">
        <f>GETPIVOTDATA("wt_vint",'wts_com_vintage_CA_2023 Pivot'!$A$1,"bldgtype",D3563,"bldgloc",E3563,"bldgvint",F3563,"weightID",A3563)</f>
        <v>11.346</v>
      </c>
      <c r="I3563" s="7" t="str">
        <f t="shared" si="110"/>
        <v>DEER2023</v>
      </c>
      <c r="J3563" s="10">
        <f t="shared" si="111"/>
        <v>44927</v>
      </c>
      <c r="M3563" t="s">
        <v>76</v>
      </c>
    </row>
    <row r="3564" spans="1:13" x14ac:dyDescent="0.2">
      <c r="A3564" t="str">
        <f>'wts_com_vintage_CA_2023 Pivot'!A3564</f>
        <v>Rec</v>
      </c>
      <c r="B3564" t="s">
        <v>74</v>
      </c>
      <c r="C3564" t="s">
        <v>79</v>
      </c>
      <c r="D3564" s="7" t="str">
        <f>'wts_com_vintage_CA_2023 Pivot'!B3564</f>
        <v>SUn</v>
      </c>
      <c r="E3564" s="7" t="str">
        <f>'wts_com_vintage_CA_2023 Pivot'!D3564</f>
        <v>CZ11</v>
      </c>
      <c r="F3564" s="7">
        <f>'wts_com_vintage_CA_2023 Pivot'!C3564</f>
        <v>2020</v>
      </c>
      <c r="G3564" s="7" t="s">
        <v>75</v>
      </c>
      <c r="H3564" s="4">
        <f>GETPIVOTDATA("wt_vint",'wts_com_vintage_CA_2023 Pivot'!$A$1,"bldgtype",D3564,"bldgloc",E3564,"bldgvint",F3564,"weightID",A3564)</f>
        <v>0.34200000000000003</v>
      </c>
      <c r="I3564" s="7" t="str">
        <f t="shared" si="110"/>
        <v>DEER2023</v>
      </c>
      <c r="J3564" s="10">
        <f t="shared" si="111"/>
        <v>44927</v>
      </c>
      <c r="M3564" t="s">
        <v>76</v>
      </c>
    </row>
    <row r="3565" spans="1:13" x14ac:dyDescent="0.2">
      <c r="A3565" t="str">
        <f>'wts_com_vintage_CA_2023 Pivot'!A3565</f>
        <v>Rec</v>
      </c>
      <c r="B3565" t="s">
        <v>74</v>
      </c>
      <c r="C3565" t="s">
        <v>79</v>
      </c>
      <c r="D3565" s="7" t="str">
        <f>'wts_com_vintage_CA_2023 Pivot'!B3565</f>
        <v>SUn</v>
      </c>
      <c r="E3565" s="7" t="str">
        <f>'wts_com_vintage_CA_2023 Pivot'!D3565</f>
        <v>CZ12</v>
      </c>
      <c r="F3565" s="7">
        <f>'wts_com_vintage_CA_2023 Pivot'!C3565</f>
        <v>2020</v>
      </c>
      <c r="G3565" s="7" t="s">
        <v>75</v>
      </c>
      <c r="H3565" s="4">
        <f>GETPIVOTDATA("wt_vint",'wts_com_vintage_CA_2023 Pivot'!$A$1,"bldgtype",D3565,"bldgloc",E3565,"bldgvint",F3565,"weightID",A3565)</f>
        <v>1.294</v>
      </c>
      <c r="I3565" s="7" t="str">
        <f t="shared" si="110"/>
        <v>DEER2023</v>
      </c>
      <c r="J3565" s="10">
        <f t="shared" si="111"/>
        <v>44927</v>
      </c>
      <c r="M3565" t="s">
        <v>76</v>
      </c>
    </row>
    <row r="3566" spans="1:13" x14ac:dyDescent="0.2">
      <c r="A3566" t="str">
        <f>'wts_com_vintage_CA_2023 Pivot'!A3566</f>
        <v>Rec</v>
      </c>
      <c r="B3566" t="s">
        <v>74</v>
      </c>
      <c r="C3566" t="s">
        <v>79</v>
      </c>
      <c r="D3566" s="7" t="str">
        <f>'wts_com_vintage_CA_2023 Pivot'!B3566</f>
        <v>SUn</v>
      </c>
      <c r="E3566" s="7" t="str">
        <f>'wts_com_vintage_CA_2023 Pivot'!D3566</f>
        <v>CZ13</v>
      </c>
      <c r="F3566" s="7">
        <f>'wts_com_vintage_CA_2023 Pivot'!C3566</f>
        <v>2020</v>
      </c>
      <c r="G3566" s="7" t="s">
        <v>75</v>
      </c>
      <c r="H3566" s="4">
        <f>GETPIVOTDATA("wt_vint",'wts_com_vintage_CA_2023 Pivot'!$A$1,"bldgtype",D3566,"bldgloc",E3566,"bldgvint",F3566,"weightID",A3566)</f>
        <v>1.1680000000000001</v>
      </c>
      <c r="I3566" s="7" t="str">
        <f t="shared" si="110"/>
        <v>DEER2023</v>
      </c>
      <c r="J3566" s="10">
        <f t="shared" si="111"/>
        <v>44927</v>
      </c>
      <c r="M3566" t="s">
        <v>76</v>
      </c>
    </row>
    <row r="3567" spans="1:13" x14ac:dyDescent="0.2">
      <c r="A3567" t="str">
        <f>'wts_com_vintage_CA_2023 Pivot'!A3567</f>
        <v>Rec</v>
      </c>
      <c r="B3567" t="s">
        <v>74</v>
      </c>
      <c r="C3567" t="s">
        <v>79</v>
      </c>
      <c r="D3567" s="7" t="str">
        <f>'wts_com_vintage_CA_2023 Pivot'!B3567</f>
        <v>SUn</v>
      </c>
      <c r="E3567" s="7" t="str">
        <f>'wts_com_vintage_CA_2023 Pivot'!D3567</f>
        <v>CZ14</v>
      </c>
      <c r="F3567" s="7">
        <f>'wts_com_vintage_CA_2023 Pivot'!C3567</f>
        <v>2020</v>
      </c>
      <c r="G3567" s="7" t="s">
        <v>75</v>
      </c>
      <c r="H3567" s="4">
        <f>GETPIVOTDATA("wt_vint",'wts_com_vintage_CA_2023 Pivot'!$A$1,"bldgtype",D3567,"bldgloc",E3567,"bldgvint",F3567,"weightID",A3567)</f>
        <v>0.218</v>
      </c>
      <c r="I3567" s="7" t="str">
        <f t="shared" si="110"/>
        <v>DEER2023</v>
      </c>
      <c r="J3567" s="10">
        <f t="shared" si="111"/>
        <v>44927</v>
      </c>
      <c r="M3567" t="s">
        <v>76</v>
      </c>
    </row>
    <row r="3568" spans="1:13" x14ac:dyDescent="0.2">
      <c r="A3568" t="str">
        <f>'wts_com_vintage_CA_2023 Pivot'!A3568</f>
        <v>Rec</v>
      </c>
      <c r="B3568" t="s">
        <v>74</v>
      </c>
      <c r="C3568" t="s">
        <v>79</v>
      </c>
      <c r="D3568" s="7" t="str">
        <f>'wts_com_vintage_CA_2023 Pivot'!B3568</f>
        <v>SUn</v>
      </c>
      <c r="E3568" s="7" t="str">
        <f>'wts_com_vintage_CA_2023 Pivot'!D3568</f>
        <v>CZ15</v>
      </c>
      <c r="F3568" s="7">
        <f>'wts_com_vintage_CA_2023 Pivot'!C3568</f>
        <v>2020</v>
      </c>
      <c r="G3568" s="7" t="s">
        <v>75</v>
      </c>
      <c r="H3568" s="4">
        <f>GETPIVOTDATA("wt_vint",'wts_com_vintage_CA_2023 Pivot'!$A$1,"bldgtype",D3568,"bldgloc",E3568,"bldgvint",F3568,"weightID",A3568)</f>
        <v>0.20599999999999999</v>
      </c>
      <c r="I3568" s="7" t="str">
        <f t="shared" si="110"/>
        <v>DEER2023</v>
      </c>
      <c r="J3568" s="10">
        <f t="shared" si="111"/>
        <v>44927</v>
      </c>
      <c r="M3568" t="s">
        <v>76</v>
      </c>
    </row>
    <row r="3569" spans="1:13" x14ac:dyDescent="0.2">
      <c r="A3569" t="str">
        <f>'wts_com_vintage_CA_2023 Pivot'!A3569</f>
        <v>Rec</v>
      </c>
      <c r="B3569" t="s">
        <v>74</v>
      </c>
      <c r="C3569" t="s">
        <v>79</v>
      </c>
      <c r="D3569" s="7" t="str">
        <f>'wts_com_vintage_CA_2023 Pivot'!B3569</f>
        <v>SUn</v>
      </c>
      <c r="E3569" s="7" t="str">
        <f>'wts_com_vintage_CA_2023 Pivot'!D3569</f>
        <v>CZ16</v>
      </c>
      <c r="F3569" s="7">
        <f>'wts_com_vintage_CA_2023 Pivot'!C3569</f>
        <v>2020</v>
      </c>
      <c r="G3569" s="7" t="s">
        <v>75</v>
      </c>
      <c r="H3569" s="4">
        <f>GETPIVOTDATA("wt_vint",'wts_com_vintage_CA_2023 Pivot'!$A$1,"bldgtype",D3569,"bldgloc",E3569,"bldgvint",F3569,"weightID",A3569)</f>
        <v>0.24399999999999997</v>
      </c>
      <c r="I3569" s="7" t="str">
        <f t="shared" si="110"/>
        <v>DEER2023</v>
      </c>
      <c r="J3569" s="10">
        <f t="shared" si="111"/>
        <v>44927</v>
      </c>
      <c r="M3569" t="s">
        <v>76</v>
      </c>
    </row>
    <row r="3570" spans="1:13" x14ac:dyDescent="0.2">
      <c r="A3570" t="str">
        <f>'wts_com_vintage_CA_2023 Pivot'!A3570</f>
        <v>Rec</v>
      </c>
      <c r="B3570" t="s">
        <v>74</v>
      </c>
      <c r="C3570" t="s">
        <v>79</v>
      </c>
      <c r="D3570" s="7" t="str">
        <f>'wts_com_vintage_CA_2023 Pivot'!B3570</f>
        <v>WRf</v>
      </c>
      <c r="E3570" s="7" t="str">
        <f>'wts_com_vintage_CA_2023 Pivot'!D3570</f>
        <v>CZ01</v>
      </c>
      <c r="F3570" s="7">
        <f>'wts_com_vintage_CA_2023 Pivot'!C3570</f>
        <v>2017</v>
      </c>
      <c r="G3570" s="7" t="s">
        <v>75</v>
      </c>
      <c r="H3570" s="4">
        <f>GETPIVOTDATA("wt_vint",'wts_com_vintage_CA_2023 Pivot'!$A$1,"bldgtype",D3570,"bldgloc",E3570,"bldgvint",F3570,"weightID",A3570)</f>
        <v>5.0000000000000001E-3</v>
      </c>
      <c r="I3570" s="7" t="str">
        <f t="shared" si="110"/>
        <v>DEER2019</v>
      </c>
      <c r="J3570" s="10">
        <f t="shared" si="111"/>
        <v>43466</v>
      </c>
      <c r="M3570" t="s">
        <v>76</v>
      </c>
    </row>
    <row r="3571" spans="1:13" x14ac:dyDescent="0.2">
      <c r="A3571" t="str">
        <f>'wts_com_vintage_CA_2023 Pivot'!A3571</f>
        <v>Rec</v>
      </c>
      <c r="B3571" t="s">
        <v>74</v>
      </c>
      <c r="C3571" t="s">
        <v>79</v>
      </c>
      <c r="D3571" s="7" t="str">
        <f>'wts_com_vintage_CA_2023 Pivot'!B3571</f>
        <v>WRf</v>
      </c>
      <c r="E3571" s="7" t="str">
        <f>'wts_com_vintage_CA_2023 Pivot'!D3571</f>
        <v>CZ02</v>
      </c>
      <c r="F3571" s="7">
        <f>'wts_com_vintage_CA_2023 Pivot'!C3571</f>
        <v>2017</v>
      </c>
      <c r="G3571" s="7" t="s">
        <v>75</v>
      </c>
      <c r="H3571" s="4">
        <f>GETPIVOTDATA("wt_vint",'wts_com_vintage_CA_2023 Pivot'!$A$1,"bldgtype",D3571,"bldgloc",E3571,"bldgvint",F3571,"weightID",A3571)</f>
        <v>2.5999999999999999E-2</v>
      </c>
      <c r="I3571" s="7" t="str">
        <f t="shared" si="110"/>
        <v>DEER2019</v>
      </c>
      <c r="J3571" s="10">
        <f t="shared" si="111"/>
        <v>43466</v>
      </c>
      <c r="M3571" t="s">
        <v>76</v>
      </c>
    </row>
    <row r="3572" spans="1:13" x14ac:dyDescent="0.2">
      <c r="A3572" t="str">
        <f>'wts_com_vintage_CA_2023 Pivot'!A3572</f>
        <v>Rec</v>
      </c>
      <c r="B3572" t="s">
        <v>74</v>
      </c>
      <c r="C3572" t="s">
        <v>79</v>
      </c>
      <c r="D3572" s="7" t="str">
        <f>'wts_com_vintage_CA_2023 Pivot'!B3572</f>
        <v>WRf</v>
      </c>
      <c r="E3572" s="7" t="str">
        <f>'wts_com_vintage_CA_2023 Pivot'!D3572</f>
        <v>CZ03</v>
      </c>
      <c r="F3572" s="7">
        <f>'wts_com_vintage_CA_2023 Pivot'!C3572</f>
        <v>2017</v>
      </c>
      <c r="G3572" s="7" t="s">
        <v>75</v>
      </c>
      <c r="H3572" s="4">
        <f>GETPIVOTDATA("wt_vint",'wts_com_vintage_CA_2023 Pivot'!$A$1,"bldgtype",D3572,"bldgloc",E3572,"bldgvint",F3572,"weightID",A3572)</f>
        <v>0.27600000000000002</v>
      </c>
      <c r="I3572" s="7" t="str">
        <f t="shared" si="110"/>
        <v>DEER2019</v>
      </c>
      <c r="J3572" s="10">
        <f t="shared" si="111"/>
        <v>43466</v>
      </c>
      <c r="M3572" t="s">
        <v>76</v>
      </c>
    </row>
    <row r="3573" spans="1:13" x14ac:dyDescent="0.2">
      <c r="A3573" t="str">
        <f>'wts_com_vintage_CA_2023 Pivot'!A3573</f>
        <v>Rec</v>
      </c>
      <c r="B3573" t="s">
        <v>74</v>
      </c>
      <c r="C3573" t="s">
        <v>79</v>
      </c>
      <c r="D3573" s="7" t="str">
        <f>'wts_com_vintage_CA_2023 Pivot'!B3573</f>
        <v>WRf</v>
      </c>
      <c r="E3573" s="7" t="str">
        <f>'wts_com_vintage_CA_2023 Pivot'!D3573</f>
        <v>CZ04</v>
      </c>
      <c r="F3573" s="7">
        <f>'wts_com_vintage_CA_2023 Pivot'!C3573</f>
        <v>2017</v>
      </c>
      <c r="G3573" s="7" t="s">
        <v>75</v>
      </c>
      <c r="H3573" s="4">
        <f>GETPIVOTDATA("wt_vint",'wts_com_vintage_CA_2023 Pivot'!$A$1,"bldgtype",D3573,"bldgloc",E3573,"bldgvint",F3573,"weightID",A3573)</f>
        <v>0.05</v>
      </c>
      <c r="I3573" s="7" t="str">
        <f t="shared" si="110"/>
        <v>DEER2019</v>
      </c>
      <c r="J3573" s="10">
        <f t="shared" si="111"/>
        <v>43466</v>
      </c>
      <c r="M3573" t="s">
        <v>76</v>
      </c>
    </row>
    <row r="3574" spans="1:13" x14ac:dyDescent="0.2">
      <c r="A3574" t="str">
        <f>'wts_com_vintage_CA_2023 Pivot'!A3574</f>
        <v>Rec</v>
      </c>
      <c r="B3574" t="s">
        <v>74</v>
      </c>
      <c r="C3574" t="s">
        <v>79</v>
      </c>
      <c r="D3574" s="7" t="str">
        <f>'wts_com_vintage_CA_2023 Pivot'!B3574</f>
        <v>WRf</v>
      </c>
      <c r="E3574" s="7" t="str">
        <f>'wts_com_vintage_CA_2023 Pivot'!D3574</f>
        <v>CZ05</v>
      </c>
      <c r="F3574" s="7">
        <f>'wts_com_vintage_CA_2023 Pivot'!C3574</f>
        <v>2017</v>
      </c>
      <c r="G3574" s="7" t="s">
        <v>75</v>
      </c>
      <c r="H3574" s="4">
        <f>GETPIVOTDATA("wt_vint",'wts_com_vintage_CA_2023 Pivot'!$A$1,"bldgtype",D3574,"bldgloc",E3574,"bldgvint",F3574,"weightID",A3574)</f>
        <v>0.03</v>
      </c>
      <c r="I3574" s="7" t="str">
        <f t="shared" si="110"/>
        <v>DEER2019</v>
      </c>
      <c r="J3574" s="10">
        <f t="shared" si="111"/>
        <v>43466</v>
      </c>
      <c r="M3574" t="s">
        <v>76</v>
      </c>
    </row>
    <row r="3575" spans="1:13" x14ac:dyDescent="0.2">
      <c r="A3575" t="str">
        <f>'wts_com_vintage_CA_2023 Pivot'!A3575</f>
        <v>Rec</v>
      </c>
      <c r="B3575" t="s">
        <v>74</v>
      </c>
      <c r="C3575" t="s">
        <v>79</v>
      </c>
      <c r="D3575" s="7" t="str">
        <f>'wts_com_vintage_CA_2023 Pivot'!B3575</f>
        <v>WRf</v>
      </c>
      <c r="E3575" s="7" t="str">
        <f>'wts_com_vintage_CA_2023 Pivot'!D3575</f>
        <v>CZ06</v>
      </c>
      <c r="F3575" s="7">
        <f>'wts_com_vintage_CA_2023 Pivot'!C3575</f>
        <v>2017</v>
      </c>
      <c r="G3575" s="7" t="s">
        <v>75</v>
      </c>
      <c r="H3575" s="4">
        <f>GETPIVOTDATA("wt_vint",'wts_com_vintage_CA_2023 Pivot'!$A$1,"bldgtype",D3575,"bldgloc",E3575,"bldgvint",F3575,"weightID",A3575)</f>
        <v>0.33599999999999997</v>
      </c>
      <c r="I3575" s="7" t="str">
        <f t="shared" si="110"/>
        <v>DEER2019</v>
      </c>
      <c r="J3575" s="10">
        <f t="shared" si="111"/>
        <v>43466</v>
      </c>
      <c r="M3575" t="s">
        <v>76</v>
      </c>
    </row>
    <row r="3576" spans="1:13" x14ac:dyDescent="0.2">
      <c r="A3576" t="str">
        <f>'wts_com_vintage_CA_2023 Pivot'!A3576</f>
        <v>Rec</v>
      </c>
      <c r="B3576" t="s">
        <v>74</v>
      </c>
      <c r="C3576" t="s">
        <v>79</v>
      </c>
      <c r="D3576" s="7" t="str">
        <f>'wts_com_vintage_CA_2023 Pivot'!B3576</f>
        <v>WRf</v>
      </c>
      <c r="E3576" s="7" t="str">
        <f>'wts_com_vintage_CA_2023 Pivot'!D3576</f>
        <v>CZ07</v>
      </c>
      <c r="F3576" s="7">
        <f>'wts_com_vintage_CA_2023 Pivot'!C3576</f>
        <v>2017</v>
      </c>
      <c r="G3576" s="7" t="s">
        <v>75</v>
      </c>
      <c r="H3576" s="4">
        <f>GETPIVOTDATA("wt_vint",'wts_com_vintage_CA_2023 Pivot'!$A$1,"bldgtype",D3576,"bldgloc",E3576,"bldgvint",F3576,"weightID",A3576)</f>
        <v>2.1999999999999999E-2</v>
      </c>
      <c r="I3576" s="7" t="str">
        <f t="shared" si="110"/>
        <v>DEER2019</v>
      </c>
      <c r="J3576" s="10">
        <f t="shared" si="111"/>
        <v>43466</v>
      </c>
      <c r="M3576" t="s">
        <v>76</v>
      </c>
    </row>
    <row r="3577" spans="1:13" x14ac:dyDescent="0.2">
      <c r="A3577" t="str">
        <f>'wts_com_vintage_CA_2023 Pivot'!A3577</f>
        <v>Rec</v>
      </c>
      <c r="B3577" t="s">
        <v>74</v>
      </c>
      <c r="C3577" t="s">
        <v>79</v>
      </c>
      <c r="D3577" s="7" t="str">
        <f>'wts_com_vintage_CA_2023 Pivot'!B3577</f>
        <v>WRf</v>
      </c>
      <c r="E3577" s="7" t="str">
        <f>'wts_com_vintage_CA_2023 Pivot'!D3577</f>
        <v>CZ08</v>
      </c>
      <c r="F3577" s="7">
        <f>'wts_com_vintage_CA_2023 Pivot'!C3577</f>
        <v>2017</v>
      </c>
      <c r="G3577" s="7" t="s">
        <v>75</v>
      </c>
      <c r="H3577" s="4">
        <f>GETPIVOTDATA("wt_vint",'wts_com_vintage_CA_2023 Pivot'!$A$1,"bldgtype",D3577,"bldgloc",E3577,"bldgvint",F3577,"weightID",A3577)</f>
        <v>0.45799999999999996</v>
      </c>
      <c r="I3577" s="7" t="str">
        <f t="shared" si="110"/>
        <v>DEER2019</v>
      </c>
      <c r="J3577" s="10">
        <f t="shared" si="111"/>
        <v>43466</v>
      </c>
      <c r="M3577" t="s">
        <v>76</v>
      </c>
    </row>
    <row r="3578" spans="1:13" x14ac:dyDescent="0.2">
      <c r="A3578" t="str">
        <f>'wts_com_vintage_CA_2023 Pivot'!A3578</f>
        <v>Rec</v>
      </c>
      <c r="B3578" t="s">
        <v>74</v>
      </c>
      <c r="C3578" t="s">
        <v>79</v>
      </c>
      <c r="D3578" s="7" t="str">
        <f>'wts_com_vintage_CA_2023 Pivot'!B3578</f>
        <v>WRf</v>
      </c>
      <c r="E3578" s="7" t="str">
        <f>'wts_com_vintage_CA_2023 Pivot'!D3578</f>
        <v>CZ09</v>
      </c>
      <c r="F3578" s="7">
        <f>'wts_com_vintage_CA_2023 Pivot'!C3578</f>
        <v>2017</v>
      </c>
      <c r="G3578" s="7" t="s">
        <v>75</v>
      </c>
      <c r="H3578" s="4">
        <f>GETPIVOTDATA("wt_vint",'wts_com_vintage_CA_2023 Pivot'!$A$1,"bldgtype",D3578,"bldgloc",E3578,"bldgvint",F3578,"weightID",A3578)</f>
        <v>0.247</v>
      </c>
      <c r="I3578" s="7" t="str">
        <f t="shared" si="110"/>
        <v>DEER2019</v>
      </c>
      <c r="J3578" s="10">
        <f t="shared" si="111"/>
        <v>43466</v>
      </c>
      <c r="M3578" t="s">
        <v>76</v>
      </c>
    </row>
    <row r="3579" spans="1:13" x14ac:dyDescent="0.2">
      <c r="A3579" t="str">
        <f>'wts_com_vintage_CA_2023 Pivot'!A3579</f>
        <v>Rec</v>
      </c>
      <c r="B3579" t="s">
        <v>74</v>
      </c>
      <c r="C3579" t="s">
        <v>79</v>
      </c>
      <c r="D3579" s="7" t="str">
        <f>'wts_com_vintage_CA_2023 Pivot'!B3579</f>
        <v>WRf</v>
      </c>
      <c r="E3579" s="7" t="str">
        <f>'wts_com_vintage_CA_2023 Pivot'!D3579</f>
        <v>CZ10</v>
      </c>
      <c r="F3579" s="7">
        <f>'wts_com_vintage_CA_2023 Pivot'!C3579</f>
        <v>2017</v>
      </c>
      <c r="G3579" s="7" t="s">
        <v>75</v>
      </c>
      <c r="H3579" s="4">
        <f>GETPIVOTDATA("wt_vint",'wts_com_vintage_CA_2023 Pivot'!$A$1,"bldgtype",D3579,"bldgloc",E3579,"bldgvint",F3579,"weightID",A3579)</f>
        <v>0.33600000000000002</v>
      </c>
      <c r="I3579" s="7" t="str">
        <f t="shared" si="110"/>
        <v>DEER2019</v>
      </c>
      <c r="J3579" s="10">
        <f t="shared" si="111"/>
        <v>43466</v>
      </c>
      <c r="M3579" t="s">
        <v>76</v>
      </c>
    </row>
    <row r="3580" spans="1:13" x14ac:dyDescent="0.2">
      <c r="A3580" t="str">
        <f>'wts_com_vintage_CA_2023 Pivot'!A3580</f>
        <v>Rec</v>
      </c>
      <c r="B3580" t="s">
        <v>74</v>
      </c>
      <c r="C3580" t="s">
        <v>79</v>
      </c>
      <c r="D3580" s="7" t="str">
        <f>'wts_com_vintage_CA_2023 Pivot'!B3580</f>
        <v>WRf</v>
      </c>
      <c r="E3580" s="7" t="str">
        <f>'wts_com_vintage_CA_2023 Pivot'!D3580</f>
        <v>CZ11</v>
      </c>
      <c r="F3580" s="7">
        <f>'wts_com_vintage_CA_2023 Pivot'!C3580</f>
        <v>2017</v>
      </c>
      <c r="G3580" s="7" t="s">
        <v>75</v>
      </c>
      <c r="H3580" s="4">
        <f>GETPIVOTDATA("wt_vint",'wts_com_vintage_CA_2023 Pivot'!$A$1,"bldgtype",D3580,"bldgloc",E3580,"bldgvint",F3580,"weightID",A3580)</f>
        <v>6.8000000000000005E-2</v>
      </c>
      <c r="I3580" s="7" t="str">
        <f t="shared" si="110"/>
        <v>DEER2019</v>
      </c>
      <c r="J3580" s="10">
        <f t="shared" si="111"/>
        <v>43466</v>
      </c>
      <c r="M3580" t="s">
        <v>76</v>
      </c>
    </row>
    <row r="3581" spans="1:13" x14ac:dyDescent="0.2">
      <c r="A3581" t="str">
        <f>'wts_com_vintage_CA_2023 Pivot'!A3581</f>
        <v>Rec</v>
      </c>
      <c r="B3581" t="s">
        <v>74</v>
      </c>
      <c r="C3581" t="s">
        <v>79</v>
      </c>
      <c r="D3581" s="7" t="str">
        <f>'wts_com_vintage_CA_2023 Pivot'!B3581</f>
        <v>WRf</v>
      </c>
      <c r="E3581" s="7" t="str">
        <f>'wts_com_vintage_CA_2023 Pivot'!D3581</f>
        <v>CZ12</v>
      </c>
      <c r="F3581" s="7">
        <f>'wts_com_vintage_CA_2023 Pivot'!C3581</f>
        <v>2017</v>
      </c>
      <c r="G3581" s="7" t="s">
        <v>75</v>
      </c>
      <c r="H3581" s="4">
        <f>GETPIVOTDATA("wt_vint",'wts_com_vintage_CA_2023 Pivot'!$A$1,"bldgtype",D3581,"bldgloc",E3581,"bldgvint",F3581,"weightID",A3581)</f>
        <v>0.39600000000000002</v>
      </c>
      <c r="I3581" s="7" t="str">
        <f t="shared" si="110"/>
        <v>DEER2019</v>
      </c>
      <c r="J3581" s="10">
        <f t="shared" si="111"/>
        <v>43466</v>
      </c>
      <c r="M3581" t="s">
        <v>76</v>
      </c>
    </row>
    <row r="3582" spans="1:13" x14ac:dyDescent="0.2">
      <c r="A3582" t="str">
        <f>'wts_com_vintage_CA_2023 Pivot'!A3582</f>
        <v>Rec</v>
      </c>
      <c r="B3582" t="s">
        <v>74</v>
      </c>
      <c r="C3582" t="s">
        <v>79</v>
      </c>
      <c r="D3582" s="7" t="str">
        <f>'wts_com_vintage_CA_2023 Pivot'!B3582</f>
        <v>WRf</v>
      </c>
      <c r="E3582" s="7" t="str">
        <f>'wts_com_vintage_CA_2023 Pivot'!D3582</f>
        <v>CZ13</v>
      </c>
      <c r="F3582" s="7">
        <f>'wts_com_vintage_CA_2023 Pivot'!C3582</f>
        <v>2017</v>
      </c>
      <c r="G3582" s="7" t="s">
        <v>75</v>
      </c>
      <c r="H3582" s="4">
        <f>GETPIVOTDATA("wt_vint",'wts_com_vintage_CA_2023 Pivot'!$A$1,"bldgtype",D3582,"bldgloc",E3582,"bldgvint",F3582,"weightID",A3582)</f>
        <v>0.86299999999999999</v>
      </c>
      <c r="I3582" s="7" t="str">
        <f t="shared" si="110"/>
        <v>DEER2019</v>
      </c>
      <c r="J3582" s="10">
        <f t="shared" si="111"/>
        <v>43466</v>
      </c>
      <c r="M3582" t="s">
        <v>76</v>
      </c>
    </row>
    <row r="3583" spans="1:13" x14ac:dyDescent="0.2">
      <c r="A3583" t="str">
        <f>'wts_com_vintage_CA_2023 Pivot'!A3583</f>
        <v>Rec</v>
      </c>
      <c r="B3583" t="s">
        <v>74</v>
      </c>
      <c r="C3583" t="s">
        <v>79</v>
      </c>
      <c r="D3583" s="7" t="str">
        <f>'wts_com_vintage_CA_2023 Pivot'!B3583</f>
        <v>WRf</v>
      </c>
      <c r="E3583" s="7" t="str">
        <f>'wts_com_vintage_CA_2023 Pivot'!D3583</f>
        <v>CZ14</v>
      </c>
      <c r="F3583" s="7">
        <f>'wts_com_vintage_CA_2023 Pivot'!C3583</f>
        <v>2017</v>
      </c>
      <c r="G3583" s="7" t="s">
        <v>75</v>
      </c>
      <c r="H3583" s="4">
        <f>GETPIVOTDATA("wt_vint",'wts_com_vintage_CA_2023 Pivot'!$A$1,"bldgtype",D3583,"bldgloc",E3583,"bldgvint",F3583,"weightID",A3583)</f>
        <v>4.0000000000000001E-3</v>
      </c>
      <c r="I3583" s="7" t="str">
        <f t="shared" si="110"/>
        <v>DEER2019</v>
      </c>
      <c r="J3583" s="10">
        <f t="shared" si="111"/>
        <v>43466</v>
      </c>
      <c r="M3583" t="s">
        <v>76</v>
      </c>
    </row>
    <row r="3584" spans="1:13" x14ac:dyDescent="0.2">
      <c r="A3584" t="str">
        <f>'wts_com_vintage_CA_2023 Pivot'!A3584</f>
        <v>Rec</v>
      </c>
      <c r="B3584" t="s">
        <v>74</v>
      </c>
      <c r="C3584" t="s">
        <v>79</v>
      </c>
      <c r="D3584" s="7" t="str">
        <f>'wts_com_vintage_CA_2023 Pivot'!B3584</f>
        <v>WRf</v>
      </c>
      <c r="E3584" s="7" t="str">
        <f>'wts_com_vintage_CA_2023 Pivot'!D3584</f>
        <v>CZ15</v>
      </c>
      <c r="F3584" s="7">
        <f>'wts_com_vintage_CA_2023 Pivot'!C3584</f>
        <v>2017</v>
      </c>
      <c r="G3584" s="7" t="s">
        <v>75</v>
      </c>
      <c r="H3584" s="4">
        <f>GETPIVOTDATA("wt_vint",'wts_com_vintage_CA_2023 Pivot'!$A$1,"bldgtype",D3584,"bldgloc",E3584,"bldgvint",F3584,"weightID",A3584)</f>
        <v>2.1999999999999999E-2</v>
      </c>
      <c r="I3584" s="7" t="str">
        <f t="shared" si="110"/>
        <v>DEER2019</v>
      </c>
      <c r="J3584" s="10">
        <f t="shared" si="111"/>
        <v>43466</v>
      </c>
      <c r="M3584" t="s">
        <v>76</v>
      </c>
    </row>
    <row r="3585" spans="1:13" x14ac:dyDescent="0.2">
      <c r="A3585" t="str">
        <f>'wts_com_vintage_CA_2023 Pivot'!A3585</f>
        <v>Rec</v>
      </c>
      <c r="B3585" t="s">
        <v>74</v>
      </c>
      <c r="C3585" t="s">
        <v>79</v>
      </c>
      <c r="D3585" s="7" t="str">
        <f>'wts_com_vintage_CA_2023 Pivot'!B3585</f>
        <v>WRf</v>
      </c>
      <c r="E3585" s="7" t="str">
        <f>'wts_com_vintage_CA_2023 Pivot'!D3585</f>
        <v>CZ16</v>
      </c>
      <c r="F3585" s="7">
        <f>'wts_com_vintage_CA_2023 Pivot'!C3585</f>
        <v>2017</v>
      </c>
      <c r="G3585" s="7" t="s">
        <v>75</v>
      </c>
      <c r="H3585" s="4">
        <f>GETPIVOTDATA("wt_vint",'wts_com_vintage_CA_2023 Pivot'!$A$1,"bldgtype",D3585,"bldgloc",E3585,"bldgvint",F3585,"weightID",A3585)</f>
        <v>1.0999999999999999E-2</v>
      </c>
      <c r="I3585" s="7" t="str">
        <f t="shared" si="110"/>
        <v>DEER2019</v>
      </c>
      <c r="J3585" s="10">
        <f t="shared" si="111"/>
        <v>43466</v>
      </c>
      <c r="M3585" t="s">
        <v>76</v>
      </c>
    </row>
    <row r="3586" spans="1:13" x14ac:dyDescent="0.2">
      <c r="A3586" t="str">
        <f>'wts_com_vintage_CA_2023 Pivot'!A3586</f>
        <v>Rec</v>
      </c>
      <c r="B3586" t="s">
        <v>74</v>
      </c>
      <c r="C3586" t="s">
        <v>79</v>
      </c>
      <c r="D3586" s="7" t="str">
        <f>'wts_com_vintage_CA_2023 Pivot'!B3586</f>
        <v>WRf</v>
      </c>
      <c r="E3586" s="7" t="str">
        <f>'wts_com_vintage_CA_2023 Pivot'!D3586</f>
        <v>CZ01</v>
      </c>
      <c r="F3586" s="7">
        <f>'wts_com_vintage_CA_2023 Pivot'!C3586</f>
        <v>2020</v>
      </c>
      <c r="G3586" s="7" t="s">
        <v>75</v>
      </c>
      <c r="H3586" s="4">
        <f>GETPIVOTDATA("wt_vint",'wts_com_vintage_CA_2023 Pivot'!$A$1,"bldgtype",D3586,"bldgloc",E3586,"bldgvint",F3586,"weightID",A3586)</f>
        <v>4.0000000000000001E-3</v>
      </c>
      <c r="I3586" s="7" t="str">
        <f t="shared" si="110"/>
        <v>DEER2023</v>
      </c>
      <c r="J3586" s="10">
        <f t="shared" si="111"/>
        <v>44927</v>
      </c>
      <c r="M3586" t="s">
        <v>76</v>
      </c>
    </row>
    <row r="3587" spans="1:13" x14ac:dyDescent="0.2">
      <c r="A3587" t="str">
        <f>'wts_com_vintage_CA_2023 Pivot'!A3587</f>
        <v>Rec</v>
      </c>
      <c r="B3587" t="s">
        <v>74</v>
      </c>
      <c r="C3587" t="s">
        <v>79</v>
      </c>
      <c r="D3587" s="7" t="str">
        <f>'wts_com_vintage_CA_2023 Pivot'!B3587</f>
        <v>WRf</v>
      </c>
      <c r="E3587" s="7" t="str">
        <f>'wts_com_vintage_CA_2023 Pivot'!D3587</f>
        <v>CZ02</v>
      </c>
      <c r="F3587" s="7">
        <f>'wts_com_vintage_CA_2023 Pivot'!C3587</f>
        <v>2020</v>
      </c>
      <c r="G3587" s="7" t="s">
        <v>75</v>
      </c>
      <c r="H3587" s="4">
        <f>GETPIVOTDATA("wt_vint",'wts_com_vintage_CA_2023 Pivot'!$A$1,"bldgtype",D3587,"bldgloc",E3587,"bldgvint",F3587,"weightID",A3587)</f>
        <v>1.7999999999999999E-2</v>
      </c>
      <c r="I3587" s="7" t="str">
        <f t="shared" ref="I3587:I3650" si="112">IF(OR($F3587=2020,$F3587=2023),"DEER2023","DEER2019")</f>
        <v>DEER2023</v>
      </c>
      <c r="J3587" s="10">
        <f t="shared" ref="J3587:J3650" si="113">IF(OR($F3587=2020,$F3587=2023),DATE(2023,1,1),DATE(2019,1,1))</f>
        <v>44927</v>
      </c>
      <c r="M3587" t="s">
        <v>76</v>
      </c>
    </row>
    <row r="3588" spans="1:13" x14ac:dyDescent="0.2">
      <c r="A3588" t="str">
        <f>'wts_com_vintage_CA_2023 Pivot'!A3588</f>
        <v>Rec</v>
      </c>
      <c r="B3588" t="s">
        <v>74</v>
      </c>
      <c r="C3588" t="s">
        <v>79</v>
      </c>
      <c r="D3588" s="7" t="str">
        <f>'wts_com_vintage_CA_2023 Pivot'!B3588</f>
        <v>WRf</v>
      </c>
      <c r="E3588" s="7" t="str">
        <f>'wts_com_vintage_CA_2023 Pivot'!D3588</f>
        <v>CZ03</v>
      </c>
      <c r="F3588" s="7">
        <f>'wts_com_vintage_CA_2023 Pivot'!C3588</f>
        <v>2020</v>
      </c>
      <c r="G3588" s="7" t="s">
        <v>75</v>
      </c>
      <c r="H3588" s="4">
        <f>GETPIVOTDATA("wt_vint",'wts_com_vintage_CA_2023 Pivot'!$A$1,"bldgtype",D3588,"bldgloc",E3588,"bldgvint",F3588,"weightID",A3588)</f>
        <v>0.184</v>
      </c>
      <c r="I3588" s="7" t="str">
        <f t="shared" si="112"/>
        <v>DEER2023</v>
      </c>
      <c r="J3588" s="10">
        <f t="shared" si="113"/>
        <v>44927</v>
      </c>
      <c r="M3588" t="s">
        <v>76</v>
      </c>
    </row>
    <row r="3589" spans="1:13" x14ac:dyDescent="0.2">
      <c r="A3589" t="str">
        <f>'wts_com_vintage_CA_2023 Pivot'!A3589</f>
        <v>Rec</v>
      </c>
      <c r="B3589" t="s">
        <v>74</v>
      </c>
      <c r="C3589" t="s">
        <v>79</v>
      </c>
      <c r="D3589" s="7" t="str">
        <f>'wts_com_vintage_CA_2023 Pivot'!B3589</f>
        <v>WRf</v>
      </c>
      <c r="E3589" s="7" t="str">
        <f>'wts_com_vintage_CA_2023 Pivot'!D3589</f>
        <v>CZ04</v>
      </c>
      <c r="F3589" s="7">
        <f>'wts_com_vintage_CA_2023 Pivot'!C3589</f>
        <v>2020</v>
      </c>
      <c r="G3589" s="7" t="s">
        <v>75</v>
      </c>
      <c r="H3589" s="4">
        <f>GETPIVOTDATA("wt_vint",'wts_com_vintage_CA_2023 Pivot'!$A$1,"bldgtype",D3589,"bldgloc",E3589,"bldgvint",F3589,"weightID",A3589)</f>
        <v>3.4000000000000002E-2</v>
      </c>
      <c r="I3589" s="7" t="str">
        <f t="shared" si="112"/>
        <v>DEER2023</v>
      </c>
      <c r="J3589" s="10">
        <f t="shared" si="113"/>
        <v>44927</v>
      </c>
      <c r="M3589" t="s">
        <v>76</v>
      </c>
    </row>
    <row r="3590" spans="1:13" x14ac:dyDescent="0.2">
      <c r="A3590" t="str">
        <f>'wts_com_vintage_CA_2023 Pivot'!A3590</f>
        <v>Rec</v>
      </c>
      <c r="B3590" t="s">
        <v>74</v>
      </c>
      <c r="C3590" t="s">
        <v>79</v>
      </c>
      <c r="D3590" s="7" t="str">
        <f>'wts_com_vintage_CA_2023 Pivot'!B3590</f>
        <v>WRf</v>
      </c>
      <c r="E3590" s="7" t="str">
        <f>'wts_com_vintage_CA_2023 Pivot'!D3590</f>
        <v>CZ05</v>
      </c>
      <c r="F3590" s="7">
        <f>'wts_com_vintage_CA_2023 Pivot'!C3590</f>
        <v>2020</v>
      </c>
      <c r="G3590" s="7" t="s">
        <v>75</v>
      </c>
      <c r="H3590" s="4">
        <f>GETPIVOTDATA("wt_vint",'wts_com_vintage_CA_2023 Pivot'!$A$1,"bldgtype",D3590,"bldgloc",E3590,"bldgvint",F3590,"weightID",A3590)</f>
        <v>0.02</v>
      </c>
      <c r="I3590" s="7" t="str">
        <f t="shared" si="112"/>
        <v>DEER2023</v>
      </c>
      <c r="J3590" s="10">
        <f t="shared" si="113"/>
        <v>44927</v>
      </c>
      <c r="M3590" t="s">
        <v>76</v>
      </c>
    </row>
    <row r="3591" spans="1:13" x14ac:dyDescent="0.2">
      <c r="A3591" t="str">
        <f>'wts_com_vintage_CA_2023 Pivot'!A3591</f>
        <v>Rec</v>
      </c>
      <c r="B3591" t="s">
        <v>74</v>
      </c>
      <c r="C3591" t="s">
        <v>79</v>
      </c>
      <c r="D3591" s="7" t="str">
        <f>'wts_com_vintage_CA_2023 Pivot'!B3591</f>
        <v>WRf</v>
      </c>
      <c r="E3591" s="7" t="str">
        <f>'wts_com_vintage_CA_2023 Pivot'!D3591</f>
        <v>CZ06</v>
      </c>
      <c r="F3591" s="7">
        <f>'wts_com_vintage_CA_2023 Pivot'!C3591</f>
        <v>2020</v>
      </c>
      <c r="G3591" s="7" t="s">
        <v>75</v>
      </c>
      <c r="H3591" s="4">
        <f>GETPIVOTDATA("wt_vint",'wts_com_vintage_CA_2023 Pivot'!$A$1,"bldgtype",D3591,"bldgloc",E3591,"bldgvint",F3591,"weightID",A3591)</f>
        <v>0.224</v>
      </c>
      <c r="I3591" s="7" t="str">
        <f t="shared" si="112"/>
        <v>DEER2023</v>
      </c>
      <c r="J3591" s="10">
        <f t="shared" si="113"/>
        <v>44927</v>
      </c>
      <c r="M3591" t="s">
        <v>76</v>
      </c>
    </row>
    <row r="3592" spans="1:13" x14ac:dyDescent="0.2">
      <c r="A3592" t="str">
        <f>'wts_com_vintage_CA_2023 Pivot'!A3592</f>
        <v>Rec</v>
      </c>
      <c r="B3592" t="s">
        <v>74</v>
      </c>
      <c r="C3592" t="s">
        <v>79</v>
      </c>
      <c r="D3592" s="7" t="str">
        <f>'wts_com_vintage_CA_2023 Pivot'!B3592</f>
        <v>WRf</v>
      </c>
      <c r="E3592" s="7" t="str">
        <f>'wts_com_vintage_CA_2023 Pivot'!D3592</f>
        <v>CZ07</v>
      </c>
      <c r="F3592" s="7">
        <f>'wts_com_vintage_CA_2023 Pivot'!C3592</f>
        <v>2020</v>
      </c>
      <c r="G3592" s="7" t="s">
        <v>75</v>
      </c>
      <c r="H3592" s="4">
        <f>GETPIVOTDATA("wt_vint",'wts_com_vintage_CA_2023 Pivot'!$A$1,"bldgtype",D3592,"bldgloc",E3592,"bldgvint",F3592,"weightID",A3592)</f>
        <v>1.6E-2</v>
      </c>
      <c r="I3592" s="7" t="str">
        <f t="shared" si="112"/>
        <v>DEER2023</v>
      </c>
      <c r="J3592" s="10">
        <f t="shared" si="113"/>
        <v>44927</v>
      </c>
      <c r="M3592" t="s">
        <v>76</v>
      </c>
    </row>
    <row r="3593" spans="1:13" x14ac:dyDescent="0.2">
      <c r="A3593" t="str">
        <f>'wts_com_vintage_CA_2023 Pivot'!A3593</f>
        <v>Rec</v>
      </c>
      <c r="B3593" t="s">
        <v>74</v>
      </c>
      <c r="C3593" t="s">
        <v>79</v>
      </c>
      <c r="D3593" s="7" t="str">
        <f>'wts_com_vintage_CA_2023 Pivot'!B3593</f>
        <v>WRf</v>
      </c>
      <c r="E3593" s="7" t="str">
        <f>'wts_com_vintage_CA_2023 Pivot'!D3593</f>
        <v>CZ08</v>
      </c>
      <c r="F3593" s="7">
        <f>'wts_com_vintage_CA_2023 Pivot'!C3593</f>
        <v>2020</v>
      </c>
      <c r="G3593" s="7" t="s">
        <v>75</v>
      </c>
      <c r="H3593" s="4">
        <f>GETPIVOTDATA("wt_vint",'wts_com_vintage_CA_2023 Pivot'!$A$1,"bldgtype",D3593,"bldgloc",E3593,"bldgvint",F3593,"weightID",A3593)</f>
        <v>0.30399999999999999</v>
      </c>
      <c r="I3593" s="7" t="str">
        <f t="shared" si="112"/>
        <v>DEER2023</v>
      </c>
      <c r="J3593" s="10">
        <f t="shared" si="113"/>
        <v>44927</v>
      </c>
      <c r="M3593" t="s">
        <v>76</v>
      </c>
    </row>
    <row r="3594" spans="1:13" x14ac:dyDescent="0.2">
      <c r="A3594" t="str">
        <f>'wts_com_vintage_CA_2023 Pivot'!A3594</f>
        <v>Rec</v>
      </c>
      <c r="B3594" t="s">
        <v>74</v>
      </c>
      <c r="C3594" t="s">
        <v>79</v>
      </c>
      <c r="D3594" s="7" t="str">
        <f>'wts_com_vintage_CA_2023 Pivot'!B3594</f>
        <v>WRf</v>
      </c>
      <c r="E3594" s="7" t="str">
        <f>'wts_com_vintage_CA_2023 Pivot'!D3594</f>
        <v>CZ09</v>
      </c>
      <c r="F3594" s="7">
        <f>'wts_com_vintage_CA_2023 Pivot'!C3594</f>
        <v>2020</v>
      </c>
      <c r="G3594" s="7" t="s">
        <v>75</v>
      </c>
      <c r="H3594" s="4">
        <f>GETPIVOTDATA("wt_vint",'wts_com_vintage_CA_2023 Pivot'!$A$1,"bldgtype",D3594,"bldgloc",E3594,"bldgvint",F3594,"weightID",A3594)</f>
        <v>0.16399999999999998</v>
      </c>
      <c r="I3594" s="7" t="str">
        <f t="shared" si="112"/>
        <v>DEER2023</v>
      </c>
      <c r="J3594" s="10">
        <f t="shared" si="113"/>
        <v>44927</v>
      </c>
      <c r="M3594" t="s">
        <v>76</v>
      </c>
    </row>
    <row r="3595" spans="1:13" x14ac:dyDescent="0.2">
      <c r="A3595" t="str">
        <f>'wts_com_vintage_CA_2023 Pivot'!A3595</f>
        <v>Rec</v>
      </c>
      <c r="B3595" t="s">
        <v>74</v>
      </c>
      <c r="C3595" t="s">
        <v>79</v>
      </c>
      <c r="D3595" s="7" t="str">
        <f>'wts_com_vintage_CA_2023 Pivot'!B3595</f>
        <v>WRf</v>
      </c>
      <c r="E3595" s="7" t="str">
        <f>'wts_com_vintage_CA_2023 Pivot'!D3595</f>
        <v>CZ10</v>
      </c>
      <c r="F3595" s="7">
        <f>'wts_com_vintage_CA_2023 Pivot'!C3595</f>
        <v>2020</v>
      </c>
      <c r="G3595" s="7" t="s">
        <v>75</v>
      </c>
      <c r="H3595" s="4">
        <f>GETPIVOTDATA("wt_vint",'wts_com_vintage_CA_2023 Pivot'!$A$1,"bldgtype",D3595,"bldgloc",E3595,"bldgvint",F3595,"weightID",A3595)</f>
        <v>0.224</v>
      </c>
      <c r="I3595" s="7" t="str">
        <f t="shared" si="112"/>
        <v>DEER2023</v>
      </c>
      <c r="J3595" s="10">
        <f t="shared" si="113"/>
        <v>44927</v>
      </c>
      <c r="M3595" t="s">
        <v>76</v>
      </c>
    </row>
    <row r="3596" spans="1:13" x14ac:dyDescent="0.2">
      <c r="A3596" t="str">
        <f>'wts_com_vintage_CA_2023 Pivot'!A3596</f>
        <v>Rec</v>
      </c>
      <c r="B3596" t="s">
        <v>74</v>
      </c>
      <c r="C3596" t="s">
        <v>79</v>
      </c>
      <c r="D3596" s="7" t="str">
        <f>'wts_com_vintage_CA_2023 Pivot'!B3596</f>
        <v>WRf</v>
      </c>
      <c r="E3596" s="7" t="str">
        <f>'wts_com_vintage_CA_2023 Pivot'!D3596</f>
        <v>CZ11</v>
      </c>
      <c r="F3596" s="7">
        <f>'wts_com_vintage_CA_2023 Pivot'!C3596</f>
        <v>2020</v>
      </c>
      <c r="G3596" s="7" t="s">
        <v>75</v>
      </c>
      <c r="H3596" s="4">
        <f>GETPIVOTDATA("wt_vint",'wts_com_vintage_CA_2023 Pivot'!$A$1,"bldgtype",D3596,"bldgloc",E3596,"bldgvint",F3596,"weightID",A3596)</f>
        <v>4.5999999999999999E-2</v>
      </c>
      <c r="I3596" s="7" t="str">
        <f t="shared" si="112"/>
        <v>DEER2023</v>
      </c>
      <c r="J3596" s="10">
        <f t="shared" si="113"/>
        <v>44927</v>
      </c>
      <c r="M3596" t="s">
        <v>76</v>
      </c>
    </row>
    <row r="3597" spans="1:13" x14ac:dyDescent="0.2">
      <c r="A3597" t="str">
        <f>'wts_com_vintage_CA_2023 Pivot'!A3597</f>
        <v>Rec</v>
      </c>
      <c r="B3597" t="s">
        <v>74</v>
      </c>
      <c r="C3597" t="s">
        <v>79</v>
      </c>
      <c r="D3597" s="7" t="str">
        <f>'wts_com_vintage_CA_2023 Pivot'!B3597</f>
        <v>WRf</v>
      </c>
      <c r="E3597" s="7" t="str">
        <f>'wts_com_vintage_CA_2023 Pivot'!D3597</f>
        <v>CZ12</v>
      </c>
      <c r="F3597" s="7">
        <f>'wts_com_vintage_CA_2023 Pivot'!C3597</f>
        <v>2020</v>
      </c>
      <c r="G3597" s="7" t="s">
        <v>75</v>
      </c>
      <c r="H3597" s="4">
        <f>GETPIVOTDATA("wt_vint",'wts_com_vintage_CA_2023 Pivot'!$A$1,"bldgtype",D3597,"bldgloc",E3597,"bldgvint",F3597,"weightID",A3597)</f>
        <v>0.26400000000000001</v>
      </c>
      <c r="I3597" s="7" t="str">
        <f t="shared" si="112"/>
        <v>DEER2023</v>
      </c>
      <c r="J3597" s="10">
        <f t="shared" si="113"/>
        <v>44927</v>
      </c>
      <c r="M3597" t="s">
        <v>76</v>
      </c>
    </row>
    <row r="3598" spans="1:13" x14ac:dyDescent="0.2">
      <c r="A3598" t="str">
        <f>'wts_com_vintage_CA_2023 Pivot'!A3598</f>
        <v>Rec</v>
      </c>
      <c r="B3598" t="s">
        <v>74</v>
      </c>
      <c r="C3598" t="s">
        <v>79</v>
      </c>
      <c r="D3598" s="7" t="str">
        <f>'wts_com_vintage_CA_2023 Pivot'!B3598</f>
        <v>WRf</v>
      </c>
      <c r="E3598" s="7" t="str">
        <f>'wts_com_vintage_CA_2023 Pivot'!D3598</f>
        <v>CZ13</v>
      </c>
      <c r="F3598" s="7">
        <f>'wts_com_vintage_CA_2023 Pivot'!C3598</f>
        <v>2020</v>
      </c>
      <c r="G3598" s="7" t="s">
        <v>75</v>
      </c>
      <c r="H3598" s="4">
        <f>GETPIVOTDATA("wt_vint",'wts_com_vintage_CA_2023 Pivot'!$A$1,"bldgtype",D3598,"bldgloc",E3598,"bldgvint",F3598,"weightID",A3598)</f>
        <v>0.57599999999999996</v>
      </c>
      <c r="I3598" s="7" t="str">
        <f t="shared" si="112"/>
        <v>DEER2023</v>
      </c>
      <c r="J3598" s="10">
        <f t="shared" si="113"/>
        <v>44927</v>
      </c>
      <c r="M3598" t="s">
        <v>76</v>
      </c>
    </row>
    <row r="3599" spans="1:13" x14ac:dyDescent="0.2">
      <c r="A3599" t="str">
        <f>'wts_com_vintage_CA_2023 Pivot'!A3599</f>
        <v>Rec</v>
      </c>
      <c r="B3599" t="s">
        <v>74</v>
      </c>
      <c r="C3599" t="s">
        <v>79</v>
      </c>
      <c r="D3599" s="7" t="str">
        <f>'wts_com_vintage_CA_2023 Pivot'!B3599</f>
        <v>WRf</v>
      </c>
      <c r="E3599" s="7" t="str">
        <f>'wts_com_vintage_CA_2023 Pivot'!D3599</f>
        <v>CZ14</v>
      </c>
      <c r="F3599" s="7">
        <f>'wts_com_vintage_CA_2023 Pivot'!C3599</f>
        <v>2020</v>
      </c>
      <c r="G3599" s="7" t="s">
        <v>75</v>
      </c>
      <c r="H3599" s="4">
        <f>GETPIVOTDATA("wt_vint",'wts_com_vintage_CA_2023 Pivot'!$A$1,"bldgtype",D3599,"bldgloc",E3599,"bldgvint",F3599,"weightID",A3599)</f>
        <v>4.0000000000000001E-3</v>
      </c>
      <c r="I3599" s="7" t="str">
        <f t="shared" si="112"/>
        <v>DEER2023</v>
      </c>
      <c r="J3599" s="10">
        <f t="shared" si="113"/>
        <v>44927</v>
      </c>
      <c r="M3599" t="s">
        <v>76</v>
      </c>
    </row>
    <row r="3600" spans="1:13" x14ac:dyDescent="0.2">
      <c r="A3600" t="str">
        <f>'wts_com_vintage_CA_2023 Pivot'!A3600</f>
        <v>Rec</v>
      </c>
      <c r="B3600" t="s">
        <v>74</v>
      </c>
      <c r="C3600" t="s">
        <v>79</v>
      </c>
      <c r="D3600" s="7" t="str">
        <f>'wts_com_vintage_CA_2023 Pivot'!B3600</f>
        <v>WRf</v>
      </c>
      <c r="E3600" s="7" t="str">
        <f>'wts_com_vintage_CA_2023 Pivot'!D3600</f>
        <v>CZ15</v>
      </c>
      <c r="F3600" s="7">
        <f>'wts_com_vintage_CA_2023 Pivot'!C3600</f>
        <v>2020</v>
      </c>
      <c r="G3600" s="7" t="s">
        <v>75</v>
      </c>
      <c r="H3600" s="4">
        <f>GETPIVOTDATA("wt_vint",'wts_com_vintage_CA_2023 Pivot'!$A$1,"bldgtype",D3600,"bldgloc",E3600,"bldgvint",F3600,"weightID",A3600)</f>
        <v>1.6E-2</v>
      </c>
      <c r="I3600" s="7" t="str">
        <f t="shared" si="112"/>
        <v>DEER2023</v>
      </c>
      <c r="J3600" s="10">
        <f t="shared" si="113"/>
        <v>44927</v>
      </c>
      <c r="M3600" t="s">
        <v>76</v>
      </c>
    </row>
    <row r="3601" spans="1:13" x14ac:dyDescent="0.2">
      <c r="A3601" t="str">
        <f>'wts_com_vintage_CA_2023 Pivot'!A3601</f>
        <v>Rec</v>
      </c>
      <c r="B3601" t="s">
        <v>74</v>
      </c>
      <c r="C3601" t="s">
        <v>79</v>
      </c>
      <c r="D3601" s="7" t="str">
        <f>'wts_com_vintage_CA_2023 Pivot'!B3601</f>
        <v>WRf</v>
      </c>
      <c r="E3601" s="7" t="str">
        <f>'wts_com_vintage_CA_2023 Pivot'!D3601</f>
        <v>CZ16</v>
      </c>
      <c r="F3601" s="7">
        <f>'wts_com_vintage_CA_2023 Pivot'!C3601</f>
        <v>2020</v>
      </c>
      <c r="G3601" s="7" t="s">
        <v>75</v>
      </c>
      <c r="H3601" s="4">
        <f>GETPIVOTDATA("wt_vint",'wts_com_vintage_CA_2023 Pivot'!$A$1,"bldgtype",D3601,"bldgloc",E3601,"bldgvint",F3601,"weightID",A3601)</f>
        <v>0.01</v>
      </c>
      <c r="I3601" s="7" t="str">
        <f t="shared" si="112"/>
        <v>DEER2023</v>
      </c>
      <c r="J3601" s="10">
        <f t="shared" si="113"/>
        <v>44927</v>
      </c>
      <c r="M3601" t="s">
        <v>76</v>
      </c>
    </row>
    <row r="3602" spans="1:13" x14ac:dyDescent="0.2">
      <c r="A3602" t="str">
        <f>'wts_com_vintage_CA_2023 Pivot'!A3602</f>
        <v>New</v>
      </c>
      <c r="B3602" t="s">
        <v>74</v>
      </c>
      <c r="C3602" t="s">
        <v>79</v>
      </c>
      <c r="D3602" s="7" t="str">
        <f>'wts_com_vintage_CA_2023 Pivot'!B3602</f>
        <v>Asm</v>
      </c>
      <c r="E3602" s="7" t="str">
        <f>'wts_com_vintage_CA_2023 Pivot'!D3602</f>
        <v>CZ01</v>
      </c>
      <c r="F3602" s="7">
        <f>'wts_com_vintage_CA_2023 Pivot'!C3602</f>
        <v>2023</v>
      </c>
      <c r="G3602" s="7" t="s">
        <v>75</v>
      </c>
      <c r="H3602" s="4">
        <f>GETPIVOTDATA("wt_vint",'wts_com_vintage_CA_2023 Pivot'!$A$1,"bldgtype",D3602,"bldgloc",E3602,"bldgvint",F3602,"weightID",A3602)</f>
        <v>8.9999999999999993E-3</v>
      </c>
      <c r="I3602" s="7" t="str">
        <f t="shared" si="112"/>
        <v>DEER2023</v>
      </c>
      <c r="J3602" s="10">
        <f t="shared" si="113"/>
        <v>44927</v>
      </c>
      <c r="M3602" t="s">
        <v>76</v>
      </c>
    </row>
    <row r="3603" spans="1:13" x14ac:dyDescent="0.2">
      <c r="A3603" t="str">
        <f>'wts_com_vintage_CA_2023 Pivot'!A3603</f>
        <v>New</v>
      </c>
      <c r="B3603" t="s">
        <v>74</v>
      </c>
      <c r="C3603" t="s">
        <v>79</v>
      </c>
      <c r="D3603" s="7" t="str">
        <f>'wts_com_vintage_CA_2023 Pivot'!B3603</f>
        <v>Asm</v>
      </c>
      <c r="E3603" s="7" t="str">
        <f>'wts_com_vintage_CA_2023 Pivot'!D3603</f>
        <v>CZ02</v>
      </c>
      <c r="F3603" s="7">
        <f>'wts_com_vintage_CA_2023 Pivot'!C3603</f>
        <v>2023</v>
      </c>
      <c r="G3603" s="7" t="s">
        <v>75</v>
      </c>
      <c r="H3603" s="4">
        <f>GETPIVOTDATA("wt_vint",'wts_com_vintage_CA_2023 Pivot'!$A$1,"bldgtype",D3603,"bldgloc",E3603,"bldgvint",F3603,"weightID",A3603)</f>
        <v>6.7000000000000004E-2</v>
      </c>
      <c r="I3603" s="7" t="str">
        <f t="shared" si="112"/>
        <v>DEER2023</v>
      </c>
      <c r="J3603" s="10">
        <f t="shared" si="113"/>
        <v>44927</v>
      </c>
      <c r="M3603" t="s">
        <v>76</v>
      </c>
    </row>
    <row r="3604" spans="1:13" x14ac:dyDescent="0.2">
      <c r="A3604" t="str">
        <f>'wts_com_vintage_CA_2023 Pivot'!A3604</f>
        <v>New</v>
      </c>
      <c r="B3604" t="s">
        <v>74</v>
      </c>
      <c r="C3604" t="s">
        <v>79</v>
      </c>
      <c r="D3604" s="7" t="str">
        <f>'wts_com_vintage_CA_2023 Pivot'!B3604</f>
        <v>Asm</v>
      </c>
      <c r="E3604" s="7" t="str">
        <f>'wts_com_vintage_CA_2023 Pivot'!D3604</f>
        <v>CZ03</v>
      </c>
      <c r="F3604" s="7">
        <f>'wts_com_vintage_CA_2023 Pivot'!C3604</f>
        <v>2023</v>
      </c>
      <c r="G3604" s="7" t="s">
        <v>75</v>
      </c>
      <c r="H3604" s="4">
        <f>GETPIVOTDATA("wt_vint",'wts_com_vintage_CA_2023 Pivot'!$A$1,"bldgtype",D3604,"bldgloc",E3604,"bldgvint",F3604,"weightID",A3604)</f>
        <v>0.26100000000000001</v>
      </c>
      <c r="I3604" s="7" t="str">
        <f t="shared" si="112"/>
        <v>DEER2023</v>
      </c>
      <c r="J3604" s="10">
        <f t="shared" si="113"/>
        <v>44927</v>
      </c>
      <c r="M3604" t="s">
        <v>76</v>
      </c>
    </row>
    <row r="3605" spans="1:13" x14ac:dyDescent="0.2">
      <c r="A3605" t="str">
        <f>'wts_com_vintage_CA_2023 Pivot'!A3605</f>
        <v>New</v>
      </c>
      <c r="B3605" t="s">
        <v>74</v>
      </c>
      <c r="C3605" t="s">
        <v>79</v>
      </c>
      <c r="D3605" s="7" t="str">
        <f>'wts_com_vintage_CA_2023 Pivot'!B3605</f>
        <v>Asm</v>
      </c>
      <c r="E3605" s="7" t="str">
        <f>'wts_com_vintage_CA_2023 Pivot'!D3605</f>
        <v>CZ04</v>
      </c>
      <c r="F3605" s="7">
        <f>'wts_com_vintage_CA_2023 Pivot'!C3605</f>
        <v>2023</v>
      </c>
      <c r="G3605" s="7" t="s">
        <v>75</v>
      </c>
      <c r="H3605" s="4">
        <f>GETPIVOTDATA("wt_vint",'wts_com_vintage_CA_2023 Pivot'!$A$1,"bldgtype",D3605,"bldgloc",E3605,"bldgvint",F3605,"weightID",A3605)</f>
        <v>0.19900000000000001</v>
      </c>
      <c r="I3605" s="7" t="str">
        <f t="shared" si="112"/>
        <v>DEER2023</v>
      </c>
      <c r="J3605" s="10">
        <f t="shared" si="113"/>
        <v>44927</v>
      </c>
      <c r="M3605" t="s">
        <v>76</v>
      </c>
    </row>
    <row r="3606" spans="1:13" x14ac:dyDescent="0.2">
      <c r="A3606" t="str">
        <f>'wts_com_vintage_CA_2023 Pivot'!A3606</f>
        <v>New</v>
      </c>
      <c r="B3606" t="s">
        <v>74</v>
      </c>
      <c r="C3606" t="s">
        <v>79</v>
      </c>
      <c r="D3606" s="7" t="str">
        <f>'wts_com_vintage_CA_2023 Pivot'!B3606</f>
        <v>Asm</v>
      </c>
      <c r="E3606" s="7" t="str">
        <f>'wts_com_vintage_CA_2023 Pivot'!D3606</f>
        <v>CZ05</v>
      </c>
      <c r="F3606" s="7">
        <f>'wts_com_vintage_CA_2023 Pivot'!C3606</f>
        <v>2023</v>
      </c>
      <c r="G3606" s="7" t="s">
        <v>75</v>
      </c>
      <c r="H3606" s="4">
        <f>GETPIVOTDATA("wt_vint",'wts_com_vintage_CA_2023 Pivot'!$A$1,"bldgtype",D3606,"bldgloc",E3606,"bldgvint",F3606,"weightID",A3606)</f>
        <v>3.2000000000000001E-2</v>
      </c>
      <c r="I3606" s="7" t="str">
        <f t="shared" si="112"/>
        <v>DEER2023</v>
      </c>
      <c r="J3606" s="10">
        <f t="shared" si="113"/>
        <v>44927</v>
      </c>
      <c r="M3606" t="s">
        <v>76</v>
      </c>
    </row>
    <row r="3607" spans="1:13" x14ac:dyDescent="0.2">
      <c r="A3607" t="str">
        <f>'wts_com_vintage_CA_2023 Pivot'!A3607</f>
        <v>New</v>
      </c>
      <c r="B3607" t="s">
        <v>74</v>
      </c>
      <c r="C3607" t="s">
        <v>79</v>
      </c>
      <c r="D3607" s="7" t="str">
        <f>'wts_com_vintage_CA_2023 Pivot'!B3607</f>
        <v>Asm</v>
      </c>
      <c r="E3607" s="7" t="str">
        <f>'wts_com_vintage_CA_2023 Pivot'!D3607</f>
        <v>CZ06</v>
      </c>
      <c r="F3607" s="7">
        <f>'wts_com_vintage_CA_2023 Pivot'!C3607</f>
        <v>2023</v>
      </c>
      <c r="G3607" s="7" t="s">
        <v>75</v>
      </c>
      <c r="H3607" s="4">
        <f>GETPIVOTDATA("wt_vint",'wts_com_vintage_CA_2023 Pivot'!$A$1,"bldgtype",D3607,"bldgloc",E3607,"bldgvint",F3607,"weightID",A3607)</f>
        <v>0.78100000000000003</v>
      </c>
      <c r="I3607" s="7" t="str">
        <f t="shared" si="112"/>
        <v>DEER2023</v>
      </c>
      <c r="J3607" s="10">
        <f t="shared" si="113"/>
        <v>44927</v>
      </c>
      <c r="M3607" t="s">
        <v>76</v>
      </c>
    </row>
    <row r="3608" spans="1:13" x14ac:dyDescent="0.2">
      <c r="A3608" t="str">
        <f>'wts_com_vintage_CA_2023 Pivot'!A3608</f>
        <v>New</v>
      </c>
      <c r="B3608" t="s">
        <v>74</v>
      </c>
      <c r="C3608" t="s">
        <v>79</v>
      </c>
      <c r="D3608" s="7" t="str">
        <f>'wts_com_vintage_CA_2023 Pivot'!B3608</f>
        <v>Asm</v>
      </c>
      <c r="E3608" s="7" t="str">
        <f>'wts_com_vintage_CA_2023 Pivot'!D3608</f>
        <v>CZ07</v>
      </c>
      <c r="F3608" s="7">
        <f>'wts_com_vintage_CA_2023 Pivot'!C3608</f>
        <v>2023</v>
      </c>
      <c r="G3608" s="7" t="s">
        <v>75</v>
      </c>
      <c r="H3608" s="4">
        <f>GETPIVOTDATA("wt_vint",'wts_com_vintage_CA_2023 Pivot'!$A$1,"bldgtype",D3608,"bldgloc",E3608,"bldgvint",F3608,"weightID",A3608)</f>
        <v>0.28599999999999998</v>
      </c>
      <c r="I3608" s="7" t="str">
        <f t="shared" si="112"/>
        <v>DEER2023</v>
      </c>
      <c r="J3608" s="10">
        <f t="shared" si="113"/>
        <v>44927</v>
      </c>
      <c r="M3608" t="s">
        <v>76</v>
      </c>
    </row>
    <row r="3609" spans="1:13" x14ac:dyDescent="0.2">
      <c r="A3609" t="str">
        <f>'wts_com_vintage_CA_2023 Pivot'!A3609</f>
        <v>New</v>
      </c>
      <c r="B3609" t="s">
        <v>74</v>
      </c>
      <c r="C3609" t="s">
        <v>79</v>
      </c>
      <c r="D3609" s="7" t="str">
        <f>'wts_com_vintage_CA_2023 Pivot'!B3609</f>
        <v>Asm</v>
      </c>
      <c r="E3609" s="7" t="str">
        <f>'wts_com_vintage_CA_2023 Pivot'!D3609</f>
        <v>CZ08</v>
      </c>
      <c r="F3609" s="7">
        <f>'wts_com_vintage_CA_2023 Pivot'!C3609</f>
        <v>2023</v>
      </c>
      <c r="G3609" s="7" t="s">
        <v>75</v>
      </c>
      <c r="H3609" s="4">
        <f>GETPIVOTDATA("wt_vint",'wts_com_vintage_CA_2023 Pivot'!$A$1,"bldgtype",D3609,"bldgloc",E3609,"bldgvint",F3609,"weightID",A3609)</f>
        <v>1.1419999999999999</v>
      </c>
      <c r="I3609" s="7" t="str">
        <f t="shared" si="112"/>
        <v>DEER2023</v>
      </c>
      <c r="J3609" s="10">
        <f t="shared" si="113"/>
        <v>44927</v>
      </c>
      <c r="M3609" t="s">
        <v>76</v>
      </c>
    </row>
    <row r="3610" spans="1:13" x14ac:dyDescent="0.2">
      <c r="A3610" t="str">
        <f>'wts_com_vintage_CA_2023 Pivot'!A3610</f>
        <v>New</v>
      </c>
      <c r="B3610" t="s">
        <v>74</v>
      </c>
      <c r="C3610" t="s">
        <v>79</v>
      </c>
      <c r="D3610" s="7" t="str">
        <f>'wts_com_vintage_CA_2023 Pivot'!B3610</f>
        <v>Asm</v>
      </c>
      <c r="E3610" s="7" t="str">
        <f>'wts_com_vintage_CA_2023 Pivot'!D3610</f>
        <v>CZ09</v>
      </c>
      <c r="F3610" s="7">
        <f>'wts_com_vintage_CA_2023 Pivot'!C3610</f>
        <v>2023</v>
      </c>
      <c r="G3610" s="7" t="s">
        <v>75</v>
      </c>
      <c r="H3610" s="4">
        <f>GETPIVOTDATA("wt_vint",'wts_com_vintage_CA_2023 Pivot'!$A$1,"bldgtype",D3610,"bldgloc",E3610,"bldgvint",F3610,"weightID",A3610)</f>
        <v>0.74</v>
      </c>
      <c r="I3610" s="7" t="str">
        <f t="shared" si="112"/>
        <v>DEER2023</v>
      </c>
      <c r="J3610" s="10">
        <f t="shared" si="113"/>
        <v>44927</v>
      </c>
      <c r="M3610" t="s">
        <v>76</v>
      </c>
    </row>
    <row r="3611" spans="1:13" x14ac:dyDescent="0.2">
      <c r="A3611" t="str">
        <f>'wts_com_vintage_CA_2023 Pivot'!A3611</f>
        <v>New</v>
      </c>
      <c r="B3611" t="s">
        <v>74</v>
      </c>
      <c r="C3611" t="s">
        <v>79</v>
      </c>
      <c r="D3611" s="7" t="str">
        <f>'wts_com_vintage_CA_2023 Pivot'!B3611</f>
        <v>Asm</v>
      </c>
      <c r="E3611" s="7" t="str">
        <f>'wts_com_vintage_CA_2023 Pivot'!D3611</f>
        <v>CZ10</v>
      </c>
      <c r="F3611" s="7">
        <f>'wts_com_vintage_CA_2023 Pivot'!C3611</f>
        <v>2023</v>
      </c>
      <c r="G3611" s="7" t="s">
        <v>75</v>
      </c>
      <c r="H3611" s="4">
        <f>GETPIVOTDATA("wt_vint",'wts_com_vintage_CA_2023 Pivot'!$A$1,"bldgtype",D3611,"bldgloc",E3611,"bldgvint",F3611,"weightID",A3611)</f>
        <v>1.607</v>
      </c>
      <c r="I3611" s="7" t="str">
        <f t="shared" si="112"/>
        <v>DEER2023</v>
      </c>
      <c r="J3611" s="10">
        <f t="shared" si="113"/>
        <v>44927</v>
      </c>
      <c r="M3611" t="s">
        <v>76</v>
      </c>
    </row>
    <row r="3612" spans="1:13" x14ac:dyDescent="0.2">
      <c r="A3612" t="str">
        <f>'wts_com_vintage_CA_2023 Pivot'!A3612</f>
        <v>New</v>
      </c>
      <c r="B3612" t="s">
        <v>74</v>
      </c>
      <c r="C3612" t="s">
        <v>79</v>
      </c>
      <c r="D3612" s="7" t="str">
        <f>'wts_com_vintage_CA_2023 Pivot'!B3612</f>
        <v>Asm</v>
      </c>
      <c r="E3612" s="7" t="str">
        <f>'wts_com_vintage_CA_2023 Pivot'!D3612</f>
        <v>CZ11</v>
      </c>
      <c r="F3612" s="7">
        <f>'wts_com_vintage_CA_2023 Pivot'!C3612</f>
        <v>2023</v>
      </c>
      <c r="G3612" s="7" t="s">
        <v>75</v>
      </c>
      <c r="H3612" s="4">
        <f>GETPIVOTDATA("wt_vint",'wts_com_vintage_CA_2023 Pivot'!$A$1,"bldgtype",D3612,"bldgloc",E3612,"bldgvint",F3612,"weightID",A3612)</f>
        <v>8.1000000000000003E-2</v>
      </c>
      <c r="I3612" s="7" t="str">
        <f t="shared" si="112"/>
        <v>DEER2023</v>
      </c>
      <c r="J3612" s="10">
        <f t="shared" si="113"/>
        <v>44927</v>
      </c>
      <c r="M3612" t="s">
        <v>76</v>
      </c>
    </row>
    <row r="3613" spans="1:13" x14ac:dyDescent="0.2">
      <c r="A3613" t="str">
        <f>'wts_com_vintage_CA_2023 Pivot'!A3613</f>
        <v>New</v>
      </c>
      <c r="B3613" t="s">
        <v>74</v>
      </c>
      <c r="C3613" t="s">
        <v>79</v>
      </c>
      <c r="D3613" s="7" t="str">
        <f>'wts_com_vintage_CA_2023 Pivot'!B3613</f>
        <v>Asm</v>
      </c>
      <c r="E3613" s="7" t="str">
        <f>'wts_com_vintage_CA_2023 Pivot'!D3613</f>
        <v>CZ12</v>
      </c>
      <c r="F3613" s="7">
        <f>'wts_com_vintage_CA_2023 Pivot'!C3613</f>
        <v>2023</v>
      </c>
      <c r="G3613" s="7" t="s">
        <v>75</v>
      </c>
      <c r="H3613" s="4">
        <f>GETPIVOTDATA("wt_vint",'wts_com_vintage_CA_2023 Pivot'!$A$1,"bldgtype",D3613,"bldgloc",E3613,"bldgvint",F3613,"weightID",A3613)</f>
        <v>0.26</v>
      </c>
      <c r="I3613" s="7" t="str">
        <f t="shared" si="112"/>
        <v>DEER2023</v>
      </c>
      <c r="J3613" s="10">
        <f t="shared" si="113"/>
        <v>44927</v>
      </c>
      <c r="M3613" t="s">
        <v>76</v>
      </c>
    </row>
    <row r="3614" spans="1:13" x14ac:dyDescent="0.2">
      <c r="A3614" t="str">
        <f>'wts_com_vintage_CA_2023 Pivot'!A3614</f>
        <v>New</v>
      </c>
      <c r="B3614" t="s">
        <v>74</v>
      </c>
      <c r="C3614" t="s">
        <v>79</v>
      </c>
      <c r="D3614" s="7" t="str">
        <f>'wts_com_vintage_CA_2023 Pivot'!B3614</f>
        <v>Asm</v>
      </c>
      <c r="E3614" s="7" t="str">
        <f>'wts_com_vintage_CA_2023 Pivot'!D3614</f>
        <v>CZ13</v>
      </c>
      <c r="F3614" s="7">
        <f>'wts_com_vintage_CA_2023 Pivot'!C3614</f>
        <v>2023</v>
      </c>
      <c r="G3614" s="7" t="s">
        <v>75</v>
      </c>
      <c r="H3614" s="4">
        <f>GETPIVOTDATA("wt_vint",'wts_com_vintage_CA_2023 Pivot'!$A$1,"bldgtype",D3614,"bldgloc",E3614,"bldgvint",F3614,"weightID",A3614)</f>
        <v>0.30399999999999999</v>
      </c>
      <c r="I3614" s="7" t="str">
        <f t="shared" si="112"/>
        <v>DEER2023</v>
      </c>
      <c r="J3614" s="10">
        <f t="shared" si="113"/>
        <v>44927</v>
      </c>
      <c r="M3614" t="s">
        <v>76</v>
      </c>
    </row>
    <row r="3615" spans="1:13" x14ac:dyDescent="0.2">
      <c r="A3615" t="str">
        <f>'wts_com_vintage_CA_2023 Pivot'!A3615</f>
        <v>New</v>
      </c>
      <c r="B3615" t="s">
        <v>74</v>
      </c>
      <c r="C3615" t="s">
        <v>79</v>
      </c>
      <c r="D3615" s="7" t="str">
        <f>'wts_com_vintage_CA_2023 Pivot'!B3615</f>
        <v>Asm</v>
      </c>
      <c r="E3615" s="7" t="str">
        <f>'wts_com_vintage_CA_2023 Pivot'!D3615</f>
        <v>CZ14</v>
      </c>
      <c r="F3615" s="7">
        <f>'wts_com_vintage_CA_2023 Pivot'!C3615</f>
        <v>2023</v>
      </c>
      <c r="G3615" s="7" t="s">
        <v>75</v>
      </c>
      <c r="H3615" s="4">
        <f>GETPIVOTDATA("wt_vint",'wts_com_vintage_CA_2023 Pivot'!$A$1,"bldgtype",D3615,"bldgloc",E3615,"bldgvint",F3615,"weightID",A3615)</f>
        <v>0.248</v>
      </c>
      <c r="I3615" s="7" t="str">
        <f t="shared" si="112"/>
        <v>DEER2023</v>
      </c>
      <c r="J3615" s="10">
        <f t="shared" si="113"/>
        <v>44927</v>
      </c>
      <c r="M3615" t="s">
        <v>76</v>
      </c>
    </row>
    <row r="3616" spans="1:13" x14ac:dyDescent="0.2">
      <c r="A3616" t="str">
        <f>'wts_com_vintage_CA_2023 Pivot'!A3616</f>
        <v>New</v>
      </c>
      <c r="B3616" t="s">
        <v>74</v>
      </c>
      <c r="C3616" t="s">
        <v>79</v>
      </c>
      <c r="D3616" s="7" t="str">
        <f>'wts_com_vintage_CA_2023 Pivot'!B3616</f>
        <v>Asm</v>
      </c>
      <c r="E3616" s="7" t="str">
        <f>'wts_com_vintage_CA_2023 Pivot'!D3616</f>
        <v>CZ15</v>
      </c>
      <c r="F3616" s="7">
        <f>'wts_com_vintage_CA_2023 Pivot'!C3616</f>
        <v>2023</v>
      </c>
      <c r="G3616" s="7" t="s">
        <v>75</v>
      </c>
      <c r="H3616" s="4">
        <f>GETPIVOTDATA("wt_vint",'wts_com_vintage_CA_2023 Pivot'!$A$1,"bldgtype",D3616,"bldgloc",E3616,"bldgvint",F3616,"weightID",A3616)</f>
        <v>0.53300000000000003</v>
      </c>
      <c r="I3616" s="7" t="str">
        <f t="shared" si="112"/>
        <v>DEER2023</v>
      </c>
      <c r="J3616" s="10">
        <f t="shared" si="113"/>
        <v>44927</v>
      </c>
      <c r="M3616" t="s">
        <v>76</v>
      </c>
    </row>
    <row r="3617" spans="1:13" x14ac:dyDescent="0.2">
      <c r="A3617" t="str">
        <f>'wts_com_vintage_CA_2023 Pivot'!A3617</f>
        <v>New</v>
      </c>
      <c r="B3617" t="s">
        <v>74</v>
      </c>
      <c r="C3617" t="s">
        <v>79</v>
      </c>
      <c r="D3617" s="7" t="str">
        <f>'wts_com_vintage_CA_2023 Pivot'!B3617</f>
        <v>Asm</v>
      </c>
      <c r="E3617" s="7" t="str">
        <f>'wts_com_vintage_CA_2023 Pivot'!D3617</f>
        <v>CZ16</v>
      </c>
      <c r="F3617" s="7">
        <f>'wts_com_vintage_CA_2023 Pivot'!C3617</f>
        <v>2023</v>
      </c>
      <c r="G3617" s="7" t="s">
        <v>75</v>
      </c>
      <c r="H3617" s="4">
        <f>GETPIVOTDATA("wt_vint",'wts_com_vintage_CA_2023 Pivot'!$A$1,"bldgtype",D3617,"bldgloc",E3617,"bldgvint",F3617,"weightID",A3617)</f>
        <v>0.16899999999999998</v>
      </c>
      <c r="I3617" s="7" t="str">
        <f t="shared" si="112"/>
        <v>DEER2023</v>
      </c>
      <c r="J3617" s="10">
        <f t="shared" si="113"/>
        <v>44927</v>
      </c>
      <c r="M3617" t="s">
        <v>76</v>
      </c>
    </row>
    <row r="3618" spans="1:13" x14ac:dyDescent="0.2">
      <c r="A3618" t="str">
        <f>'wts_com_vintage_CA_2023 Pivot'!A3618</f>
        <v>New</v>
      </c>
      <c r="B3618" t="s">
        <v>74</v>
      </c>
      <c r="C3618" t="s">
        <v>79</v>
      </c>
      <c r="D3618" s="7" t="str">
        <f>'wts_com_vintage_CA_2023 Pivot'!B3618</f>
        <v>ECC</v>
      </c>
      <c r="E3618" s="7" t="str">
        <f>'wts_com_vintage_CA_2023 Pivot'!D3618</f>
        <v>CZ01</v>
      </c>
      <c r="F3618" s="7">
        <f>'wts_com_vintage_CA_2023 Pivot'!C3618</f>
        <v>2023</v>
      </c>
      <c r="G3618" s="7" t="s">
        <v>75</v>
      </c>
      <c r="H3618" s="4">
        <f>GETPIVOTDATA("wt_vint",'wts_com_vintage_CA_2023 Pivot'!$A$1,"bldgtype",D3618,"bldgloc",E3618,"bldgvint",F3618,"weightID",A3618)</f>
        <v>8.0000000000000002E-3</v>
      </c>
      <c r="I3618" s="7" t="str">
        <f t="shared" si="112"/>
        <v>DEER2023</v>
      </c>
      <c r="J3618" s="10">
        <f t="shared" si="113"/>
        <v>44927</v>
      </c>
      <c r="M3618" t="s">
        <v>76</v>
      </c>
    </row>
    <row r="3619" spans="1:13" x14ac:dyDescent="0.2">
      <c r="A3619" t="str">
        <f>'wts_com_vintage_CA_2023 Pivot'!A3619</f>
        <v>New</v>
      </c>
      <c r="B3619" t="s">
        <v>74</v>
      </c>
      <c r="C3619" t="s">
        <v>79</v>
      </c>
      <c r="D3619" s="7" t="str">
        <f>'wts_com_vintage_CA_2023 Pivot'!B3619</f>
        <v>ECC</v>
      </c>
      <c r="E3619" s="7" t="str">
        <f>'wts_com_vintage_CA_2023 Pivot'!D3619</f>
        <v>CZ02</v>
      </c>
      <c r="F3619" s="7">
        <f>'wts_com_vintage_CA_2023 Pivot'!C3619</f>
        <v>2023</v>
      </c>
      <c r="G3619" s="7" t="s">
        <v>75</v>
      </c>
      <c r="H3619" s="4">
        <f>GETPIVOTDATA("wt_vint",'wts_com_vintage_CA_2023 Pivot'!$A$1,"bldgtype",D3619,"bldgloc",E3619,"bldgvint",F3619,"weightID",A3619)</f>
        <v>3.7999999999999999E-2</v>
      </c>
      <c r="I3619" s="7" t="str">
        <f t="shared" si="112"/>
        <v>DEER2023</v>
      </c>
      <c r="J3619" s="10">
        <f t="shared" si="113"/>
        <v>44927</v>
      </c>
      <c r="M3619" t="s">
        <v>76</v>
      </c>
    </row>
    <row r="3620" spans="1:13" x14ac:dyDescent="0.2">
      <c r="A3620" t="str">
        <f>'wts_com_vintage_CA_2023 Pivot'!A3620</f>
        <v>New</v>
      </c>
      <c r="B3620" t="s">
        <v>74</v>
      </c>
      <c r="C3620" t="s">
        <v>79</v>
      </c>
      <c r="D3620" s="7" t="str">
        <f>'wts_com_vintage_CA_2023 Pivot'!B3620</f>
        <v>ECC</v>
      </c>
      <c r="E3620" s="7" t="str">
        <f>'wts_com_vintage_CA_2023 Pivot'!D3620</f>
        <v>CZ03</v>
      </c>
      <c r="F3620" s="7">
        <f>'wts_com_vintage_CA_2023 Pivot'!C3620</f>
        <v>2023</v>
      </c>
      <c r="G3620" s="7" t="s">
        <v>75</v>
      </c>
      <c r="H3620" s="4">
        <f>GETPIVOTDATA("wt_vint",'wts_com_vintage_CA_2023 Pivot'!$A$1,"bldgtype",D3620,"bldgloc",E3620,"bldgvint",F3620,"weightID",A3620)</f>
        <v>0.14299999999999999</v>
      </c>
      <c r="I3620" s="7" t="str">
        <f t="shared" si="112"/>
        <v>DEER2023</v>
      </c>
      <c r="J3620" s="10">
        <f t="shared" si="113"/>
        <v>44927</v>
      </c>
      <c r="M3620" t="s">
        <v>76</v>
      </c>
    </row>
    <row r="3621" spans="1:13" x14ac:dyDescent="0.2">
      <c r="A3621" t="str">
        <f>'wts_com_vintage_CA_2023 Pivot'!A3621</f>
        <v>New</v>
      </c>
      <c r="B3621" t="s">
        <v>74</v>
      </c>
      <c r="C3621" t="s">
        <v>79</v>
      </c>
      <c r="D3621" s="7" t="str">
        <f>'wts_com_vintage_CA_2023 Pivot'!B3621</f>
        <v>ECC</v>
      </c>
      <c r="E3621" s="7" t="str">
        <f>'wts_com_vintage_CA_2023 Pivot'!D3621</f>
        <v>CZ04</v>
      </c>
      <c r="F3621" s="7">
        <f>'wts_com_vintage_CA_2023 Pivot'!C3621</f>
        <v>2023</v>
      </c>
      <c r="G3621" s="7" t="s">
        <v>75</v>
      </c>
      <c r="H3621" s="4">
        <f>GETPIVOTDATA("wt_vint",'wts_com_vintage_CA_2023 Pivot'!$A$1,"bldgtype",D3621,"bldgloc",E3621,"bldgvint",F3621,"weightID",A3621)</f>
        <v>5.0999999999999997E-2</v>
      </c>
      <c r="I3621" s="7" t="str">
        <f t="shared" si="112"/>
        <v>DEER2023</v>
      </c>
      <c r="J3621" s="10">
        <f t="shared" si="113"/>
        <v>44927</v>
      </c>
      <c r="M3621" t="s">
        <v>76</v>
      </c>
    </row>
    <row r="3622" spans="1:13" x14ac:dyDescent="0.2">
      <c r="A3622" t="str">
        <f>'wts_com_vintage_CA_2023 Pivot'!A3622</f>
        <v>New</v>
      </c>
      <c r="B3622" t="s">
        <v>74</v>
      </c>
      <c r="C3622" t="s">
        <v>79</v>
      </c>
      <c r="D3622" s="7" t="str">
        <f>'wts_com_vintage_CA_2023 Pivot'!B3622</f>
        <v>ECC</v>
      </c>
      <c r="E3622" s="7" t="str">
        <f>'wts_com_vintage_CA_2023 Pivot'!D3622</f>
        <v>CZ05</v>
      </c>
      <c r="F3622" s="7">
        <f>'wts_com_vintage_CA_2023 Pivot'!C3622</f>
        <v>2023</v>
      </c>
      <c r="G3622" s="7" t="s">
        <v>75</v>
      </c>
      <c r="H3622" s="4">
        <f>GETPIVOTDATA("wt_vint",'wts_com_vintage_CA_2023 Pivot'!$A$1,"bldgtype",D3622,"bldgloc",E3622,"bldgvint",F3622,"weightID",A3622)</f>
        <v>0.04</v>
      </c>
      <c r="I3622" s="7" t="str">
        <f t="shared" si="112"/>
        <v>DEER2023</v>
      </c>
      <c r="J3622" s="10">
        <f t="shared" si="113"/>
        <v>44927</v>
      </c>
      <c r="M3622" t="s">
        <v>76</v>
      </c>
    </row>
    <row r="3623" spans="1:13" x14ac:dyDescent="0.2">
      <c r="A3623" t="str">
        <f>'wts_com_vintage_CA_2023 Pivot'!A3623</f>
        <v>New</v>
      </c>
      <c r="B3623" t="s">
        <v>74</v>
      </c>
      <c r="C3623" t="s">
        <v>79</v>
      </c>
      <c r="D3623" s="7" t="str">
        <f>'wts_com_vintage_CA_2023 Pivot'!B3623</f>
        <v>ECC</v>
      </c>
      <c r="E3623" s="7" t="str">
        <f>'wts_com_vintage_CA_2023 Pivot'!D3623</f>
        <v>CZ06</v>
      </c>
      <c r="F3623" s="7">
        <f>'wts_com_vintage_CA_2023 Pivot'!C3623</f>
        <v>2023</v>
      </c>
      <c r="G3623" s="7" t="s">
        <v>75</v>
      </c>
      <c r="H3623" s="4">
        <f>GETPIVOTDATA("wt_vint",'wts_com_vintage_CA_2023 Pivot'!$A$1,"bldgtype",D3623,"bldgloc",E3623,"bldgvint",F3623,"weightID",A3623)</f>
        <v>0.22799999999999998</v>
      </c>
      <c r="I3623" s="7" t="str">
        <f t="shared" si="112"/>
        <v>DEER2023</v>
      </c>
      <c r="J3623" s="10">
        <f t="shared" si="113"/>
        <v>44927</v>
      </c>
      <c r="M3623" t="s">
        <v>76</v>
      </c>
    </row>
    <row r="3624" spans="1:13" x14ac:dyDescent="0.2">
      <c r="A3624" t="str">
        <f>'wts_com_vintage_CA_2023 Pivot'!A3624</f>
        <v>New</v>
      </c>
      <c r="B3624" t="s">
        <v>74</v>
      </c>
      <c r="C3624" t="s">
        <v>79</v>
      </c>
      <c r="D3624" s="7" t="str">
        <f>'wts_com_vintage_CA_2023 Pivot'!B3624</f>
        <v>ECC</v>
      </c>
      <c r="E3624" s="7" t="str">
        <f>'wts_com_vintage_CA_2023 Pivot'!D3624</f>
        <v>CZ07</v>
      </c>
      <c r="F3624" s="7">
        <f>'wts_com_vintage_CA_2023 Pivot'!C3624</f>
        <v>2023</v>
      </c>
      <c r="G3624" s="7" t="s">
        <v>75</v>
      </c>
      <c r="H3624" s="4">
        <f>GETPIVOTDATA("wt_vint",'wts_com_vintage_CA_2023 Pivot'!$A$1,"bldgtype",D3624,"bldgloc",E3624,"bldgvint",F3624,"weightID",A3624)</f>
        <v>0.11799999999999999</v>
      </c>
      <c r="I3624" s="7" t="str">
        <f t="shared" si="112"/>
        <v>DEER2023</v>
      </c>
      <c r="J3624" s="10">
        <f t="shared" si="113"/>
        <v>44927</v>
      </c>
      <c r="M3624" t="s">
        <v>76</v>
      </c>
    </row>
    <row r="3625" spans="1:13" x14ac:dyDescent="0.2">
      <c r="A3625" t="str">
        <f>'wts_com_vintage_CA_2023 Pivot'!A3625</f>
        <v>New</v>
      </c>
      <c r="B3625" t="s">
        <v>74</v>
      </c>
      <c r="C3625" t="s">
        <v>79</v>
      </c>
      <c r="D3625" s="7" t="str">
        <f>'wts_com_vintage_CA_2023 Pivot'!B3625</f>
        <v>ECC</v>
      </c>
      <c r="E3625" s="7" t="str">
        <f>'wts_com_vintage_CA_2023 Pivot'!D3625</f>
        <v>CZ08</v>
      </c>
      <c r="F3625" s="7">
        <f>'wts_com_vintage_CA_2023 Pivot'!C3625</f>
        <v>2023</v>
      </c>
      <c r="G3625" s="7" t="s">
        <v>75</v>
      </c>
      <c r="H3625" s="4">
        <f>GETPIVOTDATA("wt_vint",'wts_com_vintage_CA_2023 Pivot'!$A$1,"bldgtype",D3625,"bldgloc",E3625,"bldgvint",F3625,"weightID",A3625)</f>
        <v>0.36299999999999999</v>
      </c>
      <c r="I3625" s="7" t="str">
        <f t="shared" si="112"/>
        <v>DEER2023</v>
      </c>
      <c r="J3625" s="10">
        <f t="shared" si="113"/>
        <v>44927</v>
      </c>
      <c r="M3625" t="s">
        <v>76</v>
      </c>
    </row>
    <row r="3626" spans="1:13" x14ac:dyDescent="0.2">
      <c r="A3626" t="str">
        <f>'wts_com_vintage_CA_2023 Pivot'!A3626</f>
        <v>New</v>
      </c>
      <c r="B3626" t="s">
        <v>74</v>
      </c>
      <c r="C3626" t="s">
        <v>79</v>
      </c>
      <c r="D3626" s="7" t="str">
        <f>'wts_com_vintage_CA_2023 Pivot'!B3626</f>
        <v>ECC</v>
      </c>
      <c r="E3626" s="7" t="str">
        <f>'wts_com_vintage_CA_2023 Pivot'!D3626</f>
        <v>CZ09</v>
      </c>
      <c r="F3626" s="7">
        <f>'wts_com_vintage_CA_2023 Pivot'!C3626</f>
        <v>2023</v>
      </c>
      <c r="G3626" s="7" t="s">
        <v>75</v>
      </c>
      <c r="H3626" s="4">
        <f>GETPIVOTDATA("wt_vint",'wts_com_vintage_CA_2023 Pivot'!$A$1,"bldgtype",D3626,"bldgloc",E3626,"bldgvint",F3626,"weightID",A3626)</f>
        <v>0.16299999999999998</v>
      </c>
      <c r="I3626" s="7" t="str">
        <f t="shared" si="112"/>
        <v>DEER2023</v>
      </c>
      <c r="J3626" s="10">
        <f t="shared" si="113"/>
        <v>44927</v>
      </c>
      <c r="M3626" t="s">
        <v>76</v>
      </c>
    </row>
    <row r="3627" spans="1:13" x14ac:dyDescent="0.2">
      <c r="A3627" t="str">
        <f>'wts_com_vintage_CA_2023 Pivot'!A3627</f>
        <v>New</v>
      </c>
      <c r="B3627" t="s">
        <v>74</v>
      </c>
      <c r="C3627" t="s">
        <v>79</v>
      </c>
      <c r="D3627" s="7" t="str">
        <f>'wts_com_vintage_CA_2023 Pivot'!B3627</f>
        <v>ECC</v>
      </c>
      <c r="E3627" s="7" t="str">
        <f>'wts_com_vintage_CA_2023 Pivot'!D3627</f>
        <v>CZ10</v>
      </c>
      <c r="F3627" s="7">
        <f>'wts_com_vintage_CA_2023 Pivot'!C3627</f>
        <v>2023</v>
      </c>
      <c r="G3627" s="7" t="s">
        <v>75</v>
      </c>
      <c r="H3627" s="4">
        <f>GETPIVOTDATA("wt_vint",'wts_com_vintage_CA_2023 Pivot'!$A$1,"bldgtype",D3627,"bldgloc",E3627,"bldgvint",F3627,"weightID",A3627)</f>
        <v>0.247</v>
      </c>
      <c r="I3627" s="7" t="str">
        <f t="shared" si="112"/>
        <v>DEER2023</v>
      </c>
      <c r="J3627" s="10">
        <f t="shared" si="113"/>
        <v>44927</v>
      </c>
      <c r="M3627" t="s">
        <v>76</v>
      </c>
    </row>
    <row r="3628" spans="1:13" x14ac:dyDescent="0.2">
      <c r="A3628" t="str">
        <f>'wts_com_vintage_CA_2023 Pivot'!A3628</f>
        <v>New</v>
      </c>
      <c r="B3628" t="s">
        <v>74</v>
      </c>
      <c r="C3628" t="s">
        <v>79</v>
      </c>
      <c r="D3628" s="7" t="str">
        <f>'wts_com_vintage_CA_2023 Pivot'!B3628</f>
        <v>ECC</v>
      </c>
      <c r="E3628" s="7" t="str">
        <f>'wts_com_vintage_CA_2023 Pivot'!D3628</f>
        <v>CZ11</v>
      </c>
      <c r="F3628" s="7">
        <f>'wts_com_vintage_CA_2023 Pivot'!C3628</f>
        <v>2023</v>
      </c>
      <c r="G3628" s="7" t="s">
        <v>75</v>
      </c>
      <c r="H3628" s="4">
        <f>GETPIVOTDATA("wt_vint",'wts_com_vintage_CA_2023 Pivot'!$A$1,"bldgtype",D3628,"bldgloc",E3628,"bldgvint",F3628,"weightID",A3628)</f>
        <v>5.8000000000000003E-2</v>
      </c>
      <c r="I3628" s="7" t="str">
        <f t="shared" si="112"/>
        <v>DEER2023</v>
      </c>
      <c r="J3628" s="10">
        <f t="shared" si="113"/>
        <v>44927</v>
      </c>
      <c r="M3628" t="s">
        <v>76</v>
      </c>
    </row>
    <row r="3629" spans="1:13" x14ac:dyDescent="0.2">
      <c r="A3629" t="str">
        <f>'wts_com_vintage_CA_2023 Pivot'!A3629</f>
        <v>New</v>
      </c>
      <c r="B3629" t="s">
        <v>74</v>
      </c>
      <c r="C3629" t="s">
        <v>79</v>
      </c>
      <c r="D3629" s="7" t="str">
        <f>'wts_com_vintage_CA_2023 Pivot'!B3629</f>
        <v>ECC</v>
      </c>
      <c r="E3629" s="7" t="str">
        <f>'wts_com_vintage_CA_2023 Pivot'!D3629</f>
        <v>CZ12</v>
      </c>
      <c r="F3629" s="7">
        <f>'wts_com_vintage_CA_2023 Pivot'!C3629</f>
        <v>2023</v>
      </c>
      <c r="G3629" s="7" t="s">
        <v>75</v>
      </c>
      <c r="H3629" s="4">
        <f>GETPIVOTDATA("wt_vint",'wts_com_vintage_CA_2023 Pivot'!$A$1,"bldgtype",D3629,"bldgloc",E3629,"bldgvint",F3629,"weightID",A3629)</f>
        <v>0.08</v>
      </c>
      <c r="I3629" s="7" t="str">
        <f t="shared" si="112"/>
        <v>DEER2023</v>
      </c>
      <c r="J3629" s="10">
        <f t="shared" si="113"/>
        <v>44927</v>
      </c>
      <c r="M3629" t="s">
        <v>76</v>
      </c>
    </row>
    <row r="3630" spans="1:13" x14ac:dyDescent="0.2">
      <c r="A3630" t="str">
        <f>'wts_com_vintage_CA_2023 Pivot'!A3630</f>
        <v>New</v>
      </c>
      <c r="B3630" t="s">
        <v>74</v>
      </c>
      <c r="C3630" t="s">
        <v>79</v>
      </c>
      <c r="D3630" s="7" t="str">
        <f>'wts_com_vintage_CA_2023 Pivot'!B3630</f>
        <v>ECC</v>
      </c>
      <c r="E3630" s="7" t="str">
        <f>'wts_com_vintage_CA_2023 Pivot'!D3630</f>
        <v>CZ13</v>
      </c>
      <c r="F3630" s="7">
        <f>'wts_com_vintage_CA_2023 Pivot'!C3630</f>
        <v>2023</v>
      </c>
      <c r="G3630" s="7" t="s">
        <v>75</v>
      </c>
      <c r="H3630" s="4">
        <f>GETPIVOTDATA("wt_vint",'wts_com_vintage_CA_2023 Pivot'!$A$1,"bldgtype",D3630,"bldgloc",E3630,"bldgvint",F3630,"weightID",A3630)</f>
        <v>0.14399999999999999</v>
      </c>
      <c r="I3630" s="7" t="str">
        <f t="shared" si="112"/>
        <v>DEER2023</v>
      </c>
      <c r="J3630" s="10">
        <f t="shared" si="113"/>
        <v>44927</v>
      </c>
      <c r="M3630" t="s">
        <v>76</v>
      </c>
    </row>
    <row r="3631" spans="1:13" x14ac:dyDescent="0.2">
      <c r="A3631" t="str">
        <f>'wts_com_vintage_CA_2023 Pivot'!A3631</f>
        <v>New</v>
      </c>
      <c r="B3631" t="s">
        <v>74</v>
      </c>
      <c r="C3631" t="s">
        <v>79</v>
      </c>
      <c r="D3631" s="7" t="str">
        <f>'wts_com_vintage_CA_2023 Pivot'!B3631</f>
        <v>ECC</v>
      </c>
      <c r="E3631" s="7" t="str">
        <f>'wts_com_vintage_CA_2023 Pivot'!D3631</f>
        <v>CZ14</v>
      </c>
      <c r="F3631" s="7">
        <f>'wts_com_vintage_CA_2023 Pivot'!C3631</f>
        <v>2023</v>
      </c>
      <c r="G3631" s="7" t="s">
        <v>75</v>
      </c>
      <c r="H3631" s="4">
        <f>GETPIVOTDATA("wt_vint",'wts_com_vintage_CA_2023 Pivot'!$A$1,"bldgtype",D3631,"bldgloc",E3631,"bldgvint",F3631,"weightID",A3631)</f>
        <v>7.1000000000000008E-2</v>
      </c>
      <c r="I3631" s="7" t="str">
        <f t="shared" si="112"/>
        <v>DEER2023</v>
      </c>
      <c r="J3631" s="10">
        <f t="shared" si="113"/>
        <v>44927</v>
      </c>
      <c r="M3631" t="s">
        <v>76</v>
      </c>
    </row>
    <row r="3632" spans="1:13" x14ac:dyDescent="0.2">
      <c r="A3632" t="str">
        <f>'wts_com_vintage_CA_2023 Pivot'!A3632</f>
        <v>New</v>
      </c>
      <c r="B3632" t="s">
        <v>74</v>
      </c>
      <c r="C3632" t="s">
        <v>79</v>
      </c>
      <c r="D3632" s="7" t="str">
        <f>'wts_com_vintage_CA_2023 Pivot'!B3632</f>
        <v>ECC</v>
      </c>
      <c r="E3632" s="7" t="str">
        <f>'wts_com_vintage_CA_2023 Pivot'!D3632</f>
        <v>CZ15</v>
      </c>
      <c r="F3632" s="7">
        <f>'wts_com_vintage_CA_2023 Pivot'!C3632</f>
        <v>2023</v>
      </c>
      <c r="G3632" s="7" t="s">
        <v>75</v>
      </c>
      <c r="H3632" s="4">
        <f>GETPIVOTDATA("wt_vint",'wts_com_vintage_CA_2023 Pivot'!$A$1,"bldgtype",D3632,"bldgloc",E3632,"bldgvint",F3632,"weightID",A3632)</f>
        <v>6.2E-2</v>
      </c>
      <c r="I3632" s="7" t="str">
        <f t="shared" si="112"/>
        <v>DEER2023</v>
      </c>
      <c r="J3632" s="10">
        <f t="shared" si="113"/>
        <v>44927</v>
      </c>
      <c r="M3632" t="s">
        <v>76</v>
      </c>
    </row>
    <row r="3633" spans="1:13" x14ac:dyDescent="0.2">
      <c r="A3633" t="str">
        <f>'wts_com_vintage_CA_2023 Pivot'!A3633</f>
        <v>New</v>
      </c>
      <c r="B3633" t="s">
        <v>74</v>
      </c>
      <c r="C3633" t="s">
        <v>79</v>
      </c>
      <c r="D3633" s="7" t="str">
        <f>'wts_com_vintage_CA_2023 Pivot'!B3633</f>
        <v>ECC</v>
      </c>
      <c r="E3633" s="7" t="str">
        <f>'wts_com_vintage_CA_2023 Pivot'!D3633</f>
        <v>CZ16</v>
      </c>
      <c r="F3633" s="7">
        <f>'wts_com_vintage_CA_2023 Pivot'!C3633</f>
        <v>2023</v>
      </c>
      <c r="G3633" s="7" t="s">
        <v>75</v>
      </c>
      <c r="H3633" s="4">
        <f>GETPIVOTDATA("wt_vint",'wts_com_vintage_CA_2023 Pivot'!$A$1,"bldgtype",D3633,"bldgloc",E3633,"bldgvint",F3633,"weightID",A3633)</f>
        <v>0.13900000000000001</v>
      </c>
      <c r="I3633" s="7" t="str">
        <f t="shared" si="112"/>
        <v>DEER2023</v>
      </c>
      <c r="J3633" s="10">
        <f t="shared" si="113"/>
        <v>44927</v>
      </c>
      <c r="M3633" t="s">
        <v>76</v>
      </c>
    </row>
    <row r="3634" spans="1:13" x14ac:dyDescent="0.2">
      <c r="A3634" t="str">
        <f>'wts_com_vintage_CA_2023 Pivot'!A3634</f>
        <v>New</v>
      </c>
      <c r="B3634" t="s">
        <v>74</v>
      </c>
      <c r="C3634" t="s">
        <v>79</v>
      </c>
      <c r="D3634" s="7" t="str">
        <f>'wts_com_vintage_CA_2023 Pivot'!B3634</f>
        <v>EPr</v>
      </c>
      <c r="E3634" s="7" t="str">
        <f>'wts_com_vintage_CA_2023 Pivot'!D3634</f>
        <v>CZ01</v>
      </c>
      <c r="F3634" s="7">
        <f>'wts_com_vintage_CA_2023 Pivot'!C3634</f>
        <v>2023</v>
      </c>
      <c r="G3634" s="7" t="s">
        <v>75</v>
      </c>
      <c r="H3634" s="4">
        <f>GETPIVOTDATA("wt_vint",'wts_com_vintage_CA_2023 Pivot'!$A$1,"bldgtype",D3634,"bldgloc",E3634,"bldgvint",F3634,"weightID",A3634)</f>
        <v>4.0000000000000001E-3</v>
      </c>
      <c r="I3634" s="7" t="str">
        <f t="shared" si="112"/>
        <v>DEER2023</v>
      </c>
      <c r="J3634" s="10">
        <f t="shared" si="113"/>
        <v>44927</v>
      </c>
      <c r="M3634" t="s">
        <v>76</v>
      </c>
    </row>
    <row r="3635" spans="1:13" x14ac:dyDescent="0.2">
      <c r="A3635" t="str">
        <f>'wts_com_vintage_CA_2023 Pivot'!A3635</f>
        <v>New</v>
      </c>
      <c r="B3635" t="s">
        <v>74</v>
      </c>
      <c r="C3635" t="s">
        <v>79</v>
      </c>
      <c r="D3635" s="7" t="str">
        <f>'wts_com_vintage_CA_2023 Pivot'!B3635</f>
        <v>EPr</v>
      </c>
      <c r="E3635" s="7" t="str">
        <f>'wts_com_vintage_CA_2023 Pivot'!D3635</f>
        <v>CZ02</v>
      </c>
      <c r="F3635" s="7">
        <f>'wts_com_vintage_CA_2023 Pivot'!C3635</f>
        <v>2023</v>
      </c>
      <c r="G3635" s="7" t="s">
        <v>75</v>
      </c>
      <c r="H3635" s="4">
        <f>GETPIVOTDATA("wt_vint",'wts_com_vintage_CA_2023 Pivot'!$A$1,"bldgtype",D3635,"bldgloc",E3635,"bldgvint",F3635,"weightID",A3635)</f>
        <v>2.5999999999999999E-2</v>
      </c>
      <c r="I3635" s="7" t="str">
        <f t="shared" si="112"/>
        <v>DEER2023</v>
      </c>
      <c r="J3635" s="10">
        <f t="shared" si="113"/>
        <v>44927</v>
      </c>
      <c r="M3635" t="s">
        <v>76</v>
      </c>
    </row>
    <row r="3636" spans="1:13" x14ac:dyDescent="0.2">
      <c r="A3636" t="str">
        <f>'wts_com_vintage_CA_2023 Pivot'!A3636</f>
        <v>New</v>
      </c>
      <c r="B3636" t="s">
        <v>74</v>
      </c>
      <c r="C3636" t="s">
        <v>79</v>
      </c>
      <c r="D3636" s="7" t="str">
        <f>'wts_com_vintage_CA_2023 Pivot'!B3636</f>
        <v>EPr</v>
      </c>
      <c r="E3636" s="7" t="str">
        <f>'wts_com_vintage_CA_2023 Pivot'!D3636</f>
        <v>CZ03</v>
      </c>
      <c r="F3636" s="7">
        <f>'wts_com_vintage_CA_2023 Pivot'!C3636</f>
        <v>2023</v>
      </c>
      <c r="G3636" s="7" t="s">
        <v>75</v>
      </c>
      <c r="H3636" s="4">
        <f>GETPIVOTDATA("wt_vint",'wts_com_vintage_CA_2023 Pivot'!$A$1,"bldgtype",D3636,"bldgloc",E3636,"bldgvint",F3636,"weightID",A3636)</f>
        <v>7.8E-2</v>
      </c>
      <c r="I3636" s="7" t="str">
        <f t="shared" si="112"/>
        <v>DEER2023</v>
      </c>
      <c r="J3636" s="10">
        <f t="shared" si="113"/>
        <v>44927</v>
      </c>
      <c r="M3636" t="s">
        <v>76</v>
      </c>
    </row>
    <row r="3637" spans="1:13" x14ac:dyDescent="0.2">
      <c r="A3637" t="str">
        <f>'wts_com_vintage_CA_2023 Pivot'!A3637</f>
        <v>New</v>
      </c>
      <c r="B3637" t="s">
        <v>74</v>
      </c>
      <c r="C3637" t="s">
        <v>79</v>
      </c>
      <c r="D3637" s="7" t="str">
        <f>'wts_com_vintage_CA_2023 Pivot'!B3637</f>
        <v>EPr</v>
      </c>
      <c r="E3637" s="7" t="str">
        <f>'wts_com_vintage_CA_2023 Pivot'!D3637</f>
        <v>CZ04</v>
      </c>
      <c r="F3637" s="7">
        <f>'wts_com_vintage_CA_2023 Pivot'!C3637</f>
        <v>2023</v>
      </c>
      <c r="G3637" s="7" t="s">
        <v>75</v>
      </c>
      <c r="H3637" s="4">
        <f>GETPIVOTDATA("wt_vint",'wts_com_vintage_CA_2023 Pivot'!$A$1,"bldgtype",D3637,"bldgloc",E3637,"bldgvint",F3637,"weightID",A3637)</f>
        <v>5.2999999999999999E-2</v>
      </c>
      <c r="I3637" s="7" t="str">
        <f t="shared" si="112"/>
        <v>DEER2023</v>
      </c>
      <c r="J3637" s="10">
        <f t="shared" si="113"/>
        <v>44927</v>
      </c>
      <c r="M3637" t="s">
        <v>76</v>
      </c>
    </row>
    <row r="3638" spans="1:13" x14ac:dyDescent="0.2">
      <c r="A3638" t="str">
        <f>'wts_com_vintage_CA_2023 Pivot'!A3638</f>
        <v>New</v>
      </c>
      <c r="B3638" t="s">
        <v>74</v>
      </c>
      <c r="C3638" t="s">
        <v>79</v>
      </c>
      <c r="D3638" s="7" t="str">
        <f>'wts_com_vintage_CA_2023 Pivot'!B3638</f>
        <v>EPr</v>
      </c>
      <c r="E3638" s="7" t="str">
        <f>'wts_com_vintage_CA_2023 Pivot'!D3638</f>
        <v>CZ05</v>
      </c>
      <c r="F3638" s="7">
        <f>'wts_com_vintage_CA_2023 Pivot'!C3638</f>
        <v>2023</v>
      </c>
      <c r="G3638" s="7" t="s">
        <v>75</v>
      </c>
      <c r="H3638" s="4">
        <f>GETPIVOTDATA("wt_vint",'wts_com_vintage_CA_2023 Pivot'!$A$1,"bldgtype",D3638,"bldgloc",E3638,"bldgvint",F3638,"weightID",A3638)</f>
        <v>9.0000000000000011E-3</v>
      </c>
      <c r="I3638" s="7" t="str">
        <f t="shared" si="112"/>
        <v>DEER2023</v>
      </c>
      <c r="J3638" s="10">
        <f t="shared" si="113"/>
        <v>44927</v>
      </c>
      <c r="M3638" t="s">
        <v>76</v>
      </c>
    </row>
    <row r="3639" spans="1:13" x14ac:dyDescent="0.2">
      <c r="A3639" t="str">
        <f>'wts_com_vintage_CA_2023 Pivot'!A3639</f>
        <v>New</v>
      </c>
      <c r="B3639" t="s">
        <v>74</v>
      </c>
      <c r="C3639" t="s">
        <v>79</v>
      </c>
      <c r="D3639" s="7" t="str">
        <f>'wts_com_vintage_CA_2023 Pivot'!B3639</f>
        <v>EPr</v>
      </c>
      <c r="E3639" s="7" t="str">
        <f>'wts_com_vintage_CA_2023 Pivot'!D3639</f>
        <v>CZ06</v>
      </c>
      <c r="F3639" s="7">
        <f>'wts_com_vintage_CA_2023 Pivot'!C3639</f>
        <v>2023</v>
      </c>
      <c r="G3639" s="7" t="s">
        <v>75</v>
      </c>
      <c r="H3639" s="4">
        <f>GETPIVOTDATA("wt_vint",'wts_com_vintage_CA_2023 Pivot'!$A$1,"bldgtype",D3639,"bldgloc",E3639,"bldgvint",F3639,"weightID",A3639)</f>
        <v>0.111</v>
      </c>
      <c r="I3639" s="7" t="str">
        <f t="shared" si="112"/>
        <v>DEER2023</v>
      </c>
      <c r="J3639" s="10">
        <f t="shared" si="113"/>
        <v>44927</v>
      </c>
      <c r="M3639" t="s">
        <v>76</v>
      </c>
    </row>
    <row r="3640" spans="1:13" x14ac:dyDescent="0.2">
      <c r="A3640" t="str">
        <f>'wts_com_vintage_CA_2023 Pivot'!A3640</f>
        <v>New</v>
      </c>
      <c r="B3640" t="s">
        <v>74</v>
      </c>
      <c r="C3640" t="s">
        <v>79</v>
      </c>
      <c r="D3640" s="7" t="str">
        <f>'wts_com_vintage_CA_2023 Pivot'!B3640</f>
        <v>EPr</v>
      </c>
      <c r="E3640" s="7" t="str">
        <f>'wts_com_vintage_CA_2023 Pivot'!D3640</f>
        <v>CZ07</v>
      </c>
      <c r="F3640" s="7">
        <f>'wts_com_vintage_CA_2023 Pivot'!C3640</f>
        <v>2023</v>
      </c>
      <c r="G3640" s="7" t="s">
        <v>75</v>
      </c>
      <c r="H3640" s="4">
        <f>GETPIVOTDATA("wt_vint",'wts_com_vintage_CA_2023 Pivot'!$A$1,"bldgtype",D3640,"bldgloc",E3640,"bldgvint",F3640,"weightID",A3640)</f>
        <v>4.8000000000000001E-2</v>
      </c>
      <c r="I3640" s="7" t="str">
        <f t="shared" si="112"/>
        <v>DEER2023</v>
      </c>
      <c r="J3640" s="10">
        <f t="shared" si="113"/>
        <v>44927</v>
      </c>
      <c r="M3640" t="s">
        <v>76</v>
      </c>
    </row>
    <row r="3641" spans="1:13" x14ac:dyDescent="0.2">
      <c r="A3641" t="str">
        <f>'wts_com_vintage_CA_2023 Pivot'!A3641</f>
        <v>New</v>
      </c>
      <c r="B3641" t="s">
        <v>74</v>
      </c>
      <c r="C3641" t="s">
        <v>79</v>
      </c>
      <c r="D3641" s="7" t="str">
        <f>'wts_com_vintage_CA_2023 Pivot'!B3641</f>
        <v>EPr</v>
      </c>
      <c r="E3641" s="7" t="str">
        <f>'wts_com_vintage_CA_2023 Pivot'!D3641</f>
        <v>CZ08</v>
      </c>
      <c r="F3641" s="7">
        <f>'wts_com_vintage_CA_2023 Pivot'!C3641</f>
        <v>2023</v>
      </c>
      <c r="G3641" s="7" t="s">
        <v>75</v>
      </c>
      <c r="H3641" s="4">
        <f>GETPIVOTDATA("wt_vint",'wts_com_vintage_CA_2023 Pivot'!$A$1,"bldgtype",D3641,"bldgloc",E3641,"bldgvint",F3641,"weightID",A3641)</f>
        <v>0.19700000000000001</v>
      </c>
      <c r="I3641" s="7" t="str">
        <f t="shared" si="112"/>
        <v>DEER2023</v>
      </c>
      <c r="J3641" s="10">
        <f t="shared" si="113"/>
        <v>44927</v>
      </c>
      <c r="M3641" t="s">
        <v>76</v>
      </c>
    </row>
    <row r="3642" spans="1:13" x14ac:dyDescent="0.2">
      <c r="A3642" t="str">
        <f>'wts_com_vintage_CA_2023 Pivot'!A3642</f>
        <v>New</v>
      </c>
      <c r="B3642" t="s">
        <v>74</v>
      </c>
      <c r="C3642" t="s">
        <v>79</v>
      </c>
      <c r="D3642" s="7" t="str">
        <f>'wts_com_vintage_CA_2023 Pivot'!B3642</f>
        <v>EPr</v>
      </c>
      <c r="E3642" s="7" t="str">
        <f>'wts_com_vintage_CA_2023 Pivot'!D3642</f>
        <v>CZ09</v>
      </c>
      <c r="F3642" s="7">
        <f>'wts_com_vintage_CA_2023 Pivot'!C3642</f>
        <v>2023</v>
      </c>
      <c r="G3642" s="7" t="s">
        <v>75</v>
      </c>
      <c r="H3642" s="4">
        <f>GETPIVOTDATA("wt_vint",'wts_com_vintage_CA_2023 Pivot'!$A$1,"bldgtype",D3642,"bldgloc",E3642,"bldgvint",F3642,"weightID",A3642)</f>
        <v>0.13999999999999999</v>
      </c>
      <c r="I3642" s="7" t="str">
        <f t="shared" si="112"/>
        <v>DEER2023</v>
      </c>
      <c r="J3642" s="10">
        <f t="shared" si="113"/>
        <v>44927</v>
      </c>
      <c r="M3642" t="s">
        <v>76</v>
      </c>
    </row>
    <row r="3643" spans="1:13" x14ac:dyDescent="0.2">
      <c r="A3643" t="str">
        <f>'wts_com_vintage_CA_2023 Pivot'!A3643</f>
        <v>New</v>
      </c>
      <c r="B3643" t="s">
        <v>74</v>
      </c>
      <c r="C3643" t="s">
        <v>79</v>
      </c>
      <c r="D3643" s="7" t="str">
        <f>'wts_com_vintage_CA_2023 Pivot'!B3643</f>
        <v>EPr</v>
      </c>
      <c r="E3643" s="7" t="str">
        <f>'wts_com_vintage_CA_2023 Pivot'!D3643</f>
        <v>CZ10</v>
      </c>
      <c r="F3643" s="7">
        <f>'wts_com_vintage_CA_2023 Pivot'!C3643</f>
        <v>2023</v>
      </c>
      <c r="G3643" s="7" t="s">
        <v>75</v>
      </c>
      <c r="H3643" s="4">
        <f>GETPIVOTDATA("wt_vint",'wts_com_vintage_CA_2023 Pivot'!$A$1,"bldgtype",D3643,"bldgloc",E3643,"bldgvint",F3643,"weightID",A3643)</f>
        <v>0.312</v>
      </c>
      <c r="I3643" s="7" t="str">
        <f t="shared" si="112"/>
        <v>DEER2023</v>
      </c>
      <c r="J3643" s="10">
        <f t="shared" si="113"/>
        <v>44927</v>
      </c>
      <c r="M3643" t="s">
        <v>76</v>
      </c>
    </row>
    <row r="3644" spans="1:13" x14ac:dyDescent="0.2">
      <c r="A3644" t="str">
        <f>'wts_com_vintage_CA_2023 Pivot'!A3644</f>
        <v>New</v>
      </c>
      <c r="B3644" t="s">
        <v>74</v>
      </c>
      <c r="C3644" t="s">
        <v>79</v>
      </c>
      <c r="D3644" s="7" t="str">
        <f>'wts_com_vintage_CA_2023 Pivot'!B3644</f>
        <v>EPr</v>
      </c>
      <c r="E3644" s="7" t="str">
        <f>'wts_com_vintage_CA_2023 Pivot'!D3644</f>
        <v>CZ11</v>
      </c>
      <c r="F3644" s="7">
        <f>'wts_com_vintage_CA_2023 Pivot'!C3644</f>
        <v>2023</v>
      </c>
      <c r="G3644" s="7" t="s">
        <v>75</v>
      </c>
      <c r="H3644" s="4">
        <f>GETPIVOTDATA("wt_vint",'wts_com_vintage_CA_2023 Pivot'!$A$1,"bldgtype",D3644,"bldgloc",E3644,"bldgvint",F3644,"weightID",A3644)</f>
        <v>4.3999999999999997E-2</v>
      </c>
      <c r="I3644" s="7" t="str">
        <f t="shared" si="112"/>
        <v>DEER2023</v>
      </c>
      <c r="J3644" s="10">
        <f t="shared" si="113"/>
        <v>44927</v>
      </c>
      <c r="M3644" t="s">
        <v>76</v>
      </c>
    </row>
    <row r="3645" spans="1:13" x14ac:dyDescent="0.2">
      <c r="A3645" t="str">
        <f>'wts_com_vintage_CA_2023 Pivot'!A3645</f>
        <v>New</v>
      </c>
      <c r="B3645" t="s">
        <v>74</v>
      </c>
      <c r="C3645" t="s">
        <v>79</v>
      </c>
      <c r="D3645" s="7" t="str">
        <f>'wts_com_vintage_CA_2023 Pivot'!B3645</f>
        <v>EPr</v>
      </c>
      <c r="E3645" s="7" t="str">
        <f>'wts_com_vintage_CA_2023 Pivot'!D3645</f>
        <v>CZ12</v>
      </c>
      <c r="F3645" s="7">
        <f>'wts_com_vintage_CA_2023 Pivot'!C3645</f>
        <v>2023</v>
      </c>
      <c r="G3645" s="7" t="s">
        <v>75</v>
      </c>
      <c r="H3645" s="4">
        <f>GETPIVOTDATA("wt_vint",'wts_com_vintage_CA_2023 Pivot'!$A$1,"bldgtype",D3645,"bldgloc",E3645,"bldgvint",F3645,"weightID",A3645)</f>
        <v>0.13400000000000001</v>
      </c>
      <c r="I3645" s="7" t="str">
        <f t="shared" si="112"/>
        <v>DEER2023</v>
      </c>
      <c r="J3645" s="10">
        <f t="shared" si="113"/>
        <v>44927</v>
      </c>
      <c r="M3645" t="s">
        <v>76</v>
      </c>
    </row>
    <row r="3646" spans="1:13" x14ac:dyDescent="0.2">
      <c r="A3646" t="str">
        <f>'wts_com_vintage_CA_2023 Pivot'!A3646</f>
        <v>New</v>
      </c>
      <c r="B3646" t="s">
        <v>74</v>
      </c>
      <c r="C3646" t="s">
        <v>79</v>
      </c>
      <c r="D3646" s="7" t="str">
        <f>'wts_com_vintage_CA_2023 Pivot'!B3646</f>
        <v>EPr</v>
      </c>
      <c r="E3646" s="7" t="str">
        <f>'wts_com_vintage_CA_2023 Pivot'!D3646</f>
        <v>CZ13</v>
      </c>
      <c r="F3646" s="7">
        <f>'wts_com_vintage_CA_2023 Pivot'!C3646</f>
        <v>2023</v>
      </c>
      <c r="G3646" s="7" t="s">
        <v>75</v>
      </c>
      <c r="H3646" s="4">
        <f>GETPIVOTDATA("wt_vint",'wts_com_vintage_CA_2023 Pivot'!$A$1,"bldgtype",D3646,"bldgloc",E3646,"bldgvint",F3646,"weightID",A3646)</f>
        <v>0.16700000000000001</v>
      </c>
      <c r="I3646" s="7" t="str">
        <f t="shared" si="112"/>
        <v>DEER2023</v>
      </c>
      <c r="J3646" s="10">
        <f t="shared" si="113"/>
        <v>44927</v>
      </c>
      <c r="M3646" t="s">
        <v>76</v>
      </c>
    </row>
    <row r="3647" spans="1:13" x14ac:dyDescent="0.2">
      <c r="A3647" t="str">
        <f>'wts_com_vintage_CA_2023 Pivot'!A3647</f>
        <v>New</v>
      </c>
      <c r="B3647" t="s">
        <v>74</v>
      </c>
      <c r="C3647" t="s">
        <v>79</v>
      </c>
      <c r="D3647" s="7" t="str">
        <f>'wts_com_vintage_CA_2023 Pivot'!B3647</f>
        <v>EPr</v>
      </c>
      <c r="E3647" s="7" t="str">
        <f>'wts_com_vintage_CA_2023 Pivot'!D3647</f>
        <v>CZ14</v>
      </c>
      <c r="F3647" s="7">
        <f>'wts_com_vintage_CA_2023 Pivot'!C3647</f>
        <v>2023</v>
      </c>
      <c r="G3647" s="7" t="s">
        <v>75</v>
      </c>
      <c r="H3647" s="4">
        <f>GETPIVOTDATA("wt_vint",'wts_com_vintage_CA_2023 Pivot'!$A$1,"bldgtype",D3647,"bldgloc",E3647,"bldgvint",F3647,"weightID",A3647)</f>
        <v>6.5000000000000002E-2</v>
      </c>
      <c r="I3647" s="7" t="str">
        <f t="shared" si="112"/>
        <v>DEER2023</v>
      </c>
      <c r="J3647" s="10">
        <f t="shared" si="113"/>
        <v>44927</v>
      </c>
      <c r="M3647" t="s">
        <v>76</v>
      </c>
    </row>
    <row r="3648" spans="1:13" x14ac:dyDescent="0.2">
      <c r="A3648" t="str">
        <f>'wts_com_vintage_CA_2023 Pivot'!A3648</f>
        <v>New</v>
      </c>
      <c r="B3648" t="s">
        <v>74</v>
      </c>
      <c r="C3648" t="s">
        <v>79</v>
      </c>
      <c r="D3648" s="7" t="str">
        <f>'wts_com_vintage_CA_2023 Pivot'!B3648</f>
        <v>EPr</v>
      </c>
      <c r="E3648" s="7" t="str">
        <f>'wts_com_vintage_CA_2023 Pivot'!D3648</f>
        <v>CZ15</v>
      </c>
      <c r="F3648" s="7">
        <f>'wts_com_vintage_CA_2023 Pivot'!C3648</f>
        <v>2023</v>
      </c>
      <c r="G3648" s="7" t="s">
        <v>75</v>
      </c>
      <c r="H3648" s="4">
        <f>GETPIVOTDATA("wt_vint",'wts_com_vintage_CA_2023 Pivot'!$A$1,"bldgtype",D3648,"bldgloc",E3648,"bldgvint",F3648,"weightID",A3648)</f>
        <v>2.7E-2</v>
      </c>
      <c r="I3648" s="7" t="str">
        <f t="shared" si="112"/>
        <v>DEER2023</v>
      </c>
      <c r="J3648" s="10">
        <f t="shared" si="113"/>
        <v>44927</v>
      </c>
      <c r="M3648" t="s">
        <v>76</v>
      </c>
    </row>
    <row r="3649" spans="1:13" x14ac:dyDescent="0.2">
      <c r="A3649" t="str">
        <f>'wts_com_vintage_CA_2023 Pivot'!A3649</f>
        <v>New</v>
      </c>
      <c r="B3649" t="s">
        <v>74</v>
      </c>
      <c r="C3649" t="s">
        <v>79</v>
      </c>
      <c r="D3649" s="7" t="str">
        <f>'wts_com_vintage_CA_2023 Pivot'!B3649</f>
        <v>EPr</v>
      </c>
      <c r="E3649" s="7" t="str">
        <f>'wts_com_vintage_CA_2023 Pivot'!D3649</f>
        <v>CZ16</v>
      </c>
      <c r="F3649" s="7">
        <f>'wts_com_vintage_CA_2023 Pivot'!C3649</f>
        <v>2023</v>
      </c>
      <c r="G3649" s="7" t="s">
        <v>75</v>
      </c>
      <c r="H3649" s="4">
        <f>GETPIVOTDATA("wt_vint",'wts_com_vintage_CA_2023 Pivot'!$A$1,"bldgtype",D3649,"bldgloc",E3649,"bldgvint",F3649,"weightID",A3649)</f>
        <v>0.04</v>
      </c>
      <c r="I3649" s="7" t="str">
        <f t="shared" si="112"/>
        <v>DEER2023</v>
      </c>
      <c r="J3649" s="10">
        <f t="shared" si="113"/>
        <v>44927</v>
      </c>
      <c r="M3649" t="s">
        <v>76</v>
      </c>
    </row>
    <row r="3650" spans="1:13" x14ac:dyDescent="0.2">
      <c r="A3650" t="str">
        <f>'wts_com_vintage_CA_2023 Pivot'!A3650</f>
        <v>New</v>
      </c>
      <c r="B3650" t="s">
        <v>74</v>
      </c>
      <c r="C3650" t="s">
        <v>79</v>
      </c>
      <c r="D3650" s="7" t="str">
        <f>'wts_com_vintage_CA_2023 Pivot'!B3650</f>
        <v>ERC</v>
      </c>
      <c r="E3650" s="7" t="str">
        <f>'wts_com_vintage_CA_2023 Pivot'!D3650</f>
        <v>CZ01</v>
      </c>
      <c r="F3650" s="7">
        <f>'wts_com_vintage_CA_2023 Pivot'!C3650</f>
        <v>2023</v>
      </c>
      <c r="G3650" s="7" t="s">
        <v>75</v>
      </c>
      <c r="H3650" s="4">
        <f>GETPIVOTDATA("wt_vint",'wts_com_vintage_CA_2023 Pivot'!$A$1,"bldgtype",D3650,"bldgloc",E3650,"bldgvint",F3650,"weightID",A3650)</f>
        <v>4.0000000000000001E-3</v>
      </c>
      <c r="I3650" s="7" t="str">
        <f t="shared" si="112"/>
        <v>DEER2023</v>
      </c>
      <c r="J3650" s="10">
        <f t="shared" si="113"/>
        <v>44927</v>
      </c>
      <c r="M3650" t="s">
        <v>76</v>
      </c>
    </row>
    <row r="3651" spans="1:13" x14ac:dyDescent="0.2">
      <c r="A3651" t="str">
        <f>'wts_com_vintage_CA_2023 Pivot'!A3651</f>
        <v>New</v>
      </c>
      <c r="B3651" t="s">
        <v>74</v>
      </c>
      <c r="C3651" t="s">
        <v>79</v>
      </c>
      <c r="D3651" s="7" t="str">
        <f>'wts_com_vintage_CA_2023 Pivot'!B3651</f>
        <v>ERC</v>
      </c>
      <c r="E3651" s="7" t="str">
        <f>'wts_com_vintage_CA_2023 Pivot'!D3651</f>
        <v>CZ02</v>
      </c>
      <c r="F3651" s="7">
        <f>'wts_com_vintage_CA_2023 Pivot'!C3651</f>
        <v>2023</v>
      </c>
      <c r="G3651" s="7" t="s">
        <v>75</v>
      </c>
      <c r="H3651" s="4">
        <f>GETPIVOTDATA("wt_vint",'wts_com_vintage_CA_2023 Pivot'!$A$1,"bldgtype",D3651,"bldgloc",E3651,"bldgvint",F3651,"weightID",A3651)</f>
        <v>2.5999999999999999E-2</v>
      </c>
      <c r="I3651" s="7" t="str">
        <f t="shared" ref="I3651:I3714" si="114">IF(OR($F3651=2020,$F3651=2023),"DEER2023","DEER2019")</f>
        <v>DEER2023</v>
      </c>
      <c r="J3651" s="10">
        <f t="shared" ref="J3651:J3714" si="115">IF(OR($F3651=2020,$F3651=2023),DATE(2023,1,1),DATE(2019,1,1))</f>
        <v>44927</v>
      </c>
      <c r="M3651" t="s">
        <v>76</v>
      </c>
    </row>
    <row r="3652" spans="1:13" x14ac:dyDescent="0.2">
      <c r="A3652" t="str">
        <f>'wts_com_vintage_CA_2023 Pivot'!A3652</f>
        <v>New</v>
      </c>
      <c r="B3652" t="s">
        <v>74</v>
      </c>
      <c r="C3652" t="s">
        <v>79</v>
      </c>
      <c r="D3652" s="7" t="str">
        <f>'wts_com_vintage_CA_2023 Pivot'!B3652</f>
        <v>ERC</v>
      </c>
      <c r="E3652" s="7" t="str">
        <f>'wts_com_vintage_CA_2023 Pivot'!D3652</f>
        <v>CZ03</v>
      </c>
      <c r="F3652" s="7">
        <f>'wts_com_vintage_CA_2023 Pivot'!C3652</f>
        <v>2023</v>
      </c>
      <c r="G3652" s="7" t="s">
        <v>75</v>
      </c>
      <c r="H3652" s="4">
        <f>GETPIVOTDATA("wt_vint",'wts_com_vintage_CA_2023 Pivot'!$A$1,"bldgtype",D3652,"bldgloc",E3652,"bldgvint",F3652,"weightID",A3652)</f>
        <v>7.8E-2</v>
      </c>
      <c r="I3652" s="7" t="str">
        <f t="shared" si="114"/>
        <v>DEER2023</v>
      </c>
      <c r="J3652" s="10">
        <f t="shared" si="115"/>
        <v>44927</v>
      </c>
      <c r="M3652" t="s">
        <v>76</v>
      </c>
    </row>
    <row r="3653" spans="1:13" x14ac:dyDescent="0.2">
      <c r="A3653" t="str">
        <f>'wts_com_vintage_CA_2023 Pivot'!A3653</f>
        <v>New</v>
      </c>
      <c r="B3653" t="s">
        <v>74</v>
      </c>
      <c r="C3653" t="s">
        <v>79</v>
      </c>
      <c r="D3653" s="7" t="str">
        <f>'wts_com_vintage_CA_2023 Pivot'!B3653</f>
        <v>ERC</v>
      </c>
      <c r="E3653" s="7" t="str">
        <f>'wts_com_vintage_CA_2023 Pivot'!D3653</f>
        <v>CZ04</v>
      </c>
      <c r="F3653" s="7">
        <f>'wts_com_vintage_CA_2023 Pivot'!C3653</f>
        <v>2023</v>
      </c>
      <c r="G3653" s="7" t="s">
        <v>75</v>
      </c>
      <c r="H3653" s="4">
        <f>GETPIVOTDATA("wt_vint",'wts_com_vintage_CA_2023 Pivot'!$A$1,"bldgtype",D3653,"bldgloc",E3653,"bldgvint",F3653,"weightID",A3653)</f>
        <v>5.2999999999999999E-2</v>
      </c>
      <c r="I3653" s="7" t="str">
        <f t="shared" si="114"/>
        <v>DEER2023</v>
      </c>
      <c r="J3653" s="10">
        <f t="shared" si="115"/>
        <v>44927</v>
      </c>
      <c r="M3653" t="s">
        <v>76</v>
      </c>
    </row>
    <row r="3654" spans="1:13" x14ac:dyDescent="0.2">
      <c r="A3654" t="str">
        <f>'wts_com_vintage_CA_2023 Pivot'!A3654</f>
        <v>New</v>
      </c>
      <c r="B3654" t="s">
        <v>74</v>
      </c>
      <c r="C3654" t="s">
        <v>79</v>
      </c>
      <c r="D3654" s="7" t="str">
        <f>'wts_com_vintage_CA_2023 Pivot'!B3654</f>
        <v>ERC</v>
      </c>
      <c r="E3654" s="7" t="str">
        <f>'wts_com_vintage_CA_2023 Pivot'!D3654</f>
        <v>CZ05</v>
      </c>
      <c r="F3654" s="7">
        <f>'wts_com_vintage_CA_2023 Pivot'!C3654</f>
        <v>2023</v>
      </c>
      <c r="G3654" s="7" t="s">
        <v>75</v>
      </c>
      <c r="H3654" s="4">
        <f>GETPIVOTDATA("wt_vint",'wts_com_vintage_CA_2023 Pivot'!$A$1,"bldgtype",D3654,"bldgloc",E3654,"bldgvint",F3654,"weightID",A3654)</f>
        <v>9.0000000000000011E-3</v>
      </c>
      <c r="I3654" s="7" t="str">
        <f t="shared" si="114"/>
        <v>DEER2023</v>
      </c>
      <c r="J3654" s="10">
        <f t="shared" si="115"/>
        <v>44927</v>
      </c>
      <c r="M3654" t="s">
        <v>76</v>
      </c>
    </row>
    <row r="3655" spans="1:13" x14ac:dyDescent="0.2">
      <c r="A3655" t="str">
        <f>'wts_com_vintage_CA_2023 Pivot'!A3655</f>
        <v>New</v>
      </c>
      <c r="B3655" t="s">
        <v>74</v>
      </c>
      <c r="C3655" t="s">
        <v>79</v>
      </c>
      <c r="D3655" s="7" t="str">
        <f>'wts_com_vintage_CA_2023 Pivot'!B3655</f>
        <v>ERC</v>
      </c>
      <c r="E3655" s="7" t="str">
        <f>'wts_com_vintage_CA_2023 Pivot'!D3655</f>
        <v>CZ06</v>
      </c>
      <c r="F3655" s="7">
        <f>'wts_com_vintage_CA_2023 Pivot'!C3655</f>
        <v>2023</v>
      </c>
      <c r="G3655" s="7" t="s">
        <v>75</v>
      </c>
      <c r="H3655" s="4">
        <f>GETPIVOTDATA("wt_vint",'wts_com_vintage_CA_2023 Pivot'!$A$1,"bldgtype",D3655,"bldgloc",E3655,"bldgvint",F3655,"weightID",A3655)</f>
        <v>0.111</v>
      </c>
      <c r="I3655" s="7" t="str">
        <f t="shared" si="114"/>
        <v>DEER2023</v>
      </c>
      <c r="J3655" s="10">
        <f t="shared" si="115"/>
        <v>44927</v>
      </c>
      <c r="M3655" t="s">
        <v>76</v>
      </c>
    </row>
    <row r="3656" spans="1:13" x14ac:dyDescent="0.2">
      <c r="A3656" t="str">
        <f>'wts_com_vintage_CA_2023 Pivot'!A3656</f>
        <v>New</v>
      </c>
      <c r="B3656" t="s">
        <v>74</v>
      </c>
      <c r="C3656" t="s">
        <v>79</v>
      </c>
      <c r="D3656" s="7" t="str">
        <f>'wts_com_vintage_CA_2023 Pivot'!B3656</f>
        <v>ERC</v>
      </c>
      <c r="E3656" s="7" t="str">
        <f>'wts_com_vintage_CA_2023 Pivot'!D3656</f>
        <v>CZ07</v>
      </c>
      <c r="F3656" s="7">
        <f>'wts_com_vintage_CA_2023 Pivot'!C3656</f>
        <v>2023</v>
      </c>
      <c r="G3656" s="7" t="s">
        <v>75</v>
      </c>
      <c r="H3656" s="4">
        <f>GETPIVOTDATA("wt_vint",'wts_com_vintage_CA_2023 Pivot'!$A$1,"bldgtype",D3656,"bldgloc",E3656,"bldgvint",F3656,"weightID",A3656)</f>
        <v>4.8000000000000001E-2</v>
      </c>
      <c r="I3656" s="7" t="str">
        <f t="shared" si="114"/>
        <v>DEER2023</v>
      </c>
      <c r="J3656" s="10">
        <f t="shared" si="115"/>
        <v>44927</v>
      </c>
      <c r="M3656" t="s">
        <v>76</v>
      </c>
    </row>
    <row r="3657" spans="1:13" x14ac:dyDescent="0.2">
      <c r="A3657" t="str">
        <f>'wts_com_vintage_CA_2023 Pivot'!A3657</f>
        <v>New</v>
      </c>
      <c r="B3657" t="s">
        <v>74</v>
      </c>
      <c r="C3657" t="s">
        <v>79</v>
      </c>
      <c r="D3657" s="7" t="str">
        <f>'wts_com_vintage_CA_2023 Pivot'!B3657</f>
        <v>ERC</v>
      </c>
      <c r="E3657" s="7" t="str">
        <f>'wts_com_vintage_CA_2023 Pivot'!D3657</f>
        <v>CZ08</v>
      </c>
      <c r="F3657" s="7">
        <f>'wts_com_vintage_CA_2023 Pivot'!C3657</f>
        <v>2023</v>
      </c>
      <c r="G3657" s="7" t="s">
        <v>75</v>
      </c>
      <c r="H3657" s="4">
        <f>GETPIVOTDATA("wt_vint",'wts_com_vintage_CA_2023 Pivot'!$A$1,"bldgtype",D3657,"bldgloc",E3657,"bldgvint",F3657,"weightID",A3657)</f>
        <v>0.19700000000000001</v>
      </c>
      <c r="I3657" s="7" t="str">
        <f t="shared" si="114"/>
        <v>DEER2023</v>
      </c>
      <c r="J3657" s="10">
        <f t="shared" si="115"/>
        <v>44927</v>
      </c>
      <c r="M3657" t="s">
        <v>76</v>
      </c>
    </row>
    <row r="3658" spans="1:13" x14ac:dyDescent="0.2">
      <c r="A3658" t="str">
        <f>'wts_com_vintage_CA_2023 Pivot'!A3658</f>
        <v>New</v>
      </c>
      <c r="B3658" t="s">
        <v>74</v>
      </c>
      <c r="C3658" t="s">
        <v>79</v>
      </c>
      <c r="D3658" s="7" t="str">
        <f>'wts_com_vintage_CA_2023 Pivot'!B3658</f>
        <v>ERC</v>
      </c>
      <c r="E3658" s="7" t="str">
        <f>'wts_com_vintage_CA_2023 Pivot'!D3658</f>
        <v>CZ09</v>
      </c>
      <c r="F3658" s="7">
        <f>'wts_com_vintage_CA_2023 Pivot'!C3658</f>
        <v>2023</v>
      </c>
      <c r="G3658" s="7" t="s">
        <v>75</v>
      </c>
      <c r="H3658" s="4">
        <f>GETPIVOTDATA("wt_vint",'wts_com_vintage_CA_2023 Pivot'!$A$1,"bldgtype",D3658,"bldgloc",E3658,"bldgvint",F3658,"weightID",A3658)</f>
        <v>0.13999999999999999</v>
      </c>
      <c r="I3658" s="7" t="str">
        <f t="shared" si="114"/>
        <v>DEER2023</v>
      </c>
      <c r="J3658" s="10">
        <f t="shared" si="115"/>
        <v>44927</v>
      </c>
      <c r="M3658" t="s">
        <v>76</v>
      </c>
    </row>
    <row r="3659" spans="1:13" x14ac:dyDescent="0.2">
      <c r="A3659" t="str">
        <f>'wts_com_vintage_CA_2023 Pivot'!A3659</f>
        <v>New</v>
      </c>
      <c r="B3659" t="s">
        <v>74</v>
      </c>
      <c r="C3659" t="s">
        <v>79</v>
      </c>
      <c r="D3659" s="7" t="str">
        <f>'wts_com_vintage_CA_2023 Pivot'!B3659</f>
        <v>ERC</v>
      </c>
      <c r="E3659" s="7" t="str">
        <f>'wts_com_vintage_CA_2023 Pivot'!D3659</f>
        <v>CZ10</v>
      </c>
      <c r="F3659" s="7">
        <f>'wts_com_vintage_CA_2023 Pivot'!C3659</f>
        <v>2023</v>
      </c>
      <c r="G3659" s="7" t="s">
        <v>75</v>
      </c>
      <c r="H3659" s="4">
        <f>GETPIVOTDATA("wt_vint",'wts_com_vintage_CA_2023 Pivot'!$A$1,"bldgtype",D3659,"bldgloc",E3659,"bldgvint",F3659,"weightID",A3659)</f>
        <v>0.312</v>
      </c>
      <c r="I3659" s="7" t="str">
        <f t="shared" si="114"/>
        <v>DEER2023</v>
      </c>
      <c r="J3659" s="10">
        <f t="shared" si="115"/>
        <v>44927</v>
      </c>
      <c r="M3659" t="s">
        <v>76</v>
      </c>
    </row>
    <row r="3660" spans="1:13" x14ac:dyDescent="0.2">
      <c r="A3660" t="str">
        <f>'wts_com_vintage_CA_2023 Pivot'!A3660</f>
        <v>New</v>
      </c>
      <c r="B3660" t="s">
        <v>74</v>
      </c>
      <c r="C3660" t="s">
        <v>79</v>
      </c>
      <c r="D3660" s="7" t="str">
        <f>'wts_com_vintage_CA_2023 Pivot'!B3660</f>
        <v>ERC</v>
      </c>
      <c r="E3660" s="7" t="str">
        <f>'wts_com_vintage_CA_2023 Pivot'!D3660</f>
        <v>CZ11</v>
      </c>
      <c r="F3660" s="7">
        <f>'wts_com_vintage_CA_2023 Pivot'!C3660</f>
        <v>2023</v>
      </c>
      <c r="G3660" s="7" t="s">
        <v>75</v>
      </c>
      <c r="H3660" s="4">
        <f>GETPIVOTDATA("wt_vint",'wts_com_vintage_CA_2023 Pivot'!$A$1,"bldgtype",D3660,"bldgloc",E3660,"bldgvint",F3660,"weightID",A3660)</f>
        <v>4.3999999999999997E-2</v>
      </c>
      <c r="I3660" s="7" t="str">
        <f t="shared" si="114"/>
        <v>DEER2023</v>
      </c>
      <c r="J3660" s="10">
        <f t="shared" si="115"/>
        <v>44927</v>
      </c>
      <c r="M3660" t="s">
        <v>76</v>
      </c>
    </row>
    <row r="3661" spans="1:13" x14ac:dyDescent="0.2">
      <c r="A3661" t="str">
        <f>'wts_com_vintage_CA_2023 Pivot'!A3661</f>
        <v>New</v>
      </c>
      <c r="B3661" t="s">
        <v>74</v>
      </c>
      <c r="C3661" t="s">
        <v>79</v>
      </c>
      <c r="D3661" s="7" t="str">
        <f>'wts_com_vintage_CA_2023 Pivot'!B3661</f>
        <v>ERC</v>
      </c>
      <c r="E3661" s="7" t="str">
        <f>'wts_com_vintage_CA_2023 Pivot'!D3661</f>
        <v>CZ12</v>
      </c>
      <c r="F3661" s="7">
        <f>'wts_com_vintage_CA_2023 Pivot'!C3661</f>
        <v>2023</v>
      </c>
      <c r="G3661" s="7" t="s">
        <v>75</v>
      </c>
      <c r="H3661" s="4">
        <f>GETPIVOTDATA("wt_vint",'wts_com_vintage_CA_2023 Pivot'!$A$1,"bldgtype",D3661,"bldgloc",E3661,"bldgvint",F3661,"weightID",A3661)</f>
        <v>0.13400000000000001</v>
      </c>
      <c r="I3661" s="7" t="str">
        <f t="shared" si="114"/>
        <v>DEER2023</v>
      </c>
      <c r="J3661" s="10">
        <f t="shared" si="115"/>
        <v>44927</v>
      </c>
      <c r="M3661" t="s">
        <v>76</v>
      </c>
    </row>
    <row r="3662" spans="1:13" x14ac:dyDescent="0.2">
      <c r="A3662" t="str">
        <f>'wts_com_vintage_CA_2023 Pivot'!A3662</f>
        <v>New</v>
      </c>
      <c r="B3662" t="s">
        <v>74</v>
      </c>
      <c r="C3662" t="s">
        <v>79</v>
      </c>
      <c r="D3662" s="7" t="str">
        <f>'wts_com_vintage_CA_2023 Pivot'!B3662</f>
        <v>ERC</v>
      </c>
      <c r="E3662" s="7" t="str">
        <f>'wts_com_vintage_CA_2023 Pivot'!D3662</f>
        <v>CZ13</v>
      </c>
      <c r="F3662" s="7">
        <f>'wts_com_vintage_CA_2023 Pivot'!C3662</f>
        <v>2023</v>
      </c>
      <c r="G3662" s="7" t="s">
        <v>75</v>
      </c>
      <c r="H3662" s="4">
        <f>GETPIVOTDATA("wt_vint",'wts_com_vintage_CA_2023 Pivot'!$A$1,"bldgtype",D3662,"bldgloc",E3662,"bldgvint",F3662,"weightID",A3662)</f>
        <v>0.16700000000000001</v>
      </c>
      <c r="I3662" s="7" t="str">
        <f t="shared" si="114"/>
        <v>DEER2023</v>
      </c>
      <c r="J3662" s="10">
        <f t="shared" si="115"/>
        <v>44927</v>
      </c>
      <c r="M3662" t="s">
        <v>76</v>
      </c>
    </row>
    <row r="3663" spans="1:13" x14ac:dyDescent="0.2">
      <c r="A3663" t="str">
        <f>'wts_com_vintage_CA_2023 Pivot'!A3663</f>
        <v>New</v>
      </c>
      <c r="B3663" t="s">
        <v>74</v>
      </c>
      <c r="C3663" t="s">
        <v>79</v>
      </c>
      <c r="D3663" s="7" t="str">
        <f>'wts_com_vintage_CA_2023 Pivot'!B3663</f>
        <v>ERC</v>
      </c>
      <c r="E3663" s="7" t="str">
        <f>'wts_com_vintage_CA_2023 Pivot'!D3663</f>
        <v>CZ14</v>
      </c>
      <c r="F3663" s="7">
        <f>'wts_com_vintage_CA_2023 Pivot'!C3663</f>
        <v>2023</v>
      </c>
      <c r="G3663" s="7" t="s">
        <v>75</v>
      </c>
      <c r="H3663" s="4">
        <f>GETPIVOTDATA("wt_vint",'wts_com_vintage_CA_2023 Pivot'!$A$1,"bldgtype",D3663,"bldgloc",E3663,"bldgvint",F3663,"weightID",A3663)</f>
        <v>6.5000000000000002E-2</v>
      </c>
      <c r="I3663" s="7" t="str">
        <f t="shared" si="114"/>
        <v>DEER2023</v>
      </c>
      <c r="J3663" s="10">
        <f t="shared" si="115"/>
        <v>44927</v>
      </c>
      <c r="M3663" t="s">
        <v>76</v>
      </c>
    </row>
    <row r="3664" spans="1:13" x14ac:dyDescent="0.2">
      <c r="A3664" t="str">
        <f>'wts_com_vintage_CA_2023 Pivot'!A3664</f>
        <v>New</v>
      </c>
      <c r="B3664" t="s">
        <v>74</v>
      </c>
      <c r="C3664" t="s">
        <v>79</v>
      </c>
      <c r="D3664" s="7" t="str">
        <f>'wts_com_vintage_CA_2023 Pivot'!B3664</f>
        <v>ERC</v>
      </c>
      <c r="E3664" s="7" t="str">
        <f>'wts_com_vintage_CA_2023 Pivot'!D3664</f>
        <v>CZ15</v>
      </c>
      <c r="F3664" s="7">
        <f>'wts_com_vintage_CA_2023 Pivot'!C3664</f>
        <v>2023</v>
      </c>
      <c r="G3664" s="7" t="s">
        <v>75</v>
      </c>
      <c r="H3664" s="4">
        <f>GETPIVOTDATA("wt_vint",'wts_com_vintage_CA_2023 Pivot'!$A$1,"bldgtype",D3664,"bldgloc",E3664,"bldgvint",F3664,"weightID",A3664)</f>
        <v>2.7E-2</v>
      </c>
      <c r="I3664" s="7" t="str">
        <f t="shared" si="114"/>
        <v>DEER2023</v>
      </c>
      <c r="J3664" s="10">
        <f t="shared" si="115"/>
        <v>44927</v>
      </c>
      <c r="M3664" t="s">
        <v>76</v>
      </c>
    </row>
    <row r="3665" spans="1:13" x14ac:dyDescent="0.2">
      <c r="A3665" t="str">
        <f>'wts_com_vintage_CA_2023 Pivot'!A3665</f>
        <v>New</v>
      </c>
      <c r="B3665" t="s">
        <v>74</v>
      </c>
      <c r="C3665" t="s">
        <v>79</v>
      </c>
      <c r="D3665" s="7" t="str">
        <f>'wts_com_vintage_CA_2023 Pivot'!B3665</f>
        <v>ERC</v>
      </c>
      <c r="E3665" s="7" t="str">
        <f>'wts_com_vintage_CA_2023 Pivot'!D3665</f>
        <v>CZ16</v>
      </c>
      <c r="F3665" s="7">
        <f>'wts_com_vintage_CA_2023 Pivot'!C3665</f>
        <v>2023</v>
      </c>
      <c r="G3665" s="7" t="s">
        <v>75</v>
      </c>
      <c r="H3665" s="4">
        <f>GETPIVOTDATA("wt_vint",'wts_com_vintage_CA_2023 Pivot'!$A$1,"bldgtype",D3665,"bldgloc",E3665,"bldgvint",F3665,"weightID",A3665)</f>
        <v>0.04</v>
      </c>
      <c r="I3665" s="7" t="str">
        <f t="shared" si="114"/>
        <v>DEER2023</v>
      </c>
      <c r="J3665" s="10">
        <f t="shared" si="115"/>
        <v>44927</v>
      </c>
      <c r="M3665" t="s">
        <v>76</v>
      </c>
    </row>
    <row r="3666" spans="1:13" x14ac:dyDescent="0.2">
      <c r="A3666" t="str">
        <f>'wts_com_vintage_CA_2023 Pivot'!A3666</f>
        <v>New</v>
      </c>
      <c r="B3666" t="s">
        <v>74</v>
      </c>
      <c r="C3666" t="s">
        <v>79</v>
      </c>
      <c r="D3666" s="7" t="str">
        <f>'wts_com_vintage_CA_2023 Pivot'!B3666</f>
        <v>ESe</v>
      </c>
      <c r="E3666" s="7" t="str">
        <f>'wts_com_vintage_CA_2023 Pivot'!D3666</f>
        <v>CZ01</v>
      </c>
      <c r="F3666" s="7">
        <f>'wts_com_vintage_CA_2023 Pivot'!C3666</f>
        <v>2023</v>
      </c>
      <c r="G3666" s="7" t="s">
        <v>75</v>
      </c>
      <c r="H3666" s="4">
        <f>GETPIVOTDATA("wt_vint",'wts_com_vintage_CA_2023 Pivot'!$A$1,"bldgtype",D3666,"bldgloc",E3666,"bldgvint",F3666,"weightID",A3666)</f>
        <v>4.0000000000000001E-3</v>
      </c>
      <c r="I3666" s="7" t="str">
        <f t="shared" si="114"/>
        <v>DEER2023</v>
      </c>
      <c r="J3666" s="10">
        <f t="shared" si="115"/>
        <v>44927</v>
      </c>
      <c r="M3666" t="s">
        <v>76</v>
      </c>
    </row>
    <row r="3667" spans="1:13" x14ac:dyDescent="0.2">
      <c r="A3667" t="str">
        <f>'wts_com_vintage_CA_2023 Pivot'!A3667</f>
        <v>New</v>
      </c>
      <c r="B3667" t="s">
        <v>74</v>
      </c>
      <c r="C3667" t="s">
        <v>79</v>
      </c>
      <c r="D3667" s="7" t="str">
        <f>'wts_com_vintage_CA_2023 Pivot'!B3667</f>
        <v>ESe</v>
      </c>
      <c r="E3667" s="7" t="str">
        <f>'wts_com_vintage_CA_2023 Pivot'!D3667</f>
        <v>CZ02</v>
      </c>
      <c r="F3667" s="7">
        <f>'wts_com_vintage_CA_2023 Pivot'!C3667</f>
        <v>2023</v>
      </c>
      <c r="G3667" s="7" t="s">
        <v>75</v>
      </c>
      <c r="H3667" s="4">
        <f>GETPIVOTDATA("wt_vint",'wts_com_vintage_CA_2023 Pivot'!$A$1,"bldgtype",D3667,"bldgloc",E3667,"bldgvint",F3667,"weightID",A3667)</f>
        <v>2.5999999999999999E-2</v>
      </c>
      <c r="I3667" s="7" t="str">
        <f t="shared" si="114"/>
        <v>DEER2023</v>
      </c>
      <c r="J3667" s="10">
        <f t="shared" si="115"/>
        <v>44927</v>
      </c>
      <c r="M3667" t="s">
        <v>76</v>
      </c>
    </row>
    <row r="3668" spans="1:13" x14ac:dyDescent="0.2">
      <c r="A3668" t="str">
        <f>'wts_com_vintage_CA_2023 Pivot'!A3668</f>
        <v>New</v>
      </c>
      <c r="B3668" t="s">
        <v>74</v>
      </c>
      <c r="C3668" t="s">
        <v>79</v>
      </c>
      <c r="D3668" s="7" t="str">
        <f>'wts_com_vintage_CA_2023 Pivot'!B3668</f>
        <v>ESe</v>
      </c>
      <c r="E3668" s="7" t="str">
        <f>'wts_com_vintage_CA_2023 Pivot'!D3668</f>
        <v>CZ03</v>
      </c>
      <c r="F3668" s="7">
        <f>'wts_com_vintage_CA_2023 Pivot'!C3668</f>
        <v>2023</v>
      </c>
      <c r="G3668" s="7" t="s">
        <v>75</v>
      </c>
      <c r="H3668" s="4">
        <f>GETPIVOTDATA("wt_vint",'wts_com_vintage_CA_2023 Pivot'!$A$1,"bldgtype",D3668,"bldgloc",E3668,"bldgvint",F3668,"weightID",A3668)</f>
        <v>7.8E-2</v>
      </c>
      <c r="I3668" s="7" t="str">
        <f t="shared" si="114"/>
        <v>DEER2023</v>
      </c>
      <c r="J3668" s="10">
        <f t="shared" si="115"/>
        <v>44927</v>
      </c>
      <c r="M3668" t="s">
        <v>76</v>
      </c>
    </row>
    <row r="3669" spans="1:13" x14ac:dyDescent="0.2">
      <c r="A3669" t="str">
        <f>'wts_com_vintage_CA_2023 Pivot'!A3669</f>
        <v>New</v>
      </c>
      <c r="B3669" t="s">
        <v>74</v>
      </c>
      <c r="C3669" t="s">
        <v>79</v>
      </c>
      <c r="D3669" s="7" t="str">
        <f>'wts_com_vintage_CA_2023 Pivot'!B3669</f>
        <v>ESe</v>
      </c>
      <c r="E3669" s="7" t="str">
        <f>'wts_com_vintage_CA_2023 Pivot'!D3669</f>
        <v>CZ04</v>
      </c>
      <c r="F3669" s="7">
        <f>'wts_com_vintage_CA_2023 Pivot'!C3669</f>
        <v>2023</v>
      </c>
      <c r="G3669" s="7" t="s">
        <v>75</v>
      </c>
      <c r="H3669" s="4">
        <f>GETPIVOTDATA("wt_vint",'wts_com_vintage_CA_2023 Pivot'!$A$1,"bldgtype",D3669,"bldgloc",E3669,"bldgvint",F3669,"weightID",A3669)</f>
        <v>5.2999999999999999E-2</v>
      </c>
      <c r="I3669" s="7" t="str">
        <f t="shared" si="114"/>
        <v>DEER2023</v>
      </c>
      <c r="J3669" s="10">
        <f t="shared" si="115"/>
        <v>44927</v>
      </c>
      <c r="M3669" t="s">
        <v>76</v>
      </c>
    </row>
    <row r="3670" spans="1:13" x14ac:dyDescent="0.2">
      <c r="A3670" t="str">
        <f>'wts_com_vintage_CA_2023 Pivot'!A3670</f>
        <v>New</v>
      </c>
      <c r="B3670" t="s">
        <v>74</v>
      </c>
      <c r="C3670" t="s">
        <v>79</v>
      </c>
      <c r="D3670" s="7" t="str">
        <f>'wts_com_vintage_CA_2023 Pivot'!B3670</f>
        <v>ESe</v>
      </c>
      <c r="E3670" s="7" t="str">
        <f>'wts_com_vintage_CA_2023 Pivot'!D3670</f>
        <v>CZ05</v>
      </c>
      <c r="F3670" s="7">
        <f>'wts_com_vintage_CA_2023 Pivot'!C3670</f>
        <v>2023</v>
      </c>
      <c r="G3670" s="7" t="s">
        <v>75</v>
      </c>
      <c r="H3670" s="4">
        <f>GETPIVOTDATA("wt_vint",'wts_com_vintage_CA_2023 Pivot'!$A$1,"bldgtype",D3670,"bldgloc",E3670,"bldgvint",F3670,"weightID",A3670)</f>
        <v>9.0000000000000011E-3</v>
      </c>
      <c r="I3670" s="7" t="str">
        <f t="shared" si="114"/>
        <v>DEER2023</v>
      </c>
      <c r="J3670" s="10">
        <f t="shared" si="115"/>
        <v>44927</v>
      </c>
      <c r="M3670" t="s">
        <v>76</v>
      </c>
    </row>
    <row r="3671" spans="1:13" x14ac:dyDescent="0.2">
      <c r="A3671" t="str">
        <f>'wts_com_vintage_CA_2023 Pivot'!A3671</f>
        <v>New</v>
      </c>
      <c r="B3671" t="s">
        <v>74</v>
      </c>
      <c r="C3671" t="s">
        <v>79</v>
      </c>
      <c r="D3671" s="7" t="str">
        <f>'wts_com_vintage_CA_2023 Pivot'!B3671</f>
        <v>ESe</v>
      </c>
      <c r="E3671" s="7" t="str">
        <f>'wts_com_vintage_CA_2023 Pivot'!D3671</f>
        <v>CZ06</v>
      </c>
      <c r="F3671" s="7">
        <f>'wts_com_vintage_CA_2023 Pivot'!C3671</f>
        <v>2023</v>
      </c>
      <c r="G3671" s="7" t="s">
        <v>75</v>
      </c>
      <c r="H3671" s="4">
        <f>GETPIVOTDATA("wt_vint",'wts_com_vintage_CA_2023 Pivot'!$A$1,"bldgtype",D3671,"bldgloc",E3671,"bldgvint",F3671,"weightID",A3671)</f>
        <v>0.111</v>
      </c>
      <c r="I3671" s="7" t="str">
        <f t="shared" si="114"/>
        <v>DEER2023</v>
      </c>
      <c r="J3671" s="10">
        <f t="shared" si="115"/>
        <v>44927</v>
      </c>
      <c r="M3671" t="s">
        <v>76</v>
      </c>
    </row>
    <row r="3672" spans="1:13" x14ac:dyDescent="0.2">
      <c r="A3672" t="str">
        <f>'wts_com_vintage_CA_2023 Pivot'!A3672</f>
        <v>New</v>
      </c>
      <c r="B3672" t="s">
        <v>74</v>
      </c>
      <c r="C3672" t="s">
        <v>79</v>
      </c>
      <c r="D3672" s="7" t="str">
        <f>'wts_com_vintage_CA_2023 Pivot'!B3672</f>
        <v>ESe</v>
      </c>
      <c r="E3672" s="7" t="str">
        <f>'wts_com_vintage_CA_2023 Pivot'!D3672</f>
        <v>CZ07</v>
      </c>
      <c r="F3672" s="7">
        <f>'wts_com_vintage_CA_2023 Pivot'!C3672</f>
        <v>2023</v>
      </c>
      <c r="G3672" s="7" t="s">
        <v>75</v>
      </c>
      <c r="H3672" s="4">
        <f>GETPIVOTDATA("wt_vint",'wts_com_vintage_CA_2023 Pivot'!$A$1,"bldgtype",D3672,"bldgloc",E3672,"bldgvint",F3672,"weightID",A3672)</f>
        <v>4.8000000000000001E-2</v>
      </c>
      <c r="I3672" s="7" t="str">
        <f t="shared" si="114"/>
        <v>DEER2023</v>
      </c>
      <c r="J3672" s="10">
        <f t="shared" si="115"/>
        <v>44927</v>
      </c>
      <c r="M3672" t="s">
        <v>76</v>
      </c>
    </row>
    <row r="3673" spans="1:13" x14ac:dyDescent="0.2">
      <c r="A3673" t="str">
        <f>'wts_com_vintage_CA_2023 Pivot'!A3673</f>
        <v>New</v>
      </c>
      <c r="B3673" t="s">
        <v>74</v>
      </c>
      <c r="C3673" t="s">
        <v>79</v>
      </c>
      <c r="D3673" s="7" t="str">
        <f>'wts_com_vintage_CA_2023 Pivot'!B3673</f>
        <v>ESe</v>
      </c>
      <c r="E3673" s="7" t="str">
        <f>'wts_com_vintage_CA_2023 Pivot'!D3673</f>
        <v>CZ08</v>
      </c>
      <c r="F3673" s="7">
        <f>'wts_com_vintage_CA_2023 Pivot'!C3673</f>
        <v>2023</v>
      </c>
      <c r="G3673" s="7" t="s">
        <v>75</v>
      </c>
      <c r="H3673" s="4">
        <f>GETPIVOTDATA("wt_vint",'wts_com_vintage_CA_2023 Pivot'!$A$1,"bldgtype",D3673,"bldgloc",E3673,"bldgvint",F3673,"weightID",A3673)</f>
        <v>0.19700000000000001</v>
      </c>
      <c r="I3673" s="7" t="str">
        <f t="shared" si="114"/>
        <v>DEER2023</v>
      </c>
      <c r="J3673" s="10">
        <f t="shared" si="115"/>
        <v>44927</v>
      </c>
      <c r="M3673" t="s">
        <v>76</v>
      </c>
    </row>
    <row r="3674" spans="1:13" x14ac:dyDescent="0.2">
      <c r="A3674" t="str">
        <f>'wts_com_vintage_CA_2023 Pivot'!A3674</f>
        <v>New</v>
      </c>
      <c r="B3674" t="s">
        <v>74</v>
      </c>
      <c r="C3674" t="s">
        <v>79</v>
      </c>
      <c r="D3674" s="7" t="str">
        <f>'wts_com_vintage_CA_2023 Pivot'!B3674</f>
        <v>ESe</v>
      </c>
      <c r="E3674" s="7" t="str">
        <f>'wts_com_vintage_CA_2023 Pivot'!D3674</f>
        <v>CZ09</v>
      </c>
      <c r="F3674" s="7">
        <f>'wts_com_vintage_CA_2023 Pivot'!C3674</f>
        <v>2023</v>
      </c>
      <c r="G3674" s="7" t="s">
        <v>75</v>
      </c>
      <c r="H3674" s="4">
        <f>GETPIVOTDATA("wt_vint",'wts_com_vintage_CA_2023 Pivot'!$A$1,"bldgtype",D3674,"bldgloc",E3674,"bldgvint",F3674,"weightID",A3674)</f>
        <v>0.13999999999999999</v>
      </c>
      <c r="I3674" s="7" t="str">
        <f t="shared" si="114"/>
        <v>DEER2023</v>
      </c>
      <c r="J3674" s="10">
        <f t="shared" si="115"/>
        <v>44927</v>
      </c>
      <c r="M3674" t="s">
        <v>76</v>
      </c>
    </row>
    <row r="3675" spans="1:13" x14ac:dyDescent="0.2">
      <c r="A3675" t="str">
        <f>'wts_com_vintage_CA_2023 Pivot'!A3675</f>
        <v>New</v>
      </c>
      <c r="B3675" t="s">
        <v>74</v>
      </c>
      <c r="C3675" t="s">
        <v>79</v>
      </c>
      <c r="D3675" s="7" t="str">
        <f>'wts_com_vintage_CA_2023 Pivot'!B3675</f>
        <v>ESe</v>
      </c>
      <c r="E3675" s="7" t="str">
        <f>'wts_com_vintage_CA_2023 Pivot'!D3675</f>
        <v>CZ10</v>
      </c>
      <c r="F3675" s="7">
        <f>'wts_com_vintage_CA_2023 Pivot'!C3675</f>
        <v>2023</v>
      </c>
      <c r="G3675" s="7" t="s">
        <v>75</v>
      </c>
      <c r="H3675" s="4">
        <f>GETPIVOTDATA("wt_vint",'wts_com_vintage_CA_2023 Pivot'!$A$1,"bldgtype",D3675,"bldgloc",E3675,"bldgvint",F3675,"weightID",A3675)</f>
        <v>0.312</v>
      </c>
      <c r="I3675" s="7" t="str">
        <f t="shared" si="114"/>
        <v>DEER2023</v>
      </c>
      <c r="J3675" s="10">
        <f t="shared" si="115"/>
        <v>44927</v>
      </c>
      <c r="M3675" t="s">
        <v>76</v>
      </c>
    </row>
    <row r="3676" spans="1:13" x14ac:dyDescent="0.2">
      <c r="A3676" t="str">
        <f>'wts_com_vintage_CA_2023 Pivot'!A3676</f>
        <v>New</v>
      </c>
      <c r="B3676" t="s">
        <v>74</v>
      </c>
      <c r="C3676" t="s">
        <v>79</v>
      </c>
      <c r="D3676" s="7" t="str">
        <f>'wts_com_vintage_CA_2023 Pivot'!B3676</f>
        <v>ESe</v>
      </c>
      <c r="E3676" s="7" t="str">
        <f>'wts_com_vintage_CA_2023 Pivot'!D3676</f>
        <v>CZ11</v>
      </c>
      <c r="F3676" s="7">
        <f>'wts_com_vintage_CA_2023 Pivot'!C3676</f>
        <v>2023</v>
      </c>
      <c r="G3676" s="7" t="s">
        <v>75</v>
      </c>
      <c r="H3676" s="4">
        <f>GETPIVOTDATA("wt_vint",'wts_com_vintage_CA_2023 Pivot'!$A$1,"bldgtype",D3676,"bldgloc",E3676,"bldgvint",F3676,"weightID",A3676)</f>
        <v>4.3999999999999997E-2</v>
      </c>
      <c r="I3676" s="7" t="str">
        <f t="shared" si="114"/>
        <v>DEER2023</v>
      </c>
      <c r="J3676" s="10">
        <f t="shared" si="115"/>
        <v>44927</v>
      </c>
      <c r="M3676" t="s">
        <v>76</v>
      </c>
    </row>
    <row r="3677" spans="1:13" x14ac:dyDescent="0.2">
      <c r="A3677" t="str">
        <f>'wts_com_vintage_CA_2023 Pivot'!A3677</f>
        <v>New</v>
      </c>
      <c r="B3677" t="s">
        <v>74</v>
      </c>
      <c r="C3677" t="s">
        <v>79</v>
      </c>
      <c r="D3677" s="7" t="str">
        <f>'wts_com_vintage_CA_2023 Pivot'!B3677</f>
        <v>ESe</v>
      </c>
      <c r="E3677" s="7" t="str">
        <f>'wts_com_vintage_CA_2023 Pivot'!D3677</f>
        <v>CZ12</v>
      </c>
      <c r="F3677" s="7">
        <f>'wts_com_vintage_CA_2023 Pivot'!C3677</f>
        <v>2023</v>
      </c>
      <c r="G3677" s="7" t="s">
        <v>75</v>
      </c>
      <c r="H3677" s="4">
        <f>GETPIVOTDATA("wt_vint",'wts_com_vintage_CA_2023 Pivot'!$A$1,"bldgtype",D3677,"bldgloc",E3677,"bldgvint",F3677,"weightID",A3677)</f>
        <v>0.13400000000000001</v>
      </c>
      <c r="I3677" s="7" t="str">
        <f t="shared" si="114"/>
        <v>DEER2023</v>
      </c>
      <c r="J3677" s="10">
        <f t="shared" si="115"/>
        <v>44927</v>
      </c>
      <c r="M3677" t="s">
        <v>76</v>
      </c>
    </row>
    <row r="3678" spans="1:13" x14ac:dyDescent="0.2">
      <c r="A3678" t="str">
        <f>'wts_com_vintage_CA_2023 Pivot'!A3678</f>
        <v>New</v>
      </c>
      <c r="B3678" t="s">
        <v>74</v>
      </c>
      <c r="C3678" t="s">
        <v>79</v>
      </c>
      <c r="D3678" s="7" t="str">
        <f>'wts_com_vintage_CA_2023 Pivot'!B3678</f>
        <v>ESe</v>
      </c>
      <c r="E3678" s="7" t="str">
        <f>'wts_com_vintage_CA_2023 Pivot'!D3678</f>
        <v>CZ13</v>
      </c>
      <c r="F3678" s="7">
        <f>'wts_com_vintage_CA_2023 Pivot'!C3678</f>
        <v>2023</v>
      </c>
      <c r="G3678" s="7" t="s">
        <v>75</v>
      </c>
      <c r="H3678" s="4">
        <f>GETPIVOTDATA("wt_vint",'wts_com_vintage_CA_2023 Pivot'!$A$1,"bldgtype",D3678,"bldgloc",E3678,"bldgvint",F3678,"weightID",A3678)</f>
        <v>0.16700000000000001</v>
      </c>
      <c r="I3678" s="7" t="str">
        <f t="shared" si="114"/>
        <v>DEER2023</v>
      </c>
      <c r="J3678" s="10">
        <f t="shared" si="115"/>
        <v>44927</v>
      </c>
      <c r="M3678" t="s">
        <v>76</v>
      </c>
    </row>
    <row r="3679" spans="1:13" x14ac:dyDescent="0.2">
      <c r="A3679" t="str">
        <f>'wts_com_vintage_CA_2023 Pivot'!A3679</f>
        <v>New</v>
      </c>
      <c r="B3679" t="s">
        <v>74</v>
      </c>
      <c r="C3679" t="s">
        <v>79</v>
      </c>
      <c r="D3679" s="7" t="str">
        <f>'wts_com_vintage_CA_2023 Pivot'!B3679</f>
        <v>ESe</v>
      </c>
      <c r="E3679" s="7" t="str">
        <f>'wts_com_vintage_CA_2023 Pivot'!D3679</f>
        <v>CZ14</v>
      </c>
      <c r="F3679" s="7">
        <f>'wts_com_vintage_CA_2023 Pivot'!C3679</f>
        <v>2023</v>
      </c>
      <c r="G3679" s="7" t="s">
        <v>75</v>
      </c>
      <c r="H3679" s="4">
        <f>GETPIVOTDATA("wt_vint",'wts_com_vintage_CA_2023 Pivot'!$A$1,"bldgtype",D3679,"bldgloc",E3679,"bldgvint",F3679,"weightID",A3679)</f>
        <v>6.5000000000000002E-2</v>
      </c>
      <c r="I3679" s="7" t="str">
        <f t="shared" si="114"/>
        <v>DEER2023</v>
      </c>
      <c r="J3679" s="10">
        <f t="shared" si="115"/>
        <v>44927</v>
      </c>
      <c r="M3679" t="s">
        <v>76</v>
      </c>
    </row>
    <row r="3680" spans="1:13" x14ac:dyDescent="0.2">
      <c r="A3680" t="str">
        <f>'wts_com_vintage_CA_2023 Pivot'!A3680</f>
        <v>New</v>
      </c>
      <c r="B3680" t="s">
        <v>74</v>
      </c>
      <c r="C3680" t="s">
        <v>79</v>
      </c>
      <c r="D3680" s="7" t="str">
        <f>'wts_com_vintage_CA_2023 Pivot'!B3680</f>
        <v>ESe</v>
      </c>
      <c r="E3680" s="7" t="str">
        <f>'wts_com_vintage_CA_2023 Pivot'!D3680</f>
        <v>CZ15</v>
      </c>
      <c r="F3680" s="7">
        <f>'wts_com_vintage_CA_2023 Pivot'!C3680</f>
        <v>2023</v>
      </c>
      <c r="G3680" s="7" t="s">
        <v>75</v>
      </c>
      <c r="H3680" s="4">
        <f>GETPIVOTDATA("wt_vint",'wts_com_vintage_CA_2023 Pivot'!$A$1,"bldgtype",D3680,"bldgloc",E3680,"bldgvint",F3680,"weightID",A3680)</f>
        <v>2.7E-2</v>
      </c>
      <c r="I3680" s="7" t="str">
        <f t="shared" si="114"/>
        <v>DEER2023</v>
      </c>
      <c r="J3680" s="10">
        <f t="shared" si="115"/>
        <v>44927</v>
      </c>
      <c r="M3680" t="s">
        <v>76</v>
      </c>
    </row>
    <row r="3681" spans="1:13" x14ac:dyDescent="0.2">
      <c r="A3681" t="str">
        <f>'wts_com_vintage_CA_2023 Pivot'!A3681</f>
        <v>New</v>
      </c>
      <c r="B3681" t="s">
        <v>74</v>
      </c>
      <c r="C3681" t="s">
        <v>79</v>
      </c>
      <c r="D3681" s="7" t="str">
        <f>'wts_com_vintage_CA_2023 Pivot'!B3681</f>
        <v>ESe</v>
      </c>
      <c r="E3681" s="7" t="str">
        <f>'wts_com_vintage_CA_2023 Pivot'!D3681</f>
        <v>CZ16</v>
      </c>
      <c r="F3681" s="7">
        <f>'wts_com_vintage_CA_2023 Pivot'!C3681</f>
        <v>2023</v>
      </c>
      <c r="G3681" s="7" t="s">
        <v>75</v>
      </c>
      <c r="H3681" s="4">
        <f>GETPIVOTDATA("wt_vint",'wts_com_vintage_CA_2023 Pivot'!$A$1,"bldgtype",D3681,"bldgloc",E3681,"bldgvint",F3681,"weightID",A3681)</f>
        <v>0.04</v>
      </c>
      <c r="I3681" s="7" t="str">
        <f t="shared" si="114"/>
        <v>DEER2023</v>
      </c>
      <c r="J3681" s="10">
        <f t="shared" si="115"/>
        <v>44927</v>
      </c>
      <c r="M3681" t="s">
        <v>76</v>
      </c>
    </row>
    <row r="3682" spans="1:13" x14ac:dyDescent="0.2">
      <c r="A3682" t="str">
        <f>'wts_com_vintage_CA_2023 Pivot'!A3682</f>
        <v>New</v>
      </c>
      <c r="B3682" t="s">
        <v>74</v>
      </c>
      <c r="C3682" t="s">
        <v>79</v>
      </c>
      <c r="D3682" s="7" t="str">
        <f>'wts_com_vintage_CA_2023 Pivot'!B3682</f>
        <v>EUD</v>
      </c>
      <c r="E3682" s="7" t="str">
        <f>'wts_com_vintage_CA_2023 Pivot'!D3682</f>
        <v>CZ01</v>
      </c>
      <c r="F3682" s="7">
        <f>'wts_com_vintage_CA_2023 Pivot'!C3682</f>
        <v>2023</v>
      </c>
      <c r="G3682" s="7" t="s">
        <v>75</v>
      </c>
      <c r="H3682" s="4">
        <f>GETPIVOTDATA("wt_vint",'wts_com_vintage_CA_2023 Pivot'!$A$1,"bldgtype",D3682,"bldgloc",E3682,"bldgvint",F3682,"weightID",A3682)</f>
        <v>8.0000000000000002E-3</v>
      </c>
      <c r="I3682" s="7" t="str">
        <f t="shared" si="114"/>
        <v>DEER2023</v>
      </c>
      <c r="J3682" s="10">
        <f t="shared" si="115"/>
        <v>44927</v>
      </c>
      <c r="M3682" t="s">
        <v>76</v>
      </c>
    </row>
    <row r="3683" spans="1:13" x14ac:dyDescent="0.2">
      <c r="A3683" t="str">
        <f>'wts_com_vintage_CA_2023 Pivot'!A3683</f>
        <v>New</v>
      </c>
      <c r="B3683" t="s">
        <v>74</v>
      </c>
      <c r="C3683" t="s">
        <v>79</v>
      </c>
      <c r="D3683" s="7" t="str">
        <f>'wts_com_vintage_CA_2023 Pivot'!B3683</f>
        <v>EUD</v>
      </c>
      <c r="E3683" s="7" t="str">
        <f>'wts_com_vintage_CA_2023 Pivot'!D3683</f>
        <v>CZ02</v>
      </c>
      <c r="F3683" s="7">
        <f>'wts_com_vintage_CA_2023 Pivot'!C3683</f>
        <v>2023</v>
      </c>
      <c r="G3683" s="7" t="s">
        <v>75</v>
      </c>
      <c r="H3683" s="4">
        <f>GETPIVOTDATA("wt_vint",'wts_com_vintage_CA_2023 Pivot'!$A$1,"bldgtype",D3683,"bldgloc",E3683,"bldgvint",F3683,"weightID",A3683)</f>
        <v>3.7999999999999999E-2</v>
      </c>
      <c r="I3683" s="7" t="str">
        <f t="shared" si="114"/>
        <v>DEER2023</v>
      </c>
      <c r="J3683" s="10">
        <f t="shared" si="115"/>
        <v>44927</v>
      </c>
      <c r="M3683" t="s">
        <v>76</v>
      </c>
    </row>
    <row r="3684" spans="1:13" x14ac:dyDescent="0.2">
      <c r="A3684" t="str">
        <f>'wts_com_vintage_CA_2023 Pivot'!A3684</f>
        <v>New</v>
      </c>
      <c r="B3684" t="s">
        <v>74</v>
      </c>
      <c r="C3684" t="s">
        <v>79</v>
      </c>
      <c r="D3684" s="7" t="str">
        <f>'wts_com_vintage_CA_2023 Pivot'!B3684</f>
        <v>EUD</v>
      </c>
      <c r="E3684" s="7" t="str">
        <f>'wts_com_vintage_CA_2023 Pivot'!D3684</f>
        <v>CZ03</v>
      </c>
      <c r="F3684" s="7">
        <f>'wts_com_vintage_CA_2023 Pivot'!C3684</f>
        <v>2023</v>
      </c>
      <c r="G3684" s="7" t="s">
        <v>75</v>
      </c>
      <c r="H3684" s="4">
        <f>GETPIVOTDATA("wt_vint",'wts_com_vintage_CA_2023 Pivot'!$A$1,"bldgtype",D3684,"bldgloc",E3684,"bldgvint",F3684,"weightID",A3684)</f>
        <v>0.14299999999999999</v>
      </c>
      <c r="I3684" s="7" t="str">
        <f t="shared" si="114"/>
        <v>DEER2023</v>
      </c>
      <c r="J3684" s="10">
        <f t="shared" si="115"/>
        <v>44927</v>
      </c>
      <c r="M3684" t="s">
        <v>76</v>
      </c>
    </row>
    <row r="3685" spans="1:13" x14ac:dyDescent="0.2">
      <c r="A3685" t="str">
        <f>'wts_com_vintage_CA_2023 Pivot'!A3685</f>
        <v>New</v>
      </c>
      <c r="B3685" t="s">
        <v>74</v>
      </c>
      <c r="C3685" t="s">
        <v>79</v>
      </c>
      <c r="D3685" s="7" t="str">
        <f>'wts_com_vintage_CA_2023 Pivot'!B3685</f>
        <v>EUD</v>
      </c>
      <c r="E3685" s="7" t="str">
        <f>'wts_com_vintage_CA_2023 Pivot'!D3685</f>
        <v>CZ04</v>
      </c>
      <c r="F3685" s="7">
        <f>'wts_com_vintage_CA_2023 Pivot'!C3685</f>
        <v>2023</v>
      </c>
      <c r="G3685" s="7" t="s">
        <v>75</v>
      </c>
      <c r="H3685" s="4">
        <f>GETPIVOTDATA("wt_vint",'wts_com_vintage_CA_2023 Pivot'!$A$1,"bldgtype",D3685,"bldgloc",E3685,"bldgvint",F3685,"weightID",A3685)</f>
        <v>5.0999999999999997E-2</v>
      </c>
      <c r="I3685" s="7" t="str">
        <f t="shared" si="114"/>
        <v>DEER2023</v>
      </c>
      <c r="J3685" s="10">
        <f t="shared" si="115"/>
        <v>44927</v>
      </c>
      <c r="M3685" t="s">
        <v>76</v>
      </c>
    </row>
    <row r="3686" spans="1:13" x14ac:dyDescent="0.2">
      <c r="A3686" t="str">
        <f>'wts_com_vintage_CA_2023 Pivot'!A3686</f>
        <v>New</v>
      </c>
      <c r="B3686" t="s">
        <v>74</v>
      </c>
      <c r="C3686" t="s">
        <v>79</v>
      </c>
      <c r="D3686" s="7" t="str">
        <f>'wts_com_vintage_CA_2023 Pivot'!B3686</f>
        <v>EUD</v>
      </c>
      <c r="E3686" s="7" t="str">
        <f>'wts_com_vintage_CA_2023 Pivot'!D3686</f>
        <v>CZ05</v>
      </c>
      <c r="F3686" s="7">
        <f>'wts_com_vintage_CA_2023 Pivot'!C3686</f>
        <v>2023</v>
      </c>
      <c r="G3686" s="7" t="s">
        <v>75</v>
      </c>
      <c r="H3686" s="4">
        <f>GETPIVOTDATA("wt_vint",'wts_com_vintage_CA_2023 Pivot'!$A$1,"bldgtype",D3686,"bldgloc",E3686,"bldgvint",F3686,"weightID",A3686)</f>
        <v>0.04</v>
      </c>
      <c r="I3686" s="7" t="str">
        <f t="shared" si="114"/>
        <v>DEER2023</v>
      </c>
      <c r="J3686" s="10">
        <f t="shared" si="115"/>
        <v>44927</v>
      </c>
      <c r="M3686" t="s">
        <v>76</v>
      </c>
    </row>
    <row r="3687" spans="1:13" x14ac:dyDescent="0.2">
      <c r="A3687" t="str">
        <f>'wts_com_vintage_CA_2023 Pivot'!A3687</f>
        <v>New</v>
      </c>
      <c r="B3687" t="s">
        <v>74</v>
      </c>
      <c r="C3687" t="s">
        <v>79</v>
      </c>
      <c r="D3687" s="7" t="str">
        <f>'wts_com_vintage_CA_2023 Pivot'!B3687</f>
        <v>EUD</v>
      </c>
      <c r="E3687" s="7" t="str">
        <f>'wts_com_vintage_CA_2023 Pivot'!D3687</f>
        <v>CZ06</v>
      </c>
      <c r="F3687" s="7">
        <f>'wts_com_vintage_CA_2023 Pivot'!C3687</f>
        <v>2023</v>
      </c>
      <c r="G3687" s="7" t="s">
        <v>75</v>
      </c>
      <c r="H3687" s="4">
        <f>GETPIVOTDATA("wt_vint",'wts_com_vintage_CA_2023 Pivot'!$A$1,"bldgtype",D3687,"bldgloc",E3687,"bldgvint",F3687,"weightID",A3687)</f>
        <v>0.22799999999999998</v>
      </c>
      <c r="I3687" s="7" t="str">
        <f t="shared" si="114"/>
        <v>DEER2023</v>
      </c>
      <c r="J3687" s="10">
        <f t="shared" si="115"/>
        <v>44927</v>
      </c>
      <c r="M3687" t="s">
        <v>76</v>
      </c>
    </row>
    <row r="3688" spans="1:13" x14ac:dyDescent="0.2">
      <c r="A3688" t="str">
        <f>'wts_com_vintage_CA_2023 Pivot'!A3688</f>
        <v>New</v>
      </c>
      <c r="B3688" t="s">
        <v>74</v>
      </c>
      <c r="C3688" t="s">
        <v>79</v>
      </c>
      <c r="D3688" s="7" t="str">
        <f>'wts_com_vintage_CA_2023 Pivot'!B3688</f>
        <v>EUD</v>
      </c>
      <c r="E3688" s="7" t="str">
        <f>'wts_com_vintage_CA_2023 Pivot'!D3688</f>
        <v>CZ07</v>
      </c>
      <c r="F3688" s="7">
        <f>'wts_com_vintage_CA_2023 Pivot'!C3688</f>
        <v>2023</v>
      </c>
      <c r="G3688" s="7" t="s">
        <v>75</v>
      </c>
      <c r="H3688" s="4">
        <f>GETPIVOTDATA("wt_vint",'wts_com_vintage_CA_2023 Pivot'!$A$1,"bldgtype",D3688,"bldgloc",E3688,"bldgvint",F3688,"weightID",A3688)</f>
        <v>0.11799999999999999</v>
      </c>
      <c r="I3688" s="7" t="str">
        <f t="shared" si="114"/>
        <v>DEER2023</v>
      </c>
      <c r="J3688" s="10">
        <f t="shared" si="115"/>
        <v>44927</v>
      </c>
      <c r="M3688" t="s">
        <v>76</v>
      </c>
    </row>
    <row r="3689" spans="1:13" x14ac:dyDescent="0.2">
      <c r="A3689" t="str">
        <f>'wts_com_vintage_CA_2023 Pivot'!A3689</f>
        <v>New</v>
      </c>
      <c r="B3689" t="s">
        <v>74</v>
      </c>
      <c r="C3689" t="s">
        <v>79</v>
      </c>
      <c r="D3689" s="7" t="str">
        <f>'wts_com_vintage_CA_2023 Pivot'!B3689</f>
        <v>EUD</v>
      </c>
      <c r="E3689" s="7" t="str">
        <f>'wts_com_vintage_CA_2023 Pivot'!D3689</f>
        <v>CZ08</v>
      </c>
      <c r="F3689" s="7">
        <f>'wts_com_vintage_CA_2023 Pivot'!C3689</f>
        <v>2023</v>
      </c>
      <c r="G3689" s="7" t="s">
        <v>75</v>
      </c>
      <c r="H3689" s="4">
        <f>GETPIVOTDATA("wt_vint",'wts_com_vintage_CA_2023 Pivot'!$A$1,"bldgtype",D3689,"bldgloc",E3689,"bldgvint",F3689,"weightID",A3689)</f>
        <v>0.36299999999999999</v>
      </c>
      <c r="I3689" s="7" t="str">
        <f t="shared" si="114"/>
        <v>DEER2023</v>
      </c>
      <c r="J3689" s="10">
        <f t="shared" si="115"/>
        <v>44927</v>
      </c>
      <c r="M3689" t="s">
        <v>76</v>
      </c>
    </row>
    <row r="3690" spans="1:13" x14ac:dyDescent="0.2">
      <c r="A3690" t="str">
        <f>'wts_com_vintage_CA_2023 Pivot'!A3690</f>
        <v>New</v>
      </c>
      <c r="B3690" t="s">
        <v>74</v>
      </c>
      <c r="C3690" t="s">
        <v>79</v>
      </c>
      <c r="D3690" s="7" t="str">
        <f>'wts_com_vintage_CA_2023 Pivot'!B3690</f>
        <v>EUD</v>
      </c>
      <c r="E3690" s="7" t="str">
        <f>'wts_com_vintage_CA_2023 Pivot'!D3690</f>
        <v>CZ09</v>
      </c>
      <c r="F3690" s="7">
        <f>'wts_com_vintage_CA_2023 Pivot'!C3690</f>
        <v>2023</v>
      </c>
      <c r="G3690" s="7" t="s">
        <v>75</v>
      </c>
      <c r="H3690" s="4">
        <f>GETPIVOTDATA("wt_vint",'wts_com_vintage_CA_2023 Pivot'!$A$1,"bldgtype",D3690,"bldgloc",E3690,"bldgvint",F3690,"weightID",A3690)</f>
        <v>0.16299999999999998</v>
      </c>
      <c r="I3690" s="7" t="str">
        <f t="shared" si="114"/>
        <v>DEER2023</v>
      </c>
      <c r="J3690" s="10">
        <f t="shared" si="115"/>
        <v>44927</v>
      </c>
      <c r="M3690" t="s">
        <v>76</v>
      </c>
    </row>
    <row r="3691" spans="1:13" x14ac:dyDescent="0.2">
      <c r="A3691" t="str">
        <f>'wts_com_vintage_CA_2023 Pivot'!A3691</f>
        <v>New</v>
      </c>
      <c r="B3691" t="s">
        <v>74</v>
      </c>
      <c r="C3691" t="s">
        <v>79</v>
      </c>
      <c r="D3691" s="7" t="str">
        <f>'wts_com_vintage_CA_2023 Pivot'!B3691</f>
        <v>EUD</v>
      </c>
      <c r="E3691" s="7" t="str">
        <f>'wts_com_vintage_CA_2023 Pivot'!D3691</f>
        <v>CZ10</v>
      </c>
      <c r="F3691" s="7">
        <f>'wts_com_vintage_CA_2023 Pivot'!C3691</f>
        <v>2023</v>
      </c>
      <c r="G3691" s="7" t="s">
        <v>75</v>
      </c>
      <c r="H3691" s="4">
        <f>GETPIVOTDATA("wt_vint",'wts_com_vintage_CA_2023 Pivot'!$A$1,"bldgtype",D3691,"bldgloc",E3691,"bldgvint",F3691,"weightID",A3691)</f>
        <v>0.247</v>
      </c>
      <c r="I3691" s="7" t="str">
        <f t="shared" si="114"/>
        <v>DEER2023</v>
      </c>
      <c r="J3691" s="10">
        <f t="shared" si="115"/>
        <v>44927</v>
      </c>
      <c r="M3691" t="s">
        <v>76</v>
      </c>
    </row>
    <row r="3692" spans="1:13" x14ac:dyDescent="0.2">
      <c r="A3692" t="str">
        <f>'wts_com_vintage_CA_2023 Pivot'!A3692</f>
        <v>New</v>
      </c>
      <c r="B3692" t="s">
        <v>74</v>
      </c>
      <c r="C3692" t="s">
        <v>79</v>
      </c>
      <c r="D3692" s="7" t="str">
        <f>'wts_com_vintage_CA_2023 Pivot'!B3692</f>
        <v>EUD</v>
      </c>
      <c r="E3692" s="7" t="str">
        <f>'wts_com_vintage_CA_2023 Pivot'!D3692</f>
        <v>CZ11</v>
      </c>
      <c r="F3692" s="7">
        <f>'wts_com_vintage_CA_2023 Pivot'!C3692</f>
        <v>2023</v>
      </c>
      <c r="G3692" s="7" t="s">
        <v>75</v>
      </c>
      <c r="H3692" s="4">
        <f>GETPIVOTDATA("wt_vint",'wts_com_vintage_CA_2023 Pivot'!$A$1,"bldgtype",D3692,"bldgloc",E3692,"bldgvint",F3692,"weightID",A3692)</f>
        <v>5.8000000000000003E-2</v>
      </c>
      <c r="I3692" s="7" t="str">
        <f t="shared" si="114"/>
        <v>DEER2023</v>
      </c>
      <c r="J3692" s="10">
        <f t="shared" si="115"/>
        <v>44927</v>
      </c>
      <c r="M3692" t="s">
        <v>76</v>
      </c>
    </row>
    <row r="3693" spans="1:13" x14ac:dyDescent="0.2">
      <c r="A3693" t="str">
        <f>'wts_com_vintage_CA_2023 Pivot'!A3693</f>
        <v>New</v>
      </c>
      <c r="B3693" t="s">
        <v>74</v>
      </c>
      <c r="C3693" t="s">
        <v>79</v>
      </c>
      <c r="D3693" s="7" t="str">
        <f>'wts_com_vintage_CA_2023 Pivot'!B3693</f>
        <v>EUD</v>
      </c>
      <c r="E3693" s="7" t="str">
        <f>'wts_com_vintage_CA_2023 Pivot'!D3693</f>
        <v>CZ12</v>
      </c>
      <c r="F3693" s="7">
        <f>'wts_com_vintage_CA_2023 Pivot'!C3693</f>
        <v>2023</v>
      </c>
      <c r="G3693" s="7" t="s">
        <v>75</v>
      </c>
      <c r="H3693" s="4">
        <f>GETPIVOTDATA("wt_vint",'wts_com_vintage_CA_2023 Pivot'!$A$1,"bldgtype",D3693,"bldgloc",E3693,"bldgvint",F3693,"weightID",A3693)</f>
        <v>0.08</v>
      </c>
      <c r="I3693" s="7" t="str">
        <f t="shared" si="114"/>
        <v>DEER2023</v>
      </c>
      <c r="J3693" s="10">
        <f t="shared" si="115"/>
        <v>44927</v>
      </c>
      <c r="M3693" t="s">
        <v>76</v>
      </c>
    </row>
    <row r="3694" spans="1:13" x14ac:dyDescent="0.2">
      <c r="A3694" t="str">
        <f>'wts_com_vintage_CA_2023 Pivot'!A3694</f>
        <v>New</v>
      </c>
      <c r="B3694" t="s">
        <v>74</v>
      </c>
      <c r="C3694" t="s">
        <v>79</v>
      </c>
      <c r="D3694" s="7" t="str">
        <f>'wts_com_vintage_CA_2023 Pivot'!B3694</f>
        <v>EUD</v>
      </c>
      <c r="E3694" s="7" t="str">
        <f>'wts_com_vintage_CA_2023 Pivot'!D3694</f>
        <v>CZ13</v>
      </c>
      <c r="F3694" s="7">
        <f>'wts_com_vintage_CA_2023 Pivot'!C3694</f>
        <v>2023</v>
      </c>
      <c r="G3694" s="7" t="s">
        <v>75</v>
      </c>
      <c r="H3694" s="4">
        <f>GETPIVOTDATA("wt_vint",'wts_com_vintage_CA_2023 Pivot'!$A$1,"bldgtype",D3694,"bldgloc",E3694,"bldgvint",F3694,"weightID",A3694)</f>
        <v>0.14399999999999999</v>
      </c>
      <c r="I3694" s="7" t="str">
        <f t="shared" si="114"/>
        <v>DEER2023</v>
      </c>
      <c r="J3694" s="10">
        <f t="shared" si="115"/>
        <v>44927</v>
      </c>
      <c r="M3694" t="s">
        <v>76</v>
      </c>
    </row>
    <row r="3695" spans="1:13" x14ac:dyDescent="0.2">
      <c r="A3695" t="str">
        <f>'wts_com_vintage_CA_2023 Pivot'!A3695</f>
        <v>New</v>
      </c>
      <c r="B3695" t="s">
        <v>74</v>
      </c>
      <c r="C3695" t="s">
        <v>79</v>
      </c>
      <c r="D3695" s="7" t="str">
        <f>'wts_com_vintage_CA_2023 Pivot'!B3695</f>
        <v>EUD</v>
      </c>
      <c r="E3695" s="7" t="str">
        <f>'wts_com_vintage_CA_2023 Pivot'!D3695</f>
        <v>CZ14</v>
      </c>
      <c r="F3695" s="7">
        <f>'wts_com_vintage_CA_2023 Pivot'!C3695</f>
        <v>2023</v>
      </c>
      <c r="G3695" s="7" t="s">
        <v>75</v>
      </c>
      <c r="H3695" s="4">
        <f>GETPIVOTDATA("wt_vint",'wts_com_vintage_CA_2023 Pivot'!$A$1,"bldgtype",D3695,"bldgloc",E3695,"bldgvint",F3695,"weightID",A3695)</f>
        <v>7.1000000000000008E-2</v>
      </c>
      <c r="I3695" s="7" t="str">
        <f t="shared" si="114"/>
        <v>DEER2023</v>
      </c>
      <c r="J3695" s="10">
        <f t="shared" si="115"/>
        <v>44927</v>
      </c>
      <c r="M3695" t="s">
        <v>76</v>
      </c>
    </row>
    <row r="3696" spans="1:13" x14ac:dyDescent="0.2">
      <c r="A3696" t="str">
        <f>'wts_com_vintage_CA_2023 Pivot'!A3696</f>
        <v>New</v>
      </c>
      <c r="B3696" t="s">
        <v>74</v>
      </c>
      <c r="C3696" t="s">
        <v>79</v>
      </c>
      <c r="D3696" s="7" t="str">
        <f>'wts_com_vintage_CA_2023 Pivot'!B3696</f>
        <v>EUD</v>
      </c>
      <c r="E3696" s="7" t="str">
        <f>'wts_com_vintage_CA_2023 Pivot'!D3696</f>
        <v>CZ15</v>
      </c>
      <c r="F3696" s="7">
        <f>'wts_com_vintage_CA_2023 Pivot'!C3696</f>
        <v>2023</v>
      </c>
      <c r="G3696" s="7" t="s">
        <v>75</v>
      </c>
      <c r="H3696" s="4">
        <f>GETPIVOTDATA("wt_vint",'wts_com_vintage_CA_2023 Pivot'!$A$1,"bldgtype",D3696,"bldgloc",E3696,"bldgvint",F3696,"weightID",A3696)</f>
        <v>6.2E-2</v>
      </c>
      <c r="I3696" s="7" t="str">
        <f t="shared" si="114"/>
        <v>DEER2023</v>
      </c>
      <c r="J3696" s="10">
        <f t="shared" si="115"/>
        <v>44927</v>
      </c>
      <c r="M3696" t="s">
        <v>76</v>
      </c>
    </row>
    <row r="3697" spans="1:13" x14ac:dyDescent="0.2">
      <c r="A3697" t="str">
        <f>'wts_com_vintage_CA_2023 Pivot'!A3697</f>
        <v>New</v>
      </c>
      <c r="B3697" t="s">
        <v>74</v>
      </c>
      <c r="C3697" t="s">
        <v>79</v>
      </c>
      <c r="D3697" s="7" t="str">
        <f>'wts_com_vintage_CA_2023 Pivot'!B3697</f>
        <v>EUD</v>
      </c>
      <c r="E3697" s="7" t="str">
        <f>'wts_com_vintage_CA_2023 Pivot'!D3697</f>
        <v>CZ16</v>
      </c>
      <c r="F3697" s="7">
        <f>'wts_com_vintage_CA_2023 Pivot'!C3697</f>
        <v>2023</v>
      </c>
      <c r="G3697" s="7" t="s">
        <v>75</v>
      </c>
      <c r="H3697" s="4">
        <f>GETPIVOTDATA("wt_vint",'wts_com_vintage_CA_2023 Pivot'!$A$1,"bldgtype",D3697,"bldgloc",E3697,"bldgvint",F3697,"weightID",A3697)</f>
        <v>0.13900000000000001</v>
      </c>
      <c r="I3697" s="7" t="str">
        <f t="shared" si="114"/>
        <v>DEER2023</v>
      </c>
      <c r="J3697" s="10">
        <f t="shared" si="115"/>
        <v>44927</v>
      </c>
      <c r="M3697" t="s">
        <v>76</v>
      </c>
    </row>
    <row r="3698" spans="1:13" x14ac:dyDescent="0.2">
      <c r="A3698" t="str">
        <f>'wts_com_vintage_CA_2023 Pivot'!A3698</f>
        <v>New</v>
      </c>
      <c r="B3698" t="s">
        <v>74</v>
      </c>
      <c r="C3698" t="s">
        <v>79</v>
      </c>
      <c r="D3698" s="7" t="str">
        <f>'wts_com_vintage_CA_2023 Pivot'!B3698</f>
        <v>EUn</v>
      </c>
      <c r="E3698" s="7" t="str">
        <f>'wts_com_vintage_CA_2023 Pivot'!D3698</f>
        <v>CZ01</v>
      </c>
      <c r="F3698" s="7">
        <f>'wts_com_vintage_CA_2023 Pivot'!C3698</f>
        <v>2023</v>
      </c>
      <c r="G3698" s="7" t="s">
        <v>75</v>
      </c>
      <c r="H3698" s="4">
        <f>GETPIVOTDATA("wt_vint",'wts_com_vintage_CA_2023 Pivot'!$A$1,"bldgtype",D3698,"bldgloc",E3698,"bldgvint",F3698,"weightID",A3698)</f>
        <v>8.0000000000000002E-3</v>
      </c>
      <c r="I3698" s="7" t="str">
        <f t="shared" si="114"/>
        <v>DEER2023</v>
      </c>
      <c r="J3698" s="10">
        <f t="shared" si="115"/>
        <v>44927</v>
      </c>
      <c r="M3698" t="s">
        <v>76</v>
      </c>
    </row>
    <row r="3699" spans="1:13" x14ac:dyDescent="0.2">
      <c r="A3699" t="str">
        <f>'wts_com_vintage_CA_2023 Pivot'!A3699</f>
        <v>New</v>
      </c>
      <c r="B3699" t="s">
        <v>74</v>
      </c>
      <c r="C3699" t="s">
        <v>79</v>
      </c>
      <c r="D3699" s="7" t="str">
        <f>'wts_com_vintage_CA_2023 Pivot'!B3699</f>
        <v>EUn</v>
      </c>
      <c r="E3699" s="7" t="str">
        <f>'wts_com_vintage_CA_2023 Pivot'!D3699</f>
        <v>CZ02</v>
      </c>
      <c r="F3699" s="7">
        <f>'wts_com_vintage_CA_2023 Pivot'!C3699</f>
        <v>2023</v>
      </c>
      <c r="G3699" s="7" t="s">
        <v>75</v>
      </c>
      <c r="H3699" s="4">
        <f>GETPIVOTDATA("wt_vint",'wts_com_vintage_CA_2023 Pivot'!$A$1,"bldgtype",D3699,"bldgloc",E3699,"bldgvint",F3699,"weightID",A3699)</f>
        <v>3.7999999999999999E-2</v>
      </c>
      <c r="I3699" s="7" t="str">
        <f t="shared" si="114"/>
        <v>DEER2023</v>
      </c>
      <c r="J3699" s="10">
        <f t="shared" si="115"/>
        <v>44927</v>
      </c>
      <c r="M3699" t="s">
        <v>76</v>
      </c>
    </row>
    <row r="3700" spans="1:13" x14ac:dyDescent="0.2">
      <c r="A3700" t="str">
        <f>'wts_com_vintage_CA_2023 Pivot'!A3700</f>
        <v>New</v>
      </c>
      <c r="B3700" t="s">
        <v>74</v>
      </c>
      <c r="C3700" t="s">
        <v>79</v>
      </c>
      <c r="D3700" s="7" t="str">
        <f>'wts_com_vintage_CA_2023 Pivot'!B3700</f>
        <v>EUn</v>
      </c>
      <c r="E3700" s="7" t="str">
        <f>'wts_com_vintage_CA_2023 Pivot'!D3700</f>
        <v>CZ03</v>
      </c>
      <c r="F3700" s="7">
        <f>'wts_com_vintage_CA_2023 Pivot'!C3700</f>
        <v>2023</v>
      </c>
      <c r="G3700" s="7" t="s">
        <v>75</v>
      </c>
      <c r="H3700" s="4">
        <f>GETPIVOTDATA("wt_vint",'wts_com_vintage_CA_2023 Pivot'!$A$1,"bldgtype",D3700,"bldgloc",E3700,"bldgvint",F3700,"weightID",A3700)</f>
        <v>0.14299999999999999</v>
      </c>
      <c r="I3700" s="7" t="str">
        <f t="shared" si="114"/>
        <v>DEER2023</v>
      </c>
      <c r="J3700" s="10">
        <f t="shared" si="115"/>
        <v>44927</v>
      </c>
      <c r="M3700" t="s">
        <v>76</v>
      </c>
    </row>
    <row r="3701" spans="1:13" x14ac:dyDescent="0.2">
      <c r="A3701" t="str">
        <f>'wts_com_vintage_CA_2023 Pivot'!A3701</f>
        <v>New</v>
      </c>
      <c r="B3701" t="s">
        <v>74</v>
      </c>
      <c r="C3701" t="s">
        <v>79</v>
      </c>
      <c r="D3701" s="7" t="str">
        <f>'wts_com_vintage_CA_2023 Pivot'!B3701</f>
        <v>EUn</v>
      </c>
      <c r="E3701" s="7" t="str">
        <f>'wts_com_vintage_CA_2023 Pivot'!D3701</f>
        <v>CZ04</v>
      </c>
      <c r="F3701" s="7">
        <f>'wts_com_vintage_CA_2023 Pivot'!C3701</f>
        <v>2023</v>
      </c>
      <c r="G3701" s="7" t="s">
        <v>75</v>
      </c>
      <c r="H3701" s="4">
        <f>GETPIVOTDATA("wt_vint",'wts_com_vintage_CA_2023 Pivot'!$A$1,"bldgtype",D3701,"bldgloc",E3701,"bldgvint",F3701,"weightID",A3701)</f>
        <v>5.0999999999999997E-2</v>
      </c>
      <c r="I3701" s="7" t="str">
        <f t="shared" si="114"/>
        <v>DEER2023</v>
      </c>
      <c r="J3701" s="10">
        <f t="shared" si="115"/>
        <v>44927</v>
      </c>
      <c r="M3701" t="s">
        <v>76</v>
      </c>
    </row>
    <row r="3702" spans="1:13" x14ac:dyDescent="0.2">
      <c r="A3702" t="str">
        <f>'wts_com_vintage_CA_2023 Pivot'!A3702</f>
        <v>New</v>
      </c>
      <c r="B3702" t="s">
        <v>74</v>
      </c>
      <c r="C3702" t="s">
        <v>79</v>
      </c>
      <c r="D3702" s="7" t="str">
        <f>'wts_com_vintage_CA_2023 Pivot'!B3702</f>
        <v>EUn</v>
      </c>
      <c r="E3702" s="7" t="str">
        <f>'wts_com_vintage_CA_2023 Pivot'!D3702</f>
        <v>CZ05</v>
      </c>
      <c r="F3702" s="7">
        <f>'wts_com_vintage_CA_2023 Pivot'!C3702</f>
        <v>2023</v>
      </c>
      <c r="G3702" s="7" t="s">
        <v>75</v>
      </c>
      <c r="H3702" s="4">
        <f>GETPIVOTDATA("wt_vint",'wts_com_vintage_CA_2023 Pivot'!$A$1,"bldgtype",D3702,"bldgloc",E3702,"bldgvint",F3702,"weightID",A3702)</f>
        <v>0.04</v>
      </c>
      <c r="I3702" s="7" t="str">
        <f t="shared" si="114"/>
        <v>DEER2023</v>
      </c>
      <c r="J3702" s="10">
        <f t="shared" si="115"/>
        <v>44927</v>
      </c>
      <c r="M3702" t="s">
        <v>76</v>
      </c>
    </row>
    <row r="3703" spans="1:13" x14ac:dyDescent="0.2">
      <c r="A3703" t="str">
        <f>'wts_com_vintage_CA_2023 Pivot'!A3703</f>
        <v>New</v>
      </c>
      <c r="B3703" t="s">
        <v>74</v>
      </c>
      <c r="C3703" t="s">
        <v>79</v>
      </c>
      <c r="D3703" s="7" t="str">
        <f>'wts_com_vintage_CA_2023 Pivot'!B3703</f>
        <v>EUn</v>
      </c>
      <c r="E3703" s="7" t="str">
        <f>'wts_com_vintage_CA_2023 Pivot'!D3703</f>
        <v>CZ06</v>
      </c>
      <c r="F3703" s="7">
        <f>'wts_com_vintage_CA_2023 Pivot'!C3703</f>
        <v>2023</v>
      </c>
      <c r="G3703" s="7" t="s">
        <v>75</v>
      </c>
      <c r="H3703" s="4">
        <f>GETPIVOTDATA("wt_vint",'wts_com_vintage_CA_2023 Pivot'!$A$1,"bldgtype",D3703,"bldgloc",E3703,"bldgvint",F3703,"weightID",A3703)</f>
        <v>0.22799999999999998</v>
      </c>
      <c r="I3703" s="7" t="str">
        <f t="shared" si="114"/>
        <v>DEER2023</v>
      </c>
      <c r="J3703" s="10">
        <f t="shared" si="115"/>
        <v>44927</v>
      </c>
      <c r="M3703" t="s">
        <v>76</v>
      </c>
    </row>
    <row r="3704" spans="1:13" x14ac:dyDescent="0.2">
      <c r="A3704" t="str">
        <f>'wts_com_vintage_CA_2023 Pivot'!A3704</f>
        <v>New</v>
      </c>
      <c r="B3704" t="s">
        <v>74</v>
      </c>
      <c r="C3704" t="s">
        <v>79</v>
      </c>
      <c r="D3704" s="7" t="str">
        <f>'wts_com_vintage_CA_2023 Pivot'!B3704</f>
        <v>EUn</v>
      </c>
      <c r="E3704" s="7" t="str">
        <f>'wts_com_vintage_CA_2023 Pivot'!D3704</f>
        <v>CZ07</v>
      </c>
      <c r="F3704" s="7">
        <f>'wts_com_vintage_CA_2023 Pivot'!C3704</f>
        <v>2023</v>
      </c>
      <c r="G3704" s="7" t="s">
        <v>75</v>
      </c>
      <c r="H3704" s="4">
        <f>GETPIVOTDATA("wt_vint",'wts_com_vintage_CA_2023 Pivot'!$A$1,"bldgtype",D3704,"bldgloc",E3704,"bldgvint",F3704,"weightID",A3704)</f>
        <v>0.11799999999999999</v>
      </c>
      <c r="I3704" s="7" t="str">
        <f t="shared" si="114"/>
        <v>DEER2023</v>
      </c>
      <c r="J3704" s="10">
        <f t="shared" si="115"/>
        <v>44927</v>
      </c>
      <c r="M3704" t="s">
        <v>76</v>
      </c>
    </row>
    <row r="3705" spans="1:13" x14ac:dyDescent="0.2">
      <c r="A3705" t="str">
        <f>'wts_com_vintage_CA_2023 Pivot'!A3705</f>
        <v>New</v>
      </c>
      <c r="B3705" t="s">
        <v>74</v>
      </c>
      <c r="C3705" t="s">
        <v>79</v>
      </c>
      <c r="D3705" s="7" t="str">
        <f>'wts_com_vintage_CA_2023 Pivot'!B3705</f>
        <v>EUn</v>
      </c>
      <c r="E3705" s="7" t="str">
        <f>'wts_com_vintage_CA_2023 Pivot'!D3705</f>
        <v>CZ08</v>
      </c>
      <c r="F3705" s="7">
        <f>'wts_com_vintage_CA_2023 Pivot'!C3705</f>
        <v>2023</v>
      </c>
      <c r="G3705" s="7" t="s">
        <v>75</v>
      </c>
      <c r="H3705" s="4">
        <f>GETPIVOTDATA("wt_vint",'wts_com_vintage_CA_2023 Pivot'!$A$1,"bldgtype",D3705,"bldgloc",E3705,"bldgvint",F3705,"weightID",A3705)</f>
        <v>0.36299999999999999</v>
      </c>
      <c r="I3705" s="7" t="str">
        <f t="shared" si="114"/>
        <v>DEER2023</v>
      </c>
      <c r="J3705" s="10">
        <f t="shared" si="115"/>
        <v>44927</v>
      </c>
      <c r="M3705" t="s">
        <v>76</v>
      </c>
    </row>
    <row r="3706" spans="1:13" x14ac:dyDescent="0.2">
      <c r="A3706" t="str">
        <f>'wts_com_vintage_CA_2023 Pivot'!A3706</f>
        <v>New</v>
      </c>
      <c r="B3706" t="s">
        <v>74</v>
      </c>
      <c r="C3706" t="s">
        <v>79</v>
      </c>
      <c r="D3706" s="7" t="str">
        <f>'wts_com_vintage_CA_2023 Pivot'!B3706</f>
        <v>EUn</v>
      </c>
      <c r="E3706" s="7" t="str">
        <f>'wts_com_vintage_CA_2023 Pivot'!D3706</f>
        <v>CZ09</v>
      </c>
      <c r="F3706" s="7">
        <f>'wts_com_vintage_CA_2023 Pivot'!C3706</f>
        <v>2023</v>
      </c>
      <c r="G3706" s="7" t="s">
        <v>75</v>
      </c>
      <c r="H3706" s="4">
        <f>GETPIVOTDATA("wt_vint",'wts_com_vintage_CA_2023 Pivot'!$A$1,"bldgtype",D3706,"bldgloc",E3706,"bldgvint",F3706,"weightID",A3706)</f>
        <v>0.16299999999999998</v>
      </c>
      <c r="I3706" s="7" t="str">
        <f t="shared" si="114"/>
        <v>DEER2023</v>
      </c>
      <c r="J3706" s="10">
        <f t="shared" si="115"/>
        <v>44927</v>
      </c>
      <c r="M3706" t="s">
        <v>76</v>
      </c>
    </row>
    <row r="3707" spans="1:13" x14ac:dyDescent="0.2">
      <c r="A3707" t="str">
        <f>'wts_com_vintage_CA_2023 Pivot'!A3707</f>
        <v>New</v>
      </c>
      <c r="B3707" t="s">
        <v>74</v>
      </c>
      <c r="C3707" t="s">
        <v>79</v>
      </c>
      <c r="D3707" s="7" t="str">
        <f>'wts_com_vintage_CA_2023 Pivot'!B3707</f>
        <v>EUn</v>
      </c>
      <c r="E3707" s="7" t="str">
        <f>'wts_com_vintage_CA_2023 Pivot'!D3707</f>
        <v>CZ10</v>
      </c>
      <c r="F3707" s="7">
        <f>'wts_com_vintage_CA_2023 Pivot'!C3707</f>
        <v>2023</v>
      </c>
      <c r="G3707" s="7" t="s">
        <v>75</v>
      </c>
      <c r="H3707" s="4">
        <f>GETPIVOTDATA("wt_vint",'wts_com_vintage_CA_2023 Pivot'!$A$1,"bldgtype",D3707,"bldgloc",E3707,"bldgvint",F3707,"weightID",A3707)</f>
        <v>0.247</v>
      </c>
      <c r="I3707" s="7" t="str">
        <f t="shared" si="114"/>
        <v>DEER2023</v>
      </c>
      <c r="J3707" s="10">
        <f t="shared" si="115"/>
        <v>44927</v>
      </c>
      <c r="M3707" t="s">
        <v>76</v>
      </c>
    </row>
    <row r="3708" spans="1:13" x14ac:dyDescent="0.2">
      <c r="A3708" t="str">
        <f>'wts_com_vintage_CA_2023 Pivot'!A3708</f>
        <v>New</v>
      </c>
      <c r="B3708" t="s">
        <v>74</v>
      </c>
      <c r="C3708" t="s">
        <v>79</v>
      </c>
      <c r="D3708" s="7" t="str">
        <f>'wts_com_vintage_CA_2023 Pivot'!B3708</f>
        <v>EUn</v>
      </c>
      <c r="E3708" s="7" t="str">
        <f>'wts_com_vintage_CA_2023 Pivot'!D3708</f>
        <v>CZ11</v>
      </c>
      <c r="F3708" s="7">
        <f>'wts_com_vintage_CA_2023 Pivot'!C3708</f>
        <v>2023</v>
      </c>
      <c r="G3708" s="7" t="s">
        <v>75</v>
      </c>
      <c r="H3708" s="4">
        <f>GETPIVOTDATA("wt_vint",'wts_com_vintage_CA_2023 Pivot'!$A$1,"bldgtype",D3708,"bldgloc",E3708,"bldgvint",F3708,"weightID",A3708)</f>
        <v>5.8000000000000003E-2</v>
      </c>
      <c r="I3708" s="7" t="str">
        <f t="shared" si="114"/>
        <v>DEER2023</v>
      </c>
      <c r="J3708" s="10">
        <f t="shared" si="115"/>
        <v>44927</v>
      </c>
      <c r="M3708" t="s">
        <v>76</v>
      </c>
    </row>
    <row r="3709" spans="1:13" x14ac:dyDescent="0.2">
      <c r="A3709" t="str">
        <f>'wts_com_vintage_CA_2023 Pivot'!A3709</f>
        <v>New</v>
      </c>
      <c r="B3709" t="s">
        <v>74</v>
      </c>
      <c r="C3709" t="s">
        <v>79</v>
      </c>
      <c r="D3709" s="7" t="str">
        <f>'wts_com_vintage_CA_2023 Pivot'!B3709</f>
        <v>EUn</v>
      </c>
      <c r="E3709" s="7" t="str">
        <f>'wts_com_vintage_CA_2023 Pivot'!D3709</f>
        <v>CZ12</v>
      </c>
      <c r="F3709" s="7">
        <f>'wts_com_vintage_CA_2023 Pivot'!C3709</f>
        <v>2023</v>
      </c>
      <c r="G3709" s="7" t="s">
        <v>75</v>
      </c>
      <c r="H3709" s="4">
        <f>GETPIVOTDATA("wt_vint",'wts_com_vintage_CA_2023 Pivot'!$A$1,"bldgtype",D3709,"bldgloc",E3709,"bldgvint",F3709,"weightID",A3709)</f>
        <v>0.08</v>
      </c>
      <c r="I3709" s="7" t="str">
        <f t="shared" si="114"/>
        <v>DEER2023</v>
      </c>
      <c r="J3709" s="10">
        <f t="shared" si="115"/>
        <v>44927</v>
      </c>
      <c r="M3709" t="s">
        <v>76</v>
      </c>
    </row>
    <row r="3710" spans="1:13" x14ac:dyDescent="0.2">
      <c r="A3710" t="str">
        <f>'wts_com_vintage_CA_2023 Pivot'!A3710</f>
        <v>New</v>
      </c>
      <c r="B3710" t="s">
        <v>74</v>
      </c>
      <c r="C3710" t="s">
        <v>79</v>
      </c>
      <c r="D3710" s="7" t="str">
        <f>'wts_com_vintage_CA_2023 Pivot'!B3710</f>
        <v>EUn</v>
      </c>
      <c r="E3710" s="7" t="str">
        <f>'wts_com_vintage_CA_2023 Pivot'!D3710</f>
        <v>CZ13</v>
      </c>
      <c r="F3710" s="7">
        <f>'wts_com_vintage_CA_2023 Pivot'!C3710</f>
        <v>2023</v>
      </c>
      <c r="G3710" s="7" t="s">
        <v>75</v>
      </c>
      <c r="H3710" s="4">
        <f>GETPIVOTDATA("wt_vint",'wts_com_vintage_CA_2023 Pivot'!$A$1,"bldgtype",D3710,"bldgloc",E3710,"bldgvint",F3710,"weightID",A3710)</f>
        <v>0.14399999999999999</v>
      </c>
      <c r="I3710" s="7" t="str">
        <f t="shared" si="114"/>
        <v>DEER2023</v>
      </c>
      <c r="J3710" s="10">
        <f t="shared" si="115"/>
        <v>44927</v>
      </c>
      <c r="M3710" t="s">
        <v>76</v>
      </c>
    </row>
    <row r="3711" spans="1:13" x14ac:dyDescent="0.2">
      <c r="A3711" t="str">
        <f>'wts_com_vintage_CA_2023 Pivot'!A3711</f>
        <v>New</v>
      </c>
      <c r="B3711" t="s">
        <v>74</v>
      </c>
      <c r="C3711" t="s">
        <v>79</v>
      </c>
      <c r="D3711" s="7" t="str">
        <f>'wts_com_vintage_CA_2023 Pivot'!B3711</f>
        <v>EUn</v>
      </c>
      <c r="E3711" s="7" t="str">
        <f>'wts_com_vintage_CA_2023 Pivot'!D3711</f>
        <v>CZ14</v>
      </c>
      <c r="F3711" s="7">
        <f>'wts_com_vintage_CA_2023 Pivot'!C3711</f>
        <v>2023</v>
      </c>
      <c r="G3711" s="7" t="s">
        <v>75</v>
      </c>
      <c r="H3711" s="4">
        <f>GETPIVOTDATA("wt_vint",'wts_com_vintage_CA_2023 Pivot'!$A$1,"bldgtype",D3711,"bldgloc",E3711,"bldgvint",F3711,"weightID",A3711)</f>
        <v>7.1000000000000008E-2</v>
      </c>
      <c r="I3711" s="7" t="str">
        <f t="shared" si="114"/>
        <v>DEER2023</v>
      </c>
      <c r="J3711" s="10">
        <f t="shared" si="115"/>
        <v>44927</v>
      </c>
      <c r="M3711" t="s">
        <v>76</v>
      </c>
    </row>
    <row r="3712" spans="1:13" x14ac:dyDescent="0.2">
      <c r="A3712" t="str">
        <f>'wts_com_vintage_CA_2023 Pivot'!A3712</f>
        <v>New</v>
      </c>
      <c r="B3712" t="s">
        <v>74</v>
      </c>
      <c r="C3712" t="s">
        <v>79</v>
      </c>
      <c r="D3712" s="7" t="str">
        <f>'wts_com_vintage_CA_2023 Pivot'!B3712</f>
        <v>EUn</v>
      </c>
      <c r="E3712" s="7" t="str">
        <f>'wts_com_vintage_CA_2023 Pivot'!D3712</f>
        <v>CZ15</v>
      </c>
      <c r="F3712" s="7">
        <f>'wts_com_vintage_CA_2023 Pivot'!C3712</f>
        <v>2023</v>
      </c>
      <c r="G3712" s="7" t="s">
        <v>75</v>
      </c>
      <c r="H3712" s="4">
        <f>GETPIVOTDATA("wt_vint",'wts_com_vintage_CA_2023 Pivot'!$A$1,"bldgtype",D3712,"bldgloc",E3712,"bldgvint",F3712,"weightID",A3712)</f>
        <v>6.2E-2</v>
      </c>
      <c r="I3712" s="7" t="str">
        <f t="shared" si="114"/>
        <v>DEER2023</v>
      </c>
      <c r="J3712" s="10">
        <f t="shared" si="115"/>
        <v>44927</v>
      </c>
      <c r="M3712" t="s">
        <v>76</v>
      </c>
    </row>
    <row r="3713" spans="1:13" x14ac:dyDescent="0.2">
      <c r="A3713" t="str">
        <f>'wts_com_vintage_CA_2023 Pivot'!A3713</f>
        <v>New</v>
      </c>
      <c r="B3713" t="s">
        <v>74</v>
      </c>
      <c r="C3713" t="s">
        <v>79</v>
      </c>
      <c r="D3713" s="7" t="str">
        <f>'wts_com_vintage_CA_2023 Pivot'!B3713</f>
        <v>EUn</v>
      </c>
      <c r="E3713" s="7" t="str">
        <f>'wts_com_vintage_CA_2023 Pivot'!D3713</f>
        <v>CZ16</v>
      </c>
      <c r="F3713" s="7">
        <f>'wts_com_vintage_CA_2023 Pivot'!C3713</f>
        <v>2023</v>
      </c>
      <c r="G3713" s="7" t="s">
        <v>75</v>
      </c>
      <c r="H3713" s="4">
        <f>GETPIVOTDATA("wt_vint",'wts_com_vintage_CA_2023 Pivot'!$A$1,"bldgtype",D3713,"bldgloc",E3713,"bldgvint",F3713,"weightID",A3713)</f>
        <v>0.13900000000000001</v>
      </c>
      <c r="I3713" s="7" t="str">
        <f t="shared" si="114"/>
        <v>DEER2023</v>
      </c>
      <c r="J3713" s="10">
        <f t="shared" si="115"/>
        <v>44927</v>
      </c>
      <c r="M3713" t="s">
        <v>76</v>
      </c>
    </row>
    <row r="3714" spans="1:13" x14ac:dyDescent="0.2">
      <c r="A3714" t="str">
        <f>'wts_com_vintage_CA_2023 Pivot'!A3714</f>
        <v>New</v>
      </c>
      <c r="B3714" t="s">
        <v>74</v>
      </c>
      <c r="C3714" t="s">
        <v>79</v>
      </c>
      <c r="D3714" s="7" t="str">
        <f>'wts_com_vintage_CA_2023 Pivot'!B3714</f>
        <v>Gro</v>
      </c>
      <c r="E3714" s="7" t="str">
        <f>'wts_com_vintage_CA_2023 Pivot'!D3714</f>
        <v>CZ01</v>
      </c>
      <c r="F3714" s="7">
        <f>'wts_com_vintage_CA_2023 Pivot'!C3714</f>
        <v>2023</v>
      </c>
      <c r="G3714" s="7" t="s">
        <v>75</v>
      </c>
      <c r="H3714" s="4">
        <f>GETPIVOTDATA("wt_vint",'wts_com_vintage_CA_2023 Pivot'!$A$1,"bldgtype",D3714,"bldgloc",E3714,"bldgvint",F3714,"weightID",A3714)</f>
        <v>8.9999999999999993E-3</v>
      </c>
      <c r="I3714" s="7" t="str">
        <f t="shared" si="114"/>
        <v>DEER2023</v>
      </c>
      <c r="J3714" s="10">
        <f t="shared" si="115"/>
        <v>44927</v>
      </c>
      <c r="M3714" t="s">
        <v>76</v>
      </c>
    </row>
    <row r="3715" spans="1:13" x14ac:dyDescent="0.2">
      <c r="A3715" t="str">
        <f>'wts_com_vintage_CA_2023 Pivot'!A3715</f>
        <v>New</v>
      </c>
      <c r="B3715" t="s">
        <v>74</v>
      </c>
      <c r="C3715" t="s">
        <v>79</v>
      </c>
      <c r="D3715" s="7" t="str">
        <f>'wts_com_vintage_CA_2023 Pivot'!B3715</f>
        <v>Gro</v>
      </c>
      <c r="E3715" s="7" t="str">
        <f>'wts_com_vintage_CA_2023 Pivot'!D3715</f>
        <v>CZ02</v>
      </c>
      <c r="F3715" s="7">
        <f>'wts_com_vintage_CA_2023 Pivot'!C3715</f>
        <v>2023</v>
      </c>
      <c r="G3715" s="7" t="s">
        <v>75</v>
      </c>
      <c r="H3715" s="4">
        <f>GETPIVOTDATA("wt_vint",'wts_com_vintage_CA_2023 Pivot'!$A$1,"bldgtype",D3715,"bldgloc",E3715,"bldgvint",F3715,"weightID",A3715)</f>
        <v>6.8000000000000005E-2</v>
      </c>
      <c r="I3715" s="7" t="str">
        <f t="shared" ref="I3715:I3778" si="116">IF(OR($F3715=2020,$F3715=2023),"DEER2023","DEER2019")</f>
        <v>DEER2023</v>
      </c>
      <c r="J3715" s="10">
        <f t="shared" ref="J3715:J3778" si="117">IF(OR($F3715=2020,$F3715=2023),DATE(2023,1,1),DATE(2019,1,1))</f>
        <v>44927</v>
      </c>
      <c r="M3715" t="s">
        <v>76</v>
      </c>
    </row>
    <row r="3716" spans="1:13" x14ac:dyDescent="0.2">
      <c r="A3716" t="str">
        <f>'wts_com_vintage_CA_2023 Pivot'!A3716</f>
        <v>New</v>
      </c>
      <c r="B3716" t="s">
        <v>74</v>
      </c>
      <c r="C3716" t="s">
        <v>79</v>
      </c>
      <c r="D3716" s="7" t="str">
        <f>'wts_com_vintage_CA_2023 Pivot'!B3716</f>
        <v>Gro</v>
      </c>
      <c r="E3716" s="7" t="str">
        <f>'wts_com_vintage_CA_2023 Pivot'!D3716</f>
        <v>CZ03</v>
      </c>
      <c r="F3716" s="7">
        <f>'wts_com_vintage_CA_2023 Pivot'!C3716</f>
        <v>2023</v>
      </c>
      <c r="G3716" s="7" t="s">
        <v>75</v>
      </c>
      <c r="H3716" s="4">
        <f>GETPIVOTDATA("wt_vint",'wts_com_vintage_CA_2023 Pivot'!$A$1,"bldgtype",D3716,"bldgloc",E3716,"bldgvint",F3716,"weightID",A3716)</f>
        <v>0.218</v>
      </c>
      <c r="I3716" s="7" t="str">
        <f t="shared" si="116"/>
        <v>DEER2023</v>
      </c>
      <c r="J3716" s="10">
        <f t="shared" si="117"/>
        <v>44927</v>
      </c>
      <c r="M3716" t="s">
        <v>76</v>
      </c>
    </row>
    <row r="3717" spans="1:13" x14ac:dyDescent="0.2">
      <c r="A3717" t="str">
        <f>'wts_com_vintage_CA_2023 Pivot'!A3717</f>
        <v>New</v>
      </c>
      <c r="B3717" t="s">
        <v>74</v>
      </c>
      <c r="C3717" t="s">
        <v>79</v>
      </c>
      <c r="D3717" s="7" t="str">
        <f>'wts_com_vintage_CA_2023 Pivot'!B3717</f>
        <v>Gro</v>
      </c>
      <c r="E3717" s="7" t="str">
        <f>'wts_com_vintage_CA_2023 Pivot'!D3717</f>
        <v>CZ04</v>
      </c>
      <c r="F3717" s="7">
        <f>'wts_com_vintage_CA_2023 Pivot'!C3717</f>
        <v>2023</v>
      </c>
      <c r="G3717" s="7" t="s">
        <v>75</v>
      </c>
      <c r="H3717" s="4">
        <f>GETPIVOTDATA("wt_vint",'wts_com_vintage_CA_2023 Pivot'!$A$1,"bldgtype",D3717,"bldgloc",E3717,"bldgvint",F3717,"weightID",A3717)</f>
        <v>0.11</v>
      </c>
      <c r="I3717" s="7" t="str">
        <f t="shared" si="116"/>
        <v>DEER2023</v>
      </c>
      <c r="J3717" s="10">
        <f t="shared" si="117"/>
        <v>44927</v>
      </c>
      <c r="M3717" t="s">
        <v>76</v>
      </c>
    </row>
    <row r="3718" spans="1:13" x14ac:dyDescent="0.2">
      <c r="A3718" t="str">
        <f>'wts_com_vintage_CA_2023 Pivot'!A3718</f>
        <v>New</v>
      </c>
      <c r="B3718" t="s">
        <v>74</v>
      </c>
      <c r="C3718" t="s">
        <v>79</v>
      </c>
      <c r="D3718" s="7" t="str">
        <f>'wts_com_vintage_CA_2023 Pivot'!B3718</f>
        <v>Gro</v>
      </c>
      <c r="E3718" s="7" t="str">
        <f>'wts_com_vintage_CA_2023 Pivot'!D3718</f>
        <v>CZ05</v>
      </c>
      <c r="F3718" s="7">
        <f>'wts_com_vintage_CA_2023 Pivot'!C3718</f>
        <v>2023</v>
      </c>
      <c r="G3718" s="7" t="s">
        <v>75</v>
      </c>
      <c r="H3718" s="4">
        <f>GETPIVOTDATA("wt_vint",'wts_com_vintage_CA_2023 Pivot'!$A$1,"bldgtype",D3718,"bldgloc",E3718,"bldgvint",F3718,"weightID",A3718)</f>
        <v>3.5000000000000003E-2</v>
      </c>
      <c r="I3718" s="7" t="str">
        <f t="shared" si="116"/>
        <v>DEER2023</v>
      </c>
      <c r="J3718" s="10">
        <f t="shared" si="117"/>
        <v>44927</v>
      </c>
      <c r="M3718" t="s">
        <v>76</v>
      </c>
    </row>
    <row r="3719" spans="1:13" x14ac:dyDescent="0.2">
      <c r="A3719" t="str">
        <f>'wts_com_vintage_CA_2023 Pivot'!A3719</f>
        <v>New</v>
      </c>
      <c r="B3719" t="s">
        <v>74</v>
      </c>
      <c r="C3719" t="s">
        <v>79</v>
      </c>
      <c r="D3719" s="7" t="str">
        <f>'wts_com_vintage_CA_2023 Pivot'!B3719</f>
        <v>Gro</v>
      </c>
      <c r="E3719" s="7" t="str">
        <f>'wts_com_vintage_CA_2023 Pivot'!D3719</f>
        <v>CZ06</v>
      </c>
      <c r="F3719" s="7">
        <f>'wts_com_vintage_CA_2023 Pivot'!C3719</f>
        <v>2023</v>
      </c>
      <c r="G3719" s="7" t="s">
        <v>75</v>
      </c>
      <c r="H3719" s="4">
        <f>GETPIVOTDATA("wt_vint",'wts_com_vintage_CA_2023 Pivot'!$A$1,"bldgtype",D3719,"bldgloc",E3719,"bldgvint",F3719,"weightID",A3719)</f>
        <v>0.55800000000000005</v>
      </c>
      <c r="I3719" s="7" t="str">
        <f t="shared" si="116"/>
        <v>DEER2023</v>
      </c>
      <c r="J3719" s="10">
        <f t="shared" si="117"/>
        <v>44927</v>
      </c>
      <c r="M3719" t="s">
        <v>76</v>
      </c>
    </row>
    <row r="3720" spans="1:13" x14ac:dyDescent="0.2">
      <c r="A3720" t="str">
        <f>'wts_com_vintage_CA_2023 Pivot'!A3720</f>
        <v>New</v>
      </c>
      <c r="B3720" t="s">
        <v>74</v>
      </c>
      <c r="C3720" t="s">
        <v>79</v>
      </c>
      <c r="D3720" s="7" t="str">
        <f>'wts_com_vintage_CA_2023 Pivot'!B3720</f>
        <v>Gro</v>
      </c>
      <c r="E3720" s="7" t="str">
        <f>'wts_com_vintage_CA_2023 Pivot'!D3720</f>
        <v>CZ07</v>
      </c>
      <c r="F3720" s="7">
        <f>'wts_com_vintage_CA_2023 Pivot'!C3720</f>
        <v>2023</v>
      </c>
      <c r="G3720" s="7" t="s">
        <v>75</v>
      </c>
      <c r="H3720" s="4">
        <f>GETPIVOTDATA("wt_vint",'wts_com_vintage_CA_2023 Pivot'!$A$1,"bldgtype",D3720,"bldgloc",E3720,"bldgvint",F3720,"weightID",A3720)</f>
        <v>0.28799999999999998</v>
      </c>
      <c r="I3720" s="7" t="str">
        <f t="shared" si="116"/>
        <v>DEER2023</v>
      </c>
      <c r="J3720" s="10">
        <f t="shared" si="117"/>
        <v>44927</v>
      </c>
      <c r="M3720" t="s">
        <v>76</v>
      </c>
    </row>
    <row r="3721" spans="1:13" x14ac:dyDescent="0.2">
      <c r="A3721" t="str">
        <f>'wts_com_vintage_CA_2023 Pivot'!A3721</f>
        <v>New</v>
      </c>
      <c r="B3721" t="s">
        <v>74</v>
      </c>
      <c r="C3721" t="s">
        <v>79</v>
      </c>
      <c r="D3721" s="7" t="str">
        <f>'wts_com_vintage_CA_2023 Pivot'!B3721</f>
        <v>Gro</v>
      </c>
      <c r="E3721" s="7" t="str">
        <f>'wts_com_vintage_CA_2023 Pivot'!D3721</f>
        <v>CZ08</v>
      </c>
      <c r="F3721" s="7">
        <f>'wts_com_vintage_CA_2023 Pivot'!C3721</f>
        <v>2023</v>
      </c>
      <c r="G3721" s="7" t="s">
        <v>75</v>
      </c>
      <c r="H3721" s="4">
        <f>GETPIVOTDATA("wt_vint",'wts_com_vintage_CA_2023 Pivot'!$A$1,"bldgtype",D3721,"bldgloc",E3721,"bldgvint",F3721,"weightID",A3721)</f>
        <v>0.80900000000000005</v>
      </c>
      <c r="I3721" s="7" t="str">
        <f t="shared" si="116"/>
        <v>DEER2023</v>
      </c>
      <c r="J3721" s="10">
        <f t="shared" si="117"/>
        <v>44927</v>
      </c>
      <c r="M3721" t="s">
        <v>76</v>
      </c>
    </row>
    <row r="3722" spans="1:13" x14ac:dyDescent="0.2">
      <c r="A3722" t="str">
        <f>'wts_com_vintage_CA_2023 Pivot'!A3722</f>
        <v>New</v>
      </c>
      <c r="B3722" t="s">
        <v>74</v>
      </c>
      <c r="C3722" t="s">
        <v>79</v>
      </c>
      <c r="D3722" s="7" t="str">
        <f>'wts_com_vintage_CA_2023 Pivot'!B3722</f>
        <v>Gro</v>
      </c>
      <c r="E3722" s="7" t="str">
        <f>'wts_com_vintage_CA_2023 Pivot'!D3722</f>
        <v>CZ09</v>
      </c>
      <c r="F3722" s="7">
        <f>'wts_com_vintage_CA_2023 Pivot'!C3722</f>
        <v>2023</v>
      </c>
      <c r="G3722" s="7" t="s">
        <v>75</v>
      </c>
      <c r="H3722" s="4">
        <f>GETPIVOTDATA("wt_vint",'wts_com_vintage_CA_2023 Pivot'!$A$1,"bldgtype",D3722,"bldgloc",E3722,"bldgvint",F3722,"weightID",A3722)</f>
        <v>0.59</v>
      </c>
      <c r="I3722" s="7" t="str">
        <f t="shared" si="116"/>
        <v>DEER2023</v>
      </c>
      <c r="J3722" s="10">
        <f t="shared" si="117"/>
        <v>44927</v>
      </c>
      <c r="M3722" t="s">
        <v>76</v>
      </c>
    </row>
    <row r="3723" spans="1:13" x14ac:dyDescent="0.2">
      <c r="A3723" t="str">
        <f>'wts_com_vintage_CA_2023 Pivot'!A3723</f>
        <v>New</v>
      </c>
      <c r="B3723" t="s">
        <v>74</v>
      </c>
      <c r="C3723" t="s">
        <v>79</v>
      </c>
      <c r="D3723" s="7" t="str">
        <f>'wts_com_vintage_CA_2023 Pivot'!B3723</f>
        <v>Gro</v>
      </c>
      <c r="E3723" s="7" t="str">
        <f>'wts_com_vintage_CA_2023 Pivot'!D3723</f>
        <v>CZ10</v>
      </c>
      <c r="F3723" s="7">
        <f>'wts_com_vintage_CA_2023 Pivot'!C3723</f>
        <v>2023</v>
      </c>
      <c r="G3723" s="7" t="s">
        <v>75</v>
      </c>
      <c r="H3723" s="4">
        <f>GETPIVOTDATA("wt_vint",'wts_com_vintage_CA_2023 Pivot'!$A$1,"bldgtype",D3723,"bldgloc",E3723,"bldgvint",F3723,"weightID",A3723)</f>
        <v>1.1219999999999999</v>
      </c>
      <c r="I3723" s="7" t="str">
        <f t="shared" si="116"/>
        <v>DEER2023</v>
      </c>
      <c r="J3723" s="10">
        <f t="shared" si="117"/>
        <v>44927</v>
      </c>
      <c r="M3723" t="s">
        <v>76</v>
      </c>
    </row>
    <row r="3724" spans="1:13" x14ac:dyDescent="0.2">
      <c r="A3724" t="str">
        <f>'wts_com_vintage_CA_2023 Pivot'!A3724</f>
        <v>New</v>
      </c>
      <c r="B3724" t="s">
        <v>74</v>
      </c>
      <c r="C3724" t="s">
        <v>79</v>
      </c>
      <c r="D3724" s="7" t="str">
        <f>'wts_com_vintage_CA_2023 Pivot'!B3724</f>
        <v>Gro</v>
      </c>
      <c r="E3724" s="7" t="str">
        <f>'wts_com_vintage_CA_2023 Pivot'!D3724</f>
        <v>CZ11</v>
      </c>
      <c r="F3724" s="7">
        <f>'wts_com_vintage_CA_2023 Pivot'!C3724</f>
        <v>2023</v>
      </c>
      <c r="G3724" s="7" t="s">
        <v>75</v>
      </c>
      <c r="H3724" s="4">
        <f>GETPIVOTDATA("wt_vint",'wts_com_vintage_CA_2023 Pivot'!$A$1,"bldgtype",D3724,"bldgloc",E3724,"bldgvint",F3724,"weightID",A3724)</f>
        <v>9.5000000000000001E-2</v>
      </c>
      <c r="I3724" s="7" t="str">
        <f t="shared" si="116"/>
        <v>DEER2023</v>
      </c>
      <c r="J3724" s="10">
        <f t="shared" si="117"/>
        <v>44927</v>
      </c>
      <c r="M3724" t="s">
        <v>76</v>
      </c>
    </row>
    <row r="3725" spans="1:13" x14ac:dyDescent="0.2">
      <c r="A3725" t="str">
        <f>'wts_com_vintage_CA_2023 Pivot'!A3725</f>
        <v>New</v>
      </c>
      <c r="B3725" t="s">
        <v>74</v>
      </c>
      <c r="C3725" t="s">
        <v>79</v>
      </c>
      <c r="D3725" s="7" t="str">
        <f>'wts_com_vintage_CA_2023 Pivot'!B3725</f>
        <v>Gro</v>
      </c>
      <c r="E3725" s="7" t="str">
        <f>'wts_com_vintage_CA_2023 Pivot'!D3725</f>
        <v>CZ12</v>
      </c>
      <c r="F3725" s="7">
        <f>'wts_com_vintage_CA_2023 Pivot'!C3725</f>
        <v>2023</v>
      </c>
      <c r="G3725" s="7" t="s">
        <v>75</v>
      </c>
      <c r="H3725" s="4">
        <f>GETPIVOTDATA("wt_vint",'wts_com_vintage_CA_2023 Pivot'!$A$1,"bldgtype",D3725,"bldgloc",E3725,"bldgvint",F3725,"weightID",A3725)</f>
        <v>0.27100000000000002</v>
      </c>
      <c r="I3725" s="7" t="str">
        <f t="shared" si="116"/>
        <v>DEER2023</v>
      </c>
      <c r="J3725" s="10">
        <f t="shared" si="117"/>
        <v>44927</v>
      </c>
      <c r="M3725" t="s">
        <v>76</v>
      </c>
    </row>
    <row r="3726" spans="1:13" x14ac:dyDescent="0.2">
      <c r="A3726" t="str">
        <f>'wts_com_vintage_CA_2023 Pivot'!A3726</f>
        <v>New</v>
      </c>
      <c r="B3726" t="s">
        <v>74</v>
      </c>
      <c r="C3726" t="s">
        <v>79</v>
      </c>
      <c r="D3726" s="7" t="str">
        <f>'wts_com_vintage_CA_2023 Pivot'!B3726</f>
        <v>Gro</v>
      </c>
      <c r="E3726" s="7" t="str">
        <f>'wts_com_vintage_CA_2023 Pivot'!D3726</f>
        <v>CZ13</v>
      </c>
      <c r="F3726" s="7">
        <f>'wts_com_vintage_CA_2023 Pivot'!C3726</f>
        <v>2023</v>
      </c>
      <c r="G3726" s="7" t="s">
        <v>75</v>
      </c>
      <c r="H3726" s="4">
        <f>GETPIVOTDATA("wt_vint",'wts_com_vintage_CA_2023 Pivot'!$A$1,"bldgtype",D3726,"bldgloc",E3726,"bldgvint",F3726,"weightID",A3726)</f>
        <v>0.34500000000000003</v>
      </c>
      <c r="I3726" s="7" t="str">
        <f t="shared" si="116"/>
        <v>DEER2023</v>
      </c>
      <c r="J3726" s="10">
        <f t="shared" si="117"/>
        <v>44927</v>
      </c>
      <c r="M3726" t="s">
        <v>76</v>
      </c>
    </row>
    <row r="3727" spans="1:13" x14ac:dyDescent="0.2">
      <c r="A3727" t="str">
        <f>'wts_com_vintage_CA_2023 Pivot'!A3727</f>
        <v>New</v>
      </c>
      <c r="B3727" t="s">
        <v>74</v>
      </c>
      <c r="C3727" t="s">
        <v>79</v>
      </c>
      <c r="D3727" s="7" t="str">
        <f>'wts_com_vintage_CA_2023 Pivot'!B3727</f>
        <v>Gro</v>
      </c>
      <c r="E3727" s="7" t="str">
        <f>'wts_com_vintage_CA_2023 Pivot'!D3727</f>
        <v>CZ14</v>
      </c>
      <c r="F3727" s="7">
        <f>'wts_com_vintage_CA_2023 Pivot'!C3727</f>
        <v>2023</v>
      </c>
      <c r="G3727" s="7" t="s">
        <v>75</v>
      </c>
      <c r="H3727" s="4">
        <f>GETPIVOTDATA("wt_vint",'wts_com_vintage_CA_2023 Pivot'!$A$1,"bldgtype",D3727,"bldgloc",E3727,"bldgvint",F3727,"weightID",A3727)</f>
        <v>0.222</v>
      </c>
      <c r="I3727" s="7" t="str">
        <f t="shared" si="116"/>
        <v>DEER2023</v>
      </c>
      <c r="J3727" s="10">
        <f t="shared" si="117"/>
        <v>44927</v>
      </c>
      <c r="M3727" t="s">
        <v>76</v>
      </c>
    </row>
    <row r="3728" spans="1:13" x14ac:dyDescent="0.2">
      <c r="A3728" t="str">
        <f>'wts_com_vintage_CA_2023 Pivot'!A3728</f>
        <v>New</v>
      </c>
      <c r="B3728" t="s">
        <v>74</v>
      </c>
      <c r="C3728" t="s">
        <v>79</v>
      </c>
      <c r="D3728" s="7" t="str">
        <f>'wts_com_vintage_CA_2023 Pivot'!B3728</f>
        <v>Gro</v>
      </c>
      <c r="E3728" s="7" t="str">
        <f>'wts_com_vintage_CA_2023 Pivot'!D3728</f>
        <v>CZ15</v>
      </c>
      <c r="F3728" s="7">
        <f>'wts_com_vintage_CA_2023 Pivot'!C3728</f>
        <v>2023</v>
      </c>
      <c r="G3728" s="7" t="s">
        <v>75</v>
      </c>
      <c r="H3728" s="4">
        <f>GETPIVOTDATA("wt_vint",'wts_com_vintage_CA_2023 Pivot'!$A$1,"bldgtype",D3728,"bldgloc",E3728,"bldgvint",F3728,"weightID",A3728)</f>
        <v>0.14100000000000001</v>
      </c>
      <c r="I3728" s="7" t="str">
        <f t="shared" si="116"/>
        <v>DEER2023</v>
      </c>
      <c r="J3728" s="10">
        <f t="shared" si="117"/>
        <v>44927</v>
      </c>
      <c r="M3728" t="s">
        <v>76</v>
      </c>
    </row>
    <row r="3729" spans="1:13" x14ac:dyDescent="0.2">
      <c r="A3729" t="str">
        <f>'wts_com_vintage_CA_2023 Pivot'!A3729</f>
        <v>New</v>
      </c>
      <c r="B3729" t="s">
        <v>74</v>
      </c>
      <c r="C3729" t="s">
        <v>79</v>
      </c>
      <c r="D3729" s="7" t="str">
        <f>'wts_com_vintage_CA_2023 Pivot'!B3729</f>
        <v>Gro</v>
      </c>
      <c r="E3729" s="7" t="str">
        <f>'wts_com_vintage_CA_2023 Pivot'!D3729</f>
        <v>CZ16</v>
      </c>
      <c r="F3729" s="7">
        <f>'wts_com_vintage_CA_2023 Pivot'!C3729</f>
        <v>2023</v>
      </c>
      <c r="G3729" s="7" t="s">
        <v>75</v>
      </c>
      <c r="H3729" s="4">
        <f>GETPIVOTDATA("wt_vint",'wts_com_vintage_CA_2023 Pivot'!$A$1,"bldgtype",D3729,"bldgloc",E3729,"bldgvint",F3729,"weightID",A3729)</f>
        <v>0.10199999999999999</v>
      </c>
      <c r="I3729" s="7" t="str">
        <f t="shared" si="116"/>
        <v>DEER2023</v>
      </c>
      <c r="J3729" s="10">
        <f t="shared" si="117"/>
        <v>44927</v>
      </c>
      <c r="M3729" t="s">
        <v>76</v>
      </c>
    </row>
    <row r="3730" spans="1:13" x14ac:dyDescent="0.2">
      <c r="A3730" t="str">
        <f>'wts_com_vintage_CA_2023 Pivot'!A3730</f>
        <v>New</v>
      </c>
      <c r="B3730" t="s">
        <v>74</v>
      </c>
      <c r="C3730" t="s">
        <v>79</v>
      </c>
      <c r="D3730" s="7" t="str">
        <f>'wts_com_vintage_CA_2023 Pivot'!B3730</f>
        <v>HGR</v>
      </c>
      <c r="E3730" s="7" t="str">
        <f>'wts_com_vintage_CA_2023 Pivot'!D3730</f>
        <v>CZ01</v>
      </c>
      <c r="F3730" s="7">
        <f>'wts_com_vintage_CA_2023 Pivot'!C3730</f>
        <v>2023</v>
      </c>
      <c r="G3730" s="7" t="s">
        <v>75</v>
      </c>
      <c r="H3730" s="4">
        <f>GETPIVOTDATA("wt_vint",'wts_com_vintage_CA_2023 Pivot'!$A$1,"bldgtype",D3730,"bldgloc",E3730,"bldgvint",F3730,"weightID",A3730)</f>
        <v>0.01</v>
      </c>
      <c r="I3730" s="7" t="str">
        <f t="shared" si="116"/>
        <v>DEER2023</v>
      </c>
      <c r="J3730" s="10">
        <f t="shared" si="117"/>
        <v>44927</v>
      </c>
      <c r="M3730" t="s">
        <v>76</v>
      </c>
    </row>
    <row r="3731" spans="1:13" x14ac:dyDescent="0.2">
      <c r="A3731" t="str">
        <f>'wts_com_vintage_CA_2023 Pivot'!A3731</f>
        <v>New</v>
      </c>
      <c r="B3731" t="s">
        <v>74</v>
      </c>
      <c r="C3731" t="s">
        <v>79</v>
      </c>
      <c r="D3731" s="7" t="str">
        <f>'wts_com_vintage_CA_2023 Pivot'!B3731</f>
        <v>HGR</v>
      </c>
      <c r="E3731" s="7" t="str">
        <f>'wts_com_vintage_CA_2023 Pivot'!D3731</f>
        <v>CZ02</v>
      </c>
      <c r="F3731" s="7">
        <f>'wts_com_vintage_CA_2023 Pivot'!C3731</f>
        <v>2023</v>
      </c>
      <c r="G3731" s="7" t="s">
        <v>75</v>
      </c>
      <c r="H3731" s="4">
        <f>GETPIVOTDATA("wt_vint",'wts_com_vintage_CA_2023 Pivot'!$A$1,"bldgtype",D3731,"bldgloc",E3731,"bldgvint",F3731,"weightID",A3731)</f>
        <v>4.2000000000000003E-2</v>
      </c>
      <c r="I3731" s="7" t="str">
        <f t="shared" si="116"/>
        <v>DEER2023</v>
      </c>
      <c r="J3731" s="10">
        <f t="shared" si="117"/>
        <v>44927</v>
      </c>
      <c r="M3731" t="s">
        <v>76</v>
      </c>
    </row>
    <row r="3732" spans="1:13" x14ac:dyDescent="0.2">
      <c r="A3732" t="str">
        <f>'wts_com_vintage_CA_2023 Pivot'!A3732</f>
        <v>New</v>
      </c>
      <c r="B3732" t="s">
        <v>74</v>
      </c>
      <c r="C3732" t="s">
        <v>79</v>
      </c>
      <c r="D3732" s="7" t="str">
        <f>'wts_com_vintage_CA_2023 Pivot'!B3732</f>
        <v>HGR</v>
      </c>
      <c r="E3732" s="7" t="str">
        <f>'wts_com_vintage_CA_2023 Pivot'!D3732</f>
        <v>CZ03</v>
      </c>
      <c r="F3732" s="7">
        <f>'wts_com_vintage_CA_2023 Pivot'!C3732</f>
        <v>2023</v>
      </c>
      <c r="G3732" s="7" t="s">
        <v>75</v>
      </c>
      <c r="H3732" s="4">
        <f>GETPIVOTDATA("wt_vint",'wts_com_vintage_CA_2023 Pivot'!$A$1,"bldgtype",D3732,"bldgloc",E3732,"bldgvint",F3732,"weightID",A3732)</f>
        <v>0.125</v>
      </c>
      <c r="I3732" s="7" t="str">
        <f t="shared" si="116"/>
        <v>DEER2023</v>
      </c>
      <c r="J3732" s="10">
        <f t="shared" si="117"/>
        <v>44927</v>
      </c>
      <c r="M3732" t="s">
        <v>76</v>
      </c>
    </row>
    <row r="3733" spans="1:13" x14ac:dyDescent="0.2">
      <c r="A3733" t="str">
        <f>'wts_com_vintage_CA_2023 Pivot'!A3733</f>
        <v>New</v>
      </c>
      <c r="B3733" t="s">
        <v>74</v>
      </c>
      <c r="C3733" t="s">
        <v>79</v>
      </c>
      <c r="D3733" s="7" t="str">
        <f>'wts_com_vintage_CA_2023 Pivot'!B3733</f>
        <v>HGR</v>
      </c>
      <c r="E3733" s="7" t="str">
        <f>'wts_com_vintage_CA_2023 Pivot'!D3733</f>
        <v>CZ04</v>
      </c>
      <c r="F3733" s="7">
        <f>'wts_com_vintage_CA_2023 Pivot'!C3733</f>
        <v>2023</v>
      </c>
      <c r="G3733" s="7" t="s">
        <v>75</v>
      </c>
      <c r="H3733" s="4">
        <f>GETPIVOTDATA("wt_vint",'wts_com_vintage_CA_2023 Pivot'!$A$1,"bldgtype",D3733,"bldgloc",E3733,"bldgvint",F3733,"weightID",A3733)</f>
        <v>9.2999999999999999E-2</v>
      </c>
      <c r="I3733" s="7" t="str">
        <f t="shared" si="116"/>
        <v>DEER2023</v>
      </c>
      <c r="J3733" s="10">
        <f t="shared" si="117"/>
        <v>44927</v>
      </c>
      <c r="M3733" t="s">
        <v>76</v>
      </c>
    </row>
    <row r="3734" spans="1:13" x14ac:dyDescent="0.2">
      <c r="A3734" t="str">
        <f>'wts_com_vintage_CA_2023 Pivot'!A3734</f>
        <v>New</v>
      </c>
      <c r="B3734" t="s">
        <v>74</v>
      </c>
      <c r="C3734" t="s">
        <v>79</v>
      </c>
      <c r="D3734" s="7" t="str">
        <f>'wts_com_vintage_CA_2023 Pivot'!B3734</f>
        <v>HGR</v>
      </c>
      <c r="E3734" s="7" t="str">
        <f>'wts_com_vintage_CA_2023 Pivot'!D3734</f>
        <v>CZ05</v>
      </c>
      <c r="F3734" s="7">
        <f>'wts_com_vintage_CA_2023 Pivot'!C3734</f>
        <v>2023</v>
      </c>
      <c r="G3734" s="7" t="s">
        <v>75</v>
      </c>
      <c r="H3734" s="4">
        <f>GETPIVOTDATA("wt_vint",'wts_com_vintage_CA_2023 Pivot'!$A$1,"bldgtype",D3734,"bldgloc",E3734,"bldgvint",F3734,"weightID",A3734)</f>
        <v>4.1000000000000002E-2</v>
      </c>
      <c r="I3734" s="7" t="str">
        <f t="shared" si="116"/>
        <v>DEER2023</v>
      </c>
      <c r="J3734" s="10">
        <f t="shared" si="117"/>
        <v>44927</v>
      </c>
      <c r="M3734" t="s">
        <v>76</v>
      </c>
    </row>
    <row r="3735" spans="1:13" x14ac:dyDescent="0.2">
      <c r="A3735" t="str">
        <f>'wts_com_vintage_CA_2023 Pivot'!A3735</f>
        <v>New</v>
      </c>
      <c r="B3735" t="s">
        <v>74</v>
      </c>
      <c r="C3735" t="s">
        <v>79</v>
      </c>
      <c r="D3735" s="7" t="str">
        <f>'wts_com_vintage_CA_2023 Pivot'!B3735</f>
        <v>HGR</v>
      </c>
      <c r="E3735" s="7" t="str">
        <f>'wts_com_vintage_CA_2023 Pivot'!D3735</f>
        <v>CZ06</v>
      </c>
      <c r="F3735" s="7">
        <f>'wts_com_vintage_CA_2023 Pivot'!C3735</f>
        <v>2023</v>
      </c>
      <c r="G3735" s="7" t="s">
        <v>75</v>
      </c>
      <c r="H3735" s="4">
        <f>GETPIVOTDATA("wt_vint",'wts_com_vintage_CA_2023 Pivot'!$A$1,"bldgtype",D3735,"bldgloc",E3735,"bldgvint",F3735,"weightID",A3735)</f>
        <v>0.28000000000000003</v>
      </c>
      <c r="I3735" s="7" t="str">
        <f t="shared" si="116"/>
        <v>DEER2023</v>
      </c>
      <c r="J3735" s="10">
        <f t="shared" si="117"/>
        <v>44927</v>
      </c>
      <c r="M3735" t="s">
        <v>76</v>
      </c>
    </row>
    <row r="3736" spans="1:13" x14ac:dyDescent="0.2">
      <c r="A3736" t="str">
        <f>'wts_com_vintage_CA_2023 Pivot'!A3736</f>
        <v>New</v>
      </c>
      <c r="B3736" t="s">
        <v>74</v>
      </c>
      <c r="C3736" t="s">
        <v>79</v>
      </c>
      <c r="D3736" s="7" t="str">
        <f>'wts_com_vintage_CA_2023 Pivot'!B3736</f>
        <v>HGR</v>
      </c>
      <c r="E3736" s="7" t="str">
        <f>'wts_com_vintage_CA_2023 Pivot'!D3736</f>
        <v>CZ07</v>
      </c>
      <c r="F3736" s="7">
        <f>'wts_com_vintage_CA_2023 Pivot'!C3736</f>
        <v>2023</v>
      </c>
      <c r="G3736" s="7" t="s">
        <v>75</v>
      </c>
      <c r="H3736" s="4">
        <f>GETPIVOTDATA("wt_vint",'wts_com_vintage_CA_2023 Pivot'!$A$1,"bldgtype",D3736,"bldgloc",E3736,"bldgvint",F3736,"weightID",A3736)</f>
        <v>0.32300000000000001</v>
      </c>
      <c r="I3736" s="7" t="str">
        <f t="shared" si="116"/>
        <v>DEER2023</v>
      </c>
      <c r="J3736" s="10">
        <f t="shared" si="117"/>
        <v>44927</v>
      </c>
      <c r="M3736" t="s">
        <v>76</v>
      </c>
    </row>
    <row r="3737" spans="1:13" x14ac:dyDescent="0.2">
      <c r="A3737" t="str">
        <f>'wts_com_vintage_CA_2023 Pivot'!A3737</f>
        <v>New</v>
      </c>
      <c r="B3737" t="s">
        <v>74</v>
      </c>
      <c r="C3737" t="s">
        <v>79</v>
      </c>
      <c r="D3737" s="7" t="str">
        <f>'wts_com_vintage_CA_2023 Pivot'!B3737</f>
        <v>HGR</v>
      </c>
      <c r="E3737" s="7" t="str">
        <f>'wts_com_vintage_CA_2023 Pivot'!D3737</f>
        <v>CZ08</v>
      </c>
      <c r="F3737" s="7">
        <f>'wts_com_vintage_CA_2023 Pivot'!C3737</f>
        <v>2023</v>
      </c>
      <c r="G3737" s="7" t="s">
        <v>75</v>
      </c>
      <c r="H3737" s="4">
        <f>GETPIVOTDATA("wt_vint",'wts_com_vintage_CA_2023 Pivot'!$A$1,"bldgtype",D3737,"bldgloc",E3737,"bldgvint",F3737,"weightID",A3737)</f>
        <v>0.19500000000000001</v>
      </c>
      <c r="I3737" s="7" t="str">
        <f t="shared" si="116"/>
        <v>DEER2023</v>
      </c>
      <c r="J3737" s="10">
        <f t="shared" si="117"/>
        <v>44927</v>
      </c>
      <c r="M3737" t="s">
        <v>76</v>
      </c>
    </row>
    <row r="3738" spans="1:13" x14ac:dyDescent="0.2">
      <c r="A3738" t="str">
        <f>'wts_com_vintage_CA_2023 Pivot'!A3738</f>
        <v>New</v>
      </c>
      <c r="B3738" t="s">
        <v>74</v>
      </c>
      <c r="C3738" t="s">
        <v>79</v>
      </c>
      <c r="D3738" s="7" t="str">
        <f>'wts_com_vintage_CA_2023 Pivot'!B3738</f>
        <v>HGR</v>
      </c>
      <c r="E3738" s="7" t="str">
        <f>'wts_com_vintage_CA_2023 Pivot'!D3738</f>
        <v>CZ09</v>
      </c>
      <c r="F3738" s="7">
        <f>'wts_com_vintage_CA_2023 Pivot'!C3738</f>
        <v>2023</v>
      </c>
      <c r="G3738" s="7" t="s">
        <v>75</v>
      </c>
      <c r="H3738" s="4">
        <f>GETPIVOTDATA("wt_vint",'wts_com_vintage_CA_2023 Pivot'!$A$1,"bldgtype",D3738,"bldgloc",E3738,"bldgvint",F3738,"weightID",A3738)</f>
        <v>0.28999999999999998</v>
      </c>
      <c r="I3738" s="7" t="str">
        <f t="shared" si="116"/>
        <v>DEER2023</v>
      </c>
      <c r="J3738" s="10">
        <f t="shared" si="117"/>
        <v>44927</v>
      </c>
      <c r="M3738" t="s">
        <v>76</v>
      </c>
    </row>
    <row r="3739" spans="1:13" x14ac:dyDescent="0.2">
      <c r="A3739" t="str">
        <f>'wts_com_vintage_CA_2023 Pivot'!A3739</f>
        <v>New</v>
      </c>
      <c r="B3739" t="s">
        <v>74</v>
      </c>
      <c r="C3739" t="s">
        <v>79</v>
      </c>
      <c r="D3739" s="7" t="str">
        <f>'wts_com_vintage_CA_2023 Pivot'!B3739</f>
        <v>HGR</v>
      </c>
      <c r="E3739" s="7" t="str">
        <f>'wts_com_vintage_CA_2023 Pivot'!D3739</f>
        <v>CZ10</v>
      </c>
      <c r="F3739" s="7">
        <f>'wts_com_vintage_CA_2023 Pivot'!C3739</f>
        <v>2023</v>
      </c>
      <c r="G3739" s="7" t="s">
        <v>75</v>
      </c>
      <c r="H3739" s="4">
        <f>GETPIVOTDATA("wt_vint",'wts_com_vintage_CA_2023 Pivot'!$A$1,"bldgtype",D3739,"bldgloc",E3739,"bldgvint",F3739,"weightID",A3739)</f>
        <v>0.14499999999999999</v>
      </c>
      <c r="I3739" s="7" t="str">
        <f t="shared" si="116"/>
        <v>DEER2023</v>
      </c>
      <c r="J3739" s="10">
        <f t="shared" si="117"/>
        <v>44927</v>
      </c>
      <c r="M3739" t="s">
        <v>76</v>
      </c>
    </row>
    <row r="3740" spans="1:13" x14ac:dyDescent="0.2">
      <c r="A3740" t="str">
        <f>'wts_com_vintage_CA_2023 Pivot'!A3740</f>
        <v>New</v>
      </c>
      <c r="B3740" t="s">
        <v>74</v>
      </c>
      <c r="C3740" t="s">
        <v>79</v>
      </c>
      <c r="D3740" s="7" t="str">
        <f>'wts_com_vintage_CA_2023 Pivot'!B3740</f>
        <v>HGR</v>
      </c>
      <c r="E3740" s="7" t="str">
        <f>'wts_com_vintage_CA_2023 Pivot'!D3740</f>
        <v>CZ11</v>
      </c>
      <c r="F3740" s="7">
        <f>'wts_com_vintage_CA_2023 Pivot'!C3740</f>
        <v>2023</v>
      </c>
      <c r="G3740" s="7" t="s">
        <v>75</v>
      </c>
      <c r="H3740" s="4">
        <f>GETPIVOTDATA("wt_vint",'wts_com_vintage_CA_2023 Pivot'!$A$1,"bldgtype",D3740,"bldgloc",E3740,"bldgvint",F3740,"weightID",A3740)</f>
        <v>2.7E-2</v>
      </c>
      <c r="I3740" s="7" t="str">
        <f t="shared" si="116"/>
        <v>DEER2023</v>
      </c>
      <c r="J3740" s="10">
        <f t="shared" si="117"/>
        <v>44927</v>
      </c>
      <c r="M3740" t="s">
        <v>76</v>
      </c>
    </row>
    <row r="3741" spans="1:13" x14ac:dyDescent="0.2">
      <c r="A3741" t="str">
        <f>'wts_com_vintage_CA_2023 Pivot'!A3741</f>
        <v>New</v>
      </c>
      <c r="B3741" t="s">
        <v>74</v>
      </c>
      <c r="C3741" t="s">
        <v>79</v>
      </c>
      <c r="D3741" s="7" t="str">
        <f>'wts_com_vintage_CA_2023 Pivot'!B3741</f>
        <v>HGR</v>
      </c>
      <c r="E3741" s="7" t="str">
        <f>'wts_com_vintage_CA_2023 Pivot'!D3741</f>
        <v>CZ12</v>
      </c>
      <c r="F3741" s="7">
        <f>'wts_com_vintage_CA_2023 Pivot'!C3741</f>
        <v>2023</v>
      </c>
      <c r="G3741" s="7" t="s">
        <v>75</v>
      </c>
      <c r="H3741" s="4">
        <f>GETPIVOTDATA("wt_vint",'wts_com_vintage_CA_2023 Pivot'!$A$1,"bldgtype",D3741,"bldgloc",E3741,"bldgvint",F3741,"weightID",A3741)</f>
        <v>0.105</v>
      </c>
      <c r="I3741" s="7" t="str">
        <f t="shared" si="116"/>
        <v>DEER2023</v>
      </c>
      <c r="J3741" s="10">
        <f t="shared" si="117"/>
        <v>44927</v>
      </c>
      <c r="M3741" t="s">
        <v>76</v>
      </c>
    </row>
    <row r="3742" spans="1:13" x14ac:dyDescent="0.2">
      <c r="A3742" t="str">
        <f>'wts_com_vintage_CA_2023 Pivot'!A3742</f>
        <v>New</v>
      </c>
      <c r="B3742" t="s">
        <v>74</v>
      </c>
      <c r="C3742" t="s">
        <v>79</v>
      </c>
      <c r="D3742" s="7" t="str">
        <f>'wts_com_vintage_CA_2023 Pivot'!B3742</f>
        <v>HGR</v>
      </c>
      <c r="E3742" s="7" t="str">
        <f>'wts_com_vintage_CA_2023 Pivot'!D3742</f>
        <v>CZ13</v>
      </c>
      <c r="F3742" s="7">
        <f>'wts_com_vintage_CA_2023 Pivot'!C3742</f>
        <v>2023</v>
      </c>
      <c r="G3742" s="7" t="s">
        <v>75</v>
      </c>
      <c r="H3742" s="4">
        <f>GETPIVOTDATA("wt_vint",'wts_com_vintage_CA_2023 Pivot'!$A$1,"bldgtype",D3742,"bldgloc",E3742,"bldgvint",F3742,"weightID",A3742)</f>
        <v>7.400000000000001E-2</v>
      </c>
      <c r="I3742" s="7" t="str">
        <f t="shared" si="116"/>
        <v>DEER2023</v>
      </c>
      <c r="J3742" s="10">
        <f t="shared" si="117"/>
        <v>44927</v>
      </c>
      <c r="M3742" t="s">
        <v>76</v>
      </c>
    </row>
    <row r="3743" spans="1:13" x14ac:dyDescent="0.2">
      <c r="A3743" t="str">
        <f>'wts_com_vintage_CA_2023 Pivot'!A3743</f>
        <v>New</v>
      </c>
      <c r="B3743" t="s">
        <v>74</v>
      </c>
      <c r="C3743" t="s">
        <v>79</v>
      </c>
      <c r="D3743" s="7" t="str">
        <f>'wts_com_vintage_CA_2023 Pivot'!B3743</f>
        <v>HGR</v>
      </c>
      <c r="E3743" s="7" t="str">
        <f>'wts_com_vintage_CA_2023 Pivot'!D3743</f>
        <v>CZ14</v>
      </c>
      <c r="F3743" s="7">
        <f>'wts_com_vintage_CA_2023 Pivot'!C3743</f>
        <v>2023</v>
      </c>
      <c r="G3743" s="7" t="s">
        <v>75</v>
      </c>
      <c r="H3743" s="4">
        <f>GETPIVOTDATA("wt_vint",'wts_com_vintage_CA_2023 Pivot'!$A$1,"bldgtype",D3743,"bldgloc",E3743,"bldgvint",F3743,"weightID",A3743)</f>
        <v>5.2000000000000005E-2</v>
      </c>
      <c r="I3743" s="7" t="str">
        <f t="shared" si="116"/>
        <v>DEER2023</v>
      </c>
      <c r="J3743" s="10">
        <f t="shared" si="117"/>
        <v>44927</v>
      </c>
      <c r="M3743" t="s">
        <v>76</v>
      </c>
    </row>
    <row r="3744" spans="1:13" x14ac:dyDescent="0.2">
      <c r="A3744" t="str">
        <f>'wts_com_vintage_CA_2023 Pivot'!A3744</f>
        <v>New</v>
      </c>
      <c r="B3744" t="s">
        <v>74</v>
      </c>
      <c r="C3744" t="s">
        <v>79</v>
      </c>
      <c r="D3744" s="7" t="str">
        <f>'wts_com_vintage_CA_2023 Pivot'!B3744</f>
        <v>HGR</v>
      </c>
      <c r="E3744" s="7" t="str">
        <f>'wts_com_vintage_CA_2023 Pivot'!D3744</f>
        <v>CZ15</v>
      </c>
      <c r="F3744" s="7">
        <f>'wts_com_vintage_CA_2023 Pivot'!C3744</f>
        <v>2023</v>
      </c>
      <c r="G3744" s="7" t="s">
        <v>75</v>
      </c>
      <c r="H3744" s="4">
        <f>GETPIVOTDATA("wt_vint",'wts_com_vintage_CA_2023 Pivot'!$A$1,"bldgtype",D3744,"bldgloc",E3744,"bldgvint",F3744,"weightID",A3744)</f>
        <v>0.27800000000000002</v>
      </c>
      <c r="I3744" s="7" t="str">
        <f t="shared" si="116"/>
        <v>DEER2023</v>
      </c>
      <c r="J3744" s="10">
        <f t="shared" si="117"/>
        <v>44927</v>
      </c>
      <c r="M3744" t="s">
        <v>76</v>
      </c>
    </row>
    <row r="3745" spans="1:13" x14ac:dyDescent="0.2">
      <c r="A3745" t="str">
        <f>'wts_com_vintage_CA_2023 Pivot'!A3745</f>
        <v>New</v>
      </c>
      <c r="B3745" t="s">
        <v>74</v>
      </c>
      <c r="C3745" t="s">
        <v>79</v>
      </c>
      <c r="D3745" s="7" t="str">
        <f>'wts_com_vintage_CA_2023 Pivot'!B3745</f>
        <v>HGR</v>
      </c>
      <c r="E3745" s="7" t="str">
        <f>'wts_com_vintage_CA_2023 Pivot'!D3745</f>
        <v>CZ16</v>
      </c>
      <c r="F3745" s="7">
        <f>'wts_com_vintage_CA_2023 Pivot'!C3745</f>
        <v>2023</v>
      </c>
      <c r="G3745" s="7" t="s">
        <v>75</v>
      </c>
      <c r="H3745" s="4">
        <f>GETPIVOTDATA("wt_vint",'wts_com_vintage_CA_2023 Pivot'!$A$1,"bldgtype",D3745,"bldgloc",E3745,"bldgvint",F3745,"weightID",A3745)</f>
        <v>6.9000000000000006E-2</v>
      </c>
      <c r="I3745" s="7" t="str">
        <f t="shared" si="116"/>
        <v>DEER2023</v>
      </c>
      <c r="J3745" s="10">
        <f t="shared" si="117"/>
        <v>44927</v>
      </c>
      <c r="M3745" t="s">
        <v>76</v>
      </c>
    </row>
    <row r="3746" spans="1:13" x14ac:dyDescent="0.2">
      <c r="A3746" t="str">
        <f>'wts_com_vintage_CA_2023 Pivot'!A3746</f>
        <v>New</v>
      </c>
      <c r="B3746" t="s">
        <v>74</v>
      </c>
      <c r="C3746" t="s">
        <v>79</v>
      </c>
      <c r="D3746" s="7" t="str">
        <f>'wts_com_vintage_CA_2023 Pivot'!B3746</f>
        <v>Hsp</v>
      </c>
      <c r="E3746" s="7" t="str">
        <f>'wts_com_vintage_CA_2023 Pivot'!D3746</f>
        <v>CZ01</v>
      </c>
      <c r="F3746" s="7">
        <f>'wts_com_vintage_CA_2023 Pivot'!C3746</f>
        <v>2023</v>
      </c>
      <c r="G3746" s="7" t="s">
        <v>75</v>
      </c>
      <c r="H3746" s="4">
        <f>GETPIVOTDATA("wt_vint",'wts_com_vintage_CA_2023 Pivot'!$A$1,"bldgtype",D3746,"bldgloc",E3746,"bldgvint",F3746,"weightID",A3746)</f>
        <v>6.0000000000000001E-3</v>
      </c>
      <c r="I3746" s="7" t="str">
        <f t="shared" si="116"/>
        <v>DEER2023</v>
      </c>
      <c r="J3746" s="10">
        <f t="shared" si="117"/>
        <v>44927</v>
      </c>
      <c r="M3746" t="s">
        <v>76</v>
      </c>
    </row>
    <row r="3747" spans="1:13" x14ac:dyDescent="0.2">
      <c r="A3747" t="str">
        <f>'wts_com_vintage_CA_2023 Pivot'!A3747</f>
        <v>New</v>
      </c>
      <c r="B3747" t="s">
        <v>74</v>
      </c>
      <c r="C3747" t="s">
        <v>79</v>
      </c>
      <c r="D3747" s="7" t="str">
        <f>'wts_com_vintage_CA_2023 Pivot'!B3747</f>
        <v>Hsp</v>
      </c>
      <c r="E3747" s="7" t="str">
        <f>'wts_com_vintage_CA_2023 Pivot'!D3747</f>
        <v>CZ02</v>
      </c>
      <c r="F3747" s="7">
        <f>'wts_com_vintage_CA_2023 Pivot'!C3747</f>
        <v>2023</v>
      </c>
      <c r="G3747" s="7" t="s">
        <v>75</v>
      </c>
      <c r="H3747" s="4">
        <f>GETPIVOTDATA("wt_vint",'wts_com_vintage_CA_2023 Pivot'!$A$1,"bldgtype",D3747,"bldgloc",E3747,"bldgvint",F3747,"weightID",A3747)</f>
        <v>5.2999999999999999E-2</v>
      </c>
      <c r="I3747" s="7" t="str">
        <f t="shared" si="116"/>
        <v>DEER2023</v>
      </c>
      <c r="J3747" s="10">
        <f t="shared" si="117"/>
        <v>44927</v>
      </c>
      <c r="M3747" t="s">
        <v>76</v>
      </c>
    </row>
    <row r="3748" spans="1:13" x14ac:dyDescent="0.2">
      <c r="A3748" t="str">
        <f>'wts_com_vintage_CA_2023 Pivot'!A3748</f>
        <v>New</v>
      </c>
      <c r="B3748" t="s">
        <v>74</v>
      </c>
      <c r="C3748" t="s">
        <v>79</v>
      </c>
      <c r="D3748" s="7" t="str">
        <f>'wts_com_vintage_CA_2023 Pivot'!B3748</f>
        <v>Hsp</v>
      </c>
      <c r="E3748" s="7" t="str">
        <f>'wts_com_vintage_CA_2023 Pivot'!D3748</f>
        <v>CZ03</v>
      </c>
      <c r="F3748" s="7">
        <f>'wts_com_vintage_CA_2023 Pivot'!C3748</f>
        <v>2023</v>
      </c>
      <c r="G3748" s="7" t="s">
        <v>75</v>
      </c>
      <c r="H3748" s="4">
        <f>GETPIVOTDATA("wt_vint",'wts_com_vintage_CA_2023 Pivot'!$A$1,"bldgtype",D3748,"bldgloc",E3748,"bldgvint",F3748,"weightID",A3748)</f>
        <v>0.14599999999999999</v>
      </c>
      <c r="I3748" s="7" t="str">
        <f t="shared" si="116"/>
        <v>DEER2023</v>
      </c>
      <c r="J3748" s="10">
        <f t="shared" si="117"/>
        <v>44927</v>
      </c>
      <c r="M3748" t="s">
        <v>76</v>
      </c>
    </row>
    <row r="3749" spans="1:13" x14ac:dyDescent="0.2">
      <c r="A3749" t="str">
        <f>'wts_com_vintage_CA_2023 Pivot'!A3749</f>
        <v>New</v>
      </c>
      <c r="B3749" t="s">
        <v>74</v>
      </c>
      <c r="C3749" t="s">
        <v>79</v>
      </c>
      <c r="D3749" s="7" t="str">
        <f>'wts_com_vintage_CA_2023 Pivot'!B3749</f>
        <v>Hsp</v>
      </c>
      <c r="E3749" s="7" t="str">
        <f>'wts_com_vintage_CA_2023 Pivot'!D3749</f>
        <v>CZ04</v>
      </c>
      <c r="F3749" s="7">
        <f>'wts_com_vintage_CA_2023 Pivot'!C3749</f>
        <v>2023</v>
      </c>
      <c r="G3749" s="7" t="s">
        <v>75</v>
      </c>
      <c r="H3749" s="4">
        <f>GETPIVOTDATA("wt_vint",'wts_com_vintage_CA_2023 Pivot'!$A$1,"bldgtype",D3749,"bldgloc",E3749,"bldgvint",F3749,"weightID",A3749)</f>
        <v>7.4999999999999997E-2</v>
      </c>
      <c r="I3749" s="7" t="str">
        <f t="shared" si="116"/>
        <v>DEER2023</v>
      </c>
      <c r="J3749" s="10">
        <f t="shared" si="117"/>
        <v>44927</v>
      </c>
      <c r="M3749" t="s">
        <v>76</v>
      </c>
    </row>
    <row r="3750" spans="1:13" x14ac:dyDescent="0.2">
      <c r="A3750" t="str">
        <f>'wts_com_vintage_CA_2023 Pivot'!A3750</f>
        <v>New</v>
      </c>
      <c r="B3750" t="s">
        <v>74</v>
      </c>
      <c r="C3750" t="s">
        <v>79</v>
      </c>
      <c r="D3750" s="7" t="str">
        <f>'wts_com_vintage_CA_2023 Pivot'!B3750</f>
        <v>Hsp</v>
      </c>
      <c r="E3750" s="7" t="str">
        <f>'wts_com_vintage_CA_2023 Pivot'!D3750</f>
        <v>CZ05</v>
      </c>
      <c r="F3750" s="7">
        <f>'wts_com_vintage_CA_2023 Pivot'!C3750</f>
        <v>2023</v>
      </c>
      <c r="G3750" s="7" t="s">
        <v>75</v>
      </c>
      <c r="H3750" s="4">
        <f>GETPIVOTDATA("wt_vint",'wts_com_vintage_CA_2023 Pivot'!$A$1,"bldgtype",D3750,"bldgloc",E3750,"bldgvint",F3750,"weightID",A3750)</f>
        <v>2.3E-2</v>
      </c>
      <c r="I3750" s="7" t="str">
        <f t="shared" si="116"/>
        <v>DEER2023</v>
      </c>
      <c r="J3750" s="10">
        <f t="shared" si="117"/>
        <v>44927</v>
      </c>
      <c r="M3750" t="s">
        <v>76</v>
      </c>
    </row>
    <row r="3751" spans="1:13" x14ac:dyDescent="0.2">
      <c r="A3751" t="str">
        <f>'wts_com_vintage_CA_2023 Pivot'!A3751</f>
        <v>New</v>
      </c>
      <c r="B3751" t="s">
        <v>74</v>
      </c>
      <c r="C3751" t="s">
        <v>79</v>
      </c>
      <c r="D3751" s="7" t="str">
        <f>'wts_com_vintage_CA_2023 Pivot'!B3751</f>
        <v>Hsp</v>
      </c>
      <c r="E3751" s="7" t="str">
        <f>'wts_com_vintage_CA_2023 Pivot'!D3751</f>
        <v>CZ06</v>
      </c>
      <c r="F3751" s="7">
        <f>'wts_com_vintage_CA_2023 Pivot'!C3751</f>
        <v>2023</v>
      </c>
      <c r="G3751" s="7" t="s">
        <v>75</v>
      </c>
      <c r="H3751" s="4">
        <f>GETPIVOTDATA("wt_vint",'wts_com_vintage_CA_2023 Pivot'!$A$1,"bldgtype",D3751,"bldgloc",E3751,"bldgvint",F3751,"weightID",A3751)</f>
        <v>0.21400000000000002</v>
      </c>
      <c r="I3751" s="7" t="str">
        <f t="shared" si="116"/>
        <v>DEER2023</v>
      </c>
      <c r="J3751" s="10">
        <f t="shared" si="117"/>
        <v>44927</v>
      </c>
      <c r="M3751" t="s">
        <v>76</v>
      </c>
    </row>
    <row r="3752" spans="1:13" x14ac:dyDescent="0.2">
      <c r="A3752" t="str">
        <f>'wts_com_vintage_CA_2023 Pivot'!A3752</f>
        <v>New</v>
      </c>
      <c r="B3752" t="s">
        <v>74</v>
      </c>
      <c r="C3752" t="s">
        <v>79</v>
      </c>
      <c r="D3752" s="7" t="str">
        <f>'wts_com_vintage_CA_2023 Pivot'!B3752</f>
        <v>Hsp</v>
      </c>
      <c r="E3752" s="7" t="str">
        <f>'wts_com_vintage_CA_2023 Pivot'!D3752</f>
        <v>CZ07</v>
      </c>
      <c r="F3752" s="7">
        <f>'wts_com_vintage_CA_2023 Pivot'!C3752</f>
        <v>2023</v>
      </c>
      <c r="G3752" s="7" t="s">
        <v>75</v>
      </c>
      <c r="H3752" s="4">
        <f>GETPIVOTDATA("wt_vint",'wts_com_vintage_CA_2023 Pivot'!$A$1,"bldgtype",D3752,"bldgloc",E3752,"bldgvint",F3752,"weightID",A3752)</f>
        <v>8.3000000000000004E-2</v>
      </c>
      <c r="I3752" s="7" t="str">
        <f t="shared" si="116"/>
        <v>DEER2023</v>
      </c>
      <c r="J3752" s="10">
        <f t="shared" si="117"/>
        <v>44927</v>
      </c>
      <c r="M3752" t="s">
        <v>76</v>
      </c>
    </row>
    <row r="3753" spans="1:13" x14ac:dyDescent="0.2">
      <c r="A3753" t="str">
        <f>'wts_com_vintage_CA_2023 Pivot'!A3753</f>
        <v>New</v>
      </c>
      <c r="B3753" t="s">
        <v>74</v>
      </c>
      <c r="C3753" t="s">
        <v>79</v>
      </c>
      <c r="D3753" s="7" t="str">
        <f>'wts_com_vintage_CA_2023 Pivot'!B3753</f>
        <v>Hsp</v>
      </c>
      <c r="E3753" s="7" t="str">
        <f>'wts_com_vintage_CA_2023 Pivot'!D3753</f>
        <v>CZ08</v>
      </c>
      <c r="F3753" s="7">
        <f>'wts_com_vintage_CA_2023 Pivot'!C3753</f>
        <v>2023</v>
      </c>
      <c r="G3753" s="7" t="s">
        <v>75</v>
      </c>
      <c r="H3753" s="4">
        <f>GETPIVOTDATA("wt_vint",'wts_com_vintage_CA_2023 Pivot'!$A$1,"bldgtype",D3753,"bldgloc",E3753,"bldgvint",F3753,"weightID",A3753)</f>
        <v>0.247</v>
      </c>
      <c r="I3753" s="7" t="str">
        <f t="shared" si="116"/>
        <v>DEER2023</v>
      </c>
      <c r="J3753" s="10">
        <f t="shared" si="117"/>
        <v>44927</v>
      </c>
      <c r="M3753" t="s">
        <v>76</v>
      </c>
    </row>
    <row r="3754" spans="1:13" x14ac:dyDescent="0.2">
      <c r="A3754" t="str">
        <f>'wts_com_vintage_CA_2023 Pivot'!A3754</f>
        <v>New</v>
      </c>
      <c r="B3754" t="s">
        <v>74</v>
      </c>
      <c r="C3754" t="s">
        <v>79</v>
      </c>
      <c r="D3754" s="7" t="str">
        <f>'wts_com_vintage_CA_2023 Pivot'!B3754</f>
        <v>Hsp</v>
      </c>
      <c r="E3754" s="7" t="str">
        <f>'wts_com_vintage_CA_2023 Pivot'!D3754</f>
        <v>CZ09</v>
      </c>
      <c r="F3754" s="7">
        <f>'wts_com_vintage_CA_2023 Pivot'!C3754</f>
        <v>2023</v>
      </c>
      <c r="G3754" s="7" t="s">
        <v>75</v>
      </c>
      <c r="H3754" s="4">
        <f>GETPIVOTDATA("wt_vint",'wts_com_vintage_CA_2023 Pivot'!$A$1,"bldgtype",D3754,"bldgloc",E3754,"bldgvint",F3754,"weightID",A3754)</f>
        <v>0.255</v>
      </c>
      <c r="I3754" s="7" t="str">
        <f t="shared" si="116"/>
        <v>DEER2023</v>
      </c>
      <c r="J3754" s="10">
        <f t="shared" si="117"/>
        <v>44927</v>
      </c>
      <c r="M3754" t="s">
        <v>76</v>
      </c>
    </row>
    <row r="3755" spans="1:13" x14ac:dyDescent="0.2">
      <c r="A3755" t="str">
        <f>'wts_com_vintage_CA_2023 Pivot'!A3755</f>
        <v>New</v>
      </c>
      <c r="B3755" t="s">
        <v>74</v>
      </c>
      <c r="C3755" t="s">
        <v>79</v>
      </c>
      <c r="D3755" s="7" t="str">
        <f>'wts_com_vintage_CA_2023 Pivot'!B3755</f>
        <v>Hsp</v>
      </c>
      <c r="E3755" s="7" t="str">
        <f>'wts_com_vintage_CA_2023 Pivot'!D3755</f>
        <v>CZ10</v>
      </c>
      <c r="F3755" s="7">
        <f>'wts_com_vintage_CA_2023 Pivot'!C3755</f>
        <v>2023</v>
      </c>
      <c r="G3755" s="7" t="s">
        <v>75</v>
      </c>
      <c r="H3755" s="4">
        <f>GETPIVOTDATA("wt_vint",'wts_com_vintage_CA_2023 Pivot'!$A$1,"bldgtype",D3755,"bldgloc",E3755,"bldgvint",F3755,"weightID",A3755)</f>
        <v>0.247</v>
      </c>
      <c r="I3755" s="7" t="str">
        <f t="shared" si="116"/>
        <v>DEER2023</v>
      </c>
      <c r="J3755" s="10">
        <f t="shared" si="117"/>
        <v>44927</v>
      </c>
      <c r="M3755" t="s">
        <v>76</v>
      </c>
    </row>
    <row r="3756" spans="1:13" x14ac:dyDescent="0.2">
      <c r="A3756" t="str">
        <f>'wts_com_vintage_CA_2023 Pivot'!A3756</f>
        <v>New</v>
      </c>
      <c r="B3756" t="s">
        <v>74</v>
      </c>
      <c r="C3756" t="s">
        <v>79</v>
      </c>
      <c r="D3756" s="7" t="str">
        <f>'wts_com_vintage_CA_2023 Pivot'!B3756</f>
        <v>Hsp</v>
      </c>
      <c r="E3756" s="7" t="str">
        <f>'wts_com_vintage_CA_2023 Pivot'!D3756</f>
        <v>CZ11</v>
      </c>
      <c r="F3756" s="7">
        <f>'wts_com_vintage_CA_2023 Pivot'!C3756</f>
        <v>2023</v>
      </c>
      <c r="G3756" s="7" t="s">
        <v>75</v>
      </c>
      <c r="H3756" s="4">
        <f>GETPIVOTDATA("wt_vint",'wts_com_vintage_CA_2023 Pivot'!$A$1,"bldgtype",D3756,"bldgloc",E3756,"bldgvint",F3756,"weightID",A3756)</f>
        <v>4.4999999999999998E-2</v>
      </c>
      <c r="I3756" s="7" t="str">
        <f t="shared" si="116"/>
        <v>DEER2023</v>
      </c>
      <c r="J3756" s="10">
        <f t="shared" si="117"/>
        <v>44927</v>
      </c>
      <c r="M3756" t="s">
        <v>76</v>
      </c>
    </row>
    <row r="3757" spans="1:13" x14ac:dyDescent="0.2">
      <c r="A3757" t="str">
        <f>'wts_com_vintage_CA_2023 Pivot'!A3757</f>
        <v>New</v>
      </c>
      <c r="B3757" t="s">
        <v>74</v>
      </c>
      <c r="C3757" t="s">
        <v>79</v>
      </c>
      <c r="D3757" s="7" t="str">
        <f>'wts_com_vintage_CA_2023 Pivot'!B3757</f>
        <v>Hsp</v>
      </c>
      <c r="E3757" s="7" t="str">
        <f>'wts_com_vintage_CA_2023 Pivot'!D3757</f>
        <v>CZ12</v>
      </c>
      <c r="F3757" s="7">
        <f>'wts_com_vintage_CA_2023 Pivot'!C3757</f>
        <v>2023</v>
      </c>
      <c r="G3757" s="7" t="s">
        <v>75</v>
      </c>
      <c r="H3757" s="4">
        <f>GETPIVOTDATA("wt_vint",'wts_com_vintage_CA_2023 Pivot'!$A$1,"bldgtype",D3757,"bldgloc",E3757,"bldgvint",F3757,"weightID",A3757)</f>
        <v>0.14799999999999999</v>
      </c>
      <c r="I3757" s="7" t="str">
        <f t="shared" si="116"/>
        <v>DEER2023</v>
      </c>
      <c r="J3757" s="10">
        <f t="shared" si="117"/>
        <v>44927</v>
      </c>
      <c r="M3757" t="s">
        <v>76</v>
      </c>
    </row>
    <row r="3758" spans="1:13" x14ac:dyDescent="0.2">
      <c r="A3758" t="str">
        <f>'wts_com_vintage_CA_2023 Pivot'!A3758</f>
        <v>New</v>
      </c>
      <c r="B3758" t="s">
        <v>74</v>
      </c>
      <c r="C3758" t="s">
        <v>79</v>
      </c>
      <c r="D3758" s="7" t="str">
        <f>'wts_com_vintage_CA_2023 Pivot'!B3758</f>
        <v>Hsp</v>
      </c>
      <c r="E3758" s="7" t="str">
        <f>'wts_com_vintage_CA_2023 Pivot'!D3758</f>
        <v>CZ13</v>
      </c>
      <c r="F3758" s="7">
        <f>'wts_com_vintage_CA_2023 Pivot'!C3758</f>
        <v>2023</v>
      </c>
      <c r="G3758" s="7" t="s">
        <v>75</v>
      </c>
      <c r="H3758" s="4">
        <f>GETPIVOTDATA("wt_vint",'wts_com_vintage_CA_2023 Pivot'!$A$1,"bldgtype",D3758,"bldgloc",E3758,"bldgvint",F3758,"weightID",A3758)</f>
        <v>0.153</v>
      </c>
      <c r="I3758" s="7" t="str">
        <f t="shared" si="116"/>
        <v>DEER2023</v>
      </c>
      <c r="J3758" s="10">
        <f t="shared" si="117"/>
        <v>44927</v>
      </c>
      <c r="M3758" t="s">
        <v>76</v>
      </c>
    </row>
    <row r="3759" spans="1:13" x14ac:dyDescent="0.2">
      <c r="A3759" t="str">
        <f>'wts_com_vintage_CA_2023 Pivot'!A3759</f>
        <v>New</v>
      </c>
      <c r="B3759" t="s">
        <v>74</v>
      </c>
      <c r="C3759" t="s">
        <v>79</v>
      </c>
      <c r="D3759" s="7" t="str">
        <f>'wts_com_vintage_CA_2023 Pivot'!B3759</f>
        <v>Hsp</v>
      </c>
      <c r="E3759" s="7" t="str">
        <f>'wts_com_vintage_CA_2023 Pivot'!D3759</f>
        <v>CZ14</v>
      </c>
      <c r="F3759" s="7">
        <f>'wts_com_vintage_CA_2023 Pivot'!C3759</f>
        <v>2023</v>
      </c>
      <c r="G3759" s="7" t="s">
        <v>75</v>
      </c>
      <c r="H3759" s="4">
        <f>GETPIVOTDATA("wt_vint",'wts_com_vintage_CA_2023 Pivot'!$A$1,"bldgtype",D3759,"bldgloc",E3759,"bldgvint",F3759,"weightID",A3759)</f>
        <v>3.9E-2</v>
      </c>
      <c r="I3759" s="7" t="str">
        <f t="shared" si="116"/>
        <v>DEER2023</v>
      </c>
      <c r="J3759" s="10">
        <f t="shared" si="117"/>
        <v>44927</v>
      </c>
      <c r="M3759" t="s">
        <v>76</v>
      </c>
    </row>
    <row r="3760" spans="1:13" x14ac:dyDescent="0.2">
      <c r="A3760" t="str">
        <f>'wts_com_vintage_CA_2023 Pivot'!A3760</f>
        <v>New</v>
      </c>
      <c r="B3760" t="s">
        <v>74</v>
      </c>
      <c r="C3760" t="s">
        <v>79</v>
      </c>
      <c r="D3760" s="7" t="str">
        <f>'wts_com_vintage_CA_2023 Pivot'!B3760</f>
        <v>Hsp</v>
      </c>
      <c r="E3760" s="7" t="str">
        <f>'wts_com_vintage_CA_2023 Pivot'!D3760</f>
        <v>CZ15</v>
      </c>
      <c r="F3760" s="7">
        <f>'wts_com_vintage_CA_2023 Pivot'!C3760</f>
        <v>2023</v>
      </c>
      <c r="G3760" s="7" t="s">
        <v>75</v>
      </c>
      <c r="H3760" s="4">
        <f>GETPIVOTDATA("wt_vint",'wts_com_vintage_CA_2023 Pivot'!$A$1,"bldgtype",D3760,"bldgloc",E3760,"bldgvint",F3760,"weightID",A3760)</f>
        <v>4.8000000000000001E-2</v>
      </c>
      <c r="I3760" s="7" t="str">
        <f t="shared" si="116"/>
        <v>DEER2023</v>
      </c>
      <c r="J3760" s="10">
        <f t="shared" si="117"/>
        <v>44927</v>
      </c>
      <c r="M3760" t="s">
        <v>76</v>
      </c>
    </row>
    <row r="3761" spans="1:13" x14ac:dyDescent="0.2">
      <c r="A3761" t="str">
        <f>'wts_com_vintage_CA_2023 Pivot'!A3761</f>
        <v>New</v>
      </c>
      <c r="B3761" t="s">
        <v>74</v>
      </c>
      <c r="C3761" t="s">
        <v>79</v>
      </c>
      <c r="D3761" s="7" t="str">
        <f>'wts_com_vintage_CA_2023 Pivot'!B3761</f>
        <v>Hsp</v>
      </c>
      <c r="E3761" s="7" t="str">
        <f>'wts_com_vintage_CA_2023 Pivot'!D3761</f>
        <v>CZ16</v>
      </c>
      <c r="F3761" s="7">
        <f>'wts_com_vintage_CA_2023 Pivot'!C3761</f>
        <v>2023</v>
      </c>
      <c r="G3761" s="7" t="s">
        <v>75</v>
      </c>
      <c r="H3761" s="4">
        <f>GETPIVOTDATA("wt_vint",'wts_com_vintage_CA_2023 Pivot'!$A$1,"bldgtype",D3761,"bldgloc",E3761,"bldgvint",F3761,"weightID",A3761)</f>
        <v>0.03</v>
      </c>
      <c r="I3761" s="7" t="str">
        <f t="shared" si="116"/>
        <v>DEER2023</v>
      </c>
      <c r="J3761" s="10">
        <f t="shared" si="117"/>
        <v>44927</v>
      </c>
      <c r="M3761" t="s">
        <v>76</v>
      </c>
    </row>
    <row r="3762" spans="1:13" x14ac:dyDescent="0.2">
      <c r="A3762" t="str">
        <f>'wts_com_vintage_CA_2023 Pivot'!A3762</f>
        <v>New</v>
      </c>
      <c r="B3762" t="s">
        <v>74</v>
      </c>
      <c r="C3762" t="s">
        <v>79</v>
      </c>
      <c r="D3762" s="7" t="str">
        <f>'wts_com_vintage_CA_2023 Pivot'!B3762</f>
        <v>Htl</v>
      </c>
      <c r="E3762" s="7" t="str">
        <f>'wts_com_vintage_CA_2023 Pivot'!D3762</f>
        <v>CZ01</v>
      </c>
      <c r="F3762" s="7">
        <f>'wts_com_vintage_CA_2023 Pivot'!C3762</f>
        <v>2023</v>
      </c>
      <c r="G3762" s="7" t="s">
        <v>75</v>
      </c>
      <c r="H3762" s="4">
        <f>GETPIVOTDATA("wt_vint",'wts_com_vintage_CA_2023 Pivot'!$A$1,"bldgtype",D3762,"bldgloc",E3762,"bldgvint",F3762,"weightID",A3762)</f>
        <v>0.01</v>
      </c>
      <c r="I3762" s="7" t="str">
        <f t="shared" si="116"/>
        <v>DEER2023</v>
      </c>
      <c r="J3762" s="10">
        <f t="shared" si="117"/>
        <v>44927</v>
      </c>
      <c r="M3762" t="s">
        <v>76</v>
      </c>
    </row>
    <row r="3763" spans="1:13" x14ac:dyDescent="0.2">
      <c r="A3763" t="str">
        <f>'wts_com_vintage_CA_2023 Pivot'!A3763</f>
        <v>New</v>
      </c>
      <c r="B3763" t="s">
        <v>74</v>
      </c>
      <c r="C3763" t="s">
        <v>79</v>
      </c>
      <c r="D3763" s="7" t="str">
        <f>'wts_com_vintage_CA_2023 Pivot'!B3763</f>
        <v>Htl</v>
      </c>
      <c r="E3763" s="7" t="str">
        <f>'wts_com_vintage_CA_2023 Pivot'!D3763</f>
        <v>CZ02</v>
      </c>
      <c r="F3763" s="7">
        <f>'wts_com_vintage_CA_2023 Pivot'!C3763</f>
        <v>2023</v>
      </c>
      <c r="G3763" s="7" t="s">
        <v>75</v>
      </c>
      <c r="H3763" s="4">
        <f>GETPIVOTDATA("wt_vint",'wts_com_vintage_CA_2023 Pivot'!$A$1,"bldgtype",D3763,"bldgloc",E3763,"bldgvint",F3763,"weightID",A3763)</f>
        <v>4.2000000000000003E-2</v>
      </c>
      <c r="I3763" s="7" t="str">
        <f t="shared" si="116"/>
        <v>DEER2023</v>
      </c>
      <c r="J3763" s="10">
        <f t="shared" si="117"/>
        <v>44927</v>
      </c>
      <c r="M3763" t="s">
        <v>76</v>
      </c>
    </row>
    <row r="3764" spans="1:13" x14ac:dyDescent="0.2">
      <c r="A3764" t="str">
        <f>'wts_com_vintage_CA_2023 Pivot'!A3764</f>
        <v>New</v>
      </c>
      <c r="B3764" t="s">
        <v>74</v>
      </c>
      <c r="C3764" t="s">
        <v>79</v>
      </c>
      <c r="D3764" s="7" t="str">
        <f>'wts_com_vintage_CA_2023 Pivot'!B3764</f>
        <v>Htl</v>
      </c>
      <c r="E3764" s="7" t="str">
        <f>'wts_com_vintage_CA_2023 Pivot'!D3764</f>
        <v>CZ03</v>
      </c>
      <c r="F3764" s="7">
        <f>'wts_com_vintage_CA_2023 Pivot'!C3764</f>
        <v>2023</v>
      </c>
      <c r="G3764" s="7" t="s">
        <v>75</v>
      </c>
      <c r="H3764" s="4">
        <f>GETPIVOTDATA("wt_vint",'wts_com_vintage_CA_2023 Pivot'!$A$1,"bldgtype",D3764,"bldgloc",E3764,"bldgvint",F3764,"weightID",A3764)</f>
        <v>0.125</v>
      </c>
      <c r="I3764" s="7" t="str">
        <f t="shared" si="116"/>
        <v>DEER2023</v>
      </c>
      <c r="J3764" s="10">
        <f t="shared" si="117"/>
        <v>44927</v>
      </c>
      <c r="M3764" t="s">
        <v>76</v>
      </c>
    </row>
    <row r="3765" spans="1:13" x14ac:dyDescent="0.2">
      <c r="A3765" t="str">
        <f>'wts_com_vintage_CA_2023 Pivot'!A3765</f>
        <v>New</v>
      </c>
      <c r="B3765" t="s">
        <v>74</v>
      </c>
      <c r="C3765" t="s">
        <v>79</v>
      </c>
      <c r="D3765" s="7" t="str">
        <f>'wts_com_vintage_CA_2023 Pivot'!B3765</f>
        <v>Htl</v>
      </c>
      <c r="E3765" s="7" t="str">
        <f>'wts_com_vintage_CA_2023 Pivot'!D3765</f>
        <v>CZ04</v>
      </c>
      <c r="F3765" s="7">
        <f>'wts_com_vintage_CA_2023 Pivot'!C3765</f>
        <v>2023</v>
      </c>
      <c r="G3765" s="7" t="s">
        <v>75</v>
      </c>
      <c r="H3765" s="4">
        <f>GETPIVOTDATA("wt_vint",'wts_com_vintage_CA_2023 Pivot'!$A$1,"bldgtype",D3765,"bldgloc",E3765,"bldgvint",F3765,"weightID",A3765)</f>
        <v>9.2999999999999999E-2</v>
      </c>
      <c r="I3765" s="7" t="str">
        <f t="shared" si="116"/>
        <v>DEER2023</v>
      </c>
      <c r="J3765" s="10">
        <f t="shared" si="117"/>
        <v>44927</v>
      </c>
      <c r="M3765" t="s">
        <v>76</v>
      </c>
    </row>
    <row r="3766" spans="1:13" x14ac:dyDescent="0.2">
      <c r="A3766" t="str">
        <f>'wts_com_vintage_CA_2023 Pivot'!A3766</f>
        <v>New</v>
      </c>
      <c r="B3766" t="s">
        <v>74</v>
      </c>
      <c r="C3766" t="s">
        <v>79</v>
      </c>
      <c r="D3766" s="7" t="str">
        <f>'wts_com_vintage_CA_2023 Pivot'!B3766</f>
        <v>Htl</v>
      </c>
      <c r="E3766" s="7" t="str">
        <f>'wts_com_vintage_CA_2023 Pivot'!D3766</f>
        <v>CZ05</v>
      </c>
      <c r="F3766" s="7">
        <f>'wts_com_vintage_CA_2023 Pivot'!C3766</f>
        <v>2023</v>
      </c>
      <c r="G3766" s="7" t="s">
        <v>75</v>
      </c>
      <c r="H3766" s="4">
        <f>GETPIVOTDATA("wt_vint",'wts_com_vintage_CA_2023 Pivot'!$A$1,"bldgtype",D3766,"bldgloc",E3766,"bldgvint",F3766,"weightID",A3766)</f>
        <v>4.1000000000000002E-2</v>
      </c>
      <c r="I3766" s="7" t="str">
        <f t="shared" si="116"/>
        <v>DEER2023</v>
      </c>
      <c r="J3766" s="10">
        <f t="shared" si="117"/>
        <v>44927</v>
      </c>
      <c r="M3766" t="s">
        <v>76</v>
      </c>
    </row>
    <row r="3767" spans="1:13" x14ac:dyDescent="0.2">
      <c r="A3767" t="str">
        <f>'wts_com_vintage_CA_2023 Pivot'!A3767</f>
        <v>New</v>
      </c>
      <c r="B3767" t="s">
        <v>74</v>
      </c>
      <c r="C3767" t="s">
        <v>79</v>
      </c>
      <c r="D3767" s="7" t="str">
        <f>'wts_com_vintage_CA_2023 Pivot'!B3767</f>
        <v>Htl</v>
      </c>
      <c r="E3767" s="7" t="str">
        <f>'wts_com_vintage_CA_2023 Pivot'!D3767</f>
        <v>CZ06</v>
      </c>
      <c r="F3767" s="7">
        <f>'wts_com_vintage_CA_2023 Pivot'!C3767</f>
        <v>2023</v>
      </c>
      <c r="G3767" s="7" t="s">
        <v>75</v>
      </c>
      <c r="H3767" s="4">
        <f>GETPIVOTDATA("wt_vint",'wts_com_vintage_CA_2023 Pivot'!$A$1,"bldgtype",D3767,"bldgloc",E3767,"bldgvint",F3767,"weightID",A3767)</f>
        <v>0.28000000000000003</v>
      </c>
      <c r="I3767" s="7" t="str">
        <f t="shared" si="116"/>
        <v>DEER2023</v>
      </c>
      <c r="J3767" s="10">
        <f t="shared" si="117"/>
        <v>44927</v>
      </c>
      <c r="M3767" t="s">
        <v>76</v>
      </c>
    </row>
    <row r="3768" spans="1:13" x14ac:dyDescent="0.2">
      <c r="A3768" t="str">
        <f>'wts_com_vintage_CA_2023 Pivot'!A3768</f>
        <v>New</v>
      </c>
      <c r="B3768" t="s">
        <v>74</v>
      </c>
      <c r="C3768" t="s">
        <v>79</v>
      </c>
      <c r="D3768" s="7" t="str">
        <f>'wts_com_vintage_CA_2023 Pivot'!B3768</f>
        <v>Htl</v>
      </c>
      <c r="E3768" s="7" t="str">
        <f>'wts_com_vintage_CA_2023 Pivot'!D3768</f>
        <v>CZ07</v>
      </c>
      <c r="F3768" s="7">
        <f>'wts_com_vintage_CA_2023 Pivot'!C3768</f>
        <v>2023</v>
      </c>
      <c r="G3768" s="7" t="s">
        <v>75</v>
      </c>
      <c r="H3768" s="4">
        <f>GETPIVOTDATA("wt_vint",'wts_com_vintage_CA_2023 Pivot'!$A$1,"bldgtype",D3768,"bldgloc",E3768,"bldgvint",F3768,"weightID",A3768)</f>
        <v>0.32300000000000001</v>
      </c>
      <c r="I3768" s="7" t="str">
        <f t="shared" si="116"/>
        <v>DEER2023</v>
      </c>
      <c r="J3768" s="10">
        <f t="shared" si="117"/>
        <v>44927</v>
      </c>
      <c r="M3768" t="s">
        <v>76</v>
      </c>
    </row>
    <row r="3769" spans="1:13" x14ac:dyDescent="0.2">
      <c r="A3769" t="str">
        <f>'wts_com_vintage_CA_2023 Pivot'!A3769</f>
        <v>New</v>
      </c>
      <c r="B3769" t="s">
        <v>74</v>
      </c>
      <c r="C3769" t="s">
        <v>79</v>
      </c>
      <c r="D3769" s="7" t="str">
        <f>'wts_com_vintage_CA_2023 Pivot'!B3769</f>
        <v>Htl</v>
      </c>
      <c r="E3769" s="7" t="str">
        <f>'wts_com_vintage_CA_2023 Pivot'!D3769</f>
        <v>CZ08</v>
      </c>
      <c r="F3769" s="7">
        <f>'wts_com_vintage_CA_2023 Pivot'!C3769</f>
        <v>2023</v>
      </c>
      <c r="G3769" s="7" t="s">
        <v>75</v>
      </c>
      <c r="H3769" s="4">
        <f>GETPIVOTDATA("wt_vint",'wts_com_vintage_CA_2023 Pivot'!$A$1,"bldgtype",D3769,"bldgloc",E3769,"bldgvint",F3769,"weightID",A3769)</f>
        <v>0.19500000000000001</v>
      </c>
      <c r="I3769" s="7" t="str">
        <f t="shared" si="116"/>
        <v>DEER2023</v>
      </c>
      <c r="J3769" s="10">
        <f t="shared" si="117"/>
        <v>44927</v>
      </c>
      <c r="M3769" t="s">
        <v>76</v>
      </c>
    </row>
    <row r="3770" spans="1:13" x14ac:dyDescent="0.2">
      <c r="A3770" t="str">
        <f>'wts_com_vintage_CA_2023 Pivot'!A3770</f>
        <v>New</v>
      </c>
      <c r="B3770" t="s">
        <v>74</v>
      </c>
      <c r="C3770" t="s">
        <v>79</v>
      </c>
      <c r="D3770" s="7" t="str">
        <f>'wts_com_vintage_CA_2023 Pivot'!B3770</f>
        <v>Htl</v>
      </c>
      <c r="E3770" s="7" t="str">
        <f>'wts_com_vintage_CA_2023 Pivot'!D3770</f>
        <v>CZ09</v>
      </c>
      <c r="F3770" s="7">
        <f>'wts_com_vintage_CA_2023 Pivot'!C3770</f>
        <v>2023</v>
      </c>
      <c r="G3770" s="7" t="s">
        <v>75</v>
      </c>
      <c r="H3770" s="4">
        <f>GETPIVOTDATA("wt_vint",'wts_com_vintage_CA_2023 Pivot'!$A$1,"bldgtype",D3770,"bldgloc",E3770,"bldgvint",F3770,"weightID",A3770)</f>
        <v>0.28999999999999998</v>
      </c>
      <c r="I3770" s="7" t="str">
        <f t="shared" si="116"/>
        <v>DEER2023</v>
      </c>
      <c r="J3770" s="10">
        <f t="shared" si="117"/>
        <v>44927</v>
      </c>
      <c r="M3770" t="s">
        <v>76</v>
      </c>
    </row>
    <row r="3771" spans="1:13" x14ac:dyDescent="0.2">
      <c r="A3771" t="str">
        <f>'wts_com_vintage_CA_2023 Pivot'!A3771</f>
        <v>New</v>
      </c>
      <c r="B3771" t="s">
        <v>74</v>
      </c>
      <c r="C3771" t="s">
        <v>79</v>
      </c>
      <c r="D3771" s="7" t="str">
        <f>'wts_com_vintage_CA_2023 Pivot'!B3771</f>
        <v>Htl</v>
      </c>
      <c r="E3771" s="7" t="str">
        <f>'wts_com_vintage_CA_2023 Pivot'!D3771</f>
        <v>CZ10</v>
      </c>
      <c r="F3771" s="7">
        <f>'wts_com_vintage_CA_2023 Pivot'!C3771</f>
        <v>2023</v>
      </c>
      <c r="G3771" s="7" t="s">
        <v>75</v>
      </c>
      <c r="H3771" s="4">
        <f>GETPIVOTDATA("wt_vint",'wts_com_vintage_CA_2023 Pivot'!$A$1,"bldgtype",D3771,"bldgloc",E3771,"bldgvint",F3771,"weightID",A3771)</f>
        <v>0.14499999999999999</v>
      </c>
      <c r="I3771" s="7" t="str">
        <f t="shared" si="116"/>
        <v>DEER2023</v>
      </c>
      <c r="J3771" s="10">
        <f t="shared" si="117"/>
        <v>44927</v>
      </c>
      <c r="M3771" t="s">
        <v>76</v>
      </c>
    </row>
    <row r="3772" spans="1:13" x14ac:dyDescent="0.2">
      <c r="A3772" t="str">
        <f>'wts_com_vintage_CA_2023 Pivot'!A3772</f>
        <v>New</v>
      </c>
      <c r="B3772" t="s">
        <v>74</v>
      </c>
      <c r="C3772" t="s">
        <v>79</v>
      </c>
      <c r="D3772" s="7" t="str">
        <f>'wts_com_vintage_CA_2023 Pivot'!B3772</f>
        <v>Htl</v>
      </c>
      <c r="E3772" s="7" t="str">
        <f>'wts_com_vintage_CA_2023 Pivot'!D3772</f>
        <v>CZ11</v>
      </c>
      <c r="F3772" s="7">
        <f>'wts_com_vintage_CA_2023 Pivot'!C3772</f>
        <v>2023</v>
      </c>
      <c r="G3772" s="7" t="s">
        <v>75</v>
      </c>
      <c r="H3772" s="4">
        <f>GETPIVOTDATA("wt_vint",'wts_com_vintage_CA_2023 Pivot'!$A$1,"bldgtype",D3772,"bldgloc",E3772,"bldgvint",F3772,"weightID",A3772)</f>
        <v>2.7E-2</v>
      </c>
      <c r="I3772" s="7" t="str">
        <f t="shared" si="116"/>
        <v>DEER2023</v>
      </c>
      <c r="J3772" s="10">
        <f t="shared" si="117"/>
        <v>44927</v>
      </c>
      <c r="M3772" t="s">
        <v>76</v>
      </c>
    </row>
    <row r="3773" spans="1:13" x14ac:dyDescent="0.2">
      <c r="A3773" t="str">
        <f>'wts_com_vintage_CA_2023 Pivot'!A3773</f>
        <v>New</v>
      </c>
      <c r="B3773" t="s">
        <v>74</v>
      </c>
      <c r="C3773" t="s">
        <v>79</v>
      </c>
      <c r="D3773" s="7" t="str">
        <f>'wts_com_vintage_CA_2023 Pivot'!B3773</f>
        <v>Htl</v>
      </c>
      <c r="E3773" s="7" t="str">
        <f>'wts_com_vintage_CA_2023 Pivot'!D3773</f>
        <v>CZ12</v>
      </c>
      <c r="F3773" s="7">
        <f>'wts_com_vintage_CA_2023 Pivot'!C3773</f>
        <v>2023</v>
      </c>
      <c r="G3773" s="7" t="s">
        <v>75</v>
      </c>
      <c r="H3773" s="4">
        <f>GETPIVOTDATA("wt_vint",'wts_com_vintage_CA_2023 Pivot'!$A$1,"bldgtype",D3773,"bldgloc",E3773,"bldgvint",F3773,"weightID",A3773)</f>
        <v>0.105</v>
      </c>
      <c r="I3773" s="7" t="str">
        <f t="shared" si="116"/>
        <v>DEER2023</v>
      </c>
      <c r="J3773" s="10">
        <f t="shared" si="117"/>
        <v>44927</v>
      </c>
      <c r="M3773" t="s">
        <v>76</v>
      </c>
    </row>
    <row r="3774" spans="1:13" x14ac:dyDescent="0.2">
      <c r="A3774" t="str">
        <f>'wts_com_vintage_CA_2023 Pivot'!A3774</f>
        <v>New</v>
      </c>
      <c r="B3774" t="s">
        <v>74</v>
      </c>
      <c r="C3774" t="s">
        <v>79</v>
      </c>
      <c r="D3774" s="7" t="str">
        <f>'wts_com_vintage_CA_2023 Pivot'!B3774</f>
        <v>Htl</v>
      </c>
      <c r="E3774" s="7" t="str">
        <f>'wts_com_vintage_CA_2023 Pivot'!D3774</f>
        <v>CZ13</v>
      </c>
      <c r="F3774" s="7">
        <f>'wts_com_vintage_CA_2023 Pivot'!C3774</f>
        <v>2023</v>
      </c>
      <c r="G3774" s="7" t="s">
        <v>75</v>
      </c>
      <c r="H3774" s="4">
        <f>GETPIVOTDATA("wt_vint",'wts_com_vintage_CA_2023 Pivot'!$A$1,"bldgtype",D3774,"bldgloc",E3774,"bldgvint",F3774,"weightID",A3774)</f>
        <v>7.400000000000001E-2</v>
      </c>
      <c r="I3774" s="7" t="str">
        <f t="shared" si="116"/>
        <v>DEER2023</v>
      </c>
      <c r="J3774" s="10">
        <f t="shared" si="117"/>
        <v>44927</v>
      </c>
      <c r="M3774" t="s">
        <v>76</v>
      </c>
    </row>
    <row r="3775" spans="1:13" x14ac:dyDescent="0.2">
      <c r="A3775" t="str">
        <f>'wts_com_vintage_CA_2023 Pivot'!A3775</f>
        <v>New</v>
      </c>
      <c r="B3775" t="s">
        <v>74</v>
      </c>
      <c r="C3775" t="s">
        <v>79</v>
      </c>
      <c r="D3775" s="7" t="str">
        <f>'wts_com_vintage_CA_2023 Pivot'!B3775</f>
        <v>Htl</v>
      </c>
      <c r="E3775" s="7" t="str">
        <f>'wts_com_vintage_CA_2023 Pivot'!D3775</f>
        <v>CZ14</v>
      </c>
      <c r="F3775" s="7">
        <f>'wts_com_vintage_CA_2023 Pivot'!C3775</f>
        <v>2023</v>
      </c>
      <c r="G3775" s="7" t="s">
        <v>75</v>
      </c>
      <c r="H3775" s="4">
        <f>GETPIVOTDATA("wt_vint",'wts_com_vintage_CA_2023 Pivot'!$A$1,"bldgtype",D3775,"bldgloc",E3775,"bldgvint",F3775,"weightID",A3775)</f>
        <v>5.2000000000000005E-2</v>
      </c>
      <c r="I3775" s="7" t="str">
        <f t="shared" si="116"/>
        <v>DEER2023</v>
      </c>
      <c r="J3775" s="10">
        <f t="shared" si="117"/>
        <v>44927</v>
      </c>
      <c r="M3775" t="s">
        <v>76</v>
      </c>
    </row>
    <row r="3776" spans="1:13" x14ac:dyDescent="0.2">
      <c r="A3776" t="str">
        <f>'wts_com_vintage_CA_2023 Pivot'!A3776</f>
        <v>New</v>
      </c>
      <c r="B3776" t="s">
        <v>74</v>
      </c>
      <c r="C3776" t="s">
        <v>79</v>
      </c>
      <c r="D3776" s="7" t="str">
        <f>'wts_com_vintage_CA_2023 Pivot'!B3776</f>
        <v>Htl</v>
      </c>
      <c r="E3776" s="7" t="str">
        <f>'wts_com_vintage_CA_2023 Pivot'!D3776</f>
        <v>CZ15</v>
      </c>
      <c r="F3776" s="7">
        <f>'wts_com_vintage_CA_2023 Pivot'!C3776</f>
        <v>2023</v>
      </c>
      <c r="G3776" s="7" t="s">
        <v>75</v>
      </c>
      <c r="H3776" s="4">
        <f>GETPIVOTDATA("wt_vint",'wts_com_vintage_CA_2023 Pivot'!$A$1,"bldgtype",D3776,"bldgloc",E3776,"bldgvint",F3776,"weightID",A3776)</f>
        <v>0.27800000000000002</v>
      </c>
      <c r="I3776" s="7" t="str">
        <f t="shared" si="116"/>
        <v>DEER2023</v>
      </c>
      <c r="J3776" s="10">
        <f t="shared" si="117"/>
        <v>44927</v>
      </c>
      <c r="M3776" t="s">
        <v>76</v>
      </c>
    </row>
    <row r="3777" spans="1:13" x14ac:dyDescent="0.2">
      <c r="A3777" t="str">
        <f>'wts_com_vintage_CA_2023 Pivot'!A3777</f>
        <v>New</v>
      </c>
      <c r="B3777" t="s">
        <v>74</v>
      </c>
      <c r="C3777" t="s">
        <v>79</v>
      </c>
      <c r="D3777" s="7" t="str">
        <f>'wts_com_vintage_CA_2023 Pivot'!B3777</f>
        <v>Htl</v>
      </c>
      <c r="E3777" s="7" t="str">
        <f>'wts_com_vintage_CA_2023 Pivot'!D3777</f>
        <v>CZ16</v>
      </c>
      <c r="F3777" s="7">
        <f>'wts_com_vintage_CA_2023 Pivot'!C3777</f>
        <v>2023</v>
      </c>
      <c r="G3777" s="7" t="s">
        <v>75</v>
      </c>
      <c r="H3777" s="4">
        <f>GETPIVOTDATA("wt_vint",'wts_com_vintage_CA_2023 Pivot'!$A$1,"bldgtype",D3777,"bldgloc",E3777,"bldgvint",F3777,"weightID",A3777)</f>
        <v>6.9000000000000006E-2</v>
      </c>
      <c r="I3777" s="7" t="str">
        <f t="shared" si="116"/>
        <v>DEER2023</v>
      </c>
      <c r="J3777" s="10">
        <f t="shared" si="117"/>
        <v>44927</v>
      </c>
      <c r="M3777" t="s">
        <v>76</v>
      </c>
    </row>
    <row r="3778" spans="1:13" x14ac:dyDescent="0.2">
      <c r="A3778" t="str">
        <f>'wts_com_vintage_CA_2023 Pivot'!A3778</f>
        <v>New</v>
      </c>
      <c r="B3778" t="s">
        <v>74</v>
      </c>
      <c r="C3778" t="s">
        <v>79</v>
      </c>
      <c r="D3778" s="7" t="str">
        <f>'wts_com_vintage_CA_2023 Pivot'!B3778</f>
        <v>MBT</v>
      </c>
      <c r="E3778" s="7" t="str">
        <f>'wts_com_vintage_CA_2023 Pivot'!D3778</f>
        <v>CZ01</v>
      </c>
      <c r="F3778" s="7">
        <f>'wts_com_vintage_CA_2023 Pivot'!C3778</f>
        <v>2023</v>
      </c>
      <c r="G3778" s="7" t="s">
        <v>75</v>
      </c>
      <c r="H3778" s="4">
        <f>GETPIVOTDATA("wt_vint",'wts_com_vintage_CA_2023 Pivot'!$A$1,"bldgtype",D3778,"bldgloc",E3778,"bldgvint",F3778,"weightID",A3778)</f>
        <v>8.9999999999999993E-3</v>
      </c>
      <c r="I3778" s="7" t="str">
        <f t="shared" si="116"/>
        <v>DEER2023</v>
      </c>
      <c r="J3778" s="10">
        <f t="shared" si="117"/>
        <v>44927</v>
      </c>
      <c r="M3778" t="s">
        <v>76</v>
      </c>
    </row>
    <row r="3779" spans="1:13" x14ac:dyDescent="0.2">
      <c r="A3779" t="str">
        <f>'wts_com_vintage_CA_2023 Pivot'!A3779</f>
        <v>New</v>
      </c>
      <c r="B3779" t="s">
        <v>74</v>
      </c>
      <c r="C3779" t="s">
        <v>79</v>
      </c>
      <c r="D3779" s="7" t="str">
        <f>'wts_com_vintage_CA_2023 Pivot'!B3779</f>
        <v>MBT</v>
      </c>
      <c r="E3779" s="7" t="str">
        <f>'wts_com_vintage_CA_2023 Pivot'!D3779</f>
        <v>CZ02</v>
      </c>
      <c r="F3779" s="7">
        <f>'wts_com_vintage_CA_2023 Pivot'!C3779</f>
        <v>2023</v>
      </c>
      <c r="G3779" s="7" t="s">
        <v>75</v>
      </c>
      <c r="H3779" s="4">
        <f>GETPIVOTDATA("wt_vint",'wts_com_vintage_CA_2023 Pivot'!$A$1,"bldgtype",D3779,"bldgloc",E3779,"bldgvint",F3779,"weightID",A3779)</f>
        <v>6.7000000000000004E-2</v>
      </c>
      <c r="I3779" s="7" t="str">
        <f t="shared" ref="I3779:I3842" si="118">IF(OR($F3779=2020,$F3779=2023),"DEER2023","DEER2019")</f>
        <v>DEER2023</v>
      </c>
      <c r="J3779" s="10">
        <f t="shared" ref="J3779:J3842" si="119">IF(OR($F3779=2020,$F3779=2023),DATE(2023,1,1),DATE(2019,1,1))</f>
        <v>44927</v>
      </c>
      <c r="M3779" t="s">
        <v>76</v>
      </c>
    </row>
    <row r="3780" spans="1:13" x14ac:dyDescent="0.2">
      <c r="A3780" t="str">
        <f>'wts_com_vintage_CA_2023 Pivot'!A3780</f>
        <v>New</v>
      </c>
      <c r="B3780" t="s">
        <v>74</v>
      </c>
      <c r="C3780" t="s">
        <v>79</v>
      </c>
      <c r="D3780" s="7" t="str">
        <f>'wts_com_vintage_CA_2023 Pivot'!B3780</f>
        <v>MBT</v>
      </c>
      <c r="E3780" s="7" t="str">
        <f>'wts_com_vintage_CA_2023 Pivot'!D3780</f>
        <v>CZ03</v>
      </c>
      <c r="F3780" s="7">
        <f>'wts_com_vintage_CA_2023 Pivot'!C3780</f>
        <v>2023</v>
      </c>
      <c r="G3780" s="7" t="s">
        <v>75</v>
      </c>
      <c r="H3780" s="4">
        <f>GETPIVOTDATA("wt_vint",'wts_com_vintage_CA_2023 Pivot'!$A$1,"bldgtype",D3780,"bldgloc",E3780,"bldgvint",F3780,"weightID",A3780)</f>
        <v>0.26100000000000001</v>
      </c>
      <c r="I3780" s="7" t="str">
        <f t="shared" si="118"/>
        <v>DEER2023</v>
      </c>
      <c r="J3780" s="10">
        <f t="shared" si="119"/>
        <v>44927</v>
      </c>
      <c r="M3780" t="s">
        <v>76</v>
      </c>
    </row>
    <row r="3781" spans="1:13" x14ac:dyDescent="0.2">
      <c r="A3781" t="str">
        <f>'wts_com_vintage_CA_2023 Pivot'!A3781</f>
        <v>New</v>
      </c>
      <c r="B3781" t="s">
        <v>74</v>
      </c>
      <c r="C3781" t="s">
        <v>79</v>
      </c>
      <c r="D3781" s="7" t="str">
        <f>'wts_com_vintage_CA_2023 Pivot'!B3781</f>
        <v>MBT</v>
      </c>
      <c r="E3781" s="7" t="str">
        <f>'wts_com_vintage_CA_2023 Pivot'!D3781</f>
        <v>CZ04</v>
      </c>
      <c r="F3781" s="7">
        <f>'wts_com_vintage_CA_2023 Pivot'!C3781</f>
        <v>2023</v>
      </c>
      <c r="G3781" s="7" t="s">
        <v>75</v>
      </c>
      <c r="H3781" s="4">
        <f>GETPIVOTDATA("wt_vint",'wts_com_vintage_CA_2023 Pivot'!$A$1,"bldgtype",D3781,"bldgloc",E3781,"bldgvint",F3781,"weightID",A3781)</f>
        <v>0.19900000000000001</v>
      </c>
      <c r="I3781" s="7" t="str">
        <f t="shared" si="118"/>
        <v>DEER2023</v>
      </c>
      <c r="J3781" s="10">
        <f t="shared" si="119"/>
        <v>44927</v>
      </c>
      <c r="M3781" t="s">
        <v>76</v>
      </c>
    </row>
    <row r="3782" spans="1:13" x14ac:dyDescent="0.2">
      <c r="A3782" t="str">
        <f>'wts_com_vintage_CA_2023 Pivot'!A3782</f>
        <v>New</v>
      </c>
      <c r="B3782" t="s">
        <v>74</v>
      </c>
      <c r="C3782" t="s">
        <v>79</v>
      </c>
      <c r="D3782" s="7" t="str">
        <f>'wts_com_vintage_CA_2023 Pivot'!B3782</f>
        <v>MBT</v>
      </c>
      <c r="E3782" s="7" t="str">
        <f>'wts_com_vintage_CA_2023 Pivot'!D3782</f>
        <v>CZ05</v>
      </c>
      <c r="F3782" s="7">
        <f>'wts_com_vintage_CA_2023 Pivot'!C3782</f>
        <v>2023</v>
      </c>
      <c r="G3782" s="7" t="s">
        <v>75</v>
      </c>
      <c r="H3782" s="4">
        <f>GETPIVOTDATA("wt_vint",'wts_com_vintage_CA_2023 Pivot'!$A$1,"bldgtype",D3782,"bldgloc",E3782,"bldgvint",F3782,"weightID",A3782)</f>
        <v>3.2000000000000001E-2</v>
      </c>
      <c r="I3782" s="7" t="str">
        <f t="shared" si="118"/>
        <v>DEER2023</v>
      </c>
      <c r="J3782" s="10">
        <f t="shared" si="119"/>
        <v>44927</v>
      </c>
      <c r="M3782" t="s">
        <v>76</v>
      </c>
    </row>
    <row r="3783" spans="1:13" x14ac:dyDescent="0.2">
      <c r="A3783" t="str">
        <f>'wts_com_vintage_CA_2023 Pivot'!A3783</f>
        <v>New</v>
      </c>
      <c r="B3783" t="s">
        <v>74</v>
      </c>
      <c r="C3783" t="s">
        <v>79</v>
      </c>
      <c r="D3783" s="7" t="str">
        <f>'wts_com_vintage_CA_2023 Pivot'!B3783</f>
        <v>MBT</v>
      </c>
      <c r="E3783" s="7" t="str">
        <f>'wts_com_vintage_CA_2023 Pivot'!D3783</f>
        <v>CZ06</v>
      </c>
      <c r="F3783" s="7">
        <f>'wts_com_vintage_CA_2023 Pivot'!C3783</f>
        <v>2023</v>
      </c>
      <c r="G3783" s="7" t="s">
        <v>75</v>
      </c>
      <c r="H3783" s="4">
        <f>GETPIVOTDATA("wt_vint",'wts_com_vintage_CA_2023 Pivot'!$A$1,"bldgtype",D3783,"bldgloc",E3783,"bldgvint",F3783,"weightID",A3783)</f>
        <v>0.78100000000000003</v>
      </c>
      <c r="I3783" s="7" t="str">
        <f t="shared" si="118"/>
        <v>DEER2023</v>
      </c>
      <c r="J3783" s="10">
        <f t="shared" si="119"/>
        <v>44927</v>
      </c>
      <c r="M3783" t="s">
        <v>76</v>
      </c>
    </row>
    <row r="3784" spans="1:13" x14ac:dyDescent="0.2">
      <c r="A3784" t="str">
        <f>'wts_com_vintage_CA_2023 Pivot'!A3784</f>
        <v>New</v>
      </c>
      <c r="B3784" t="s">
        <v>74</v>
      </c>
      <c r="C3784" t="s">
        <v>79</v>
      </c>
      <c r="D3784" s="7" t="str">
        <f>'wts_com_vintage_CA_2023 Pivot'!B3784</f>
        <v>MBT</v>
      </c>
      <c r="E3784" s="7" t="str">
        <f>'wts_com_vintage_CA_2023 Pivot'!D3784</f>
        <v>CZ07</v>
      </c>
      <c r="F3784" s="7">
        <f>'wts_com_vintage_CA_2023 Pivot'!C3784</f>
        <v>2023</v>
      </c>
      <c r="G3784" s="7" t="s">
        <v>75</v>
      </c>
      <c r="H3784" s="4">
        <f>GETPIVOTDATA("wt_vint",'wts_com_vintage_CA_2023 Pivot'!$A$1,"bldgtype",D3784,"bldgloc",E3784,"bldgvint",F3784,"weightID",A3784)</f>
        <v>0.28599999999999998</v>
      </c>
      <c r="I3784" s="7" t="str">
        <f t="shared" si="118"/>
        <v>DEER2023</v>
      </c>
      <c r="J3784" s="10">
        <f t="shared" si="119"/>
        <v>44927</v>
      </c>
      <c r="M3784" t="s">
        <v>76</v>
      </c>
    </row>
    <row r="3785" spans="1:13" x14ac:dyDescent="0.2">
      <c r="A3785" t="str">
        <f>'wts_com_vintage_CA_2023 Pivot'!A3785</f>
        <v>New</v>
      </c>
      <c r="B3785" t="s">
        <v>74</v>
      </c>
      <c r="C3785" t="s">
        <v>79</v>
      </c>
      <c r="D3785" s="7" t="str">
        <f>'wts_com_vintage_CA_2023 Pivot'!B3785</f>
        <v>MBT</v>
      </c>
      <c r="E3785" s="7" t="str">
        <f>'wts_com_vintage_CA_2023 Pivot'!D3785</f>
        <v>CZ08</v>
      </c>
      <c r="F3785" s="7">
        <f>'wts_com_vintage_CA_2023 Pivot'!C3785</f>
        <v>2023</v>
      </c>
      <c r="G3785" s="7" t="s">
        <v>75</v>
      </c>
      <c r="H3785" s="4">
        <f>GETPIVOTDATA("wt_vint",'wts_com_vintage_CA_2023 Pivot'!$A$1,"bldgtype",D3785,"bldgloc",E3785,"bldgvint",F3785,"weightID",A3785)</f>
        <v>1.1419999999999999</v>
      </c>
      <c r="I3785" s="7" t="str">
        <f t="shared" si="118"/>
        <v>DEER2023</v>
      </c>
      <c r="J3785" s="10">
        <f t="shared" si="119"/>
        <v>44927</v>
      </c>
      <c r="M3785" t="s">
        <v>76</v>
      </c>
    </row>
    <row r="3786" spans="1:13" x14ac:dyDescent="0.2">
      <c r="A3786" t="str">
        <f>'wts_com_vintage_CA_2023 Pivot'!A3786</f>
        <v>New</v>
      </c>
      <c r="B3786" t="s">
        <v>74</v>
      </c>
      <c r="C3786" t="s">
        <v>79</v>
      </c>
      <c r="D3786" s="7" t="str">
        <f>'wts_com_vintage_CA_2023 Pivot'!B3786</f>
        <v>MBT</v>
      </c>
      <c r="E3786" s="7" t="str">
        <f>'wts_com_vintage_CA_2023 Pivot'!D3786</f>
        <v>CZ09</v>
      </c>
      <c r="F3786" s="7">
        <f>'wts_com_vintage_CA_2023 Pivot'!C3786</f>
        <v>2023</v>
      </c>
      <c r="G3786" s="7" t="s">
        <v>75</v>
      </c>
      <c r="H3786" s="4">
        <f>GETPIVOTDATA("wt_vint",'wts_com_vintage_CA_2023 Pivot'!$A$1,"bldgtype",D3786,"bldgloc",E3786,"bldgvint",F3786,"weightID",A3786)</f>
        <v>0.74</v>
      </c>
      <c r="I3786" s="7" t="str">
        <f t="shared" si="118"/>
        <v>DEER2023</v>
      </c>
      <c r="J3786" s="10">
        <f t="shared" si="119"/>
        <v>44927</v>
      </c>
      <c r="M3786" t="s">
        <v>76</v>
      </c>
    </row>
    <row r="3787" spans="1:13" x14ac:dyDescent="0.2">
      <c r="A3787" t="str">
        <f>'wts_com_vintage_CA_2023 Pivot'!A3787</f>
        <v>New</v>
      </c>
      <c r="B3787" t="s">
        <v>74</v>
      </c>
      <c r="C3787" t="s">
        <v>79</v>
      </c>
      <c r="D3787" s="7" t="str">
        <f>'wts_com_vintage_CA_2023 Pivot'!B3787</f>
        <v>MBT</v>
      </c>
      <c r="E3787" s="7" t="str">
        <f>'wts_com_vintage_CA_2023 Pivot'!D3787</f>
        <v>CZ10</v>
      </c>
      <c r="F3787" s="7">
        <f>'wts_com_vintage_CA_2023 Pivot'!C3787</f>
        <v>2023</v>
      </c>
      <c r="G3787" s="7" t="s">
        <v>75</v>
      </c>
      <c r="H3787" s="4">
        <f>GETPIVOTDATA("wt_vint",'wts_com_vintage_CA_2023 Pivot'!$A$1,"bldgtype",D3787,"bldgloc",E3787,"bldgvint",F3787,"weightID",A3787)</f>
        <v>1.607</v>
      </c>
      <c r="I3787" s="7" t="str">
        <f t="shared" si="118"/>
        <v>DEER2023</v>
      </c>
      <c r="J3787" s="10">
        <f t="shared" si="119"/>
        <v>44927</v>
      </c>
      <c r="M3787" t="s">
        <v>76</v>
      </c>
    </row>
    <row r="3788" spans="1:13" x14ac:dyDescent="0.2">
      <c r="A3788" t="str">
        <f>'wts_com_vintage_CA_2023 Pivot'!A3788</f>
        <v>New</v>
      </c>
      <c r="B3788" t="s">
        <v>74</v>
      </c>
      <c r="C3788" t="s">
        <v>79</v>
      </c>
      <c r="D3788" s="7" t="str">
        <f>'wts_com_vintage_CA_2023 Pivot'!B3788</f>
        <v>MBT</v>
      </c>
      <c r="E3788" s="7" t="str">
        <f>'wts_com_vintage_CA_2023 Pivot'!D3788</f>
        <v>CZ11</v>
      </c>
      <c r="F3788" s="7">
        <f>'wts_com_vintage_CA_2023 Pivot'!C3788</f>
        <v>2023</v>
      </c>
      <c r="G3788" s="7" t="s">
        <v>75</v>
      </c>
      <c r="H3788" s="4">
        <f>GETPIVOTDATA("wt_vint",'wts_com_vintage_CA_2023 Pivot'!$A$1,"bldgtype",D3788,"bldgloc",E3788,"bldgvint",F3788,"weightID",A3788)</f>
        <v>8.1000000000000003E-2</v>
      </c>
      <c r="I3788" s="7" t="str">
        <f t="shared" si="118"/>
        <v>DEER2023</v>
      </c>
      <c r="J3788" s="10">
        <f t="shared" si="119"/>
        <v>44927</v>
      </c>
      <c r="M3788" t="s">
        <v>76</v>
      </c>
    </row>
    <row r="3789" spans="1:13" x14ac:dyDescent="0.2">
      <c r="A3789" t="str">
        <f>'wts_com_vintage_CA_2023 Pivot'!A3789</f>
        <v>New</v>
      </c>
      <c r="B3789" t="s">
        <v>74</v>
      </c>
      <c r="C3789" t="s">
        <v>79</v>
      </c>
      <c r="D3789" s="7" t="str">
        <f>'wts_com_vintage_CA_2023 Pivot'!B3789</f>
        <v>MBT</v>
      </c>
      <c r="E3789" s="7" t="str">
        <f>'wts_com_vintage_CA_2023 Pivot'!D3789</f>
        <v>CZ12</v>
      </c>
      <c r="F3789" s="7">
        <f>'wts_com_vintage_CA_2023 Pivot'!C3789</f>
        <v>2023</v>
      </c>
      <c r="G3789" s="7" t="s">
        <v>75</v>
      </c>
      <c r="H3789" s="4">
        <f>GETPIVOTDATA("wt_vint",'wts_com_vintage_CA_2023 Pivot'!$A$1,"bldgtype",D3789,"bldgloc",E3789,"bldgvint",F3789,"weightID",A3789)</f>
        <v>0.26</v>
      </c>
      <c r="I3789" s="7" t="str">
        <f t="shared" si="118"/>
        <v>DEER2023</v>
      </c>
      <c r="J3789" s="10">
        <f t="shared" si="119"/>
        <v>44927</v>
      </c>
      <c r="M3789" t="s">
        <v>76</v>
      </c>
    </row>
    <row r="3790" spans="1:13" x14ac:dyDescent="0.2">
      <c r="A3790" t="str">
        <f>'wts_com_vintage_CA_2023 Pivot'!A3790</f>
        <v>New</v>
      </c>
      <c r="B3790" t="s">
        <v>74</v>
      </c>
      <c r="C3790" t="s">
        <v>79</v>
      </c>
      <c r="D3790" s="7" t="str">
        <f>'wts_com_vintage_CA_2023 Pivot'!B3790</f>
        <v>MBT</v>
      </c>
      <c r="E3790" s="7" t="str">
        <f>'wts_com_vintage_CA_2023 Pivot'!D3790</f>
        <v>CZ13</v>
      </c>
      <c r="F3790" s="7">
        <f>'wts_com_vintage_CA_2023 Pivot'!C3790</f>
        <v>2023</v>
      </c>
      <c r="G3790" s="7" t="s">
        <v>75</v>
      </c>
      <c r="H3790" s="4">
        <f>GETPIVOTDATA("wt_vint",'wts_com_vintage_CA_2023 Pivot'!$A$1,"bldgtype",D3790,"bldgloc",E3790,"bldgvint",F3790,"weightID",A3790)</f>
        <v>0.30399999999999999</v>
      </c>
      <c r="I3790" s="7" t="str">
        <f t="shared" si="118"/>
        <v>DEER2023</v>
      </c>
      <c r="J3790" s="10">
        <f t="shared" si="119"/>
        <v>44927</v>
      </c>
      <c r="M3790" t="s">
        <v>76</v>
      </c>
    </row>
    <row r="3791" spans="1:13" x14ac:dyDescent="0.2">
      <c r="A3791" t="str">
        <f>'wts_com_vintage_CA_2023 Pivot'!A3791</f>
        <v>New</v>
      </c>
      <c r="B3791" t="s">
        <v>74</v>
      </c>
      <c r="C3791" t="s">
        <v>79</v>
      </c>
      <c r="D3791" s="7" t="str">
        <f>'wts_com_vintage_CA_2023 Pivot'!B3791</f>
        <v>MBT</v>
      </c>
      <c r="E3791" s="7" t="str">
        <f>'wts_com_vintage_CA_2023 Pivot'!D3791</f>
        <v>CZ14</v>
      </c>
      <c r="F3791" s="7">
        <f>'wts_com_vintage_CA_2023 Pivot'!C3791</f>
        <v>2023</v>
      </c>
      <c r="G3791" s="7" t="s">
        <v>75</v>
      </c>
      <c r="H3791" s="4">
        <f>GETPIVOTDATA("wt_vint",'wts_com_vintage_CA_2023 Pivot'!$A$1,"bldgtype",D3791,"bldgloc",E3791,"bldgvint",F3791,"weightID",A3791)</f>
        <v>0.248</v>
      </c>
      <c r="I3791" s="7" t="str">
        <f t="shared" si="118"/>
        <v>DEER2023</v>
      </c>
      <c r="J3791" s="10">
        <f t="shared" si="119"/>
        <v>44927</v>
      </c>
      <c r="M3791" t="s">
        <v>76</v>
      </c>
    </row>
    <row r="3792" spans="1:13" x14ac:dyDescent="0.2">
      <c r="A3792" t="str">
        <f>'wts_com_vintage_CA_2023 Pivot'!A3792</f>
        <v>New</v>
      </c>
      <c r="B3792" t="s">
        <v>74</v>
      </c>
      <c r="C3792" t="s">
        <v>79</v>
      </c>
      <c r="D3792" s="7" t="str">
        <f>'wts_com_vintage_CA_2023 Pivot'!B3792</f>
        <v>MBT</v>
      </c>
      <c r="E3792" s="7" t="str">
        <f>'wts_com_vintage_CA_2023 Pivot'!D3792</f>
        <v>CZ15</v>
      </c>
      <c r="F3792" s="7">
        <f>'wts_com_vintage_CA_2023 Pivot'!C3792</f>
        <v>2023</v>
      </c>
      <c r="G3792" s="7" t="s">
        <v>75</v>
      </c>
      <c r="H3792" s="4">
        <f>GETPIVOTDATA("wt_vint",'wts_com_vintage_CA_2023 Pivot'!$A$1,"bldgtype",D3792,"bldgloc",E3792,"bldgvint",F3792,"weightID",A3792)</f>
        <v>0.53300000000000003</v>
      </c>
      <c r="I3792" s="7" t="str">
        <f t="shared" si="118"/>
        <v>DEER2023</v>
      </c>
      <c r="J3792" s="10">
        <f t="shared" si="119"/>
        <v>44927</v>
      </c>
      <c r="M3792" t="s">
        <v>76</v>
      </c>
    </row>
    <row r="3793" spans="1:13" x14ac:dyDescent="0.2">
      <c r="A3793" t="str">
        <f>'wts_com_vintage_CA_2023 Pivot'!A3793</f>
        <v>New</v>
      </c>
      <c r="B3793" t="s">
        <v>74</v>
      </c>
      <c r="C3793" t="s">
        <v>79</v>
      </c>
      <c r="D3793" s="7" t="str">
        <f>'wts_com_vintage_CA_2023 Pivot'!B3793</f>
        <v>MBT</v>
      </c>
      <c r="E3793" s="7" t="str">
        <f>'wts_com_vintage_CA_2023 Pivot'!D3793</f>
        <v>CZ16</v>
      </c>
      <c r="F3793" s="7">
        <f>'wts_com_vintage_CA_2023 Pivot'!C3793</f>
        <v>2023</v>
      </c>
      <c r="G3793" s="7" t="s">
        <v>75</v>
      </c>
      <c r="H3793" s="4">
        <f>GETPIVOTDATA("wt_vint",'wts_com_vintage_CA_2023 Pivot'!$A$1,"bldgtype",D3793,"bldgloc",E3793,"bldgvint",F3793,"weightID",A3793)</f>
        <v>0.16899999999999998</v>
      </c>
      <c r="I3793" s="7" t="str">
        <f t="shared" si="118"/>
        <v>DEER2023</v>
      </c>
      <c r="J3793" s="10">
        <f t="shared" si="119"/>
        <v>44927</v>
      </c>
      <c r="M3793" t="s">
        <v>76</v>
      </c>
    </row>
    <row r="3794" spans="1:13" x14ac:dyDescent="0.2">
      <c r="A3794" t="str">
        <f>'wts_com_vintage_CA_2023 Pivot'!A3794</f>
        <v>New</v>
      </c>
      <c r="B3794" t="s">
        <v>74</v>
      </c>
      <c r="C3794" t="s">
        <v>79</v>
      </c>
      <c r="D3794" s="7" t="str">
        <f>'wts_com_vintage_CA_2023 Pivot'!B3794</f>
        <v>MLI</v>
      </c>
      <c r="E3794" s="7" t="str">
        <f>'wts_com_vintage_CA_2023 Pivot'!D3794</f>
        <v>CZ01</v>
      </c>
      <c r="F3794" s="7">
        <f>'wts_com_vintage_CA_2023 Pivot'!C3794</f>
        <v>2023</v>
      </c>
      <c r="G3794" s="7" t="s">
        <v>75</v>
      </c>
      <c r="H3794" s="4">
        <f>GETPIVOTDATA("wt_vint",'wts_com_vintage_CA_2023 Pivot'!$A$1,"bldgtype",D3794,"bldgloc",E3794,"bldgvint",F3794,"weightID",A3794)</f>
        <v>8.9999999999999993E-3</v>
      </c>
      <c r="I3794" s="7" t="str">
        <f t="shared" si="118"/>
        <v>DEER2023</v>
      </c>
      <c r="J3794" s="10">
        <f t="shared" si="119"/>
        <v>44927</v>
      </c>
      <c r="M3794" t="s">
        <v>76</v>
      </c>
    </row>
    <row r="3795" spans="1:13" x14ac:dyDescent="0.2">
      <c r="A3795" t="str">
        <f>'wts_com_vintage_CA_2023 Pivot'!A3795</f>
        <v>New</v>
      </c>
      <c r="B3795" t="s">
        <v>74</v>
      </c>
      <c r="C3795" t="s">
        <v>79</v>
      </c>
      <c r="D3795" s="7" t="str">
        <f>'wts_com_vintage_CA_2023 Pivot'!B3795</f>
        <v>MLI</v>
      </c>
      <c r="E3795" s="7" t="str">
        <f>'wts_com_vintage_CA_2023 Pivot'!D3795</f>
        <v>CZ02</v>
      </c>
      <c r="F3795" s="7">
        <f>'wts_com_vintage_CA_2023 Pivot'!C3795</f>
        <v>2023</v>
      </c>
      <c r="G3795" s="7" t="s">
        <v>75</v>
      </c>
      <c r="H3795" s="4">
        <f>GETPIVOTDATA("wt_vint",'wts_com_vintage_CA_2023 Pivot'!$A$1,"bldgtype",D3795,"bldgloc",E3795,"bldgvint",F3795,"weightID",A3795)</f>
        <v>6.7000000000000004E-2</v>
      </c>
      <c r="I3795" s="7" t="str">
        <f t="shared" si="118"/>
        <v>DEER2023</v>
      </c>
      <c r="J3795" s="10">
        <f t="shared" si="119"/>
        <v>44927</v>
      </c>
      <c r="M3795" t="s">
        <v>76</v>
      </c>
    </row>
    <row r="3796" spans="1:13" x14ac:dyDescent="0.2">
      <c r="A3796" t="str">
        <f>'wts_com_vintage_CA_2023 Pivot'!A3796</f>
        <v>New</v>
      </c>
      <c r="B3796" t="s">
        <v>74</v>
      </c>
      <c r="C3796" t="s">
        <v>79</v>
      </c>
      <c r="D3796" s="7" t="str">
        <f>'wts_com_vintage_CA_2023 Pivot'!B3796</f>
        <v>MLI</v>
      </c>
      <c r="E3796" s="7" t="str">
        <f>'wts_com_vintage_CA_2023 Pivot'!D3796</f>
        <v>CZ03</v>
      </c>
      <c r="F3796" s="7">
        <f>'wts_com_vintage_CA_2023 Pivot'!C3796</f>
        <v>2023</v>
      </c>
      <c r="G3796" s="7" t="s">
        <v>75</v>
      </c>
      <c r="H3796" s="4">
        <f>GETPIVOTDATA("wt_vint",'wts_com_vintage_CA_2023 Pivot'!$A$1,"bldgtype",D3796,"bldgloc",E3796,"bldgvint",F3796,"weightID",A3796)</f>
        <v>0.26100000000000001</v>
      </c>
      <c r="I3796" s="7" t="str">
        <f t="shared" si="118"/>
        <v>DEER2023</v>
      </c>
      <c r="J3796" s="10">
        <f t="shared" si="119"/>
        <v>44927</v>
      </c>
      <c r="M3796" t="s">
        <v>76</v>
      </c>
    </row>
    <row r="3797" spans="1:13" x14ac:dyDescent="0.2">
      <c r="A3797" t="str">
        <f>'wts_com_vintage_CA_2023 Pivot'!A3797</f>
        <v>New</v>
      </c>
      <c r="B3797" t="s">
        <v>74</v>
      </c>
      <c r="C3797" t="s">
        <v>79</v>
      </c>
      <c r="D3797" s="7" t="str">
        <f>'wts_com_vintage_CA_2023 Pivot'!B3797</f>
        <v>MLI</v>
      </c>
      <c r="E3797" s="7" t="str">
        <f>'wts_com_vintage_CA_2023 Pivot'!D3797</f>
        <v>CZ04</v>
      </c>
      <c r="F3797" s="7">
        <f>'wts_com_vintage_CA_2023 Pivot'!C3797</f>
        <v>2023</v>
      </c>
      <c r="G3797" s="7" t="s">
        <v>75</v>
      </c>
      <c r="H3797" s="4">
        <f>GETPIVOTDATA("wt_vint",'wts_com_vintage_CA_2023 Pivot'!$A$1,"bldgtype",D3797,"bldgloc",E3797,"bldgvint",F3797,"weightID",A3797)</f>
        <v>0.19900000000000001</v>
      </c>
      <c r="I3797" s="7" t="str">
        <f t="shared" si="118"/>
        <v>DEER2023</v>
      </c>
      <c r="J3797" s="10">
        <f t="shared" si="119"/>
        <v>44927</v>
      </c>
      <c r="M3797" t="s">
        <v>76</v>
      </c>
    </row>
    <row r="3798" spans="1:13" x14ac:dyDescent="0.2">
      <c r="A3798" t="str">
        <f>'wts_com_vintage_CA_2023 Pivot'!A3798</f>
        <v>New</v>
      </c>
      <c r="B3798" t="s">
        <v>74</v>
      </c>
      <c r="C3798" t="s">
        <v>79</v>
      </c>
      <c r="D3798" s="7" t="str">
        <f>'wts_com_vintage_CA_2023 Pivot'!B3798</f>
        <v>MLI</v>
      </c>
      <c r="E3798" s="7" t="str">
        <f>'wts_com_vintage_CA_2023 Pivot'!D3798</f>
        <v>CZ05</v>
      </c>
      <c r="F3798" s="7">
        <f>'wts_com_vintage_CA_2023 Pivot'!C3798</f>
        <v>2023</v>
      </c>
      <c r="G3798" s="7" t="s">
        <v>75</v>
      </c>
      <c r="H3798" s="4">
        <f>GETPIVOTDATA("wt_vint",'wts_com_vintage_CA_2023 Pivot'!$A$1,"bldgtype",D3798,"bldgloc",E3798,"bldgvint",F3798,"weightID",A3798)</f>
        <v>3.2000000000000001E-2</v>
      </c>
      <c r="I3798" s="7" t="str">
        <f t="shared" si="118"/>
        <v>DEER2023</v>
      </c>
      <c r="J3798" s="10">
        <f t="shared" si="119"/>
        <v>44927</v>
      </c>
      <c r="M3798" t="s">
        <v>76</v>
      </c>
    </row>
    <row r="3799" spans="1:13" x14ac:dyDescent="0.2">
      <c r="A3799" t="str">
        <f>'wts_com_vintage_CA_2023 Pivot'!A3799</f>
        <v>New</v>
      </c>
      <c r="B3799" t="s">
        <v>74</v>
      </c>
      <c r="C3799" t="s">
        <v>79</v>
      </c>
      <c r="D3799" s="7" t="str">
        <f>'wts_com_vintage_CA_2023 Pivot'!B3799</f>
        <v>MLI</v>
      </c>
      <c r="E3799" s="7" t="str">
        <f>'wts_com_vintage_CA_2023 Pivot'!D3799</f>
        <v>CZ06</v>
      </c>
      <c r="F3799" s="7">
        <f>'wts_com_vintage_CA_2023 Pivot'!C3799</f>
        <v>2023</v>
      </c>
      <c r="G3799" s="7" t="s">
        <v>75</v>
      </c>
      <c r="H3799" s="4">
        <f>GETPIVOTDATA("wt_vint",'wts_com_vintage_CA_2023 Pivot'!$A$1,"bldgtype",D3799,"bldgloc",E3799,"bldgvint",F3799,"weightID",A3799)</f>
        <v>0.78100000000000003</v>
      </c>
      <c r="I3799" s="7" t="str">
        <f t="shared" si="118"/>
        <v>DEER2023</v>
      </c>
      <c r="J3799" s="10">
        <f t="shared" si="119"/>
        <v>44927</v>
      </c>
      <c r="M3799" t="s">
        <v>76</v>
      </c>
    </row>
    <row r="3800" spans="1:13" x14ac:dyDescent="0.2">
      <c r="A3800" t="str">
        <f>'wts_com_vintage_CA_2023 Pivot'!A3800</f>
        <v>New</v>
      </c>
      <c r="B3800" t="s">
        <v>74</v>
      </c>
      <c r="C3800" t="s">
        <v>79</v>
      </c>
      <c r="D3800" s="7" t="str">
        <f>'wts_com_vintage_CA_2023 Pivot'!B3800</f>
        <v>MLI</v>
      </c>
      <c r="E3800" s="7" t="str">
        <f>'wts_com_vintage_CA_2023 Pivot'!D3800</f>
        <v>CZ07</v>
      </c>
      <c r="F3800" s="7">
        <f>'wts_com_vintage_CA_2023 Pivot'!C3800</f>
        <v>2023</v>
      </c>
      <c r="G3800" s="7" t="s">
        <v>75</v>
      </c>
      <c r="H3800" s="4">
        <f>GETPIVOTDATA("wt_vint",'wts_com_vintage_CA_2023 Pivot'!$A$1,"bldgtype",D3800,"bldgloc",E3800,"bldgvint",F3800,"weightID",A3800)</f>
        <v>0.28599999999999998</v>
      </c>
      <c r="I3800" s="7" t="str">
        <f t="shared" si="118"/>
        <v>DEER2023</v>
      </c>
      <c r="J3800" s="10">
        <f t="shared" si="119"/>
        <v>44927</v>
      </c>
      <c r="M3800" t="s">
        <v>76</v>
      </c>
    </row>
    <row r="3801" spans="1:13" x14ac:dyDescent="0.2">
      <c r="A3801" t="str">
        <f>'wts_com_vintage_CA_2023 Pivot'!A3801</f>
        <v>New</v>
      </c>
      <c r="B3801" t="s">
        <v>74</v>
      </c>
      <c r="C3801" t="s">
        <v>79</v>
      </c>
      <c r="D3801" s="7" t="str">
        <f>'wts_com_vintage_CA_2023 Pivot'!B3801</f>
        <v>MLI</v>
      </c>
      <c r="E3801" s="7" t="str">
        <f>'wts_com_vintage_CA_2023 Pivot'!D3801</f>
        <v>CZ08</v>
      </c>
      <c r="F3801" s="7">
        <f>'wts_com_vintage_CA_2023 Pivot'!C3801</f>
        <v>2023</v>
      </c>
      <c r="G3801" s="7" t="s">
        <v>75</v>
      </c>
      <c r="H3801" s="4">
        <f>GETPIVOTDATA("wt_vint",'wts_com_vintage_CA_2023 Pivot'!$A$1,"bldgtype",D3801,"bldgloc",E3801,"bldgvint",F3801,"weightID",A3801)</f>
        <v>1.1419999999999999</v>
      </c>
      <c r="I3801" s="7" t="str">
        <f t="shared" si="118"/>
        <v>DEER2023</v>
      </c>
      <c r="J3801" s="10">
        <f t="shared" si="119"/>
        <v>44927</v>
      </c>
      <c r="M3801" t="s">
        <v>76</v>
      </c>
    </row>
    <row r="3802" spans="1:13" x14ac:dyDescent="0.2">
      <c r="A3802" t="str">
        <f>'wts_com_vintage_CA_2023 Pivot'!A3802</f>
        <v>New</v>
      </c>
      <c r="B3802" t="s">
        <v>74</v>
      </c>
      <c r="C3802" t="s">
        <v>79</v>
      </c>
      <c r="D3802" s="7" t="str">
        <f>'wts_com_vintage_CA_2023 Pivot'!B3802</f>
        <v>MLI</v>
      </c>
      <c r="E3802" s="7" t="str">
        <f>'wts_com_vintage_CA_2023 Pivot'!D3802</f>
        <v>CZ09</v>
      </c>
      <c r="F3802" s="7">
        <f>'wts_com_vintage_CA_2023 Pivot'!C3802</f>
        <v>2023</v>
      </c>
      <c r="G3802" s="7" t="s">
        <v>75</v>
      </c>
      <c r="H3802" s="4">
        <f>GETPIVOTDATA("wt_vint",'wts_com_vintage_CA_2023 Pivot'!$A$1,"bldgtype",D3802,"bldgloc",E3802,"bldgvint",F3802,"weightID",A3802)</f>
        <v>0.74</v>
      </c>
      <c r="I3802" s="7" t="str">
        <f t="shared" si="118"/>
        <v>DEER2023</v>
      </c>
      <c r="J3802" s="10">
        <f t="shared" si="119"/>
        <v>44927</v>
      </c>
      <c r="M3802" t="s">
        <v>76</v>
      </c>
    </row>
    <row r="3803" spans="1:13" x14ac:dyDescent="0.2">
      <c r="A3803" t="str">
        <f>'wts_com_vintage_CA_2023 Pivot'!A3803</f>
        <v>New</v>
      </c>
      <c r="B3803" t="s">
        <v>74</v>
      </c>
      <c r="C3803" t="s">
        <v>79</v>
      </c>
      <c r="D3803" s="7" t="str">
        <f>'wts_com_vintage_CA_2023 Pivot'!B3803</f>
        <v>MLI</v>
      </c>
      <c r="E3803" s="7" t="str">
        <f>'wts_com_vintage_CA_2023 Pivot'!D3803</f>
        <v>CZ10</v>
      </c>
      <c r="F3803" s="7">
        <f>'wts_com_vintage_CA_2023 Pivot'!C3803</f>
        <v>2023</v>
      </c>
      <c r="G3803" s="7" t="s">
        <v>75</v>
      </c>
      <c r="H3803" s="4">
        <f>GETPIVOTDATA("wt_vint",'wts_com_vintage_CA_2023 Pivot'!$A$1,"bldgtype",D3803,"bldgloc",E3803,"bldgvint",F3803,"weightID",A3803)</f>
        <v>1.607</v>
      </c>
      <c r="I3803" s="7" t="str">
        <f t="shared" si="118"/>
        <v>DEER2023</v>
      </c>
      <c r="J3803" s="10">
        <f t="shared" si="119"/>
        <v>44927</v>
      </c>
      <c r="M3803" t="s">
        <v>76</v>
      </c>
    </row>
    <row r="3804" spans="1:13" x14ac:dyDescent="0.2">
      <c r="A3804" t="str">
        <f>'wts_com_vintage_CA_2023 Pivot'!A3804</f>
        <v>New</v>
      </c>
      <c r="B3804" t="s">
        <v>74</v>
      </c>
      <c r="C3804" t="s">
        <v>79</v>
      </c>
      <c r="D3804" s="7" t="str">
        <f>'wts_com_vintage_CA_2023 Pivot'!B3804</f>
        <v>MLI</v>
      </c>
      <c r="E3804" s="7" t="str">
        <f>'wts_com_vintage_CA_2023 Pivot'!D3804</f>
        <v>CZ11</v>
      </c>
      <c r="F3804" s="7">
        <f>'wts_com_vintage_CA_2023 Pivot'!C3804</f>
        <v>2023</v>
      </c>
      <c r="G3804" s="7" t="s">
        <v>75</v>
      </c>
      <c r="H3804" s="4">
        <f>GETPIVOTDATA("wt_vint",'wts_com_vintage_CA_2023 Pivot'!$A$1,"bldgtype",D3804,"bldgloc",E3804,"bldgvint",F3804,"weightID",A3804)</f>
        <v>8.1000000000000003E-2</v>
      </c>
      <c r="I3804" s="7" t="str">
        <f t="shared" si="118"/>
        <v>DEER2023</v>
      </c>
      <c r="J3804" s="10">
        <f t="shared" si="119"/>
        <v>44927</v>
      </c>
      <c r="M3804" t="s">
        <v>76</v>
      </c>
    </row>
    <row r="3805" spans="1:13" x14ac:dyDescent="0.2">
      <c r="A3805" t="str">
        <f>'wts_com_vintage_CA_2023 Pivot'!A3805</f>
        <v>New</v>
      </c>
      <c r="B3805" t="s">
        <v>74</v>
      </c>
      <c r="C3805" t="s">
        <v>79</v>
      </c>
      <c r="D3805" s="7" t="str">
        <f>'wts_com_vintage_CA_2023 Pivot'!B3805</f>
        <v>MLI</v>
      </c>
      <c r="E3805" s="7" t="str">
        <f>'wts_com_vintage_CA_2023 Pivot'!D3805</f>
        <v>CZ12</v>
      </c>
      <c r="F3805" s="7">
        <f>'wts_com_vintage_CA_2023 Pivot'!C3805</f>
        <v>2023</v>
      </c>
      <c r="G3805" s="7" t="s">
        <v>75</v>
      </c>
      <c r="H3805" s="4">
        <f>GETPIVOTDATA("wt_vint",'wts_com_vintage_CA_2023 Pivot'!$A$1,"bldgtype",D3805,"bldgloc",E3805,"bldgvint",F3805,"weightID",A3805)</f>
        <v>0.26</v>
      </c>
      <c r="I3805" s="7" t="str">
        <f t="shared" si="118"/>
        <v>DEER2023</v>
      </c>
      <c r="J3805" s="10">
        <f t="shared" si="119"/>
        <v>44927</v>
      </c>
      <c r="M3805" t="s">
        <v>76</v>
      </c>
    </row>
    <row r="3806" spans="1:13" x14ac:dyDescent="0.2">
      <c r="A3806" t="str">
        <f>'wts_com_vintage_CA_2023 Pivot'!A3806</f>
        <v>New</v>
      </c>
      <c r="B3806" t="s">
        <v>74</v>
      </c>
      <c r="C3806" t="s">
        <v>79</v>
      </c>
      <c r="D3806" s="7" t="str">
        <f>'wts_com_vintage_CA_2023 Pivot'!B3806</f>
        <v>MLI</v>
      </c>
      <c r="E3806" s="7" t="str">
        <f>'wts_com_vintage_CA_2023 Pivot'!D3806</f>
        <v>CZ13</v>
      </c>
      <c r="F3806" s="7">
        <f>'wts_com_vintage_CA_2023 Pivot'!C3806</f>
        <v>2023</v>
      </c>
      <c r="G3806" s="7" t="s">
        <v>75</v>
      </c>
      <c r="H3806" s="4">
        <f>GETPIVOTDATA("wt_vint",'wts_com_vintage_CA_2023 Pivot'!$A$1,"bldgtype",D3806,"bldgloc",E3806,"bldgvint",F3806,"weightID",A3806)</f>
        <v>0.30399999999999999</v>
      </c>
      <c r="I3806" s="7" t="str">
        <f t="shared" si="118"/>
        <v>DEER2023</v>
      </c>
      <c r="J3806" s="10">
        <f t="shared" si="119"/>
        <v>44927</v>
      </c>
      <c r="M3806" t="s">
        <v>76</v>
      </c>
    </row>
    <row r="3807" spans="1:13" x14ac:dyDescent="0.2">
      <c r="A3807" t="str">
        <f>'wts_com_vintage_CA_2023 Pivot'!A3807</f>
        <v>New</v>
      </c>
      <c r="B3807" t="s">
        <v>74</v>
      </c>
      <c r="C3807" t="s">
        <v>79</v>
      </c>
      <c r="D3807" s="7" t="str">
        <f>'wts_com_vintage_CA_2023 Pivot'!B3807</f>
        <v>MLI</v>
      </c>
      <c r="E3807" s="7" t="str">
        <f>'wts_com_vintage_CA_2023 Pivot'!D3807</f>
        <v>CZ14</v>
      </c>
      <c r="F3807" s="7">
        <f>'wts_com_vintage_CA_2023 Pivot'!C3807</f>
        <v>2023</v>
      </c>
      <c r="G3807" s="7" t="s">
        <v>75</v>
      </c>
      <c r="H3807" s="4">
        <f>GETPIVOTDATA("wt_vint",'wts_com_vintage_CA_2023 Pivot'!$A$1,"bldgtype",D3807,"bldgloc",E3807,"bldgvint",F3807,"weightID",A3807)</f>
        <v>0.248</v>
      </c>
      <c r="I3807" s="7" t="str">
        <f t="shared" si="118"/>
        <v>DEER2023</v>
      </c>
      <c r="J3807" s="10">
        <f t="shared" si="119"/>
        <v>44927</v>
      </c>
      <c r="M3807" t="s">
        <v>76</v>
      </c>
    </row>
    <row r="3808" spans="1:13" x14ac:dyDescent="0.2">
      <c r="A3808" t="str">
        <f>'wts_com_vintage_CA_2023 Pivot'!A3808</f>
        <v>New</v>
      </c>
      <c r="B3808" t="s">
        <v>74</v>
      </c>
      <c r="C3808" t="s">
        <v>79</v>
      </c>
      <c r="D3808" s="7" t="str">
        <f>'wts_com_vintage_CA_2023 Pivot'!B3808</f>
        <v>MLI</v>
      </c>
      <c r="E3808" s="7" t="str">
        <f>'wts_com_vintage_CA_2023 Pivot'!D3808</f>
        <v>CZ15</v>
      </c>
      <c r="F3808" s="7">
        <f>'wts_com_vintage_CA_2023 Pivot'!C3808</f>
        <v>2023</v>
      </c>
      <c r="G3808" s="7" t="s">
        <v>75</v>
      </c>
      <c r="H3808" s="4">
        <f>GETPIVOTDATA("wt_vint",'wts_com_vintage_CA_2023 Pivot'!$A$1,"bldgtype",D3808,"bldgloc",E3808,"bldgvint",F3808,"weightID",A3808)</f>
        <v>0.53300000000000003</v>
      </c>
      <c r="I3808" s="7" t="str">
        <f t="shared" si="118"/>
        <v>DEER2023</v>
      </c>
      <c r="J3808" s="10">
        <f t="shared" si="119"/>
        <v>44927</v>
      </c>
      <c r="M3808" t="s">
        <v>76</v>
      </c>
    </row>
    <row r="3809" spans="1:13" x14ac:dyDescent="0.2">
      <c r="A3809" t="str">
        <f>'wts_com_vintage_CA_2023 Pivot'!A3809</f>
        <v>New</v>
      </c>
      <c r="B3809" t="s">
        <v>74</v>
      </c>
      <c r="C3809" t="s">
        <v>79</v>
      </c>
      <c r="D3809" s="7" t="str">
        <f>'wts_com_vintage_CA_2023 Pivot'!B3809</f>
        <v>MLI</v>
      </c>
      <c r="E3809" s="7" t="str">
        <f>'wts_com_vintage_CA_2023 Pivot'!D3809</f>
        <v>CZ16</v>
      </c>
      <c r="F3809" s="7">
        <f>'wts_com_vintage_CA_2023 Pivot'!C3809</f>
        <v>2023</v>
      </c>
      <c r="G3809" s="7" t="s">
        <v>75</v>
      </c>
      <c r="H3809" s="4">
        <f>GETPIVOTDATA("wt_vint",'wts_com_vintage_CA_2023 Pivot'!$A$1,"bldgtype",D3809,"bldgloc",E3809,"bldgvint",F3809,"weightID",A3809)</f>
        <v>0.16899999999999998</v>
      </c>
      <c r="I3809" s="7" t="str">
        <f t="shared" si="118"/>
        <v>DEER2023</v>
      </c>
      <c r="J3809" s="10">
        <f t="shared" si="119"/>
        <v>44927</v>
      </c>
      <c r="M3809" t="s">
        <v>76</v>
      </c>
    </row>
    <row r="3810" spans="1:13" x14ac:dyDescent="0.2">
      <c r="A3810" t="str">
        <f>'wts_com_vintage_CA_2023 Pivot'!A3810</f>
        <v>New</v>
      </c>
      <c r="B3810" t="s">
        <v>74</v>
      </c>
      <c r="C3810" t="s">
        <v>79</v>
      </c>
      <c r="D3810" s="7" t="str">
        <f>'wts_com_vintage_CA_2023 Pivot'!B3810</f>
        <v>Mtl</v>
      </c>
      <c r="E3810" s="7" t="str">
        <f>'wts_com_vintage_CA_2023 Pivot'!D3810</f>
        <v>CZ01</v>
      </c>
      <c r="F3810" s="7">
        <f>'wts_com_vintage_CA_2023 Pivot'!C3810</f>
        <v>2023</v>
      </c>
      <c r="G3810" s="7" t="s">
        <v>75</v>
      </c>
      <c r="H3810" s="4">
        <f>GETPIVOTDATA("wt_vint",'wts_com_vintage_CA_2023 Pivot'!$A$1,"bldgtype",D3810,"bldgloc",E3810,"bldgvint",F3810,"weightID",A3810)</f>
        <v>0.01</v>
      </c>
      <c r="I3810" s="7" t="str">
        <f t="shared" si="118"/>
        <v>DEER2023</v>
      </c>
      <c r="J3810" s="10">
        <f t="shared" si="119"/>
        <v>44927</v>
      </c>
      <c r="M3810" t="s">
        <v>76</v>
      </c>
    </row>
    <row r="3811" spans="1:13" x14ac:dyDescent="0.2">
      <c r="A3811" t="str">
        <f>'wts_com_vintage_CA_2023 Pivot'!A3811</f>
        <v>New</v>
      </c>
      <c r="B3811" t="s">
        <v>74</v>
      </c>
      <c r="C3811" t="s">
        <v>79</v>
      </c>
      <c r="D3811" s="7" t="str">
        <f>'wts_com_vintage_CA_2023 Pivot'!B3811</f>
        <v>Mtl</v>
      </c>
      <c r="E3811" s="7" t="str">
        <f>'wts_com_vintage_CA_2023 Pivot'!D3811</f>
        <v>CZ02</v>
      </c>
      <c r="F3811" s="7">
        <f>'wts_com_vintage_CA_2023 Pivot'!C3811</f>
        <v>2023</v>
      </c>
      <c r="G3811" s="7" t="s">
        <v>75</v>
      </c>
      <c r="H3811" s="4">
        <f>GETPIVOTDATA("wt_vint",'wts_com_vintage_CA_2023 Pivot'!$A$1,"bldgtype",D3811,"bldgloc",E3811,"bldgvint",F3811,"weightID",A3811)</f>
        <v>4.2000000000000003E-2</v>
      </c>
      <c r="I3811" s="7" t="str">
        <f t="shared" si="118"/>
        <v>DEER2023</v>
      </c>
      <c r="J3811" s="10">
        <f t="shared" si="119"/>
        <v>44927</v>
      </c>
      <c r="M3811" t="s">
        <v>76</v>
      </c>
    </row>
    <row r="3812" spans="1:13" x14ac:dyDescent="0.2">
      <c r="A3812" t="str">
        <f>'wts_com_vintage_CA_2023 Pivot'!A3812</f>
        <v>New</v>
      </c>
      <c r="B3812" t="s">
        <v>74</v>
      </c>
      <c r="C3812" t="s">
        <v>79</v>
      </c>
      <c r="D3812" s="7" t="str">
        <f>'wts_com_vintage_CA_2023 Pivot'!B3812</f>
        <v>Mtl</v>
      </c>
      <c r="E3812" s="7" t="str">
        <f>'wts_com_vintage_CA_2023 Pivot'!D3812</f>
        <v>CZ03</v>
      </c>
      <c r="F3812" s="7">
        <f>'wts_com_vintage_CA_2023 Pivot'!C3812</f>
        <v>2023</v>
      </c>
      <c r="G3812" s="7" t="s">
        <v>75</v>
      </c>
      <c r="H3812" s="4">
        <f>GETPIVOTDATA("wt_vint",'wts_com_vintage_CA_2023 Pivot'!$A$1,"bldgtype",D3812,"bldgloc",E3812,"bldgvint",F3812,"weightID",A3812)</f>
        <v>0.125</v>
      </c>
      <c r="I3812" s="7" t="str">
        <f t="shared" si="118"/>
        <v>DEER2023</v>
      </c>
      <c r="J3812" s="10">
        <f t="shared" si="119"/>
        <v>44927</v>
      </c>
      <c r="M3812" t="s">
        <v>76</v>
      </c>
    </row>
    <row r="3813" spans="1:13" x14ac:dyDescent="0.2">
      <c r="A3813" t="str">
        <f>'wts_com_vintage_CA_2023 Pivot'!A3813</f>
        <v>New</v>
      </c>
      <c r="B3813" t="s">
        <v>74</v>
      </c>
      <c r="C3813" t="s">
        <v>79</v>
      </c>
      <c r="D3813" s="7" t="str">
        <f>'wts_com_vintage_CA_2023 Pivot'!B3813</f>
        <v>Mtl</v>
      </c>
      <c r="E3813" s="7" t="str">
        <f>'wts_com_vintage_CA_2023 Pivot'!D3813</f>
        <v>CZ04</v>
      </c>
      <c r="F3813" s="7">
        <f>'wts_com_vintage_CA_2023 Pivot'!C3813</f>
        <v>2023</v>
      </c>
      <c r="G3813" s="7" t="s">
        <v>75</v>
      </c>
      <c r="H3813" s="4">
        <f>GETPIVOTDATA("wt_vint",'wts_com_vintage_CA_2023 Pivot'!$A$1,"bldgtype",D3813,"bldgloc",E3813,"bldgvint",F3813,"weightID",A3813)</f>
        <v>9.2999999999999999E-2</v>
      </c>
      <c r="I3813" s="7" t="str">
        <f t="shared" si="118"/>
        <v>DEER2023</v>
      </c>
      <c r="J3813" s="10">
        <f t="shared" si="119"/>
        <v>44927</v>
      </c>
      <c r="M3813" t="s">
        <v>76</v>
      </c>
    </row>
    <row r="3814" spans="1:13" x14ac:dyDescent="0.2">
      <c r="A3814" t="str">
        <f>'wts_com_vintage_CA_2023 Pivot'!A3814</f>
        <v>New</v>
      </c>
      <c r="B3814" t="s">
        <v>74</v>
      </c>
      <c r="C3814" t="s">
        <v>79</v>
      </c>
      <c r="D3814" s="7" t="str">
        <f>'wts_com_vintage_CA_2023 Pivot'!B3814</f>
        <v>Mtl</v>
      </c>
      <c r="E3814" s="7" t="str">
        <f>'wts_com_vintage_CA_2023 Pivot'!D3814</f>
        <v>CZ05</v>
      </c>
      <c r="F3814" s="7">
        <f>'wts_com_vintage_CA_2023 Pivot'!C3814</f>
        <v>2023</v>
      </c>
      <c r="G3814" s="7" t="s">
        <v>75</v>
      </c>
      <c r="H3814" s="4">
        <f>GETPIVOTDATA("wt_vint",'wts_com_vintage_CA_2023 Pivot'!$A$1,"bldgtype",D3814,"bldgloc",E3814,"bldgvint",F3814,"weightID",A3814)</f>
        <v>4.1000000000000002E-2</v>
      </c>
      <c r="I3814" s="7" t="str">
        <f t="shared" si="118"/>
        <v>DEER2023</v>
      </c>
      <c r="J3814" s="10">
        <f t="shared" si="119"/>
        <v>44927</v>
      </c>
      <c r="M3814" t="s">
        <v>76</v>
      </c>
    </row>
    <row r="3815" spans="1:13" x14ac:dyDescent="0.2">
      <c r="A3815" t="str">
        <f>'wts_com_vintage_CA_2023 Pivot'!A3815</f>
        <v>New</v>
      </c>
      <c r="B3815" t="s">
        <v>74</v>
      </c>
      <c r="C3815" t="s">
        <v>79</v>
      </c>
      <c r="D3815" s="7" t="str">
        <f>'wts_com_vintage_CA_2023 Pivot'!B3815</f>
        <v>Mtl</v>
      </c>
      <c r="E3815" s="7" t="str">
        <f>'wts_com_vintage_CA_2023 Pivot'!D3815</f>
        <v>CZ06</v>
      </c>
      <c r="F3815" s="7">
        <f>'wts_com_vintage_CA_2023 Pivot'!C3815</f>
        <v>2023</v>
      </c>
      <c r="G3815" s="7" t="s">
        <v>75</v>
      </c>
      <c r="H3815" s="4">
        <f>GETPIVOTDATA("wt_vint",'wts_com_vintage_CA_2023 Pivot'!$A$1,"bldgtype",D3815,"bldgloc",E3815,"bldgvint",F3815,"weightID",A3815)</f>
        <v>0.28000000000000003</v>
      </c>
      <c r="I3815" s="7" t="str">
        <f t="shared" si="118"/>
        <v>DEER2023</v>
      </c>
      <c r="J3815" s="10">
        <f t="shared" si="119"/>
        <v>44927</v>
      </c>
      <c r="M3815" t="s">
        <v>76</v>
      </c>
    </row>
    <row r="3816" spans="1:13" x14ac:dyDescent="0.2">
      <c r="A3816" t="str">
        <f>'wts_com_vintage_CA_2023 Pivot'!A3816</f>
        <v>New</v>
      </c>
      <c r="B3816" t="s">
        <v>74</v>
      </c>
      <c r="C3816" t="s">
        <v>79</v>
      </c>
      <c r="D3816" s="7" t="str">
        <f>'wts_com_vintage_CA_2023 Pivot'!B3816</f>
        <v>Mtl</v>
      </c>
      <c r="E3816" s="7" t="str">
        <f>'wts_com_vintage_CA_2023 Pivot'!D3816</f>
        <v>CZ07</v>
      </c>
      <c r="F3816" s="7">
        <f>'wts_com_vintage_CA_2023 Pivot'!C3816</f>
        <v>2023</v>
      </c>
      <c r="G3816" s="7" t="s">
        <v>75</v>
      </c>
      <c r="H3816" s="4">
        <f>GETPIVOTDATA("wt_vint",'wts_com_vintage_CA_2023 Pivot'!$A$1,"bldgtype",D3816,"bldgloc",E3816,"bldgvint",F3816,"weightID",A3816)</f>
        <v>0.32300000000000001</v>
      </c>
      <c r="I3816" s="7" t="str">
        <f t="shared" si="118"/>
        <v>DEER2023</v>
      </c>
      <c r="J3816" s="10">
        <f t="shared" si="119"/>
        <v>44927</v>
      </c>
      <c r="M3816" t="s">
        <v>76</v>
      </c>
    </row>
    <row r="3817" spans="1:13" x14ac:dyDescent="0.2">
      <c r="A3817" t="str">
        <f>'wts_com_vintage_CA_2023 Pivot'!A3817</f>
        <v>New</v>
      </c>
      <c r="B3817" t="s">
        <v>74</v>
      </c>
      <c r="C3817" t="s">
        <v>79</v>
      </c>
      <c r="D3817" s="7" t="str">
        <f>'wts_com_vintage_CA_2023 Pivot'!B3817</f>
        <v>Mtl</v>
      </c>
      <c r="E3817" s="7" t="str">
        <f>'wts_com_vintage_CA_2023 Pivot'!D3817</f>
        <v>CZ08</v>
      </c>
      <c r="F3817" s="7">
        <f>'wts_com_vintage_CA_2023 Pivot'!C3817</f>
        <v>2023</v>
      </c>
      <c r="G3817" s="7" t="s">
        <v>75</v>
      </c>
      <c r="H3817" s="4">
        <f>GETPIVOTDATA("wt_vint",'wts_com_vintage_CA_2023 Pivot'!$A$1,"bldgtype",D3817,"bldgloc",E3817,"bldgvint",F3817,"weightID",A3817)</f>
        <v>0.19500000000000001</v>
      </c>
      <c r="I3817" s="7" t="str">
        <f t="shared" si="118"/>
        <v>DEER2023</v>
      </c>
      <c r="J3817" s="10">
        <f t="shared" si="119"/>
        <v>44927</v>
      </c>
      <c r="M3817" t="s">
        <v>76</v>
      </c>
    </row>
    <row r="3818" spans="1:13" x14ac:dyDescent="0.2">
      <c r="A3818" t="str">
        <f>'wts_com_vintage_CA_2023 Pivot'!A3818</f>
        <v>New</v>
      </c>
      <c r="B3818" t="s">
        <v>74</v>
      </c>
      <c r="C3818" t="s">
        <v>79</v>
      </c>
      <c r="D3818" s="7" t="str">
        <f>'wts_com_vintage_CA_2023 Pivot'!B3818</f>
        <v>Mtl</v>
      </c>
      <c r="E3818" s="7" t="str">
        <f>'wts_com_vintage_CA_2023 Pivot'!D3818</f>
        <v>CZ09</v>
      </c>
      <c r="F3818" s="7">
        <f>'wts_com_vintage_CA_2023 Pivot'!C3818</f>
        <v>2023</v>
      </c>
      <c r="G3818" s="7" t="s">
        <v>75</v>
      </c>
      <c r="H3818" s="4">
        <f>GETPIVOTDATA("wt_vint",'wts_com_vintage_CA_2023 Pivot'!$A$1,"bldgtype",D3818,"bldgloc",E3818,"bldgvint",F3818,"weightID",A3818)</f>
        <v>0.28999999999999998</v>
      </c>
      <c r="I3818" s="7" t="str">
        <f t="shared" si="118"/>
        <v>DEER2023</v>
      </c>
      <c r="J3818" s="10">
        <f t="shared" si="119"/>
        <v>44927</v>
      </c>
      <c r="M3818" t="s">
        <v>76</v>
      </c>
    </row>
    <row r="3819" spans="1:13" x14ac:dyDescent="0.2">
      <c r="A3819" t="str">
        <f>'wts_com_vintage_CA_2023 Pivot'!A3819</f>
        <v>New</v>
      </c>
      <c r="B3819" t="s">
        <v>74</v>
      </c>
      <c r="C3819" t="s">
        <v>79</v>
      </c>
      <c r="D3819" s="7" t="str">
        <f>'wts_com_vintage_CA_2023 Pivot'!B3819</f>
        <v>Mtl</v>
      </c>
      <c r="E3819" s="7" t="str">
        <f>'wts_com_vintage_CA_2023 Pivot'!D3819</f>
        <v>CZ10</v>
      </c>
      <c r="F3819" s="7">
        <f>'wts_com_vintage_CA_2023 Pivot'!C3819</f>
        <v>2023</v>
      </c>
      <c r="G3819" s="7" t="s">
        <v>75</v>
      </c>
      <c r="H3819" s="4">
        <f>GETPIVOTDATA("wt_vint",'wts_com_vintage_CA_2023 Pivot'!$A$1,"bldgtype",D3819,"bldgloc",E3819,"bldgvint",F3819,"weightID",A3819)</f>
        <v>0.14499999999999999</v>
      </c>
      <c r="I3819" s="7" t="str">
        <f t="shared" si="118"/>
        <v>DEER2023</v>
      </c>
      <c r="J3819" s="10">
        <f t="shared" si="119"/>
        <v>44927</v>
      </c>
      <c r="M3819" t="s">
        <v>76</v>
      </c>
    </row>
    <row r="3820" spans="1:13" x14ac:dyDescent="0.2">
      <c r="A3820" t="str">
        <f>'wts_com_vintage_CA_2023 Pivot'!A3820</f>
        <v>New</v>
      </c>
      <c r="B3820" t="s">
        <v>74</v>
      </c>
      <c r="C3820" t="s">
        <v>79</v>
      </c>
      <c r="D3820" s="7" t="str">
        <f>'wts_com_vintage_CA_2023 Pivot'!B3820</f>
        <v>Mtl</v>
      </c>
      <c r="E3820" s="7" t="str">
        <f>'wts_com_vintage_CA_2023 Pivot'!D3820</f>
        <v>CZ11</v>
      </c>
      <c r="F3820" s="7">
        <f>'wts_com_vintage_CA_2023 Pivot'!C3820</f>
        <v>2023</v>
      </c>
      <c r="G3820" s="7" t="s">
        <v>75</v>
      </c>
      <c r="H3820" s="4">
        <f>GETPIVOTDATA("wt_vint",'wts_com_vintage_CA_2023 Pivot'!$A$1,"bldgtype",D3820,"bldgloc",E3820,"bldgvint",F3820,"weightID",A3820)</f>
        <v>2.7E-2</v>
      </c>
      <c r="I3820" s="7" t="str">
        <f t="shared" si="118"/>
        <v>DEER2023</v>
      </c>
      <c r="J3820" s="10">
        <f t="shared" si="119"/>
        <v>44927</v>
      </c>
      <c r="M3820" t="s">
        <v>76</v>
      </c>
    </row>
    <row r="3821" spans="1:13" x14ac:dyDescent="0.2">
      <c r="A3821" t="str">
        <f>'wts_com_vintage_CA_2023 Pivot'!A3821</f>
        <v>New</v>
      </c>
      <c r="B3821" t="s">
        <v>74</v>
      </c>
      <c r="C3821" t="s">
        <v>79</v>
      </c>
      <c r="D3821" s="7" t="str">
        <f>'wts_com_vintage_CA_2023 Pivot'!B3821</f>
        <v>Mtl</v>
      </c>
      <c r="E3821" s="7" t="str">
        <f>'wts_com_vintage_CA_2023 Pivot'!D3821</f>
        <v>CZ12</v>
      </c>
      <c r="F3821" s="7">
        <f>'wts_com_vintage_CA_2023 Pivot'!C3821</f>
        <v>2023</v>
      </c>
      <c r="G3821" s="7" t="s">
        <v>75</v>
      </c>
      <c r="H3821" s="4">
        <f>GETPIVOTDATA("wt_vint",'wts_com_vintage_CA_2023 Pivot'!$A$1,"bldgtype",D3821,"bldgloc",E3821,"bldgvint",F3821,"weightID",A3821)</f>
        <v>0.105</v>
      </c>
      <c r="I3821" s="7" t="str">
        <f t="shared" si="118"/>
        <v>DEER2023</v>
      </c>
      <c r="J3821" s="10">
        <f t="shared" si="119"/>
        <v>44927</v>
      </c>
      <c r="M3821" t="s">
        <v>76</v>
      </c>
    </row>
    <row r="3822" spans="1:13" x14ac:dyDescent="0.2">
      <c r="A3822" t="str">
        <f>'wts_com_vintage_CA_2023 Pivot'!A3822</f>
        <v>New</v>
      </c>
      <c r="B3822" t="s">
        <v>74</v>
      </c>
      <c r="C3822" t="s">
        <v>79</v>
      </c>
      <c r="D3822" s="7" t="str">
        <f>'wts_com_vintage_CA_2023 Pivot'!B3822</f>
        <v>Mtl</v>
      </c>
      <c r="E3822" s="7" t="str">
        <f>'wts_com_vintage_CA_2023 Pivot'!D3822</f>
        <v>CZ13</v>
      </c>
      <c r="F3822" s="7">
        <f>'wts_com_vintage_CA_2023 Pivot'!C3822</f>
        <v>2023</v>
      </c>
      <c r="G3822" s="7" t="s">
        <v>75</v>
      </c>
      <c r="H3822" s="4">
        <f>GETPIVOTDATA("wt_vint",'wts_com_vintage_CA_2023 Pivot'!$A$1,"bldgtype",D3822,"bldgloc",E3822,"bldgvint",F3822,"weightID",A3822)</f>
        <v>7.400000000000001E-2</v>
      </c>
      <c r="I3822" s="7" t="str">
        <f t="shared" si="118"/>
        <v>DEER2023</v>
      </c>
      <c r="J3822" s="10">
        <f t="shared" si="119"/>
        <v>44927</v>
      </c>
      <c r="M3822" t="s">
        <v>76</v>
      </c>
    </row>
    <row r="3823" spans="1:13" x14ac:dyDescent="0.2">
      <c r="A3823" t="str">
        <f>'wts_com_vintage_CA_2023 Pivot'!A3823</f>
        <v>New</v>
      </c>
      <c r="B3823" t="s">
        <v>74</v>
      </c>
      <c r="C3823" t="s">
        <v>79</v>
      </c>
      <c r="D3823" s="7" t="str">
        <f>'wts_com_vintage_CA_2023 Pivot'!B3823</f>
        <v>Mtl</v>
      </c>
      <c r="E3823" s="7" t="str">
        <f>'wts_com_vintage_CA_2023 Pivot'!D3823</f>
        <v>CZ14</v>
      </c>
      <c r="F3823" s="7">
        <f>'wts_com_vintage_CA_2023 Pivot'!C3823</f>
        <v>2023</v>
      </c>
      <c r="G3823" s="7" t="s">
        <v>75</v>
      </c>
      <c r="H3823" s="4">
        <f>GETPIVOTDATA("wt_vint",'wts_com_vintage_CA_2023 Pivot'!$A$1,"bldgtype",D3823,"bldgloc",E3823,"bldgvint",F3823,"weightID",A3823)</f>
        <v>5.2000000000000005E-2</v>
      </c>
      <c r="I3823" s="7" t="str">
        <f t="shared" si="118"/>
        <v>DEER2023</v>
      </c>
      <c r="J3823" s="10">
        <f t="shared" si="119"/>
        <v>44927</v>
      </c>
      <c r="M3823" t="s">
        <v>76</v>
      </c>
    </row>
    <row r="3824" spans="1:13" x14ac:dyDescent="0.2">
      <c r="A3824" t="str">
        <f>'wts_com_vintage_CA_2023 Pivot'!A3824</f>
        <v>New</v>
      </c>
      <c r="B3824" t="s">
        <v>74</v>
      </c>
      <c r="C3824" t="s">
        <v>79</v>
      </c>
      <c r="D3824" s="7" t="str">
        <f>'wts_com_vintage_CA_2023 Pivot'!B3824</f>
        <v>Mtl</v>
      </c>
      <c r="E3824" s="7" t="str">
        <f>'wts_com_vintage_CA_2023 Pivot'!D3824</f>
        <v>CZ15</v>
      </c>
      <c r="F3824" s="7">
        <f>'wts_com_vintage_CA_2023 Pivot'!C3824</f>
        <v>2023</v>
      </c>
      <c r="G3824" s="7" t="s">
        <v>75</v>
      </c>
      <c r="H3824" s="4">
        <f>GETPIVOTDATA("wt_vint",'wts_com_vintage_CA_2023 Pivot'!$A$1,"bldgtype",D3824,"bldgloc",E3824,"bldgvint",F3824,"weightID",A3824)</f>
        <v>0.27800000000000002</v>
      </c>
      <c r="I3824" s="7" t="str">
        <f t="shared" si="118"/>
        <v>DEER2023</v>
      </c>
      <c r="J3824" s="10">
        <f t="shared" si="119"/>
        <v>44927</v>
      </c>
      <c r="M3824" t="s">
        <v>76</v>
      </c>
    </row>
    <row r="3825" spans="1:13" x14ac:dyDescent="0.2">
      <c r="A3825" t="str">
        <f>'wts_com_vintage_CA_2023 Pivot'!A3825</f>
        <v>New</v>
      </c>
      <c r="B3825" t="s">
        <v>74</v>
      </c>
      <c r="C3825" t="s">
        <v>79</v>
      </c>
      <c r="D3825" s="7" t="str">
        <f>'wts_com_vintage_CA_2023 Pivot'!B3825</f>
        <v>Mtl</v>
      </c>
      <c r="E3825" s="7" t="str">
        <f>'wts_com_vintage_CA_2023 Pivot'!D3825</f>
        <v>CZ16</v>
      </c>
      <c r="F3825" s="7">
        <f>'wts_com_vintage_CA_2023 Pivot'!C3825</f>
        <v>2023</v>
      </c>
      <c r="G3825" s="7" t="s">
        <v>75</v>
      </c>
      <c r="H3825" s="4">
        <f>GETPIVOTDATA("wt_vint",'wts_com_vintage_CA_2023 Pivot'!$A$1,"bldgtype",D3825,"bldgloc",E3825,"bldgvint",F3825,"weightID",A3825)</f>
        <v>6.9000000000000006E-2</v>
      </c>
      <c r="I3825" s="7" t="str">
        <f t="shared" si="118"/>
        <v>DEER2023</v>
      </c>
      <c r="J3825" s="10">
        <f t="shared" si="119"/>
        <v>44927</v>
      </c>
      <c r="M3825" t="s">
        <v>76</v>
      </c>
    </row>
    <row r="3826" spans="1:13" x14ac:dyDescent="0.2">
      <c r="A3826" t="str">
        <f>'wts_com_vintage_CA_2023 Pivot'!A3826</f>
        <v>New</v>
      </c>
      <c r="B3826" t="s">
        <v>74</v>
      </c>
      <c r="C3826" t="s">
        <v>79</v>
      </c>
      <c r="D3826" s="7" t="str">
        <f>'wts_com_vintage_CA_2023 Pivot'!B3826</f>
        <v>Nrs</v>
      </c>
      <c r="E3826" s="7" t="str">
        <f>'wts_com_vintage_CA_2023 Pivot'!D3826</f>
        <v>CZ01</v>
      </c>
      <c r="F3826" s="7">
        <f>'wts_com_vintage_CA_2023 Pivot'!C3826</f>
        <v>2023</v>
      </c>
      <c r="G3826" s="7" t="s">
        <v>75</v>
      </c>
      <c r="H3826" s="4">
        <f>GETPIVOTDATA("wt_vint",'wts_com_vintage_CA_2023 Pivot'!$A$1,"bldgtype",D3826,"bldgloc",E3826,"bldgvint",F3826,"weightID",A3826)</f>
        <v>6.0000000000000001E-3</v>
      </c>
      <c r="I3826" s="7" t="str">
        <f t="shared" si="118"/>
        <v>DEER2023</v>
      </c>
      <c r="J3826" s="10">
        <f t="shared" si="119"/>
        <v>44927</v>
      </c>
      <c r="M3826" t="s">
        <v>76</v>
      </c>
    </row>
    <row r="3827" spans="1:13" x14ac:dyDescent="0.2">
      <c r="A3827" t="str">
        <f>'wts_com_vintage_CA_2023 Pivot'!A3827</f>
        <v>New</v>
      </c>
      <c r="B3827" t="s">
        <v>74</v>
      </c>
      <c r="C3827" t="s">
        <v>79</v>
      </c>
      <c r="D3827" s="7" t="str">
        <f>'wts_com_vintage_CA_2023 Pivot'!B3827</f>
        <v>Nrs</v>
      </c>
      <c r="E3827" s="7" t="str">
        <f>'wts_com_vintage_CA_2023 Pivot'!D3827</f>
        <v>CZ02</v>
      </c>
      <c r="F3827" s="7">
        <f>'wts_com_vintage_CA_2023 Pivot'!C3827</f>
        <v>2023</v>
      </c>
      <c r="G3827" s="7" t="s">
        <v>75</v>
      </c>
      <c r="H3827" s="4">
        <f>GETPIVOTDATA("wt_vint",'wts_com_vintage_CA_2023 Pivot'!$A$1,"bldgtype",D3827,"bldgloc",E3827,"bldgvint",F3827,"weightID",A3827)</f>
        <v>5.2999999999999999E-2</v>
      </c>
      <c r="I3827" s="7" t="str">
        <f t="shared" si="118"/>
        <v>DEER2023</v>
      </c>
      <c r="J3827" s="10">
        <f t="shared" si="119"/>
        <v>44927</v>
      </c>
      <c r="M3827" t="s">
        <v>76</v>
      </c>
    </row>
    <row r="3828" spans="1:13" x14ac:dyDescent="0.2">
      <c r="A3828" t="str">
        <f>'wts_com_vintage_CA_2023 Pivot'!A3828</f>
        <v>New</v>
      </c>
      <c r="B3828" t="s">
        <v>74</v>
      </c>
      <c r="C3828" t="s">
        <v>79</v>
      </c>
      <c r="D3828" s="7" t="str">
        <f>'wts_com_vintage_CA_2023 Pivot'!B3828</f>
        <v>Nrs</v>
      </c>
      <c r="E3828" s="7" t="str">
        <f>'wts_com_vintage_CA_2023 Pivot'!D3828</f>
        <v>CZ03</v>
      </c>
      <c r="F3828" s="7">
        <f>'wts_com_vintage_CA_2023 Pivot'!C3828</f>
        <v>2023</v>
      </c>
      <c r="G3828" s="7" t="s">
        <v>75</v>
      </c>
      <c r="H3828" s="4">
        <f>GETPIVOTDATA("wt_vint",'wts_com_vintage_CA_2023 Pivot'!$A$1,"bldgtype",D3828,"bldgloc",E3828,"bldgvint",F3828,"weightID",A3828)</f>
        <v>0.14599999999999999</v>
      </c>
      <c r="I3828" s="7" t="str">
        <f t="shared" si="118"/>
        <v>DEER2023</v>
      </c>
      <c r="J3828" s="10">
        <f t="shared" si="119"/>
        <v>44927</v>
      </c>
      <c r="M3828" t="s">
        <v>76</v>
      </c>
    </row>
    <row r="3829" spans="1:13" x14ac:dyDescent="0.2">
      <c r="A3829" t="str">
        <f>'wts_com_vintage_CA_2023 Pivot'!A3829</f>
        <v>New</v>
      </c>
      <c r="B3829" t="s">
        <v>74</v>
      </c>
      <c r="C3829" t="s">
        <v>79</v>
      </c>
      <c r="D3829" s="7" t="str">
        <f>'wts_com_vintage_CA_2023 Pivot'!B3829</f>
        <v>Nrs</v>
      </c>
      <c r="E3829" s="7" t="str">
        <f>'wts_com_vintage_CA_2023 Pivot'!D3829</f>
        <v>CZ04</v>
      </c>
      <c r="F3829" s="7">
        <f>'wts_com_vintage_CA_2023 Pivot'!C3829</f>
        <v>2023</v>
      </c>
      <c r="G3829" s="7" t="s">
        <v>75</v>
      </c>
      <c r="H3829" s="4">
        <f>GETPIVOTDATA("wt_vint",'wts_com_vintage_CA_2023 Pivot'!$A$1,"bldgtype",D3829,"bldgloc",E3829,"bldgvint",F3829,"weightID",A3829)</f>
        <v>7.4999999999999997E-2</v>
      </c>
      <c r="I3829" s="7" t="str">
        <f t="shared" si="118"/>
        <v>DEER2023</v>
      </c>
      <c r="J3829" s="10">
        <f t="shared" si="119"/>
        <v>44927</v>
      </c>
      <c r="M3829" t="s">
        <v>76</v>
      </c>
    </row>
    <row r="3830" spans="1:13" x14ac:dyDescent="0.2">
      <c r="A3830" t="str">
        <f>'wts_com_vintage_CA_2023 Pivot'!A3830</f>
        <v>New</v>
      </c>
      <c r="B3830" t="s">
        <v>74</v>
      </c>
      <c r="C3830" t="s">
        <v>79</v>
      </c>
      <c r="D3830" s="7" t="str">
        <f>'wts_com_vintage_CA_2023 Pivot'!B3830</f>
        <v>Nrs</v>
      </c>
      <c r="E3830" s="7" t="str">
        <f>'wts_com_vintage_CA_2023 Pivot'!D3830</f>
        <v>CZ05</v>
      </c>
      <c r="F3830" s="7">
        <f>'wts_com_vintage_CA_2023 Pivot'!C3830</f>
        <v>2023</v>
      </c>
      <c r="G3830" s="7" t="s">
        <v>75</v>
      </c>
      <c r="H3830" s="4">
        <f>GETPIVOTDATA("wt_vint",'wts_com_vintage_CA_2023 Pivot'!$A$1,"bldgtype",D3830,"bldgloc",E3830,"bldgvint",F3830,"weightID",A3830)</f>
        <v>2.3E-2</v>
      </c>
      <c r="I3830" s="7" t="str">
        <f t="shared" si="118"/>
        <v>DEER2023</v>
      </c>
      <c r="J3830" s="10">
        <f t="shared" si="119"/>
        <v>44927</v>
      </c>
      <c r="M3830" t="s">
        <v>76</v>
      </c>
    </row>
    <row r="3831" spans="1:13" x14ac:dyDescent="0.2">
      <c r="A3831" t="str">
        <f>'wts_com_vintage_CA_2023 Pivot'!A3831</f>
        <v>New</v>
      </c>
      <c r="B3831" t="s">
        <v>74</v>
      </c>
      <c r="C3831" t="s">
        <v>79</v>
      </c>
      <c r="D3831" s="7" t="str">
        <f>'wts_com_vintage_CA_2023 Pivot'!B3831</f>
        <v>Nrs</v>
      </c>
      <c r="E3831" s="7" t="str">
        <f>'wts_com_vintage_CA_2023 Pivot'!D3831</f>
        <v>CZ06</v>
      </c>
      <c r="F3831" s="7">
        <f>'wts_com_vintage_CA_2023 Pivot'!C3831</f>
        <v>2023</v>
      </c>
      <c r="G3831" s="7" t="s">
        <v>75</v>
      </c>
      <c r="H3831" s="4">
        <f>GETPIVOTDATA("wt_vint",'wts_com_vintage_CA_2023 Pivot'!$A$1,"bldgtype",D3831,"bldgloc",E3831,"bldgvint",F3831,"weightID",A3831)</f>
        <v>0.21400000000000002</v>
      </c>
      <c r="I3831" s="7" t="str">
        <f t="shared" si="118"/>
        <v>DEER2023</v>
      </c>
      <c r="J3831" s="10">
        <f t="shared" si="119"/>
        <v>44927</v>
      </c>
      <c r="M3831" t="s">
        <v>76</v>
      </c>
    </row>
    <row r="3832" spans="1:13" x14ac:dyDescent="0.2">
      <c r="A3832" t="str">
        <f>'wts_com_vintage_CA_2023 Pivot'!A3832</f>
        <v>New</v>
      </c>
      <c r="B3832" t="s">
        <v>74</v>
      </c>
      <c r="C3832" t="s">
        <v>79</v>
      </c>
      <c r="D3832" s="7" t="str">
        <f>'wts_com_vintage_CA_2023 Pivot'!B3832</f>
        <v>Nrs</v>
      </c>
      <c r="E3832" s="7" t="str">
        <f>'wts_com_vintage_CA_2023 Pivot'!D3832</f>
        <v>CZ07</v>
      </c>
      <c r="F3832" s="7">
        <f>'wts_com_vintage_CA_2023 Pivot'!C3832</f>
        <v>2023</v>
      </c>
      <c r="G3832" s="7" t="s">
        <v>75</v>
      </c>
      <c r="H3832" s="4">
        <f>GETPIVOTDATA("wt_vint",'wts_com_vintage_CA_2023 Pivot'!$A$1,"bldgtype",D3832,"bldgloc",E3832,"bldgvint",F3832,"weightID",A3832)</f>
        <v>8.3000000000000004E-2</v>
      </c>
      <c r="I3832" s="7" t="str">
        <f t="shared" si="118"/>
        <v>DEER2023</v>
      </c>
      <c r="J3832" s="10">
        <f t="shared" si="119"/>
        <v>44927</v>
      </c>
      <c r="M3832" t="s">
        <v>76</v>
      </c>
    </row>
    <row r="3833" spans="1:13" x14ac:dyDescent="0.2">
      <c r="A3833" t="str">
        <f>'wts_com_vintage_CA_2023 Pivot'!A3833</f>
        <v>New</v>
      </c>
      <c r="B3833" t="s">
        <v>74</v>
      </c>
      <c r="C3833" t="s">
        <v>79</v>
      </c>
      <c r="D3833" s="7" t="str">
        <f>'wts_com_vintage_CA_2023 Pivot'!B3833</f>
        <v>Nrs</v>
      </c>
      <c r="E3833" s="7" t="str">
        <f>'wts_com_vintage_CA_2023 Pivot'!D3833</f>
        <v>CZ08</v>
      </c>
      <c r="F3833" s="7">
        <f>'wts_com_vintage_CA_2023 Pivot'!C3833</f>
        <v>2023</v>
      </c>
      <c r="G3833" s="7" t="s">
        <v>75</v>
      </c>
      <c r="H3833" s="4">
        <f>GETPIVOTDATA("wt_vint",'wts_com_vintage_CA_2023 Pivot'!$A$1,"bldgtype",D3833,"bldgloc",E3833,"bldgvint",F3833,"weightID",A3833)</f>
        <v>0.247</v>
      </c>
      <c r="I3833" s="7" t="str">
        <f t="shared" si="118"/>
        <v>DEER2023</v>
      </c>
      <c r="J3833" s="10">
        <f t="shared" si="119"/>
        <v>44927</v>
      </c>
      <c r="M3833" t="s">
        <v>76</v>
      </c>
    </row>
    <row r="3834" spans="1:13" x14ac:dyDescent="0.2">
      <c r="A3834" t="str">
        <f>'wts_com_vintage_CA_2023 Pivot'!A3834</f>
        <v>New</v>
      </c>
      <c r="B3834" t="s">
        <v>74</v>
      </c>
      <c r="C3834" t="s">
        <v>79</v>
      </c>
      <c r="D3834" s="7" t="str">
        <f>'wts_com_vintage_CA_2023 Pivot'!B3834</f>
        <v>Nrs</v>
      </c>
      <c r="E3834" s="7" t="str">
        <f>'wts_com_vintage_CA_2023 Pivot'!D3834</f>
        <v>CZ09</v>
      </c>
      <c r="F3834" s="7">
        <f>'wts_com_vintage_CA_2023 Pivot'!C3834</f>
        <v>2023</v>
      </c>
      <c r="G3834" s="7" t="s">
        <v>75</v>
      </c>
      <c r="H3834" s="4">
        <f>GETPIVOTDATA("wt_vint",'wts_com_vintage_CA_2023 Pivot'!$A$1,"bldgtype",D3834,"bldgloc",E3834,"bldgvint",F3834,"weightID",A3834)</f>
        <v>0.255</v>
      </c>
      <c r="I3834" s="7" t="str">
        <f t="shared" si="118"/>
        <v>DEER2023</v>
      </c>
      <c r="J3834" s="10">
        <f t="shared" si="119"/>
        <v>44927</v>
      </c>
      <c r="M3834" t="s">
        <v>76</v>
      </c>
    </row>
    <row r="3835" spans="1:13" x14ac:dyDescent="0.2">
      <c r="A3835" t="str">
        <f>'wts_com_vintage_CA_2023 Pivot'!A3835</f>
        <v>New</v>
      </c>
      <c r="B3835" t="s">
        <v>74</v>
      </c>
      <c r="C3835" t="s">
        <v>79</v>
      </c>
      <c r="D3835" s="7" t="str">
        <f>'wts_com_vintage_CA_2023 Pivot'!B3835</f>
        <v>Nrs</v>
      </c>
      <c r="E3835" s="7" t="str">
        <f>'wts_com_vintage_CA_2023 Pivot'!D3835</f>
        <v>CZ10</v>
      </c>
      <c r="F3835" s="7">
        <f>'wts_com_vintage_CA_2023 Pivot'!C3835</f>
        <v>2023</v>
      </c>
      <c r="G3835" s="7" t="s">
        <v>75</v>
      </c>
      <c r="H3835" s="4">
        <f>GETPIVOTDATA("wt_vint",'wts_com_vintage_CA_2023 Pivot'!$A$1,"bldgtype",D3835,"bldgloc",E3835,"bldgvint",F3835,"weightID",A3835)</f>
        <v>0.247</v>
      </c>
      <c r="I3835" s="7" t="str">
        <f t="shared" si="118"/>
        <v>DEER2023</v>
      </c>
      <c r="J3835" s="10">
        <f t="shared" si="119"/>
        <v>44927</v>
      </c>
      <c r="M3835" t="s">
        <v>76</v>
      </c>
    </row>
    <row r="3836" spans="1:13" x14ac:dyDescent="0.2">
      <c r="A3836" t="str">
        <f>'wts_com_vintage_CA_2023 Pivot'!A3836</f>
        <v>New</v>
      </c>
      <c r="B3836" t="s">
        <v>74</v>
      </c>
      <c r="C3836" t="s">
        <v>79</v>
      </c>
      <c r="D3836" s="7" t="str">
        <f>'wts_com_vintage_CA_2023 Pivot'!B3836</f>
        <v>Nrs</v>
      </c>
      <c r="E3836" s="7" t="str">
        <f>'wts_com_vintage_CA_2023 Pivot'!D3836</f>
        <v>CZ11</v>
      </c>
      <c r="F3836" s="7">
        <f>'wts_com_vintage_CA_2023 Pivot'!C3836</f>
        <v>2023</v>
      </c>
      <c r="G3836" s="7" t="s">
        <v>75</v>
      </c>
      <c r="H3836" s="4">
        <f>GETPIVOTDATA("wt_vint",'wts_com_vintage_CA_2023 Pivot'!$A$1,"bldgtype",D3836,"bldgloc",E3836,"bldgvint",F3836,"weightID",A3836)</f>
        <v>4.4999999999999998E-2</v>
      </c>
      <c r="I3836" s="7" t="str">
        <f t="shared" si="118"/>
        <v>DEER2023</v>
      </c>
      <c r="J3836" s="10">
        <f t="shared" si="119"/>
        <v>44927</v>
      </c>
      <c r="M3836" t="s">
        <v>76</v>
      </c>
    </row>
    <row r="3837" spans="1:13" x14ac:dyDescent="0.2">
      <c r="A3837" t="str">
        <f>'wts_com_vintage_CA_2023 Pivot'!A3837</f>
        <v>New</v>
      </c>
      <c r="B3837" t="s">
        <v>74</v>
      </c>
      <c r="C3837" t="s">
        <v>79</v>
      </c>
      <c r="D3837" s="7" t="str">
        <f>'wts_com_vintage_CA_2023 Pivot'!B3837</f>
        <v>Nrs</v>
      </c>
      <c r="E3837" s="7" t="str">
        <f>'wts_com_vintage_CA_2023 Pivot'!D3837</f>
        <v>CZ12</v>
      </c>
      <c r="F3837" s="7">
        <f>'wts_com_vintage_CA_2023 Pivot'!C3837</f>
        <v>2023</v>
      </c>
      <c r="G3837" s="7" t="s">
        <v>75</v>
      </c>
      <c r="H3837" s="4">
        <f>GETPIVOTDATA("wt_vint",'wts_com_vintage_CA_2023 Pivot'!$A$1,"bldgtype",D3837,"bldgloc",E3837,"bldgvint",F3837,"weightID",A3837)</f>
        <v>0.14799999999999999</v>
      </c>
      <c r="I3837" s="7" t="str">
        <f t="shared" si="118"/>
        <v>DEER2023</v>
      </c>
      <c r="J3837" s="10">
        <f t="shared" si="119"/>
        <v>44927</v>
      </c>
      <c r="M3837" t="s">
        <v>76</v>
      </c>
    </row>
    <row r="3838" spans="1:13" x14ac:dyDescent="0.2">
      <c r="A3838" t="str">
        <f>'wts_com_vintage_CA_2023 Pivot'!A3838</f>
        <v>New</v>
      </c>
      <c r="B3838" t="s">
        <v>74</v>
      </c>
      <c r="C3838" t="s">
        <v>79</v>
      </c>
      <c r="D3838" s="7" t="str">
        <f>'wts_com_vintage_CA_2023 Pivot'!B3838</f>
        <v>Nrs</v>
      </c>
      <c r="E3838" s="7" t="str">
        <f>'wts_com_vintage_CA_2023 Pivot'!D3838</f>
        <v>CZ13</v>
      </c>
      <c r="F3838" s="7">
        <f>'wts_com_vintage_CA_2023 Pivot'!C3838</f>
        <v>2023</v>
      </c>
      <c r="G3838" s="7" t="s">
        <v>75</v>
      </c>
      <c r="H3838" s="4">
        <f>GETPIVOTDATA("wt_vint",'wts_com_vintage_CA_2023 Pivot'!$A$1,"bldgtype",D3838,"bldgloc",E3838,"bldgvint",F3838,"weightID",A3838)</f>
        <v>0.153</v>
      </c>
      <c r="I3838" s="7" t="str">
        <f t="shared" si="118"/>
        <v>DEER2023</v>
      </c>
      <c r="J3838" s="10">
        <f t="shared" si="119"/>
        <v>44927</v>
      </c>
      <c r="M3838" t="s">
        <v>76</v>
      </c>
    </row>
    <row r="3839" spans="1:13" x14ac:dyDescent="0.2">
      <c r="A3839" t="str">
        <f>'wts_com_vintage_CA_2023 Pivot'!A3839</f>
        <v>New</v>
      </c>
      <c r="B3839" t="s">
        <v>74</v>
      </c>
      <c r="C3839" t="s">
        <v>79</v>
      </c>
      <c r="D3839" s="7" t="str">
        <f>'wts_com_vintage_CA_2023 Pivot'!B3839</f>
        <v>Nrs</v>
      </c>
      <c r="E3839" s="7" t="str">
        <f>'wts_com_vintage_CA_2023 Pivot'!D3839</f>
        <v>CZ14</v>
      </c>
      <c r="F3839" s="7">
        <f>'wts_com_vintage_CA_2023 Pivot'!C3839</f>
        <v>2023</v>
      </c>
      <c r="G3839" s="7" t="s">
        <v>75</v>
      </c>
      <c r="H3839" s="4">
        <f>GETPIVOTDATA("wt_vint",'wts_com_vintage_CA_2023 Pivot'!$A$1,"bldgtype",D3839,"bldgloc",E3839,"bldgvint",F3839,"weightID",A3839)</f>
        <v>3.9E-2</v>
      </c>
      <c r="I3839" s="7" t="str">
        <f t="shared" si="118"/>
        <v>DEER2023</v>
      </c>
      <c r="J3839" s="10">
        <f t="shared" si="119"/>
        <v>44927</v>
      </c>
      <c r="M3839" t="s">
        <v>76</v>
      </c>
    </row>
    <row r="3840" spans="1:13" x14ac:dyDescent="0.2">
      <c r="A3840" t="str">
        <f>'wts_com_vintage_CA_2023 Pivot'!A3840</f>
        <v>New</v>
      </c>
      <c r="B3840" t="s">
        <v>74</v>
      </c>
      <c r="C3840" t="s">
        <v>79</v>
      </c>
      <c r="D3840" s="7" t="str">
        <f>'wts_com_vintage_CA_2023 Pivot'!B3840</f>
        <v>Nrs</v>
      </c>
      <c r="E3840" s="7" t="str">
        <f>'wts_com_vintage_CA_2023 Pivot'!D3840</f>
        <v>CZ15</v>
      </c>
      <c r="F3840" s="7">
        <f>'wts_com_vintage_CA_2023 Pivot'!C3840</f>
        <v>2023</v>
      </c>
      <c r="G3840" s="7" t="s">
        <v>75</v>
      </c>
      <c r="H3840" s="4">
        <f>GETPIVOTDATA("wt_vint",'wts_com_vintage_CA_2023 Pivot'!$A$1,"bldgtype",D3840,"bldgloc",E3840,"bldgvint",F3840,"weightID",A3840)</f>
        <v>4.8000000000000001E-2</v>
      </c>
      <c r="I3840" s="7" t="str">
        <f t="shared" si="118"/>
        <v>DEER2023</v>
      </c>
      <c r="J3840" s="10">
        <f t="shared" si="119"/>
        <v>44927</v>
      </c>
      <c r="M3840" t="s">
        <v>76</v>
      </c>
    </row>
    <row r="3841" spans="1:13" x14ac:dyDescent="0.2">
      <c r="A3841" t="str">
        <f>'wts_com_vintage_CA_2023 Pivot'!A3841</f>
        <v>New</v>
      </c>
      <c r="B3841" t="s">
        <v>74</v>
      </c>
      <c r="C3841" t="s">
        <v>79</v>
      </c>
      <c r="D3841" s="7" t="str">
        <f>'wts_com_vintage_CA_2023 Pivot'!B3841</f>
        <v>Nrs</v>
      </c>
      <c r="E3841" s="7" t="str">
        <f>'wts_com_vintage_CA_2023 Pivot'!D3841</f>
        <v>CZ16</v>
      </c>
      <c r="F3841" s="7">
        <f>'wts_com_vintage_CA_2023 Pivot'!C3841</f>
        <v>2023</v>
      </c>
      <c r="G3841" s="7" t="s">
        <v>75</v>
      </c>
      <c r="H3841" s="4">
        <f>GETPIVOTDATA("wt_vint",'wts_com_vintage_CA_2023 Pivot'!$A$1,"bldgtype",D3841,"bldgloc",E3841,"bldgvint",F3841,"weightID",A3841)</f>
        <v>0.03</v>
      </c>
      <c r="I3841" s="7" t="str">
        <f t="shared" si="118"/>
        <v>DEER2023</v>
      </c>
      <c r="J3841" s="10">
        <f t="shared" si="119"/>
        <v>44927</v>
      </c>
      <c r="M3841" t="s">
        <v>76</v>
      </c>
    </row>
    <row r="3842" spans="1:13" x14ac:dyDescent="0.2">
      <c r="A3842" t="str">
        <f>'wts_com_vintage_CA_2023 Pivot'!A3842</f>
        <v>New</v>
      </c>
      <c r="B3842" t="s">
        <v>74</v>
      </c>
      <c r="C3842" t="s">
        <v>79</v>
      </c>
      <c r="D3842" s="7" t="str">
        <f>'wts_com_vintage_CA_2023 Pivot'!B3842</f>
        <v>OfL</v>
      </c>
      <c r="E3842" s="7" t="str">
        <f>'wts_com_vintage_CA_2023 Pivot'!D3842</f>
        <v>CZ01</v>
      </c>
      <c r="F3842" s="7">
        <f>'wts_com_vintage_CA_2023 Pivot'!C3842</f>
        <v>2023</v>
      </c>
      <c r="G3842" s="7" t="s">
        <v>75</v>
      </c>
      <c r="H3842" s="4">
        <f>GETPIVOTDATA("wt_vint",'wts_com_vintage_CA_2023 Pivot'!$A$1,"bldgtype",D3842,"bldgloc",E3842,"bldgvint",F3842,"weightID",A3842)</f>
        <v>1.2E-2</v>
      </c>
      <c r="I3842" s="7" t="str">
        <f t="shared" si="118"/>
        <v>DEER2023</v>
      </c>
      <c r="J3842" s="10">
        <f t="shared" si="119"/>
        <v>44927</v>
      </c>
      <c r="M3842" t="s">
        <v>76</v>
      </c>
    </row>
    <row r="3843" spans="1:13" x14ac:dyDescent="0.2">
      <c r="A3843" t="str">
        <f>'wts_com_vintage_CA_2023 Pivot'!A3843</f>
        <v>New</v>
      </c>
      <c r="B3843" t="s">
        <v>74</v>
      </c>
      <c r="C3843" t="s">
        <v>79</v>
      </c>
      <c r="D3843" s="7" t="str">
        <f>'wts_com_vintage_CA_2023 Pivot'!B3843</f>
        <v>OfL</v>
      </c>
      <c r="E3843" s="7" t="str">
        <f>'wts_com_vintage_CA_2023 Pivot'!D3843</f>
        <v>CZ02</v>
      </c>
      <c r="F3843" s="7">
        <f>'wts_com_vintage_CA_2023 Pivot'!C3843</f>
        <v>2023</v>
      </c>
      <c r="G3843" s="7" t="s">
        <v>75</v>
      </c>
      <c r="H3843" s="4">
        <f>GETPIVOTDATA("wt_vint",'wts_com_vintage_CA_2023 Pivot'!$A$1,"bldgtype",D3843,"bldgloc",E3843,"bldgvint",F3843,"weightID",A3843)</f>
        <v>0.17799999999999999</v>
      </c>
      <c r="I3843" s="7" t="str">
        <f t="shared" ref="I3843:I3906" si="120">IF(OR($F3843=2020,$F3843=2023),"DEER2023","DEER2019")</f>
        <v>DEER2023</v>
      </c>
      <c r="J3843" s="10">
        <f t="shared" ref="J3843:J3906" si="121">IF(OR($F3843=2020,$F3843=2023),DATE(2023,1,1),DATE(2019,1,1))</f>
        <v>44927</v>
      </c>
      <c r="M3843" t="s">
        <v>76</v>
      </c>
    </row>
    <row r="3844" spans="1:13" x14ac:dyDescent="0.2">
      <c r="A3844" t="str">
        <f>'wts_com_vintage_CA_2023 Pivot'!A3844</f>
        <v>New</v>
      </c>
      <c r="B3844" t="s">
        <v>74</v>
      </c>
      <c r="C3844" t="s">
        <v>79</v>
      </c>
      <c r="D3844" s="7" t="str">
        <f>'wts_com_vintage_CA_2023 Pivot'!B3844</f>
        <v>OfL</v>
      </c>
      <c r="E3844" s="7" t="str">
        <f>'wts_com_vintage_CA_2023 Pivot'!D3844</f>
        <v>CZ03</v>
      </c>
      <c r="F3844" s="7">
        <f>'wts_com_vintage_CA_2023 Pivot'!C3844</f>
        <v>2023</v>
      </c>
      <c r="G3844" s="7" t="s">
        <v>75</v>
      </c>
      <c r="H3844" s="4">
        <f>GETPIVOTDATA("wt_vint",'wts_com_vintage_CA_2023 Pivot'!$A$1,"bldgtype",D3844,"bldgloc",E3844,"bldgvint",F3844,"weightID",A3844)</f>
        <v>1.623</v>
      </c>
      <c r="I3844" s="7" t="str">
        <f t="shared" si="120"/>
        <v>DEER2023</v>
      </c>
      <c r="J3844" s="10">
        <f t="shared" si="121"/>
        <v>44927</v>
      </c>
      <c r="M3844" t="s">
        <v>76</v>
      </c>
    </row>
    <row r="3845" spans="1:13" x14ac:dyDescent="0.2">
      <c r="A3845" t="str">
        <f>'wts_com_vintage_CA_2023 Pivot'!A3845</f>
        <v>New</v>
      </c>
      <c r="B3845" t="s">
        <v>74</v>
      </c>
      <c r="C3845" t="s">
        <v>79</v>
      </c>
      <c r="D3845" s="7" t="str">
        <f>'wts_com_vintage_CA_2023 Pivot'!B3845</f>
        <v>OfL</v>
      </c>
      <c r="E3845" s="7" t="str">
        <f>'wts_com_vintage_CA_2023 Pivot'!D3845</f>
        <v>CZ04</v>
      </c>
      <c r="F3845" s="7">
        <f>'wts_com_vintage_CA_2023 Pivot'!C3845</f>
        <v>2023</v>
      </c>
      <c r="G3845" s="7" t="s">
        <v>75</v>
      </c>
      <c r="H3845" s="4">
        <f>GETPIVOTDATA("wt_vint",'wts_com_vintage_CA_2023 Pivot'!$A$1,"bldgtype",D3845,"bldgloc",E3845,"bldgvint",F3845,"weightID",A3845)</f>
        <v>0.90300000000000002</v>
      </c>
      <c r="I3845" s="7" t="str">
        <f t="shared" si="120"/>
        <v>DEER2023</v>
      </c>
      <c r="J3845" s="10">
        <f t="shared" si="121"/>
        <v>44927</v>
      </c>
      <c r="M3845" t="s">
        <v>76</v>
      </c>
    </row>
    <row r="3846" spans="1:13" x14ac:dyDescent="0.2">
      <c r="A3846" t="str">
        <f>'wts_com_vintage_CA_2023 Pivot'!A3846</f>
        <v>New</v>
      </c>
      <c r="B3846" t="s">
        <v>74</v>
      </c>
      <c r="C3846" t="s">
        <v>79</v>
      </c>
      <c r="D3846" s="7" t="str">
        <f>'wts_com_vintage_CA_2023 Pivot'!B3846</f>
        <v>OfL</v>
      </c>
      <c r="E3846" s="7" t="str">
        <f>'wts_com_vintage_CA_2023 Pivot'!D3846</f>
        <v>CZ05</v>
      </c>
      <c r="F3846" s="7">
        <f>'wts_com_vintage_CA_2023 Pivot'!C3846</f>
        <v>2023</v>
      </c>
      <c r="G3846" s="7" t="s">
        <v>75</v>
      </c>
      <c r="H3846" s="4">
        <f>GETPIVOTDATA("wt_vint",'wts_com_vintage_CA_2023 Pivot'!$A$1,"bldgtype",D3846,"bldgloc",E3846,"bldgvint",F3846,"weightID",A3846)</f>
        <v>7.400000000000001E-2</v>
      </c>
      <c r="I3846" s="7" t="str">
        <f t="shared" si="120"/>
        <v>DEER2023</v>
      </c>
      <c r="J3846" s="10">
        <f t="shared" si="121"/>
        <v>44927</v>
      </c>
      <c r="M3846" t="s">
        <v>76</v>
      </c>
    </row>
    <row r="3847" spans="1:13" x14ac:dyDescent="0.2">
      <c r="A3847" t="str">
        <f>'wts_com_vintage_CA_2023 Pivot'!A3847</f>
        <v>New</v>
      </c>
      <c r="B3847" t="s">
        <v>74</v>
      </c>
      <c r="C3847" t="s">
        <v>79</v>
      </c>
      <c r="D3847" s="7" t="str">
        <f>'wts_com_vintage_CA_2023 Pivot'!B3847</f>
        <v>OfL</v>
      </c>
      <c r="E3847" s="7" t="str">
        <f>'wts_com_vintage_CA_2023 Pivot'!D3847</f>
        <v>CZ06</v>
      </c>
      <c r="F3847" s="7">
        <f>'wts_com_vintage_CA_2023 Pivot'!C3847</f>
        <v>2023</v>
      </c>
      <c r="G3847" s="7" t="s">
        <v>75</v>
      </c>
      <c r="H3847" s="4">
        <f>GETPIVOTDATA("wt_vint",'wts_com_vintage_CA_2023 Pivot'!$A$1,"bldgtype",D3847,"bldgloc",E3847,"bldgvint",F3847,"weightID",A3847)</f>
        <v>1.2730000000000001</v>
      </c>
      <c r="I3847" s="7" t="str">
        <f t="shared" si="120"/>
        <v>DEER2023</v>
      </c>
      <c r="J3847" s="10">
        <f t="shared" si="121"/>
        <v>44927</v>
      </c>
      <c r="M3847" t="s">
        <v>76</v>
      </c>
    </row>
    <row r="3848" spans="1:13" x14ac:dyDescent="0.2">
      <c r="A3848" t="str">
        <f>'wts_com_vintage_CA_2023 Pivot'!A3848</f>
        <v>New</v>
      </c>
      <c r="B3848" t="s">
        <v>74</v>
      </c>
      <c r="C3848" t="s">
        <v>79</v>
      </c>
      <c r="D3848" s="7" t="str">
        <f>'wts_com_vintage_CA_2023 Pivot'!B3848</f>
        <v>OfL</v>
      </c>
      <c r="E3848" s="7" t="str">
        <f>'wts_com_vintage_CA_2023 Pivot'!D3848</f>
        <v>CZ07</v>
      </c>
      <c r="F3848" s="7">
        <f>'wts_com_vintage_CA_2023 Pivot'!C3848</f>
        <v>2023</v>
      </c>
      <c r="G3848" s="7" t="s">
        <v>75</v>
      </c>
      <c r="H3848" s="4">
        <f>GETPIVOTDATA("wt_vint",'wts_com_vintage_CA_2023 Pivot'!$A$1,"bldgtype",D3848,"bldgloc",E3848,"bldgvint",F3848,"weightID",A3848)</f>
        <v>0.73399999999999999</v>
      </c>
      <c r="I3848" s="7" t="str">
        <f t="shared" si="120"/>
        <v>DEER2023</v>
      </c>
      <c r="J3848" s="10">
        <f t="shared" si="121"/>
        <v>44927</v>
      </c>
      <c r="M3848" t="s">
        <v>76</v>
      </c>
    </row>
    <row r="3849" spans="1:13" x14ac:dyDescent="0.2">
      <c r="A3849" t="str">
        <f>'wts_com_vintage_CA_2023 Pivot'!A3849</f>
        <v>New</v>
      </c>
      <c r="B3849" t="s">
        <v>74</v>
      </c>
      <c r="C3849" t="s">
        <v>79</v>
      </c>
      <c r="D3849" s="7" t="str">
        <f>'wts_com_vintage_CA_2023 Pivot'!B3849</f>
        <v>OfL</v>
      </c>
      <c r="E3849" s="7" t="str">
        <f>'wts_com_vintage_CA_2023 Pivot'!D3849</f>
        <v>CZ08</v>
      </c>
      <c r="F3849" s="7">
        <f>'wts_com_vintage_CA_2023 Pivot'!C3849</f>
        <v>2023</v>
      </c>
      <c r="G3849" s="7" t="s">
        <v>75</v>
      </c>
      <c r="H3849" s="4">
        <f>GETPIVOTDATA("wt_vint",'wts_com_vintage_CA_2023 Pivot'!$A$1,"bldgtype",D3849,"bldgloc",E3849,"bldgvint",F3849,"weightID",A3849)</f>
        <v>1.712</v>
      </c>
      <c r="I3849" s="7" t="str">
        <f t="shared" si="120"/>
        <v>DEER2023</v>
      </c>
      <c r="J3849" s="10">
        <f t="shared" si="121"/>
        <v>44927</v>
      </c>
      <c r="M3849" t="s">
        <v>76</v>
      </c>
    </row>
    <row r="3850" spans="1:13" x14ac:dyDescent="0.2">
      <c r="A3850" t="str">
        <f>'wts_com_vintage_CA_2023 Pivot'!A3850</f>
        <v>New</v>
      </c>
      <c r="B3850" t="s">
        <v>74</v>
      </c>
      <c r="C3850" t="s">
        <v>79</v>
      </c>
      <c r="D3850" s="7" t="str">
        <f>'wts_com_vintage_CA_2023 Pivot'!B3850</f>
        <v>OfL</v>
      </c>
      <c r="E3850" s="7" t="str">
        <f>'wts_com_vintage_CA_2023 Pivot'!D3850</f>
        <v>CZ09</v>
      </c>
      <c r="F3850" s="7">
        <f>'wts_com_vintage_CA_2023 Pivot'!C3850</f>
        <v>2023</v>
      </c>
      <c r="G3850" s="7" t="s">
        <v>75</v>
      </c>
      <c r="H3850" s="4">
        <f>GETPIVOTDATA("wt_vint",'wts_com_vintage_CA_2023 Pivot'!$A$1,"bldgtype",D3850,"bldgloc",E3850,"bldgvint",F3850,"weightID",A3850)</f>
        <v>2.0780000000000003</v>
      </c>
      <c r="I3850" s="7" t="str">
        <f t="shared" si="120"/>
        <v>DEER2023</v>
      </c>
      <c r="J3850" s="10">
        <f t="shared" si="121"/>
        <v>44927</v>
      </c>
      <c r="M3850" t="s">
        <v>76</v>
      </c>
    </row>
    <row r="3851" spans="1:13" x14ac:dyDescent="0.2">
      <c r="A3851" t="str">
        <f>'wts_com_vintage_CA_2023 Pivot'!A3851</f>
        <v>New</v>
      </c>
      <c r="B3851" t="s">
        <v>74</v>
      </c>
      <c r="C3851" t="s">
        <v>79</v>
      </c>
      <c r="D3851" s="7" t="str">
        <f>'wts_com_vintage_CA_2023 Pivot'!B3851</f>
        <v>OfL</v>
      </c>
      <c r="E3851" s="7" t="str">
        <f>'wts_com_vintage_CA_2023 Pivot'!D3851</f>
        <v>CZ10</v>
      </c>
      <c r="F3851" s="7">
        <f>'wts_com_vintage_CA_2023 Pivot'!C3851</f>
        <v>2023</v>
      </c>
      <c r="G3851" s="7" t="s">
        <v>75</v>
      </c>
      <c r="H3851" s="4">
        <f>GETPIVOTDATA("wt_vint",'wts_com_vintage_CA_2023 Pivot'!$A$1,"bldgtype",D3851,"bldgloc",E3851,"bldgvint",F3851,"weightID",A3851)</f>
        <v>1.2270000000000001</v>
      </c>
      <c r="I3851" s="7" t="str">
        <f t="shared" si="120"/>
        <v>DEER2023</v>
      </c>
      <c r="J3851" s="10">
        <f t="shared" si="121"/>
        <v>44927</v>
      </c>
      <c r="M3851" t="s">
        <v>76</v>
      </c>
    </row>
    <row r="3852" spans="1:13" x14ac:dyDescent="0.2">
      <c r="A3852" t="str">
        <f>'wts_com_vintage_CA_2023 Pivot'!A3852</f>
        <v>New</v>
      </c>
      <c r="B3852" t="s">
        <v>74</v>
      </c>
      <c r="C3852" t="s">
        <v>79</v>
      </c>
      <c r="D3852" s="7" t="str">
        <f>'wts_com_vintage_CA_2023 Pivot'!B3852</f>
        <v>OfL</v>
      </c>
      <c r="E3852" s="7" t="str">
        <f>'wts_com_vintage_CA_2023 Pivot'!D3852</f>
        <v>CZ11</v>
      </c>
      <c r="F3852" s="7">
        <f>'wts_com_vintage_CA_2023 Pivot'!C3852</f>
        <v>2023</v>
      </c>
      <c r="G3852" s="7" t="s">
        <v>75</v>
      </c>
      <c r="H3852" s="4">
        <f>GETPIVOTDATA("wt_vint",'wts_com_vintage_CA_2023 Pivot'!$A$1,"bldgtype",D3852,"bldgloc",E3852,"bldgvint",F3852,"weightID",A3852)</f>
        <v>0.10299999999999999</v>
      </c>
      <c r="I3852" s="7" t="str">
        <f t="shared" si="120"/>
        <v>DEER2023</v>
      </c>
      <c r="J3852" s="10">
        <f t="shared" si="121"/>
        <v>44927</v>
      </c>
      <c r="M3852" t="s">
        <v>76</v>
      </c>
    </row>
    <row r="3853" spans="1:13" x14ac:dyDescent="0.2">
      <c r="A3853" t="str">
        <f>'wts_com_vintage_CA_2023 Pivot'!A3853</f>
        <v>New</v>
      </c>
      <c r="B3853" t="s">
        <v>74</v>
      </c>
      <c r="C3853" t="s">
        <v>79</v>
      </c>
      <c r="D3853" s="7" t="str">
        <f>'wts_com_vintage_CA_2023 Pivot'!B3853</f>
        <v>OfL</v>
      </c>
      <c r="E3853" s="7" t="str">
        <f>'wts_com_vintage_CA_2023 Pivot'!D3853</f>
        <v>CZ12</v>
      </c>
      <c r="F3853" s="7">
        <f>'wts_com_vintage_CA_2023 Pivot'!C3853</f>
        <v>2023</v>
      </c>
      <c r="G3853" s="7" t="s">
        <v>75</v>
      </c>
      <c r="H3853" s="4">
        <f>GETPIVOTDATA("wt_vint",'wts_com_vintage_CA_2023 Pivot'!$A$1,"bldgtype",D3853,"bldgloc",E3853,"bldgvint",F3853,"weightID",A3853)</f>
        <v>0.84699999999999998</v>
      </c>
      <c r="I3853" s="7" t="str">
        <f t="shared" si="120"/>
        <v>DEER2023</v>
      </c>
      <c r="J3853" s="10">
        <f t="shared" si="121"/>
        <v>44927</v>
      </c>
      <c r="M3853" t="s">
        <v>76</v>
      </c>
    </row>
    <row r="3854" spans="1:13" x14ac:dyDescent="0.2">
      <c r="A3854" t="str">
        <f>'wts_com_vintage_CA_2023 Pivot'!A3854</f>
        <v>New</v>
      </c>
      <c r="B3854" t="s">
        <v>74</v>
      </c>
      <c r="C3854" t="s">
        <v>79</v>
      </c>
      <c r="D3854" s="7" t="str">
        <f>'wts_com_vintage_CA_2023 Pivot'!B3854</f>
        <v>OfL</v>
      </c>
      <c r="E3854" s="7" t="str">
        <f>'wts_com_vintage_CA_2023 Pivot'!D3854</f>
        <v>CZ13</v>
      </c>
      <c r="F3854" s="7">
        <f>'wts_com_vintage_CA_2023 Pivot'!C3854</f>
        <v>2023</v>
      </c>
      <c r="G3854" s="7" t="s">
        <v>75</v>
      </c>
      <c r="H3854" s="4">
        <f>GETPIVOTDATA("wt_vint",'wts_com_vintage_CA_2023 Pivot'!$A$1,"bldgtype",D3854,"bldgloc",E3854,"bldgvint",F3854,"weightID",A3854)</f>
        <v>0.44699999999999995</v>
      </c>
      <c r="I3854" s="7" t="str">
        <f t="shared" si="120"/>
        <v>DEER2023</v>
      </c>
      <c r="J3854" s="10">
        <f t="shared" si="121"/>
        <v>44927</v>
      </c>
      <c r="M3854" t="s">
        <v>76</v>
      </c>
    </row>
    <row r="3855" spans="1:13" x14ac:dyDescent="0.2">
      <c r="A3855" t="str">
        <f>'wts_com_vintage_CA_2023 Pivot'!A3855</f>
        <v>New</v>
      </c>
      <c r="B3855" t="s">
        <v>74</v>
      </c>
      <c r="C3855" t="s">
        <v>79</v>
      </c>
      <c r="D3855" s="7" t="str">
        <f>'wts_com_vintage_CA_2023 Pivot'!B3855</f>
        <v>OfL</v>
      </c>
      <c r="E3855" s="7" t="str">
        <f>'wts_com_vintage_CA_2023 Pivot'!D3855</f>
        <v>CZ14</v>
      </c>
      <c r="F3855" s="7">
        <f>'wts_com_vintage_CA_2023 Pivot'!C3855</f>
        <v>2023</v>
      </c>
      <c r="G3855" s="7" t="s">
        <v>75</v>
      </c>
      <c r="H3855" s="4">
        <f>GETPIVOTDATA("wt_vint",'wts_com_vintage_CA_2023 Pivot'!$A$1,"bldgtype",D3855,"bldgloc",E3855,"bldgvint",F3855,"weightID",A3855)</f>
        <v>0.19400000000000001</v>
      </c>
      <c r="I3855" s="7" t="str">
        <f t="shared" si="120"/>
        <v>DEER2023</v>
      </c>
      <c r="J3855" s="10">
        <f t="shared" si="121"/>
        <v>44927</v>
      </c>
      <c r="M3855" t="s">
        <v>76</v>
      </c>
    </row>
    <row r="3856" spans="1:13" x14ac:dyDescent="0.2">
      <c r="A3856" t="str">
        <f>'wts_com_vintage_CA_2023 Pivot'!A3856</f>
        <v>New</v>
      </c>
      <c r="B3856" t="s">
        <v>74</v>
      </c>
      <c r="C3856" t="s">
        <v>79</v>
      </c>
      <c r="D3856" s="7" t="str">
        <f>'wts_com_vintage_CA_2023 Pivot'!B3856</f>
        <v>OfL</v>
      </c>
      <c r="E3856" s="7" t="str">
        <f>'wts_com_vintage_CA_2023 Pivot'!D3856</f>
        <v>CZ15</v>
      </c>
      <c r="F3856" s="7">
        <f>'wts_com_vintage_CA_2023 Pivot'!C3856</f>
        <v>2023</v>
      </c>
      <c r="G3856" s="7" t="s">
        <v>75</v>
      </c>
      <c r="H3856" s="4">
        <f>GETPIVOTDATA("wt_vint",'wts_com_vintage_CA_2023 Pivot'!$A$1,"bldgtype",D3856,"bldgloc",E3856,"bldgvint",F3856,"weightID",A3856)</f>
        <v>0.29099999999999998</v>
      </c>
      <c r="I3856" s="7" t="str">
        <f t="shared" si="120"/>
        <v>DEER2023</v>
      </c>
      <c r="J3856" s="10">
        <f t="shared" si="121"/>
        <v>44927</v>
      </c>
      <c r="M3856" t="s">
        <v>76</v>
      </c>
    </row>
    <row r="3857" spans="1:13" x14ac:dyDescent="0.2">
      <c r="A3857" t="str">
        <f>'wts_com_vintage_CA_2023 Pivot'!A3857</f>
        <v>New</v>
      </c>
      <c r="B3857" t="s">
        <v>74</v>
      </c>
      <c r="C3857" t="s">
        <v>79</v>
      </c>
      <c r="D3857" s="7" t="str">
        <f>'wts_com_vintage_CA_2023 Pivot'!B3857</f>
        <v>OfL</v>
      </c>
      <c r="E3857" s="7" t="str">
        <f>'wts_com_vintage_CA_2023 Pivot'!D3857</f>
        <v>CZ16</v>
      </c>
      <c r="F3857" s="7">
        <f>'wts_com_vintage_CA_2023 Pivot'!C3857</f>
        <v>2023</v>
      </c>
      <c r="G3857" s="7" t="s">
        <v>75</v>
      </c>
      <c r="H3857" s="4">
        <f>GETPIVOTDATA("wt_vint",'wts_com_vintage_CA_2023 Pivot'!$A$1,"bldgtype",D3857,"bldgloc",E3857,"bldgvint",F3857,"weightID",A3857)</f>
        <v>9.5000000000000001E-2</v>
      </c>
      <c r="I3857" s="7" t="str">
        <f t="shared" si="120"/>
        <v>DEER2023</v>
      </c>
      <c r="J3857" s="10">
        <f t="shared" si="121"/>
        <v>44927</v>
      </c>
      <c r="M3857" t="s">
        <v>76</v>
      </c>
    </row>
    <row r="3858" spans="1:13" x14ac:dyDescent="0.2">
      <c r="A3858" t="str">
        <f>'wts_com_vintage_CA_2023 Pivot'!A3858</f>
        <v>New</v>
      </c>
      <c r="B3858" t="s">
        <v>74</v>
      </c>
      <c r="C3858" t="s">
        <v>79</v>
      </c>
      <c r="D3858" s="7" t="str">
        <f>'wts_com_vintage_CA_2023 Pivot'!B3858</f>
        <v>OfS</v>
      </c>
      <c r="E3858" s="7" t="str">
        <f>'wts_com_vintage_CA_2023 Pivot'!D3858</f>
        <v>CZ01</v>
      </c>
      <c r="F3858" s="7">
        <f>'wts_com_vintage_CA_2023 Pivot'!C3858</f>
        <v>2023</v>
      </c>
      <c r="G3858" s="7" t="s">
        <v>75</v>
      </c>
      <c r="H3858" s="4">
        <f>GETPIVOTDATA("wt_vint",'wts_com_vintage_CA_2023 Pivot'!$A$1,"bldgtype",D3858,"bldgloc",E3858,"bldgvint",F3858,"weightID",A3858)</f>
        <v>1.7999999999999999E-2</v>
      </c>
      <c r="I3858" s="7" t="str">
        <f t="shared" si="120"/>
        <v>DEER2023</v>
      </c>
      <c r="J3858" s="10">
        <f t="shared" si="121"/>
        <v>44927</v>
      </c>
      <c r="M3858" t="s">
        <v>76</v>
      </c>
    </row>
    <row r="3859" spans="1:13" x14ac:dyDescent="0.2">
      <c r="A3859" t="str">
        <f>'wts_com_vintage_CA_2023 Pivot'!A3859</f>
        <v>New</v>
      </c>
      <c r="B3859" t="s">
        <v>74</v>
      </c>
      <c r="C3859" t="s">
        <v>79</v>
      </c>
      <c r="D3859" s="7" t="str">
        <f>'wts_com_vintage_CA_2023 Pivot'!B3859</f>
        <v>OfS</v>
      </c>
      <c r="E3859" s="7" t="str">
        <f>'wts_com_vintage_CA_2023 Pivot'!D3859</f>
        <v>CZ02</v>
      </c>
      <c r="F3859" s="7">
        <f>'wts_com_vintage_CA_2023 Pivot'!C3859</f>
        <v>2023</v>
      </c>
      <c r="G3859" s="7" t="s">
        <v>75</v>
      </c>
      <c r="H3859" s="4">
        <f>GETPIVOTDATA("wt_vint",'wts_com_vintage_CA_2023 Pivot'!$A$1,"bldgtype",D3859,"bldgloc",E3859,"bldgvint",F3859,"weightID",A3859)</f>
        <v>0.05</v>
      </c>
      <c r="I3859" s="7" t="str">
        <f t="shared" si="120"/>
        <v>DEER2023</v>
      </c>
      <c r="J3859" s="10">
        <f t="shared" si="121"/>
        <v>44927</v>
      </c>
      <c r="M3859" t="s">
        <v>76</v>
      </c>
    </row>
    <row r="3860" spans="1:13" x14ac:dyDescent="0.2">
      <c r="A3860" t="str">
        <f>'wts_com_vintage_CA_2023 Pivot'!A3860</f>
        <v>New</v>
      </c>
      <c r="B3860" t="s">
        <v>74</v>
      </c>
      <c r="C3860" t="s">
        <v>79</v>
      </c>
      <c r="D3860" s="7" t="str">
        <f>'wts_com_vintage_CA_2023 Pivot'!B3860</f>
        <v>OfS</v>
      </c>
      <c r="E3860" s="7" t="str">
        <f>'wts_com_vintage_CA_2023 Pivot'!D3860</f>
        <v>CZ03</v>
      </c>
      <c r="F3860" s="7">
        <f>'wts_com_vintage_CA_2023 Pivot'!C3860</f>
        <v>2023</v>
      </c>
      <c r="G3860" s="7" t="s">
        <v>75</v>
      </c>
      <c r="H3860" s="4">
        <f>GETPIVOTDATA("wt_vint",'wts_com_vintage_CA_2023 Pivot'!$A$1,"bldgtype",D3860,"bldgloc",E3860,"bldgvint",F3860,"weightID",A3860)</f>
        <v>0.30099999999999999</v>
      </c>
      <c r="I3860" s="7" t="str">
        <f t="shared" si="120"/>
        <v>DEER2023</v>
      </c>
      <c r="J3860" s="10">
        <f t="shared" si="121"/>
        <v>44927</v>
      </c>
      <c r="M3860" t="s">
        <v>76</v>
      </c>
    </row>
    <row r="3861" spans="1:13" x14ac:dyDescent="0.2">
      <c r="A3861" t="str">
        <f>'wts_com_vintage_CA_2023 Pivot'!A3861</f>
        <v>New</v>
      </c>
      <c r="B3861" t="s">
        <v>74</v>
      </c>
      <c r="C3861" t="s">
        <v>79</v>
      </c>
      <c r="D3861" s="7" t="str">
        <f>'wts_com_vintage_CA_2023 Pivot'!B3861</f>
        <v>OfS</v>
      </c>
      <c r="E3861" s="7" t="str">
        <f>'wts_com_vintage_CA_2023 Pivot'!D3861</f>
        <v>CZ04</v>
      </c>
      <c r="F3861" s="7">
        <f>'wts_com_vintage_CA_2023 Pivot'!C3861</f>
        <v>2023</v>
      </c>
      <c r="G3861" s="7" t="s">
        <v>75</v>
      </c>
      <c r="H3861" s="4">
        <f>GETPIVOTDATA("wt_vint",'wts_com_vintage_CA_2023 Pivot'!$A$1,"bldgtype",D3861,"bldgloc",E3861,"bldgvint",F3861,"weightID",A3861)</f>
        <v>0.24299999999999999</v>
      </c>
      <c r="I3861" s="7" t="str">
        <f t="shared" si="120"/>
        <v>DEER2023</v>
      </c>
      <c r="J3861" s="10">
        <f t="shared" si="121"/>
        <v>44927</v>
      </c>
      <c r="M3861" t="s">
        <v>76</v>
      </c>
    </row>
    <row r="3862" spans="1:13" x14ac:dyDescent="0.2">
      <c r="A3862" t="str">
        <f>'wts_com_vintage_CA_2023 Pivot'!A3862</f>
        <v>New</v>
      </c>
      <c r="B3862" t="s">
        <v>74</v>
      </c>
      <c r="C3862" t="s">
        <v>79</v>
      </c>
      <c r="D3862" s="7" t="str">
        <f>'wts_com_vintage_CA_2023 Pivot'!B3862</f>
        <v>OfS</v>
      </c>
      <c r="E3862" s="7" t="str">
        <f>'wts_com_vintage_CA_2023 Pivot'!D3862</f>
        <v>CZ05</v>
      </c>
      <c r="F3862" s="7">
        <f>'wts_com_vintage_CA_2023 Pivot'!C3862</f>
        <v>2023</v>
      </c>
      <c r="G3862" s="7" t="s">
        <v>75</v>
      </c>
      <c r="H3862" s="4">
        <f>GETPIVOTDATA("wt_vint",'wts_com_vintage_CA_2023 Pivot'!$A$1,"bldgtype",D3862,"bldgloc",E3862,"bldgvint",F3862,"weightID",A3862)</f>
        <v>2.3E-2</v>
      </c>
      <c r="I3862" s="7" t="str">
        <f t="shared" si="120"/>
        <v>DEER2023</v>
      </c>
      <c r="J3862" s="10">
        <f t="shared" si="121"/>
        <v>44927</v>
      </c>
      <c r="M3862" t="s">
        <v>76</v>
      </c>
    </row>
    <row r="3863" spans="1:13" x14ac:dyDescent="0.2">
      <c r="A3863" t="str">
        <f>'wts_com_vintage_CA_2023 Pivot'!A3863</f>
        <v>New</v>
      </c>
      <c r="B3863" t="s">
        <v>74</v>
      </c>
      <c r="C3863" t="s">
        <v>79</v>
      </c>
      <c r="D3863" s="7" t="str">
        <f>'wts_com_vintage_CA_2023 Pivot'!B3863</f>
        <v>OfS</v>
      </c>
      <c r="E3863" s="7" t="str">
        <f>'wts_com_vintage_CA_2023 Pivot'!D3863</f>
        <v>CZ06</v>
      </c>
      <c r="F3863" s="7">
        <f>'wts_com_vintage_CA_2023 Pivot'!C3863</f>
        <v>2023</v>
      </c>
      <c r="G3863" s="7" t="s">
        <v>75</v>
      </c>
      <c r="H3863" s="4">
        <f>GETPIVOTDATA("wt_vint",'wts_com_vintage_CA_2023 Pivot'!$A$1,"bldgtype",D3863,"bldgloc",E3863,"bldgvint",F3863,"weightID",A3863)</f>
        <v>0.55300000000000005</v>
      </c>
      <c r="I3863" s="7" t="str">
        <f t="shared" si="120"/>
        <v>DEER2023</v>
      </c>
      <c r="J3863" s="10">
        <f t="shared" si="121"/>
        <v>44927</v>
      </c>
      <c r="M3863" t="s">
        <v>76</v>
      </c>
    </row>
    <row r="3864" spans="1:13" x14ac:dyDescent="0.2">
      <c r="A3864" t="str">
        <f>'wts_com_vintage_CA_2023 Pivot'!A3864</f>
        <v>New</v>
      </c>
      <c r="B3864" t="s">
        <v>74</v>
      </c>
      <c r="C3864" t="s">
        <v>79</v>
      </c>
      <c r="D3864" s="7" t="str">
        <f>'wts_com_vintage_CA_2023 Pivot'!B3864</f>
        <v>OfS</v>
      </c>
      <c r="E3864" s="7" t="str">
        <f>'wts_com_vintage_CA_2023 Pivot'!D3864</f>
        <v>CZ07</v>
      </c>
      <c r="F3864" s="7">
        <f>'wts_com_vintage_CA_2023 Pivot'!C3864</f>
        <v>2023</v>
      </c>
      <c r="G3864" s="7" t="s">
        <v>75</v>
      </c>
      <c r="H3864" s="4">
        <f>GETPIVOTDATA("wt_vint",'wts_com_vintage_CA_2023 Pivot'!$A$1,"bldgtype",D3864,"bldgloc",E3864,"bldgvint",F3864,"weightID",A3864)</f>
        <v>0.33600000000000002</v>
      </c>
      <c r="I3864" s="7" t="str">
        <f t="shared" si="120"/>
        <v>DEER2023</v>
      </c>
      <c r="J3864" s="10">
        <f t="shared" si="121"/>
        <v>44927</v>
      </c>
      <c r="M3864" t="s">
        <v>76</v>
      </c>
    </row>
    <row r="3865" spans="1:13" x14ac:dyDescent="0.2">
      <c r="A3865" t="str">
        <f>'wts_com_vintage_CA_2023 Pivot'!A3865</f>
        <v>New</v>
      </c>
      <c r="B3865" t="s">
        <v>74</v>
      </c>
      <c r="C3865" t="s">
        <v>79</v>
      </c>
      <c r="D3865" s="7" t="str">
        <f>'wts_com_vintage_CA_2023 Pivot'!B3865</f>
        <v>OfS</v>
      </c>
      <c r="E3865" s="7" t="str">
        <f>'wts_com_vintage_CA_2023 Pivot'!D3865</f>
        <v>CZ08</v>
      </c>
      <c r="F3865" s="7">
        <f>'wts_com_vintage_CA_2023 Pivot'!C3865</f>
        <v>2023</v>
      </c>
      <c r="G3865" s="7" t="s">
        <v>75</v>
      </c>
      <c r="H3865" s="4">
        <f>GETPIVOTDATA("wt_vint",'wts_com_vintage_CA_2023 Pivot'!$A$1,"bldgtype",D3865,"bldgloc",E3865,"bldgvint",F3865,"weightID",A3865)</f>
        <v>0.68499999999999994</v>
      </c>
      <c r="I3865" s="7" t="str">
        <f t="shared" si="120"/>
        <v>DEER2023</v>
      </c>
      <c r="J3865" s="10">
        <f t="shared" si="121"/>
        <v>44927</v>
      </c>
      <c r="M3865" t="s">
        <v>76</v>
      </c>
    </row>
    <row r="3866" spans="1:13" x14ac:dyDescent="0.2">
      <c r="A3866" t="str">
        <f>'wts_com_vintage_CA_2023 Pivot'!A3866</f>
        <v>New</v>
      </c>
      <c r="B3866" t="s">
        <v>74</v>
      </c>
      <c r="C3866" t="s">
        <v>79</v>
      </c>
      <c r="D3866" s="7" t="str">
        <f>'wts_com_vintage_CA_2023 Pivot'!B3866</f>
        <v>OfS</v>
      </c>
      <c r="E3866" s="7" t="str">
        <f>'wts_com_vintage_CA_2023 Pivot'!D3866</f>
        <v>CZ09</v>
      </c>
      <c r="F3866" s="7">
        <f>'wts_com_vintage_CA_2023 Pivot'!C3866</f>
        <v>2023</v>
      </c>
      <c r="G3866" s="7" t="s">
        <v>75</v>
      </c>
      <c r="H3866" s="4">
        <f>GETPIVOTDATA("wt_vint",'wts_com_vintage_CA_2023 Pivot'!$A$1,"bldgtype",D3866,"bldgloc",E3866,"bldgvint",F3866,"weightID",A3866)</f>
        <v>0.52600000000000002</v>
      </c>
      <c r="I3866" s="7" t="str">
        <f t="shared" si="120"/>
        <v>DEER2023</v>
      </c>
      <c r="J3866" s="10">
        <f t="shared" si="121"/>
        <v>44927</v>
      </c>
      <c r="M3866" t="s">
        <v>76</v>
      </c>
    </row>
    <row r="3867" spans="1:13" x14ac:dyDescent="0.2">
      <c r="A3867" t="str">
        <f>'wts_com_vintage_CA_2023 Pivot'!A3867</f>
        <v>New</v>
      </c>
      <c r="B3867" t="s">
        <v>74</v>
      </c>
      <c r="C3867" t="s">
        <v>79</v>
      </c>
      <c r="D3867" s="7" t="str">
        <f>'wts_com_vintage_CA_2023 Pivot'!B3867</f>
        <v>OfS</v>
      </c>
      <c r="E3867" s="7" t="str">
        <f>'wts_com_vintage_CA_2023 Pivot'!D3867</f>
        <v>CZ10</v>
      </c>
      <c r="F3867" s="7">
        <f>'wts_com_vintage_CA_2023 Pivot'!C3867</f>
        <v>2023</v>
      </c>
      <c r="G3867" s="7" t="s">
        <v>75</v>
      </c>
      <c r="H3867" s="4">
        <f>GETPIVOTDATA("wt_vint",'wts_com_vintage_CA_2023 Pivot'!$A$1,"bldgtype",D3867,"bldgloc",E3867,"bldgvint",F3867,"weightID",A3867)</f>
        <v>0.86499999999999999</v>
      </c>
      <c r="I3867" s="7" t="str">
        <f t="shared" si="120"/>
        <v>DEER2023</v>
      </c>
      <c r="J3867" s="10">
        <f t="shared" si="121"/>
        <v>44927</v>
      </c>
      <c r="M3867" t="s">
        <v>76</v>
      </c>
    </row>
    <row r="3868" spans="1:13" x14ac:dyDescent="0.2">
      <c r="A3868" t="str">
        <f>'wts_com_vintage_CA_2023 Pivot'!A3868</f>
        <v>New</v>
      </c>
      <c r="B3868" t="s">
        <v>74</v>
      </c>
      <c r="C3868" t="s">
        <v>79</v>
      </c>
      <c r="D3868" s="7" t="str">
        <f>'wts_com_vintage_CA_2023 Pivot'!B3868</f>
        <v>OfS</v>
      </c>
      <c r="E3868" s="7" t="str">
        <f>'wts_com_vintage_CA_2023 Pivot'!D3868</f>
        <v>CZ11</v>
      </c>
      <c r="F3868" s="7">
        <f>'wts_com_vintage_CA_2023 Pivot'!C3868</f>
        <v>2023</v>
      </c>
      <c r="G3868" s="7" t="s">
        <v>75</v>
      </c>
      <c r="H3868" s="4">
        <f>GETPIVOTDATA("wt_vint",'wts_com_vintage_CA_2023 Pivot'!$A$1,"bldgtype",D3868,"bldgloc",E3868,"bldgvint",F3868,"weightID",A3868)</f>
        <v>7.4999999999999997E-2</v>
      </c>
      <c r="I3868" s="7" t="str">
        <f t="shared" si="120"/>
        <v>DEER2023</v>
      </c>
      <c r="J3868" s="10">
        <f t="shared" si="121"/>
        <v>44927</v>
      </c>
      <c r="M3868" t="s">
        <v>76</v>
      </c>
    </row>
    <row r="3869" spans="1:13" x14ac:dyDescent="0.2">
      <c r="A3869" t="str">
        <f>'wts_com_vintage_CA_2023 Pivot'!A3869</f>
        <v>New</v>
      </c>
      <c r="B3869" t="s">
        <v>74</v>
      </c>
      <c r="C3869" t="s">
        <v>79</v>
      </c>
      <c r="D3869" s="7" t="str">
        <f>'wts_com_vintage_CA_2023 Pivot'!B3869</f>
        <v>OfS</v>
      </c>
      <c r="E3869" s="7" t="str">
        <f>'wts_com_vintage_CA_2023 Pivot'!D3869</f>
        <v>CZ12</v>
      </c>
      <c r="F3869" s="7">
        <f>'wts_com_vintage_CA_2023 Pivot'!C3869</f>
        <v>2023</v>
      </c>
      <c r="G3869" s="7" t="s">
        <v>75</v>
      </c>
      <c r="H3869" s="4">
        <f>GETPIVOTDATA("wt_vint",'wts_com_vintage_CA_2023 Pivot'!$A$1,"bldgtype",D3869,"bldgloc",E3869,"bldgvint",F3869,"weightID",A3869)</f>
        <v>0.312</v>
      </c>
      <c r="I3869" s="7" t="str">
        <f t="shared" si="120"/>
        <v>DEER2023</v>
      </c>
      <c r="J3869" s="10">
        <f t="shared" si="121"/>
        <v>44927</v>
      </c>
      <c r="M3869" t="s">
        <v>76</v>
      </c>
    </row>
    <row r="3870" spans="1:13" x14ac:dyDescent="0.2">
      <c r="A3870" t="str">
        <f>'wts_com_vintage_CA_2023 Pivot'!A3870</f>
        <v>New</v>
      </c>
      <c r="B3870" t="s">
        <v>74</v>
      </c>
      <c r="C3870" t="s">
        <v>79</v>
      </c>
      <c r="D3870" s="7" t="str">
        <f>'wts_com_vintage_CA_2023 Pivot'!B3870</f>
        <v>OfS</v>
      </c>
      <c r="E3870" s="7" t="str">
        <f>'wts_com_vintage_CA_2023 Pivot'!D3870</f>
        <v>CZ13</v>
      </c>
      <c r="F3870" s="7">
        <f>'wts_com_vintage_CA_2023 Pivot'!C3870</f>
        <v>2023</v>
      </c>
      <c r="G3870" s="7" t="s">
        <v>75</v>
      </c>
      <c r="H3870" s="4">
        <f>GETPIVOTDATA("wt_vint",'wts_com_vintage_CA_2023 Pivot'!$A$1,"bldgtype",D3870,"bldgloc",E3870,"bldgvint",F3870,"weightID",A3870)</f>
        <v>0.38400000000000001</v>
      </c>
      <c r="I3870" s="7" t="str">
        <f t="shared" si="120"/>
        <v>DEER2023</v>
      </c>
      <c r="J3870" s="10">
        <f t="shared" si="121"/>
        <v>44927</v>
      </c>
      <c r="M3870" t="s">
        <v>76</v>
      </c>
    </row>
    <row r="3871" spans="1:13" x14ac:dyDescent="0.2">
      <c r="A3871" t="str">
        <f>'wts_com_vintage_CA_2023 Pivot'!A3871</f>
        <v>New</v>
      </c>
      <c r="B3871" t="s">
        <v>74</v>
      </c>
      <c r="C3871" t="s">
        <v>79</v>
      </c>
      <c r="D3871" s="7" t="str">
        <f>'wts_com_vintage_CA_2023 Pivot'!B3871</f>
        <v>OfS</v>
      </c>
      <c r="E3871" s="7" t="str">
        <f>'wts_com_vintage_CA_2023 Pivot'!D3871</f>
        <v>CZ14</v>
      </c>
      <c r="F3871" s="7">
        <f>'wts_com_vintage_CA_2023 Pivot'!C3871</f>
        <v>2023</v>
      </c>
      <c r="G3871" s="7" t="s">
        <v>75</v>
      </c>
      <c r="H3871" s="4">
        <f>GETPIVOTDATA("wt_vint",'wts_com_vintage_CA_2023 Pivot'!$A$1,"bldgtype",D3871,"bldgloc",E3871,"bldgvint",F3871,"weightID",A3871)</f>
        <v>0.104</v>
      </c>
      <c r="I3871" s="7" t="str">
        <f t="shared" si="120"/>
        <v>DEER2023</v>
      </c>
      <c r="J3871" s="10">
        <f t="shared" si="121"/>
        <v>44927</v>
      </c>
      <c r="M3871" t="s">
        <v>76</v>
      </c>
    </row>
    <row r="3872" spans="1:13" x14ac:dyDescent="0.2">
      <c r="A3872" t="str">
        <f>'wts_com_vintage_CA_2023 Pivot'!A3872</f>
        <v>New</v>
      </c>
      <c r="B3872" t="s">
        <v>74</v>
      </c>
      <c r="C3872" t="s">
        <v>79</v>
      </c>
      <c r="D3872" s="7" t="str">
        <f>'wts_com_vintage_CA_2023 Pivot'!B3872</f>
        <v>OfS</v>
      </c>
      <c r="E3872" s="7" t="str">
        <f>'wts_com_vintage_CA_2023 Pivot'!D3872</f>
        <v>CZ15</v>
      </c>
      <c r="F3872" s="7">
        <f>'wts_com_vintage_CA_2023 Pivot'!C3872</f>
        <v>2023</v>
      </c>
      <c r="G3872" s="7" t="s">
        <v>75</v>
      </c>
      <c r="H3872" s="4">
        <f>GETPIVOTDATA("wt_vint",'wts_com_vintage_CA_2023 Pivot'!$A$1,"bldgtype",D3872,"bldgloc",E3872,"bldgvint",F3872,"weightID",A3872)</f>
        <v>0.217</v>
      </c>
      <c r="I3872" s="7" t="str">
        <f t="shared" si="120"/>
        <v>DEER2023</v>
      </c>
      <c r="J3872" s="10">
        <f t="shared" si="121"/>
        <v>44927</v>
      </c>
      <c r="M3872" t="s">
        <v>76</v>
      </c>
    </row>
    <row r="3873" spans="1:13" x14ac:dyDescent="0.2">
      <c r="A3873" t="str">
        <f>'wts_com_vintage_CA_2023 Pivot'!A3873</f>
        <v>New</v>
      </c>
      <c r="B3873" t="s">
        <v>74</v>
      </c>
      <c r="C3873" t="s">
        <v>79</v>
      </c>
      <c r="D3873" s="7" t="str">
        <f>'wts_com_vintage_CA_2023 Pivot'!B3873</f>
        <v>OfS</v>
      </c>
      <c r="E3873" s="7" t="str">
        <f>'wts_com_vintage_CA_2023 Pivot'!D3873</f>
        <v>CZ16</v>
      </c>
      <c r="F3873" s="7">
        <f>'wts_com_vintage_CA_2023 Pivot'!C3873</f>
        <v>2023</v>
      </c>
      <c r="G3873" s="7" t="s">
        <v>75</v>
      </c>
      <c r="H3873" s="4">
        <f>GETPIVOTDATA("wt_vint",'wts_com_vintage_CA_2023 Pivot'!$A$1,"bldgtype",D3873,"bldgloc",E3873,"bldgvint",F3873,"weightID",A3873)</f>
        <v>6.0999999999999999E-2</v>
      </c>
      <c r="I3873" s="7" t="str">
        <f t="shared" si="120"/>
        <v>DEER2023</v>
      </c>
      <c r="J3873" s="10">
        <f t="shared" si="121"/>
        <v>44927</v>
      </c>
      <c r="M3873" t="s">
        <v>76</v>
      </c>
    </row>
    <row r="3874" spans="1:13" x14ac:dyDescent="0.2">
      <c r="A3874" t="str">
        <f>'wts_com_vintage_CA_2023 Pivot'!A3874</f>
        <v>New</v>
      </c>
      <c r="B3874" t="s">
        <v>74</v>
      </c>
      <c r="C3874" t="s">
        <v>79</v>
      </c>
      <c r="D3874" s="7" t="str">
        <f>'wts_com_vintage_CA_2023 Pivot'!B3874</f>
        <v>RFF</v>
      </c>
      <c r="E3874" s="7" t="str">
        <f>'wts_com_vintage_CA_2023 Pivot'!D3874</f>
        <v>CZ01</v>
      </c>
      <c r="F3874" s="7">
        <f>'wts_com_vintage_CA_2023 Pivot'!C3874</f>
        <v>2023</v>
      </c>
      <c r="G3874" s="7" t="s">
        <v>75</v>
      </c>
      <c r="H3874" s="4">
        <f>GETPIVOTDATA("wt_vint",'wts_com_vintage_CA_2023 Pivot'!$A$1,"bldgtype",D3874,"bldgloc",E3874,"bldgvint",F3874,"weightID",A3874)</f>
        <v>2E-3</v>
      </c>
      <c r="I3874" s="7" t="str">
        <f t="shared" si="120"/>
        <v>DEER2023</v>
      </c>
      <c r="J3874" s="10">
        <f t="shared" si="121"/>
        <v>44927</v>
      </c>
      <c r="M3874" t="s">
        <v>76</v>
      </c>
    </row>
    <row r="3875" spans="1:13" x14ac:dyDescent="0.2">
      <c r="A3875" t="str">
        <f>'wts_com_vintage_CA_2023 Pivot'!A3875</f>
        <v>New</v>
      </c>
      <c r="B3875" t="s">
        <v>74</v>
      </c>
      <c r="C3875" t="s">
        <v>79</v>
      </c>
      <c r="D3875" s="7" t="str">
        <f>'wts_com_vintage_CA_2023 Pivot'!B3875</f>
        <v>RFF</v>
      </c>
      <c r="E3875" s="7" t="str">
        <f>'wts_com_vintage_CA_2023 Pivot'!D3875</f>
        <v>CZ02</v>
      </c>
      <c r="F3875" s="7">
        <f>'wts_com_vintage_CA_2023 Pivot'!C3875</f>
        <v>2023</v>
      </c>
      <c r="G3875" s="7" t="s">
        <v>75</v>
      </c>
      <c r="H3875" s="4">
        <f>GETPIVOTDATA("wt_vint",'wts_com_vintage_CA_2023 Pivot'!$A$1,"bldgtype",D3875,"bldgloc",E3875,"bldgvint",F3875,"weightID",A3875)</f>
        <v>0.01</v>
      </c>
      <c r="I3875" s="7" t="str">
        <f t="shared" si="120"/>
        <v>DEER2023</v>
      </c>
      <c r="J3875" s="10">
        <f t="shared" si="121"/>
        <v>44927</v>
      </c>
      <c r="M3875" t="s">
        <v>76</v>
      </c>
    </row>
    <row r="3876" spans="1:13" x14ac:dyDescent="0.2">
      <c r="A3876" t="str">
        <f>'wts_com_vintage_CA_2023 Pivot'!A3876</f>
        <v>New</v>
      </c>
      <c r="B3876" t="s">
        <v>74</v>
      </c>
      <c r="C3876" t="s">
        <v>79</v>
      </c>
      <c r="D3876" s="7" t="str">
        <f>'wts_com_vintage_CA_2023 Pivot'!B3876</f>
        <v>RFF</v>
      </c>
      <c r="E3876" s="7" t="str">
        <f>'wts_com_vintage_CA_2023 Pivot'!D3876</f>
        <v>CZ03</v>
      </c>
      <c r="F3876" s="7">
        <f>'wts_com_vintage_CA_2023 Pivot'!C3876</f>
        <v>2023</v>
      </c>
      <c r="G3876" s="7" t="s">
        <v>75</v>
      </c>
      <c r="H3876" s="4">
        <f>GETPIVOTDATA("wt_vint",'wts_com_vintage_CA_2023 Pivot'!$A$1,"bldgtype",D3876,"bldgloc",E3876,"bldgvint",F3876,"weightID",A3876)</f>
        <v>4.8000000000000001E-2</v>
      </c>
      <c r="I3876" s="7" t="str">
        <f t="shared" si="120"/>
        <v>DEER2023</v>
      </c>
      <c r="J3876" s="10">
        <f t="shared" si="121"/>
        <v>44927</v>
      </c>
      <c r="M3876" t="s">
        <v>76</v>
      </c>
    </row>
    <row r="3877" spans="1:13" x14ac:dyDescent="0.2">
      <c r="A3877" t="str">
        <f>'wts_com_vintage_CA_2023 Pivot'!A3877</f>
        <v>New</v>
      </c>
      <c r="B3877" t="s">
        <v>74</v>
      </c>
      <c r="C3877" t="s">
        <v>79</v>
      </c>
      <c r="D3877" s="7" t="str">
        <f>'wts_com_vintage_CA_2023 Pivot'!B3877</f>
        <v>RFF</v>
      </c>
      <c r="E3877" s="7" t="str">
        <f>'wts_com_vintage_CA_2023 Pivot'!D3877</f>
        <v>CZ04</v>
      </c>
      <c r="F3877" s="7">
        <f>'wts_com_vintage_CA_2023 Pivot'!C3877</f>
        <v>2023</v>
      </c>
      <c r="G3877" s="7" t="s">
        <v>75</v>
      </c>
      <c r="H3877" s="4">
        <f>GETPIVOTDATA("wt_vint",'wts_com_vintage_CA_2023 Pivot'!$A$1,"bldgtype",D3877,"bldgloc",E3877,"bldgvint",F3877,"weightID",A3877)</f>
        <v>1.9E-2</v>
      </c>
      <c r="I3877" s="7" t="str">
        <f t="shared" si="120"/>
        <v>DEER2023</v>
      </c>
      <c r="J3877" s="10">
        <f t="shared" si="121"/>
        <v>44927</v>
      </c>
      <c r="M3877" t="s">
        <v>76</v>
      </c>
    </row>
    <row r="3878" spans="1:13" x14ac:dyDescent="0.2">
      <c r="A3878" t="str">
        <f>'wts_com_vintage_CA_2023 Pivot'!A3878</f>
        <v>New</v>
      </c>
      <c r="B3878" t="s">
        <v>74</v>
      </c>
      <c r="C3878" t="s">
        <v>79</v>
      </c>
      <c r="D3878" s="7" t="str">
        <f>'wts_com_vintage_CA_2023 Pivot'!B3878</f>
        <v>RFF</v>
      </c>
      <c r="E3878" s="7" t="str">
        <f>'wts_com_vintage_CA_2023 Pivot'!D3878</f>
        <v>CZ05</v>
      </c>
      <c r="F3878" s="7">
        <f>'wts_com_vintage_CA_2023 Pivot'!C3878</f>
        <v>2023</v>
      </c>
      <c r="G3878" s="7" t="s">
        <v>75</v>
      </c>
      <c r="H3878" s="4">
        <f>GETPIVOTDATA("wt_vint",'wts_com_vintage_CA_2023 Pivot'!$A$1,"bldgtype",D3878,"bldgloc",E3878,"bldgvint",F3878,"weightID",A3878)</f>
        <v>8.0000000000000002E-3</v>
      </c>
      <c r="I3878" s="7" t="str">
        <f t="shared" si="120"/>
        <v>DEER2023</v>
      </c>
      <c r="J3878" s="10">
        <f t="shared" si="121"/>
        <v>44927</v>
      </c>
      <c r="M3878" t="s">
        <v>76</v>
      </c>
    </row>
    <row r="3879" spans="1:13" x14ac:dyDescent="0.2">
      <c r="A3879" t="str">
        <f>'wts_com_vintage_CA_2023 Pivot'!A3879</f>
        <v>New</v>
      </c>
      <c r="B3879" t="s">
        <v>74</v>
      </c>
      <c r="C3879" t="s">
        <v>79</v>
      </c>
      <c r="D3879" s="7" t="str">
        <f>'wts_com_vintage_CA_2023 Pivot'!B3879</f>
        <v>RFF</v>
      </c>
      <c r="E3879" s="7" t="str">
        <f>'wts_com_vintage_CA_2023 Pivot'!D3879</f>
        <v>CZ06</v>
      </c>
      <c r="F3879" s="7">
        <f>'wts_com_vintage_CA_2023 Pivot'!C3879</f>
        <v>2023</v>
      </c>
      <c r="G3879" s="7" t="s">
        <v>75</v>
      </c>
      <c r="H3879" s="4">
        <f>GETPIVOTDATA("wt_vint",'wts_com_vintage_CA_2023 Pivot'!$A$1,"bldgtype",D3879,"bldgloc",E3879,"bldgvint",F3879,"weightID",A3879)</f>
        <v>0.25800000000000001</v>
      </c>
      <c r="I3879" s="7" t="str">
        <f t="shared" si="120"/>
        <v>DEER2023</v>
      </c>
      <c r="J3879" s="10">
        <f t="shared" si="121"/>
        <v>44927</v>
      </c>
      <c r="M3879" t="s">
        <v>76</v>
      </c>
    </row>
    <row r="3880" spans="1:13" x14ac:dyDescent="0.2">
      <c r="A3880" t="str">
        <f>'wts_com_vintage_CA_2023 Pivot'!A3880</f>
        <v>New</v>
      </c>
      <c r="B3880" t="s">
        <v>74</v>
      </c>
      <c r="C3880" t="s">
        <v>79</v>
      </c>
      <c r="D3880" s="7" t="str">
        <f>'wts_com_vintage_CA_2023 Pivot'!B3880</f>
        <v>RFF</v>
      </c>
      <c r="E3880" s="7" t="str">
        <f>'wts_com_vintage_CA_2023 Pivot'!D3880</f>
        <v>CZ07</v>
      </c>
      <c r="F3880" s="7">
        <f>'wts_com_vintage_CA_2023 Pivot'!C3880</f>
        <v>2023</v>
      </c>
      <c r="G3880" s="7" t="s">
        <v>75</v>
      </c>
      <c r="H3880" s="4">
        <f>GETPIVOTDATA("wt_vint",'wts_com_vintage_CA_2023 Pivot'!$A$1,"bldgtype",D3880,"bldgloc",E3880,"bldgvint",F3880,"weightID",A3880)</f>
        <v>0.05</v>
      </c>
      <c r="I3880" s="7" t="str">
        <f t="shared" si="120"/>
        <v>DEER2023</v>
      </c>
      <c r="J3880" s="10">
        <f t="shared" si="121"/>
        <v>44927</v>
      </c>
      <c r="M3880" t="s">
        <v>76</v>
      </c>
    </row>
    <row r="3881" spans="1:13" x14ac:dyDescent="0.2">
      <c r="A3881" t="str">
        <f>'wts_com_vintage_CA_2023 Pivot'!A3881</f>
        <v>New</v>
      </c>
      <c r="B3881" t="s">
        <v>74</v>
      </c>
      <c r="C3881" t="s">
        <v>79</v>
      </c>
      <c r="D3881" s="7" t="str">
        <f>'wts_com_vintage_CA_2023 Pivot'!B3881</f>
        <v>RFF</v>
      </c>
      <c r="E3881" s="7" t="str">
        <f>'wts_com_vintage_CA_2023 Pivot'!D3881</f>
        <v>CZ08</v>
      </c>
      <c r="F3881" s="7">
        <f>'wts_com_vintage_CA_2023 Pivot'!C3881</f>
        <v>2023</v>
      </c>
      <c r="G3881" s="7" t="s">
        <v>75</v>
      </c>
      <c r="H3881" s="4">
        <f>GETPIVOTDATA("wt_vint",'wts_com_vintage_CA_2023 Pivot'!$A$1,"bldgtype",D3881,"bldgloc",E3881,"bldgvint",F3881,"weightID",A3881)</f>
        <v>0.30000000000000004</v>
      </c>
      <c r="I3881" s="7" t="str">
        <f t="shared" si="120"/>
        <v>DEER2023</v>
      </c>
      <c r="J3881" s="10">
        <f t="shared" si="121"/>
        <v>44927</v>
      </c>
      <c r="M3881" t="s">
        <v>76</v>
      </c>
    </row>
    <row r="3882" spans="1:13" x14ac:dyDescent="0.2">
      <c r="A3882" t="str">
        <f>'wts_com_vintage_CA_2023 Pivot'!A3882</f>
        <v>New</v>
      </c>
      <c r="B3882" t="s">
        <v>74</v>
      </c>
      <c r="C3882" t="s">
        <v>79</v>
      </c>
      <c r="D3882" s="7" t="str">
        <f>'wts_com_vintage_CA_2023 Pivot'!B3882</f>
        <v>RFF</v>
      </c>
      <c r="E3882" s="7" t="str">
        <f>'wts_com_vintage_CA_2023 Pivot'!D3882</f>
        <v>CZ09</v>
      </c>
      <c r="F3882" s="7">
        <f>'wts_com_vintage_CA_2023 Pivot'!C3882</f>
        <v>2023</v>
      </c>
      <c r="G3882" s="7" t="s">
        <v>75</v>
      </c>
      <c r="H3882" s="4">
        <f>GETPIVOTDATA("wt_vint",'wts_com_vintage_CA_2023 Pivot'!$A$1,"bldgtype",D3882,"bldgloc",E3882,"bldgvint",F3882,"weightID",A3882)</f>
        <v>0.20700000000000002</v>
      </c>
      <c r="I3882" s="7" t="str">
        <f t="shared" si="120"/>
        <v>DEER2023</v>
      </c>
      <c r="J3882" s="10">
        <f t="shared" si="121"/>
        <v>44927</v>
      </c>
      <c r="M3882" t="s">
        <v>76</v>
      </c>
    </row>
    <row r="3883" spans="1:13" x14ac:dyDescent="0.2">
      <c r="A3883" t="str">
        <f>'wts_com_vintage_CA_2023 Pivot'!A3883</f>
        <v>New</v>
      </c>
      <c r="B3883" t="s">
        <v>74</v>
      </c>
      <c r="C3883" t="s">
        <v>79</v>
      </c>
      <c r="D3883" s="7" t="str">
        <f>'wts_com_vintage_CA_2023 Pivot'!B3883</f>
        <v>RFF</v>
      </c>
      <c r="E3883" s="7" t="str">
        <f>'wts_com_vintage_CA_2023 Pivot'!D3883</f>
        <v>CZ10</v>
      </c>
      <c r="F3883" s="7">
        <f>'wts_com_vintage_CA_2023 Pivot'!C3883</f>
        <v>2023</v>
      </c>
      <c r="G3883" s="7" t="s">
        <v>75</v>
      </c>
      <c r="H3883" s="4">
        <f>GETPIVOTDATA("wt_vint",'wts_com_vintage_CA_2023 Pivot'!$A$1,"bldgtype",D3883,"bldgloc",E3883,"bldgvint",F3883,"weightID",A3883)</f>
        <v>0.33800000000000002</v>
      </c>
      <c r="I3883" s="7" t="str">
        <f t="shared" si="120"/>
        <v>DEER2023</v>
      </c>
      <c r="J3883" s="10">
        <f t="shared" si="121"/>
        <v>44927</v>
      </c>
      <c r="M3883" t="s">
        <v>76</v>
      </c>
    </row>
    <row r="3884" spans="1:13" x14ac:dyDescent="0.2">
      <c r="A3884" t="str">
        <f>'wts_com_vintage_CA_2023 Pivot'!A3884</f>
        <v>New</v>
      </c>
      <c r="B3884" t="s">
        <v>74</v>
      </c>
      <c r="C3884" t="s">
        <v>79</v>
      </c>
      <c r="D3884" s="7" t="str">
        <f>'wts_com_vintage_CA_2023 Pivot'!B3884</f>
        <v>RFF</v>
      </c>
      <c r="E3884" s="7" t="str">
        <f>'wts_com_vintage_CA_2023 Pivot'!D3884</f>
        <v>CZ11</v>
      </c>
      <c r="F3884" s="7">
        <f>'wts_com_vintage_CA_2023 Pivot'!C3884</f>
        <v>2023</v>
      </c>
      <c r="G3884" s="7" t="s">
        <v>75</v>
      </c>
      <c r="H3884" s="4">
        <f>GETPIVOTDATA("wt_vint",'wts_com_vintage_CA_2023 Pivot'!$A$1,"bldgtype",D3884,"bldgloc",E3884,"bldgvint",F3884,"weightID",A3884)</f>
        <v>0.01</v>
      </c>
      <c r="I3884" s="7" t="str">
        <f t="shared" si="120"/>
        <v>DEER2023</v>
      </c>
      <c r="J3884" s="10">
        <f t="shared" si="121"/>
        <v>44927</v>
      </c>
      <c r="M3884" t="s">
        <v>76</v>
      </c>
    </row>
    <row r="3885" spans="1:13" x14ac:dyDescent="0.2">
      <c r="A3885" t="str">
        <f>'wts_com_vintage_CA_2023 Pivot'!A3885</f>
        <v>New</v>
      </c>
      <c r="B3885" t="s">
        <v>74</v>
      </c>
      <c r="C3885" t="s">
        <v>79</v>
      </c>
      <c r="D3885" s="7" t="str">
        <f>'wts_com_vintage_CA_2023 Pivot'!B3885</f>
        <v>RFF</v>
      </c>
      <c r="E3885" s="7" t="str">
        <f>'wts_com_vintage_CA_2023 Pivot'!D3885</f>
        <v>CZ12</v>
      </c>
      <c r="F3885" s="7">
        <f>'wts_com_vintage_CA_2023 Pivot'!C3885</f>
        <v>2023</v>
      </c>
      <c r="G3885" s="7" t="s">
        <v>75</v>
      </c>
      <c r="H3885" s="4">
        <f>GETPIVOTDATA("wt_vint",'wts_com_vintage_CA_2023 Pivot'!$A$1,"bldgtype",D3885,"bldgloc",E3885,"bldgvint",F3885,"weightID",A3885)</f>
        <v>3.5000000000000003E-2</v>
      </c>
      <c r="I3885" s="7" t="str">
        <f t="shared" si="120"/>
        <v>DEER2023</v>
      </c>
      <c r="J3885" s="10">
        <f t="shared" si="121"/>
        <v>44927</v>
      </c>
      <c r="M3885" t="s">
        <v>76</v>
      </c>
    </row>
    <row r="3886" spans="1:13" x14ac:dyDescent="0.2">
      <c r="A3886" t="str">
        <f>'wts_com_vintage_CA_2023 Pivot'!A3886</f>
        <v>New</v>
      </c>
      <c r="B3886" t="s">
        <v>74</v>
      </c>
      <c r="C3886" t="s">
        <v>79</v>
      </c>
      <c r="D3886" s="7" t="str">
        <f>'wts_com_vintage_CA_2023 Pivot'!B3886</f>
        <v>RFF</v>
      </c>
      <c r="E3886" s="7" t="str">
        <f>'wts_com_vintage_CA_2023 Pivot'!D3886</f>
        <v>CZ13</v>
      </c>
      <c r="F3886" s="7">
        <f>'wts_com_vintage_CA_2023 Pivot'!C3886</f>
        <v>2023</v>
      </c>
      <c r="G3886" s="7" t="s">
        <v>75</v>
      </c>
      <c r="H3886" s="4">
        <f>GETPIVOTDATA("wt_vint",'wts_com_vintage_CA_2023 Pivot'!$A$1,"bldgtype",D3886,"bldgloc",E3886,"bldgvint",F3886,"weightID",A3886)</f>
        <v>4.5999999999999999E-2</v>
      </c>
      <c r="I3886" s="7" t="str">
        <f t="shared" si="120"/>
        <v>DEER2023</v>
      </c>
      <c r="J3886" s="10">
        <f t="shared" si="121"/>
        <v>44927</v>
      </c>
      <c r="M3886" t="s">
        <v>76</v>
      </c>
    </row>
    <row r="3887" spans="1:13" x14ac:dyDescent="0.2">
      <c r="A3887" t="str">
        <f>'wts_com_vintage_CA_2023 Pivot'!A3887</f>
        <v>New</v>
      </c>
      <c r="B3887" t="s">
        <v>74</v>
      </c>
      <c r="C3887" t="s">
        <v>79</v>
      </c>
      <c r="D3887" s="7" t="str">
        <f>'wts_com_vintage_CA_2023 Pivot'!B3887</f>
        <v>RFF</v>
      </c>
      <c r="E3887" s="7" t="str">
        <f>'wts_com_vintage_CA_2023 Pivot'!D3887</f>
        <v>CZ14</v>
      </c>
      <c r="F3887" s="7">
        <f>'wts_com_vintage_CA_2023 Pivot'!C3887</f>
        <v>2023</v>
      </c>
      <c r="G3887" s="7" t="s">
        <v>75</v>
      </c>
      <c r="H3887" s="4">
        <f>GETPIVOTDATA("wt_vint",'wts_com_vintage_CA_2023 Pivot'!$A$1,"bldgtype",D3887,"bldgloc",E3887,"bldgvint",F3887,"weightID",A3887)</f>
        <v>6.3E-2</v>
      </c>
      <c r="I3887" s="7" t="str">
        <f t="shared" si="120"/>
        <v>DEER2023</v>
      </c>
      <c r="J3887" s="10">
        <f t="shared" si="121"/>
        <v>44927</v>
      </c>
      <c r="M3887" t="s">
        <v>76</v>
      </c>
    </row>
    <row r="3888" spans="1:13" x14ac:dyDescent="0.2">
      <c r="A3888" t="str">
        <f>'wts_com_vintage_CA_2023 Pivot'!A3888</f>
        <v>New</v>
      </c>
      <c r="B3888" t="s">
        <v>74</v>
      </c>
      <c r="C3888" t="s">
        <v>79</v>
      </c>
      <c r="D3888" s="7" t="str">
        <f>'wts_com_vintage_CA_2023 Pivot'!B3888</f>
        <v>RFF</v>
      </c>
      <c r="E3888" s="7" t="str">
        <f>'wts_com_vintage_CA_2023 Pivot'!D3888</f>
        <v>CZ15</v>
      </c>
      <c r="F3888" s="7">
        <f>'wts_com_vintage_CA_2023 Pivot'!C3888</f>
        <v>2023</v>
      </c>
      <c r="G3888" s="7" t="s">
        <v>75</v>
      </c>
      <c r="H3888" s="4">
        <f>GETPIVOTDATA("wt_vint",'wts_com_vintage_CA_2023 Pivot'!$A$1,"bldgtype",D3888,"bldgloc",E3888,"bldgvint",F3888,"weightID",A3888)</f>
        <v>6.3E-2</v>
      </c>
      <c r="I3888" s="7" t="str">
        <f t="shared" si="120"/>
        <v>DEER2023</v>
      </c>
      <c r="J3888" s="10">
        <f t="shared" si="121"/>
        <v>44927</v>
      </c>
      <c r="M3888" t="s">
        <v>76</v>
      </c>
    </row>
    <row r="3889" spans="1:13" x14ac:dyDescent="0.2">
      <c r="A3889" t="str">
        <f>'wts_com_vintage_CA_2023 Pivot'!A3889</f>
        <v>New</v>
      </c>
      <c r="B3889" t="s">
        <v>74</v>
      </c>
      <c r="C3889" t="s">
        <v>79</v>
      </c>
      <c r="D3889" s="7" t="str">
        <f>'wts_com_vintage_CA_2023 Pivot'!B3889</f>
        <v>RFF</v>
      </c>
      <c r="E3889" s="7" t="str">
        <f>'wts_com_vintage_CA_2023 Pivot'!D3889</f>
        <v>CZ16</v>
      </c>
      <c r="F3889" s="7">
        <f>'wts_com_vintage_CA_2023 Pivot'!C3889</f>
        <v>2023</v>
      </c>
      <c r="G3889" s="7" t="s">
        <v>75</v>
      </c>
      <c r="H3889" s="4">
        <f>GETPIVOTDATA("wt_vint",'wts_com_vintage_CA_2023 Pivot'!$A$1,"bldgtype",D3889,"bldgloc",E3889,"bldgvint",F3889,"weightID",A3889)</f>
        <v>2.6000000000000002E-2</v>
      </c>
      <c r="I3889" s="7" t="str">
        <f t="shared" si="120"/>
        <v>DEER2023</v>
      </c>
      <c r="J3889" s="10">
        <f t="shared" si="121"/>
        <v>44927</v>
      </c>
      <c r="M3889" t="s">
        <v>76</v>
      </c>
    </row>
    <row r="3890" spans="1:13" x14ac:dyDescent="0.2">
      <c r="A3890" t="str">
        <f>'wts_com_vintage_CA_2023 Pivot'!A3890</f>
        <v>New</v>
      </c>
      <c r="B3890" t="s">
        <v>74</v>
      </c>
      <c r="C3890" t="s">
        <v>79</v>
      </c>
      <c r="D3890" s="7" t="str">
        <f>'wts_com_vintage_CA_2023 Pivot'!B3890</f>
        <v>RSD</v>
      </c>
      <c r="E3890" s="7" t="str">
        <f>'wts_com_vintage_CA_2023 Pivot'!D3890</f>
        <v>CZ01</v>
      </c>
      <c r="F3890" s="7">
        <f>'wts_com_vintage_CA_2023 Pivot'!C3890</f>
        <v>2023</v>
      </c>
      <c r="G3890" s="7" t="s">
        <v>75</v>
      </c>
      <c r="H3890" s="4">
        <f>GETPIVOTDATA("wt_vint",'wts_com_vintage_CA_2023 Pivot'!$A$1,"bldgtype",D3890,"bldgloc",E3890,"bldgvint",F3890,"weightID",A3890)</f>
        <v>2E-3</v>
      </c>
      <c r="I3890" s="7" t="str">
        <f t="shared" si="120"/>
        <v>DEER2023</v>
      </c>
      <c r="J3890" s="10">
        <f t="shared" si="121"/>
        <v>44927</v>
      </c>
      <c r="M3890" t="s">
        <v>76</v>
      </c>
    </row>
    <row r="3891" spans="1:13" x14ac:dyDescent="0.2">
      <c r="A3891" t="str">
        <f>'wts_com_vintage_CA_2023 Pivot'!A3891</f>
        <v>New</v>
      </c>
      <c r="B3891" t="s">
        <v>74</v>
      </c>
      <c r="C3891" t="s">
        <v>79</v>
      </c>
      <c r="D3891" s="7" t="str">
        <f>'wts_com_vintage_CA_2023 Pivot'!B3891</f>
        <v>RSD</v>
      </c>
      <c r="E3891" s="7" t="str">
        <f>'wts_com_vintage_CA_2023 Pivot'!D3891</f>
        <v>CZ02</v>
      </c>
      <c r="F3891" s="7">
        <f>'wts_com_vintage_CA_2023 Pivot'!C3891</f>
        <v>2023</v>
      </c>
      <c r="G3891" s="7" t="s">
        <v>75</v>
      </c>
      <c r="H3891" s="4">
        <f>GETPIVOTDATA("wt_vint",'wts_com_vintage_CA_2023 Pivot'!$A$1,"bldgtype",D3891,"bldgloc",E3891,"bldgvint",F3891,"weightID",A3891)</f>
        <v>0.01</v>
      </c>
      <c r="I3891" s="7" t="str">
        <f t="shared" si="120"/>
        <v>DEER2023</v>
      </c>
      <c r="J3891" s="10">
        <f t="shared" si="121"/>
        <v>44927</v>
      </c>
      <c r="M3891" t="s">
        <v>76</v>
      </c>
    </row>
    <row r="3892" spans="1:13" x14ac:dyDescent="0.2">
      <c r="A3892" t="str">
        <f>'wts_com_vintage_CA_2023 Pivot'!A3892</f>
        <v>New</v>
      </c>
      <c r="B3892" t="s">
        <v>74</v>
      </c>
      <c r="C3892" t="s">
        <v>79</v>
      </c>
      <c r="D3892" s="7" t="str">
        <f>'wts_com_vintage_CA_2023 Pivot'!B3892</f>
        <v>RSD</v>
      </c>
      <c r="E3892" s="7" t="str">
        <f>'wts_com_vintage_CA_2023 Pivot'!D3892</f>
        <v>CZ03</v>
      </c>
      <c r="F3892" s="7">
        <f>'wts_com_vintage_CA_2023 Pivot'!C3892</f>
        <v>2023</v>
      </c>
      <c r="G3892" s="7" t="s">
        <v>75</v>
      </c>
      <c r="H3892" s="4">
        <f>GETPIVOTDATA("wt_vint",'wts_com_vintage_CA_2023 Pivot'!$A$1,"bldgtype",D3892,"bldgloc",E3892,"bldgvint",F3892,"weightID",A3892)</f>
        <v>4.8000000000000001E-2</v>
      </c>
      <c r="I3892" s="7" t="str">
        <f t="shared" si="120"/>
        <v>DEER2023</v>
      </c>
      <c r="J3892" s="10">
        <f t="shared" si="121"/>
        <v>44927</v>
      </c>
      <c r="M3892" t="s">
        <v>76</v>
      </c>
    </row>
    <row r="3893" spans="1:13" x14ac:dyDescent="0.2">
      <c r="A3893" t="str">
        <f>'wts_com_vintage_CA_2023 Pivot'!A3893</f>
        <v>New</v>
      </c>
      <c r="B3893" t="s">
        <v>74</v>
      </c>
      <c r="C3893" t="s">
        <v>79</v>
      </c>
      <c r="D3893" s="7" t="str">
        <f>'wts_com_vintage_CA_2023 Pivot'!B3893</f>
        <v>RSD</v>
      </c>
      <c r="E3893" s="7" t="str">
        <f>'wts_com_vintage_CA_2023 Pivot'!D3893</f>
        <v>CZ04</v>
      </c>
      <c r="F3893" s="7">
        <f>'wts_com_vintage_CA_2023 Pivot'!C3893</f>
        <v>2023</v>
      </c>
      <c r="G3893" s="7" t="s">
        <v>75</v>
      </c>
      <c r="H3893" s="4">
        <f>GETPIVOTDATA("wt_vint",'wts_com_vintage_CA_2023 Pivot'!$A$1,"bldgtype",D3893,"bldgloc",E3893,"bldgvint",F3893,"weightID",A3893)</f>
        <v>1.9E-2</v>
      </c>
      <c r="I3893" s="7" t="str">
        <f t="shared" si="120"/>
        <v>DEER2023</v>
      </c>
      <c r="J3893" s="10">
        <f t="shared" si="121"/>
        <v>44927</v>
      </c>
      <c r="M3893" t="s">
        <v>76</v>
      </c>
    </row>
    <row r="3894" spans="1:13" x14ac:dyDescent="0.2">
      <c r="A3894" t="str">
        <f>'wts_com_vintage_CA_2023 Pivot'!A3894</f>
        <v>New</v>
      </c>
      <c r="B3894" t="s">
        <v>74</v>
      </c>
      <c r="C3894" t="s">
        <v>79</v>
      </c>
      <c r="D3894" s="7" t="str">
        <f>'wts_com_vintage_CA_2023 Pivot'!B3894</f>
        <v>RSD</v>
      </c>
      <c r="E3894" s="7" t="str">
        <f>'wts_com_vintage_CA_2023 Pivot'!D3894</f>
        <v>CZ05</v>
      </c>
      <c r="F3894" s="7">
        <f>'wts_com_vintage_CA_2023 Pivot'!C3894</f>
        <v>2023</v>
      </c>
      <c r="G3894" s="7" t="s">
        <v>75</v>
      </c>
      <c r="H3894" s="4">
        <f>GETPIVOTDATA("wt_vint",'wts_com_vintage_CA_2023 Pivot'!$A$1,"bldgtype",D3894,"bldgloc",E3894,"bldgvint",F3894,"weightID",A3894)</f>
        <v>8.0000000000000002E-3</v>
      </c>
      <c r="I3894" s="7" t="str">
        <f t="shared" si="120"/>
        <v>DEER2023</v>
      </c>
      <c r="J3894" s="10">
        <f t="shared" si="121"/>
        <v>44927</v>
      </c>
      <c r="M3894" t="s">
        <v>76</v>
      </c>
    </row>
    <row r="3895" spans="1:13" x14ac:dyDescent="0.2">
      <c r="A3895" t="str">
        <f>'wts_com_vintage_CA_2023 Pivot'!A3895</f>
        <v>New</v>
      </c>
      <c r="B3895" t="s">
        <v>74</v>
      </c>
      <c r="C3895" t="s">
        <v>79</v>
      </c>
      <c r="D3895" s="7" t="str">
        <f>'wts_com_vintage_CA_2023 Pivot'!B3895</f>
        <v>RSD</v>
      </c>
      <c r="E3895" s="7" t="str">
        <f>'wts_com_vintage_CA_2023 Pivot'!D3895</f>
        <v>CZ06</v>
      </c>
      <c r="F3895" s="7">
        <f>'wts_com_vintage_CA_2023 Pivot'!C3895</f>
        <v>2023</v>
      </c>
      <c r="G3895" s="7" t="s">
        <v>75</v>
      </c>
      <c r="H3895" s="4">
        <f>GETPIVOTDATA("wt_vint",'wts_com_vintage_CA_2023 Pivot'!$A$1,"bldgtype",D3895,"bldgloc",E3895,"bldgvint",F3895,"weightID",A3895)</f>
        <v>0.25800000000000001</v>
      </c>
      <c r="I3895" s="7" t="str">
        <f t="shared" si="120"/>
        <v>DEER2023</v>
      </c>
      <c r="J3895" s="10">
        <f t="shared" si="121"/>
        <v>44927</v>
      </c>
      <c r="M3895" t="s">
        <v>76</v>
      </c>
    </row>
    <row r="3896" spans="1:13" x14ac:dyDescent="0.2">
      <c r="A3896" t="str">
        <f>'wts_com_vintage_CA_2023 Pivot'!A3896</f>
        <v>New</v>
      </c>
      <c r="B3896" t="s">
        <v>74</v>
      </c>
      <c r="C3896" t="s">
        <v>79</v>
      </c>
      <c r="D3896" s="7" t="str">
        <f>'wts_com_vintage_CA_2023 Pivot'!B3896</f>
        <v>RSD</v>
      </c>
      <c r="E3896" s="7" t="str">
        <f>'wts_com_vintage_CA_2023 Pivot'!D3896</f>
        <v>CZ07</v>
      </c>
      <c r="F3896" s="7">
        <f>'wts_com_vintage_CA_2023 Pivot'!C3896</f>
        <v>2023</v>
      </c>
      <c r="G3896" s="7" t="s">
        <v>75</v>
      </c>
      <c r="H3896" s="4">
        <f>GETPIVOTDATA("wt_vint",'wts_com_vintage_CA_2023 Pivot'!$A$1,"bldgtype",D3896,"bldgloc",E3896,"bldgvint",F3896,"weightID",A3896)</f>
        <v>0.05</v>
      </c>
      <c r="I3896" s="7" t="str">
        <f t="shared" si="120"/>
        <v>DEER2023</v>
      </c>
      <c r="J3896" s="10">
        <f t="shared" si="121"/>
        <v>44927</v>
      </c>
      <c r="M3896" t="s">
        <v>76</v>
      </c>
    </row>
    <row r="3897" spans="1:13" x14ac:dyDescent="0.2">
      <c r="A3897" t="str">
        <f>'wts_com_vintage_CA_2023 Pivot'!A3897</f>
        <v>New</v>
      </c>
      <c r="B3897" t="s">
        <v>74</v>
      </c>
      <c r="C3897" t="s">
        <v>79</v>
      </c>
      <c r="D3897" s="7" t="str">
        <f>'wts_com_vintage_CA_2023 Pivot'!B3897</f>
        <v>RSD</v>
      </c>
      <c r="E3897" s="7" t="str">
        <f>'wts_com_vintage_CA_2023 Pivot'!D3897</f>
        <v>CZ08</v>
      </c>
      <c r="F3897" s="7">
        <f>'wts_com_vintage_CA_2023 Pivot'!C3897</f>
        <v>2023</v>
      </c>
      <c r="G3897" s="7" t="s">
        <v>75</v>
      </c>
      <c r="H3897" s="4">
        <f>GETPIVOTDATA("wt_vint",'wts_com_vintage_CA_2023 Pivot'!$A$1,"bldgtype",D3897,"bldgloc",E3897,"bldgvint",F3897,"weightID",A3897)</f>
        <v>0.30000000000000004</v>
      </c>
      <c r="I3897" s="7" t="str">
        <f t="shared" si="120"/>
        <v>DEER2023</v>
      </c>
      <c r="J3897" s="10">
        <f t="shared" si="121"/>
        <v>44927</v>
      </c>
      <c r="M3897" t="s">
        <v>76</v>
      </c>
    </row>
    <row r="3898" spans="1:13" x14ac:dyDescent="0.2">
      <c r="A3898" t="str">
        <f>'wts_com_vintage_CA_2023 Pivot'!A3898</f>
        <v>New</v>
      </c>
      <c r="B3898" t="s">
        <v>74</v>
      </c>
      <c r="C3898" t="s">
        <v>79</v>
      </c>
      <c r="D3898" s="7" t="str">
        <f>'wts_com_vintage_CA_2023 Pivot'!B3898</f>
        <v>RSD</v>
      </c>
      <c r="E3898" s="7" t="str">
        <f>'wts_com_vintage_CA_2023 Pivot'!D3898</f>
        <v>CZ09</v>
      </c>
      <c r="F3898" s="7">
        <f>'wts_com_vintage_CA_2023 Pivot'!C3898</f>
        <v>2023</v>
      </c>
      <c r="G3898" s="7" t="s">
        <v>75</v>
      </c>
      <c r="H3898" s="4">
        <f>GETPIVOTDATA("wt_vint",'wts_com_vintage_CA_2023 Pivot'!$A$1,"bldgtype",D3898,"bldgloc",E3898,"bldgvint",F3898,"weightID",A3898)</f>
        <v>0.20700000000000002</v>
      </c>
      <c r="I3898" s="7" t="str">
        <f t="shared" si="120"/>
        <v>DEER2023</v>
      </c>
      <c r="J3898" s="10">
        <f t="shared" si="121"/>
        <v>44927</v>
      </c>
      <c r="M3898" t="s">
        <v>76</v>
      </c>
    </row>
    <row r="3899" spans="1:13" x14ac:dyDescent="0.2">
      <c r="A3899" t="str">
        <f>'wts_com_vintage_CA_2023 Pivot'!A3899</f>
        <v>New</v>
      </c>
      <c r="B3899" t="s">
        <v>74</v>
      </c>
      <c r="C3899" t="s">
        <v>79</v>
      </c>
      <c r="D3899" s="7" t="str">
        <f>'wts_com_vintage_CA_2023 Pivot'!B3899</f>
        <v>RSD</v>
      </c>
      <c r="E3899" s="7" t="str">
        <f>'wts_com_vintage_CA_2023 Pivot'!D3899</f>
        <v>CZ10</v>
      </c>
      <c r="F3899" s="7">
        <f>'wts_com_vintage_CA_2023 Pivot'!C3899</f>
        <v>2023</v>
      </c>
      <c r="G3899" s="7" t="s">
        <v>75</v>
      </c>
      <c r="H3899" s="4">
        <f>GETPIVOTDATA("wt_vint",'wts_com_vintage_CA_2023 Pivot'!$A$1,"bldgtype",D3899,"bldgloc",E3899,"bldgvint",F3899,"weightID",A3899)</f>
        <v>0.33800000000000002</v>
      </c>
      <c r="I3899" s="7" t="str">
        <f t="shared" si="120"/>
        <v>DEER2023</v>
      </c>
      <c r="J3899" s="10">
        <f t="shared" si="121"/>
        <v>44927</v>
      </c>
      <c r="M3899" t="s">
        <v>76</v>
      </c>
    </row>
    <row r="3900" spans="1:13" x14ac:dyDescent="0.2">
      <c r="A3900" t="str">
        <f>'wts_com_vintage_CA_2023 Pivot'!A3900</f>
        <v>New</v>
      </c>
      <c r="B3900" t="s">
        <v>74</v>
      </c>
      <c r="C3900" t="s">
        <v>79</v>
      </c>
      <c r="D3900" s="7" t="str">
        <f>'wts_com_vintage_CA_2023 Pivot'!B3900</f>
        <v>RSD</v>
      </c>
      <c r="E3900" s="7" t="str">
        <f>'wts_com_vintage_CA_2023 Pivot'!D3900</f>
        <v>CZ11</v>
      </c>
      <c r="F3900" s="7">
        <f>'wts_com_vintage_CA_2023 Pivot'!C3900</f>
        <v>2023</v>
      </c>
      <c r="G3900" s="7" t="s">
        <v>75</v>
      </c>
      <c r="H3900" s="4">
        <f>GETPIVOTDATA("wt_vint",'wts_com_vintage_CA_2023 Pivot'!$A$1,"bldgtype",D3900,"bldgloc",E3900,"bldgvint",F3900,"weightID",A3900)</f>
        <v>0.01</v>
      </c>
      <c r="I3900" s="7" t="str">
        <f t="shared" si="120"/>
        <v>DEER2023</v>
      </c>
      <c r="J3900" s="10">
        <f t="shared" si="121"/>
        <v>44927</v>
      </c>
      <c r="M3900" t="s">
        <v>76</v>
      </c>
    </row>
    <row r="3901" spans="1:13" x14ac:dyDescent="0.2">
      <c r="A3901" t="str">
        <f>'wts_com_vintage_CA_2023 Pivot'!A3901</f>
        <v>New</v>
      </c>
      <c r="B3901" t="s">
        <v>74</v>
      </c>
      <c r="C3901" t="s">
        <v>79</v>
      </c>
      <c r="D3901" s="7" t="str">
        <f>'wts_com_vintage_CA_2023 Pivot'!B3901</f>
        <v>RSD</v>
      </c>
      <c r="E3901" s="7" t="str">
        <f>'wts_com_vintage_CA_2023 Pivot'!D3901</f>
        <v>CZ12</v>
      </c>
      <c r="F3901" s="7">
        <f>'wts_com_vintage_CA_2023 Pivot'!C3901</f>
        <v>2023</v>
      </c>
      <c r="G3901" s="7" t="s">
        <v>75</v>
      </c>
      <c r="H3901" s="4">
        <f>GETPIVOTDATA("wt_vint",'wts_com_vintage_CA_2023 Pivot'!$A$1,"bldgtype",D3901,"bldgloc",E3901,"bldgvint",F3901,"weightID",A3901)</f>
        <v>3.5000000000000003E-2</v>
      </c>
      <c r="I3901" s="7" t="str">
        <f t="shared" si="120"/>
        <v>DEER2023</v>
      </c>
      <c r="J3901" s="10">
        <f t="shared" si="121"/>
        <v>44927</v>
      </c>
      <c r="M3901" t="s">
        <v>76</v>
      </c>
    </row>
    <row r="3902" spans="1:13" x14ac:dyDescent="0.2">
      <c r="A3902" t="str">
        <f>'wts_com_vintage_CA_2023 Pivot'!A3902</f>
        <v>New</v>
      </c>
      <c r="B3902" t="s">
        <v>74</v>
      </c>
      <c r="C3902" t="s">
        <v>79</v>
      </c>
      <c r="D3902" s="7" t="str">
        <f>'wts_com_vintage_CA_2023 Pivot'!B3902</f>
        <v>RSD</v>
      </c>
      <c r="E3902" s="7" t="str">
        <f>'wts_com_vintage_CA_2023 Pivot'!D3902</f>
        <v>CZ13</v>
      </c>
      <c r="F3902" s="7">
        <f>'wts_com_vintage_CA_2023 Pivot'!C3902</f>
        <v>2023</v>
      </c>
      <c r="G3902" s="7" t="s">
        <v>75</v>
      </c>
      <c r="H3902" s="4">
        <f>GETPIVOTDATA("wt_vint",'wts_com_vintage_CA_2023 Pivot'!$A$1,"bldgtype",D3902,"bldgloc",E3902,"bldgvint",F3902,"weightID",A3902)</f>
        <v>4.5999999999999999E-2</v>
      </c>
      <c r="I3902" s="7" t="str">
        <f t="shared" si="120"/>
        <v>DEER2023</v>
      </c>
      <c r="J3902" s="10">
        <f t="shared" si="121"/>
        <v>44927</v>
      </c>
      <c r="M3902" t="s">
        <v>76</v>
      </c>
    </row>
    <row r="3903" spans="1:13" x14ac:dyDescent="0.2">
      <c r="A3903" t="str">
        <f>'wts_com_vintage_CA_2023 Pivot'!A3903</f>
        <v>New</v>
      </c>
      <c r="B3903" t="s">
        <v>74</v>
      </c>
      <c r="C3903" t="s">
        <v>79</v>
      </c>
      <c r="D3903" s="7" t="str">
        <f>'wts_com_vintage_CA_2023 Pivot'!B3903</f>
        <v>RSD</v>
      </c>
      <c r="E3903" s="7" t="str">
        <f>'wts_com_vintage_CA_2023 Pivot'!D3903</f>
        <v>CZ14</v>
      </c>
      <c r="F3903" s="7">
        <f>'wts_com_vintage_CA_2023 Pivot'!C3903</f>
        <v>2023</v>
      </c>
      <c r="G3903" s="7" t="s">
        <v>75</v>
      </c>
      <c r="H3903" s="4">
        <f>GETPIVOTDATA("wt_vint",'wts_com_vintage_CA_2023 Pivot'!$A$1,"bldgtype",D3903,"bldgloc",E3903,"bldgvint",F3903,"weightID",A3903)</f>
        <v>6.3E-2</v>
      </c>
      <c r="I3903" s="7" t="str">
        <f t="shared" si="120"/>
        <v>DEER2023</v>
      </c>
      <c r="J3903" s="10">
        <f t="shared" si="121"/>
        <v>44927</v>
      </c>
      <c r="M3903" t="s">
        <v>76</v>
      </c>
    </row>
    <row r="3904" spans="1:13" x14ac:dyDescent="0.2">
      <c r="A3904" t="str">
        <f>'wts_com_vintage_CA_2023 Pivot'!A3904</f>
        <v>New</v>
      </c>
      <c r="B3904" t="s">
        <v>74</v>
      </c>
      <c r="C3904" t="s">
        <v>79</v>
      </c>
      <c r="D3904" s="7" t="str">
        <f>'wts_com_vintage_CA_2023 Pivot'!B3904</f>
        <v>RSD</v>
      </c>
      <c r="E3904" s="7" t="str">
        <f>'wts_com_vintage_CA_2023 Pivot'!D3904</f>
        <v>CZ15</v>
      </c>
      <c r="F3904" s="7">
        <f>'wts_com_vintage_CA_2023 Pivot'!C3904</f>
        <v>2023</v>
      </c>
      <c r="G3904" s="7" t="s">
        <v>75</v>
      </c>
      <c r="H3904" s="4">
        <f>GETPIVOTDATA("wt_vint",'wts_com_vintage_CA_2023 Pivot'!$A$1,"bldgtype",D3904,"bldgloc",E3904,"bldgvint",F3904,"weightID",A3904)</f>
        <v>6.3E-2</v>
      </c>
      <c r="I3904" s="7" t="str">
        <f t="shared" si="120"/>
        <v>DEER2023</v>
      </c>
      <c r="J3904" s="10">
        <f t="shared" si="121"/>
        <v>44927</v>
      </c>
      <c r="M3904" t="s">
        <v>76</v>
      </c>
    </row>
    <row r="3905" spans="1:13" x14ac:dyDescent="0.2">
      <c r="A3905" t="str">
        <f>'wts_com_vintage_CA_2023 Pivot'!A3905</f>
        <v>New</v>
      </c>
      <c r="B3905" t="s">
        <v>74</v>
      </c>
      <c r="C3905" t="s">
        <v>79</v>
      </c>
      <c r="D3905" s="7" t="str">
        <f>'wts_com_vintage_CA_2023 Pivot'!B3905</f>
        <v>RSD</v>
      </c>
      <c r="E3905" s="7" t="str">
        <f>'wts_com_vintage_CA_2023 Pivot'!D3905</f>
        <v>CZ16</v>
      </c>
      <c r="F3905" s="7">
        <f>'wts_com_vintage_CA_2023 Pivot'!C3905</f>
        <v>2023</v>
      </c>
      <c r="G3905" s="7" t="s">
        <v>75</v>
      </c>
      <c r="H3905" s="4">
        <f>GETPIVOTDATA("wt_vint",'wts_com_vintage_CA_2023 Pivot'!$A$1,"bldgtype",D3905,"bldgloc",E3905,"bldgvint",F3905,"weightID",A3905)</f>
        <v>2.6000000000000002E-2</v>
      </c>
      <c r="I3905" s="7" t="str">
        <f t="shared" si="120"/>
        <v>DEER2023</v>
      </c>
      <c r="J3905" s="10">
        <f t="shared" si="121"/>
        <v>44927</v>
      </c>
      <c r="M3905" t="s">
        <v>76</v>
      </c>
    </row>
    <row r="3906" spans="1:13" x14ac:dyDescent="0.2">
      <c r="A3906" t="str">
        <f>'wts_com_vintage_CA_2023 Pivot'!A3906</f>
        <v>New</v>
      </c>
      <c r="B3906" t="s">
        <v>74</v>
      </c>
      <c r="C3906" t="s">
        <v>79</v>
      </c>
      <c r="D3906" s="7" t="str">
        <f>'wts_com_vintage_CA_2023 Pivot'!B3906</f>
        <v>Rt3</v>
      </c>
      <c r="E3906" s="7" t="str">
        <f>'wts_com_vintage_CA_2023 Pivot'!D3906</f>
        <v>CZ01</v>
      </c>
      <c r="F3906" s="7">
        <f>'wts_com_vintage_CA_2023 Pivot'!C3906</f>
        <v>2023</v>
      </c>
      <c r="G3906" s="7" t="s">
        <v>75</v>
      </c>
      <c r="H3906" s="4">
        <f>GETPIVOTDATA("wt_vint",'wts_com_vintage_CA_2023 Pivot'!$A$1,"bldgtype",D3906,"bldgloc",E3906,"bldgvint",F3906,"weightID",A3906)</f>
        <v>0.01</v>
      </c>
      <c r="I3906" s="7" t="str">
        <f t="shared" si="120"/>
        <v>DEER2023</v>
      </c>
      <c r="J3906" s="10">
        <f t="shared" si="121"/>
        <v>44927</v>
      </c>
      <c r="M3906" t="s">
        <v>76</v>
      </c>
    </row>
    <row r="3907" spans="1:13" x14ac:dyDescent="0.2">
      <c r="A3907" t="str">
        <f>'wts_com_vintage_CA_2023 Pivot'!A3907</f>
        <v>New</v>
      </c>
      <c r="B3907" t="s">
        <v>74</v>
      </c>
      <c r="C3907" t="s">
        <v>79</v>
      </c>
      <c r="D3907" s="7" t="str">
        <f>'wts_com_vintage_CA_2023 Pivot'!B3907</f>
        <v>Rt3</v>
      </c>
      <c r="E3907" s="7" t="str">
        <f>'wts_com_vintage_CA_2023 Pivot'!D3907</f>
        <v>CZ02</v>
      </c>
      <c r="F3907" s="7">
        <f>'wts_com_vintage_CA_2023 Pivot'!C3907</f>
        <v>2023</v>
      </c>
      <c r="G3907" s="7" t="s">
        <v>75</v>
      </c>
      <c r="H3907" s="4">
        <f>GETPIVOTDATA("wt_vint",'wts_com_vintage_CA_2023 Pivot'!$A$1,"bldgtype",D3907,"bldgloc",E3907,"bldgvint",F3907,"weightID",A3907)</f>
        <v>7.0999999999999994E-2</v>
      </c>
      <c r="I3907" s="7" t="str">
        <f t="shared" ref="I3907:I3970" si="122">IF(OR($F3907=2020,$F3907=2023),"DEER2023","DEER2019")</f>
        <v>DEER2023</v>
      </c>
      <c r="J3907" s="10">
        <f t="shared" ref="J3907:J3970" si="123">IF(OR($F3907=2020,$F3907=2023),DATE(2023,1,1),DATE(2019,1,1))</f>
        <v>44927</v>
      </c>
      <c r="M3907" t="s">
        <v>76</v>
      </c>
    </row>
    <row r="3908" spans="1:13" x14ac:dyDescent="0.2">
      <c r="A3908" t="str">
        <f>'wts_com_vintage_CA_2023 Pivot'!A3908</f>
        <v>New</v>
      </c>
      <c r="B3908" t="s">
        <v>74</v>
      </c>
      <c r="C3908" t="s">
        <v>79</v>
      </c>
      <c r="D3908" s="7" t="str">
        <f>'wts_com_vintage_CA_2023 Pivot'!B3908</f>
        <v>Rt3</v>
      </c>
      <c r="E3908" s="7" t="str">
        <f>'wts_com_vintage_CA_2023 Pivot'!D3908</f>
        <v>CZ03</v>
      </c>
      <c r="F3908" s="7">
        <f>'wts_com_vintage_CA_2023 Pivot'!C3908</f>
        <v>2023</v>
      </c>
      <c r="G3908" s="7" t="s">
        <v>75</v>
      </c>
      <c r="H3908" s="4">
        <f>GETPIVOTDATA("wt_vint",'wts_com_vintage_CA_2023 Pivot'!$A$1,"bldgtype",D3908,"bldgloc",E3908,"bldgvint",F3908,"weightID",A3908)</f>
        <v>0.30499999999999999</v>
      </c>
      <c r="I3908" s="7" t="str">
        <f t="shared" si="122"/>
        <v>DEER2023</v>
      </c>
      <c r="J3908" s="10">
        <f t="shared" si="123"/>
        <v>44927</v>
      </c>
      <c r="M3908" t="s">
        <v>76</v>
      </c>
    </row>
    <row r="3909" spans="1:13" x14ac:dyDescent="0.2">
      <c r="A3909" t="str">
        <f>'wts_com_vintage_CA_2023 Pivot'!A3909</f>
        <v>New</v>
      </c>
      <c r="B3909" t="s">
        <v>74</v>
      </c>
      <c r="C3909" t="s">
        <v>79</v>
      </c>
      <c r="D3909" s="7" t="str">
        <f>'wts_com_vintage_CA_2023 Pivot'!B3909</f>
        <v>Rt3</v>
      </c>
      <c r="E3909" s="7" t="str">
        <f>'wts_com_vintage_CA_2023 Pivot'!D3909</f>
        <v>CZ04</v>
      </c>
      <c r="F3909" s="7">
        <f>'wts_com_vintage_CA_2023 Pivot'!C3909</f>
        <v>2023</v>
      </c>
      <c r="G3909" s="7" t="s">
        <v>75</v>
      </c>
      <c r="H3909" s="4">
        <f>GETPIVOTDATA("wt_vint",'wts_com_vintage_CA_2023 Pivot'!$A$1,"bldgtype",D3909,"bldgloc",E3909,"bldgvint",F3909,"weightID",A3909)</f>
        <v>0.15</v>
      </c>
      <c r="I3909" s="7" t="str">
        <f t="shared" si="122"/>
        <v>DEER2023</v>
      </c>
      <c r="J3909" s="10">
        <f t="shared" si="123"/>
        <v>44927</v>
      </c>
      <c r="M3909" t="s">
        <v>76</v>
      </c>
    </row>
    <row r="3910" spans="1:13" x14ac:dyDescent="0.2">
      <c r="A3910" t="str">
        <f>'wts_com_vintage_CA_2023 Pivot'!A3910</f>
        <v>New</v>
      </c>
      <c r="B3910" t="s">
        <v>74</v>
      </c>
      <c r="C3910" t="s">
        <v>79</v>
      </c>
      <c r="D3910" s="7" t="str">
        <f>'wts_com_vintage_CA_2023 Pivot'!B3910</f>
        <v>Rt3</v>
      </c>
      <c r="E3910" s="7" t="str">
        <f>'wts_com_vintage_CA_2023 Pivot'!D3910</f>
        <v>CZ05</v>
      </c>
      <c r="F3910" s="7">
        <f>'wts_com_vintage_CA_2023 Pivot'!C3910</f>
        <v>2023</v>
      </c>
      <c r="G3910" s="7" t="s">
        <v>75</v>
      </c>
      <c r="H3910" s="4">
        <f>GETPIVOTDATA("wt_vint",'wts_com_vintage_CA_2023 Pivot'!$A$1,"bldgtype",D3910,"bldgloc",E3910,"bldgvint",F3910,"weightID",A3910)</f>
        <v>0.04</v>
      </c>
      <c r="I3910" s="7" t="str">
        <f t="shared" si="122"/>
        <v>DEER2023</v>
      </c>
      <c r="J3910" s="10">
        <f t="shared" si="123"/>
        <v>44927</v>
      </c>
      <c r="M3910" t="s">
        <v>76</v>
      </c>
    </row>
    <row r="3911" spans="1:13" x14ac:dyDescent="0.2">
      <c r="A3911" t="str">
        <f>'wts_com_vintage_CA_2023 Pivot'!A3911</f>
        <v>New</v>
      </c>
      <c r="B3911" t="s">
        <v>74</v>
      </c>
      <c r="C3911" t="s">
        <v>79</v>
      </c>
      <c r="D3911" s="7" t="str">
        <f>'wts_com_vintage_CA_2023 Pivot'!B3911</f>
        <v>Rt3</v>
      </c>
      <c r="E3911" s="7" t="str">
        <f>'wts_com_vintage_CA_2023 Pivot'!D3911</f>
        <v>CZ06</v>
      </c>
      <c r="F3911" s="7">
        <f>'wts_com_vintage_CA_2023 Pivot'!C3911</f>
        <v>2023</v>
      </c>
      <c r="G3911" s="7" t="s">
        <v>75</v>
      </c>
      <c r="H3911" s="4">
        <f>GETPIVOTDATA("wt_vint",'wts_com_vintage_CA_2023 Pivot'!$A$1,"bldgtype",D3911,"bldgloc",E3911,"bldgvint",F3911,"weightID",A3911)</f>
        <v>0.86099999999999999</v>
      </c>
      <c r="I3911" s="7" t="str">
        <f t="shared" si="122"/>
        <v>DEER2023</v>
      </c>
      <c r="J3911" s="10">
        <f t="shared" si="123"/>
        <v>44927</v>
      </c>
      <c r="M3911" t="s">
        <v>76</v>
      </c>
    </row>
    <row r="3912" spans="1:13" x14ac:dyDescent="0.2">
      <c r="A3912" t="str">
        <f>'wts_com_vintage_CA_2023 Pivot'!A3912</f>
        <v>New</v>
      </c>
      <c r="B3912" t="s">
        <v>74</v>
      </c>
      <c r="C3912" t="s">
        <v>79</v>
      </c>
      <c r="D3912" s="7" t="str">
        <f>'wts_com_vintage_CA_2023 Pivot'!B3912</f>
        <v>Rt3</v>
      </c>
      <c r="E3912" s="7" t="str">
        <f>'wts_com_vintage_CA_2023 Pivot'!D3912</f>
        <v>CZ07</v>
      </c>
      <c r="F3912" s="7">
        <f>'wts_com_vintage_CA_2023 Pivot'!C3912</f>
        <v>2023</v>
      </c>
      <c r="G3912" s="7" t="s">
        <v>75</v>
      </c>
      <c r="H3912" s="4">
        <f>GETPIVOTDATA("wt_vint",'wts_com_vintage_CA_2023 Pivot'!$A$1,"bldgtype",D3912,"bldgloc",E3912,"bldgvint",F3912,"weightID",A3912)</f>
        <v>0.28100000000000003</v>
      </c>
      <c r="I3912" s="7" t="str">
        <f t="shared" si="122"/>
        <v>DEER2023</v>
      </c>
      <c r="J3912" s="10">
        <f t="shared" si="123"/>
        <v>44927</v>
      </c>
      <c r="M3912" t="s">
        <v>76</v>
      </c>
    </row>
    <row r="3913" spans="1:13" x14ac:dyDescent="0.2">
      <c r="A3913" t="str">
        <f>'wts_com_vintage_CA_2023 Pivot'!A3913</f>
        <v>New</v>
      </c>
      <c r="B3913" t="s">
        <v>74</v>
      </c>
      <c r="C3913" t="s">
        <v>79</v>
      </c>
      <c r="D3913" s="7" t="str">
        <f>'wts_com_vintage_CA_2023 Pivot'!B3913</f>
        <v>Rt3</v>
      </c>
      <c r="E3913" s="7" t="str">
        <f>'wts_com_vintage_CA_2023 Pivot'!D3913</f>
        <v>CZ08</v>
      </c>
      <c r="F3913" s="7">
        <f>'wts_com_vintage_CA_2023 Pivot'!C3913</f>
        <v>2023</v>
      </c>
      <c r="G3913" s="7" t="s">
        <v>75</v>
      </c>
      <c r="H3913" s="4">
        <f>GETPIVOTDATA("wt_vint",'wts_com_vintage_CA_2023 Pivot'!$A$1,"bldgtype",D3913,"bldgloc",E3913,"bldgvint",F3913,"weightID",A3913)</f>
        <v>1.032</v>
      </c>
      <c r="I3913" s="7" t="str">
        <f t="shared" si="122"/>
        <v>DEER2023</v>
      </c>
      <c r="J3913" s="10">
        <f t="shared" si="123"/>
        <v>44927</v>
      </c>
      <c r="M3913" t="s">
        <v>76</v>
      </c>
    </row>
    <row r="3914" spans="1:13" x14ac:dyDescent="0.2">
      <c r="A3914" t="str">
        <f>'wts_com_vintage_CA_2023 Pivot'!A3914</f>
        <v>New</v>
      </c>
      <c r="B3914" t="s">
        <v>74</v>
      </c>
      <c r="C3914" t="s">
        <v>79</v>
      </c>
      <c r="D3914" s="7" t="str">
        <f>'wts_com_vintage_CA_2023 Pivot'!B3914</f>
        <v>Rt3</v>
      </c>
      <c r="E3914" s="7" t="str">
        <f>'wts_com_vintage_CA_2023 Pivot'!D3914</f>
        <v>CZ09</v>
      </c>
      <c r="F3914" s="7">
        <f>'wts_com_vintage_CA_2023 Pivot'!C3914</f>
        <v>2023</v>
      </c>
      <c r="G3914" s="7" t="s">
        <v>75</v>
      </c>
      <c r="H3914" s="4">
        <f>GETPIVOTDATA("wt_vint",'wts_com_vintage_CA_2023 Pivot'!$A$1,"bldgtype",D3914,"bldgloc",E3914,"bldgvint",F3914,"weightID",A3914)</f>
        <v>0.84499999999999997</v>
      </c>
      <c r="I3914" s="7" t="str">
        <f t="shared" si="122"/>
        <v>DEER2023</v>
      </c>
      <c r="J3914" s="10">
        <f t="shared" si="123"/>
        <v>44927</v>
      </c>
      <c r="M3914" t="s">
        <v>76</v>
      </c>
    </row>
    <row r="3915" spans="1:13" x14ac:dyDescent="0.2">
      <c r="A3915" t="str">
        <f>'wts_com_vintage_CA_2023 Pivot'!A3915</f>
        <v>New</v>
      </c>
      <c r="B3915" t="s">
        <v>74</v>
      </c>
      <c r="C3915" t="s">
        <v>79</v>
      </c>
      <c r="D3915" s="7" t="str">
        <f>'wts_com_vintage_CA_2023 Pivot'!B3915</f>
        <v>Rt3</v>
      </c>
      <c r="E3915" s="7" t="str">
        <f>'wts_com_vintage_CA_2023 Pivot'!D3915</f>
        <v>CZ10</v>
      </c>
      <c r="F3915" s="7">
        <f>'wts_com_vintage_CA_2023 Pivot'!C3915</f>
        <v>2023</v>
      </c>
      <c r="G3915" s="7" t="s">
        <v>75</v>
      </c>
      <c r="H3915" s="4">
        <f>GETPIVOTDATA("wt_vint",'wts_com_vintage_CA_2023 Pivot'!$A$1,"bldgtype",D3915,"bldgloc",E3915,"bldgvint",F3915,"weightID",A3915)</f>
        <v>1.4929999999999999</v>
      </c>
      <c r="I3915" s="7" t="str">
        <f t="shared" si="122"/>
        <v>DEER2023</v>
      </c>
      <c r="J3915" s="10">
        <f t="shared" si="123"/>
        <v>44927</v>
      </c>
      <c r="M3915" t="s">
        <v>76</v>
      </c>
    </row>
    <row r="3916" spans="1:13" x14ac:dyDescent="0.2">
      <c r="A3916" t="str">
        <f>'wts_com_vintage_CA_2023 Pivot'!A3916</f>
        <v>New</v>
      </c>
      <c r="B3916" t="s">
        <v>74</v>
      </c>
      <c r="C3916" t="s">
        <v>79</v>
      </c>
      <c r="D3916" s="7" t="str">
        <f>'wts_com_vintage_CA_2023 Pivot'!B3916</f>
        <v>Rt3</v>
      </c>
      <c r="E3916" s="7" t="str">
        <f>'wts_com_vintage_CA_2023 Pivot'!D3916</f>
        <v>CZ11</v>
      </c>
      <c r="F3916" s="7">
        <f>'wts_com_vintage_CA_2023 Pivot'!C3916</f>
        <v>2023</v>
      </c>
      <c r="G3916" s="7" t="s">
        <v>75</v>
      </c>
      <c r="H3916" s="4">
        <f>GETPIVOTDATA("wt_vint",'wts_com_vintage_CA_2023 Pivot'!$A$1,"bldgtype",D3916,"bldgloc",E3916,"bldgvint",F3916,"weightID",A3916)</f>
        <v>8.1000000000000003E-2</v>
      </c>
      <c r="I3916" s="7" t="str">
        <f t="shared" si="122"/>
        <v>DEER2023</v>
      </c>
      <c r="J3916" s="10">
        <f t="shared" si="123"/>
        <v>44927</v>
      </c>
      <c r="M3916" t="s">
        <v>76</v>
      </c>
    </row>
    <row r="3917" spans="1:13" x14ac:dyDescent="0.2">
      <c r="A3917" t="str">
        <f>'wts_com_vintage_CA_2023 Pivot'!A3917</f>
        <v>New</v>
      </c>
      <c r="B3917" t="s">
        <v>74</v>
      </c>
      <c r="C3917" t="s">
        <v>79</v>
      </c>
      <c r="D3917" s="7" t="str">
        <f>'wts_com_vintage_CA_2023 Pivot'!B3917</f>
        <v>Rt3</v>
      </c>
      <c r="E3917" s="7" t="str">
        <f>'wts_com_vintage_CA_2023 Pivot'!D3917</f>
        <v>CZ12</v>
      </c>
      <c r="F3917" s="7">
        <f>'wts_com_vintage_CA_2023 Pivot'!C3917</f>
        <v>2023</v>
      </c>
      <c r="G3917" s="7" t="s">
        <v>75</v>
      </c>
      <c r="H3917" s="4">
        <f>GETPIVOTDATA("wt_vint",'wts_com_vintage_CA_2023 Pivot'!$A$1,"bldgtype",D3917,"bldgloc",E3917,"bldgvint",F3917,"weightID",A3917)</f>
        <v>0.309</v>
      </c>
      <c r="I3917" s="7" t="str">
        <f t="shared" si="122"/>
        <v>DEER2023</v>
      </c>
      <c r="J3917" s="10">
        <f t="shared" si="123"/>
        <v>44927</v>
      </c>
      <c r="M3917" t="s">
        <v>76</v>
      </c>
    </row>
    <row r="3918" spans="1:13" x14ac:dyDescent="0.2">
      <c r="A3918" t="str">
        <f>'wts_com_vintage_CA_2023 Pivot'!A3918</f>
        <v>New</v>
      </c>
      <c r="B3918" t="s">
        <v>74</v>
      </c>
      <c r="C3918" t="s">
        <v>79</v>
      </c>
      <c r="D3918" s="7" t="str">
        <f>'wts_com_vintage_CA_2023 Pivot'!B3918</f>
        <v>Rt3</v>
      </c>
      <c r="E3918" s="7" t="str">
        <f>'wts_com_vintage_CA_2023 Pivot'!D3918</f>
        <v>CZ13</v>
      </c>
      <c r="F3918" s="7">
        <f>'wts_com_vintage_CA_2023 Pivot'!C3918</f>
        <v>2023</v>
      </c>
      <c r="G3918" s="7" t="s">
        <v>75</v>
      </c>
      <c r="H3918" s="4">
        <f>GETPIVOTDATA("wt_vint",'wts_com_vintage_CA_2023 Pivot'!$A$1,"bldgtype",D3918,"bldgloc",E3918,"bldgvint",F3918,"weightID",A3918)</f>
        <v>0.36499999999999999</v>
      </c>
      <c r="I3918" s="7" t="str">
        <f t="shared" si="122"/>
        <v>DEER2023</v>
      </c>
      <c r="J3918" s="10">
        <f t="shared" si="123"/>
        <v>44927</v>
      </c>
      <c r="M3918" t="s">
        <v>76</v>
      </c>
    </row>
    <row r="3919" spans="1:13" x14ac:dyDescent="0.2">
      <c r="A3919" t="str">
        <f>'wts_com_vintage_CA_2023 Pivot'!A3919</f>
        <v>New</v>
      </c>
      <c r="B3919" t="s">
        <v>74</v>
      </c>
      <c r="C3919" t="s">
        <v>79</v>
      </c>
      <c r="D3919" s="7" t="str">
        <f>'wts_com_vintage_CA_2023 Pivot'!B3919</f>
        <v>Rt3</v>
      </c>
      <c r="E3919" s="7" t="str">
        <f>'wts_com_vintage_CA_2023 Pivot'!D3919</f>
        <v>CZ14</v>
      </c>
      <c r="F3919" s="7">
        <f>'wts_com_vintage_CA_2023 Pivot'!C3919</f>
        <v>2023</v>
      </c>
      <c r="G3919" s="7" t="s">
        <v>75</v>
      </c>
      <c r="H3919" s="4">
        <f>GETPIVOTDATA("wt_vint",'wts_com_vintage_CA_2023 Pivot'!$A$1,"bldgtype",D3919,"bldgloc",E3919,"bldgvint",F3919,"weightID",A3919)</f>
        <v>0.217</v>
      </c>
      <c r="I3919" s="7" t="str">
        <f t="shared" si="122"/>
        <v>DEER2023</v>
      </c>
      <c r="J3919" s="10">
        <f t="shared" si="123"/>
        <v>44927</v>
      </c>
      <c r="M3919" t="s">
        <v>76</v>
      </c>
    </row>
    <row r="3920" spans="1:13" x14ac:dyDescent="0.2">
      <c r="A3920" t="str">
        <f>'wts_com_vintage_CA_2023 Pivot'!A3920</f>
        <v>New</v>
      </c>
      <c r="B3920" t="s">
        <v>74</v>
      </c>
      <c r="C3920" t="s">
        <v>79</v>
      </c>
      <c r="D3920" s="7" t="str">
        <f>'wts_com_vintage_CA_2023 Pivot'!B3920</f>
        <v>Rt3</v>
      </c>
      <c r="E3920" s="7" t="str">
        <f>'wts_com_vintage_CA_2023 Pivot'!D3920</f>
        <v>CZ15</v>
      </c>
      <c r="F3920" s="7">
        <f>'wts_com_vintage_CA_2023 Pivot'!C3920</f>
        <v>2023</v>
      </c>
      <c r="G3920" s="7" t="s">
        <v>75</v>
      </c>
      <c r="H3920" s="4">
        <f>GETPIVOTDATA("wt_vint",'wts_com_vintage_CA_2023 Pivot'!$A$1,"bldgtype",D3920,"bldgloc",E3920,"bldgvint",F3920,"weightID",A3920)</f>
        <v>0.19500000000000001</v>
      </c>
      <c r="I3920" s="7" t="str">
        <f t="shared" si="122"/>
        <v>DEER2023</v>
      </c>
      <c r="J3920" s="10">
        <f t="shared" si="123"/>
        <v>44927</v>
      </c>
      <c r="M3920" t="s">
        <v>76</v>
      </c>
    </row>
    <row r="3921" spans="1:13" x14ac:dyDescent="0.2">
      <c r="A3921" t="str">
        <f>'wts_com_vintage_CA_2023 Pivot'!A3921</f>
        <v>New</v>
      </c>
      <c r="B3921" t="s">
        <v>74</v>
      </c>
      <c r="C3921" t="s">
        <v>79</v>
      </c>
      <c r="D3921" s="7" t="str">
        <f>'wts_com_vintage_CA_2023 Pivot'!B3921</f>
        <v>Rt3</v>
      </c>
      <c r="E3921" s="7" t="str">
        <f>'wts_com_vintage_CA_2023 Pivot'!D3921</f>
        <v>CZ16</v>
      </c>
      <c r="F3921" s="7">
        <f>'wts_com_vintage_CA_2023 Pivot'!C3921</f>
        <v>2023</v>
      </c>
      <c r="G3921" s="7" t="s">
        <v>75</v>
      </c>
      <c r="H3921" s="4">
        <f>GETPIVOTDATA("wt_vint",'wts_com_vintage_CA_2023 Pivot'!$A$1,"bldgtype",D3921,"bldgloc",E3921,"bldgvint",F3921,"weightID",A3921)</f>
        <v>0.05</v>
      </c>
      <c r="I3921" s="7" t="str">
        <f t="shared" si="122"/>
        <v>DEER2023</v>
      </c>
      <c r="J3921" s="10">
        <f t="shared" si="123"/>
        <v>44927</v>
      </c>
      <c r="M3921" t="s">
        <v>76</v>
      </c>
    </row>
    <row r="3922" spans="1:13" x14ac:dyDescent="0.2">
      <c r="A3922" t="str">
        <f>'wts_com_vintage_CA_2023 Pivot'!A3922</f>
        <v>New</v>
      </c>
      <c r="B3922" t="s">
        <v>74</v>
      </c>
      <c r="C3922" t="s">
        <v>79</v>
      </c>
      <c r="D3922" s="7" t="str">
        <f>'wts_com_vintage_CA_2023 Pivot'!B3922</f>
        <v>RtL</v>
      </c>
      <c r="E3922" s="7" t="str">
        <f>'wts_com_vintage_CA_2023 Pivot'!D3922</f>
        <v>CZ01</v>
      </c>
      <c r="F3922" s="7">
        <f>'wts_com_vintage_CA_2023 Pivot'!C3922</f>
        <v>2023</v>
      </c>
      <c r="G3922" s="7" t="s">
        <v>75</v>
      </c>
      <c r="H3922" s="4">
        <f>GETPIVOTDATA("wt_vint",'wts_com_vintage_CA_2023 Pivot'!$A$1,"bldgtype",D3922,"bldgloc",E3922,"bldgvint",F3922,"weightID",A3922)</f>
        <v>0.01</v>
      </c>
      <c r="I3922" s="7" t="str">
        <f t="shared" si="122"/>
        <v>DEER2023</v>
      </c>
      <c r="J3922" s="10">
        <f t="shared" si="123"/>
        <v>44927</v>
      </c>
      <c r="M3922" t="s">
        <v>76</v>
      </c>
    </row>
    <row r="3923" spans="1:13" x14ac:dyDescent="0.2">
      <c r="A3923" t="str">
        <f>'wts_com_vintage_CA_2023 Pivot'!A3923</f>
        <v>New</v>
      </c>
      <c r="B3923" t="s">
        <v>74</v>
      </c>
      <c r="C3923" t="s">
        <v>79</v>
      </c>
      <c r="D3923" s="7" t="str">
        <f>'wts_com_vintage_CA_2023 Pivot'!B3923</f>
        <v>RtL</v>
      </c>
      <c r="E3923" s="7" t="str">
        <f>'wts_com_vintage_CA_2023 Pivot'!D3923</f>
        <v>CZ02</v>
      </c>
      <c r="F3923" s="7">
        <f>'wts_com_vintage_CA_2023 Pivot'!C3923</f>
        <v>2023</v>
      </c>
      <c r="G3923" s="7" t="s">
        <v>75</v>
      </c>
      <c r="H3923" s="4">
        <f>GETPIVOTDATA("wt_vint",'wts_com_vintage_CA_2023 Pivot'!$A$1,"bldgtype",D3923,"bldgloc",E3923,"bldgvint",F3923,"weightID",A3923)</f>
        <v>7.0999999999999994E-2</v>
      </c>
      <c r="I3923" s="7" t="str">
        <f t="shared" si="122"/>
        <v>DEER2023</v>
      </c>
      <c r="J3923" s="10">
        <f t="shared" si="123"/>
        <v>44927</v>
      </c>
      <c r="M3923" t="s">
        <v>76</v>
      </c>
    </row>
    <row r="3924" spans="1:13" x14ac:dyDescent="0.2">
      <c r="A3924" t="str">
        <f>'wts_com_vintage_CA_2023 Pivot'!A3924</f>
        <v>New</v>
      </c>
      <c r="B3924" t="s">
        <v>74</v>
      </c>
      <c r="C3924" t="s">
        <v>79</v>
      </c>
      <c r="D3924" s="7" t="str">
        <f>'wts_com_vintage_CA_2023 Pivot'!B3924</f>
        <v>RtL</v>
      </c>
      <c r="E3924" s="7" t="str">
        <f>'wts_com_vintage_CA_2023 Pivot'!D3924</f>
        <v>CZ03</v>
      </c>
      <c r="F3924" s="7">
        <f>'wts_com_vintage_CA_2023 Pivot'!C3924</f>
        <v>2023</v>
      </c>
      <c r="G3924" s="7" t="s">
        <v>75</v>
      </c>
      <c r="H3924" s="4">
        <f>GETPIVOTDATA("wt_vint",'wts_com_vintage_CA_2023 Pivot'!$A$1,"bldgtype",D3924,"bldgloc",E3924,"bldgvint",F3924,"weightID",A3924)</f>
        <v>0.30499999999999999</v>
      </c>
      <c r="I3924" s="7" t="str">
        <f t="shared" si="122"/>
        <v>DEER2023</v>
      </c>
      <c r="J3924" s="10">
        <f t="shared" si="123"/>
        <v>44927</v>
      </c>
      <c r="M3924" t="s">
        <v>76</v>
      </c>
    </row>
    <row r="3925" spans="1:13" x14ac:dyDescent="0.2">
      <c r="A3925" t="str">
        <f>'wts_com_vintage_CA_2023 Pivot'!A3925</f>
        <v>New</v>
      </c>
      <c r="B3925" t="s">
        <v>74</v>
      </c>
      <c r="C3925" t="s">
        <v>79</v>
      </c>
      <c r="D3925" s="7" t="str">
        <f>'wts_com_vintage_CA_2023 Pivot'!B3925</f>
        <v>RtL</v>
      </c>
      <c r="E3925" s="7" t="str">
        <f>'wts_com_vintage_CA_2023 Pivot'!D3925</f>
        <v>CZ04</v>
      </c>
      <c r="F3925" s="7">
        <f>'wts_com_vintage_CA_2023 Pivot'!C3925</f>
        <v>2023</v>
      </c>
      <c r="G3925" s="7" t="s">
        <v>75</v>
      </c>
      <c r="H3925" s="4">
        <f>GETPIVOTDATA("wt_vint",'wts_com_vintage_CA_2023 Pivot'!$A$1,"bldgtype",D3925,"bldgloc",E3925,"bldgvint",F3925,"weightID",A3925)</f>
        <v>0.15</v>
      </c>
      <c r="I3925" s="7" t="str">
        <f t="shared" si="122"/>
        <v>DEER2023</v>
      </c>
      <c r="J3925" s="10">
        <f t="shared" si="123"/>
        <v>44927</v>
      </c>
      <c r="M3925" t="s">
        <v>76</v>
      </c>
    </row>
    <row r="3926" spans="1:13" x14ac:dyDescent="0.2">
      <c r="A3926" t="str">
        <f>'wts_com_vintage_CA_2023 Pivot'!A3926</f>
        <v>New</v>
      </c>
      <c r="B3926" t="s">
        <v>74</v>
      </c>
      <c r="C3926" t="s">
        <v>79</v>
      </c>
      <c r="D3926" s="7" t="str">
        <f>'wts_com_vintage_CA_2023 Pivot'!B3926</f>
        <v>RtL</v>
      </c>
      <c r="E3926" s="7" t="str">
        <f>'wts_com_vintage_CA_2023 Pivot'!D3926</f>
        <v>CZ05</v>
      </c>
      <c r="F3926" s="7">
        <f>'wts_com_vintage_CA_2023 Pivot'!C3926</f>
        <v>2023</v>
      </c>
      <c r="G3926" s="7" t="s">
        <v>75</v>
      </c>
      <c r="H3926" s="4">
        <f>GETPIVOTDATA("wt_vint",'wts_com_vintage_CA_2023 Pivot'!$A$1,"bldgtype",D3926,"bldgloc",E3926,"bldgvint",F3926,"weightID",A3926)</f>
        <v>0.04</v>
      </c>
      <c r="I3926" s="7" t="str">
        <f t="shared" si="122"/>
        <v>DEER2023</v>
      </c>
      <c r="J3926" s="10">
        <f t="shared" si="123"/>
        <v>44927</v>
      </c>
      <c r="M3926" t="s">
        <v>76</v>
      </c>
    </row>
    <row r="3927" spans="1:13" x14ac:dyDescent="0.2">
      <c r="A3927" t="str">
        <f>'wts_com_vintage_CA_2023 Pivot'!A3927</f>
        <v>New</v>
      </c>
      <c r="B3927" t="s">
        <v>74</v>
      </c>
      <c r="C3927" t="s">
        <v>79</v>
      </c>
      <c r="D3927" s="7" t="str">
        <f>'wts_com_vintage_CA_2023 Pivot'!B3927</f>
        <v>RtL</v>
      </c>
      <c r="E3927" s="7" t="str">
        <f>'wts_com_vintage_CA_2023 Pivot'!D3927</f>
        <v>CZ06</v>
      </c>
      <c r="F3927" s="7">
        <f>'wts_com_vintage_CA_2023 Pivot'!C3927</f>
        <v>2023</v>
      </c>
      <c r="G3927" s="7" t="s">
        <v>75</v>
      </c>
      <c r="H3927" s="4">
        <f>GETPIVOTDATA("wt_vint",'wts_com_vintage_CA_2023 Pivot'!$A$1,"bldgtype",D3927,"bldgloc",E3927,"bldgvint",F3927,"weightID",A3927)</f>
        <v>0.86099999999999999</v>
      </c>
      <c r="I3927" s="7" t="str">
        <f t="shared" si="122"/>
        <v>DEER2023</v>
      </c>
      <c r="J3927" s="10">
        <f t="shared" si="123"/>
        <v>44927</v>
      </c>
      <c r="M3927" t="s">
        <v>76</v>
      </c>
    </row>
    <row r="3928" spans="1:13" x14ac:dyDescent="0.2">
      <c r="A3928" t="str">
        <f>'wts_com_vintage_CA_2023 Pivot'!A3928</f>
        <v>New</v>
      </c>
      <c r="B3928" t="s">
        <v>74</v>
      </c>
      <c r="C3928" t="s">
        <v>79</v>
      </c>
      <c r="D3928" s="7" t="str">
        <f>'wts_com_vintage_CA_2023 Pivot'!B3928</f>
        <v>RtL</v>
      </c>
      <c r="E3928" s="7" t="str">
        <f>'wts_com_vintage_CA_2023 Pivot'!D3928</f>
        <v>CZ07</v>
      </c>
      <c r="F3928" s="7">
        <f>'wts_com_vintage_CA_2023 Pivot'!C3928</f>
        <v>2023</v>
      </c>
      <c r="G3928" s="7" t="s">
        <v>75</v>
      </c>
      <c r="H3928" s="4">
        <f>GETPIVOTDATA("wt_vint",'wts_com_vintage_CA_2023 Pivot'!$A$1,"bldgtype",D3928,"bldgloc",E3928,"bldgvint",F3928,"weightID",A3928)</f>
        <v>0.28100000000000003</v>
      </c>
      <c r="I3928" s="7" t="str">
        <f t="shared" si="122"/>
        <v>DEER2023</v>
      </c>
      <c r="J3928" s="10">
        <f t="shared" si="123"/>
        <v>44927</v>
      </c>
      <c r="M3928" t="s">
        <v>76</v>
      </c>
    </row>
    <row r="3929" spans="1:13" x14ac:dyDescent="0.2">
      <c r="A3929" t="str">
        <f>'wts_com_vintage_CA_2023 Pivot'!A3929</f>
        <v>New</v>
      </c>
      <c r="B3929" t="s">
        <v>74</v>
      </c>
      <c r="C3929" t="s">
        <v>79</v>
      </c>
      <c r="D3929" s="7" t="str">
        <f>'wts_com_vintage_CA_2023 Pivot'!B3929</f>
        <v>RtL</v>
      </c>
      <c r="E3929" s="7" t="str">
        <f>'wts_com_vintage_CA_2023 Pivot'!D3929</f>
        <v>CZ08</v>
      </c>
      <c r="F3929" s="7">
        <f>'wts_com_vintage_CA_2023 Pivot'!C3929</f>
        <v>2023</v>
      </c>
      <c r="G3929" s="7" t="s">
        <v>75</v>
      </c>
      <c r="H3929" s="4">
        <f>GETPIVOTDATA("wt_vint",'wts_com_vintage_CA_2023 Pivot'!$A$1,"bldgtype",D3929,"bldgloc",E3929,"bldgvint",F3929,"weightID",A3929)</f>
        <v>1.032</v>
      </c>
      <c r="I3929" s="7" t="str">
        <f t="shared" si="122"/>
        <v>DEER2023</v>
      </c>
      <c r="J3929" s="10">
        <f t="shared" si="123"/>
        <v>44927</v>
      </c>
      <c r="M3929" t="s">
        <v>76</v>
      </c>
    </row>
    <row r="3930" spans="1:13" x14ac:dyDescent="0.2">
      <c r="A3930" t="str">
        <f>'wts_com_vintage_CA_2023 Pivot'!A3930</f>
        <v>New</v>
      </c>
      <c r="B3930" t="s">
        <v>74</v>
      </c>
      <c r="C3930" t="s">
        <v>79</v>
      </c>
      <c r="D3930" s="7" t="str">
        <f>'wts_com_vintage_CA_2023 Pivot'!B3930</f>
        <v>RtL</v>
      </c>
      <c r="E3930" s="7" t="str">
        <f>'wts_com_vintage_CA_2023 Pivot'!D3930</f>
        <v>CZ09</v>
      </c>
      <c r="F3930" s="7">
        <f>'wts_com_vintage_CA_2023 Pivot'!C3930</f>
        <v>2023</v>
      </c>
      <c r="G3930" s="7" t="s">
        <v>75</v>
      </c>
      <c r="H3930" s="4">
        <f>GETPIVOTDATA("wt_vint",'wts_com_vintage_CA_2023 Pivot'!$A$1,"bldgtype",D3930,"bldgloc",E3930,"bldgvint",F3930,"weightID",A3930)</f>
        <v>0.84499999999999997</v>
      </c>
      <c r="I3930" s="7" t="str">
        <f t="shared" si="122"/>
        <v>DEER2023</v>
      </c>
      <c r="J3930" s="10">
        <f t="shared" si="123"/>
        <v>44927</v>
      </c>
      <c r="M3930" t="s">
        <v>76</v>
      </c>
    </row>
    <row r="3931" spans="1:13" x14ac:dyDescent="0.2">
      <c r="A3931" t="str">
        <f>'wts_com_vintage_CA_2023 Pivot'!A3931</f>
        <v>New</v>
      </c>
      <c r="B3931" t="s">
        <v>74</v>
      </c>
      <c r="C3931" t="s">
        <v>79</v>
      </c>
      <c r="D3931" s="7" t="str">
        <f>'wts_com_vintage_CA_2023 Pivot'!B3931</f>
        <v>RtL</v>
      </c>
      <c r="E3931" s="7" t="str">
        <f>'wts_com_vintage_CA_2023 Pivot'!D3931</f>
        <v>CZ10</v>
      </c>
      <c r="F3931" s="7">
        <f>'wts_com_vintage_CA_2023 Pivot'!C3931</f>
        <v>2023</v>
      </c>
      <c r="G3931" s="7" t="s">
        <v>75</v>
      </c>
      <c r="H3931" s="4">
        <f>GETPIVOTDATA("wt_vint",'wts_com_vintage_CA_2023 Pivot'!$A$1,"bldgtype",D3931,"bldgloc",E3931,"bldgvint",F3931,"weightID",A3931)</f>
        <v>1.4929999999999999</v>
      </c>
      <c r="I3931" s="7" t="str">
        <f t="shared" si="122"/>
        <v>DEER2023</v>
      </c>
      <c r="J3931" s="10">
        <f t="shared" si="123"/>
        <v>44927</v>
      </c>
      <c r="M3931" t="s">
        <v>76</v>
      </c>
    </row>
    <row r="3932" spans="1:13" x14ac:dyDescent="0.2">
      <c r="A3932" t="str">
        <f>'wts_com_vintage_CA_2023 Pivot'!A3932</f>
        <v>New</v>
      </c>
      <c r="B3932" t="s">
        <v>74</v>
      </c>
      <c r="C3932" t="s">
        <v>79</v>
      </c>
      <c r="D3932" s="7" t="str">
        <f>'wts_com_vintage_CA_2023 Pivot'!B3932</f>
        <v>RtL</v>
      </c>
      <c r="E3932" s="7" t="str">
        <f>'wts_com_vintage_CA_2023 Pivot'!D3932</f>
        <v>CZ11</v>
      </c>
      <c r="F3932" s="7">
        <f>'wts_com_vintage_CA_2023 Pivot'!C3932</f>
        <v>2023</v>
      </c>
      <c r="G3932" s="7" t="s">
        <v>75</v>
      </c>
      <c r="H3932" s="4">
        <f>GETPIVOTDATA("wt_vint",'wts_com_vintage_CA_2023 Pivot'!$A$1,"bldgtype",D3932,"bldgloc",E3932,"bldgvint",F3932,"weightID",A3932)</f>
        <v>8.1000000000000003E-2</v>
      </c>
      <c r="I3932" s="7" t="str">
        <f t="shared" si="122"/>
        <v>DEER2023</v>
      </c>
      <c r="J3932" s="10">
        <f t="shared" si="123"/>
        <v>44927</v>
      </c>
      <c r="M3932" t="s">
        <v>76</v>
      </c>
    </row>
    <row r="3933" spans="1:13" x14ac:dyDescent="0.2">
      <c r="A3933" t="str">
        <f>'wts_com_vintage_CA_2023 Pivot'!A3933</f>
        <v>New</v>
      </c>
      <c r="B3933" t="s">
        <v>74</v>
      </c>
      <c r="C3933" t="s">
        <v>79</v>
      </c>
      <c r="D3933" s="7" t="str">
        <f>'wts_com_vintage_CA_2023 Pivot'!B3933</f>
        <v>RtL</v>
      </c>
      <c r="E3933" s="7" t="str">
        <f>'wts_com_vintage_CA_2023 Pivot'!D3933</f>
        <v>CZ12</v>
      </c>
      <c r="F3933" s="7">
        <f>'wts_com_vintage_CA_2023 Pivot'!C3933</f>
        <v>2023</v>
      </c>
      <c r="G3933" s="7" t="s">
        <v>75</v>
      </c>
      <c r="H3933" s="4">
        <f>GETPIVOTDATA("wt_vint",'wts_com_vintage_CA_2023 Pivot'!$A$1,"bldgtype",D3933,"bldgloc",E3933,"bldgvint",F3933,"weightID",A3933)</f>
        <v>0.309</v>
      </c>
      <c r="I3933" s="7" t="str">
        <f t="shared" si="122"/>
        <v>DEER2023</v>
      </c>
      <c r="J3933" s="10">
        <f t="shared" si="123"/>
        <v>44927</v>
      </c>
      <c r="M3933" t="s">
        <v>76</v>
      </c>
    </row>
    <row r="3934" spans="1:13" x14ac:dyDescent="0.2">
      <c r="A3934" t="str">
        <f>'wts_com_vintage_CA_2023 Pivot'!A3934</f>
        <v>New</v>
      </c>
      <c r="B3934" t="s">
        <v>74</v>
      </c>
      <c r="C3934" t="s">
        <v>79</v>
      </c>
      <c r="D3934" s="7" t="str">
        <f>'wts_com_vintage_CA_2023 Pivot'!B3934</f>
        <v>RtL</v>
      </c>
      <c r="E3934" s="7" t="str">
        <f>'wts_com_vintage_CA_2023 Pivot'!D3934</f>
        <v>CZ13</v>
      </c>
      <c r="F3934" s="7">
        <f>'wts_com_vintage_CA_2023 Pivot'!C3934</f>
        <v>2023</v>
      </c>
      <c r="G3934" s="7" t="s">
        <v>75</v>
      </c>
      <c r="H3934" s="4">
        <f>GETPIVOTDATA("wt_vint",'wts_com_vintage_CA_2023 Pivot'!$A$1,"bldgtype",D3934,"bldgloc",E3934,"bldgvint",F3934,"weightID",A3934)</f>
        <v>0.36499999999999999</v>
      </c>
      <c r="I3934" s="7" t="str">
        <f t="shared" si="122"/>
        <v>DEER2023</v>
      </c>
      <c r="J3934" s="10">
        <f t="shared" si="123"/>
        <v>44927</v>
      </c>
      <c r="M3934" t="s">
        <v>76</v>
      </c>
    </row>
    <row r="3935" spans="1:13" x14ac:dyDescent="0.2">
      <c r="A3935" t="str">
        <f>'wts_com_vintage_CA_2023 Pivot'!A3935</f>
        <v>New</v>
      </c>
      <c r="B3935" t="s">
        <v>74</v>
      </c>
      <c r="C3935" t="s">
        <v>79</v>
      </c>
      <c r="D3935" s="7" t="str">
        <f>'wts_com_vintage_CA_2023 Pivot'!B3935</f>
        <v>RtL</v>
      </c>
      <c r="E3935" s="7" t="str">
        <f>'wts_com_vintage_CA_2023 Pivot'!D3935</f>
        <v>CZ14</v>
      </c>
      <c r="F3935" s="7">
        <f>'wts_com_vintage_CA_2023 Pivot'!C3935</f>
        <v>2023</v>
      </c>
      <c r="G3935" s="7" t="s">
        <v>75</v>
      </c>
      <c r="H3935" s="4">
        <f>GETPIVOTDATA("wt_vint",'wts_com_vintage_CA_2023 Pivot'!$A$1,"bldgtype",D3935,"bldgloc",E3935,"bldgvint",F3935,"weightID",A3935)</f>
        <v>0.217</v>
      </c>
      <c r="I3935" s="7" t="str">
        <f t="shared" si="122"/>
        <v>DEER2023</v>
      </c>
      <c r="J3935" s="10">
        <f t="shared" si="123"/>
        <v>44927</v>
      </c>
      <c r="M3935" t="s">
        <v>76</v>
      </c>
    </row>
    <row r="3936" spans="1:13" x14ac:dyDescent="0.2">
      <c r="A3936" t="str">
        <f>'wts_com_vintage_CA_2023 Pivot'!A3936</f>
        <v>New</v>
      </c>
      <c r="B3936" t="s">
        <v>74</v>
      </c>
      <c r="C3936" t="s">
        <v>79</v>
      </c>
      <c r="D3936" s="7" t="str">
        <f>'wts_com_vintage_CA_2023 Pivot'!B3936</f>
        <v>RtL</v>
      </c>
      <c r="E3936" s="7" t="str">
        <f>'wts_com_vintage_CA_2023 Pivot'!D3936</f>
        <v>CZ15</v>
      </c>
      <c r="F3936" s="7">
        <f>'wts_com_vintage_CA_2023 Pivot'!C3936</f>
        <v>2023</v>
      </c>
      <c r="G3936" s="7" t="s">
        <v>75</v>
      </c>
      <c r="H3936" s="4">
        <f>GETPIVOTDATA("wt_vint",'wts_com_vintage_CA_2023 Pivot'!$A$1,"bldgtype",D3936,"bldgloc",E3936,"bldgvint",F3936,"weightID",A3936)</f>
        <v>0.19500000000000001</v>
      </c>
      <c r="I3936" s="7" t="str">
        <f t="shared" si="122"/>
        <v>DEER2023</v>
      </c>
      <c r="J3936" s="10">
        <f t="shared" si="123"/>
        <v>44927</v>
      </c>
      <c r="M3936" t="s">
        <v>76</v>
      </c>
    </row>
    <row r="3937" spans="1:13" x14ac:dyDescent="0.2">
      <c r="A3937" t="str">
        <f>'wts_com_vintage_CA_2023 Pivot'!A3937</f>
        <v>New</v>
      </c>
      <c r="B3937" t="s">
        <v>74</v>
      </c>
      <c r="C3937" t="s">
        <v>79</v>
      </c>
      <c r="D3937" s="7" t="str">
        <f>'wts_com_vintage_CA_2023 Pivot'!B3937</f>
        <v>RtL</v>
      </c>
      <c r="E3937" s="7" t="str">
        <f>'wts_com_vintage_CA_2023 Pivot'!D3937</f>
        <v>CZ16</v>
      </c>
      <c r="F3937" s="7">
        <f>'wts_com_vintage_CA_2023 Pivot'!C3937</f>
        <v>2023</v>
      </c>
      <c r="G3937" s="7" t="s">
        <v>75</v>
      </c>
      <c r="H3937" s="4">
        <f>GETPIVOTDATA("wt_vint",'wts_com_vintage_CA_2023 Pivot'!$A$1,"bldgtype",D3937,"bldgloc",E3937,"bldgvint",F3937,"weightID",A3937)</f>
        <v>0.05</v>
      </c>
      <c r="I3937" s="7" t="str">
        <f t="shared" si="122"/>
        <v>DEER2023</v>
      </c>
      <c r="J3937" s="10">
        <f t="shared" si="123"/>
        <v>44927</v>
      </c>
      <c r="M3937" t="s">
        <v>76</v>
      </c>
    </row>
    <row r="3938" spans="1:13" x14ac:dyDescent="0.2">
      <c r="A3938" t="str">
        <f>'wts_com_vintage_CA_2023 Pivot'!A3938</f>
        <v>New</v>
      </c>
      <c r="B3938" t="s">
        <v>74</v>
      </c>
      <c r="C3938" t="s">
        <v>79</v>
      </c>
      <c r="D3938" s="7" t="str">
        <f>'wts_com_vintage_CA_2023 Pivot'!B3938</f>
        <v>RtS</v>
      </c>
      <c r="E3938" s="7" t="str">
        <f>'wts_com_vintage_CA_2023 Pivot'!D3938</f>
        <v>CZ01</v>
      </c>
      <c r="F3938" s="7">
        <f>'wts_com_vintage_CA_2023 Pivot'!C3938</f>
        <v>2023</v>
      </c>
      <c r="G3938" s="7" t="s">
        <v>75</v>
      </c>
      <c r="H3938" s="4">
        <f>GETPIVOTDATA("wt_vint",'wts_com_vintage_CA_2023 Pivot'!$A$1,"bldgtype",D3938,"bldgloc",E3938,"bldgvint",F3938,"weightID",A3938)</f>
        <v>0.01</v>
      </c>
      <c r="I3938" s="7" t="str">
        <f t="shared" si="122"/>
        <v>DEER2023</v>
      </c>
      <c r="J3938" s="10">
        <f t="shared" si="123"/>
        <v>44927</v>
      </c>
      <c r="M3938" t="s">
        <v>76</v>
      </c>
    </row>
    <row r="3939" spans="1:13" x14ac:dyDescent="0.2">
      <c r="A3939" t="str">
        <f>'wts_com_vintage_CA_2023 Pivot'!A3939</f>
        <v>New</v>
      </c>
      <c r="B3939" t="s">
        <v>74</v>
      </c>
      <c r="C3939" t="s">
        <v>79</v>
      </c>
      <c r="D3939" s="7" t="str">
        <f>'wts_com_vintage_CA_2023 Pivot'!B3939</f>
        <v>RtS</v>
      </c>
      <c r="E3939" s="7" t="str">
        <f>'wts_com_vintage_CA_2023 Pivot'!D3939</f>
        <v>CZ02</v>
      </c>
      <c r="F3939" s="7">
        <f>'wts_com_vintage_CA_2023 Pivot'!C3939</f>
        <v>2023</v>
      </c>
      <c r="G3939" s="7" t="s">
        <v>75</v>
      </c>
      <c r="H3939" s="4">
        <f>GETPIVOTDATA("wt_vint",'wts_com_vintage_CA_2023 Pivot'!$A$1,"bldgtype",D3939,"bldgloc",E3939,"bldgvint",F3939,"weightID",A3939)</f>
        <v>7.0999999999999994E-2</v>
      </c>
      <c r="I3939" s="7" t="str">
        <f t="shared" si="122"/>
        <v>DEER2023</v>
      </c>
      <c r="J3939" s="10">
        <f t="shared" si="123"/>
        <v>44927</v>
      </c>
      <c r="M3939" t="s">
        <v>76</v>
      </c>
    </row>
    <row r="3940" spans="1:13" x14ac:dyDescent="0.2">
      <c r="A3940" t="str">
        <f>'wts_com_vintage_CA_2023 Pivot'!A3940</f>
        <v>New</v>
      </c>
      <c r="B3940" t="s">
        <v>74</v>
      </c>
      <c r="C3940" t="s">
        <v>79</v>
      </c>
      <c r="D3940" s="7" t="str">
        <f>'wts_com_vintage_CA_2023 Pivot'!B3940</f>
        <v>RtS</v>
      </c>
      <c r="E3940" s="7" t="str">
        <f>'wts_com_vintage_CA_2023 Pivot'!D3940</f>
        <v>CZ03</v>
      </c>
      <c r="F3940" s="7">
        <f>'wts_com_vintage_CA_2023 Pivot'!C3940</f>
        <v>2023</v>
      </c>
      <c r="G3940" s="7" t="s">
        <v>75</v>
      </c>
      <c r="H3940" s="4">
        <f>GETPIVOTDATA("wt_vint",'wts_com_vintage_CA_2023 Pivot'!$A$1,"bldgtype",D3940,"bldgloc",E3940,"bldgvint",F3940,"weightID",A3940)</f>
        <v>0.30499999999999999</v>
      </c>
      <c r="I3940" s="7" t="str">
        <f t="shared" si="122"/>
        <v>DEER2023</v>
      </c>
      <c r="J3940" s="10">
        <f t="shared" si="123"/>
        <v>44927</v>
      </c>
      <c r="M3940" t="s">
        <v>76</v>
      </c>
    </row>
    <row r="3941" spans="1:13" x14ac:dyDescent="0.2">
      <c r="A3941" t="str">
        <f>'wts_com_vintage_CA_2023 Pivot'!A3941</f>
        <v>New</v>
      </c>
      <c r="B3941" t="s">
        <v>74</v>
      </c>
      <c r="C3941" t="s">
        <v>79</v>
      </c>
      <c r="D3941" s="7" t="str">
        <f>'wts_com_vintage_CA_2023 Pivot'!B3941</f>
        <v>RtS</v>
      </c>
      <c r="E3941" s="7" t="str">
        <f>'wts_com_vintage_CA_2023 Pivot'!D3941</f>
        <v>CZ04</v>
      </c>
      <c r="F3941" s="7">
        <f>'wts_com_vintage_CA_2023 Pivot'!C3941</f>
        <v>2023</v>
      </c>
      <c r="G3941" s="7" t="s">
        <v>75</v>
      </c>
      <c r="H3941" s="4">
        <f>GETPIVOTDATA("wt_vint",'wts_com_vintage_CA_2023 Pivot'!$A$1,"bldgtype",D3941,"bldgloc",E3941,"bldgvint",F3941,"weightID",A3941)</f>
        <v>0.15</v>
      </c>
      <c r="I3941" s="7" t="str">
        <f t="shared" si="122"/>
        <v>DEER2023</v>
      </c>
      <c r="J3941" s="10">
        <f t="shared" si="123"/>
        <v>44927</v>
      </c>
      <c r="M3941" t="s">
        <v>76</v>
      </c>
    </row>
    <row r="3942" spans="1:13" x14ac:dyDescent="0.2">
      <c r="A3942" t="str">
        <f>'wts_com_vintage_CA_2023 Pivot'!A3942</f>
        <v>New</v>
      </c>
      <c r="B3942" t="s">
        <v>74</v>
      </c>
      <c r="C3942" t="s">
        <v>79</v>
      </c>
      <c r="D3942" s="7" t="str">
        <f>'wts_com_vintage_CA_2023 Pivot'!B3942</f>
        <v>RtS</v>
      </c>
      <c r="E3942" s="7" t="str">
        <f>'wts_com_vintage_CA_2023 Pivot'!D3942</f>
        <v>CZ05</v>
      </c>
      <c r="F3942" s="7">
        <f>'wts_com_vintage_CA_2023 Pivot'!C3942</f>
        <v>2023</v>
      </c>
      <c r="G3942" s="7" t="s">
        <v>75</v>
      </c>
      <c r="H3942" s="4">
        <f>GETPIVOTDATA("wt_vint",'wts_com_vintage_CA_2023 Pivot'!$A$1,"bldgtype",D3942,"bldgloc",E3942,"bldgvint",F3942,"weightID",A3942)</f>
        <v>0.04</v>
      </c>
      <c r="I3942" s="7" t="str">
        <f t="shared" si="122"/>
        <v>DEER2023</v>
      </c>
      <c r="J3942" s="10">
        <f t="shared" si="123"/>
        <v>44927</v>
      </c>
      <c r="M3942" t="s">
        <v>76</v>
      </c>
    </row>
    <row r="3943" spans="1:13" x14ac:dyDescent="0.2">
      <c r="A3943" t="str">
        <f>'wts_com_vintage_CA_2023 Pivot'!A3943</f>
        <v>New</v>
      </c>
      <c r="B3943" t="s">
        <v>74</v>
      </c>
      <c r="C3943" t="s">
        <v>79</v>
      </c>
      <c r="D3943" s="7" t="str">
        <f>'wts_com_vintage_CA_2023 Pivot'!B3943</f>
        <v>RtS</v>
      </c>
      <c r="E3943" s="7" t="str">
        <f>'wts_com_vintage_CA_2023 Pivot'!D3943</f>
        <v>CZ06</v>
      </c>
      <c r="F3943" s="7">
        <f>'wts_com_vintage_CA_2023 Pivot'!C3943</f>
        <v>2023</v>
      </c>
      <c r="G3943" s="7" t="s">
        <v>75</v>
      </c>
      <c r="H3943" s="4">
        <f>GETPIVOTDATA("wt_vint",'wts_com_vintage_CA_2023 Pivot'!$A$1,"bldgtype",D3943,"bldgloc",E3943,"bldgvint",F3943,"weightID",A3943)</f>
        <v>0.86099999999999999</v>
      </c>
      <c r="I3943" s="7" t="str">
        <f t="shared" si="122"/>
        <v>DEER2023</v>
      </c>
      <c r="J3943" s="10">
        <f t="shared" si="123"/>
        <v>44927</v>
      </c>
      <c r="M3943" t="s">
        <v>76</v>
      </c>
    </row>
    <row r="3944" spans="1:13" x14ac:dyDescent="0.2">
      <c r="A3944" t="str">
        <f>'wts_com_vintage_CA_2023 Pivot'!A3944</f>
        <v>New</v>
      </c>
      <c r="B3944" t="s">
        <v>74</v>
      </c>
      <c r="C3944" t="s">
        <v>79</v>
      </c>
      <c r="D3944" s="7" t="str">
        <f>'wts_com_vintage_CA_2023 Pivot'!B3944</f>
        <v>RtS</v>
      </c>
      <c r="E3944" s="7" t="str">
        <f>'wts_com_vintage_CA_2023 Pivot'!D3944</f>
        <v>CZ07</v>
      </c>
      <c r="F3944" s="7">
        <f>'wts_com_vintage_CA_2023 Pivot'!C3944</f>
        <v>2023</v>
      </c>
      <c r="G3944" s="7" t="s">
        <v>75</v>
      </c>
      <c r="H3944" s="4">
        <f>GETPIVOTDATA("wt_vint",'wts_com_vintage_CA_2023 Pivot'!$A$1,"bldgtype",D3944,"bldgloc",E3944,"bldgvint",F3944,"weightID",A3944)</f>
        <v>0.28100000000000003</v>
      </c>
      <c r="I3944" s="7" t="str">
        <f t="shared" si="122"/>
        <v>DEER2023</v>
      </c>
      <c r="J3944" s="10">
        <f t="shared" si="123"/>
        <v>44927</v>
      </c>
      <c r="M3944" t="s">
        <v>76</v>
      </c>
    </row>
    <row r="3945" spans="1:13" x14ac:dyDescent="0.2">
      <c r="A3945" t="str">
        <f>'wts_com_vintage_CA_2023 Pivot'!A3945</f>
        <v>New</v>
      </c>
      <c r="B3945" t="s">
        <v>74</v>
      </c>
      <c r="C3945" t="s">
        <v>79</v>
      </c>
      <c r="D3945" s="7" t="str">
        <f>'wts_com_vintage_CA_2023 Pivot'!B3945</f>
        <v>RtS</v>
      </c>
      <c r="E3945" s="7" t="str">
        <f>'wts_com_vintage_CA_2023 Pivot'!D3945</f>
        <v>CZ08</v>
      </c>
      <c r="F3945" s="7">
        <f>'wts_com_vintage_CA_2023 Pivot'!C3945</f>
        <v>2023</v>
      </c>
      <c r="G3945" s="7" t="s">
        <v>75</v>
      </c>
      <c r="H3945" s="4">
        <f>GETPIVOTDATA("wt_vint",'wts_com_vintage_CA_2023 Pivot'!$A$1,"bldgtype",D3945,"bldgloc",E3945,"bldgvint",F3945,"weightID",A3945)</f>
        <v>1.032</v>
      </c>
      <c r="I3945" s="7" t="str">
        <f t="shared" si="122"/>
        <v>DEER2023</v>
      </c>
      <c r="J3945" s="10">
        <f t="shared" si="123"/>
        <v>44927</v>
      </c>
      <c r="M3945" t="s">
        <v>76</v>
      </c>
    </row>
    <row r="3946" spans="1:13" x14ac:dyDescent="0.2">
      <c r="A3946" t="str">
        <f>'wts_com_vintage_CA_2023 Pivot'!A3946</f>
        <v>New</v>
      </c>
      <c r="B3946" t="s">
        <v>74</v>
      </c>
      <c r="C3946" t="s">
        <v>79</v>
      </c>
      <c r="D3946" s="7" t="str">
        <f>'wts_com_vintage_CA_2023 Pivot'!B3946</f>
        <v>RtS</v>
      </c>
      <c r="E3946" s="7" t="str">
        <f>'wts_com_vintage_CA_2023 Pivot'!D3946</f>
        <v>CZ09</v>
      </c>
      <c r="F3946" s="7">
        <f>'wts_com_vintage_CA_2023 Pivot'!C3946</f>
        <v>2023</v>
      </c>
      <c r="G3946" s="7" t="s">
        <v>75</v>
      </c>
      <c r="H3946" s="4">
        <f>GETPIVOTDATA("wt_vint",'wts_com_vintage_CA_2023 Pivot'!$A$1,"bldgtype",D3946,"bldgloc",E3946,"bldgvint",F3946,"weightID",A3946)</f>
        <v>0.84499999999999997</v>
      </c>
      <c r="I3946" s="7" t="str">
        <f t="shared" si="122"/>
        <v>DEER2023</v>
      </c>
      <c r="J3946" s="10">
        <f t="shared" si="123"/>
        <v>44927</v>
      </c>
      <c r="M3946" t="s">
        <v>76</v>
      </c>
    </row>
    <row r="3947" spans="1:13" x14ac:dyDescent="0.2">
      <c r="A3947" t="str">
        <f>'wts_com_vintage_CA_2023 Pivot'!A3947</f>
        <v>New</v>
      </c>
      <c r="B3947" t="s">
        <v>74</v>
      </c>
      <c r="C3947" t="s">
        <v>79</v>
      </c>
      <c r="D3947" s="7" t="str">
        <f>'wts_com_vintage_CA_2023 Pivot'!B3947</f>
        <v>RtS</v>
      </c>
      <c r="E3947" s="7" t="str">
        <f>'wts_com_vintage_CA_2023 Pivot'!D3947</f>
        <v>CZ10</v>
      </c>
      <c r="F3947" s="7">
        <f>'wts_com_vintage_CA_2023 Pivot'!C3947</f>
        <v>2023</v>
      </c>
      <c r="G3947" s="7" t="s">
        <v>75</v>
      </c>
      <c r="H3947" s="4">
        <f>GETPIVOTDATA("wt_vint",'wts_com_vintage_CA_2023 Pivot'!$A$1,"bldgtype",D3947,"bldgloc",E3947,"bldgvint",F3947,"weightID",A3947)</f>
        <v>1.4929999999999999</v>
      </c>
      <c r="I3947" s="7" t="str">
        <f t="shared" si="122"/>
        <v>DEER2023</v>
      </c>
      <c r="J3947" s="10">
        <f t="shared" si="123"/>
        <v>44927</v>
      </c>
      <c r="M3947" t="s">
        <v>76</v>
      </c>
    </row>
    <row r="3948" spans="1:13" x14ac:dyDescent="0.2">
      <c r="A3948" t="str">
        <f>'wts_com_vintage_CA_2023 Pivot'!A3948</f>
        <v>New</v>
      </c>
      <c r="B3948" t="s">
        <v>74</v>
      </c>
      <c r="C3948" t="s">
        <v>79</v>
      </c>
      <c r="D3948" s="7" t="str">
        <f>'wts_com_vintage_CA_2023 Pivot'!B3948</f>
        <v>RtS</v>
      </c>
      <c r="E3948" s="7" t="str">
        <f>'wts_com_vintage_CA_2023 Pivot'!D3948</f>
        <v>CZ11</v>
      </c>
      <c r="F3948" s="7">
        <f>'wts_com_vintage_CA_2023 Pivot'!C3948</f>
        <v>2023</v>
      </c>
      <c r="G3948" s="7" t="s">
        <v>75</v>
      </c>
      <c r="H3948" s="4">
        <f>GETPIVOTDATA("wt_vint",'wts_com_vintage_CA_2023 Pivot'!$A$1,"bldgtype",D3948,"bldgloc",E3948,"bldgvint",F3948,"weightID",A3948)</f>
        <v>8.1000000000000003E-2</v>
      </c>
      <c r="I3948" s="7" t="str">
        <f t="shared" si="122"/>
        <v>DEER2023</v>
      </c>
      <c r="J3948" s="10">
        <f t="shared" si="123"/>
        <v>44927</v>
      </c>
      <c r="M3948" t="s">
        <v>76</v>
      </c>
    </row>
    <row r="3949" spans="1:13" x14ac:dyDescent="0.2">
      <c r="A3949" t="str">
        <f>'wts_com_vintage_CA_2023 Pivot'!A3949</f>
        <v>New</v>
      </c>
      <c r="B3949" t="s">
        <v>74</v>
      </c>
      <c r="C3949" t="s">
        <v>79</v>
      </c>
      <c r="D3949" s="7" t="str">
        <f>'wts_com_vintage_CA_2023 Pivot'!B3949</f>
        <v>RtS</v>
      </c>
      <c r="E3949" s="7" t="str">
        <f>'wts_com_vintage_CA_2023 Pivot'!D3949</f>
        <v>CZ12</v>
      </c>
      <c r="F3949" s="7">
        <f>'wts_com_vintage_CA_2023 Pivot'!C3949</f>
        <v>2023</v>
      </c>
      <c r="G3949" s="7" t="s">
        <v>75</v>
      </c>
      <c r="H3949" s="4">
        <f>GETPIVOTDATA("wt_vint",'wts_com_vintage_CA_2023 Pivot'!$A$1,"bldgtype",D3949,"bldgloc",E3949,"bldgvint",F3949,"weightID",A3949)</f>
        <v>0.309</v>
      </c>
      <c r="I3949" s="7" t="str">
        <f t="shared" si="122"/>
        <v>DEER2023</v>
      </c>
      <c r="J3949" s="10">
        <f t="shared" si="123"/>
        <v>44927</v>
      </c>
      <c r="M3949" t="s">
        <v>76</v>
      </c>
    </row>
    <row r="3950" spans="1:13" x14ac:dyDescent="0.2">
      <c r="A3950" t="str">
        <f>'wts_com_vintage_CA_2023 Pivot'!A3950</f>
        <v>New</v>
      </c>
      <c r="B3950" t="s">
        <v>74</v>
      </c>
      <c r="C3950" t="s">
        <v>79</v>
      </c>
      <c r="D3950" s="7" t="str">
        <f>'wts_com_vintage_CA_2023 Pivot'!B3950</f>
        <v>RtS</v>
      </c>
      <c r="E3950" s="7" t="str">
        <f>'wts_com_vintage_CA_2023 Pivot'!D3950</f>
        <v>CZ13</v>
      </c>
      <c r="F3950" s="7">
        <f>'wts_com_vintage_CA_2023 Pivot'!C3950</f>
        <v>2023</v>
      </c>
      <c r="G3950" s="7" t="s">
        <v>75</v>
      </c>
      <c r="H3950" s="4">
        <f>GETPIVOTDATA("wt_vint",'wts_com_vintage_CA_2023 Pivot'!$A$1,"bldgtype",D3950,"bldgloc",E3950,"bldgvint",F3950,"weightID",A3950)</f>
        <v>0.36499999999999999</v>
      </c>
      <c r="I3950" s="7" t="str">
        <f t="shared" si="122"/>
        <v>DEER2023</v>
      </c>
      <c r="J3950" s="10">
        <f t="shared" si="123"/>
        <v>44927</v>
      </c>
      <c r="M3950" t="s">
        <v>76</v>
      </c>
    </row>
    <row r="3951" spans="1:13" x14ac:dyDescent="0.2">
      <c r="A3951" t="str">
        <f>'wts_com_vintage_CA_2023 Pivot'!A3951</f>
        <v>New</v>
      </c>
      <c r="B3951" t="s">
        <v>74</v>
      </c>
      <c r="C3951" t="s">
        <v>79</v>
      </c>
      <c r="D3951" s="7" t="str">
        <f>'wts_com_vintage_CA_2023 Pivot'!B3951</f>
        <v>RtS</v>
      </c>
      <c r="E3951" s="7" t="str">
        <f>'wts_com_vintage_CA_2023 Pivot'!D3951</f>
        <v>CZ14</v>
      </c>
      <c r="F3951" s="7">
        <f>'wts_com_vintage_CA_2023 Pivot'!C3951</f>
        <v>2023</v>
      </c>
      <c r="G3951" s="7" t="s">
        <v>75</v>
      </c>
      <c r="H3951" s="4">
        <f>GETPIVOTDATA("wt_vint",'wts_com_vintage_CA_2023 Pivot'!$A$1,"bldgtype",D3951,"bldgloc",E3951,"bldgvint",F3951,"weightID",A3951)</f>
        <v>0.217</v>
      </c>
      <c r="I3951" s="7" t="str">
        <f t="shared" si="122"/>
        <v>DEER2023</v>
      </c>
      <c r="J3951" s="10">
        <f t="shared" si="123"/>
        <v>44927</v>
      </c>
      <c r="M3951" t="s">
        <v>76</v>
      </c>
    </row>
    <row r="3952" spans="1:13" x14ac:dyDescent="0.2">
      <c r="A3952" t="str">
        <f>'wts_com_vintage_CA_2023 Pivot'!A3952</f>
        <v>New</v>
      </c>
      <c r="B3952" t="s">
        <v>74</v>
      </c>
      <c r="C3952" t="s">
        <v>79</v>
      </c>
      <c r="D3952" s="7" t="str">
        <f>'wts_com_vintage_CA_2023 Pivot'!B3952</f>
        <v>RtS</v>
      </c>
      <c r="E3952" s="7" t="str">
        <f>'wts_com_vintage_CA_2023 Pivot'!D3952</f>
        <v>CZ15</v>
      </c>
      <c r="F3952" s="7">
        <f>'wts_com_vintage_CA_2023 Pivot'!C3952</f>
        <v>2023</v>
      </c>
      <c r="G3952" s="7" t="s">
        <v>75</v>
      </c>
      <c r="H3952" s="4">
        <f>GETPIVOTDATA("wt_vint",'wts_com_vintage_CA_2023 Pivot'!$A$1,"bldgtype",D3952,"bldgloc",E3952,"bldgvint",F3952,"weightID",A3952)</f>
        <v>0.19500000000000001</v>
      </c>
      <c r="I3952" s="7" t="str">
        <f t="shared" si="122"/>
        <v>DEER2023</v>
      </c>
      <c r="J3952" s="10">
        <f t="shared" si="123"/>
        <v>44927</v>
      </c>
      <c r="M3952" t="s">
        <v>76</v>
      </c>
    </row>
    <row r="3953" spans="1:13" x14ac:dyDescent="0.2">
      <c r="A3953" t="str">
        <f>'wts_com_vintage_CA_2023 Pivot'!A3953</f>
        <v>New</v>
      </c>
      <c r="B3953" t="s">
        <v>74</v>
      </c>
      <c r="C3953" t="s">
        <v>79</v>
      </c>
      <c r="D3953" s="7" t="str">
        <f>'wts_com_vintage_CA_2023 Pivot'!B3953</f>
        <v>RtS</v>
      </c>
      <c r="E3953" s="7" t="str">
        <f>'wts_com_vintage_CA_2023 Pivot'!D3953</f>
        <v>CZ16</v>
      </c>
      <c r="F3953" s="7">
        <f>'wts_com_vintage_CA_2023 Pivot'!C3953</f>
        <v>2023</v>
      </c>
      <c r="G3953" s="7" t="s">
        <v>75</v>
      </c>
      <c r="H3953" s="4">
        <f>GETPIVOTDATA("wt_vint",'wts_com_vintage_CA_2023 Pivot'!$A$1,"bldgtype",D3953,"bldgloc",E3953,"bldgvint",F3953,"weightID",A3953)</f>
        <v>0.05</v>
      </c>
      <c r="I3953" s="7" t="str">
        <f t="shared" si="122"/>
        <v>DEER2023</v>
      </c>
      <c r="J3953" s="10">
        <f t="shared" si="123"/>
        <v>44927</v>
      </c>
      <c r="M3953" t="s">
        <v>76</v>
      </c>
    </row>
    <row r="3954" spans="1:13" x14ac:dyDescent="0.2">
      <c r="A3954" t="str">
        <f>'wts_com_vintage_CA_2023 Pivot'!A3954</f>
        <v>New</v>
      </c>
      <c r="B3954" t="s">
        <v>74</v>
      </c>
      <c r="C3954" t="s">
        <v>79</v>
      </c>
      <c r="D3954" s="7" t="str">
        <f>'wts_com_vintage_CA_2023 Pivot'!B3954</f>
        <v>SCn</v>
      </c>
      <c r="E3954" s="7" t="str">
        <f>'wts_com_vintage_CA_2023 Pivot'!D3954</f>
        <v>CZ01</v>
      </c>
      <c r="F3954" s="7">
        <f>'wts_com_vintage_CA_2023 Pivot'!C3954</f>
        <v>2023</v>
      </c>
      <c r="G3954" s="7" t="s">
        <v>75</v>
      </c>
      <c r="H3954" s="4">
        <f>GETPIVOTDATA("wt_vint",'wts_com_vintage_CA_2023 Pivot'!$A$1,"bldgtype",D3954,"bldgloc",E3954,"bldgvint",F3954,"weightID",A3954)</f>
        <v>1.4999999999999999E-2</v>
      </c>
      <c r="I3954" s="7" t="str">
        <f t="shared" si="122"/>
        <v>DEER2023</v>
      </c>
      <c r="J3954" s="10">
        <f t="shared" si="123"/>
        <v>44927</v>
      </c>
      <c r="M3954" t="s">
        <v>76</v>
      </c>
    </row>
    <row r="3955" spans="1:13" x14ac:dyDescent="0.2">
      <c r="A3955" t="str">
        <f>'wts_com_vintage_CA_2023 Pivot'!A3955</f>
        <v>New</v>
      </c>
      <c r="B3955" t="s">
        <v>74</v>
      </c>
      <c r="C3955" t="s">
        <v>79</v>
      </c>
      <c r="D3955" s="7" t="str">
        <f>'wts_com_vintage_CA_2023 Pivot'!B3955</f>
        <v>SCn</v>
      </c>
      <c r="E3955" s="7" t="str">
        <f>'wts_com_vintage_CA_2023 Pivot'!D3955</f>
        <v>CZ02</v>
      </c>
      <c r="F3955" s="7">
        <f>'wts_com_vintage_CA_2023 Pivot'!C3955</f>
        <v>2023</v>
      </c>
      <c r="G3955" s="7" t="s">
        <v>75</v>
      </c>
      <c r="H3955" s="4">
        <f>GETPIVOTDATA("wt_vint",'wts_com_vintage_CA_2023 Pivot'!$A$1,"bldgtype",D3955,"bldgloc",E3955,"bldgvint",F3955,"weightID",A3955)</f>
        <v>8.8999999999999996E-2</v>
      </c>
      <c r="I3955" s="7" t="str">
        <f t="shared" si="122"/>
        <v>DEER2023</v>
      </c>
      <c r="J3955" s="10">
        <f t="shared" si="123"/>
        <v>44927</v>
      </c>
      <c r="M3955" t="s">
        <v>76</v>
      </c>
    </row>
    <row r="3956" spans="1:13" x14ac:dyDescent="0.2">
      <c r="A3956" t="str">
        <f>'wts_com_vintage_CA_2023 Pivot'!A3956</f>
        <v>New</v>
      </c>
      <c r="B3956" t="s">
        <v>74</v>
      </c>
      <c r="C3956" t="s">
        <v>79</v>
      </c>
      <c r="D3956" s="7" t="str">
        <f>'wts_com_vintage_CA_2023 Pivot'!B3956</f>
        <v>SCn</v>
      </c>
      <c r="E3956" s="7" t="str">
        <f>'wts_com_vintage_CA_2023 Pivot'!D3956</f>
        <v>CZ03</v>
      </c>
      <c r="F3956" s="7">
        <f>'wts_com_vintage_CA_2023 Pivot'!C3956</f>
        <v>2023</v>
      </c>
      <c r="G3956" s="7" t="s">
        <v>75</v>
      </c>
      <c r="H3956" s="4">
        <f>GETPIVOTDATA("wt_vint",'wts_com_vintage_CA_2023 Pivot'!$A$1,"bldgtype",D3956,"bldgloc",E3956,"bldgvint",F3956,"weightID",A3956)</f>
        <v>0.46700000000000003</v>
      </c>
      <c r="I3956" s="7" t="str">
        <f t="shared" si="122"/>
        <v>DEER2023</v>
      </c>
      <c r="J3956" s="10">
        <f t="shared" si="123"/>
        <v>44927</v>
      </c>
      <c r="M3956" t="s">
        <v>76</v>
      </c>
    </row>
    <row r="3957" spans="1:13" x14ac:dyDescent="0.2">
      <c r="A3957" t="str">
        <f>'wts_com_vintage_CA_2023 Pivot'!A3957</f>
        <v>New</v>
      </c>
      <c r="B3957" t="s">
        <v>74</v>
      </c>
      <c r="C3957" t="s">
        <v>79</v>
      </c>
      <c r="D3957" s="7" t="str">
        <f>'wts_com_vintage_CA_2023 Pivot'!B3957</f>
        <v>SCn</v>
      </c>
      <c r="E3957" s="7" t="str">
        <f>'wts_com_vintage_CA_2023 Pivot'!D3957</f>
        <v>CZ04</v>
      </c>
      <c r="F3957" s="7">
        <f>'wts_com_vintage_CA_2023 Pivot'!C3957</f>
        <v>2023</v>
      </c>
      <c r="G3957" s="7" t="s">
        <v>75</v>
      </c>
      <c r="H3957" s="4">
        <f>GETPIVOTDATA("wt_vint",'wts_com_vintage_CA_2023 Pivot'!$A$1,"bldgtype",D3957,"bldgloc",E3957,"bldgvint",F3957,"weightID",A3957)</f>
        <v>0.17</v>
      </c>
      <c r="I3957" s="7" t="str">
        <f t="shared" si="122"/>
        <v>DEER2023</v>
      </c>
      <c r="J3957" s="10">
        <f t="shared" si="123"/>
        <v>44927</v>
      </c>
      <c r="M3957" t="s">
        <v>76</v>
      </c>
    </row>
    <row r="3958" spans="1:13" x14ac:dyDescent="0.2">
      <c r="A3958" t="str">
        <f>'wts_com_vintage_CA_2023 Pivot'!A3958</f>
        <v>New</v>
      </c>
      <c r="B3958" t="s">
        <v>74</v>
      </c>
      <c r="C3958" t="s">
        <v>79</v>
      </c>
      <c r="D3958" s="7" t="str">
        <f>'wts_com_vintage_CA_2023 Pivot'!B3958</f>
        <v>SCn</v>
      </c>
      <c r="E3958" s="7" t="str">
        <f>'wts_com_vintage_CA_2023 Pivot'!D3958</f>
        <v>CZ05</v>
      </c>
      <c r="F3958" s="7">
        <f>'wts_com_vintage_CA_2023 Pivot'!C3958</f>
        <v>2023</v>
      </c>
      <c r="G3958" s="7" t="s">
        <v>75</v>
      </c>
      <c r="H3958" s="4">
        <f>GETPIVOTDATA("wt_vint",'wts_com_vintage_CA_2023 Pivot'!$A$1,"bldgtype",D3958,"bldgloc",E3958,"bldgvint",F3958,"weightID",A3958)</f>
        <v>1.4999999999999999E-2</v>
      </c>
      <c r="I3958" s="7" t="str">
        <f t="shared" si="122"/>
        <v>DEER2023</v>
      </c>
      <c r="J3958" s="10">
        <f t="shared" si="123"/>
        <v>44927</v>
      </c>
      <c r="M3958" t="s">
        <v>76</v>
      </c>
    </row>
    <row r="3959" spans="1:13" x14ac:dyDescent="0.2">
      <c r="A3959" t="str">
        <f>'wts_com_vintage_CA_2023 Pivot'!A3959</f>
        <v>New</v>
      </c>
      <c r="B3959" t="s">
        <v>74</v>
      </c>
      <c r="C3959" t="s">
        <v>79</v>
      </c>
      <c r="D3959" s="7" t="str">
        <f>'wts_com_vintage_CA_2023 Pivot'!B3959</f>
        <v>SCn</v>
      </c>
      <c r="E3959" s="7" t="str">
        <f>'wts_com_vintage_CA_2023 Pivot'!D3959</f>
        <v>CZ06</v>
      </c>
      <c r="F3959" s="7">
        <f>'wts_com_vintage_CA_2023 Pivot'!C3959</f>
        <v>2023</v>
      </c>
      <c r="G3959" s="7" t="s">
        <v>75</v>
      </c>
      <c r="H3959" s="4">
        <f>GETPIVOTDATA("wt_vint",'wts_com_vintage_CA_2023 Pivot'!$A$1,"bldgtype",D3959,"bldgloc",E3959,"bldgvint",F3959,"weightID",A3959)</f>
        <v>0.64500000000000002</v>
      </c>
      <c r="I3959" s="7" t="str">
        <f t="shared" si="122"/>
        <v>DEER2023</v>
      </c>
      <c r="J3959" s="10">
        <f t="shared" si="123"/>
        <v>44927</v>
      </c>
      <c r="M3959" t="s">
        <v>76</v>
      </c>
    </row>
    <row r="3960" spans="1:13" x14ac:dyDescent="0.2">
      <c r="A3960" t="str">
        <f>'wts_com_vintage_CA_2023 Pivot'!A3960</f>
        <v>New</v>
      </c>
      <c r="B3960" t="s">
        <v>74</v>
      </c>
      <c r="C3960" t="s">
        <v>79</v>
      </c>
      <c r="D3960" s="7" t="str">
        <f>'wts_com_vintage_CA_2023 Pivot'!B3960</f>
        <v>SCn</v>
      </c>
      <c r="E3960" s="7" t="str">
        <f>'wts_com_vintage_CA_2023 Pivot'!D3960</f>
        <v>CZ07</v>
      </c>
      <c r="F3960" s="7">
        <f>'wts_com_vintage_CA_2023 Pivot'!C3960</f>
        <v>2023</v>
      </c>
      <c r="G3960" s="7" t="s">
        <v>75</v>
      </c>
      <c r="H3960" s="4">
        <f>GETPIVOTDATA("wt_vint",'wts_com_vintage_CA_2023 Pivot'!$A$1,"bldgtype",D3960,"bldgloc",E3960,"bldgvint",F3960,"weightID",A3960)</f>
        <v>0.26</v>
      </c>
      <c r="I3960" s="7" t="str">
        <f t="shared" si="122"/>
        <v>DEER2023</v>
      </c>
      <c r="J3960" s="10">
        <f t="shared" si="123"/>
        <v>44927</v>
      </c>
      <c r="M3960" t="s">
        <v>76</v>
      </c>
    </row>
    <row r="3961" spans="1:13" x14ac:dyDescent="0.2">
      <c r="A3961" t="str">
        <f>'wts_com_vintage_CA_2023 Pivot'!A3961</f>
        <v>New</v>
      </c>
      <c r="B3961" t="s">
        <v>74</v>
      </c>
      <c r="C3961" t="s">
        <v>79</v>
      </c>
      <c r="D3961" s="7" t="str">
        <f>'wts_com_vintage_CA_2023 Pivot'!B3961</f>
        <v>SCn</v>
      </c>
      <c r="E3961" s="7" t="str">
        <f>'wts_com_vintage_CA_2023 Pivot'!D3961</f>
        <v>CZ08</v>
      </c>
      <c r="F3961" s="7">
        <f>'wts_com_vintage_CA_2023 Pivot'!C3961</f>
        <v>2023</v>
      </c>
      <c r="G3961" s="7" t="s">
        <v>75</v>
      </c>
      <c r="H3961" s="4">
        <f>GETPIVOTDATA("wt_vint",'wts_com_vintage_CA_2023 Pivot'!$A$1,"bldgtype",D3961,"bldgloc",E3961,"bldgvint",F3961,"weightID",A3961)</f>
        <v>1.8379999999999999</v>
      </c>
      <c r="I3961" s="7" t="str">
        <f t="shared" si="122"/>
        <v>DEER2023</v>
      </c>
      <c r="J3961" s="10">
        <f t="shared" si="123"/>
        <v>44927</v>
      </c>
      <c r="M3961" t="s">
        <v>76</v>
      </c>
    </row>
    <row r="3962" spans="1:13" x14ac:dyDescent="0.2">
      <c r="A3962" t="str">
        <f>'wts_com_vintage_CA_2023 Pivot'!A3962</f>
        <v>New</v>
      </c>
      <c r="B3962" t="s">
        <v>74</v>
      </c>
      <c r="C3962" t="s">
        <v>79</v>
      </c>
      <c r="D3962" s="7" t="str">
        <f>'wts_com_vintage_CA_2023 Pivot'!B3962</f>
        <v>SCn</v>
      </c>
      <c r="E3962" s="7" t="str">
        <f>'wts_com_vintage_CA_2023 Pivot'!D3962</f>
        <v>CZ09</v>
      </c>
      <c r="F3962" s="7">
        <f>'wts_com_vintage_CA_2023 Pivot'!C3962</f>
        <v>2023</v>
      </c>
      <c r="G3962" s="7" t="s">
        <v>75</v>
      </c>
      <c r="H3962" s="4">
        <f>GETPIVOTDATA("wt_vint",'wts_com_vintage_CA_2023 Pivot'!$A$1,"bldgtype",D3962,"bldgloc",E3962,"bldgvint",F3962,"weightID",A3962)</f>
        <v>0.95899999999999996</v>
      </c>
      <c r="I3962" s="7" t="str">
        <f t="shared" si="122"/>
        <v>DEER2023</v>
      </c>
      <c r="J3962" s="10">
        <f t="shared" si="123"/>
        <v>44927</v>
      </c>
      <c r="M3962" t="s">
        <v>76</v>
      </c>
    </row>
    <row r="3963" spans="1:13" x14ac:dyDescent="0.2">
      <c r="A3963" t="str">
        <f>'wts_com_vintage_CA_2023 Pivot'!A3963</f>
        <v>New</v>
      </c>
      <c r="B3963" t="s">
        <v>74</v>
      </c>
      <c r="C3963" t="s">
        <v>79</v>
      </c>
      <c r="D3963" s="7" t="str">
        <f>'wts_com_vintage_CA_2023 Pivot'!B3963</f>
        <v>SCn</v>
      </c>
      <c r="E3963" s="7" t="str">
        <f>'wts_com_vintage_CA_2023 Pivot'!D3963</f>
        <v>CZ10</v>
      </c>
      <c r="F3963" s="7">
        <f>'wts_com_vintage_CA_2023 Pivot'!C3963</f>
        <v>2023</v>
      </c>
      <c r="G3963" s="7" t="s">
        <v>75</v>
      </c>
      <c r="H3963" s="4">
        <f>GETPIVOTDATA("wt_vint",'wts_com_vintage_CA_2023 Pivot'!$A$1,"bldgtype",D3963,"bldgloc",E3963,"bldgvint",F3963,"weightID",A3963)</f>
        <v>5.673</v>
      </c>
      <c r="I3963" s="7" t="str">
        <f t="shared" si="122"/>
        <v>DEER2023</v>
      </c>
      <c r="J3963" s="10">
        <f t="shared" si="123"/>
        <v>44927</v>
      </c>
      <c r="M3963" t="s">
        <v>76</v>
      </c>
    </row>
    <row r="3964" spans="1:13" x14ac:dyDescent="0.2">
      <c r="A3964" t="str">
        <f>'wts_com_vintage_CA_2023 Pivot'!A3964</f>
        <v>New</v>
      </c>
      <c r="B3964" t="s">
        <v>74</v>
      </c>
      <c r="C3964" t="s">
        <v>79</v>
      </c>
      <c r="D3964" s="7" t="str">
        <f>'wts_com_vintage_CA_2023 Pivot'!B3964</f>
        <v>SCn</v>
      </c>
      <c r="E3964" s="7" t="str">
        <f>'wts_com_vintage_CA_2023 Pivot'!D3964</f>
        <v>CZ11</v>
      </c>
      <c r="F3964" s="7">
        <f>'wts_com_vintage_CA_2023 Pivot'!C3964</f>
        <v>2023</v>
      </c>
      <c r="G3964" s="7" t="s">
        <v>75</v>
      </c>
      <c r="H3964" s="4">
        <f>GETPIVOTDATA("wt_vint",'wts_com_vintage_CA_2023 Pivot'!$A$1,"bldgtype",D3964,"bldgloc",E3964,"bldgvint",F3964,"weightID",A3964)</f>
        <v>0.17100000000000001</v>
      </c>
      <c r="I3964" s="7" t="str">
        <f t="shared" si="122"/>
        <v>DEER2023</v>
      </c>
      <c r="J3964" s="10">
        <f t="shared" si="123"/>
        <v>44927</v>
      </c>
      <c r="M3964" t="s">
        <v>76</v>
      </c>
    </row>
    <row r="3965" spans="1:13" x14ac:dyDescent="0.2">
      <c r="A3965" t="str">
        <f>'wts_com_vintage_CA_2023 Pivot'!A3965</f>
        <v>New</v>
      </c>
      <c r="B3965" t="s">
        <v>74</v>
      </c>
      <c r="C3965" t="s">
        <v>79</v>
      </c>
      <c r="D3965" s="7" t="str">
        <f>'wts_com_vintage_CA_2023 Pivot'!B3965</f>
        <v>SCn</v>
      </c>
      <c r="E3965" s="7" t="str">
        <f>'wts_com_vintage_CA_2023 Pivot'!D3965</f>
        <v>CZ12</v>
      </c>
      <c r="F3965" s="7">
        <f>'wts_com_vintage_CA_2023 Pivot'!C3965</f>
        <v>2023</v>
      </c>
      <c r="G3965" s="7" t="s">
        <v>75</v>
      </c>
      <c r="H3965" s="4">
        <f>GETPIVOTDATA("wt_vint",'wts_com_vintage_CA_2023 Pivot'!$A$1,"bldgtype",D3965,"bldgloc",E3965,"bldgvint",F3965,"weightID",A3965)</f>
        <v>0.64700000000000002</v>
      </c>
      <c r="I3965" s="7" t="str">
        <f t="shared" si="122"/>
        <v>DEER2023</v>
      </c>
      <c r="J3965" s="10">
        <f t="shared" si="123"/>
        <v>44927</v>
      </c>
      <c r="M3965" t="s">
        <v>76</v>
      </c>
    </row>
    <row r="3966" spans="1:13" x14ac:dyDescent="0.2">
      <c r="A3966" t="str">
        <f>'wts_com_vintage_CA_2023 Pivot'!A3966</f>
        <v>New</v>
      </c>
      <c r="B3966" t="s">
        <v>74</v>
      </c>
      <c r="C3966" t="s">
        <v>79</v>
      </c>
      <c r="D3966" s="7" t="str">
        <f>'wts_com_vintage_CA_2023 Pivot'!B3966</f>
        <v>SCn</v>
      </c>
      <c r="E3966" s="7" t="str">
        <f>'wts_com_vintage_CA_2023 Pivot'!D3966</f>
        <v>CZ13</v>
      </c>
      <c r="F3966" s="7">
        <f>'wts_com_vintage_CA_2023 Pivot'!C3966</f>
        <v>2023</v>
      </c>
      <c r="G3966" s="7" t="s">
        <v>75</v>
      </c>
      <c r="H3966" s="4">
        <f>GETPIVOTDATA("wt_vint",'wts_com_vintage_CA_2023 Pivot'!$A$1,"bldgtype",D3966,"bldgloc",E3966,"bldgvint",F3966,"weightID",A3966)</f>
        <v>0.58399999999999996</v>
      </c>
      <c r="I3966" s="7" t="str">
        <f t="shared" si="122"/>
        <v>DEER2023</v>
      </c>
      <c r="J3966" s="10">
        <f t="shared" si="123"/>
        <v>44927</v>
      </c>
      <c r="M3966" t="s">
        <v>76</v>
      </c>
    </row>
    <row r="3967" spans="1:13" x14ac:dyDescent="0.2">
      <c r="A3967" t="str">
        <f>'wts_com_vintage_CA_2023 Pivot'!A3967</f>
        <v>New</v>
      </c>
      <c r="B3967" t="s">
        <v>74</v>
      </c>
      <c r="C3967" t="s">
        <v>79</v>
      </c>
      <c r="D3967" s="7" t="str">
        <f>'wts_com_vintage_CA_2023 Pivot'!B3967</f>
        <v>SCn</v>
      </c>
      <c r="E3967" s="7" t="str">
        <f>'wts_com_vintage_CA_2023 Pivot'!D3967</f>
        <v>CZ14</v>
      </c>
      <c r="F3967" s="7">
        <f>'wts_com_vintage_CA_2023 Pivot'!C3967</f>
        <v>2023</v>
      </c>
      <c r="G3967" s="7" t="s">
        <v>75</v>
      </c>
      <c r="H3967" s="4">
        <f>GETPIVOTDATA("wt_vint",'wts_com_vintage_CA_2023 Pivot'!$A$1,"bldgtype",D3967,"bldgloc",E3967,"bldgvint",F3967,"weightID",A3967)</f>
        <v>0.109</v>
      </c>
      <c r="I3967" s="7" t="str">
        <f t="shared" si="122"/>
        <v>DEER2023</v>
      </c>
      <c r="J3967" s="10">
        <f t="shared" si="123"/>
        <v>44927</v>
      </c>
      <c r="M3967" t="s">
        <v>76</v>
      </c>
    </row>
    <row r="3968" spans="1:13" x14ac:dyDescent="0.2">
      <c r="A3968" t="str">
        <f>'wts_com_vintage_CA_2023 Pivot'!A3968</f>
        <v>New</v>
      </c>
      <c r="B3968" t="s">
        <v>74</v>
      </c>
      <c r="C3968" t="s">
        <v>79</v>
      </c>
      <c r="D3968" s="7" t="str">
        <f>'wts_com_vintage_CA_2023 Pivot'!B3968</f>
        <v>SCn</v>
      </c>
      <c r="E3968" s="7" t="str">
        <f>'wts_com_vintage_CA_2023 Pivot'!D3968</f>
        <v>CZ15</v>
      </c>
      <c r="F3968" s="7">
        <f>'wts_com_vintage_CA_2023 Pivot'!C3968</f>
        <v>2023</v>
      </c>
      <c r="G3968" s="7" t="s">
        <v>75</v>
      </c>
      <c r="H3968" s="4">
        <f>GETPIVOTDATA("wt_vint",'wts_com_vintage_CA_2023 Pivot'!$A$1,"bldgtype",D3968,"bldgloc",E3968,"bldgvint",F3968,"weightID",A3968)</f>
        <v>0.10299999999999999</v>
      </c>
      <c r="I3968" s="7" t="str">
        <f t="shared" si="122"/>
        <v>DEER2023</v>
      </c>
      <c r="J3968" s="10">
        <f t="shared" si="123"/>
        <v>44927</v>
      </c>
      <c r="M3968" t="s">
        <v>76</v>
      </c>
    </row>
    <row r="3969" spans="1:13" x14ac:dyDescent="0.2">
      <c r="A3969" t="str">
        <f>'wts_com_vintage_CA_2023 Pivot'!A3969</f>
        <v>New</v>
      </c>
      <c r="B3969" t="s">
        <v>74</v>
      </c>
      <c r="C3969" t="s">
        <v>79</v>
      </c>
      <c r="D3969" s="7" t="str">
        <f>'wts_com_vintage_CA_2023 Pivot'!B3969</f>
        <v>SCn</v>
      </c>
      <c r="E3969" s="7" t="str">
        <f>'wts_com_vintage_CA_2023 Pivot'!D3969</f>
        <v>CZ16</v>
      </c>
      <c r="F3969" s="7">
        <f>'wts_com_vintage_CA_2023 Pivot'!C3969</f>
        <v>2023</v>
      </c>
      <c r="G3969" s="7" t="s">
        <v>75</v>
      </c>
      <c r="H3969" s="4">
        <f>GETPIVOTDATA("wt_vint",'wts_com_vintage_CA_2023 Pivot'!$A$1,"bldgtype",D3969,"bldgloc",E3969,"bldgvint",F3969,"weightID",A3969)</f>
        <v>0.122</v>
      </c>
      <c r="I3969" s="7" t="str">
        <f t="shared" si="122"/>
        <v>DEER2023</v>
      </c>
      <c r="J3969" s="10">
        <f t="shared" si="123"/>
        <v>44927</v>
      </c>
      <c r="M3969" t="s">
        <v>76</v>
      </c>
    </row>
    <row r="3970" spans="1:13" x14ac:dyDescent="0.2">
      <c r="A3970" t="str">
        <f>'wts_com_vintage_CA_2023 Pivot'!A3970</f>
        <v>New</v>
      </c>
      <c r="B3970" t="s">
        <v>74</v>
      </c>
      <c r="C3970" t="s">
        <v>79</v>
      </c>
      <c r="D3970" s="7" t="str">
        <f>'wts_com_vintage_CA_2023 Pivot'!B3970</f>
        <v>SUn</v>
      </c>
      <c r="E3970" s="7" t="str">
        <f>'wts_com_vintage_CA_2023 Pivot'!D3970</f>
        <v>CZ01</v>
      </c>
      <c r="F3970" s="7">
        <f>'wts_com_vintage_CA_2023 Pivot'!C3970</f>
        <v>2023</v>
      </c>
      <c r="G3970" s="7" t="s">
        <v>75</v>
      </c>
      <c r="H3970" s="4">
        <f>GETPIVOTDATA("wt_vint",'wts_com_vintage_CA_2023 Pivot'!$A$1,"bldgtype",D3970,"bldgloc",E3970,"bldgvint",F3970,"weightID",A3970)</f>
        <v>1.4999999999999999E-2</v>
      </c>
      <c r="I3970" s="7" t="str">
        <f t="shared" si="122"/>
        <v>DEER2023</v>
      </c>
      <c r="J3970" s="10">
        <f t="shared" si="123"/>
        <v>44927</v>
      </c>
      <c r="M3970" t="s">
        <v>76</v>
      </c>
    </row>
    <row r="3971" spans="1:13" x14ac:dyDescent="0.2">
      <c r="A3971" t="str">
        <f>'wts_com_vintage_CA_2023 Pivot'!A3971</f>
        <v>New</v>
      </c>
      <c r="B3971" t="s">
        <v>74</v>
      </c>
      <c r="C3971" t="s">
        <v>79</v>
      </c>
      <c r="D3971" s="7" t="str">
        <f>'wts_com_vintage_CA_2023 Pivot'!B3971</f>
        <v>SUn</v>
      </c>
      <c r="E3971" s="7" t="str">
        <f>'wts_com_vintage_CA_2023 Pivot'!D3971</f>
        <v>CZ02</v>
      </c>
      <c r="F3971" s="7">
        <f>'wts_com_vintage_CA_2023 Pivot'!C3971</f>
        <v>2023</v>
      </c>
      <c r="G3971" s="7" t="s">
        <v>75</v>
      </c>
      <c r="H3971" s="4">
        <f>GETPIVOTDATA("wt_vint",'wts_com_vintage_CA_2023 Pivot'!$A$1,"bldgtype",D3971,"bldgloc",E3971,"bldgvint",F3971,"weightID",A3971)</f>
        <v>8.8999999999999996E-2</v>
      </c>
      <c r="I3971" s="7" t="str">
        <f t="shared" ref="I3971:I4001" si="124">IF(OR($F3971=2020,$F3971=2023),"DEER2023","DEER2019")</f>
        <v>DEER2023</v>
      </c>
      <c r="J3971" s="10">
        <f t="shared" ref="J3971:J4001" si="125">IF(OR($F3971=2020,$F3971=2023),DATE(2023,1,1),DATE(2019,1,1))</f>
        <v>44927</v>
      </c>
      <c r="M3971" t="s">
        <v>76</v>
      </c>
    </row>
    <row r="3972" spans="1:13" x14ac:dyDescent="0.2">
      <c r="A3972" t="str">
        <f>'wts_com_vintage_CA_2023 Pivot'!A3972</f>
        <v>New</v>
      </c>
      <c r="B3972" t="s">
        <v>74</v>
      </c>
      <c r="C3972" t="s">
        <v>79</v>
      </c>
      <c r="D3972" s="7" t="str">
        <f>'wts_com_vintage_CA_2023 Pivot'!B3972</f>
        <v>SUn</v>
      </c>
      <c r="E3972" s="7" t="str">
        <f>'wts_com_vintage_CA_2023 Pivot'!D3972</f>
        <v>CZ03</v>
      </c>
      <c r="F3972" s="7">
        <f>'wts_com_vintage_CA_2023 Pivot'!C3972</f>
        <v>2023</v>
      </c>
      <c r="G3972" s="7" t="s">
        <v>75</v>
      </c>
      <c r="H3972" s="4">
        <f>GETPIVOTDATA("wt_vint",'wts_com_vintage_CA_2023 Pivot'!$A$1,"bldgtype",D3972,"bldgloc",E3972,"bldgvint",F3972,"weightID",A3972)</f>
        <v>0.46700000000000003</v>
      </c>
      <c r="I3972" s="7" t="str">
        <f t="shared" si="124"/>
        <v>DEER2023</v>
      </c>
      <c r="J3972" s="10">
        <f t="shared" si="125"/>
        <v>44927</v>
      </c>
      <c r="M3972" t="s">
        <v>76</v>
      </c>
    </row>
    <row r="3973" spans="1:13" x14ac:dyDescent="0.2">
      <c r="A3973" t="str">
        <f>'wts_com_vintage_CA_2023 Pivot'!A3973</f>
        <v>New</v>
      </c>
      <c r="B3973" t="s">
        <v>74</v>
      </c>
      <c r="C3973" t="s">
        <v>79</v>
      </c>
      <c r="D3973" s="7" t="str">
        <f>'wts_com_vintage_CA_2023 Pivot'!B3973</f>
        <v>SUn</v>
      </c>
      <c r="E3973" s="7" t="str">
        <f>'wts_com_vintage_CA_2023 Pivot'!D3973</f>
        <v>CZ04</v>
      </c>
      <c r="F3973" s="7">
        <f>'wts_com_vintage_CA_2023 Pivot'!C3973</f>
        <v>2023</v>
      </c>
      <c r="G3973" s="7" t="s">
        <v>75</v>
      </c>
      <c r="H3973" s="4">
        <f>GETPIVOTDATA("wt_vint",'wts_com_vintage_CA_2023 Pivot'!$A$1,"bldgtype",D3973,"bldgloc",E3973,"bldgvint",F3973,"weightID",A3973)</f>
        <v>0.17</v>
      </c>
      <c r="I3973" s="7" t="str">
        <f t="shared" si="124"/>
        <v>DEER2023</v>
      </c>
      <c r="J3973" s="10">
        <f t="shared" si="125"/>
        <v>44927</v>
      </c>
      <c r="M3973" t="s">
        <v>76</v>
      </c>
    </row>
    <row r="3974" spans="1:13" x14ac:dyDescent="0.2">
      <c r="A3974" t="str">
        <f>'wts_com_vintage_CA_2023 Pivot'!A3974</f>
        <v>New</v>
      </c>
      <c r="B3974" t="s">
        <v>74</v>
      </c>
      <c r="C3974" t="s">
        <v>79</v>
      </c>
      <c r="D3974" s="7" t="str">
        <f>'wts_com_vintage_CA_2023 Pivot'!B3974</f>
        <v>SUn</v>
      </c>
      <c r="E3974" s="7" t="str">
        <f>'wts_com_vintage_CA_2023 Pivot'!D3974</f>
        <v>CZ05</v>
      </c>
      <c r="F3974" s="7">
        <f>'wts_com_vintage_CA_2023 Pivot'!C3974</f>
        <v>2023</v>
      </c>
      <c r="G3974" s="7" t="s">
        <v>75</v>
      </c>
      <c r="H3974" s="4">
        <f>GETPIVOTDATA("wt_vint",'wts_com_vintage_CA_2023 Pivot'!$A$1,"bldgtype",D3974,"bldgloc",E3974,"bldgvint",F3974,"weightID",A3974)</f>
        <v>1.4999999999999999E-2</v>
      </c>
      <c r="I3974" s="7" t="str">
        <f t="shared" si="124"/>
        <v>DEER2023</v>
      </c>
      <c r="J3974" s="10">
        <f t="shared" si="125"/>
        <v>44927</v>
      </c>
      <c r="M3974" t="s">
        <v>76</v>
      </c>
    </row>
    <row r="3975" spans="1:13" x14ac:dyDescent="0.2">
      <c r="A3975" t="str">
        <f>'wts_com_vintage_CA_2023 Pivot'!A3975</f>
        <v>New</v>
      </c>
      <c r="B3975" t="s">
        <v>74</v>
      </c>
      <c r="C3975" t="s">
        <v>79</v>
      </c>
      <c r="D3975" s="7" t="str">
        <f>'wts_com_vintage_CA_2023 Pivot'!B3975</f>
        <v>SUn</v>
      </c>
      <c r="E3975" s="7" t="str">
        <f>'wts_com_vintage_CA_2023 Pivot'!D3975</f>
        <v>CZ06</v>
      </c>
      <c r="F3975" s="7">
        <f>'wts_com_vintage_CA_2023 Pivot'!C3975</f>
        <v>2023</v>
      </c>
      <c r="G3975" s="7" t="s">
        <v>75</v>
      </c>
      <c r="H3975" s="4">
        <f>GETPIVOTDATA("wt_vint",'wts_com_vintage_CA_2023 Pivot'!$A$1,"bldgtype",D3975,"bldgloc",E3975,"bldgvint",F3975,"weightID",A3975)</f>
        <v>0.64500000000000002</v>
      </c>
      <c r="I3975" s="7" t="str">
        <f t="shared" si="124"/>
        <v>DEER2023</v>
      </c>
      <c r="J3975" s="10">
        <f t="shared" si="125"/>
        <v>44927</v>
      </c>
      <c r="M3975" t="s">
        <v>76</v>
      </c>
    </row>
    <row r="3976" spans="1:13" x14ac:dyDescent="0.2">
      <c r="A3976" t="str">
        <f>'wts_com_vintage_CA_2023 Pivot'!A3976</f>
        <v>New</v>
      </c>
      <c r="B3976" t="s">
        <v>74</v>
      </c>
      <c r="C3976" t="s">
        <v>79</v>
      </c>
      <c r="D3976" s="7" t="str">
        <f>'wts_com_vintage_CA_2023 Pivot'!B3976</f>
        <v>SUn</v>
      </c>
      <c r="E3976" s="7" t="str">
        <f>'wts_com_vintage_CA_2023 Pivot'!D3976</f>
        <v>CZ07</v>
      </c>
      <c r="F3976" s="7">
        <f>'wts_com_vintage_CA_2023 Pivot'!C3976</f>
        <v>2023</v>
      </c>
      <c r="G3976" s="7" t="s">
        <v>75</v>
      </c>
      <c r="H3976" s="4">
        <f>GETPIVOTDATA("wt_vint",'wts_com_vintage_CA_2023 Pivot'!$A$1,"bldgtype",D3976,"bldgloc",E3976,"bldgvint",F3976,"weightID",A3976)</f>
        <v>0.26</v>
      </c>
      <c r="I3976" s="7" t="str">
        <f t="shared" si="124"/>
        <v>DEER2023</v>
      </c>
      <c r="J3976" s="10">
        <f t="shared" si="125"/>
        <v>44927</v>
      </c>
      <c r="M3976" t="s">
        <v>76</v>
      </c>
    </row>
    <row r="3977" spans="1:13" x14ac:dyDescent="0.2">
      <c r="A3977" t="str">
        <f>'wts_com_vintage_CA_2023 Pivot'!A3977</f>
        <v>New</v>
      </c>
      <c r="B3977" t="s">
        <v>74</v>
      </c>
      <c r="C3977" t="s">
        <v>79</v>
      </c>
      <c r="D3977" s="7" t="str">
        <f>'wts_com_vintage_CA_2023 Pivot'!B3977</f>
        <v>SUn</v>
      </c>
      <c r="E3977" s="7" t="str">
        <f>'wts_com_vintage_CA_2023 Pivot'!D3977</f>
        <v>CZ08</v>
      </c>
      <c r="F3977" s="7">
        <f>'wts_com_vintage_CA_2023 Pivot'!C3977</f>
        <v>2023</v>
      </c>
      <c r="G3977" s="7" t="s">
        <v>75</v>
      </c>
      <c r="H3977" s="4">
        <f>GETPIVOTDATA("wt_vint",'wts_com_vintage_CA_2023 Pivot'!$A$1,"bldgtype",D3977,"bldgloc",E3977,"bldgvint",F3977,"weightID",A3977)</f>
        <v>1.8379999999999999</v>
      </c>
      <c r="I3977" s="7" t="str">
        <f t="shared" si="124"/>
        <v>DEER2023</v>
      </c>
      <c r="J3977" s="10">
        <f t="shared" si="125"/>
        <v>44927</v>
      </c>
      <c r="M3977" t="s">
        <v>76</v>
      </c>
    </row>
    <row r="3978" spans="1:13" x14ac:dyDescent="0.2">
      <c r="A3978" t="str">
        <f>'wts_com_vintage_CA_2023 Pivot'!A3978</f>
        <v>New</v>
      </c>
      <c r="B3978" t="s">
        <v>74</v>
      </c>
      <c r="C3978" t="s">
        <v>79</v>
      </c>
      <c r="D3978" s="7" t="str">
        <f>'wts_com_vintage_CA_2023 Pivot'!B3978</f>
        <v>SUn</v>
      </c>
      <c r="E3978" s="7" t="str">
        <f>'wts_com_vintage_CA_2023 Pivot'!D3978</f>
        <v>CZ09</v>
      </c>
      <c r="F3978" s="7">
        <f>'wts_com_vintage_CA_2023 Pivot'!C3978</f>
        <v>2023</v>
      </c>
      <c r="G3978" s="7" t="s">
        <v>75</v>
      </c>
      <c r="H3978" s="4">
        <f>GETPIVOTDATA("wt_vint",'wts_com_vintage_CA_2023 Pivot'!$A$1,"bldgtype",D3978,"bldgloc",E3978,"bldgvint",F3978,"weightID",A3978)</f>
        <v>0.95899999999999996</v>
      </c>
      <c r="I3978" s="7" t="str">
        <f t="shared" si="124"/>
        <v>DEER2023</v>
      </c>
      <c r="J3978" s="10">
        <f t="shared" si="125"/>
        <v>44927</v>
      </c>
      <c r="M3978" t="s">
        <v>76</v>
      </c>
    </row>
    <row r="3979" spans="1:13" x14ac:dyDescent="0.2">
      <c r="A3979" t="str">
        <f>'wts_com_vintage_CA_2023 Pivot'!A3979</f>
        <v>New</v>
      </c>
      <c r="B3979" t="s">
        <v>74</v>
      </c>
      <c r="C3979" t="s">
        <v>79</v>
      </c>
      <c r="D3979" s="7" t="str">
        <f>'wts_com_vintage_CA_2023 Pivot'!B3979</f>
        <v>SUn</v>
      </c>
      <c r="E3979" s="7" t="str">
        <f>'wts_com_vintage_CA_2023 Pivot'!D3979</f>
        <v>CZ10</v>
      </c>
      <c r="F3979" s="7">
        <f>'wts_com_vintage_CA_2023 Pivot'!C3979</f>
        <v>2023</v>
      </c>
      <c r="G3979" s="7" t="s">
        <v>75</v>
      </c>
      <c r="H3979" s="4">
        <f>GETPIVOTDATA("wt_vint",'wts_com_vintage_CA_2023 Pivot'!$A$1,"bldgtype",D3979,"bldgloc",E3979,"bldgvint",F3979,"weightID",A3979)</f>
        <v>5.673</v>
      </c>
      <c r="I3979" s="7" t="str">
        <f t="shared" si="124"/>
        <v>DEER2023</v>
      </c>
      <c r="J3979" s="10">
        <f t="shared" si="125"/>
        <v>44927</v>
      </c>
      <c r="M3979" t="s">
        <v>76</v>
      </c>
    </row>
    <row r="3980" spans="1:13" x14ac:dyDescent="0.2">
      <c r="A3980" t="str">
        <f>'wts_com_vintage_CA_2023 Pivot'!A3980</f>
        <v>New</v>
      </c>
      <c r="B3980" t="s">
        <v>74</v>
      </c>
      <c r="C3980" t="s">
        <v>79</v>
      </c>
      <c r="D3980" s="7" t="str">
        <f>'wts_com_vintage_CA_2023 Pivot'!B3980</f>
        <v>SUn</v>
      </c>
      <c r="E3980" s="7" t="str">
        <f>'wts_com_vintage_CA_2023 Pivot'!D3980</f>
        <v>CZ11</v>
      </c>
      <c r="F3980" s="7">
        <f>'wts_com_vintage_CA_2023 Pivot'!C3980</f>
        <v>2023</v>
      </c>
      <c r="G3980" s="7" t="s">
        <v>75</v>
      </c>
      <c r="H3980" s="4">
        <f>GETPIVOTDATA("wt_vint",'wts_com_vintage_CA_2023 Pivot'!$A$1,"bldgtype",D3980,"bldgloc",E3980,"bldgvint",F3980,"weightID",A3980)</f>
        <v>0.17100000000000001</v>
      </c>
      <c r="I3980" s="7" t="str">
        <f t="shared" si="124"/>
        <v>DEER2023</v>
      </c>
      <c r="J3980" s="10">
        <f t="shared" si="125"/>
        <v>44927</v>
      </c>
      <c r="M3980" t="s">
        <v>76</v>
      </c>
    </row>
    <row r="3981" spans="1:13" x14ac:dyDescent="0.2">
      <c r="A3981" t="str">
        <f>'wts_com_vintage_CA_2023 Pivot'!A3981</f>
        <v>New</v>
      </c>
      <c r="B3981" t="s">
        <v>74</v>
      </c>
      <c r="C3981" t="s">
        <v>79</v>
      </c>
      <c r="D3981" s="7" t="str">
        <f>'wts_com_vintage_CA_2023 Pivot'!B3981</f>
        <v>SUn</v>
      </c>
      <c r="E3981" s="7" t="str">
        <f>'wts_com_vintage_CA_2023 Pivot'!D3981</f>
        <v>CZ12</v>
      </c>
      <c r="F3981" s="7">
        <f>'wts_com_vintage_CA_2023 Pivot'!C3981</f>
        <v>2023</v>
      </c>
      <c r="G3981" s="7" t="s">
        <v>75</v>
      </c>
      <c r="H3981" s="4">
        <f>GETPIVOTDATA("wt_vint",'wts_com_vintage_CA_2023 Pivot'!$A$1,"bldgtype",D3981,"bldgloc",E3981,"bldgvint",F3981,"weightID",A3981)</f>
        <v>0.64700000000000002</v>
      </c>
      <c r="I3981" s="7" t="str">
        <f t="shared" si="124"/>
        <v>DEER2023</v>
      </c>
      <c r="J3981" s="10">
        <f t="shared" si="125"/>
        <v>44927</v>
      </c>
      <c r="M3981" t="s">
        <v>76</v>
      </c>
    </row>
    <row r="3982" spans="1:13" x14ac:dyDescent="0.2">
      <c r="A3982" t="str">
        <f>'wts_com_vintage_CA_2023 Pivot'!A3982</f>
        <v>New</v>
      </c>
      <c r="B3982" t="s">
        <v>74</v>
      </c>
      <c r="C3982" t="s">
        <v>79</v>
      </c>
      <c r="D3982" s="7" t="str">
        <f>'wts_com_vintage_CA_2023 Pivot'!B3982</f>
        <v>SUn</v>
      </c>
      <c r="E3982" s="7" t="str">
        <f>'wts_com_vintage_CA_2023 Pivot'!D3982</f>
        <v>CZ13</v>
      </c>
      <c r="F3982" s="7">
        <f>'wts_com_vintage_CA_2023 Pivot'!C3982</f>
        <v>2023</v>
      </c>
      <c r="G3982" s="7" t="s">
        <v>75</v>
      </c>
      <c r="H3982" s="4">
        <f>GETPIVOTDATA("wt_vint",'wts_com_vintage_CA_2023 Pivot'!$A$1,"bldgtype",D3982,"bldgloc",E3982,"bldgvint",F3982,"weightID",A3982)</f>
        <v>0.58399999999999996</v>
      </c>
      <c r="I3982" s="7" t="str">
        <f t="shared" si="124"/>
        <v>DEER2023</v>
      </c>
      <c r="J3982" s="10">
        <f t="shared" si="125"/>
        <v>44927</v>
      </c>
      <c r="M3982" t="s">
        <v>76</v>
      </c>
    </row>
    <row r="3983" spans="1:13" x14ac:dyDescent="0.2">
      <c r="A3983" t="str">
        <f>'wts_com_vintage_CA_2023 Pivot'!A3983</f>
        <v>New</v>
      </c>
      <c r="B3983" t="s">
        <v>74</v>
      </c>
      <c r="C3983" t="s">
        <v>79</v>
      </c>
      <c r="D3983" s="7" t="str">
        <f>'wts_com_vintage_CA_2023 Pivot'!B3983</f>
        <v>SUn</v>
      </c>
      <c r="E3983" s="7" t="str">
        <f>'wts_com_vintage_CA_2023 Pivot'!D3983</f>
        <v>CZ14</v>
      </c>
      <c r="F3983" s="7">
        <f>'wts_com_vintage_CA_2023 Pivot'!C3983</f>
        <v>2023</v>
      </c>
      <c r="G3983" s="7" t="s">
        <v>75</v>
      </c>
      <c r="H3983" s="4">
        <f>GETPIVOTDATA("wt_vint",'wts_com_vintage_CA_2023 Pivot'!$A$1,"bldgtype",D3983,"bldgloc",E3983,"bldgvint",F3983,"weightID",A3983)</f>
        <v>0.109</v>
      </c>
      <c r="I3983" s="7" t="str">
        <f t="shared" si="124"/>
        <v>DEER2023</v>
      </c>
      <c r="J3983" s="10">
        <f t="shared" si="125"/>
        <v>44927</v>
      </c>
      <c r="M3983" t="s">
        <v>76</v>
      </c>
    </row>
    <row r="3984" spans="1:13" x14ac:dyDescent="0.2">
      <c r="A3984" t="str">
        <f>'wts_com_vintage_CA_2023 Pivot'!A3984</f>
        <v>New</v>
      </c>
      <c r="B3984" t="s">
        <v>74</v>
      </c>
      <c r="C3984" t="s">
        <v>79</v>
      </c>
      <c r="D3984" s="7" t="str">
        <f>'wts_com_vintage_CA_2023 Pivot'!B3984</f>
        <v>SUn</v>
      </c>
      <c r="E3984" s="7" t="str">
        <f>'wts_com_vintage_CA_2023 Pivot'!D3984</f>
        <v>CZ15</v>
      </c>
      <c r="F3984" s="7">
        <f>'wts_com_vintage_CA_2023 Pivot'!C3984</f>
        <v>2023</v>
      </c>
      <c r="G3984" s="7" t="s">
        <v>75</v>
      </c>
      <c r="H3984" s="4">
        <f>GETPIVOTDATA("wt_vint",'wts_com_vintage_CA_2023 Pivot'!$A$1,"bldgtype",D3984,"bldgloc",E3984,"bldgvint",F3984,"weightID",A3984)</f>
        <v>0.10299999999999999</v>
      </c>
      <c r="I3984" s="7" t="str">
        <f t="shared" si="124"/>
        <v>DEER2023</v>
      </c>
      <c r="J3984" s="10">
        <f t="shared" si="125"/>
        <v>44927</v>
      </c>
      <c r="M3984" t="s">
        <v>76</v>
      </c>
    </row>
    <row r="3985" spans="1:13" x14ac:dyDescent="0.2">
      <c r="A3985" t="str">
        <f>'wts_com_vintage_CA_2023 Pivot'!A3985</f>
        <v>New</v>
      </c>
      <c r="B3985" t="s">
        <v>74</v>
      </c>
      <c r="C3985" t="s">
        <v>79</v>
      </c>
      <c r="D3985" s="7" t="str">
        <f>'wts_com_vintage_CA_2023 Pivot'!B3985</f>
        <v>SUn</v>
      </c>
      <c r="E3985" s="7" t="str">
        <f>'wts_com_vintage_CA_2023 Pivot'!D3985</f>
        <v>CZ16</v>
      </c>
      <c r="F3985" s="7">
        <f>'wts_com_vintage_CA_2023 Pivot'!C3985</f>
        <v>2023</v>
      </c>
      <c r="G3985" s="7" t="s">
        <v>75</v>
      </c>
      <c r="H3985" s="4">
        <f>GETPIVOTDATA("wt_vint",'wts_com_vintage_CA_2023 Pivot'!$A$1,"bldgtype",D3985,"bldgloc",E3985,"bldgvint",F3985,"weightID",A3985)</f>
        <v>0.122</v>
      </c>
      <c r="I3985" s="7" t="str">
        <f t="shared" si="124"/>
        <v>DEER2023</v>
      </c>
      <c r="J3985" s="10">
        <f t="shared" si="125"/>
        <v>44927</v>
      </c>
      <c r="M3985" t="s">
        <v>76</v>
      </c>
    </row>
    <row r="3986" spans="1:13" x14ac:dyDescent="0.2">
      <c r="A3986" t="str">
        <f>'wts_com_vintage_CA_2023 Pivot'!A3986</f>
        <v>New</v>
      </c>
      <c r="B3986" t="s">
        <v>74</v>
      </c>
      <c r="C3986" t="s">
        <v>79</v>
      </c>
      <c r="D3986" s="7" t="str">
        <f>'wts_com_vintage_CA_2023 Pivot'!B3986</f>
        <v>WRf</v>
      </c>
      <c r="E3986" s="7" t="str">
        <f>'wts_com_vintage_CA_2023 Pivot'!D3986</f>
        <v>CZ01</v>
      </c>
      <c r="F3986" s="7">
        <f>'wts_com_vintage_CA_2023 Pivot'!C3986</f>
        <v>2023</v>
      </c>
      <c r="G3986" s="7" t="s">
        <v>75</v>
      </c>
      <c r="H3986" s="4">
        <f>GETPIVOTDATA("wt_vint",'wts_com_vintage_CA_2023 Pivot'!$A$1,"bldgtype",D3986,"bldgloc",E3986,"bldgvint",F3986,"weightID",A3986)</f>
        <v>2E-3</v>
      </c>
      <c r="I3986" s="7" t="str">
        <f t="shared" si="124"/>
        <v>DEER2023</v>
      </c>
      <c r="J3986" s="10">
        <f t="shared" si="125"/>
        <v>44927</v>
      </c>
      <c r="M3986" t="s">
        <v>76</v>
      </c>
    </row>
    <row r="3987" spans="1:13" x14ac:dyDescent="0.2">
      <c r="A3987" t="str">
        <f>'wts_com_vintage_CA_2023 Pivot'!A3987</f>
        <v>New</v>
      </c>
      <c r="B3987" t="s">
        <v>74</v>
      </c>
      <c r="C3987" t="s">
        <v>79</v>
      </c>
      <c r="D3987" s="7" t="str">
        <f>'wts_com_vintage_CA_2023 Pivot'!B3987</f>
        <v>WRf</v>
      </c>
      <c r="E3987" s="7" t="str">
        <f>'wts_com_vintage_CA_2023 Pivot'!D3987</f>
        <v>CZ02</v>
      </c>
      <c r="F3987" s="7">
        <f>'wts_com_vintage_CA_2023 Pivot'!C3987</f>
        <v>2023</v>
      </c>
      <c r="G3987" s="7" t="s">
        <v>75</v>
      </c>
      <c r="H3987" s="4">
        <f>GETPIVOTDATA("wt_vint",'wts_com_vintage_CA_2023 Pivot'!$A$1,"bldgtype",D3987,"bldgloc",E3987,"bldgvint",F3987,"weightID",A3987)</f>
        <v>8.9999999999999993E-3</v>
      </c>
      <c r="I3987" s="7" t="str">
        <f t="shared" si="124"/>
        <v>DEER2023</v>
      </c>
      <c r="J3987" s="10">
        <f t="shared" si="125"/>
        <v>44927</v>
      </c>
      <c r="M3987" t="s">
        <v>76</v>
      </c>
    </row>
    <row r="3988" spans="1:13" x14ac:dyDescent="0.2">
      <c r="A3988" t="str">
        <f>'wts_com_vintage_CA_2023 Pivot'!A3988</f>
        <v>New</v>
      </c>
      <c r="B3988" t="s">
        <v>74</v>
      </c>
      <c r="C3988" t="s">
        <v>79</v>
      </c>
      <c r="D3988" s="7" t="str">
        <f>'wts_com_vintage_CA_2023 Pivot'!B3988</f>
        <v>WRf</v>
      </c>
      <c r="E3988" s="7" t="str">
        <f>'wts_com_vintage_CA_2023 Pivot'!D3988</f>
        <v>CZ03</v>
      </c>
      <c r="F3988" s="7">
        <f>'wts_com_vintage_CA_2023 Pivot'!C3988</f>
        <v>2023</v>
      </c>
      <c r="G3988" s="7" t="s">
        <v>75</v>
      </c>
      <c r="H3988" s="4">
        <f>GETPIVOTDATA("wt_vint",'wts_com_vintage_CA_2023 Pivot'!$A$1,"bldgtype",D3988,"bldgloc",E3988,"bldgvint",F3988,"weightID",A3988)</f>
        <v>9.1999999999999998E-2</v>
      </c>
      <c r="I3988" s="7" t="str">
        <f t="shared" si="124"/>
        <v>DEER2023</v>
      </c>
      <c r="J3988" s="10">
        <f t="shared" si="125"/>
        <v>44927</v>
      </c>
      <c r="M3988" t="s">
        <v>76</v>
      </c>
    </row>
    <row r="3989" spans="1:13" x14ac:dyDescent="0.2">
      <c r="A3989" t="str">
        <f>'wts_com_vintage_CA_2023 Pivot'!A3989</f>
        <v>New</v>
      </c>
      <c r="B3989" t="s">
        <v>74</v>
      </c>
      <c r="C3989" t="s">
        <v>79</v>
      </c>
      <c r="D3989" s="7" t="str">
        <f>'wts_com_vintage_CA_2023 Pivot'!B3989</f>
        <v>WRf</v>
      </c>
      <c r="E3989" s="7" t="str">
        <f>'wts_com_vintage_CA_2023 Pivot'!D3989</f>
        <v>CZ04</v>
      </c>
      <c r="F3989" s="7">
        <f>'wts_com_vintage_CA_2023 Pivot'!C3989</f>
        <v>2023</v>
      </c>
      <c r="G3989" s="7" t="s">
        <v>75</v>
      </c>
      <c r="H3989" s="4">
        <f>GETPIVOTDATA("wt_vint",'wts_com_vintage_CA_2023 Pivot'!$A$1,"bldgtype",D3989,"bldgloc",E3989,"bldgvint",F3989,"weightID",A3989)</f>
        <v>1.7000000000000001E-2</v>
      </c>
      <c r="I3989" s="7" t="str">
        <f t="shared" si="124"/>
        <v>DEER2023</v>
      </c>
      <c r="J3989" s="10">
        <f t="shared" si="125"/>
        <v>44927</v>
      </c>
      <c r="M3989" t="s">
        <v>76</v>
      </c>
    </row>
    <row r="3990" spans="1:13" x14ac:dyDescent="0.2">
      <c r="A3990" t="str">
        <f>'wts_com_vintage_CA_2023 Pivot'!A3990</f>
        <v>New</v>
      </c>
      <c r="B3990" t="s">
        <v>74</v>
      </c>
      <c r="C3990" t="s">
        <v>79</v>
      </c>
      <c r="D3990" s="7" t="str">
        <f>'wts_com_vintage_CA_2023 Pivot'!B3990</f>
        <v>WRf</v>
      </c>
      <c r="E3990" s="7" t="str">
        <f>'wts_com_vintage_CA_2023 Pivot'!D3990</f>
        <v>CZ05</v>
      </c>
      <c r="F3990" s="7">
        <f>'wts_com_vintage_CA_2023 Pivot'!C3990</f>
        <v>2023</v>
      </c>
      <c r="G3990" s="7" t="s">
        <v>75</v>
      </c>
      <c r="H3990" s="4">
        <f>GETPIVOTDATA("wt_vint",'wts_com_vintage_CA_2023 Pivot'!$A$1,"bldgtype",D3990,"bldgloc",E3990,"bldgvint",F3990,"weightID",A3990)</f>
        <v>0.01</v>
      </c>
      <c r="I3990" s="7" t="str">
        <f t="shared" si="124"/>
        <v>DEER2023</v>
      </c>
      <c r="J3990" s="10">
        <f t="shared" si="125"/>
        <v>44927</v>
      </c>
      <c r="M3990" t="s">
        <v>76</v>
      </c>
    </row>
    <row r="3991" spans="1:13" x14ac:dyDescent="0.2">
      <c r="A3991" t="str">
        <f>'wts_com_vintage_CA_2023 Pivot'!A3991</f>
        <v>New</v>
      </c>
      <c r="B3991" t="s">
        <v>74</v>
      </c>
      <c r="C3991" t="s">
        <v>79</v>
      </c>
      <c r="D3991" s="7" t="str">
        <f>'wts_com_vintage_CA_2023 Pivot'!B3991</f>
        <v>WRf</v>
      </c>
      <c r="E3991" s="7" t="str">
        <f>'wts_com_vintage_CA_2023 Pivot'!D3991</f>
        <v>CZ06</v>
      </c>
      <c r="F3991" s="7">
        <f>'wts_com_vintage_CA_2023 Pivot'!C3991</f>
        <v>2023</v>
      </c>
      <c r="G3991" s="7" t="s">
        <v>75</v>
      </c>
      <c r="H3991" s="4">
        <f>GETPIVOTDATA("wt_vint",'wts_com_vintage_CA_2023 Pivot'!$A$1,"bldgtype",D3991,"bldgloc",E3991,"bldgvint",F3991,"weightID",A3991)</f>
        <v>0.112</v>
      </c>
      <c r="I3991" s="7" t="str">
        <f t="shared" si="124"/>
        <v>DEER2023</v>
      </c>
      <c r="J3991" s="10">
        <f t="shared" si="125"/>
        <v>44927</v>
      </c>
      <c r="M3991" t="s">
        <v>76</v>
      </c>
    </row>
    <row r="3992" spans="1:13" x14ac:dyDescent="0.2">
      <c r="A3992" t="str">
        <f>'wts_com_vintage_CA_2023 Pivot'!A3992</f>
        <v>New</v>
      </c>
      <c r="B3992" t="s">
        <v>74</v>
      </c>
      <c r="C3992" t="s">
        <v>79</v>
      </c>
      <c r="D3992" s="7" t="str">
        <f>'wts_com_vintage_CA_2023 Pivot'!B3992</f>
        <v>WRf</v>
      </c>
      <c r="E3992" s="7" t="str">
        <f>'wts_com_vintage_CA_2023 Pivot'!D3992</f>
        <v>CZ07</v>
      </c>
      <c r="F3992" s="7">
        <f>'wts_com_vintage_CA_2023 Pivot'!C3992</f>
        <v>2023</v>
      </c>
      <c r="G3992" s="7" t="s">
        <v>75</v>
      </c>
      <c r="H3992" s="4">
        <f>GETPIVOTDATA("wt_vint",'wts_com_vintage_CA_2023 Pivot'!$A$1,"bldgtype",D3992,"bldgloc",E3992,"bldgvint",F3992,"weightID",A3992)</f>
        <v>8.0000000000000002E-3</v>
      </c>
      <c r="I3992" s="7" t="str">
        <f t="shared" si="124"/>
        <v>DEER2023</v>
      </c>
      <c r="J3992" s="10">
        <f t="shared" si="125"/>
        <v>44927</v>
      </c>
      <c r="M3992" t="s">
        <v>76</v>
      </c>
    </row>
    <row r="3993" spans="1:13" x14ac:dyDescent="0.2">
      <c r="A3993" t="str">
        <f>'wts_com_vintage_CA_2023 Pivot'!A3993</f>
        <v>New</v>
      </c>
      <c r="B3993" t="s">
        <v>74</v>
      </c>
      <c r="C3993" t="s">
        <v>79</v>
      </c>
      <c r="D3993" s="7" t="str">
        <f>'wts_com_vintage_CA_2023 Pivot'!B3993</f>
        <v>WRf</v>
      </c>
      <c r="E3993" s="7" t="str">
        <f>'wts_com_vintage_CA_2023 Pivot'!D3993</f>
        <v>CZ08</v>
      </c>
      <c r="F3993" s="7">
        <f>'wts_com_vintage_CA_2023 Pivot'!C3993</f>
        <v>2023</v>
      </c>
      <c r="G3993" s="7" t="s">
        <v>75</v>
      </c>
      <c r="H3993" s="4">
        <f>GETPIVOTDATA("wt_vint",'wts_com_vintage_CA_2023 Pivot'!$A$1,"bldgtype",D3993,"bldgloc",E3993,"bldgvint",F3993,"weightID",A3993)</f>
        <v>0.152</v>
      </c>
      <c r="I3993" s="7" t="str">
        <f t="shared" si="124"/>
        <v>DEER2023</v>
      </c>
      <c r="J3993" s="10">
        <f t="shared" si="125"/>
        <v>44927</v>
      </c>
      <c r="M3993" t="s">
        <v>76</v>
      </c>
    </row>
    <row r="3994" spans="1:13" x14ac:dyDescent="0.2">
      <c r="A3994" t="str">
        <f>'wts_com_vintage_CA_2023 Pivot'!A3994</f>
        <v>New</v>
      </c>
      <c r="B3994" t="s">
        <v>74</v>
      </c>
      <c r="C3994" t="s">
        <v>79</v>
      </c>
      <c r="D3994" s="7" t="str">
        <f>'wts_com_vintage_CA_2023 Pivot'!B3994</f>
        <v>WRf</v>
      </c>
      <c r="E3994" s="7" t="str">
        <f>'wts_com_vintage_CA_2023 Pivot'!D3994</f>
        <v>CZ09</v>
      </c>
      <c r="F3994" s="7">
        <f>'wts_com_vintage_CA_2023 Pivot'!C3994</f>
        <v>2023</v>
      </c>
      <c r="G3994" s="7" t="s">
        <v>75</v>
      </c>
      <c r="H3994" s="4">
        <f>GETPIVOTDATA("wt_vint",'wts_com_vintage_CA_2023 Pivot'!$A$1,"bldgtype",D3994,"bldgloc",E3994,"bldgvint",F3994,"weightID",A3994)</f>
        <v>8.199999999999999E-2</v>
      </c>
      <c r="I3994" s="7" t="str">
        <f t="shared" si="124"/>
        <v>DEER2023</v>
      </c>
      <c r="J3994" s="10">
        <f t="shared" si="125"/>
        <v>44927</v>
      </c>
      <c r="M3994" t="s">
        <v>76</v>
      </c>
    </row>
    <row r="3995" spans="1:13" x14ac:dyDescent="0.2">
      <c r="A3995" t="str">
        <f>'wts_com_vintage_CA_2023 Pivot'!A3995</f>
        <v>New</v>
      </c>
      <c r="B3995" t="s">
        <v>74</v>
      </c>
      <c r="C3995" t="s">
        <v>79</v>
      </c>
      <c r="D3995" s="7" t="str">
        <f>'wts_com_vintage_CA_2023 Pivot'!B3995</f>
        <v>WRf</v>
      </c>
      <c r="E3995" s="7" t="str">
        <f>'wts_com_vintage_CA_2023 Pivot'!D3995</f>
        <v>CZ10</v>
      </c>
      <c r="F3995" s="7">
        <f>'wts_com_vintage_CA_2023 Pivot'!C3995</f>
        <v>2023</v>
      </c>
      <c r="G3995" s="7" t="s">
        <v>75</v>
      </c>
      <c r="H3995" s="4">
        <f>GETPIVOTDATA("wt_vint",'wts_com_vintage_CA_2023 Pivot'!$A$1,"bldgtype",D3995,"bldgloc",E3995,"bldgvint",F3995,"weightID",A3995)</f>
        <v>0.112</v>
      </c>
      <c r="I3995" s="7" t="str">
        <f t="shared" si="124"/>
        <v>DEER2023</v>
      </c>
      <c r="J3995" s="10">
        <f t="shared" si="125"/>
        <v>44927</v>
      </c>
      <c r="M3995" t="s">
        <v>76</v>
      </c>
    </row>
    <row r="3996" spans="1:13" x14ac:dyDescent="0.2">
      <c r="A3996" t="str">
        <f>'wts_com_vintage_CA_2023 Pivot'!A3996</f>
        <v>New</v>
      </c>
      <c r="B3996" t="s">
        <v>74</v>
      </c>
      <c r="C3996" t="s">
        <v>79</v>
      </c>
      <c r="D3996" s="7" t="str">
        <f>'wts_com_vintage_CA_2023 Pivot'!B3996</f>
        <v>WRf</v>
      </c>
      <c r="E3996" s="7" t="str">
        <f>'wts_com_vintage_CA_2023 Pivot'!D3996</f>
        <v>CZ11</v>
      </c>
      <c r="F3996" s="7">
        <f>'wts_com_vintage_CA_2023 Pivot'!C3996</f>
        <v>2023</v>
      </c>
      <c r="G3996" s="7" t="s">
        <v>75</v>
      </c>
      <c r="H3996" s="4">
        <f>GETPIVOTDATA("wt_vint",'wts_com_vintage_CA_2023 Pivot'!$A$1,"bldgtype",D3996,"bldgloc",E3996,"bldgvint",F3996,"weightID",A3996)</f>
        <v>2.3E-2</v>
      </c>
      <c r="I3996" s="7" t="str">
        <f t="shared" si="124"/>
        <v>DEER2023</v>
      </c>
      <c r="J3996" s="10">
        <f t="shared" si="125"/>
        <v>44927</v>
      </c>
      <c r="M3996" t="s">
        <v>76</v>
      </c>
    </row>
    <row r="3997" spans="1:13" x14ac:dyDescent="0.2">
      <c r="A3997" t="str">
        <f>'wts_com_vintage_CA_2023 Pivot'!A3997</f>
        <v>New</v>
      </c>
      <c r="B3997" t="s">
        <v>74</v>
      </c>
      <c r="C3997" t="s">
        <v>79</v>
      </c>
      <c r="D3997" s="7" t="str">
        <f>'wts_com_vintage_CA_2023 Pivot'!B3997</f>
        <v>WRf</v>
      </c>
      <c r="E3997" s="7" t="str">
        <f>'wts_com_vintage_CA_2023 Pivot'!D3997</f>
        <v>CZ12</v>
      </c>
      <c r="F3997" s="7">
        <f>'wts_com_vintage_CA_2023 Pivot'!C3997</f>
        <v>2023</v>
      </c>
      <c r="G3997" s="7" t="s">
        <v>75</v>
      </c>
      <c r="H3997" s="4">
        <f>GETPIVOTDATA("wt_vint",'wts_com_vintage_CA_2023 Pivot'!$A$1,"bldgtype",D3997,"bldgloc",E3997,"bldgvint",F3997,"weightID",A3997)</f>
        <v>0.13200000000000001</v>
      </c>
      <c r="I3997" s="7" t="str">
        <f t="shared" si="124"/>
        <v>DEER2023</v>
      </c>
      <c r="J3997" s="10">
        <f t="shared" si="125"/>
        <v>44927</v>
      </c>
      <c r="M3997" t="s">
        <v>76</v>
      </c>
    </row>
    <row r="3998" spans="1:13" x14ac:dyDescent="0.2">
      <c r="A3998" t="str">
        <f>'wts_com_vintage_CA_2023 Pivot'!A3998</f>
        <v>New</v>
      </c>
      <c r="B3998" t="s">
        <v>74</v>
      </c>
      <c r="C3998" t="s">
        <v>79</v>
      </c>
      <c r="D3998" s="7" t="str">
        <f>'wts_com_vintage_CA_2023 Pivot'!B3998</f>
        <v>WRf</v>
      </c>
      <c r="E3998" s="7" t="str">
        <f>'wts_com_vintage_CA_2023 Pivot'!D3998</f>
        <v>CZ13</v>
      </c>
      <c r="F3998" s="7">
        <f>'wts_com_vintage_CA_2023 Pivot'!C3998</f>
        <v>2023</v>
      </c>
      <c r="G3998" s="7" t="s">
        <v>75</v>
      </c>
      <c r="H3998" s="4">
        <f>GETPIVOTDATA("wt_vint",'wts_com_vintage_CA_2023 Pivot'!$A$1,"bldgtype",D3998,"bldgloc",E3998,"bldgvint",F3998,"weightID",A3998)</f>
        <v>0.28800000000000003</v>
      </c>
      <c r="I3998" s="7" t="str">
        <f t="shared" si="124"/>
        <v>DEER2023</v>
      </c>
      <c r="J3998" s="10">
        <f t="shared" si="125"/>
        <v>44927</v>
      </c>
      <c r="M3998" t="s">
        <v>76</v>
      </c>
    </row>
    <row r="3999" spans="1:13" x14ac:dyDescent="0.2">
      <c r="A3999" t="str">
        <f>'wts_com_vintage_CA_2023 Pivot'!A3999</f>
        <v>New</v>
      </c>
      <c r="B3999" t="s">
        <v>74</v>
      </c>
      <c r="C3999" t="s">
        <v>79</v>
      </c>
      <c r="D3999" s="7" t="str">
        <f>'wts_com_vintage_CA_2023 Pivot'!B3999</f>
        <v>WRf</v>
      </c>
      <c r="E3999" s="7" t="str">
        <f>'wts_com_vintage_CA_2023 Pivot'!D3999</f>
        <v>CZ14</v>
      </c>
      <c r="F3999" s="7">
        <f>'wts_com_vintage_CA_2023 Pivot'!C3999</f>
        <v>2023</v>
      </c>
      <c r="G3999" s="7" t="s">
        <v>75</v>
      </c>
      <c r="H3999" s="4">
        <f>GETPIVOTDATA("wt_vint",'wts_com_vintage_CA_2023 Pivot'!$A$1,"bldgtype",D3999,"bldgloc",E3999,"bldgvint",F3999,"weightID",A3999)</f>
        <v>2E-3</v>
      </c>
      <c r="I3999" s="7" t="str">
        <f t="shared" si="124"/>
        <v>DEER2023</v>
      </c>
      <c r="J3999" s="10">
        <f t="shared" si="125"/>
        <v>44927</v>
      </c>
      <c r="M3999" t="s">
        <v>76</v>
      </c>
    </row>
    <row r="4000" spans="1:13" x14ac:dyDescent="0.2">
      <c r="A4000" t="str">
        <f>'wts_com_vintage_CA_2023 Pivot'!A4000</f>
        <v>New</v>
      </c>
      <c r="B4000" t="s">
        <v>74</v>
      </c>
      <c r="C4000" t="s">
        <v>79</v>
      </c>
      <c r="D4000" s="7" t="str">
        <f>'wts_com_vintage_CA_2023 Pivot'!B4000</f>
        <v>WRf</v>
      </c>
      <c r="E4000" s="7" t="str">
        <f>'wts_com_vintage_CA_2023 Pivot'!D4000</f>
        <v>CZ15</v>
      </c>
      <c r="F4000" s="7">
        <f>'wts_com_vintage_CA_2023 Pivot'!C4000</f>
        <v>2023</v>
      </c>
      <c r="G4000" s="7" t="s">
        <v>75</v>
      </c>
      <c r="H4000" s="4">
        <f>GETPIVOTDATA("wt_vint",'wts_com_vintage_CA_2023 Pivot'!$A$1,"bldgtype",D4000,"bldgloc",E4000,"bldgvint",F4000,"weightID",A4000)</f>
        <v>8.0000000000000002E-3</v>
      </c>
      <c r="I4000" s="7" t="str">
        <f t="shared" si="124"/>
        <v>DEER2023</v>
      </c>
      <c r="J4000" s="10">
        <f t="shared" si="125"/>
        <v>44927</v>
      </c>
      <c r="M4000" t="s">
        <v>76</v>
      </c>
    </row>
    <row r="4001" spans="1:13" x14ac:dyDescent="0.2">
      <c r="A4001" t="str">
        <f>'wts_com_vintage_CA_2023 Pivot'!A4001</f>
        <v>New</v>
      </c>
      <c r="B4001" t="s">
        <v>74</v>
      </c>
      <c r="C4001" t="s">
        <v>79</v>
      </c>
      <c r="D4001" s="7" t="str">
        <f>'wts_com_vintage_CA_2023 Pivot'!B4001</f>
        <v>WRf</v>
      </c>
      <c r="E4001" s="7" t="str">
        <f>'wts_com_vintage_CA_2023 Pivot'!D4001</f>
        <v>CZ16</v>
      </c>
      <c r="F4001" s="7">
        <f>'wts_com_vintage_CA_2023 Pivot'!C4001</f>
        <v>2023</v>
      </c>
      <c r="G4001" s="7" t="s">
        <v>75</v>
      </c>
      <c r="H4001" s="4">
        <f>GETPIVOTDATA("wt_vint",'wts_com_vintage_CA_2023 Pivot'!$A$1,"bldgtype",D4001,"bldgloc",E4001,"bldgvint",F4001,"weightID",A4001)</f>
        <v>5.0000000000000001E-3</v>
      </c>
      <c r="I4001" s="7" t="str">
        <f t="shared" si="124"/>
        <v>DEER2023</v>
      </c>
      <c r="J4001" s="10">
        <f t="shared" si="125"/>
        <v>44927</v>
      </c>
      <c r="M4001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1"/>
  <sheetViews>
    <sheetView tabSelected="1" workbookViewId="0">
      <pane ySplit="1" topLeftCell="A2" activePane="bottomLeft" state="frozen"/>
      <selection pane="bottomLeft" activeCell="I1" sqref="I1"/>
    </sheetView>
  </sheetViews>
  <sheetFormatPr defaultRowHeight="12" x14ac:dyDescent="0.2"/>
  <cols>
    <col min="1" max="1" width="8" bestFit="1" customWidth="1"/>
    <col min="2" max="2" width="6.42578125" bestFit="1" customWidth="1"/>
    <col min="3" max="3" width="83.7109375" customWidth="1"/>
    <col min="4" max="4" width="8.5703125" bestFit="1" customWidth="1"/>
    <col min="5" max="5" width="7.5703125" bestFit="1" customWidth="1"/>
    <col min="6" max="6" width="7.7109375" bestFit="1" customWidth="1"/>
    <col min="8" max="8" width="10.28515625" style="4" customWidth="1"/>
    <col min="9" max="9" width="10.5703125" style="7" customWidth="1"/>
    <col min="10" max="10" width="10.140625" style="10" bestFit="1" customWidth="1"/>
    <col min="11" max="11" width="9.7109375" style="10" bestFit="1" customWidth="1"/>
    <col min="12" max="12" width="12.42578125" style="10" customWidth="1"/>
    <col min="13" max="13" width="19.85546875" customWidth="1"/>
    <col min="14" max="14" width="15.42578125" bestFit="1" customWidth="1"/>
    <col min="15" max="15" width="8" style="10" bestFit="1" customWidth="1"/>
    <col min="16" max="16" width="10" bestFit="1" customWidth="1"/>
    <col min="17" max="17" width="16" bestFit="1" customWidth="1"/>
  </cols>
  <sheetData>
    <row r="1" spans="1:17" s="1" customFormat="1" x14ac:dyDescent="0.2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1" t="s">
        <v>64</v>
      </c>
      <c r="I1" s="13" t="s">
        <v>65</v>
      </c>
      <c r="J1" s="9" t="s">
        <v>66</v>
      </c>
      <c r="K1" s="9" t="s">
        <v>67</v>
      </c>
      <c r="L1" s="9" t="s">
        <v>68</v>
      </c>
      <c r="M1" s="1" t="s">
        <v>69</v>
      </c>
      <c r="N1" s="1" t="s">
        <v>70</v>
      </c>
      <c r="O1" s="9" t="s">
        <v>71</v>
      </c>
      <c r="P1" s="1" t="s">
        <v>72</v>
      </c>
      <c r="Q1" s="1" t="s">
        <v>73</v>
      </c>
    </row>
    <row r="2" spans="1:17" x14ac:dyDescent="0.2">
      <c r="A2" t="s">
        <v>10</v>
      </c>
      <c r="B2" t="s">
        <v>74</v>
      </c>
      <c r="C2" t="s">
        <v>79</v>
      </c>
      <c r="D2" s="7" t="s">
        <v>8</v>
      </c>
      <c r="E2" s="7" t="s">
        <v>9</v>
      </c>
      <c r="F2" s="7">
        <v>1975</v>
      </c>
      <c r="G2" s="7" t="s">
        <v>75</v>
      </c>
      <c r="H2" s="4">
        <v>0.49099999999999999</v>
      </c>
      <c r="I2" s="7" t="s">
        <v>77</v>
      </c>
      <c r="J2" s="10">
        <v>43466</v>
      </c>
      <c r="M2" t="s">
        <v>76</v>
      </c>
    </row>
    <row r="3" spans="1:17" x14ac:dyDescent="0.2">
      <c r="A3" t="s">
        <v>10</v>
      </c>
      <c r="B3" t="s">
        <v>74</v>
      </c>
      <c r="C3" t="s">
        <v>79</v>
      </c>
      <c r="D3" s="7" t="s">
        <v>8</v>
      </c>
      <c r="E3" s="7" t="s">
        <v>14</v>
      </c>
      <c r="F3" s="7">
        <v>1975</v>
      </c>
      <c r="G3" s="7" t="s">
        <v>75</v>
      </c>
      <c r="H3" s="4">
        <v>5.202</v>
      </c>
      <c r="I3" s="7" t="s">
        <v>77</v>
      </c>
      <c r="J3" s="10">
        <v>43466</v>
      </c>
      <c r="M3" t="s">
        <v>76</v>
      </c>
    </row>
    <row r="4" spans="1:17" x14ac:dyDescent="0.2">
      <c r="A4" t="s">
        <v>10</v>
      </c>
      <c r="B4" t="s">
        <v>74</v>
      </c>
      <c r="C4" t="s">
        <v>79</v>
      </c>
      <c r="D4" s="7" t="s">
        <v>8</v>
      </c>
      <c r="E4" s="7" t="s">
        <v>15</v>
      </c>
      <c r="F4" s="7">
        <v>1975</v>
      </c>
      <c r="G4" s="7" t="s">
        <v>75</v>
      </c>
      <c r="H4" s="4">
        <v>29.94</v>
      </c>
      <c r="I4" s="7" t="s">
        <v>77</v>
      </c>
      <c r="J4" s="10">
        <v>43466</v>
      </c>
      <c r="M4" t="s">
        <v>76</v>
      </c>
    </row>
    <row r="5" spans="1:17" x14ac:dyDescent="0.2">
      <c r="A5" t="s">
        <v>10</v>
      </c>
      <c r="B5" t="s">
        <v>74</v>
      </c>
      <c r="C5" t="s">
        <v>79</v>
      </c>
      <c r="D5" s="7" t="s">
        <v>8</v>
      </c>
      <c r="E5" s="7" t="s">
        <v>16</v>
      </c>
      <c r="F5" s="7">
        <v>1975</v>
      </c>
      <c r="G5" s="7" t="s">
        <v>75</v>
      </c>
      <c r="H5" s="4">
        <v>13.005000000000001</v>
      </c>
      <c r="I5" s="7" t="s">
        <v>77</v>
      </c>
      <c r="J5" s="10">
        <v>43466</v>
      </c>
      <c r="M5" t="s">
        <v>76</v>
      </c>
    </row>
    <row r="6" spans="1:17" x14ac:dyDescent="0.2">
      <c r="A6" t="s">
        <v>10</v>
      </c>
      <c r="B6" t="s">
        <v>74</v>
      </c>
      <c r="C6" t="s">
        <v>79</v>
      </c>
      <c r="D6" s="7" t="s">
        <v>8</v>
      </c>
      <c r="E6" s="7" t="s">
        <v>17</v>
      </c>
      <c r="F6" s="7">
        <v>1975</v>
      </c>
      <c r="G6" s="7" t="s">
        <v>75</v>
      </c>
      <c r="H6" s="4">
        <v>1.9829999999999999</v>
      </c>
      <c r="I6" s="7" t="s">
        <v>77</v>
      </c>
      <c r="J6" s="10">
        <v>43466</v>
      </c>
      <c r="M6" t="s">
        <v>76</v>
      </c>
    </row>
    <row r="7" spans="1:17" x14ac:dyDescent="0.2">
      <c r="A7" t="s">
        <v>10</v>
      </c>
      <c r="B7" t="s">
        <v>74</v>
      </c>
      <c r="C7" t="s">
        <v>79</v>
      </c>
      <c r="D7" s="7" t="s">
        <v>8</v>
      </c>
      <c r="E7" s="7" t="s">
        <v>47</v>
      </c>
      <c r="F7" s="7">
        <v>1975</v>
      </c>
      <c r="G7" s="7" t="s">
        <v>75</v>
      </c>
      <c r="H7" s="4">
        <v>38.308</v>
      </c>
      <c r="I7" s="7" t="s">
        <v>77</v>
      </c>
      <c r="J7" s="10">
        <v>43466</v>
      </c>
      <c r="M7" t="s">
        <v>76</v>
      </c>
    </row>
    <row r="8" spans="1:17" x14ac:dyDescent="0.2">
      <c r="A8" t="s">
        <v>10</v>
      </c>
      <c r="B8" t="s">
        <v>74</v>
      </c>
      <c r="C8" t="s">
        <v>79</v>
      </c>
      <c r="D8" s="7" t="s">
        <v>8</v>
      </c>
      <c r="E8" s="7" t="s">
        <v>55</v>
      </c>
      <c r="F8" s="7">
        <v>1975</v>
      </c>
      <c r="G8" s="7" t="s">
        <v>75</v>
      </c>
      <c r="H8" s="4">
        <v>3.8959999999999999</v>
      </c>
      <c r="I8" s="7" t="s">
        <v>77</v>
      </c>
      <c r="J8" s="10">
        <v>43466</v>
      </c>
      <c r="M8" t="s">
        <v>76</v>
      </c>
    </row>
    <row r="9" spans="1:17" x14ac:dyDescent="0.2">
      <c r="A9" t="s">
        <v>10</v>
      </c>
      <c r="B9" t="s">
        <v>74</v>
      </c>
      <c r="C9" t="s">
        <v>79</v>
      </c>
      <c r="D9" s="7" t="s">
        <v>8</v>
      </c>
      <c r="E9" s="7" t="s">
        <v>48</v>
      </c>
      <c r="F9" s="7">
        <v>1975</v>
      </c>
      <c r="G9" s="7" t="s">
        <v>75</v>
      </c>
      <c r="H9" s="4">
        <v>56.734999999999999</v>
      </c>
      <c r="I9" s="7" t="s">
        <v>77</v>
      </c>
      <c r="J9" s="10">
        <v>43466</v>
      </c>
      <c r="M9" t="s">
        <v>76</v>
      </c>
    </row>
    <row r="10" spans="1:17" x14ac:dyDescent="0.2">
      <c r="A10" t="s">
        <v>10</v>
      </c>
      <c r="B10" t="s">
        <v>74</v>
      </c>
      <c r="C10" t="s">
        <v>79</v>
      </c>
      <c r="D10" s="7" t="s">
        <v>8</v>
      </c>
      <c r="E10" s="7" t="s">
        <v>49</v>
      </c>
      <c r="F10" s="7">
        <v>1975</v>
      </c>
      <c r="G10" s="7" t="s">
        <v>75</v>
      </c>
      <c r="H10" s="4">
        <v>38.377000000000002</v>
      </c>
      <c r="I10" s="7" t="s">
        <v>77</v>
      </c>
      <c r="J10" s="10">
        <v>43466</v>
      </c>
      <c r="M10" t="s">
        <v>76</v>
      </c>
    </row>
    <row r="11" spans="1:17" x14ac:dyDescent="0.2">
      <c r="A11" t="s">
        <v>10</v>
      </c>
      <c r="B11" t="s">
        <v>74</v>
      </c>
      <c r="C11" t="s">
        <v>79</v>
      </c>
      <c r="D11" s="7" t="s">
        <v>8</v>
      </c>
      <c r="E11" s="7" t="s">
        <v>50</v>
      </c>
      <c r="F11" s="7">
        <v>1975</v>
      </c>
      <c r="G11" s="7" t="s">
        <v>75</v>
      </c>
      <c r="H11" s="4">
        <v>9.8600000000000012</v>
      </c>
      <c r="I11" s="7" t="s">
        <v>77</v>
      </c>
      <c r="J11" s="10">
        <v>43466</v>
      </c>
      <c r="M11" t="s">
        <v>76</v>
      </c>
    </row>
    <row r="12" spans="1:17" x14ac:dyDescent="0.2">
      <c r="A12" t="s">
        <v>10</v>
      </c>
      <c r="B12" t="s">
        <v>74</v>
      </c>
      <c r="C12" t="s">
        <v>79</v>
      </c>
      <c r="D12" s="7" t="s">
        <v>8</v>
      </c>
      <c r="E12" s="7" t="s">
        <v>18</v>
      </c>
      <c r="F12" s="7">
        <v>1975</v>
      </c>
      <c r="G12" s="7" t="s">
        <v>75</v>
      </c>
      <c r="H12" s="4">
        <v>2.968</v>
      </c>
      <c r="I12" s="7" t="s">
        <v>77</v>
      </c>
      <c r="J12" s="10">
        <v>43466</v>
      </c>
      <c r="M12" t="s">
        <v>76</v>
      </c>
    </row>
    <row r="13" spans="1:17" x14ac:dyDescent="0.2">
      <c r="A13" t="s">
        <v>10</v>
      </c>
      <c r="B13" t="s">
        <v>74</v>
      </c>
      <c r="C13" t="s">
        <v>79</v>
      </c>
      <c r="D13" s="7" t="s">
        <v>8</v>
      </c>
      <c r="E13" s="7" t="s">
        <v>19</v>
      </c>
      <c r="F13" s="7">
        <v>1975</v>
      </c>
      <c r="G13" s="7" t="s">
        <v>75</v>
      </c>
      <c r="H13" s="4">
        <v>12.779</v>
      </c>
      <c r="I13" s="7" t="s">
        <v>77</v>
      </c>
      <c r="J13" s="10">
        <v>43466</v>
      </c>
      <c r="M13" t="s">
        <v>76</v>
      </c>
    </row>
    <row r="14" spans="1:17" x14ac:dyDescent="0.2">
      <c r="A14" t="s">
        <v>10</v>
      </c>
      <c r="B14" t="s">
        <v>74</v>
      </c>
      <c r="C14" t="s">
        <v>79</v>
      </c>
      <c r="D14" s="7" t="s">
        <v>8</v>
      </c>
      <c r="E14" s="7" t="s">
        <v>20</v>
      </c>
      <c r="F14" s="7">
        <v>1975</v>
      </c>
      <c r="G14" s="7" t="s">
        <v>75</v>
      </c>
      <c r="H14" s="4">
        <v>9.2210000000000001</v>
      </c>
      <c r="I14" s="7" t="s">
        <v>77</v>
      </c>
      <c r="J14" s="10">
        <v>43466</v>
      </c>
      <c r="M14" t="s">
        <v>76</v>
      </c>
    </row>
    <row r="15" spans="1:17" x14ac:dyDescent="0.2">
      <c r="A15" t="s">
        <v>10</v>
      </c>
      <c r="B15" t="s">
        <v>74</v>
      </c>
      <c r="C15" t="s">
        <v>79</v>
      </c>
      <c r="D15" s="7" t="s">
        <v>8</v>
      </c>
      <c r="E15" s="7" t="s">
        <v>51</v>
      </c>
      <c r="F15" s="7">
        <v>1975</v>
      </c>
      <c r="G15" s="7" t="s">
        <v>75</v>
      </c>
      <c r="H15" s="4">
        <v>3.8149999999999999</v>
      </c>
      <c r="I15" s="7" t="s">
        <v>77</v>
      </c>
      <c r="J15" s="10">
        <v>43466</v>
      </c>
      <c r="M15" t="s">
        <v>76</v>
      </c>
    </row>
    <row r="16" spans="1:17" x14ac:dyDescent="0.2">
      <c r="A16" t="s">
        <v>10</v>
      </c>
      <c r="B16" t="s">
        <v>74</v>
      </c>
      <c r="C16" t="s">
        <v>79</v>
      </c>
      <c r="D16" s="7" t="s">
        <v>8</v>
      </c>
      <c r="E16" s="7" t="s">
        <v>52</v>
      </c>
      <c r="F16" s="7">
        <v>1975</v>
      </c>
      <c r="G16" s="7" t="s">
        <v>75</v>
      </c>
      <c r="H16" s="4">
        <v>2.911</v>
      </c>
      <c r="I16" s="7" t="s">
        <v>77</v>
      </c>
      <c r="J16" s="10">
        <v>43466</v>
      </c>
      <c r="M16" t="s">
        <v>76</v>
      </c>
    </row>
    <row r="17" spans="1:13" x14ac:dyDescent="0.2">
      <c r="A17" t="s">
        <v>10</v>
      </c>
      <c r="B17" t="s">
        <v>74</v>
      </c>
      <c r="C17" t="s">
        <v>79</v>
      </c>
      <c r="D17" s="7" t="s">
        <v>8</v>
      </c>
      <c r="E17" s="7" t="s">
        <v>21</v>
      </c>
      <c r="F17" s="7">
        <v>1975</v>
      </c>
      <c r="G17" s="7" t="s">
        <v>75</v>
      </c>
      <c r="H17" s="4">
        <v>2.4899999999999998</v>
      </c>
      <c r="I17" s="7" t="s">
        <v>77</v>
      </c>
      <c r="J17" s="10">
        <v>43466</v>
      </c>
      <c r="M17" t="s">
        <v>76</v>
      </c>
    </row>
    <row r="18" spans="1:13" x14ac:dyDescent="0.2">
      <c r="A18" t="s">
        <v>10</v>
      </c>
      <c r="B18" t="s">
        <v>74</v>
      </c>
      <c r="C18" t="s">
        <v>79</v>
      </c>
      <c r="D18" s="7" t="s">
        <v>8</v>
      </c>
      <c r="E18" s="7" t="s">
        <v>9</v>
      </c>
      <c r="F18" s="7">
        <v>1985</v>
      </c>
      <c r="G18" s="7" t="s">
        <v>75</v>
      </c>
      <c r="H18" s="4">
        <v>0.23300000000000001</v>
      </c>
      <c r="I18" s="7" t="s">
        <v>77</v>
      </c>
      <c r="J18" s="10">
        <v>43466</v>
      </c>
      <c r="M18" t="s">
        <v>76</v>
      </c>
    </row>
    <row r="19" spans="1:13" x14ac:dyDescent="0.2">
      <c r="A19" t="s">
        <v>10</v>
      </c>
      <c r="B19" t="s">
        <v>74</v>
      </c>
      <c r="C19" t="s">
        <v>79</v>
      </c>
      <c r="D19" s="7" t="s">
        <v>8</v>
      </c>
      <c r="E19" s="7" t="s">
        <v>14</v>
      </c>
      <c r="F19" s="7">
        <v>1985</v>
      </c>
      <c r="G19" s="7" t="s">
        <v>75</v>
      </c>
      <c r="H19" s="4">
        <v>2.3460000000000001</v>
      </c>
      <c r="I19" s="7" t="s">
        <v>77</v>
      </c>
      <c r="J19" s="10">
        <v>43466</v>
      </c>
      <c r="M19" t="s">
        <v>76</v>
      </c>
    </row>
    <row r="20" spans="1:13" x14ac:dyDescent="0.2">
      <c r="A20" t="s">
        <v>10</v>
      </c>
      <c r="B20" t="s">
        <v>74</v>
      </c>
      <c r="C20" t="s">
        <v>79</v>
      </c>
      <c r="D20" s="7" t="s">
        <v>8</v>
      </c>
      <c r="E20" s="7" t="s">
        <v>15</v>
      </c>
      <c r="F20" s="7">
        <v>1985</v>
      </c>
      <c r="G20" s="7" t="s">
        <v>75</v>
      </c>
      <c r="H20" s="4">
        <v>8.93</v>
      </c>
      <c r="I20" s="7" t="s">
        <v>77</v>
      </c>
      <c r="J20" s="10">
        <v>43466</v>
      </c>
      <c r="M20" t="s">
        <v>76</v>
      </c>
    </row>
    <row r="21" spans="1:13" x14ac:dyDescent="0.2">
      <c r="A21" t="s">
        <v>10</v>
      </c>
      <c r="B21" t="s">
        <v>74</v>
      </c>
      <c r="C21" t="s">
        <v>79</v>
      </c>
      <c r="D21" s="7" t="s">
        <v>8</v>
      </c>
      <c r="E21" s="7" t="s">
        <v>16</v>
      </c>
      <c r="F21" s="7">
        <v>1985</v>
      </c>
      <c r="G21" s="7" t="s">
        <v>75</v>
      </c>
      <c r="H21" s="4">
        <v>7.2960000000000003</v>
      </c>
      <c r="I21" s="7" t="s">
        <v>77</v>
      </c>
      <c r="J21" s="10">
        <v>43466</v>
      </c>
      <c r="M21" t="s">
        <v>76</v>
      </c>
    </row>
    <row r="22" spans="1:13" x14ac:dyDescent="0.2">
      <c r="A22" t="s">
        <v>10</v>
      </c>
      <c r="B22" t="s">
        <v>74</v>
      </c>
      <c r="C22" t="s">
        <v>79</v>
      </c>
      <c r="D22" s="7" t="s">
        <v>8</v>
      </c>
      <c r="E22" s="7" t="s">
        <v>17</v>
      </c>
      <c r="F22" s="7">
        <v>1985</v>
      </c>
      <c r="G22" s="7" t="s">
        <v>75</v>
      </c>
      <c r="H22" s="4">
        <v>1.1020000000000001</v>
      </c>
      <c r="I22" s="7" t="s">
        <v>77</v>
      </c>
      <c r="J22" s="10">
        <v>43466</v>
      </c>
      <c r="M22" t="s">
        <v>76</v>
      </c>
    </row>
    <row r="23" spans="1:13" x14ac:dyDescent="0.2">
      <c r="A23" t="s">
        <v>10</v>
      </c>
      <c r="B23" t="s">
        <v>74</v>
      </c>
      <c r="C23" t="s">
        <v>79</v>
      </c>
      <c r="D23" s="7" t="s">
        <v>8</v>
      </c>
      <c r="E23" s="7" t="s">
        <v>47</v>
      </c>
      <c r="F23" s="7">
        <v>1985</v>
      </c>
      <c r="G23" s="7" t="s">
        <v>75</v>
      </c>
      <c r="H23" s="4">
        <v>20.363</v>
      </c>
      <c r="I23" s="7" t="s">
        <v>77</v>
      </c>
      <c r="J23" s="10">
        <v>43466</v>
      </c>
      <c r="M23" t="s">
        <v>76</v>
      </c>
    </row>
    <row r="24" spans="1:13" x14ac:dyDescent="0.2">
      <c r="A24" t="s">
        <v>10</v>
      </c>
      <c r="B24" t="s">
        <v>74</v>
      </c>
      <c r="C24" t="s">
        <v>79</v>
      </c>
      <c r="D24" s="7" t="s">
        <v>8</v>
      </c>
      <c r="E24" s="7" t="s">
        <v>55</v>
      </c>
      <c r="F24" s="7">
        <v>1985</v>
      </c>
      <c r="G24" s="7" t="s">
        <v>75</v>
      </c>
      <c r="H24" s="4">
        <v>5.952</v>
      </c>
      <c r="I24" s="7" t="s">
        <v>77</v>
      </c>
      <c r="J24" s="10">
        <v>43466</v>
      </c>
      <c r="M24" t="s">
        <v>76</v>
      </c>
    </row>
    <row r="25" spans="1:13" x14ac:dyDescent="0.2">
      <c r="A25" t="s">
        <v>10</v>
      </c>
      <c r="B25" t="s">
        <v>74</v>
      </c>
      <c r="C25" t="s">
        <v>79</v>
      </c>
      <c r="D25" s="7" t="s">
        <v>8</v>
      </c>
      <c r="E25" s="7" t="s">
        <v>48</v>
      </c>
      <c r="F25" s="7">
        <v>1985</v>
      </c>
      <c r="G25" s="7" t="s">
        <v>75</v>
      </c>
      <c r="H25" s="4">
        <v>29.818999999999999</v>
      </c>
      <c r="I25" s="7" t="s">
        <v>77</v>
      </c>
      <c r="J25" s="10">
        <v>43466</v>
      </c>
      <c r="M25" t="s">
        <v>76</v>
      </c>
    </row>
    <row r="26" spans="1:13" x14ac:dyDescent="0.2">
      <c r="A26" t="s">
        <v>10</v>
      </c>
      <c r="B26" t="s">
        <v>74</v>
      </c>
      <c r="C26" t="s">
        <v>79</v>
      </c>
      <c r="D26" s="7" t="s">
        <v>8</v>
      </c>
      <c r="E26" s="7" t="s">
        <v>49</v>
      </c>
      <c r="F26" s="7">
        <v>1985</v>
      </c>
      <c r="G26" s="7" t="s">
        <v>75</v>
      </c>
      <c r="H26" s="4">
        <v>18.807000000000002</v>
      </c>
      <c r="I26" s="7" t="s">
        <v>77</v>
      </c>
      <c r="J26" s="10">
        <v>43466</v>
      </c>
      <c r="M26" t="s">
        <v>76</v>
      </c>
    </row>
    <row r="27" spans="1:13" x14ac:dyDescent="0.2">
      <c r="A27" t="s">
        <v>10</v>
      </c>
      <c r="B27" t="s">
        <v>74</v>
      </c>
      <c r="C27" t="s">
        <v>79</v>
      </c>
      <c r="D27" s="7" t="s">
        <v>8</v>
      </c>
      <c r="E27" s="7" t="s">
        <v>50</v>
      </c>
      <c r="F27" s="7">
        <v>1985</v>
      </c>
      <c r="G27" s="7" t="s">
        <v>75</v>
      </c>
      <c r="H27" s="4">
        <v>21.471999999999998</v>
      </c>
      <c r="I27" s="7" t="s">
        <v>77</v>
      </c>
      <c r="J27" s="10">
        <v>43466</v>
      </c>
      <c r="M27" t="s">
        <v>76</v>
      </c>
    </row>
    <row r="28" spans="1:13" x14ac:dyDescent="0.2">
      <c r="A28" t="s">
        <v>10</v>
      </c>
      <c r="B28" t="s">
        <v>74</v>
      </c>
      <c r="C28" t="s">
        <v>79</v>
      </c>
      <c r="D28" s="7" t="s">
        <v>8</v>
      </c>
      <c r="E28" s="7" t="s">
        <v>18</v>
      </c>
      <c r="F28" s="7">
        <v>1985</v>
      </c>
      <c r="G28" s="7" t="s">
        <v>75</v>
      </c>
      <c r="H28" s="4">
        <v>1.919</v>
      </c>
      <c r="I28" s="7" t="s">
        <v>77</v>
      </c>
      <c r="J28" s="10">
        <v>43466</v>
      </c>
      <c r="M28" t="s">
        <v>76</v>
      </c>
    </row>
    <row r="29" spans="1:13" x14ac:dyDescent="0.2">
      <c r="A29" t="s">
        <v>10</v>
      </c>
      <c r="B29" t="s">
        <v>74</v>
      </c>
      <c r="C29" t="s">
        <v>79</v>
      </c>
      <c r="D29" s="7" t="s">
        <v>8</v>
      </c>
      <c r="E29" s="7" t="s">
        <v>19</v>
      </c>
      <c r="F29" s="7">
        <v>1985</v>
      </c>
      <c r="G29" s="7" t="s">
        <v>75</v>
      </c>
      <c r="H29" s="4">
        <v>7.6289999999999996</v>
      </c>
      <c r="I29" s="7" t="s">
        <v>77</v>
      </c>
      <c r="J29" s="10">
        <v>43466</v>
      </c>
      <c r="M29" t="s">
        <v>76</v>
      </c>
    </row>
    <row r="30" spans="1:13" x14ac:dyDescent="0.2">
      <c r="A30" t="s">
        <v>10</v>
      </c>
      <c r="B30" t="s">
        <v>74</v>
      </c>
      <c r="C30" t="s">
        <v>79</v>
      </c>
      <c r="D30" s="7" t="s">
        <v>8</v>
      </c>
      <c r="E30" s="7" t="s">
        <v>20</v>
      </c>
      <c r="F30" s="7">
        <v>1985</v>
      </c>
      <c r="G30" s="7" t="s">
        <v>75</v>
      </c>
      <c r="H30" s="4">
        <v>6.92</v>
      </c>
      <c r="I30" s="7" t="s">
        <v>77</v>
      </c>
      <c r="J30" s="10">
        <v>43466</v>
      </c>
      <c r="M30" t="s">
        <v>76</v>
      </c>
    </row>
    <row r="31" spans="1:13" x14ac:dyDescent="0.2">
      <c r="A31" t="s">
        <v>10</v>
      </c>
      <c r="B31" t="s">
        <v>74</v>
      </c>
      <c r="C31" t="s">
        <v>79</v>
      </c>
      <c r="D31" s="7" t="s">
        <v>8</v>
      </c>
      <c r="E31" s="7" t="s">
        <v>51</v>
      </c>
      <c r="F31" s="7">
        <v>1985</v>
      </c>
      <c r="G31" s="7" t="s">
        <v>75</v>
      </c>
      <c r="H31" s="4">
        <v>3.9219999999999997</v>
      </c>
      <c r="I31" s="7" t="s">
        <v>77</v>
      </c>
      <c r="J31" s="10">
        <v>43466</v>
      </c>
      <c r="M31" t="s">
        <v>76</v>
      </c>
    </row>
    <row r="32" spans="1:13" x14ac:dyDescent="0.2">
      <c r="A32" t="s">
        <v>10</v>
      </c>
      <c r="B32" t="s">
        <v>74</v>
      </c>
      <c r="C32" t="s">
        <v>79</v>
      </c>
      <c r="D32" s="7" t="s">
        <v>8</v>
      </c>
      <c r="E32" s="7" t="s">
        <v>52</v>
      </c>
      <c r="F32" s="7">
        <v>1985</v>
      </c>
      <c r="G32" s="7" t="s">
        <v>75</v>
      </c>
      <c r="H32" s="4">
        <v>6.7670000000000003</v>
      </c>
      <c r="I32" s="7" t="s">
        <v>77</v>
      </c>
      <c r="J32" s="10">
        <v>43466</v>
      </c>
      <c r="M32" t="s">
        <v>76</v>
      </c>
    </row>
    <row r="33" spans="1:13" x14ac:dyDescent="0.2">
      <c r="A33" t="s">
        <v>10</v>
      </c>
      <c r="B33" t="s">
        <v>74</v>
      </c>
      <c r="C33" t="s">
        <v>79</v>
      </c>
      <c r="D33" s="7" t="s">
        <v>8</v>
      </c>
      <c r="E33" s="7" t="s">
        <v>21</v>
      </c>
      <c r="F33" s="7">
        <v>1985</v>
      </c>
      <c r="G33" s="7" t="s">
        <v>75</v>
      </c>
      <c r="H33" s="4">
        <v>2.7320000000000002</v>
      </c>
      <c r="I33" s="7" t="s">
        <v>77</v>
      </c>
      <c r="J33" s="10">
        <v>43466</v>
      </c>
      <c r="M33" t="s">
        <v>76</v>
      </c>
    </row>
    <row r="34" spans="1:13" x14ac:dyDescent="0.2">
      <c r="A34" t="s">
        <v>10</v>
      </c>
      <c r="B34" t="s">
        <v>74</v>
      </c>
      <c r="C34" t="s">
        <v>79</v>
      </c>
      <c r="D34" s="7" t="s">
        <v>8</v>
      </c>
      <c r="E34" s="7" t="s">
        <v>9</v>
      </c>
      <c r="F34" s="7">
        <v>1996</v>
      </c>
      <c r="G34" s="7" t="s">
        <v>75</v>
      </c>
      <c r="H34" s="4">
        <v>0.158</v>
      </c>
      <c r="I34" s="7" t="s">
        <v>77</v>
      </c>
      <c r="J34" s="10">
        <v>43466</v>
      </c>
      <c r="M34" t="s">
        <v>76</v>
      </c>
    </row>
    <row r="35" spans="1:13" x14ac:dyDescent="0.2">
      <c r="A35" t="s">
        <v>10</v>
      </c>
      <c r="B35" t="s">
        <v>74</v>
      </c>
      <c r="C35" t="s">
        <v>79</v>
      </c>
      <c r="D35" s="7" t="s">
        <v>8</v>
      </c>
      <c r="E35" s="7" t="s">
        <v>14</v>
      </c>
      <c r="F35" s="7">
        <v>1996</v>
      </c>
      <c r="G35" s="7" t="s">
        <v>75</v>
      </c>
      <c r="H35" s="4">
        <v>1.1859999999999999</v>
      </c>
      <c r="I35" s="7" t="s">
        <v>77</v>
      </c>
      <c r="J35" s="10">
        <v>43466</v>
      </c>
      <c r="M35" t="s">
        <v>76</v>
      </c>
    </row>
    <row r="36" spans="1:13" x14ac:dyDescent="0.2">
      <c r="A36" t="s">
        <v>10</v>
      </c>
      <c r="B36" t="s">
        <v>74</v>
      </c>
      <c r="C36" t="s">
        <v>79</v>
      </c>
      <c r="D36" s="7" t="s">
        <v>8</v>
      </c>
      <c r="E36" s="7" t="s">
        <v>15</v>
      </c>
      <c r="F36" s="7">
        <v>1996</v>
      </c>
      <c r="G36" s="7" t="s">
        <v>75</v>
      </c>
      <c r="H36" s="4">
        <v>5.6310000000000002</v>
      </c>
      <c r="I36" s="7" t="s">
        <v>77</v>
      </c>
      <c r="J36" s="10">
        <v>43466</v>
      </c>
      <c r="M36" t="s">
        <v>76</v>
      </c>
    </row>
    <row r="37" spans="1:13" x14ac:dyDescent="0.2">
      <c r="A37" t="s">
        <v>10</v>
      </c>
      <c r="B37" t="s">
        <v>74</v>
      </c>
      <c r="C37" t="s">
        <v>79</v>
      </c>
      <c r="D37" s="7" t="s">
        <v>8</v>
      </c>
      <c r="E37" s="7" t="s">
        <v>16</v>
      </c>
      <c r="F37" s="7">
        <v>1996</v>
      </c>
      <c r="G37" s="7" t="s">
        <v>75</v>
      </c>
      <c r="H37" s="4">
        <v>3.1720000000000002</v>
      </c>
      <c r="I37" s="7" t="s">
        <v>77</v>
      </c>
      <c r="J37" s="10">
        <v>43466</v>
      </c>
      <c r="M37" t="s">
        <v>76</v>
      </c>
    </row>
    <row r="38" spans="1:13" x14ac:dyDescent="0.2">
      <c r="A38" t="s">
        <v>10</v>
      </c>
      <c r="B38" t="s">
        <v>74</v>
      </c>
      <c r="C38" t="s">
        <v>79</v>
      </c>
      <c r="D38" s="7" t="s">
        <v>8</v>
      </c>
      <c r="E38" s="7" t="s">
        <v>17</v>
      </c>
      <c r="F38" s="7">
        <v>1996</v>
      </c>
      <c r="G38" s="7" t="s">
        <v>75</v>
      </c>
      <c r="H38" s="4">
        <v>0.49099999999999999</v>
      </c>
      <c r="I38" s="7" t="s">
        <v>77</v>
      </c>
      <c r="J38" s="10">
        <v>43466</v>
      </c>
      <c r="M38" t="s">
        <v>76</v>
      </c>
    </row>
    <row r="39" spans="1:13" x14ac:dyDescent="0.2">
      <c r="A39" t="s">
        <v>10</v>
      </c>
      <c r="B39" t="s">
        <v>74</v>
      </c>
      <c r="C39" t="s">
        <v>79</v>
      </c>
      <c r="D39" s="7" t="s">
        <v>8</v>
      </c>
      <c r="E39" s="7" t="s">
        <v>47</v>
      </c>
      <c r="F39" s="7">
        <v>1996</v>
      </c>
      <c r="G39" s="7" t="s">
        <v>75</v>
      </c>
      <c r="H39" s="4">
        <v>10.073</v>
      </c>
      <c r="I39" s="7" t="s">
        <v>77</v>
      </c>
      <c r="J39" s="10">
        <v>43466</v>
      </c>
      <c r="M39" t="s">
        <v>76</v>
      </c>
    </row>
    <row r="40" spans="1:13" x14ac:dyDescent="0.2">
      <c r="A40" t="s">
        <v>10</v>
      </c>
      <c r="B40" t="s">
        <v>74</v>
      </c>
      <c r="C40" t="s">
        <v>79</v>
      </c>
      <c r="D40" s="7" t="s">
        <v>8</v>
      </c>
      <c r="E40" s="7" t="s">
        <v>55</v>
      </c>
      <c r="F40" s="7">
        <v>1996</v>
      </c>
      <c r="G40" s="7" t="s">
        <v>75</v>
      </c>
      <c r="H40" s="4">
        <v>3.8879999999999999</v>
      </c>
      <c r="I40" s="7" t="s">
        <v>77</v>
      </c>
      <c r="J40" s="10">
        <v>43466</v>
      </c>
      <c r="M40" t="s">
        <v>76</v>
      </c>
    </row>
    <row r="41" spans="1:13" x14ac:dyDescent="0.2">
      <c r="A41" t="s">
        <v>10</v>
      </c>
      <c r="B41" t="s">
        <v>74</v>
      </c>
      <c r="C41" t="s">
        <v>79</v>
      </c>
      <c r="D41" s="7" t="s">
        <v>8</v>
      </c>
      <c r="E41" s="7" t="s">
        <v>48</v>
      </c>
      <c r="F41" s="7">
        <v>1996</v>
      </c>
      <c r="G41" s="7" t="s">
        <v>75</v>
      </c>
      <c r="H41" s="4">
        <v>14.824</v>
      </c>
      <c r="I41" s="7" t="s">
        <v>77</v>
      </c>
      <c r="J41" s="10">
        <v>43466</v>
      </c>
      <c r="M41" t="s">
        <v>76</v>
      </c>
    </row>
    <row r="42" spans="1:13" x14ac:dyDescent="0.2">
      <c r="A42" t="s">
        <v>10</v>
      </c>
      <c r="B42" t="s">
        <v>74</v>
      </c>
      <c r="C42" t="s">
        <v>79</v>
      </c>
      <c r="D42" s="7" t="s">
        <v>8</v>
      </c>
      <c r="E42" s="7" t="s">
        <v>49</v>
      </c>
      <c r="F42" s="7">
        <v>1996</v>
      </c>
      <c r="G42" s="7" t="s">
        <v>75</v>
      </c>
      <c r="H42" s="4">
        <v>10.565000000000001</v>
      </c>
      <c r="I42" s="7" t="s">
        <v>77</v>
      </c>
      <c r="J42" s="10">
        <v>43466</v>
      </c>
      <c r="M42" t="s">
        <v>76</v>
      </c>
    </row>
    <row r="43" spans="1:13" x14ac:dyDescent="0.2">
      <c r="A43" t="s">
        <v>10</v>
      </c>
      <c r="B43" t="s">
        <v>74</v>
      </c>
      <c r="C43" t="s">
        <v>79</v>
      </c>
      <c r="D43" s="7" t="s">
        <v>8</v>
      </c>
      <c r="E43" s="7" t="s">
        <v>50</v>
      </c>
      <c r="F43" s="7">
        <v>1996</v>
      </c>
      <c r="G43" s="7" t="s">
        <v>75</v>
      </c>
      <c r="H43" s="4">
        <v>13.200000000000001</v>
      </c>
      <c r="I43" s="7" t="s">
        <v>77</v>
      </c>
      <c r="J43" s="10">
        <v>43466</v>
      </c>
      <c r="M43" t="s">
        <v>76</v>
      </c>
    </row>
    <row r="44" spans="1:13" x14ac:dyDescent="0.2">
      <c r="A44" t="s">
        <v>10</v>
      </c>
      <c r="B44" t="s">
        <v>74</v>
      </c>
      <c r="C44" t="s">
        <v>79</v>
      </c>
      <c r="D44" s="7" t="s">
        <v>8</v>
      </c>
      <c r="E44" s="7" t="s">
        <v>18</v>
      </c>
      <c r="F44" s="7">
        <v>1996</v>
      </c>
      <c r="G44" s="7" t="s">
        <v>75</v>
      </c>
      <c r="H44" s="4">
        <v>1.1419999999999999</v>
      </c>
      <c r="I44" s="7" t="s">
        <v>77</v>
      </c>
      <c r="J44" s="10">
        <v>43466</v>
      </c>
      <c r="M44" t="s">
        <v>76</v>
      </c>
    </row>
    <row r="45" spans="1:13" x14ac:dyDescent="0.2">
      <c r="A45" t="s">
        <v>10</v>
      </c>
      <c r="B45" t="s">
        <v>74</v>
      </c>
      <c r="C45" t="s">
        <v>79</v>
      </c>
      <c r="D45" s="7" t="s">
        <v>8</v>
      </c>
      <c r="E45" s="7" t="s">
        <v>19</v>
      </c>
      <c r="F45" s="7">
        <v>1996</v>
      </c>
      <c r="G45" s="7" t="s">
        <v>75</v>
      </c>
      <c r="H45" s="4">
        <v>3.6429999999999998</v>
      </c>
      <c r="I45" s="7" t="s">
        <v>77</v>
      </c>
      <c r="J45" s="10">
        <v>43466</v>
      </c>
      <c r="M45" t="s">
        <v>76</v>
      </c>
    </row>
    <row r="46" spans="1:13" x14ac:dyDescent="0.2">
      <c r="A46" t="s">
        <v>10</v>
      </c>
      <c r="B46" t="s">
        <v>74</v>
      </c>
      <c r="C46" t="s">
        <v>79</v>
      </c>
      <c r="D46" s="7" t="s">
        <v>8</v>
      </c>
      <c r="E46" s="7" t="s">
        <v>20</v>
      </c>
      <c r="F46" s="7">
        <v>1996</v>
      </c>
      <c r="G46" s="7" t="s">
        <v>75</v>
      </c>
      <c r="H46" s="4">
        <v>4.8290000000000006</v>
      </c>
      <c r="I46" s="7" t="s">
        <v>77</v>
      </c>
      <c r="J46" s="10">
        <v>43466</v>
      </c>
      <c r="M46" t="s">
        <v>76</v>
      </c>
    </row>
    <row r="47" spans="1:13" x14ac:dyDescent="0.2">
      <c r="A47" t="s">
        <v>10</v>
      </c>
      <c r="B47" t="s">
        <v>74</v>
      </c>
      <c r="C47" t="s">
        <v>79</v>
      </c>
      <c r="D47" s="7" t="s">
        <v>8</v>
      </c>
      <c r="E47" s="7" t="s">
        <v>51</v>
      </c>
      <c r="F47" s="7">
        <v>1996</v>
      </c>
      <c r="G47" s="7" t="s">
        <v>75</v>
      </c>
      <c r="H47" s="4">
        <v>2.363</v>
      </c>
      <c r="I47" s="7" t="s">
        <v>77</v>
      </c>
      <c r="J47" s="10">
        <v>43466</v>
      </c>
      <c r="M47" t="s">
        <v>76</v>
      </c>
    </row>
    <row r="48" spans="1:13" x14ac:dyDescent="0.2">
      <c r="A48" t="s">
        <v>10</v>
      </c>
      <c r="B48" t="s">
        <v>74</v>
      </c>
      <c r="C48" t="s">
        <v>79</v>
      </c>
      <c r="D48" s="7" t="s">
        <v>8</v>
      </c>
      <c r="E48" s="7" t="s">
        <v>52</v>
      </c>
      <c r="F48" s="7">
        <v>1996</v>
      </c>
      <c r="G48" s="7" t="s">
        <v>75</v>
      </c>
      <c r="H48" s="4">
        <v>4.1210000000000004</v>
      </c>
      <c r="I48" s="7" t="s">
        <v>77</v>
      </c>
      <c r="J48" s="10">
        <v>43466</v>
      </c>
      <c r="M48" t="s">
        <v>76</v>
      </c>
    </row>
    <row r="49" spans="1:13" x14ac:dyDescent="0.2">
      <c r="A49" t="s">
        <v>10</v>
      </c>
      <c r="B49" t="s">
        <v>74</v>
      </c>
      <c r="C49" t="s">
        <v>79</v>
      </c>
      <c r="D49" s="7" t="s">
        <v>8</v>
      </c>
      <c r="E49" s="7" t="s">
        <v>21</v>
      </c>
      <c r="F49" s="7">
        <v>1996</v>
      </c>
      <c r="G49" s="7" t="s">
        <v>75</v>
      </c>
      <c r="H49" s="4">
        <v>1.827</v>
      </c>
      <c r="I49" s="7" t="s">
        <v>77</v>
      </c>
      <c r="J49" s="10">
        <v>43466</v>
      </c>
      <c r="M49" t="s">
        <v>76</v>
      </c>
    </row>
    <row r="50" spans="1:13" x14ac:dyDescent="0.2">
      <c r="A50" t="s">
        <v>10</v>
      </c>
      <c r="B50" t="s">
        <v>74</v>
      </c>
      <c r="C50" t="s">
        <v>79</v>
      </c>
      <c r="D50" s="7" t="s">
        <v>22</v>
      </c>
      <c r="E50" s="7" t="s">
        <v>9</v>
      </c>
      <c r="F50" s="7">
        <v>1975</v>
      </c>
      <c r="G50" s="7" t="s">
        <v>75</v>
      </c>
      <c r="H50" s="4">
        <v>1.298</v>
      </c>
      <c r="I50" s="7" t="s">
        <v>77</v>
      </c>
      <c r="J50" s="10">
        <v>43466</v>
      </c>
      <c r="M50" t="s">
        <v>76</v>
      </c>
    </row>
    <row r="51" spans="1:13" x14ac:dyDescent="0.2">
      <c r="A51" t="s">
        <v>10</v>
      </c>
      <c r="B51" t="s">
        <v>74</v>
      </c>
      <c r="C51" t="s">
        <v>79</v>
      </c>
      <c r="D51" s="7" t="s">
        <v>22</v>
      </c>
      <c r="E51" s="7" t="s">
        <v>14</v>
      </c>
      <c r="F51" s="7">
        <v>1975</v>
      </c>
      <c r="G51" s="7" t="s">
        <v>75</v>
      </c>
      <c r="H51" s="4">
        <v>2.8530000000000002</v>
      </c>
      <c r="I51" s="7" t="s">
        <v>77</v>
      </c>
      <c r="J51" s="10">
        <v>43466</v>
      </c>
      <c r="M51" t="s">
        <v>76</v>
      </c>
    </row>
    <row r="52" spans="1:13" x14ac:dyDescent="0.2">
      <c r="A52" t="s">
        <v>10</v>
      </c>
      <c r="B52" t="s">
        <v>74</v>
      </c>
      <c r="C52" t="s">
        <v>79</v>
      </c>
      <c r="D52" s="7" t="s">
        <v>22</v>
      </c>
      <c r="E52" s="7" t="s">
        <v>15</v>
      </c>
      <c r="F52" s="7">
        <v>1975</v>
      </c>
      <c r="G52" s="7" t="s">
        <v>75</v>
      </c>
      <c r="H52" s="4">
        <v>15.601000000000001</v>
      </c>
      <c r="I52" s="7" t="s">
        <v>77</v>
      </c>
      <c r="J52" s="10">
        <v>43466</v>
      </c>
      <c r="M52" t="s">
        <v>76</v>
      </c>
    </row>
    <row r="53" spans="1:13" x14ac:dyDescent="0.2">
      <c r="A53" t="s">
        <v>10</v>
      </c>
      <c r="B53" t="s">
        <v>74</v>
      </c>
      <c r="C53" t="s">
        <v>79</v>
      </c>
      <c r="D53" s="7" t="s">
        <v>22</v>
      </c>
      <c r="E53" s="7" t="s">
        <v>16</v>
      </c>
      <c r="F53" s="7">
        <v>1975</v>
      </c>
      <c r="G53" s="7" t="s">
        <v>75</v>
      </c>
      <c r="H53" s="4">
        <v>3.4180000000000001</v>
      </c>
      <c r="I53" s="7" t="s">
        <v>77</v>
      </c>
      <c r="J53" s="10">
        <v>43466</v>
      </c>
      <c r="M53" t="s">
        <v>76</v>
      </c>
    </row>
    <row r="54" spans="1:13" x14ac:dyDescent="0.2">
      <c r="A54" t="s">
        <v>10</v>
      </c>
      <c r="B54" t="s">
        <v>74</v>
      </c>
      <c r="C54" t="s">
        <v>79</v>
      </c>
      <c r="D54" s="7" t="s">
        <v>22</v>
      </c>
      <c r="E54" s="7" t="s">
        <v>17</v>
      </c>
      <c r="F54" s="7">
        <v>1975</v>
      </c>
      <c r="G54" s="7" t="s">
        <v>75</v>
      </c>
      <c r="H54" s="4">
        <v>2.6019999999999999</v>
      </c>
      <c r="I54" s="7" t="s">
        <v>77</v>
      </c>
      <c r="J54" s="10">
        <v>43466</v>
      </c>
      <c r="M54" t="s">
        <v>76</v>
      </c>
    </row>
    <row r="55" spans="1:13" x14ac:dyDescent="0.2">
      <c r="A55" t="s">
        <v>10</v>
      </c>
      <c r="B55" t="s">
        <v>74</v>
      </c>
      <c r="C55" t="s">
        <v>79</v>
      </c>
      <c r="D55" s="7" t="s">
        <v>22</v>
      </c>
      <c r="E55" s="7" t="s">
        <v>47</v>
      </c>
      <c r="F55" s="7">
        <v>1975</v>
      </c>
      <c r="G55" s="7" t="s">
        <v>75</v>
      </c>
      <c r="H55" s="4">
        <v>16.177999999999997</v>
      </c>
      <c r="I55" s="7" t="s">
        <v>77</v>
      </c>
      <c r="J55" s="10">
        <v>43466</v>
      </c>
      <c r="M55" t="s">
        <v>76</v>
      </c>
    </row>
    <row r="56" spans="1:13" x14ac:dyDescent="0.2">
      <c r="A56" t="s">
        <v>10</v>
      </c>
      <c r="B56" t="s">
        <v>74</v>
      </c>
      <c r="C56" t="s">
        <v>79</v>
      </c>
      <c r="D56" s="7" t="s">
        <v>22</v>
      </c>
      <c r="E56" s="7" t="s">
        <v>55</v>
      </c>
      <c r="F56" s="7">
        <v>1975</v>
      </c>
      <c r="G56" s="7" t="s">
        <v>75</v>
      </c>
      <c r="H56" s="4">
        <v>3.617</v>
      </c>
      <c r="I56" s="7" t="s">
        <v>77</v>
      </c>
      <c r="J56" s="10">
        <v>43466</v>
      </c>
      <c r="M56" t="s">
        <v>76</v>
      </c>
    </row>
    <row r="57" spans="1:13" x14ac:dyDescent="0.2">
      <c r="A57" t="s">
        <v>10</v>
      </c>
      <c r="B57" t="s">
        <v>74</v>
      </c>
      <c r="C57" t="s">
        <v>79</v>
      </c>
      <c r="D57" s="7" t="s">
        <v>22</v>
      </c>
      <c r="E57" s="7" t="s">
        <v>48</v>
      </c>
      <c r="F57" s="7">
        <v>1975</v>
      </c>
      <c r="G57" s="7" t="s">
        <v>75</v>
      </c>
      <c r="H57" s="4">
        <v>27.006</v>
      </c>
      <c r="I57" s="7" t="s">
        <v>77</v>
      </c>
      <c r="J57" s="10">
        <v>43466</v>
      </c>
      <c r="M57" t="s">
        <v>76</v>
      </c>
    </row>
    <row r="58" spans="1:13" x14ac:dyDescent="0.2">
      <c r="A58" t="s">
        <v>10</v>
      </c>
      <c r="B58" t="s">
        <v>74</v>
      </c>
      <c r="C58" t="s">
        <v>79</v>
      </c>
      <c r="D58" s="7" t="s">
        <v>22</v>
      </c>
      <c r="E58" s="7" t="s">
        <v>49</v>
      </c>
      <c r="F58" s="7">
        <v>1975</v>
      </c>
      <c r="G58" s="7" t="s">
        <v>75</v>
      </c>
      <c r="H58" s="4">
        <v>17.811</v>
      </c>
      <c r="I58" s="7" t="s">
        <v>77</v>
      </c>
      <c r="J58" s="10">
        <v>43466</v>
      </c>
      <c r="M58" t="s">
        <v>76</v>
      </c>
    </row>
    <row r="59" spans="1:13" x14ac:dyDescent="0.2">
      <c r="A59" t="s">
        <v>10</v>
      </c>
      <c r="B59" t="s">
        <v>74</v>
      </c>
      <c r="C59" t="s">
        <v>79</v>
      </c>
      <c r="D59" s="7" t="s">
        <v>22</v>
      </c>
      <c r="E59" s="7" t="s">
        <v>50</v>
      </c>
      <c r="F59" s="7">
        <v>1975</v>
      </c>
      <c r="G59" s="7" t="s">
        <v>75</v>
      </c>
      <c r="H59" s="4">
        <v>5.5779999999999994</v>
      </c>
      <c r="I59" s="7" t="s">
        <v>77</v>
      </c>
      <c r="J59" s="10">
        <v>43466</v>
      </c>
      <c r="M59" t="s">
        <v>76</v>
      </c>
    </row>
    <row r="60" spans="1:13" x14ac:dyDescent="0.2">
      <c r="A60" t="s">
        <v>10</v>
      </c>
      <c r="B60" t="s">
        <v>74</v>
      </c>
      <c r="C60" t="s">
        <v>79</v>
      </c>
      <c r="D60" s="7" t="s">
        <v>22</v>
      </c>
      <c r="E60" s="7" t="s">
        <v>18</v>
      </c>
      <c r="F60" s="7">
        <v>1975</v>
      </c>
      <c r="G60" s="7" t="s">
        <v>75</v>
      </c>
      <c r="H60" s="4">
        <v>3.496</v>
      </c>
      <c r="I60" s="7" t="s">
        <v>77</v>
      </c>
      <c r="J60" s="10">
        <v>43466</v>
      </c>
      <c r="M60" t="s">
        <v>76</v>
      </c>
    </row>
    <row r="61" spans="1:13" x14ac:dyDescent="0.2">
      <c r="A61" t="s">
        <v>10</v>
      </c>
      <c r="B61" t="s">
        <v>74</v>
      </c>
      <c r="C61" t="s">
        <v>79</v>
      </c>
      <c r="D61" s="7" t="s">
        <v>22</v>
      </c>
      <c r="E61" s="7" t="s">
        <v>19</v>
      </c>
      <c r="F61" s="7">
        <v>1975</v>
      </c>
      <c r="G61" s="7" t="s">
        <v>75</v>
      </c>
      <c r="H61" s="4">
        <v>4.8579999999999997</v>
      </c>
      <c r="I61" s="7" t="s">
        <v>77</v>
      </c>
      <c r="J61" s="10">
        <v>43466</v>
      </c>
      <c r="M61" t="s">
        <v>76</v>
      </c>
    </row>
    <row r="62" spans="1:13" x14ac:dyDescent="0.2">
      <c r="A62" t="s">
        <v>10</v>
      </c>
      <c r="B62" t="s">
        <v>74</v>
      </c>
      <c r="C62" t="s">
        <v>79</v>
      </c>
      <c r="D62" s="7" t="s">
        <v>22</v>
      </c>
      <c r="E62" s="7" t="s">
        <v>20</v>
      </c>
      <c r="F62" s="7">
        <v>1975</v>
      </c>
      <c r="G62" s="7" t="s">
        <v>75</v>
      </c>
      <c r="H62" s="4">
        <v>6.1420000000000003</v>
      </c>
      <c r="I62" s="7" t="s">
        <v>77</v>
      </c>
      <c r="J62" s="10">
        <v>43466</v>
      </c>
      <c r="M62" t="s">
        <v>76</v>
      </c>
    </row>
    <row r="63" spans="1:13" x14ac:dyDescent="0.2">
      <c r="A63" t="s">
        <v>10</v>
      </c>
      <c r="B63" t="s">
        <v>74</v>
      </c>
      <c r="C63" t="s">
        <v>79</v>
      </c>
      <c r="D63" s="7" t="s">
        <v>22</v>
      </c>
      <c r="E63" s="7" t="s">
        <v>51</v>
      </c>
      <c r="F63" s="7">
        <v>1975</v>
      </c>
      <c r="G63" s="7" t="s">
        <v>75</v>
      </c>
      <c r="H63" s="4">
        <v>1.6709999999999998</v>
      </c>
      <c r="I63" s="7" t="s">
        <v>77</v>
      </c>
      <c r="J63" s="10">
        <v>43466</v>
      </c>
      <c r="M63" t="s">
        <v>76</v>
      </c>
    </row>
    <row r="64" spans="1:13" x14ac:dyDescent="0.2">
      <c r="A64" t="s">
        <v>10</v>
      </c>
      <c r="B64" t="s">
        <v>74</v>
      </c>
      <c r="C64" t="s">
        <v>79</v>
      </c>
      <c r="D64" s="7" t="s">
        <v>22</v>
      </c>
      <c r="E64" s="7" t="s">
        <v>52</v>
      </c>
      <c r="F64" s="7">
        <v>1975</v>
      </c>
      <c r="G64" s="7" t="s">
        <v>75</v>
      </c>
      <c r="H64" s="4">
        <v>1.292</v>
      </c>
      <c r="I64" s="7" t="s">
        <v>77</v>
      </c>
      <c r="J64" s="10">
        <v>43466</v>
      </c>
      <c r="M64" t="s">
        <v>76</v>
      </c>
    </row>
    <row r="65" spans="1:13" x14ac:dyDescent="0.2">
      <c r="A65" t="s">
        <v>10</v>
      </c>
      <c r="B65" t="s">
        <v>74</v>
      </c>
      <c r="C65" t="s">
        <v>79</v>
      </c>
      <c r="D65" s="7" t="s">
        <v>22</v>
      </c>
      <c r="E65" s="7" t="s">
        <v>21</v>
      </c>
      <c r="F65" s="7">
        <v>1975</v>
      </c>
      <c r="G65" s="7" t="s">
        <v>75</v>
      </c>
      <c r="H65" s="4">
        <v>3.0140000000000002</v>
      </c>
      <c r="I65" s="7" t="s">
        <v>77</v>
      </c>
      <c r="J65" s="10">
        <v>43466</v>
      </c>
      <c r="M65" t="s">
        <v>76</v>
      </c>
    </row>
    <row r="66" spans="1:13" x14ac:dyDescent="0.2">
      <c r="A66" t="s">
        <v>10</v>
      </c>
      <c r="B66" t="s">
        <v>74</v>
      </c>
      <c r="C66" t="s">
        <v>79</v>
      </c>
      <c r="D66" s="7" t="s">
        <v>22</v>
      </c>
      <c r="E66" s="7" t="s">
        <v>9</v>
      </c>
      <c r="F66" s="7">
        <v>1985</v>
      </c>
      <c r="G66" s="7" t="s">
        <v>75</v>
      </c>
      <c r="H66" s="4">
        <v>0.23599999999999999</v>
      </c>
      <c r="I66" s="7" t="s">
        <v>77</v>
      </c>
      <c r="J66" s="10">
        <v>43466</v>
      </c>
      <c r="M66" t="s">
        <v>76</v>
      </c>
    </row>
    <row r="67" spans="1:13" x14ac:dyDescent="0.2">
      <c r="A67" t="s">
        <v>10</v>
      </c>
      <c r="B67" t="s">
        <v>74</v>
      </c>
      <c r="C67" t="s">
        <v>79</v>
      </c>
      <c r="D67" s="7" t="s">
        <v>22</v>
      </c>
      <c r="E67" s="7" t="s">
        <v>14</v>
      </c>
      <c r="F67" s="7">
        <v>1985</v>
      </c>
      <c r="G67" s="7" t="s">
        <v>75</v>
      </c>
      <c r="H67" s="4">
        <v>0.68500000000000005</v>
      </c>
      <c r="I67" s="7" t="s">
        <v>77</v>
      </c>
      <c r="J67" s="10">
        <v>43466</v>
      </c>
      <c r="M67" t="s">
        <v>76</v>
      </c>
    </row>
    <row r="68" spans="1:13" x14ac:dyDescent="0.2">
      <c r="A68" t="s">
        <v>10</v>
      </c>
      <c r="B68" t="s">
        <v>74</v>
      </c>
      <c r="C68" t="s">
        <v>79</v>
      </c>
      <c r="D68" s="7" t="s">
        <v>22</v>
      </c>
      <c r="E68" s="7" t="s">
        <v>15</v>
      </c>
      <c r="F68" s="7">
        <v>1985</v>
      </c>
      <c r="G68" s="7" t="s">
        <v>75</v>
      </c>
      <c r="H68" s="4">
        <v>2.6619999999999999</v>
      </c>
      <c r="I68" s="7" t="s">
        <v>77</v>
      </c>
      <c r="J68" s="10">
        <v>43466</v>
      </c>
      <c r="M68" t="s">
        <v>76</v>
      </c>
    </row>
    <row r="69" spans="1:13" x14ac:dyDescent="0.2">
      <c r="A69" t="s">
        <v>10</v>
      </c>
      <c r="B69" t="s">
        <v>74</v>
      </c>
      <c r="C69" t="s">
        <v>79</v>
      </c>
      <c r="D69" s="7" t="s">
        <v>22</v>
      </c>
      <c r="E69" s="7" t="s">
        <v>16</v>
      </c>
      <c r="F69" s="7">
        <v>1985</v>
      </c>
      <c r="G69" s="7" t="s">
        <v>75</v>
      </c>
      <c r="H69" s="4">
        <v>0.88600000000000001</v>
      </c>
      <c r="I69" s="7" t="s">
        <v>77</v>
      </c>
      <c r="J69" s="10">
        <v>43466</v>
      </c>
      <c r="M69" t="s">
        <v>76</v>
      </c>
    </row>
    <row r="70" spans="1:13" x14ac:dyDescent="0.2">
      <c r="A70" t="s">
        <v>10</v>
      </c>
      <c r="B70" t="s">
        <v>74</v>
      </c>
      <c r="C70" t="s">
        <v>79</v>
      </c>
      <c r="D70" s="7" t="s">
        <v>22</v>
      </c>
      <c r="E70" s="7" t="s">
        <v>17</v>
      </c>
      <c r="F70" s="7">
        <v>1985</v>
      </c>
      <c r="G70" s="7" t="s">
        <v>75</v>
      </c>
      <c r="H70" s="4">
        <v>0.67600000000000005</v>
      </c>
      <c r="I70" s="7" t="s">
        <v>77</v>
      </c>
      <c r="J70" s="10">
        <v>43466</v>
      </c>
      <c r="M70" t="s">
        <v>76</v>
      </c>
    </row>
    <row r="71" spans="1:13" x14ac:dyDescent="0.2">
      <c r="A71" t="s">
        <v>10</v>
      </c>
      <c r="B71" t="s">
        <v>74</v>
      </c>
      <c r="C71" t="s">
        <v>79</v>
      </c>
      <c r="D71" s="7" t="s">
        <v>22</v>
      </c>
      <c r="E71" s="7" t="s">
        <v>47</v>
      </c>
      <c r="F71" s="7">
        <v>1985</v>
      </c>
      <c r="G71" s="7" t="s">
        <v>75</v>
      </c>
      <c r="H71" s="4">
        <v>5.1650000000000009</v>
      </c>
      <c r="I71" s="7" t="s">
        <v>77</v>
      </c>
      <c r="J71" s="10">
        <v>43466</v>
      </c>
      <c r="M71" t="s">
        <v>76</v>
      </c>
    </row>
    <row r="72" spans="1:13" x14ac:dyDescent="0.2">
      <c r="A72" t="s">
        <v>10</v>
      </c>
      <c r="B72" t="s">
        <v>74</v>
      </c>
      <c r="C72" t="s">
        <v>79</v>
      </c>
      <c r="D72" s="7" t="s">
        <v>22</v>
      </c>
      <c r="E72" s="7" t="s">
        <v>55</v>
      </c>
      <c r="F72" s="7">
        <v>1985</v>
      </c>
      <c r="G72" s="7" t="s">
        <v>75</v>
      </c>
      <c r="H72" s="4">
        <v>3.1509999999999998</v>
      </c>
      <c r="I72" s="7" t="s">
        <v>77</v>
      </c>
      <c r="J72" s="10">
        <v>43466</v>
      </c>
      <c r="M72" t="s">
        <v>76</v>
      </c>
    </row>
    <row r="73" spans="1:13" x14ac:dyDescent="0.2">
      <c r="A73" t="s">
        <v>10</v>
      </c>
      <c r="B73" t="s">
        <v>74</v>
      </c>
      <c r="C73" t="s">
        <v>79</v>
      </c>
      <c r="D73" s="7" t="s">
        <v>22</v>
      </c>
      <c r="E73" s="7" t="s">
        <v>48</v>
      </c>
      <c r="F73" s="7">
        <v>1985</v>
      </c>
      <c r="G73" s="7" t="s">
        <v>75</v>
      </c>
      <c r="H73" s="4">
        <v>8.4699999999999989</v>
      </c>
      <c r="I73" s="7" t="s">
        <v>77</v>
      </c>
      <c r="J73" s="10">
        <v>43466</v>
      </c>
      <c r="M73" t="s">
        <v>76</v>
      </c>
    </row>
    <row r="74" spans="1:13" x14ac:dyDescent="0.2">
      <c r="A74" t="s">
        <v>10</v>
      </c>
      <c r="B74" t="s">
        <v>74</v>
      </c>
      <c r="C74" t="s">
        <v>79</v>
      </c>
      <c r="D74" s="7" t="s">
        <v>22</v>
      </c>
      <c r="E74" s="7" t="s">
        <v>49</v>
      </c>
      <c r="F74" s="7">
        <v>1985</v>
      </c>
      <c r="G74" s="7" t="s">
        <v>75</v>
      </c>
      <c r="H74" s="4">
        <v>3.101</v>
      </c>
      <c r="I74" s="7" t="s">
        <v>77</v>
      </c>
      <c r="J74" s="10">
        <v>43466</v>
      </c>
      <c r="M74" t="s">
        <v>76</v>
      </c>
    </row>
    <row r="75" spans="1:13" x14ac:dyDescent="0.2">
      <c r="A75" t="s">
        <v>10</v>
      </c>
      <c r="B75" t="s">
        <v>74</v>
      </c>
      <c r="C75" t="s">
        <v>79</v>
      </c>
      <c r="D75" s="7" t="s">
        <v>22</v>
      </c>
      <c r="E75" s="7" t="s">
        <v>50</v>
      </c>
      <c r="F75" s="7">
        <v>1985</v>
      </c>
      <c r="G75" s="7" t="s">
        <v>75</v>
      </c>
      <c r="H75" s="4">
        <v>3.6890000000000001</v>
      </c>
      <c r="I75" s="7" t="s">
        <v>77</v>
      </c>
      <c r="J75" s="10">
        <v>43466</v>
      </c>
      <c r="M75" t="s">
        <v>76</v>
      </c>
    </row>
    <row r="76" spans="1:13" x14ac:dyDescent="0.2">
      <c r="A76" t="s">
        <v>10</v>
      </c>
      <c r="B76" t="s">
        <v>74</v>
      </c>
      <c r="C76" t="s">
        <v>79</v>
      </c>
      <c r="D76" s="7" t="s">
        <v>22</v>
      </c>
      <c r="E76" s="7" t="s">
        <v>18</v>
      </c>
      <c r="F76" s="7">
        <v>1985</v>
      </c>
      <c r="G76" s="7" t="s">
        <v>75</v>
      </c>
      <c r="H76" s="4">
        <v>0.56399999999999995</v>
      </c>
      <c r="I76" s="7" t="s">
        <v>77</v>
      </c>
      <c r="J76" s="10">
        <v>43466</v>
      </c>
      <c r="M76" t="s">
        <v>76</v>
      </c>
    </row>
    <row r="77" spans="1:13" x14ac:dyDescent="0.2">
      <c r="A77" t="s">
        <v>10</v>
      </c>
      <c r="B77" t="s">
        <v>74</v>
      </c>
      <c r="C77" t="s">
        <v>79</v>
      </c>
      <c r="D77" s="7" t="s">
        <v>22</v>
      </c>
      <c r="E77" s="7" t="s">
        <v>19</v>
      </c>
      <c r="F77" s="7">
        <v>1985</v>
      </c>
      <c r="G77" s="7" t="s">
        <v>75</v>
      </c>
      <c r="H77" s="4">
        <v>0.97699999999999998</v>
      </c>
      <c r="I77" s="7" t="s">
        <v>77</v>
      </c>
      <c r="J77" s="10">
        <v>43466</v>
      </c>
      <c r="M77" t="s">
        <v>76</v>
      </c>
    </row>
    <row r="78" spans="1:13" x14ac:dyDescent="0.2">
      <c r="A78" t="s">
        <v>10</v>
      </c>
      <c r="B78" t="s">
        <v>74</v>
      </c>
      <c r="C78" t="s">
        <v>79</v>
      </c>
      <c r="D78" s="7" t="s">
        <v>22</v>
      </c>
      <c r="E78" s="7" t="s">
        <v>20</v>
      </c>
      <c r="F78" s="7">
        <v>1985</v>
      </c>
      <c r="G78" s="7" t="s">
        <v>75</v>
      </c>
      <c r="H78" s="4">
        <v>1.4059999999999999</v>
      </c>
      <c r="I78" s="7" t="s">
        <v>77</v>
      </c>
      <c r="J78" s="10">
        <v>43466</v>
      </c>
      <c r="M78" t="s">
        <v>76</v>
      </c>
    </row>
    <row r="79" spans="1:13" x14ac:dyDescent="0.2">
      <c r="A79" t="s">
        <v>10</v>
      </c>
      <c r="B79" t="s">
        <v>74</v>
      </c>
      <c r="C79" t="s">
        <v>79</v>
      </c>
      <c r="D79" s="7" t="s">
        <v>22</v>
      </c>
      <c r="E79" s="7" t="s">
        <v>51</v>
      </c>
      <c r="F79" s="7">
        <v>1985</v>
      </c>
      <c r="G79" s="7" t="s">
        <v>75</v>
      </c>
      <c r="H79" s="4">
        <v>0.95200000000000007</v>
      </c>
      <c r="I79" s="7" t="s">
        <v>77</v>
      </c>
      <c r="J79" s="10">
        <v>43466</v>
      </c>
      <c r="M79" t="s">
        <v>76</v>
      </c>
    </row>
    <row r="80" spans="1:13" x14ac:dyDescent="0.2">
      <c r="A80" t="s">
        <v>10</v>
      </c>
      <c r="B80" t="s">
        <v>74</v>
      </c>
      <c r="C80" t="s">
        <v>79</v>
      </c>
      <c r="D80" s="7" t="s">
        <v>22</v>
      </c>
      <c r="E80" s="7" t="s">
        <v>52</v>
      </c>
      <c r="F80" s="7">
        <v>1985</v>
      </c>
      <c r="G80" s="7" t="s">
        <v>75</v>
      </c>
      <c r="H80" s="4">
        <v>0.78400000000000003</v>
      </c>
      <c r="I80" s="7" t="s">
        <v>77</v>
      </c>
      <c r="J80" s="10">
        <v>43466</v>
      </c>
      <c r="M80" t="s">
        <v>76</v>
      </c>
    </row>
    <row r="81" spans="1:13" x14ac:dyDescent="0.2">
      <c r="A81" t="s">
        <v>10</v>
      </c>
      <c r="B81" t="s">
        <v>74</v>
      </c>
      <c r="C81" t="s">
        <v>79</v>
      </c>
      <c r="D81" s="7" t="s">
        <v>22</v>
      </c>
      <c r="E81" s="7" t="s">
        <v>21</v>
      </c>
      <c r="F81" s="7">
        <v>1985</v>
      </c>
      <c r="G81" s="7" t="s">
        <v>75</v>
      </c>
      <c r="H81" s="4">
        <v>1.764</v>
      </c>
      <c r="I81" s="7" t="s">
        <v>77</v>
      </c>
      <c r="J81" s="10">
        <v>43466</v>
      </c>
      <c r="M81" t="s">
        <v>76</v>
      </c>
    </row>
    <row r="82" spans="1:13" x14ac:dyDescent="0.2">
      <c r="A82" t="s">
        <v>10</v>
      </c>
      <c r="B82" t="s">
        <v>74</v>
      </c>
      <c r="C82" t="s">
        <v>79</v>
      </c>
      <c r="D82" s="7" t="s">
        <v>22</v>
      </c>
      <c r="E82" s="7" t="s">
        <v>9</v>
      </c>
      <c r="F82" s="7">
        <v>1996</v>
      </c>
      <c r="G82" s="7" t="s">
        <v>75</v>
      </c>
      <c r="H82" s="4">
        <v>0.11899999999999999</v>
      </c>
      <c r="I82" s="7" t="s">
        <v>77</v>
      </c>
      <c r="J82" s="10">
        <v>43466</v>
      </c>
      <c r="M82" t="s">
        <v>76</v>
      </c>
    </row>
    <row r="83" spans="1:13" x14ac:dyDescent="0.2">
      <c r="A83" t="s">
        <v>10</v>
      </c>
      <c r="B83" t="s">
        <v>74</v>
      </c>
      <c r="C83" t="s">
        <v>79</v>
      </c>
      <c r="D83" s="7" t="s">
        <v>22</v>
      </c>
      <c r="E83" s="7" t="s">
        <v>14</v>
      </c>
      <c r="F83" s="7">
        <v>1996</v>
      </c>
      <c r="G83" s="7" t="s">
        <v>75</v>
      </c>
      <c r="H83" s="4">
        <v>0.39700000000000002</v>
      </c>
      <c r="I83" s="7" t="s">
        <v>77</v>
      </c>
      <c r="J83" s="10">
        <v>43466</v>
      </c>
      <c r="M83" t="s">
        <v>76</v>
      </c>
    </row>
    <row r="84" spans="1:13" x14ac:dyDescent="0.2">
      <c r="A84" t="s">
        <v>10</v>
      </c>
      <c r="B84" t="s">
        <v>74</v>
      </c>
      <c r="C84" t="s">
        <v>79</v>
      </c>
      <c r="D84" s="7" t="s">
        <v>22</v>
      </c>
      <c r="E84" s="7" t="s">
        <v>15</v>
      </c>
      <c r="F84" s="7">
        <v>1996</v>
      </c>
      <c r="G84" s="7" t="s">
        <v>75</v>
      </c>
      <c r="H84" s="4">
        <v>2.0830000000000002</v>
      </c>
      <c r="I84" s="7" t="s">
        <v>77</v>
      </c>
      <c r="J84" s="10">
        <v>43466</v>
      </c>
      <c r="M84" t="s">
        <v>76</v>
      </c>
    </row>
    <row r="85" spans="1:13" x14ac:dyDescent="0.2">
      <c r="A85" t="s">
        <v>10</v>
      </c>
      <c r="B85" t="s">
        <v>74</v>
      </c>
      <c r="C85" t="s">
        <v>79</v>
      </c>
      <c r="D85" s="7" t="s">
        <v>22</v>
      </c>
      <c r="E85" s="7" t="s">
        <v>16</v>
      </c>
      <c r="F85" s="7">
        <v>1996</v>
      </c>
      <c r="G85" s="7" t="s">
        <v>75</v>
      </c>
      <c r="H85" s="4">
        <v>0.501</v>
      </c>
      <c r="I85" s="7" t="s">
        <v>77</v>
      </c>
      <c r="J85" s="10">
        <v>43466</v>
      </c>
      <c r="M85" t="s">
        <v>76</v>
      </c>
    </row>
    <row r="86" spans="1:13" x14ac:dyDescent="0.2">
      <c r="A86" t="s">
        <v>10</v>
      </c>
      <c r="B86" t="s">
        <v>74</v>
      </c>
      <c r="C86" t="s">
        <v>79</v>
      </c>
      <c r="D86" s="7" t="s">
        <v>22</v>
      </c>
      <c r="E86" s="7" t="s">
        <v>17</v>
      </c>
      <c r="F86" s="7">
        <v>1996</v>
      </c>
      <c r="G86" s="7" t="s">
        <v>75</v>
      </c>
      <c r="H86" s="4">
        <v>0.38300000000000001</v>
      </c>
      <c r="I86" s="7" t="s">
        <v>77</v>
      </c>
      <c r="J86" s="10">
        <v>43466</v>
      </c>
      <c r="M86" t="s">
        <v>76</v>
      </c>
    </row>
    <row r="87" spans="1:13" x14ac:dyDescent="0.2">
      <c r="A87" t="s">
        <v>10</v>
      </c>
      <c r="B87" t="s">
        <v>74</v>
      </c>
      <c r="C87" t="s">
        <v>79</v>
      </c>
      <c r="D87" s="7" t="s">
        <v>22</v>
      </c>
      <c r="E87" s="7" t="s">
        <v>47</v>
      </c>
      <c r="F87" s="7">
        <v>1996</v>
      </c>
      <c r="G87" s="7" t="s">
        <v>75</v>
      </c>
      <c r="H87" s="4">
        <v>3.5069999999999997</v>
      </c>
      <c r="I87" s="7" t="s">
        <v>77</v>
      </c>
      <c r="J87" s="10">
        <v>43466</v>
      </c>
      <c r="M87" t="s">
        <v>76</v>
      </c>
    </row>
    <row r="88" spans="1:13" x14ac:dyDescent="0.2">
      <c r="A88" t="s">
        <v>10</v>
      </c>
      <c r="B88" t="s">
        <v>74</v>
      </c>
      <c r="C88" t="s">
        <v>79</v>
      </c>
      <c r="D88" s="7" t="s">
        <v>22</v>
      </c>
      <c r="E88" s="7" t="s">
        <v>55</v>
      </c>
      <c r="F88" s="7">
        <v>1996</v>
      </c>
      <c r="G88" s="7" t="s">
        <v>75</v>
      </c>
      <c r="H88" s="4">
        <v>1.792</v>
      </c>
      <c r="I88" s="7" t="s">
        <v>77</v>
      </c>
      <c r="J88" s="10">
        <v>43466</v>
      </c>
      <c r="M88" t="s">
        <v>76</v>
      </c>
    </row>
    <row r="89" spans="1:13" x14ac:dyDescent="0.2">
      <c r="A89" t="s">
        <v>10</v>
      </c>
      <c r="B89" t="s">
        <v>74</v>
      </c>
      <c r="C89" t="s">
        <v>79</v>
      </c>
      <c r="D89" s="7" t="s">
        <v>22</v>
      </c>
      <c r="E89" s="7" t="s">
        <v>48</v>
      </c>
      <c r="F89" s="7">
        <v>1996</v>
      </c>
      <c r="G89" s="7" t="s">
        <v>75</v>
      </c>
      <c r="H89" s="4">
        <v>5.6160000000000005</v>
      </c>
      <c r="I89" s="7" t="s">
        <v>77</v>
      </c>
      <c r="J89" s="10">
        <v>43466</v>
      </c>
      <c r="M89" t="s">
        <v>76</v>
      </c>
    </row>
    <row r="90" spans="1:13" x14ac:dyDescent="0.2">
      <c r="A90" t="s">
        <v>10</v>
      </c>
      <c r="B90" t="s">
        <v>74</v>
      </c>
      <c r="C90" t="s">
        <v>79</v>
      </c>
      <c r="D90" s="7" t="s">
        <v>22</v>
      </c>
      <c r="E90" s="7" t="s">
        <v>49</v>
      </c>
      <c r="F90" s="7">
        <v>1996</v>
      </c>
      <c r="G90" s="7" t="s">
        <v>75</v>
      </c>
      <c r="H90" s="4">
        <v>2.5990000000000002</v>
      </c>
      <c r="I90" s="7" t="s">
        <v>77</v>
      </c>
      <c r="J90" s="10">
        <v>43466</v>
      </c>
      <c r="M90" t="s">
        <v>76</v>
      </c>
    </row>
    <row r="91" spans="1:13" x14ac:dyDescent="0.2">
      <c r="A91" t="s">
        <v>10</v>
      </c>
      <c r="B91" t="s">
        <v>74</v>
      </c>
      <c r="C91" t="s">
        <v>79</v>
      </c>
      <c r="D91" s="7" t="s">
        <v>22</v>
      </c>
      <c r="E91" s="7" t="s">
        <v>50</v>
      </c>
      <c r="F91" s="7">
        <v>1996</v>
      </c>
      <c r="G91" s="7" t="s">
        <v>75</v>
      </c>
      <c r="H91" s="4">
        <v>2.4329999999999998</v>
      </c>
      <c r="I91" s="7" t="s">
        <v>77</v>
      </c>
      <c r="J91" s="10">
        <v>43466</v>
      </c>
      <c r="M91" t="s">
        <v>76</v>
      </c>
    </row>
    <row r="92" spans="1:13" x14ac:dyDescent="0.2">
      <c r="A92" t="s">
        <v>10</v>
      </c>
      <c r="B92" t="s">
        <v>74</v>
      </c>
      <c r="C92" t="s">
        <v>79</v>
      </c>
      <c r="D92" s="7" t="s">
        <v>22</v>
      </c>
      <c r="E92" s="7" t="s">
        <v>18</v>
      </c>
      <c r="F92" s="7">
        <v>1996</v>
      </c>
      <c r="G92" s="7" t="s">
        <v>75</v>
      </c>
      <c r="H92" s="4">
        <v>0.57899999999999996</v>
      </c>
      <c r="I92" s="7" t="s">
        <v>77</v>
      </c>
      <c r="J92" s="10">
        <v>43466</v>
      </c>
      <c r="M92" t="s">
        <v>76</v>
      </c>
    </row>
    <row r="93" spans="1:13" x14ac:dyDescent="0.2">
      <c r="A93" t="s">
        <v>10</v>
      </c>
      <c r="B93" t="s">
        <v>74</v>
      </c>
      <c r="C93" t="s">
        <v>79</v>
      </c>
      <c r="D93" s="7" t="s">
        <v>22</v>
      </c>
      <c r="E93" s="7" t="s">
        <v>19</v>
      </c>
      <c r="F93" s="7">
        <v>1996</v>
      </c>
      <c r="G93" s="7" t="s">
        <v>75</v>
      </c>
      <c r="H93" s="4">
        <v>0.77800000000000002</v>
      </c>
      <c r="I93" s="7" t="s">
        <v>77</v>
      </c>
      <c r="J93" s="10">
        <v>43466</v>
      </c>
      <c r="M93" t="s">
        <v>76</v>
      </c>
    </row>
    <row r="94" spans="1:13" x14ac:dyDescent="0.2">
      <c r="A94" t="s">
        <v>10</v>
      </c>
      <c r="B94" t="s">
        <v>74</v>
      </c>
      <c r="C94" t="s">
        <v>79</v>
      </c>
      <c r="D94" s="7" t="s">
        <v>22</v>
      </c>
      <c r="E94" s="7" t="s">
        <v>20</v>
      </c>
      <c r="F94" s="7">
        <v>1996</v>
      </c>
      <c r="G94" s="7" t="s">
        <v>75</v>
      </c>
      <c r="H94" s="4">
        <v>1.246</v>
      </c>
      <c r="I94" s="7" t="s">
        <v>77</v>
      </c>
      <c r="J94" s="10">
        <v>43466</v>
      </c>
      <c r="M94" t="s">
        <v>76</v>
      </c>
    </row>
    <row r="95" spans="1:13" x14ac:dyDescent="0.2">
      <c r="A95" t="s">
        <v>10</v>
      </c>
      <c r="B95" t="s">
        <v>74</v>
      </c>
      <c r="C95" t="s">
        <v>79</v>
      </c>
      <c r="D95" s="7" t="s">
        <v>22</v>
      </c>
      <c r="E95" s="7" t="s">
        <v>51</v>
      </c>
      <c r="F95" s="7">
        <v>1996</v>
      </c>
      <c r="G95" s="7" t="s">
        <v>75</v>
      </c>
      <c r="H95" s="4">
        <v>0.67100000000000004</v>
      </c>
      <c r="I95" s="7" t="s">
        <v>77</v>
      </c>
      <c r="J95" s="10">
        <v>43466</v>
      </c>
      <c r="M95" t="s">
        <v>76</v>
      </c>
    </row>
    <row r="96" spans="1:13" x14ac:dyDescent="0.2">
      <c r="A96" t="s">
        <v>10</v>
      </c>
      <c r="B96" t="s">
        <v>74</v>
      </c>
      <c r="C96" t="s">
        <v>79</v>
      </c>
      <c r="D96" s="7" t="s">
        <v>22</v>
      </c>
      <c r="E96" s="7" t="s">
        <v>52</v>
      </c>
      <c r="F96" s="7">
        <v>1996</v>
      </c>
      <c r="G96" s="7" t="s">
        <v>75</v>
      </c>
      <c r="H96" s="4">
        <v>0.54400000000000004</v>
      </c>
      <c r="I96" s="7" t="s">
        <v>77</v>
      </c>
      <c r="J96" s="10">
        <v>43466</v>
      </c>
      <c r="M96" t="s">
        <v>76</v>
      </c>
    </row>
    <row r="97" spans="1:13" x14ac:dyDescent="0.2">
      <c r="A97" t="s">
        <v>10</v>
      </c>
      <c r="B97" t="s">
        <v>74</v>
      </c>
      <c r="C97" t="s">
        <v>79</v>
      </c>
      <c r="D97" s="7" t="s">
        <v>22</v>
      </c>
      <c r="E97" s="7" t="s">
        <v>21</v>
      </c>
      <c r="F97" s="7">
        <v>1996</v>
      </c>
      <c r="G97" s="7" t="s">
        <v>75</v>
      </c>
      <c r="H97" s="4">
        <v>1.2290000000000001</v>
      </c>
      <c r="I97" s="7" t="s">
        <v>77</v>
      </c>
      <c r="J97" s="10">
        <v>43466</v>
      </c>
      <c r="M97" t="s">
        <v>76</v>
      </c>
    </row>
    <row r="98" spans="1:13" x14ac:dyDescent="0.2">
      <c r="A98" t="s">
        <v>10</v>
      </c>
      <c r="B98" t="s">
        <v>74</v>
      </c>
      <c r="C98" t="s">
        <v>79</v>
      </c>
      <c r="D98" s="7" t="s">
        <v>23</v>
      </c>
      <c r="E98" s="7" t="s">
        <v>9</v>
      </c>
      <c r="F98" s="7">
        <v>1975</v>
      </c>
      <c r="G98" s="7" t="s">
        <v>75</v>
      </c>
      <c r="H98" s="4">
        <v>0.43099999999999999</v>
      </c>
      <c r="I98" s="7" t="s">
        <v>77</v>
      </c>
      <c r="J98" s="10">
        <v>43466</v>
      </c>
      <c r="M98" t="s">
        <v>76</v>
      </c>
    </row>
    <row r="99" spans="1:13" x14ac:dyDescent="0.2">
      <c r="A99" t="s">
        <v>10</v>
      </c>
      <c r="B99" t="s">
        <v>74</v>
      </c>
      <c r="C99" t="s">
        <v>79</v>
      </c>
      <c r="D99" s="7" t="s">
        <v>23</v>
      </c>
      <c r="E99" s="7" t="s">
        <v>14</v>
      </c>
      <c r="F99" s="7">
        <v>1975</v>
      </c>
      <c r="G99" s="7" t="s">
        <v>75</v>
      </c>
      <c r="H99" s="4">
        <v>3.55</v>
      </c>
      <c r="I99" s="7" t="s">
        <v>77</v>
      </c>
      <c r="J99" s="10">
        <v>43466</v>
      </c>
      <c r="M99" t="s">
        <v>76</v>
      </c>
    </row>
    <row r="100" spans="1:13" x14ac:dyDescent="0.2">
      <c r="A100" t="s">
        <v>10</v>
      </c>
      <c r="B100" t="s">
        <v>74</v>
      </c>
      <c r="C100" t="s">
        <v>79</v>
      </c>
      <c r="D100" s="7" t="s">
        <v>23</v>
      </c>
      <c r="E100" s="7" t="s">
        <v>15</v>
      </c>
      <c r="F100" s="7">
        <v>1975</v>
      </c>
      <c r="G100" s="7" t="s">
        <v>75</v>
      </c>
      <c r="H100" s="4">
        <v>15.07</v>
      </c>
      <c r="I100" s="7" t="s">
        <v>77</v>
      </c>
      <c r="J100" s="10">
        <v>43466</v>
      </c>
      <c r="M100" t="s">
        <v>76</v>
      </c>
    </row>
    <row r="101" spans="1:13" x14ac:dyDescent="0.2">
      <c r="A101" t="s">
        <v>10</v>
      </c>
      <c r="B101" t="s">
        <v>74</v>
      </c>
      <c r="C101" t="s">
        <v>79</v>
      </c>
      <c r="D101" s="7" t="s">
        <v>23</v>
      </c>
      <c r="E101" s="7" t="s">
        <v>16</v>
      </c>
      <c r="F101" s="7">
        <v>1975</v>
      </c>
      <c r="G101" s="7" t="s">
        <v>75</v>
      </c>
      <c r="H101" s="4">
        <v>6.7859999999999996</v>
      </c>
      <c r="I101" s="7" t="s">
        <v>77</v>
      </c>
      <c r="J101" s="10">
        <v>43466</v>
      </c>
      <c r="M101" t="s">
        <v>76</v>
      </c>
    </row>
    <row r="102" spans="1:13" x14ac:dyDescent="0.2">
      <c r="A102" t="s">
        <v>10</v>
      </c>
      <c r="B102" t="s">
        <v>74</v>
      </c>
      <c r="C102" t="s">
        <v>79</v>
      </c>
      <c r="D102" s="7" t="s">
        <v>23</v>
      </c>
      <c r="E102" s="7" t="s">
        <v>17</v>
      </c>
      <c r="F102" s="7">
        <v>1975</v>
      </c>
      <c r="G102" s="7" t="s">
        <v>75</v>
      </c>
      <c r="H102" s="4">
        <v>1.0390000000000001</v>
      </c>
      <c r="I102" s="7" t="s">
        <v>77</v>
      </c>
      <c r="J102" s="10">
        <v>43466</v>
      </c>
      <c r="M102" t="s">
        <v>76</v>
      </c>
    </row>
    <row r="103" spans="1:13" x14ac:dyDescent="0.2">
      <c r="A103" t="s">
        <v>10</v>
      </c>
      <c r="B103" t="s">
        <v>74</v>
      </c>
      <c r="C103" t="s">
        <v>79</v>
      </c>
      <c r="D103" s="7" t="s">
        <v>23</v>
      </c>
      <c r="E103" s="7" t="s">
        <v>47</v>
      </c>
      <c r="F103" s="7">
        <v>1975</v>
      </c>
      <c r="G103" s="7" t="s">
        <v>75</v>
      </c>
      <c r="H103" s="4">
        <v>19.661000000000001</v>
      </c>
      <c r="I103" s="7" t="s">
        <v>77</v>
      </c>
      <c r="J103" s="10">
        <v>43466</v>
      </c>
      <c r="M103" t="s">
        <v>76</v>
      </c>
    </row>
    <row r="104" spans="1:13" x14ac:dyDescent="0.2">
      <c r="A104" t="s">
        <v>10</v>
      </c>
      <c r="B104" t="s">
        <v>74</v>
      </c>
      <c r="C104" t="s">
        <v>79</v>
      </c>
      <c r="D104" s="7" t="s">
        <v>23</v>
      </c>
      <c r="E104" s="7" t="s">
        <v>55</v>
      </c>
      <c r="F104" s="7">
        <v>1975</v>
      </c>
      <c r="G104" s="7" t="s">
        <v>75</v>
      </c>
      <c r="H104" s="4">
        <v>4.4740000000000002</v>
      </c>
      <c r="I104" s="7" t="s">
        <v>77</v>
      </c>
      <c r="J104" s="10">
        <v>43466</v>
      </c>
      <c r="M104" t="s">
        <v>76</v>
      </c>
    </row>
    <row r="105" spans="1:13" x14ac:dyDescent="0.2">
      <c r="A105" t="s">
        <v>10</v>
      </c>
      <c r="B105" t="s">
        <v>74</v>
      </c>
      <c r="C105" t="s">
        <v>79</v>
      </c>
      <c r="D105" s="7" t="s">
        <v>23</v>
      </c>
      <c r="E105" s="7" t="s">
        <v>48</v>
      </c>
      <c r="F105" s="7">
        <v>1975</v>
      </c>
      <c r="G105" s="7" t="s">
        <v>75</v>
      </c>
      <c r="H105" s="4">
        <v>34.216000000000001</v>
      </c>
      <c r="I105" s="7" t="s">
        <v>77</v>
      </c>
      <c r="J105" s="10">
        <v>43466</v>
      </c>
      <c r="M105" t="s">
        <v>76</v>
      </c>
    </row>
    <row r="106" spans="1:13" x14ac:dyDescent="0.2">
      <c r="A106" t="s">
        <v>10</v>
      </c>
      <c r="B106" t="s">
        <v>74</v>
      </c>
      <c r="C106" t="s">
        <v>79</v>
      </c>
      <c r="D106" s="7" t="s">
        <v>23</v>
      </c>
      <c r="E106" s="7" t="s">
        <v>49</v>
      </c>
      <c r="F106" s="7">
        <v>1975</v>
      </c>
      <c r="G106" s="7" t="s">
        <v>75</v>
      </c>
      <c r="H106" s="4">
        <v>25.510999999999999</v>
      </c>
      <c r="I106" s="7" t="s">
        <v>77</v>
      </c>
      <c r="J106" s="10">
        <v>43466</v>
      </c>
      <c r="M106" t="s">
        <v>76</v>
      </c>
    </row>
    <row r="107" spans="1:13" x14ac:dyDescent="0.2">
      <c r="A107" t="s">
        <v>10</v>
      </c>
      <c r="B107" t="s">
        <v>74</v>
      </c>
      <c r="C107" t="s">
        <v>79</v>
      </c>
      <c r="D107" s="7" t="s">
        <v>23</v>
      </c>
      <c r="E107" s="7" t="s">
        <v>50</v>
      </c>
      <c r="F107" s="7">
        <v>1975</v>
      </c>
      <c r="G107" s="7" t="s">
        <v>75</v>
      </c>
      <c r="H107" s="4">
        <v>13.802</v>
      </c>
      <c r="I107" s="7" t="s">
        <v>77</v>
      </c>
      <c r="J107" s="10">
        <v>43466</v>
      </c>
      <c r="M107" t="s">
        <v>76</v>
      </c>
    </row>
    <row r="108" spans="1:13" x14ac:dyDescent="0.2">
      <c r="A108" t="s">
        <v>10</v>
      </c>
      <c r="B108" t="s">
        <v>74</v>
      </c>
      <c r="C108" t="s">
        <v>79</v>
      </c>
      <c r="D108" s="7" t="s">
        <v>23</v>
      </c>
      <c r="E108" s="7" t="s">
        <v>18</v>
      </c>
      <c r="F108" s="7">
        <v>1975</v>
      </c>
      <c r="G108" s="7" t="s">
        <v>75</v>
      </c>
      <c r="H108" s="4">
        <v>2.407</v>
      </c>
      <c r="I108" s="7" t="s">
        <v>77</v>
      </c>
      <c r="J108" s="10">
        <v>43466</v>
      </c>
      <c r="M108" t="s">
        <v>76</v>
      </c>
    </row>
    <row r="109" spans="1:13" x14ac:dyDescent="0.2">
      <c r="A109" t="s">
        <v>10</v>
      </c>
      <c r="B109" t="s">
        <v>74</v>
      </c>
      <c r="C109" t="s">
        <v>79</v>
      </c>
      <c r="D109" s="7" t="s">
        <v>23</v>
      </c>
      <c r="E109" s="7" t="s">
        <v>19</v>
      </c>
      <c r="F109" s="7">
        <v>1975</v>
      </c>
      <c r="G109" s="7" t="s">
        <v>75</v>
      </c>
      <c r="H109" s="4">
        <v>9.141</v>
      </c>
      <c r="I109" s="7" t="s">
        <v>77</v>
      </c>
      <c r="J109" s="10">
        <v>43466</v>
      </c>
      <c r="M109" t="s">
        <v>76</v>
      </c>
    </row>
    <row r="110" spans="1:13" x14ac:dyDescent="0.2">
      <c r="A110" t="s">
        <v>10</v>
      </c>
      <c r="B110" t="s">
        <v>74</v>
      </c>
      <c r="C110" t="s">
        <v>79</v>
      </c>
      <c r="D110" s="7" t="s">
        <v>23</v>
      </c>
      <c r="E110" s="7" t="s">
        <v>20</v>
      </c>
      <c r="F110" s="7">
        <v>1975</v>
      </c>
      <c r="G110" s="7" t="s">
        <v>75</v>
      </c>
      <c r="H110" s="4">
        <v>9.5570000000000004</v>
      </c>
      <c r="I110" s="7" t="s">
        <v>77</v>
      </c>
      <c r="J110" s="10">
        <v>43466</v>
      </c>
      <c r="M110" t="s">
        <v>76</v>
      </c>
    </row>
    <row r="111" spans="1:13" x14ac:dyDescent="0.2">
      <c r="A111" t="s">
        <v>10</v>
      </c>
      <c r="B111" t="s">
        <v>74</v>
      </c>
      <c r="C111" t="s">
        <v>79</v>
      </c>
      <c r="D111" s="7" t="s">
        <v>23</v>
      </c>
      <c r="E111" s="7" t="s">
        <v>51</v>
      </c>
      <c r="F111" s="7">
        <v>1975</v>
      </c>
      <c r="G111" s="7" t="s">
        <v>75</v>
      </c>
      <c r="H111" s="4">
        <v>3.661</v>
      </c>
      <c r="I111" s="7" t="s">
        <v>77</v>
      </c>
      <c r="J111" s="10">
        <v>43466</v>
      </c>
      <c r="M111" t="s">
        <v>76</v>
      </c>
    </row>
    <row r="112" spans="1:13" x14ac:dyDescent="0.2">
      <c r="A112" t="s">
        <v>10</v>
      </c>
      <c r="B112" t="s">
        <v>74</v>
      </c>
      <c r="C112" t="s">
        <v>79</v>
      </c>
      <c r="D112" s="7" t="s">
        <v>23</v>
      </c>
      <c r="E112" s="7" t="s">
        <v>52</v>
      </c>
      <c r="F112" s="7">
        <v>1975</v>
      </c>
      <c r="G112" s="7" t="s">
        <v>75</v>
      </c>
      <c r="H112" s="4">
        <v>1.0169999999999999</v>
      </c>
      <c r="I112" s="7" t="s">
        <v>77</v>
      </c>
      <c r="J112" s="10">
        <v>43466</v>
      </c>
      <c r="M112" t="s">
        <v>76</v>
      </c>
    </row>
    <row r="113" spans="1:13" x14ac:dyDescent="0.2">
      <c r="A113" t="s">
        <v>10</v>
      </c>
      <c r="B113" t="s">
        <v>74</v>
      </c>
      <c r="C113" t="s">
        <v>79</v>
      </c>
      <c r="D113" s="7" t="s">
        <v>23</v>
      </c>
      <c r="E113" s="7" t="s">
        <v>21</v>
      </c>
      <c r="F113" s="7">
        <v>1975</v>
      </c>
      <c r="G113" s="7" t="s">
        <v>75</v>
      </c>
      <c r="H113" s="4">
        <v>1.931</v>
      </c>
      <c r="I113" s="7" t="s">
        <v>77</v>
      </c>
      <c r="J113" s="10">
        <v>43466</v>
      </c>
      <c r="M113" t="s">
        <v>76</v>
      </c>
    </row>
    <row r="114" spans="1:13" x14ac:dyDescent="0.2">
      <c r="A114" t="s">
        <v>10</v>
      </c>
      <c r="B114" t="s">
        <v>74</v>
      </c>
      <c r="C114" t="s">
        <v>79</v>
      </c>
      <c r="D114" s="7" t="s">
        <v>23</v>
      </c>
      <c r="E114" s="7" t="s">
        <v>9</v>
      </c>
      <c r="F114" s="7">
        <v>1985</v>
      </c>
      <c r="G114" s="7" t="s">
        <v>75</v>
      </c>
      <c r="H114" s="4">
        <v>0.113</v>
      </c>
      <c r="I114" s="7" t="s">
        <v>77</v>
      </c>
      <c r="J114" s="10">
        <v>43466</v>
      </c>
      <c r="M114" t="s">
        <v>76</v>
      </c>
    </row>
    <row r="115" spans="1:13" x14ac:dyDescent="0.2">
      <c r="A115" t="s">
        <v>10</v>
      </c>
      <c r="B115" t="s">
        <v>74</v>
      </c>
      <c r="C115" t="s">
        <v>79</v>
      </c>
      <c r="D115" s="7" t="s">
        <v>23</v>
      </c>
      <c r="E115" s="7" t="s">
        <v>14</v>
      </c>
      <c r="F115" s="7">
        <v>1985</v>
      </c>
      <c r="G115" s="7" t="s">
        <v>75</v>
      </c>
      <c r="H115" s="4">
        <v>0.45100000000000001</v>
      </c>
      <c r="I115" s="7" t="s">
        <v>77</v>
      </c>
      <c r="J115" s="10">
        <v>43466</v>
      </c>
      <c r="M115" t="s">
        <v>76</v>
      </c>
    </row>
    <row r="116" spans="1:13" x14ac:dyDescent="0.2">
      <c r="A116" t="s">
        <v>10</v>
      </c>
      <c r="B116" t="s">
        <v>74</v>
      </c>
      <c r="C116" t="s">
        <v>79</v>
      </c>
      <c r="D116" s="7" t="s">
        <v>23</v>
      </c>
      <c r="E116" s="7" t="s">
        <v>15</v>
      </c>
      <c r="F116" s="7">
        <v>1985</v>
      </c>
      <c r="G116" s="7" t="s">
        <v>75</v>
      </c>
      <c r="H116" s="4">
        <v>1.1040000000000001</v>
      </c>
      <c r="I116" s="7" t="s">
        <v>77</v>
      </c>
      <c r="J116" s="10">
        <v>43466</v>
      </c>
      <c r="M116" t="s">
        <v>76</v>
      </c>
    </row>
    <row r="117" spans="1:13" x14ac:dyDescent="0.2">
      <c r="A117" t="s">
        <v>10</v>
      </c>
      <c r="B117" t="s">
        <v>74</v>
      </c>
      <c r="C117" t="s">
        <v>79</v>
      </c>
      <c r="D117" s="7" t="s">
        <v>23</v>
      </c>
      <c r="E117" s="7" t="s">
        <v>16</v>
      </c>
      <c r="F117" s="7">
        <v>1985</v>
      </c>
      <c r="G117" s="7" t="s">
        <v>75</v>
      </c>
      <c r="H117" s="4">
        <v>0.81299999999999994</v>
      </c>
      <c r="I117" s="7" t="s">
        <v>77</v>
      </c>
      <c r="J117" s="10">
        <v>43466</v>
      </c>
      <c r="M117" t="s">
        <v>76</v>
      </c>
    </row>
    <row r="118" spans="1:13" x14ac:dyDescent="0.2">
      <c r="A118" t="s">
        <v>10</v>
      </c>
      <c r="B118" t="s">
        <v>74</v>
      </c>
      <c r="C118" t="s">
        <v>79</v>
      </c>
      <c r="D118" s="7" t="s">
        <v>23</v>
      </c>
      <c r="E118" s="7" t="s">
        <v>17</v>
      </c>
      <c r="F118" s="7">
        <v>1985</v>
      </c>
      <c r="G118" s="7" t="s">
        <v>75</v>
      </c>
      <c r="H118" s="4">
        <v>0.125</v>
      </c>
      <c r="I118" s="7" t="s">
        <v>77</v>
      </c>
      <c r="J118" s="10">
        <v>43466</v>
      </c>
      <c r="M118" t="s">
        <v>76</v>
      </c>
    </row>
    <row r="119" spans="1:13" x14ac:dyDescent="0.2">
      <c r="A119" t="s">
        <v>10</v>
      </c>
      <c r="B119" t="s">
        <v>74</v>
      </c>
      <c r="C119" t="s">
        <v>79</v>
      </c>
      <c r="D119" s="7" t="s">
        <v>23</v>
      </c>
      <c r="E119" s="7" t="s">
        <v>47</v>
      </c>
      <c r="F119" s="7">
        <v>1985</v>
      </c>
      <c r="G119" s="7" t="s">
        <v>75</v>
      </c>
      <c r="H119" s="4">
        <v>2.1989999999999998</v>
      </c>
      <c r="I119" s="7" t="s">
        <v>77</v>
      </c>
      <c r="J119" s="10">
        <v>43466</v>
      </c>
      <c r="M119" t="s">
        <v>76</v>
      </c>
    </row>
    <row r="120" spans="1:13" x14ac:dyDescent="0.2">
      <c r="A120" t="s">
        <v>10</v>
      </c>
      <c r="B120" t="s">
        <v>74</v>
      </c>
      <c r="C120" t="s">
        <v>79</v>
      </c>
      <c r="D120" s="7" t="s">
        <v>23</v>
      </c>
      <c r="E120" s="7" t="s">
        <v>55</v>
      </c>
      <c r="F120" s="7">
        <v>1985</v>
      </c>
      <c r="G120" s="7" t="s">
        <v>75</v>
      </c>
      <c r="H120" s="4">
        <v>1.161</v>
      </c>
      <c r="I120" s="7" t="s">
        <v>77</v>
      </c>
      <c r="J120" s="10">
        <v>43466</v>
      </c>
      <c r="M120" t="s">
        <v>76</v>
      </c>
    </row>
    <row r="121" spans="1:13" x14ac:dyDescent="0.2">
      <c r="A121" t="s">
        <v>10</v>
      </c>
      <c r="B121" t="s">
        <v>74</v>
      </c>
      <c r="C121" t="s">
        <v>79</v>
      </c>
      <c r="D121" s="7" t="s">
        <v>23</v>
      </c>
      <c r="E121" s="7" t="s">
        <v>48</v>
      </c>
      <c r="F121" s="7">
        <v>1985</v>
      </c>
      <c r="G121" s="7" t="s">
        <v>75</v>
      </c>
      <c r="H121" s="4">
        <v>3.7729999999999997</v>
      </c>
      <c r="I121" s="7" t="s">
        <v>77</v>
      </c>
      <c r="J121" s="10">
        <v>43466</v>
      </c>
      <c r="M121" t="s">
        <v>76</v>
      </c>
    </row>
    <row r="122" spans="1:13" x14ac:dyDescent="0.2">
      <c r="A122" t="s">
        <v>10</v>
      </c>
      <c r="B122" t="s">
        <v>74</v>
      </c>
      <c r="C122" t="s">
        <v>79</v>
      </c>
      <c r="D122" s="7" t="s">
        <v>23</v>
      </c>
      <c r="E122" s="7" t="s">
        <v>49</v>
      </c>
      <c r="F122" s="7">
        <v>1985</v>
      </c>
      <c r="G122" s="7" t="s">
        <v>75</v>
      </c>
      <c r="H122" s="4">
        <v>2.3279999999999998</v>
      </c>
      <c r="I122" s="7" t="s">
        <v>77</v>
      </c>
      <c r="J122" s="10">
        <v>43466</v>
      </c>
      <c r="M122" t="s">
        <v>76</v>
      </c>
    </row>
    <row r="123" spans="1:13" x14ac:dyDescent="0.2">
      <c r="A123" t="s">
        <v>10</v>
      </c>
      <c r="B123" t="s">
        <v>74</v>
      </c>
      <c r="C123" t="s">
        <v>79</v>
      </c>
      <c r="D123" s="7" t="s">
        <v>23</v>
      </c>
      <c r="E123" s="7" t="s">
        <v>50</v>
      </c>
      <c r="F123" s="7">
        <v>1985</v>
      </c>
      <c r="G123" s="7" t="s">
        <v>75</v>
      </c>
      <c r="H123" s="4">
        <v>5.4720000000000004</v>
      </c>
      <c r="I123" s="7" t="s">
        <v>77</v>
      </c>
      <c r="J123" s="10">
        <v>43466</v>
      </c>
      <c r="M123" t="s">
        <v>76</v>
      </c>
    </row>
    <row r="124" spans="1:13" x14ac:dyDescent="0.2">
      <c r="A124" t="s">
        <v>10</v>
      </c>
      <c r="B124" t="s">
        <v>74</v>
      </c>
      <c r="C124" t="s">
        <v>79</v>
      </c>
      <c r="D124" s="7" t="s">
        <v>23</v>
      </c>
      <c r="E124" s="7" t="s">
        <v>18</v>
      </c>
      <c r="F124" s="7">
        <v>1985</v>
      </c>
      <c r="G124" s="7" t="s">
        <v>75</v>
      </c>
      <c r="H124" s="4">
        <v>0.52800000000000002</v>
      </c>
      <c r="I124" s="7" t="s">
        <v>77</v>
      </c>
      <c r="J124" s="10">
        <v>43466</v>
      </c>
      <c r="M124" t="s">
        <v>76</v>
      </c>
    </row>
    <row r="125" spans="1:13" x14ac:dyDescent="0.2">
      <c r="A125" t="s">
        <v>10</v>
      </c>
      <c r="B125" t="s">
        <v>74</v>
      </c>
      <c r="C125" t="s">
        <v>79</v>
      </c>
      <c r="D125" s="7" t="s">
        <v>23</v>
      </c>
      <c r="E125" s="7" t="s">
        <v>19</v>
      </c>
      <c r="F125" s="7">
        <v>1985</v>
      </c>
      <c r="G125" s="7" t="s">
        <v>75</v>
      </c>
      <c r="H125" s="4">
        <v>1.544</v>
      </c>
      <c r="I125" s="7" t="s">
        <v>77</v>
      </c>
      <c r="J125" s="10">
        <v>43466</v>
      </c>
      <c r="M125" t="s">
        <v>76</v>
      </c>
    </row>
    <row r="126" spans="1:13" x14ac:dyDescent="0.2">
      <c r="A126" t="s">
        <v>10</v>
      </c>
      <c r="B126" t="s">
        <v>74</v>
      </c>
      <c r="C126" t="s">
        <v>79</v>
      </c>
      <c r="D126" s="7" t="s">
        <v>23</v>
      </c>
      <c r="E126" s="7" t="s">
        <v>20</v>
      </c>
      <c r="F126" s="7">
        <v>1985</v>
      </c>
      <c r="G126" s="7" t="s">
        <v>75</v>
      </c>
      <c r="H126" s="4">
        <v>2.008</v>
      </c>
      <c r="I126" s="7" t="s">
        <v>77</v>
      </c>
      <c r="J126" s="10">
        <v>43466</v>
      </c>
      <c r="M126" t="s">
        <v>76</v>
      </c>
    </row>
    <row r="127" spans="1:13" x14ac:dyDescent="0.2">
      <c r="A127" t="s">
        <v>10</v>
      </c>
      <c r="B127" t="s">
        <v>74</v>
      </c>
      <c r="C127" t="s">
        <v>79</v>
      </c>
      <c r="D127" s="7" t="s">
        <v>23</v>
      </c>
      <c r="E127" s="7" t="s">
        <v>51</v>
      </c>
      <c r="F127" s="7">
        <v>1985</v>
      </c>
      <c r="G127" s="7" t="s">
        <v>75</v>
      </c>
      <c r="H127" s="4">
        <v>1.075</v>
      </c>
      <c r="I127" s="7" t="s">
        <v>77</v>
      </c>
      <c r="J127" s="10">
        <v>43466</v>
      </c>
      <c r="M127" t="s">
        <v>76</v>
      </c>
    </row>
    <row r="128" spans="1:13" x14ac:dyDescent="0.2">
      <c r="A128" t="s">
        <v>10</v>
      </c>
      <c r="B128" t="s">
        <v>74</v>
      </c>
      <c r="C128" t="s">
        <v>79</v>
      </c>
      <c r="D128" s="7" t="s">
        <v>23</v>
      </c>
      <c r="E128" s="7" t="s">
        <v>52</v>
      </c>
      <c r="F128" s="7">
        <v>1985</v>
      </c>
      <c r="G128" s="7" t="s">
        <v>75</v>
      </c>
      <c r="H128" s="4">
        <v>0.433</v>
      </c>
      <c r="I128" s="7" t="s">
        <v>77</v>
      </c>
      <c r="J128" s="10">
        <v>43466</v>
      </c>
      <c r="M128" t="s">
        <v>76</v>
      </c>
    </row>
    <row r="129" spans="1:13" x14ac:dyDescent="0.2">
      <c r="A129" t="s">
        <v>10</v>
      </c>
      <c r="B129" t="s">
        <v>74</v>
      </c>
      <c r="C129" t="s">
        <v>79</v>
      </c>
      <c r="D129" s="7" t="s">
        <v>23</v>
      </c>
      <c r="E129" s="7" t="s">
        <v>21</v>
      </c>
      <c r="F129" s="7">
        <v>1985</v>
      </c>
      <c r="G129" s="7" t="s">
        <v>75</v>
      </c>
      <c r="H129" s="4">
        <v>0.61099999999999999</v>
      </c>
      <c r="I129" s="7" t="s">
        <v>77</v>
      </c>
      <c r="J129" s="10">
        <v>43466</v>
      </c>
      <c r="M129" t="s">
        <v>76</v>
      </c>
    </row>
    <row r="130" spans="1:13" x14ac:dyDescent="0.2">
      <c r="A130" t="s">
        <v>10</v>
      </c>
      <c r="B130" t="s">
        <v>74</v>
      </c>
      <c r="C130" t="s">
        <v>79</v>
      </c>
      <c r="D130" s="7" t="s">
        <v>23</v>
      </c>
      <c r="E130" s="7" t="s">
        <v>9</v>
      </c>
      <c r="F130" s="7">
        <v>1996</v>
      </c>
      <c r="G130" s="7" t="s">
        <v>75</v>
      </c>
      <c r="H130" s="4">
        <v>5.8000000000000003E-2</v>
      </c>
      <c r="I130" s="7" t="s">
        <v>77</v>
      </c>
      <c r="J130" s="10">
        <v>43466</v>
      </c>
      <c r="M130" t="s">
        <v>76</v>
      </c>
    </row>
    <row r="131" spans="1:13" x14ac:dyDescent="0.2">
      <c r="A131" t="s">
        <v>10</v>
      </c>
      <c r="B131" t="s">
        <v>74</v>
      </c>
      <c r="C131" t="s">
        <v>79</v>
      </c>
      <c r="D131" s="7" t="s">
        <v>23</v>
      </c>
      <c r="E131" s="7" t="s">
        <v>14</v>
      </c>
      <c r="F131" s="7">
        <v>1996</v>
      </c>
      <c r="G131" s="7" t="s">
        <v>75</v>
      </c>
      <c r="H131" s="4">
        <v>0.51400000000000001</v>
      </c>
      <c r="I131" s="7" t="s">
        <v>77</v>
      </c>
      <c r="J131" s="10">
        <v>43466</v>
      </c>
      <c r="M131" t="s">
        <v>76</v>
      </c>
    </row>
    <row r="132" spans="1:13" x14ac:dyDescent="0.2">
      <c r="A132" t="s">
        <v>10</v>
      </c>
      <c r="B132" t="s">
        <v>74</v>
      </c>
      <c r="C132" t="s">
        <v>79</v>
      </c>
      <c r="D132" s="7" t="s">
        <v>23</v>
      </c>
      <c r="E132" s="7" t="s">
        <v>15</v>
      </c>
      <c r="F132" s="7">
        <v>1996</v>
      </c>
      <c r="G132" s="7" t="s">
        <v>75</v>
      </c>
      <c r="H132" s="4">
        <v>1.609</v>
      </c>
      <c r="I132" s="7" t="s">
        <v>77</v>
      </c>
      <c r="J132" s="10">
        <v>43466</v>
      </c>
      <c r="M132" t="s">
        <v>76</v>
      </c>
    </row>
    <row r="133" spans="1:13" x14ac:dyDescent="0.2">
      <c r="A133" t="s">
        <v>10</v>
      </c>
      <c r="B133" t="s">
        <v>74</v>
      </c>
      <c r="C133" t="s">
        <v>79</v>
      </c>
      <c r="D133" s="7" t="s">
        <v>23</v>
      </c>
      <c r="E133" s="7" t="s">
        <v>16</v>
      </c>
      <c r="F133" s="7">
        <v>1996</v>
      </c>
      <c r="G133" s="7" t="s">
        <v>75</v>
      </c>
      <c r="H133" s="4">
        <v>1.141</v>
      </c>
      <c r="I133" s="7" t="s">
        <v>77</v>
      </c>
      <c r="J133" s="10">
        <v>43466</v>
      </c>
      <c r="M133" t="s">
        <v>76</v>
      </c>
    </row>
    <row r="134" spans="1:13" x14ac:dyDescent="0.2">
      <c r="A134" t="s">
        <v>10</v>
      </c>
      <c r="B134" t="s">
        <v>74</v>
      </c>
      <c r="C134" t="s">
        <v>79</v>
      </c>
      <c r="D134" s="7" t="s">
        <v>23</v>
      </c>
      <c r="E134" s="7" t="s">
        <v>17</v>
      </c>
      <c r="F134" s="7">
        <v>1996</v>
      </c>
      <c r="G134" s="7" t="s">
        <v>75</v>
      </c>
      <c r="H134" s="4">
        <v>0.16900000000000001</v>
      </c>
      <c r="I134" s="7" t="s">
        <v>77</v>
      </c>
      <c r="J134" s="10">
        <v>43466</v>
      </c>
      <c r="M134" t="s">
        <v>76</v>
      </c>
    </row>
    <row r="135" spans="1:13" x14ac:dyDescent="0.2">
      <c r="A135" t="s">
        <v>10</v>
      </c>
      <c r="B135" t="s">
        <v>74</v>
      </c>
      <c r="C135" t="s">
        <v>79</v>
      </c>
      <c r="D135" s="7" t="s">
        <v>23</v>
      </c>
      <c r="E135" s="7" t="s">
        <v>47</v>
      </c>
      <c r="F135" s="7">
        <v>1996</v>
      </c>
      <c r="G135" s="7" t="s">
        <v>75</v>
      </c>
      <c r="H135" s="4">
        <v>1.9420000000000002</v>
      </c>
      <c r="I135" s="7" t="s">
        <v>77</v>
      </c>
      <c r="J135" s="10">
        <v>43466</v>
      </c>
      <c r="M135" t="s">
        <v>76</v>
      </c>
    </row>
    <row r="136" spans="1:13" x14ac:dyDescent="0.2">
      <c r="A136" t="s">
        <v>10</v>
      </c>
      <c r="B136" t="s">
        <v>74</v>
      </c>
      <c r="C136" t="s">
        <v>79</v>
      </c>
      <c r="D136" s="7" t="s">
        <v>23</v>
      </c>
      <c r="E136" s="7" t="s">
        <v>55</v>
      </c>
      <c r="F136" s="7">
        <v>1996</v>
      </c>
      <c r="G136" s="7" t="s">
        <v>75</v>
      </c>
      <c r="H136" s="4">
        <v>1.194</v>
      </c>
      <c r="I136" s="7" t="s">
        <v>77</v>
      </c>
      <c r="J136" s="10">
        <v>43466</v>
      </c>
      <c r="M136" t="s">
        <v>76</v>
      </c>
    </row>
    <row r="137" spans="1:13" x14ac:dyDescent="0.2">
      <c r="A137" t="s">
        <v>10</v>
      </c>
      <c r="B137" t="s">
        <v>74</v>
      </c>
      <c r="C137" t="s">
        <v>79</v>
      </c>
      <c r="D137" s="7" t="s">
        <v>23</v>
      </c>
      <c r="E137" s="7" t="s">
        <v>48</v>
      </c>
      <c r="F137" s="7">
        <v>1996</v>
      </c>
      <c r="G137" s="7" t="s">
        <v>75</v>
      </c>
      <c r="H137" s="4">
        <v>3.3540000000000001</v>
      </c>
      <c r="I137" s="7" t="s">
        <v>77</v>
      </c>
      <c r="J137" s="10">
        <v>43466</v>
      </c>
      <c r="M137" t="s">
        <v>76</v>
      </c>
    </row>
    <row r="138" spans="1:13" x14ac:dyDescent="0.2">
      <c r="A138" t="s">
        <v>10</v>
      </c>
      <c r="B138" t="s">
        <v>74</v>
      </c>
      <c r="C138" t="s">
        <v>79</v>
      </c>
      <c r="D138" s="7" t="s">
        <v>23</v>
      </c>
      <c r="E138" s="7" t="s">
        <v>49</v>
      </c>
      <c r="F138" s="7">
        <v>1996</v>
      </c>
      <c r="G138" s="7" t="s">
        <v>75</v>
      </c>
      <c r="H138" s="4">
        <v>2.25</v>
      </c>
      <c r="I138" s="7" t="s">
        <v>77</v>
      </c>
      <c r="J138" s="10">
        <v>43466</v>
      </c>
      <c r="M138" t="s">
        <v>76</v>
      </c>
    </row>
    <row r="139" spans="1:13" x14ac:dyDescent="0.2">
      <c r="A139" t="s">
        <v>10</v>
      </c>
      <c r="B139" t="s">
        <v>74</v>
      </c>
      <c r="C139" t="s">
        <v>79</v>
      </c>
      <c r="D139" s="7" t="s">
        <v>23</v>
      </c>
      <c r="E139" s="7" t="s">
        <v>50</v>
      </c>
      <c r="F139" s="7">
        <v>1996</v>
      </c>
      <c r="G139" s="7" t="s">
        <v>75</v>
      </c>
      <c r="H139" s="4">
        <v>5.56</v>
      </c>
      <c r="I139" s="7" t="s">
        <v>77</v>
      </c>
      <c r="J139" s="10">
        <v>43466</v>
      </c>
      <c r="M139" t="s">
        <v>76</v>
      </c>
    </row>
    <row r="140" spans="1:13" x14ac:dyDescent="0.2">
      <c r="A140" t="s">
        <v>10</v>
      </c>
      <c r="B140" t="s">
        <v>74</v>
      </c>
      <c r="C140" t="s">
        <v>79</v>
      </c>
      <c r="D140" s="7" t="s">
        <v>23</v>
      </c>
      <c r="E140" s="7" t="s">
        <v>18</v>
      </c>
      <c r="F140" s="7">
        <v>1996</v>
      </c>
      <c r="G140" s="7" t="s">
        <v>75</v>
      </c>
      <c r="H140" s="4">
        <v>0.59199999999999997</v>
      </c>
      <c r="I140" s="7" t="s">
        <v>77</v>
      </c>
      <c r="J140" s="10">
        <v>43466</v>
      </c>
      <c r="M140" t="s">
        <v>76</v>
      </c>
    </row>
    <row r="141" spans="1:13" x14ac:dyDescent="0.2">
      <c r="A141" t="s">
        <v>10</v>
      </c>
      <c r="B141" t="s">
        <v>74</v>
      </c>
      <c r="C141" t="s">
        <v>79</v>
      </c>
      <c r="D141" s="7" t="s">
        <v>23</v>
      </c>
      <c r="E141" s="7" t="s">
        <v>19</v>
      </c>
      <c r="F141" s="7">
        <v>1996</v>
      </c>
      <c r="G141" s="7" t="s">
        <v>75</v>
      </c>
      <c r="H141" s="4">
        <v>1.833</v>
      </c>
      <c r="I141" s="7" t="s">
        <v>77</v>
      </c>
      <c r="J141" s="10">
        <v>43466</v>
      </c>
      <c r="M141" t="s">
        <v>76</v>
      </c>
    </row>
    <row r="142" spans="1:13" x14ac:dyDescent="0.2">
      <c r="A142" t="s">
        <v>10</v>
      </c>
      <c r="B142" t="s">
        <v>74</v>
      </c>
      <c r="C142" t="s">
        <v>79</v>
      </c>
      <c r="D142" s="7" t="s">
        <v>23</v>
      </c>
      <c r="E142" s="7" t="s">
        <v>20</v>
      </c>
      <c r="F142" s="7">
        <v>1996</v>
      </c>
      <c r="G142" s="7" t="s">
        <v>75</v>
      </c>
      <c r="H142" s="4">
        <v>2.7460000000000004</v>
      </c>
      <c r="I142" s="7" t="s">
        <v>77</v>
      </c>
      <c r="J142" s="10">
        <v>43466</v>
      </c>
      <c r="M142" t="s">
        <v>76</v>
      </c>
    </row>
    <row r="143" spans="1:13" x14ac:dyDescent="0.2">
      <c r="A143" t="s">
        <v>10</v>
      </c>
      <c r="B143" t="s">
        <v>74</v>
      </c>
      <c r="C143" t="s">
        <v>79</v>
      </c>
      <c r="D143" s="7" t="s">
        <v>23</v>
      </c>
      <c r="E143" s="7" t="s">
        <v>51</v>
      </c>
      <c r="F143" s="7">
        <v>1996</v>
      </c>
      <c r="G143" s="7" t="s">
        <v>75</v>
      </c>
      <c r="H143" s="4">
        <v>1.093</v>
      </c>
      <c r="I143" s="7" t="s">
        <v>77</v>
      </c>
      <c r="J143" s="10">
        <v>43466</v>
      </c>
      <c r="M143" t="s">
        <v>76</v>
      </c>
    </row>
    <row r="144" spans="1:13" x14ac:dyDescent="0.2">
      <c r="A144" t="s">
        <v>10</v>
      </c>
      <c r="B144" t="s">
        <v>74</v>
      </c>
      <c r="C144" t="s">
        <v>79</v>
      </c>
      <c r="D144" s="7" t="s">
        <v>23</v>
      </c>
      <c r="E144" s="7" t="s">
        <v>52</v>
      </c>
      <c r="F144" s="7">
        <v>1996</v>
      </c>
      <c r="G144" s="7" t="s">
        <v>75</v>
      </c>
      <c r="H144" s="4">
        <v>0.439</v>
      </c>
      <c r="I144" s="7" t="s">
        <v>77</v>
      </c>
      <c r="J144" s="10">
        <v>43466</v>
      </c>
      <c r="M144" t="s">
        <v>76</v>
      </c>
    </row>
    <row r="145" spans="1:13" x14ac:dyDescent="0.2">
      <c r="A145" t="s">
        <v>10</v>
      </c>
      <c r="B145" t="s">
        <v>74</v>
      </c>
      <c r="C145" t="s">
        <v>79</v>
      </c>
      <c r="D145" s="7" t="s">
        <v>23</v>
      </c>
      <c r="E145" s="7" t="s">
        <v>21</v>
      </c>
      <c r="F145" s="7">
        <v>1996</v>
      </c>
      <c r="G145" s="7" t="s">
        <v>75</v>
      </c>
      <c r="H145" s="4">
        <v>0.63200000000000012</v>
      </c>
      <c r="I145" s="7" t="s">
        <v>77</v>
      </c>
      <c r="J145" s="10">
        <v>43466</v>
      </c>
      <c r="M145" t="s">
        <v>76</v>
      </c>
    </row>
    <row r="146" spans="1:13" x14ac:dyDescent="0.2">
      <c r="A146" t="s">
        <v>10</v>
      </c>
      <c r="B146" t="s">
        <v>74</v>
      </c>
      <c r="C146" t="s">
        <v>79</v>
      </c>
      <c r="D146" s="7" t="s">
        <v>24</v>
      </c>
      <c r="E146" s="7" t="s">
        <v>9</v>
      </c>
      <c r="F146" s="7">
        <v>1975</v>
      </c>
      <c r="G146" s="7" t="s">
        <v>75</v>
      </c>
      <c r="H146" s="4">
        <v>0.43099999999999999</v>
      </c>
      <c r="I146" s="7" t="s">
        <v>77</v>
      </c>
      <c r="J146" s="10">
        <v>43466</v>
      </c>
      <c r="M146" t="s">
        <v>76</v>
      </c>
    </row>
    <row r="147" spans="1:13" x14ac:dyDescent="0.2">
      <c r="A147" t="s">
        <v>10</v>
      </c>
      <c r="B147" t="s">
        <v>74</v>
      </c>
      <c r="C147" t="s">
        <v>79</v>
      </c>
      <c r="D147" s="7" t="s">
        <v>24</v>
      </c>
      <c r="E147" s="7" t="s">
        <v>14</v>
      </c>
      <c r="F147" s="7">
        <v>1975</v>
      </c>
      <c r="G147" s="7" t="s">
        <v>75</v>
      </c>
      <c r="H147" s="4">
        <v>3.55</v>
      </c>
      <c r="I147" s="7" t="s">
        <v>77</v>
      </c>
      <c r="J147" s="10">
        <v>43466</v>
      </c>
      <c r="M147" t="s">
        <v>76</v>
      </c>
    </row>
    <row r="148" spans="1:13" x14ac:dyDescent="0.2">
      <c r="A148" t="s">
        <v>10</v>
      </c>
      <c r="B148" t="s">
        <v>74</v>
      </c>
      <c r="C148" t="s">
        <v>79</v>
      </c>
      <c r="D148" s="7" t="s">
        <v>24</v>
      </c>
      <c r="E148" s="7" t="s">
        <v>15</v>
      </c>
      <c r="F148" s="7">
        <v>1975</v>
      </c>
      <c r="G148" s="7" t="s">
        <v>75</v>
      </c>
      <c r="H148" s="4">
        <v>15.07</v>
      </c>
      <c r="I148" s="7" t="s">
        <v>77</v>
      </c>
      <c r="J148" s="10">
        <v>43466</v>
      </c>
      <c r="M148" t="s">
        <v>76</v>
      </c>
    </row>
    <row r="149" spans="1:13" x14ac:dyDescent="0.2">
      <c r="A149" t="s">
        <v>10</v>
      </c>
      <c r="B149" t="s">
        <v>74</v>
      </c>
      <c r="C149" t="s">
        <v>79</v>
      </c>
      <c r="D149" s="7" t="s">
        <v>24</v>
      </c>
      <c r="E149" s="7" t="s">
        <v>16</v>
      </c>
      <c r="F149" s="7">
        <v>1975</v>
      </c>
      <c r="G149" s="7" t="s">
        <v>75</v>
      </c>
      <c r="H149" s="4">
        <v>6.7859999999999996</v>
      </c>
      <c r="I149" s="7" t="s">
        <v>77</v>
      </c>
      <c r="J149" s="10">
        <v>43466</v>
      </c>
      <c r="M149" t="s">
        <v>76</v>
      </c>
    </row>
    <row r="150" spans="1:13" x14ac:dyDescent="0.2">
      <c r="A150" t="s">
        <v>10</v>
      </c>
      <c r="B150" t="s">
        <v>74</v>
      </c>
      <c r="C150" t="s">
        <v>79</v>
      </c>
      <c r="D150" s="7" t="s">
        <v>24</v>
      </c>
      <c r="E150" s="7" t="s">
        <v>17</v>
      </c>
      <c r="F150" s="7">
        <v>1975</v>
      </c>
      <c r="G150" s="7" t="s">
        <v>75</v>
      </c>
      <c r="H150" s="4">
        <v>1.0390000000000001</v>
      </c>
      <c r="I150" s="7" t="s">
        <v>77</v>
      </c>
      <c r="J150" s="10">
        <v>43466</v>
      </c>
      <c r="M150" t="s">
        <v>76</v>
      </c>
    </row>
    <row r="151" spans="1:13" x14ac:dyDescent="0.2">
      <c r="A151" t="s">
        <v>10</v>
      </c>
      <c r="B151" t="s">
        <v>74</v>
      </c>
      <c r="C151" t="s">
        <v>79</v>
      </c>
      <c r="D151" s="7" t="s">
        <v>24</v>
      </c>
      <c r="E151" s="7" t="s">
        <v>47</v>
      </c>
      <c r="F151" s="7">
        <v>1975</v>
      </c>
      <c r="G151" s="7" t="s">
        <v>75</v>
      </c>
      <c r="H151" s="4">
        <v>19.661000000000001</v>
      </c>
      <c r="I151" s="7" t="s">
        <v>77</v>
      </c>
      <c r="J151" s="10">
        <v>43466</v>
      </c>
      <c r="M151" t="s">
        <v>76</v>
      </c>
    </row>
    <row r="152" spans="1:13" x14ac:dyDescent="0.2">
      <c r="A152" t="s">
        <v>10</v>
      </c>
      <c r="B152" t="s">
        <v>74</v>
      </c>
      <c r="C152" t="s">
        <v>79</v>
      </c>
      <c r="D152" s="7" t="s">
        <v>24</v>
      </c>
      <c r="E152" s="7" t="s">
        <v>55</v>
      </c>
      <c r="F152" s="7">
        <v>1975</v>
      </c>
      <c r="G152" s="7" t="s">
        <v>75</v>
      </c>
      <c r="H152" s="4">
        <v>4.4740000000000002</v>
      </c>
      <c r="I152" s="7" t="s">
        <v>77</v>
      </c>
      <c r="J152" s="10">
        <v>43466</v>
      </c>
      <c r="M152" t="s">
        <v>76</v>
      </c>
    </row>
    <row r="153" spans="1:13" x14ac:dyDescent="0.2">
      <c r="A153" t="s">
        <v>10</v>
      </c>
      <c r="B153" t="s">
        <v>74</v>
      </c>
      <c r="C153" t="s">
        <v>79</v>
      </c>
      <c r="D153" s="7" t="s">
        <v>24</v>
      </c>
      <c r="E153" s="7" t="s">
        <v>48</v>
      </c>
      <c r="F153" s="7">
        <v>1975</v>
      </c>
      <c r="G153" s="7" t="s">
        <v>75</v>
      </c>
      <c r="H153" s="4">
        <v>34.216000000000001</v>
      </c>
      <c r="I153" s="7" t="s">
        <v>77</v>
      </c>
      <c r="J153" s="10">
        <v>43466</v>
      </c>
      <c r="M153" t="s">
        <v>76</v>
      </c>
    </row>
    <row r="154" spans="1:13" x14ac:dyDescent="0.2">
      <c r="A154" t="s">
        <v>10</v>
      </c>
      <c r="B154" t="s">
        <v>74</v>
      </c>
      <c r="C154" t="s">
        <v>79</v>
      </c>
      <c r="D154" s="7" t="s">
        <v>24</v>
      </c>
      <c r="E154" s="7" t="s">
        <v>49</v>
      </c>
      <c r="F154" s="7">
        <v>1975</v>
      </c>
      <c r="G154" s="7" t="s">
        <v>75</v>
      </c>
      <c r="H154" s="4">
        <v>25.510999999999999</v>
      </c>
      <c r="I154" s="7" t="s">
        <v>77</v>
      </c>
      <c r="J154" s="10">
        <v>43466</v>
      </c>
      <c r="M154" t="s">
        <v>76</v>
      </c>
    </row>
    <row r="155" spans="1:13" x14ac:dyDescent="0.2">
      <c r="A155" t="s">
        <v>10</v>
      </c>
      <c r="B155" t="s">
        <v>74</v>
      </c>
      <c r="C155" t="s">
        <v>79</v>
      </c>
      <c r="D155" s="7" t="s">
        <v>24</v>
      </c>
      <c r="E155" s="7" t="s">
        <v>50</v>
      </c>
      <c r="F155" s="7">
        <v>1975</v>
      </c>
      <c r="G155" s="7" t="s">
        <v>75</v>
      </c>
      <c r="H155" s="4">
        <v>13.802</v>
      </c>
      <c r="I155" s="7" t="s">
        <v>77</v>
      </c>
      <c r="J155" s="10">
        <v>43466</v>
      </c>
      <c r="M155" t="s">
        <v>76</v>
      </c>
    </row>
    <row r="156" spans="1:13" x14ac:dyDescent="0.2">
      <c r="A156" t="s">
        <v>10</v>
      </c>
      <c r="B156" t="s">
        <v>74</v>
      </c>
      <c r="C156" t="s">
        <v>79</v>
      </c>
      <c r="D156" s="7" t="s">
        <v>24</v>
      </c>
      <c r="E156" s="7" t="s">
        <v>18</v>
      </c>
      <c r="F156" s="7">
        <v>1975</v>
      </c>
      <c r="G156" s="7" t="s">
        <v>75</v>
      </c>
      <c r="H156" s="4">
        <v>2.407</v>
      </c>
      <c r="I156" s="7" t="s">
        <v>77</v>
      </c>
      <c r="J156" s="10">
        <v>43466</v>
      </c>
      <c r="M156" t="s">
        <v>76</v>
      </c>
    </row>
    <row r="157" spans="1:13" x14ac:dyDescent="0.2">
      <c r="A157" t="s">
        <v>10</v>
      </c>
      <c r="B157" t="s">
        <v>74</v>
      </c>
      <c r="C157" t="s">
        <v>79</v>
      </c>
      <c r="D157" s="7" t="s">
        <v>24</v>
      </c>
      <c r="E157" s="7" t="s">
        <v>19</v>
      </c>
      <c r="F157" s="7">
        <v>1975</v>
      </c>
      <c r="G157" s="7" t="s">
        <v>75</v>
      </c>
      <c r="H157" s="4">
        <v>9.141</v>
      </c>
      <c r="I157" s="7" t="s">
        <v>77</v>
      </c>
      <c r="J157" s="10">
        <v>43466</v>
      </c>
      <c r="M157" t="s">
        <v>76</v>
      </c>
    </row>
    <row r="158" spans="1:13" x14ac:dyDescent="0.2">
      <c r="A158" t="s">
        <v>10</v>
      </c>
      <c r="B158" t="s">
        <v>74</v>
      </c>
      <c r="C158" t="s">
        <v>79</v>
      </c>
      <c r="D158" s="7" t="s">
        <v>24</v>
      </c>
      <c r="E158" s="7" t="s">
        <v>20</v>
      </c>
      <c r="F158" s="7">
        <v>1975</v>
      </c>
      <c r="G158" s="7" t="s">
        <v>75</v>
      </c>
      <c r="H158" s="4">
        <v>9.5570000000000004</v>
      </c>
      <c r="I158" s="7" t="s">
        <v>77</v>
      </c>
      <c r="J158" s="10">
        <v>43466</v>
      </c>
      <c r="M158" t="s">
        <v>76</v>
      </c>
    </row>
    <row r="159" spans="1:13" x14ac:dyDescent="0.2">
      <c r="A159" t="s">
        <v>10</v>
      </c>
      <c r="B159" t="s">
        <v>74</v>
      </c>
      <c r="C159" t="s">
        <v>79</v>
      </c>
      <c r="D159" s="7" t="s">
        <v>24</v>
      </c>
      <c r="E159" s="7" t="s">
        <v>51</v>
      </c>
      <c r="F159" s="7">
        <v>1975</v>
      </c>
      <c r="G159" s="7" t="s">
        <v>75</v>
      </c>
      <c r="H159" s="4">
        <v>3.661</v>
      </c>
      <c r="I159" s="7" t="s">
        <v>77</v>
      </c>
      <c r="J159" s="10">
        <v>43466</v>
      </c>
      <c r="M159" t="s">
        <v>76</v>
      </c>
    </row>
    <row r="160" spans="1:13" x14ac:dyDescent="0.2">
      <c r="A160" t="s">
        <v>10</v>
      </c>
      <c r="B160" t="s">
        <v>74</v>
      </c>
      <c r="C160" t="s">
        <v>79</v>
      </c>
      <c r="D160" s="7" t="s">
        <v>24</v>
      </c>
      <c r="E160" s="7" t="s">
        <v>52</v>
      </c>
      <c r="F160" s="7">
        <v>1975</v>
      </c>
      <c r="G160" s="7" t="s">
        <v>75</v>
      </c>
      <c r="H160" s="4">
        <v>1.0169999999999999</v>
      </c>
      <c r="I160" s="7" t="s">
        <v>77</v>
      </c>
      <c r="J160" s="10">
        <v>43466</v>
      </c>
      <c r="M160" t="s">
        <v>76</v>
      </c>
    </row>
    <row r="161" spans="1:13" x14ac:dyDescent="0.2">
      <c r="A161" t="s">
        <v>10</v>
      </c>
      <c r="B161" t="s">
        <v>74</v>
      </c>
      <c r="C161" t="s">
        <v>79</v>
      </c>
      <c r="D161" s="7" t="s">
        <v>24</v>
      </c>
      <c r="E161" s="7" t="s">
        <v>21</v>
      </c>
      <c r="F161" s="7">
        <v>1975</v>
      </c>
      <c r="G161" s="7" t="s">
        <v>75</v>
      </c>
      <c r="H161" s="4">
        <v>1.931</v>
      </c>
      <c r="I161" s="7" t="s">
        <v>77</v>
      </c>
      <c r="J161" s="10">
        <v>43466</v>
      </c>
      <c r="M161" t="s">
        <v>76</v>
      </c>
    </row>
    <row r="162" spans="1:13" x14ac:dyDescent="0.2">
      <c r="A162" t="s">
        <v>10</v>
      </c>
      <c r="B162" t="s">
        <v>74</v>
      </c>
      <c r="C162" t="s">
        <v>79</v>
      </c>
      <c r="D162" s="7" t="s">
        <v>24</v>
      </c>
      <c r="E162" s="7" t="s">
        <v>9</v>
      </c>
      <c r="F162" s="7">
        <v>1985</v>
      </c>
      <c r="G162" s="7" t="s">
        <v>75</v>
      </c>
      <c r="H162" s="4">
        <v>0.113</v>
      </c>
      <c r="I162" s="7" t="s">
        <v>77</v>
      </c>
      <c r="J162" s="10">
        <v>43466</v>
      </c>
      <c r="M162" t="s">
        <v>76</v>
      </c>
    </row>
    <row r="163" spans="1:13" x14ac:dyDescent="0.2">
      <c r="A163" t="s">
        <v>10</v>
      </c>
      <c r="B163" t="s">
        <v>74</v>
      </c>
      <c r="C163" t="s">
        <v>79</v>
      </c>
      <c r="D163" s="7" t="s">
        <v>24</v>
      </c>
      <c r="E163" s="7" t="s">
        <v>14</v>
      </c>
      <c r="F163" s="7">
        <v>1985</v>
      </c>
      <c r="G163" s="7" t="s">
        <v>75</v>
      </c>
      <c r="H163" s="4">
        <v>0.45100000000000001</v>
      </c>
      <c r="I163" s="7" t="s">
        <v>77</v>
      </c>
      <c r="J163" s="10">
        <v>43466</v>
      </c>
      <c r="M163" t="s">
        <v>76</v>
      </c>
    </row>
    <row r="164" spans="1:13" x14ac:dyDescent="0.2">
      <c r="A164" t="s">
        <v>10</v>
      </c>
      <c r="B164" t="s">
        <v>74</v>
      </c>
      <c r="C164" t="s">
        <v>79</v>
      </c>
      <c r="D164" s="7" t="s">
        <v>24</v>
      </c>
      <c r="E164" s="7" t="s">
        <v>15</v>
      </c>
      <c r="F164" s="7">
        <v>1985</v>
      </c>
      <c r="G164" s="7" t="s">
        <v>75</v>
      </c>
      <c r="H164" s="4">
        <v>1.1040000000000001</v>
      </c>
      <c r="I164" s="7" t="s">
        <v>77</v>
      </c>
      <c r="J164" s="10">
        <v>43466</v>
      </c>
      <c r="M164" t="s">
        <v>76</v>
      </c>
    </row>
    <row r="165" spans="1:13" x14ac:dyDescent="0.2">
      <c r="A165" t="s">
        <v>10</v>
      </c>
      <c r="B165" t="s">
        <v>74</v>
      </c>
      <c r="C165" t="s">
        <v>79</v>
      </c>
      <c r="D165" s="7" t="s">
        <v>24</v>
      </c>
      <c r="E165" s="7" t="s">
        <v>16</v>
      </c>
      <c r="F165" s="7">
        <v>1985</v>
      </c>
      <c r="G165" s="7" t="s">
        <v>75</v>
      </c>
      <c r="H165" s="4">
        <v>0.81299999999999994</v>
      </c>
      <c r="I165" s="7" t="s">
        <v>77</v>
      </c>
      <c r="J165" s="10">
        <v>43466</v>
      </c>
      <c r="M165" t="s">
        <v>76</v>
      </c>
    </row>
    <row r="166" spans="1:13" x14ac:dyDescent="0.2">
      <c r="A166" t="s">
        <v>10</v>
      </c>
      <c r="B166" t="s">
        <v>74</v>
      </c>
      <c r="C166" t="s">
        <v>79</v>
      </c>
      <c r="D166" s="7" t="s">
        <v>24</v>
      </c>
      <c r="E166" s="7" t="s">
        <v>17</v>
      </c>
      <c r="F166" s="7">
        <v>1985</v>
      </c>
      <c r="G166" s="7" t="s">
        <v>75</v>
      </c>
      <c r="H166" s="4">
        <v>0.125</v>
      </c>
      <c r="I166" s="7" t="s">
        <v>77</v>
      </c>
      <c r="J166" s="10">
        <v>43466</v>
      </c>
      <c r="M166" t="s">
        <v>76</v>
      </c>
    </row>
    <row r="167" spans="1:13" x14ac:dyDescent="0.2">
      <c r="A167" t="s">
        <v>10</v>
      </c>
      <c r="B167" t="s">
        <v>74</v>
      </c>
      <c r="C167" t="s">
        <v>79</v>
      </c>
      <c r="D167" s="7" t="s">
        <v>24</v>
      </c>
      <c r="E167" s="7" t="s">
        <v>47</v>
      </c>
      <c r="F167" s="7">
        <v>1985</v>
      </c>
      <c r="G167" s="7" t="s">
        <v>75</v>
      </c>
      <c r="H167" s="4">
        <v>2.1989999999999998</v>
      </c>
      <c r="I167" s="7" t="s">
        <v>77</v>
      </c>
      <c r="J167" s="10">
        <v>43466</v>
      </c>
      <c r="M167" t="s">
        <v>76</v>
      </c>
    </row>
    <row r="168" spans="1:13" x14ac:dyDescent="0.2">
      <c r="A168" t="s">
        <v>10</v>
      </c>
      <c r="B168" t="s">
        <v>74</v>
      </c>
      <c r="C168" t="s">
        <v>79</v>
      </c>
      <c r="D168" s="7" t="s">
        <v>24</v>
      </c>
      <c r="E168" s="7" t="s">
        <v>55</v>
      </c>
      <c r="F168" s="7">
        <v>1985</v>
      </c>
      <c r="G168" s="7" t="s">
        <v>75</v>
      </c>
      <c r="H168" s="4">
        <v>1.161</v>
      </c>
      <c r="I168" s="7" t="s">
        <v>77</v>
      </c>
      <c r="J168" s="10">
        <v>43466</v>
      </c>
      <c r="M168" t="s">
        <v>76</v>
      </c>
    </row>
    <row r="169" spans="1:13" x14ac:dyDescent="0.2">
      <c r="A169" t="s">
        <v>10</v>
      </c>
      <c r="B169" t="s">
        <v>74</v>
      </c>
      <c r="C169" t="s">
        <v>79</v>
      </c>
      <c r="D169" s="7" t="s">
        <v>24</v>
      </c>
      <c r="E169" s="7" t="s">
        <v>48</v>
      </c>
      <c r="F169" s="7">
        <v>1985</v>
      </c>
      <c r="G169" s="7" t="s">
        <v>75</v>
      </c>
      <c r="H169" s="4">
        <v>3.7729999999999997</v>
      </c>
      <c r="I169" s="7" t="s">
        <v>77</v>
      </c>
      <c r="J169" s="10">
        <v>43466</v>
      </c>
      <c r="M169" t="s">
        <v>76</v>
      </c>
    </row>
    <row r="170" spans="1:13" x14ac:dyDescent="0.2">
      <c r="A170" t="s">
        <v>10</v>
      </c>
      <c r="B170" t="s">
        <v>74</v>
      </c>
      <c r="C170" t="s">
        <v>79</v>
      </c>
      <c r="D170" s="7" t="s">
        <v>24</v>
      </c>
      <c r="E170" s="7" t="s">
        <v>49</v>
      </c>
      <c r="F170" s="7">
        <v>1985</v>
      </c>
      <c r="G170" s="7" t="s">
        <v>75</v>
      </c>
      <c r="H170" s="4">
        <v>2.3279999999999998</v>
      </c>
      <c r="I170" s="7" t="s">
        <v>77</v>
      </c>
      <c r="J170" s="10">
        <v>43466</v>
      </c>
      <c r="M170" t="s">
        <v>76</v>
      </c>
    </row>
    <row r="171" spans="1:13" x14ac:dyDescent="0.2">
      <c r="A171" t="s">
        <v>10</v>
      </c>
      <c r="B171" t="s">
        <v>74</v>
      </c>
      <c r="C171" t="s">
        <v>79</v>
      </c>
      <c r="D171" s="7" t="s">
        <v>24</v>
      </c>
      <c r="E171" s="7" t="s">
        <v>50</v>
      </c>
      <c r="F171" s="7">
        <v>1985</v>
      </c>
      <c r="G171" s="7" t="s">
        <v>75</v>
      </c>
      <c r="H171" s="4">
        <v>5.4720000000000004</v>
      </c>
      <c r="I171" s="7" t="s">
        <v>77</v>
      </c>
      <c r="J171" s="10">
        <v>43466</v>
      </c>
      <c r="M171" t="s">
        <v>76</v>
      </c>
    </row>
    <row r="172" spans="1:13" x14ac:dyDescent="0.2">
      <c r="A172" t="s">
        <v>10</v>
      </c>
      <c r="B172" t="s">
        <v>74</v>
      </c>
      <c r="C172" t="s">
        <v>79</v>
      </c>
      <c r="D172" s="7" t="s">
        <v>24</v>
      </c>
      <c r="E172" s="7" t="s">
        <v>18</v>
      </c>
      <c r="F172" s="7">
        <v>1985</v>
      </c>
      <c r="G172" s="7" t="s">
        <v>75</v>
      </c>
      <c r="H172" s="4">
        <v>0.52800000000000002</v>
      </c>
      <c r="I172" s="7" t="s">
        <v>77</v>
      </c>
      <c r="J172" s="10">
        <v>43466</v>
      </c>
      <c r="M172" t="s">
        <v>76</v>
      </c>
    </row>
    <row r="173" spans="1:13" x14ac:dyDescent="0.2">
      <c r="A173" t="s">
        <v>10</v>
      </c>
      <c r="B173" t="s">
        <v>74</v>
      </c>
      <c r="C173" t="s">
        <v>79</v>
      </c>
      <c r="D173" s="7" t="s">
        <v>24</v>
      </c>
      <c r="E173" s="7" t="s">
        <v>19</v>
      </c>
      <c r="F173" s="7">
        <v>1985</v>
      </c>
      <c r="G173" s="7" t="s">
        <v>75</v>
      </c>
      <c r="H173" s="4">
        <v>1.544</v>
      </c>
      <c r="I173" s="7" t="s">
        <v>77</v>
      </c>
      <c r="J173" s="10">
        <v>43466</v>
      </c>
      <c r="M173" t="s">
        <v>76</v>
      </c>
    </row>
    <row r="174" spans="1:13" x14ac:dyDescent="0.2">
      <c r="A174" t="s">
        <v>10</v>
      </c>
      <c r="B174" t="s">
        <v>74</v>
      </c>
      <c r="C174" t="s">
        <v>79</v>
      </c>
      <c r="D174" s="7" t="s">
        <v>24</v>
      </c>
      <c r="E174" s="7" t="s">
        <v>20</v>
      </c>
      <c r="F174" s="7">
        <v>1985</v>
      </c>
      <c r="G174" s="7" t="s">
        <v>75</v>
      </c>
      <c r="H174" s="4">
        <v>2.008</v>
      </c>
      <c r="I174" s="7" t="s">
        <v>77</v>
      </c>
      <c r="J174" s="10">
        <v>43466</v>
      </c>
      <c r="M174" t="s">
        <v>76</v>
      </c>
    </row>
    <row r="175" spans="1:13" x14ac:dyDescent="0.2">
      <c r="A175" t="s">
        <v>10</v>
      </c>
      <c r="B175" t="s">
        <v>74</v>
      </c>
      <c r="C175" t="s">
        <v>79</v>
      </c>
      <c r="D175" s="7" t="s">
        <v>24</v>
      </c>
      <c r="E175" s="7" t="s">
        <v>51</v>
      </c>
      <c r="F175" s="7">
        <v>1985</v>
      </c>
      <c r="G175" s="7" t="s">
        <v>75</v>
      </c>
      <c r="H175" s="4">
        <v>1.075</v>
      </c>
      <c r="I175" s="7" t="s">
        <v>77</v>
      </c>
      <c r="J175" s="10">
        <v>43466</v>
      </c>
      <c r="M175" t="s">
        <v>76</v>
      </c>
    </row>
    <row r="176" spans="1:13" x14ac:dyDescent="0.2">
      <c r="A176" t="s">
        <v>10</v>
      </c>
      <c r="B176" t="s">
        <v>74</v>
      </c>
      <c r="C176" t="s">
        <v>79</v>
      </c>
      <c r="D176" s="7" t="s">
        <v>24</v>
      </c>
      <c r="E176" s="7" t="s">
        <v>52</v>
      </c>
      <c r="F176" s="7">
        <v>1985</v>
      </c>
      <c r="G176" s="7" t="s">
        <v>75</v>
      </c>
      <c r="H176" s="4">
        <v>0.433</v>
      </c>
      <c r="I176" s="7" t="s">
        <v>77</v>
      </c>
      <c r="J176" s="10">
        <v>43466</v>
      </c>
      <c r="M176" t="s">
        <v>76</v>
      </c>
    </row>
    <row r="177" spans="1:13" x14ac:dyDescent="0.2">
      <c r="A177" t="s">
        <v>10</v>
      </c>
      <c r="B177" t="s">
        <v>74</v>
      </c>
      <c r="C177" t="s">
        <v>79</v>
      </c>
      <c r="D177" s="7" t="s">
        <v>24</v>
      </c>
      <c r="E177" s="7" t="s">
        <v>21</v>
      </c>
      <c r="F177" s="7">
        <v>1985</v>
      </c>
      <c r="G177" s="7" t="s">
        <v>75</v>
      </c>
      <c r="H177" s="4">
        <v>0.61099999999999999</v>
      </c>
      <c r="I177" s="7" t="s">
        <v>77</v>
      </c>
      <c r="J177" s="10">
        <v>43466</v>
      </c>
      <c r="M177" t="s">
        <v>76</v>
      </c>
    </row>
    <row r="178" spans="1:13" x14ac:dyDescent="0.2">
      <c r="A178" t="s">
        <v>10</v>
      </c>
      <c r="B178" t="s">
        <v>74</v>
      </c>
      <c r="C178" t="s">
        <v>79</v>
      </c>
      <c r="D178" s="7" t="s">
        <v>24</v>
      </c>
      <c r="E178" s="7" t="s">
        <v>9</v>
      </c>
      <c r="F178" s="7">
        <v>1996</v>
      </c>
      <c r="G178" s="7" t="s">
        <v>75</v>
      </c>
      <c r="H178" s="4">
        <v>5.8000000000000003E-2</v>
      </c>
      <c r="I178" s="7" t="s">
        <v>77</v>
      </c>
      <c r="J178" s="10">
        <v>43466</v>
      </c>
      <c r="M178" t="s">
        <v>76</v>
      </c>
    </row>
    <row r="179" spans="1:13" x14ac:dyDescent="0.2">
      <c r="A179" t="s">
        <v>10</v>
      </c>
      <c r="B179" t="s">
        <v>74</v>
      </c>
      <c r="C179" t="s">
        <v>79</v>
      </c>
      <c r="D179" s="7" t="s">
        <v>24</v>
      </c>
      <c r="E179" s="7" t="s">
        <v>14</v>
      </c>
      <c r="F179" s="7">
        <v>1996</v>
      </c>
      <c r="G179" s="7" t="s">
        <v>75</v>
      </c>
      <c r="H179" s="4">
        <v>0.51400000000000001</v>
      </c>
      <c r="I179" s="7" t="s">
        <v>77</v>
      </c>
      <c r="J179" s="10">
        <v>43466</v>
      </c>
      <c r="M179" t="s">
        <v>76</v>
      </c>
    </row>
    <row r="180" spans="1:13" x14ac:dyDescent="0.2">
      <c r="A180" t="s">
        <v>10</v>
      </c>
      <c r="B180" t="s">
        <v>74</v>
      </c>
      <c r="C180" t="s">
        <v>79</v>
      </c>
      <c r="D180" s="7" t="s">
        <v>24</v>
      </c>
      <c r="E180" s="7" t="s">
        <v>15</v>
      </c>
      <c r="F180" s="7">
        <v>1996</v>
      </c>
      <c r="G180" s="7" t="s">
        <v>75</v>
      </c>
      <c r="H180" s="4">
        <v>1.609</v>
      </c>
      <c r="I180" s="7" t="s">
        <v>77</v>
      </c>
      <c r="J180" s="10">
        <v>43466</v>
      </c>
      <c r="M180" t="s">
        <v>76</v>
      </c>
    </row>
    <row r="181" spans="1:13" x14ac:dyDescent="0.2">
      <c r="A181" t="s">
        <v>10</v>
      </c>
      <c r="B181" t="s">
        <v>74</v>
      </c>
      <c r="C181" t="s">
        <v>79</v>
      </c>
      <c r="D181" s="7" t="s">
        <v>24</v>
      </c>
      <c r="E181" s="7" t="s">
        <v>16</v>
      </c>
      <c r="F181" s="7">
        <v>1996</v>
      </c>
      <c r="G181" s="7" t="s">
        <v>75</v>
      </c>
      <c r="H181" s="4">
        <v>1.141</v>
      </c>
      <c r="I181" s="7" t="s">
        <v>77</v>
      </c>
      <c r="J181" s="10">
        <v>43466</v>
      </c>
      <c r="M181" t="s">
        <v>76</v>
      </c>
    </row>
    <row r="182" spans="1:13" x14ac:dyDescent="0.2">
      <c r="A182" t="s">
        <v>10</v>
      </c>
      <c r="B182" t="s">
        <v>74</v>
      </c>
      <c r="C182" t="s">
        <v>79</v>
      </c>
      <c r="D182" s="7" t="s">
        <v>24</v>
      </c>
      <c r="E182" s="7" t="s">
        <v>17</v>
      </c>
      <c r="F182" s="7">
        <v>1996</v>
      </c>
      <c r="G182" s="7" t="s">
        <v>75</v>
      </c>
      <c r="H182" s="4">
        <v>0.16900000000000001</v>
      </c>
      <c r="I182" s="7" t="s">
        <v>77</v>
      </c>
      <c r="J182" s="10">
        <v>43466</v>
      </c>
      <c r="M182" t="s">
        <v>76</v>
      </c>
    </row>
    <row r="183" spans="1:13" x14ac:dyDescent="0.2">
      <c r="A183" t="s">
        <v>10</v>
      </c>
      <c r="B183" t="s">
        <v>74</v>
      </c>
      <c r="C183" t="s">
        <v>79</v>
      </c>
      <c r="D183" s="7" t="s">
        <v>24</v>
      </c>
      <c r="E183" s="7" t="s">
        <v>47</v>
      </c>
      <c r="F183" s="7">
        <v>1996</v>
      </c>
      <c r="G183" s="7" t="s">
        <v>75</v>
      </c>
      <c r="H183" s="4">
        <v>1.9420000000000002</v>
      </c>
      <c r="I183" s="7" t="s">
        <v>77</v>
      </c>
      <c r="J183" s="10">
        <v>43466</v>
      </c>
      <c r="M183" t="s">
        <v>76</v>
      </c>
    </row>
    <row r="184" spans="1:13" x14ac:dyDescent="0.2">
      <c r="A184" t="s">
        <v>10</v>
      </c>
      <c r="B184" t="s">
        <v>74</v>
      </c>
      <c r="C184" t="s">
        <v>79</v>
      </c>
      <c r="D184" s="7" t="s">
        <v>24</v>
      </c>
      <c r="E184" s="7" t="s">
        <v>55</v>
      </c>
      <c r="F184" s="7">
        <v>1996</v>
      </c>
      <c r="G184" s="7" t="s">
        <v>75</v>
      </c>
      <c r="H184" s="4">
        <v>1.194</v>
      </c>
      <c r="I184" s="7" t="s">
        <v>77</v>
      </c>
      <c r="J184" s="10">
        <v>43466</v>
      </c>
      <c r="M184" t="s">
        <v>76</v>
      </c>
    </row>
    <row r="185" spans="1:13" x14ac:dyDescent="0.2">
      <c r="A185" t="s">
        <v>10</v>
      </c>
      <c r="B185" t="s">
        <v>74</v>
      </c>
      <c r="C185" t="s">
        <v>79</v>
      </c>
      <c r="D185" s="7" t="s">
        <v>24</v>
      </c>
      <c r="E185" s="7" t="s">
        <v>48</v>
      </c>
      <c r="F185" s="7">
        <v>1996</v>
      </c>
      <c r="G185" s="7" t="s">
        <v>75</v>
      </c>
      <c r="H185" s="4">
        <v>3.3540000000000001</v>
      </c>
      <c r="I185" s="7" t="s">
        <v>77</v>
      </c>
      <c r="J185" s="10">
        <v>43466</v>
      </c>
      <c r="M185" t="s">
        <v>76</v>
      </c>
    </row>
    <row r="186" spans="1:13" x14ac:dyDescent="0.2">
      <c r="A186" t="s">
        <v>10</v>
      </c>
      <c r="B186" t="s">
        <v>74</v>
      </c>
      <c r="C186" t="s">
        <v>79</v>
      </c>
      <c r="D186" s="7" t="s">
        <v>24</v>
      </c>
      <c r="E186" s="7" t="s">
        <v>49</v>
      </c>
      <c r="F186" s="7">
        <v>1996</v>
      </c>
      <c r="G186" s="7" t="s">
        <v>75</v>
      </c>
      <c r="H186" s="4">
        <v>2.25</v>
      </c>
      <c r="I186" s="7" t="s">
        <v>77</v>
      </c>
      <c r="J186" s="10">
        <v>43466</v>
      </c>
      <c r="M186" t="s">
        <v>76</v>
      </c>
    </row>
    <row r="187" spans="1:13" x14ac:dyDescent="0.2">
      <c r="A187" t="s">
        <v>10</v>
      </c>
      <c r="B187" t="s">
        <v>74</v>
      </c>
      <c r="C187" t="s">
        <v>79</v>
      </c>
      <c r="D187" s="7" t="s">
        <v>24</v>
      </c>
      <c r="E187" s="7" t="s">
        <v>50</v>
      </c>
      <c r="F187" s="7">
        <v>1996</v>
      </c>
      <c r="G187" s="7" t="s">
        <v>75</v>
      </c>
      <c r="H187" s="4">
        <v>5.56</v>
      </c>
      <c r="I187" s="7" t="s">
        <v>77</v>
      </c>
      <c r="J187" s="10">
        <v>43466</v>
      </c>
      <c r="M187" t="s">
        <v>76</v>
      </c>
    </row>
    <row r="188" spans="1:13" x14ac:dyDescent="0.2">
      <c r="A188" t="s">
        <v>10</v>
      </c>
      <c r="B188" t="s">
        <v>74</v>
      </c>
      <c r="C188" t="s">
        <v>79</v>
      </c>
      <c r="D188" s="7" t="s">
        <v>24</v>
      </c>
      <c r="E188" s="7" t="s">
        <v>18</v>
      </c>
      <c r="F188" s="7">
        <v>1996</v>
      </c>
      <c r="G188" s="7" t="s">
        <v>75</v>
      </c>
      <c r="H188" s="4">
        <v>0.59199999999999997</v>
      </c>
      <c r="I188" s="7" t="s">
        <v>77</v>
      </c>
      <c r="J188" s="10">
        <v>43466</v>
      </c>
      <c r="M188" t="s">
        <v>76</v>
      </c>
    </row>
    <row r="189" spans="1:13" x14ac:dyDescent="0.2">
      <c r="A189" t="s">
        <v>10</v>
      </c>
      <c r="B189" t="s">
        <v>74</v>
      </c>
      <c r="C189" t="s">
        <v>79</v>
      </c>
      <c r="D189" s="7" t="s">
        <v>24</v>
      </c>
      <c r="E189" s="7" t="s">
        <v>19</v>
      </c>
      <c r="F189" s="7">
        <v>1996</v>
      </c>
      <c r="G189" s="7" t="s">
        <v>75</v>
      </c>
      <c r="H189" s="4">
        <v>1.833</v>
      </c>
      <c r="I189" s="7" t="s">
        <v>77</v>
      </c>
      <c r="J189" s="10">
        <v>43466</v>
      </c>
      <c r="M189" t="s">
        <v>76</v>
      </c>
    </row>
    <row r="190" spans="1:13" x14ac:dyDescent="0.2">
      <c r="A190" t="s">
        <v>10</v>
      </c>
      <c r="B190" t="s">
        <v>74</v>
      </c>
      <c r="C190" t="s">
        <v>79</v>
      </c>
      <c r="D190" s="7" t="s">
        <v>24</v>
      </c>
      <c r="E190" s="7" t="s">
        <v>20</v>
      </c>
      <c r="F190" s="7">
        <v>1996</v>
      </c>
      <c r="G190" s="7" t="s">
        <v>75</v>
      </c>
      <c r="H190" s="4">
        <v>2.7460000000000004</v>
      </c>
      <c r="I190" s="7" t="s">
        <v>77</v>
      </c>
      <c r="J190" s="10">
        <v>43466</v>
      </c>
      <c r="M190" t="s">
        <v>76</v>
      </c>
    </row>
    <row r="191" spans="1:13" x14ac:dyDescent="0.2">
      <c r="A191" t="s">
        <v>10</v>
      </c>
      <c r="B191" t="s">
        <v>74</v>
      </c>
      <c r="C191" t="s">
        <v>79</v>
      </c>
      <c r="D191" s="7" t="s">
        <v>24</v>
      </c>
      <c r="E191" s="7" t="s">
        <v>51</v>
      </c>
      <c r="F191" s="7">
        <v>1996</v>
      </c>
      <c r="G191" s="7" t="s">
        <v>75</v>
      </c>
      <c r="H191" s="4">
        <v>1.093</v>
      </c>
      <c r="I191" s="7" t="s">
        <v>77</v>
      </c>
      <c r="J191" s="10">
        <v>43466</v>
      </c>
      <c r="M191" t="s">
        <v>76</v>
      </c>
    </row>
    <row r="192" spans="1:13" x14ac:dyDescent="0.2">
      <c r="A192" t="s">
        <v>10</v>
      </c>
      <c r="B192" t="s">
        <v>74</v>
      </c>
      <c r="C192" t="s">
        <v>79</v>
      </c>
      <c r="D192" s="7" t="s">
        <v>24</v>
      </c>
      <c r="E192" s="7" t="s">
        <v>52</v>
      </c>
      <c r="F192" s="7">
        <v>1996</v>
      </c>
      <c r="G192" s="7" t="s">
        <v>75</v>
      </c>
      <c r="H192" s="4">
        <v>0.439</v>
      </c>
      <c r="I192" s="7" t="s">
        <v>77</v>
      </c>
      <c r="J192" s="10">
        <v>43466</v>
      </c>
      <c r="M192" t="s">
        <v>76</v>
      </c>
    </row>
    <row r="193" spans="1:13" x14ac:dyDescent="0.2">
      <c r="A193" t="s">
        <v>10</v>
      </c>
      <c r="B193" t="s">
        <v>74</v>
      </c>
      <c r="C193" t="s">
        <v>79</v>
      </c>
      <c r="D193" s="7" t="s">
        <v>24</v>
      </c>
      <c r="E193" s="7" t="s">
        <v>21</v>
      </c>
      <c r="F193" s="7">
        <v>1996</v>
      </c>
      <c r="G193" s="7" t="s">
        <v>75</v>
      </c>
      <c r="H193" s="4">
        <v>0.63200000000000012</v>
      </c>
      <c r="I193" s="7" t="s">
        <v>77</v>
      </c>
      <c r="J193" s="10">
        <v>43466</v>
      </c>
      <c r="M193" t="s">
        <v>76</v>
      </c>
    </row>
    <row r="194" spans="1:13" x14ac:dyDescent="0.2">
      <c r="A194" t="s">
        <v>10</v>
      </c>
      <c r="B194" t="s">
        <v>74</v>
      </c>
      <c r="C194" t="s">
        <v>79</v>
      </c>
      <c r="D194" s="7" t="s">
        <v>25</v>
      </c>
      <c r="E194" s="7" t="s">
        <v>9</v>
      </c>
      <c r="F194" s="7">
        <v>1975</v>
      </c>
      <c r="G194" s="7" t="s">
        <v>75</v>
      </c>
      <c r="H194" s="4">
        <v>0.43099999999999999</v>
      </c>
      <c r="I194" s="7" t="s">
        <v>77</v>
      </c>
      <c r="J194" s="10">
        <v>43466</v>
      </c>
      <c r="M194" t="s">
        <v>76</v>
      </c>
    </row>
    <row r="195" spans="1:13" x14ac:dyDescent="0.2">
      <c r="A195" t="s">
        <v>10</v>
      </c>
      <c r="B195" t="s">
        <v>74</v>
      </c>
      <c r="C195" t="s">
        <v>79</v>
      </c>
      <c r="D195" s="7" t="s">
        <v>25</v>
      </c>
      <c r="E195" s="7" t="s">
        <v>14</v>
      </c>
      <c r="F195" s="7">
        <v>1975</v>
      </c>
      <c r="G195" s="7" t="s">
        <v>75</v>
      </c>
      <c r="H195" s="4">
        <v>3.55</v>
      </c>
      <c r="I195" s="7" t="s">
        <v>77</v>
      </c>
      <c r="J195" s="10">
        <v>43466</v>
      </c>
      <c r="M195" t="s">
        <v>76</v>
      </c>
    </row>
    <row r="196" spans="1:13" x14ac:dyDescent="0.2">
      <c r="A196" t="s">
        <v>10</v>
      </c>
      <c r="B196" t="s">
        <v>74</v>
      </c>
      <c r="C196" t="s">
        <v>79</v>
      </c>
      <c r="D196" s="7" t="s">
        <v>25</v>
      </c>
      <c r="E196" s="7" t="s">
        <v>15</v>
      </c>
      <c r="F196" s="7">
        <v>1975</v>
      </c>
      <c r="G196" s="7" t="s">
        <v>75</v>
      </c>
      <c r="H196" s="4">
        <v>15.07</v>
      </c>
      <c r="I196" s="7" t="s">
        <v>77</v>
      </c>
      <c r="J196" s="10">
        <v>43466</v>
      </c>
      <c r="M196" t="s">
        <v>76</v>
      </c>
    </row>
    <row r="197" spans="1:13" x14ac:dyDescent="0.2">
      <c r="A197" t="s">
        <v>10</v>
      </c>
      <c r="B197" t="s">
        <v>74</v>
      </c>
      <c r="C197" t="s">
        <v>79</v>
      </c>
      <c r="D197" s="7" t="s">
        <v>25</v>
      </c>
      <c r="E197" s="7" t="s">
        <v>16</v>
      </c>
      <c r="F197" s="7">
        <v>1975</v>
      </c>
      <c r="G197" s="7" t="s">
        <v>75</v>
      </c>
      <c r="H197" s="4">
        <v>6.7859999999999996</v>
      </c>
      <c r="I197" s="7" t="s">
        <v>77</v>
      </c>
      <c r="J197" s="10">
        <v>43466</v>
      </c>
      <c r="M197" t="s">
        <v>76</v>
      </c>
    </row>
    <row r="198" spans="1:13" x14ac:dyDescent="0.2">
      <c r="A198" t="s">
        <v>10</v>
      </c>
      <c r="B198" t="s">
        <v>74</v>
      </c>
      <c r="C198" t="s">
        <v>79</v>
      </c>
      <c r="D198" s="7" t="s">
        <v>25</v>
      </c>
      <c r="E198" s="7" t="s">
        <v>17</v>
      </c>
      <c r="F198" s="7">
        <v>1975</v>
      </c>
      <c r="G198" s="7" t="s">
        <v>75</v>
      </c>
      <c r="H198" s="4">
        <v>1.0390000000000001</v>
      </c>
      <c r="I198" s="7" t="s">
        <v>77</v>
      </c>
      <c r="J198" s="10">
        <v>43466</v>
      </c>
      <c r="M198" t="s">
        <v>76</v>
      </c>
    </row>
    <row r="199" spans="1:13" x14ac:dyDescent="0.2">
      <c r="A199" t="s">
        <v>10</v>
      </c>
      <c r="B199" t="s">
        <v>74</v>
      </c>
      <c r="C199" t="s">
        <v>79</v>
      </c>
      <c r="D199" s="7" t="s">
        <v>25</v>
      </c>
      <c r="E199" s="7" t="s">
        <v>47</v>
      </c>
      <c r="F199" s="7">
        <v>1975</v>
      </c>
      <c r="G199" s="7" t="s">
        <v>75</v>
      </c>
      <c r="H199" s="4">
        <v>19.661000000000001</v>
      </c>
      <c r="I199" s="7" t="s">
        <v>77</v>
      </c>
      <c r="J199" s="10">
        <v>43466</v>
      </c>
      <c r="M199" t="s">
        <v>76</v>
      </c>
    </row>
    <row r="200" spans="1:13" x14ac:dyDescent="0.2">
      <c r="A200" t="s">
        <v>10</v>
      </c>
      <c r="B200" t="s">
        <v>74</v>
      </c>
      <c r="C200" t="s">
        <v>79</v>
      </c>
      <c r="D200" s="7" t="s">
        <v>25</v>
      </c>
      <c r="E200" s="7" t="s">
        <v>55</v>
      </c>
      <c r="F200" s="7">
        <v>1975</v>
      </c>
      <c r="G200" s="7" t="s">
        <v>75</v>
      </c>
      <c r="H200" s="4">
        <v>4.4740000000000002</v>
      </c>
      <c r="I200" s="7" t="s">
        <v>77</v>
      </c>
      <c r="J200" s="10">
        <v>43466</v>
      </c>
      <c r="M200" t="s">
        <v>76</v>
      </c>
    </row>
    <row r="201" spans="1:13" x14ac:dyDescent="0.2">
      <c r="A201" t="s">
        <v>10</v>
      </c>
      <c r="B201" t="s">
        <v>74</v>
      </c>
      <c r="C201" t="s">
        <v>79</v>
      </c>
      <c r="D201" s="7" t="s">
        <v>25</v>
      </c>
      <c r="E201" s="7" t="s">
        <v>48</v>
      </c>
      <c r="F201" s="7">
        <v>1975</v>
      </c>
      <c r="G201" s="7" t="s">
        <v>75</v>
      </c>
      <c r="H201" s="4">
        <v>34.216000000000001</v>
      </c>
      <c r="I201" s="7" t="s">
        <v>77</v>
      </c>
      <c r="J201" s="10">
        <v>43466</v>
      </c>
      <c r="M201" t="s">
        <v>76</v>
      </c>
    </row>
    <row r="202" spans="1:13" x14ac:dyDescent="0.2">
      <c r="A202" t="s">
        <v>10</v>
      </c>
      <c r="B202" t="s">
        <v>74</v>
      </c>
      <c r="C202" t="s">
        <v>79</v>
      </c>
      <c r="D202" s="7" t="s">
        <v>25</v>
      </c>
      <c r="E202" s="7" t="s">
        <v>49</v>
      </c>
      <c r="F202" s="7">
        <v>1975</v>
      </c>
      <c r="G202" s="7" t="s">
        <v>75</v>
      </c>
      <c r="H202" s="4">
        <v>25.510999999999999</v>
      </c>
      <c r="I202" s="7" t="s">
        <v>77</v>
      </c>
      <c r="J202" s="10">
        <v>43466</v>
      </c>
      <c r="M202" t="s">
        <v>76</v>
      </c>
    </row>
    <row r="203" spans="1:13" x14ac:dyDescent="0.2">
      <c r="A203" t="s">
        <v>10</v>
      </c>
      <c r="B203" t="s">
        <v>74</v>
      </c>
      <c r="C203" t="s">
        <v>79</v>
      </c>
      <c r="D203" s="7" t="s">
        <v>25</v>
      </c>
      <c r="E203" s="7" t="s">
        <v>50</v>
      </c>
      <c r="F203" s="7">
        <v>1975</v>
      </c>
      <c r="G203" s="7" t="s">
        <v>75</v>
      </c>
      <c r="H203" s="4">
        <v>13.802</v>
      </c>
      <c r="I203" s="7" t="s">
        <v>77</v>
      </c>
      <c r="J203" s="10">
        <v>43466</v>
      </c>
      <c r="M203" t="s">
        <v>76</v>
      </c>
    </row>
    <row r="204" spans="1:13" x14ac:dyDescent="0.2">
      <c r="A204" t="s">
        <v>10</v>
      </c>
      <c r="B204" t="s">
        <v>74</v>
      </c>
      <c r="C204" t="s">
        <v>79</v>
      </c>
      <c r="D204" s="7" t="s">
        <v>25</v>
      </c>
      <c r="E204" s="7" t="s">
        <v>18</v>
      </c>
      <c r="F204" s="7">
        <v>1975</v>
      </c>
      <c r="G204" s="7" t="s">
        <v>75</v>
      </c>
      <c r="H204" s="4">
        <v>2.407</v>
      </c>
      <c r="I204" s="7" t="s">
        <v>77</v>
      </c>
      <c r="J204" s="10">
        <v>43466</v>
      </c>
      <c r="M204" t="s">
        <v>76</v>
      </c>
    </row>
    <row r="205" spans="1:13" x14ac:dyDescent="0.2">
      <c r="A205" t="s">
        <v>10</v>
      </c>
      <c r="B205" t="s">
        <v>74</v>
      </c>
      <c r="C205" t="s">
        <v>79</v>
      </c>
      <c r="D205" s="7" t="s">
        <v>25</v>
      </c>
      <c r="E205" s="7" t="s">
        <v>19</v>
      </c>
      <c r="F205" s="7">
        <v>1975</v>
      </c>
      <c r="G205" s="7" t="s">
        <v>75</v>
      </c>
      <c r="H205" s="4">
        <v>9.141</v>
      </c>
      <c r="I205" s="7" t="s">
        <v>77</v>
      </c>
      <c r="J205" s="10">
        <v>43466</v>
      </c>
      <c r="M205" t="s">
        <v>76</v>
      </c>
    </row>
    <row r="206" spans="1:13" x14ac:dyDescent="0.2">
      <c r="A206" t="s">
        <v>10</v>
      </c>
      <c r="B206" t="s">
        <v>74</v>
      </c>
      <c r="C206" t="s">
        <v>79</v>
      </c>
      <c r="D206" s="7" t="s">
        <v>25</v>
      </c>
      <c r="E206" s="7" t="s">
        <v>20</v>
      </c>
      <c r="F206" s="7">
        <v>1975</v>
      </c>
      <c r="G206" s="7" t="s">
        <v>75</v>
      </c>
      <c r="H206" s="4">
        <v>9.5570000000000004</v>
      </c>
      <c r="I206" s="7" t="s">
        <v>77</v>
      </c>
      <c r="J206" s="10">
        <v>43466</v>
      </c>
      <c r="M206" t="s">
        <v>76</v>
      </c>
    </row>
    <row r="207" spans="1:13" x14ac:dyDescent="0.2">
      <c r="A207" t="s">
        <v>10</v>
      </c>
      <c r="B207" t="s">
        <v>74</v>
      </c>
      <c r="C207" t="s">
        <v>79</v>
      </c>
      <c r="D207" s="7" t="s">
        <v>25</v>
      </c>
      <c r="E207" s="7" t="s">
        <v>51</v>
      </c>
      <c r="F207" s="7">
        <v>1975</v>
      </c>
      <c r="G207" s="7" t="s">
        <v>75</v>
      </c>
      <c r="H207" s="4">
        <v>3.661</v>
      </c>
      <c r="I207" s="7" t="s">
        <v>77</v>
      </c>
      <c r="J207" s="10">
        <v>43466</v>
      </c>
      <c r="M207" t="s">
        <v>76</v>
      </c>
    </row>
    <row r="208" spans="1:13" x14ac:dyDescent="0.2">
      <c r="A208" t="s">
        <v>10</v>
      </c>
      <c r="B208" t="s">
        <v>74</v>
      </c>
      <c r="C208" t="s">
        <v>79</v>
      </c>
      <c r="D208" s="7" t="s">
        <v>25</v>
      </c>
      <c r="E208" s="7" t="s">
        <v>52</v>
      </c>
      <c r="F208" s="7">
        <v>1975</v>
      </c>
      <c r="G208" s="7" t="s">
        <v>75</v>
      </c>
      <c r="H208" s="4">
        <v>1.0169999999999999</v>
      </c>
      <c r="I208" s="7" t="s">
        <v>77</v>
      </c>
      <c r="J208" s="10">
        <v>43466</v>
      </c>
      <c r="M208" t="s">
        <v>76</v>
      </c>
    </row>
    <row r="209" spans="1:13" x14ac:dyDescent="0.2">
      <c r="A209" t="s">
        <v>10</v>
      </c>
      <c r="B209" t="s">
        <v>74</v>
      </c>
      <c r="C209" t="s">
        <v>79</v>
      </c>
      <c r="D209" s="7" t="s">
        <v>25</v>
      </c>
      <c r="E209" s="7" t="s">
        <v>21</v>
      </c>
      <c r="F209" s="7">
        <v>1975</v>
      </c>
      <c r="G209" s="7" t="s">
        <v>75</v>
      </c>
      <c r="H209" s="4">
        <v>1.931</v>
      </c>
      <c r="I209" s="7" t="s">
        <v>77</v>
      </c>
      <c r="J209" s="10">
        <v>43466</v>
      </c>
      <c r="M209" t="s">
        <v>76</v>
      </c>
    </row>
    <row r="210" spans="1:13" x14ac:dyDescent="0.2">
      <c r="A210" t="s">
        <v>10</v>
      </c>
      <c r="B210" t="s">
        <v>74</v>
      </c>
      <c r="C210" t="s">
        <v>79</v>
      </c>
      <c r="D210" s="7" t="s">
        <v>25</v>
      </c>
      <c r="E210" s="7" t="s">
        <v>9</v>
      </c>
      <c r="F210" s="7">
        <v>1985</v>
      </c>
      <c r="G210" s="7" t="s">
        <v>75</v>
      </c>
      <c r="H210" s="4">
        <v>0.113</v>
      </c>
      <c r="I210" s="7" t="s">
        <v>77</v>
      </c>
      <c r="J210" s="10">
        <v>43466</v>
      </c>
      <c r="M210" t="s">
        <v>76</v>
      </c>
    </row>
    <row r="211" spans="1:13" x14ac:dyDescent="0.2">
      <c r="A211" t="s">
        <v>10</v>
      </c>
      <c r="B211" t="s">
        <v>74</v>
      </c>
      <c r="C211" t="s">
        <v>79</v>
      </c>
      <c r="D211" s="7" t="s">
        <v>25</v>
      </c>
      <c r="E211" s="7" t="s">
        <v>14</v>
      </c>
      <c r="F211" s="7">
        <v>1985</v>
      </c>
      <c r="G211" s="7" t="s">
        <v>75</v>
      </c>
      <c r="H211" s="4">
        <v>0.45100000000000001</v>
      </c>
      <c r="I211" s="7" t="s">
        <v>77</v>
      </c>
      <c r="J211" s="10">
        <v>43466</v>
      </c>
      <c r="M211" t="s">
        <v>76</v>
      </c>
    </row>
    <row r="212" spans="1:13" x14ac:dyDescent="0.2">
      <c r="A212" t="s">
        <v>10</v>
      </c>
      <c r="B212" t="s">
        <v>74</v>
      </c>
      <c r="C212" t="s">
        <v>79</v>
      </c>
      <c r="D212" s="7" t="s">
        <v>25</v>
      </c>
      <c r="E212" s="7" t="s">
        <v>15</v>
      </c>
      <c r="F212" s="7">
        <v>1985</v>
      </c>
      <c r="G212" s="7" t="s">
        <v>75</v>
      </c>
      <c r="H212" s="4">
        <v>1.1040000000000001</v>
      </c>
      <c r="I212" s="7" t="s">
        <v>77</v>
      </c>
      <c r="J212" s="10">
        <v>43466</v>
      </c>
      <c r="M212" t="s">
        <v>76</v>
      </c>
    </row>
    <row r="213" spans="1:13" x14ac:dyDescent="0.2">
      <c r="A213" t="s">
        <v>10</v>
      </c>
      <c r="B213" t="s">
        <v>74</v>
      </c>
      <c r="C213" t="s">
        <v>79</v>
      </c>
      <c r="D213" s="7" t="s">
        <v>25</v>
      </c>
      <c r="E213" s="7" t="s">
        <v>16</v>
      </c>
      <c r="F213" s="7">
        <v>1985</v>
      </c>
      <c r="G213" s="7" t="s">
        <v>75</v>
      </c>
      <c r="H213" s="4">
        <v>0.81299999999999994</v>
      </c>
      <c r="I213" s="7" t="s">
        <v>77</v>
      </c>
      <c r="J213" s="10">
        <v>43466</v>
      </c>
      <c r="M213" t="s">
        <v>76</v>
      </c>
    </row>
    <row r="214" spans="1:13" x14ac:dyDescent="0.2">
      <c r="A214" t="s">
        <v>10</v>
      </c>
      <c r="B214" t="s">
        <v>74</v>
      </c>
      <c r="C214" t="s">
        <v>79</v>
      </c>
      <c r="D214" s="7" t="s">
        <v>25</v>
      </c>
      <c r="E214" s="7" t="s">
        <v>17</v>
      </c>
      <c r="F214" s="7">
        <v>1985</v>
      </c>
      <c r="G214" s="7" t="s">
        <v>75</v>
      </c>
      <c r="H214" s="4">
        <v>0.125</v>
      </c>
      <c r="I214" s="7" t="s">
        <v>77</v>
      </c>
      <c r="J214" s="10">
        <v>43466</v>
      </c>
      <c r="M214" t="s">
        <v>76</v>
      </c>
    </row>
    <row r="215" spans="1:13" x14ac:dyDescent="0.2">
      <c r="A215" t="s">
        <v>10</v>
      </c>
      <c r="B215" t="s">
        <v>74</v>
      </c>
      <c r="C215" t="s">
        <v>79</v>
      </c>
      <c r="D215" s="7" t="s">
        <v>25</v>
      </c>
      <c r="E215" s="7" t="s">
        <v>47</v>
      </c>
      <c r="F215" s="7">
        <v>1985</v>
      </c>
      <c r="G215" s="7" t="s">
        <v>75</v>
      </c>
      <c r="H215" s="4">
        <v>2.1989999999999998</v>
      </c>
      <c r="I215" s="7" t="s">
        <v>77</v>
      </c>
      <c r="J215" s="10">
        <v>43466</v>
      </c>
      <c r="M215" t="s">
        <v>76</v>
      </c>
    </row>
    <row r="216" spans="1:13" x14ac:dyDescent="0.2">
      <c r="A216" t="s">
        <v>10</v>
      </c>
      <c r="B216" t="s">
        <v>74</v>
      </c>
      <c r="C216" t="s">
        <v>79</v>
      </c>
      <c r="D216" s="7" t="s">
        <v>25</v>
      </c>
      <c r="E216" s="7" t="s">
        <v>55</v>
      </c>
      <c r="F216" s="7">
        <v>1985</v>
      </c>
      <c r="G216" s="7" t="s">
        <v>75</v>
      </c>
      <c r="H216" s="4">
        <v>1.161</v>
      </c>
      <c r="I216" s="7" t="s">
        <v>77</v>
      </c>
      <c r="J216" s="10">
        <v>43466</v>
      </c>
      <c r="M216" t="s">
        <v>76</v>
      </c>
    </row>
    <row r="217" spans="1:13" x14ac:dyDescent="0.2">
      <c r="A217" t="s">
        <v>10</v>
      </c>
      <c r="B217" t="s">
        <v>74</v>
      </c>
      <c r="C217" t="s">
        <v>79</v>
      </c>
      <c r="D217" s="7" t="s">
        <v>25</v>
      </c>
      <c r="E217" s="7" t="s">
        <v>48</v>
      </c>
      <c r="F217" s="7">
        <v>1985</v>
      </c>
      <c r="G217" s="7" t="s">
        <v>75</v>
      </c>
      <c r="H217" s="4">
        <v>3.7729999999999997</v>
      </c>
      <c r="I217" s="7" t="s">
        <v>77</v>
      </c>
      <c r="J217" s="10">
        <v>43466</v>
      </c>
      <c r="M217" t="s">
        <v>76</v>
      </c>
    </row>
    <row r="218" spans="1:13" x14ac:dyDescent="0.2">
      <c r="A218" t="s">
        <v>10</v>
      </c>
      <c r="B218" t="s">
        <v>74</v>
      </c>
      <c r="C218" t="s">
        <v>79</v>
      </c>
      <c r="D218" s="7" t="s">
        <v>25</v>
      </c>
      <c r="E218" s="7" t="s">
        <v>49</v>
      </c>
      <c r="F218" s="7">
        <v>1985</v>
      </c>
      <c r="G218" s="7" t="s">
        <v>75</v>
      </c>
      <c r="H218" s="4">
        <v>2.3279999999999998</v>
      </c>
      <c r="I218" s="7" t="s">
        <v>77</v>
      </c>
      <c r="J218" s="10">
        <v>43466</v>
      </c>
      <c r="M218" t="s">
        <v>76</v>
      </c>
    </row>
    <row r="219" spans="1:13" x14ac:dyDescent="0.2">
      <c r="A219" t="s">
        <v>10</v>
      </c>
      <c r="B219" t="s">
        <v>74</v>
      </c>
      <c r="C219" t="s">
        <v>79</v>
      </c>
      <c r="D219" s="7" t="s">
        <v>25</v>
      </c>
      <c r="E219" s="7" t="s">
        <v>50</v>
      </c>
      <c r="F219" s="7">
        <v>1985</v>
      </c>
      <c r="G219" s="7" t="s">
        <v>75</v>
      </c>
      <c r="H219" s="4">
        <v>5.4720000000000004</v>
      </c>
      <c r="I219" s="7" t="s">
        <v>77</v>
      </c>
      <c r="J219" s="10">
        <v>43466</v>
      </c>
      <c r="M219" t="s">
        <v>76</v>
      </c>
    </row>
    <row r="220" spans="1:13" x14ac:dyDescent="0.2">
      <c r="A220" t="s">
        <v>10</v>
      </c>
      <c r="B220" t="s">
        <v>74</v>
      </c>
      <c r="C220" t="s">
        <v>79</v>
      </c>
      <c r="D220" s="7" t="s">
        <v>25</v>
      </c>
      <c r="E220" s="7" t="s">
        <v>18</v>
      </c>
      <c r="F220" s="7">
        <v>1985</v>
      </c>
      <c r="G220" s="7" t="s">
        <v>75</v>
      </c>
      <c r="H220" s="4">
        <v>0.52800000000000002</v>
      </c>
      <c r="I220" s="7" t="s">
        <v>77</v>
      </c>
      <c r="J220" s="10">
        <v>43466</v>
      </c>
      <c r="M220" t="s">
        <v>76</v>
      </c>
    </row>
    <row r="221" spans="1:13" x14ac:dyDescent="0.2">
      <c r="A221" t="s">
        <v>10</v>
      </c>
      <c r="B221" t="s">
        <v>74</v>
      </c>
      <c r="C221" t="s">
        <v>79</v>
      </c>
      <c r="D221" s="7" t="s">
        <v>25</v>
      </c>
      <c r="E221" s="7" t="s">
        <v>19</v>
      </c>
      <c r="F221" s="7">
        <v>1985</v>
      </c>
      <c r="G221" s="7" t="s">
        <v>75</v>
      </c>
      <c r="H221" s="4">
        <v>1.544</v>
      </c>
      <c r="I221" s="7" t="s">
        <v>77</v>
      </c>
      <c r="J221" s="10">
        <v>43466</v>
      </c>
      <c r="M221" t="s">
        <v>76</v>
      </c>
    </row>
    <row r="222" spans="1:13" x14ac:dyDescent="0.2">
      <c r="A222" t="s">
        <v>10</v>
      </c>
      <c r="B222" t="s">
        <v>74</v>
      </c>
      <c r="C222" t="s">
        <v>79</v>
      </c>
      <c r="D222" s="7" t="s">
        <v>25</v>
      </c>
      <c r="E222" s="7" t="s">
        <v>20</v>
      </c>
      <c r="F222" s="7">
        <v>1985</v>
      </c>
      <c r="G222" s="7" t="s">
        <v>75</v>
      </c>
      <c r="H222" s="4">
        <v>2.008</v>
      </c>
      <c r="I222" s="7" t="s">
        <v>77</v>
      </c>
      <c r="J222" s="10">
        <v>43466</v>
      </c>
      <c r="M222" t="s">
        <v>76</v>
      </c>
    </row>
    <row r="223" spans="1:13" x14ac:dyDescent="0.2">
      <c r="A223" t="s">
        <v>10</v>
      </c>
      <c r="B223" t="s">
        <v>74</v>
      </c>
      <c r="C223" t="s">
        <v>79</v>
      </c>
      <c r="D223" s="7" t="s">
        <v>25</v>
      </c>
      <c r="E223" s="7" t="s">
        <v>51</v>
      </c>
      <c r="F223" s="7">
        <v>1985</v>
      </c>
      <c r="G223" s="7" t="s">
        <v>75</v>
      </c>
      <c r="H223" s="4">
        <v>1.075</v>
      </c>
      <c r="I223" s="7" t="s">
        <v>77</v>
      </c>
      <c r="J223" s="10">
        <v>43466</v>
      </c>
      <c r="M223" t="s">
        <v>76</v>
      </c>
    </row>
    <row r="224" spans="1:13" x14ac:dyDescent="0.2">
      <c r="A224" t="s">
        <v>10</v>
      </c>
      <c r="B224" t="s">
        <v>74</v>
      </c>
      <c r="C224" t="s">
        <v>79</v>
      </c>
      <c r="D224" s="7" t="s">
        <v>25</v>
      </c>
      <c r="E224" s="7" t="s">
        <v>52</v>
      </c>
      <c r="F224" s="7">
        <v>1985</v>
      </c>
      <c r="G224" s="7" t="s">
        <v>75</v>
      </c>
      <c r="H224" s="4">
        <v>0.433</v>
      </c>
      <c r="I224" s="7" t="s">
        <v>77</v>
      </c>
      <c r="J224" s="10">
        <v>43466</v>
      </c>
      <c r="M224" t="s">
        <v>76</v>
      </c>
    </row>
    <row r="225" spans="1:13" x14ac:dyDescent="0.2">
      <c r="A225" t="s">
        <v>10</v>
      </c>
      <c r="B225" t="s">
        <v>74</v>
      </c>
      <c r="C225" t="s">
        <v>79</v>
      </c>
      <c r="D225" s="7" t="s">
        <v>25</v>
      </c>
      <c r="E225" s="7" t="s">
        <v>21</v>
      </c>
      <c r="F225" s="7">
        <v>1985</v>
      </c>
      <c r="G225" s="7" t="s">
        <v>75</v>
      </c>
      <c r="H225" s="4">
        <v>0.61099999999999999</v>
      </c>
      <c r="I225" s="7" t="s">
        <v>77</v>
      </c>
      <c r="J225" s="10">
        <v>43466</v>
      </c>
      <c r="M225" t="s">
        <v>76</v>
      </c>
    </row>
    <row r="226" spans="1:13" x14ac:dyDescent="0.2">
      <c r="A226" t="s">
        <v>10</v>
      </c>
      <c r="B226" t="s">
        <v>74</v>
      </c>
      <c r="C226" t="s">
        <v>79</v>
      </c>
      <c r="D226" s="7" t="s">
        <v>25</v>
      </c>
      <c r="E226" s="7" t="s">
        <v>9</v>
      </c>
      <c r="F226" s="7">
        <v>1996</v>
      </c>
      <c r="G226" s="7" t="s">
        <v>75</v>
      </c>
      <c r="H226" s="4">
        <v>5.8000000000000003E-2</v>
      </c>
      <c r="I226" s="7" t="s">
        <v>77</v>
      </c>
      <c r="J226" s="10">
        <v>43466</v>
      </c>
      <c r="M226" t="s">
        <v>76</v>
      </c>
    </row>
    <row r="227" spans="1:13" x14ac:dyDescent="0.2">
      <c r="A227" t="s">
        <v>10</v>
      </c>
      <c r="B227" t="s">
        <v>74</v>
      </c>
      <c r="C227" t="s">
        <v>79</v>
      </c>
      <c r="D227" s="7" t="s">
        <v>25</v>
      </c>
      <c r="E227" s="7" t="s">
        <v>14</v>
      </c>
      <c r="F227" s="7">
        <v>1996</v>
      </c>
      <c r="G227" s="7" t="s">
        <v>75</v>
      </c>
      <c r="H227" s="4">
        <v>0.51400000000000001</v>
      </c>
      <c r="I227" s="7" t="s">
        <v>77</v>
      </c>
      <c r="J227" s="10">
        <v>43466</v>
      </c>
      <c r="M227" t="s">
        <v>76</v>
      </c>
    </row>
    <row r="228" spans="1:13" x14ac:dyDescent="0.2">
      <c r="A228" t="s">
        <v>10</v>
      </c>
      <c r="B228" t="s">
        <v>74</v>
      </c>
      <c r="C228" t="s">
        <v>79</v>
      </c>
      <c r="D228" s="7" t="s">
        <v>25</v>
      </c>
      <c r="E228" s="7" t="s">
        <v>15</v>
      </c>
      <c r="F228" s="7">
        <v>1996</v>
      </c>
      <c r="G228" s="7" t="s">
        <v>75</v>
      </c>
      <c r="H228" s="4">
        <v>1.609</v>
      </c>
      <c r="I228" s="7" t="s">
        <v>77</v>
      </c>
      <c r="J228" s="10">
        <v>43466</v>
      </c>
      <c r="M228" t="s">
        <v>76</v>
      </c>
    </row>
    <row r="229" spans="1:13" x14ac:dyDescent="0.2">
      <c r="A229" t="s">
        <v>10</v>
      </c>
      <c r="B229" t="s">
        <v>74</v>
      </c>
      <c r="C229" t="s">
        <v>79</v>
      </c>
      <c r="D229" s="7" t="s">
        <v>25</v>
      </c>
      <c r="E229" s="7" t="s">
        <v>16</v>
      </c>
      <c r="F229" s="7">
        <v>1996</v>
      </c>
      <c r="G229" s="7" t="s">
        <v>75</v>
      </c>
      <c r="H229" s="4">
        <v>1.141</v>
      </c>
      <c r="I229" s="7" t="s">
        <v>77</v>
      </c>
      <c r="J229" s="10">
        <v>43466</v>
      </c>
      <c r="M229" t="s">
        <v>76</v>
      </c>
    </row>
    <row r="230" spans="1:13" x14ac:dyDescent="0.2">
      <c r="A230" t="s">
        <v>10</v>
      </c>
      <c r="B230" t="s">
        <v>74</v>
      </c>
      <c r="C230" t="s">
        <v>79</v>
      </c>
      <c r="D230" s="7" t="s">
        <v>25</v>
      </c>
      <c r="E230" s="7" t="s">
        <v>17</v>
      </c>
      <c r="F230" s="7">
        <v>1996</v>
      </c>
      <c r="G230" s="7" t="s">
        <v>75</v>
      </c>
      <c r="H230" s="4">
        <v>0.16900000000000001</v>
      </c>
      <c r="I230" s="7" t="s">
        <v>77</v>
      </c>
      <c r="J230" s="10">
        <v>43466</v>
      </c>
      <c r="M230" t="s">
        <v>76</v>
      </c>
    </row>
    <row r="231" spans="1:13" x14ac:dyDescent="0.2">
      <c r="A231" t="s">
        <v>10</v>
      </c>
      <c r="B231" t="s">
        <v>74</v>
      </c>
      <c r="C231" t="s">
        <v>79</v>
      </c>
      <c r="D231" s="7" t="s">
        <v>25</v>
      </c>
      <c r="E231" s="7" t="s">
        <v>47</v>
      </c>
      <c r="F231" s="7">
        <v>1996</v>
      </c>
      <c r="G231" s="7" t="s">
        <v>75</v>
      </c>
      <c r="H231" s="4">
        <v>1.9420000000000002</v>
      </c>
      <c r="I231" s="7" t="s">
        <v>77</v>
      </c>
      <c r="J231" s="10">
        <v>43466</v>
      </c>
      <c r="M231" t="s">
        <v>76</v>
      </c>
    </row>
    <row r="232" spans="1:13" x14ac:dyDescent="0.2">
      <c r="A232" t="s">
        <v>10</v>
      </c>
      <c r="B232" t="s">
        <v>74</v>
      </c>
      <c r="C232" t="s">
        <v>79</v>
      </c>
      <c r="D232" s="7" t="s">
        <v>25</v>
      </c>
      <c r="E232" s="7" t="s">
        <v>55</v>
      </c>
      <c r="F232" s="7">
        <v>1996</v>
      </c>
      <c r="G232" s="7" t="s">
        <v>75</v>
      </c>
      <c r="H232" s="4">
        <v>1.194</v>
      </c>
      <c r="I232" s="7" t="s">
        <v>77</v>
      </c>
      <c r="J232" s="10">
        <v>43466</v>
      </c>
      <c r="M232" t="s">
        <v>76</v>
      </c>
    </row>
    <row r="233" spans="1:13" x14ac:dyDescent="0.2">
      <c r="A233" t="s">
        <v>10</v>
      </c>
      <c r="B233" t="s">
        <v>74</v>
      </c>
      <c r="C233" t="s">
        <v>79</v>
      </c>
      <c r="D233" s="7" t="s">
        <v>25</v>
      </c>
      <c r="E233" s="7" t="s">
        <v>48</v>
      </c>
      <c r="F233" s="7">
        <v>1996</v>
      </c>
      <c r="G233" s="7" t="s">
        <v>75</v>
      </c>
      <c r="H233" s="4">
        <v>3.3540000000000001</v>
      </c>
      <c r="I233" s="7" t="s">
        <v>77</v>
      </c>
      <c r="J233" s="10">
        <v>43466</v>
      </c>
      <c r="M233" t="s">
        <v>76</v>
      </c>
    </row>
    <row r="234" spans="1:13" x14ac:dyDescent="0.2">
      <c r="A234" t="s">
        <v>10</v>
      </c>
      <c r="B234" t="s">
        <v>74</v>
      </c>
      <c r="C234" t="s">
        <v>79</v>
      </c>
      <c r="D234" s="7" t="s">
        <v>25</v>
      </c>
      <c r="E234" s="7" t="s">
        <v>49</v>
      </c>
      <c r="F234" s="7">
        <v>1996</v>
      </c>
      <c r="G234" s="7" t="s">
        <v>75</v>
      </c>
      <c r="H234" s="4">
        <v>2.25</v>
      </c>
      <c r="I234" s="7" t="s">
        <v>77</v>
      </c>
      <c r="J234" s="10">
        <v>43466</v>
      </c>
      <c r="M234" t="s">
        <v>76</v>
      </c>
    </row>
    <row r="235" spans="1:13" x14ac:dyDescent="0.2">
      <c r="A235" t="s">
        <v>10</v>
      </c>
      <c r="B235" t="s">
        <v>74</v>
      </c>
      <c r="C235" t="s">
        <v>79</v>
      </c>
      <c r="D235" s="7" t="s">
        <v>25</v>
      </c>
      <c r="E235" s="7" t="s">
        <v>50</v>
      </c>
      <c r="F235" s="7">
        <v>1996</v>
      </c>
      <c r="G235" s="7" t="s">
        <v>75</v>
      </c>
      <c r="H235" s="4">
        <v>5.56</v>
      </c>
      <c r="I235" s="7" t="s">
        <v>77</v>
      </c>
      <c r="J235" s="10">
        <v>43466</v>
      </c>
      <c r="M235" t="s">
        <v>76</v>
      </c>
    </row>
    <row r="236" spans="1:13" x14ac:dyDescent="0.2">
      <c r="A236" t="s">
        <v>10</v>
      </c>
      <c r="B236" t="s">
        <v>74</v>
      </c>
      <c r="C236" t="s">
        <v>79</v>
      </c>
      <c r="D236" s="7" t="s">
        <v>25</v>
      </c>
      <c r="E236" s="7" t="s">
        <v>18</v>
      </c>
      <c r="F236" s="7">
        <v>1996</v>
      </c>
      <c r="G236" s="7" t="s">
        <v>75</v>
      </c>
      <c r="H236" s="4">
        <v>0.59199999999999997</v>
      </c>
      <c r="I236" s="7" t="s">
        <v>77</v>
      </c>
      <c r="J236" s="10">
        <v>43466</v>
      </c>
      <c r="M236" t="s">
        <v>76</v>
      </c>
    </row>
    <row r="237" spans="1:13" x14ac:dyDescent="0.2">
      <c r="A237" t="s">
        <v>10</v>
      </c>
      <c r="B237" t="s">
        <v>74</v>
      </c>
      <c r="C237" t="s">
        <v>79</v>
      </c>
      <c r="D237" s="7" t="s">
        <v>25</v>
      </c>
      <c r="E237" s="7" t="s">
        <v>19</v>
      </c>
      <c r="F237" s="7">
        <v>1996</v>
      </c>
      <c r="G237" s="7" t="s">
        <v>75</v>
      </c>
      <c r="H237" s="4">
        <v>1.833</v>
      </c>
      <c r="I237" s="7" t="s">
        <v>77</v>
      </c>
      <c r="J237" s="10">
        <v>43466</v>
      </c>
      <c r="M237" t="s">
        <v>76</v>
      </c>
    </row>
    <row r="238" spans="1:13" x14ac:dyDescent="0.2">
      <c r="A238" t="s">
        <v>10</v>
      </c>
      <c r="B238" t="s">
        <v>74</v>
      </c>
      <c r="C238" t="s">
        <v>79</v>
      </c>
      <c r="D238" s="7" t="s">
        <v>25</v>
      </c>
      <c r="E238" s="7" t="s">
        <v>20</v>
      </c>
      <c r="F238" s="7">
        <v>1996</v>
      </c>
      <c r="G238" s="7" t="s">
        <v>75</v>
      </c>
      <c r="H238" s="4">
        <v>2.7460000000000004</v>
      </c>
      <c r="I238" s="7" t="s">
        <v>77</v>
      </c>
      <c r="J238" s="10">
        <v>43466</v>
      </c>
      <c r="M238" t="s">
        <v>76</v>
      </c>
    </row>
    <row r="239" spans="1:13" x14ac:dyDescent="0.2">
      <c r="A239" t="s">
        <v>10</v>
      </c>
      <c r="B239" t="s">
        <v>74</v>
      </c>
      <c r="C239" t="s">
        <v>79</v>
      </c>
      <c r="D239" s="7" t="s">
        <v>25</v>
      </c>
      <c r="E239" s="7" t="s">
        <v>51</v>
      </c>
      <c r="F239" s="7">
        <v>1996</v>
      </c>
      <c r="G239" s="7" t="s">
        <v>75</v>
      </c>
      <c r="H239" s="4">
        <v>1.093</v>
      </c>
      <c r="I239" s="7" t="s">
        <v>77</v>
      </c>
      <c r="J239" s="10">
        <v>43466</v>
      </c>
      <c r="M239" t="s">
        <v>76</v>
      </c>
    </row>
    <row r="240" spans="1:13" x14ac:dyDescent="0.2">
      <c r="A240" t="s">
        <v>10</v>
      </c>
      <c r="B240" t="s">
        <v>74</v>
      </c>
      <c r="C240" t="s">
        <v>79</v>
      </c>
      <c r="D240" s="7" t="s">
        <v>25</v>
      </c>
      <c r="E240" s="7" t="s">
        <v>52</v>
      </c>
      <c r="F240" s="7">
        <v>1996</v>
      </c>
      <c r="G240" s="7" t="s">
        <v>75</v>
      </c>
      <c r="H240" s="4">
        <v>0.439</v>
      </c>
      <c r="I240" s="7" t="s">
        <v>77</v>
      </c>
      <c r="J240" s="10">
        <v>43466</v>
      </c>
      <c r="M240" t="s">
        <v>76</v>
      </c>
    </row>
    <row r="241" spans="1:13" x14ac:dyDescent="0.2">
      <c r="A241" t="s">
        <v>10</v>
      </c>
      <c r="B241" t="s">
        <v>74</v>
      </c>
      <c r="C241" t="s">
        <v>79</v>
      </c>
      <c r="D241" s="7" t="s">
        <v>25</v>
      </c>
      <c r="E241" s="7" t="s">
        <v>21</v>
      </c>
      <c r="F241" s="7">
        <v>1996</v>
      </c>
      <c r="G241" s="7" t="s">
        <v>75</v>
      </c>
      <c r="H241" s="4">
        <v>0.63200000000000012</v>
      </c>
      <c r="I241" s="7" t="s">
        <v>77</v>
      </c>
      <c r="J241" s="10">
        <v>43466</v>
      </c>
      <c r="M241" t="s">
        <v>76</v>
      </c>
    </row>
    <row r="242" spans="1:13" x14ac:dyDescent="0.2">
      <c r="A242" t="s">
        <v>10</v>
      </c>
      <c r="B242" t="s">
        <v>74</v>
      </c>
      <c r="C242" t="s">
        <v>79</v>
      </c>
      <c r="D242" s="7" t="s">
        <v>26</v>
      </c>
      <c r="E242" s="7" t="s">
        <v>9</v>
      </c>
      <c r="F242" s="7">
        <v>1975</v>
      </c>
      <c r="G242" s="7" t="s">
        <v>75</v>
      </c>
      <c r="H242" s="4">
        <v>1.298</v>
      </c>
      <c r="I242" s="7" t="s">
        <v>77</v>
      </c>
      <c r="J242" s="10">
        <v>43466</v>
      </c>
      <c r="M242" t="s">
        <v>76</v>
      </c>
    </row>
    <row r="243" spans="1:13" x14ac:dyDescent="0.2">
      <c r="A243" t="s">
        <v>10</v>
      </c>
      <c r="B243" t="s">
        <v>74</v>
      </c>
      <c r="C243" t="s">
        <v>79</v>
      </c>
      <c r="D243" s="7" t="s">
        <v>26</v>
      </c>
      <c r="E243" s="7" t="s">
        <v>14</v>
      </c>
      <c r="F243" s="7">
        <v>1975</v>
      </c>
      <c r="G243" s="7" t="s">
        <v>75</v>
      </c>
      <c r="H243" s="4">
        <v>2.8530000000000002</v>
      </c>
      <c r="I243" s="7" t="s">
        <v>77</v>
      </c>
      <c r="J243" s="10">
        <v>43466</v>
      </c>
      <c r="M243" t="s">
        <v>76</v>
      </c>
    </row>
    <row r="244" spans="1:13" x14ac:dyDescent="0.2">
      <c r="A244" t="s">
        <v>10</v>
      </c>
      <c r="B244" t="s">
        <v>74</v>
      </c>
      <c r="C244" t="s">
        <v>79</v>
      </c>
      <c r="D244" s="7" t="s">
        <v>26</v>
      </c>
      <c r="E244" s="7" t="s">
        <v>15</v>
      </c>
      <c r="F244" s="7">
        <v>1975</v>
      </c>
      <c r="G244" s="7" t="s">
        <v>75</v>
      </c>
      <c r="H244" s="4">
        <v>15.601000000000001</v>
      </c>
      <c r="I244" s="7" t="s">
        <v>77</v>
      </c>
      <c r="J244" s="10">
        <v>43466</v>
      </c>
      <c r="M244" t="s">
        <v>76</v>
      </c>
    </row>
    <row r="245" spans="1:13" x14ac:dyDescent="0.2">
      <c r="A245" t="s">
        <v>10</v>
      </c>
      <c r="B245" t="s">
        <v>74</v>
      </c>
      <c r="C245" t="s">
        <v>79</v>
      </c>
      <c r="D245" s="7" t="s">
        <v>26</v>
      </c>
      <c r="E245" s="7" t="s">
        <v>16</v>
      </c>
      <c r="F245" s="7">
        <v>1975</v>
      </c>
      <c r="G245" s="7" t="s">
        <v>75</v>
      </c>
      <c r="H245" s="4">
        <v>3.4180000000000001</v>
      </c>
      <c r="I245" s="7" t="s">
        <v>77</v>
      </c>
      <c r="J245" s="10">
        <v>43466</v>
      </c>
      <c r="M245" t="s">
        <v>76</v>
      </c>
    </row>
    <row r="246" spans="1:13" x14ac:dyDescent="0.2">
      <c r="A246" t="s">
        <v>10</v>
      </c>
      <c r="B246" t="s">
        <v>74</v>
      </c>
      <c r="C246" t="s">
        <v>79</v>
      </c>
      <c r="D246" s="7" t="s">
        <v>26</v>
      </c>
      <c r="E246" s="7" t="s">
        <v>17</v>
      </c>
      <c r="F246" s="7">
        <v>1975</v>
      </c>
      <c r="G246" s="7" t="s">
        <v>75</v>
      </c>
      <c r="H246" s="4">
        <v>2.6019999999999999</v>
      </c>
      <c r="I246" s="7" t="s">
        <v>77</v>
      </c>
      <c r="J246" s="10">
        <v>43466</v>
      </c>
      <c r="M246" t="s">
        <v>76</v>
      </c>
    </row>
    <row r="247" spans="1:13" x14ac:dyDescent="0.2">
      <c r="A247" t="s">
        <v>10</v>
      </c>
      <c r="B247" t="s">
        <v>74</v>
      </c>
      <c r="C247" t="s">
        <v>79</v>
      </c>
      <c r="D247" s="7" t="s">
        <v>26</v>
      </c>
      <c r="E247" s="7" t="s">
        <v>47</v>
      </c>
      <c r="F247" s="7">
        <v>1975</v>
      </c>
      <c r="G247" s="7" t="s">
        <v>75</v>
      </c>
      <c r="H247" s="4">
        <v>16.177999999999997</v>
      </c>
      <c r="I247" s="7" t="s">
        <v>77</v>
      </c>
      <c r="J247" s="10">
        <v>43466</v>
      </c>
      <c r="M247" t="s">
        <v>76</v>
      </c>
    </row>
    <row r="248" spans="1:13" x14ac:dyDescent="0.2">
      <c r="A248" t="s">
        <v>10</v>
      </c>
      <c r="B248" t="s">
        <v>74</v>
      </c>
      <c r="C248" t="s">
        <v>79</v>
      </c>
      <c r="D248" s="7" t="s">
        <v>26</v>
      </c>
      <c r="E248" s="7" t="s">
        <v>55</v>
      </c>
      <c r="F248" s="7">
        <v>1975</v>
      </c>
      <c r="G248" s="7" t="s">
        <v>75</v>
      </c>
      <c r="H248" s="4">
        <v>3.617</v>
      </c>
      <c r="I248" s="7" t="s">
        <v>77</v>
      </c>
      <c r="J248" s="10">
        <v>43466</v>
      </c>
      <c r="M248" t="s">
        <v>76</v>
      </c>
    </row>
    <row r="249" spans="1:13" x14ac:dyDescent="0.2">
      <c r="A249" t="s">
        <v>10</v>
      </c>
      <c r="B249" t="s">
        <v>74</v>
      </c>
      <c r="C249" t="s">
        <v>79</v>
      </c>
      <c r="D249" s="7" t="s">
        <v>26</v>
      </c>
      <c r="E249" s="7" t="s">
        <v>48</v>
      </c>
      <c r="F249" s="7">
        <v>1975</v>
      </c>
      <c r="G249" s="7" t="s">
        <v>75</v>
      </c>
      <c r="H249" s="4">
        <v>27.006</v>
      </c>
      <c r="I249" s="7" t="s">
        <v>77</v>
      </c>
      <c r="J249" s="10">
        <v>43466</v>
      </c>
      <c r="M249" t="s">
        <v>76</v>
      </c>
    </row>
    <row r="250" spans="1:13" x14ac:dyDescent="0.2">
      <c r="A250" t="s">
        <v>10</v>
      </c>
      <c r="B250" t="s">
        <v>74</v>
      </c>
      <c r="C250" t="s">
        <v>79</v>
      </c>
      <c r="D250" s="7" t="s">
        <v>26</v>
      </c>
      <c r="E250" s="7" t="s">
        <v>49</v>
      </c>
      <c r="F250" s="7">
        <v>1975</v>
      </c>
      <c r="G250" s="7" t="s">
        <v>75</v>
      </c>
      <c r="H250" s="4">
        <v>17.811</v>
      </c>
      <c r="I250" s="7" t="s">
        <v>77</v>
      </c>
      <c r="J250" s="10">
        <v>43466</v>
      </c>
      <c r="M250" t="s">
        <v>76</v>
      </c>
    </row>
    <row r="251" spans="1:13" x14ac:dyDescent="0.2">
      <c r="A251" t="s">
        <v>10</v>
      </c>
      <c r="B251" t="s">
        <v>74</v>
      </c>
      <c r="C251" t="s">
        <v>79</v>
      </c>
      <c r="D251" s="7" t="s">
        <v>26</v>
      </c>
      <c r="E251" s="7" t="s">
        <v>50</v>
      </c>
      <c r="F251" s="7">
        <v>1975</v>
      </c>
      <c r="G251" s="7" t="s">
        <v>75</v>
      </c>
      <c r="H251" s="4">
        <v>5.5779999999999994</v>
      </c>
      <c r="I251" s="7" t="s">
        <v>77</v>
      </c>
      <c r="J251" s="10">
        <v>43466</v>
      </c>
      <c r="M251" t="s">
        <v>76</v>
      </c>
    </row>
    <row r="252" spans="1:13" x14ac:dyDescent="0.2">
      <c r="A252" t="s">
        <v>10</v>
      </c>
      <c r="B252" t="s">
        <v>74</v>
      </c>
      <c r="C252" t="s">
        <v>79</v>
      </c>
      <c r="D252" s="7" t="s">
        <v>26</v>
      </c>
      <c r="E252" s="7" t="s">
        <v>18</v>
      </c>
      <c r="F252" s="7">
        <v>1975</v>
      </c>
      <c r="G252" s="7" t="s">
        <v>75</v>
      </c>
      <c r="H252" s="4">
        <v>3.496</v>
      </c>
      <c r="I252" s="7" t="s">
        <v>77</v>
      </c>
      <c r="J252" s="10">
        <v>43466</v>
      </c>
      <c r="M252" t="s">
        <v>76</v>
      </c>
    </row>
    <row r="253" spans="1:13" x14ac:dyDescent="0.2">
      <c r="A253" t="s">
        <v>10</v>
      </c>
      <c r="B253" t="s">
        <v>74</v>
      </c>
      <c r="C253" t="s">
        <v>79</v>
      </c>
      <c r="D253" s="7" t="s">
        <v>26</v>
      </c>
      <c r="E253" s="7" t="s">
        <v>19</v>
      </c>
      <c r="F253" s="7">
        <v>1975</v>
      </c>
      <c r="G253" s="7" t="s">
        <v>75</v>
      </c>
      <c r="H253" s="4">
        <v>4.8579999999999997</v>
      </c>
      <c r="I253" s="7" t="s">
        <v>77</v>
      </c>
      <c r="J253" s="10">
        <v>43466</v>
      </c>
      <c r="M253" t="s">
        <v>76</v>
      </c>
    </row>
    <row r="254" spans="1:13" x14ac:dyDescent="0.2">
      <c r="A254" t="s">
        <v>10</v>
      </c>
      <c r="B254" t="s">
        <v>74</v>
      </c>
      <c r="C254" t="s">
        <v>79</v>
      </c>
      <c r="D254" s="7" t="s">
        <v>26</v>
      </c>
      <c r="E254" s="7" t="s">
        <v>20</v>
      </c>
      <c r="F254" s="7">
        <v>1975</v>
      </c>
      <c r="G254" s="7" t="s">
        <v>75</v>
      </c>
      <c r="H254" s="4">
        <v>6.1420000000000003</v>
      </c>
      <c r="I254" s="7" t="s">
        <v>77</v>
      </c>
      <c r="J254" s="10">
        <v>43466</v>
      </c>
      <c r="M254" t="s">
        <v>76</v>
      </c>
    </row>
    <row r="255" spans="1:13" x14ac:dyDescent="0.2">
      <c r="A255" t="s">
        <v>10</v>
      </c>
      <c r="B255" t="s">
        <v>74</v>
      </c>
      <c r="C255" t="s">
        <v>79</v>
      </c>
      <c r="D255" s="7" t="s">
        <v>26</v>
      </c>
      <c r="E255" s="7" t="s">
        <v>51</v>
      </c>
      <c r="F255" s="7">
        <v>1975</v>
      </c>
      <c r="G255" s="7" t="s">
        <v>75</v>
      </c>
      <c r="H255" s="4">
        <v>1.6709999999999998</v>
      </c>
      <c r="I255" s="7" t="s">
        <v>77</v>
      </c>
      <c r="J255" s="10">
        <v>43466</v>
      </c>
      <c r="M255" t="s">
        <v>76</v>
      </c>
    </row>
    <row r="256" spans="1:13" x14ac:dyDescent="0.2">
      <c r="A256" t="s">
        <v>10</v>
      </c>
      <c r="B256" t="s">
        <v>74</v>
      </c>
      <c r="C256" t="s">
        <v>79</v>
      </c>
      <c r="D256" s="7" t="s">
        <v>26</v>
      </c>
      <c r="E256" s="7" t="s">
        <v>52</v>
      </c>
      <c r="F256" s="7">
        <v>1975</v>
      </c>
      <c r="G256" s="7" t="s">
        <v>75</v>
      </c>
      <c r="H256" s="4">
        <v>1.292</v>
      </c>
      <c r="I256" s="7" t="s">
        <v>77</v>
      </c>
      <c r="J256" s="10">
        <v>43466</v>
      </c>
      <c r="M256" t="s">
        <v>76</v>
      </c>
    </row>
    <row r="257" spans="1:13" x14ac:dyDescent="0.2">
      <c r="A257" t="s">
        <v>10</v>
      </c>
      <c r="B257" t="s">
        <v>74</v>
      </c>
      <c r="C257" t="s">
        <v>79</v>
      </c>
      <c r="D257" s="7" t="s">
        <v>26</v>
      </c>
      <c r="E257" s="7" t="s">
        <v>21</v>
      </c>
      <c r="F257" s="7">
        <v>1975</v>
      </c>
      <c r="G257" s="7" t="s">
        <v>75</v>
      </c>
      <c r="H257" s="4">
        <v>3.0140000000000002</v>
      </c>
      <c r="I257" s="7" t="s">
        <v>77</v>
      </c>
      <c r="J257" s="10">
        <v>43466</v>
      </c>
      <c r="M257" t="s">
        <v>76</v>
      </c>
    </row>
    <row r="258" spans="1:13" x14ac:dyDescent="0.2">
      <c r="A258" t="s">
        <v>10</v>
      </c>
      <c r="B258" t="s">
        <v>74</v>
      </c>
      <c r="C258" t="s">
        <v>79</v>
      </c>
      <c r="D258" s="7" t="s">
        <v>26</v>
      </c>
      <c r="E258" s="7" t="s">
        <v>9</v>
      </c>
      <c r="F258" s="7">
        <v>1985</v>
      </c>
      <c r="G258" s="7" t="s">
        <v>75</v>
      </c>
      <c r="H258" s="4">
        <v>0.23599999999999999</v>
      </c>
      <c r="I258" s="7" t="s">
        <v>77</v>
      </c>
      <c r="J258" s="10">
        <v>43466</v>
      </c>
      <c r="M258" t="s">
        <v>76</v>
      </c>
    </row>
    <row r="259" spans="1:13" x14ac:dyDescent="0.2">
      <c r="A259" t="s">
        <v>10</v>
      </c>
      <c r="B259" t="s">
        <v>74</v>
      </c>
      <c r="C259" t="s">
        <v>79</v>
      </c>
      <c r="D259" s="7" t="s">
        <v>26</v>
      </c>
      <c r="E259" s="7" t="s">
        <v>14</v>
      </c>
      <c r="F259" s="7">
        <v>1985</v>
      </c>
      <c r="G259" s="7" t="s">
        <v>75</v>
      </c>
      <c r="H259" s="4">
        <v>0.68500000000000005</v>
      </c>
      <c r="I259" s="7" t="s">
        <v>77</v>
      </c>
      <c r="J259" s="10">
        <v>43466</v>
      </c>
      <c r="M259" t="s">
        <v>76</v>
      </c>
    </row>
    <row r="260" spans="1:13" x14ac:dyDescent="0.2">
      <c r="A260" t="s">
        <v>10</v>
      </c>
      <c r="B260" t="s">
        <v>74</v>
      </c>
      <c r="C260" t="s">
        <v>79</v>
      </c>
      <c r="D260" s="7" t="s">
        <v>26</v>
      </c>
      <c r="E260" s="7" t="s">
        <v>15</v>
      </c>
      <c r="F260" s="7">
        <v>1985</v>
      </c>
      <c r="G260" s="7" t="s">
        <v>75</v>
      </c>
      <c r="H260" s="4">
        <v>2.6619999999999999</v>
      </c>
      <c r="I260" s="7" t="s">
        <v>77</v>
      </c>
      <c r="J260" s="10">
        <v>43466</v>
      </c>
      <c r="M260" t="s">
        <v>76</v>
      </c>
    </row>
    <row r="261" spans="1:13" x14ac:dyDescent="0.2">
      <c r="A261" t="s">
        <v>10</v>
      </c>
      <c r="B261" t="s">
        <v>74</v>
      </c>
      <c r="C261" t="s">
        <v>79</v>
      </c>
      <c r="D261" s="7" t="s">
        <v>26</v>
      </c>
      <c r="E261" s="7" t="s">
        <v>16</v>
      </c>
      <c r="F261" s="7">
        <v>1985</v>
      </c>
      <c r="G261" s="7" t="s">
        <v>75</v>
      </c>
      <c r="H261" s="4">
        <v>0.88600000000000001</v>
      </c>
      <c r="I261" s="7" t="s">
        <v>77</v>
      </c>
      <c r="J261" s="10">
        <v>43466</v>
      </c>
      <c r="M261" t="s">
        <v>76</v>
      </c>
    </row>
    <row r="262" spans="1:13" x14ac:dyDescent="0.2">
      <c r="A262" t="s">
        <v>10</v>
      </c>
      <c r="B262" t="s">
        <v>74</v>
      </c>
      <c r="C262" t="s">
        <v>79</v>
      </c>
      <c r="D262" s="7" t="s">
        <v>26</v>
      </c>
      <c r="E262" s="7" t="s">
        <v>17</v>
      </c>
      <c r="F262" s="7">
        <v>1985</v>
      </c>
      <c r="G262" s="7" t="s">
        <v>75</v>
      </c>
      <c r="H262" s="4">
        <v>0.67600000000000005</v>
      </c>
      <c r="I262" s="7" t="s">
        <v>77</v>
      </c>
      <c r="J262" s="10">
        <v>43466</v>
      </c>
      <c r="M262" t="s">
        <v>76</v>
      </c>
    </row>
    <row r="263" spans="1:13" x14ac:dyDescent="0.2">
      <c r="A263" t="s">
        <v>10</v>
      </c>
      <c r="B263" t="s">
        <v>74</v>
      </c>
      <c r="C263" t="s">
        <v>79</v>
      </c>
      <c r="D263" s="7" t="s">
        <v>26</v>
      </c>
      <c r="E263" s="7" t="s">
        <v>47</v>
      </c>
      <c r="F263" s="7">
        <v>1985</v>
      </c>
      <c r="G263" s="7" t="s">
        <v>75</v>
      </c>
      <c r="H263" s="4">
        <v>5.1650000000000009</v>
      </c>
      <c r="I263" s="7" t="s">
        <v>77</v>
      </c>
      <c r="J263" s="10">
        <v>43466</v>
      </c>
      <c r="M263" t="s">
        <v>76</v>
      </c>
    </row>
    <row r="264" spans="1:13" x14ac:dyDescent="0.2">
      <c r="A264" t="s">
        <v>10</v>
      </c>
      <c r="B264" t="s">
        <v>74</v>
      </c>
      <c r="C264" t="s">
        <v>79</v>
      </c>
      <c r="D264" s="7" t="s">
        <v>26</v>
      </c>
      <c r="E264" s="7" t="s">
        <v>55</v>
      </c>
      <c r="F264" s="7">
        <v>1985</v>
      </c>
      <c r="G264" s="7" t="s">
        <v>75</v>
      </c>
      <c r="H264" s="4">
        <v>3.1509999999999998</v>
      </c>
      <c r="I264" s="7" t="s">
        <v>77</v>
      </c>
      <c r="J264" s="10">
        <v>43466</v>
      </c>
      <c r="M264" t="s">
        <v>76</v>
      </c>
    </row>
    <row r="265" spans="1:13" x14ac:dyDescent="0.2">
      <c r="A265" t="s">
        <v>10</v>
      </c>
      <c r="B265" t="s">
        <v>74</v>
      </c>
      <c r="C265" t="s">
        <v>79</v>
      </c>
      <c r="D265" s="7" t="s">
        <v>26</v>
      </c>
      <c r="E265" s="7" t="s">
        <v>48</v>
      </c>
      <c r="F265" s="7">
        <v>1985</v>
      </c>
      <c r="G265" s="7" t="s">
        <v>75</v>
      </c>
      <c r="H265" s="4">
        <v>8.4699999999999989</v>
      </c>
      <c r="I265" s="7" t="s">
        <v>77</v>
      </c>
      <c r="J265" s="10">
        <v>43466</v>
      </c>
      <c r="M265" t="s">
        <v>76</v>
      </c>
    </row>
    <row r="266" spans="1:13" x14ac:dyDescent="0.2">
      <c r="A266" t="s">
        <v>10</v>
      </c>
      <c r="B266" t="s">
        <v>74</v>
      </c>
      <c r="C266" t="s">
        <v>79</v>
      </c>
      <c r="D266" s="7" t="s">
        <v>26</v>
      </c>
      <c r="E266" s="7" t="s">
        <v>49</v>
      </c>
      <c r="F266" s="7">
        <v>1985</v>
      </c>
      <c r="G266" s="7" t="s">
        <v>75</v>
      </c>
      <c r="H266" s="4">
        <v>3.101</v>
      </c>
      <c r="I266" s="7" t="s">
        <v>77</v>
      </c>
      <c r="J266" s="10">
        <v>43466</v>
      </c>
      <c r="M266" t="s">
        <v>76</v>
      </c>
    </row>
    <row r="267" spans="1:13" x14ac:dyDescent="0.2">
      <c r="A267" t="s">
        <v>10</v>
      </c>
      <c r="B267" t="s">
        <v>74</v>
      </c>
      <c r="C267" t="s">
        <v>79</v>
      </c>
      <c r="D267" s="7" t="s">
        <v>26</v>
      </c>
      <c r="E267" s="7" t="s">
        <v>50</v>
      </c>
      <c r="F267" s="7">
        <v>1985</v>
      </c>
      <c r="G267" s="7" t="s">
        <v>75</v>
      </c>
      <c r="H267" s="4">
        <v>3.6890000000000001</v>
      </c>
      <c r="I267" s="7" t="s">
        <v>77</v>
      </c>
      <c r="J267" s="10">
        <v>43466</v>
      </c>
      <c r="M267" t="s">
        <v>76</v>
      </c>
    </row>
    <row r="268" spans="1:13" x14ac:dyDescent="0.2">
      <c r="A268" t="s">
        <v>10</v>
      </c>
      <c r="B268" t="s">
        <v>74</v>
      </c>
      <c r="C268" t="s">
        <v>79</v>
      </c>
      <c r="D268" s="7" t="s">
        <v>26</v>
      </c>
      <c r="E268" s="7" t="s">
        <v>18</v>
      </c>
      <c r="F268" s="7">
        <v>1985</v>
      </c>
      <c r="G268" s="7" t="s">
        <v>75</v>
      </c>
      <c r="H268" s="4">
        <v>0.56399999999999995</v>
      </c>
      <c r="I268" s="7" t="s">
        <v>77</v>
      </c>
      <c r="J268" s="10">
        <v>43466</v>
      </c>
      <c r="M268" t="s">
        <v>76</v>
      </c>
    </row>
    <row r="269" spans="1:13" x14ac:dyDescent="0.2">
      <c r="A269" t="s">
        <v>10</v>
      </c>
      <c r="B269" t="s">
        <v>74</v>
      </c>
      <c r="C269" t="s">
        <v>79</v>
      </c>
      <c r="D269" s="7" t="s">
        <v>26</v>
      </c>
      <c r="E269" s="7" t="s">
        <v>19</v>
      </c>
      <c r="F269" s="7">
        <v>1985</v>
      </c>
      <c r="G269" s="7" t="s">
        <v>75</v>
      </c>
      <c r="H269" s="4">
        <v>0.97699999999999998</v>
      </c>
      <c r="I269" s="7" t="s">
        <v>77</v>
      </c>
      <c r="J269" s="10">
        <v>43466</v>
      </c>
      <c r="M269" t="s">
        <v>76</v>
      </c>
    </row>
    <row r="270" spans="1:13" x14ac:dyDescent="0.2">
      <c r="A270" t="s">
        <v>10</v>
      </c>
      <c r="B270" t="s">
        <v>74</v>
      </c>
      <c r="C270" t="s">
        <v>79</v>
      </c>
      <c r="D270" s="7" t="s">
        <v>26</v>
      </c>
      <c r="E270" s="7" t="s">
        <v>20</v>
      </c>
      <c r="F270" s="7">
        <v>1985</v>
      </c>
      <c r="G270" s="7" t="s">
        <v>75</v>
      </c>
      <c r="H270" s="4">
        <v>1.4059999999999999</v>
      </c>
      <c r="I270" s="7" t="s">
        <v>77</v>
      </c>
      <c r="J270" s="10">
        <v>43466</v>
      </c>
      <c r="M270" t="s">
        <v>76</v>
      </c>
    </row>
    <row r="271" spans="1:13" x14ac:dyDescent="0.2">
      <c r="A271" t="s">
        <v>10</v>
      </c>
      <c r="B271" t="s">
        <v>74</v>
      </c>
      <c r="C271" t="s">
        <v>79</v>
      </c>
      <c r="D271" s="7" t="s">
        <v>26</v>
      </c>
      <c r="E271" s="7" t="s">
        <v>51</v>
      </c>
      <c r="F271" s="7">
        <v>1985</v>
      </c>
      <c r="G271" s="7" t="s">
        <v>75</v>
      </c>
      <c r="H271" s="4">
        <v>0.95200000000000007</v>
      </c>
      <c r="I271" s="7" t="s">
        <v>77</v>
      </c>
      <c r="J271" s="10">
        <v>43466</v>
      </c>
      <c r="M271" t="s">
        <v>76</v>
      </c>
    </row>
    <row r="272" spans="1:13" x14ac:dyDescent="0.2">
      <c r="A272" t="s">
        <v>10</v>
      </c>
      <c r="B272" t="s">
        <v>74</v>
      </c>
      <c r="C272" t="s">
        <v>79</v>
      </c>
      <c r="D272" s="7" t="s">
        <v>26</v>
      </c>
      <c r="E272" s="7" t="s">
        <v>52</v>
      </c>
      <c r="F272" s="7">
        <v>1985</v>
      </c>
      <c r="G272" s="7" t="s">
        <v>75</v>
      </c>
      <c r="H272" s="4">
        <v>0.78400000000000003</v>
      </c>
      <c r="I272" s="7" t="s">
        <v>77</v>
      </c>
      <c r="J272" s="10">
        <v>43466</v>
      </c>
      <c r="M272" t="s">
        <v>76</v>
      </c>
    </row>
    <row r="273" spans="1:13" x14ac:dyDescent="0.2">
      <c r="A273" t="s">
        <v>10</v>
      </c>
      <c r="B273" t="s">
        <v>74</v>
      </c>
      <c r="C273" t="s">
        <v>79</v>
      </c>
      <c r="D273" s="7" t="s">
        <v>26</v>
      </c>
      <c r="E273" s="7" t="s">
        <v>21</v>
      </c>
      <c r="F273" s="7">
        <v>1985</v>
      </c>
      <c r="G273" s="7" t="s">
        <v>75</v>
      </c>
      <c r="H273" s="4">
        <v>1.764</v>
      </c>
      <c r="I273" s="7" t="s">
        <v>77</v>
      </c>
      <c r="J273" s="10">
        <v>43466</v>
      </c>
      <c r="M273" t="s">
        <v>76</v>
      </c>
    </row>
    <row r="274" spans="1:13" x14ac:dyDescent="0.2">
      <c r="A274" t="s">
        <v>10</v>
      </c>
      <c r="B274" t="s">
        <v>74</v>
      </c>
      <c r="C274" t="s">
        <v>79</v>
      </c>
      <c r="D274" s="7" t="s">
        <v>26</v>
      </c>
      <c r="E274" s="7" t="s">
        <v>9</v>
      </c>
      <c r="F274" s="7">
        <v>1996</v>
      </c>
      <c r="G274" s="7" t="s">
        <v>75</v>
      </c>
      <c r="H274" s="4">
        <v>0.11899999999999999</v>
      </c>
      <c r="I274" s="7" t="s">
        <v>77</v>
      </c>
      <c r="J274" s="10">
        <v>43466</v>
      </c>
      <c r="M274" t="s">
        <v>76</v>
      </c>
    </row>
    <row r="275" spans="1:13" x14ac:dyDescent="0.2">
      <c r="A275" t="s">
        <v>10</v>
      </c>
      <c r="B275" t="s">
        <v>74</v>
      </c>
      <c r="C275" t="s">
        <v>79</v>
      </c>
      <c r="D275" s="7" t="s">
        <v>26</v>
      </c>
      <c r="E275" s="7" t="s">
        <v>14</v>
      </c>
      <c r="F275" s="7">
        <v>1996</v>
      </c>
      <c r="G275" s="7" t="s">
        <v>75</v>
      </c>
      <c r="H275" s="4">
        <v>0.39700000000000002</v>
      </c>
      <c r="I275" s="7" t="s">
        <v>77</v>
      </c>
      <c r="J275" s="10">
        <v>43466</v>
      </c>
      <c r="M275" t="s">
        <v>76</v>
      </c>
    </row>
    <row r="276" spans="1:13" x14ac:dyDescent="0.2">
      <c r="A276" t="s">
        <v>10</v>
      </c>
      <c r="B276" t="s">
        <v>74</v>
      </c>
      <c r="C276" t="s">
        <v>79</v>
      </c>
      <c r="D276" s="7" t="s">
        <v>26</v>
      </c>
      <c r="E276" s="7" t="s">
        <v>15</v>
      </c>
      <c r="F276" s="7">
        <v>1996</v>
      </c>
      <c r="G276" s="7" t="s">
        <v>75</v>
      </c>
      <c r="H276" s="4">
        <v>2.0830000000000002</v>
      </c>
      <c r="I276" s="7" t="s">
        <v>77</v>
      </c>
      <c r="J276" s="10">
        <v>43466</v>
      </c>
      <c r="M276" t="s">
        <v>76</v>
      </c>
    </row>
    <row r="277" spans="1:13" x14ac:dyDescent="0.2">
      <c r="A277" t="s">
        <v>10</v>
      </c>
      <c r="B277" t="s">
        <v>74</v>
      </c>
      <c r="C277" t="s">
        <v>79</v>
      </c>
      <c r="D277" s="7" t="s">
        <v>26</v>
      </c>
      <c r="E277" s="7" t="s">
        <v>16</v>
      </c>
      <c r="F277" s="7">
        <v>1996</v>
      </c>
      <c r="G277" s="7" t="s">
        <v>75</v>
      </c>
      <c r="H277" s="4">
        <v>0.501</v>
      </c>
      <c r="I277" s="7" t="s">
        <v>77</v>
      </c>
      <c r="J277" s="10">
        <v>43466</v>
      </c>
      <c r="M277" t="s">
        <v>76</v>
      </c>
    </row>
    <row r="278" spans="1:13" x14ac:dyDescent="0.2">
      <c r="A278" t="s">
        <v>10</v>
      </c>
      <c r="B278" t="s">
        <v>74</v>
      </c>
      <c r="C278" t="s">
        <v>79</v>
      </c>
      <c r="D278" s="7" t="s">
        <v>26</v>
      </c>
      <c r="E278" s="7" t="s">
        <v>17</v>
      </c>
      <c r="F278" s="7">
        <v>1996</v>
      </c>
      <c r="G278" s="7" t="s">
        <v>75</v>
      </c>
      <c r="H278" s="4">
        <v>0.38300000000000001</v>
      </c>
      <c r="I278" s="7" t="s">
        <v>77</v>
      </c>
      <c r="J278" s="10">
        <v>43466</v>
      </c>
      <c r="M278" t="s">
        <v>76</v>
      </c>
    </row>
    <row r="279" spans="1:13" x14ac:dyDescent="0.2">
      <c r="A279" t="s">
        <v>10</v>
      </c>
      <c r="B279" t="s">
        <v>74</v>
      </c>
      <c r="C279" t="s">
        <v>79</v>
      </c>
      <c r="D279" s="7" t="s">
        <v>26</v>
      </c>
      <c r="E279" s="7" t="s">
        <v>47</v>
      </c>
      <c r="F279" s="7">
        <v>1996</v>
      </c>
      <c r="G279" s="7" t="s">
        <v>75</v>
      </c>
      <c r="H279" s="4">
        <v>3.5069999999999997</v>
      </c>
      <c r="I279" s="7" t="s">
        <v>77</v>
      </c>
      <c r="J279" s="10">
        <v>43466</v>
      </c>
      <c r="M279" t="s">
        <v>76</v>
      </c>
    </row>
    <row r="280" spans="1:13" x14ac:dyDescent="0.2">
      <c r="A280" t="s">
        <v>10</v>
      </c>
      <c r="B280" t="s">
        <v>74</v>
      </c>
      <c r="C280" t="s">
        <v>79</v>
      </c>
      <c r="D280" s="7" t="s">
        <v>26</v>
      </c>
      <c r="E280" s="7" t="s">
        <v>55</v>
      </c>
      <c r="F280" s="7">
        <v>1996</v>
      </c>
      <c r="G280" s="7" t="s">
        <v>75</v>
      </c>
      <c r="H280" s="4">
        <v>1.792</v>
      </c>
      <c r="I280" s="7" t="s">
        <v>77</v>
      </c>
      <c r="J280" s="10">
        <v>43466</v>
      </c>
      <c r="M280" t="s">
        <v>76</v>
      </c>
    </row>
    <row r="281" spans="1:13" x14ac:dyDescent="0.2">
      <c r="A281" t="s">
        <v>10</v>
      </c>
      <c r="B281" t="s">
        <v>74</v>
      </c>
      <c r="C281" t="s">
        <v>79</v>
      </c>
      <c r="D281" s="7" t="s">
        <v>26</v>
      </c>
      <c r="E281" s="7" t="s">
        <v>48</v>
      </c>
      <c r="F281" s="7">
        <v>1996</v>
      </c>
      <c r="G281" s="7" t="s">
        <v>75</v>
      </c>
      <c r="H281" s="4">
        <v>5.6160000000000005</v>
      </c>
      <c r="I281" s="7" t="s">
        <v>77</v>
      </c>
      <c r="J281" s="10">
        <v>43466</v>
      </c>
      <c r="M281" t="s">
        <v>76</v>
      </c>
    </row>
    <row r="282" spans="1:13" x14ac:dyDescent="0.2">
      <c r="A282" t="s">
        <v>10</v>
      </c>
      <c r="B282" t="s">
        <v>74</v>
      </c>
      <c r="C282" t="s">
        <v>79</v>
      </c>
      <c r="D282" s="7" t="s">
        <v>26</v>
      </c>
      <c r="E282" s="7" t="s">
        <v>49</v>
      </c>
      <c r="F282" s="7">
        <v>1996</v>
      </c>
      <c r="G282" s="7" t="s">
        <v>75</v>
      </c>
      <c r="H282" s="4">
        <v>2.5990000000000002</v>
      </c>
      <c r="I282" s="7" t="s">
        <v>77</v>
      </c>
      <c r="J282" s="10">
        <v>43466</v>
      </c>
      <c r="M282" t="s">
        <v>76</v>
      </c>
    </row>
    <row r="283" spans="1:13" x14ac:dyDescent="0.2">
      <c r="A283" t="s">
        <v>10</v>
      </c>
      <c r="B283" t="s">
        <v>74</v>
      </c>
      <c r="C283" t="s">
        <v>79</v>
      </c>
      <c r="D283" s="7" t="s">
        <v>26</v>
      </c>
      <c r="E283" s="7" t="s">
        <v>50</v>
      </c>
      <c r="F283" s="7">
        <v>1996</v>
      </c>
      <c r="G283" s="7" t="s">
        <v>75</v>
      </c>
      <c r="H283" s="4">
        <v>2.4329999999999998</v>
      </c>
      <c r="I283" s="7" t="s">
        <v>77</v>
      </c>
      <c r="J283" s="10">
        <v>43466</v>
      </c>
      <c r="M283" t="s">
        <v>76</v>
      </c>
    </row>
    <row r="284" spans="1:13" x14ac:dyDescent="0.2">
      <c r="A284" t="s">
        <v>10</v>
      </c>
      <c r="B284" t="s">
        <v>74</v>
      </c>
      <c r="C284" t="s">
        <v>79</v>
      </c>
      <c r="D284" s="7" t="s">
        <v>26</v>
      </c>
      <c r="E284" s="7" t="s">
        <v>18</v>
      </c>
      <c r="F284" s="7">
        <v>1996</v>
      </c>
      <c r="G284" s="7" t="s">
        <v>75</v>
      </c>
      <c r="H284" s="4">
        <v>0.57899999999999996</v>
      </c>
      <c r="I284" s="7" t="s">
        <v>77</v>
      </c>
      <c r="J284" s="10">
        <v>43466</v>
      </c>
      <c r="M284" t="s">
        <v>76</v>
      </c>
    </row>
    <row r="285" spans="1:13" x14ac:dyDescent="0.2">
      <c r="A285" t="s">
        <v>10</v>
      </c>
      <c r="B285" t="s">
        <v>74</v>
      </c>
      <c r="C285" t="s">
        <v>79</v>
      </c>
      <c r="D285" s="7" t="s">
        <v>26</v>
      </c>
      <c r="E285" s="7" t="s">
        <v>19</v>
      </c>
      <c r="F285" s="7">
        <v>1996</v>
      </c>
      <c r="G285" s="7" t="s">
        <v>75</v>
      </c>
      <c r="H285" s="4">
        <v>0.77800000000000002</v>
      </c>
      <c r="I285" s="7" t="s">
        <v>77</v>
      </c>
      <c r="J285" s="10">
        <v>43466</v>
      </c>
      <c r="M285" t="s">
        <v>76</v>
      </c>
    </row>
    <row r="286" spans="1:13" x14ac:dyDescent="0.2">
      <c r="A286" t="s">
        <v>10</v>
      </c>
      <c r="B286" t="s">
        <v>74</v>
      </c>
      <c r="C286" t="s">
        <v>79</v>
      </c>
      <c r="D286" s="7" t="s">
        <v>26</v>
      </c>
      <c r="E286" s="7" t="s">
        <v>20</v>
      </c>
      <c r="F286" s="7">
        <v>1996</v>
      </c>
      <c r="G286" s="7" t="s">
        <v>75</v>
      </c>
      <c r="H286" s="4">
        <v>1.246</v>
      </c>
      <c r="I286" s="7" t="s">
        <v>77</v>
      </c>
      <c r="J286" s="10">
        <v>43466</v>
      </c>
      <c r="M286" t="s">
        <v>76</v>
      </c>
    </row>
    <row r="287" spans="1:13" x14ac:dyDescent="0.2">
      <c r="A287" t="s">
        <v>10</v>
      </c>
      <c r="B287" t="s">
        <v>74</v>
      </c>
      <c r="C287" t="s">
        <v>79</v>
      </c>
      <c r="D287" s="7" t="s">
        <v>26</v>
      </c>
      <c r="E287" s="7" t="s">
        <v>51</v>
      </c>
      <c r="F287" s="7">
        <v>1996</v>
      </c>
      <c r="G287" s="7" t="s">
        <v>75</v>
      </c>
      <c r="H287" s="4">
        <v>0.67100000000000004</v>
      </c>
      <c r="I287" s="7" t="s">
        <v>77</v>
      </c>
      <c r="J287" s="10">
        <v>43466</v>
      </c>
      <c r="M287" t="s">
        <v>76</v>
      </c>
    </row>
    <row r="288" spans="1:13" x14ac:dyDescent="0.2">
      <c r="A288" t="s">
        <v>10</v>
      </c>
      <c r="B288" t="s">
        <v>74</v>
      </c>
      <c r="C288" t="s">
        <v>79</v>
      </c>
      <c r="D288" s="7" t="s">
        <v>26</v>
      </c>
      <c r="E288" s="7" t="s">
        <v>52</v>
      </c>
      <c r="F288" s="7">
        <v>1996</v>
      </c>
      <c r="G288" s="7" t="s">
        <v>75</v>
      </c>
      <c r="H288" s="4">
        <v>0.54400000000000004</v>
      </c>
      <c r="I288" s="7" t="s">
        <v>77</v>
      </c>
      <c r="J288" s="10">
        <v>43466</v>
      </c>
      <c r="M288" t="s">
        <v>76</v>
      </c>
    </row>
    <row r="289" spans="1:13" x14ac:dyDescent="0.2">
      <c r="A289" t="s">
        <v>10</v>
      </c>
      <c r="B289" t="s">
        <v>74</v>
      </c>
      <c r="C289" t="s">
        <v>79</v>
      </c>
      <c r="D289" s="7" t="s">
        <v>26</v>
      </c>
      <c r="E289" s="7" t="s">
        <v>21</v>
      </c>
      <c r="F289" s="7">
        <v>1996</v>
      </c>
      <c r="G289" s="7" t="s">
        <v>75</v>
      </c>
      <c r="H289" s="4">
        <v>1.2290000000000001</v>
      </c>
      <c r="I289" s="7" t="s">
        <v>77</v>
      </c>
      <c r="J289" s="10">
        <v>43466</v>
      </c>
      <c r="M289" t="s">
        <v>76</v>
      </c>
    </row>
    <row r="290" spans="1:13" x14ac:dyDescent="0.2">
      <c r="A290" t="s">
        <v>10</v>
      </c>
      <c r="B290" t="s">
        <v>74</v>
      </c>
      <c r="C290" t="s">
        <v>79</v>
      </c>
      <c r="D290" s="7" t="s">
        <v>27</v>
      </c>
      <c r="E290" s="7" t="s">
        <v>9</v>
      </c>
      <c r="F290" s="7">
        <v>1975</v>
      </c>
      <c r="G290" s="7" t="s">
        <v>75</v>
      </c>
      <c r="H290" s="4">
        <v>1.298</v>
      </c>
      <c r="I290" s="7" t="s">
        <v>77</v>
      </c>
      <c r="J290" s="10">
        <v>43466</v>
      </c>
      <c r="M290" t="s">
        <v>76</v>
      </c>
    </row>
    <row r="291" spans="1:13" x14ac:dyDescent="0.2">
      <c r="A291" t="s">
        <v>10</v>
      </c>
      <c r="B291" t="s">
        <v>74</v>
      </c>
      <c r="C291" t="s">
        <v>79</v>
      </c>
      <c r="D291" s="7" t="s">
        <v>27</v>
      </c>
      <c r="E291" s="7" t="s">
        <v>14</v>
      </c>
      <c r="F291" s="7">
        <v>1975</v>
      </c>
      <c r="G291" s="7" t="s">
        <v>75</v>
      </c>
      <c r="H291" s="4">
        <v>2.8530000000000002</v>
      </c>
      <c r="I291" s="7" t="s">
        <v>77</v>
      </c>
      <c r="J291" s="10">
        <v>43466</v>
      </c>
      <c r="M291" t="s">
        <v>76</v>
      </c>
    </row>
    <row r="292" spans="1:13" x14ac:dyDescent="0.2">
      <c r="A292" t="s">
        <v>10</v>
      </c>
      <c r="B292" t="s">
        <v>74</v>
      </c>
      <c r="C292" t="s">
        <v>79</v>
      </c>
      <c r="D292" s="7" t="s">
        <v>27</v>
      </c>
      <c r="E292" s="7" t="s">
        <v>15</v>
      </c>
      <c r="F292" s="7">
        <v>1975</v>
      </c>
      <c r="G292" s="7" t="s">
        <v>75</v>
      </c>
      <c r="H292" s="4">
        <v>15.601000000000001</v>
      </c>
      <c r="I292" s="7" t="s">
        <v>77</v>
      </c>
      <c r="J292" s="10">
        <v>43466</v>
      </c>
      <c r="M292" t="s">
        <v>76</v>
      </c>
    </row>
    <row r="293" spans="1:13" x14ac:dyDescent="0.2">
      <c r="A293" t="s">
        <v>10</v>
      </c>
      <c r="B293" t="s">
        <v>74</v>
      </c>
      <c r="C293" t="s">
        <v>79</v>
      </c>
      <c r="D293" s="7" t="s">
        <v>27</v>
      </c>
      <c r="E293" s="7" t="s">
        <v>16</v>
      </c>
      <c r="F293" s="7">
        <v>1975</v>
      </c>
      <c r="G293" s="7" t="s">
        <v>75</v>
      </c>
      <c r="H293" s="4">
        <v>3.4180000000000001</v>
      </c>
      <c r="I293" s="7" t="s">
        <v>77</v>
      </c>
      <c r="J293" s="10">
        <v>43466</v>
      </c>
      <c r="M293" t="s">
        <v>76</v>
      </c>
    </row>
    <row r="294" spans="1:13" x14ac:dyDescent="0.2">
      <c r="A294" t="s">
        <v>10</v>
      </c>
      <c r="B294" t="s">
        <v>74</v>
      </c>
      <c r="C294" t="s">
        <v>79</v>
      </c>
      <c r="D294" s="7" t="s">
        <v>27</v>
      </c>
      <c r="E294" s="7" t="s">
        <v>17</v>
      </c>
      <c r="F294" s="7">
        <v>1975</v>
      </c>
      <c r="G294" s="7" t="s">
        <v>75</v>
      </c>
      <c r="H294" s="4">
        <v>2.6019999999999999</v>
      </c>
      <c r="I294" s="7" t="s">
        <v>77</v>
      </c>
      <c r="J294" s="10">
        <v>43466</v>
      </c>
      <c r="M294" t="s">
        <v>76</v>
      </c>
    </row>
    <row r="295" spans="1:13" x14ac:dyDescent="0.2">
      <c r="A295" t="s">
        <v>10</v>
      </c>
      <c r="B295" t="s">
        <v>74</v>
      </c>
      <c r="C295" t="s">
        <v>79</v>
      </c>
      <c r="D295" s="7" t="s">
        <v>27</v>
      </c>
      <c r="E295" s="7" t="s">
        <v>47</v>
      </c>
      <c r="F295" s="7">
        <v>1975</v>
      </c>
      <c r="G295" s="7" t="s">
        <v>75</v>
      </c>
      <c r="H295" s="4">
        <v>16.177999999999997</v>
      </c>
      <c r="I295" s="7" t="s">
        <v>77</v>
      </c>
      <c r="J295" s="10">
        <v>43466</v>
      </c>
      <c r="M295" t="s">
        <v>76</v>
      </c>
    </row>
    <row r="296" spans="1:13" x14ac:dyDescent="0.2">
      <c r="A296" t="s">
        <v>10</v>
      </c>
      <c r="B296" t="s">
        <v>74</v>
      </c>
      <c r="C296" t="s">
        <v>79</v>
      </c>
      <c r="D296" s="7" t="s">
        <v>27</v>
      </c>
      <c r="E296" s="7" t="s">
        <v>55</v>
      </c>
      <c r="F296" s="7">
        <v>1975</v>
      </c>
      <c r="G296" s="7" t="s">
        <v>75</v>
      </c>
      <c r="H296" s="4">
        <v>3.617</v>
      </c>
      <c r="I296" s="7" t="s">
        <v>77</v>
      </c>
      <c r="J296" s="10">
        <v>43466</v>
      </c>
      <c r="M296" t="s">
        <v>76</v>
      </c>
    </row>
    <row r="297" spans="1:13" x14ac:dyDescent="0.2">
      <c r="A297" t="s">
        <v>10</v>
      </c>
      <c r="B297" t="s">
        <v>74</v>
      </c>
      <c r="C297" t="s">
        <v>79</v>
      </c>
      <c r="D297" s="7" t="s">
        <v>27</v>
      </c>
      <c r="E297" s="7" t="s">
        <v>48</v>
      </c>
      <c r="F297" s="7">
        <v>1975</v>
      </c>
      <c r="G297" s="7" t="s">
        <v>75</v>
      </c>
      <c r="H297" s="4">
        <v>27.006</v>
      </c>
      <c r="I297" s="7" t="s">
        <v>77</v>
      </c>
      <c r="J297" s="10">
        <v>43466</v>
      </c>
      <c r="M297" t="s">
        <v>76</v>
      </c>
    </row>
    <row r="298" spans="1:13" x14ac:dyDescent="0.2">
      <c r="A298" t="s">
        <v>10</v>
      </c>
      <c r="B298" t="s">
        <v>74</v>
      </c>
      <c r="C298" t="s">
        <v>79</v>
      </c>
      <c r="D298" s="7" t="s">
        <v>27</v>
      </c>
      <c r="E298" s="7" t="s">
        <v>49</v>
      </c>
      <c r="F298" s="7">
        <v>1975</v>
      </c>
      <c r="G298" s="7" t="s">
        <v>75</v>
      </c>
      <c r="H298" s="4">
        <v>17.811</v>
      </c>
      <c r="I298" s="7" t="s">
        <v>77</v>
      </c>
      <c r="J298" s="10">
        <v>43466</v>
      </c>
      <c r="M298" t="s">
        <v>76</v>
      </c>
    </row>
    <row r="299" spans="1:13" x14ac:dyDescent="0.2">
      <c r="A299" t="s">
        <v>10</v>
      </c>
      <c r="B299" t="s">
        <v>74</v>
      </c>
      <c r="C299" t="s">
        <v>79</v>
      </c>
      <c r="D299" s="7" t="s">
        <v>27</v>
      </c>
      <c r="E299" s="7" t="s">
        <v>50</v>
      </c>
      <c r="F299" s="7">
        <v>1975</v>
      </c>
      <c r="G299" s="7" t="s">
        <v>75</v>
      </c>
      <c r="H299" s="4">
        <v>5.5779999999999994</v>
      </c>
      <c r="I299" s="7" t="s">
        <v>77</v>
      </c>
      <c r="J299" s="10">
        <v>43466</v>
      </c>
      <c r="M299" t="s">
        <v>76</v>
      </c>
    </row>
    <row r="300" spans="1:13" x14ac:dyDescent="0.2">
      <c r="A300" t="s">
        <v>10</v>
      </c>
      <c r="B300" t="s">
        <v>74</v>
      </c>
      <c r="C300" t="s">
        <v>79</v>
      </c>
      <c r="D300" s="7" t="s">
        <v>27</v>
      </c>
      <c r="E300" s="7" t="s">
        <v>18</v>
      </c>
      <c r="F300" s="7">
        <v>1975</v>
      </c>
      <c r="G300" s="7" t="s">
        <v>75</v>
      </c>
      <c r="H300" s="4">
        <v>3.496</v>
      </c>
      <c r="I300" s="7" t="s">
        <v>77</v>
      </c>
      <c r="J300" s="10">
        <v>43466</v>
      </c>
      <c r="M300" t="s">
        <v>76</v>
      </c>
    </row>
    <row r="301" spans="1:13" x14ac:dyDescent="0.2">
      <c r="A301" t="s">
        <v>10</v>
      </c>
      <c r="B301" t="s">
        <v>74</v>
      </c>
      <c r="C301" t="s">
        <v>79</v>
      </c>
      <c r="D301" s="7" t="s">
        <v>27</v>
      </c>
      <c r="E301" s="7" t="s">
        <v>19</v>
      </c>
      <c r="F301" s="7">
        <v>1975</v>
      </c>
      <c r="G301" s="7" t="s">
        <v>75</v>
      </c>
      <c r="H301" s="4">
        <v>4.8579999999999997</v>
      </c>
      <c r="I301" s="7" t="s">
        <v>77</v>
      </c>
      <c r="J301" s="10">
        <v>43466</v>
      </c>
      <c r="M301" t="s">
        <v>76</v>
      </c>
    </row>
    <row r="302" spans="1:13" x14ac:dyDescent="0.2">
      <c r="A302" t="s">
        <v>10</v>
      </c>
      <c r="B302" t="s">
        <v>74</v>
      </c>
      <c r="C302" t="s">
        <v>79</v>
      </c>
      <c r="D302" s="7" t="s">
        <v>27</v>
      </c>
      <c r="E302" s="7" t="s">
        <v>20</v>
      </c>
      <c r="F302" s="7">
        <v>1975</v>
      </c>
      <c r="G302" s="7" t="s">
        <v>75</v>
      </c>
      <c r="H302" s="4">
        <v>6.1420000000000003</v>
      </c>
      <c r="I302" s="7" t="s">
        <v>77</v>
      </c>
      <c r="J302" s="10">
        <v>43466</v>
      </c>
      <c r="M302" t="s">
        <v>76</v>
      </c>
    </row>
    <row r="303" spans="1:13" x14ac:dyDescent="0.2">
      <c r="A303" t="s">
        <v>10</v>
      </c>
      <c r="B303" t="s">
        <v>74</v>
      </c>
      <c r="C303" t="s">
        <v>79</v>
      </c>
      <c r="D303" s="7" t="s">
        <v>27</v>
      </c>
      <c r="E303" s="7" t="s">
        <v>51</v>
      </c>
      <c r="F303" s="7">
        <v>1975</v>
      </c>
      <c r="G303" s="7" t="s">
        <v>75</v>
      </c>
      <c r="H303" s="4">
        <v>1.6709999999999998</v>
      </c>
      <c r="I303" s="7" t="s">
        <v>77</v>
      </c>
      <c r="J303" s="10">
        <v>43466</v>
      </c>
      <c r="M303" t="s">
        <v>76</v>
      </c>
    </row>
    <row r="304" spans="1:13" x14ac:dyDescent="0.2">
      <c r="A304" t="s">
        <v>10</v>
      </c>
      <c r="B304" t="s">
        <v>74</v>
      </c>
      <c r="C304" t="s">
        <v>79</v>
      </c>
      <c r="D304" s="7" t="s">
        <v>27</v>
      </c>
      <c r="E304" s="7" t="s">
        <v>52</v>
      </c>
      <c r="F304" s="7">
        <v>1975</v>
      </c>
      <c r="G304" s="7" t="s">
        <v>75</v>
      </c>
      <c r="H304" s="4">
        <v>1.292</v>
      </c>
      <c r="I304" s="7" t="s">
        <v>77</v>
      </c>
      <c r="J304" s="10">
        <v>43466</v>
      </c>
      <c r="M304" t="s">
        <v>76</v>
      </c>
    </row>
    <row r="305" spans="1:13" x14ac:dyDescent="0.2">
      <c r="A305" t="s">
        <v>10</v>
      </c>
      <c r="B305" t="s">
        <v>74</v>
      </c>
      <c r="C305" t="s">
        <v>79</v>
      </c>
      <c r="D305" s="7" t="s">
        <v>27</v>
      </c>
      <c r="E305" s="7" t="s">
        <v>21</v>
      </c>
      <c r="F305" s="7">
        <v>1975</v>
      </c>
      <c r="G305" s="7" t="s">
        <v>75</v>
      </c>
      <c r="H305" s="4">
        <v>3.0140000000000002</v>
      </c>
      <c r="I305" s="7" t="s">
        <v>77</v>
      </c>
      <c r="J305" s="10">
        <v>43466</v>
      </c>
      <c r="M305" t="s">
        <v>76</v>
      </c>
    </row>
    <row r="306" spans="1:13" x14ac:dyDescent="0.2">
      <c r="A306" t="s">
        <v>10</v>
      </c>
      <c r="B306" t="s">
        <v>74</v>
      </c>
      <c r="C306" t="s">
        <v>79</v>
      </c>
      <c r="D306" s="7" t="s">
        <v>27</v>
      </c>
      <c r="E306" s="7" t="s">
        <v>9</v>
      </c>
      <c r="F306" s="7">
        <v>1985</v>
      </c>
      <c r="G306" s="7" t="s">
        <v>75</v>
      </c>
      <c r="H306" s="4">
        <v>0.23599999999999999</v>
      </c>
      <c r="I306" s="7" t="s">
        <v>77</v>
      </c>
      <c r="J306" s="10">
        <v>43466</v>
      </c>
      <c r="M306" t="s">
        <v>76</v>
      </c>
    </row>
    <row r="307" spans="1:13" x14ac:dyDescent="0.2">
      <c r="A307" t="s">
        <v>10</v>
      </c>
      <c r="B307" t="s">
        <v>74</v>
      </c>
      <c r="C307" t="s">
        <v>79</v>
      </c>
      <c r="D307" s="7" t="s">
        <v>27</v>
      </c>
      <c r="E307" s="7" t="s">
        <v>14</v>
      </c>
      <c r="F307" s="7">
        <v>1985</v>
      </c>
      <c r="G307" s="7" t="s">
        <v>75</v>
      </c>
      <c r="H307" s="4">
        <v>0.68500000000000005</v>
      </c>
      <c r="I307" s="7" t="s">
        <v>77</v>
      </c>
      <c r="J307" s="10">
        <v>43466</v>
      </c>
      <c r="M307" t="s">
        <v>76</v>
      </c>
    </row>
    <row r="308" spans="1:13" x14ac:dyDescent="0.2">
      <c r="A308" t="s">
        <v>10</v>
      </c>
      <c r="B308" t="s">
        <v>74</v>
      </c>
      <c r="C308" t="s">
        <v>79</v>
      </c>
      <c r="D308" s="7" t="s">
        <v>27</v>
      </c>
      <c r="E308" s="7" t="s">
        <v>15</v>
      </c>
      <c r="F308" s="7">
        <v>1985</v>
      </c>
      <c r="G308" s="7" t="s">
        <v>75</v>
      </c>
      <c r="H308" s="4">
        <v>2.6619999999999999</v>
      </c>
      <c r="I308" s="7" t="s">
        <v>77</v>
      </c>
      <c r="J308" s="10">
        <v>43466</v>
      </c>
      <c r="M308" t="s">
        <v>76</v>
      </c>
    </row>
    <row r="309" spans="1:13" x14ac:dyDescent="0.2">
      <c r="A309" t="s">
        <v>10</v>
      </c>
      <c r="B309" t="s">
        <v>74</v>
      </c>
      <c r="C309" t="s">
        <v>79</v>
      </c>
      <c r="D309" s="7" t="s">
        <v>27</v>
      </c>
      <c r="E309" s="7" t="s">
        <v>16</v>
      </c>
      <c r="F309" s="7">
        <v>1985</v>
      </c>
      <c r="G309" s="7" t="s">
        <v>75</v>
      </c>
      <c r="H309" s="4">
        <v>0.88600000000000001</v>
      </c>
      <c r="I309" s="7" t="s">
        <v>77</v>
      </c>
      <c r="J309" s="10">
        <v>43466</v>
      </c>
      <c r="M309" t="s">
        <v>76</v>
      </c>
    </row>
    <row r="310" spans="1:13" x14ac:dyDescent="0.2">
      <c r="A310" t="s">
        <v>10</v>
      </c>
      <c r="B310" t="s">
        <v>74</v>
      </c>
      <c r="C310" t="s">
        <v>79</v>
      </c>
      <c r="D310" s="7" t="s">
        <v>27</v>
      </c>
      <c r="E310" s="7" t="s">
        <v>17</v>
      </c>
      <c r="F310" s="7">
        <v>1985</v>
      </c>
      <c r="G310" s="7" t="s">
        <v>75</v>
      </c>
      <c r="H310" s="4">
        <v>0.67600000000000005</v>
      </c>
      <c r="I310" s="7" t="s">
        <v>77</v>
      </c>
      <c r="J310" s="10">
        <v>43466</v>
      </c>
      <c r="M310" t="s">
        <v>76</v>
      </c>
    </row>
    <row r="311" spans="1:13" x14ac:dyDescent="0.2">
      <c r="A311" t="s">
        <v>10</v>
      </c>
      <c r="B311" t="s">
        <v>74</v>
      </c>
      <c r="C311" t="s">
        <v>79</v>
      </c>
      <c r="D311" s="7" t="s">
        <v>27</v>
      </c>
      <c r="E311" s="7" t="s">
        <v>47</v>
      </c>
      <c r="F311" s="7">
        <v>1985</v>
      </c>
      <c r="G311" s="7" t="s">
        <v>75</v>
      </c>
      <c r="H311" s="4">
        <v>5.1650000000000009</v>
      </c>
      <c r="I311" s="7" t="s">
        <v>77</v>
      </c>
      <c r="J311" s="10">
        <v>43466</v>
      </c>
      <c r="M311" t="s">
        <v>76</v>
      </c>
    </row>
    <row r="312" spans="1:13" x14ac:dyDescent="0.2">
      <c r="A312" t="s">
        <v>10</v>
      </c>
      <c r="B312" t="s">
        <v>74</v>
      </c>
      <c r="C312" t="s">
        <v>79</v>
      </c>
      <c r="D312" s="7" t="s">
        <v>27</v>
      </c>
      <c r="E312" s="7" t="s">
        <v>55</v>
      </c>
      <c r="F312" s="7">
        <v>1985</v>
      </c>
      <c r="G312" s="7" t="s">
        <v>75</v>
      </c>
      <c r="H312" s="4">
        <v>3.1509999999999998</v>
      </c>
      <c r="I312" s="7" t="s">
        <v>77</v>
      </c>
      <c r="J312" s="10">
        <v>43466</v>
      </c>
      <c r="M312" t="s">
        <v>76</v>
      </c>
    </row>
    <row r="313" spans="1:13" x14ac:dyDescent="0.2">
      <c r="A313" t="s">
        <v>10</v>
      </c>
      <c r="B313" t="s">
        <v>74</v>
      </c>
      <c r="C313" t="s">
        <v>79</v>
      </c>
      <c r="D313" s="7" t="s">
        <v>27</v>
      </c>
      <c r="E313" s="7" t="s">
        <v>48</v>
      </c>
      <c r="F313" s="7">
        <v>1985</v>
      </c>
      <c r="G313" s="7" t="s">
        <v>75</v>
      </c>
      <c r="H313" s="4">
        <v>8.4699999999999989</v>
      </c>
      <c r="I313" s="7" t="s">
        <v>77</v>
      </c>
      <c r="J313" s="10">
        <v>43466</v>
      </c>
      <c r="M313" t="s">
        <v>76</v>
      </c>
    </row>
    <row r="314" spans="1:13" x14ac:dyDescent="0.2">
      <c r="A314" t="s">
        <v>10</v>
      </c>
      <c r="B314" t="s">
        <v>74</v>
      </c>
      <c r="C314" t="s">
        <v>79</v>
      </c>
      <c r="D314" s="7" t="s">
        <v>27</v>
      </c>
      <c r="E314" s="7" t="s">
        <v>49</v>
      </c>
      <c r="F314" s="7">
        <v>1985</v>
      </c>
      <c r="G314" s="7" t="s">
        <v>75</v>
      </c>
      <c r="H314" s="4">
        <v>3.101</v>
      </c>
      <c r="I314" s="7" t="s">
        <v>77</v>
      </c>
      <c r="J314" s="10">
        <v>43466</v>
      </c>
      <c r="M314" t="s">
        <v>76</v>
      </c>
    </row>
    <row r="315" spans="1:13" x14ac:dyDescent="0.2">
      <c r="A315" t="s">
        <v>10</v>
      </c>
      <c r="B315" t="s">
        <v>74</v>
      </c>
      <c r="C315" t="s">
        <v>79</v>
      </c>
      <c r="D315" s="7" t="s">
        <v>27</v>
      </c>
      <c r="E315" s="7" t="s">
        <v>50</v>
      </c>
      <c r="F315" s="7">
        <v>1985</v>
      </c>
      <c r="G315" s="7" t="s">
        <v>75</v>
      </c>
      <c r="H315" s="4">
        <v>3.6890000000000001</v>
      </c>
      <c r="I315" s="7" t="s">
        <v>77</v>
      </c>
      <c r="J315" s="10">
        <v>43466</v>
      </c>
      <c r="M315" t="s">
        <v>76</v>
      </c>
    </row>
    <row r="316" spans="1:13" x14ac:dyDescent="0.2">
      <c r="A316" t="s">
        <v>10</v>
      </c>
      <c r="B316" t="s">
        <v>74</v>
      </c>
      <c r="C316" t="s">
        <v>79</v>
      </c>
      <c r="D316" s="7" t="s">
        <v>27</v>
      </c>
      <c r="E316" s="7" t="s">
        <v>18</v>
      </c>
      <c r="F316" s="7">
        <v>1985</v>
      </c>
      <c r="G316" s="7" t="s">
        <v>75</v>
      </c>
      <c r="H316" s="4">
        <v>0.56399999999999995</v>
      </c>
      <c r="I316" s="7" t="s">
        <v>77</v>
      </c>
      <c r="J316" s="10">
        <v>43466</v>
      </c>
      <c r="M316" t="s">
        <v>76</v>
      </c>
    </row>
    <row r="317" spans="1:13" x14ac:dyDescent="0.2">
      <c r="A317" t="s">
        <v>10</v>
      </c>
      <c r="B317" t="s">
        <v>74</v>
      </c>
      <c r="C317" t="s">
        <v>79</v>
      </c>
      <c r="D317" s="7" t="s">
        <v>27</v>
      </c>
      <c r="E317" s="7" t="s">
        <v>19</v>
      </c>
      <c r="F317" s="7">
        <v>1985</v>
      </c>
      <c r="G317" s="7" t="s">
        <v>75</v>
      </c>
      <c r="H317" s="4">
        <v>0.97699999999999998</v>
      </c>
      <c r="I317" s="7" t="s">
        <v>77</v>
      </c>
      <c r="J317" s="10">
        <v>43466</v>
      </c>
      <c r="M317" t="s">
        <v>76</v>
      </c>
    </row>
    <row r="318" spans="1:13" x14ac:dyDescent="0.2">
      <c r="A318" t="s">
        <v>10</v>
      </c>
      <c r="B318" t="s">
        <v>74</v>
      </c>
      <c r="C318" t="s">
        <v>79</v>
      </c>
      <c r="D318" s="7" t="s">
        <v>27</v>
      </c>
      <c r="E318" s="7" t="s">
        <v>20</v>
      </c>
      <c r="F318" s="7">
        <v>1985</v>
      </c>
      <c r="G318" s="7" t="s">
        <v>75</v>
      </c>
      <c r="H318" s="4">
        <v>1.4059999999999999</v>
      </c>
      <c r="I318" s="7" t="s">
        <v>77</v>
      </c>
      <c r="J318" s="10">
        <v>43466</v>
      </c>
      <c r="M318" t="s">
        <v>76</v>
      </c>
    </row>
    <row r="319" spans="1:13" x14ac:dyDescent="0.2">
      <c r="A319" t="s">
        <v>10</v>
      </c>
      <c r="B319" t="s">
        <v>74</v>
      </c>
      <c r="C319" t="s">
        <v>79</v>
      </c>
      <c r="D319" s="7" t="s">
        <v>27</v>
      </c>
      <c r="E319" s="7" t="s">
        <v>51</v>
      </c>
      <c r="F319" s="7">
        <v>1985</v>
      </c>
      <c r="G319" s="7" t="s">
        <v>75</v>
      </c>
      <c r="H319" s="4">
        <v>0.95200000000000007</v>
      </c>
      <c r="I319" s="7" t="s">
        <v>77</v>
      </c>
      <c r="J319" s="10">
        <v>43466</v>
      </c>
      <c r="M319" t="s">
        <v>76</v>
      </c>
    </row>
    <row r="320" spans="1:13" x14ac:dyDescent="0.2">
      <c r="A320" t="s">
        <v>10</v>
      </c>
      <c r="B320" t="s">
        <v>74</v>
      </c>
      <c r="C320" t="s">
        <v>79</v>
      </c>
      <c r="D320" s="7" t="s">
        <v>27</v>
      </c>
      <c r="E320" s="7" t="s">
        <v>52</v>
      </c>
      <c r="F320" s="7">
        <v>1985</v>
      </c>
      <c r="G320" s="7" t="s">
        <v>75</v>
      </c>
      <c r="H320" s="4">
        <v>0.78400000000000003</v>
      </c>
      <c r="I320" s="7" t="s">
        <v>77</v>
      </c>
      <c r="J320" s="10">
        <v>43466</v>
      </c>
      <c r="M320" t="s">
        <v>76</v>
      </c>
    </row>
    <row r="321" spans="1:13" x14ac:dyDescent="0.2">
      <c r="A321" t="s">
        <v>10</v>
      </c>
      <c r="B321" t="s">
        <v>74</v>
      </c>
      <c r="C321" t="s">
        <v>79</v>
      </c>
      <c r="D321" s="7" t="s">
        <v>27</v>
      </c>
      <c r="E321" s="7" t="s">
        <v>21</v>
      </c>
      <c r="F321" s="7">
        <v>1985</v>
      </c>
      <c r="G321" s="7" t="s">
        <v>75</v>
      </c>
      <c r="H321" s="4">
        <v>1.764</v>
      </c>
      <c r="I321" s="7" t="s">
        <v>77</v>
      </c>
      <c r="J321" s="10">
        <v>43466</v>
      </c>
      <c r="M321" t="s">
        <v>76</v>
      </c>
    </row>
    <row r="322" spans="1:13" x14ac:dyDescent="0.2">
      <c r="A322" t="s">
        <v>10</v>
      </c>
      <c r="B322" t="s">
        <v>74</v>
      </c>
      <c r="C322" t="s">
        <v>79</v>
      </c>
      <c r="D322" s="7" t="s">
        <v>27</v>
      </c>
      <c r="E322" s="7" t="s">
        <v>9</v>
      </c>
      <c r="F322" s="7">
        <v>1996</v>
      </c>
      <c r="G322" s="7" t="s">
        <v>75</v>
      </c>
      <c r="H322" s="4">
        <v>0.11899999999999999</v>
      </c>
      <c r="I322" s="7" t="s">
        <v>77</v>
      </c>
      <c r="J322" s="10">
        <v>43466</v>
      </c>
      <c r="M322" t="s">
        <v>76</v>
      </c>
    </row>
    <row r="323" spans="1:13" x14ac:dyDescent="0.2">
      <c r="A323" t="s">
        <v>10</v>
      </c>
      <c r="B323" t="s">
        <v>74</v>
      </c>
      <c r="C323" t="s">
        <v>79</v>
      </c>
      <c r="D323" s="7" t="s">
        <v>27</v>
      </c>
      <c r="E323" s="7" t="s">
        <v>14</v>
      </c>
      <c r="F323" s="7">
        <v>1996</v>
      </c>
      <c r="G323" s="7" t="s">
        <v>75</v>
      </c>
      <c r="H323" s="4">
        <v>0.39700000000000002</v>
      </c>
      <c r="I323" s="7" t="s">
        <v>77</v>
      </c>
      <c r="J323" s="10">
        <v>43466</v>
      </c>
      <c r="M323" t="s">
        <v>76</v>
      </c>
    </row>
    <row r="324" spans="1:13" x14ac:dyDescent="0.2">
      <c r="A324" t="s">
        <v>10</v>
      </c>
      <c r="B324" t="s">
        <v>74</v>
      </c>
      <c r="C324" t="s">
        <v>79</v>
      </c>
      <c r="D324" s="7" t="s">
        <v>27</v>
      </c>
      <c r="E324" s="7" t="s">
        <v>15</v>
      </c>
      <c r="F324" s="7">
        <v>1996</v>
      </c>
      <c r="G324" s="7" t="s">
        <v>75</v>
      </c>
      <c r="H324" s="4">
        <v>2.0830000000000002</v>
      </c>
      <c r="I324" s="7" t="s">
        <v>77</v>
      </c>
      <c r="J324" s="10">
        <v>43466</v>
      </c>
      <c r="M324" t="s">
        <v>76</v>
      </c>
    </row>
    <row r="325" spans="1:13" x14ac:dyDescent="0.2">
      <c r="A325" t="s">
        <v>10</v>
      </c>
      <c r="B325" t="s">
        <v>74</v>
      </c>
      <c r="C325" t="s">
        <v>79</v>
      </c>
      <c r="D325" s="7" t="s">
        <v>27</v>
      </c>
      <c r="E325" s="7" t="s">
        <v>16</v>
      </c>
      <c r="F325" s="7">
        <v>1996</v>
      </c>
      <c r="G325" s="7" t="s">
        <v>75</v>
      </c>
      <c r="H325" s="4">
        <v>0.501</v>
      </c>
      <c r="I325" s="7" t="s">
        <v>77</v>
      </c>
      <c r="J325" s="10">
        <v>43466</v>
      </c>
      <c r="M325" t="s">
        <v>76</v>
      </c>
    </row>
    <row r="326" spans="1:13" x14ac:dyDescent="0.2">
      <c r="A326" t="s">
        <v>10</v>
      </c>
      <c r="B326" t="s">
        <v>74</v>
      </c>
      <c r="C326" t="s">
        <v>79</v>
      </c>
      <c r="D326" s="7" t="s">
        <v>27</v>
      </c>
      <c r="E326" s="7" t="s">
        <v>17</v>
      </c>
      <c r="F326" s="7">
        <v>1996</v>
      </c>
      <c r="G326" s="7" t="s">
        <v>75</v>
      </c>
      <c r="H326" s="4">
        <v>0.38300000000000001</v>
      </c>
      <c r="I326" s="7" t="s">
        <v>77</v>
      </c>
      <c r="J326" s="10">
        <v>43466</v>
      </c>
      <c r="M326" t="s">
        <v>76</v>
      </c>
    </row>
    <row r="327" spans="1:13" x14ac:dyDescent="0.2">
      <c r="A327" t="s">
        <v>10</v>
      </c>
      <c r="B327" t="s">
        <v>74</v>
      </c>
      <c r="C327" t="s">
        <v>79</v>
      </c>
      <c r="D327" s="7" t="s">
        <v>27</v>
      </c>
      <c r="E327" s="7" t="s">
        <v>47</v>
      </c>
      <c r="F327" s="7">
        <v>1996</v>
      </c>
      <c r="G327" s="7" t="s">
        <v>75</v>
      </c>
      <c r="H327" s="4">
        <v>3.5069999999999997</v>
      </c>
      <c r="I327" s="7" t="s">
        <v>77</v>
      </c>
      <c r="J327" s="10">
        <v>43466</v>
      </c>
      <c r="M327" t="s">
        <v>76</v>
      </c>
    </row>
    <row r="328" spans="1:13" x14ac:dyDescent="0.2">
      <c r="A328" t="s">
        <v>10</v>
      </c>
      <c r="B328" t="s">
        <v>74</v>
      </c>
      <c r="C328" t="s">
        <v>79</v>
      </c>
      <c r="D328" s="7" t="s">
        <v>27</v>
      </c>
      <c r="E328" s="7" t="s">
        <v>55</v>
      </c>
      <c r="F328" s="7">
        <v>1996</v>
      </c>
      <c r="G328" s="7" t="s">
        <v>75</v>
      </c>
      <c r="H328" s="4">
        <v>1.792</v>
      </c>
      <c r="I328" s="7" t="s">
        <v>77</v>
      </c>
      <c r="J328" s="10">
        <v>43466</v>
      </c>
      <c r="M328" t="s">
        <v>76</v>
      </c>
    </row>
    <row r="329" spans="1:13" x14ac:dyDescent="0.2">
      <c r="A329" t="s">
        <v>10</v>
      </c>
      <c r="B329" t="s">
        <v>74</v>
      </c>
      <c r="C329" t="s">
        <v>79</v>
      </c>
      <c r="D329" s="7" t="s">
        <v>27</v>
      </c>
      <c r="E329" s="7" t="s">
        <v>48</v>
      </c>
      <c r="F329" s="7">
        <v>1996</v>
      </c>
      <c r="G329" s="7" t="s">
        <v>75</v>
      </c>
      <c r="H329" s="4">
        <v>5.6160000000000005</v>
      </c>
      <c r="I329" s="7" t="s">
        <v>77</v>
      </c>
      <c r="J329" s="10">
        <v>43466</v>
      </c>
      <c r="M329" t="s">
        <v>76</v>
      </c>
    </row>
    <row r="330" spans="1:13" x14ac:dyDescent="0.2">
      <c r="A330" t="s">
        <v>10</v>
      </c>
      <c r="B330" t="s">
        <v>74</v>
      </c>
      <c r="C330" t="s">
        <v>79</v>
      </c>
      <c r="D330" s="7" t="s">
        <v>27</v>
      </c>
      <c r="E330" s="7" t="s">
        <v>49</v>
      </c>
      <c r="F330" s="7">
        <v>1996</v>
      </c>
      <c r="G330" s="7" t="s">
        <v>75</v>
      </c>
      <c r="H330" s="4">
        <v>2.5990000000000002</v>
      </c>
      <c r="I330" s="7" t="s">
        <v>77</v>
      </c>
      <c r="J330" s="10">
        <v>43466</v>
      </c>
      <c r="M330" t="s">
        <v>76</v>
      </c>
    </row>
    <row r="331" spans="1:13" x14ac:dyDescent="0.2">
      <c r="A331" t="s">
        <v>10</v>
      </c>
      <c r="B331" t="s">
        <v>74</v>
      </c>
      <c r="C331" t="s">
        <v>79</v>
      </c>
      <c r="D331" s="7" t="s">
        <v>27</v>
      </c>
      <c r="E331" s="7" t="s">
        <v>50</v>
      </c>
      <c r="F331" s="7">
        <v>1996</v>
      </c>
      <c r="G331" s="7" t="s">
        <v>75</v>
      </c>
      <c r="H331" s="4">
        <v>2.4329999999999998</v>
      </c>
      <c r="I331" s="7" t="s">
        <v>77</v>
      </c>
      <c r="J331" s="10">
        <v>43466</v>
      </c>
      <c r="M331" t="s">
        <v>76</v>
      </c>
    </row>
    <row r="332" spans="1:13" x14ac:dyDescent="0.2">
      <c r="A332" t="s">
        <v>10</v>
      </c>
      <c r="B332" t="s">
        <v>74</v>
      </c>
      <c r="C332" t="s">
        <v>79</v>
      </c>
      <c r="D332" s="7" t="s">
        <v>27</v>
      </c>
      <c r="E332" s="7" t="s">
        <v>18</v>
      </c>
      <c r="F332" s="7">
        <v>1996</v>
      </c>
      <c r="G332" s="7" t="s">
        <v>75</v>
      </c>
      <c r="H332" s="4">
        <v>0.57899999999999996</v>
      </c>
      <c r="I332" s="7" t="s">
        <v>77</v>
      </c>
      <c r="J332" s="10">
        <v>43466</v>
      </c>
      <c r="M332" t="s">
        <v>76</v>
      </c>
    </row>
    <row r="333" spans="1:13" x14ac:dyDescent="0.2">
      <c r="A333" t="s">
        <v>10</v>
      </c>
      <c r="B333" t="s">
        <v>74</v>
      </c>
      <c r="C333" t="s">
        <v>79</v>
      </c>
      <c r="D333" s="7" t="s">
        <v>27</v>
      </c>
      <c r="E333" s="7" t="s">
        <v>19</v>
      </c>
      <c r="F333" s="7">
        <v>1996</v>
      </c>
      <c r="G333" s="7" t="s">
        <v>75</v>
      </c>
      <c r="H333" s="4">
        <v>0.77800000000000002</v>
      </c>
      <c r="I333" s="7" t="s">
        <v>77</v>
      </c>
      <c r="J333" s="10">
        <v>43466</v>
      </c>
      <c r="M333" t="s">
        <v>76</v>
      </c>
    </row>
    <row r="334" spans="1:13" x14ac:dyDescent="0.2">
      <c r="A334" t="s">
        <v>10</v>
      </c>
      <c r="B334" t="s">
        <v>74</v>
      </c>
      <c r="C334" t="s">
        <v>79</v>
      </c>
      <c r="D334" s="7" t="s">
        <v>27</v>
      </c>
      <c r="E334" s="7" t="s">
        <v>20</v>
      </c>
      <c r="F334" s="7">
        <v>1996</v>
      </c>
      <c r="G334" s="7" t="s">
        <v>75</v>
      </c>
      <c r="H334" s="4">
        <v>1.246</v>
      </c>
      <c r="I334" s="7" t="s">
        <v>77</v>
      </c>
      <c r="J334" s="10">
        <v>43466</v>
      </c>
      <c r="M334" t="s">
        <v>76</v>
      </c>
    </row>
    <row r="335" spans="1:13" x14ac:dyDescent="0.2">
      <c r="A335" t="s">
        <v>10</v>
      </c>
      <c r="B335" t="s">
        <v>74</v>
      </c>
      <c r="C335" t="s">
        <v>79</v>
      </c>
      <c r="D335" s="7" t="s">
        <v>27</v>
      </c>
      <c r="E335" s="7" t="s">
        <v>51</v>
      </c>
      <c r="F335" s="7">
        <v>1996</v>
      </c>
      <c r="G335" s="7" t="s">
        <v>75</v>
      </c>
      <c r="H335" s="4">
        <v>0.67100000000000004</v>
      </c>
      <c r="I335" s="7" t="s">
        <v>77</v>
      </c>
      <c r="J335" s="10">
        <v>43466</v>
      </c>
      <c r="M335" t="s">
        <v>76</v>
      </c>
    </row>
    <row r="336" spans="1:13" x14ac:dyDescent="0.2">
      <c r="A336" t="s">
        <v>10</v>
      </c>
      <c r="B336" t="s">
        <v>74</v>
      </c>
      <c r="C336" t="s">
        <v>79</v>
      </c>
      <c r="D336" s="7" t="s">
        <v>27</v>
      </c>
      <c r="E336" s="7" t="s">
        <v>52</v>
      </c>
      <c r="F336" s="7">
        <v>1996</v>
      </c>
      <c r="G336" s="7" t="s">
        <v>75</v>
      </c>
      <c r="H336" s="4">
        <v>0.54400000000000004</v>
      </c>
      <c r="I336" s="7" t="s">
        <v>77</v>
      </c>
      <c r="J336" s="10">
        <v>43466</v>
      </c>
      <c r="M336" t="s">
        <v>76</v>
      </c>
    </row>
    <row r="337" spans="1:13" x14ac:dyDescent="0.2">
      <c r="A337" t="s">
        <v>10</v>
      </c>
      <c r="B337" t="s">
        <v>74</v>
      </c>
      <c r="C337" t="s">
        <v>79</v>
      </c>
      <c r="D337" s="7" t="s">
        <v>27</v>
      </c>
      <c r="E337" s="7" t="s">
        <v>21</v>
      </c>
      <c r="F337" s="7">
        <v>1996</v>
      </c>
      <c r="G337" s="7" t="s">
        <v>75</v>
      </c>
      <c r="H337" s="4">
        <v>1.2290000000000001</v>
      </c>
      <c r="I337" s="7" t="s">
        <v>77</v>
      </c>
      <c r="J337" s="10">
        <v>43466</v>
      </c>
      <c r="M337" t="s">
        <v>76</v>
      </c>
    </row>
    <row r="338" spans="1:13" x14ac:dyDescent="0.2">
      <c r="A338" t="s">
        <v>10</v>
      </c>
      <c r="B338" t="s">
        <v>74</v>
      </c>
      <c r="C338" t="s">
        <v>79</v>
      </c>
      <c r="D338" s="7" t="s">
        <v>28</v>
      </c>
      <c r="E338" s="7" t="s">
        <v>9</v>
      </c>
      <c r="F338" s="7">
        <v>1975</v>
      </c>
      <c r="G338" s="7" t="s">
        <v>75</v>
      </c>
      <c r="H338" s="4">
        <v>0.51800000000000002</v>
      </c>
      <c r="I338" s="7" t="s">
        <v>77</v>
      </c>
      <c r="J338" s="10">
        <v>43466</v>
      </c>
      <c r="M338" t="s">
        <v>76</v>
      </c>
    </row>
    <row r="339" spans="1:13" x14ac:dyDescent="0.2">
      <c r="A339" t="s">
        <v>10</v>
      </c>
      <c r="B339" t="s">
        <v>74</v>
      </c>
      <c r="C339" t="s">
        <v>79</v>
      </c>
      <c r="D339" s="7" t="s">
        <v>28</v>
      </c>
      <c r="E339" s="7" t="s">
        <v>14</v>
      </c>
      <c r="F339" s="7">
        <v>1975</v>
      </c>
      <c r="G339" s="7" t="s">
        <v>75</v>
      </c>
      <c r="H339" s="4">
        <v>3.952</v>
      </c>
      <c r="I339" s="7" t="s">
        <v>77</v>
      </c>
      <c r="J339" s="10">
        <v>43466</v>
      </c>
      <c r="M339" t="s">
        <v>76</v>
      </c>
    </row>
    <row r="340" spans="1:13" x14ac:dyDescent="0.2">
      <c r="A340" t="s">
        <v>10</v>
      </c>
      <c r="B340" t="s">
        <v>74</v>
      </c>
      <c r="C340" t="s">
        <v>79</v>
      </c>
      <c r="D340" s="7" t="s">
        <v>28</v>
      </c>
      <c r="E340" s="7" t="s">
        <v>15</v>
      </c>
      <c r="F340" s="7">
        <v>1975</v>
      </c>
      <c r="G340" s="7" t="s">
        <v>75</v>
      </c>
      <c r="H340" s="4">
        <v>16.079999999999998</v>
      </c>
      <c r="I340" s="7" t="s">
        <v>77</v>
      </c>
      <c r="J340" s="10">
        <v>43466</v>
      </c>
      <c r="M340" t="s">
        <v>76</v>
      </c>
    </row>
    <row r="341" spans="1:13" x14ac:dyDescent="0.2">
      <c r="A341" t="s">
        <v>10</v>
      </c>
      <c r="B341" t="s">
        <v>74</v>
      </c>
      <c r="C341" t="s">
        <v>79</v>
      </c>
      <c r="D341" s="7" t="s">
        <v>28</v>
      </c>
      <c r="E341" s="7" t="s">
        <v>16</v>
      </c>
      <c r="F341" s="7">
        <v>1975</v>
      </c>
      <c r="G341" s="7" t="s">
        <v>75</v>
      </c>
      <c r="H341" s="4">
        <v>5.9249999999999998</v>
      </c>
      <c r="I341" s="7" t="s">
        <v>77</v>
      </c>
      <c r="J341" s="10">
        <v>43466</v>
      </c>
      <c r="M341" t="s">
        <v>76</v>
      </c>
    </row>
    <row r="342" spans="1:13" x14ac:dyDescent="0.2">
      <c r="A342" t="s">
        <v>10</v>
      </c>
      <c r="B342" t="s">
        <v>74</v>
      </c>
      <c r="C342" t="s">
        <v>79</v>
      </c>
      <c r="D342" s="7" t="s">
        <v>28</v>
      </c>
      <c r="E342" s="7" t="s">
        <v>17</v>
      </c>
      <c r="F342" s="7">
        <v>1975</v>
      </c>
      <c r="G342" s="7" t="s">
        <v>75</v>
      </c>
      <c r="H342" s="4">
        <v>1.752</v>
      </c>
      <c r="I342" s="7" t="s">
        <v>77</v>
      </c>
      <c r="J342" s="10">
        <v>43466</v>
      </c>
      <c r="M342" t="s">
        <v>76</v>
      </c>
    </row>
    <row r="343" spans="1:13" x14ac:dyDescent="0.2">
      <c r="A343" t="s">
        <v>10</v>
      </c>
      <c r="B343" t="s">
        <v>74</v>
      </c>
      <c r="C343" t="s">
        <v>79</v>
      </c>
      <c r="D343" s="7" t="s">
        <v>28</v>
      </c>
      <c r="E343" s="7" t="s">
        <v>47</v>
      </c>
      <c r="F343" s="7">
        <v>1975</v>
      </c>
      <c r="G343" s="7" t="s">
        <v>75</v>
      </c>
      <c r="H343" s="4">
        <v>22.015000000000001</v>
      </c>
      <c r="I343" s="7" t="s">
        <v>77</v>
      </c>
      <c r="J343" s="10">
        <v>43466</v>
      </c>
      <c r="M343" t="s">
        <v>76</v>
      </c>
    </row>
    <row r="344" spans="1:13" x14ac:dyDescent="0.2">
      <c r="A344" t="s">
        <v>10</v>
      </c>
      <c r="B344" t="s">
        <v>74</v>
      </c>
      <c r="C344" t="s">
        <v>79</v>
      </c>
      <c r="D344" s="7" t="s">
        <v>28</v>
      </c>
      <c r="E344" s="7" t="s">
        <v>55</v>
      </c>
      <c r="F344" s="7">
        <v>1975</v>
      </c>
      <c r="G344" s="7" t="s">
        <v>75</v>
      </c>
      <c r="H344" s="4">
        <v>3.3639999999999999</v>
      </c>
      <c r="I344" s="7" t="s">
        <v>77</v>
      </c>
      <c r="J344" s="10">
        <v>43466</v>
      </c>
      <c r="M344" t="s">
        <v>76</v>
      </c>
    </row>
    <row r="345" spans="1:13" x14ac:dyDescent="0.2">
      <c r="A345" t="s">
        <v>10</v>
      </c>
      <c r="B345" t="s">
        <v>74</v>
      </c>
      <c r="C345" t="s">
        <v>79</v>
      </c>
      <c r="D345" s="7" t="s">
        <v>28</v>
      </c>
      <c r="E345" s="7" t="s">
        <v>48</v>
      </c>
      <c r="F345" s="7">
        <v>1975</v>
      </c>
      <c r="G345" s="7" t="s">
        <v>75</v>
      </c>
      <c r="H345" s="4">
        <v>32.501999999999995</v>
      </c>
      <c r="I345" s="7" t="s">
        <v>77</v>
      </c>
      <c r="J345" s="10">
        <v>43466</v>
      </c>
      <c r="M345" t="s">
        <v>76</v>
      </c>
    </row>
    <row r="346" spans="1:13" x14ac:dyDescent="0.2">
      <c r="A346" t="s">
        <v>10</v>
      </c>
      <c r="B346" t="s">
        <v>74</v>
      </c>
      <c r="C346" t="s">
        <v>79</v>
      </c>
      <c r="D346" s="7" t="s">
        <v>28</v>
      </c>
      <c r="E346" s="7" t="s">
        <v>49</v>
      </c>
      <c r="F346" s="7">
        <v>1975</v>
      </c>
      <c r="G346" s="7" t="s">
        <v>75</v>
      </c>
      <c r="H346" s="4">
        <v>22.373000000000001</v>
      </c>
      <c r="I346" s="7" t="s">
        <v>77</v>
      </c>
      <c r="J346" s="10">
        <v>43466</v>
      </c>
      <c r="M346" t="s">
        <v>76</v>
      </c>
    </row>
    <row r="347" spans="1:13" x14ac:dyDescent="0.2">
      <c r="A347" t="s">
        <v>10</v>
      </c>
      <c r="B347" t="s">
        <v>74</v>
      </c>
      <c r="C347" t="s">
        <v>79</v>
      </c>
      <c r="D347" s="7" t="s">
        <v>28</v>
      </c>
      <c r="E347" s="7" t="s">
        <v>50</v>
      </c>
      <c r="F347" s="7">
        <v>1975</v>
      </c>
      <c r="G347" s="7" t="s">
        <v>75</v>
      </c>
      <c r="H347" s="4">
        <v>12.101000000000001</v>
      </c>
      <c r="I347" s="7" t="s">
        <v>77</v>
      </c>
      <c r="J347" s="10">
        <v>43466</v>
      </c>
      <c r="M347" t="s">
        <v>76</v>
      </c>
    </row>
    <row r="348" spans="1:13" x14ac:dyDescent="0.2">
      <c r="A348" t="s">
        <v>10</v>
      </c>
      <c r="B348" t="s">
        <v>74</v>
      </c>
      <c r="C348" t="s">
        <v>79</v>
      </c>
      <c r="D348" s="7" t="s">
        <v>28</v>
      </c>
      <c r="E348" s="7" t="s">
        <v>18</v>
      </c>
      <c r="F348" s="7">
        <v>1975</v>
      </c>
      <c r="G348" s="7" t="s">
        <v>75</v>
      </c>
      <c r="H348" s="4">
        <v>2.7040000000000002</v>
      </c>
      <c r="I348" s="7" t="s">
        <v>77</v>
      </c>
      <c r="J348" s="10">
        <v>43466</v>
      </c>
      <c r="M348" t="s">
        <v>76</v>
      </c>
    </row>
    <row r="349" spans="1:13" x14ac:dyDescent="0.2">
      <c r="A349" t="s">
        <v>10</v>
      </c>
      <c r="B349" t="s">
        <v>74</v>
      </c>
      <c r="C349" t="s">
        <v>79</v>
      </c>
      <c r="D349" s="7" t="s">
        <v>28</v>
      </c>
      <c r="E349" s="7" t="s">
        <v>19</v>
      </c>
      <c r="F349" s="7">
        <v>1975</v>
      </c>
      <c r="G349" s="7" t="s">
        <v>75</v>
      </c>
      <c r="H349" s="4">
        <v>9.44</v>
      </c>
      <c r="I349" s="7" t="s">
        <v>77</v>
      </c>
      <c r="J349" s="10">
        <v>43466</v>
      </c>
      <c r="M349" t="s">
        <v>76</v>
      </c>
    </row>
    <row r="350" spans="1:13" x14ac:dyDescent="0.2">
      <c r="A350" t="s">
        <v>10</v>
      </c>
      <c r="B350" t="s">
        <v>74</v>
      </c>
      <c r="C350" t="s">
        <v>79</v>
      </c>
      <c r="D350" s="7" t="s">
        <v>28</v>
      </c>
      <c r="E350" s="7" t="s">
        <v>20</v>
      </c>
      <c r="F350" s="7">
        <v>1975</v>
      </c>
      <c r="G350" s="7" t="s">
        <v>75</v>
      </c>
      <c r="H350" s="4">
        <v>8.8849999999999998</v>
      </c>
      <c r="I350" s="7" t="s">
        <v>77</v>
      </c>
      <c r="J350" s="10">
        <v>43466</v>
      </c>
      <c r="M350" t="s">
        <v>76</v>
      </c>
    </row>
    <row r="351" spans="1:13" x14ac:dyDescent="0.2">
      <c r="A351" t="s">
        <v>10</v>
      </c>
      <c r="B351" t="s">
        <v>74</v>
      </c>
      <c r="C351" t="s">
        <v>79</v>
      </c>
      <c r="D351" s="7" t="s">
        <v>28</v>
      </c>
      <c r="E351" s="7" t="s">
        <v>51</v>
      </c>
      <c r="F351" s="7">
        <v>1975</v>
      </c>
      <c r="G351" s="7" t="s">
        <v>75</v>
      </c>
      <c r="H351" s="4">
        <v>3.0819999999999999</v>
      </c>
      <c r="I351" s="7" t="s">
        <v>77</v>
      </c>
      <c r="J351" s="10">
        <v>43466</v>
      </c>
      <c r="M351" t="s">
        <v>76</v>
      </c>
    </row>
    <row r="352" spans="1:13" x14ac:dyDescent="0.2">
      <c r="A352" t="s">
        <v>10</v>
      </c>
      <c r="B352" t="s">
        <v>74</v>
      </c>
      <c r="C352" t="s">
        <v>79</v>
      </c>
      <c r="D352" s="7" t="s">
        <v>28</v>
      </c>
      <c r="E352" s="7" t="s">
        <v>52</v>
      </c>
      <c r="F352" s="7">
        <v>1975</v>
      </c>
      <c r="G352" s="7" t="s">
        <v>75</v>
      </c>
      <c r="H352" s="4">
        <v>1.508</v>
      </c>
      <c r="I352" s="7" t="s">
        <v>77</v>
      </c>
      <c r="J352" s="10">
        <v>43466</v>
      </c>
      <c r="M352" t="s">
        <v>76</v>
      </c>
    </row>
    <row r="353" spans="1:13" x14ac:dyDescent="0.2">
      <c r="A353" t="s">
        <v>10</v>
      </c>
      <c r="B353" t="s">
        <v>74</v>
      </c>
      <c r="C353" t="s">
        <v>79</v>
      </c>
      <c r="D353" s="7" t="s">
        <v>28</v>
      </c>
      <c r="E353" s="7" t="s">
        <v>21</v>
      </c>
      <c r="F353" s="7">
        <v>1975</v>
      </c>
      <c r="G353" s="7" t="s">
        <v>75</v>
      </c>
      <c r="H353" s="4">
        <v>1.8420000000000001</v>
      </c>
      <c r="I353" s="7" t="s">
        <v>77</v>
      </c>
      <c r="J353" s="10">
        <v>43466</v>
      </c>
      <c r="M353" t="s">
        <v>76</v>
      </c>
    </row>
    <row r="354" spans="1:13" x14ac:dyDescent="0.2">
      <c r="A354" t="s">
        <v>10</v>
      </c>
      <c r="B354" t="s">
        <v>74</v>
      </c>
      <c r="C354" t="s">
        <v>79</v>
      </c>
      <c r="D354" s="7" t="s">
        <v>28</v>
      </c>
      <c r="E354" s="7" t="s">
        <v>9</v>
      </c>
      <c r="F354" s="7">
        <v>1985</v>
      </c>
      <c r="G354" s="7" t="s">
        <v>75</v>
      </c>
      <c r="H354" s="4">
        <v>0.34799999999999998</v>
      </c>
      <c r="I354" s="7" t="s">
        <v>77</v>
      </c>
      <c r="J354" s="10">
        <v>43466</v>
      </c>
      <c r="M354" t="s">
        <v>76</v>
      </c>
    </row>
    <row r="355" spans="1:13" x14ac:dyDescent="0.2">
      <c r="A355" t="s">
        <v>10</v>
      </c>
      <c r="B355" t="s">
        <v>74</v>
      </c>
      <c r="C355" t="s">
        <v>79</v>
      </c>
      <c r="D355" s="7" t="s">
        <v>28</v>
      </c>
      <c r="E355" s="7" t="s">
        <v>14</v>
      </c>
      <c r="F355" s="7">
        <v>1985</v>
      </c>
      <c r="G355" s="7" t="s">
        <v>75</v>
      </c>
      <c r="H355" s="4">
        <v>2.0329999999999999</v>
      </c>
      <c r="I355" s="7" t="s">
        <v>77</v>
      </c>
      <c r="J355" s="10">
        <v>43466</v>
      </c>
      <c r="M355" t="s">
        <v>76</v>
      </c>
    </row>
    <row r="356" spans="1:13" x14ac:dyDescent="0.2">
      <c r="A356" t="s">
        <v>10</v>
      </c>
      <c r="B356" t="s">
        <v>74</v>
      </c>
      <c r="C356" t="s">
        <v>79</v>
      </c>
      <c r="D356" s="7" t="s">
        <v>28</v>
      </c>
      <c r="E356" s="7" t="s">
        <v>15</v>
      </c>
      <c r="F356" s="7">
        <v>1985</v>
      </c>
      <c r="G356" s="7" t="s">
        <v>75</v>
      </c>
      <c r="H356" s="4">
        <v>5.9530000000000003</v>
      </c>
      <c r="I356" s="7" t="s">
        <v>77</v>
      </c>
      <c r="J356" s="10">
        <v>43466</v>
      </c>
      <c r="M356" t="s">
        <v>76</v>
      </c>
    </row>
    <row r="357" spans="1:13" x14ac:dyDescent="0.2">
      <c r="A357" t="s">
        <v>10</v>
      </c>
      <c r="B357" t="s">
        <v>74</v>
      </c>
      <c r="C357" t="s">
        <v>79</v>
      </c>
      <c r="D357" s="7" t="s">
        <v>28</v>
      </c>
      <c r="E357" s="7" t="s">
        <v>16</v>
      </c>
      <c r="F357" s="7">
        <v>1985</v>
      </c>
      <c r="G357" s="7" t="s">
        <v>75</v>
      </c>
      <c r="H357" s="4">
        <v>3.1779999999999999</v>
      </c>
      <c r="I357" s="7" t="s">
        <v>77</v>
      </c>
      <c r="J357" s="10">
        <v>43466</v>
      </c>
      <c r="M357" t="s">
        <v>76</v>
      </c>
    </row>
    <row r="358" spans="1:13" x14ac:dyDescent="0.2">
      <c r="A358" t="s">
        <v>10</v>
      </c>
      <c r="B358" t="s">
        <v>74</v>
      </c>
      <c r="C358" t="s">
        <v>79</v>
      </c>
      <c r="D358" s="7" t="s">
        <v>28</v>
      </c>
      <c r="E358" s="7" t="s">
        <v>17</v>
      </c>
      <c r="F358" s="7">
        <v>1985</v>
      </c>
      <c r="G358" s="7" t="s">
        <v>75</v>
      </c>
      <c r="H358" s="4">
        <v>0.97499999999999998</v>
      </c>
      <c r="I358" s="7" t="s">
        <v>77</v>
      </c>
      <c r="J358" s="10">
        <v>43466</v>
      </c>
      <c r="M358" t="s">
        <v>76</v>
      </c>
    </row>
    <row r="359" spans="1:13" x14ac:dyDescent="0.2">
      <c r="A359" t="s">
        <v>10</v>
      </c>
      <c r="B359" t="s">
        <v>74</v>
      </c>
      <c r="C359" t="s">
        <v>79</v>
      </c>
      <c r="D359" s="7" t="s">
        <v>28</v>
      </c>
      <c r="E359" s="7" t="s">
        <v>47</v>
      </c>
      <c r="F359" s="7">
        <v>1985</v>
      </c>
      <c r="G359" s="7" t="s">
        <v>75</v>
      </c>
      <c r="H359" s="4">
        <v>14.153</v>
      </c>
      <c r="I359" s="7" t="s">
        <v>77</v>
      </c>
      <c r="J359" s="10">
        <v>43466</v>
      </c>
      <c r="M359" t="s">
        <v>76</v>
      </c>
    </row>
    <row r="360" spans="1:13" x14ac:dyDescent="0.2">
      <c r="A360" t="s">
        <v>10</v>
      </c>
      <c r="B360" t="s">
        <v>74</v>
      </c>
      <c r="C360" t="s">
        <v>79</v>
      </c>
      <c r="D360" s="7" t="s">
        <v>28</v>
      </c>
      <c r="E360" s="7" t="s">
        <v>55</v>
      </c>
      <c r="F360" s="7">
        <v>1985</v>
      </c>
      <c r="G360" s="7" t="s">
        <v>75</v>
      </c>
      <c r="H360" s="4">
        <v>8.3059999999999992</v>
      </c>
      <c r="I360" s="7" t="s">
        <v>77</v>
      </c>
      <c r="J360" s="10">
        <v>43466</v>
      </c>
      <c r="M360" t="s">
        <v>76</v>
      </c>
    </row>
    <row r="361" spans="1:13" x14ac:dyDescent="0.2">
      <c r="A361" t="s">
        <v>10</v>
      </c>
      <c r="B361" t="s">
        <v>74</v>
      </c>
      <c r="C361" t="s">
        <v>79</v>
      </c>
      <c r="D361" s="7" t="s">
        <v>28</v>
      </c>
      <c r="E361" s="7" t="s">
        <v>48</v>
      </c>
      <c r="F361" s="7">
        <v>1985</v>
      </c>
      <c r="G361" s="7" t="s">
        <v>75</v>
      </c>
      <c r="H361" s="4">
        <v>20.393999999999998</v>
      </c>
      <c r="I361" s="7" t="s">
        <v>77</v>
      </c>
      <c r="J361" s="10">
        <v>43466</v>
      </c>
      <c r="M361" t="s">
        <v>76</v>
      </c>
    </row>
    <row r="362" spans="1:13" x14ac:dyDescent="0.2">
      <c r="A362" t="s">
        <v>10</v>
      </c>
      <c r="B362" t="s">
        <v>74</v>
      </c>
      <c r="C362" t="s">
        <v>79</v>
      </c>
      <c r="D362" s="7" t="s">
        <v>28</v>
      </c>
      <c r="E362" s="7" t="s">
        <v>49</v>
      </c>
      <c r="F362" s="7">
        <v>1985</v>
      </c>
      <c r="G362" s="7" t="s">
        <v>75</v>
      </c>
      <c r="H362" s="4">
        <v>14.452000000000002</v>
      </c>
      <c r="I362" s="7" t="s">
        <v>77</v>
      </c>
      <c r="J362" s="10">
        <v>43466</v>
      </c>
      <c r="M362" t="s">
        <v>76</v>
      </c>
    </row>
    <row r="363" spans="1:13" x14ac:dyDescent="0.2">
      <c r="A363" t="s">
        <v>10</v>
      </c>
      <c r="B363" t="s">
        <v>74</v>
      </c>
      <c r="C363" t="s">
        <v>79</v>
      </c>
      <c r="D363" s="7" t="s">
        <v>28</v>
      </c>
      <c r="E363" s="7" t="s">
        <v>50</v>
      </c>
      <c r="F363" s="7">
        <v>1985</v>
      </c>
      <c r="G363" s="7" t="s">
        <v>75</v>
      </c>
      <c r="H363" s="4">
        <v>20.865000000000002</v>
      </c>
      <c r="I363" s="7" t="s">
        <v>77</v>
      </c>
      <c r="J363" s="10">
        <v>43466</v>
      </c>
      <c r="M363" t="s">
        <v>76</v>
      </c>
    </row>
    <row r="364" spans="1:13" x14ac:dyDescent="0.2">
      <c r="A364" t="s">
        <v>10</v>
      </c>
      <c r="B364" t="s">
        <v>74</v>
      </c>
      <c r="C364" t="s">
        <v>79</v>
      </c>
      <c r="D364" s="7" t="s">
        <v>28</v>
      </c>
      <c r="E364" s="7" t="s">
        <v>18</v>
      </c>
      <c r="F364" s="7">
        <v>1985</v>
      </c>
      <c r="G364" s="7" t="s">
        <v>75</v>
      </c>
      <c r="H364" s="4">
        <v>2.1880000000000002</v>
      </c>
      <c r="I364" s="7" t="s">
        <v>77</v>
      </c>
      <c r="J364" s="10">
        <v>43466</v>
      </c>
      <c r="M364" t="s">
        <v>76</v>
      </c>
    </row>
    <row r="365" spans="1:13" x14ac:dyDescent="0.2">
      <c r="A365" t="s">
        <v>10</v>
      </c>
      <c r="B365" t="s">
        <v>74</v>
      </c>
      <c r="C365" t="s">
        <v>79</v>
      </c>
      <c r="D365" s="7" t="s">
        <v>28</v>
      </c>
      <c r="E365" s="7" t="s">
        <v>19</v>
      </c>
      <c r="F365" s="7">
        <v>1985</v>
      </c>
      <c r="G365" s="7" t="s">
        <v>75</v>
      </c>
      <c r="H365" s="4">
        <v>6.1989999999999998</v>
      </c>
      <c r="I365" s="7" t="s">
        <v>77</v>
      </c>
      <c r="J365" s="10">
        <v>43466</v>
      </c>
      <c r="M365" t="s">
        <v>76</v>
      </c>
    </row>
    <row r="366" spans="1:13" x14ac:dyDescent="0.2">
      <c r="A366" t="s">
        <v>10</v>
      </c>
      <c r="B366" t="s">
        <v>74</v>
      </c>
      <c r="C366" t="s">
        <v>79</v>
      </c>
      <c r="D366" s="7" t="s">
        <v>28</v>
      </c>
      <c r="E366" s="7" t="s">
        <v>20</v>
      </c>
      <c r="F366" s="7">
        <v>1985</v>
      </c>
      <c r="G366" s="7" t="s">
        <v>75</v>
      </c>
      <c r="H366" s="4">
        <v>6.8209999999999988</v>
      </c>
      <c r="I366" s="7" t="s">
        <v>77</v>
      </c>
      <c r="J366" s="10">
        <v>43466</v>
      </c>
      <c r="M366" t="s">
        <v>76</v>
      </c>
    </row>
    <row r="367" spans="1:13" x14ac:dyDescent="0.2">
      <c r="A367" t="s">
        <v>10</v>
      </c>
      <c r="B367" t="s">
        <v>74</v>
      </c>
      <c r="C367" t="s">
        <v>79</v>
      </c>
      <c r="D367" s="7" t="s">
        <v>28</v>
      </c>
      <c r="E367" s="7" t="s">
        <v>51</v>
      </c>
      <c r="F367" s="7">
        <v>1985</v>
      </c>
      <c r="G367" s="7" t="s">
        <v>75</v>
      </c>
      <c r="H367" s="4">
        <v>4.0110000000000001</v>
      </c>
      <c r="I367" s="7" t="s">
        <v>77</v>
      </c>
      <c r="J367" s="10">
        <v>43466</v>
      </c>
      <c r="M367" t="s">
        <v>76</v>
      </c>
    </row>
    <row r="368" spans="1:13" x14ac:dyDescent="0.2">
      <c r="A368" t="s">
        <v>10</v>
      </c>
      <c r="B368" t="s">
        <v>74</v>
      </c>
      <c r="C368" t="s">
        <v>79</v>
      </c>
      <c r="D368" s="7" t="s">
        <v>28</v>
      </c>
      <c r="E368" s="7" t="s">
        <v>52</v>
      </c>
      <c r="F368" s="7">
        <v>1985</v>
      </c>
      <c r="G368" s="7" t="s">
        <v>75</v>
      </c>
      <c r="H368" s="4">
        <v>2.4539999999999997</v>
      </c>
      <c r="I368" s="7" t="s">
        <v>77</v>
      </c>
      <c r="J368" s="10">
        <v>43466</v>
      </c>
      <c r="M368" t="s">
        <v>76</v>
      </c>
    </row>
    <row r="369" spans="1:13" x14ac:dyDescent="0.2">
      <c r="A369" t="s">
        <v>10</v>
      </c>
      <c r="B369" t="s">
        <v>74</v>
      </c>
      <c r="C369" t="s">
        <v>79</v>
      </c>
      <c r="D369" s="7" t="s">
        <v>28</v>
      </c>
      <c r="E369" s="7" t="s">
        <v>21</v>
      </c>
      <c r="F369" s="7">
        <v>1985</v>
      </c>
      <c r="G369" s="7" t="s">
        <v>75</v>
      </c>
      <c r="H369" s="4">
        <v>1.827</v>
      </c>
      <c r="I369" s="7" t="s">
        <v>77</v>
      </c>
      <c r="J369" s="10">
        <v>43466</v>
      </c>
      <c r="M369" t="s">
        <v>76</v>
      </c>
    </row>
    <row r="370" spans="1:13" x14ac:dyDescent="0.2">
      <c r="A370" t="s">
        <v>10</v>
      </c>
      <c r="B370" t="s">
        <v>74</v>
      </c>
      <c r="C370" t="s">
        <v>79</v>
      </c>
      <c r="D370" s="7" t="s">
        <v>28</v>
      </c>
      <c r="E370" s="7" t="s">
        <v>9</v>
      </c>
      <c r="F370" s="7">
        <v>1996</v>
      </c>
      <c r="G370" s="7" t="s">
        <v>75</v>
      </c>
      <c r="H370" s="4">
        <v>0.13</v>
      </c>
      <c r="I370" s="7" t="s">
        <v>77</v>
      </c>
      <c r="J370" s="10">
        <v>43466</v>
      </c>
      <c r="M370" t="s">
        <v>76</v>
      </c>
    </row>
    <row r="371" spans="1:13" x14ac:dyDescent="0.2">
      <c r="A371" t="s">
        <v>10</v>
      </c>
      <c r="B371" t="s">
        <v>74</v>
      </c>
      <c r="C371" t="s">
        <v>79</v>
      </c>
      <c r="D371" s="7" t="s">
        <v>28</v>
      </c>
      <c r="E371" s="7" t="s">
        <v>14</v>
      </c>
      <c r="F371" s="7">
        <v>1996</v>
      </c>
      <c r="G371" s="7" t="s">
        <v>75</v>
      </c>
      <c r="H371" s="4">
        <v>1.1679999999999999</v>
      </c>
      <c r="I371" s="7" t="s">
        <v>77</v>
      </c>
      <c r="J371" s="10">
        <v>43466</v>
      </c>
      <c r="M371" t="s">
        <v>76</v>
      </c>
    </row>
    <row r="372" spans="1:13" x14ac:dyDescent="0.2">
      <c r="A372" t="s">
        <v>10</v>
      </c>
      <c r="B372" t="s">
        <v>74</v>
      </c>
      <c r="C372" t="s">
        <v>79</v>
      </c>
      <c r="D372" s="7" t="s">
        <v>28</v>
      </c>
      <c r="E372" s="7" t="s">
        <v>15</v>
      </c>
      <c r="F372" s="7">
        <v>1996</v>
      </c>
      <c r="G372" s="7" t="s">
        <v>75</v>
      </c>
      <c r="H372" s="4">
        <v>3.4209999999999998</v>
      </c>
      <c r="I372" s="7" t="s">
        <v>77</v>
      </c>
      <c r="J372" s="10">
        <v>43466</v>
      </c>
      <c r="M372" t="s">
        <v>76</v>
      </c>
    </row>
    <row r="373" spans="1:13" x14ac:dyDescent="0.2">
      <c r="A373" t="s">
        <v>10</v>
      </c>
      <c r="B373" t="s">
        <v>74</v>
      </c>
      <c r="C373" t="s">
        <v>79</v>
      </c>
      <c r="D373" s="7" t="s">
        <v>28</v>
      </c>
      <c r="E373" s="7" t="s">
        <v>16</v>
      </c>
      <c r="F373" s="7">
        <v>1996</v>
      </c>
      <c r="G373" s="7" t="s">
        <v>75</v>
      </c>
      <c r="H373" s="4">
        <v>1.9570000000000001</v>
      </c>
      <c r="I373" s="7" t="s">
        <v>77</v>
      </c>
      <c r="J373" s="10">
        <v>43466</v>
      </c>
      <c r="M373" t="s">
        <v>76</v>
      </c>
    </row>
    <row r="374" spans="1:13" x14ac:dyDescent="0.2">
      <c r="A374" t="s">
        <v>10</v>
      </c>
      <c r="B374" t="s">
        <v>74</v>
      </c>
      <c r="C374" t="s">
        <v>79</v>
      </c>
      <c r="D374" s="7" t="s">
        <v>28</v>
      </c>
      <c r="E374" s="7" t="s">
        <v>17</v>
      </c>
      <c r="F374" s="7">
        <v>1996</v>
      </c>
      <c r="G374" s="7" t="s">
        <v>75</v>
      </c>
      <c r="H374" s="4">
        <v>0.58799999999999997</v>
      </c>
      <c r="I374" s="7" t="s">
        <v>77</v>
      </c>
      <c r="J374" s="10">
        <v>43466</v>
      </c>
      <c r="M374" t="s">
        <v>76</v>
      </c>
    </row>
    <row r="375" spans="1:13" x14ac:dyDescent="0.2">
      <c r="A375" t="s">
        <v>10</v>
      </c>
      <c r="B375" t="s">
        <v>74</v>
      </c>
      <c r="C375" t="s">
        <v>79</v>
      </c>
      <c r="D375" s="7" t="s">
        <v>28</v>
      </c>
      <c r="E375" s="7" t="s">
        <v>47</v>
      </c>
      <c r="F375" s="7">
        <v>1996</v>
      </c>
      <c r="G375" s="7" t="s">
        <v>75</v>
      </c>
      <c r="H375" s="4">
        <v>7.9249999999999998</v>
      </c>
      <c r="I375" s="7" t="s">
        <v>77</v>
      </c>
      <c r="J375" s="10">
        <v>43466</v>
      </c>
      <c r="M375" t="s">
        <v>76</v>
      </c>
    </row>
    <row r="376" spans="1:13" x14ac:dyDescent="0.2">
      <c r="A376" t="s">
        <v>10</v>
      </c>
      <c r="B376" t="s">
        <v>74</v>
      </c>
      <c r="C376" t="s">
        <v>79</v>
      </c>
      <c r="D376" s="7" t="s">
        <v>28</v>
      </c>
      <c r="E376" s="7" t="s">
        <v>55</v>
      </c>
      <c r="F376" s="7">
        <v>1996</v>
      </c>
      <c r="G376" s="7" t="s">
        <v>75</v>
      </c>
      <c r="H376" s="4">
        <v>3.9769999999999999</v>
      </c>
      <c r="I376" s="7" t="s">
        <v>77</v>
      </c>
      <c r="J376" s="10">
        <v>43466</v>
      </c>
      <c r="M376" t="s">
        <v>76</v>
      </c>
    </row>
    <row r="377" spans="1:13" x14ac:dyDescent="0.2">
      <c r="A377" t="s">
        <v>10</v>
      </c>
      <c r="B377" t="s">
        <v>74</v>
      </c>
      <c r="C377" t="s">
        <v>79</v>
      </c>
      <c r="D377" s="7" t="s">
        <v>28</v>
      </c>
      <c r="E377" s="7" t="s">
        <v>48</v>
      </c>
      <c r="F377" s="7">
        <v>1996</v>
      </c>
      <c r="G377" s="7" t="s">
        <v>75</v>
      </c>
      <c r="H377" s="4">
        <v>11.422000000000001</v>
      </c>
      <c r="I377" s="7" t="s">
        <v>77</v>
      </c>
      <c r="J377" s="10">
        <v>43466</v>
      </c>
      <c r="M377" t="s">
        <v>76</v>
      </c>
    </row>
    <row r="378" spans="1:13" x14ac:dyDescent="0.2">
      <c r="A378" t="s">
        <v>10</v>
      </c>
      <c r="B378" t="s">
        <v>74</v>
      </c>
      <c r="C378" t="s">
        <v>79</v>
      </c>
      <c r="D378" s="7" t="s">
        <v>28</v>
      </c>
      <c r="E378" s="7" t="s">
        <v>49</v>
      </c>
      <c r="F378" s="7">
        <v>1996</v>
      </c>
      <c r="G378" s="7" t="s">
        <v>75</v>
      </c>
      <c r="H378" s="4">
        <v>8.0240000000000009</v>
      </c>
      <c r="I378" s="7" t="s">
        <v>77</v>
      </c>
      <c r="J378" s="10">
        <v>43466</v>
      </c>
      <c r="M378" t="s">
        <v>76</v>
      </c>
    </row>
    <row r="379" spans="1:13" x14ac:dyDescent="0.2">
      <c r="A379" t="s">
        <v>10</v>
      </c>
      <c r="B379" t="s">
        <v>74</v>
      </c>
      <c r="C379" t="s">
        <v>79</v>
      </c>
      <c r="D379" s="7" t="s">
        <v>28</v>
      </c>
      <c r="E379" s="7" t="s">
        <v>50</v>
      </c>
      <c r="F379" s="7">
        <v>1996</v>
      </c>
      <c r="G379" s="7" t="s">
        <v>75</v>
      </c>
      <c r="H379" s="4">
        <v>10.754</v>
      </c>
      <c r="I379" s="7" t="s">
        <v>77</v>
      </c>
      <c r="J379" s="10">
        <v>43466</v>
      </c>
      <c r="M379" t="s">
        <v>76</v>
      </c>
    </row>
    <row r="380" spans="1:13" x14ac:dyDescent="0.2">
      <c r="A380" t="s">
        <v>10</v>
      </c>
      <c r="B380" t="s">
        <v>74</v>
      </c>
      <c r="C380" t="s">
        <v>79</v>
      </c>
      <c r="D380" s="7" t="s">
        <v>28</v>
      </c>
      <c r="E380" s="7" t="s">
        <v>18</v>
      </c>
      <c r="F380" s="7">
        <v>1996</v>
      </c>
      <c r="G380" s="7" t="s">
        <v>75</v>
      </c>
      <c r="H380" s="4">
        <v>1.2250000000000001</v>
      </c>
      <c r="I380" s="7" t="s">
        <v>77</v>
      </c>
      <c r="J380" s="10">
        <v>43466</v>
      </c>
      <c r="M380" t="s">
        <v>76</v>
      </c>
    </row>
    <row r="381" spans="1:13" x14ac:dyDescent="0.2">
      <c r="A381" t="s">
        <v>10</v>
      </c>
      <c r="B381" t="s">
        <v>74</v>
      </c>
      <c r="C381" t="s">
        <v>79</v>
      </c>
      <c r="D381" s="7" t="s">
        <v>28</v>
      </c>
      <c r="E381" s="7" t="s">
        <v>19</v>
      </c>
      <c r="F381" s="7">
        <v>1996</v>
      </c>
      <c r="G381" s="7" t="s">
        <v>75</v>
      </c>
      <c r="H381" s="4">
        <v>4.2279999999999998</v>
      </c>
      <c r="I381" s="7" t="s">
        <v>77</v>
      </c>
      <c r="J381" s="10">
        <v>43466</v>
      </c>
      <c r="M381" t="s">
        <v>76</v>
      </c>
    </row>
    <row r="382" spans="1:13" x14ac:dyDescent="0.2">
      <c r="A382" t="s">
        <v>10</v>
      </c>
      <c r="B382" t="s">
        <v>74</v>
      </c>
      <c r="C382" t="s">
        <v>79</v>
      </c>
      <c r="D382" s="7" t="s">
        <v>28</v>
      </c>
      <c r="E382" s="7" t="s">
        <v>20</v>
      </c>
      <c r="F382" s="7">
        <v>1996</v>
      </c>
      <c r="G382" s="7" t="s">
        <v>75</v>
      </c>
      <c r="H382" s="4">
        <v>3.9969999999999999</v>
      </c>
      <c r="I382" s="7" t="s">
        <v>77</v>
      </c>
      <c r="J382" s="10">
        <v>43466</v>
      </c>
      <c r="M382" t="s">
        <v>76</v>
      </c>
    </row>
    <row r="383" spans="1:13" x14ac:dyDescent="0.2">
      <c r="A383" t="s">
        <v>10</v>
      </c>
      <c r="B383" t="s">
        <v>74</v>
      </c>
      <c r="C383" t="s">
        <v>79</v>
      </c>
      <c r="D383" s="7" t="s">
        <v>28</v>
      </c>
      <c r="E383" s="7" t="s">
        <v>51</v>
      </c>
      <c r="F383" s="7">
        <v>1996</v>
      </c>
      <c r="G383" s="7" t="s">
        <v>75</v>
      </c>
      <c r="H383" s="4">
        <v>2.1440000000000001</v>
      </c>
      <c r="I383" s="7" t="s">
        <v>77</v>
      </c>
      <c r="J383" s="10">
        <v>43466</v>
      </c>
      <c r="M383" t="s">
        <v>76</v>
      </c>
    </row>
    <row r="384" spans="1:13" x14ac:dyDescent="0.2">
      <c r="A384" t="s">
        <v>10</v>
      </c>
      <c r="B384" t="s">
        <v>74</v>
      </c>
      <c r="C384" t="s">
        <v>79</v>
      </c>
      <c r="D384" s="7" t="s">
        <v>28</v>
      </c>
      <c r="E384" s="7" t="s">
        <v>52</v>
      </c>
      <c r="F384" s="7">
        <v>1996</v>
      </c>
      <c r="G384" s="7" t="s">
        <v>75</v>
      </c>
      <c r="H384" s="4">
        <v>1.2829999999999999</v>
      </c>
      <c r="I384" s="7" t="s">
        <v>77</v>
      </c>
      <c r="J384" s="10">
        <v>43466</v>
      </c>
      <c r="M384" t="s">
        <v>76</v>
      </c>
    </row>
    <row r="385" spans="1:13" x14ac:dyDescent="0.2">
      <c r="A385" t="s">
        <v>10</v>
      </c>
      <c r="B385" t="s">
        <v>74</v>
      </c>
      <c r="C385" t="s">
        <v>79</v>
      </c>
      <c r="D385" s="7" t="s">
        <v>28</v>
      </c>
      <c r="E385" s="7" t="s">
        <v>21</v>
      </c>
      <c r="F385" s="7">
        <v>1996</v>
      </c>
      <c r="G385" s="7" t="s">
        <v>75</v>
      </c>
      <c r="H385" s="4">
        <v>1.0589999999999999</v>
      </c>
      <c r="I385" s="7" t="s">
        <v>77</v>
      </c>
      <c r="J385" s="10">
        <v>43466</v>
      </c>
      <c r="M385" t="s">
        <v>76</v>
      </c>
    </row>
    <row r="386" spans="1:13" x14ac:dyDescent="0.2">
      <c r="A386" t="s">
        <v>10</v>
      </c>
      <c r="B386" t="s">
        <v>74</v>
      </c>
      <c r="C386" t="s">
        <v>79</v>
      </c>
      <c r="D386" s="7" t="s">
        <v>29</v>
      </c>
      <c r="E386" s="7" t="s">
        <v>9</v>
      </c>
      <c r="F386" s="7">
        <v>1975</v>
      </c>
      <c r="G386" s="7" t="s">
        <v>75</v>
      </c>
      <c r="H386" s="4">
        <v>0.32100000000000001</v>
      </c>
      <c r="I386" s="7" t="s">
        <v>77</v>
      </c>
      <c r="J386" s="10">
        <v>43466</v>
      </c>
      <c r="M386" t="s">
        <v>76</v>
      </c>
    </row>
    <row r="387" spans="1:13" x14ac:dyDescent="0.2">
      <c r="A387" t="s">
        <v>10</v>
      </c>
      <c r="B387" t="s">
        <v>74</v>
      </c>
      <c r="C387" t="s">
        <v>79</v>
      </c>
      <c r="D387" s="7" t="s">
        <v>29</v>
      </c>
      <c r="E387" s="7" t="s">
        <v>14</v>
      </c>
      <c r="F387" s="7">
        <v>1975</v>
      </c>
      <c r="G387" s="7" t="s">
        <v>75</v>
      </c>
      <c r="H387" s="4">
        <v>1.5449999999999999</v>
      </c>
      <c r="I387" s="7" t="s">
        <v>77</v>
      </c>
      <c r="J387" s="10">
        <v>43466</v>
      </c>
      <c r="M387" t="s">
        <v>76</v>
      </c>
    </row>
    <row r="388" spans="1:13" x14ac:dyDescent="0.2">
      <c r="A388" t="s">
        <v>10</v>
      </c>
      <c r="B388" t="s">
        <v>74</v>
      </c>
      <c r="C388" t="s">
        <v>79</v>
      </c>
      <c r="D388" s="7" t="s">
        <v>29</v>
      </c>
      <c r="E388" s="7" t="s">
        <v>15</v>
      </c>
      <c r="F388" s="7">
        <v>1975</v>
      </c>
      <c r="G388" s="7" t="s">
        <v>75</v>
      </c>
      <c r="H388" s="4">
        <v>11.887</v>
      </c>
      <c r="I388" s="7" t="s">
        <v>77</v>
      </c>
      <c r="J388" s="10">
        <v>43466</v>
      </c>
      <c r="M388" t="s">
        <v>76</v>
      </c>
    </row>
    <row r="389" spans="1:13" x14ac:dyDescent="0.2">
      <c r="A389" t="s">
        <v>10</v>
      </c>
      <c r="B389" t="s">
        <v>74</v>
      </c>
      <c r="C389" t="s">
        <v>79</v>
      </c>
      <c r="D389" s="7" t="s">
        <v>29</v>
      </c>
      <c r="E389" s="7" t="s">
        <v>16</v>
      </c>
      <c r="F389" s="7">
        <v>1975</v>
      </c>
      <c r="G389" s="7" t="s">
        <v>75</v>
      </c>
      <c r="H389" s="4">
        <v>3.1749999999999998</v>
      </c>
      <c r="I389" s="7" t="s">
        <v>77</v>
      </c>
      <c r="J389" s="10">
        <v>43466</v>
      </c>
      <c r="M389" t="s">
        <v>76</v>
      </c>
    </row>
    <row r="390" spans="1:13" x14ac:dyDescent="0.2">
      <c r="A390" t="s">
        <v>10</v>
      </c>
      <c r="B390" t="s">
        <v>74</v>
      </c>
      <c r="C390" t="s">
        <v>79</v>
      </c>
      <c r="D390" s="7" t="s">
        <v>29</v>
      </c>
      <c r="E390" s="7" t="s">
        <v>17</v>
      </c>
      <c r="F390" s="7">
        <v>1975</v>
      </c>
      <c r="G390" s="7" t="s">
        <v>75</v>
      </c>
      <c r="H390" s="4">
        <v>1.427</v>
      </c>
      <c r="I390" s="7" t="s">
        <v>77</v>
      </c>
      <c r="J390" s="10">
        <v>43466</v>
      </c>
      <c r="M390" t="s">
        <v>76</v>
      </c>
    </row>
    <row r="391" spans="1:13" x14ac:dyDescent="0.2">
      <c r="A391" t="s">
        <v>10</v>
      </c>
      <c r="B391" t="s">
        <v>74</v>
      </c>
      <c r="C391" t="s">
        <v>79</v>
      </c>
      <c r="D391" s="7" t="s">
        <v>29</v>
      </c>
      <c r="E391" s="7" t="s">
        <v>47</v>
      </c>
      <c r="F391" s="7">
        <v>1975</v>
      </c>
      <c r="G391" s="7" t="s">
        <v>75</v>
      </c>
      <c r="H391" s="4">
        <v>13.032</v>
      </c>
      <c r="I391" s="7" t="s">
        <v>77</v>
      </c>
      <c r="J391" s="10">
        <v>43466</v>
      </c>
      <c r="M391" t="s">
        <v>76</v>
      </c>
    </row>
    <row r="392" spans="1:13" x14ac:dyDescent="0.2">
      <c r="A392" t="s">
        <v>10</v>
      </c>
      <c r="B392" t="s">
        <v>74</v>
      </c>
      <c r="C392" t="s">
        <v>79</v>
      </c>
      <c r="D392" s="7" t="s">
        <v>29</v>
      </c>
      <c r="E392" s="7" t="s">
        <v>55</v>
      </c>
      <c r="F392" s="7">
        <v>1975</v>
      </c>
      <c r="G392" s="7" t="s">
        <v>75</v>
      </c>
      <c r="H392" s="4">
        <v>3.9809999999999999</v>
      </c>
      <c r="I392" s="7" t="s">
        <v>77</v>
      </c>
      <c r="J392" s="10">
        <v>43466</v>
      </c>
      <c r="M392" t="s">
        <v>76</v>
      </c>
    </row>
    <row r="393" spans="1:13" x14ac:dyDescent="0.2">
      <c r="A393" t="s">
        <v>10</v>
      </c>
      <c r="B393" t="s">
        <v>74</v>
      </c>
      <c r="C393" t="s">
        <v>79</v>
      </c>
      <c r="D393" s="7" t="s">
        <v>29</v>
      </c>
      <c r="E393" s="7" t="s">
        <v>48</v>
      </c>
      <c r="F393" s="7">
        <v>1975</v>
      </c>
      <c r="G393" s="7" t="s">
        <v>75</v>
      </c>
      <c r="H393" s="4">
        <v>9.31</v>
      </c>
      <c r="I393" s="7" t="s">
        <v>77</v>
      </c>
      <c r="J393" s="10">
        <v>43466</v>
      </c>
      <c r="M393" t="s">
        <v>76</v>
      </c>
    </row>
    <row r="394" spans="1:13" x14ac:dyDescent="0.2">
      <c r="A394" t="s">
        <v>10</v>
      </c>
      <c r="B394" t="s">
        <v>74</v>
      </c>
      <c r="C394" t="s">
        <v>79</v>
      </c>
      <c r="D394" s="7" t="s">
        <v>29</v>
      </c>
      <c r="E394" s="7" t="s">
        <v>49</v>
      </c>
      <c r="F394" s="7">
        <v>1975</v>
      </c>
      <c r="G394" s="7" t="s">
        <v>75</v>
      </c>
      <c r="H394" s="4">
        <v>10.942</v>
      </c>
      <c r="I394" s="7" t="s">
        <v>77</v>
      </c>
      <c r="J394" s="10">
        <v>43466</v>
      </c>
      <c r="M394" t="s">
        <v>76</v>
      </c>
    </row>
    <row r="395" spans="1:13" x14ac:dyDescent="0.2">
      <c r="A395" t="s">
        <v>10</v>
      </c>
      <c r="B395" t="s">
        <v>74</v>
      </c>
      <c r="C395" t="s">
        <v>79</v>
      </c>
      <c r="D395" s="7" t="s">
        <v>29</v>
      </c>
      <c r="E395" s="7" t="s">
        <v>50</v>
      </c>
      <c r="F395" s="7">
        <v>1975</v>
      </c>
      <c r="G395" s="7" t="s">
        <v>75</v>
      </c>
      <c r="H395" s="4">
        <v>1.419</v>
      </c>
      <c r="I395" s="7" t="s">
        <v>77</v>
      </c>
      <c r="J395" s="10">
        <v>43466</v>
      </c>
      <c r="M395" t="s">
        <v>76</v>
      </c>
    </row>
    <row r="396" spans="1:13" x14ac:dyDescent="0.2">
      <c r="A396" t="s">
        <v>10</v>
      </c>
      <c r="B396" t="s">
        <v>74</v>
      </c>
      <c r="C396" t="s">
        <v>79</v>
      </c>
      <c r="D396" s="7" t="s">
        <v>29</v>
      </c>
      <c r="E396" s="7" t="s">
        <v>18</v>
      </c>
      <c r="F396" s="7">
        <v>1975</v>
      </c>
      <c r="G396" s="7" t="s">
        <v>75</v>
      </c>
      <c r="H396" s="4">
        <v>1.044</v>
      </c>
      <c r="I396" s="7" t="s">
        <v>77</v>
      </c>
      <c r="J396" s="10">
        <v>43466</v>
      </c>
      <c r="M396" t="s">
        <v>76</v>
      </c>
    </row>
    <row r="397" spans="1:13" x14ac:dyDescent="0.2">
      <c r="A397" t="s">
        <v>10</v>
      </c>
      <c r="B397" t="s">
        <v>74</v>
      </c>
      <c r="C397" t="s">
        <v>79</v>
      </c>
      <c r="D397" s="7" t="s">
        <v>29</v>
      </c>
      <c r="E397" s="7" t="s">
        <v>19</v>
      </c>
      <c r="F397" s="7">
        <v>1975</v>
      </c>
      <c r="G397" s="7" t="s">
        <v>75</v>
      </c>
      <c r="H397" s="4">
        <v>3.052</v>
      </c>
      <c r="I397" s="7" t="s">
        <v>77</v>
      </c>
      <c r="J397" s="10">
        <v>43466</v>
      </c>
      <c r="M397" t="s">
        <v>76</v>
      </c>
    </row>
    <row r="398" spans="1:13" x14ac:dyDescent="0.2">
      <c r="A398" t="s">
        <v>10</v>
      </c>
      <c r="B398" t="s">
        <v>74</v>
      </c>
      <c r="C398" t="s">
        <v>79</v>
      </c>
      <c r="D398" s="7" t="s">
        <v>29</v>
      </c>
      <c r="E398" s="7" t="s">
        <v>20</v>
      </c>
      <c r="F398" s="7">
        <v>1975</v>
      </c>
      <c r="G398" s="7" t="s">
        <v>75</v>
      </c>
      <c r="H398" s="4">
        <v>2.6669999999999998</v>
      </c>
      <c r="I398" s="7" t="s">
        <v>77</v>
      </c>
      <c r="J398" s="10">
        <v>43466</v>
      </c>
      <c r="M398" t="s">
        <v>76</v>
      </c>
    </row>
    <row r="399" spans="1:13" x14ac:dyDescent="0.2">
      <c r="A399" t="s">
        <v>10</v>
      </c>
      <c r="B399" t="s">
        <v>74</v>
      </c>
      <c r="C399" t="s">
        <v>79</v>
      </c>
      <c r="D399" s="7" t="s">
        <v>29</v>
      </c>
      <c r="E399" s="7" t="s">
        <v>51</v>
      </c>
      <c r="F399" s="7">
        <v>1975</v>
      </c>
      <c r="G399" s="7" t="s">
        <v>75</v>
      </c>
      <c r="H399" s="4">
        <v>0.68500000000000005</v>
      </c>
      <c r="I399" s="7" t="s">
        <v>77</v>
      </c>
      <c r="J399" s="10">
        <v>43466</v>
      </c>
      <c r="M399" t="s">
        <v>76</v>
      </c>
    </row>
    <row r="400" spans="1:13" x14ac:dyDescent="0.2">
      <c r="A400" t="s">
        <v>10</v>
      </c>
      <c r="B400" t="s">
        <v>74</v>
      </c>
      <c r="C400" t="s">
        <v>79</v>
      </c>
      <c r="D400" s="7" t="s">
        <v>29</v>
      </c>
      <c r="E400" s="7" t="s">
        <v>52</v>
      </c>
      <c r="F400" s="7">
        <v>1975</v>
      </c>
      <c r="G400" s="7" t="s">
        <v>75</v>
      </c>
      <c r="H400" s="4">
        <v>2.5310000000000001</v>
      </c>
      <c r="I400" s="7" t="s">
        <v>77</v>
      </c>
      <c r="J400" s="10">
        <v>43466</v>
      </c>
      <c r="M400" t="s">
        <v>76</v>
      </c>
    </row>
    <row r="401" spans="1:13" x14ac:dyDescent="0.2">
      <c r="A401" t="s">
        <v>10</v>
      </c>
      <c r="B401" t="s">
        <v>74</v>
      </c>
      <c r="C401" t="s">
        <v>79</v>
      </c>
      <c r="D401" s="7" t="s">
        <v>29</v>
      </c>
      <c r="E401" s="7" t="s">
        <v>21</v>
      </c>
      <c r="F401" s="7">
        <v>1975</v>
      </c>
      <c r="G401" s="7" t="s">
        <v>75</v>
      </c>
      <c r="H401" s="4">
        <v>1.5139999999999998</v>
      </c>
      <c r="I401" s="7" t="s">
        <v>77</v>
      </c>
      <c r="J401" s="10">
        <v>43466</v>
      </c>
      <c r="M401" t="s">
        <v>76</v>
      </c>
    </row>
    <row r="402" spans="1:13" x14ac:dyDescent="0.2">
      <c r="A402" t="s">
        <v>10</v>
      </c>
      <c r="B402" t="s">
        <v>74</v>
      </c>
      <c r="C402" t="s">
        <v>79</v>
      </c>
      <c r="D402" s="7" t="s">
        <v>29</v>
      </c>
      <c r="E402" s="7" t="s">
        <v>9</v>
      </c>
      <c r="F402" s="7">
        <v>1985</v>
      </c>
      <c r="G402" s="7" t="s">
        <v>75</v>
      </c>
      <c r="H402" s="4">
        <v>0.29799999999999999</v>
      </c>
      <c r="I402" s="7" t="s">
        <v>77</v>
      </c>
      <c r="J402" s="10">
        <v>43466</v>
      </c>
      <c r="M402" t="s">
        <v>76</v>
      </c>
    </row>
    <row r="403" spans="1:13" x14ac:dyDescent="0.2">
      <c r="A403" t="s">
        <v>10</v>
      </c>
      <c r="B403" t="s">
        <v>74</v>
      </c>
      <c r="C403" t="s">
        <v>79</v>
      </c>
      <c r="D403" s="7" t="s">
        <v>29</v>
      </c>
      <c r="E403" s="7" t="s">
        <v>14</v>
      </c>
      <c r="F403" s="7">
        <v>1985</v>
      </c>
      <c r="G403" s="7" t="s">
        <v>75</v>
      </c>
      <c r="H403" s="4">
        <v>1.3320000000000001</v>
      </c>
      <c r="I403" s="7" t="s">
        <v>77</v>
      </c>
      <c r="J403" s="10">
        <v>43466</v>
      </c>
      <c r="M403" t="s">
        <v>76</v>
      </c>
    </row>
    <row r="404" spans="1:13" x14ac:dyDescent="0.2">
      <c r="A404" t="s">
        <v>10</v>
      </c>
      <c r="B404" t="s">
        <v>74</v>
      </c>
      <c r="C404" t="s">
        <v>79</v>
      </c>
      <c r="D404" s="7" t="s">
        <v>29</v>
      </c>
      <c r="E404" s="7" t="s">
        <v>15</v>
      </c>
      <c r="F404" s="7">
        <v>1985</v>
      </c>
      <c r="G404" s="7" t="s">
        <v>75</v>
      </c>
      <c r="H404" s="4">
        <v>7.67</v>
      </c>
      <c r="I404" s="7" t="s">
        <v>77</v>
      </c>
      <c r="J404" s="10">
        <v>43466</v>
      </c>
      <c r="M404" t="s">
        <v>76</v>
      </c>
    </row>
    <row r="405" spans="1:13" x14ac:dyDescent="0.2">
      <c r="A405" t="s">
        <v>10</v>
      </c>
      <c r="B405" t="s">
        <v>74</v>
      </c>
      <c r="C405" t="s">
        <v>79</v>
      </c>
      <c r="D405" s="7" t="s">
        <v>29</v>
      </c>
      <c r="E405" s="7" t="s">
        <v>16</v>
      </c>
      <c r="F405" s="7">
        <v>1985</v>
      </c>
      <c r="G405" s="7" t="s">
        <v>75</v>
      </c>
      <c r="H405" s="4">
        <v>2.8109999999999999</v>
      </c>
      <c r="I405" s="7" t="s">
        <v>77</v>
      </c>
      <c r="J405" s="10">
        <v>43466</v>
      </c>
      <c r="M405" t="s">
        <v>76</v>
      </c>
    </row>
    <row r="406" spans="1:13" x14ac:dyDescent="0.2">
      <c r="A406" t="s">
        <v>10</v>
      </c>
      <c r="B406" t="s">
        <v>74</v>
      </c>
      <c r="C406" t="s">
        <v>79</v>
      </c>
      <c r="D406" s="7" t="s">
        <v>29</v>
      </c>
      <c r="E406" s="7" t="s">
        <v>17</v>
      </c>
      <c r="F406" s="7">
        <v>1985</v>
      </c>
      <c r="G406" s="7" t="s">
        <v>75</v>
      </c>
      <c r="H406" s="4">
        <v>1.3079999999999998</v>
      </c>
      <c r="I406" s="7" t="s">
        <v>77</v>
      </c>
      <c r="J406" s="10">
        <v>43466</v>
      </c>
      <c r="M406" t="s">
        <v>76</v>
      </c>
    </row>
    <row r="407" spans="1:13" x14ac:dyDescent="0.2">
      <c r="A407" t="s">
        <v>10</v>
      </c>
      <c r="B407" t="s">
        <v>74</v>
      </c>
      <c r="C407" t="s">
        <v>79</v>
      </c>
      <c r="D407" s="7" t="s">
        <v>29</v>
      </c>
      <c r="E407" s="7" t="s">
        <v>47</v>
      </c>
      <c r="F407" s="7">
        <v>1985</v>
      </c>
      <c r="G407" s="7" t="s">
        <v>75</v>
      </c>
      <c r="H407" s="4">
        <v>16.783000000000001</v>
      </c>
      <c r="I407" s="7" t="s">
        <v>77</v>
      </c>
      <c r="J407" s="10">
        <v>43466</v>
      </c>
      <c r="M407" t="s">
        <v>76</v>
      </c>
    </row>
    <row r="408" spans="1:13" x14ac:dyDescent="0.2">
      <c r="A408" t="s">
        <v>10</v>
      </c>
      <c r="B408" t="s">
        <v>74</v>
      </c>
      <c r="C408" t="s">
        <v>79</v>
      </c>
      <c r="D408" s="7" t="s">
        <v>29</v>
      </c>
      <c r="E408" s="7" t="s">
        <v>55</v>
      </c>
      <c r="F408" s="7">
        <v>1985</v>
      </c>
      <c r="G408" s="7" t="s">
        <v>75</v>
      </c>
      <c r="H408" s="4">
        <v>7.5540000000000003</v>
      </c>
      <c r="I408" s="7" t="s">
        <v>77</v>
      </c>
      <c r="J408" s="10">
        <v>43466</v>
      </c>
      <c r="M408" t="s">
        <v>76</v>
      </c>
    </row>
    <row r="409" spans="1:13" x14ac:dyDescent="0.2">
      <c r="A409" t="s">
        <v>10</v>
      </c>
      <c r="B409" t="s">
        <v>74</v>
      </c>
      <c r="C409" t="s">
        <v>79</v>
      </c>
      <c r="D409" s="7" t="s">
        <v>29</v>
      </c>
      <c r="E409" s="7" t="s">
        <v>48</v>
      </c>
      <c r="F409" s="7">
        <v>1985</v>
      </c>
      <c r="G409" s="7" t="s">
        <v>75</v>
      </c>
      <c r="H409" s="4">
        <v>11.38</v>
      </c>
      <c r="I409" s="7" t="s">
        <v>77</v>
      </c>
      <c r="J409" s="10">
        <v>43466</v>
      </c>
      <c r="M409" t="s">
        <v>76</v>
      </c>
    </row>
    <row r="410" spans="1:13" x14ac:dyDescent="0.2">
      <c r="A410" t="s">
        <v>10</v>
      </c>
      <c r="B410" t="s">
        <v>74</v>
      </c>
      <c r="C410" t="s">
        <v>79</v>
      </c>
      <c r="D410" s="7" t="s">
        <v>29</v>
      </c>
      <c r="E410" s="7" t="s">
        <v>49</v>
      </c>
      <c r="F410" s="7">
        <v>1985</v>
      </c>
      <c r="G410" s="7" t="s">
        <v>75</v>
      </c>
      <c r="H410" s="4">
        <v>11.952999999999999</v>
      </c>
      <c r="I410" s="7" t="s">
        <v>77</v>
      </c>
      <c r="J410" s="10">
        <v>43466</v>
      </c>
      <c r="M410" t="s">
        <v>76</v>
      </c>
    </row>
    <row r="411" spans="1:13" x14ac:dyDescent="0.2">
      <c r="A411" t="s">
        <v>10</v>
      </c>
      <c r="B411" t="s">
        <v>74</v>
      </c>
      <c r="C411" t="s">
        <v>79</v>
      </c>
      <c r="D411" s="7" t="s">
        <v>29</v>
      </c>
      <c r="E411" s="7" t="s">
        <v>50</v>
      </c>
      <c r="F411" s="7">
        <v>1985</v>
      </c>
      <c r="G411" s="7" t="s">
        <v>75</v>
      </c>
      <c r="H411" s="4">
        <v>3.7389999999999999</v>
      </c>
      <c r="I411" s="7" t="s">
        <v>77</v>
      </c>
      <c r="J411" s="10">
        <v>43466</v>
      </c>
      <c r="M411" t="s">
        <v>76</v>
      </c>
    </row>
    <row r="412" spans="1:13" x14ac:dyDescent="0.2">
      <c r="A412" t="s">
        <v>10</v>
      </c>
      <c r="B412" t="s">
        <v>74</v>
      </c>
      <c r="C412" t="s">
        <v>79</v>
      </c>
      <c r="D412" s="7" t="s">
        <v>29</v>
      </c>
      <c r="E412" s="7" t="s">
        <v>18</v>
      </c>
      <c r="F412" s="7">
        <v>1985</v>
      </c>
      <c r="G412" s="7" t="s">
        <v>75</v>
      </c>
      <c r="H412" s="4">
        <v>0.65</v>
      </c>
      <c r="I412" s="7" t="s">
        <v>77</v>
      </c>
      <c r="J412" s="10">
        <v>43466</v>
      </c>
      <c r="M412" t="s">
        <v>76</v>
      </c>
    </row>
    <row r="413" spans="1:13" x14ac:dyDescent="0.2">
      <c r="A413" t="s">
        <v>10</v>
      </c>
      <c r="B413" t="s">
        <v>74</v>
      </c>
      <c r="C413" t="s">
        <v>79</v>
      </c>
      <c r="D413" s="7" t="s">
        <v>29</v>
      </c>
      <c r="E413" s="7" t="s">
        <v>19</v>
      </c>
      <c r="F413" s="7">
        <v>1985</v>
      </c>
      <c r="G413" s="7" t="s">
        <v>75</v>
      </c>
      <c r="H413" s="4">
        <v>2.133</v>
      </c>
      <c r="I413" s="7" t="s">
        <v>77</v>
      </c>
      <c r="J413" s="10">
        <v>43466</v>
      </c>
      <c r="M413" t="s">
        <v>76</v>
      </c>
    </row>
    <row r="414" spans="1:13" x14ac:dyDescent="0.2">
      <c r="A414" t="s">
        <v>10</v>
      </c>
      <c r="B414" t="s">
        <v>74</v>
      </c>
      <c r="C414" t="s">
        <v>79</v>
      </c>
      <c r="D414" s="7" t="s">
        <v>29</v>
      </c>
      <c r="E414" s="7" t="s">
        <v>20</v>
      </c>
      <c r="F414" s="7">
        <v>1985</v>
      </c>
      <c r="G414" s="7" t="s">
        <v>75</v>
      </c>
      <c r="H414" s="4">
        <v>1.861</v>
      </c>
      <c r="I414" s="7" t="s">
        <v>77</v>
      </c>
      <c r="J414" s="10">
        <v>43466</v>
      </c>
      <c r="M414" t="s">
        <v>76</v>
      </c>
    </row>
    <row r="415" spans="1:13" x14ac:dyDescent="0.2">
      <c r="A415" t="s">
        <v>10</v>
      </c>
      <c r="B415" t="s">
        <v>74</v>
      </c>
      <c r="C415" t="s">
        <v>79</v>
      </c>
      <c r="D415" s="7" t="s">
        <v>29</v>
      </c>
      <c r="E415" s="7" t="s">
        <v>51</v>
      </c>
      <c r="F415" s="7">
        <v>1985</v>
      </c>
      <c r="G415" s="7" t="s">
        <v>75</v>
      </c>
      <c r="H415" s="4">
        <v>1.427</v>
      </c>
      <c r="I415" s="7" t="s">
        <v>77</v>
      </c>
      <c r="J415" s="10">
        <v>43466</v>
      </c>
      <c r="M415" t="s">
        <v>76</v>
      </c>
    </row>
    <row r="416" spans="1:13" x14ac:dyDescent="0.2">
      <c r="A416" t="s">
        <v>10</v>
      </c>
      <c r="B416" t="s">
        <v>74</v>
      </c>
      <c r="C416" t="s">
        <v>79</v>
      </c>
      <c r="D416" s="7" t="s">
        <v>29</v>
      </c>
      <c r="E416" s="7" t="s">
        <v>52</v>
      </c>
      <c r="F416" s="7">
        <v>1985</v>
      </c>
      <c r="G416" s="7" t="s">
        <v>75</v>
      </c>
      <c r="H416" s="4">
        <v>7.4749999999999996</v>
      </c>
      <c r="I416" s="7" t="s">
        <v>77</v>
      </c>
      <c r="J416" s="10">
        <v>43466</v>
      </c>
      <c r="M416" t="s">
        <v>76</v>
      </c>
    </row>
    <row r="417" spans="1:13" x14ac:dyDescent="0.2">
      <c r="A417" t="s">
        <v>10</v>
      </c>
      <c r="B417" t="s">
        <v>74</v>
      </c>
      <c r="C417" t="s">
        <v>79</v>
      </c>
      <c r="D417" s="7" t="s">
        <v>29</v>
      </c>
      <c r="E417" s="7" t="s">
        <v>21</v>
      </c>
      <c r="F417" s="7">
        <v>1985</v>
      </c>
      <c r="G417" s="7" t="s">
        <v>75</v>
      </c>
      <c r="H417" s="4">
        <v>1.9649999999999999</v>
      </c>
      <c r="I417" s="7" t="s">
        <v>77</v>
      </c>
      <c r="J417" s="10">
        <v>43466</v>
      </c>
      <c r="M417" t="s">
        <v>76</v>
      </c>
    </row>
    <row r="418" spans="1:13" x14ac:dyDescent="0.2">
      <c r="A418" t="s">
        <v>10</v>
      </c>
      <c r="B418" t="s">
        <v>74</v>
      </c>
      <c r="C418" t="s">
        <v>79</v>
      </c>
      <c r="D418" s="7" t="s">
        <v>29</v>
      </c>
      <c r="E418" s="7" t="s">
        <v>9</v>
      </c>
      <c r="F418" s="7">
        <v>1996</v>
      </c>
      <c r="G418" s="7" t="s">
        <v>75</v>
      </c>
      <c r="H418" s="4">
        <v>8.5999999999999993E-2</v>
      </c>
      <c r="I418" s="7" t="s">
        <v>77</v>
      </c>
      <c r="J418" s="10">
        <v>43466</v>
      </c>
      <c r="M418" t="s">
        <v>76</v>
      </c>
    </row>
    <row r="419" spans="1:13" x14ac:dyDescent="0.2">
      <c r="A419" t="s">
        <v>10</v>
      </c>
      <c r="B419" t="s">
        <v>74</v>
      </c>
      <c r="C419" t="s">
        <v>79</v>
      </c>
      <c r="D419" s="7" t="s">
        <v>29</v>
      </c>
      <c r="E419" s="7" t="s">
        <v>14</v>
      </c>
      <c r="F419" s="7">
        <v>1996</v>
      </c>
      <c r="G419" s="7" t="s">
        <v>75</v>
      </c>
      <c r="H419" s="4">
        <v>0.61199999999999999</v>
      </c>
      <c r="I419" s="7" t="s">
        <v>77</v>
      </c>
      <c r="J419" s="10">
        <v>43466</v>
      </c>
      <c r="M419" t="s">
        <v>76</v>
      </c>
    </row>
    <row r="420" spans="1:13" x14ac:dyDescent="0.2">
      <c r="A420" t="s">
        <v>10</v>
      </c>
      <c r="B420" t="s">
        <v>74</v>
      </c>
      <c r="C420" t="s">
        <v>79</v>
      </c>
      <c r="D420" s="7" t="s">
        <v>29</v>
      </c>
      <c r="E420" s="7" t="s">
        <v>15</v>
      </c>
      <c r="F420" s="7">
        <v>1996</v>
      </c>
      <c r="G420" s="7" t="s">
        <v>75</v>
      </c>
      <c r="H420" s="4">
        <v>3.548</v>
      </c>
      <c r="I420" s="7" t="s">
        <v>77</v>
      </c>
      <c r="J420" s="10">
        <v>43466</v>
      </c>
      <c r="M420" t="s">
        <v>76</v>
      </c>
    </row>
    <row r="421" spans="1:13" x14ac:dyDescent="0.2">
      <c r="A421" t="s">
        <v>10</v>
      </c>
      <c r="B421" t="s">
        <v>74</v>
      </c>
      <c r="C421" t="s">
        <v>79</v>
      </c>
      <c r="D421" s="7" t="s">
        <v>29</v>
      </c>
      <c r="E421" s="7" t="s">
        <v>16</v>
      </c>
      <c r="F421" s="7">
        <v>1996</v>
      </c>
      <c r="G421" s="7" t="s">
        <v>75</v>
      </c>
      <c r="H421" s="4">
        <v>1.38</v>
      </c>
      <c r="I421" s="7" t="s">
        <v>77</v>
      </c>
      <c r="J421" s="10">
        <v>43466</v>
      </c>
      <c r="M421" t="s">
        <v>76</v>
      </c>
    </row>
    <row r="422" spans="1:13" x14ac:dyDescent="0.2">
      <c r="A422" t="s">
        <v>10</v>
      </c>
      <c r="B422" t="s">
        <v>74</v>
      </c>
      <c r="C422" t="s">
        <v>79</v>
      </c>
      <c r="D422" s="7" t="s">
        <v>29</v>
      </c>
      <c r="E422" s="7" t="s">
        <v>17</v>
      </c>
      <c r="F422" s="7">
        <v>1996</v>
      </c>
      <c r="G422" s="7" t="s">
        <v>75</v>
      </c>
      <c r="H422" s="4">
        <v>0.61299999999999999</v>
      </c>
      <c r="I422" s="7" t="s">
        <v>77</v>
      </c>
      <c r="J422" s="10">
        <v>43466</v>
      </c>
      <c r="M422" t="s">
        <v>76</v>
      </c>
    </row>
    <row r="423" spans="1:13" x14ac:dyDescent="0.2">
      <c r="A423" t="s">
        <v>10</v>
      </c>
      <c r="B423" t="s">
        <v>74</v>
      </c>
      <c r="C423" t="s">
        <v>79</v>
      </c>
      <c r="D423" s="7" t="s">
        <v>29</v>
      </c>
      <c r="E423" s="7" t="s">
        <v>47</v>
      </c>
      <c r="F423" s="7">
        <v>1996</v>
      </c>
      <c r="G423" s="7" t="s">
        <v>75</v>
      </c>
      <c r="H423" s="4">
        <v>4.5150000000000006</v>
      </c>
      <c r="I423" s="7" t="s">
        <v>77</v>
      </c>
      <c r="J423" s="10">
        <v>43466</v>
      </c>
      <c r="M423" t="s">
        <v>76</v>
      </c>
    </row>
    <row r="424" spans="1:13" x14ac:dyDescent="0.2">
      <c r="A424" t="s">
        <v>10</v>
      </c>
      <c r="B424" t="s">
        <v>74</v>
      </c>
      <c r="C424" t="s">
        <v>79</v>
      </c>
      <c r="D424" s="7" t="s">
        <v>29</v>
      </c>
      <c r="E424" s="7" t="s">
        <v>55</v>
      </c>
      <c r="F424" s="7">
        <v>1996</v>
      </c>
      <c r="G424" s="7" t="s">
        <v>75</v>
      </c>
      <c r="H424" s="4">
        <v>1.63</v>
      </c>
      <c r="I424" s="7" t="s">
        <v>77</v>
      </c>
      <c r="J424" s="10">
        <v>43466</v>
      </c>
      <c r="M424" t="s">
        <v>76</v>
      </c>
    </row>
    <row r="425" spans="1:13" x14ac:dyDescent="0.2">
      <c r="A425" t="s">
        <v>10</v>
      </c>
      <c r="B425" t="s">
        <v>74</v>
      </c>
      <c r="C425" t="s">
        <v>79</v>
      </c>
      <c r="D425" s="7" t="s">
        <v>29</v>
      </c>
      <c r="E425" s="7" t="s">
        <v>48</v>
      </c>
      <c r="F425" s="7">
        <v>1996</v>
      </c>
      <c r="G425" s="7" t="s">
        <v>75</v>
      </c>
      <c r="H425" s="4">
        <v>3.1229999999999998</v>
      </c>
      <c r="I425" s="7" t="s">
        <v>77</v>
      </c>
      <c r="J425" s="10">
        <v>43466</v>
      </c>
      <c r="M425" t="s">
        <v>76</v>
      </c>
    </row>
    <row r="426" spans="1:13" x14ac:dyDescent="0.2">
      <c r="A426" t="s">
        <v>10</v>
      </c>
      <c r="B426" t="s">
        <v>74</v>
      </c>
      <c r="C426" t="s">
        <v>79</v>
      </c>
      <c r="D426" s="7" t="s">
        <v>29</v>
      </c>
      <c r="E426" s="7" t="s">
        <v>49</v>
      </c>
      <c r="F426" s="7">
        <v>1996</v>
      </c>
      <c r="G426" s="7" t="s">
        <v>75</v>
      </c>
      <c r="H426" s="4">
        <v>3.4160000000000004</v>
      </c>
      <c r="I426" s="7" t="s">
        <v>77</v>
      </c>
      <c r="J426" s="10">
        <v>43466</v>
      </c>
      <c r="M426" t="s">
        <v>76</v>
      </c>
    </row>
    <row r="427" spans="1:13" x14ac:dyDescent="0.2">
      <c r="A427" t="s">
        <v>10</v>
      </c>
      <c r="B427" t="s">
        <v>74</v>
      </c>
      <c r="C427" t="s">
        <v>79</v>
      </c>
      <c r="D427" s="7" t="s">
        <v>29</v>
      </c>
      <c r="E427" s="7" t="s">
        <v>50</v>
      </c>
      <c r="F427" s="7">
        <v>1996</v>
      </c>
      <c r="G427" s="7" t="s">
        <v>75</v>
      </c>
      <c r="H427" s="4">
        <v>0.68500000000000005</v>
      </c>
      <c r="I427" s="7" t="s">
        <v>77</v>
      </c>
      <c r="J427" s="10">
        <v>43466</v>
      </c>
      <c r="M427" t="s">
        <v>76</v>
      </c>
    </row>
    <row r="428" spans="1:13" x14ac:dyDescent="0.2">
      <c r="A428" t="s">
        <v>10</v>
      </c>
      <c r="B428" t="s">
        <v>74</v>
      </c>
      <c r="C428" t="s">
        <v>79</v>
      </c>
      <c r="D428" s="7" t="s">
        <v>29</v>
      </c>
      <c r="E428" s="7" t="s">
        <v>18</v>
      </c>
      <c r="F428" s="7">
        <v>1996</v>
      </c>
      <c r="G428" s="7" t="s">
        <v>75</v>
      </c>
      <c r="H428" s="4">
        <v>0.23</v>
      </c>
      <c r="I428" s="7" t="s">
        <v>77</v>
      </c>
      <c r="J428" s="10">
        <v>43466</v>
      </c>
      <c r="M428" t="s">
        <v>76</v>
      </c>
    </row>
    <row r="429" spans="1:13" x14ac:dyDescent="0.2">
      <c r="A429" t="s">
        <v>10</v>
      </c>
      <c r="B429" t="s">
        <v>74</v>
      </c>
      <c r="C429" t="s">
        <v>79</v>
      </c>
      <c r="D429" s="7" t="s">
        <v>29</v>
      </c>
      <c r="E429" s="7" t="s">
        <v>19</v>
      </c>
      <c r="F429" s="7">
        <v>1996</v>
      </c>
      <c r="G429" s="7" t="s">
        <v>75</v>
      </c>
      <c r="H429" s="4">
        <v>1.252</v>
      </c>
      <c r="I429" s="7" t="s">
        <v>77</v>
      </c>
      <c r="J429" s="10">
        <v>43466</v>
      </c>
      <c r="M429" t="s">
        <v>76</v>
      </c>
    </row>
    <row r="430" spans="1:13" x14ac:dyDescent="0.2">
      <c r="A430" t="s">
        <v>10</v>
      </c>
      <c r="B430" t="s">
        <v>74</v>
      </c>
      <c r="C430" t="s">
        <v>79</v>
      </c>
      <c r="D430" s="7" t="s">
        <v>29</v>
      </c>
      <c r="E430" s="7" t="s">
        <v>20</v>
      </c>
      <c r="F430" s="7">
        <v>1996</v>
      </c>
      <c r="G430" s="7" t="s">
        <v>75</v>
      </c>
      <c r="H430" s="4">
        <v>0.67299999999999993</v>
      </c>
      <c r="I430" s="7" t="s">
        <v>77</v>
      </c>
      <c r="J430" s="10">
        <v>43466</v>
      </c>
      <c r="M430" t="s">
        <v>76</v>
      </c>
    </row>
    <row r="431" spans="1:13" x14ac:dyDescent="0.2">
      <c r="A431" t="s">
        <v>10</v>
      </c>
      <c r="B431" t="s">
        <v>74</v>
      </c>
      <c r="C431" t="s">
        <v>79</v>
      </c>
      <c r="D431" s="7" t="s">
        <v>29</v>
      </c>
      <c r="E431" s="7" t="s">
        <v>51</v>
      </c>
      <c r="F431" s="7">
        <v>1996</v>
      </c>
      <c r="G431" s="7" t="s">
        <v>75</v>
      </c>
      <c r="H431" s="4">
        <v>0.31</v>
      </c>
      <c r="I431" s="7" t="s">
        <v>77</v>
      </c>
      <c r="J431" s="10">
        <v>43466</v>
      </c>
      <c r="M431" t="s">
        <v>76</v>
      </c>
    </row>
    <row r="432" spans="1:13" x14ac:dyDescent="0.2">
      <c r="A432" t="s">
        <v>10</v>
      </c>
      <c r="B432" t="s">
        <v>74</v>
      </c>
      <c r="C432" t="s">
        <v>79</v>
      </c>
      <c r="D432" s="7" t="s">
        <v>29</v>
      </c>
      <c r="E432" s="7" t="s">
        <v>52</v>
      </c>
      <c r="F432" s="7">
        <v>1996</v>
      </c>
      <c r="G432" s="7" t="s">
        <v>75</v>
      </c>
      <c r="H432" s="4">
        <v>1.3</v>
      </c>
      <c r="I432" s="7" t="s">
        <v>77</v>
      </c>
      <c r="J432" s="10">
        <v>43466</v>
      </c>
      <c r="M432" t="s">
        <v>76</v>
      </c>
    </row>
    <row r="433" spans="1:13" x14ac:dyDescent="0.2">
      <c r="A433" t="s">
        <v>10</v>
      </c>
      <c r="B433" t="s">
        <v>74</v>
      </c>
      <c r="C433" t="s">
        <v>79</v>
      </c>
      <c r="D433" s="7" t="s">
        <v>29</v>
      </c>
      <c r="E433" s="7" t="s">
        <v>21</v>
      </c>
      <c r="F433" s="7">
        <v>1996</v>
      </c>
      <c r="G433" s="7" t="s">
        <v>75</v>
      </c>
      <c r="H433" s="4">
        <v>0.60699999999999998</v>
      </c>
      <c r="I433" s="7" t="s">
        <v>77</v>
      </c>
      <c r="J433" s="10">
        <v>43466</v>
      </c>
      <c r="M433" t="s">
        <v>76</v>
      </c>
    </row>
    <row r="434" spans="1:13" x14ac:dyDescent="0.2">
      <c r="A434" t="s">
        <v>10</v>
      </c>
      <c r="B434" t="s">
        <v>74</v>
      </c>
      <c r="C434" t="s">
        <v>79</v>
      </c>
      <c r="D434" s="7" t="s">
        <v>30</v>
      </c>
      <c r="E434" s="7" t="s">
        <v>9</v>
      </c>
      <c r="F434" s="7">
        <v>1975</v>
      </c>
      <c r="G434" s="7" t="s">
        <v>75</v>
      </c>
      <c r="H434" s="4">
        <v>0.38800000000000001</v>
      </c>
      <c r="I434" s="7" t="s">
        <v>77</v>
      </c>
      <c r="J434" s="10">
        <v>43466</v>
      </c>
      <c r="M434" t="s">
        <v>76</v>
      </c>
    </row>
    <row r="435" spans="1:13" x14ac:dyDescent="0.2">
      <c r="A435" t="s">
        <v>10</v>
      </c>
      <c r="B435" t="s">
        <v>74</v>
      </c>
      <c r="C435" t="s">
        <v>79</v>
      </c>
      <c r="D435" s="7" t="s">
        <v>30</v>
      </c>
      <c r="E435" s="7" t="s">
        <v>14</v>
      </c>
      <c r="F435" s="7">
        <v>1975</v>
      </c>
      <c r="G435" s="7" t="s">
        <v>75</v>
      </c>
      <c r="H435" s="4">
        <v>2.8570000000000002</v>
      </c>
      <c r="I435" s="7" t="s">
        <v>77</v>
      </c>
      <c r="J435" s="10">
        <v>43466</v>
      </c>
      <c r="M435" t="s">
        <v>76</v>
      </c>
    </row>
    <row r="436" spans="1:13" x14ac:dyDescent="0.2">
      <c r="A436" t="s">
        <v>10</v>
      </c>
      <c r="B436" t="s">
        <v>74</v>
      </c>
      <c r="C436" t="s">
        <v>79</v>
      </c>
      <c r="D436" s="7" t="s">
        <v>30</v>
      </c>
      <c r="E436" s="7" t="s">
        <v>15</v>
      </c>
      <c r="F436" s="7">
        <v>1975</v>
      </c>
      <c r="G436" s="7" t="s">
        <v>75</v>
      </c>
      <c r="H436" s="4">
        <v>9.8130000000000006</v>
      </c>
      <c r="I436" s="7" t="s">
        <v>77</v>
      </c>
      <c r="J436" s="10">
        <v>43466</v>
      </c>
      <c r="M436" t="s">
        <v>76</v>
      </c>
    </row>
    <row r="437" spans="1:13" x14ac:dyDescent="0.2">
      <c r="A437" t="s">
        <v>10</v>
      </c>
      <c r="B437" t="s">
        <v>74</v>
      </c>
      <c r="C437" t="s">
        <v>79</v>
      </c>
      <c r="D437" s="7" t="s">
        <v>30</v>
      </c>
      <c r="E437" s="7" t="s">
        <v>16</v>
      </c>
      <c r="F437" s="7">
        <v>1975</v>
      </c>
      <c r="G437" s="7" t="s">
        <v>75</v>
      </c>
      <c r="H437" s="4">
        <v>3.6869999999999998</v>
      </c>
      <c r="I437" s="7" t="s">
        <v>77</v>
      </c>
      <c r="J437" s="10">
        <v>43466</v>
      </c>
      <c r="M437" t="s">
        <v>76</v>
      </c>
    </row>
    <row r="438" spans="1:13" x14ac:dyDescent="0.2">
      <c r="A438" t="s">
        <v>10</v>
      </c>
      <c r="B438" t="s">
        <v>74</v>
      </c>
      <c r="C438" t="s">
        <v>79</v>
      </c>
      <c r="D438" s="7" t="s">
        <v>30</v>
      </c>
      <c r="E438" s="7" t="s">
        <v>17</v>
      </c>
      <c r="F438" s="7">
        <v>1975</v>
      </c>
      <c r="G438" s="7" t="s">
        <v>75</v>
      </c>
      <c r="H438" s="4">
        <v>1.4590000000000001</v>
      </c>
      <c r="I438" s="7" t="s">
        <v>77</v>
      </c>
      <c r="J438" s="10">
        <v>43466</v>
      </c>
      <c r="M438" t="s">
        <v>76</v>
      </c>
    </row>
    <row r="439" spans="1:13" x14ac:dyDescent="0.2">
      <c r="A439" t="s">
        <v>10</v>
      </c>
      <c r="B439" t="s">
        <v>74</v>
      </c>
      <c r="C439" t="s">
        <v>79</v>
      </c>
      <c r="D439" s="7" t="s">
        <v>30</v>
      </c>
      <c r="E439" s="7" t="s">
        <v>47</v>
      </c>
      <c r="F439" s="7">
        <v>1975</v>
      </c>
      <c r="G439" s="7" t="s">
        <v>75</v>
      </c>
      <c r="H439" s="4">
        <v>14.659000000000001</v>
      </c>
      <c r="I439" s="7" t="s">
        <v>77</v>
      </c>
      <c r="J439" s="10">
        <v>43466</v>
      </c>
      <c r="M439" t="s">
        <v>76</v>
      </c>
    </row>
    <row r="440" spans="1:13" x14ac:dyDescent="0.2">
      <c r="A440" t="s">
        <v>10</v>
      </c>
      <c r="B440" t="s">
        <v>74</v>
      </c>
      <c r="C440" t="s">
        <v>79</v>
      </c>
      <c r="D440" s="7" t="s">
        <v>30</v>
      </c>
      <c r="E440" s="7" t="s">
        <v>55</v>
      </c>
      <c r="F440" s="7">
        <v>1975</v>
      </c>
      <c r="G440" s="7" t="s">
        <v>75</v>
      </c>
      <c r="H440" s="4">
        <v>4.6449999999999996</v>
      </c>
      <c r="I440" s="7" t="s">
        <v>77</v>
      </c>
      <c r="J440" s="10">
        <v>43466</v>
      </c>
      <c r="M440" t="s">
        <v>76</v>
      </c>
    </row>
    <row r="441" spans="1:13" x14ac:dyDescent="0.2">
      <c r="A441" t="s">
        <v>10</v>
      </c>
      <c r="B441" t="s">
        <v>74</v>
      </c>
      <c r="C441" t="s">
        <v>79</v>
      </c>
      <c r="D441" s="7" t="s">
        <v>30</v>
      </c>
      <c r="E441" s="7" t="s">
        <v>48</v>
      </c>
      <c r="F441" s="7">
        <v>1975</v>
      </c>
      <c r="G441" s="7" t="s">
        <v>75</v>
      </c>
      <c r="H441" s="4">
        <v>16.721</v>
      </c>
      <c r="I441" s="7" t="s">
        <v>77</v>
      </c>
      <c r="J441" s="10">
        <v>43466</v>
      </c>
      <c r="M441" t="s">
        <v>76</v>
      </c>
    </row>
    <row r="442" spans="1:13" x14ac:dyDescent="0.2">
      <c r="A442" t="s">
        <v>10</v>
      </c>
      <c r="B442" t="s">
        <v>74</v>
      </c>
      <c r="C442" t="s">
        <v>79</v>
      </c>
      <c r="D442" s="7" t="s">
        <v>30</v>
      </c>
      <c r="E442" s="7" t="s">
        <v>49</v>
      </c>
      <c r="F442" s="7">
        <v>1975</v>
      </c>
      <c r="G442" s="7" t="s">
        <v>75</v>
      </c>
      <c r="H442" s="4">
        <v>15.122</v>
      </c>
      <c r="I442" s="7" t="s">
        <v>77</v>
      </c>
      <c r="J442" s="10">
        <v>43466</v>
      </c>
      <c r="M442" t="s">
        <v>76</v>
      </c>
    </row>
    <row r="443" spans="1:13" x14ac:dyDescent="0.2">
      <c r="A443" t="s">
        <v>10</v>
      </c>
      <c r="B443" t="s">
        <v>74</v>
      </c>
      <c r="C443" t="s">
        <v>79</v>
      </c>
      <c r="D443" s="7" t="s">
        <v>30</v>
      </c>
      <c r="E443" s="7" t="s">
        <v>50</v>
      </c>
      <c r="F443" s="7">
        <v>1975</v>
      </c>
      <c r="G443" s="7" t="s">
        <v>75</v>
      </c>
      <c r="H443" s="4">
        <v>5.5879999999999992</v>
      </c>
      <c r="I443" s="7" t="s">
        <v>77</v>
      </c>
      <c r="J443" s="10">
        <v>43466</v>
      </c>
      <c r="M443" t="s">
        <v>76</v>
      </c>
    </row>
    <row r="444" spans="1:13" x14ac:dyDescent="0.2">
      <c r="A444" t="s">
        <v>10</v>
      </c>
      <c r="B444" t="s">
        <v>74</v>
      </c>
      <c r="C444" t="s">
        <v>79</v>
      </c>
      <c r="D444" s="7" t="s">
        <v>30</v>
      </c>
      <c r="E444" s="7" t="s">
        <v>18</v>
      </c>
      <c r="F444" s="7">
        <v>1975</v>
      </c>
      <c r="G444" s="7" t="s">
        <v>75</v>
      </c>
      <c r="H444" s="4">
        <v>1.73</v>
      </c>
      <c r="I444" s="7" t="s">
        <v>77</v>
      </c>
      <c r="J444" s="10">
        <v>43466</v>
      </c>
      <c r="M444" t="s">
        <v>76</v>
      </c>
    </row>
    <row r="445" spans="1:13" x14ac:dyDescent="0.2">
      <c r="A445" t="s">
        <v>10</v>
      </c>
      <c r="B445" t="s">
        <v>74</v>
      </c>
      <c r="C445" t="s">
        <v>79</v>
      </c>
      <c r="D445" s="7" t="s">
        <v>30</v>
      </c>
      <c r="E445" s="7" t="s">
        <v>19</v>
      </c>
      <c r="F445" s="7">
        <v>1975</v>
      </c>
      <c r="G445" s="7" t="s">
        <v>75</v>
      </c>
      <c r="H445" s="4">
        <v>5.7919999999999998</v>
      </c>
      <c r="I445" s="7" t="s">
        <v>77</v>
      </c>
      <c r="J445" s="10">
        <v>43466</v>
      </c>
      <c r="M445" t="s">
        <v>76</v>
      </c>
    </row>
    <row r="446" spans="1:13" x14ac:dyDescent="0.2">
      <c r="A446" t="s">
        <v>10</v>
      </c>
      <c r="B446" t="s">
        <v>74</v>
      </c>
      <c r="C446" t="s">
        <v>79</v>
      </c>
      <c r="D446" s="7" t="s">
        <v>30</v>
      </c>
      <c r="E446" s="7" t="s">
        <v>20</v>
      </c>
      <c r="F446" s="7">
        <v>1975</v>
      </c>
      <c r="G446" s="7" t="s">
        <v>75</v>
      </c>
      <c r="H446" s="4">
        <v>5.137999999999999</v>
      </c>
      <c r="I446" s="7" t="s">
        <v>77</v>
      </c>
      <c r="J446" s="10">
        <v>43466</v>
      </c>
      <c r="M446" t="s">
        <v>76</v>
      </c>
    </row>
    <row r="447" spans="1:13" x14ac:dyDescent="0.2">
      <c r="A447" t="s">
        <v>10</v>
      </c>
      <c r="B447" t="s">
        <v>74</v>
      </c>
      <c r="C447" t="s">
        <v>79</v>
      </c>
      <c r="D447" s="7" t="s">
        <v>30</v>
      </c>
      <c r="E447" s="7" t="s">
        <v>51</v>
      </c>
      <c r="F447" s="7">
        <v>1975</v>
      </c>
      <c r="G447" s="7" t="s">
        <v>75</v>
      </c>
      <c r="H447" s="4">
        <v>1.048</v>
      </c>
      <c r="I447" s="7" t="s">
        <v>77</v>
      </c>
      <c r="J447" s="10">
        <v>43466</v>
      </c>
      <c r="M447" t="s">
        <v>76</v>
      </c>
    </row>
    <row r="448" spans="1:13" x14ac:dyDescent="0.2">
      <c r="A448" t="s">
        <v>10</v>
      </c>
      <c r="B448" t="s">
        <v>74</v>
      </c>
      <c r="C448" t="s">
        <v>79</v>
      </c>
      <c r="D448" s="7" t="s">
        <v>30</v>
      </c>
      <c r="E448" s="7" t="s">
        <v>52</v>
      </c>
      <c r="F448" s="7">
        <v>1975</v>
      </c>
      <c r="G448" s="7" t="s">
        <v>75</v>
      </c>
      <c r="H448" s="4">
        <v>0.98599999999999999</v>
      </c>
      <c r="I448" s="7" t="s">
        <v>77</v>
      </c>
      <c r="J448" s="10">
        <v>43466</v>
      </c>
      <c r="M448" t="s">
        <v>76</v>
      </c>
    </row>
    <row r="449" spans="1:13" x14ac:dyDescent="0.2">
      <c r="A449" t="s">
        <v>10</v>
      </c>
      <c r="B449" t="s">
        <v>74</v>
      </c>
      <c r="C449" t="s">
        <v>79</v>
      </c>
      <c r="D449" s="7" t="s">
        <v>30</v>
      </c>
      <c r="E449" s="7" t="s">
        <v>21</v>
      </c>
      <c r="F449" s="7">
        <v>1975</v>
      </c>
      <c r="G449" s="7" t="s">
        <v>75</v>
      </c>
      <c r="H449" s="4">
        <v>0.77100000000000002</v>
      </c>
      <c r="I449" s="7" t="s">
        <v>77</v>
      </c>
      <c r="J449" s="10">
        <v>43466</v>
      </c>
      <c r="M449" t="s">
        <v>76</v>
      </c>
    </row>
    <row r="450" spans="1:13" x14ac:dyDescent="0.2">
      <c r="A450" t="s">
        <v>10</v>
      </c>
      <c r="B450" t="s">
        <v>74</v>
      </c>
      <c r="C450" t="s">
        <v>79</v>
      </c>
      <c r="D450" s="7" t="s">
        <v>30</v>
      </c>
      <c r="E450" s="7" t="s">
        <v>9</v>
      </c>
      <c r="F450" s="7">
        <v>1985</v>
      </c>
      <c r="G450" s="7" t="s">
        <v>75</v>
      </c>
      <c r="H450" s="4">
        <v>0.124</v>
      </c>
      <c r="I450" s="7" t="s">
        <v>77</v>
      </c>
      <c r="J450" s="10">
        <v>43466</v>
      </c>
      <c r="M450" t="s">
        <v>76</v>
      </c>
    </row>
    <row r="451" spans="1:13" x14ac:dyDescent="0.2">
      <c r="A451" t="s">
        <v>10</v>
      </c>
      <c r="B451" t="s">
        <v>74</v>
      </c>
      <c r="C451" t="s">
        <v>79</v>
      </c>
      <c r="D451" s="7" t="s">
        <v>30</v>
      </c>
      <c r="E451" s="7" t="s">
        <v>14</v>
      </c>
      <c r="F451" s="7">
        <v>1985</v>
      </c>
      <c r="G451" s="7" t="s">
        <v>75</v>
      </c>
      <c r="H451" s="4">
        <v>1.5309999999999999</v>
      </c>
      <c r="I451" s="7" t="s">
        <v>77</v>
      </c>
      <c r="J451" s="10">
        <v>43466</v>
      </c>
      <c r="M451" t="s">
        <v>76</v>
      </c>
    </row>
    <row r="452" spans="1:13" x14ac:dyDescent="0.2">
      <c r="A452" t="s">
        <v>10</v>
      </c>
      <c r="B452" t="s">
        <v>74</v>
      </c>
      <c r="C452" t="s">
        <v>79</v>
      </c>
      <c r="D452" s="7" t="s">
        <v>30</v>
      </c>
      <c r="E452" s="7" t="s">
        <v>15</v>
      </c>
      <c r="F452" s="7">
        <v>1985</v>
      </c>
      <c r="G452" s="7" t="s">
        <v>75</v>
      </c>
      <c r="H452" s="4">
        <v>4.1849999999999996</v>
      </c>
      <c r="I452" s="7" t="s">
        <v>77</v>
      </c>
      <c r="J452" s="10">
        <v>43466</v>
      </c>
      <c r="M452" t="s">
        <v>76</v>
      </c>
    </row>
    <row r="453" spans="1:13" x14ac:dyDescent="0.2">
      <c r="A453" t="s">
        <v>10</v>
      </c>
      <c r="B453" t="s">
        <v>74</v>
      </c>
      <c r="C453" t="s">
        <v>79</v>
      </c>
      <c r="D453" s="7" t="s">
        <v>30</v>
      </c>
      <c r="E453" s="7" t="s">
        <v>16</v>
      </c>
      <c r="F453" s="7">
        <v>1985</v>
      </c>
      <c r="G453" s="7" t="s">
        <v>75</v>
      </c>
      <c r="H453" s="4">
        <v>2.173</v>
      </c>
      <c r="I453" s="7" t="s">
        <v>77</v>
      </c>
      <c r="J453" s="10">
        <v>43466</v>
      </c>
      <c r="M453" t="s">
        <v>76</v>
      </c>
    </row>
    <row r="454" spans="1:13" x14ac:dyDescent="0.2">
      <c r="A454" t="s">
        <v>10</v>
      </c>
      <c r="B454" t="s">
        <v>74</v>
      </c>
      <c r="C454" t="s">
        <v>79</v>
      </c>
      <c r="D454" s="7" t="s">
        <v>30</v>
      </c>
      <c r="E454" s="7" t="s">
        <v>17</v>
      </c>
      <c r="F454" s="7">
        <v>1985</v>
      </c>
      <c r="G454" s="7" t="s">
        <v>75</v>
      </c>
      <c r="H454" s="4">
        <v>0.94300000000000006</v>
      </c>
      <c r="I454" s="7" t="s">
        <v>77</v>
      </c>
      <c r="J454" s="10">
        <v>43466</v>
      </c>
      <c r="M454" t="s">
        <v>76</v>
      </c>
    </row>
    <row r="455" spans="1:13" x14ac:dyDescent="0.2">
      <c r="A455" t="s">
        <v>10</v>
      </c>
      <c r="B455" t="s">
        <v>74</v>
      </c>
      <c r="C455" t="s">
        <v>79</v>
      </c>
      <c r="D455" s="7" t="s">
        <v>30</v>
      </c>
      <c r="E455" s="7" t="s">
        <v>47</v>
      </c>
      <c r="F455" s="7">
        <v>1985</v>
      </c>
      <c r="G455" s="7" t="s">
        <v>75</v>
      </c>
      <c r="H455" s="4">
        <v>9.5130000000000017</v>
      </c>
      <c r="I455" s="7" t="s">
        <v>77</v>
      </c>
      <c r="J455" s="10">
        <v>43466</v>
      </c>
      <c r="M455" t="s">
        <v>76</v>
      </c>
    </row>
    <row r="456" spans="1:13" x14ac:dyDescent="0.2">
      <c r="A456" t="s">
        <v>10</v>
      </c>
      <c r="B456" t="s">
        <v>74</v>
      </c>
      <c r="C456" t="s">
        <v>79</v>
      </c>
      <c r="D456" s="7" t="s">
        <v>30</v>
      </c>
      <c r="E456" s="7" t="s">
        <v>55</v>
      </c>
      <c r="F456" s="7">
        <v>1985</v>
      </c>
      <c r="G456" s="7" t="s">
        <v>75</v>
      </c>
      <c r="H456" s="4">
        <v>4.609</v>
      </c>
      <c r="I456" s="7" t="s">
        <v>77</v>
      </c>
      <c r="J456" s="10">
        <v>43466</v>
      </c>
      <c r="M456" t="s">
        <v>76</v>
      </c>
    </row>
    <row r="457" spans="1:13" x14ac:dyDescent="0.2">
      <c r="A457" t="s">
        <v>10</v>
      </c>
      <c r="B457" t="s">
        <v>74</v>
      </c>
      <c r="C457" t="s">
        <v>79</v>
      </c>
      <c r="D457" s="7" t="s">
        <v>30</v>
      </c>
      <c r="E457" s="7" t="s">
        <v>48</v>
      </c>
      <c r="F457" s="7">
        <v>1985</v>
      </c>
      <c r="G457" s="7" t="s">
        <v>75</v>
      </c>
      <c r="H457" s="4">
        <v>10.594000000000001</v>
      </c>
      <c r="I457" s="7" t="s">
        <v>77</v>
      </c>
      <c r="J457" s="10">
        <v>43466</v>
      </c>
      <c r="M457" t="s">
        <v>76</v>
      </c>
    </row>
    <row r="458" spans="1:13" x14ac:dyDescent="0.2">
      <c r="A458" t="s">
        <v>10</v>
      </c>
      <c r="B458" t="s">
        <v>74</v>
      </c>
      <c r="C458" t="s">
        <v>79</v>
      </c>
      <c r="D458" s="7" t="s">
        <v>30</v>
      </c>
      <c r="E458" s="7" t="s">
        <v>49</v>
      </c>
      <c r="F458" s="7">
        <v>1985</v>
      </c>
      <c r="G458" s="7" t="s">
        <v>75</v>
      </c>
      <c r="H458" s="4">
        <v>7.8760000000000003</v>
      </c>
      <c r="I458" s="7" t="s">
        <v>77</v>
      </c>
      <c r="J458" s="10">
        <v>43466</v>
      </c>
      <c r="M458" t="s">
        <v>76</v>
      </c>
    </row>
    <row r="459" spans="1:13" x14ac:dyDescent="0.2">
      <c r="A459" t="s">
        <v>10</v>
      </c>
      <c r="B459" t="s">
        <v>74</v>
      </c>
      <c r="C459" t="s">
        <v>79</v>
      </c>
      <c r="D459" s="7" t="s">
        <v>30</v>
      </c>
      <c r="E459" s="7" t="s">
        <v>50</v>
      </c>
      <c r="F459" s="7">
        <v>1985</v>
      </c>
      <c r="G459" s="7" t="s">
        <v>75</v>
      </c>
      <c r="H459" s="4">
        <v>6.4509999999999996</v>
      </c>
      <c r="I459" s="7" t="s">
        <v>77</v>
      </c>
      <c r="J459" s="10">
        <v>43466</v>
      </c>
      <c r="M459" t="s">
        <v>76</v>
      </c>
    </row>
    <row r="460" spans="1:13" x14ac:dyDescent="0.2">
      <c r="A460" t="s">
        <v>10</v>
      </c>
      <c r="B460" t="s">
        <v>74</v>
      </c>
      <c r="C460" t="s">
        <v>79</v>
      </c>
      <c r="D460" s="7" t="s">
        <v>30</v>
      </c>
      <c r="E460" s="7" t="s">
        <v>18</v>
      </c>
      <c r="F460" s="7">
        <v>1985</v>
      </c>
      <c r="G460" s="7" t="s">
        <v>75</v>
      </c>
      <c r="H460" s="4">
        <v>1.0660000000000001</v>
      </c>
      <c r="I460" s="7" t="s">
        <v>77</v>
      </c>
      <c r="J460" s="10">
        <v>43466</v>
      </c>
      <c r="M460" t="s">
        <v>76</v>
      </c>
    </row>
    <row r="461" spans="1:13" x14ac:dyDescent="0.2">
      <c r="A461" t="s">
        <v>10</v>
      </c>
      <c r="B461" t="s">
        <v>74</v>
      </c>
      <c r="C461" t="s">
        <v>79</v>
      </c>
      <c r="D461" s="7" t="s">
        <v>30</v>
      </c>
      <c r="E461" s="7" t="s">
        <v>19</v>
      </c>
      <c r="F461" s="7">
        <v>1985</v>
      </c>
      <c r="G461" s="7" t="s">
        <v>75</v>
      </c>
      <c r="H461" s="4">
        <v>3.5369999999999999</v>
      </c>
      <c r="I461" s="7" t="s">
        <v>77</v>
      </c>
      <c r="J461" s="10">
        <v>43466</v>
      </c>
      <c r="M461" t="s">
        <v>76</v>
      </c>
    </row>
    <row r="462" spans="1:13" x14ac:dyDescent="0.2">
      <c r="A462" t="s">
        <v>10</v>
      </c>
      <c r="B462" t="s">
        <v>74</v>
      </c>
      <c r="C462" t="s">
        <v>79</v>
      </c>
      <c r="D462" s="7" t="s">
        <v>30</v>
      </c>
      <c r="E462" s="7" t="s">
        <v>20</v>
      </c>
      <c r="F462" s="7">
        <v>1985</v>
      </c>
      <c r="G462" s="7" t="s">
        <v>75</v>
      </c>
      <c r="H462" s="4">
        <v>3.9020000000000001</v>
      </c>
      <c r="I462" s="7" t="s">
        <v>77</v>
      </c>
      <c r="J462" s="10">
        <v>43466</v>
      </c>
      <c r="M462" t="s">
        <v>76</v>
      </c>
    </row>
    <row r="463" spans="1:13" x14ac:dyDescent="0.2">
      <c r="A463" t="s">
        <v>10</v>
      </c>
      <c r="B463" t="s">
        <v>74</v>
      </c>
      <c r="C463" t="s">
        <v>79</v>
      </c>
      <c r="D463" s="7" t="s">
        <v>30</v>
      </c>
      <c r="E463" s="7" t="s">
        <v>51</v>
      </c>
      <c r="F463" s="7">
        <v>1985</v>
      </c>
      <c r="G463" s="7" t="s">
        <v>75</v>
      </c>
      <c r="H463" s="4">
        <v>0.93</v>
      </c>
      <c r="I463" s="7" t="s">
        <v>77</v>
      </c>
      <c r="J463" s="10">
        <v>43466</v>
      </c>
      <c r="M463" t="s">
        <v>76</v>
      </c>
    </row>
    <row r="464" spans="1:13" x14ac:dyDescent="0.2">
      <c r="A464" t="s">
        <v>10</v>
      </c>
      <c r="B464" t="s">
        <v>74</v>
      </c>
      <c r="C464" t="s">
        <v>79</v>
      </c>
      <c r="D464" s="7" t="s">
        <v>30</v>
      </c>
      <c r="E464" s="7" t="s">
        <v>52</v>
      </c>
      <c r="F464" s="7">
        <v>1985</v>
      </c>
      <c r="G464" s="7" t="s">
        <v>75</v>
      </c>
      <c r="H464" s="4">
        <v>1.1659999999999999</v>
      </c>
      <c r="I464" s="7" t="s">
        <v>77</v>
      </c>
      <c r="J464" s="10">
        <v>43466</v>
      </c>
      <c r="M464" t="s">
        <v>76</v>
      </c>
    </row>
    <row r="465" spans="1:13" x14ac:dyDescent="0.2">
      <c r="A465" t="s">
        <v>10</v>
      </c>
      <c r="B465" t="s">
        <v>74</v>
      </c>
      <c r="C465" t="s">
        <v>79</v>
      </c>
      <c r="D465" s="7" t="s">
        <v>30</v>
      </c>
      <c r="E465" s="7" t="s">
        <v>21</v>
      </c>
      <c r="F465" s="7">
        <v>1985</v>
      </c>
      <c r="G465" s="7" t="s">
        <v>75</v>
      </c>
      <c r="H465" s="4">
        <v>0.77400000000000002</v>
      </c>
      <c r="I465" s="7" t="s">
        <v>77</v>
      </c>
      <c r="J465" s="10">
        <v>43466</v>
      </c>
      <c r="M465" t="s">
        <v>76</v>
      </c>
    </row>
    <row r="466" spans="1:13" x14ac:dyDescent="0.2">
      <c r="A466" t="s">
        <v>10</v>
      </c>
      <c r="B466" t="s">
        <v>74</v>
      </c>
      <c r="C466" t="s">
        <v>79</v>
      </c>
      <c r="D466" s="7" t="s">
        <v>30</v>
      </c>
      <c r="E466" s="7" t="s">
        <v>9</v>
      </c>
      <c r="F466" s="7">
        <v>1996</v>
      </c>
      <c r="G466" s="7" t="s">
        <v>75</v>
      </c>
      <c r="H466" s="4">
        <v>0.10199999999999999</v>
      </c>
      <c r="I466" s="7" t="s">
        <v>77</v>
      </c>
      <c r="J466" s="10">
        <v>43466</v>
      </c>
      <c r="M466" t="s">
        <v>76</v>
      </c>
    </row>
    <row r="467" spans="1:13" x14ac:dyDescent="0.2">
      <c r="A467" t="s">
        <v>10</v>
      </c>
      <c r="B467" t="s">
        <v>74</v>
      </c>
      <c r="C467" t="s">
        <v>79</v>
      </c>
      <c r="D467" s="7" t="s">
        <v>30</v>
      </c>
      <c r="E467" s="7" t="s">
        <v>14</v>
      </c>
      <c r="F467" s="7">
        <v>1996</v>
      </c>
      <c r="G467" s="7" t="s">
        <v>75</v>
      </c>
      <c r="H467" s="4">
        <v>0.90100000000000002</v>
      </c>
      <c r="I467" s="7" t="s">
        <v>77</v>
      </c>
      <c r="J467" s="10">
        <v>43466</v>
      </c>
      <c r="M467" t="s">
        <v>76</v>
      </c>
    </row>
    <row r="468" spans="1:13" x14ac:dyDescent="0.2">
      <c r="A468" t="s">
        <v>10</v>
      </c>
      <c r="B468" t="s">
        <v>74</v>
      </c>
      <c r="C468" t="s">
        <v>79</v>
      </c>
      <c r="D468" s="7" t="s">
        <v>30</v>
      </c>
      <c r="E468" s="7" t="s">
        <v>15</v>
      </c>
      <c r="F468" s="7">
        <v>1996</v>
      </c>
      <c r="G468" s="7" t="s">
        <v>75</v>
      </c>
      <c r="H468" s="4">
        <v>2.5459999999999998</v>
      </c>
      <c r="I468" s="7" t="s">
        <v>77</v>
      </c>
      <c r="J468" s="10">
        <v>43466</v>
      </c>
      <c r="M468" t="s">
        <v>76</v>
      </c>
    </row>
    <row r="469" spans="1:13" x14ac:dyDescent="0.2">
      <c r="A469" t="s">
        <v>10</v>
      </c>
      <c r="B469" t="s">
        <v>74</v>
      </c>
      <c r="C469" t="s">
        <v>79</v>
      </c>
      <c r="D469" s="7" t="s">
        <v>30</v>
      </c>
      <c r="E469" s="7" t="s">
        <v>16</v>
      </c>
      <c r="F469" s="7">
        <v>1996</v>
      </c>
      <c r="G469" s="7" t="s">
        <v>75</v>
      </c>
      <c r="H469" s="4">
        <v>1.2390000000000001</v>
      </c>
      <c r="I469" s="7" t="s">
        <v>77</v>
      </c>
      <c r="J469" s="10">
        <v>43466</v>
      </c>
      <c r="M469" t="s">
        <v>76</v>
      </c>
    </row>
    <row r="470" spans="1:13" x14ac:dyDescent="0.2">
      <c r="A470" t="s">
        <v>10</v>
      </c>
      <c r="B470" t="s">
        <v>74</v>
      </c>
      <c r="C470" t="s">
        <v>79</v>
      </c>
      <c r="D470" s="7" t="s">
        <v>30</v>
      </c>
      <c r="E470" s="7" t="s">
        <v>17</v>
      </c>
      <c r="F470" s="7">
        <v>1996</v>
      </c>
      <c r="G470" s="7" t="s">
        <v>75</v>
      </c>
      <c r="H470" s="4">
        <v>0.371</v>
      </c>
      <c r="I470" s="7" t="s">
        <v>77</v>
      </c>
      <c r="J470" s="10">
        <v>43466</v>
      </c>
      <c r="M470" t="s">
        <v>76</v>
      </c>
    </row>
    <row r="471" spans="1:13" x14ac:dyDescent="0.2">
      <c r="A471" t="s">
        <v>10</v>
      </c>
      <c r="B471" t="s">
        <v>74</v>
      </c>
      <c r="C471" t="s">
        <v>79</v>
      </c>
      <c r="D471" s="7" t="s">
        <v>30</v>
      </c>
      <c r="E471" s="7" t="s">
        <v>47</v>
      </c>
      <c r="F471" s="7">
        <v>1996</v>
      </c>
      <c r="G471" s="7" t="s">
        <v>75</v>
      </c>
      <c r="H471" s="4">
        <v>2.8930000000000002</v>
      </c>
      <c r="I471" s="7" t="s">
        <v>77</v>
      </c>
      <c r="J471" s="10">
        <v>43466</v>
      </c>
      <c r="M471" t="s">
        <v>76</v>
      </c>
    </row>
    <row r="472" spans="1:13" x14ac:dyDescent="0.2">
      <c r="A472" t="s">
        <v>10</v>
      </c>
      <c r="B472" t="s">
        <v>74</v>
      </c>
      <c r="C472" t="s">
        <v>79</v>
      </c>
      <c r="D472" s="7" t="s">
        <v>30</v>
      </c>
      <c r="E472" s="7" t="s">
        <v>55</v>
      </c>
      <c r="F472" s="7">
        <v>1996</v>
      </c>
      <c r="G472" s="7" t="s">
        <v>75</v>
      </c>
      <c r="H472" s="4">
        <v>1.5009999999999999</v>
      </c>
      <c r="I472" s="7" t="s">
        <v>77</v>
      </c>
      <c r="J472" s="10">
        <v>43466</v>
      </c>
      <c r="M472" t="s">
        <v>76</v>
      </c>
    </row>
    <row r="473" spans="1:13" x14ac:dyDescent="0.2">
      <c r="A473" t="s">
        <v>10</v>
      </c>
      <c r="B473" t="s">
        <v>74</v>
      </c>
      <c r="C473" t="s">
        <v>79</v>
      </c>
      <c r="D473" s="7" t="s">
        <v>30</v>
      </c>
      <c r="E473" s="7" t="s">
        <v>48</v>
      </c>
      <c r="F473" s="7">
        <v>1996</v>
      </c>
      <c r="G473" s="7" t="s">
        <v>75</v>
      </c>
      <c r="H473" s="4">
        <v>3.2370000000000001</v>
      </c>
      <c r="I473" s="7" t="s">
        <v>77</v>
      </c>
      <c r="J473" s="10">
        <v>43466</v>
      </c>
      <c r="M473" t="s">
        <v>76</v>
      </c>
    </row>
    <row r="474" spans="1:13" x14ac:dyDescent="0.2">
      <c r="A474" t="s">
        <v>10</v>
      </c>
      <c r="B474" t="s">
        <v>74</v>
      </c>
      <c r="C474" t="s">
        <v>79</v>
      </c>
      <c r="D474" s="7" t="s">
        <v>30</v>
      </c>
      <c r="E474" s="7" t="s">
        <v>49</v>
      </c>
      <c r="F474" s="7">
        <v>1996</v>
      </c>
      <c r="G474" s="7" t="s">
        <v>75</v>
      </c>
      <c r="H474" s="4">
        <v>2.653</v>
      </c>
      <c r="I474" s="7" t="s">
        <v>77</v>
      </c>
      <c r="J474" s="10">
        <v>43466</v>
      </c>
      <c r="M474" t="s">
        <v>76</v>
      </c>
    </row>
    <row r="475" spans="1:13" x14ac:dyDescent="0.2">
      <c r="A475" t="s">
        <v>10</v>
      </c>
      <c r="B475" t="s">
        <v>74</v>
      </c>
      <c r="C475" t="s">
        <v>79</v>
      </c>
      <c r="D475" s="7" t="s">
        <v>30</v>
      </c>
      <c r="E475" s="7" t="s">
        <v>50</v>
      </c>
      <c r="F475" s="7">
        <v>1996</v>
      </c>
      <c r="G475" s="7" t="s">
        <v>75</v>
      </c>
      <c r="H475" s="4">
        <v>3.581</v>
      </c>
      <c r="I475" s="7" t="s">
        <v>77</v>
      </c>
      <c r="J475" s="10">
        <v>43466</v>
      </c>
      <c r="M475" t="s">
        <v>76</v>
      </c>
    </row>
    <row r="476" spans="1:13" x14ac:dyDescent="0.2">
      <c r="A476" t="s">
        <v>10</v>
      </c>
      <c r="B476" t="s">
        <v>74</v>
      </c>
      <c r="C476" t="s">
        <v>79</v>
      </c>
      <c r="D476" s="7" t="s">
        <v>30</v>
      </c>
      <c r="E476" s="7" t="s">
        <v>18</v>
      </c>
      <c r="F476" s="7">
        <v>1996</v>
      </c>
      <c r="G476" s="7" t="s">
        <v>75</v>
      </c>
      <c r="H476" s="4">
        <v>0.65300000000000002</v>
      </c>
      <c r="I476" s="7" t="s">
        <v>77</v>
      </c>
      <c r="J476" s="10">
        <v>43466</v>
      </c>
      <c r="M476" t="s">
        <v>76</v>
      </c>
    </row>
    <row r="477" spans="1:13" x14ac:dyDescent="0.2">
      <c r="A477" t="s">
        <v>10</v>
      </c>
      <c r="B477" t="s">
        <v>74</v>
      </c>
      <c r="C477" t="s">
        <v>79</v>
      </c>
      <c r="D477" s="7" t="s">
        <v>30</v>
      </c>
      <c r="E477" s="7" t="s">
        <v>19</v>
      </c>
      <c r="F477" s="7">
        <v>1996</v>
      </c>
      <c r="G477" s="7" t="s">
        <v>75</v>
      </c>
      <c r="H477" s="4">
        <v>2.33</v>
      </c>
      <c r="I477" s="7" t="s">
        <v>77</v>
      </c>
      <c r="J477" s="10">
        <v>43466</v>
      </c>
      <c r="M477" t="s">
        <v>76</v>
      </c>
    </row>
    <row r="478" spans="1:13" x14ac:dyDescent="0.2">
      <c r="A478" t="s">
        <v>10</v>
      </c>
      <c r="B478" t="s">
        <v>74</v>
      </c>
      <c r="C478" t="s">
        <v>79</v>
      </c>
      <c r="D478" s="7" t="s">
        <v>30</v>
      </c>
      <c r="E478" s="7" t="s">
        <v>20</v>
      </c>
      <c r="F478" s="7">
        <v>1996</v>
      </c>
      <c r="G478" s="7" t="s">
        <v>75</v>
      </c>
      <c r="H478" s="4">
        <v>2.4750000000000001</v>
      </c>
      <c r="I478" s="7" t="s">
        <v>77</v>
      </c>
      <c r="J478" s="10">
        <v>43466</v>
      </c>
      <c r="M478" t="s">
        <v>76</v>
      </c>
    </row>
    <row r="479" spans="1:13" x14ac:dyDescent="0.2">
      <c r="A479" t="s">
        <v>10</v>
      </c>
      <c r="B479" t="s">
        <v>74</v>
      </c>
      <c r="C479" t="s">
        <v>79</v>
      </c>
      <c r="D479" s="7" t="s">
        <v>30</v>
      </c>
      <c r="E479" s="7" t="s">
        <v>51</v>
      </c>
      <c r="F479" s="7">
        <v>1996</v>
      </c>
      <c r="G479" s="7" t="s">
        <v>75</v>
      </c>
      <c r="H479" s="4">
        <v>0.49299999999999999</v>
      </c>
      <c r="I479" s="7" t="s">
        <v>77</v>
      </c>
      <c r="J479" s="10">
        <v>43466</v>
      </c>
      <c r="M479" t="s">
        <v>76</v>
      </c>
    </row>
    <row r="480" spans="1:13" x14ac:dyDescent="0.2">
      <c r="A480" t="s">
        <v>10</v>
      </c>
      <c r="B480" t="s">
        <v>74</v>
      </c>
      <c r="C480" t="s">
        <v>79</v>
      </c>
      <c r="D480" s="7" t="s">
        <v>30</v>
      </c>
      <c r="E480" s="7" t="s">
        <v>52</v>
      </c>
      <c r="F480" s="7">
        <v>1996</v>
      </c>
      <c r="G480" s="7" t="s">
        <v>75</v>
      </c>
      <c r="H480" s="4">
        <v>0.68600000000000005</v>
      </c>
      <c r="I480" s="7" t="s">
        <v>77</v>
      </c>
      <c r="J480" s="10">
        <v>43466</v>
      </c>
      <c r="M480" t="s">
        <v>76</v>
      </c>
    </row>
    <row r="481" spans="1:13" x14ac:dyDescent="0.2">
      <c r="A481" t="s">
        <v>10</v>
      </c>
      <c r="B481" t="s">
        <v>74</v>
      </c>
      <c r="C481" t="s">
        <v>79</v>
      </c>
      <c r="D481" s="7" t="s">
        <v>30</v>
      </c>
      <c r="E481" s="7" t="s">
        <v>21</v>
      </c>
      <c r="F481" s="7">
        <v>1996</v>
      </c>
      <c r="G481" s="7" t="s">
        <v>75</v>
      </c>
      <c r="H481" s="4">
        <v>0.48299999999999998</v>
      </c>
      <c r="I481" s="7" t="s">
        <v>77</v>
      </c>
      <c r="J481" s="10">
        <v>43466</v>
      </c>
      <c r="M481" t="s">
        <v>76</v>
      </c>
    </row>
    <row r="482" spans="1:13" x14ac:dyDescent="0.2">
      <c r="A482" t="s">
        <v>10</v>
      </c>
      <c r="B482" t="s">
        <v>74</v>
      </c>
      <c r="C482" t="s">
        <v>79</v>
      </c>
      <c r="D482" s="7" t="s">
        <v>31</v>
      </c>
      <c r="E482" s="7" t="s">
        <v>9</v>
      </c>
      <c r="F482" s="7">
        <v>1975</v>
      </c>
      <c r="G482" s="7" t="s">
        <v>75</v>
      </c>
      <c r="H482" s="4">
        <v>0.32100000000000001</v>
      </c>
      <c r="I482" s="7" t="s">
        <v>77</v>
      </c>
      <c r="J482" s="10">
        <v>43466</v>
      </c>
      <c r="M482" t="s">
        <v>76</v>
      </c>
    </row>
    <row r="483" spans="1:13" x14ac:dyDescent="0.2">
      <c r="A483" t="s">
        <v>10</v>
      </c>
      <c r="B483" t="s">
        <v>74</v>
      </c>
      <c r="C483" t="s">
        <v>79</v>
      </c>
      <c r="D483" s="7" t="s">
        <v>31</v>
      </c>
      <c r="E483" s="7" t="s">
        <v>14</v>
      </c>
      <c r="F483" s="7">
        <v>1975</v>
      </c>
      <c r="G483" s="7" t="s">
        <v>75</v>
      </c>
      <c r="H483" s="4">
        <v>1.5449999999999999</v>
      </c>
      <c r="I483" s="7" t="s">
        <v>77</v>
      </c>
      <c r="J483" s="10">
        <v>43466</v>
      </c>
      <c r="M483" t="s">
        <v>76</v>
      </c>
    </row>
    <row r="484" spans="1:13" x14ac:dyDescent="0.2">
      <c r="A484" t="s">
        <v>10</v>
      </c>
      <c r="B484" t="s">
        <v>74</v>
      </c>
      <c r="C484" t="s">
        <v>79</v>
      </c>
      <c r="D484" s="7" t="s">
        <v>31</v>
      </c>
      <c r="E484" s="7" t="s">
        <v>15</v>
      </c>
      <c r="F484" s="7">
        <v>1975</v>
      </c>
      <c r="G484" s="7" t="s">
        <v>75</v>
      </c>
      <c r="H484" s="4">
        <v>11.887</v>
      </c>
      <c r="I484" s="7" t="s">
        <v>77</v>
      </c>
      <c r="J484" s="10">
        <v>43466</v>
      </c>
      <c r="M484" t="s">
        <v>76</v>
      </c>
    </row>
    <row r="485" spans="1:13" x14ac:dyDescent="0.2">
      <c r="A485" t="s">
        <v>10</v>
      </c>
      <c r="B485" t="s">
        <v>74</v>
      </c>
      <c r="C485" t="s">
        <v>79</v>
      </c>
      <c r="D485" s="7" t="s">
        <v>31</v>
      </c>
      <c r="E485" s="7" t="s">
        <v>16</v>
      </c>
      <c r="F485" s="7">
        <v>1975</v>
      </c>
      <c r="G485" s="7" t="s">
        <v>75</v>
      </c>
      <c r="H485" s="4">
        <v>3.1749999999999998</v>
      </c>
      <c r="I485" s="7" t="s">
        <v>77</v>
      </c>
      <c r="J485" s="10">
        <v>43466</v>
      </c>
      <c r="M485" t="s">
        <v>76</v>
      </c>
    </row>
    <row r="486" spans="1:13" x14ac:dyDescent="0.2">
      <c r="A486" t="s">
        <v>10</v>
      </c>
      <c r="B486" t="s">
        <v>74</v>
      </c>
      <c r="C486" t="s">
        <v>79</v>
      </c>
      <c r="D486" s="7" t="s">
        <v>31</v>
      </c>
      <c r="E486" s="7" t="s">
        <v>17</v>
      </c>
      <c r="F486" s="7">
        <v>1975</v>
      </c>
      <c r="G486" s="7" t="s">
        <v>75</v>
      </c>
      <c r="H486" s="4">
        <v>1.427</v>
      </c>
      <c r="I486" s="7" t="s">
        <v>77</v>
      </c>
      <c r="J486" s="10">
        <v>43466</v>
      </c>
      <c r="M486" t="s">
        <v>76</v>
      </c>
    </row>
    <row r="487" spans="1:13" x14ac:dyDescent="0.2">
      <c r="A487" t="s">
        <v>10</v>
      </c>
      <c r="B487" t="s">
        <v>74</v>
      </c>
      <c r="C487" t="s">
        <v>79</v>
      </c>
      <c r="D487" s="7" t="s">
        <v>31</v>
      </c>
      <c r="E487" s="7" t="s">
        <v>47</v>
      </c>
      <c r="F487" s="7">
        <v>1975</v>
      </c>
      <c r="G487" s="7" t="s">
        <v>75</v>
      </c>
      <c r="H487" s="4">
        <v>13.032</v>
      </c>
      <c r="I487" s="7" t="s">
        <v>77</v>
      </c>
      <c r="J487" s="10">
        <v>43466</v>
      </c>
      <c r="M487" t="s">
        <v>76</v>
      </c>
    </row>
    <row r="488" spans="1:13" x14ac:dyDescent="0.2">
      <c r="A488" t="s">
        <v>10</v>
      </c>
      <c r="B488" t="s">
        <v>74</v>
      </c>
      <c r="C488" t="s">
        <v>79</v>
      </c>
      <c r="D488" s="7" t="s">
        <v>31</v>
      </c>
      <c r="E488" s="7" t="s">
        <v>55</v>
      </c>
      <c r="F488" s="7">
        <v>1975</v>
      </c>
      <c r="G488" s="7" t="s">
        <v>75</v>
      </c>
      <c r="H488" s="4">
        <v>3.9809999999999999</v>
      </c>
      <c r="I488" s="7" t="s">
        <v>77</v>
      </c>
      <c r="J488" s="10">
        <v>43466</v>
      </c>
      <c r="M488" t="s">
        <v>76</v>
      </c>
    </row>
    <row r="489" spans="1:13" x14ac:dyDescent="0.2">
      <c r="A489" t="s">
        <v>10</v>
      </c>
      <c r="B489" t="s">
        <v>74</v>
      </c>
      <c r="C489" t="s">
        <v>79</v>
      </c>
      <c r="D489" s="7" t="s">
        <v>31</v>
      </c>
      <c r="E489" s="7" t="s">
        <v>48</v>
      </c>
      <c r="F489" s="7">
        <v>1975</v>
      </c>
      <c r="G489" s="7" t="s">
        <v>75</v>
      </c>
      <c r="H489" s="4">
        <v>9.31</v>
      </c>
      <c r="I489" s="7" t="s">
        <v>77</v>
      </c>
      <c r="J489" s="10">
        <v>43466</v>
      </c>
      <c r="M489" t="s">
        <v>76</v>
      </c>
    </row>
    <row r="490" spans="1:13" x14ac:dyDescent="0.2">
      <c r="A490" t="s">
        <v>10</v>
      </c>
      <c r="B490" t="s">
        <v>74</v>
      </c>
      <c r="C490" t="s">
        <v>79</v>
      </c>
      <c r="D490" s="7" t="s">
        <v>31</v>
      </c>
      <c r="E490" s="7" t="s">
        <v>49</v>
      </c>
      <c r="F490" s="7">
        <v>1975</v>
      </c>
      <c r="G490" s="7" t="s">
        <v>75</v>
      </c>
      <c r="H490" s="4">
        <v>10.942</v>
      </c>
      <c r="I490" s="7" t="s">
        <v>77</v>
      </c>
      <c r="J490" s="10">
        <v>43466</v>
      </c>
      <c r="M490" t="s">
        <v>76</v>
      </c>
    </row>
    <row r="491" spans="1:13" x14ac:dyDescent="0.2">
      <c r="A491" t="s">
        <v>10</v>
      </c>
      <c r="B491" t="s">
        <v>74</v>
      </c>
      <c r="C491" t="s">
        <v>79</v>
      </c>
      <c r="D491" s="7" t="s">
        <v>31</v>
      </c>
      <c r="E491" s="7" t="s">
        <v>50</v>
      </c>
      <c r="F491" s="7">
        <v>1975</v>
      </c>
      <c r="G491" s="7" t="s">
        <v>75</v>
      </c>
      <c r="H491" s="4">
        <v>1.419</v>
      </c>
      <c r="I491" s="7" t="s">
        <v>77</v>
      </c>
      <c r="J491" s="10">
        <v>43466</v>
      </c>
      <c r="M491" t="s">
        <v>76</v>
      </c>
    </row>
    <row r="492" spans="1:13" x14ac:dyDescent="0.2">
      <c r="A492" t="s">
        <v>10</v>
      </c>
      <c r="B492" t="s">
        <v>74</v>
      </c>
      <c r="C492" t="s">
        <v>79</v>
      </c>
      <c r="D492" s="7" t="s">
        <v>31</v>
      </c>
      <c r="E492" s="7" t="s">
        <v>18</v>
      </c>
      <c r="F492" s="7">
        <v>1975</v>
      </c>
      <c r="G492" s="7" t="s">
        <v>75</v>
      </c>
      <c r="H492" s="4">
        <v>1.044</v>
      </c>
      <c r="I492" s="7" t="s">
        <v>77</v>
      </c>
      <c r="J492" s="10">
        <v>43466</v>
      </c>
      <c r="M492" t="s">
        <v>76</v>
      </c>
    </row>
    <row r="493" spans="1:13" x14ac:dyDescent="0.2">
      <c r="A493" t="s">
        <v>10</v>
      </c>
      <c r="B493" t="s">
        <v>74</v>
      </c>
      <c r="C493" t="s">
        <v>79</v>
      </c>
      <c r="D493" s="7" t="s">
        <v>31</v>
      </c>
      <c r="E493" s="7" t="s">
        <v>19</v>
      </c>
      <c r="F493" s="7">
        <v>1975</v>
      </c>
      <c r="G493" s="7" t="s">
        <v>75</v>
      </c>
      <c r="H493" s="4">
        <v>3.052</v>
      </c>
      <c r="I493" s="7" t="s">
        <v>77</v>
      </c>
      <c r="J493" s="10">
        <v>43466</v>
      </c>
      <c r="M493" t="s">
        <v>76</v>
      </c>
    </row>
    <row r="494" spans="1:13" x14ac:dyDescent="0.2">
      <c r="A494" t="s">
        <v>10</v>
      </c>
      <c r="B494" t="s">
        <v>74</v>
      </c>
      <c r="C494" t="s">
        <v>79</v>
      </c>
      <c r="D494" s="7" t="s">
        <v>31</v>
      </c>
      <c r="E494" s="7" t="s">
        <v>20</v>
      </c>
      <c r="F494" s="7">
        <v>1975</v>
      </c>
      <c r="G494" s="7" t="s">
        <v>75</v>
      </c>
      <c r="H494" s="4">
        <v>2.6669999999999998</v>
      </c>
      <c r="I494" s="7" t="s">
        <v>77</v>
      </c>
      <c r="J494" s="10">
        <v>43466</v>
      </c>
      <c r="M494" t="s">
        <v>76</v>
      </c>
    </row>
    <row r="495" spans="1:13" x14ac:dyDescent="0.2">
      <c r="A495" t="s">
        <v>10</v>
      </c>
      <c r="B495" t="s">
        <v>74</v>
      </c>
      <c r="C495" t="s">
        <v>79</v>
      </c>
      <c r="D495" s="7" t="s">
        <v>31</v>
      </c>
      <c r="E495" s="7" t="s">
        <v>51</v>
      </c>
      <c r="F495" s="7">
        <v>1975</v>
      </c>
      <c r="G495" s="7" t="s">
        <v>75</v>
      </c>
      <c r="H495" s="4">
        <v>0.68500000000000005</v>
      </c>
      <c r="I495" s="7" t="s">
        <v>77</v>
      </c>
      <c r="J495" s="10">
        <v>43466</v>
      </c>
      <c r="M495" t="s">
        <v>76</v>
      </c>
    </row>
    <row r="496" spans="1:13" x14ac:dyDescent="0.2">
      <c r="A496" t="s">
        <v>10</v>
      </c>
      <c r="B496" t="s">
        <v>74</v>
      </c>
      <c r="C496" t="s">
        <v>79</v>
      </c>
      <c r="D496" s="7" t="s">
        <v>31</v>
      </c>
      <c r="E496" s="7" t="s">
        <v>52</v>
      </c>
      <c r="F496" s="7">
        <v>1975</v>
      </c>
      <c r="G496" s="7" t="s">
        <v>75</v>
      </c>
      <c r="H496" s="4">
        <v>2.5310000000000001</v>
      </c>
      <c r="I496" s="7" t="s">
        <v>77</v>
      </c>
      <c r="J496" s="10">
        <v>43466</v>
      </c>
      <c r="M496" t="s">
        <v>76</v>
      </c>
    </row>
    <row r="497" spans="1:13" x14ac:dyDescent="0.2">
      <c r="A497" t="s">
        <v>10</v>
      </c>
      <c r="B497" t="s">
        <v>74</v>
      </c>
      <c r="C497" t="s">
        <v>79</v>
      </c>
      <c r="D497" s="7" t="s">
        <v>31</v>
      </c>
      <c r="E497" s="7" t="s">
        <v>21</v>
      </c>
      <c r="F497" s="7">
        <v>1975</v>
      </c>
      <c r="G497" s="7" t="s">
        <v>75</v>
      </c>
      <c r="H497" s="4">
        <v>1.5139999999999998</v>
      </c>
      <c r="I497" s="7" t="s">
        <v>77</v>
      </c>
      <c r="J497" s="10">
        <v>43466</v>
      </c>
      <c r="M497" t="s">
        <v>76</v>
      </c>
    </row>
    <row r="498" spans="1:13" x14ac:dyDescent="0.2">
      <c r="A498" t="s">
        <v>10</v>
      </c>
      <c r="B498" t="s">
        <v>74</v>
      </c>
      <c r="C498" t="s">
        <v>79</v>
      </c>
      <c r="D498" s="7" t="s">
        <v>31</v>
      </c>
      <c r="E498" s="7" t="s">
        <v>9</v>
      </c>
      <c r="F498" s="7">
        <v>1985</v>
      </c>
      <c r="G498" s="7" t="s">
        <v>75</v>
      </c>
      <c r="H498" s="4">
        <v>0.29799999999999999</v>
      </c>
      <c r="I498" s="7" t="s">
        <v>77</v>
      </c>
      <c r="J498" s="10">
        <v>43466</v>
      </c>
      <c r="M498" t="s">
        <v>76</v>
      </c>
    </row>
    <row r="499" spans="1:13" x14ac:dyDescent="0.2">
      <c r="A499" t="s">
        <v>10</v>
      </c>
      <c r="B499" t="s">
        <v>74</v>
      </c>
      <c r="C499" t="s">
        <v>79</v>
      </c>
      <c r="D499" s="7" t="s">
        <v>31</v>
      </c>
      <c r="E499" s="7" t="s">
        <v>14</v>
      </c>
      <c r="F499" s="7">
        <v>1985</v>
      </c>
      <c r="G499" s="7" t="s">
        <v>75</v>
      </c>
      <c r="H499" s="4">
        <v>1.3320000000000001</v>
      </c>
      <c r="I499" s="7" t="s">
        <v>77</v>
      </c>
      <c r="J499" s="10">
        <v>43466</v>
      </c>
      <c r="M499" t="s">
        <v>76</v>
      </c>
    </row>
    <row r="500" spans="1:13" x14ac:dyDescent="0.2">
      <c r="A500" t="s">
        <v>10</v>
      </c>
      <c r="B500" t="s">
        <v>74</v>
      </c>
      <c r="C500" t="s">
        <v>79</v>
      </c>
      <c r="D500" s="7" t="s">
        <v>31</v>
      </c>
      <c r="E500" s="7" t="s">
        <v>15</v>
      </c>
      <c r="F500" s="7">
        <v>1985</v>
      </c>
      <c r="G500" s="7" t="s">
        <v>75</v>
      </c>
      <c r="H500" s="4">
        <v>7.67</v>
      </c>
      <c r="I500" s="7" t="s">
        <v>77</v>
      </c>
      <c r="J500" s="10">
        <v>43466</v>
      </c>
      <c r="M500" t="s">
        <v>76</v>
      </c>
    </row>
    <row r="501" spans="1:13" x14ac:dyDescent="0.2">
      <c r="A501" t="s">
        <v>10</v>
      </c>
      <c r="B501" t="s">
        <v>74</v>
      </c>
      <c r="C501" t="s">
        <v>79</v>
      </c>
      <c r="D501" s="7" t="s">
        <v>31</v>
      </c>
      <c r="E501" s="7" t="s">
        <v>16</v>
      </c>
      <c r="F501" s="7">
        <v>1985</v>
      </c>
      <c r="G501" s="7" t="s">
        <v>75</v>
      </c>
      <c r="H501" s="4">
        <v>2.8109999999999999</v>
      </c>
      <c r="I501" s="7" t="s">
        <v>77</v>
      </c>
      <c r="J501" s="10">
        <v>43466</v>
      </c>
      <c r="M501" t="s">
        <v>76</v>
      </c>
    </row>
    <row r="502" spans="1:13" x14ac:dyDescent="0.2">
      <c r="A502" t="s">
        <v>10</v>
      </c>
      <c r="B502" t="s">
        <v>74</v>
      </c>
      <c r="C502" t="s">
        <v>79</v>
      </c>
      <c r="D502" s="7" t="s">
        <v>31</v>
      </c>
      <c r="E502" s="7" t="s">
        <v>17</v>
      </c>
      <c r="F502" s="7">
        <v>1985</v>
      </c>
      <c r="G502" s="7" t="s">
        <v>75</v>
      </c>
      <c r="H502" s="4">
        <v>1.3079999999999998</v>
      </c>
      <c r="I502" s="7" t="s">
        <v>77</v>
      </c>
      <c r="J502" s="10">
        <v>43466</v>
      </c>
      <c r="M502" t="s">
        <v>76</v>
      </c>
    </row>
    <row r="503" spans="1:13" x14ac:dyDescent="0.2">
      <c r="A503" t="s">
        <v>10</v>
      </c>
      <c r="B503" t="s">
        <v>74</v>
      </c>
      <c r="C503" t="s">
        <v>79</v>
      </c>
      <c r="D503" s="7" t="s">
        <v>31</v>
      </c>
      <c r="E503" s="7" t="s">
        <v>47</v>
      </c>
      <c r="F503" s="7">
        <v>1985</v>
      </c>
      <c r="G503" s="7" t="s">
        <v>75</v>
      </c>
      <c r="H503" s="4">
        <v>16.783000000000001</v>
      </c>
      <c r="I503" s="7" t="s">
        <v>77</v>
      </c>
      <c r="J503" s="10">
        <v>43466</v>
      </c>
      <c r="M503" t="s">
        <v>76</v>
      </c>
    </row>
    <row r="504" spans="1:13" x14ac:dyDescent="0.2">
      <c r="A504" t="s">
        <v>10</v>
      </c>
      <c r="B504" t="s">
        <v>74</v>
      </c>
      <c r="C504" t="s">
        <v>79</v>
      </c>
      <c r="D504" s="7" t="s">
        <v>31</v>
      </c>
      <c r="E504" s="7" t="s">
        <v>55</v>
      </c>
      <c r="F504" s="7">
        <v>1985</v>
      </c>
      <c r="G504" s="7" t="s">
        <v>75</v>
      </c>
      <c r="H504" s="4">
        <v>7.5540000000000003</v>
      </c>
      <c r="I504" s="7" t="s">
        <v>77</v>
      </c>
      <c r="J504" s="10">
        <v>43466</v>
      </c>
      <c r="M504" t="s">
        <v>76</v>
      </c>
    </row>
    <row r="505" spans="1:13" x14ac:dyDescent="0.2">
      <c r="A505" t="s">
        <v>10</v>
      </c>
      <c r="B505" t="s">
        <v>74</v>
      </c>
      <c r="C505" t="s">
        <v>79</v>
      </c>
      <c r="D505" s="7" t="s">
        <v>31</v>
      </c>
      <c r="E505" s="7" t="s">
        <v>48</v>
      </c>
      <c r="F505" s="7">
        <v>1985</v>
      </c>
      <c r="G505" s="7" t="s">
        <v>75</v>
      </c>
      <c r="H505" s="4">
        <v>11.38</v>
      </c>
      <c r="I505" s="7" t="s">
        <v>77</v>
      </c>
      <c r="J505" s="10">
        <v>43466</v>
      </c>
      <c r="M505" t="s">
        <v>76</v>
      </c>
    </row>
    <row r="506" spans="1:13" x14ac:dyDescent="0.2">
      <c r="A506" t="s">
        <v>10</v>
      </c>
      <c r="B506" t="s">
        <v>74</v>
      </c>
      <c r="C506" t="s">
        <v>79</v>
      </c>
      <c r="D506" s="7" t="s">
        <v>31</v>
      </c>
      <c r="E506" s="7" t="s">
        <v>49</v>
      </c>
      <c r="F506" s="7">
        <v>1985</v>
      </c>
      <c r="G506" s="7" t="s">
        <v>75</v>
      </c>
      <c r="H506" s="4">
        <v>11.952999999999999</v>
      </c>
      <c r="I506" s="7" t="s">
        <v>77</v>
      </c>
      <c r="J506" s="10">
        <v>43466</v>
      </c>
      <c r="M506" t="s">
        <v>76</v>
      </c>
    </row>
    <row r="507" spans="1:13" x14ac:dyDescent="0.2">
      <c r="A507" t="s">
        <v>10</v>
      </c>
      <c r="B507" t="s">
        <v>74</v>
      </c>
      <c r="C507" t="s">
        <v>79</v>
      </c>
      <c r="D507" s="7" t="s">
        <v>31</v>
      </c>
      <c r="E507" s="7" t="s">
        <v>50</v>
      </c>
      <c r="F507" s="7">
        <v>1985</v>
      </c>
      <c r="G507" s="7" t="s">
        <v>75</v>
      </c>
      <c r="H507" s="4">
        <v>3.7389999999999999</v>
      </c>
      <c r="I507" s="7" t="s">
        <v>77</v>
      </c>
      <c r="J507" s="10">
        <v>43466</v>
      </c>
      <c r="M507" t="s">
        <v>76</v>
      </c>
    </row>
    <row r="508" spans="1:13" x14ac:dyDescent="0.2">
      <c r="A508" t="s">
        <v>10</v>
      </c>
      <c r="B508" t="s">
        <v>74</v>
      </c>
      <c r="C508" t="s">
        <v>79</v>
      </c>
      <c r="D508" s="7" t="s">
        <v>31</v>
      </c>
      <c r="E508" s="7" t="s">
        <v>18</v>
      </c>
      <c r="F508" s="7">
        <v>1985</v>
      </c>
      <c r="G508" s="7" t="s">
        <v>75</v>
      </c>
      <c r="H508" s="4">
        <v>0.65</v>
      </c>
      <c r="I508" s="7" t="s">
        <v>77</v>
      </c>
      <c r="J508" s="10">
        <v>43466</v>
      </c>
      <c r="M508" t="s">
        <v>76</v>
      </c>
    </row>
    <row r="509" spans="1:13" x14ac:dyDescent="0.2">
      <c r="A509" t="s">
        <v>10</v>
      </c>
      <c r="B509" t="s">
        <v>74</v>
      </c>
      <c r="C509" t="s">
        <v>79</v>
      </c>
      <c r="D509" s="7" t="s">
        <v>31</v>
      </c>
      <c r="E509" s="7" t="s">
        <v>19</v>
      </c>
      <c r="F509" s="7">
        <v>1985</v>
      </c>
      <c r="G509" s="7" t="s">
        <v>75</v>
      </c>
      <c r="H509" s="4">
        <v>2.133</v>
      </c>
      <c r="I509" s="7" t="s">
        <v>77</v>
      </c>
      <c r="J509" s="10">
        <v>43466</v>
      </c>
      <c r="M509" t="s">
        <v>76</v>
      </c>
    </row>
    <row r="510" spans="1:13" x14ac:dyDescent="0.2">
      <c r="A510" t="s">
        <v>10</v>
      </c>
      <c r="B510" t="s">
        <v>74</v>
      </c>
      <c r="C510" t="s">
        <v>79</v>
      </c>
      <c r="D510" s="7" t="s">
        <v>31</v>
      </c>
      <c r="E510" s="7" t="s">
        <v>20</v>
      </c>
      <c r="F510" s="7">
        <v>1985</v>
      </c>
      <c r="G510" s="7" t="s">
        <v>75</v>
      </c>
      <c r="H510" s="4">
        <v>1.861</v>
      </c>
      <c r="I510" s="7" t="s">
        <v>77</v>
      </c>
      <c r="J510" s="10">
        <v>43466</v>
      </c>
      <c r="M510" t="s">
        <v>76</v>
      </c>
    </row>
    <row r="511" spans="1:13" x14ac:dyDescent="0.2">
      <c r="A511" t="s">
        <v>10</v>
      </c>
      <c r="B511" t="s">
        <v>74</v>
      </c>
      <c r="C511" t="s">
        <v>79</v>
      </c>
      <c r="D511" s="7" t="s">
        <v>31</v>
      </c>
      <c r="E511" s="7" t="s">
        <v>51</v>
      </c>
      <c r="F511" s="7">
        <v>1985</v>
      </c>
      <c r="G511" s="7" t="s">
        <v>75</v>
      </c>
      <c r="H511" s="4">
        <v>1.427</v>
      </c>
      <c r="I511" s="7" t="s">
        <v>77</v>
      </c>
      <c r="J511" s="10">
        <v>43466</v>
      </c>
      <c r="M511" t="s">
        <v>76</v>
      </c>
    </row>
    <row r="512" spans="1:13" x14ac:dyDescent="0.2">
      <c r="A512" t="s">
        <v>10</v>
      </c>
      <c r="B512" t="s">
        <v>74</v>
      </c>
      <c r="C512" t="s">
        <v>79</v>
      </c>
      <c r="D512" s="7" t="s">
        <v>31</v>
      </c>
      <c r="E512" s="7" t="s">
        <v>52</v>
      </c>
      <c r="F512" s="7">
        <v>1985</v>
      </c>
      <c r="G512" s="7" t="s">
        <v>75</v>
      </c>
      <c r="H512" s="4">
        <v>7.4749999999999996</v>
      </c>
      <c r="I512" s="7" t="s">
        <v>77</v>
      </c>
      <c r="J512" s="10">
        <v>43466</v>
      </c>
      <c r="M512" t="s">
        <v>76</v>
      </c>
    </row>
    <row r="513" spans="1:13" x14ac:dyDescent="0.2">
      <c r="A513" t="s">
        <v>10</v>
      </c>
      <c r="B513" t="s">
        <v>74</v>
      </c>
      <c r="C513" t="s">
        <v>79</v>
      </c>
      <c r="D513" s="7" t="s">
        <v>31</v>
      </c>
      <c r="E513" s="7" t="s">
        <v>21</v>
      </c>
      <c r="F513" s="7">
        <v>1985</v>
      </c>
      <c r="G513" s="7" t="s">
        <v>75</v>
      </c>
      <c r="H513" s="4">
        <v>1.9649999999999999</v>
      </c>
      <c r="I513" s="7" t="s">
        <v>77</v>
      </c>
      <c r="J513" s="10">
        <v>43466</v>
      </c>
      <c r="M513" t="s">
        <v>76</v>
      </c>
    </row>
    <row r="514" spans="1:13" x14ac:dyDescent="0.2">
      <c r="A514" t="s">
        <v>10</v>
      </c>
      <c r="B514" t="s">
        <v>74</v>
      </c>
      <c r="C514" t="s">
        <v>79</v>
      </c>
      <c r="D514" s="7" t="s">
        <v>31</v>
      </c>
      <c r="E514" s="7" t="s">
        <v>9</v>
      </c>
      <c r="F514" s="7">
        <v>1996</v>
      </c>
      <c r="G514" s="7" t="s">
        <v>75</v>
      </c>
      <c r="H514" s="4">
        <v>8.5999999999999993E-2</v>
      </c>
      <c r="I514" s="7" t="s">
        <v>77</v>
      </c>
      <c r="J514" s="10">
        <v>43466</v>
      </c>
      <c r="M514" t="s">
        <v>76</v>
      </c>
    </row>
    <row r="515" spans="1:13" x14ac:dyDescent="0.2">
      <c r="A515" t="s">
        <v>10</v>
      </c>
      <c r="B515" t="s">
        <v>74</v>
      </c>
      <c r="C515" t="s">
        <v>79</v>
      </c>
      <c r="D515" s="7" t="s">
        <v>31</v>
      </c>
      <c r="E515" s="7" t="s">
        <v>14</v>
      </c>
      <c r="F515" s="7">
        <v>1996</v>
      </c>
      <c r="G515" s="7" t="s">
        <v>75</v>
      </c>
      <c r="H515" s="4">
        <v>0.61199999999999999</v>
      </c>
      <c r="I515" s="7" t="s">
        <v>77</v>
      </c>
      <c r="J515" s="10">
        <v>43466</v>
      </c>
      <c r="M515" t="s">
        <v>76</v>
      </c>
    </row>
    <row r="516" spans="1:13" x14ac:dyDescent="0.2">
      <c r="A516" t="s">
        <v>10</v>
      </c>
      <c r="B516" t="s">
        <v>74</v>
      </c>
      <c r="C516" t="s">
        <v>79</v>
      </c>
      <c r="D516" s="7" t="s">
        <v>31</v>
      </c>
      <c r="E516" s="7" t="s">
        <v>15</v>
      </c>
      <c r="F516" s="7">
        <v>1996</v>
      </c>
      <c r="G516" s="7" t="s">
        <v>75</v>
      </c>
      <c r="H516" s="4">
        <v>3.548</v>
      </c>
      <c r="I516" s="7" t="s">
        <v>77</v>
      </c>
      <c r="J516" s="10">
        <v>43466</v>
      </c>
      <c r="M516" t="s">
        <v>76</v>
      </c>
    </row>
    <row r="517" spans="1:13" x14ac:dyDescent="0.2">
      <c r="A517" t="s">
        <v>10</v>
      </c>
      <c r="B517" t="s">
        <v>74</v>
      </c>
      <c r="C517" t="s">
        <v>79</v>
      </c>
      <c r="D517" s="7" t="s">
        <v>31</v>
      </c>
      <c r="E517" s="7" t="s">
        <v>16</v>
      </c>
      <c r="F517" s="7">
        <v>1996</v>
      </c>
      <c r="G517" s="7" t="s">
        <v>75</v>
      </c>
      <c r="H517" s="4">
        <v>1.38</v>
      </c>
      <c r="I517" s="7" t="s">
        <v>77</v>
      </c>
      <c r="J517" s="10">
        <v>43466</v>
      </c>
      <c r="M517" t="s">
        <v>76</v>
      </c>
    </row>
    <row r="518" spans="1:13" x14ac:dyDescent="0.2">
      <c r="A518" t="s">
        <v>10</v>
      </c>
      <c r="B518" t="s">
        <v>74</v>
      </c>
      <c r="C518" t="s">
        <v>79</v>
      </c>
      <c r="D518" s="7" t="s">
        <v>31</v>
      </c>
      <c r="E518" s="7" t="s">
        <v>17</v>
      </c>
      <c r="F518" s="7">
        <v>1996</v>
      </c>
      <c r="G518" s="7" t="s">
        <v>75</v>
      </c>
      <c r="H518" s="4">
        <v>0.61299999999999999</v>
      </c>
      <c r="I518" s="7" t="s">
        <v>77</v>
      </c>
      <c r="J518" s="10">
        <v>43466</v>
      </c>
      <c r="M518" t="s">
        <v>76</v>
      </c>
    </row>
    <row r="519" spans="1:13" x14ac:dyDescent="0.2">
      <c r="A519" t="s">
        <v>10</v>
      </c>
      <c r="B519" t="s">
        <v>74</v>
      </c>
      <c r="C519" t="s">
        <v>79</v>
      </c>
      <c r="D519" s="7" t="s">
        <v>31</v>
      </c>
      <c r="E519" s="7" t="s">
        <v>47</v>
      </c>
      <c r="F519" s="7">
        <v>1996</v>
      </c>
      <c r="G519" s="7" t="s">
        <v>75</v>
      </c>
      <c r="H519" s="4">
        <v>4.5150000000000006</v>
      </c>
      <c r="I519" s="7" t="s">
        <v>77</v>
      </c>
      <c r="J519" s="10">
        <v>43466</v>
      </c>
      <c r="M519" t="s">
        <v>76</v>
      </c>
    </row>
    <row r="520" spans="1:13" x14ac:dyDescent="0.2">
      <c r="A520" t="s">
        <v>10</v>
      </c>
      <c r="B520" t="s">
        <v>74</v>
      </c>
      <c r="C520" t="s">
        <v>79</v>
      </c>
      <c r="D520" s="7" t="s">
        <v>31</v>
      </c>
      <c r="E520" s="7" t="s">
        <v>55</v>
      </c>
      <c r="F520" s="7">
        <v>1996</v>
      </c>
      <c r="G520" s="7" t="s">
        <v>75</v>
      </c>
      <c r="H520" s="4">
        <v>1.63</v>
      </c>
      <c r="I520" s="7" t="s">
        <v>77</v>
      </c>
      <c r="J520" s="10">
        <v>43466</v>
      </c>
      <c r="M520" t="s">
        <v>76</v>
      </c>
    </row>
    <row r="521" spans="1:13" x14ac:dyDescent="0.2">
      <c r="A521" t="s">
        <v>10</v>
      </c>
      <c r="B521" t="s">
        <v>74</v>
      </c>
      <c r="C521" t="s">
        <v>79</v>
      </c>
      <c r="D521" s="7" t="s">
        <v>31</v>
      </c>
      <c r="E521" s="7" t="s">
        <v>48</v>
      </c>
      <c r="F521" s="7">
        <v>1996</v>
      </c>
      <c r="G521" s="7" t="s">
        <v>75</v>
      </c>
      <c r="H521" s="4">
        <v>3.1229999999999998</v>
      </c>
      <c r="I521" s="7" t="s">
        <v>77</v>
      </c>
      <c r="J521" s="10">
        <v>43466</v>
      </c>
      <c r="M521" t="s">
        <v>76</v>
      </c>
    </row>
    <row r="522" spans="1:13" x14ac:dyDescent="0.2">
      <c r="A522" t="s">
        <v>10</v>
      </c>
      <c r="B522" t="s">
        <v>74</v>
      </c>
      <c r="C522" t="s">
        <v>79</v>
      </c>
      <c r="D522" s="7" t="s">
        <v>31</v>
      </c>
      <c r="E522" s="7" t="s">
        <v>49</v>
      </c>
      <c r="F522" s="7">
        <v>1996</v>
      </c>
      <c r="G522" s="7" t="s">
        <v>75</v>
      </c>
      <c r="H522" s="4">
        <v>3.4160000000000004</v>
      </c>
      <c r="I522" s="7" t="s">
        <v>77</v>
      </c>
      <c r="J522" s="10">
        <v>43466</v>
      </c>
      <c r="M522" t="s">
        <v>76</v>
      </c>
    </row>
    <row r="523" spans="1:13" x14ac:dyDescent="0.2">
      <c r="A523" t="s">
        <v>10</v>
      </c>
      <c r="B523" t="s">
        <v>74</v>
      </c>
      <c r="C523" t="s">
        <v>79</v>
      </c>
      <c r="D523" s="7" t="s">
        <v>31</v>
      </c>
      <c r="E523" s="7" t="s">
        <v>50</v>
      </c>
      <c r="F523" s="7">
        <v>1996</v>
      </c>
      <c r="G523" s="7" t="s">
        <v>75</v>
      </c>
      <c r="H523" s="4">
        <v>0.68500000000000005</v>
      </c>
      <c r="I523" s="7" t="s">
        <v>77</v>
      </c>
      <c r="J523" s="10">
        <v>43466</v>
      </c>
      <c r="M523" t="s">
        <v>76</v>
      </c>
    </row>
    <row r="524" spans="1:13" x14ac:dyDescent="0.2">
      <c r="A524" t="s">
        <v>10</v>
      </c>
      <c r="B524" t="s">
        <v>74</v>
      </c>
      <c r="C524" t="s">
        <v>79</v>
      </c>
      <c r="D524" s="7" t="s">
        <v>31</v>
      </c>
      <c r="E524" s="7" t="s">
        <v>18</v>
      </c>
      <c r="F524" s="7">
        <v>1996</v>
      </c>
      <c r="G524" s="7" t="s">
        <v>75</v>
      </c>
      <c r="H524" s="4">
        <v>0.23</v>
      </c>
      <c r="I524" s="7" t="s">
        <v>77</v>
      </c>
      <c r="J524" s="10">
        <v>43466</v>
      </c>
      <c r="M524" t="s">
        <v>76</v>
      </c>
    </row>
    <row r="525" spans="1:13" x14ac:dyDescent="0.2">
      <c r="A525" t="s">
        <v>10</v>
      </c>
      <c r="B525" t="s">
        <v>74</v>
      </c>
      <c r="C525" t="s">
        <v>79</v>
      </c>
      <c r="D525" s="7" t="s">
        <v>31</v>
      </c>
      <c r="E525" s="7" t="s">
        <v>19</v>
      </c>
      <c r="F525" s="7">
        <v>1996</v>
      </c>
      <c r="G525" s="7" t="s">
        <v>75</v>
      </c>
      <c r="H525" s="4">
        <v>1.252</v>
      </c>
      <c r="I525" s="7" t="s">
        <v>77</v>
      </c>
      <c r="J525" s="10">
        <v>43466</v>
      </c>
      <c r="M525" t="s">
        <v>76</v>
      </c>
    </row>
    <row r="526" spans="1:13" x14ac:dyDescent="0.2">
      <c r="A526" t="s">
        <v>10</v>
      </c>
      <c r="B526" t="s">
        <v>74</v>
      </c>
      <c r="C526" t="s">
        <v>79</v>
      </c>
      <c r="D526" s="7" t="s">
        <v>31</v>
      </c>
      <c r="E526" s="7" t="s">
        <v>20</v>
      </c>
      <c r="F526" s="7">
        <v>1996</v>
      </c>
      <c r="G526" s="7" t="s">
        <v>75</v>
      </c>
      <c r="H526" s="4">
        <v>0.67299999999999993</v>
      </c>
      <c r="I526" s="7" t="s">
        <v>77</v>
      </c>
      <c r="J526" s="10">
        <v>43466</v>
      </c>
      <c r="M526" t="s">
        <v>76</v>
      </c>
    </row>
    <row r="527" spans="1:13" x14ac:dyDescent="0.2">
      <c r="A527" t="s">
        <v>10</v>
      </c>
      <c r="B527" t="s">
        <v>74</v>
      </c>
      <c r="C527" t="s">
        <v>79</v>
      </c>
      <c r="D527" s="7" t="s">
        <v>31</v>
      </c>
      <c r="E527" s="7" t="s">
        <v>51</v>
      </c>
      <c r="F527" s="7">
        <v>1996</v>
      </c>
      <c r="G527" s="7" t="s">
        <v>75</v>
      </c>
      <c r="H527" s="4">
        <v>0.31</v>
      </c>
      <c r="I527" s="7" t="s">
        <v>77</v>
      </c>
      <c r="J527" s="10">
        <v>43466</v>
      </c>
      <c r="M527" t="s">
        <v>76</v>
      </c>
    </row>
    <row r="528" spans="1:13" x14ac:dyDescent="0.2">
      <c r="A528" t="s">
        <v>10</v>
      </c>
      <c r="B528" t="s">
        <v>74</v>
      </c>
      <c r="C528" t="s">
        <v>79</v>
      </c>
      <c r="D528" s="7" t="s">
        <v>31</v>
      </c>
      <c r="E528" s="7" t="s">
        <v>52</v>
      </c>
      <c r="F528" s="7">
        <v>1996</v>
      </c>
      <c r="G528" s="7" t="s">
        <v>75</v>
      </c>
      <c r="H528" s="4">
        <v>1.3</v>
      </c>
      <c r="I528" s="7" t="s">
        <v>77</v>
      </c>
      <c r="J528" s="10">
        <v>43466</v>
      </c>
      <c r="M528" t="s">
        <v>76</v>
      </c>
    </row>
    <row r="529" spans="1:13" x14ac:dyDescent="0.2">
      <c r="A529" t="s">
        <v>10</v>
      </c>
      <c r="B529" t="s">
        <v>74</v>
      </c>
      <c r="C529" t="s">
        <v>79</v>
      </c>
      <c r="D529" s="7" t="s">
        <v>31</v>
      </c>
      <c r="E529" s="7" t="s">
        <v>21</v>
      </c>
      <c r="F529" s="7">
        <v>1996</v>
      </c>
      <c r="G529" s="7" t="s">
        <v>75</v>
      </c>
      <c r="H529" s="4">
        <v>0.60699999999999998</v>
      </c>
      <c r="I529" s="7" t="s">
        <v>77</v>
      </c>
      <c r="J529" s="10">
        <v>43466</v>
      </c>
      <c r="M529" t="s">
        <v>76</v>
      </c>
    </row>
    <row r="530" spans="1:13" x14ac:dyDescent="0.2">
      <c r="A530" t="s">
        <v>10</v>
      </c>
      <c r="B530" t="s">
        <v>74</v>
      </c>
      <c r="C530" t="s">
        <v>79</v>
      </c>
      <c r="D530" s="7" t="s">
        <v>32</v>
      </c>
      <c r="E530" s="7" t="s">
        <v>9</v>
      </c>
      <c r="F530" s="7">
        <v>1975</v>
      </c>
      <c r="G530" s="7" t="s">
        <v>75</v>
      </c>
      <c r="H530" s="4">
        <v>0.49099999999999999</v>
      </c>
      <c r="I530" s="7" t="s">
        <v>77</v>
      </c>
      <c r="J530" s="10">
        <v>43466</v>
      </c>
      <c r="M530" t="s">
        <v>76</v>
      </c>
    </row>
    <row r="531" spans="1:13" x14ac:dyDescent="0.2">
      <c r="A531" t="s">
        <v>10</v>
      </c>
      <c r="B531" t="s">
        <v>74</v>
      </c>
      <c r="C531" t="s">
        <v>79</v>
      </c>
      <c r="D531" s="7" t="s">
        <v>32</v>
      </c>
      <c r="E531" s="7" t="s">
        <v>14</v>
      </c>
      <c r="F531" s="7">
        <v>1975</v>
      </c>
      <c r="G531" s="7" t="s">
        <v>75</v>
      </c>
      <c r="H531" s="4">
        <v>5.202</v>
      </c>
      <c r="I531" s="7" t="s">
        <v>77</v>
      </c>
      <c r="J531" s="10">
        <v>43466</v>
      </c>
      <c r="M531" t="s">
        <v>76</v>
      </c>
    </row>
    <row r="532" spans="1:13" x14ac:dyDescent="0.2">
      <c r="A532" t="s">
        <v>10</v>
      </c>
      <c r="B532" t="s">
        <v>74</v>
      </c>
      <c r="C532" t="s">
        <v>79</v>
      </c>
      <c r="D532" s="7" t="s">
        <v>32</v>
      </c>
      <c r="E532" s="7" t="s">
        <v>15</v>
      </c>
      <c r="F532" s="7">
        <v>1975</v>
      </c>
      <c r="G532" s="7" t="s">
        <v>75</v>
      </c>
      <c r="H532" s="4">
        <v>29.94</v>
      </c>
      <c r="I532" s="7" t="s">
        <v>77</v>
      </c>
      <c r="J532" s="10">
        <v>43466</v>
      </c>
      <c r="M532" t="s">
        <v>76</v>
      </c>
    </row>
    <row r="533" spans="1:13" x14ac:dyDescent="0.2">
      <c r="A533" t="s">
        <v>10</v>
      </c>
      <c r="B533" t="s">
        <v>74</v>
      </c>
      <c r="C533" t="s">
        <v>79</v>
      </c>
      <c r="D533" s="7" t="s">
        <v>32</v>
      </c>
      <c r="E533" s="7" t="s">
        <v>16</v>
      </c>
      <c r="F533" s="7">
        <v>1975</v>
      </c>
      <c r="G533" s="7" t="s">
        <v>75</v>
      </c>
      <c r="H533" s="4">
        <v>13.005000000000001</v>
      </c>
      <c r="I533" s="7" t="s">
        <v>77</v>
      </c>
      <c r="J533" s="10">
        <v>43466</v>
      </c>
      <c r="M533" t="s">
        <v>76</v>
      </c>
    </row>
    <row r="534" spans="1:13" x14ac:dyDescent="0.2">
      <c r="A534" t="s">
        <v>10</v>
      </c>
      <c r="B534" t="s">
        <v>74</v>
      </c>
      <c r="C534" t="s">
        <v>79</v>
      </c>
      <c r="D534" s="7" t="s">
        <v>32</v>
      </c>
      <c r="E534" s="7" t="s">
        <v>17</v>
      </c>
      <c r="F534" s="7">
        <v>1975</v>
      </c>
      <c r="G534" s="7" t="s">
        <v>75</v>
      </c>
      <c r="H534" s="4">
        <v>1.9829999999999999</v>
      </c>
      <c r="I534" s="7" t="s">
        <v>77</v>
      </c>
      <c r="J534" s="10">
        <v>43466</v>
      </c>
      <c r="M534" t="s">
        <v>76</v>
      </c>
    </row>
    <row r="535" spans="1:13" x14ac:dyDescent="0.2">
      <c r="A535" t="s">
        <v>10</v>
      </c>
      <c r="B535" t="s">
        <v>74</v>
      </c>
      <c r="C535" t="s">
        <v>79</v>
      </c>
      <c r="D535" s="7" t="s">
        <v>32</v>
      </c>
      <c r="E535" s="7" t="s">
        <v>47</v>
      </c>
      <c r="F535" s="7">
        <v>1975</v>
      </c>
      <c r="G535" s="7" t="s">
        <v>75</v>
      </c>
      <c r="H535" s="4">
        <v>38.308</v>
      </c>
      <c r="I535" s="7" t="s">
        <v>77</v>
      </c>
      <c r="J535" s="10">
        <v>43466</v>
      </c>
      <c r="M535" t="s">
        <v>76</v>
      </c>
    </row>
    <row r="536" spans="1:13" x14ac:dyDescent="0.2">
      <c r="A536" t="s">
        <v>10</v>
      </c>
      <c r="B536" t="s">
        <v>74</v>
      </c>
      <c r="C536" t="s">
        <v>79</v>
      </c>
      <c r="D536" s="7" t="s">
        <v>32</v>
      </c>
      <c r="E536" s="7" t="s">
        <v>55</v>
      </c>
      <c r="F536" s="7">
        <v>1975</v>
      </c>
      <c r="G536" s="7" t="s">
        <v>75</v>
      </c>
      <c r="H536" s="4">
        <v>3.8959999999999999</v>
      </c>
      <c r="I536" s="7" t="s">
        <v>77</v>
      </c>
      <c r="J536" s="10">
        <v>43466</v>
      </c>
      <c r="M536" t="s">
        <v>76</v>
      </c>
    </row>
    <row r="537" spans="1:13" x14ac:dyDescent="0.2">
      <c r="A537" t="s">
        <v>10</v>
      </c>
      <c r="B537" t="s">
        <v>74</v>
      </c>
      <c r="C537" t="s">
        <v>79</v>
      </c>
      <c r="D537" s="7" t="s">
        <v>32</v>
      </c>
      <c r="E537" s="7" t="s">
        <v>48</v>
      </c>
      <c r="F537" s="7">
        <v>1975</v>
      </c>
      <c r="G537" s="7" t="s">
        <v>75</v>
      </c>
      <c r="H537" s="4">
        <v>56.734999999999999</v>
      </c>
      <c r="I537" s="7" t="s">
        <v>77</v>
      </c>
      <c r="J537" s="10">
        <v>43466</v>
      </c>
      <c r="M537" t="s">
        <v>76</v>
      </c>
    </row>
    <row r="538" spans="1:13" x14ac:dyDescent="0.2">
      <c r="A538" t="s">
        <v>10</v>
      </c>
      <c r="B538" t="s">
        <v>74</v>
      </c>
      <c r="C538" t="s">
        <v>79</v>
      </c>
      <c r="D538" s="7" t="s">
        <v>32</v>
      </c>
      <c r="E538" s="7" t="s">
        <v>49</v>
      </c>
      <c r="F538" s="7">
        <v>1975</v>
      </c>
      <c r="G538" s="7" t="s">
        <v>75</v>
      </c>
      <c r="H538" s="4">
        <v>38.377000000000002</v>
      </c>
      <c r="I538" s="7" t="s">
        <v>77</v>
      </c>
      <c r="J538" s="10">
        <v>43466</v>
      </c>
      <c r="M538" t="s">
        <v>76</v>
      </c>
    </row>
    <row r="539" spans="1:13" x14ac:dyDescent="0.2">
      <c r="A539" t="s">
        <v>10</v>
      </c>
      <c r="B539" t="s">
        <v>74</v>
      </c>
      <c r="C539" t="s">
        <v>79</v>
      </c>
      <c r="D539" s="7" t="s">
        <v>32</v>
      </c>
      <c r="E539" s="7" t="s">
        <v>50</v>
      </c>
      <c r="F539" s="7">
        <v>1975</v>
      </c>
      <c r="G539" s="7" t="s">
        <v>75</v>
      </c>
      <c r="H539" s="4">
        <v>9.8600000000000012</v>
      </c>
      <c r="I539" s="7" t="s">
        <v>77</v>
      </c>
      <c r="J539" s="10">
        <v>43466</v>
      </c>
      <c r="M539" t="s">
        <v>76</v>
      </c>
    </row>
    <row r="540" spans="1:13" x14ac:dyDescent="0.2">
      <c r="A540" t="s">
        <v>10</v>
      </c>
      <c r="B540" t="s">
        <v>74</v>
      </c>
      <c r="C540" t="s">
        <v>79</v>
      </c>
      <c r="D540" s="7" t="s">
        <v>32</v>
      </c>
      <c r="E540" s="7" t="s">
        <v>18</v>
      </c>
      <c r="F540" s="7">
        <v>1975</v>
      </c>
      <c r="G540" s="7" t="s">
        <v>75</v>
      </c>
      <c r="H540" s="4">
        <v>2.968</v>
      </c>
      <c r="I540" s="7" t="s">
        <v>77</v>
      </c>
      <c r="J540" s="10">
        <v>43466</v>
      </c>
      <c r="M540" t="s">
        <v>76</v>
      </c>
    </row>
    <row r="541" spans="1:13" x14ac:dyDescent="0.2">
      <c r="A541" t="s">
        <v>10</v>
      </c>
      <c r="B541" t="s">
        <v>74</v>
      </c>
      <c r="C541" t="s">
        <v>79</v>
      </c>
      <c r="D541" s="7" t="s">
        <v>32</v>
      </c>
      <c r="E541" s="7" t="s">
        <v>19</v>
      </c>
      <c r="F541" s="7">
        <v>1975</v>
      </c>
      <c r="G541" s="7" t="s">
        <v>75</v>
      </c>
      <c r="H541" s="4">
        <v>12.779</v>
      </c>
      <c r="I541" s="7" t="s">
        <v>77</v>
      </c>
      <c r="J541" s="10">
        <v>43466</v>
      </c>
      <c r="M541" t="s">
        <v>76</v>
      </c>
    </row>
    <row r="542" spans="1:13" x14ac:dyDescent="0.2">
      <c r="A542" t="s">
        <v>10</v>
      </c>
      <c r="B542" t="s">
        <v>74</v>
      </c>
      <c r="C542" t="s">
        <v>79</v>
      </c>
      <c r="D542" s="7" t="s">
        <v>32</v>
      </c>
      <c r="E542" s="7" t="s">
        <v>20</v>
      </c>
      <c r="F542" s="7">
        <v>1975</v>
      </c>
      <c r="G542" s="7" t="s">
        <v>75</v>
      </c>
      <c r="H542" s="4">
        <v>9.2210000000000001</v>
      </c>
      <c r="I542" s="7" t="s">
        <v>77</v>
      </c>
      <c r="J542" s="10">
        <v>43466</v>
      </c>
      <c r="M542" t="s">
        <v>76</v>
      </c>
    </row>
    <row r="543" spans="1:13" x14ac:dyDescent="0.2">
      <c r="A543" t="s">
        <v>10</v>
      </c>
      <c r="B543" t="s">
        <v>74</v>
      </c>
      <c r="C543" t="s">
        <v>79</v>
      </c>
      <c r="D543" s="7" t="s">
        <v>32</v>
      </c>
      <c r="E543" s="7" t="s">
        <v>51</v>
      </c>
      <c r="F543" s="7">
        <v>1975</v>
      </c>
      <c r="G543" s="7" t="s">
        <v>75</v>
      </c>
      <c r="H543" s="4">
        <v>3.8149999999999999</v>
      </c>
      <c r="I543" s="7" t="s">
        <v>77</v>
      </c>
      <c r="J543" s="10">
        <v>43466</v>
      </c>
      <c r="M543" t="s">
        <v>76</v>
      </c>
    </row>
    <row r="544" spans="1:13" x14ac:dyDescent="0.2">
      <c r="A544" t="s">
        <v>10</v>
      </c>
      <c r="B544" t="s">
        <v>74</v>
      </c>
      <c r="C544" t="s">
        <v>79</v>
      </c>
      <c r="D544" s="7" t="s">
        <v>32</v>
      </c>
      <c r="E544" s="7" t="s">
        <v>52</v>
      </c>
      <c r="F544" s="7">
        <v>1975</v>
      </c>
      <c r="G544" s="7" t="s">
        <v>75</v>
      </c>
      <c r="H544" s="4">
        <v>2.911</v>
      </c>
      <c r="I544" s="7" t="s">
        <v>77</v>
      </c>
      <c r="J544" s="10">
        <v>43466</v>
      </c>
      <c r="M544" t="s">
        <v>76</v>
      </c>
    </row>
    <row r="545" spans="1:13" x14ac:dyDescent="0.2">
      <c r="A545" t="s">
        <v>10</v>
      </c>
      <c r="B545" t="s">
        <v>74</v>
      </c>
      <c r="C545" t="s">
        <v>79</v>
      </c>
      <c r="D545" s="7" t="s">
        <v>32</v>
      </c>
      <c r="E545" s="7" t="s">
        <v>21</v>
      </c>
      <c r="F545" s="7">
        <v>1975</v>
      </c>
      <c r="G545" s="7" t="s">
        <v>75</v>
      </c>
      <c r="H545" s="4">
        <v>2.4899999999999998</v>
      </c>
      <c r="I545" s="7" t="s">
        <v>77</v>
      </c>
      <c r="J545" s="10">
        <v>43466</v>
      </c>
      <c r="M545" t="s">
        <v>76</v>
      </c>
    </row>
    <row r="546" spans="1:13" x14ac:dyDescent="0.2">
      <c r="A546" t="s">
        <v>10</v>
      </c>
      <c r="B546" t="s">
        <v>74</v>
      </c>
      <c r="C546" t="s">
        <v>79</v>
      </c>
      <c r="D546" s="7" t="s">
        <v>32</v>
      </c>
      <c r="E546" s="7" t="s">
        <v>9</v>
      </c>
      <c r="F546" s="7">
        <v>1985</v>
      </c>
      <c r="G546" s="7" t="s">
        <v>75</v>
      </c>
      <c r="H546" s="4">
        <v>0.23300000000000001</v>
      </c>
      <c r="I546" s="7" t="s">
        <v>77</v>
      </c>
      <c r="J546" s="10">
        <v>43466</v>
      </c>
      <c r="M546" t="s">
        <v>76</v>
      </c>
    </row>
    <row r="547" spans="1:13" x14ac:dyDescent="0.2">
      <c r="A547" t="s">
        <v>10</v>
      </c>
      <c r="B547" t="s">
        <v>74</v>
      </c>
      <c r="C547" t="s">
        <v>79</v>
      </c>
      <c r="D547" s="7" t="s">
        <v>32</v>
      </c>
      <c r="E547" s="7" t="s">
        <v>14</v>
      </c>
      <c r="F547" s="7">
        <v>1985</v>
      </c>
      <c r="G547" s="7" t="s">
        <v>75</v>
      </c>
      <c r="H547" s="4">
        <v>2.3460000000000001</v>
      </c>
      <c r="I547" s="7" t="s">
        <v>77</v>
      </c>
      <c r="J547" s="10">
        <v>43466</v>
      </c>
      <c r="M547" t="s">
        <v>76</v>
      </c>
    </row>
    <row r="548" spans="1:13" x14ac:dyDescent="0.2">
      <c r="A548" t="s">
        <v>10</v>
      </c>
      <c r="B548" t="s">
        <v>74</v>
      </c>
      <c r="C548" t="s">
        <v>79</v>
      </c>
      <c r="D548" s="7" t="s">
        <v>32</v>
      </c>
      <c r="E548" s="7" t="s">
        <v>15</v>
      </c>
      <c r="F548" s="7">
        <v>1985</v>
      </c>
      <c r="G548" s="7" t="s">
        <v>75</v>
      </c>
      <c r="H548" s="4">
        <v>8.93</v>
      </c>
      <c r="I548" s="7" t="s">
        <v>77</v>
      </c>
      <c r="J548" s="10">
        <v>43466</v>
      </c>
      <c r="M548" t="s">
        <v>76</v>
      </c>
    </row>
    <row r="549" spans="1:13" x14ac:dyDescent="0.2">
      <c r="A549" t="s">
        <v>10</v>
      </c>
      <c r="B549" t="s">
        <v>74</v>
      </c>
      <c r="C549" t="s">
        <v>79</v>
      </c>
      <c r="D549" s="7" t="s">
        <v>32</v>
      </c>
      <c r="E549" s="7" t="s">
        <v>16</v>
      </c>
      <c r="F549" s="7">
        <v>1985</v>
      </c>
      <c r="G549" s="7" t="s">
        <v>75</v>
      </c>
      <c r="H549" s="4">
        <v>7.2960000000000003</v>
      </c>
      <c r="I549" s="7" t="s">
        <v>77</v>
      </c>
      <c r="J549" s="10">
        <v>43466</v>
      </c>
      <c r="M549" t="s">
        <v>76</v>
      </c>
    </row>
    <row r="550" spans="1:13" x14ac:dyDescent="0.2">
      <c r="A550" t="s">
        <v>10</v>
      </c>
      <c r="B550" t="s">
        <v>74</v>
      </c>
      <c r="C550" t="s">
        <v>79</v>
      </c>
      <c r="D550" s="7" t="s">
        <v>32</v>
      </c>
      <c r="E550" s="7" t="s">
        <v>17</v>
      </c>
      <c r="F550" s="7">
        <v>1985</v>
      </c>
      <c r="G550" s="7" t="s">
        <v>75</v>
      </c>
      <c r="H550" s="4">
        <v>1.1020000000000001</v>
      </c>
      <c r="I550" s="7" t="s">
        <v>77</v>
      </c>
      <c r="J550" s="10">
        <v>43466</v>
      </c>
      <c r="M550" t="s">
        <v>76</v>
      </c>
    </row>
    <row r="551" spans="1:13" x14ac:dyDescent="0.2">
      <c r="A551" t="s">
        <v>10</v>
      </c>
      <c r="B551" t="s">
        <v>74</v>
      </c>
      <c r="C551" t="s">
        <v>79</v>
      </c>
      <c r="D551" s="7" t="s">
        <v>32</v>
      </c>
      <c r="E551" s="7" t="s">
        <v>47</v>
      </c>
      <c r="F551" s="7">
        <v>1985</v>
      </c>
      <c r="G551" s="7" t="s">
        <v>75</v>
      </c>
      <c r="H551" s="4">
        <v>20.363</v>
      </c>
      <c r="I551" s="7" t="s">
        <v>77</v>
      </c>
      <c r="J551" s="10">
        <v>43466</v>
      </c>
      <c r="M551" t="s">
        <v>76</v>
      </c>
    </row>
    <row r="552" spans="1:13" x14ac:dyDescent="0.2">
      <c r="A552" t="s">
        <v>10</v>
      </c>
      <c r="B552" t="s">
        <v>74</v>
      </c>
      <c r="C552" t="s">
        <v>79</v>
      </c>
      <c r="D552" s="7" t="s">
        <v>32</v>
      </c>
      <c r="E552" s="7" t="s">
        <v>55</v>
      </c>
      <c r="F552" s="7">
        <v>1985</v>
      </c>
      <c r="G552" s="7" t="s">
        <v>75</v>
      </c>
      <c r="H552" s="4">
        <v>5.952</v>
      </c>
      <c r="I552" s="7" t="s">
        <v>77</v>
      </c>
      <c r="J552" s="10">
        <v>43466</v>
      </c>
      <c r="M552" t="s">
        <v>76</v>
      </c>
    </row>
    <row r="553" spans="1:13" x14ac:dyDescent="0.2">
      <c r="A553" t="s">
        <v>10</v>
      </c>
      <c r="B553" t="s">
        <v>74</v>
      </c>
      <c r="C553" t="s">
        <v>79</v>
      </c>
      <c r="D553" s="7" t="s">
        <v>32</v>
      </c>
      <c r="E553" s="7" t="s">
        <v>48</v>
      </c>
      <c r="F553" s="7">
        <v>1985</v>
      </c>
      <c r="G553" s="7" t="s">
        <v>75</v>
      </c>
      <c r="H553" s="4">
        <v>29.818999999999999</v>
      </c>
      <c r="I553" s="7" t="s">
        <v>77</v>
      </c>
      <c r="J553" s="10">
        <v>43466</v>
      </c>
      <c r="M553" t="s">
        <v>76</v>
      </c>
    </row>
    <row r="554" spans="1:13" x14ac:dyDescent="0.2">
      <c r="A554" t="s">
        <v>10</v>
      </c>
      <c r="B554" t="s">
        <v>74</v>
      </c>
      <c r="C554" t="s">
        <v>79</v>
      </c>
      <c r="D554" s="7" t="s">
        <v>32</v>
      </c>
      <c r="E554" s="7" t="s">
        <v>49</v>
      </c>
      <c r="F554" s="7">
        <v>1985</v>
      </c>
      <c r="G554" s="7" t="s">
        <v>75</v>
      </c>
      <c r="H554" s="4">
        <v>18.807000000000002</v>
      </c>
      <c r="I554" s="7" t="s">
        <v>77</v>
      </c>
      <c r="J554" s="10">
        <v>43466</v>
      </c>
      <c r="M554" t="s">
        <v>76</v>
      </c>
    </row>
    <row r="555" spans="1:13" x14ac:dyDescent="0.2">
      <c r="A555" t="s">
        <v>10</v>
      </c>
      <c r="B555" t="s">
        <v>74</v>
      </c>
      <c r="C555" t="s">
        <v>79</v>
      </c>
      <c r="D555" s="7" t="s">
        <v>32</v>
      </c>
      <c r="E555" s="7" t="s">
        <v>50</v>
      </c>
      <c r="F555" s="7">
        <v>1985</v>
      </c>
      <c r="G555" s="7" t="s">
        <v>75</v>
      </c>
      <c r="H555" s="4">
        <v>21.471999999999998</v>
      </c>
      <c r="I555" s="7" t="s">
        <v>77</v>
      </c>
      <c r="J555" s="10">
        <v>43466</v>
      </c>
      <c r="M555" t="s">
        <v>76</v>
      </c>
    </row>
    <row r="556" spans="1:13" x14ac:dyDescent="0.2">
      <c r="A556" t="s">
        <v>10</v>
      </c>
      <c r="B556" t="s">
        <v>74</v>
      </c>
      <c r="C556" t="s">
        <v>79</v>
      </c>
      <c r="D556" s="7" t="s">
        <v>32</v>
      </c>
      <c r="E556" s="7" t="s">
        <v>18</v>
      </c>
      <c r="F556" s="7">
        <v>1985</v>
      </c>
      <c r="G556" s="7" t="s">
        <v>75</v>
      </c>
      <c r="H556" s="4">
        <v>1.919</v>
      </c>
      <c r="I556" s="7" t="s">
        <v>77</v>
      </c>
      <c r="J556" s="10">
        <v>43466</v>
      </c>
      <c r="M556" t="s">
        <v>76</v>
      </c>
    </row>
    <row r="557" spans="1:13" x14ac:dyDescent="0.2">
      <c r="A557" t="s">
        <v>10</v>
      </c>
      <c r="B557" t="s">
        <v>74</v>
      </c>
      <c r="C557" t="s">
        <v>79</v>
      </c>
      <c r="D557" s="7" t="s">
        <v>32</v>
      </c>
      <c r="E557" s="7" t="s">
        <v>19</v>
      </c>
      <c r="F557" s="7">
        <v>1985</v>
      </c>
      <c r="G557" s="7" t="s">
        <v>75</v>
      </c>
      <c r="H557" s="4">
        <v>7.6289999999999996</v>
      </c>
      <c r="I557" s="7" t="s">
        <v>77</v>
      </c>
      <c r="J557" s="10">
        <v>43466</v>
      </c>
      <c r="M557" t="s">
        <v>76</v>
      </c>
    </row>
    <row r="558" spans="1:13" x14ac:dyDescent="0.2">
      <c r="A558" t="s">
        <v>10</v>
      </c>
      <c r="B558" t="s">
        <v>74</v>
      </c>
      <c r="C558" t="s">
        <v>79</v>
      </c>
      <c r="D558" s="7" t="s">
        <v>32</v>
      </c>
      <c r="E558" s="7" t="s">
        <v>20</v>
      </c>
      <c r="F558" s="7">
        <v>1985</v>
      </c>
      <c r="G558" s="7" t="s">
        <v>75</v>
      </c>
      <c r="H558" s="4">
        <v>6.92</v>
      </c>
      <c r="I558" s="7" t="s">
        <v>77</v>
      </c>
      <c r="J558" s="10">
        <v>43466</v>
      </c>
      <c r="M558" t="s">
        <v>76</v>
      </c>
    </row>
    <row r="559" spans="1:13" x14ac:dyDescent="0.2">
      <c r="A559" t="s">
        <v>10</v>
      </c>
      <c r="B559" t="s">
        <v>74</v>
      </c>
      <c r="C559" t="s">
        <v>79</v>
      </c>
      <c r="D559" s="7" t="s">
        <v>32</v>
      </c>
      <c r="E559" s="7" t="s">
        <v>51</v>
      </c>
      <c r="F559" s="7">
        <v>1985</v>
      </c>
      <c r="G559" s="7" t="s">
        <v>75</v>
      </c>
      <c r="H559" s="4">
        <v>3.9219999999999997</v>
      </c>
      <c r="I559" s="7" t="s">
        <v>77</v>
      </c>
      <c r="J559" s="10">
        <v>43466</v>
      </c>
      <c r="M559" t="s">
        <v>76</v>
      </c>
    </row>
    <row r="560" spans="1:13" x14ac:dyDescent="0.2">
      <c r="A560" t="s">
        <v>10</v>
      </c>
      <c r="B560" t="s">
        <v>74</v>
      </c>
      <c r="C560" t="s">
        <v>79</v>
      </c>
      <c r="D560" s="7" t="s">
        <v>32</v>
      </c>
      <c r="E560" s="7" t="s">
        <v>52</v>
      </c>
      <c r="F560" s="7">
        <v>1985</v>
      </c>
      <c r="G560" s="7" t="s">
        <v>75</v>
      </c>
      <c r="H560" s="4">
        <v>6.7670000000000003</v>
      </c>
      <c r="I560" s="7" t="s">
        <v>77</v>
      </c>
      <c r="J560" s="10">
        <v>43466</v>
      </c>
      <c r="M560" t="s">
        <v>76</v>
      </c>
    </row>
    <row r="561" spans="1:13" x14ac:dyDescent="0.2">
      <c r="A561" t="s">
        <v>10</v>
      </c>
      <c r="B561" t="s">
        <v>74</v>
      </c>
      <c r="C561" t="s">
        <v>79</v>
      </c>
      <c r="D561" s="7" t="s">
        <v>32</v>
      </c>
      <c r="E561" s="7" t="s">
        <v>21</v>
      </c>
      <c r="F561" s="7">
        <v>1985</v>
      </c>
      <c r="G561" s="7" t="s">
        <v>75</v>
      </c>
      <c r="H561" s="4">
        <v>2.7320000000000002</v>
      </c>
      <c r="I561" s="7" t="s">
        <v>77</v>
      </c>
      <c r="J561" s="10">
        <v>43466</v>
      </c>
      <c r="M561" t="s">
        <v>76</v>
      </c>
    </row>
    <row r="562" spans="1:13" x14ac:dyDescent="0.2">
      <c r="A562" t="s">
        <v>10</v>
      </c>
      <c r="B562" t="s">
        <v>74</v>
      </c>
      <c r="C562" t="s">
        <v>79</v>
      </c>
      <c r="D562" s="7" t="s">
        <v>32</v>
      </c>
      <c r="E562" s="7" t="s">
        <v>9</v>
      </c>
      <c r="F562" s="7">
        <v>1996</v>
      </c>
      <c r="G562" s="7" t="s">
        <v>75</v>
      </c>
      <c r="H562" s="4">
        <v>0.158</v>
      </c>
      <c r="I562" s="7" t="s">
        <v>77</v>
      </c>
      <c r="J562" s="10">
        <v>43466</v>
      </c>
      <c r="M562" t="s">
        <v>76</v>
      </c>
    </row>
    <row r="563" spans="1:13" x14ac:dyDescent="0.2">
      <c r="A563" t="s">
        <v>10</v>
      </c>
      <c r="B563" t="s">
        <v>74</v>
      </c>
      <c r="C563" t="s">
        <v>79</v>
      </c>
      <c r="D563" s="7" t="s">
        <v>32</v>
      </c>
      <c r="E563" s="7" t="s">
        <v>14</v>
      </c>
      <c r="F563" s="7">
        <v>1996</v>
      </c>
      <c r="G563" s="7" t="s">
        <v>75</v>
      </c>
      <c r="H563" s="4">
        <v>1.1859999999999999</v>
      </c>
      <c r="I563" s="7" t="s">
        <v>77</v>
      </c>
      <c r="J563" s="10">
        <v>43466</v>
      </c>
      <c r="M563" t="s">
        <v>76</v>
      </c>
    </row>
    <row r="564" spans="1:13" x14ac:dyDescent="0.2">
      <c r="A564" t="s">
        <v>10</v>
      </c>
      <c r="B564" t="s">
        <v>74</v>
      </c>
      <c r="C564" t="s">
        <v>79</v>
      </c>
      <c r="D564" s="7" t="s">
        <v>32</v>
      </c>
      <c r="E564" s="7" t="s">
        <v>15</v>
      </c>
      <c r="F564" s="7">
        <v>1996</v>
      </c>
      <c r="G564" s="7" t="s">
        <v>75</v>
      </c>
      <c r="H564" s="4">
        <v>5.6310000000000002</v>
      </c>
      <c r="I564" s="7" t="s">
        <v>77</v>
      </c>
      <c r="J564" s="10">
        <v>43466</v>
      </c>
      <c r="M564" t="s">
        <v>76</v>
      </c>
    </row>
    <row r="565" spans="1:13" x14ac:dyDescent="0.2">
      <c r="A565" t="s">
        <v>10</v>
      </c>
      <c r="B565" t="s">
        <v>74</v>
      </c>
      <c r="C565" t="s">
        <v>79</v>
      </c>
      <c r="D565" s="7" t="s">
        <v>32</v>
      </c>
      <c r="E565" s="7" t="s">
        <v>16</v>
      </c>
      <c r="F565" s="7">
        <v>1996</v>
      </c>
      <c r="G565" s="7" t="s">
        <v>75</v>
      </c>
      <c r="H565" s="4">
        <v>3.1720000000000002</v>
      </c>
      <c r="I565" s="7" t="s">
        <v>77</v>
      </c>
      <c r="J565" s="10">
        <v>43466</v>
      </c>
      <c r="M565" t="s">
        <v>76</v>
      </c>
    </row>
    <row r="566" spans="1:13" x14ac:dyDescent="0.2">
      <c r="A566" t="s">
        <v>10</v>
      </c>
      <c r="B566" t="s">
        <v>74</v>
      </c>
      <c r="C566" t="s">
        <v>79</v>
      </c>
      <c r="D566" s="7" t="s">
        <v>32</v>
      </c>
      <c r="E566" s="7" t="s">
        <v>17</v>
      </c>
      <c r="F566" s="7">
        <v>1996</v>
      </c>
      <c r="G566" s="7" t="s">
        <v>75</v>
      </c>
      <c r="H566" s="4">
        <v>0.49099999999999999</v>
      </c>
      <c r="I566" s="7" t="s">
        <v>77</v>
      </c>
      <c r="J566" s="10">
        <v>43466</v>
      </c>
      <c r="M566" t="s">
        <v>76</v>
      </c>
    </row>
    <row r="567" spans="1:13" x14ac:dyDescent="0.2">
      <c r="A567" t="s">
        <v>10</v>
      </c>
      <c r="B567" t="s">
        <v>74</v>
      </c>
      <c r="C567" t="s">
        <v>79</v>
      </c>
      <c r="D567" s="7" t="s">
        <v>32</v>
      </c>
      <c r="E567" s="7" t="s">
        <v>47</v>
      </c>
      <c r="F567" s="7">
        <v>1996</v>
      </c>
      <c r="G567" s="7" t="s">
        <v>75</v>
      </c>
      <c r="H567" s="4">
        <v>10.073</v>
      </c>
      <c r="I567" s="7" t="s">
        <v>77</v>
      </c>
      <c r="J567" s="10">
        <v>43466</v>
      </c>
      <c r="M567" t="s">
        <v>76</v>
      </c>
    </row>
    <row r="568" spans="1:13" x14ac:dyDescent="0.2">
      <c r="A568" t="s">
        <v>10</v>
      </c>
      <c r="B568" t="s">
        <v>74</v>
      </c>
      <c r="C568" t="s">
        <v>79</v>
      </c>
      <c r="D568" s="7" t="s">
        <v>32</v>
      </c>
      <c r="E568" s="7" t="s">
        <v>55</v>
      </c>
      <c r="F568" s="7">
        <v>1996</v>
      </c>
      <c r="G568" s="7" t="s">
        <v>75</v>
      </c>
      <c r="H568" s="4">
        <v>3.8879999999999999</v>
      </c>
      <c r="I568" s="7" t="s">
        <v>77</v>
      </c>
      <c r="J568" s="10">
        <v>43466</v>
      </c>
      <c r="M568" t="s">
        <v>76</v>
      </c>
    </row>
    <row r="569" spans="1:13" x14ac:dyDescent="0.2">
      <c r="A569" t="s">
        <v>10</v>
      </c>
      <c r="B569" t="s">
        <v>74</v>
      </c>
      <c r="C569" t="s">
        <v>79</v>
      </c>
      <c r="D569" s="7" t="s">
        <v>32</v>
      </c>
      <c r="E569" s="7" t="s">
        <v>48</v>
      </c>
      <c r="F569" s="7">
        <v>1996</v>
      </c>
      <c r="G569" s="7" t="s">
        <v>75</v>
      </c>
      <c r="H569" s="4">
        <v>14.824</v>
      </c>
      <c r="I569" s="7" t="s">
        <v>77</v>
      </c>
      <c r="J569" s="10">
        <v>43466</v>
      </c>
      <c r="M569" t="s">
        <v>76</v>
      </c>
    </row>
    <row r="570" spans="1:13" x14ac:dyDescent="0.2">
      <c r="A570" t="s">
        <v>10</v>
      </c>
      <c r="B570" t="s">
        <v>74</v>
      </c>
      <c r="C570" t="s">
        <v>79</v>
      </c>
      <c r="D570" s="7" t="s">
        <v>32</v>
      </c>
      <c r="E570" s="7" t="s">
        <v>49</v>
      </c>
      <c r="F570" s="7">
        <v>1996</v>
      </c>
      <c r="G570" s="7" t="s">
        <v>75</v>
      </c>
      <c r="H570" s="4">
        <v>10.565000000000001</v>
      </c>
      <c r="I570" s="7" t="s">
        <v>77</v>
      </c>
      <c r="J570" s="10">
        <v>43466</v>
      </c>
      <c r="M570" t="s">
        <v>76</v>
      </c>
    </row>
    <row r="571" spans="1:13" x14ac:dyDescent="0.2">
      <c r="A571" t="s">
        <v>10</v>
      </c>
      <c r="B571" t="s">
        <v>74</v>
      </c>
      <c r="C571" t="s">
        <v>79</v>
      </c>
      <c r="D571" s="7" t="s">
        <v>32</v>
      </c>
      <c r="E571" s="7" t="s">
        <v>50</v>
      </c>
      <c r="F571" s="7">
        <v>1996</v>
      </c>
      <c r="G571" s="7" t="s">
        <v>75</v>
      </c>
      <c r="H571" s="4">
        <v>13.200000000000001</v>
      </c>
      <c r="I571" s="7" t="s">
        <v>77</v>
      </c>
      <c r="J571" s="10">
        <v>43466</v>
      </c>
      <c r="M571" t="s">
        <v>76</v>
      </c>
    </row>
    <row r="572" spans="1:13" x14ac:dyDescent="0.2">
      <c r="A572" t="s">
        <v>10</v>
      </c>
      <c r="B572" t="s">
        <v>74</v>
      </c>
      <c r="C572" t="s">
        <v>79</v>
      </c>
      <c r="D572" s="7" t="s">
        <v>32</v>
      </c>
      <c r="E572" s="7" t="s">
        <v>18</v>
      </c>
      <c r="F572" s="7">
        <v>1996</v>
      </c>
      <c r="G572" s="7" t="s">
        <v>75</v>
      </c>
      <c r="H572" s="4">
        <v>1.1419999999999999</v>
      </c>
      <c r="I572" s="7" t="s">
        <v>77</v>
      </c>
      <c r="J572" s="10">
        <v>43466</v>
      </c>
      <c r="M572" t="s">
        <v>76</v>
      </c>
    </row>
    <row r="573" spans="1:13" x14ac:dyDescent="0.2">
      <c r="A573" t="s">
        <v>10</v>
      </c>
      <c r="B573" t="s">
        <v>74</v>
      </c>
      <c r="C573" t="s">
        <v>79</v>
      </c>
      <c r="D573" s="7" t="s">
        <v>32</v>
      </c>
      <c r="E573" s="7" t="s">
        <v>19</v>
      </c>
      <c r="F573" s="7">
        <v>1996</v>
      </c>
      <c r="G573" s="7" t="s">
        <v>75</v>
      </c>
      <c r="H573" s="4">
        <v>3.6429999999999998</v>
      </c>
      <c r="I573" s="7" t="s">
        <v>77</v>
      </c>
      <c r="J573" s="10">
        <v>43466</v>
      </c>
      <c r="M573" t="s">
        <v>76</v>
      </c>
    </row>
    <row r="574" spans="1:13" x14ac:dyDescent="0.2">
      <c r="A574" t="s">
        <v>10</v>
      </c>
      <c r="B574" t="s">
        <v>74</v>
      </c>
      <c r="C574" t="s">
        <v>79</v>
      </c>
      <c r="D574" s="7" t="s">
        <v>32</v>
      </c>
      <c r="E574" s="7" t="s">
        <v>20</v>
      </c>
      <c r="F574" s="7">
        <v>1996</v>
      </c>
      <c r="G574" s="7" t="s">
        <v>75</v>
      </c>
      <c r="H574" s="4">
        <v>4.8290000000000006</v>
      </c>
      <c r="I574" s="7" t="s">
        <v>77</v>
      </c>
      <c r="J574" s="10">
        <v>43466</v>
      </c>
      <c r="M574" t="s">
        <v>76</v>
      </c>
    </row>
    <row r="575" spans="1:13" x14ac:dyDescent="0.2">
      <c r="A575" t="s">
        <v>10</v>
      </c>
      <c r="B575" t="s">
        <v>74</v>
      </c>
      <c r="C575" t="s">
        <v>79</v>
      </c>
      <c r="D575" s="7" t="s">
        <v>32</v>
      </c>
      <c r="E575" s="7" t="s">
        <v>51</v>
      </c>
      <c r="F575" s="7">
        <v>1996</v>
      </c>
      <c r="G575" s="7" t="s">
        <v>75</v>
      </c>
      <c r="H575" s="4">
        <v>2.363</v>
      </c>
      <c r="I575" s="7" t="s">
        <v>77</v>
      </c>
      <c r="J575" s="10">
        <v>43466</v>
      </c>
      <c r="M575" t="s">
        <v>76</v>
      </c>
    </row>
    <row r="576" spans="1:13" x14ac:dyDescent="0.2">
      <c r="A576" t="s">
        <v>10</v>
      </c>
      <c r="B576" t="s">
        <v>74</v>
      </c>
      <c r="C576" t="s">
        <v>79</v>
      </c>
      <c r="D576" s="7" t="s">
        <v>32</v>
      </c>
      <c r="E576" s="7" t="s">
        <v>52</v>
      </c>
      <c r="F576" s="7">
        <v>1996</v>
      </c>
      <c r="G576" s="7" t="s">
        <v>75</v>
      </c>
      <c r="H576" s="4">
        <v>4.1210000000000004</v>
      </c>
      <c r="I576" s="7" t="s">
        <v>77</v>
      </c>
      <c r="J576" s="10">
        <v>43466</v>
      </c>
      <c r="M576" t="s">
        <v>76</v>
      </c>
    </row>
    <row r="577" spans="1:13" x14ac:dyDescent="0.2">
      <c r="A577" t="s">
        <v>10</v>
      </c>
      <c r="B577" t="s">
        <v>74</v>
      </c>
      <c r="C577" t="s">
        <v>79</v>
      </c>
      <c r="D577" s="7" t="s">
        <v>32</v>
      </c>
      <c r="E577" s="7" t="s">
        <v>21</v>
      </c>
      <c r="F577" s="7">
        <v>1996</v>
      </c>
      <c r="G577" s="7" t="s">
        <v>75</v>
      </c>
      <c r="H577" s="4">
        <v>1.827</v>
      </c>
      <c r="I577" s="7" t="s">
        <v>77</v>
      </c>
      <c r="J577" s="10">
        <v>43466</v>
      </c>
      <c r="M577" t="s">
        <v>76</v>
      </c>
    </row>
    <row r="578" spans="1:13" x14ac:dyDescent="0.2">
      <c r="A578" t="s">
        <v>10</v>
      </c>
      <c r="B578" t="s">
        <v>74</v>
      </c>
      <c r="C578" t="s">
        <v>79</v>
      </c>
      <c r="D578" s="7" t="s">
        <v>33</v>
      </c>
      <c r="E578" s="7" t="s">
        <v>9</v>
      </c>
      <c r="F578" s="7">
        <v>1975</v>
      </c>
      <c r="G578" s="7" t="s">
        <v>75</v>
      </c>
      <c r="H578" s="4">
        <v>0.49099999999999999</v>
      </c>
      <c r="I578" s="7" t="s">
        <v>77</v>
      </c>
      <c r="J578" s="10">
        <v>43466</v>
      </c>
      <c r="M578" t="s">
        <v>76</v>
      </c>
    </row>
    <row r="579" spans="1:13" x14ac:dyDescent="0.2">
      <c r="A579" t="s">
        <v>10</v>
      </c>
      <c r="B579" t="s">
        <v>74</v>
      </c>
      <c r="C579" t="s">
        <v>79</v>
      </c>
      <c r="D579" s="7" t="s">
        <v>33</v>
      </c>
      <c r="E579" s="7" t="s">
        <v>14</v>
      </c>
      <c r="F579" s="7">
        <v>1975</v>
      </c>
      <c r="G579" s="7" t="s">
        <v>75</v>
      </c>
      <c r="H579" s="4">
        <v>5.202</v>
      </c>
      <c r="I579" s="7" t="s">
        <v>77</v>
      </c>
      <c r="J579" s="10">
        <v>43466</v>
      </c>
      <c r="M579" t="s">
        <v>76</v>
      </c>
    </row>
    <row r="580" spans="1:13" x14ac:dyDescent="0.2">
      <c r="A580" t="s">
        <v>10</v>
      </c>
      <c r="B580" t="s">
        <v>74</v>
      </c>
      <c r="C580" t="s">
        <v>79</v>
      </c>
      <c r="D580" s="7" t="s">
        <v>33</v>
      </c>
      <c r="E580" s="7" t="s">
        <v>15</v>
      </c>
      <c r="F580" s="7">
        <v>1975</v>
      </c>
      <c r="G580" s="7" t="s">
        <v>75</v>
      </c>
      <c r="H580" s="4">
        <v>29.94</v>
      </c>
      <c r="I580" s="7" t="s">
        <v>77</v>
      </c>
      <c r="J580" s="10">
        <v>43466</v>
      </c>
      <c r="M580" t="s">
        <v>76</v>
      </c>
    </row>
    <row r="581" spans="1:13" x14ac:dyDescent="0.2">
      <c r="A581" t="s">
        <v>10</v>
      </c>
      <c r="B581" t="s">
        <v>74</v>
      </c>
      <c r="C581" t="s">
        <v>79</v>
      </c>
      <c r="D581" s="7" t="s">
        <v>33</v>
      </c>
      <c r="E581" s="7" t="s">
        <v>16</v>
      </c>
      <c r="F581" s="7">
        <v>1975</v>
      </c>
      <c r="G581" s="7" t="s">
        <v>75</v>
      </c>
      <c r="H581" s="4">
        <v>13.005000000000001</v>
      </c>
      <c r="I581" s="7" t="s">
        <v>77</v>
      </c>
      <c r="J581" s="10">
        <v>43466</v>
      </c>
      <c r="M581" t="s">
        <v>76</v>
      </c>
    </row>
    <row r="582" spans="1:13" x14ac:dyDescent="0.2">
      <c r="A582" t="s">
        <v>10</v>
      </c>
      <c r="B582" t="s">
        <v>74</v>
      </c>
      <c r="C582" t="s">
        <v>79</v>
      </c>
      <c r="D582" s="7" t="s">
        <v>33</v>
      </c>
      <c r="E582" s="7" t="s">
        <v>17</v>
      </c>
      <c r="F582" s="7">
        <v>1975</v>
      </c>
      <c r="G582" s="7" t="s">
        <v>75</v>
      </c>
      <c r="H582" s="4">
        <v>1.9829999999999999</v>
      </c>
      <c r="I582" s="7" t="s">
        <v>77</v>
      </c>
      <c r="J582" s="10">
        <v>43466</v>
      </c>
      <c r="M582" t="s">
        <v>76</v>
      </c>
    </row>
    <row r="583" spans="1:13" x14ac:dyDescent="0.2">
      <c r="A583" t="s">
        <v>10</v>
      </c>
      <c r="B583" t="s">
        <v>74</v>
      </c>
      <c r="C583" t="s">
        <v>79</v>
      </c>
      <c r="D583" s="7" t="s">
        <v>33</v>
      </c>
      <c r="E583" s="7" t="s">
        <v>47</v>
      </c>
      <c r="F583" s="7">
        <v>1975</v>
      </c>
      <c r="G583" s="7" t="s">
        <v>75</v>
      </c>
      <c r="H583" s="4">
        <v>38.308</v>
      </c>
      <c r="I583" s="7" t="s">
        <v>77</v>
      </c>
      <c r="J583" s="10">
        <v>43466</v>
      </c>
      <c r="M583" t="s">
        <v>76</v>
      </c>
    </row>
    <row r="584" spans="1:13" x14ac:dyDescent="0.2">
      <c r="A584" t="s">
        <v>10</v>
      </c>
      <c r="B584" t="s">
        <v>74</v>
      </c>
      <c r="C584" t="s">
        <v>79</v>
      </c>
      <c r="D584" s="7" t="s">
        <v>33</v>
      </c>
      <c r="E584" s="7" t="s">
        <v>55</v>
      </c>
      <c r="F584" s="7">
        <v>1975</v>
      </c>
      <c r="G584" s="7" t="s">
        <v>75</v>
      </c>
      <c r="H584" s="4">
        <v>3.8959999999999999</v>
      </c>
      <c r="I584" s="7" t="s">
        <v>77</v>
      </c>
      <c r="J584" s="10">
        <v>43466</v>
      </c>
      <c r="M584" t="s">
        <v>76</v>
      </c>
    </row>
    <row r="585" spans="1:13" x14ac:dyDescent="0.2">
      <c r="A585" t="s">
        <v>10</v>
      </c>
      <c r="B585" t="s">
        <v>74</v>
      </c>
      <c r="C585" t="s">
        <v>79</v>
      </c>
      <c r="D585" s="7" t="s">
        <v>33</v>
      </c>
      <c r="E585" s="7" t="s">
        <v>48</v>
      </c>
      <c r="F585" s="7">
        <v>1975</v>
      </c>
      <c r="G585" s="7" t="s">
        <v>75</v>
      </c>
      <c r="H585" s="4">
        <v>56.734999999999999</v>
      </c>
      <c r="I585" s="7" t="s">
        <v>77</v>
      </c>
      <c r="J585" s="10">
        <v>43466</v>
      </c>
      <c r="M585" t="s">
        <v>76</v>
      </c>
    </row>
    <row r="586" spans="1:13" x14ac:dyDescent="0.2">
      <c r="A586" t="s">
        <v>10</v>
      </c>
      <c r="B586" t="s">
        <v>74</v>
      </c>
      <c r="C586" t="s">
        <v>79</v>
      </c>
      <c r="D586" s="7" t="s">
        <v>33</v>
      </c>
      <c r="E586" s="7" t="s">
        <v>49</v>
      </c>
      <c r="F586" s="7">
        <v>1975</v>
      </c>
      <c r="G586" s="7" t="s">
        <v>75</v>
      </c>
      <c r="H586" s="4">
        <v>38.377000000000002</v>
      </c>
      <c r="I586" s="7" t="s">
        <v>77</v>
      </c>
      <c r="J586" s="10">
        <v>43466</v>
      </c>
      <c r="M586" t="s">
        <v>76</v>
      </c>
    </row>
    <row r="587" spans="1:13" x14ac:dyDescent="0.2">
      <c r="A587" t="s">
        <v>10</v>
      </c>
      <c r="B587" t="s">
        <v>74</v>
      </c>
      <c r="C587" t="s">
        <v>79</v>
      </c>
      <c r="D587" s="7" t="s">
        <v>33</v>
      </c>
      <c r="E587" s="7" t="s">
        <v>50</v>
      </c>
      <c r="F587" s="7">
        <v>1975</v>
      </c>
      <c r="G587" s="7" t="s">
        <v>75</v>
      </c>
      <c r="H587" s="4">
        <v>9.8600000000000012</v>
      </c>
      <c r="I587" s="7" t="s">
        <v>77</v>
      </c>
      <c r="J587" s="10">
        <v>43466</v>
      </c>
      <c r="M587" t="s">
        <v>76</v>
      </c>
    </row>
    <row r="588" spans="1:13" x14ac:dyDescent="0.2">
      <c r="A588" t="s">
        <v>10</v>
      </c>
      <c r="B588" t="s">
        <v>74</v>
      </c>
      <c r="C588" t="s">
        <v>79</v>
      </c>
      <c r="D588" s="7" t="s">
        <v>33</v>
      </c>
      <c r="E588" s="7" t="s">
        <v>18</v>
      </c>
      <c r="F588" s="7">
        <v>1975</v>
      </c>
      <c r="G588" s="7" t="s">
        <v>75</v>
      </c>
      <c r="H588" s="4">
        <v>2.968</v>
      </c>
      <c r="I588" s="7" t="s">
        <v>77</v>
      </c>
      <c r="J588" s="10">
        <v>43466</v>
      </c>
      <c r="M588" t="s">
        <v>76</v>
      </c>
    </row>
    <row r="589" spans="1:13" x14ac:dyDescent="0.2">
      <c r="A589" t="s">
        <v>10</v>
      </c>
      <c r="B589" t="s">
        <v>74</v>
      </c>
      <c r="C589" t="s">
        <v>79</v>
      </c>
      <c r="D589" s="7" t="s">
        <v>33</v>
      </c>
      <c r="E589" s="7" t="s">
        <v>19</v>
      </c>
      <c r="F589" s="7">
        <v>1975</v>
      </c>
      <c r="G589" s="7" t="s">
        <v>75</v>
      </c>
      <c r="H589" s="4">
        <v>12.779</v>
      </c>
      <c r="I589" s="7" t="s">
        <v>77</v>
      </c>
      <c r="J589" s="10">
        <v>43466</v>
      </c>
      <c r="M589" t="s">
        <v>76</v>
      </c>
    </row>
    <row r="590" spans="1:13" x14ac:dyDescent="0.2">
      <c r="A590" t="s">
        <v>10</v>
      </c>
      <c r="B590" t="s">
        <v>74</v>
      </c>
      <c r="C590" t="s">
        <v>79</v>
      </c>
      <c r="D590" s="7" t="s">
        <v>33</v>
      </c>
      <c r="E590" s="7" t="s">
        <v>20</v>
      </c>
      <c r="F590" s="7">
        <v>1975</v>
      </c>
      <c r="G590" s="7" t="s">
        <v>75</v>
      </c>
      <c r="H590" s="4">
        <v>9.2210000000000001</v>
      </c>
      <c r="I590" s="7" t="s">
        <v>77</v>
      </c>
      <c r="J590" s="10">
        <v>43466</v>
      </c>
      <c r="M590" t="s">
        <v>76</v>
      </c>
    </row>
    <row r="591" spans="1:13" x14ac:dyDescent="0.2">
      <c r="A591" t="s">
        <v>10</v>
      </c>
      <c r="B591" t="s">
        <v>74</v>
      </c>
      <c r="C591" t="s">
        <v>79</v>
      </c>
      <c r="D591" s="7" t="s">
        <v>33</v>
      </c>
      <c r="E591" s="7" t="s">
        <v>51</v>
      </c>
      <c r="F591" s="7">
        <v>1975</v>
      </c>
      <c r="G591" s="7" t="s">
        <v>75</v>
      </c>
      <c r="H591" s="4">
        <v>3.8149999999999999</v>
      </c>
      <c r="I591" s="7" t="s">
        <v>77</v>
      </c>
      <c r="J591" s="10">
        <v>43466</v>
      </c>
      <c r="M591" t="s">
        <v>76</v>
      </c>
    </row>
    <row r="592" spans="1:13" x14ac:dyDescent="0.2">
      <c r="A592" t="s">
        <v>10</v>
      </c>
      <c r="B592" t="s">
        <v>74</v>
      </c>
      <c r="C592" t="s">
        <v>79</v>
      </c>
      <c r="D592" s="7" t="s">
        <v>33</v>
      </c>
      <c r="E592" s="7" t="s">
        <v>52</v>
      </c>
      <c r="F592" s="7">
        <v>1975</v>
      </c>
      <c r="G592" s="7" t="s">
        <v>75</v>
      </c>
      <c r="H592" s="4">
        <v>2.911</v>
      </c>
      <c r="I592" s="7" t="s">
        <v>77</v>
      </c>
      <c r="J592" s="10">
        <v>43466</v>
      </c>
      <c r="M592" t="s">
        <v>76</v>
      </c>
    </row>
    <row r="593" spans="1:13" x14ac:dyDescent="0.2">
      <c r="A593" t="s">
        <v>10</v>
      </c>
      <c r="B593" t="s">
        <v>74</v>
      </c>
      <c r="C593" t="s">
        <v>79</v>
      </c>
      <c r="D593" s="7" t="s">
        <v>33</v>
      </c>
      <c r="E593" s="7" t="s">
        <v>21</v>
      </c>
      <c r="F593" s="7">
        <v>1975</v>
      </c>
      <c r="G593" s="7" t="s">
        <v>75</v>
      </c>
      <c r="H593" s="4">
        <v>2.4899999999999998</v>
      </c>
      <c r="I593" s="7" t="s">
        <v>77</v>
      </c>
      <c r="J593" s="10">
        <v>43466</v>
      </c>
      <c r="M593" t="s">
        <v>76</v>
      </c>
    </row>
    <row r="594" spans="1:13" x14ac:dyDescent="0.2">
      <c r="A594" t="s">
        <v>10</v>
      </c>
      <c r="B594" t="s">
        <v>74</v>
      </c>
      <c r="C594" t="s">
        <v>79</v>
      </c>
      <c r="D594" s="7" t="s">
        <v>33</v>
      </c>
      <c r="E594" s="7" t="s">
        <v>9</v>
      </c>
      <c r="F594" s="7">
        <v>1985</v>
      </c>
      <c r="G594" s="7" t="s">
        <v>75</v>
      </c>
      <c r="H594" s="4">
        <v>0.23300000000000001</v>
      </c>
      <c r="I594" s="7" t="s">
        <v>77</v>
      </c>
      <c r="J594" s="10">
        <v>43466</v>
      </c>
      <c r="M594" t="s">
        <v>76</v>
      </c>
    </row>
    <row r="595" spans="1:13" x14ac:dyDescent="0.2">
      <c r="A595" t="s">
        <v>10</v>
      </c>
      <c r="B595" t="s">
        <v>74</v>
      </c>
      <c r="C595" t="s">
        <v>79</v>
      </c>
      <c r="D595" s="7" t="s">
        <v>33</v>
      </c>
      <c r="E595" s="7" t="s">
        <v>14</v>
      </c>
      <c r="F595" s="7">
        <v>1985</v>
      </c>
      <c r="G595" s="7" t="s">
        <v>75</v>
      </c>
      <c r="H595" s="4">
        <v>2.3460000000000001</v>
      </c>
      <c r="I595" s="7" t="s">
        <v>77</v>
      </c>
      <c r="J595" s="10">
        <v>43466</v>
      </c>
      <c r="M595" t="s">
        <v>76</v>
      </c>
    </row>
    <row r="596" spans="1:13" x14ac:dyDescent="0.2">
      <c r="A596" t="s">
        <v>10</v>
      </c>
      <c r="B596" t="s">
        <v>74</v>
      </c>
      <c r="C596" t="s">
        <v>79</v>
      </c>
      <c r="D596" s="7" t="s">
        <v>33</v>
      </c>
      <c r="E596" s="7" t="s">
        <v>15</v>
      </c>
      <c r="F596" s="7">
        <v>1985</v>
      </c>
      <c r="G596" s="7" t="s">
        <v>75</v>
      </c>
      <c r="H596" s="4">
        <v>8.93</v>
      </c>
      <c r="I596" s="7" t="s">
        <v>77</v>
      </c>
      <c r="J596" s="10">
        <v>43466</v>
      </c>
      <c r="M596" t="s">
        <v>76</v>
      </c>
    </row>
    <row r="597" spans="1:13" x14ac:dyDescent="0.2">
      <c r="A597" t="s">
        <v>10</v>
      </c>
      <c r="B597" t="s">
        <v>74</v>
      </c>
      <c r="C597" t="s">
        <v>79</v>
      </c>
      <c r="D597" s="7" t="s">
        <v>33</v>
      </c>
      <c r="E597" s="7" t="s">
        <v>16</v>
      </c>
      <c r="F597" s="7">
        <v>1985</v>
      </c>
      <c r="G597" s="7" t="s">
        <v>75</v>
      </c>
      <c r="H597" s="4">
        <v>7.2960000000000003</v>
      </c>
      <c r="I597" s="7" t="s">
        <v>77</v>
      </c>
      <c r="J597" s="10">
        <v>43466</v>
      </c>
      <c r="M597" t="s">
        <v>76</v>
      </c>
    </row>
    <row r="598" spans="1:13" x14ac:dyDescent="0.2">
      <c r="A598" t="s">
        <v>10</v>
      </c>
      <c r="B598" t="s">
        <v>74</v>
      </c>
      <c r="C598" t="s">
        <v>79</v>
      </c>
      <c r="D598" s="7" t="s">
        <v>33</v>
      </c>
      <c r="E598" s="7" t="s">
        <v>17</v>
      </c>
      <c r="F598" s="7">
        <v>1985</v>
      </c>
      <c r="G598" s="7" t="s">
        <v>75</v>
      </c>
      <c r="H598" s="4">
        <v>1.1020000000000001</v>
      </c>
      <c r="I598" s="7" t="s">
        <v>77</v>
      </c>
      <c r="J598" s="10">
        <v>43466</v>
      </c>
      <c r="M598" t="s">
        <v>76</v>
      </c>
    </row>
    <row r="599" spans="1:13" x14ac:dyDescent="0.2">
      <c r="A599" t="s">
        <v>10</v>
      </c>
      <c r="B599" t="s">
        <v>74</v>
      </c>
      <c r="C599" t="s">
        <v>79</v>
      </c>
      <c r="D599" s="7" t="s">
        <v>33</v>
      </c>
      <c r="E599" s="7" t="s">
        <v>47</v>
      </c>
      <c r="F599" s="7">
        <v>1985</v>
      </c>
      <c r="G599" s="7" t="s">
        <v>75</v>
      </c>
      <c r="H599" s="4">
        <v>20.363</v>
      </c>
      <c r="I599" s="7" t="s">
        <v>77</v>
      </c>
      <c r="J599" s="10">
        <v>43466</v>
      </c>
      <c r="M599" t="s">
        <v>76</v>
      </c>
    </row>
    <row r="600" spans="1:13" x14ac:dyDescent="0.2">
      <c r="A600" t="s">
        <v>10</v>
      </c>
      <c r="B600" t="s">
        <v>74</v>
      </c>
      <c r="C600" t="s">
        <v>79</v>
      </c>
      <c r="D600" s="7" t="s">
        <v>33</v>
      </c>
      <c r="E600" s="7" t="s">
        <v>55</v>
      </c>
      <c r="F600" s="7">
        <v>1985</v>
      </c>
      <c r="G600" s="7" t="s">
        <v>75</v>
      </c>
      <c r="H600" s="4">
        <v>5.952</v>
      </c>
      <c r="I600" s="7" t="s">
        <v>77</v>
      </c>
      <c r="J600" s="10">
        <v>43466</v>
      </c>
      <c r="M600" t="s">
        <v>76</v>
      </c>
    </row>
    <row r="601" spans="1:13" x14ac:dyDescent="0.2">
      <c r="A601" t="s">
        <v>10</v>
      </c>
      <c r="B601" t="s">
        <v>74</v>
      </c>
      <c r="C601" t="s">
        <v>79</v>
      </c>
      <c r="D601" s="7" t="s">
        <v>33</v>
      </c>
      <c r="E601" s="7" t="s">
        <v>48</v>
      </c>
      <c r="F601" s="7">
        <v>1985</v>
      </c>
      <c r="G601" s="7" t="s">
        <v>75</v>
      </c>
      <c r="H601" s="4">
        <v>29.818999999999999</v>
      </c>
      <c r="I601" s="7" t="s">
        <v>77</v>
      </c>
      <c r="J601" s="10">
        <v>43466</v>
      </c>
      <c r="M601" t="s">
        <v>76</v>
      </c>
    </row>
    <row r="602" spans="1:13" x14ac:dyDescent="0.2">
      <c r="A602" t="s">
        <v>10</v>
      </c>
      <c r="B602" t="s">
        <v>74</v>
      </c>
      <c r="C602" t="s">
        <v>79</v>
      </c>
      <c r="D602" s="7" t="s">
        <v>33</v>
      </c>
      <c r="E602" s="7" t="s">
        <v>49</v>
      </c>
      <c r="F602" s="7">
        <v>1985</v>
      </c>
      <c r="G602" s="7" t="s">
        <v>75</v>
      </c>
      <c r="H602" s="4">
        <v>18.807000000000002</v>
      </c>
      <c r="I602" s="7" t="s">
        <v>77</v>
      </c>
      <c r="J602" s="10">
        <v>43466</v>
      </c>
      <c r="M602" t="s">
        <v>76</v>
      </c>
    </row>
    <row r="603" spans="1:13" x14ac:dyDescent="0.2">
      <c r="A603" t="s">
        <v>10</v>
      </c>
      <c r="B603" t="s">
        <v>74</v>
      </c>
      <c r="C603" t="s">
        <v>79</v>
      </c>
      <c r="D603" s="7" t="s">
        <v>33</v>
      </c>
      <c r="E603" s="7" t="s">
        <v>50</v>
      </c>
      <c r="F603" s="7">
        <v>1985</v>
      </c>
      <c r="G603" s="7" t="s">
        <v>75</v>
      </c>
      <c r="H603" s="4">
        <v>21.471999999999998</v>
      </c>
      <c r="I603" s="7" t="s">
        <v>77</v>
      </c>
      <c r="J603" s="10">
        <v>43466</v>
      </c>
      <c r="M603" t="s">
        <v>76</v>
      </c>
    </row>
    <row r="604" spans="1:13" x14ac:dyDescent="0.2">
      <c r="A604" t="s">
        <v>10</v>
      </c>
      <c r="B604" t="s">
        <v>74</v>
      </c>
      <c r="C604" t="s">
        <v>79</v>
      </c>
      <c r="D604" s="7" t="s">
        <v>33</v>
      </c>
      <c r="E604" s="7" t="s">
        <v>18</v>
      </c>
      <c r="F604" s="7">
        <v>1985</v>
      </c>
      <c r="G604" s="7" t="s">
        <v>75</v>
      </c>
      <c r="H604" s="4">
        <v>1.919</v>
      </c>
      <c r="I604" s="7" t="s">
        <v>77</v>
      </c>
      <c r="J604" s="10">
        <v>43466</v>
      </c>
      <c r="M604" t="s">
        <v>76</v>
      </c>
    </row>
    <row r="605" spans="1:13" x14ac:dyDescent="0.2">
      <c r="A605" t="s">
        <v>10</v>
      </c>
      <c r="B605" t="s">
        <v>74</v>
      </c>
      <c r="C605" t="s">
        <v>79</v>
      </c>
      <c r="D605" s="7" t="s">
        <v>33</v>
      </c>
      <c r="E605" s="7" t="s">
        <v>19</v>
      </c>
      <c r="F605" s="7">
        <v>1985</v>
      </c>
      <c r="G605" s="7" t="s">
        <v>75</v>
      </c>
      <c r="H605" s="4">
        <v>7.6289999999999996</v>
      </c>
      <c r="I605" s="7" t="s">
        <v>77</v>
      </c>
      <c r="J605" s="10">
        <v>43466</v>
      </c>
      <c r="M605" t="s">
        <v>76</v>
      </c>
    </row>
    <row r="606" spans="1:13" x14ac:dyDescent="0.2">
      <c r="A606" t="s">
        <v>10</v>
      </c>
      <c r="B606" t="s">
        <v>74</v>
      </c>
      <c r="C606" t="s">
        <v>79</v>
      </c>
      <c r="D606" s="7" t="s">
        <v>33</v>
      </c>
      <c r="E606" s="7" t="s">
        <v>20</v>
      </c>
      <c r="F606" s="7">
        <v>1985</v>
      </c>
      <c r="G606" s="7" t="s">
        <v>75</v>
      </c>
      <c r="H606" s="4">
        <v>6.92</v>
      </c>
      <c r="I606" s="7" t="s">
        <v>77</v>
      </c>
      <c r="J606" s="10">
        <v>43466</v>
      </c>
      <c r="M606" t="s">
        <v>76</v>
      </c>
    </row>
    <row r="607" spans="1:13" x14ac:dyDescent="0.2">
      <c r="A607" t="s">
        <v>10</v>
      </c>
      <c r="B607" t="s">
        <v>74</v>
      </c>
      <c r="C607" t="s">
        <v>79</v>
      </c>
      <c r="D607" s="7" t="s">
        <v>33</v>
      </c>
      <c r="E607" s="7" t="s">
        <v>51</v>
      </c>
      <c r="F607" s="7">
        <v>1985</v>
      </c>
      <c r="G607" s="7" t="s">
        <v>75</v>
      </c>
      <c r="H607" s="4">
        <v>3.9219999999999997</v>
      </c>
      <c r="I607" s="7" t="s">
        <v>77</v>
      </c>
      <c r="J607" s="10">
        <v>43466</v>
      </c>
      <c r="M607" t="s">
        <v>76</v>
      </c>
    </row>
    <row r="608" spans="1:13" x14ac:dyDescent="0.2">
      <c r="A608" t="s">
        <v>10</v>
      </c>
      <c r="B608" t="s">
        <v>74</v>
      </c>
      <c r="C608" t="s">
        <v>79</v>
      </c>
      <c r="D608" s="7" t="s">
        <v>33</v>
      </c>
      <c r="E608" s="7" t="s">
        <v>52</v>
      </c>
      <c r="F608" s="7">
        <v>1985</v>
      </c>
      <c r="G608" s="7" t="s">
        <v>75</v>
      </c>
      <c r="H608" s="4">
        <v>6.7670000000000003</v>
      </c>
      <c r="I608" s="7" t="s">
        <v>77</v>
      </c>
      <c r="J608" s="10">
        <v>43466</v>
      </c>
      <c r="M608" t="s">
        <v>76</v>
      </c>
    </row>
    <row r="609" spans="1:13" x14ac:dyDescent="0.2">
      <c r="A609" t="s">
        <v>10</v>
      </c>
      <c r="B609" t="s">
        <v>74</v>
      </c>
      <c r="C609" t="s">
        <v>79</v>
      </c>
      <c r="D609" s="7" t="s">
        <v>33</v>
      </c>
      <c r="E609" s="7" t="s">
        <v>21</v>
      </c>
      <c r="F609" s="7">
        <v>1985</v>
      </c>
      <c r="G609" s="7" t="s">
        <v>75</v>
      </c>
      <c r="H609" s="4">
        <v>2.7320000000000002</v>
      </c>
      <c r="I609" s="7" t="s">
        <v>77</v>
      </c>
      <c r="J609" s="10">
        <v>43466</v>
      </c>
      <c r="M609" t="s">
        <v>76</v>
      </c>
    </row>
    <row r="610" spans="1:13" x14ac:dyDescent="0.2">
      <c r="A610" t="s">
        <v>10</v>
      </c>
      <c r="B610" t="s">
        <v>74</v>
      </c>
      <c r="C610" t="s">
        <v>79</v>
      </c>
      <c r="D610" s="7" t="s">
        <v>33</v>
      </c>
      <c r="E610" s="7" t="s">
        <v>9</v>
      </c>
      <c r="F610" s="7">
        <v>1996</v>
      </c>
      <c r="G610" s="7" t="s">
        <v>75</v>
      </c>
      <c r="H610" s="4">
        <v>0.158</v>
      </c>
      <c r="I610" s="7" t="s">
        <v>77</v>
      </c>
      <c r="J610" s="10">
        <v>43466</v>
      </c>
      <c r="M610" t="s">
        <v>76</v>
      </c>
    </row>
    <row r="611" spans="1:13" x14ac:dyDescent="0.2">
      <c r="A611" t="s">
        <v>10</v>
      </c>
      <c r="B611" t="s">
        <v>74</v>
      </c>
      <c r="C611" t="s">
        <v>79</v>
      </c>
      <c r="D611" s="7" t="s">
        <v>33</v>
      </c>
      <c r="E611" s="7" t="s">
        <v>14</v>
      </c>
      <c r="F611" s="7">
        <v>1996</v>
      </c>
      <c r="G611" s="7" t="s">
        <v>75</v>
      </c>
      <c r="H611" s="4">
        <v>1.1859999999999999</v>
      </c>
      <c r="I611" s="7" t="s">
        <v>77</v>
      </c>
      <c r="J611" s="10">
        <v>43466</v>
      </c>
      <c r="M611" t="s">
        <v>76</v>
      </c>
    </row>
    <row r="612" spans="1:13" x14ac:dyDescent="0.2">
      <c r="A612" t="s">
        <v>10</v>
      </c>
      <c r="B612" t="s">
        <v>74</v>
      </c>
      <c r="C612" t="s">
        <v>79</v>
      </c>
      <c r="D612" s="7" t="s">
        <v>33</v>
      </c>
      <c r="E612" s="7" t="s">
        <v>15</v>
      </c>
      <c r="F612" s="7">
        <v>1996</v>
      </c>
      <c r="G612" s="7" t="s">
        <v>75</v>
      </c>
      <c r="H612" s="4">
        <v>5.6310000000000002</v>
      </c>
      <c r="I612" s="7" t="s">
        <v>77</v>
      </c>
      <c r="J612" s="10">
        <v>43466</v>
      </c>
      <c r="M612" t="s">
        <v>76</v>
      </c>
    </row>
    <row r="613" spans="1:13" x14ac:dyDescent="0.2">
      <c r="A613" t="s">
        <v>10</v>
      </c>
      <c r="B613" t="s">
        <v>74</v>
      </c>
      <c r="C613" t="s">
        <v>79</v>
      </c>
      <c r="D613" s="7" t="s">
        <v>33</v>
      </c>
      <c r="E613" s="7" t="s">
        <v>16</v>
      </c>
      <c r="F613" s="7">
        <v>1996</v>
      </c>
      <c r="G613" s="7" t="s">
        <v>75</v>
      </c>
      <c r="H613" s="4">
        <v>3.1720000000000002</v>
      </c>
      <c r="I613" s="7" t="s">
        <v>77</v>
      </c>
      <c r="J613" s="10">
        <v>43466</v>
      </c>
      <c r="M613" t="s">
        <v>76</v>
      </c>
    </row>
    <row r="614" spans="1:13" x14ac:dyDescent="0.2">
      <c r="A614" t="s">
        <v>10</v>
      </c>
      <c r="B614" t="s">
        <v>74</v>
      </c>
      <c r="C614" t="s">
        <v>79</v>
      </c>
      <c r="D614" s="7" t="s">
        <v>33</v>
      </c>
      <c r="E614" s="7" t="s">
        <v>17</v>
      </c>
      <c r="F614" s="7">
        <v>1996</v>
      </c>
      <c r="G614" s="7" t="s">
        <v>75</v>
      </c>
      <c r="H614" s="4">
        <v>0.49099999999999999</v>
      </c>
      <c r="I614" s="7" t="s">
        <v>77</v>
      </c>
      <c r="J614" s="10">
        <v>43466</v>
      </c>
      <c r="M614" t="s">
        <v>76</v>
      </c>
    </row>
    <row r="615" spans="1:13" x14ac:dyDescent="0.2">
      <c r="A615" t="s">
        <v>10</v>
      </c>
      <c r="B615" t="s">
        <v>74</v>
      </c>
      <c r="C615" t="s">
        <v>79</v>
      </c>
      <c r="D615" s="7" t="s">
        <v>33</v>
      </c>
      <c r="E615" s="7" t="s">
        <v>47</v>
      </c>
      <c r="F615" s="7">
        <v>1996</v>
      </c>
      <c r="G615" s="7" t="s">
        <v>75</v>
      </c>
      <c r="H615" s="4">
        <v>10.073</v>
      </c>
      <c r="I615" s="7" t="s">
        <v>77</v>
      </c>
      <c r="J615" s="10">
        <v>43466</v>
      </c>
      <c r="M615" t="s">
        <v>76</v>
      </c>
    </row>
    <row r="616" spans="1:13" x14ac:dyDescent="0.2">
      <c r="A616" t="s">
        <v>10</v>
      </c>
      <c r="B616" t="s">
        <v>74</v>
      </c>
      <c r="C616" t="s">
        <v>79</v>
      </c>
      <c r="D616" s="7" t="s">
        <v>33</v>
      </c>
      <c r="E616" s="7" t="s">
        <v>55</v>
      </c>
      <c r="F616" s="7">
        <v>1996</v>
      </c>
      <c r="G616" s="7" t="s">
        <v>75</v>
      </c>
      <c r="H616" s="4">
        <v>3.8879999999999999</v>
      </c>
      <c r="I616" s="7" t="s">
        <v>77</v>
      </c>
      <c r="J616" s="10">
        <v>43466</v>
      </c>
      <c r="M616" t="s">
        <v>76</v>
      </c>
    </row>
    <row r="617" spans="1:13" x14ac:dyDescent="0.2">
      <c r="A617" t="s">
        <v>10</v>
      </c>
      <c r="B617" t="s">
        <v>74</v>
      </c>
      <c r="C617" t="s">
        <v>79</v>
      </c>
      <c r="D617" s="7" t="s">
        <v>33</v>
      </c>
      <c r="E617" s="7" t="s">
        <v>48</v>
      </c>
      <c r="F617" s="7">
        <v>1996</v>
      </c>
      <c r="G617" s="7" t="s">
        <v>75</v>
      </c>
      <c r="H617" s="4">
        <v>14.824</v>
      </c>
      <c r="I617" s="7" t="s">
        <v>77</v>
      </c>
      <c r="J617" s="10">
        <v>43466</v>
      </c>
      <c r="M617" t="s">
        <v>76</v>
      </c>
    </row>
    <row r="618" spans="1:13" x14ac:dyDescent="0.2">
      <c r="A618" t="s">
        <v>10</v>
      </c>
      <c r="B618" t="s">
        <v>74</v>
      </c>
      <c r="C618" t="s">
        <v>79</v>
      </c>
      <c r="D618" s="7" t="s">
        <v>33</v>
      </c>
      <c r="E618" s="7" t="s">
        <v>49</v>
      </c>
      <c r="F618" s="7">
        <v>1996</v>
      </c>
      <c r="G618" s="7" t="s">
        <v>75</v>
      </c>
      <c r="H618" s="4">
        <v>10.565000000000001</v>
      </c>
      <c r="I618" s="7" t="s">
        <v>77</v>
      </c>
      <c r="J618" s="10">
        <v>43466</v>
      </c>
      <c r="M618" t="s">
        <v>76</v>
      </c>
    </row>
    <row r="619" spans="1:13" x14ac:dyDescent="0.2">
      <c r="A619" t="s">
        <v>10</v>
      </c>
      <c r="B619" t="s">
        <v>74</v>
      </c>
      <c r="C619" t="s">
        <v>79</v>
      </c>
      <c r="D619" s="7" t="s">
        <v>33</v>
      </c>
      <c r="E619" s="7" t="s">
        <v>50</v>
      </c>
      <c r="F619" s="7">
        <v>1996</v>
      </c>
      <c r="G619" s="7" t="s">
        <v>75</v>
      </c>
      <c r="H619" s="4">
        <v>13.200000000000001</v>
      </c>
      <c r="I619" s="7" t="s">
        <v>77</v>
      </c>
      <c r="J619" s="10">
        <v>43466</v>
      </c>
      <c r="M619" t="s">
        <v>76</v>
      </c>
    </row>
    <row r="620" spans="1:13" x14ac:dyDescent="0.2">
      <c r="A620" t="s">
        <v>10</v>
      </c>
      <c r="B620" t="s">
        <v>74</v>
      </c>
      <c r="C620" t="s">
        <v>79</v>
      </c>
      <c r="D620" s="7" t="s">
        <v>33</v>
      </c>
      <c r="E620" s="7" t="s">
        <v>18</v>
      </c>
      <c r="F620" s="7">
        <v>1996</v>
      </c>
      <c r="G620" s="7" t="s">
        <v>75</v>
      </c>
      <c r="H620" s="4">
        <v>1.1419999999999999</v>
      </c>
      <c r="I620" s="7" t="s">
        <v>77</v>
      </c>
      <c r="J620" s="10">
        <v>43466</v>
      </c>
      <c r="M620" t="s">
        <v>76</v>
      </c>
    </row>
    <row r="621" spans="1:13" x14ac:dyDescent="0.2">
      <c r="A621" t="s">
        <v>10</v>
      </c>
      <c r="B621" t="s">
        <v>74</v>
      </c>
      <c r="C621" t="s">
        <v>79</v>
      </c>
      <c r="D621" s="7" t="s">
        <v>33</v>
      </c>
      <c r="E621" s="7" t="s">
        <v>19</v>
      </c>
      <c r="F621" s="7">
        <v>1996</v>
      </c>
      <c r="G621" s="7" t="s">
        <v>75</v>
      </c>
      <c r="H621" s="4">
        <v>3.6429999999999998</v>
      </c>
      <c r="I621" s="7" t="s">
        <v>77</v>
      </c>
      <c r="J621" s="10">
        <v>43466</v>
      </c>
      <c r="M621" t="s">
        <v>76</v>
      </c>
    </row>
    <row r="622" spans="1:13" x14ac:dyDescent="0.2">
      <c r="A622" t="s">
        <v>10</v>
      </c>
      <c r="B622" t="s">
        <v>74</v>
      </c>
      <c r="C622" t="s">
        <v>79</v>
      </c>
      <c r="D622" s="7" t="s">
        <v>33</v>
      </c>
      <c r="E622" s="7" t="s">
        <v>20</v>
      </c>
      <c r="F622" s="7">
        <v>1996</v>
      </c>
      <c r="G622" s="7" t="s">
        <v>75</v>
      </c>
      <c r="H622" s="4">
        <v>4.8290000000000006</v>
      </c>
      <c r="I622" s="7" t="s">
        <v>77</v>
      </c>
      <c r="J622" s="10">
        <v>43466</v>
      </c>
      <c r="M622" t="s">
        <v>76</v>
      </c>
    </row>
    <row r="623" spans="1:13" x14ac:dyDescent="0.2">
      <c r="A623" t="s">
        <v>10</v>
      </c>
      <c r="B623" t="s">
        <v>74</v>
      </c>
      <c r="C623" t="s">
        <v>79</v>
      </c>
      <c r="D623" s="7" t="s">
        <v>33</v>
      </c>
      <c r="E623" s="7" t="s">
        <v>51</v>
      </c>
      <c r="F623" s="7">
        <v>1996</v>
      </c>
      <c r="G623" s="7" t="s">
        <v>75</v>
      </c>
      <c r="H623" s="4">
        <v>2.363</v>
      </c>
      <c r="I623" s="7" t="s">
        <v>77</v>
      </c>
      <c r="J623" s="10">
        <v>43466</v>
      </c>
      <c r="M623" t="s">
        <v>76</v>
      </c>
    </row>
    <row r="624" spans="1:13" x14ac:dyDescent="0.2">
      <c r="A624" t="s">
        <v>10</v>
      </c>
      <c r="B624" t="s">
        <v>74</v>
      </c>
      <c r="C624" t="s">
        <v>79</v>
      </c>
      <c r="D624" s="7" t="s">
        <v>33</v>
      </c>
      <c r="E624" s="7" t="s">
        <v>52</v>
      </c>
      <c r="F624" s="7">
        <v>1996</v>
      </c>
      <c r="G624" s="7" t="s">
        <v>75</v>
      </c>
      <c r="H624" s="4">
        <v>4.1210000000000004</v>
      </c>
      <c r="I624" s="7" t="s">
        <v>77</v>
      </c>
      <c r="J624" s="10">
        <v>43466</v>
      </c>
      <c r="M624" t="s">
        <v>76</v>
      </c>
    </row>
    <row r="625" spans="1:13" x14ac:dyDescent="0.2">
      <c r="A625" t="s">
        <v>10</v>
      </c>
      <c r="B625" t="s">
        <v>74</v>
      </c>
      <c r="C625" t="s">
        <v>79</v>
      </c>
      <c r="D625" s="7" t="s">
        <v>33</v>
      </c>
      <c r="E625" s="7" t="s">
        <v>21</v>
      </c>
      <c r="F625" s="7">
        <v>1996</v>
      </c>
      <c r="G625" s="7" t="s">
        <v>75</v>
      </c>
      <c r="H625" s="4">
        <v>1.827</v>
      </c>
      <c r="I625" s="7" t="s">
        <v>77</v>
      </c>
      <c r="J625" s="10">
        <v>43466</v>
      </c>
      <c r="M625" t="s">
        <v>76</v>
      </c>
    </row>
    <row r="626" spans="1:13" x14ac:dyDescent="0.2">
      <c r="A626" t="s">
        <v>10</v>
      </c>
      <c r="B626" t="s">
        <v>74</v>
      </c>
      <c r="C626" t="s">
        <v>79</v>
      </c>
      <c r="D626" s="7" t="s">
        <v>34</v>
      </c>
      <c r="E626" s="7" t="s">
        <v>9</v>
      </c>
      <c r="F626" s="7">
        <v>1975</v>
      </c>
      <c r="G626" s="7" t="s">
        <v>75</v>
      </c>
      <c r="H626" s="4">
        <v>0.32100000000000001</v>
      </c>
      <c r="I626" s="7" t="s">
        <v>77</v>
      </c>
      <c r="J626" s="10">
        <v>43466</v>
      </c>
      <c r="M626" t="s">
        <v>76</v>
      </c>
    </row>
    <row r="627" spans="1:13" x14ac:dyDescent="0.2">
      <c r="A627" t="s">
        <v>10</v>
      </c>
      <c r="B627" t="s">
        <v>74</v>
      </c>
      <c r="C627" t="s">
        <v>79</v>
      </c>
      <c r="D627" s="7" t="s">
        <v>34</v>
      </c>
      <c r="E627" s="7" t="s">
        <v>14</v>
      </c>
      <c r="F627" s="7">
        <v>1975</v>
      </c>
      <c r="G627" s="7" t="s">
        <v>75</v>
      </c>
      <c r="H627" s="4">
        <v>1.5449999999999999</v>
      </c>
      <c r="I627" s="7" t="s">
        <v>77</v>
      </c>
      <c r="J627" s="10">
        <v>43466</v>
      </c>
      <c r="M627" t="s">
        <v>76</v>
      </c>
    </row>
    <row r="628" spans="1:13" x14ac:dyDescent="0.2">
      <c r="A628" t="s">
        <v>10</v>
      </c>
      <c r="B628" t="s">
        <v>74</v>
      </c>
      <c r="C628" t="s">
        <v>79</v>
      </c>
      <c r="D628" s="7" t="s">
        <v>34</v>
      </c>
      <c r="E628" s="7" t="s">
        <v>15</v>
      </c>
      <c r="F628" s="7">
        <v>1975</v>
      </c>
      <c r="G628" s="7" t="s">
        <v>75</v>
      </c>
      <c r="H628" s="4">
        <v>11.887</v>
      </c>
      <c r="I628" s="7" t="s">
        <v>77</v>
      </c>
      <c r="J628" s="10">
        <v>43466</v>
      </c>
      <c r="M628" t="s">
        <v>76</v>
      </c>
    </row>
    <row r="629" spans="1:13" x14ac:dyDescent="0.2">
      <c r="A629" t="s">
        <v>10</v>
      </c>
      <c r="B629" t="s">
        <v>74</v>
      </c>
      <c r="C629" t="s">
        <v>79</v>
      </c>
      <c r="D629" s="7" t="s">
        <v>34</v>
      </c>
      <c r="E629" s="7" t="s">
        <v>16</v>
      </c>
      <c r="F629" s="7">
        <v>1975</v>
      </c>
      <c r="G629" s="7" t="s">
        <v>75</v>
      </c>
      <c r="H629" s="4">
        <v>3.1749999999999998</v>
      </c>
      <c r="I629" s="7" t="s">
        <v>77</v>
      </c>
      <c r="J629" s="10">
        <v>43466</v>
      </c>
      <c r="M629" t="s">
        <v>76</v>
      </c>
    </row>
    <row r="630" spans="1:13" x14ac:dyDescent="0.2">
      <c r="A630" t="s">
        <v>10</v>
      </c>
      <c r="B630" t="s">
        <v>74</v>
      </c>
      <c r="C630" t="s">
        <v>79</v>
      </c>
      <c r="D630" s="7" t="s">
        <v>34</v>
      </c>
      <c r="E630" s="7" t="s">
        <v>17</v>
      </c>
      <c r="F630" s="7">
        <v>1975</v>
      </c>
      <c r="G630" s="7" t="s">
        <v>75</v>
      </c>
      <c r="H630" s="4">
        <v>1.427</v>
      </c>
      <c r="I630" s="7" t="s">
        <v>77</v>
      </c>
      <c r="J630" s="10">
        <v>43466</v>
      </c>
      <c r="M630" t="s">
        <v>76</v>
      </c>
    </row>
    <row r="631" spans="1:13" x14ac:dyDescent="0.2">
      <c r="A631" t="s">
        <v>10</v>
      </c>
      <c r="B631" t="s">
        <v>74</v>
      </c>
      <c r="C631" t="s">
        <v>79</v>
      </c>
      <c r="D631" s="7" t="s">
        <v>34</v>
      </c>
      <c r="E631" s="7" t="s">
        <v>47</v>
      </c>
      <c r="F631" s="7">
        <v>1975</v>
      </c>
      <c r="G631" s="7" t="s">
        <v>75</v>
      </c>
      <c r="H631" s="4">
        <v>13.032</v>
      </c>
      <c r="I631" s="7" t="s">
        <v>77</v>
      </c>
      <c r="J631" s="10">
        <v>43466</v>
      </c>
      <c r="M631" t="s">
        <v>76</v>
      </c>
    </row>
    <row r="632" spans="1:13" x14ac:dyDescent="0.2">
      <c r="A632" t="s">
        <v>10</v>
      </c>
      <c r="B632" t="s">
        <v>74</v>
      </c>
      <c r="C632" t="s">
        <v>79</v>
      </c>
      <c r="D632" s="7" t="s">
        <v>34</v>
      </c>
      <c r="E632" s="7" t="s">
        <v>55</v>
      </c>
      <c r="F632" s="7">
        <v>1975</v>
      </c>
      <c r="G632" s="7" t="s">
        <v>75</v>
      </c>
      <c r="H632" s="4">
        <v>3.9809999999999999</v>
      </c>
      <c r="I632" s="7" t="s">
        <v>77</v>
      </c>
      <c r="J632" s="10">
        <v>43466</v>
      </c>
      <c r="M632" t="s">
        <v>76</v>
      </c>
    </row>
    <row r="633" spans="1:13" x14ac:dyDescent="0.2">
      <c r="A633" t="s">
        <v>10</v>
      </c>
      <c r="B633" t="s">
        <v>74</v>
      </c>
      <c r="C633" t="s">
        <v>79</v>
      </c>
      <c r="D633" s="7" t="s">
        <v>34</v>
      </c>
      <c r="E633" s="7" t="s">
        <v>48</v>
      </c>
      <c r="F633" s="7">
        <v>1975</v>
      </c>
      <c r="G633" s="7" t="s">
        <v>75</v>
      </c>
      <c r="H633" s="4">
        <v>9.31</v>
      </c>
      <c r="I633" s="7" t="s">
        <v>77</v>
      </c>
      <c r="J633" s="10">
        <v>43466</v>
      </c>
      <c r="M633" t="s">
        <v>76</v>
      </c>
    </row>
    <row r="634" spans="1:13" x14ac:dyDescent="0.2">
      <c r="A634" t="s">
        <v>10</v>
      </c>
      <c r="B634" t="s">
        <v>74</v>
      </c>
      <c r="C634" t="s">
        <v>79</v>
      </c>
      <c r="D634" s="7" t="s">
        <v>34</v>
      </c>
      <c r="E634" s="7" t="s">
        <v>49</v>
      </c>
      <c r="F634" s="7">
        <v>1975</v>
      </c>
      <c r="G634" s="7" t="s">
        <v>75</v>
      </c>
      <c r="H634" s="4">
        <v>10.942</v>
      </c>
      <c r="I634" s="7" t="s">
        <v>77</v>
      </c>
      <c r="J634" s="10">
        <v>43466</v>
      </c>
      <c r="M634" t="s">
        <v>76</v>
      </c>
    </row>
    <row r="635" spans="1:13" x14ac:dyDescent="0.2">
      <c r="A635" t="s">
        <v>10</v>
      </c>
      <c r="B635" t="s">
        <v>74</v>
      </c>
      <c r="C635" t="s">
        <v>79</v>
      </c>
      <c r="D635" s="7" t="s">
        <v>34</v>
      </c>
      <c r="E635" s="7" t="s">
        <v>50</v>
      </c>
      <c r="F635" s="7">
        <v>1975</v>
      </c>
      <c r="G635" s="7" t="s">
        <v>75</v>
      </c>
      <c r="H635" s="4">
        <v>1.419</v>
      </c>
      <c r="I635" s="7" t="s">
        <v>77</v>
      </c>
      <c r="J635" s="10">
        <v>43466</v>
      </c>
      <c r="M635" t="s">
        <v>76</v>
      </c>
    </row>
    <row r="636" spans="1:13" x14ac:dyDescent="0.2">
      <c r="A636" t="s">
        <v>10</v>
      </c>
      <c r="B636" t="s">
        <v>74</v>
      </c>
      <c r="C636" t="s">
        <v>79</v>
      </c>
      <c r="D636" s="7" t="s">
        <v>34</v>
      </c>
      <c r="E636" s="7" t="s">
        <v>18</v>
      </c>
      <c r="F636" s="7">
        <v>1975</v>
      </c>
      <c r="G636" s="7" t="s">
        <v>75</v>
      </c>
      <c r="H636" s="4">
        <v>1.044</v>
      </c>
      <c r="I636" s="7" t="s">
        <v>77</v>
      </c>
      <c r="J636" s="10">
        <v>43466</v>
      </c>
      <c r="M636" t="s">
        <v>76</v>
      </c>
    </row>
    <row r="637" spans="1:13" x14ac:dyDescent="0.2">
      <c r="A637" t="s">
        <v>10</v>
      </c>
      <c r="B637" t="s">
        <v>74</v>
      </c>
      <c r="C637" t="s">
        <v>79</v>
      </c>
      <c r="D637" s="7" t="s">
        <v>34</v>
      </c>
      <c r="E637" s="7" t="s">
        <v>19</v>
      </c>
      <c r="F637" s="7">
        <v>1975</v>
      </c>
      <c r="G637" s="7" t="s">
        <v>75</v>
      </c>
      <c r="H637" s="4">
        <v>3.052</v>
      </c>
      <c r="I637" s="7" t="s">
        <v>77</v>
      </c>
      <c r="J637" s="10">
        <v>43466</v>
      </c>
      <c r="M637" t="s">
        <v>76</v>
      </c>
    </row>
    <row r="638" spans="1:13" x14ac:dyDescent="0.2">
      <c r="A638" t="s">
        <v>10</v>
      </c>
      <c r="B638" t="s">
        <v>74</v>
      </c>
      <c r="C638" t="s">
        <v>79</v>
      </c>
      <c r="D638" s="7" t="s">
        <v>34</v>
      </c>
      <c r="E638" s="7" t="s">
        <v>20</v>
      </c>
      <c r="F638" s="7">
        <v>1975</v>
      </c>
      <c r="G638" s="7" t="s">
        <v>75</v>
      </c>
      <c r="H638" s="4">
        <v>2.6669999999999998</v>
      </c>
      <c r="I638" s="7" t="s">
        <v>77</v>
      </c>
      <c r="J638" s="10">
        <v>43466</v>
      </c>
      <c r="M638" t="s">
        <v>76</v>
      </c>
    </row>
    <row r="639" spans="1:13" x14ac:dyDescent="0.2">
      <c r="A639" t="s">
        <v>10</v>
      </c>
      <c r="B639" t="s">
        <v>74</v>
      </c>
      <c r="C639" t="s">
        <v>79</v>
      </c>
      <c r="D639" s="7" t="s">
        <v>34</v>
      </c>
      <c r="E639" s="7" t="s">
        <v>51</v>
      </c>
      <c r="F639" s="7">
        <v>1975</v>
      </c>
      <c r="G639" s="7" t="s">
        <v>75</v>
      </c>
      <c r="H639" s="4">
        <v>0.68500000000000005</v>
      </c>
      <c r="I639" s="7" t="s">
        <v>77</v>
      </c>
      <c r="J639" s="10">
        <v>43466</v>
      </c>
      <c r="M639" t="s">
        <v>76</v>
      </c>
    </row>
    <row r="640" spans="1:13" x14ac:dyDescent="0.2">
      <c r="A640" t="s">
        <v>10</v>
      </c>
      <c r="B640" t="s">
        <v>74</v>
      </c>
      <c r="C640" t="s">
        <v>79</v>
      </c>
      <c r="D640" s="7" t="s">
        <v>34</v>
      </c>
      <c r="E640" s="7" t="s">
        <v>52</v>
      </c>
      <c r="F640" s="7">
        <v>1975</v>
      </c>
      <c r="G640" s="7" t="s">
        <v>75</v>
      </c>
      <c r="H640" s="4">
        <v>2.5310000000000001</v>
      </c>
      <c r="I640" s="7" t="s">
        <v>77</v>
      </c>
      <c r="J640" s="10">
        <v>43466</v>
      </c>
      <c r="M640" t="s">
        <v>76</v>
      </c>
    </row>
    <row r="641" spans="1:13" x14ac:dyDescent="0.2">
      <c r="A641" t="s">
        <v>10</v>
      </c>
      <c r="B641" t="s">
        <v>74</v>
      </c>
      <c r="C641" t="s">
        <v>79</v>
      </c>
      <c r="D641" s="7" t="s">
        <v>34</v>
      </c>
      <c r="E641" s="7" t="s">
        <v>21</v>
      </c>
      <c r="F641" s="7">
        <v>1975</v>
      </c>
      <c r="G641" s="7" t="s">
        <v>75</v>
      </c>
      <c r="H641" s="4">
        <v>1.5139999999999998</v>
      </c>
      <c r="I641" s="7" t="s">
        <v>77</v>
      </c>
      <c r="J641" s="10">
        <v>43466</v>
      </c>
      <c r="M641" t="s">
        <v>76</v>
      </c>
    </row>
    <row r="642" spans="1:13" x14ac:dyDescent="0.2">
      <c r="A642" t="s">
        <v>10</v>
      </c>
      <c r="B642" t="s">
        <v>74</v>
      </c>
      <c r="C642" t="s">
        <v>79</v>
      </c>
      <c r="D642" s="7" t="s">
        <v>34</v>
      </c>
      <c r="E642" s="7" t="s">
        <v>9</v>
      </c>
      <c r="F642" s="7">
        <v>1985</v>
      </c>
      <c r="G642" s="7" t="s">
        <v>75</v>
      </c>
      <c r="H642" s="4">
        <v>0.29799999999999999</v>
      </c>
      <c r="I642" s="7" t="s">
        <v>77</v>
      </c>
      <c r="J642" s="10">
        <v>43466</v>
      </c>
      <c r="M642" t="s">
        <v>76</v>
      </c>
    </row>
    <row r="643" spans="1:13" x14ac:dyDescent="0.2">
      <c r="A643" t="s">
        <v>10</v>
      </c>
      <c r="B643" t="s">
        <v>74</v>
      </c>
      <c r="C643" t="s">
        <v>79</v>
      </c>
      <c r="D643" s="7" t="s">
        <v>34</v>
      </c>
      <c r="E643" s="7" t="s">
        <v>14</v>
      </c>
      <c r="F643" s="7">
        <v>1985</v>
      </c>
      <c r="G643" s="7" t="s">
        <v>75</v>
      </c>
      <c r="H643" s="4">
        <v>1.3320000000000001</v>
      </c>
      <c r="I643" s="7" t="s">
        <v>77</v>
      </c>
      <c r="J643" s="10">
        <v>43466</v>
      </c>
      <c r="M643" t="s">
        <v>76</v>
      </c>
    </row>
    <row r="644" spans="1:13" x14ac:dyDescent="0.2">
      <c r="A644" t="s">
        <v>10</v>
      </c>
      <c r="B644" t="s">
        <v>74</v>
      </c>
      <c r="C644" t="s">
        <v>79</v>
      </c>
      <c r="D644" s="7" t="s">
        <v>34</v>
      </c>
      <c r="E644" s="7" t="s">
        <v>15</v>
      </c>
      <c r="F644" s="7">
        <v>1985</v>
      </c>
      <c r="G644" s="7" t="s">
        <v>75</v>
      </c>
      <c r="H644" s="4">
        <v>7.67</v>
      </c>
      <c r="I644" s="7" t="s">
        <v>77</v>
      </c>
      <c r="J644" s="10">
        <v>43466</v>
      </c>
      <c r="M644" t="s">
        <v>76</v>
      </c>
    </row>
    <row r="645" spans="1:13" x14ac:dyDescent="0.2">
      <c r="A645" t="s">
        <v>10</v>
      </c>
      <c r="B645" t="s">
        <v>74</v>
      </c>
      <c r="C645" t="s">
        <v>79</v>
      </c>
      <c r="D645" s="7" t="s">
        <v>34</v>
      </c>
      <c r="E645" s="7" t="s">
        <v>16</v>
      </c>
      <c r="F645" s="7">
        <v>1985</v>
      </c>
      <c r="G645" s="7" t="s">
        <v>75</v>
      </c>
      <c r="H645" s="4">
        <v>2.8109999999999999</v>
      </c>
      <c r="I645" s="7" t="s">
        <v>77</v>
      </c>
      <c r="J645" s="10">
        <v>43466</v>
      </c>
      <c r="M645" t="s">
        <v>76</v>
      </c>
    </row>
    <row r="646" spans="1:13" x14ac:dyDescent="0.2">
      <c r="A646" t="s">
        <v>10</v>
      </c>
      <c r="B646" t="s">
        <v>74</v>
      </c>
      <c r="C646" t="s">
        <v>79</v>
      </c>
      <c r="D646" s="7" t="s">
        <v>34</v>
      </c>
      <c r="E646" s="7" t="s">
        <v>17</v>
      </c>
      <c r="F646" s="7">
        <v>1985</v>
      </c>
      <c r="G646" s="7" t="s">
        <v>75</v>
      </c>
      <c r="H646" s="4">
        <v>1.3079999999999998</v>
      </c>
      <c r="I646" s="7" t="s">
        <v>77</v>
      </c>
      <c r="J646" s="10">
        <v>43466</v>
      </c>
      <c r="M646" t="s">
        <v>76</v>
      </c>
    </row>
    <row r="647" spans="1:13" x14ac:dyDescent="0.2">
      <c r="A647" t="s">
        <v>10</v>
      </c>
      <c r="B647" t="s">
        <v>74</v>
      </c>
      <c r="C647" t="s">
        <v>79</v>
      </c>
      <c r="D647" s="7" t="s">
        <v>34</v>
      </c>
      <c r="E647" s="7" t="s">
        <v>47</v>
      </c>
      <c r="F647" s="7">
        <v>1985</v>
      </c>
      <c r="G647" s="7" t="s">
        <v>75</v>
      </c>
      <c r="H647" s="4">
        <v>16.783000000000001</v>
      </c>
      <c r="I647" s="7" t="s">
        <v>77</v>
      </c>
      <c r="J647" s="10">
        <v>43466</v>
      </c>
      <c r="M647" t="s">
        <v>76</v>
      </c>
    </row>
    <row r="648" spans="1:13" x14ac:dyDescent="0.2">
      <c r="A648" t="s">
        <v>10</v>
      </c>
      <c r="B648" t="s">
        <v>74</v>
      </c>
      <c r="C648" t="s">
        <v>79</v>
      </c>
      <c r="D648" s="7" t="s">
        <v>34</v>
      </c>
      <c r="E648" s="7" t="s">
        <v>55</v>
      </c>
      <c r="F648" s="7">
        <v>1985</v>
      </c>
      <c r="G648" s="7" t="s">
        <v>75</v>
      </c>
      <c r="H648" s="4">
        <v>7.5540000000000003</v>
      </c>
      <c r="I648" s="7" t="s">
        <v>77</v>
      </c>
      <c r="J648" s="10">
        <v>43466</v>
      </c>
      <c r="M648" t="s">
        <v>76</v>
      </c>
    </row>
    <row r="649" spans="1:13" x14ac:dyDescent="0.2">
      <c r="A649" t="s">
        <v>10</v>
      </c>
      <c r="B649" t="s">
        <v>74</v>
      </c>
      <c r="C649" t="s">
        <v>79</v>
      </c>
      <c r="D649" s="7" t="s">
        <v>34</v>
      </c>
      <c r="E649" s="7" t="s">
        <v>48</v>
      </c>
      <c r="F649" s="7">
        <v>1985</v>
      </c>
      <c r="G649" s="7" t="s">
        <v>75</v>
      </c>
      <c r="H649" s="4">
        <v>11.38</v>
      </c>
      <c r="I649" s="7" t="s">
        <v>77</v>
      </c>
      <c r="J649" s="10">
        <v>43466</v>
      </c>
      <c r="M649" t="s">
        <v>76</v>
      </c>
    </row>
    <row r="650" spans="1:13" x14ac:dyDescent="0.2">
      <c r="A650" t="s">
        <v>10</v>
      </c>
      <c r="B650" t="s">
        <v>74</v>
      </c>
      <c r="C650" t="s">
        <v>79</v>
      </c>
      <c r="D650" s="7" t="s">
        <v>34</v>
      </c>
      <c r="E650" s="7" t="s">
        <v>49</v>
      </c>
      <c r="F650" s="7">
        <v>1985</v>
      </c>
      <c r="G650" s="7" t="s">
        <v>75</v>
      </c>
      <c r="H650" s="4">
        <v>11.952999999999999</v>
      </c>
      <c r="I650" s="7" t="s">
        <v>77</v>
      </c>
      <c r="J650" s="10">
        <v>43466</v>
      </c>
      <c r="M650" t="s">
        <v>76</v>
      </c>
    </row>
    <row r="651" spans="1:13" x14ac:dyDescent="0.2">
      <c r="A651" t="s">
        <v>10</v>
      </c>
      <c r="B651" t="s">
        <v>74</v>
      </c>
      <c r="C651" t="s">
        <v>79</v>
      </c>
      <c r="D651" s="7" t="s">
        <v>34</v>
      </c>
      <c r="E651" s="7" t="s">
        <v>50</v>
      </c>
      <c r="F651" s="7">
        <v>1985</v>
      </c>
      <c r="G651" s="7" t="s">
        <v>75</v>
      </c>
      <c r="H651" s="4">
        <v>3.7389999999999999</v>
      </c>
      <c r="I651" s="7" t="s">
        <v>77</v>
      </c>
      <c r="J651" s="10">
        <v>43466</v>
      </c>
      <c r="M651" t="s">
        <v>76</v>
      </c>
    </row>
    <row r="652" spans="1:13" x14ac:dyDescent="0.2">
      <c r="A652" t="s">
        <v>10</v>
      </c>
      <c r="B652" t="s">
        <v>74</v>
      </c>
      <c r="C652" t="s">
        <v>79</v>
      </c>
      <c r="D652" s="7" t="s">
        <v>34</v>
      </c>
      <c r="E652" s="7" t="s">
        <v>18</v>
      </c>
      <c r="F652" s="7">
        <v>1985</v>
      </c>
      <c r="G652" s="7" t="s">
        <v>75</v>
      </c>
      <c r="H652" s="4">
        <v>0.65</v>
      </c>
      <c r="I652" s="7" t="s">
        <v>77</v>
      </c>
      <c r="J652" s="10">
        <v>43466</v>
      </c>
      <c r="M652" t="s">
        <v>76</v>
      </c>
    </row>
    <row r="653" spans="1:13" x14ac:dyDescent="0.2">
      <c r="A653" t="s">
        <v>10</v>
      </c>
      <c r="B653" t="s">
        <v>74</v>
      </c>
      <c r="C653" t="s">
        <v>79</v>
      </c>
      <c r="D653" s="7" t="s">
        <v>34</v>
      </c>
      <c r="E653" s="7" t="s">
        <v>19</v>
      </c>
      <c r="F653" s="7">
        <v>1985</v>
      </c>
      <c r="G653" s="7" t="s">
        <v>75</v>
      </c>
      <c r="H653" s="4">
        <v>2.133</v>
      </c>
      <c r="I653" s="7" t="s">
        <v>77</v>
      </c>
      <c r="J653" s="10">
        <v>43466</v>
      </c>
      <c r="M653" t="s">
        <v>76</v>
      </c>
    </row>
    <row r="654" spans="1:13" x14ac:dyDescent="0.2">
      <c r="A654" t="s">
        <v>10</v>
      </c>
      <c r="B654" t="s">
        <v>74</v>
      </c>
      <c r="C654" t="s">
        <v>79</v>
      </c>
      <c r="D654" s="7" t="s">
        <v>34</v>
      </c>
      <c r="E654" s="7" t="s">
        <v>20</v>
      </c>
      <c r="F654" s="7">
        <v>1985</v>
      </c>
      <c r="G654" s="7" t="s">
        <v>75</v>
      </c>
      <c r="H654" s="4">
        <v>1.861</v>
      </c>
      <c r="I654" s="7" t="s">
        <v>77</v>
      </c>
      <c r="J654" s="10">
        <v>43466</v>
      </c>
      <c r="M654" t="s">
        <v>76</v>
      </c>
    </row>
    <row r="655" spans="1:13" x14ac:dyDescent="0.2">
      <c r="A655" t="s">
        <v>10</v>
      </c>
      <c r="B655" t="s">
        <v>74</v>
      </c>
      <c r="C655" t="s">
        <v>79</v>
      </c>
      <c r="D655" s="7" t="s">
        <v>34</v>
      </c>
      <c r="E655" s="7" t="s">
        <v>51</v>
      </c>
      <c r="F655" s="7">
        <v>1985</v>
      </c>
      <c r="G655" s="7" t="s">
        <v>75</v>
      </c>
      <c r="H655" s="4">
        <v>1.427</v>
      </c>
      <c r="I655" s="7" t="s">
        <v>77</v>
      </c>
      <c r="J655" s="10">
        <v>43466</v>
      </c>
      <c r="M655" t="s">
        <v>76</v>
      </c>
    </row>
    <row r="656" spans="1:13" x14ac:dyDescent="0.2">
      <c r="A656" t="s">
        <v>10</v>
      </c>
      <c r="B656" t="s">
        <v>74</v>
      </c>
      <c r="C656" t="s">
        <v>79</v>
      </c>
      <c r="D656" s="7" t="s">
        <v>34</v>
      </c>
      <c r="E656" s="7" t="s">
        <v>52</v>
      </c>
      <c r="F656" s="7">
        <v>1985</v>
      </c>
      <c r="G656" s="7" t="s">
        <v>75</v>
      </c>
      <c r="H656" s="4">
        <v>7.4749999999999996</v>
      </c>
      <c r="I656" s="7" t="s">
        <v>77</v>
      </c>
      <c r="J656" s="10">
        <v>43466</v>
      </c>
      <c r="M656" t="s">
        <v>76</v>
      </c>
    </row>
    <row r="657" spans="1:13" x14ac:dyDescent="0.2">
      <c r="A657" t="s">
        <v>10</v>
      </c>
      <c r="B657" t="s">
        <v>74</v>
      </c>
      <c r="C657" t="s">
        <v>79</v>
      </c>
      <c r="D657" s="7" t="s">
        <v>34</v>
      </c>
      <c r="E657" s="7" t="s">
        <v>21</v>
      </c>
      <c r="F657" s="7">
        <v>1985</v>
      </c>
      <c r="G657" s="7" t="s">
        <v>75</v>
      </c>
      <c r="H657" s="4">
        <v>1.9649999999999999</v>
      </c>
      <c r="I657" s="7" t="s">
        <v>77</v>
      </c>
      <c r="J657" s="10">
        <v>43466</v>
      </c>
      <c r="M657" t="s">
        <v>76</v>
      </c>
    </row>
    <row r="658" spans="1:13" x14ac:dyDescent="0.2">
      <c r="A658" t="s">
        <v>10</v>
      </c>
      <c r="B658" t="s">
        <v>74</v>
      </c>
      <c r="C658" t="s">
        <v>79</v>
      </c>
      <c r="D658" s="7" t="s">
        <v>34</v>
      </c>
      <c r="E658" s="7" t="s">
        <v>9</v>
      </c>
      <c r="F658" s="7">
        <v>1996</v>
      </c>
      <c r="G658" s="7" t="s">
        <v>75</v>
      </c>
      <c r="H658" s="4">
        <v>8.5999999999999993E-2</v>
      </c>
      <c r="I658" s="7" t="s">
        <v>77</v>
      </c>
      <c r="J658" s="10">
        <v>43466</v>
      </c>
      <c r="M658" t="s">
        <v>76</v>
      </c>
    </row>
    <row r="659" spans="1:13" x14ac:dyDescent="0.2">
      <c r="A659" t="s">
        <v>10</v>
      </c>
      <c r="B659" t="s">
        <v>74</v>
      </c>
      <c r="C659" t="s">
        <v>79</v>
      </c>
      <c r="D659" s="7" t="s">
        <v>34</v>
      </c>
      <c r="E659" s="7" t="s">
        <v>14</v>
      </c>
      <c r="F659" s="7">
        <v>1996</v>
      </c>
      <c r="G659" s="7" t="s">
        <v>75</v>
      </c>
      <c r="H659" s="4">
        <v>0.61199999999999999</v>
      </c>
      <c r="I659" s="7" t="s">
        <v>77</v>
      </c>
      <c r="J659" s="10">
        <v>43466</v>
      </c>
      <c r="M659" t="s">
        <v>76</v>
      </c>
    </row>
    <row r="660" spans="1:13" x14ac:dyDescent="0.2">
      <c r="A660" t="s">
        <v>10</v>
      </c>
      <c r="B660" t="s">
        <v>74</v>
      </c>
      <c r="C660" t="s">
        <v>79</v>
      </c>
      <c r="D660" s="7" t="s">
        <v>34</v>
      </c>
      <c r="E660" s="7" t="s">
        <v>15</v>
      </c>
      <c r="F660" s="7">
        <v>1996</v>
      </c>
      <c r="G660" s="7" t="s">
        <v>75</v>
      </c>
      <c r="H660" s="4">
        <v>3.548</v>
      </c>
      <c r="I660" s="7" t="s">
        <v>77</v>
      </c>
      <c r="J660" s="10">
        <v>43466</v>
      </c>
      <c r="M660" t="s">
        <v>76</v>
      </c>
    </row>
    <row r="661" spans="1:13" x14ac:dyDescent="0.2">
      <c r="A661" t="s">
        <v>10</v>
      </c>
      <c r="B661" t="s">
        <v>74</v>
      </c>
      <c r="C661" t="s">
        <v>79</v>
      </c>
      <c r="D661" s="7" t="s">
        <v>34</v>
      </c>
      <c r="E661" s="7" t="s">
        <v>16</v>
      </c>
      <c r="F661" s="7">
        <v>1996</v>
      </c>
      <c r="G661" s="7" t="s">
        <v>75</v>
      </c>
      <c r="H661" s="4">
        <v>1.38</v>
      </c>
      <c r="I661" s="7" t="s">
        <v>77</v>
      </c>
      <c r="J661" s="10">
        <v>43466</v>
      </c>
      <c r="M661" t="s">
        <v>76</v>
      </c>
    </row>
    <row r="662" spans="1:13" x14ac:dyDescent="0.2">
      <c r="A662" t="s">
        <v>10</v>
      </c>
      <c r="B662" t="s">
        <v>74</v>
      </c>
      <c r="C662" t="s">
        <v>79</v>
      </c>
      <c r="D662" s="7" t="s">
        <v>34</v>
      </c>
      <c r="E662" s="7" t="s">
        <v>17</v>
      </c>
      <c r="F662" s="7">
        <v>1996</v>
      </c>
      <c r="G662" s="7" t="s">
        <v>75</v>
      </c>
      <c r="H662" s="4">
        <v>0.61299999999999999</v>
      </c>
      <c r="I662" s="7" t="s">
        <v>77</v>
      </c>
      <c r="J662" s="10">
        <v>43466</v>
      </c>
      <c r="M662" t="s">
        <v>76</v>
      </c>
    </row>
    <row r="663" spans="1:13" x14ac:dyDescent="0.2">
      <c r="A663" t="s">
        <v>10</v>
      </c>
      <c r="B663" t="s">
        <v>74</v>
      </c>
      <c r="C663" t="s">
        <v>79</v>
      </c>
      <c r="D663" s="7" t="s">
        <v>34</v>
      </c>
      <c r="E663" s="7" t="s">
        <v>47</v>
      </c>
      <c r="F663" s="7">
        <v>1996</v>
      </c>
      <c r="G663" s="7" t="s">
        <v>75</v>
      </c>
      <c r="H663" s="4">
        <v>4.5150000000000006</v>
      </c>
      <c r="I663" s="7" t="s">
        <v>77</v>
      </c>
      <c r="J663" s="10">
        <v>43466</v>
      </c>
      <c r="M663" t="s">
        <v>76</v>
      </c>
    </row>
    <row r="664" spans="1:13" x14ac:dyDescent="0.2">
      <c r="A664" t="s">
        <v>10</v>
      </c>
      <c r="B664" t="s">
        <v>74</v>
      </c>
      <c r="C664" t="s">
        <v>79</v>
      </c>
      <c r="D664" s="7" t="s">
        <v>34</v>
      </c>
      <c r="E664" s="7" t="s">
        <v>55</v>
      </c>
      <c r="F664" s="7">
        <v>1996</v>
      </c>
      <c r="G664" s="7" t="s">
        <v>75</v>
      </c>
      <c r="H664" s="4">
        <v>1.63</v>
      </c>
      <c r="I664" s="7" t="s">
        <v>77</v>
      </c>
      <c r="J664" s="10">
        <v>43466</v>
      </c>
      <c r="M664" t="s">
        <v>76</v>
      </c>
    </row>
    <row r="665" spans="1:13" x14ac:dyDescent="0.2">
      <c r="A665" t="s">
        <v>10</v>
      </c>
      <c r="B665" t="s">
        <v>74</v>
      </c>
      <c r="C665" t="s">
        <v>79</v>
      </c>
      <c r="D665" s="7" t="s">
        <v>34</v>
      </c>
      <c r="E665" s="7" t="s">
        <v>48</v>
      </c>
      <c r="F665" s="7">
        <v>1996</v>
      </c>
      <c r="G665" s="7" t="s">
        <v>75</v>
      </c>
      <c r="H665" s="4">
        <v>3.1229999999999998</v>
      </c>
      <c r="I665" s="7" t="s">
        <v>77</v>
      </c>
      <c r="J665" s="10">
        <v>43466</v>
      </c>
      <c r="M665" t="s">
        <v>76</v>
      </c>
    </row>
    <row r="666" spans="1:13" x14ac:dyDescent="0.2">
      <c r="A666" t="s">
        <v>10</v>
      </c>
      <c r="B666" t="s">
        <v>74</v>
      </c>
      <c r="C666" t="s">
        <v>79</v>
      </c>
      <c r="D666" s="7" t="s">
        <v>34</v>
      </c>
      <c r="E666" s="7" t="s">
        <v>49</v>
      </c>
      <c r="F666" s="7">
        <v>1996</v>
      </c>
      <c r="G666" s="7" t="s">
        <v>75</v>
      </c>
      <c r="H666" s="4">
        <v>3.4160000000000004</v>
      </c>
      <c r="I666" s="7" t="s">
        <v>77</v>
      </c>
      <c r="J666" s="10">
        <v>43466</v>
      </c>
      <c r="M666" t="s">
        <v>76</v>
      </c>
    </row>
    <row r="667" spans="1:13" x14ac:dyDescent="0.2">
      <c r="A667" t="s">
        <v>10</v>
      </c>
      <c r="B667" t="s">
        <v>74</v>
      </c>
      <c r="C667" t="s">
        <v>79</v>
      </c>
      <c r="D667" s="7" t="s">
        <v>34</v>
      </c>
      <c r="E667" s="7" t="s">
        <v>50</v>
      </c>
      <c r="F667" s="7">
        <v>1996</v>
      </c>
      <c r="G667" s="7" t="s">
        <v>75</v>
      </c>
      <c r="H667" s="4">
        <v>0.68500000000000005</v>
      </c>
      <c r="I667" s="7" t="s">
        <v>77</v>
      </c>
      <c r="J667" s="10">
        <v>43466</v>
      </c>
      <c r="M667" t="s">
        <v>76</v>
      </c>
    </row>
    <row r="668" spans="1:13" x14ac:dyDescent="0.2">
      <c r="A668" t="s">
        <v>10</v>
      </c>
      <c r="B668" t="s">
        <v>74</v>
      </c>
      <c r="C668" t="s">
        <v>79</v>
      </c>
      <c r="D668" s="7" t="s">
        <v>34</v>
      </c>
      <c r="E668" s="7" t="s">
        <v>18</v>
      </c>
      <c r="F668" s="7">
        <v>1996</v>
      </c>
      <c r="G668" s="7" t="s">
        <v>75</v>
      </c>
      <c r="H668" s="4">
        <v>0.23</v>
      </c>
      <c r="I668" s="7" t="s">
        <v>77</v>
      </c>
      <c r="J668" s="10">
        <v>43466</v>
      </c>
      <c r="M668" t="s">
        <v>76</v>
      </c>
    </row>
    <row r="669" spans="1:13" x14ac:dyDescent="0.2">
      <c r="A669" t="s">
        <v>10</v>
      </c>
      <c r="B669" t="s">
        <v>74</v>
      </c>
      <c r="C669" t="s">
        <v>79</v>
      </c>
      <c r="D669" s="7" t="s">
        <v>34</v>
      </c>
      <c r="E669" s="7" t="s">
        <v>19</v>
      </c>
      <c r="F669" s="7">
        <v>1996</v>
      </c>
      <c r="G669" s="7" t="s">
        <v>75</v>
      </c>
      <c r="H669" s="4">
        <v>1.252</v>
      </c>
      <c r="I669" s="7" t="s">
        <v>77</v>
      </c>
      <c r="J669" s="10">
        <v>43466</v>
      </c>
      <c r="M669" t="s">
        <v>76</v>
      </c>
    </row>
    <row r="670" spans="1:13" x14ac:dyDescent="0.2">
      <c r="A670" t="s">
        <v>10</v>
      </c>
      <c r="B670" t="s">
        <v>74</v>
      </c>
      <c r="C670" t="s">
        <v>79</v>
      </c>
      <c r="D670" s="7" t="s">
        <v>34</v>
      </c>
      <c r="E670" s="7" t="s">
        <v>20</v>
      </c>
      <c r="F670" s="7">
        <v>1996</v>
      </c>
      <c r="G670" s="7" t="s">
        <v>75</v>
      </c>
      <c r="H670" s="4">
        <v>0.67299999999999993</v>
      </c>
      <c r="I670" s="7" t="s">
        <v>77</v>
      </c>
      <c r="J670" s="10">
        <v>43466</v>
      </c>
      <c r="M670" t="s">
        <v>76</v>
      </c>
    </row>
    <row r="671" spans="1:13" x14ac:dyDescent="0.2">
      <c r="A671" t="s">
        <v>10</v>
      </c>
      <c r="B671" t="s">
        <v>74</v>
      </c>
      <c r="C671" t="s">
        <v>79</v>
      </c>
      <c r="D671" s="7" t="s">
        <v>34</v>
      </c>
      <c r="E671" s="7" t="s">
        <v>51</v>
      </c>
      <c r="F671" s="7">
        <v>1996</v>
      </c>
      <c r="G671" s="7" t="s">
        <v>75</v>
      </c>
      <c r="H671" s="4">
        <v>0.31</v>
      </c>
      <c r="I671" s="7" t="s">
        <v>77</v>
      </c>
      <c r="J671" s="10">
        <v>43466</v>
      </c>
      <c r="M671" t="s">
        <v>76</v>
      </c>
    </row>
    <row r="672" spans="1:13" x14ac:dyDescent="0.2">
      <c r="A672" t="s">
        <v>10</v>
      </c>
      <c r="B672" t="s">
        <v>74</v>
      </c>
      <c r="C672" t="s">
        <v>79</v>
      </c>
      <c r="D672" s="7" t="s">
        <v>34</v>
      </c>
      <c r="E672" s="7" t="s">
        <v>52</v>
      </c>
      <c r="F672" s="7">
        <v>1996</v>
      </c>
      <c r="G672" s="7" t="s">
        <v>75</v>
      </c>
      <c r="H672" s="4">
        <v>1.3</v>
      </c>
      <c r="I672" s="7" t="s">
        <v>77</v>
      </c>
      <c r="J672" s="10">
        <v>43466</v>
      </c>
      <c r="M672" t="s">
        <v>76</v>
      </c>
    </row>
    <row r="673" spans="1:13" x14ac:dyDescent="0.2">
      <c r="A673" t="s">
        <v>10</v>
      </c>
      <c r="B673" t="s">
        <v>74</v>
      </c>
      <c r="C673" t="s">
        <v>79</v>
      </c>
      <c r="D673" s="7" t="s">
        <v>34</v>
      </c>
      <c r="E673" s="7" t="s">
        <v>21</v>
      </c>
      <c r="F673" s="7">
        <v>1996</v>
      </c>
      <c r="G673" s="7" t="s">
        <v>75</v>
      </c>
      <c r="H673" s="4">
        <v>0.60699999999999998</v>
      </c>
      <c r="I673" s="7" t="s">
        <v>77</v>
      </c>
      <c r="J673" s="10">
        <v>43466</v>
      </c>
      <c r="M673" t="s">
        <v>76</v>
      </c>
    </row>
    <row r="674" spans="1:13" x14ac:dyDescent="0.2">
      <c r="A674" t="s">
        <v>10</v>
      </c>
      <c r="B674" t="s">
        <v>74</v>
      </c>
      <c r="C674" t="s">
        <v>79</v>
      </c>
      <c r="D674" s="7" t="s">
        <v>35</v>
      </c>
      <c r="E674" s="7" t="s">
        <v>9</v>
      </c>
      <c r="F674" s="7">
        <v>1975</v>
      </c>
      <c r="G674" s="7" t="s">
        <v>75</v>
      </c>
      <c r="H674" s="4">
        <v>0.38800000000000001</v>
      </c>
      <c r="I674" s="7" t="s">
        <v>77</v>
      </c>
      <c r="J674" s="10">
        <v>43466</v>
      </c>
      <c r="M674" t="s">
        <v>76</v>
      </c>
    </row>
    <row r="675" spans="1:13" x14ac:dyDescent="0.2">
      <c r="A675" t="s">
        <v>10</v>
      </c>
      <c r="B675" t="s">
        <v>74</v>
      </c>
      <c r="C675" t="s">
        <v>79</v>
      </c>
      <c r="D675" s="7" t="s">
        <v>35</v>
      </c>
      <c r="E675" s="7" t="s">
        <v>14</v>
      </c>
      <c r="F675" s="7">
        <v>1975</v>
      </c>
      <c r="G675" s="7" t="s">
        <v>75</v>
      </c>
      <c r="H675" s="4">
        <v>2.8570000000000002</v>
      </c>
      <c r="I675" s="7" t="s">
        <v>77</v>
      </c>
      <c r="J675" s="10">
        <v>43466</v>
      </c>
      <c r="M675" t="s">
        <v>76</v>
      </c>
    </row>
    <row r="676" spans="1:13" x14ac:dyDescent="0.2">
      <c r="A676" t="s">
        <v>10</v>
      </c>
      <c r="B676" t="s">
        <v>74</v>
      </c>
      <c r="C676" t="s">
        <v>79</v>
      </c>
      <c r="D676" s="7" t="s">
        <v>35</v>
      </c>
      <c r="E676" s="7" t="s">
        <v>15</v>
      </c>
      <c r="F676" s="7">
        <v>1975</v>
      </c>
      <c r="G676" s="7" t="s">
        <v>75</v>
      </c>
      <c r="H676" s="4">
        <v>9.8130000000000006</v>
      </c>
      <c r="I676" s="7" t="s">
        <v>77</v>
      </c>
      <c r="J676" s="10">
        <v>43466</v>
      </c>
      <c r="M676" t="s">
        <v>76</v>
      </c>
    </row>
    <row r="677" spans="1:13" x14ac:dyDescent="0.2">
      <c r="A677" t="s">
        <v>10</v>
      </c>
      <c r="B677" t="s">
        <v>74</v>
      </c>
      <c r="C677" t="s">
        <v>79</v>
      </c>
      <c r="D677" s="7" t="s">
        <v>35</v>
      </c>
      <c r="E677" s="7" t="s">
        <v>16</v>
      </c>
      <c r="F677" s="7">
        <v>1975</v>
      </c>
      <c r="G677" s="7" t="s">
        <v>75</v>
      </c>
      <c r="H677" s="4">
        <v>3.6869999999999998</v>
      </c>
      <c r="I677" s="7" t="s">
        <v>77</v>
      </c>
      <c r="J677" s="10">
        <v>43466</v>
      </c>
      <c r="M677" t="s">
        <v>76</v>
      </c>
    </row>
    <row r="678" spans="1:13" x14ac:dyDescent="0.2">
      <c r="A678" t="s">
        <v>10</v>
      </c>
      <c r="B678" t="s">
        <v>74</v>
      </c>
      <c r="C678" t="s">
        <v>79</v>
      </c>
      <c r="D678" s="7" t="s">
        <v>35</v>
      </c>
      <c r="E678" s="7" t="s">
        <v>17</v>
      </c>
      <c r="F678" s="7">
        <v>1975</v>
      </c>
      <c r="G678" s="7" t="s">
        <v>75</v>
      </c>
      <c r="H678" s="4">
        <v>1.4590000000000001</v>
      </c>
      <c r="I678" s="7" t="s">
        <v>77</v>
      </c>
      <c r="J678" s="10">
        <v>43466</v>
      </c>
      <c r="M678" t="s">
        <v>76</v>
      </c>
    </row>
    <row r="679" spans="1:13" x14ac:dyDescent="0.2">
      <c r="A679" t="s">
        <v>10</v>
      </c>
      <c r="B679" t="s">
        <v>74</v>
      </c>
      <c r="C679" t="s">
        <v>79</v>
      </c>
      <c r="D679" s="7" t="s">
        <v>35</v>
      </c>
      <c r="E679" s="7" t="s">
        <v>47</v>
      </c>
      <c r="F679" s="7">
        <v>1975</v>
      </c>
      <c r="G679" s="7" t="s">
        <v>75</v>
      </c>
      <c r="H679" s="4">
        <v>14.659000000000001</v>
      </c>
      <c r="I679" s="7" t="s">
        <v>77</v>
      </c>
      <c r="J679" s="10">
        <v>43466</v>
      </c>
      <c r="M679" t="s">
        <v>76</v>
      </c>
    </row>
    <row r="680" spans="1:13" x14ac:dyDescent="0.2">
      <c r="A680" t="s">
        <v>10</v>
      </c>
      <c r="B680" t="s">
        <v>74</v>
      </c>
      <c r="C680" t="s">
        <v>79</v>
      </c>
      <c r="D680" s="7" t="s">
        <v>35</v>
      </c>
      <c r="E680" s="7" t="s">
        <v>55</v>
      </c>
      <c r="F680" s="7">
        <v>1975</v>
      </c>
      <c r="G680" s="7" t="s">
        <v>75</v>
      </c>
      <c r="H680" s="4">
        <v>4.6449999999999996</v>
      </c>
      <c r="I680" s="7" t="s">
        <v>77</v>
      </c>
      <c r="J680" s="10">
        <v>43466</v>
      </c>
      <c r="M680" t="s">
        <v>76</v>
      </c>
    </row>
    <row r="681" spans="1:13" x14ac:dyDescent="0.2">
      <c r="A681" t="s">
        <v>10</v>
      </c>
      <c r="B681" t="s">
        <v>74</v>
      </c>
      <c r="C681" t="s">
        <v>79</v>
      </c>
      <c r="D681" s="7" t="s">
        <v>35</v>
      </c>
      <c r="E681" s="7" t="s">
        <v>48</v>
      </c>
      <c r="F681" s="7">
        <v>1975</v>
      </c>
      <c r="G681" s="7" t="s">
        <v>75</v>
      </c>
      <c r="H681" s="4">
        <v>16.721</v>
      </c>
      <c r="I681" s="7" t="s">
        <v>77</v>
      </c>
      <c r="J681" s="10">
        <v>43466</v>
      </c>
      <c r="M681" t="s">
        <v>76</v>
      </c>
    </row>
    <row r="682" spans="1:13" x14ac:dyDescent="0.2">
      <c r="A682" t="s">
        <v>10</v>
      </c>
      <c r="B682" t="s">
        <v>74</v>
      </c>
      <c r="C682" t="s">
        <v>79</v>
      </c>
      <c r="D682" s="7" t="s">
        <v>35</v>
      </c>
      <c r="E682" s="7" t="s">
        <v>49</v>
      </c>
      <c r="F682" s="7">
        <v>1975</v>
      </c>
      <c r="G682" s="7" t="s">
        <v>75</v>
      </c>
      <c r="H682" s="4">
        <v>15.122</v>
      </c>
      <c r="I682" s="7" t="s">
        <v>77</v>
      </c>
      <c r="J682" s="10">
        <v>43466</v>
      </c>
      <c r="M682" t="s">
        <v>76</v>
      </c>
    </row>
    <row r="683" spans="1:13" x14ac:dyDescent="0.2">
      <c r="A683" t="s">
        <v>10</v>
      </c>
      <c r="B683" t="s">
        <v>74</v>
      </c>
      <c r="C683" t="s">
        <v>79</v>
      </c>
      <c r="D683" s="7" t="s">
        <v>35</v>
      </c>
      <c r="E683" s="7" t="s">
        <v>50</v>
      </c>
      <c r="F683" s="7">
        <v>1975</v>
      </c>
      <c r="G683" s="7" t="s">
        <v>75</v>
      </c>
      <c r="H683" s="4">
        <v>5.5879999999999992</v>
      </c>
      <c r="I683" s="7" t="s">
        <v>77</v>
      </c>
      <c r="J683" s="10">
        <v>43466</v>
      </c>
      <c r="M683" t="s">
        <v>76</v>
      </c>
    </row>
    <row r="684" spans="1:13" x14ac:dyDescent="0.2">
      <c r="A684" t="s">
        <v>10</v>
      </c>
      <c r="B684" t="s">
        <v>74</v>
      </c>
      <c r="C684" t="s">
        <v>79</v>
      </c>
      <c r="D684" s="7" t="s">
        <v>35</v>
      </c>
      <c r="E684" s="7" t="s">
        <v>18</v>
      </c>
      <c r="F684" s="7">
        <v>1975</v>
      </c>
      <c r="G684" s="7" t="s">
        <v>75</v>
      </c>
      <c r="H684" s="4">
        <v>1.73</v>
      </c>
      <c r="I684" s="7" t="s">
        <v>77</v>
      </c>
      <c r="J684" s="10">
        <v>43466</v>
      </c>
      <c r="M684" t="s">
        <v>76</v>
      </c>
    </row>
    <row r="685" spans="1:13" x14ac:dyDescent="0.2">
      <c r="A685" t="s">
        <v>10</v>
      </c>
      <c r="B685" t="s">
        <v>74</v>
      </c>
      <c r="C685" t="s">
        <v>79</v>
      </c>
      <c r="D685" s="7" t="s">
        <v>35</v>
      </c>
      <c r="E685" s="7" t="s">
        <v>19</v>
      </c>
      <c r="F685" s="7">
        <v>1975</v>
      </c>
      <c r="G685" s="7" t="s">
        <v>75</v>
      </c>
      <c r="H685" s="4">
        <v>5.7919999999999998</v>
      </c>
      <c r="I685" s="7" t="s">
        <v>77</v>
      </c>
      <c r="J685" s="10">
        <v>43466</v>
      </c>
      <c r="M685" t="s">
        <v>76</v>
      </c>
    </row>
    <row r="686" spans="1:13" x14ac:dyDescent="0.2">
      <c r="A686" t="s">
        <v>10</v>
      </c>
      <c r="B686" t="s">
        <v>74</v>
      </c>
      <c r="C686" t="s">
        <v>79</v>
      </c>
      <c r="D686" s="7" t="s">
        <v>35</v>
      </c>
      <c r="E686" s="7" t="s">
        <v>20</v>
      </c>
      <c r="F686" s="7">
        <v>1975</v>
      </c>
      <c r="G686" s="7" t="s">
        <v>75</v>
      </c>
      <c r="H686" s="4">
        <v>5.137999999999999</v>
      </c>
      <c r="I686" s="7" t="s">
        <v>77</v>
      </c>
      <c r="J686" s="10">
        <v>43466</v>
      </c>
      <c r="M686" t="s">
        <v>76</v>
      </c>
    </row>
    <row r="687" spans="1:13" x14ac:dyDescent="0.2">
      <c r="A687" t="s">
        <v>10</v>
      </c>
      <c r="B687" t="s">
        <v>74</v>
      </c>
      <c r="C687" t="s">
        <v>79</v>
      </c>
      <c r="D687" s="7" t="s">
        <v>35</v>
      </c>
      <c r="E687" s="7" t="s">
        <v>51</v>
      </c>
      <c r="F687" s="7">
        <v>1975</v>
      </c>
      <c r="G687" s="7" t="s">
        <v>75</v>
      </c>
      <c r="H687" s="4">
        <v>1.048</v>
      </c>
      <c r="I687" s="7" t="s">
        <v>77</v>
      </c>
      <c r="J687" s="10">
        <v>43466</v>
      </c>
      <c r="M687" t="s">
        <v>76</v>
      </c>
    </row>
    <row r="688" spans="1:13" x14ac:dyDescent="0.2">
      <c r="A688" t="s">
        <v>10</v>
      </c>
      <c r="B688" t="s">
        <v>74</v>
      </c>
      <c r="C688" t="s">
        <v>79</v>
      </c>
      <c r="D688" s="7" t="s">
        <v>35</v>
      </c>
      <c r="E688" s="7" t="s">
        <v>52</v>
      </c>
      <c r="F688" s="7">
        <v>1975</v>
      </c>
      <c r="G688" s="7" t="s">
        <v>75</v>
      </c>
      <c r="H688" s="4">
        <v>0.98599999999999999</v>
      </c>
      <c r="I688" s="7" t="s">
        <v>77</v>
      </c>
      <c r="J688" s="10">
        <v>43466</v>
      </c>
      <c r="M688" t="s">
        <v>76</v>
      </c>
    </row>
    <row r="689" spans="1:13" x14ac:dyDescent="0.2">
      <c r="A689" t="s">
        <v>10</v>
      </c>
      <c r="B689" t="s">
        <v>74</v>
      </c>
      <c r="C689" t="s">
        <v>79</v>
      </c>
      <c r="D689" s="7" t="s">
        <v>35</v>
      </c>
      <c r="E689" s="7" t="s">
        <v>21</v>
      </c>
      <c r="F689" s="7">
        <v>1975</v>
      </c>
      <c r="G689" s="7" t="s">
        <v>75</v>
      </c>
      <c r="H689" s="4">
        <v>0.77100000000000002</v>
      </c>
      <c r="I689" s="7" t="s">
        <v>77</v>
      </c>
      <c r="J689" s="10">
        <v>43466</v>
      </c>
      <c r="M689" t="s">
        <v>76</v>
      </c>
    </row>
    <row r="690" spans="1:13" x14ac:dyDescent="0.2">
      <c r="A690" t="s">
        <v>10</v>
      </c>
      <c r="B690" t="s">
        <v>74</v>
      </c>
      <c r="C690" t="s">
        <v>79</v>
      </c>
      <c r="D690" s="7" t="s">
        <v>35</v>
      </c>
      <c r="E690" s="7" t="s">
        <v>9</v>
      </c>
      <c r="F690" s="7">
        <v>1985</v>
      </c>
      <c r="G690" s="7" t="s">
        <v>75</v>
      </c>
      <c r="H690" s="4">
        <v>0.124</v>
      </c>
      <c r="I690" s="7" t="s">
        <v>77</v>
      </c>
      <c r="J690" s="10">
        <v>43466</v>
      </c>
      <c r="M690" t="s">
        <v>76</v>
      </c>
    </row>
    <row r="691" spans="1:13" x14ac:dyDescent="0.2">
      <c r="A691" t="s">
        <v>10</v>
      </c>
      <c r="B691" t="s">
        <v>74</v>
      </c>
      <c r="C691" t="s">
        <v>79</v>
      </c>
      <c r="D691" s="7" t="s">
        <v>35</v>
      </c>
      <c r="E691" s="7" t="s">
        <v>14</v>
      </c>
      <c r="F691" s="7">
        <v>1985</v>
      </c>
      <c r="G691" s="7" t="s">
        <v>75</v>
      </c>
      <c r="H691" s="4">
        <v>1.5309999999999999</v>
      </c>
      <c r="I691" s="7" t="s">
        <v>77</v>
      </c>
      <c r="J691" s="10">
        <v>43466</v>
      </c>
      <c r="M691" t="s">
        <v>76</v>
      </c>
    </row>
    <row r="692" spans="1:13" x14ac:dyDescent="0.2">
      <c r="A692" t="s">
        <v>10</v>
      </c>
      <c r="B692" t="s">
        <v>74</v>
      </c>
      <c r="C692" t="s">
        <v>79</v>
      </c>
      <c r="D692" s="7" t="s">
        <v>35</v>
      </c>
      <c r="E692" s="7" t="s">
        <v>15</v>
      </c>
      <c r="F692" s="7">
        <v>1985</v>
      </c>
      <c r="G692" s="7" t="s">
        <v>75</v>
      </c>
      <c r="H692" s="4">
        <v>4.1849999999999996</v>
      </c>
      <c r="I692" s="7" t="s">
        <v>77</v>
      </c>
      <c r="J692" s="10">
        <v>43466</v>
      </c>
      <c r="M692" t="s">
        <v>76</v>
      </c>
    </row>
    <row r="693" spans="1:13" x14ac:dyDescent="0.2">
      <c r="A693" t="s">
        <v>10</v>
      </c>
      <c r="B693" t="s">
        <v>74</v>
      </c>
      <c r="C693" t="s">
        <v>79</v>
      </c>
      <c r="D693" s="7" t="s">
        <v>35</v>
      </c>
      <c r="E693" s="7" t="s">
        <v>16</v>
      </c>
      <c r="F693" s="7">
        <v>1985</v>
      </c>
      <c r="G693" s="7" t="s">
        <v>75</v>
      </c>
      <c r="H693" s="4">
        <v>2.173</v>
      </c>
      <c r="I693" s="7" t="s">
        <v>77</v>
      </c>
      <c r="J693" s="10">
        <v>43466</v>
      </c>
      <c r="M693" t="s">
        <v>76</v>
      </c>
    </row>
    <row r="694" spans="1:13" x14ac:dyDescent="0.2">
      <c r="A694" t="s">
        <v>10</v>
      </c>
      <c r="B694" t="s">
        <v>74</v>
      </c>
      <c r="C694" t="s">
        <v>79</v>
      </c>
      <c r="D694" s="7" t="s">
        <v>35</v>
      </c>
      <c r="E694" s="7" t="s">
        <v>17</v>
      </c>
      <c r="F694" s="7">
        <v>1985</v>
      </c>
      <c r="G694" s="7" t="s">
        <v>75</v>
      </c>
      <c r="H694" s="4">
        <v>0.94300000000000006</v>
      </c>
      <c r="I694" s="7" t="s">
        <v>77</v>
      </c>
      <c r="J694" s="10">
        <v>43466</v>
      </c>
      <c r="M694" t="s">
        <v>76</v>
      </c>
    </row>
    <row r="695" spans="1:13" x14ac:dyDescent="0.2">
      <c r="A695" t="s">
        <v>10</v>
      </c>
      <c r="B695" t="s">
        <v>74</v>
      </c>
      <c r="C695" t="s">
        <v>79</v>
      </c>
      <c r="D695" s="7" t="s">
        <v>35</v>
      </c>
      <c r="E695" s="7" t="s">
        <v>47</v>
      </c>
      <c r="F695" s="7">
        <v>1985</v>
      </c>
      <c r="G695" s="7" t="s">
        <v>75</v>
      </c>
      <c r="H695" s="4">
        <v>9.5130000000000017</v>
      </c>
      <c r="I695" s="7" t="s">
        <v>77</v>
      </c>
      <c r="J695" s="10">
        <v>43466</v>
      </c>
      <c r="M695" t="s">
        <v>76</v>
      </c>
    </row>
    <row r="696" spans="1:13" x14ac:dyDescent="0.2">
      <c r="A696" t="s">
        <v>10</v>
      </c>
      <c r="B696" t="s">
        <v>74</v>
      </c>
      <c r="C696" t="s">
        <v>79</v>
      </c>
      <c r="D696" s="7" t="s">
        <v>35</v>
      </c>
      <c r="E696" s="7" t="s">
        <v>55</v>
      </c>
      <c r="F696" s="7">
        <v>1985</v>
      </c>
      <c r="G696" s="7" t="s">
        <v>75</v>
      </c>
      <c r="H696" s="4">
        <v>4.609</v>
      </c>
      <c r="I696" s="7" t="s">
        <v>77</v>
      </c>
      <c r="J696" s="10">
        <v>43466</v>
      </c>
      <c r="M696" t="s">
        <v>76</v>
      </c>
    </row>
    <row r="697" spans="1:13" x14ac:dyDescent="0.2">
      <c r="A697" t="s">
        <v>10</v>
      </c>
      <c r="B697" t="s">
        <v>74</v>
      </c>
      <c r="C697" t="s">
        <v>79</v>
      </c>
      <c r="D697" s="7" t="s">
        <v>35</v>
      </c>
      <c r="E697" s="7" t="s">
        <v>48</v>
      </c>
      <c r="F697" s="7">
        <v>1985</v>
      </c>
      <c r="G697" s="7" t="s">
        <v>75</v>
      </c>
      <c r="H697" s="4">
        <v>10.594000000000001</v>
      </c>
      <c r="I697" s="7" t="s">
        <v>77</v>
      </c>
      <c r="J697" s="10">
        <v>43466</v>
      </c>
      <c r="M697" t="s">
        <v>76</v>
      </c>
    </row>
    <row r="698" spans="1:13" x14ac:dyDescent="0.2">
      <c r="A698" t="s">
        <v>10</v>
      </c>
      <c r="B698" t="s">
        <v>74</v>
      </c>
      <c r="C698" t="s">
        <v>79</v>
      </c>
      <c r="D698" s="7" t="s">
        <v>35</v>
      </c>
      <c r="E698" s="7" t="s">
        <v>49</v>
      </c>
      <c r="F698" s="7">
        <v>1985</v>
      </c>
      <c r="G698" s="7" t="s">
        <v>75</v>
      </c>
      <c r="H698" s="4">
        <v>7.8760000000000003</v>
      </c>
      <c r="I698" s="7" t="s">
        <v>77</v>
      </c>
      <c r="J698" s="10">
        <v>43466</v>
      </c>
      <c r="M698" t="s">
        <v>76</v>
      </c>
    </row>
    <row r="699" spans="1:13" x14ac:dyDescent="0.2">
      <c r="A699" t="s">
        <v>10</v>
      </c>
      <c r="B699" t="s">
        <v>74</v>
      </c>
      <c r="C699" t="s">
        <v>79</v>
      </c>
      <c r="D699" s="7" t="s">
        <v>35</v>
      </c>
      <c r="E699" s="7" t="s">
        <v>50</v>
      </c>
      <c r="F699" s="7">
        <v>1985</v>
      </c>
      <c r="G699" s="7" t="s">
        <v>75</v>
      </c>
      <c r="H699" s="4">
        <v>6.4509999999999996</v>
      </c>
      <c r="I699" s="7" t="s">
        <v>77</v>
      </c>
      <c r="J699" s="10">
        <v>43466</v>
      </c>
      <c r="M699" t="s">
        <v>76</v>
      </c>
    </row>
    <row r="700" spans="1:13" x14ac:dyDescent="0.2">
      <c r="A700" t="s">
        <v>10</v>
      </c>
      <c r="B700" t="s">
        <v>74</v>
      </c>
      <c r="C700" t="s">
        <v>79</v>
      </c>
      <c r="D700" s="7" t="s">
        <v>35</v>
      </c>
      <c r="E700" s="7" t="s">
        <v>18</v>
      </c>
      <c r="F700" s="7">
        <v>1985</v>
      </c>
      <c r="G700" s="7" t="s">
        <v>75</v>
      </c>
      <c r="H700" s="4">
        <v>1.0660000000000001</v>
      </c>
      <c r="I700" s="7" t="s">
        <v>77</v>
      </c>
      <c r="J700" s="10">
        <v>43466</v>
      </c>
      <c r="M700" t="s">
        <v>76</v>
      </c>
    </row>
    <row r="701" spans="1:13" x14ac:dyDescent="0.2">
      <c r="A701" t="s">
        <v>10</v>
      </c>
      <c r="B701" t="s">
        <v>74</v>
      </c>
      <c r="C701" t="s">
        <v>79</v>
      </c>
      <c r="D701" s="7" t="s">
        <v>35</v>
      </c>
      <c r="E701" s="7" t="s">
        <v>19</v>
      </c>
      <c r="F701" s="7">
        <v>1985</v>
      </c>
      <c r="G701" s="7" t="s">
        <v>75</v>
      </c>
      <c r="H701" s="4">
        <v>3.5369999999999999</v>
      </c>
      <c r="I701" s="7" t="s">
        <v>77</v>
      </c>
      <c r="J701" s="10">
        <v>43466</v>
      </c>
      <c r="M701" t="s">
        <v>76</v>
      </c>
    </row>
    <row r="702" spans="1:13" x14ac:dyDescent="0.2">
      <c r="A702" t="s">
        <v>10</v>
      </c>
      <c r="B702" t="s">
        <v>74</v>
      </c>
      <c r="C702" t="s">
        <v>79</v>
      </c>
      <c r="D702" s="7" t="s">
        <v>35</v>
      </c>
      <c r="E702" s="7" t="s">
        <v>20</v>
      </c>
      <c r="F702" s="7">
        <v>1985</v>
      </c>
      <c r="G702" s="7" t="s">
        <v>75</v>
      </c>
      <c r="H702" s="4">
        <v>3.9020000000000001</v>
      </c>
      <c r="I702" s="7" t="s">
        <v>77</v>
      </c>
      <c r="J702" s="10">
        <v>43466</v>
      </c>
      <c r="M702" t="s">
        <v>76</v>
      </c>
    </row>
    <row r="703" spans="1:13" x14ac:dyDescent="0.2">
      <c r="A703" t="s">
        <v>10</v>
      </c>
      <c r="B703" t="s">
        <v>74</v>
      </c>
      <c r="C703" t="s">
        <v>79</v>
      </c>
      <c r="D703" s="7" t="s">
        <v>35</v>
      </c>
      <c r="E703" s="7" t="s">
        <v>51</v>
      </c>
      <c r="F703" s="7">
        <v>1985</v>
      </c>
      <c r="G703" s="7" t="s">
        <v>75</v>
      </c>
      <c r="H703" s="4">
        <v>0.93</v>
      </c>
      <c r="I703" s="7" t="s">
        <v>77</v>
      </c>
      <c r="J703" s="10">
        <v>43466</v>
      </c>
      <c r="M703" t="s">
        <v>76</v>
      </c>
    </row>
    <row r="704" spans="1:13" x14ac:dyDescent="0.2">
      <c r="A704" t="s">
        <v>10</v>
      </c>
      <c r="B704" t="s">
        <v>74</v>
      </c>
      <c r="C704" t="s">
        <v>79</v>
      </c>
      <c r="D704" s="7" t="s">
        <v>35</v>
      </c>
      <c r="E704" s="7" t="s">
        <v>52</v>
      </c>
      <c r="F704" s="7">
        <v>1985</v>
      </c>
      <c r="G704" s="7" t="s">
        <v>75</v>
      </c>
      <c r="H704" s="4">
        <v>1.1659999999999999</v>
      </c>
      <c r="I704" s="7" t="s">
        <v>77</v>
      </c>
      <c r="J704" s="10">
        <v>43466</v>
      </c>
      <c r="M704" t="s">
        <v>76</v>
      </c>
    </row>
    <row r="705" spans="1:13" x14ac:dyDescent="0.2">
      <c r="A705" t="s">
        <v>10</v>
      </c>
      <c r="B705" t="s">
        <v>74</v>
      </c>
      <c r="C705" t="s">
        <v>79</v>
      </c>
      <c r="D705" s="7" t="s">
        <v>35</v>
      </c>
      <c r="E705" s="7" t="s">
        <v>21</v>
      </c>
      <c r="F705" s="7">
        <v>1985</v>
      </c>
      <c r="G705" s="7" t="s">
        <v>75</v>
      </c>
      <c r="H705" s="4">
        <v>0.77400000000000002</v>
      </c>
      <c r="I705" s="7" t="s">
        <v>77</v>
      </c>
      <c r="J705" s="10">
        <v>43466</v>
      </c>
      <c r="M705" t="s">
        <v>76</v>
      </c>
    </row>
    <row r="706" spans="1:13" x14ac:dyDescent="0.2">
      <c r="A706" t="s">
        <v>10</v>
      </c>
      <c r="B706" t="s">
        <v>74</v>
      </c>
      <c r="C706" t="s">
        <v>79</v>
      </c>
      <c r="D706" s="7" t="s">
        <v>35</v>
      </c>
      <c r="E706" s="7" t="s">
        <v>9</v>
      </c>
      <c r="F706" s="7">
        <v>1996</v>
      </c>
      <c r="G706" s="7" t="s">
        <v>75</v>
      </c>
      <c r="H706" s="4">
        <v>0.10199999999999999</v>
      </c>
      <c r="I706" s="7" t="s">
        <v>77</v>
      </c>
      <c r="J706" s="10">
        <v>43466</v>
      </c>
      <c r="M706" t="s">
        <v>76</v>
      </c>
    </row>
    <row r="707" spans="1:13" x14ac:dyDescent="0.2">
      <c r="A707" t="s">
        <v>10</v>
      </c>
      <c r="B707" t="s">
        <v>74</v>
      </c>
      <c r="C707" t="s">
        <v>79</v>
      </c>
      <c r="D707" s="7" t="s">
        <v>35</v>
      </c>
      <c r="E707" s="7" t="s">
        <v>14</v>
      </c>
      <c r="F707" s="7">
        <v>1996</v>
      </c>
      <c r="G707" s="7" t="s">
        <v>75</v>
      </c>
      <c r="H707" s="4">
        <v>0.90100000000000002</v>
      </c>
      <c r="I707" s="7" t="s">
        <v>77</v>
      </c>
      <c r="J707" s="10">
        <v>43466</v>
      </c>
      <c r="M707" t="s">
        <v>76</v>
      </c>
    </row>
    <row r="708" spans="1:13" x14ac:dyDescent="0.2">
      <c r="A708" t="s">
        <v>10</v>
      </c>
      <c r="B708" t="s">
        <v>74</v>
      </c>
      <c r="C708" t="s">
        <v>79</v>
      </c>
      <c r="D708" s="7" t="s">
        <v>35</v>
      </c>
      <c r="E708" s="7" t="s">
        <v>15</v>
      </c>
      <c r="F708" s="7">
        <v>1996</v>
      </c>
      <c r="G708" s="7" t="s">
        <v>75</v>
      </c>
      <c r="H708" s="4">
        <v>2.5459999999999998</v>
      </c>
      <c r="I708" s="7" t="s">
        <v>77</v>
      </c>
      <c r="J708" s="10">
        <v>43466</v>
      </c>
      <c r="M708" t="s">
        <v>76</v>
      </c>
    </row>
    <row r="709" spans="1:13" x14ac:dyDescent="0.2">
      <c r="A709" t="s">
        <v>10</v>
      </c>
      <c r="B709" t="s">
        <v>74</v>
      </c>
      <c r="C709" t="s">
        <v>79</v>
      </c>
      <c r="D709" s="7" t="s">
        <v>35</v>
      </c>
      <c r="E709" s="7" t="s">
        <v>16</v>
      </c>
      <c r="F709" s="7">
        <v>1996</v>
      </c>
      <c r="G709" s="7" t="s">
        <v>75</v>
      </c>
      <c r="H709" s="4">
        <v>1.2390000000000001</v>
      </c>
      <c r="I709" s="7" t="s">
        <v>77</v>
      </c>
      <c r="J709" s="10">
        <v>43466</v>
      </c>
      <c r="M709" t="s">
        <v>76</v>
      </c>
    </row>
    <row r="710" spans="1:13" x14ac:dyDescent="0.2">
      <c r="A710" t="s">
        <v>10</v>
      </c>
      <c r="B710" t="s">
        <v>74</v>
      </c>
      <c r="C710" t="s">
        <v>79</v>
      </c>
      <c r="D710" s="7" t="s">
        <v>35</v>
      </c>
      <c r="E710" s="7" t="s">
        <v>17</v>
      </c>
      <c r="F710" s="7">
        <v>1996</v>
      </c>
      <c r="G710" s="7" t="s">
        <v>75</v>
      </c>
      <c r="H710" s="4">
        <v>0.371</v>
      </c>
      <c r="I710" s="7" t="s">
        <v>77</v>
      </c>
      <c r="J710" s="10">
        <v>43466</v>
      </c>
      <c r="M710" t="s">
        <v>76</v>
      </c>
    </row>
    <row r="711" spans="1:13" x14ac:dyDescent="0.2">
      <c r="A711" t="s">
        <v>10</v>
      </c>
      <c r="B711" t="s">
        <v>74</v>
      </c>
      <c r="C711" t="s">
        <v>79</v>
      </c>
      <c r="D711" s="7" t="s">
        <v>35</v>
      </c>
      <c r="E711" s="7" t="s">
        <v>47</v>
      </c>
      <c r="F711" s="7">
        <v>1996</v>
      </c>
      <c r="G711" s="7" t="s">
        <v>75</v>
      </c>
      <c r="H711" s="4">
        <v>2.8930000000000002</v>
      </c>
      <c r="I711" s="7" t="s">
        <v>77</v>
      </c>
      <c r="J711" s="10">
        <v>43466</v>
      </c>
      <c r="M711" t="s">
        <v>76</v>
      </c>
    </row>
    <row r="712" spans="1:13" x14ac:dyDescent="0.2">
      <c r="A712" t="s">
        <v>10</v>
      </c>
      <c r="B712" t="s">
        <v>74</v>
      </c>
      <c r="C712" t="s">
        <v>79</v>
      </c>
      <c r="D712" s="7" t="s">
        <v>35</v>
      </c>
      <c r="E712" s="7" t="s">
        <v>55</v>
      </c>
      <c r="F712" s="7">
        <v>1996</v>
      </c>
      <c r="G712" s="7" t="s">
        <v>75</v>
      </c>
      <c r="H712" s="4">
        <v>1.5009999999999999</v>
      </c>
      <c r="I712" s="7" t="s">
        <v>77</v>
      </c>
      <c r="J712" s="10">
        <v>43466</v>
      </c>
      <c r="M712" t="s">
        <v>76</v>
      </c>
    </row>
    <row r="713" spans="1:13" x14ac:dyDescent="0.2">
      <c r="A713" t="s">
        <v>10</v>
      </c>
      <c r="B713" t="s">
        <v>74</v>
      </c>
      <c r="C713" t="s">
        <v>79</v>
      </c>
      <c r="D713" s="7" t="s">
        <v>35</v>
      </c>
      <c r="E713" s="7" t="s">
        <v>48</v>
      </c>
      <c r="F713" s="7">
        <v>1996</v>
      </c>
      <c r="G713" s="7" t="s">
        <v>75</v>
      </c>
      <c r="H713" s="4">
        <v>3.2370000000000001</v>
      </c>
      <c r="I713" s="7" t="s">
        <v>77</v>
      </c>
      <c r="J713" s="10">
        <v>43466</v>
      </c>
      <c r="M713" t="s">
        <v>76</v>
      </c>
    </row>
    <row r="714" spans="1:13" x14ac:dyDescent="0.2">
      <c r="A714" t="s">
        <v>10</v>
      </c>
      <c r="B714" t="s">
        <v>74</v>
      </c>
      <c r="C714" t="s">
        <v>79</v>
      </c>
      <c r="D714" s="7" t="s">
        <v>35</v>
      </c>
      <c r="E714" s="7" t="s">
        <v>49</v>
      </c>
      <c r="F714" s="7">
        <v>1996</v>
      </c>
      <c r="G714" s="7" t="s">
        <v>75</v>
      </c>
      <c r="H714" s="4">
        <v>2.653</v>
      </c>
      <c r="I714" s="7" t="s">
        <v>77</v>
      </c>
      <c r="J714" s="10">
        <v>43466</v>
      </c>
      <c r="M714" t="s">
        <v>76</v>
      </c>
    </row>
    <row r="715" spans="1:13" x14ac:dyDescent="0.2">
      <c r="A715" t="s">
        <v>10</v>
      </c>
      <c r="B715" t="s">
        <v>74</v>
      </c>
      <c r="C715" t="s">
        <v>79</v>
      </c>
      <c r="D715" s="7" t="s">
        <v>35</v>
      </c>
      <c r="E715" s="7" t="s">
        <v>50</v>
      </c>
      <c r="F715" s="7">
        <v>1996</v>
      </c>
      <c r="G715" s="7" t="s">
        <v>75</v>
      </c>
      <c r="H715" s="4">
        <v>3.581</v>
      </c>
      <c r="I715" s="7" t="s">
        <v>77</v>
      </c>
      <c r="J715" s="10">
        <v>43466</v>
      </c>
      <c r="M715" t="s">
        <v>76</v>
      </c>
    </row>
    <row r="716" spans="1:13" x14ac:dyDescent="0.2">
      <c r="A716" t="s">
        <v>10</v>
      </c>
      <c r="B716" t="s">
        <v>74</v>
      </c>
      <c r="C716" t="s">
        <v>79</v>
      </c>
      <c r="D716" s="7" t="s">
        <v>35</v>
      </c>
      <c r="E716" s="7" t="s">
        <v>18</v>
      </c>
      <c r="F716" s="7">
        <v>1996</v>
      </c>
      <c r="G716" s="7" t="s">
        <v>75</v>
      </c>
      <c r="H716" s="4">
        <v>0.65300000000000002</v>
      </c>
      <c r="I716" s="7" t="s">
        <v>77</v>
      </c>
      <c r="J716" s="10">
        <v>43466</v>
      </c>
      <c r="M716" t="s">
        <v>76</v>
      </c>
    </row>
    <row r="717" spans="1:13" x14ac:dyDescent="0.2">
      <c r="A717" t="s">
        <v>10</v>
      </c>
      <c r="B717" t="s">
        <v>74</v>
      </c>
      <c r="C717" t="s">
        <v>79</v>
      </c>
      <c r="D717" s="7" t="s">
        <v>35</v>
      </c>
      <c r="E717" s="7" t="s">
        <v>19</v>
      </c>
      <c r="F717" s="7">
        <v>1996</v>
      </c>
      <c r="G717" s="7" t="s">
        <v>75</v>
      </c>
      <c r="H717" s="4">
        <v>2.33</v>
      </c>
      <c r="I717" s="7" t="s">
        <v>77</v>
      </c>
      <c r="J717" s="10">
        <v>43466</v>
      </c>
      <c r="M717" t="s">
        <v>76</v>
      </c>
    </row>
    <row r="718" spans="1:13" x14ac:dyDescent="0.2">
      <c r="A718" t="s">
        <v>10</v>
      </c>
      <c r="B718" t="s">
        <v>74</v>
      </c>
      <c r="C718" t="s">
        <v>79</v>
      </c>
      <c r="D718" s="7" t="s">
        <v>35</v>
      </c>
      <c r="E718" s="7" t="s">
        <v>20</v>
      </c>
      <c r="F718" s="7">
        <v>1996</v>
      </c>
      <c r="G718" s="7" t="s">
        <v>75</v>
      </c>
      <c r="H718" s="4">
        <v>2.4750000000000001</v>
      </c>
      <c r="I718" s="7" t="s">
        <v>77</v>
      </c>
      <c r="J718" s="10">
        <v>43466</v>
      </c>
      <c r="M718" t="s">
        <v>76</v>
      </c>
    </row>
    <row r="719" spans="1:13" x14ac:dyDescent="0.2">
      <c r="A719" t="s">
        <v>10</v>
      </c>
      <c r="B719" t="s">
        <v>74</v>
      </c>
      <c r="C719" t="s">
        <v>79</v>
      </c>
      <c r="D719" s="7" t="s">
        <v>35</v>
      </c>
      <c r="E719" s="7" t="s">
        <v>51</v>
      </c>
      <c r="F719" s="7">
        <v>1996</v>
      </c>
      <c r="G719" s="7" t="s">
        <v>75</v>
      </c>
      <c r="H719" s="4">
        <v>0.49299999999999999</v>
      </c>
      <c r="I719" s="7" t="s">
        <v>77</v>
      </c>
      <c r="J719" s="10">
        <v>43466</v>
      </c>
      <c r="M719" t="s">
        <v>76</v>
      </c>
    </row>
    <row r="720" spans="1:13" x14ac:dyDescent="0.2">
      <c r="A720" t="s">
        <v>10</v>
      </c>
      <c r="B720" t="s">
        <v>74</v>
      </c>
      <c r="C720" t="s">
        <v>79</v>
      </c>
      <c r="D720" s="7" t="s">
        <v>35</v>
      </c>
      <c r="E720" s="7" t="s">
        <v>52</v>
      </c>
      <c r="F720" s="7">
        <v>1996</v>
      </c>
      <c r="G720" s="7" t="s">
        <v>75</v>
      </c>
      <c r="H720" s="4">
        <v>0.68600000000000005</v>
      </c>
      <c r="I720" s="7" t="s">
        <v>77</v>
      </c>
      <c r="J720" s="10">
        <v>43466</v>
      </c>
      <c r="M720" t="s">
        <v>76</v>
      </c>
    </row>
    <row r="721" spans="1:13" x14ac:dyDescent="0.2">
      <c r="A721" t="s">
        <v>10</v>
      </c>
      <c r="B721" t="s">
        <v>74</v>
      </c>
      <c r="C721" t="s">
        <v>79</v>
      </c>
      <c r="D721" s="7" t="s">
        <v>35</v>
      </c>
      <c r="E721" s="7" t="s">
        <v>21</v>
      </c>
      <c r="F721" s="7">
        <v>1996</v>
      </c>
      <c r="G721" s="7" t="s">
        <v>75</v>
      </c>
      <c r="H721" s="4">
        <v>0.48299999999999998</v>
      </c>
      <c r="I721" s="7" t="s">
        <v>77</v>
      </c>
      <c r="J721" s="10">
        <v>43466</v>
      </c>
      <c r="M721" t="s">
        <v>76</v>
      </c>
    </row>
    <row r="722" spans="1:13" x14ac:dyDescent="0.2">
      <c r="A722" t="s">
        <v>10</v>
      </c>
      <c r="B722" t="s">
        <v>74</v>
      </c>
      <c r="C722" t="s">
        <v>79</v>
      </c>
      <c r="D722" s="7" t="s">
        <v>36</v>
      </c>
      <c r="E722" s="7" t="s">
        <v>9</v>
      </c>
      <c r="F722" s="7">
        <v>1975</v>
      </c>
      <c r="G722" s="7" t="s">
        <v>75</v>
      </c>
      <c r="H722" s="4">
        <v>0.88200000000000001</v>
      </c>
      <c r="I722" s="7" t="s">
        <v>77</v>
      </c>
      <c r="J722" s="10">
        <v>43466</v>
      </c>
      <c r="M722" t="s">
        <v>76</v>
      </c>
    </row>
    <row r="723" spans="1:13" x14ac:dyDescent="0.2">
      <c r="A723" t="s">
        <v>10</v>
      </c>
      <c r="B723" t="s">
        <v>74</v>
      </c>
      <c r="C723" t="s">
        <v>79</v>
      </c>
      <c r="D723" s="7" t="s">
        <v>36</v>
      </c>
      <c r="E723" s="7" t="s">
        <v>14</v>
      </c>
      <c r="F723" s="7">
        <v>1975</v>
      </c>
      <c r="G723" s="7" t="s">
        <v>75</v>
      </c>
      <c r="H723" s="4">
        <v>6.7789999999999999</v>
      </c>
      <c r="I723" s="7" t="s">
        <v>77</v>
      </c>
      <c r="J723" s="10">
        <v>43466</v>
      </c>
      <c r="M723" t="s">
        <v>76</v>
      </c>
    </row>
    <row r="724" spans="1:13" x14ac:dyDescent="0.2">
      <c r="A724" t="s">
        <v>10</v>
      </c>
      <c r="B724" t="s">
        <v>74</v>
      </c>
      <c r="C724" t="s">
        <v>79</v>
      </c>
      <c r="D724" s="7" t="s">
        <v>36</v>
      </c>
      <c r="E724" s="7" t="s">
        <v>15</v>
      </c>
      <c r="F724" s="7">
        <v>1975</v>
      </c>
      <c r="G724" s="7" t="s">
        <v>75</v>
      </c>
      <c r="H724" s="4">
        <v>77.239999999999995</v>
      </c>
      <c r="I724" s="7" t="s">
        <v>77</v>
      </c>
      <c r="J724" s="10">
        <v>43466</v>
      </c>
      <c r="M724" t="s">
        <v>76</v>
      </c>
    </row>
    <row r="725" spans="1:13" x14ac:dyDescent="0.2">
      <c r="A725" t="s">
        <v>10</v>
      </c>
      <c r="B725" t="s">
        <v>74</v>
      </c>
      <c r="C725" t="s">
        <v>79</v>
      </c>
      <c r="D725" s="7" t="s">
        <v>36</v>
      </c>
      <c r="E725" s="7" t="s">
        <v>16</v>
      </c>
      <c r="F725" s="7">
        <v>1975</v>
      </c>
      <c r="G725" s="7" t="s">
        <v>75</v>
      </c>
      <c r="H725" s="4">
        <v>27.42</v>
      </c>
      <c r="I725" s="7" t="s">
        <v>77</v>
      </c>
      <c r="J725" s="10">
        <v>43466</v>
      </c>
      <c r="M725" t="s">
        <v>76</v>
      </c>
    </row>
    <row r="726" spans="1:13" x14ac:dyDescent="0.2">
      <c r="A726" t="s">
        <v>10</v>
      </c>
      <c r="B726" t="s">
        <v>74</v>
      </c>
      <c r="C726" t="s">
        <v>79</v>
      </c>
      <c r="D726" s="7" t="s">
        <v>36</v>
      </c>
      <c r="E726" s="7" t="s">
        <v>17</v>
      </c>
      <c r="F726" s="7">
        <v>1975</v>
      </c>
      <c r="G726" s="7" t="s">
        <v>75</v>
      </c>
      <c r="H726" s="4">
        <v>2.9039999999999999</v>
      </c>
      <c r="I726" s="7" t="s">
        <v>77</v>
      </c>
      <c r="J726" s="10">
        <v>43466</v>
      </c>
      <c r="M726" t="s">
        <v>76</v>
      </c>
    </row>
    <row r="727" spans="1:13" x14ac:dyDescent="0.2">
      <c r="A727" t="s">
        <v>10</v>
      </c>
      <c r="B727" t="s">
        <v>74</v>
      </c>
      <c r="C727" t="s">
        <v>79</v>
      </c>
      <c r="D727" s="7" t="s">
        <v>36</v>
      </c>
      <c r="E727" s="7" t="s">
        <v>47</v>
      </c>
      <c r="F727" s="7">
        <v>1975</v>
      </c>
      <c r="G727" s="7" t="s">
        <v>75</v>
      </c>
      <c r="H727" s="4">
        <v>98.619</v>
      </c>
      <c r="I727" s="7" t="s">
        <v>77</v>
      </c>
      <c r="J727" s="10">
        <v>43466</v>
      </c>
      <c r="M727" t="s">
        <v>76</v>
      </c>
    </row>
    <row r="728" spans="1:13" x14ac:dyDescent="0.2">
      <c r="A728" t="s">
        <v>10</v>
      </c>
      <c r="B728" t="s">
        <v>74</v>
      </c>
      <c r="C728" t="s">
        <v>79</v>
      </c>
      <c r="D728" s="7" t="s">
        <v>36</v>
      </c>
      <c r="E728" s="7" t="s">
        <v>55</v>
      </c>
      <c r="F728" s="7">
        <v>1975</v>
      </c>
      <c r="G728" s="7" t="s">
        <v>75</v>
      </c>
      <c r="H728" s="4">
        <v>8.3680000000000003</v>
      </c>
      <c r="I728" s="7" t="s">
        <v>77</v>
      </c>
      <c r="J728" s="10">
        <v>43466</v>
      </c>
      <c r="M728" t="s">
        <v>76</v>
      </c>
    </row>
    <row r="729" spans="1:13" x14ac:dyDescent="0.2">
      <c r="A729" t="s">
        <v>10</v>
      </c>
      <c r="B729" t="s">
        <v>74</v>
      </c>
      <c r="C729" t="s">
        <v>79</v>
      </c>
      <c r="D729" s="7" t="s">
        <v>36</v>
      </c>
      <c r="E729" s="7" t="s">
        <v>48</v>
      </c>
      <c r="F729" s="7">
        <v>1975</v>
      </c>
      <c r="G729" s="7" t="s">
        <v>75</v>
      </c>
      <c r="H729" s="4">
        <v>128.04199999999997</v>
      </c>
      <c r="I729" s="7" t="s">
        <v>77</v>
      </c>
      <c r="J729" s="10">
        <v>43466</v>
      </c>
      <c r="M729" t="s">
        <v>76</v>
      </c>
    </row>
    <row r="730" spans="1:13" x14ac:dyDescent="0.2">
      <c r="A730" t="s">
        <v>10</v>
      </c>
      <c r="B730" t="s">
        <v>74</v>
      </c>
      <c r="C730" t="s">
        <v>79</v>
      </c>
      <c r="D730" s="7" t="s">
        <v>36</v>
      </c>
      <c r="E730" s="7" t="s">
        <v>49</v>
      </c>
      <c r="F730" s="7">
        <v>1975</v>
      </c>
      <c r="G730" s="7" t="s">
        <v>75</v>
      </c>
      <c r="H730" s="4">
        <v>144.387</v>
      </c>
      <c r="I730" s="7" t="s">
        <v>77</v>
      </c>
      <c r="J730" s="10">
        <v>43466</v>
      </c>
      <c r="M730" t="s">
        <v>76</v>
      </c>
    </row>
    <row r="731" spans="1:13" x14ac:dyDescent="0.2">
      <c r="A731" t="s">
        <v>10</v>
      </c>
      <c r="B731" t="s">
        <v>74</v>
      </c>
      <c r="C731" t="s">
        <v>79</v>
      </c>
      <c r="D731" s="7" t="s">
        <v>36</v>
      </c>
      <c r="E731" s="7" t="s">
        <v>50</v>
      </c>
      <c r="F731" s="7">
        <v>1975</v>
      </c>
      <c r="G731" s="7" t="s">
        <v>75</v>
      </c>
      <c r="H731" s="4">
        <v>18.875</v>
      </c>
      <c r="I731" s="7" t="s">
        <v>77</v>
      </c>
      <c r="J731" s="10">
        <v>43466</v>
      </c>
      <c r="M731" t="s">
        <v>76</v>
      </c>
    </row>
    <row r="732" spans="1:13" x14ac:dyDescent="0.2">
      <c r="A732" t="s">
        <v>10</v>
      </c>
      <c r="B732" t="s">
        <v>74</v>
      </c>
      <c r="C732" t="s">
        <v>79</v>
      </c>
      <c r="D732" s="7" t="s">
        <v>36</v>
      </c>
      <c r="E732" s="7" t="s">
        <v>18</v>
      </c>
      <c r="F732" s="7">
        <v>1975</v>
      </c>
      <c r="G732" s="7" t="s">
        <v>75</v>
      </c>
      <c r="H732" s="4">
        <v>2.907</v>
      </c>
      <c r="I732" s="7" t="s">
        <v>77</v>
      </c>
      <c r="J732" s="10">
        <v>43466</v>
      </c>
      <c r="M732" t="s">
        <v>76</v>
      </c>
    </row>
    <row r="733" spans="1:13" x14ac:dyDescent="0.2">
      <c r="A733" t="s">
        <v>10</v>
      </c>
      <c r="B733" t="s">
        <v>74</v>
      </c>
      <c r="C733" t="s">
        <v>79</v>
      </c>
      <c r="D733" s="7" t="s">
        <v>36</v>
      </c>
      <c r="E733" s="7" t="s">
        <v>19</v>
      </c>
      <c r="F733" s="7">
        <v>1975</v>
      </c>
      <c r="G733" s="7" t="s">
        <v>75</v>
      </c>
      <c r="H733" s="4">
        <v>19.449000000000002</v>
      </c>
      <c r="I733" s="7" t="s">
        <v>77</v>
      </c>
      <c r="J733" s="10">
        <v>43466</v>
      </c>
      <c r="M733" t="s">
        <v>76</v>
      </c>
    </row>
    <row r="734" spans="1:13" x14ac:dyDescent="0.2">
      <c r="A734" t="s">
        <v>10</v>
      </c>
      <c r="B734" t="s">
        <v>74</v>
      </c>
      <c r="C734" t="s">
        <v>79</v>
      </c>
      <c r="D734" s="7" t="s">
        <v>36</v>
      </c>
      <c r="E734" s="7" t="s">
        <v>20</v>
      </c>
      <c r="F734" s="7">
        <v>1975</v>
      </c>
      <c r="G734" s="7" t="s">
        <v>75</v>
      </c>
      <c r="H734" s="4">
        <v>13.073</v>
      </c>
      <c r="I734" s="7" t="s">
        <v>77</v>
      </c>
      <c r="J734" s="10">
        <v>43466</v>
      </c>
      <c r="M734" t="s">
        <v>76</v>
      </c>
    </row>
    <row r="735" spans="1:13" x14ac:dyDescent="0.2">
      <c r="A735" t="s">
        <v>10</v>
      </c>
      <c r="B735" t="s">
        <v>74</v>
      </c>
      <c r="C735" t="s">
        <v>79</v>
      </c>
      <c r="D735" s="7" t="s">
        <v>36</v>
      </c>
      <c r="E735" s="7" t="s">
        <v>51</v>
      </c>
      <c r="F735" s="7">
        <v>1975</v>
      </c>
      <c r="G735" s="7" t="s">
        <v>75</v>
      </c>
      <c r="H735" s="4">
        <v>4.9530000000000003</v>
      </c>
      <c r="I735" s="7" t="s">
        <v>77</v>
      </c>
      <c r="J735" s="10">
        <v>43466</v>
      </c>
      <c r="M735" t="s">
        <v>76</v>
      </c>
    </row>
    <row r="736" spans="1:13" x14ac:dyDescent="0.2">
      <c r="A736" t="s">
        <v>10</v>
      </c>
      <c r="B736" t="s">
        <v>74</v>
      </c>
      <c r="C736" t="s">
        <v>79</v>
      </c>
      <c r="D736" s="7" t="s">
        <v>36</v>
      </c>
      <c r="E736" s="7" t="s">
        <v>52</v>
      </c>
      <c r="F736" s="7">
        <v>1975</v>
      </c>
      <c r="G736" s="7" t="s">
        <v>75</v>
      </c>
      <c r="H736" s="4">
        <v>4.6619999999999999</v>
      </c>
      <c r="I736" s="7" t="s">
        <v>77</v>
      </c>
      <c r="J736" s="10">
        <v>43466</v>
      </c>
      <c r="M736" t="s">
        <v>76</v>
      </c>
    </row>
    <row r="737" spans="1:13" x14ac:dyDescent="0.2">
      <c r="A737" t="s">
        <v>10</v>
      </c>
      <c r="B737" t="s">
        <v>74</v>
      </c>
      <c r="C737" t="s">
        <v>79</v>
      </c>
      <c r="D737" s="7" t="s">
        <v>36</v>
      </c>
      <c r="E737" s="7" t="s">
        <v>21</v>
      </c>
      <c r="F737" s="7">
        <v>1975</v>
      </c>
      <c r="G737" s="7" t="s">
        <v>75</v>
      </c>
      <c r="H737" s="4">
        <v>2.77</v>
      </c>
      <c r="I737" s="7" t="s">
        <v>77</v>
      </c>
      <c r="J737" s="10">
        <v>43466</v>
      </c>
      <c r="M737" t="s">
        <v>76</v>
      </c>
    </row>
    <row r="738" spans="1:13" x14ac:dyDescent="0.2">
      <c r="A738" t="s">
        <v>10</v>
      </c>
      <c r="B738" t="s">
        <v>74</v>
      </c>
      <c r="C738" t="s">
        <v>79</v>
      </c>
      <c r="D738" s="7" t="s">
        <v>36</v>
      </c>
      <c r="E738" s="7" t="s">
        <v>9</v>
      </c>
      <c r="F738" s="7">
        <v>1985</v>
      </c>
      <c r="G738" s="7" t="s">
        <v>75</v>
      </c>
      <c r="H738" s="4">
        <v>0.311</v>
      </c>
      <c r="I738" s="7" t="s">
        <v>77</v>
      </c>
      <c r="J738" s="10">
        <v>43466</v>
      </c>
      <c r="M738" t="s">
        <v>76</v>
      </c>
    </row>
    <row r="739" spans="1:13" x14ac:dyDescent="0.2">
      <c r="A739" t="s">
        <v>10</v>
      </c>
      <c r="B739" t="s">
        <v>74</v>
      </c>
      <c r="C739" t="s">
        <v>79</v>
      </c>
      <c r="D739" s="7" t="s">
        <v>36</v>
      </c>
      <c r="E739" s="7" t="s">
        <v>14</v>
      </c>
      <c r="F739" s="7">
        <v>1985</v>
      </c>
      <c r="G739" s="7" t="s">
        <v>75</v>
      </c>
      <c r="H739" s="4">
        <v>6.1749999999999998</v>
      </c>
      <c r="I739" s="7" t="s">
        <v>77</v>
      </c>
      <c r="J739" s="10">
        <v>43466</v>
      </c>
      <c r="M739" t="s">
        <v>76</v>
      </c>
    </row>
    <row r="740" spans="1:13" x14ac:dyDescent="0.2">
      <c r="A740" t="s">
        <v>10</v>
      </c>
      <c r="B740" t="s">
        <v>74</v>
      </c>
      <c r="C740" t="s">
        <v>79</v>
      </c>
      <c r="D740" s="7" t="s">
        <v>36</v>
      </c>
      <c r="E740" s="7" t="s">
        <v>15</v>
      </c>
      <c r="F740" s="7">
        <v>1985</v>
      </c>
      <c r="G740" s="7" t="s">
        <v>75</v>
      </c>
      <c r="H740" s="4">
        <v>69.197000000000003</v>
      </c>
      <c r="I740" s="7" t="s">
        <v>77</v>
      </c>
      <c r="J740" s="10">
        <v>43466</v>
      </c>
      <c r="M740" t="s">
        <v>76</v>
      </c>
    </row>
    <row r="741" spans="1:13" x14ac:dyDescent="0.2">
      <c r="A741" t="s">
        <v>10</v>
      </c>
      <c r="B741" t="s">
        <v>74</v>
      </c>
      <c r="C741" t="s">
        <v>79</v>
      </c>
      <c r="D741" s="7" t="s">
        <v>36</v>
      </c>
      <c r="E741" s="7" t="s">
        <v>16</v>
      </c>
      <c r="F741" s="7">
        <v>1985</v>
      </c>
      <c r="G741" s="7" t="s">
        <v>75</v>
      </c>
      <c r="H741" s="4">
        <v>27.53</v>
      </c>
      <c r="I741" s="7" t="s">
        <v>77</v>
      </c>
      <c r="J741" s="10">
        <v>43466</v>
      </c>
      <c r="M741" t="s">
        <v>76</v>
      </c>
    </row>
    <row r="742" spans="1:13" x14ac:dyDescent="0.2">
      <c r="A742" t="s">
        <v>10</v>
      </c>
      <c r="B742" t="s">
        <v>74</v>
      </c>
      <c r="C742" t="s">
        <v>79</v>
      </c>
      <c r="D742" s="7" t="s">
        <v>36</v>
      </c>
      <c r="E742" s="7" t="s">
        <v>17</v>
      </c>
      <c r="F742" s="7">
        <v>1985</v>
      </c>
      <c r="G742" s="7" t="s">
        <v>75</v>
      </c>
      <c r="H742" s="4">
        <v>3.1659999999999999</v>
      </c>
      <c r="I742" s="7" t="s">
        <v>77</v>
      </c>
      <c r="J742" s="10">
        <v>43466</v>
      </c>
      <c r="M742" t="s">
        <v>76</v>
      </c>
    </row>
    <row r="743" spans="1:13" x14ac:dyDescent="0.2">
      <c r="A743" t="s">
        <v>10</v>
      </c>
      <c r="B743" t="s">
        <v>74</v>
      </c>
      <c r="C743" t="s">
        <v>79</v>
      </c>
      <c r="D743" s="7" t="s">
        <v>36</v>
      </c>
      <c r="E743" s="7" t="s">
        <v>47</v>
      </c>
      <c r="F743" s="7">
        <v>1985</v>
      </c>
      <c r="G743" s="7" t="s">
        <v>75</v>
      </c>
      <c r="H743" s="4">
        <v>118.956</v>
      </c>
      <c r="I743" s="7" t="s">
        <v>77</v>
      </c>
      <c r="J743" s="10">
        <v>43466</v>
      </c>
      <c r="M743" t="s">
        <v>76</v>
      </c>
    </row>
    <row r="744" spans="1:13" x14ac:dyDescent="0.2">
      <c r="A744" t="s">
        <v>10</v>
      </c>
      <c r="B744" t="s">
        <v>74</v>
      </c>
      <c r="C744" t="s">
        <v>79</v>
      </c>
      <c r="D744" s="7" t="s">
        <v>36</v>
      </c>
      <c r="E744" s="7" t="s">
        <v>55</v>
      </c>
      <c r="F744" s="7">
        <v>1985</v>
      </c>
      <c r="G744" s="7" t="s">
        <v>75</v>
      </c>
      <c r="H744" s="4">
        <v>45.981000000000002</v>
      </c>
      <c r="I744" s="7" t="s">
        <v>77</v>
      </c>
      <c r="J744" s="10">
        <v>43466</v>
      </c>
      <c r="M744" t="s">
        <v>76</v>
      </c>
    </row>
    <row r="745" spans="1:13" x14ac:dyDescent="0.2">
      <c r="A745" t="s">
        <v>10</v>
      </c>
      <c r="B745" t="s">
        <v>74</v>
      </c>
      <c r="C745" t="s">
        <v>79</v>
      </c>
      <c r="D745" s="7" t="s">
        <v>36</v>
      </c>
      <c r="E745" s="7" t="s">
        <v>48</v>
      </c>
      <c r="F745" s="7">
        <v>1985</v>
      </c>
      <c r="G745" s="7" t="s">
        <v>75</v>
      </c>
      <c r="H745" s="4">
        <v>149.95500000000001</v>
      </c>
      <c r="I745" s="7" t="s">
        <v>77</v>
      </c>
      <c r="J745" s="10">
        <v>43466</v>
      </c>
      <c r="M745" t="s">
        <v>76</v>
      </c>
    </row>
    <row r="746" spans="1:13" x14ac:dyDescent="0.2">
      <c r="A746" t="s">
        <v>10</v>
      </c>
      <c r="B746" t="s">
        <v>74</v>
      </c>
      <c r="C746" t="s">
        <v>79</v>
      </c>
      <c r="D746" s="7" t="s">
        <v>36</v>
      </c>
      <c r="E746" s="7" t="s">
        <v>49</v>
      </c>
      <c r="F746" s="7">
        <v>1985</v>
      </c>
      <c r="G746" s="7" t="s">
        <v>75</v>
      </c>
      <c r="H746" s="4">
        <v>135.762</v>
      </c>
      <c r="I746" s="7" t="s">
        <v>77</v>
      </c>
      <c r="J746" s="10">
        <v>43466</v>
      </c>
      <c r="M746" t="s">
        <v>76</v>
      </c>
    </row>
    <row r="747" spans="1:13" x14ac:dyDescent="0.2">
      <c r="A747" t="s">
        <v>10</v>
      </c>
      <c r="B747" t="s">
        <v>74</v>
      </c>
      <c r="C747" t="s">
        <v>79</v>
      </c>
      <c r="D747" s="7" t="s">
        <v>36</v>
      </c>
      <c r="E747" s="7" t="s">
        <v>50</v>
      </c>
      <c r="F747" s="7">
        <v>1985</v>
      </c>
      <c r="G747" s="7" t="s">
        <v>75</v>
      </c>
      <c r="H747" s="4">
        <v>37.143000000000001</v>
      </c>
      <c r="I747" s="7" t="s">
        <v>77</v>
      </c>
      <c r="J747" s="10">
        <v>43466</v>
      </c>
      <c r="M747" t="s">
        <v>76</v>
      </c>
    </row>
    <row r="748" spans="1:13" x14ac:dyDescent="0.2">
      <c r="A748" t="s">
        <v>10</v>
      </c>
      <c r="B748" t="s">
        <v>74</v>
      </c>
      <c r="C748" t="s">
        <v>79</v>
      </c>
      <c r="D748" s="7" t="s">
        <v>36</v>
      </c>
      <c r="E748" s="7" t="s">
        <v>18</v>
      </c>
      <c r="F748" s="7">
        <v>1985</v>
      </c>
      <c r="G748" s="7" t="s">
        <v>75</v>
      </c>
      <c r="H748" s="4">
        <v>2.0030000000000001</v>
      </c>
      <c r="I748" s="7" t="s">
        <v>77</v>
      </c>
      <c r="J748" s="10">
        <v>43466</v>
      </c>
      <c r="M748" t="s">
        <v>76</v>
      </c>
    </row>
    <row r="749" spans="1:13" x14ac:dyDescent="0.2">
      <c r="A749" t="s">
        <v>10</v>
      </c>
      <c r="B749" t="s">
        <v>74</v>
      </c>
      <c r="C749" t="s">
        <v>79</v>
      </c>
      <c r="D749" s="7" t="s">
        <v>36</v>
      </c>
      <c r="E749" s="7" t="s">
        <v>19</v>
      </c>
      <c r="F749" s="7">
        <v>1985</v>
      </c>
      <c r="G749" s="7" t="s">
        <v>75</v>
      </c>
      <c r="H749" s="4">
        <v>17.363</v>
      </c>
      <c r="I749" s="7" t="s">
        <v>77</v>
      </c>
      <c r="J749" s="10">
        <v>43466</v>
      </c>
      <c r="M749" t="s">
        <v>76</v>
      </c>
    </row>
    <row r="750" spans="1:13" x14ac:dyDescent="0.2">
      <c r="A750" t="s">
        <v>10</v>
      </c>
      <c r="B750" t="s">
        <v>74</v>
      </c>
      <c r="C750" t="s">
        <v>79</v>
      </c>
      <c r="D750" s="7" t="s">
        <v>36</v>
      </c>
      <c r="E750" s="7" t="s">
        <v>20</v>
      </c>
      <c r="F750" s="7">
        <v>1985</v>
      </c>
      <c r="G750" s="7" t="s">
        <v>75</v>
      </c>
      <c r="H750" s="4">
        <v>11.336</v>
      </c>
      <c r="I750" s="7" t="s">
        <v>77</v>
      </c>
      <c r="J750" s="10">
        <v>43466</v>
      </c>
      <c r="M750" t="s">
        <v>76</v>
      </c>
    </row>
    <row r="751" spans="1:13" x14ac:dyDescent="0.2">
      <c r="A751" t="s">
        <v>10</v>
      </c>
      <c r="B751" t="s">
        <v>74</v>
      </c>
      <c r="C751" t="s">
        <v>79</v>
      </c>
      <c r="D751" s="7" t="s">
        <v>36</v>
      </c>
      <c r="E751" s="7" t="s">
        <v>51</v>
      </c>
      <c r="F751" s="7">
        <v>1985</v>
      </c>
      <c r="G751" s="7" t="s">
        <v>75</v>
      </c>
      <c r="H751" s="4">
        <v>6.9080000000000004</v>
      </c>
      <c r="I751" s="7" t="s">
        <v>77</v>
      </c>
      <c r="J751" s="10">
        <v>43466</v>
      </c>
      <c r="M751" t="s">
        <v>76</v>
      </c>
    </row>
    <row r="752" spans="1:13" x14ac:dyDescent="0.2">
      <c r="A752" t="s">
        <v>10</v>
      </c>
      <c r="B752" t="s">
        <v>74</v>
      </c>
      <c r="C752" t="s">
        <v>79</v>
      </c>
      <c r="D752" s="7" t="s">
        <v>36</v>
      </c>
      <c r="E752" s="7" t="s">
        <v>52</v>
      </c>
      <c r="F752" s="7">
        <v>1985</v>
      </c>
      <c r="G752" s="7" t="s">
        <v>75</v>
      </c>
      <c r="H752" s="4">
        <v>7.431</v>
      </c>
      <c r="I752" s="7" t="s">
        <v>77</v>
      </c>
      <c r="J752" s="10">
        <v>43466</v>
      </c>
      <c r="M752" t="s">
        <v>76</v>
      </c>
    </row>
    <row r="753" spans="1:13" x14ac:dyDescent="0.2">
      <c r="A753" t="s">
        <v>10</v>
      </c>
      <c r="B753" t="s">
        <v>74</v>
      </c>
      <c r="C753" t="s">
        <v>79</v>
      </c>
      <c r="D753" s="7" t="s">
        <v>36</v>
      </c>
      <c r="E753" s="7" t="s">
        <v>21</v>
      </c>
      <c r="F753" s="7">
        <v>1985</v>
      </c>
      <c r="G753" s="7" t="s">
        <v>75</v>
      </c>
      <c r="H753" s="4">
        <v>3.2450000000000001</v>
      </c>
      <c r="I753" s="7" t="s">
        <v>77</v>
      </c>
      <c r="J753" s="10">
        <v>43466</v>
      </c>
      <c r="M753" t="s">
        <v>76</v>
      </c>
    </row>
    <row r="754" spans="1:13" x14ac:dyDescent="0.2">
      <c r="A754" t="s">
        <v>10</v>
      </c>
      <c r="B754" t="s">
        <v>74</v>
      </c>
      <c r="C754" t="s">
        <v>79</v>
      </c>
      <c r="D754" s="7" t="s">
        <v>36</v>
      </c>
      <c r="E754" s="7" t="s">
        <v>9</v>
      </c>
      <c r="F754" s="7">
        <v>1996</v>
      </c>
      <c r="G754" s="7" t="s">
        <v>75</v>
      </c>
      <c r="H754" s="4">
        <v>0.129</v>
      </c>
      <c r="I754" s="7" t="s">
        <v>77</v>
      </c>
      <c r="J754" s="10">
        <v>43466</v>
      </c>
      <c r="M754" t="s">
        <v>76</v>
      </c>
    </row>
    <row r="755" spans="1:13" x14ac:dyDescent="0.2">
      <c r="A755" t="s">
        <v>10</v>
      </c>
      <c r="B755" t="s">
        <v>74</v>
      </c>
      <c r="C755" t="s">
        <v>79</v>
      </c>
      <c r="D755" s="7" t="s">
        <v>36</v>
      </c>
      <c r="E755" s="7" t="s">
        <v>14</v>
      </c>
      <c r="F755" s="7">
        <v>1996</v>
      </c>
      <c r="G755" s="7" t="s">
        <v>75</v>
      </c>
      <c r="H755" s="4">
        <v>2.891</v>
      </c>
      <c r="I755" s="7" t="s">
        <v>77</v>
      </c>
      <c r="J755" s="10">
        <v>43466</v>
      </c>
      <c r="M755" t="s">
        <v>76</v>
      </c>
    </row>
    <row r="756" spans="1:13" x14ac:dyDescent="0.2">
      <c r="A756" t="s">
        <v>10</v>
      </c>
      <c r="B756" t="s">
        <v>74</v>
      </c>
      <c r="C756" t="s">
        <v>79</v>
      </c>
      <c r="D756" s="7" t="s">
        <v>36</v>
      </c>
      <c r="E756" s="7" t="s">
        <v>15</v>
      </c>
      <c r="F756" s="7">
        <v>1996</v>
      </c>
      <c r="G756" s="7" t="s">
        <v>75</v>
      </c>
      <c r="H756" s="4">
        <v>28.210999999999999</v>
      </c>
      <c r="I756" s="7" t="s">
        <v>77</v>
      </c>
      <c r="J756" s="10">
        <v>43466</v>
      </c>
      <c r="M756" t="s">
        <v>76</v>
      </c>
    </row>
    <row r="757" spans="1:13" x14ac:dyDescent="0.2">
      <c r="A757" t="s">
        <v>10</v>
      </c>
      <c r="B757" t="s">
        <v>74</v>
      </c>
      <c r="C757" t="s">
        <v>79</v>
      </c>
      <c r="D757" s="7" t="s">
        <v>36</v>
      </c>
      <c r="E757" s="7" t="s">
        <v>16</v>
      </c>
      <c r="F757" s="7">
        <v>1996</v>
      </c>
      <c r="G757" s="7" t="s">
        <v>75</v>
      </c>
      <c r="H757" s="4">
        <v>14.391</v>
      </c>
      <c r="I757" s="7" t="s">
        <v>77</v>
      </c>
      <c r="J757" s="10">
        <v>43466</v>
      </c>
      <c r="M757" t="s">
        <v>76</v>
      </c>
    </row>
    <row r="758" spans="1:13" x14ac:dyDescent="0.2">
      <c r="A758" t="s">
        <v>10</v>
      </c>
      <c r="B758" t="s">
        <v>74</v>
      </c>
      <c r="C758" t="s">
        <v>79</v>
      </c>
      <c r="D758" s="7" t="s">
        <v>36</v>
      </c>
      <c r="E758" s="7" t="s">
        <v>17</v>
      </c>
      <c r="F758" s="7">
        <v>1996</v>
      </c>
      <c r="G758" s="7" t="s">
        <v>75</v>
      </c>
      <c r="H758" s="4">
        <v>1.2449999999999999</v>
      </c>
      <c r="I758" s="7" t="s">
        <v>77</v>
      </c>
      <c r="J758" s="10">
        <v>43466</v>
      </c>
      <c r="M758" t="s">
        <v>76</v>
      </c>
    </row>
    <row r="759" spans="1:13" x14ac:dyDescent="0.2">
      <c r="A759" t="s">
        <v>10</v>
      </c>
      <c r="B759" t="s">
        <v>74</v>
      </c>
      <c r="C759" t="s">
        <v>79</v>
      </c>
      <c r="D759" s="7" t="s">
        <v>36</v>
      </c>
      <c r="E759" s="7" t="s">
        <v>47</v>
      </c>
      <c r="F759" s="7">
        <v>1996</v>
      </c>
      <c r="G759" s="7" t="s">
        <v>75</v>
      </c>
      <c r="H759" s="4">
        <v>22.11</v>
      </c>
      <c r="I759" s="7" t="s">
        <v>77</v>
      </c>
      <c r="J759" s="10">
        <v>43466</v>
      </c>
      <c r="M759" t="s">
        <v>76</v>
      </c>
    </row>
    <row r="760" spans="1:13" x14ac:dyDescent="0.2">
      <c r="A760" t="s">
        <v>10</v>
      </c>
      <c r="B760" t="s">
        <v>74</v>
      </c>
      <c r="C760" t="s">
        <v>79</v>
      </c>
      <c r="D760" s="7" t="s">
        <v>36</v>
      </c>
      <c r="E760" s="7" t="s">
        <v>55</v>
      </c>
      <c r="F760" s="7">
        <v>1996</v>
      </c>
      <c r="G760" s="7" t="s">
        <v>75</v>
      </c>
      <c r="H760" s="4">
        <v>12.558999999999999</v>
      </c>
      <c r="I760" s="7" t="s">
        <v>77</v>
      </c>
      <c r="J760" s="10">
        <v>43466</v>
      </c>
      <c r="M760" t="s">
        <v>76</v>
      </c>
    </row>
    <row r="761" spans="1:13" x14ac:dyDescent="0.2">
      <c r="A761" t="s">
        <v>10</v>
      </c>
      <c r="B761" t="s">
        <v>74</v>
      </c>
      <c r="C761" t="s">
        <v>79</v>
      </c>
      <c r="D761" s="7" t="s">
        <v>36</v>
      </c>
      <c r="E761" s="7" t="s">
        <v>48</v>
      </c>
      <c r="F761" s="7">
        <v>1996</v>
      </c>
      <c r="G761" s="7" t="s">
        <v>75</v>
      </c>
      <c r="H761" s="4">
        <v>27.699000000000002</v>
      </c>
      <c r="I761" s="7" t="s">
        <v>77</v>
      </c>
      <c r="J761" s="10">
        <v>43466</v>
      </c>
      <c r="M761" t="s">
        <v>76</v>
      </c>
    </row>
    <row r="762" spans="1:13" x14ac:dyDescent="0.2">
      <c r="A762" t="s">
        <v>10</v>
      </c>
      <c r="B762" t="s">
        <v>74</v>
      </c>
      <c r="C762" t="s">
        <v>79</v>
      </c>
      <c r="D762" s="7" t="s">
        <v>36</v>
      </c>
      <c r="E762" s="7" t="s">
        <v>49</v>
      </c>
      <c r="F762" s="7">
        <v>1996</v>
      </c>
      <c r="G762" s="7" t="s">
        <v>75</v>
      </c>
      <c r="H762" s="4">
        <v>22.433</v>
      </c>
      <c r="I762" s="7" t="s">
        <v>77</v>
      </c>
      <c r="J762" s="10">
        <v>43466</v>
      </c>
      <c r="M762" t="s">
        <v>76</v>
      </c>
    </row>
    <row r="763" spans="1:13" x14ac:dyDescent="0.2">
      <c r="A763" t="s">
        <v>10</v>
      </c>
      <c r="B763" t="s">
        <v>74</v>
      </c>
      <c r="C763" t="s">
        <v>79</v>
      </c>
      <c r="D763" s="7" t="s">
        <v>36</v>
      </c>
      <c r="E763" s="7" t="s">
        <v>50</v>
      </c>
      <c r="F763" s="7">
        <v>1996</v>
      </c>
      <c r="G763" s="7" t="s">
        <v>75</v>
      </c>
      <c r="H763" s="4">
        <v>9.9420000000000002</v>
      </c>
      <c r="I763" s="7" t="s">
        <v>77</v>
      </c>
      <c r="J763" s="10">
        <v>43466</v>
      </c>
      <c r="M763" t="s">
        <v>76</v>
      </c>
    </row>
    <row r="764" spans="1:13" x14ac:dyDescent="0.2">
      <c r="A764" t="s">
        <v>10</v>
      </c>
      <c r="B764" t="s">
        <v>74</v>
      </c>
      <c r="C764" t="s">
        <v>79</v>
      </c>
      <c r="D764" s="7" t="s">
        <v>36</v>
      </c>
      <c r="E764" s="7" t="s">
        <v>18</v>
      </c>
      <c r="F764" s="7">
        <v>1996</v>
      </c>
      <c r="G764" s="7" t="s">
        <v>75</v>
      </c>
      <c r="H764" s="4">
        <v>0.83299999999999996</v>
      </c>
      <c r="I764" s="7" t="s">
        <v>77</v>
      </c>
      <c r="J764" s="10">
        <v>43466</v>
      </c>
      <c r="M764" t="s">
        <v>76</v>
      </c>
    </row>
    <row r="765" spans="1:13" x14ac:dyDescent="0.2">
      <c r="A765" t="s">
        <v>10</v>
      </c>
      <c r="B765" t="s">
        <v>74</v>
      </c>
      <c r="C765" t="s">
        <v>79</v>
      </c>
      <c r="D765" s="7" t="s">
        <v>36</v>
      </c>
      <c r="E765" s="7" t="s">
        <v>19</v>
      </c>
      <c r="F765" s="7">
        <v>1996</v>
      </c>
      <c r="G765" s="7" t="s">
        <v>75</v>
      </c>
      <c r="H765" s="4">
        <v>11.029</v>
      </c>
      <c r="I765" s="7" t="s">
        <v>77</v>
      </c>
      <c r="J765" s="10">
        <v>43466</v>
      </c>
      <c r="M765" t="s">
        <v>76</v>
      </c>
    </row>
    <row r="766" spans="1:13" x14ac:dyDescent="0.2">
      <c r="A766" t="s">
        <v>10</v>
      </c>
      <c r="B766" t="s">
        <v>74</v>
      </c>
      <c r="C766" t="s">
        <v>79</v>
      </c>
      <c r="D766" s="7" t="s">
        <v>36</v>
      </c>
      <c r="E766" s="7" t="s">
        <v>20</v>
      </c>
      <c r="F766" s="7">
        <v>1996</v>
      </c>
      <c r="G766" s="7" t="s">
        <v>75</v>
      </c>
      <c r="H766" s="4">
        <v>3.1849999999999996</v>
      </c>
      <c r="I766" s="7" t="s">
        <v>77</v>
      </c>
      <c r="J766" s="10">
        <v>43466</v>
      </c>
      <c r="M766" t="s">
        <v>76</v>
      </c>
    </row>
    <row r="767" spans="1:13" x14ac:dyDescent="0.2">
      <c r="A767" t="s">
        <v>10</v>
      </c>
      <c r="B767" t="s">
        <v>74</v>
      </c>
      <c r="C767" t="s">
        <v>79</v>
      </c>
      <c r="D767" s="7" t="s">
        <v>36</v>
      </c>
      <c r="E767" s="7" t="s">
        <v>51</v>
      </c>
      <c r="F767" s="7">
        <v>1996</v>
      </c>
      <c r="G767" s="7" t="s">
        <v>75</v>
      </c>
      <c r="H767" s="4">
        <v>1.3960000000000001</v>
      </c>
      <c r="I767" s="7" t="s">
        <v>77</v>
      </c>
      <c r="J767" s="10">
        <v>43466</v>
      </c>
      <c r="M767" t="s">
        <v>76</v>
      </c>
    </row>
    <row r="768" spans="1:13" x14ac:dyDescent="0.2">
      <c r="A768" t="s">
        <v>10</v>
      </c>
      <c r="B768" t="s">
        <v>74</v>
      </c>
      <c r="C768" t="s">
        <v>79</v>
      </c>
      <c r="D768" s="7" t="s">
        <v>36</v>
      </c>
      <c r="E768" s="7" t="s">
        <v>52</v>
      </c>
      <c r="F768" s="7">
        <v>1996</v>
      </c>
      <c r="G768" s="7" t="s">
        <v>75</v>
      </c>
      <c r="H768" s="4">
        <v>1.9729999999999999</v>
      </c>
      <c r="I768" s="7" t="s">
        <v>77</v>
      </c>
      <c r="J768" s="10">
        <v>43466</v>
      </c>
      <c r="M768" t="s">
        <v>76</v>
      </c>
    </row>
    <row r="769" spans="1:13" x14ac:dyDescent="0.2">
      <c r="A769" t="s">
        <v>10</v>
      </c>
      <c r="B769" t="s">
        <v>74</v>
      </c>
      <c r="C769" t="s">
        <v>79</v>
      </c>
      <c r="D769" s="7" t="s">
        <v>36</v>
      </c>
      <c r="E769" s="7" t="s">
        <v>21</v>
      </c>
      <c r="F769" s="7">
        <v>1996</v>
      </c>
      <c r="G769" s="7" t="s">
        <v>75</v>
      </c>
      <c r="H769" s="4">
        <v>0.68199999999999994</v>
      </c>
      <c r="I769" s="7" t="s">
        <v>77</v>
      </c>
      <c r="J769" s="10">
        <v>43466</v>
      </c>
      <c r="M769" t="s">
        <v>76</v>
      </c>
    </row>
    <row r="770" spans="1:13" x14ac:dyDescent="0.2">
      <c r="A770" t="s">
        <v>10</v>
      </c>
      <c r="B770" t="s">
        <v>74</v>
      </c>
      <c r="C770" t="s">
        <v>79</v>
      </c>
      <c r="D770" s="7" t="s">
        <v>37</v>
      </c>
      <c r="E770" s="7" t="s">
        <v>9</v>
      </c>
      <c r="F770" s="7">
        <v>1975</v>
      </c>
      <c r="G770" s="7" t="s">
        <v>75</v>
      </c>
      <c r="H770" s="4">
        <v>1.123</v>
      </c>
      <c r="I770" s="7" t="s">
        <v>77</v>
      </c>
      <c r="J770" s="10">
        <v>43466</v>
      </c>
      <c r="M770" t="s">
        <v>76</v>
      </c>
    </row>
    <row r="771" spans="1:13" x14ac:dyDescent="0.2">
      <c r="A771" t="s">
        <v>10</v>
      </c>
      <c r="B771" t="s">
        <v>74</v>
      </c>
      <c r="C771" t="s">
        <v>79</v>
      </c>
      <c r="D771" s="7" t="s">
        <v>37</v>
      </c>
      <c r="E771" s="7" t="s">
        <v>14</v>
      </c>
      <c r="F771" s="7">
        <v>1975</v>
      </c>
      <c r="G771" s="7" t="s">
        <v>75</v>
      </c>
      <c r="H771" s="4">
        <v>2.173</v>
      </c>
      <c r="I771" s="7" t="s">
        <v>77</v>
      </c>
      <c r="J771" s="10">
        <v>43466</v>
      </c>
      <c r="M771" t="s">
        <v>76</v>
      </c>
    </row>
    <row r="772" spans="1:13" x14ac:dyDescent="0.2">
      <c r="A772" t="s">
        <v>10</v>
      </c>
      <c r="B772" t="s">
        <v>74</v>
      </c>
      <c r="C772" t="s">
        <v>79</v>
      </c>
      <c r="D772" s="7" t="s">
        <v>37</v>
      </c>
      <c r="E772" s="7" t="s">
        <v>15</v>
      </c>
      <c r="F772" s="7">
        <v>1975</v>
      </c>
      <c r="G772" s="7" t="s">
        <v>75</v>
      </c>
      <c r="H772" s="4">
        <v>12.46</v>
      </c>
      <c r="I772" s="7" t="s">
        <v>77</v>
      </c>
      <c r="J772" s="10">
        <v>43466</v>
      </c>
      <c r="M772" t="s">
        <v>76</v>
      </c>
    </row>
    <row r="773" spans="1:13" x14ac:dyDescent="0.2">
      <c r="A773" t="s">
        <v>10</v>
      </c>
      <c r="B773" t="s">
        <v>74</v>
      </c>
      <c r="C773" t="s">
        <v>79</v>
      </c>
      <c r="D773" s="7" t="s">
        <v>37</v>
      </c>
      <c r="E773" s="7" t="s">
        <v>16</v>
      </c>
      <c r="F773" s="7">
        <v>1975</v>
      </c>
      <c r="G773" s="7" t="s">
        <v>75</v>
      </c>
      <c r="H773" s="4">
        <v>9.2829999999999995</v>
      </c>
      <c r="I773" s="7" t="s">
        <v>77</v>
      </c>
      <c r="J773" s="10">
        <v>43466</v>
      </c>
      <c r="M773" t="s">
        <v>76</v>
      </c>
    </row>
    <row r="774" spans="1:13" x14ac:dyDescent="0.2">
      <c r="A774" t="s">
        <v>10</v>
      </c>
      <c r="B774" t="s">
        <v>74</v>
      </c>
      <c r="C774" t="s">
        <v>79</v>
      </c>
      <c r="D774" s="7" t="s">
        <v>37</v>
      </c>
      <c r="E774" s="7" t="s">
        <v>17</v>
      </c>
      <c r="F774" s="7">
        <v>1975</v>
      </c>
      <c r="G774" s="7" t="s">
        <v>75</v>
      </c>
      <c r="H774" s="4">
        <v>0.97500000000000009</v>
      </c>
      <c r="I774" s="7" t="s">
        <v>77</v>
      </c>
      <c r="J774" s="10">
        <v>43466</v>
      </c>
      <c r="M774" t="s">
        <v>76</v>
      </c>
    </row>
    <row r="775" spans="1:13" x14ac:dyDescent="0.2">
      <c r="A775" t="s">
        <v>10</v>
      </c>
      <c r="B775" t="s">
        <v>74</v>
      </c>
      <c r="C775" t="s">
        <v>79</v>
      </c>
      <c r="D775" s="7" t="s">
        <v>37</v>
      </c>
      <c r="E775" s="7" t="s">
        <v>47</v>
      </c>
      <c r="F775" s="7">
        <v>1975</v>
      </c>
      <c r="G775" s="7" t="s">
        <v>75</v>
      </c>
      <c r="H775" s="4">
        <v>30.594000000000001</v>
      </c>
      <c r="I775" s="7" t="s">
        <v>77</v>
      </c>
      <c r="J775" s="10">
        <v>43466</v>
      </c>
      <c r="M775" t="s">
        <v>76</v>
      </c>
    </row>
    <row r="776" spans="1:13" x14ac:dyDescent="0.2">
      <c r="A776" t="s">
        <v>10</v>
      </c>
      <c r="B776" t="s">
        <v>74</v>
      </c>
      <c r="C776" t="s">
        <v>79</v>
      </c>
      <c r="D776" s="7" t="s">
        <v>37</v>
      </c>
      <c r="E776" s="7" t="s">
        <v>55</v>
      </c>
      <c r="F776" s="7">
        <v>1975</v>
      </c>
      <c r="G776" s="7" t="s">
        <v>75</v>
      </c>
      <c r="H776" s="4">
        <v>23.568000000000001</v>
      </c>
      <c r="I776" s="7" t="s">
        <v>77</v>
      </c>
      <c r="J776" s="10">
        <v>43466</v>
      </c>
      <c r="M776" t="s">
        <v>76</v>
      </c>
    </row>
    <row r="777" spans="1:13" x14ac:dyDescent="0.2">
      <c r="A777" t="s">
        <v>10</v>
      </c>
      <c r="B777" t="s">
        <v>74</v>
      </c>
      <c r="C777" t="s">
        <v>79</v>
      </c>
      <c r="D777" s="7" t="s">
        <v>37</v>
      </c>
      <c r="E777" s="7" t="s">
        <v>48</v>
      </c>
      <c r="F777" s="7">
        <v>1975</v>
      </c>
      <c r="G777" s="7" t="s">
        <v>75</v>
      </c>
      <c r="H777" s="4">
        <v>38.423999999999999</v>
      </c>
      <c r="I777" s="7" t="s">
        <v>77</v>
      </c>
      <c r="J777" s="10">
        <v>43466</v>
      </c>
      <c r="M777" t="s">
        <v>76</v>
      </c>
    </row>
    <row r="778" spans="1:13" x14ac:dyDescent="0.2">
      <c r="A778" t="s">
        <v>10</v>
      </c>
      <c r="B778" t="s">
        <v>74</v>
      </c>
      <c r="C778" t="s">
        <v>79</v>
      </c>
      <c r="D778" s="7" t="s">
        <v>37</v>
      </c>
      <c r="E778" s="7" t="s">
        <v>49</v>
      </c>
      <c r="F778" s="7">
        <v>1975</v>
      </c>
      <c r="G778" s="7" t="s">
        <v>75</v>
      </c>
      <c r="H778" s="4">
        <v>32.607999999999997</v>
      </c>
      <c r="I778" s="7" t="s">
        <v>77</v>
      </c>
      <c r="J778" s="10">
        <v>43466</v>
      </c>
      <c r="M778" t="s">
        <v>76</v>
      </c>
    </row>
    <row r="779" spans="1:13" x14ac:dyDescent="0.2">
      <c r="A779" t="s">
        <v>10</v>
      </c>
      <c r="B779" t="s">
        <v>74</v>
      </c>
      <c r="C779" t="s">
        <v>79</v>
      </c>
      <c r="D779" s="7" t="s">
        <v>37</v>
      </c>
      <c r="E779" s="7" t="s">
        <v>50</v>
      </c>
      <c r="F779" s="7">
        <v>1975</v>
      </c>
      <c r="G779" s="7" t="s">
        <v>75</v>
      </c>
      <c r="H779" s="4">
        <v>21.874000000000002</v>
      </c>
      <c r="I779" s="7" t="s">
        <v>77</v>
      </c>
      <c r="J779" s="10">
        <v>43466</v>
      </c>
      <c r="M779" t="s">
        <v>76</v>
      </c>
    </row>
    <row r="780" spans="1:13" x14ac:dyDescent="0.2">
      <c r="A780" t="s">
        <v>10</v>
      </c>
      <c r="B780" t="s">
        <v>74</v>
      </c>
      <c r="C780" t="s">
        <v>79</v>
      </c>
      <c r="D780" s="7" t="s">
        <v>37</v>
      </c>
      <c r="E780" s="7" t="s">
        <v>18</v>
      </c>
      <c r="F780" s="7">
        <v>1975</v>
      </c>
      <c r="G780" s="7" t="s">
        <v>75</v>
      </c>
      <c r="H780" s="4">
        <v>3.3940000000000001</v>
      </c>
      <c r="I780" s="7" t="s">
        <v>77</v>
      </c>
      <c r="J780" s="10">
        <v>43466</v>
      </c>
      <c r="M780" t="s">
        <v>76</v>
      </c>
    </row>
    <row r="781" spans="1:13" x14ac:dyDescent="0.2">
      <c r="A781" t="s">
        <v>10</v>
      </c>
      <c r="B781" t="s">
        <v>74</v>
      </c>
      <c r="C781" t="s">
        <v>79</v>
      </c>
      <c r="D781" s="7" t="s">
        <v>37</v>
      </c>
      <c r="E781" s="7" t="s">
        <v>19</v>
      </c>
      <c r="F781" s="7">
        <v>1975</v>
      </c>
      <c r="G781" s="7" t="s">
        <v>75</v>
      </c>
      <c r="H781" s="4">
        <v>13.11</v>
      </c>
      <c r="I781" s="7" t="s">
        <v>77</v>
      </c>
      <c r="J781" s="10">
        <v>43466</v>
      </c>
      <c r="M781" t="s">
        <v>76</v>
      </c>
    </row>
    <row r="782" spans="1:13" x14ac:dyDescent="0.2">
      <c r="A782" t="s">
        <v>10</v>
      </c>
      <c r="B782" t="s">
        <v>74</v>
      </c>
      <c r="C782" t="s">
        <v>79</v>
      </c>
      <c r="D782" s="7" t="s">
        <v>37</v>
      </c>
      <c r="E782" s="7" t="s">
        <v>20</v>
      </c>
      <c r="F782" s="7">
        <v>1975</v>
      </c>
      <c r="G782" s="7" t="s">
        <v>75</v>
      </c>
      <c r="H782" s="4">
        <v>16.443000000000001</v>
      </c>
      <c r="I782" s="7" t="s">
        <v>77</v>
      </c>
      <c r="J782" s="10">
        <v>43466</v>
      </c>
      <c r="M782" t="s">
        <v>76</v>
      </c>
    </row>
    <row r="783" spans="1:13" x14ac:dyDescent="0.2">
      <c r="A783" t="s">
        <v>10</v>
      </c>
      <c r="B783" t="s">
        <v>74</v>
      </c>
      <c r="C783" t="s">
        <v>79</v>
      </c>
      <c r="D783" s="7" t="s">
        <v>37</v>
      </c>
      <c r="E783" s="7" t="s">
        <v>51</v>
      </c>
      <c r="F783" s="7">
        <v>1975</v>
      </c>
      <c r="G783" s="7" t="s">
        <v>75</v>
      </c>
      <c r="H783" s="4">
        <v>2.7750000000000004</v>
      </c>
      <c r="I783" s="7" t="s">
        <v>77</v>
      </c>
      <c r="J783" s="10">
        <v>43466</v>
      </c>
      <c r="M783" t="s">
        <v>76</v>
      </c>
    </row>
    <row r="784" spans="1:13" x14ac:dyDescent="0.2">
      <c r="A784" t="s">
        <v>10</v>
      </c>
      <c r="B784" t="s">
        <v>74</v>
      </c>
      <c r="C784" t="s">
        <v>79</v>
      </c>
      <c r="D784" s="7" t="s">
        <v>37</v>
      </c>
      <c r="E784" s="7" t="s">
        <v>52</v>
      </c>
      <c r="F784" s="7">
        <v>1975</v>
      </c>
      <c r="G784" s="7" t="s">
        <v>75</v>
      </c>
      <c r="H784" s="4">
        <v>4.5829999999999993</v>
      </c>
      <c r="I784" s="7" t="s">
        <v>77</v>
      </c>
      <c r="J784" s="10">
        <v>43466</v>
      </c>
      <c r="M784" t="s">
        <v>76</v>
      </c>
    </row>
    <row r="785" spans="1:13" x14ac:dyDescent="0.2">
      <c r="A785" t="s">
        <v>10</v>
      </c>
      <c r="B785" t="s">
        <v>74</v>
      </c>
      <c r="C785" t="s">
        <v>79</v>
      </c>
      <c r="D785" s="7" t="s">
        <v>37</v>
      </c>
      <c r="E785" s="7" t="s">
        <v>21</v>
      </c>
      <c r="F785" s="7">
        <v>1975</v>
      </c>
      <c r="G785" s="7" t="s">
        <v>75</v>
      </c>
      <c r="H785" s="4">
        <v>2.21</v>
      </c>
      <c r="I785" s="7" t="s">
        <v>77</v>
      </c>
      <c r="J785" s="10">
        <v>43466</v>
      </c>
      <c r="M785" t="s">
        <v>76</v>
      </c>
    </row>
    <row r="786" spans="1:13" x14ac:dyDescent="0.2">
      <c r="A786" t="s">
        <v>10</v>
      </c>
      <c r="B786" t="s">
        <v>74</v>
      </c>
      <c r="C786" t="s">
        <v>79</v>
      </c>
      <c r="D786" s="7" t="s">
        <v>37</v>
      </c>
      <c r="E786" s="7" t="s">
        <v>9</v>
      </c>
      <c r="F786" s="7">
        <v>1985</v>
      </c>
      <c r="G786" s="7" t="s">
        <v>75</v>
      </c>
      <c r="H786" s="4">
        <v>0.44600000000000001</v>
      </c>
      <c r="I786" s="7" t="s">
        <v>77</v>
      </c>
      <c r="J786" s="10">
        <v>43466</v>
      </c>
      <c r="M786" t="s">
        <v>76</v>
      </c>
    </row>
    <row r="787" spans="1:13" x14ac:dyDescent="0.2">
      <c r="A787" t="s">
        <v>10</v>
      </c>
      <c r="B787" t="s">
        <v>74</v>
      </c>
      <c r="C787" t="s">
        <v>79</v>
      </c>
      <c r="D787" s="7" t="s">
        <v>37</v>
      </c>
      <c r="E787" s="7" t="s">
        <v>14</v>
      </c>
      <c r="F787" s="7">
        <v>1985</v>
      </c>
      <c r="G787" s="7" t="s">
        <v>75</v>
      </c>
      <c r="H787" s="4">
        <v>1.635</v>
      </c>
      <c r="I787" s="7" t="s">
        <v>77</v>
      </c>
      <c r="J787" s="10">
        <v>43466</v>
      </c>
      <c r="M787" t="s">
        <v>76</v>
      </c>
    </row>
    <row r="788" spans="1:13" x14ac:dyDescent="0.2">
      <c r="A788" t="s">
        <v>10</v>
      </c>
      <c r="B788" t="s">
        <v>74</v>
      </c>
      <c r="C788" t="s">
        <v>79</v>
      </c>
      <c r="D788" s="7" t="s">
        <v>37</v>
      </c>
      <c r="E788" s="7" t="s">
        <v>15</v>
      </c>
      <c r="F788" s="7">
        <v>1985</v>
      </c>
      <c r="G788" s="7" t="s">
        <v>75</v>
      </c>
      <c r="H788" s="4">
        <v>10.827</v>
      </c>
      <c r="I788" s="7" t="s">
        <v>77</v>
      </c>
      <c r="J788" s="10">
        <v>43466</v>
      </c>
      <c r="M788" t="s">
        <v>76</v>
      </c>
    </row>
    <row r="789" spans="1:13" x14ac:dyDescent="0.2">
      <c r="A789" t="s">
        <v>10</v>
      </c>
      <c r="B789" t="s">
        <v>74</v>
      </c>
      <c r="C789" t="s">
        <v>79</v>
      </c>
      <c r="D789" s="7" t="s">
        <v>37</v>
      </c>
      <c r="E789" s="7" t="s">
        <v>16</v>
      </c>
      <c r="F789" s="7">
        <v>1985</v>
      </c>
      <c r="G789" s="7" t="s">
        <v>75</v>
      </c>
      <c r="H789" s="4">
        <v>8.2469999999999999</v>
      </c>
      <c r="I789" s="7" t="s">
        <v>77</v>
      </c>
      <c r="J789" s="10">
        <v>43466</v>
      </c>
      <c r="M789" t="s">
        <v>76</v>
      </c>
    </row>
    <row r="790" spans="1:13" x14ac:dyDescent="0.2">
      <c r="A790" t="s">
        <v>10</v>
      </c>
      <c r="B790" t="s">
        <v>74</v>
      </c>
      <c r="C790" t="s">
        <v>79</v>
      </c>
      <c r="D790" s="7" t="s">
        <v>37</v>
      </c>
      <c r="E790" s="7" t="s">
        <v>17</v>
      </c>
      <c r="F790" s="7">
        <v>1985</v>
      </c>
      <c r="G790" s="7" t="s">
        <v>75</v>
      </c>
      <c r="H790" s="4">
        <v>0.7609999999999999</v>
      </c>
      <c r="I790" s="7" t="s">
        <v>77</v>
      </c>
      <c r="J790" s="10">
        <v>43466</v>
      </c>
      <c r="M790" t="s">
        <v>76</v>
      </c>
    </row>
    <row r="791" spans="1:13" x14ac:dyDescent="0.2">
      <c r="A791" t="s">
        <v>10</v>
      </c>
      <c r="B791" t="s">
        <v>74</v>
      </c>
      <c r="C791" t="s">
        <v>79</v>
      </c>
      <c r="D791" s="7" t="s">
        <v>37</v>
      </c>
      <c r="E791" s="7" t="s">
        <v>47</v>
      </c>
      <c r="F791" s="7">
        <v>1985</v>
      </c>
      <c r="G791" s="7" t="s">
        <v>75</v>
      </c>
      <c r="H791" s="4">
        <v>16.440999999999999</v>
      </c>
      <c r="I791" s="7" t="s">
        <v>77</v>
      </c>
      <c r="J791" s="10">
        <v>43466</v>
      </c>
      <c r="M791" t="s">
        <v>76</v>
      </c>
    </row>
    <row r="792" spans="1:13" x14ac:dyDescent="0.2">
      <c r="A792" t="s">
        <v>10</v>
      </c>
      <c r="B792" t="s">
        <v>74</v>
      </c>
      <c r="C792" t="s">
        <v>79</v>
      </c>
      <c r="D792" s="7" t="s">
        <v>37</v>
      </c>
      <c r="E792" s="7" t="s">
        <v>55</v>
      </c>
      <c r="F792" s="7">
        <v>1985</v>
      </c>
      <c r="G792" s="7" t="s">
        <v>75</v>
      </c>
      <c r="H792" s="4">
        <v>9.0980000000000008</v>
      </c>
      <c r="I792" s="7" t="s">
        <v>77</v>
      </c>
      <c r="J792" s="10">
        <v>43466</v>
      </c>
      <c r="M792" t="s">
        <v>76</v>
      </c>
    </row>
    <row r="793" spans="1:13" x14ac:dyDescent="0.2">
      <c r="A793" t="s">
        <v>10</v>
      </c>
      <c r="B793" t="s">
        <v>74</v>
      </c>
      <c r="C793" t="s">
        <v>79</v>
      </c>
      <c r="D793" s="7" t="s">
        <v>37</v>
      </c>
      <c r="E793" s="7" t="s">
        <v>48</v>
      </c>
      <c r="F793" s="7">
        <v>1985</v>
      </c>
      <c r="G793" s="7" t="s">
        <v>75</v>
      </c>
      <c r="H793" s="4">
        <v>20.297000000000001</v>
      </c>
      <c r="I793" s="7" t="s">
        <v>77</v>
      </c>
      <c r="J793" s="10">
        <v>43466</v>
      </c>
      <c r="M793" t="s">
        <v>76</v>
      </c>
    </row>
    <row r="794" spans="1:13" x14ac:dyDescent="0.2">
      <c r="A794" t="s">
        <v>10</v>
      </c>
      <c r="B794" t="s">
        <v>74</v>
      </c>
      <c r="C794" t="s">
        <v>79</v>
      </c>
      <c r="D794" s="7" t="s">
        <v>37</v>
      </c>
      <c r="E794" s="7" t="s">
        <v>49</v>
      </c>
      <c r="F794" s="7">
        <v>1985</v>
      </c>
      <c r="G794" s="7" t="s">
        <v>75</v>
      </c>
      <c r="H794" s="4">
        <v>15.143000000000001</v>
      </c>
      <c r="I794" s="7" t="s">
        <v>77</v>
      </c>
      <c r="J794" s="10">
        <v>43466</v>
      </c>
      <c r="M794" t="s">
        <v>76</v>
      </c>
    </row>
    <row r="795" spans="1:13" x14ac:dyDescent="0.2">
      <c r="A795" t="s">
        <v>10</v>
      </c>
      <c r="B795" t="s">
        <v>74</v>
      </c>
      <c r="C795" t="s">
        <v>79</v>
      </c>
      <c r="D795" s="7" t="s">
        <v>37</v>
      </c>
      <c r="E795" s="7" t="s">
        <v>50</v>
      </c>
      <c r="F795" s="7">
        <v>1985</v>
      </c>
      <c r="G795" s="7" t="s">
        <v>75</v>
      </c>
      <c r="H795" s="4">
        <v>17.587</v>
      </c>
      <c r="I795" s="7" t="s">
        <v>77</v>
      </c>
      <c r="J795" s="10">
        <v>43466</v>
      </c>
      <c r="M795" t="s">
        <v>76</v>
      </c>
    </row>
    <row r="796" spans="1:13" x14ac:dyDescent="0.2">
      <c r="A796" t="s">
        <v>10</v>
      </c>
      <c r="B796" t="s">
        <v>74</v>
      </c>
      <c r="C796" t="s">
        <v>79</v>
      </c>
      <c r="D796" s="7" t="s">
        <v>37</v>
      </c>
      <c r="E796" s="7" t="s">
        <v>18</v>
      </c>
      <c r="F796" s="7">
        <v>1985</v>
      </c>
      <c r="G796" s="7" t="s">
        <v>75</v>
      </c>
      <c r="H796" s="4">
        <v>2.1030000000000002</v>
      </c>
      <c r="I796" s="7" t="s">
        <v>77</v>
      </c>
      <c r="J796" s="10">
        <v>43466</v>
      </c>
      <c r="M796" t="s">
        <v>76</v>
      </c>
    </row>
    <row r="797" spans="1:13" x14ac:dyDescent="0.2">
      <c r="A797" t="s">
        <v>10</v>
      </c>
      <c r="B797" t="s">
        <v>74</v>
      </c>
      <c r="C797" t="s">
        <v>79</v>
      </c>
      <c r="D797" s="7" t="s">
        <v>37</v>
      </c>
      <c r="E797" s="7" t="s">
        <v>19</v>
      </c>
      <c r="F797" s="7">
        <v>1985</v>
      </c>
      <c r="G797" s="7" t="s">
        <v>75</v>
      </c>
      <c r="H797" s="4">
        <v>8.2579999999999991</v>
      </c>
      <c r="I797" s="7" t="s">
        <v>77</v>
      </c>
      <c r="J797" s="10">
        <v>43466</v>
      </c>
      <c r="M797" t="s">
        <v>76</v>
      </c>
    </row>
    <row r="798" spans="1:13" x14ac:dyDescent="0.2">
      <c r="A798" t="s">
        <v>10</v>
      </c>
      <c r="B798" t="s">
        <v>74</v>
      </c>
      <c r="C798" t="s">
        <v>79</v>
      </c>
      <c r="D798" s="7" t="s">
        <v>37</v>
      </c>
      <c r="E798" s="7" t="s">
        <v>20</v>
      </c>
      <c r="F798" s="7">
        <v>1985</v>
      </c>
      <c r="G798" s="7" t="s">
        <v>75</v>
      </c>
      <c r="H798" s="4">
        <v>11.169</v>
      </c>
      <c r="I798" s="7" t="s">
        <v>77</v>
      </c>
      <c r="J798" s="10">
        <v>43466</v>
      </c>
      <c r="M798" t="s">
        <v>76</v>
      </c>
    </row>
    <row r="799" spans="1:13" x14ac:dyDescent="0.2">
      <c r="A799" t="s">
        <v>10</v>
      </c>
      <c r="B799" t="s">
        <v>74</v>
      </c>
      <c r="C799" t="s">
        <v>79</v>
      </c>
      <c r="D799" s="7" t="s">
        <v>37</v>
      </c>
      <c r="E799" s="7" t="s">
        <v>51</v>
      </c>
      <c r="F799" s="7">
        <v>1985</v>
      </c>
      <c r="G799" s="7" t="s">
        <v>75</v>
      </c>
      <c r="H799" s="4">
        <v>2.181</v>
      </c>
      <c r="I799" s="7" t="s">
        <v>77</v>
      </c>
      <c r="J799" s="10">
        <v>43466</v>
      </c>
      <c r="M799" t="s">
        <v>76</v>
      </c>
    </row>
    <row r="800" spans="1:13" x14ac:dyDescent="0.2">
      <c r="A800" t="s">
        <v>10</v>
      </c>
      <c r="B800" t="s">
        <v>74</v>
      </c>
      <c r="C800" t="s">
        <v>79</v>
      </c>
      <c r="D800" s="7" t="s">
        <v>37</v>
      </c>
      <c r="E800" s="7" t="s">
        <v>52</v>
      </c>
      <c r="F800" s="7">
        <v>1985</v>
      </c>
      <c r="G800" s="7" t="s">
        <v>75</v>
      </c>
      <c r="H800" s="4">
        <v>4.2669999999999995</v>
      </c>
      <c r="I800" s="7" t="s">
        <v>77</v>
      </c>
      <c r="J800" s="10">
        <v>43466</v>
      </c>
      <c r="M800" t="s">
        <v>76</v>
      </c>
    </row>
    <row r="801" spans="1:13" x14ac:dyDescent="0.2">
      <c r="A801" t="s">
        <v>10</v>
      </c>
      <c r="B801" t="s">
        <v>74</v>
      </c>
      <c r="C801" t="s">
        <v>79</v>
      </c>
      <c r="D801" s="7" t="s">
        <v>37</v>
      </c>
      <c r="E801" s="7" t="s">
        <v>21</v>
      </c>
      <c r="F801" s="7">
        <v>1985</v>
      </c>
      <c r="G801" s="7" t="s">
        <v>75</v>
      </c>
      <c r="H801" s="4">
        <v>1.3979999999999999</v>
      </c>
      <c r="I801" s="7" t="s">
        <v>77</v>
      </c>
      <c r="J801" s="10">
        <v>43466</v>
      </c>
      <c r="M801" t="s">
        <v>76</v>
      </c>
    </row>
    <row r="802" spans="1:13" x14ac:dyDescent="0.2">
      <c r="A802" t="s">
        <v>10</v>
      </c>
      <c r="B802" t="s">
        <v>74</v>
      </c>
      <c r="C802" t="s">
        <v>79</v>
      </c>
      <c r="D802" s="7" t="s">
        <v>37</v>
      </c>
      <c r="E802" s="7" t="s">
        <v>9</v>
      </c>
      <c r="F802" s="7">
        <v>1996</v>
      </c>
      <c r="G802" s="7" t="s">
        <v>75</v>
      </c>
      <c r="H802" s="4">
        <v>0.32900000000000001</v>
      </c>
      <c r="I802" s="7" t="s">
        <v>77</v>
      </c>
      <c r="J802" s="10">
        <v>43466</v>
      </c>
      <c r="M802" t="s">
        <v>76</v>
      </c>
    </row>
    <row r="803" spans="1:13" x14ac:dyDescent="0.2">
      <c r="A803" t="s">
        <v>10</v>
      </c>
      <c r="B803" t="s">
        <v>74</v>
      </c>
      <c r="C803" t="s">
        <v>79</v>
      </c>
      <c r="D803" s="7" t="s">
        <v>37</v>
      </c>
      <c r="E803" s="7" t="s">
        <v>14</v>
      </c>
      <c r="F803" s="7">
        <v>1996</v>
      </c>
      <c r="G803" s="7" t="s">
        <v>75</v>
      </c>
      <c r="H803" s="4">
        <v>0.76400000000000001</v>
      </c>
      <c r="I803" s="7" t="s">
        <v>77</v>
      </c>
      <c r="J803" s="10">
        <v>43466</v>
      </c>
      <c r="M803" t="s">
        <v>76</v>
      </c>
    </row>
    <row r="804" spans="1:13" x14ac:dyDescent="0.2">
      <c r="A804" t="s">
        <v>10</v>
      </c>
      <c r="B804" t="s">
        <v>74</v>
      </c>
      <c r="C804" t="s">
        <v>79</v>
      </c>
      <c r="D804" s="7" t="s">
        <v>37</v>
      </c>
      <c r="E804" s="7" t="s">
        <v>15</v>
      </c>
      <c r="F804" s="7">
        <v>1996</v>
      </c>
      <c r="G804" s="7" t="s">
        <v>75</v>
      </c>
      <c r="H804" s="4">
        <v>4.2220000000000004</v>
      </c>
      <c r="I804" s="7" t="s">
        <v>77</v>
      </c>
      <c r="J804" s="10">
        <v>43466</v>
      </c>
      <c r="M804" t="s">
        <v>76</v>
      </c>
    </row>
    <row r="805" spans="1:13" x14ac:dyDescent="0.2">
      <c r="A805" t="s">
        <v>10</v>
      </c>
      <c r="B805" t="s">
        <v>74</v>
      </c>
      <c r="C805" t="s">
        <v>79</v>
      </c>
      <c r="D805" s="7" t="s">
        <v>37</v>
      </c>
      <c r="E805" s="7" t="s">
        <v>16</v>
      </c>
      <c r="F805" s="7">
        <v>1996</v>
      </c>
      <c r="G805" s="7" t="s">
        <v>75</v>
      </c>
      <c r="H805" s="4">
        <v>3.6059999999999999</v>
      </c>
      <c r="I805" s="7" t="s">
        <v>77</v>
      </c>
      <c r="J805" s="10">
        <v>43466</v>
      </c>
      <c r="M805" t="s">
        <v>76</v>
      </c>
    </row>
    <row r="806" spans="1:13" x14ac:dyDescent="0.2">
      <c r="A806" t="s">
        <v>10</v>
      </c>
      <c r="B806" t="s">
        <v>74</v>
      </c>
      <c r="C806" t="s">
        <v>79</v>
      </c>
      <c r="D806" s="7" t="s">
        <v>37</v>
      </c>
      <c r="E806" s="7" t="s">
        <v>17</v>
      </c>
      <c r="F806" s="7">
        <v>1996</v>
      </c>
      <c r="G806" s="7" t="s">
        <v>75</v>
      </c>
      <c r="H806" s="4">
        <v>0.32200000000000006</v>
      </c>
      <c r="I806" s="7" t="s">
        <v>77</v>
      </c>
      <c r="J806" s="10">
        <v>43466</v>
      </c>
      <c r="M806" t="s">
        <v>76</v>
      </c>
    </row>
    <row r="807" spans="1:13" x14ac:dyDescent="0.2">
      <c r="A807" t="s">
        <v>10</v>
      </c>
      <c r="B807" t="s">
        <v>74</v>
      </c>
      <c r="C807" t="s">
        <v>79</v>
      </c>
      <c r="D807" s="7" t="s">
        <v>37</v>
      </c>
      <c r="E807" s="7" t="s">
        <v>47</v>
      </c>
      <c r="F807" s="7">
        <v>1996</v>
      </c>
      <c r="G807" s="7" t="s">
        <v>75</v>
      </c>
      <c r="H807" s="4">
        <v>6.4120000000000008</v>
      </c>
      <c r="I807" s="7" t="s">
        <v>77</v>
      </c>
      <c r="J807" s="10">
        <v>43466</v>
      </c>
      <c r="M807" t="s">
        <v>76</v>
      </c>
    </row>
    <row r="808" spans="1:13" x14ac:dyDescent="0.2">
      <c r="A808" t="s">
        <v>10</v>
      </c>
      <c r="B808" t="s">
        <v>74</v>
      </c>
      <c r="C808" t="s">
        <v>79</v>
      </c>
      <c r="D808" s="7" t="s">
        <v>37</v>
      </c>
      <c r="E808" s="7" t="s">
        <v>55</v>
      </c>
      <c r="F808" s="7">
        <v>1996</v>
      </c>
      <c r="G808" s="7" t="s">
        <v>75</v>
      </c>
      <c r="H808" s="4">
        <v>4.7969999999999997</v>
      </c>
      <c r="I808" s="7" t="s">
        <v>77</v>
      </c>
      <c r="J808" s="10">
        <v>43466</v>
      </c>
      <c r="M808" t="s">
        <v>76</v>
      </c>
    </row>
    <row r="809" spans="1:13" x14ac:dyDescent="0.2">
      <c r="A809" t="s">
        <v>10</v>
      </c>
      <c r="B809" t="s">
        <v>74</v>
      </c>
      <c r="C809" t="s">
        <v>79</v>
      </c>
      <c r="D809" s="7" t="s">
        <v>37</v>
      </c>
      <c r="E809" s="7" t="s">
        <v>48</v>
      </c>
      <c r="F809" s="7">
        <v>1996</v>
      </c>
      <c r="G809" s="7" t="s">
        <v>75</v>
      </c>
      <c r="H809" s="4">
        <v>7.9789999999999992</v>
      </c>
      <c r="I809" s="7" t="s">
        <v>77</v>
      </c>
      <c r="J809" s="10">
        <v>43466</v>
      </c>
      <c r="M809" t="s">
        <v>76</v>
      </c>
    </row>
    <row r="810" spans="1:13" x14ac:dyDescent="0.2">
      <c r="A810" t="s">
        <v>10</v>
      </c>
      <c r="B810" t="s">
        <v>74</v>
      </c>
      <c r="C810" t="s">
        <v>79</v>
      </c>
      <c r="D810" s="7" t="s">
        <v>37</v>
      </c>
      <c r="E810" s="7" t="s">
        <v>49</v>
      </c>
      <c r="F810" s="7">
        <v>1996</v>
      </c>
      <c r="G810" s="7" t="s">
        <v>75</v>
      </c>
      <c r="H810" s="4">
        <v>6.9209999999999994</v>
      </c>
      <c r="I810" s="7" t="s">
        <v>77</v>
      </c>
      <c r="J810" s="10">
        <v>43466</v>
      </c>
      <c r="M810" t="s">
        <v>76</v>
      </c>
    </row>
    <row r="811" spans="1:13" x14ac:dyDescent="0.2">
      <c r="A811" t="s">
        <v>10</v>
      </c>
      <c r="B811" t="s">
        <v>74</v>
      </c>
      <c r="C811" t="s">
        <v>79</v>
      </c>
      <c r="D811" s="7" t="s">
        <v>37</v>
      </c>
      <c r="E811" s="7" t="s">
        <v>50</v>
      </c>
      <c r="F811" s="7">
        <v>1996</v>
      </c>
      <c r="G811" s="7" t="s">
        <v>75</v>
      </c>
      <c r="H811" s="4">
        <v>9.3659999999999997</v>
      </c>
      <c r="I811" s="7" t="s">
        <v>77</v>
      </c>
      <c r="J811" s="10">
        <v>43466</v>
      </c>
      <c r="M811" t="s">
        <v>76</v>
      </c>
    </row>
    <row r="812" spans="1:13" x14ac:dyDescent="0.2">
      <c r="A812" t="s">
        <v>10</v>
      </c>
      <c r="B812" t="s">
        <v>74</v>
      </c>
      <c r="C812" t="s">
        <v>79</v>
      </c>
      <c r="D812" s="7" t="s">
        <v>37</v>
      </c>
      <c r="E812" s="7" t="s">
        <v>18</v>
      </c>
      <c r="F812" s="7">
        <v>1996</v>
      </c>
      <c r="G812" s="7" t="s">
        <v>75</v>
      </c>
      <c r="H812" s="4">
        <v>1.0900000000000001</v>
      </c>
      <c r="I812" s="7" t="s">
        <v>77</v>
      </c>
      <c r="J812" s="10">
        <v>43466</v>
      </c>
      <c r="M812" t="s">
        <v>76</v>
      </c>
    </row>
    <row r="813" spans="1:13" x14ac:dyDescent="0.2">
      <c r="A813" t="s">
        <v>10</v>
      </c>
      <c r="B813" t="s">
        <v>74</v>
      </c>
      <c r="C813" t="s">
        <v>79</v>
      </c>
      <c r="D813" s="7" t="s">
        <v>37</v>
      </c>
      <c r="E813" s="7" t="s">
        <v>19</v>
      </c>
      <c r="F813" s="7">
        <v>1996</v>
      </c>
      <c r="G813" s="7" t="s">
        <v>75</v>
      </c>
      <c r="H813" s="4">
        <v>4.4349999999999996</v>
      </c>
      <c r="I813" s="7" t="s">
        <v>77</v>
      </c>
      <c r="J813" s="10">
        <v>43466</v>
      </c>
      <c r="M813" t="s">
        <v>76</v>
      </c>
    </row>
    <row r="814" spans="1:13" x14ac:dyDescent="0.2">
      <c r="A814" t="s">
        <v>10</v>
      </c>
      <c r="B814" t="s">
        <v>74</v>
      </c>
      <c r="C814" t="s">
        <v>79</v>
      </c>
      <c r="D814" s="7" t="s">
        <v>37</v>
      </c>
      <c r="E814" s="7" t="s">
        <v>20</v>
      </c>
      <c r="F814" s="7">
        <v>1996</v>
      </c>
      <c r="G814" s="7" t="s">
        <v>75</v>
      </c>
      <c r="H814" s="4">
        <v>5.3940000000000001</v>
      </c>
      <c r="I814" s="7" t="s">
        <v>77</v>
      </c>
      <c r="J814" s="10">
        <v>43466</v>
      </c>
      <c r="M814" t="s">
        <v>76</v>
      </c>
    </row>
    <row r="815" spans="1:13" x14ac:dyDescent="0.2">
      <c r="A815" t="s">
        <v>10</v>
      </c>
      <c r="B815" t="s">
        <v>74</v>
      </c>
      <c r="C815" t="s">
        <v>79</v>
      </c>
      <c r="D815" s="7" t="s">
        <v>37</v>
      </c>
      <c r="E815" s="7" t="s">
        <v>51</v>
      </c>
      <c r="F815" s="7">
        <v>1996</v>
      </c>
      <c r="G815" s="7" t="s">
        <v>75</v>
      </c>
      <c r="H815" s="4">
        <v>1.1559999999999999</v>
      </c>
      <c r="I815" s="7" t="s">
        <v>77</v>
      </c>
      <c r="J815" s="10">
        <v>43466</v>
      </c>
      <c r="M815" t="s">
        <v>76</v>
      </c>
    </row>
    <row r="816" spans="1:13" x14ac:dyDescent="0.2">
      <c r="A816" t="s">
        <v>10</v>
      </c>
      <c r="B816" t="s">
        <v>74</v>
      </c>
      <c r="C816" t="s">
        <v>79</v>
      </c>
      <c r="D816" s="7" t="s">
        <v>37</v>
      </c>
      <c r="E816" s="7" t="s">
        <v>52</v>
      </c>
      <c r="F816" s="7">
        <v>1996</v>
      </c>
      <c r="G816" s="7" t="s">
        <v>75</v>
      </c>
      <c r="H816" s="4">
        <v>2.2759999999999998</v>
      </c>
      <c r="I816" s="7" t="s">
        <v>77</v>
      </c>
      <c r="J816" s="10">
        <v>43466</v>
      </c>
      <c r="M816" t="s">
        <v>76</v>
      </c>
    </row>
    <row r="817" spans="1:13" x14ac:dyDescent="0.2">
      <c r="A817" t="s">
        <v>10</v>
      </c>
      <c r="B817" t="s">
        <v>74</v>
      </c>
      <c r="C817" t="s">
        <v>79</v>
      </c>
      <c r="D817" s="7" t="s">
        <v>37</v>
      </c>
      <c r="E817" s="7" t="s">
        <v>21</v>
      </c>
      <c r="F817" s="7">
        <v>1996</v>
      </c>
      <c r="G817" s="7" t="s">
        <v>75</v>
      </c>
      <c r="H817" s="4">
        <v>0.78699999999999992</v>
      </c>
      <c r="I817" s="7" t="s">
        <v>77</v>
      </c>
      <c r="J817" s="10">
        <v>43466</v>
      </c>
      <c r="M817" t="s">
        <v>76</v>
      </c>
    </row>
    <row r="818" spans="1:13" x14ac:dyDescent="0.2">
      <c r="A818" t="s">
        <v>10</v>
      </c>
      <c r="B818" t="s">
        <v>74</v>
      </c>
      <c r="C818" t="s">
        <v>79</v>
      </c>
      <c r="D818" s="7" t="s">
        <v>38</v>
      </c>
      <c r="E818" s="7" t="s">
        <v>9</v>
      </c>
      <c r="F818" s="7">
        <v>1975</v>
      </c>
      <c r="G818" s="7" t="s">
        <v>75</v>
      </c>
      <c r="H818" s="4">
        <v>0.28999999999999998</v>
      </c>
      <c r="I818" s="7" t="s">
        <v>77</v>
      </c>
      <c r="J818" s="10">
        <v>43466</v>
      </c>
      <c r="M818" t="s">
        <v>76</v>
      </c>
    </row>
    <row r="819" spans="1:13" x14ac:dyDescent="0.2">
      <c r="A819" t="s">
        <v>10</v>
      </c>
      <c r="B819" t="s">
        <v>74</v>
      </c>
      <c r="C819" t="s">
        <v>79</v>
      </c>
      <c r="D819" s="7" t="s">
        <v>38</v>
      </c>
      <c r="E819" s="7" t="s">
        <v>14</v>
      </c>
      <c r="F819" s="7">
        <v>1975</v>
      </c>
      <c r="G819" s="7" t="s">
        <v>75</v>
      </c>
      <c r="H819" s="4">
        <v>1.1220000000000001</v>
      </c>
      <c r="I819" s="7" t="s">
        <v>77</v>
      </c>
      <c r="J819" s="10">
        <v>43466</v>
      </c>
      <c r="M819" t="s">
        <v>76</v>
      </c>
    </row>
    <row r="820" spans="1:13" x14ac:dyDescent="0.2">
      <c r="A820" t="s">
        <v>10</v>
      </c>
      <c r="B820" t="s">
        <v>74</v>
      </c>
      <c r="C820" t="s">
        <v>79</v>
      </c>
      <c r="D820" s="7" t="s">
        <v>38</v>
      </c>
      <c r="E820" s="7" t="s">
        <v>15</v>
      </c>
      <c r="F820" s="7">
        <v>1975</v>
      </c>
      <c r="G820" s="7" t="s">
        <v>75</v>
      </c>
      <c r="H820" s="4">
        <v>5.141</v>
      </c>
      <c r="I820" s="7" t="s">
        <v>77</v>
      </c>
      <c r="J820" s="10">
        <v>43466</v>
      </c>
      <c r="M820" t="s">
        <v>76</v>
      </c>
    </row>
    <row r="821" spans="1:13" x14ac:dyDescent="0.2">
      <c r="A821" t="s">
        <v>10</v>
      </c>
      <c r="B821" t="s">
        <v>74</v>
      </c>
      <c r="C821" t="s">
        <v>79</v>
      </c>
      <c r="D821" s="7" t="s">
        <v>38</v>
      </c>
      <c r="E821" s="7" t="s">
        <v>16</v>
      </c>
      <c r="F821" s="7">
        <v>1975</v>
      </c>
      <c r="G821" s="7" t="s">
        <v>75</v>
      </c>
      <c r="H821" s="4">
        <v>2.173</v>
      </c>
      <c r="I821" s="7" t="s">
        <v>77</v>
      </c>
      <c r="J821" s="10">
        <v>43466</v>
      </c>
      <c r="M821" t="s">
        <v>76</v>
      </c>
    </row>
    <row r="822" spans="1:13" x14ac:dyDescent="0.2">
      <c r="A822" t="s">
        <v>10</v>
      </c>
      <c r="B822" t="s">
        <v>74</v>
      </c>
      <c r="C822" t="s">
        <v>79</v>
      </c>
      <c r="D822" s="7" t="s">
        <v>38</v>
      </c>
      <c r="E822" s="7" t="s">
        <v>17</v>
      </c>
      <c r="F822" s="7">
        <v>1975</v>
      </c>
      <c r="G822" s="7" t="s">
        <v>75</v>
      </c>
      <c r="H822" s="4">
        <v>0.52900000000000003</v>
      </c>
      <c r="I822" s="7" t="s">
        <v>77</v>
      </c>
      <c r="J822" s="10">
        <v>43466</v>
      </c>
      <c r="M822" t="s">
        <v>76</v>
      </c>
    </row>
    <row r="823" spans="1:13" x14ac:dyDescent="0.2">
      <c r="A823" t="s">
        <v>10</v>
      </c>
      <c r="B823" t="s">
        <v>74</v>
      </c>
      <c r="C823" t="s">
        <v>79</v>
      </c>
      <c r="D823" s="7" t="s">
        <v>38</v>
      </c>
      <c r="E823" s="7" t="s">
        <v>47</v>
      </c>
      <c r="F823" s="7">
        <v>1975</v>
      </c>
      <c r="G823" s="7" t="s">
        <v>75</v>
      </c>
      <c r="H823" s="4">
        <v>7.7780000000000005</v>
      </c>
      <c r="I823" s="7" t="s">
        <v>77</v>
      </c>
      <c r="J823" s="10">
        <v>43466</v>
      </c>
      <c r="M823" t="s">
        <v>76</v>
      </c>
    </row>
    <row r="824" spans="1:13" x14ac:dyDescent="0.2">
      <c r="A824" t="s">
        <v>10</v>
      </c>
      <c r="B824" t="s">
        <v>74</v>
      </c>
      <c r="C824" t="s">
        <v>79</v>
      </c>
      <c r="D824" s="7" t="s">
        <v>38</v>
      </c>
      <c r="E824" s="7" t="s">
        <v>55</v>
      </c>
      <c r="F824" s="7">
        <v>1975</v>
      </c>
      <c r="G824" s="7" t="s">
        <v>75</v>
      </c>
      <c r="H824" s="4">
        <v>2.8540000000000001</v>
      </c>
      <c r="I824" s="7" t="s">
        <v>77</v>
      </c>
      <c r="J824" s="10">
        <v>43466</v>
      </c>
      <c r="M824" t="s">
        <v>76</v>
      </c>
    </row>
    <row r="825" spans="1:13" x14ac:dyDescent="0.2">
      <c r="A825" t="s">
        <v>10</v>
      </c>
      <c r="B825" t="s">
        <v>74</v>
      </c>
      <c r="C825" t="s">
        <v>79</v>
      </c>
      <c r="D825" s="7" t="s">
        <v>38</v>
      </c>
      <c r="E825" s="7" t="s">
        <v>48</v>
      </c>
      <c r="F825" s="7">
        <v>1975</v>
      </c>
      <c r="G825" s="7" t="s">
        <v>75</v>
      </c>
      <c r="H825" s="4">
        <v>9.3179999999999996</v>
      </c>
      <c r="I825" s="7" t="s">
        <v>77</v>
      </c>
      <c r="J825" s="10">
        <v>43466</v>
      </c>
      <c r="M825" t="s">
        <v>76</v>
      </c>
    </row>
    <row r="826" spans="1:13" x14ac:dyDescent="0.2">
      <c r="A826" t="s">
        <v>10</v>
      </c>
      <c r="B826" t="s">
        <v>74</v>
      </c>
      <c r="C826" t="s">
        <v>79</v>
      </c>
      <c r="D826" s="7" t="s">
        <v>38</v>
      </c>
      <c r="E826" s="7" t="s">
        <v>49</v>
      </c>
      <c r="F826" s="7">
        <v>1975</v>
      </c>
      <c r="G826" s="7" t="s">
        <v>75</v>
      </c>
      <c r="H826" s="4">
        <v>8.4600000000000009</v>
      </c>
      <c r="I826" s="7" t="s">
        <v>77</v>
      </c>
      <c r="J826" s="10">
        <v>43466</v>
      </c>
      <c r="M826" t="s">
        <v>76</v>
      </c>
    </row>
    <row r="827" spans="1:13" x14ac:dyDescent="0.2">
      <c r="A827" t="s">
        <v>10</v>
      </c>
      <c r="B827" t="s">
        <v>74</v>
      </c>
      <c r="C827" t="s">
        <v>79</v>
      </c>
      <c r="D827" s="7" t="s">
        <v>38</v>
      </c>
      <c r="E827" s="7" t="s">
        <v>50</v>
      </c>
      <c r="F827" s="7">
        <v>1975</v>
      </c>
      <c r="G827" s="7" t="s">
        <v>75</v>
      </c>
      <c r="H827" s="4">
        <v>4.258</v>
      </c>
      <c r="I827" s="7" t="s">
        <v>77</v>
      </c>
      <c r="J827" s="10">
        <v>43466</v>
      </c>
      <c r="M827" t="s">
        <v>76</v>
      </c>
    </row>
    <row r="828" spans="1:13" x14ac:dyDescent="0.2">
      <c r="A828" t="s">
        <v>10</v>
      </c>
      <c r="B828" t="s">
        <v>74</v>
      </c>
      <c r="C828" t="s">
        <v>79</v>
      </c>
      <c r="D828" s="7" t="s">
        <v>38</v>
      </c>
      <c r="E828" s="7" t="s">
        <v>18</v>
      </c>
      <c r="F828" s="7">
        <v>1975</v>
      </c>
      <c r="G828" s="7" t="s">
        <v>75</v>
      </c>
      <c r="H828" s="4">
        <v>0.94799999999999995</v>
      </c>
      <c r="I828" s="7" t="s">
        <v>77</v>
      </c>
      <c r="J828" s="10">
        <v>43466</v>
      </c>
      <c r="M828" t="s">
        <v>76</v>
      </c>
    </row>
    <row r="829" spans="1:13" x14ac:dyDescent="0.2">
      <c r="A829" t="s">
        <v>10</v>
      </c>
      <c r="B829" t="s">
        <v>74</v>
      </c>
      <c r="C829" t="s">
        <v>79</v>
      </c>
      <c r="D829" s="7" t="s">
        <v>38</v>
      </c>
      <c r="E829" s="7" t="s">
        <v>19</v>
      </c>
      <c r="F829" s="7">
        <v>1975</v>
      </c>
      <c r="G829" s="7" t="s">
        <v>75</v>
      </c>
      <c r="H829" s="4">
        <v>3.2610000000000001</v>
      </c>
      <c r="I829" s="7" t="s">
        <v>77</v>
      </c>
      <c r="J829" s="10">
        <v>43466</v>
      </c>
      <c r="M829" t="s">
        <v>76</v>
      </c>
    </row>
    <row r="830" spans="1:13" x14ac:dyDescent="0.2">
      <c r="A830" t="s">
        <v>10</v>
      </c>
      <c r="B830" t="s">
        <v>74</v>
      </c>
      <c r="C830" t="s">
        <v>79</v>
      </c>
      <c r="D830" s="7" t="s">
        <v>38</v>
      </c>
      <c r="E830" s="7" t="s">
        <v>20</v>
      </c>
      <c r="F830" s="7">
        <v>1975</v>
      </c>
      <c r="G830" s="7" t="s">
        <v>75</v>
      </c>
      <c r="H830" s="4">
        <v>2.5960000000000001</v>
      </c>
      <c r="I830" s="7" t="s">
        <v>77</v>
      </c>
      <c r="J830" s="10">
        <v>43466</v>
      </c>
      <c r="M830" t="s">
        <v>76</v>
      </c>
    </row>
    <row r="831" spans="1:13" x14ac:dyDescent="0.2">
      <c r="A831" t="s">
        <v>10</v>
      </c>
      <c r="B831" t="s">
        <v>74</v>
      </c>
      <c r="C831" t="s">
        <v>79</v>
      </c>
      <c r="D831" s="7" t="s">
        <v>38</v>
      </c>
      <c r="E831" s="7" t="s">
        <v>51</v>
      </c>
      <c r="F831" s="7">
        <v>1975</v>
      </c>
      <c r="G831" s="7" t="s">
        <v>75</v>
      </c>
      <c r="H831" s="4">
        <v>0.875</v>
      </c>
      <c r="I831" s="7" t="s">
        <v>77</v>
      </c>
      <c r="J831" s="10">
        <v>43466</v>
      </c>
      <c r="M831" t="s">
        <v>76</v>
      </c>
    </row>
    <row r="832" spans="1:13" x14ac:dyDescent="0.2">
      <c r="A832" t="s">
        <v>10</v>
      </c>
      <c r="B832" t="s">
        <v>74</v>
      </c>
      <c r="C832" t="s">
        <v>79</v>
      </c>
      <c r="D832" s="7" t="s">
        <v>38</v>
      </c>
      <c r="E832" s="7" t="s">
        <v>52</v>
      </c>
      <c r="F832" s="7">
        <v>1975</v>
      </c>
      <c r="G832" s="7" t="s">
        <v>75</v>
      </c>
      <c r="H832" s="4">
        <v>0.66200000000000003</v>
      </c>
      <c r="I832" s="7" t="s">
        <v>77</v>
      </c>
      <c r="J832" s="10">
        <v>43466</v>
      </c>
      <c r="M832" t="s">
        <v>76</v>
      </c>
    </row>
    <row r="833" spans="1:13" x14ac:dyDescent="0.2">
      <c r="A833" t="s">
        <v>10</v>
      </c>
      <c r="B833" t="s">
        <v>74</v>
      </c>
      <c r="C833" t="s">
        <v>79</v>
      </c>
      <c r="D833" s="7" t="s">
        <v>38</v>
      </c>
      <c r="E833" s="7" t="s">
        <v>21</v>
      </c>
      <c r="F833" s="7">
        <v>1975</v>
      </c>
      <c r="G833" s="7" t="s">
        <v>75</v>
      </c>
      <c r="H833" s="4">
        <v>0.55400000000000005</v>
      </c>
      <c r="I833" s="7" t="s">
        <v>77</v>
      </c>
      <c r="J833" s="10">
        <v>43466</v>
      </c>
      <c r="M833" t="s">
        <v>76</v>
      </c>
    </row>
    <row r="834" spans="1:13" x14ac:dyDescent="0.2">
      <c r="A834" t="s">
        <v>10</v>
      </c>
      <c r="B834" t="s">
        <v>74</v>
      </c>
      <c r="C834" t="s">
        <v>79</v>
      </c>
      <c r="D834" s="7" t="s">
        <v>38</v>
      </c>
      <c r="E834" s="7" t="s">
        <v>9</v>
      </c>
      <c r="F834" s="7">
        <v>1985</v>
      </c>
      <c r="G834" s="7" t="s">
        <v>75</v>
      </c>
      <c r="H834" s="4">
        <v>4.2000000000000003E-2</v>
      </c>
      <c r="I834" s="7" t="s">
        <v>77</v>
      </c>
      <c r="J834" s="10">
        <v>43466</v>
      </c>
      <c r="M834" t="s">
        <v>76</v>
      </c>
    </row>
    <row r="835" spans="1:13" x14ac:dyDescent="0.2">
      <c r="A835" t="s">
        <v>10</v>
      </c>
      <c r="B835" t="s">
        <v>74</v>
      </c>
      <c r="C835" t="s">
        <v>79</v>
      </c>
      <c r="D835" s="7" t="s">
        <v>38</v>
      </c>
      <c r="E835" s="7" t="s">
        <v>14</v>
      </c>
      <c r="F835" s="7">
        <v>1985</v>
      </c>
      <c r="G835" s="7" t="s">
        <v>75</v>
      </c>
      <c r="H835" s="4">
        <v>0.27700000000000002</v>
      </c>
      <c r="I835" s="7" t="s">
        <v>77</v>
      </c>
      <c r="J835" s="10">
        <v>43466</v>
      </c>
      <c r="M835" t="s">
        <v>76</v>
      </c>
    </row>
    <row r="836" spans="1:13" x14ac:dyDescent="0.2">
      <c r="A836" t="s">
        <v>10</v>
      </c>
      <c r="B836" t="s">
        <v>74</v>
      </c>
      <c r="C836" t="s">
        <v>79</v>
      </c>
      <c r="D836" s="7" t="s">
        <v>38</v>
      </c>
      <c r="E836" s="7" t="s">
        <v>15</v>
      </c>
      <c r="F836" s="7">
        <v>1985</v>
      </c>
      <c r="G836" s="7" t="s">
        <v>75</v>
      </c>
      <c r="H836" s="4">
        <v>1.244</v>
      </c>
      <c r="I836" s="7" t="s">
        <v>77</v>
      </c>
      <c r="J836" s="10">
        <v>43466</v>
      </c>
      <c r="M836" t="s">
        <v>76</v>
      </c>
    </row>
    <row r="837" spans="1:13" x14ac:dyDescent="0.2">
      <c r="A837" t="s">
        <v>10</v>
      </c>
      <c r="B837" t="s">
        <v>74</v>
      </c>
      <c r="C837" t="s">
        <v>79</v>
      </c>
      <c r="D837" s="7" t="s">
        <v>38</v>
      </c>
      <c r="E837" s="7" t="s">
        <v>16</v>
      </c>
      <c r="F837" s="7">
        <v>1985</v>
      </c>
      <c r="G837" s="7" t="s">
        <v>75</v>
      </c>
      <c r="H837" s="4">
        <v>0.59599999999999997</v>
      </c>
      <c r="I837" s="7" t="s">
        <v>77</v>
      </c>
      <c r="J837" s="10">
        <v>43466</v>
      </c>
      <c r="M837" t="s">
        <v>76</v>
      </c>
    </row>
    <row r="838" spans="1:13" x14ac:dyDescent="0.2">
      <c r="A838" t="s">
        <v>10</v>
      </c>
      <c r="B838" t="s">
        <v>74</v>
      </c>
      <c r="C838" t="s">
        <v>79</v>
      </c>
      <c r="D838" s="7" t="s">
        <v>38</v>
      </c>
      <c r="E838" s="7" t="s">
        <v>17</v>
      </c>
      <c r="F838" s="7">
        <v>1985</v>
      </c>
      <c r="G838" s="7" t="s">
        <v>75</v>
      </c>
      <c r="H838" s="4">
        <v>0.21300000000000002</v>
      </c>
      <c r="I838" s="7" t="s">
        <v>77</v>
      </c>
      <c r="J838" s="10">
        <v>43466</v>
      </c>
      <c r="M838" t="s">
        <v>76</v>
      </c>
    </row>
    <row r="839" spans="1:13" x14ac:dyDescent="0.2">
      <c r="A839" t="s">
        <v>10</v>
      </c>
      <c r="B839" t="s">
        <v>74</v>
      </c>
      <c r="C839" t="s">
        <v>79</v>
      </c>
      <c r="D839" s="7" t="s">
        <v>38</v>
      </c>
      <c r="E839" s="7" t="s">
        <v>47</v>
      </c>
      <c r="F839" s="7">
        <v>1985</v>
      </c>
      <c r="G839" s="7" t="s">
        <v>75</v>
      </c>
      <c r="H839" s="4">
        <v>6.9600000000000009</v>
      </c>
      <c r="I839" s="7" t="s">
        <v>77</v>
      </c>
      <c r="J839" s="10">
        <v>43466</v>
      </c>
      <c r="M839" t="s">
        <v>76</v>
      </c>
    </row>
    <row r="840" spans="1:13" x14ac:dyDescent="0.2">
      <c r="A840" t="s">
        <v>10</v>
      </c>
      <c r="B840" t="s">
        <v>74</v>
      </c>
      <c r="C840" t="s">
        <v>79</v>
      </c>
      <c r="D840" s="7" t="s">
        <v>38</v>
      </c>
      <c r="E840" s="7" t="s">
        <v>55</v>
      </c>
      <c r="F840" s="7">
        <v>1985</v>
      </c>
      <c r="G840" s="7" t="s">
        <v>75</v>
      </c>
      <c r="H840" s="4">
        <v>1.125</v>
      </c>
      <c r="I840" s="7" t="s">
        <v>77</v>
      </c>
      <c r="J840" s="10">
        <v>43466</v>
      </c>
      <c r="M840" t="s">
        <v>76</v>
      </c>
    </row>
    <row r="841" spans="1:13" x14ac:dyDescent="0.2">
      <c r="A841" t="s">
        <v>10</v>
      </c>
      <c r="B841" t="s">
        <v>74</v>
      </c>
      <c r="C841" t="s">
        <v>79</v>
      </c>
      <c r="D841" s="7" t="s">
        <v>38</v>
      </c>
      <c r="E841" s="7" t="s">
        <v>48</v>
      </c>
      <c r="F841" s="7">
        <v>1985</v>
      </c>
      <c r="G841" s="7" t="s">
        <v>75</v>
      </c>
      <c r="H841" s="4">
        <v>8.2210000000000001</v>
      </c>
      <c r="I841" s="7" t="s">
        <v>77</v>
      </c>
      <c r="J841" s="10">
        <v>43466</v>
      </c>
      <c r="M841" t="s">
        <v>76</v>
      </c>
    </row>
    <row r="842" spans="1:13" x14ac:dyDescent="0.2">
      <c r="A842" t="s">
        <v>10</v>
      </c>
      <c r="B842" t="s">
        <v>74</v>
      </c>
      <c r="C842" t="s">
        <v>79</v>
      </c>
      <c r="D842" s="7" t="s">
        <v>38</v>
      </c>
      <c r="E842" s="7" t="s">
        <v>49</v>
      </c>
      <c r="F842" s="7">
        <v>1985</v>
      </c>
      <c r="G842" s="7" t="s">
        <v>75</v>
      </c>
      <c r="H842" s="4">
        <v>6.6840000000000002</v>
      </c>
      <c r="I842" s="7" t="s">
        <v>77</v>
      </c>
      <c r="J842" s="10">
        <v>43466</v>
      </c>
      <c r="M842" t="s">
        <v>76</v>
      </c>
    </row>
    <row r="843" spans="1:13" x14ac:dyDescent="0.2">
      <c r="A843" t="s">
        <v>10</v>
      </c>
      <c r="B843" t="s">
        <v>74</v>
      </c>
      <c r="C843" t="s">
        <v>79</v>
      </c>
      <c r="D843" s="7" t="s">
        <v>38</v>
      </c>
      <c r="E843" s="7" t="s">
        <v>50</v>
      </c>
      <c r="F843" s="7">
        <v>1985</v>
      </c>
      <c r="G843" s="7" t="s">
        <v>75</v>
      </c>
      <c r="H843" s="4">
        <v>6.6619999999999999</v>
      </c>
      <c r="I843" s="7" t="s">
        <v>77</v>
      </c>
      <c r="J843" s="10">
        <v>43466</v>
      </c>
      <c r="M843" t="s">
        <v>76</v>
      </c>
    </row>
    <row r="844" spans="1:13" x14ac:dyDescent="0.2">
      <c r="A844" t="s">
        <v>10</v>
      </c>
      <c r="B844" t="s">
        <v>74</v>
      </c>
      <c r="C844" t="s">
        <v>79</v>
      </c>
      <c r="D844" s="7" t="s">
        <v>38</v>
      </c>
      <c r="E844" s="7" t="s">
        <v>18</v>
      </c>
      <c r="F844" s="7">
        <v>1985</v>
      </c>
      <c r="G844" s="7" t="s">
        <v>75</v>
      </c>
      <c r="H844" s="4">
        <v>0.254</v>
      </c>
      <c r="I844" s="7" t="s">
        <v>77</v>
      </c>
      <c r="J844" s="10">
        <v>43466</v>
      </c>
      <c r="M844" t="s">
        <v>76</v>
      </c>
    </row>
    <row r="845" spans="1:13" x14ac:dyDescent="0.2">
      <c r="A845" t="s">
        <v>10</v>
      </c>
      <c r="B845" t="s">
        <v>74</v>
      </c>
      <c r="C845" t="s">
        <v>79</v>
      </c>
      <c r="D845" s="7" t="s">
        <v>38</v>
      </c>
      <c r="E845" s="7" t="s">
        <v>19</v>
      </c>
      <c r="F845" s="7">
        <v>1985</v>
      </c>
      <c r="G845" s="7" t="s">
        <v>75</v>
      </c>
      <c r="H845" s="4">
        <v>0.85699999999999998</v>
      </c>
      <c r="I845" s="7" t="s">
        <v>77</v>
      </c>
      <c r="J845" s="10">
        <v>43466</v>
      </c>
      <c r="M845" t="s">
        <v>76</v>
      </c>
    </row>
    <row r="846" spans="1:13" x14ac:dyDescent="0.2">
      <c r="A846" t="s">
        <v>10</v>
      </c>
      <c r="B846" t="s">
        <v>74</v>
      </c>
      <c r="C846" t="s">
        <v>79</v>
      </c>
      <c r="D846" s="7" t="s">
        <v>38</v>
      </c>
      <c r="E846" s="7" t="s">
        <v>20</v>
      </c>
      <c r="F846" s="7">
        <v>1985</v>
      </c>
      <c r="G846" s="7" t="s">
        <v>75</v>
      </c>
      <c r="H846" s="4">
        <v>1.1319999999999999</v>
      </c>
      <c r="I846" s="7" t="s">
        <v>77</v>
      </c>
      <c r="J846" s="10">
        <v>43466</v>
      </c>
      <c r="M846" t="s">
        <v>76</v>
      </c>
    </row>
    <row r="847" spans="1:13" x14ac:dyDescent="0.2">
      <c r="A847" t="s">
        <v>10</v>
      </c>
      <c r="B847" t="s">
        <v>74</v>
      </c>
      <c r="C847" t="s">
        <v>79</v>
      </c>
      <c r="D847" s="7" t="s">
        <v>38</v>
      </c>
      <c r="E847" s="7" t="s">
        <v>51</v>
      </c>
      <c r="F847" s="7">
        <v>1985</v>
      </c>
      <c r="G847" s="7" t="s">
        <v>75</v>
      </c>
      <c r="H847" s="4">
        <v>1.321</v>
      </c>
      <c r="I847" s="7" t="s">
        <v>77</v>
      </c>
      <c r="J847" s="10">
        <v>43466</v>
      </c>
      <c r="M847" t="s">
        <v>76</v>
      </c>
    </row>
    <row r="848" spans="1:13" x14ac:dyDescent="0.2">
      <c r="A848" t="s">
        <v>10</v>
      </c>
      <c r="B848" t="s">
        <v>74</v>
      </c>
      <c r="C848" t="s">
        <v>79</v>
      </c>
      <c r="D848" s="7" t="s">
        <v>38</v>
      </c>
      <c r="E848" s="7" t="s">
        <v>52</v>
      </c>
      <c r="F848" s="7">
        <v>1985</v>
      </c>
      <c r="G848" s="7" t="s">
        <v>75</v>
      </c>
      <c r="H848" s="4">
        <v>1.236</v>
      </c>
      <c r="I848" s="7" t="s">
        <v>77</v>
      </c>
      <c r="J848" s="10">
        <v>43466</v>
      </c>
      <c r="M848" t="s">
        <v>76</v>
      </c>
    </row>
    <row r="849" spans="1:13" x14ac:dyDescent="0.2">
      <c r="A849" t="s">
        <v>10</v>
      </c>
      <c r="B849" t="s">
        <v>74</v>
      </c>
      <c r="C849" t="s">
        <v>79</v>
      </c>
      <c r="D849" s="7" t="s">
        <v>38</v>
      </c>
      <c r="E849" s="7" t="s">
        <v>21</v>
      </c>
      <c r="F849" s="7">
        <v>1985</v>
      </c>
      <c r="G849" s="7" t="s">
        <v>75</v>
      </c>
      <c r="H849" s="4">
        <v>0.54200000000000004</v>
      </c>
      <c r="I849" s="7" t="s">
        <v>77</v>
      </c>
      <c r="J849" s="10">
        <v>43466</v>
      </c>
      <c r="M849" t="s">
        <v>76</v>
      </c>
    </row>
    <row r="850" spans="1:13" x14ac:dyDescent="0.2">
      <c r="A850" t="s">
        <v>10</v>
      </c>
      <c r="B850" t="s">
        <v>74</v>
      </c>
      <c r="C850" t="s">
        <v>79</v>
      </c>
      <c r="D850" s="7" t="s">
        <v>38</v>
      </c>
      <c r="E850" s="7" t="s">
        <v>9</v>
      </c>
      <c r="F850" s="7">
        <v>1996</v>
      </c>
      <c r="G850" s="7" t="s">
        <v>75</v>
      </c>
      <c r="H850" s="4">
        <v>2.3E-2</v>
      </c>
      <c r="I850" s="7" t="s">
        <v>77</v>
      </c>
      <c r="J850" s="10">
        <v>43466</v>
      </c>
      <c r="M850" t="s">
        <v>76</v>
      </c>
    </row>
    <row r="851" spans="1:13" x14ac:dyDescent="0.2">
      <c r="A851" t="s">
        <v>10</v>
      </c>
      <c r="B851" t="s">
        <v>74</v>
      </c>
      <c r="C851" t="s">
        <v>79</v>
      </c>
      <c r="D851" s="7" t="s">
        <v>38</v>
      </c>
      <c r="E851" s="7" t="s">
        <v>14</v>
      </c>
      <c r="F851" s="7">
        <v>1996</v>
      </c>
      <c r="G851" s="7" t="s">
        <v>75</v>
      </c>
      <c r="H851" s="4">
        <v>0.17499999999999999</v>
      </c>
      <c r="I851" s="7" t="s">
        <v>77</v>
      </c>
      <c r="J851" s="10">
        <v>43466</v>
      </c>
      <c r="M851" t="s">
        <v>76</v>
      </c>
    </row>
    <row r="852" spans="1:13" x14ac:dyDescent="0.2">
      <c r="A852" t="s">
        <v>10</v>
      </c>
      <c r="B852" t="s">
        <v>74</v>
      </c>
      <c r="C852" t="s">
        <v>79</v>
      </c>
      <c r="D852" s="7" t="s">
        <v>38</v>
      </c>
      <c r="E852" s="7" t="s">
        <v>15</v>
      </c>
      <c r="F852" s="7">
        <v>1996</v>
      </c>
      <c r="G852" s="7" t="s">
        <v>75</v>
      </c>
      <c r="H852" s="4">
        <v>0.80300000000000005</v>
      </c>
      <c r="I852" s="7" t="s">
        <v>77</v>
      </c>
      <c r="J852" s="10">
        <v>43466</v>
      </c>
      <c r="M852" t="s">
        <v>76</v>
      </c>
    </row>
    <row r="853" spans="1:13" x14ac:dyDescent="0.2">
      <c r="A853" t="s">
        <v>10</v>
      </c>
      <c r="B853" t="s">
        <v>74</v>
      </c>
      <c r="C853" t="s">
        <v>79</v>
      </c>
      <c r="D853" s="7" t="s">
        <v>38</v>
      </c>
      <c r="E853" s="7" t="s">
        <v>16</v>
      </c>
      <c r="F853" s="7">
        <v>1996</v>
      </c>
      <c r="G853" s="7" t="s">
        <v>75</v>
      </c>
      <c r="H853" s="4">
        <v>0.378</v>
      </c>
      <c r="I853" s="7" t="s">
        <v>77</v>
      </c>
      <c r="J853" s="10">
        <v>43466</v>
      </c>
      <c r="M853" t="s">
        <v>76</v>
      </c>
    </row>
    <row r="854" spans="1:13" x14ac:dyDescent="0.2">
      <c r="A854" t="s">
        <v>10</v>
      </c>
      <c r="B854" t="s">
        <v>74</v>
      </c>
      <c r="C854" t="s">
        <v>79</v>
      </c>
      <c r="D854" s="7" t="s">
        <v>38</v>
      </c>
      <c r="E854" s="7" t="s">
        <v>17</v>
      </c>
      <c r="F854" s="7">
        <v>1996</v>
      </c>
      <c r="G854" s="7" t="s">
        <v>75</v>
      </c>
      <c r="H854" s="4">
        <v>0.112</v>
      </c>
      <c r="I854" s="7" t="s">
        <v>77</v>
      </c>
      <c r="J854" s="10">
        <v>43466</v>
      </c>
      <c r="M854" t="s">
        <v>76</v>
      </c>
    </row>
    <row r="855" spans="1:13" x14ac:dyDescent="0.2">
      <c r="A855" t="s">
        <v>10</v>
      </c>
      <c r="B855" t="s">
        <v>74</v>
      </c>
      <c r="C855" t="s">
        <v>79</v>
      </c>
      <c r="D855" s="7" t="s">
        <v>38</v>
      </c>
      <c r="E855" s="7" t="s">
        <v>47</v>
      </c>
      <c r="F855" s="7">
        <v>1996</v>
      </c>
      <c r="G855" s="7" t="s">
        <v>75</v>
      </c>
      <c r="H855" s="4">
        <v>2.7409999999999997</v>
      </c>
      <c r="I855" s="7" t="s">
        <v>77</v>
      </c>
      <c r="J855" s="10">
        <v>43466</v>
      </c>
      <c r="M855" t="s">
        <v>76</v>
      </c>
    </row>
    <row r="856" spans="1:13" x14ac:dyDescent="0.2">
      <c r="A856" t="s">
        <v>10</v>
      </c>
      <c r="B856" t="s">
        <v>74</v>
      </c>
      <c r="C856" t="s">
        <v>79</v>
      </c>
      <c r="D856" s="7" t="s">
        <v>38</v>
      </c>
      <c r="E856" s="7" t="s">
        <v>55</v>
      </c>
      <c r="F856" s="7">
        <v>1996</v>
      </c>
      <c r="G856" s="7" t="s">
        <v>75</v>
      </c>
      <c r="H856" s="4">
        <v>0.73799999999999999</v>
      </c>
      <c r="I856" s="7" t="s">
        <v>77</v>
      </c>
      <c r="J856" s="10">
        <v>43466</v>
      </c>
      <c r="M856" t="s">
        <v>76</v>
      </c>
    </row>
    <row r="857" spans="1:13" x14ac:dyDescent="0.2">
      <c r="A857" t="s">
        <v>10</v>
      </c>
      <c r="B857" t="s">
        <v>74</v>
      </c>
      <c r="C857" t="s">
        <v>79</v>
      </c>
      <c r="D857" s="7" t="s">
        <v>38</v>
      </c>
      <c r="E857" s="7" t="s">
        <v>48</v>
      </c>
      <c r="F857" s="7">
        <v>1996</v>
      </c>
      <c r="G857" s="7" t="s">
        <v>75</v>
      </c>
      <c r="H857" s="4">
        <v>3.1989999999999998</v>
      </c>
      <c r="I857" s="7" t="s">
        <v>77</v>
      </c>
      <c r="J857" s="10">
        <v>43466</v>
      </c>
      <c r="M857" t="s">
        <v>76</v>
      </c>
    </row>
    <row r="858" spans="1:13" x14ac:dyDescent="0.2">
      <c r="A858" t="s">
        <v>10</v>
      </c>
      <c r="B858" t="s">
        <v>74</v>
      </c>
      <c r="C858" t="s">
        <v>79</v>
      </c>
      <c r="D858" s="7" t="s">
        <v>38</v>
      </c>
      <c r="E858" s="7" t="s">
        <v>49</v>
      </c>
      <c r="F858" s="7">
        <v>1996</v>
      </c>
      <c r="G858" s="7" t="s">
        <v>75</v>
      </c>
      <c r="H858" s="4">
        <v>2.5140000000000002</v>
      </c>
      <c r="I858" s="7" t="s">
        <v>77</v>
      </c>
      <c r="J858" s="10">
        <v>43466</v>
      </c>
      <c r="M858" t="s">
        <v>76</v>
      </c>
    </row>
    <row r="859" spans="1:13" x14ac:dyDescent="0.2">
      <c r="A859" t="s">
        <v>10</v>
      </c>
      <c r="B859" t="s">
        <v>74</v>
      </c>
      <c r="C859" t="s">
        <v>79</v>
      </c>
      <c r="D859" s="7" t="s">
        <v>38</v>
      </c>
      <c r="E859" s="7" t="s">
        <v>50</v>
      </c>
      <c r="F859" s="7">
        <v>1996</v>
      </c>
      <c r="G859" s="7" t="s">
        <v>75</v>
      </c>
      <c r="H859" s="4">
        <v>3.6829999999999998</v>
      </c>
      <c r="I859" s="7" t="s">
        <v>77</v>
      </c>
      <c r="J859" s="10">
        <v>43466</v>
      </c>
      <c r="M859" t="s">
        <v>76</v>
      </c>
    </row>
    <row r="860" spans="1:13" x14ac:dyDescent="0.2">
      <c r="A860" t="s">
        <v>10</v>
      </c>
      <c r="B860" t="s">
        <v>74</v>
      </c>
      <c r="C860" t="s">
        <v>79</v>
      </c>
      <c r="D860" s="7" t="s">
        <v>38</v>
      </c>
      <c r="E860" s="7" t="s">
        <v>18</v>
      </c>
      <c r="F860" s="7">
        <v>1996</v>
      </c>
      <c r="G860" s="7" t="s">
        <v>75</v>
      </c>
      <c r="H860" s="4">
        <v>0.17199999999999999</v>
      </c>
      <c r="I860" s="7" t="s">
        <v>77</v>
      </c>
      <c r="J860" s="10">
        <v>43466</v>
      </c>
      <c r="M860" t="s">
        <v>76</v>
      </c>
    </row>
    <row r="861" spans="1:13" x14ac:dyDescent="0.2">
      <c r="A861" t="s">
        <v>10</v>
      </c>
      <c r="B861" t="s">
        <v>74</v>
      </c>
      <c r="C861" t="s">
        <v>79</v>
      </c>
      <c r="D861" s="7" t="s">
        <v>38</v>
      </c>
      <c r="E861" s="7" t="s">
        <v>19</v>
      </c>
      <c r="F861" s="7">
        <v>1996</v>
      </c>
      <c r="G861" s="7" t="s">
        <v>75</v>
      </c>
      <c r="H861" s="4">
        <v>0.59899999999999998</v>
      </c>
      <c r="I861" s="7" t="s">
        <v>77</v>
      </c>
      <c r="J861" s="10">
        <v>43466</v>
      </c>
      <c r="M861" t="s">
        <v>76</v>
      </c>
    </row>
    <row r="862" spans="1:13" x14ac:dyDescent="0.2">
      <c r="A862" t="s">
        <v>10</v>
      </c>
      <c r="B862" t="s">
        <v>74</v>
      </c>
      <c r="C862" t="s">
        <v>79</v>
      </c>
      <c r="D862" s="7" t="s">
        <v>38</v>
      </c>
      <c r="E862" s="7" t="s">
        <v>20</v>
      </c>
      <c r="F862" s="7">
        <v>1996</v>
      </c>
      <c r="G862" s="7" t="s">
        <v>75</v>
      </c>
      <c r="H862" s="4">
        <v>0.79900000000000004</v>
      </c>
      <c r="I862" s="7" t="s">
        <v>77</v>
      </c>
      <c r="J862" s="10">
        <v>43466</v>
      </c>
      <c r="M862" t="s">
        <v>76</v>
      </c>
    </row>
    <row r="863" spans="1:13" x14ac:dyDescent="0.2">
      <c r="A863" t="s">
        <v>10</v>
      </c>
      <c r="B863" t="s">
        <v>74</v>
      </c>
      <c r="C863" t="s">
        <v>79</v>
      </c>
      <c r="D863" s="7" t="s">
        <v>38</v>
      </c>
      <c r="E863" s="7" t="s">
        <v>51</v>
      </c>
      <c r="F863" s="7">
        <v>1996</v>
      </c>
      <c r="G863" s="7" t="s">
        <v>75</v>
      </c>
      <c r="H863" s="4">
        <v>0.69199999999999995</v>
      </c>
      <c r="I863" s="7" t="s">
        <v>77</v>
      </c>
      <c r="J863" s="10">
        <v>43466</v>
      </c>
      <c r="M863" t="s">
        <v>76</v>
      </c>
    </row>
    <row r="864" spans="1:13" x14ac:dyDescent="0.2">
      <c r="A864" t="s">
        <v>10</v>
      </c>
      <c r="B864" t="s">
        <v>74</v>
      </c>
      <c r="C864" t="s">
        <v>79</v>
      </c>
      <c r="D864" s="7" t="s">
        <v>38</v>
      </c>
      <c r="E864" s="7" t="s">
        <v>52</v>
      </c>
      <c r="F864" s="7">
        <v>1996</v>
      </c>
      <c r="G864" s="7" t="s">
        <v>75</v>
      </c>
      <c r="H864" s="4">
        <v>0.67700000000000005</v>
      </c>
      <c r="I864" s="7" t="s">
        <v>77</v>
      </c>
      <c r="J864" s="10">
        <v>43466</v>
      </c>
      <c r="M864" t="s">
        <v>76</v>
      </c>
    </row>
    <row r="865" spans="1:13" x14ac:dyDescent="0.2">
      <c r="A865" t="s">
        <v>10</v>
      </c>
      <c r="B865" t="s">
        <v>74</v>
      </c>
      <c r="C865" t="s">
        <v>79</v>
      </c>
      <c r="D865" s="7" t="s">
        <v>38</v>
      </c>
      <c r="E865" s="7" t="s">
        <v>21</v>
      </c>
      <c r="F865" s="7">
        <v>1996</v>
      </c>
      <c r="G865" s="7" t="s">
        <v>75</v>
      </c>
      <c r="H865" s="4">
        <v>0.31399999999999995</v>
      </c>
      <c r="I865" s="7" t="s">
        <v>77</v>
      </c>
      <c r="J865" s="10">
        <v>43466</v>
      </c>
      <c r="M865" t="s">
        <v>76</v>
      </c>
    </row>
    <row r="866" spans="1:13" x14ac:dyDescent="0.2">
      <c r="A866" t="s">
        <v>10</v>
      </c>
      <c r="B866" t="s">
        <v>74</v>
      </c>
      <c r="C866" t="s">
        <v>79</v>
      </c>
      <c r="D866" s="7" t="s">
        <v>39</v>
      </c>
      <c r="E866" s="7" t="s">
        <v>9</v>
      </c>
      <c r="F866" s="7">
        <v>1975</v>
      </c>
      <c r="G866" s="7" t="s">
        <v>75</v>
      </c>
      <c r="H866" s="4">
        <v>0.28999999999999998</v>
      </c>
      <c r="I866" s="7" t="s">
        <v>77</v>
      </c>
      <c r="J866" s="10">
        <v>43466</v>
      </c>
      <c r="M866" t="s">
        <v>76</v>
      </c>
    </row>
    <row r="867" spans="1:13" x14ac:dyDescent="0.2">
      <c r="A867" t="s">
        <v>10</v>
      </c>
      <c r="B867" t="s">
        <v>74</v>
      </c>
      <c r="C867" t="s">
        <v>79</v>
      </c>
      <c r="D867" s="7" t="s">
        <v>39</v>
      </c>
      <c r="E867" s="7" t="s">
        <v>14</v>
      </c>
      <c r="F867" s="7">
        <v>1975</v>
      </c>
      <c r="G867" s="7" t="s">
        <v>75</v>
      </c>
      <c r="H867" s="4">
        <v>1.1220000000000001</v>
      </c>
      <c r="I867" s="7" t="s">
        <v>77</v>
      </c>
      <c r="J867" s="10">
        <v>43466</v>
      </c>
      <c r="M867" t="s">
        <v>76</v>
      </c>
    </row>
    <row r="868" spans="1:13" x14ac:dyDescent="0.2">
      <c r="A868" t="s">
        <v>10</v>
      </c>
      <c r="B868" t="s">
        <v>74</v>
      </c>
      <c r="C868" t="s">
        <v>79</v>
      </c>
      <c r="D868" s="7" t="s">
        <v>39</v>
      </c>
      <c r="E868" s="7" t="s">
        <v>15</v>
      </c>
      <c r="F868" s="7">
        <v>1975</v>
      </c>
      <c r="G868" s="7" t="s">
        <v>75</v>
      </c>
      <c r="H868" s="4">
        <v>5.141</v>
      </c>
      <c r="I868" s="7" t="s">
        <v>77</v>
      </c>
      <c r="J868" s="10">
        <v>43466</v>
      </c>
      <c r="M868" t="s">
        <v>76</v>
      </c>
    </row>
    <row r="869" spans="1:13" x14ac:dyDescent="0.2">
      <c r="A869" t="s">
        <v>10</v>
      </c>
      <c r="B869" t="s">
        <v>74</v>
      </c>
      <c r="C869" t="s">
        <v>79</v>
      </c>
      <c r="D869" s="7" t="s">
        <v>39</v>
      </c>
      <c r="E869" s="7" t="s">
        <v>16</v>
      </c>
      <c r="F869" s="7">
        <v>1975</v>
      </c>
      <c r="G869" s="7" t="s">
        <v>75</v>
      </c>
      <c r="H869" s="4">
        <v>2.173</v>
      </c>
      <c r="I869" s="7" t="s">
        <v>77</v>
      </c>
      <c r="J869" s="10">
        <v>43466</v>
      </c>
      <c r="M869" t="s">
        <v>76</v>
      </c>
    </row>
    <row r="870" spans="1:13" x14ac:dyDescent="0.2">
      <c r="A870" t="s">
        <v>10</v>
      </c>
      <c r="B870" t="s">
        <v>74</v>
      </c>
      <c r="C870" t="s">
        <v>79</v>
      </c>
      <c r="D870" s="7" t="s">
        <v>39</v>
      </c>
      <c r="E870" s="7" t="s">
        <v>17</v>
      </c>
      <c r="F870" s="7">
        <v>1975</v>
      </c>
      <c r="G870" s="7" t="s">
        <v>75</v>
      </c>
      <c r="H870" s="4">
        <v>0.52900000000000003</v>
      </c>
      <c r="I870" s="7" t="s">
        <v>77</v>
      </c>
      <c r="J870" s="10">
        <v>43466</v>
      </c>
      <c r="M870" t="s">
        <v>76</v>
      </c>
    </row>
    <row r="871" spans="1:13" x14ac:dyDescent="0.2">
      <c r="A871" t="s">
        <v>10</v>
      </c>
      <c r="B871" t="s">
        <v>74</v>
      </c>
      <c r="C871" t="s">
        <v>79</v>
      </c>
      <c r="D871" s="7" t="s">
        <v>39</v>
      </c>
      <c r="E871" s="7" t="s">
        <v>47</v>
      </c>
      <c r="F871" s="7">
        <v>1975</v>
      </c>
      <c r="G871" s="7" t="s">
        <v>75</v>
      </c>
      <c r="H871" s="4">
        <v>7.7780000000000005</v>
      </c>
      <c r="I871" s="7" t="s">
        <v>77</v>
      </c>
      <c r="J871" s="10">
        <v>43466</v>
      </c>
      <c r="M871" t="s">
        <v>76</v>
      </c>
    </row>
    <row r="872" spans="1:13" x14ac:dyDescent="0.2">
      <c r="A872" t="s">
        <v>10</v>
      </c>
      <c r="B872" t="s">
        <v>74</v>
      </c>
      <c r="C872" t="s">
        <v>79</v>
      </c>
      <c r="D872" s="7" t="s">
        <v>39</v>
      </c>
      <c r="E872" s="7" t="s">
        <v>55</v>
      </c>
      <c r="F872" s="7">
        <v>1975</v>
      </c>
      <c r="G872" s="7" t="s">
        <v>75</v>
      </c>
      <c r="H872" s="4">
        <v>2.8540000000000001</v>
      </c>
      <c r="I872" s="7" t="s">
        <v>77</v>
      </c>
      <c r="J872" s="10">
        <v>43466</v>
      </c>
      <c r="M872" t="s">
        <v>76</v>
      </c>
    </row>
    <row r="873" spans="1:13" x14ac:dyDescent="0.2">
      <c r="A873" t="s">
        <v>10</v>
      </c>
      <c r="B873" t="s">
        <v>74</v>
      </c>
      <c r="C873" t="s">
        <v>79</v>
      </c>
      <c r="D873" s="7" t="s">
        <v>39</v>
      </c>
      <c r="E873" s="7" t="s">
        <v>48</v>
      </c>
      <c r="F873" s="7">
        <v>1975</v>
      </c>
      <c r="G873" s="7" t="s">
        <v>75</v>
      </c>
      <c r="H873" s="4">
        <v>9.3179999999999996</v>
      </c>
      <c r="I873" s="7" t="s">
        <v>77</v>
      </c>
      <c r="J873" s="10">
        <v>43466</v>
      </c>
      <c r="M873" t="s">
        <v>76</v>
      </c>
    </row>
    <row r="874" spans="1:13" x14ac:dyDescent="0.2">
      <c r="A874" t="s">
        <v>10</v>
      </c>
      <c r="B874" t="s">
        <v>74</v>
      </c>
      <c r="C874" t="s">
        <v>79</v>
      </c>
      <c r="D874" s="7" t="s">
        <v>39</v>
      </c>
      <c r="E874" s="7" t="s">
        <v>49</v>
      </c>
      <c r="F874" s="7">
        <v>1975</v>
      </c>
      <c r="G874" s="7" t="s">
        <v>75</v>
      </c>
      <c r="H874" s="4">
        <v>8.4600000000000009</v>
      </c>
      <c r="I874" s="7" t="s">
        <v>77</v>
      </c>
      <c r="J874" s="10">
        <v>43466</v>
      </c>
      <c r="M874" t="s">
        <v>76</v>
      </c>
    </row>
    <row r="875" spans="1:13" x14ac:dyDescent="0.2">
      <c r="A875" t="s">
        <v>10</v>
      </c>
      <c r="B875" t="s">
        <v>74</v>
      </c>
      <c r="C875" t="s">
        <v>79</v>
      </c>
      <c r="D875" s="7" t="s">
        <v>39</v>
      </c>
      <c r="E875" s="7" t="s">
        <v>50</v>
      </c>
      <c r="F875" s="7">
        <v>1975</v>
      </c>
      <c r="G875" s="7" t="s">
        <v>75</v>
      </c>
      <c r="H875" s="4">
        <v>4.258</v>
      </c>
      <c r="I875" s="7" t="s">
        <v>77</v>
      </c>
      <c r="J875" s="10">
        <v>43466</v>
      </c>
      <c r="M875" t="s">
        <v>76</v>
      </c>
    </row>
    <row r="876" spans="1:13" x14ac:dyDescent="0.2">
      <c r="A876" t="s">
        <v>10</v>
      </c>
      <c r="B876" t="s">
        <v>74</v>
      </c>
      <c r="C876" t="s">
        <v>79</v>
      </c>
      <c r="D876" s="7" t="s">
        <v>39</v>
      </c>
      <c r="E876" s="7" t="s">
        <v>18</v>
      </c>
      <c r="F876" s="7">
        <v>1975</v>
      </c>
      <c r="G876" s="7" t="s">
        <v>75</v>
      </c>
      <c r="H876" s="4">
        <v>0.94799999999999995</v>
      </c>
      <c r="I876" s="7" t="s">
        <v>77</v>
      </c>
      <c r="J876" s="10">
        <v>43466</v>
      </c>
      <c r="M876" t="s">
        <v>76</v>
      </c>
    </row>
    <row r="877" spans="1:13" x14ac:dyDescent="0.2">
      <c r="A877" t="s">
        <v>10</v>
      </c>
      <c r="B877" t="s">
        <v>74</v>
      </c>
      <c r="C877" t="s">
        <v>79</v>
      </c>
      <c r="D877" s="7" t="s">
        <v>39</v>
      </c>
      <c r="E877" s="7" t="s">
        <v>19</v>
      </c>
      <c r="F877" s="7">
        <v>1975</v>
      </c>
      <c r="G877" s="7" t="s">
        <v>75</v>
      </c>
      <c r="H877" s="4">
        <v>3.2610000000000001</v>
      </c>
      <c r="I877" s="7" t="s">
        <v>77</v>
      </c>
      <c r="J877" s="10">
        <v>43466</v>
      </c>
      <c r="M877" t="s">
        <v>76</v>
      </c>
    </row>
    <row r="878" spans="1:13" x14ac:dyDescent="0.2">
      <c r="A878" t="s">
        <v>10</v>
      </c>
      <c r="B878" t="s">
        <v>74</v>
      </c>
      <c r="C878" t="s">
        <v>79</v>
      </c>
      <c r="D878" s="7" t="s">
        <v>39</v>
      </c>
      <c r="E878" s="7" t="s">
        <v>20</v>
      </c>
      <c r="F878" s="7">
        <v>1975</v>
      </c>
      <c r="G878" s="7" t="s">
        <v>75</v>
      </c>
      <c r="H878" s="4">
        <v>2.5960000000000001</v>
      </c>
      <c r="I878" s="7" t="s">
        <v>77</v>
      </c>
      <c r="J878" s="10">
        <v>43466</v>
      </c>
      <c r="M878" t="s">
        <v>76</v>
      </c>
    </row>
    <row r="879" spans="1:13" x14ac:dyDescent="0.2">
      <c r="A879" t="s">
        <v>10</v>
      </c>
      <c r="B879" t="s">
        <v>74</v>
      </c>
      <c r="C879" t="s">
        <v>79</v>
      </c>
      <c r="D879" s="7" t="s">
        <v>39</v>
      </c>
      <c r="E879" s="7" t="s">
        <v>51</v>
      </c>
      <c r="F879" s="7">
        <v>1975</v>
      </c>
      <c r="G879" s="7" t="s">
        <v>75</v>
      </c>
      <c r="H879" s="4">
        <v>0.875</v>
      </c>
      <c r="I879" s="7" t="s">
        <v>77</v>
      </c>
      <c r="J879" s="10">
        <v>43466</v>
      </c>
      <c r="M879" t="s">
        <v>76</v>
      </c>
    </row>
    <row r="880" spans="1:13" x14ac:dyDescent="0.2">
      <c r="A880" t="s">
        <v>10</v>
      </c>
      <c r="B880" t="s">
        <v>74</v>
      </c>
      <c r="C880" t="s">
        <v>79</v>
      </c>
      <c r="D880" s="7" t="s">
        <v>39</v>
      </c>
      <c r="E880" s="7" t="s">
        <v>52</v>
      </c>
      <c r="F880" s="7">
        <v>1975</v>
      </c>
      <c r="G880" s="7" t="s">
        <v>75</v>
      </c>
      <c r="H880" s="4">
        <v>0.66200000000000003</v>
      </c>
      <c r="I880" s="7" t="s">
        <v>77</v>
      </c>
      <c r="J880" s="10">
        <v>43466</v>
      </c>
      <c r="M880" t="s">
        <v>76</v>
      </c>
    </row>
    <row r="881" spans="1:13" x14ac:dyDescent="0.2">
      <c r="A881" t="s">
        <v>10</v>
      </c>
      <c r="B881" t="s">
        <v>74</v>
      </c>
      <c r="C881" t="s">
        <v>79</v>
      </c>
      <c r="D881" s="7" t="s">
        <v>39</v>
      </c>
      <c r="E881" s="7" t="s">
        <v>21</v>
      </c>
      <c r="F881" s="7">
        <v>1975</v>
      </c>
      <c r="G881" s="7" t="s">
        <v>75</v>
      </c>
      <c r="H881" s="4">
        <v>0.55400000000000005</v>
      </c>
      <c r="I881" s="7" t="s">
        <v>77</v>
      </c>
      <c r="J881" s="10">
        <v>43466</v>
      </c>
      <c r="M881" t="s">
        <v>76</v>
      </c>
    </row>
    <row r="882" spans="1:13" x14ac:dyDescent="0.2">
      <c r="A882" t="s">
        <v>10</v>
      </c>
      <c r="B882" t="s">
        <v>74</v>
      </c>
      <c r="C882" t="s">
        <v>79</v>
      </c>
      <c r="D882" s="7" t="s">
        <v>39</v>
      </c>
      <c r="E882" s="7" t="s">
        <v>9</v>
      </c>
      <c r="F882" s="7">
        <v>1985</v>
      </c>
      <c r="G882" s="7" t="s">
        <v>75</v>
      </c>
      <c r="H882" s="4">
        <v>4.2000000000000003E-2</v>
      </c>
      <c r="I882" s="7" t="s">
        <v>77</v>
      </c>
      <c r="J882" s="10">
        <v>43466</v>
      </c>
      <c r="M882" t="s">
        <v>76</v>
      </c>
    </row>
    <row r="883" spans="1:13" x14ac:dyDescent="0.2">
      <c r="A883" t="s">
        <v>10</v>
      </c>
      <c r="B883" t="s">
        <v>74</v>
      </c>
      <c r="C883" t="s">
        <v>79</v>
      </c>
      <c r="D883" s="7" t="s">
        <v>39</v>
      </c>
      <c r="E883" s="7" t="s">
        <v>14</v>
      </c>
      <c r="F883" s="7">
        <v>1985</v>
      </c>
      <c r="G883" s="7" t="s">
        <v>75</v>
      </c>
      <c r="H883" s="4">
        <v>0.27700000000000002</v>
      </c>
      <c r="I883" s="7" t="s">
        <v>77</v>
      </c>
      <c r="J883" s="10">
        <v>43466</v>
      </c>
      <c r="M883" t="s">
        <v>76</v>
      </c>
    </row>
    <row r="884" spans="1:13" x14ac:dyDescent="0.2">
      <c r="A884" t="s">
        <v>10</v>
      </c>
      <c r="B884" t="s">
        <v>74</v>
      </c>
      <c r="C884" t="s">
        <v>79</v>
      </c>
      <c r="D884" s="7" t="s">
        <v>39</v>
      </c>
      <c r="E884" s="7" t="s">
        <v>15</v>
      </c>
      <c r="F884" s="7">
        <v>1985</v>
      </c>
      <c r="G884" s="7" t="s">
        <v>75</v>
      </c>
      <c r="H884" s="4">
        <v>1.244</v>
      </c>
      <c r="I884" s="7" t="s">
        <v>77</v>
      </c>
      <c r="J884" s="10">
        <v>43466</v>
      </c>
      <c r="M884" t="s">
        <v>76</v>
      </c>
    </row>
    <row r="885" spans="1:13" x14ac:dyDescent="0.2">
      <c r="A885" t="s">
        <v>10</v>
      </c>
      <c r="B885" t="s">
        <v>74</v>
      </c>
      <c r="C885" t="s">
        <v>79</v>
      </c>
      <c r="D885" s="7" t="s">
        <v>39</v>
      </c>
      <c r="E885" s="7" t="s">
        <v>16</v>
      </c>
      <c r="F885" s="7">
        <v>1985</v>
      </c>
      <c r="G885" s="7" t="s">
        <v>75</v>
      </c>
      <c r="H885" s="4">
        <v>0.59599999999999997</v>
      </c>
      <c r="I885" s="7" t="s">
        <v>77</v>
      </c>
      <c r="J885" s="10">
        <v>43466</v>
      </c>
      <c r="M885" t="s">
        <v>76</v>
      </c>
    </row>
    <row r="886" spans="1:13" x14ac:dyDescent="0.2">
      <c r="A886" t="s">
        <v>10</v>
      </c>
      <c r="B886" t="s">
        <v>74</v>
      </c>
      <c r="C886" t="s">
        <v>79</v>
      </c>
      <c r="D886" s="7" t="s">
        <v>39</v>
      </c>
      <c r="E886" s="7" t="s">
        <v>17</v>
      </c>
      <c r="F886" s="7">
        <v>1985</v>
      </c>
      <c r="G886" s="7" t="s">
        <v>75</v>
      </c>
      <c r="H886" s="4">
        <v>0.21300000000000002</v>
      </c>
      <c r="I886" s="7" t="s">
        <v>77</v>
      </c>
      <c r="J886" s="10">
        <v>43466</v>
      </c>
      <c r="M886" t="s">
        <v>76</v>
      </c>
    </row>
    <row r="887" spans="1:13" x14ac:dyDescent="0.2">
      <c r="A887" t="s">
        <v>10</v>
      </c>
      <c r="B887" t="s">
        <v>74</v>
      </c>
      <c r="C887" t="s">
        <v>79</v>
      </c>
      <c r="D887" s="7" t="s">
        <v>39</v>
      </c>
      <c r="E887" s="7" t="s">
        <v>47</v>
      </c>
      <c r="F887" s="7">
        <v>1985</v>
      </c>
      <c r="G887" s="7" t="s">
        <v>75</v>
      </c>
      <c r="H887" s="4">
        <v>6.9600000000000009</v>
      </c>
      <c r="I887" s="7" t="s">
        <v>77</v>
      </c>
      <c r="J887" s="10">
        <v>43466</v>
      </c>
      <c r="M887" t="s">
        <v>76</v>
      </c>
    </row>
    <row r="888" spans="1:13" x14ac:dyDescent="0.2">
      <c r="A888" t="s">
        <v>10</v>
      </c>
      <c r="B888" t="s">
        <v>74</v>
      </c>
      <c r="C888" t="s">
        <v>79</v>
      </c>
      <c r="D888" s="7" t="s">
        <v>39</v>
      </c>
      <c r="E888" s="7" t="s">
        <v>55</v>
      </c>
      <c r="F888" s="7">
        <v>1985</v>
      </c>
      <c r="G888" s="7" t="s">
        <v>75</v>
      </c>
      <c r="H888" s="4">
        <v>1.125</v>
      </c>
      <c r="I888" s="7" t="s">
        <v>77</v>
      </c>
      <c r="J888" s="10">
        <v>43466</v>
      </c>
      <c r="M888" t="s">
        <v>76</v>
      </c>
    </row>
    <row r="889" spans="1:13" x14ac:dyDescent="0.2">
      <c r="A889" t="s">
        <v>10</v>
      </c>
      <c r="B889" t="s">
        <v>74</v>
      </c>
      <c r="C889" t="s">
        <v>79</v>
      </c>
      <c r="D889" s="7" t="s">
        <v>39</v>
      </c>
      <c r="E889" s="7" t="s">
        <v>48</v>
      </c>
      <c r="F889" s="7">
        <v>1985</v>
      </c>
      <c r="G889" s="7" t="s">
        <v>75</v>
      </c>
      <c r="H889" s="4">
        <v>8.2210000000000001</v>
      </c>
      <c r="I889" s="7" t="s">
        <v>77</v>
      </c>
      <c r="J889" s="10">
        <v>43466</v>
      </c>
      <c r="M889" t="s">
        <v>76</v>
      </c>
    </row>
    <row r="890" spans="1:13" x14ac:dyDescent="0.2">
      <c r="A890" t="s">
        <v>10</v>
      </c>
      <c r="B890" t="s">
        <v>74</v>
      </c>
      <c r="C890" t="s">
        <v>79</v>
      </c>
      <c r="D890" s="7" t="s">
        <v>39</v>
      </c>
      <c r="E890" s="7" t="s">
        <v>49</v>
      </c>
      <c r="F890" s="7">
        <v>1985</v>
      </c>
      <c r="G890" s="7" t="s">
        <v>75</v>
      </c>
      <c r="H890" s="4">
        <v>6.6840000000000002</v>
      </c>
      <c r="I890" s="7" t="s">
        <v>77</v>
      </c>
      <c r="J890" s="10">
        <v>43466</v>
      </c>
      <c r="M890" t="s">
        <v>76</v>
      </c>
    </row>
    <row r="891" spans="1:13" x14ac:dyDescent="0.2">
      <c r="A891" t="s">
        <v>10</v>
      </c>
      <c r="B891" t="s">
        <v>74</v>
      </c>
      <c r="C891" t="s">
        <v>79</v>
      </c>
      <c r="D891" s="7" t="s">
        <v>39</v>
      </c>
      <c r="E891" s="7" t="s">
        <v>50</v>
      </c>
      <c r="F891" s="7">
        <v>1985</v>
      </c>
      <c r="G891" s="7" t="s">
        <v>75</v>
      </c>
      <c r="H891" s="4">
        <v>6.6619999999999999</v>
      </c>
      <c r="I891" s="7" t="s">
        <v>77</v>
      </c>
      <c r="J891" s="10">
        <v>43466</v>
      </c>
      <c r="M891" t="s">
        <v>76</v>
      </c>
    </row>
    <row r="892" spans="1:13" x14ac:dyDescent="0.2">
      <c r="A892" t="s">
        <v>10</v>
      </c>
      <c r="B892" t="s">
        <v>74</v>
      </c>
      <c r="C892" t="s">
        <v>79</v>
      </c>
      <c r="D892" s="7" t="s">
        <v>39</v>
      </c>
      <c r="E892" s="7" t="s">
        <v>18</v>
      </c>
      <c r="F892" s="7">
        <v>1985</v>
      </c>
      <c r="G892" s="7" t="s">
        <v>75</v>
      </c>
      <c r="H892" s="4">
        <v>0.254</v>
      </c>
      <c r="I892" s="7" t="s">
        <v>77</v>
      </c>
      <c r="J892" s="10">
        <v>43466</v>
      </c>
      <c r="M892" t="s">
        <v>76</v>
      </c>
    </row>
    <row r="893" spans="1:13" x14ac:dyDescent="0.2">
      <c r="A893" t="s">
        <v>10</v>
      </c>
      <c r="B893" t="s">
        <v>74</v>
      </c>
      <c r="C893" t="s">
        <v>79</v>
      </c>
      <c r="D893" s="7" t="s">
        <v>39</v>
      </c>
      <c r="E893" s="7" t="s">
        <v>19</v>
      </c>
      <c r="F893" s="7">
        <v>1985</v>
      </c>
      <c r="G893" s="7" t="s">
        <v>75</v>
      </c>
      <c r="H893" s="4">
        <v>0.85699999999999998</v>
      </c>
      <c r="I893" s="7" t="s">
        <v>77</v>
      </c>
      <c r="J893" s="10">
        <v>43466</v>
      </c>
      <c r="M893" t="s">
        <v>76</v>
      </c>
    </row>
    <row r="894" spans="1:13" x14ac:dyDescent="0.2">
      <c r="A894" t="s">
        <v>10</v>
      </c>
      <c r="B894" t="s">
        <v>74</v>
      </c>
      <c r="C894" t="s">
        <v>79</v>
      </c>
      <c r="D894" s="7" t="s">
        <v>39</v>
      </c>
      <c r="E894" s="7" t="s">
        <v>20</v>
      </c>
      <c r="F894" s="7">
        <v>1985</v>
      </c>
      <c r="G894" s="7" t="s">
        <v>75</v>
      </c>
      <c r="H894" s="4">
        <v>1.1319999999999999</v>
      </c>
      <c r="I894" s="7" t="s">
        <v>77</v>
      </c>
      <c r="J894" s="10">
        <v>43466</v>
      </c>
      <c r="M894" t="s">
        <v>76</v>
      </c>
    </row>
    <row r="895" spans="1:13" x14ac:dyDescent="0.2">
      <c r="A895" t="s">
        <v>10</v>
      </c>
      <c r="B895" t="s">
        <v>74</v>
      </c>
      <c r="C895" t="s">
        <v>79</v>
      </c>
      <c r="D895" s="7" t="s">
        <v>39</v>
      </c>
      <c r="E895" s="7" t="s">
        <v>51</v>
      </c>
      <c r="F895" s="7">
        <v>1985</v>
      </c>
      <c r="G895" s="7" t="s">
        <v>75</v>
      </c>
      <c r="H895" s="4">
        <v>1.321</v>
      </c>
      <c r="I895" s="7" t="s">
        <v>77</v>
      </c>
      <c r="J895" s="10">
        <v>43466</v>
      </c>
      <c r="M895" t="s">
        <v>76</v>
      </c>
    </row>
    <row r="896" spans="1:13" x14ac:dyDescent="0.2">
      <c r="A896" t="s">
        <v>10</v>
      </c>
      <c r="B896" t="s">
        <v>74</v>
      </c>
      <c r="C896" t="s">
        <v>79</v>
      </c>
      <c r="D896" s="7" t="s">
        <v>39</v>
      </c>
      <c r="E896" s="7" t="s">
        <v>52</v>
      </c>
      <c r="F896" s="7">
        <v>1985</v>
      </c>
      <c r="G896" s="7" t="s">
        <v>75</v>
      </c>
      <c r="H896" s="4">
        <v>1.236</v>
      </c>
      <c r="I896" s="7" t="s">
        <v>77</v>
      </c>
      <c r="J896" s="10">
        <v>43466</v>
      </c>
      <c r="M896" t="s">
        <v>76</v>
      </c>
    </row>
    <row r="897" spans="1:13" x14ac:dyDescent="0.2">
      <c r="A897" t="s">
        <v>10</v>
      </c>
      <c r="B897" t="s">
        <v>74</v>
      </c>
      <c r="C897" t="s">
        <v>79</v>
      </c>
      <c r="D897" s="7" t="s">
        <v>39</v>
      </c>
      <c r="E897" s="7" t="s">
        <v>21</v>
      </c>
      <c r="F897" s="7">
        <v>1985</v>
      </c>
      <c r="G897" s="7" t="s">
        <v>75</v>
      </c>
      <c r="H897" s="4">
        <v>0.54200000000000004</v>
      </c>
      <c r="I897" s="7" t="s">
        <v>77</v>
      </c>
      <c r="J897" s="10">
        <v>43466</v>
      </c>
      <c r="M897" t="s">
        <v>76</v>
      </c>
    </row>
    <row r="898" spans="1:13" x14ac:dyDescent="0.2">
      <c r="A898" t="s">
        <v>10</v>
      </c>
      <c r="B898" t="s">
        <v>74</v>
      </c>
      <c r="C898" t="s">
        <v>79</v>
      </c>
      <c r="D898" s="7" t="s">
        <v>39</v>
      </c>
      <c r="E898" s="7" t="s">
        <v>9</v>
      </c>
      <c r="F898" s="7">
        <v>1996</v>
      </c>
      <c r="G898" s="7" t="s">
        <v>75</v>
      </c>
      <c r="H898" s="4">
        <v>2.3E-2</v>
      </c>
      <c r="I898" s="7" t="s">
        <v>77</v>
      </c>
      <c r="J898" s="10">
        <v>43466</v>
      </c>
      <c r="M898" t="s">
        <v>76</v>
      </c>
    </row>
    <row r="899" spans="1:13" x14ac:dyDescent="0.2">
      <c r="A899" t="s">
        <v>10</v>
      </c>
      <c r="B899" t="s">
        <v>74</v>
      </c>
      <c r="C899" t="s">
        <v>79</v>
      </c>
      <c r="D899" s="7" t="s">
        <v>39</v>
      </c>
      <c r="E899" s="7" t="s">
        <v>14</v>
      </c>
      <c r="F899" s="7">
        <v>1996</v>
      </c>
      <c r="G899" s="7" t="s">
        <v>75</v>
      </c>
      <c r="H899" s="4">
        <v>0.17499999999999999</v>
      </c>
      <c r="I899" s="7" t="s">
        <v>77</v>
      </c>
      <c r="J899" s="10">
        <v>43466</v>
      </c>
      <c r="M899" t="s">
        <v>76</v>
      </c>
    </row>
    <row r="900" spans="1:13" x14ac:dyDescent="0.2">
      <c r="A900" t="s">
        <v>10</v>
      </c>
      <c r="B900" t="s">
        <v>74</v>
      </c>
      <c r="C900" t="s">
        <v>79</v>
      </c>
      <c r="D900" s="7" t="s">
        <v>39</v>
      </c>
      <c r="E900" s="7" t="s">
        <v>15</v>
      </c>
      <c r="F900" s="7">
        <v>1996</v>
      </c>
      <c r="G900" s="7" t="s">
        <v>75</v>
      </c>
      <c r="H900" s="4">
        <v>0.80300000000000005</v>
      </c>
      <c r="I900" s="7" t="s">
        <v>77</v>
      </c>
      <c r="J900" s="10">
        <v>43466</v>
      </c>
      <c r="M900" t="s">
        <v>76</v>
      </c>
    </row>
    <row r="901" spans="1:13" x14ac:dyDescent="0.2">
      <c r="A901" t="s">
        <v>10</v>
      </c>
      <c r="B901" t="s">
        <v>74</v>
      </c>
      <c r="C901" t="s">
        <v>79</v>
      </c>
      <c r="D901" s="7" t="s">
        <v>39</v>
      </c>
      <c r="E901" s="7" t="s">
        <v>16</v>
      </c>
      <c r="F901" s="7">
        <v>1996</v>
      </c>
      <c r="G901" s="7" t="s">
        <v>75</v>
      </c>
      <c r="H901" s="4">
        <v>0.378</v>
      </c>
      <c r="I901" s="7" t="s">
        <v>77</v>
      </c>
      <c r="J901" s="10">
        <v>43466</v>
      </c>
      <c r="M901" t="s">
        <v>76</v>
      </c>
    </row>
    <row r="902" spans="1:13" x14ac:dyDescent="0.2">
      <c r="A902" t="s">
        <v>10</v>
      </c>
      <c r="B902" t="s">
        <v>74</v>
      </c>
      <c r="C902" t="s">
        <v>79</v>
      </c>
      <c r="D902" s="7" t="s">
        <v>39</v>
      </c>
      <c r="E902" s="7" t="s">
        <v>17</v>
      </c>
      <c r="F902" s="7">
        <v>1996</v>
      </c>
      <c r="G902" s="7" t="s">
        <v>75</v>
      </c>
      <c r="H902" s="4">
        <v>0.112</v>
      </c>
      <c r="I902" s="7" t="s">
        <v>77</v>
      </c>
      <c r="J902" s="10">
        <v>43466</v>
      </c>
      <c r="M902" t="s">
        <v>76</v>
      </c>
    </row>
    <row r="903" spans="1:13" x14ac:dyDescent="0.2">
      <c r="A903" t="s">
        <v>10</v>
      </c>
      <c r="B903" t="s">
        <v>74</v>
      </c>
      <c r="C903" t="s">
        <v>79</v>
      </c>
      <c r="D903" s="7" t="s">
        <v>39</v>
      </c>
      <c r="E903" s="7" t="s">
        <v>47</v>
      </c>
      <c r="F903" s="7">
        <v>1996</v>
      </c>
      <c r="G903" s="7" t="s">
        <v>75</v>
      </c>
      <c r="H903" s="4">
        <v>2.7409999999999997</v>
      </c>
      <c r="I903" s="7" t="s">
        <v>77</v>
      </c>
      <c r="J903" s="10">
        <v>43466</v>
      </c>
      <c r="M903" t="s">
        <v>76</v>
      </c>
    </row>
    <row r="904" spans="1:13" x14ac:dyDescent="0.2">
      <c r="A904" t="s">
        <v>10</v>
      </c>
      <c r="B904" t="s">
        <v>74</v>
      </c>
      <c r="C904" t="s">
        <v>79</v>
      </c>
      <c r="D904" s="7" t="s">
        <v>39</v>
      </c>
      <c r="E904" s="7" t="s">
        <v>55</v>
      </c>
      <c r="F904" s="7">
        <v>1996</v>
      </c>
      <c r="G904" s="7" t="s">
        <v>75</v>
      </c>
      <c r="H904" s="4">
        <v>0.73799999999999999</v>
      </c>
      <c r="I904" s="7" t="s">
        <v>77</v>
      </c>
      <c r="J904" s="10">
        <v>43466</v>
      </c>
      <c r="M904" t="s">
        <v>76</v>
      </c>
    </row>
    <row r="905" spans="1:13" x14ac:dyDescent="0.2">
      <c r="A905" t="s">
        <v>10</v>
      </c>
      <c r="B905" t="s">
        <v>74</v>
      </c>
      <c r="C905" t="s">
        <v>79</v>
      </c>
      <c r="D905" s="7" t="s">
        <v>39</v>
      </c>
      <c r="E905" s="7" t="s">
        <v>48</v>
      </c>
      <c r="F905" s="7">
        <v>1996</v>
      </c>
      <c r="G905" s="7" t="s">
        <v>75</v>
      </c>
      <c r="H905" s="4">
        <v>3.1989999999999998</v>
      </c>
      <c r="I905" s="7" t="s">
        <v>77</v>
      </c>
      <c r="J905" s="10">
        <v>43466</v>
      </c>
      <c r="M905" t="s">
        <v>76</v>
      </c>
    </row>
    <row r="906" spans="1:13" x14ac:dyDescent="0.2">
      <c r="A906" t="s">
        <v>10</v>
      </c>
      <c r="B906" t="s">
        <v>74</v>
      </c>
      <c r="C906" t="s">
        <v>79</v>
      </c>
      <c r="D906" s="7" t="s">
        <v>39</v>
      </c>
      <c r="E906" s="7" t="s">
        <v>49</v>
      </c>
      <c r="F906" s="7">
        <v>1996</v>
      </c>
      <c r="G906" s="7" t="s">
        <v>75</v>
      </c>
      <c r="H906" s="4">
        <v>2.5140000000000002</v>
      </c>
      <c r="I906" s="7" t="s">
        <v>77</v>
      </c>
      <c r="J906" s="10">
        <v>43466</v>
      </c>
      <c r="M906" t="s">
        <v>76</v>
      </c>
    </row>
    <row r="907" spans="1:13" x14ac:dyDescent="0.2">
      <c r="A907" t="s">
        <v>10</v>
      </c>
      <c r="B907" t="s">
        <v>74</v>
      </c>
      <c r="C907" t="s">
        <v>79</v>
      </c>
      <c r="D907" s="7" t="s">
        <v>39</v>
      </c>
      <c r="E907" s="7" t="s">
        <v>50</v>
      </c>
      <c r="F907" s="7">
        <v>1996</v>
      </c>
      <c r="G907" s="7" t="s">
        <v>75</v>
      </c>
      <c r="H907" s="4">
        <v>3.6829999999999998</v>
      </c>
      <c r="I907" s="7" t="s">
        <v>77</v>
      </c>
      <c r="J907" s="10">
        <v>43466</v>
      </c>
      <c r="M907" t="s">
        <v>76</v>
      </c>
    </row>
    <row r="908" spans="1:13" x14ac:dyDescent="0.2">
      <c r="A908" t="s">
        <v>10</v>
      </c>
      <c r="B908" t="s">
        <v>74</v>
      </c>
      <c r="C908" t="s">
        <v>79</v>
      </c>
      <c r="D908" s="7" t="s">
        <v>39</v>
      </c>
      <c r="E908" s="7" t="s">
        <v>18</v>
      </c>
      <c r="F908" s="7">
        <v>1996</v>
      </c>
      <c r="G908" s="7" t="s">
        <v>75</v>
      </c>
      <c r="H908" s="4">
        <v>0.17199999999999999</v>
      </c>
      <c r="I908" s="7" t="s">
        <v>77</v>
      </c>
      <c r="J908" s="10">
        <v>43466</v>
      </c>
      <c r="M908" t="s">
        <v>76</v>
      </c>
    </row>
    <row r="909" spans="1:13" x14ac:dyDescent="0.2">
      <c r="A909" t="s">
        <v>10</v>
      </c>
      <c r="B909" t="s">
        <v>74</v>
      </c>
      <c r="C909" t="s">
        <v>79</v>
      </c>
      <c r="D909" s="7" t="s">
        <v>39</v>
      </c>
      <c r="E909" s="7" t="s">
        <v>19</v>
      </c>
      <c r="F909" s="7">
        <v>1996</v>
      </c>
      <c r="G909" s="7" t="s">
        <v>75</v>
      </c>
      <c r="H909" s="4">
        <v>0.59899999999999998</v>
      </c>
      <c r="I909" s="7" t="s">
        <v>77</v>
      </c>
      <c r="J909" s="10">
        <v>43466</v>
      </c>
      <c r="M909" t="s">
        <v>76</v>
      </c>
    </row>
    <row r="910" spans="1:13" x14ac:dyDescent="0.2">
      <c r="A910" t="s">
        <v>10</v>
      </c>
      <c r="B910" t="s">
        <v>74</v>
      </c>
      <c r="C910" t="s">
        <v>79</v>
      </c>
      <c r="D910" s="7" t="s">
        <v>39</v>
      </c>
      <c r="E910" s="7" t="s">
        <v>20</v>
      </c>
      <c r="F910" s="7">
        <v>1996</v>
      </c>
      <c r="G910" s="7" t="s">
        <v>75</v>
      </c>
      <c r="H910" s="4">
        <v>0.79900000000000004</v>
      </c>
      <c r="I910" s="7" t="s">
        <v>77</v>
      </c>
      <c r="J910" s="10">
        <v>43466</v>
      </c>
      <c r="M910" t="s">
        <v>76</v>
      </c>
    </row>
    <row r="911" spans="1:13" x14ac:dyDescent="0.2">
      <c r="A911" t="s">
        <v>10</v>
      </c>
      <c r="B911" t="s">
        <v>74</v>
      </c>
      <c r="C911" t="s">
        <v>79</v>
      </c>
      <c r="D911" s="7" t="s">
        <v>39</v>
      </c>
      <c r="E911" s="7" t="s">
        <v>51</v>
      </c>
      <c r="F911" s="7">
        <v>1996</v>
      </c>
      <c r="G911" s="7" t="s">
        <v>75</v>
      </c>
      <c r="H911" s="4">
        <v>0.69199999999999995</v>
      </c>
      <c r="I911" s="7" t="s">
        <v>77</v>
      </c>
      <c r="J911" s="10">
        <v>43466</v>
      </c>
      <c r="M911" t="s">
        <v>76</v>
      </c>
    </row>
    <row r="912" spans="1:13" x14ac:dyDescent="0.2">
      <c r="A912" t="s">
        <v>10</v>
      </c>
      <c r="B912" t="s">
        <v>74</v>
      </c>
      <c r="C912" t="s">
        <v>79</v>
      </c>
      <c r="D912" s="7" t="s">
        <v>39</v>
      </c>
      <c r="E912" s="7" t="s">
        <v>52</v>
      </c>
      <c r="F912" s="7">
        <v>1996</v>
      </c>
      <c r="G912" s="7" t="s">
        <v>75</v>
      </c>
      <c r="H912" s="4">
        <v>0.67700000000000005</v>
      </c>
      <c r="I912" s="7" t="s">
        <v>77</v>
      </c>
      <c r="J912" s="10">
        <v>43466</v>
      </c>
      <c r="M912" t="s">
        <v>76</v>
      </c>
    </row>
    <row r="913" spans="1:13" x14ac:dyDescent="0.2">
      <c r="A913" t="s">
        <v>10</v>
      </c>
      <c r="B913" t="s">
        <v>74</v>
      </c>
      <c r="C913" t="s">
        <v>79</v>
      </c>
      <c r="D913" s="7" t="s">
        <v>39</v>
      </c>
      <c r="E913" s="7" t="s">
        <v>21</v>
      </c>
      <c r="F913" s="7">
        <v>1996</v>
      </c>
      <c r="G913" s="7" t="s">
        <v>75</v>
      </c>
      <c r="H913" s="4">
        <v>0.31399999999999995</v>
      </c>
      <c r="I913" s="7" t="s">
        <v>77</v>
      </c>
      <c r="J913" s="10">
        <v>43466</v>
      </c>
      <c r="M913" t="s">
        <v>76</v>
      </c>
    </row>
    <row r="914" spans="1:13" x14ac:dyDescent="0.2">
      <c r="A914" t="s">
        <v>10</v>
      </c>
      <c r="B914" t="s">
        <v>74</v>
      </c>
      <c r="C914" t="s">
        <v>79</v>
      </c>
      <c r="D914" s="7" t="s">
        <v>40</v>
      </c>
      <c r="E914" s="7" t="s">
        <v>9</v>
      </c>
      <c r="F914" s="7">
        <v>1975</v>
      </c>
      <c r="G914" s="7" t="s">
        <v>75</v>
      </c>
      <c r="H914" s="4">
        <v>0.59099999999999997</v>
      </c>
      <c r="I914" s="7" t="s">
        <v>77</v>
      </c>
      <c r="J914" s="10">
        <v>43466</v>
      </c>
      <c r="M914" t="s">
        <v>76</v>
      </c>
    </row>
    <row r="915" spans="1:13" x14ac:dyDescent="0.2">
      <c r="A915" t="s">
        <v>10</v>
      </c>
      <c r="B915" t="s">
        <v>74</v>
      </c>
      <c r="C915" t="s">
        <v>79</v>
      </c>
      <c r="D915" s="7" t="s">
        <v>40</v>
      </c>
      <c r="E915" s="7" t="s">
        <v>14</v>
      </c>
      <c r="F915" s="7">
        <v>1975</v>
      </c>
      <c r="G915" s="7" t="s">
        <v>75</v>
      </c>
      <c r="H915" s="4">
        <v>4.226</v>
      </c>
      <c r="I915" s="7" t="s">
        <v>77</v>
      </c>
      <c r="J915" s="10">
        <v>43466</v>
      </c>
      <c r="M915" t="s">
        <v>76</v>
      </c>
    </row>
    <row r="916" spans="1:13" x14ac:dyDescent="0.2">
      <c r="A916" t="s">
        <v>10</v>
      </c>
      <c r="B916" t="s">
        <v>74</v>
      </c>
      <c r="C916" t="s">
        <v>79</v>
      </c>
      <c r="D916" s="7" t="s">
        <v>40</v>
      </c>
      <c r="E916" s="7" t="s">
        <v>15</v>
      </c>
      <c r="F916" s="7">
        <v>1975</v>
      </c>
      <c r="G916" s="7" t="s">
        <v>75</v>
      </c>
      <c r="H916" s="4">
        <v>22.643999999999998</v>
      </c>
      <c r="I916" s="7" t="s">
        <v>77</v>
      </c>
      <c r="J916" s="10">
        <v>43466</v>
      </c>
      <c r="M916" t="s">
        <v>76</v>
      </c>
    </row>
    <row r="917" spans="1:13" x14ac:dyDescent="0.2">
      <c r="A917" t="s">
        <v>10</v>
      </c>
      <c r="B917" t="s">
        <v>74</v>
      </c>
      <c r="C917" t="s">
        <v>79</v>
      </c>
      <c r="D917" s="7" t="s">
        <v>40</v>
      </c>
      <c r="E917" s="7" t="s">
        <v>16</v>
      </c>
      <c r="F917" s="7">
        <v>1975</v>
      </c>
      <c r="G917" s="7" t="s">
        <v>75</v>
      </c>
      <c r="H917" s="4">
        <v>8.1890000000000001</v>
      </c>
      <c r="I917" s="7" t="s">
        <v>77</v>
      </c>
      <c r="J917" s="10">
        <v>43466</v>
      </c>
      <c r="M917" t="s">
        <v>76</v>
      </c>
    </row>
    <row r="918" spans="1:13" x14ac:dyDescent="0.2">
      <c r="A918" t="s">
        <v>10</v>
      </c>
      <c r="B918" t="s">
        <v>74</v>
      </c>
      <c r="C918" t="s">
        <v>79</v>
      </c>
      <c r="D918" s="7" t="s">
        <v>40</v>
      </c>
      <c r="E918" s="7" t="s">
        <v>17</v>
      </c>
      <c r="F918" s="7">
        <v>1975</v>
      </c>
      <c r="G918" s="7" t="s">
        <v>75</v>
      </c>
      <c r="H918" s="4">
        <v>1.9119999999999999</v>
      </c>
      <c r="I918" s="7" t="s">
        <v>77</v>
      </c>
      <c r="J918" s="10">
        <v>43466</v>
      </c>
      <c r="M918" t="s">
        <v>76</v>
      </c>
    </row>
    <row r="919" spans="1:13" x14ac:dyDescent="0.2">
      <c r="A919" t="s">
        <v>10</v>
      </c>
      <c r="B919" t="s">
        <v>74</v>
      </c>
      <c r="C919" t="s">
        <v>79</v>
      </c>
      <c r="D919" s="7" t="s">
        <v>40</v>
      </c>
      <c r="E919" s="7" t="s">
        <v>47</v>
      </c>
      <c r="F919" s="7">
        <v>1975</v>
      </c>
      <c r="G919" s="7" t="s">
        <v>75</v>
      </c>
      <c r="H919" s="4">
        <v>30.358999999999998</v>
      </c>
      <c r="I919" s="7" t="s">
        <v>77</v>
      </c>
      <c r="J919" s="10">
        <v>43466</v>
      </c>
      <c r="M919" t="s">
        <v>76</v>
      </c>
    </row>
    <row r="920" spans="1:13" x14ac:dyDescent="0.2">
      <c r="A920" t="s">
        <v>10</v>
      </c>
      <c r="B920" t="s">
        <v>74</v>
      </c>
      <c r="C920" t="s">
        <v>79</v>
      </c>
      <c r="D920" s="7" t="s">
        <v>40</v>
      </c>
      <c r="E920" s="7" t="s">
        <v>55</v>
      </c>
      <c r="F920" s="7">
        <v>1975</v>
      </c>
      <c r="G920" s="7" t="s">
        <v>75</v>
      </c>
      <c r="H920" s="4">
        <v>6.4</v>
      </c>
      <c r="I920" s="7" t="s">
        <v>77</v>
      </c>
      <c r="J920" s="10">
        <v>43466</v>
      </c>
      <c r="M920" t="s">
        <v>76</v>
      </c>
    </row>
    <row r="921" spans="1:13" x14ac:dyDescent="0.2">
      <c r="A921" t="s">
        <v>10</v>
      </c>
      <c r="B921" t="s">
        <v>74</v>
      </c>
      <c r="C921" t="s">
        <v>79</v>
      </c>
      <c r="D921" s="7" t="s">
        <v>40</v>
      </c>
      <c r="E921" s="7" t="s">
        <v>48</v>
      </c>
      <c r="F921" s="7">
        <v>1975</v>
      </c>
      <c r="G921" s="7" t="s">
        <v>75</v>
      </c>
      <c r="H921" s="4">
        <v>35.822999999999993</v>
      </c>
      <c r="I921" s="7" t="s">
        <v>77</v>
      </c>
      <c r="J921" s="10">
        <v>43466</v>
      </c>
      <c r="M921" t="s">
        <v>76</v>
      </c>
    </row>
    <row r="922" spans="1:13" x14ac:dyDescent="0.2">
      <c r="A922" t="s">
        <v>10</v>
      </c>
      <c r="B922" t="s">
        <v>74</v>
      </c>
      <c r="C922" t="s">
        <v>79</v>
      </c>
      <c r="D922" s="7" t="s">
        <v>40</v>
      </c>
      <c r="E922" s="7" t="s">
        <v>49</v>
      </c>
      <c r="F922" s="7">
        <v>1975</v>
      </c>
      <c r="G922" s="7" t="s">
        <v>75</v>
      </c>
      <c r="H922" s="4">
        <v>28.11</v>
      </c>
      <c r="I922" s="7" t="s">
        <v>77</v>
      </c>
      <c r="J922" s="10">
        <v>43466</v>
      </c>
      <c r="M922" t="s">
        <v>76</v>
      </c>
    </row>
    <row r="923" spans="1:13" x14ac:dyDescent="0.2">
      <c r="A923" t="s">
        <v>10</v>
      </c>
      <c r="B923" t="s">
        <v>74</v>
      </c>
      <c r="C923" t="s">
        <v>79</v>
      </c>
      <c r="D923" s="7" t="s">
        <v>40</v>
      </c>
      <c r="E923" s="7" t="s">
        <v>50</v>
      </c>
      <c r="F923" s="7">
        <v>1975</v>
      </c>
      <c r="G923" s="7" t="s">
        <v>75</v>
      </c>
      <c r="H923" s="4">
        <v>12.806999999999999</v>
      </c>
      <c r="I923" s="7" t="s">
        <v>77</v>
      </c>
      <c r="J923" s="10">
        <v>43466</v>
      </c>
      <c r="M923" t="s">
        <v>76</v>
      </c>
    </row>
    <row r="924" spans="1:13" x14ac:dyDescent="0.2">
      <c r="A924" t="s">
        <v>10</v>
      </c>
      <c r="B924" t="s">
        <v>74</v>
      </c>
      <c r="C924" t="s">
        <v>79</v>
      </c>
      <c r="D924" s="7" t="s">
        <v>40</v>
      </c>
      <c r="E924" s="7" t="s">
        <v>18</v>
      </c>
      <c r="F924" s="7">
        <v>1975</v>
      </c>
      <c r="G924" s="7" t="s">
        <v>75</v>
      </c>
      <c r="H924" s="4">
        <v>2.5680000000000001</v>
      </c>
      <c r="I924" s="7" t="s">
        <v>77</v>
      </c>
      <c r="J924" s="10">
        <v>43466</v>
      </c>
      <c r="M924" t="s">
        <v>76</v>
      </c>
    </row>
    <row r="925" spans="1:13" x14ac:dyDescent="0.2">
      <c r="A925" t="s">
        <v>10</v>
      </c>
      <c r="B925" t="s">
        <v>74</v>
      </c>
      <c r="C925" t="s">
        <v>79</v>
      </c>
      <c r="D925" s="7" t="s">
        <v>40</v>
      </c>
      <c r="E925" s="7" t="s">
        <v>19</v>
      </c>
      <c r="F925" s="7">
        <v>1975</v>
      </c>
      <c r="G925" s="7" t="s">
        <v>75</v>
      </c>
      <c r="H925" s="4">
        <v>11.683999999999999</v>
      </c>
      <c r="I925" s="7" t="s">
        <v>77</v>
      </c>
      <c r="J925" s="10">
        <v>43466</v>
      </c>
      <c r="M925" t="s">
        <v>76</v>
      </c>
    </row>
    <row r="926" spans="1:13" x14ac:dyDescent="0.2">
      <c r="A926" t="s">
        <v>10</v>
      </c>
      <c r="B926" t="s">
        <v>74</v>
      </c>
      <c r="C926" t="s">
        <v>79</v>
      </c>
      <c r="D926" s="7" t="s">
        <v>40</v>
      </c>
      <c r="E926" s="7" t="s">
        <v>20</v>
      </c>
      <c r="F926" s="7">
        <v>1975</v>
      </c>
      <c r="G926" s="7" t="s">
        <v>75</v>
      </c>
      <c r="H926" s="4">
        <v>9.3450000000000006</v>
      </c>
      <c r="I926" s="7" t="s">
        <v>77</v>
      </c>
      <c r="J926" s="10">
        <v>43466</v>
      </c>
      <c r="M926" t="s">
        <v>76</v>
      </c>
    </row>
    <row r="927" spans="1:13" x14ac:dyDescent="0.2">
      <c r="A927" t="s">
        <v>10</v>
      </c>
      <c r="B927" t="s">
        <v>74</v>
      </c>
      <c r="C927" t="s">
        <v>79</v>
      </c>
      <c r="D927" s="7" t="s">
        <v>40</v>
      </c>
      <c r="E927" s="7" t="s">
        <v>51</v>
      </c>
      <c r="F927" s="7">
        <v>1975</v>
      </c>
      <c r="G927" s="7" t="s">
        <v>75</v>
      </c>
      <c r="H927" s="4">
        <v>2.919</v>
      </c>
      <c r="I927" s="7" t="s">
        <v>77</v>
      </c>
      <c r="J927" s="10">
        <v>43466</v>
      </c>
      <c r="M927" t="s">
        <v>76</v>
      </c>
    </row>
    <row r="928" spans="1:13" x14ac:dyDescent="0.2">
      <c r="A928" t="s">
        <v>10</v>
      </c>
      <c r="B928" t="s">
        <v>74</v>
      </c>
      <c r="C928" t="s">
        <v>79</v>
      </c>
      <c r="D928" s="7" t="s">
        <v>40</v>
      </c>
      <c r="E928" s="7" t="s">
        <v>52</v>
      </c>
      <c r="F928" s="7">
        <v>1975</v>
      </c>
      <c r="G928" s="7" t="s">
        <v>75</v>
      </c>
      <c r="H928" s="4">
        <v>1.4589999999999999</v>
      </c>
      <c r="I928" s="7" t="s">
        <v>77</v>
      </c>
      <c r="J928" s="10">
        <v>43466</v>
      </c>
      <c r="M928" t="s">
        <v>76</v>
      </c>
    </row>
    <row r="929" spans="1:13" x14ac:dyDescent="0.2">
      <c r="A929" t="s">
        <v>10</v>
      </c>
      <c r="B929" t="s">
        <v>74</v>
      </c>
      <c r="C929" t="s">
        <v>79</v>
      </c>
      <c r="D929" s="7" t="s">
        <v>40</v>
      </c>
      <c r="E929" s="7" t="s">
        <v>21</v>
      </c>
      <c r="F929" s="7">
        <v>1975</v>
      </c>
      <c r="G929" s="7" t="s">
        <v>75</v>
      </c>
      <c r="H929" s="4">
        <v>0.83800000000000008</v>
      </c>
      <c r="I929" s="7" t="s">
        <v>77</v>
      </c>
      <c r="J929" s="10">
        <v>43466</v>
      </c>
      <c r="M929" t="s">
        <v>76</v>
      </c>
    </row>
    <row r="930" spans="1:13" x14ac:dyDescent="0.2">
      <c r="A930" t="s">
        <v>10</v>
      </c>
      <c r="B930" t="s">
        <v>74</v>
      </c>
      <c r="C930" t="s">
        <v>79</v>
      </c>
      <c r="D930" s="7" t="s">
        <v>40</v>
      </c>
      <c r="E930" s="7" t="s">
        <v>9</v>
      </c>
      <c r="F930" s="7">
        <v>1985</v>
      </c>
      <c r="G930" s="7" t="s">
        <v>75</v>
      </c>
      <c r="H930" s="4">
        <v>0.39700000000000002</v>
      </c>
      <c r="I930" s="7" t="s">
        <v>77</v>
      </c>
      <c r="J930" s="10">
        <v>43466</v>
      </c>
      <c r="M930" t="s">
        <v>76</v>
      </c>
    </row>
    <row r="931" spans="1:13" x14ac:dyDescent="0.2">
      <c r="A931" t="s">
        <v>10</v>
      </c>
      <c r="B931" t="s">
        <v>74</v>
      </c>
      <c r="C931" t="s">
        <v>79</v>
      </c>
      <c r="D931" s="7" t="s">
        <v>40</v>
      </c>
      <c r="E931" s="7" t="s">
        <v>14</v>
      </c>
      <c r="F931" s="7">
        <v>1985</v>
      </c>
      <c r="G931" s="7" t="s">
        <v>75</v>
      </c>
      <c r="H931" s="4">
        <v>2.089</v>
      </c>
      <c r="I931" s="7" t="s">
        <v>77</v>
      </c>
      <c r="J931" s="10">
        <v>43466</v>
      </c>
      <c r="M931" t="s">
        <v>76</v>
      </c>
    </row>
    <row r="932" spans="1:13" x14ac:dyDescent="0.2">
      <c r="A932" t="s">
        <v>10</v>
      </c>
      <c r="B932" t="s">
        <v>74</v>
      </c>
      <c r="C932" t="s">
        <v>79</v>
      </c>
      <c r="D932" s="7" t="s">
        <v>40</v>
      </c>
      <c r="E932" s="7" t="s">
        <v>15</v>
      </c>
      <c r="F932" s="7">
        <v>1985</v>
      </c>
      <c r="G932" s="7" t="s">
        <v>75</v>
      </c>
      <c r="H932" s="4">
        <v>8.2989999999999995</v>
      </c>
      <c r="I932" s="7" t="s">
        <v>77</v>
      </c>
      <c r="J932" s="10">
        <v>43466</v>
      </c>
      <c r="M932" t="s">
        <v>76</v>
      </c>
    </row>
    <row r="933" spans="1:13" x14ac:dyDescent="0.2">
      <c r="A933" t="s">
        <v>10</v>
      </c>
      <c r="B933" t="s">
        <v>74</v>
      </c>
      <c r="C933" t="s">
        <v>79</v>
      </c>
      <c r="D933" s="7" t="s">
        <v>40</v>
      </c>
      <c r="E933" s="7" t="s">
        <v>16</v>
      </c>
      <c r="F933" s="7">
        <v>1985</v>
      </c>
      <c r="G933" s="7" t="s">
        <v>75</v>
      </c>
      <c r="H933" s="4">
        <v>4.3540000000000001</v>
      </c>
      <c r="I933" s="7" t="s">
        <v>77</v>
      </c>
      <c r="J933" s="10">
        <v>43466</v>
      </c>
      <c r="M933" t="s">
        <v>76</v>
      </c>
    </row>
    <row r="934" spans="1:13" x14ac:dyDescent="0.2">
      <c r="A934" t="s">
        <v>10</v>
      </c>
      <c r="B934" t="s">
        <v>74</v>
      </c>
      <c r="C934" t="s">
        <v>79</v>
      </c>
      <c r="D934" s="7" t="s">
        <v>40</v>
      </c>
      <c r="E934" s="7" t="s">
        <v>17</v>
      </c>
      <c r="F934" s="7">
        <v>1985</v>
      </c>
      <c r="G934" s="7" t="s">
        <v>75</v>
      </c>
      <c r="H934" s="4">
        <v>1.151</v>
      </c>
      <c r="I934" s="7" t="s">
        <v>77</v>
      </c>
      <c r="J934" s="10">
        <v>43466</v>
      </c>
      <c r="M934" t="s">
        <v>76</v>
      </c>
    </row>
    <row r="935" spans="1:13" x14ac:dyDescent="0.2">
      <c r="A935" t="s">
        <v>10</v>
      </c>
      <c r="B935" t="s">
        <v>74</v>
      </c>
      <c r="C935" t="s">
        <v>79</v>
      </c>
      <c r="D935" s="7" t="s">
        <v>40</v>
      </c>
      <c r="E935" s="7" t="s">
        <v>47</v>
      </c>
      <c r="F935" s="7">
        <v>1985</v>
      </c>
      <c r="G935" s="7" t="s">
        <v>75</v>
      </c>
      <c r="H935" s="4">
        <v>23.6</v>
      </c>
      <c r="I935" s="7" t="s">
        <v>77</v>
      </c>
      <c r="J935" s="10">
        <v>43466</v>
      </c>
      <c r="M935" t="s">
        <v>76</v>
      </c>
    </row>
    <row r="936" spans="1:13" x14ac:dyDescent="0.2">
      <c r="A936" t="s">
        <v>10</v>
      </c>
      <c r="B936" t="s">
        <v>74</v>
      </c>
      <c r="C936" t="s">
        <v>79</v>
      </c>
      <c r="D936" s="7" t="s">
        <v>40</v>
      </c>
      <c r="E936" s="7" t="s">
        <v>55</v>
      </c>
      <c r="F936" s="7">
        <v>1985</v>
      </c>
      <c r="G936" s="7" t="s">
        <v>75</v>
      </c>
      <c r="H936" s="4">
        <v>8.0359999999999996</v>
      </c>
      <c r="I936" s="7" t="s">
        <v>77</v>
      </c>
      <c r="J936" s="10">
        <v>43466</v>
      </c>
      <c r="M936" t="s">
        <v>76</v>
      </c>
    </row>
    <row r="937" spans="1:13" x14ac:dyDescent="0.2">
      <c r="A937" t="s">
        <v>10</v>
      </c>
      <c r="B937" t="s">
        <v>74</v>
      </c>
      <c r="C937" t="s">
        <v>79</v>
      </c>
      <c r="D937" s="7" t="s">
        <v>40</v>
      </c>
      <c r="E937" s="7" t="s">
        <v>48</v>
      </c>
      <c r="F937" s="7">
        <v>1985</v>
      </c>
      <c r="G937" s="7" t="s">
        <v>75</v>
      </c>
      <c r="H937" s="4">
        <v>28.035999999999998</v>
      </c>
      <c r="I937" s="7" t="s">
        <v>77</v>
      </c>
      <c r="J937" s="10">
        <v>43466</v>
      </c>
      <c r="M937" t="s">
        <v>76</v>
      </c>
    </row>
    <row r="938" spans="1:13" x14ac:dyDescent="0.2">
      <c r="A938" t="s">
        <v>10</v>
      </c>
      <c r="B938" t="s">
        <v>74</v>
      </c>
      <c r="C938" t="s">
        <v>79</v>
      </c>
      <c r="D938" s="7" t="s">
        <v>40</v>
      </c>
      <c r="E938" s="7" t="s">
        <v>49</v>
      </c>
      <c r="F938" s="7">
        <v>1985</v>
      </c>
      <c r="G938" s="7" t="s">
        <v>75</v>
      </c>
      <c r="H938" s="4">
        <v>21.926000000000002</v>
      </c>
      <c r="I938" s="7" t="s">
        <v>77</v>
      </c>
      <c r="J938" s="10">
        <v>43466</v>
      </c>
      <c r="M938" t="s">
        <v>76</v>
      </c>
    </row>
    <row r="939" spans="1:13" x14ac:dyDescent="0.2">
      <c r="A939" t="s">
        <v>10</v>
      </c>
      <c r="B939" t="s">
        <v>74</v>
      </c>
      <c r="C939" t="s">
        <v>79</v>
      </c>
      <c r="D939" s="7" t="s">
        <v>40</v>
      </c>
      <c r="E939" s="7" t="s">
        <v>50</v>
      </c>
      <c r="F939" s="7">
        <v>1985</v>
      </c>
      <c r="G939" s="7" t="s">
        <v>75</v>
      </c>
      <c r="H939" s="4">
        <v>26.526999999999997</v>
      </c>
      <c r="I939" s="7" t="s">
        <v>77</v>
      </c>
      <c r="J939" s="10">
        <v>43466</v>
      </c>
      <c r="M939" t="s">
        <v>76</v>
      </c>
    </row>
    <row r="940" spans="1:13" x14ac:dyDescent="0.2">
      <c r="A940" t="s">
        <v>10</v>
      </c>
      <c r="B940" t="s">
        <v>74</v>
      </c>
      <c r="C940" t="s">
        <v>79</v>
      </c>
      <c r="D940" s="7" t="s">
        <v>40</v>
      </c>
      <c r="E940" s="7" t="s">
        <v>18</v>
      </c>
      <c r="F940" s="7">
        <v>1985</v>
      </c>
      <c r="G940" s="7" t="s">
        <v>75</v>
      </c>
      <c r="H940" s="4">
        <v>2.0579999999999998</v>
      </c>
      <c r="I940" s="7" t="s">
        <v>77</v>
      </c>
      <c r="J940" s="10">
        <v>43466</v>
      </c>
      <c r="M940" t="s">
        <v>76</v>
      </c>
    </row>
    <row r="941" spans="1:13" x14ac:dyDescent="0.2">
      <c r="A941" t="s">
        <v>10</v>
      </c>
      <c r="B941" t="s">
        <v>74</v>
      </c>
      <c r="C941" t="s">
        <v>79</v>
      </c>
      <c r="D941" s="7" t="s">
        <v>40</v>
      </c>
      <c r="E941" s="7" t="s">
        <v>19</v>
      </c>
      <c r="F941" s="7">
        <v>1985</v>
      </c>
      <c r="G941" s="7" t="s">
        <v>75</v>
      </c>
      <c r="H941" s="4">
        <v>7.36</v>
      </c>
      <c r="I941" s="7" t="s">
        <v>77</v>
      </c>
      <c r="J941" s="10">
        <v>43466</v>
      </c>
      <c r="M941" t="s">
        <v>76</v>
      </c>
    </row>
    <row r="942" spans="1:13" x14ac:dyDescent="0.2">
      <c r="A942" t="s">
        <v>10</v>
      </c>
      <c r="B942" t="s">
        <v>74</v>
      </c>
      <c r="C942" t="s">
        <v>79</v>
      </c>
      <c r="D942" s="7" t="s">
        <v>40</v>
      </c>
      <c r="E942" s="7" t="s">
        <v>20</v>
      </c>
      <c r="F942" s="7">
        <v>1985</v>
      </c>
      <c r="G942" s="7" t="s">
        <v>75</v>
      </c>
      <c r="H942" s="4">
        <v>7.4169999999999998</v>
      </c>
      <c r="I942" s="7" t="s">
        <v>77</v>
      </c>
      <c r="J942" s="10">
        <v>43466</v>
      </c>
      <c r="M942" t="s">
        <v>76</v>
      </c>
    </row>
    <row r="943" spans="1:13" x14ac:dyDescent="0.2">
      <c r="A943" t="s">
        <v>10</v>
      </c>
      <c r="B943" t="s">
        <v>74</v>
      </c>
      <c r="C943" t="s">
        <v>79</v>
      </c>
      <c r="D943" s="7" t="s">
        <v>40</v>
      </c>
      <c r="E943" s="7" t="s">
        <v>51</v>
      </c>
      <c r="F943" s="7">
        <v>1985</v>
      </c>
      <c r="G943" s="7" t="s">
        <v>75</v>
      </c>
      <c r="H943" s="4">
        <v>4.1749999999999998</v>
      </c>
      <c r="I943" s="7" t="s">
        <v>77</v>
      </c>
      <c r="J943" s="10">
        <v>43466</v>
      </c>
      <c r="M943" t="s">
        <v>76</v>
      </c>
    </row>
    <row r="944" spans="1:13" x14ac:dyDescent="0.2">
      <c r="A944" t="s">
        <v>10</v>
      </c>
      <c r="B944" t="s">
        <v>74</v>
      </c>
      <c r="C944" t="s">
        <v>79</v>
      </c>
      <c r="D944" s="7" t="s">
        <v>40</v>
      </c>
      <c r="E944" s="7" t="s">
        <v>52</v>
      </c>
      <c r="F944" s="7">
        <v>1985</v>
      </c>
      <c r="G944" s="7" t="s">
        <v>75</v>
      </c>
      <c r="H944" s="4">
        <v>3.29</v>
      </c>
      <c r="I944" s="7" t="s">
        <v>77</v>
      </c>
      <c r="J944" s="10">
        <v>43466</v>
      </c>
      <c r="M944" t="s">
        <v>76</v>
      </c>
    </row>
    <row r="945" spans="1:13" x14ac:dyDescent="0.2">
      <c r="A945" t="s">
        <v>10</v>
      </c>
      <c r="B945" t="s">
        <v>74</v>
      </c>
      <c r="C945" t="s">
        <v>79</v>
      </c>
      <c r="D945" s="7" t="s">
        <v>40</v>
      </c>
      <c r="E945" s="7" t="s">
        <v>21</v>
      </c>
      <c r="F945" s="7">
        <v>1985</v>
      </c>
      <c r="G945" s="7" t="s">
        <v>75</v>
      </c>
      <c r="H945" s="4">
        <v>0.87</v>
      </c>
      <c r="I945" s="7" t="s">
        <v>77</v>
      </c>
      <c r="J945" s="10">
        <v>43466</v>
      </c>
      <c r="M945" t="s">
        <v>76</v>
      </c>
    </row>
    <row r="946" spans="1:13" x14ac:dyDescent="0.2">
      <c r="A946" t="s">
        <v>10</v>
      </c>
      <c r="B946" t="s">
        <v>74</v>
      </c>
      <c r="C946" t="s">
        <v>79</v>
      </c>
      <c r="D946" s="7" t="s">
        <v>40</v>
      </c>
      <c r="E946" s="7" t="s">
        <v>9</v>
      </c>
      <c r="F946" s="7">
        <v>1996</v>
      </c>
      <c r="G946" s="7" t="s">
        <v>75</v>
      </c>
      <c r="H946" s="4">
        <v>0.14799999999999999</v>
      </c>
      <c r="I946" s="7" t="s">
        <v>77</v>
      </c>
      <c r="J946" s="10">
        <v>43466</v>
      </c>
      <c r="M946" t="s">
        <v>76</v>
      </c>
    </row>
    <row r="947" spans="1:13" x14ac:dyDescent="0.2">
      <c r="A947" t="s">
        <v>10</v>
      </c>
      <c r="B947" t="s">
        <v>74</v>
      </c>
      <c r="C947" t="s">
        <v>79</v>
      </c>
      <c r="D947" s="7" t="s">
        <v>40</v>
      </c>
      <c r="E947" s="7" t="s">
        <v>14</v>
      </c>
      <c r="F947" s="7">
        <v>1996</v>
      </c>
      <c r="G947" s="7" t="s">
        <v>75</v>
      </c>
      <c r="H947" s="4">
        <v>1.222</v>
      </c>
      <c r="I947" s="7" t="s">
        <v>77</v>
      </c>
      <c r="J947" s="10">
        <v>43466</v>
      </c>
      <c r="M947" t="s">
        <v>76</v>
      </c>
    </row>
    <row r="948" spans="1:13" x14ac:dyDescent="0.2">
      <c r="A948" t="s">
        <v>10</v>
      </c>
      <c r="B948" t="s">
        <v>74</v>
      </c>
      <c r="C948" t="s">
        <v>79</v>
      </c>
      <c r="D948" s="7" t="s">
        <v>40</v>
      </c>
      <c r="E948" s="7" t="s">
        <v>15</v>
      </c>
      <c r="F948" s="7">
        <v>1996</v>
      </c>
      <c r="G948" s="7" t="s">
        <v>75</v>
      </c>
      <c r="H948" s="4">
        <v>4.758</v>
      </c>
      <c r="I948" s="7" t="s">
        <v>77</v>
      </c>
      <c r="J948" s="10">
        <v>43466</v>
      </c>
      <c r="M948" t="s">
        <v>76</v>
      </c>
    </row>
    <row r="949" spans="1:13" x14ac:dyDescent="0.2">
      <c r="A949" t="s">
        <v>10</v>
      </c>
      <c r="B949" t="s">
        <v>74</v>
      </c>
      <c r="C949" t="s">
        <v>79</v>
      </c>
      <c r="D949" s="7" t="s">
        <v>40</v>
      </c>
      <c r="E949" s="7" t="s">
        <v>16</v>
      </c>
      <c r="F949" s="7">
        <v>1996</v>
      </c>
      <c r="G949" s="7" t="s">
        <v>75</v>
      </c>
      <c r="H949" s="4">
        <v>2.6779999999999999</v>
      </c>
      <c r="I949" s="7" t="s">
        <v>77</v>
      </c>
      <c r="J949" s="10">
        <v>43466</v>
      </c>
      <c r="M949" t="s">
        <v>76</v>
      </c>
    </row>
    <row r="950" spans="1:13" x14ac:dyDescent="0.2">
      <c r="A950" t="s">
        <v>10</v>
      </c>
      <c r="B950" t="s">
        <v>74</v>
      </c>
      <c r="C950" t="s">
        <v>79</v>
      </c>
      <c r="D950" s="7" t="s">
        <v>40</v>
      </c>
      <c r="E950" s="7" t="s">
        <v>17</v>
      </c>
      <c r="F950" s="7">
        <v>1996</v>
      </c>
      <c r="G950" s="7" t="s">
        <v>75</v>
      </c>
      <c r="H950" s="4">
        <v>0.66800000000000004</v>
      </c>
      <c r="I950" s="7" t="s">
        <v>77</v>
      </c>
      <c r="J950" s="10">
        <v>43466</v>
      </c>
      <c r="M950" t="s">
        <v>76</v>
      </c>
    </row>
    <row r="951" spans="1:13" x14ac:dyDescent="0.2">
      <c r="A951" t="s">
        <v>10</v>
      </c>
      <c r="B951" t="s">
        <v>74</v>
      </c>
      <c r="C951" t="s">
        <v>79</v>
      </c>
      <c r="D951" s="7" t="s">
        <v>40</v>
      </c>
      <c r="E951" s="7" t="s">
        <v>47</v>
      </c>
      <c r="F951" s="7">
        <v>1996</v>
      </c>
      <c r="G951" s="7" t="s">
        <v>75</v>
      </c>
      <c r="H951" s="4">
        <v>11.994999999999999</v>
      </c>
      <c r="I951" s="7" t="s">
        <v>77</v>
      </c>
      <c r="J951" s="10">
        <v>43466</v>
      </c>
      <c r="M951" t="s">
        <v>76</v>
      </c>
    </row>
    <row r="952" spans="1:13" x14ac:dyDescent="0.2">
      <c r="A952" t="s">
        <v>10</v>
      </c>
      <c r="B952" t="s">
        <v>74</v>
      </c>
      <c r="C952" t="s">
        <v>79</v>
      </c>
      <c r="D952" s="7" t="s">
        <v>40</v>
      </c>
      <c r="E952" s="7" t="s">
        <v>55</v>
      </c>
      <c r="F952" s="7">
        <v>1996</v>
      </c>
      <c r="G952" s="7" t="s">
        <v>75</v>
      </c>
      <c r="H952" s="4">
        <v>4.0750000000000002</v>
      </c>
      <c r="I952" s="7" t="s">
        <v>77</v>
      </c>
      <c r="J952" s="10">
        <v>43466</v>
      </c>
      <c r="M952" t="s">
        <v>76</v>
      </c>
    </row>
    <row r="953" spans="1:13" x14ac:dyDescent="0.2">
      <c r="A953" t="s">
        <v>10</v>
      </c>
      <c r="B953" t="s">
        <v>74</v>
      </c>
      <c r="C953" t="s">
        <v>79</v>
      </c>
      <c r="D953" s="7" t="s">
        <v>40</v>
      </c>
      <c r="E953" s="7" t="s">
        <v>48</v>
      </c>
      <c r="F953" s="7">
        <v>1996</v>
      </c>
      <c r="G953" s="7" t="s">
        <v>75</v>
      </c>
      <c r="H953" s="4">
        <v>14.163</v>
      </c>
      <c r="I953" s="7" t="s">
        <v>77</v>
      </c>
      <c r="J953" s="10">
        <v>43466</v>
      </c>
      <c r="M953" t="s">
        <v>76</v>
      </c>
    </row>
    <row r="954" spans="1:13" x14ac:dyDescent="0.2">
      <c r="A954" t="s">
        <v>10</v>
      </c>
      <c r="B954" t="s">
        <v>74</v>
      </c>
      <c r="C954" t="s">
        <v>79</v>
      </c>
      <c r="D954" s="7" t="s">
        <v>40</v>
      </c>
      <c r="E954" s="7" t="s">
        <v>49</v>
      </c>
      <c r="F954" s="7">
        <v>1996</v>
      </c>
      <c r="G954" s="7" t="s">
        <v>75</v>
      </c>
      <c r="H954" s="4">
        <v>11.159000000000001</v>
      </c>
      <c r="I954" s="7" t="s">
        <v>77</v>
      </c>
      <c r="J954" s="10">
        <v>43466</v>
      </c>
      <c r="M954" t="s">
        <v>76</v>
      </c>
    </row>
    <row r="955" spans="1:13" x14ac:dyDescent="0.2">
      <c r="A955" t="s">
        <v>10</v>
      </c>
      <c r="B955" t="s">
        <v>74</v>
      </c>
      <c r="C955" t="s">
        <v>79</v>
      </c>
      <c r="D955" s="7" t="s">
        <v>40</v>
      </c>
      <c r="E955" s="7" t="s">
        <v>50</v>
      </c>
      <c r="F955" s="7">
        <v>1996</v>
      </c>
      <c r="G955" s="7" t="s">
        <v>75</v>
      </c>
      <c r="H955" s="4">
        <v>13.442</v>
      </c>
      <c r="I955" s="7" t="s">
        <v>77</v>
      </c>
      <c r="J955" s="10">
        <v>43466</v>
      </c>
      <c r="M955" t="s">
        <v>76</v>
      </c>
    </row>
    <row r="956" spans="1:13" x14ac:dyDescent="0.2">
      <c r="A956" t="s">
        <v>10</v>
      </c>
      <c r="B956" t="s">
        <v>74</v>
      </c>
      <c r="C956" t="s">
        <v>79</v>
      </c>
      <c r="D956" s="7" t="s">
        <v>40</v>
      </c>
      <c r="E956" s="7" t="s">
        <v>18</v>
      </c>
      <c r="F956" s="7">
        <v>1996</v>
      </c>
      <c r="G956" s="7" t="s">
        <v>75</v>
      </c>
      <c r="H956" s="4">
        <v>1.0980000000000001</v>
      </c>
      <c r="I956" s="7" t="s">
        <v>77</v>
      </c>
      <c r="J956" s="10">
        <v>43466</v>
      </c>
      <c r="M956" t="s">
        <v>76</v>
      </c>
    </row>
    <row r="957" spans="1:13" x14ac:dyDescent="0.2">
      <c r="A957" t="s">
        <v>10</v>
      </c>
      <c r="B957" t="s">
        <v>74</v>
      </c>
      <c r="C957" t="s">
        <v>79</v>
      </c>
      <c r="D957" s="7" t="s">
        <v>40</v>
      </c>
      <c r="E957" s="7" t="s">
        <v>19</v>
      </c>
      <c r="F957" s="7">
        <v>1996</v>
      </c>
      <c r="G957" s="7" t="s">
        <v>75</v>
      </c>
      <c r="H957" s="4">
        <v>5.008</v>
      </c>
      <c r="I957" s="7" t="s">
        <v>77</v>
      </c>
      <c r="J957" s="10">
        <v>43466</v>
      </c>
      <c r="M957" t="s">
        <v>76</v>
      </c>
    </row>
    <row r="958" spans="1:13" x14ac:dyDescent="0.2">
      <c r="A958" t="s">
        <v>10</v>
      </c>
      <c r="B958" t="s">
        <v>74</v>
      </c>
      <c r="C958" t="s">
        <v>79</v>
      </c>
      <c r="D958" s="7" t="s">
        <v>40</v>
      </c>
      <c r="E958" s="7" t="s">
        <v>20</v>
      </c>
      <c r="F958" s="7">
        <v>1996</v>
      </c>
      <c r="G958" s="7" t="s">
        <v>75</v>
      </c>
      <c r="H958" s="4">
        <v>4.4589999999999996</v>
      </c>
      <c r="I958" s="7" t="s">
        <v>77</v>
      </c>
      <c r="J958" s="10">
        <v>43466</v>
      </c>
      <c r="M958" t="s">
        <v>76</v>
      </c>
    </row>
    <row r="959" spans="1:13" x14ac:dyDescent="0.2">
      <c r="A959" t="s">
        <v>10</v>
      </c>
      <c r="B959" t="s">
        <v>74</v>
      </c>
      <c r="C959" t="s">
        <v>79</v>
      </c>
      <c r="D959" s="7" t="s">
        <v>40</v>
      </c>
      <c r="E959" s="7" t="s">
        <v>51</v>
      </c>
      <c r="F959" s="7">
        <v>1996</v>
      </c>
      <c r="G959" s="7" t="s">
        <v>75</v>
      </c>
      <c r="H959" s="4">
        <v>2.0999999999999996</v>
      </c>
      <c r="I959" s="7" t="s">
        <v>77</v>
      </c>
      <c r="J959" s="10">
        <v>43466</v>
      </c>
      <c r="M959" t="s">
        <v>76</v>
      </c>
    </row>
    <row r="960" spans="1:13" x14ac:dyDescent="0.2">
      <c r="A960" t="s">
        <v>10</v>
      </c>
      <c r="B960" t="s">
        <v>74</v>
      </c>
      <c r="C960" t="s">
        <v>79</v>
      </c>
      <c r="D960" s="7" t="s">
        <v>40</v>
      </c>
      <c r="E960" s="7" t="s">
        <v>52</v>
      </c>
      <c r="F960" s="7">
        <v>1996</v>
      </c>
      <c r="G960" s="7" t="s">
        <v>75</v>
      </c>
      <c r="H960" s="4">
        <v>1.6679999999999999</v>
      </c>
      <c r="I960" s="7" t="s">
        <v>77</v>
      </c>
      <c r="J960" s="10">
        <v>43466</v>
      </c>
      <c r="M960" t="s">
        <v>76</v>
      </c>
    </row>
    <row r="961" spans="1:13" x14ac:dyDescent="0.2">
      <c r="A961" t="s">
        <v>10</v>
      </c>
      <c r="B961" t="s">
        <v>74</v>
      </c>
      <c r="C961" t="s">
        <v>79</v>
      </c>
      <c r="D961" s="7" t="s">
        <v>40</v>
      </c>
      <c r="E961" s="7" t="s">
        <v>21</v>
      </c>
      <c r="F961" s="7">
        <v>1996</v>
      </c>
      <c r="G961" s="7" t="s">
        <v>75</v>
      </c>
      <c r="H961" s="4">
        <v>0.52200000000000002</v>
      </c>
      <c r="I961" s="7" t="s">
        <v>77</v>
      </c>
      <c r="J961" s="10">
        <v>43466</v>
      </c>
      <c r="M961" t="s">
        <v>76</v>
      </c>
    </row>
    <row r="962" spans="1:13" x14ac:dyDescent="0.2">
      <c r="A962" t="s">
        <v>10</v>
      </c>
      <c r="B962" t="s">
        <v>74</v>
      </c>
      <c r="C962" t="s">
        <v>79</v>
      </c>
      <c r="D962" s="7" t="s">
        <v>41</v>
      </c>
      <c r="E962" s="7" t="s">
        <v>9</v>
      </c>
      <c r="F962" s="7">
        <v>1975</v>
      </c>
      <c r="G962" s="7" t="s">
        <v>75</v>
      </c>
      <c r="H962" s="4">
        <v>0.59099999999999997</v>
      </c>
      <c r="I962" s="7" t="s">
        <v>77</v>
      </c>
      <c r="J962" s="10">
        <v>43466</v>
      </c>
      <c r="M962" t="s">
        <v>76</v>
      </c>
    </row>
    <row r="963" spans="1:13" x14ac:dyDescent="0.2">
      <c r="A963" t="s">
        <v>10</v>
      </c>
      <c r="B963" t="s">
        <v>74</v>
      </c>
      <c r="C963" t="s">
        <v>79</v>
      </c>
      <c r="D963" s="7" t="s">
        <v>41</v>
      </c>
      <c r="E963" s="7" t="s">
        <v>14</v>
      </c>
      <c r="F963" s="7">
        <v>1975</v>
      </c>
      <c r="G963" s="7" t="s">
        <v>75</v>
      </c>
      <c r="H963" s="4">
        <v>4.226</v>
      </c>
      <c r="I963" s="7" t="s">
        <v>77</v>
      </c>
      <c r="J963" s="10">
        <v>43466</v>
      </c>
      <c r="M963" t="s">
        <v>76</v>
      </c>
    </row>
    <row r="964" spans="1:13" x14ac:dyDescent="0.2">
      <c r="A964" t="s">
        <v>10</v>
      </c>
      <c r="B964" t="s">
        <v>74</v>
      </c>
      <c r="C964" t="s">
        <v>79</v>
      </c>
      <c r="D964" s="7" t="s">
        <v>41</v>
      </c>
      <c r="E964" s="7" t="s">
        <v>15</v>
      </c>
      <c r="F964" s="7">
        <v>1975</v>
      </c>
      <c r="G964" s="7" t="s">
        <v>75</v>
      </c>
      <c r="H964" s="4">
        <v>22.643999999999998</v>
      </c>
      <c r="I964" s="7" t="s">
        <v>77</v>
      </c>
      <c r="J964" s="10">
        <v>43466</v>
      </c>
      <c r="M964" t="s">
        <v>76</v>
      </c>
    </row>
    <row r="965" spans="1:13" x14ac:dyDescent="0.2">
      <c r="A965" t="s">
        <v>10</v>
      </c>
      <c r="B965" t="s">
        <v>74</v>
      </c>
      <c r="C965" t="s">
        <v>79</v>
      </c>
      <c r="D965" s="7" t="s">
        <v>41</v>
      </c>
      <c r="E965" s="7" t="s">
        <v>16</v>
      </c>
      <c r="F965" s="7">
        <v>1975</v>
      </c>
      <c r="G965" s="7" t="s">
        <v>75</v>
      </c>
      <c r="H965" s="4">
        <v>8.1890000000000001</v>
      </c>
      <c r="I965" s="7" t="s">
        <v>77</v>
      </c>
      <c r="J965" s="10">
        <v>43466</v>
      </c>
      <c r="M965" t="s">
        <v>76</v>
      </c>
    </row>
    <row r="966" spans="1:13" x14ac:dyDescent="0.2">
      <c r="A966" t="s">
        <v>10</v>
      </c>
      <c r="B966" t="s">
        <v>74</v>
      </c>
      <c r="C966" t="s">
        <v>79</v>
      </c>
      <c r="D966" s="7" t="s">
        <v>41</v>
      </c>
      <c r="E966" s="7" t="s">
        <v>17</v>
      </c>
      <c r="F966" s="7">
        <v>1975</v>
      </c>
      <c r="G966" s="7" t="s">
        <v>75</v>
      </c>
      <c r="H966" s="4">
        <v>1.9119999999999999</v>
      </c>
      <c r="I966" s="7" t="s">
        <v>77</v>
      </c>
      <c r="J966" s="10">
        <v>43466</v>
      </c>
      <c r="M966" t="s">
        <v>76</v>
      </c>
    </row>
    <row r="967" spans="1:13" x14ac:dyDescent="0.2">
      <c r="A967" t="s">
        <v>10</v>
      </c>
      <c r="B967" t="s">
        <v>74</v>
      </c>
      <c r="C967" t="s">
        <v>79</v>
      </c>
      <c r="D967" s="7" t="s">
        <v>41</v>
      </c>
      <c r="E967" s="7" t="s">
        <v>47</v>
      </c>
      <c r="F967" s="7">
        <v>1975</v>
      </c>
      <c r="G967" s="7" t="s">
        <v>75</v>
      </c>
      <c r="H967" s="4">
        <v>30.358999999999998</v>
      </c>
      <c r="I967" s="7" t="s">
        <v>77</v>
      </c>
      <c r="J967" s="10">
        <v>43466</v>
      </c>
      <c r="M967" t="s">
        <v>76</v>
      </c>
    </row>
    <row r="968" spans="1:13" x14ac:dyDescent="0.2">
      <c r="A968" t="s">
        <v>10</v>
      </c>
      <c r="B968" t="s">
        <v>74</v>
      </c>
      <c r="C968" t="s">
        <v>79</v>
      </c>
      <c r="D968" s="7" t="s">
        <v>41</v>
      </c>
      <c r="E968" s="7" t="s">
        <v>55</v>
      </c>
      <c r="F968" s="7">
        <v>1975</v>
      </c>
      <c r="G968" s="7" t="s">
        <v>75</v>
      </c>
      <c r="H968" s="4">
        <v>6.4</v>
      </c>
      <c r="I968" s="7" t="s">
        <v>77</v>
      </c>
      <c r="J968" s="10">
        <v>43466</v>
      </c>
      <c r="M968" t="s">
        <v>76</v>
      </c>
    </row>
    <row r="969" spans="1:13" x14ac:dyDescent="0.2">
      <c r="A969" t="s">
        <v>10</v>
      </c>
      <c r="B969" t="s">
        <v>74</v>
      </c>
      <c r="C969" t="s">
        <v>79</v>
      </c>
      <c r="D969" s="7" t="s">
        <v>41</v>
      </c>
      <c r="E969" s="7" t="s">
        <v>48</v>
      </c>
      <c r="F969" s="7">
        <v>1975</v>
      </c>
      <c r="G969" s="7" t="s">
        <v>75</v>
      </c>
      <c r="H969" s="4">
        <v>35.822999999999993</v>
      </c>
      <c r="I969" s="7" t="s">
        <v>77</v>
      </c>
      <c r="J969" s="10">
        <v>43466</v>
      </c>
      <c r="M969" t="s">
        <v>76</v>
      </c>
    </row>
    <row r="970" spans="1:13" x14ac:dyDescent="0.2">
      <c r="A970" t="s">
        <v>10</v>
      </c>
      <c r="B970" t="s">
        <v>74</v>
      </c>
      <c r="C970" t="s">
        <v>79</v>
      </c>
      <c r="D970" s="7" t="s">
        <v>41</v>
      </c>
      <c r="E970" s="7" t="s">
        <v>49</v>
      </c>
      <c r="F970" s="7">
        <v>1975</v>
      </c>
      <c r="G970" s="7" t="s">
        <v>75</v>
      </c>
      <c r="H970" s="4">
        <v>28.11</v>
      </c>
      <c r="I970" s="7" t="s">
        <v>77</v>
      </c>
      <c r="J970" s="10">
        <v>43466</v>
      </c>
      <c r="M970" t="s">
        <v>76</v>
      </c>
    </row>
    <row r="971" spans="1:13" x14ac:dyDescent="0.2">
      <c r="A971" t="s">
        <v>10</v>
      </c>
      <c r="B971" t="s">
        <v>74</v>
      </c>
      <c r="C971" t="s">
        <v>79</v>
      </c>
      <c r="D971" s="7" t="s">
        <v>41</v>
      </c>
      <c r="E971" s="7" t="s">
        <v>50</v>
      </c>
      <c r="F971" s="7">
        <v>1975</v>
      </c>
      <c r="G971" s="7" t="s">
        <v>75</v>
      </c>
      <c r="H971" s="4">
        <v>12.806999999999999</v>
      </c>
      <c r="I971" s="7" t="s">
        <v>77</v>
      </c>
      <c r="J971" s="10">
        <v>43466</v>
      </c>
      <c r="M971" t="s">
        <v>76</v>
      </c>
    </row>
    <row r="972" spans="1:13" x14ac:dyDescent="0.2">
      <c r="A972" t="s">
        <v>10</v>
      </c>
      <c r="B972" t="s">
        <v>74</v>
      </c>
      <c r="C972" t="s">
        <v>79</v>
      </c>
      <c r="D972" s="7" t="s">
        <v>41</v>
      </c>
      <c r="E972" s="7" t="s">
        <v>18</v>
      </c>
      <c r="F972" s="7">
        <v>1975</v>
      </c>
      <c r="G972" s="7" t="s">
        <v>75</v>
      </c>
      <c r="H972" s="4">
        <v>2.5680000000000001</v>
      </c>
      <c r="I972" s="7" t="s">
        <v>77</v>
      </c>
      <c r="J972" s="10">
        <v>43466</v>
      </c>
      <c r="M972" t="s">
        <v>76</v>
      </c>
    </row>
    <row r="973" spans="1:13" x14ac:dyDescent="0.2">
      <c r="A973" t="s">
        <v>10</v>
      </c>
      <c r="B973" t="s">
        <v>74</v>
      </c>
      <c r="C973" t="s">
        <v>79</v>
      </c>
      <c r="D973" s="7" t="s">
        <v>41</v>
      </c>
      <c r="E973" s="7" t="s">
        <v>19</v>
      </c>
      <c r="F973" s="7">
        <v>1975</v>
      </c>
      <c r="G973" s="7" t="s">
        <v>75</v>
      </c>
      <c r="H973" s="4">
        <v>11.683999999999999</v>
      </c>
      <c r="I973" s="7" t="s">
        <v>77</v>
      </c>
      <c r="J973" s="10">
        <v>43466</v>
      </c>
      <c r="M973" t="s">
        <v>76</v>
      </c>
    </row>
    <row r="974" spans="1:13" x14ac:dyDescent="0.2">
      <c r="A974" t="s">
        <v>10</v>
      </c>
      <c r="B974" t="s">
        <v>74</v>
      </c>
      <c r="C974" t="s">
        <v>79</v>
      </c>
      <c r="D974" s="7" t="s">
        <v>41</v>
      </c>
      <c r="E974" s="7" t="s">
        <v>20</v>
      </c>
      <c r="F974" s="7">
        <v>1975</v>
      </c>
      <c r="G974" s="7" t="s">
        <v>75</v>
      </c>
      <c r="H974" s="4">
        <v>9.3450000000000006</v>
      </c>
      <c r="I974" s="7" t="s">
        <v>77</v>
      </c>
      <c r="J974" s="10">
        <v>43466</v>
      </c>
      <c r="M974" t="s">
        <v>76</v>
      </c>
    </row>
    <row r="975" spans="1:13" x14ac:dyDescent="0.2">
      <c r="A975" t="s">
        <v>10</v>
      </c>
      <c r="B975" t="s">
        <v>74</v>
      </c>
      <c r="C975" t="s">
        <v>79</v>
      </c>
      <c r="D975" s="7" t="s">
        <v>41</v>
      </c>
      <c r="E975" s="7" t="s">
        <v>51</v>
      </c>
      <c r="F975" s="7">
        <v>1975</v>
      </c>
      <c r="G975" s="7" t="s">
        <v>75</v>
      </c>
      <c r="H975" s="4">
        <v>2.919</v>
      </c>
      <c r="I975" s="7" t="s">
        <v>77</v>
      </c>
      <c r="J975" s="10">
        <v>43466</v>
      </c>
      <c r="M975" t="s">
        <v>76</v>
      </c>
    </row>
    <row r="976" spans="1:13" x14ac:dyDescent="0.2">
      <c r="A976" t="s">
        <v>10</v>
      </c>
      <c r="B976" t="s">
        <v>74</v>
      </c>
      <c r="C976" t="s">
        <v>79</v>
      </c>
      <c r="D976" s="7" t="s">
        <v>41</v>
      </c>
      <c r="E976" s="7" t="s">
        <v>52</v>
      </c>
      <c r="F976" s="7">
        <v>1975</v>
      </c>
      <c r="G976" s="7" t="s">
        <v>75</v>
      </c>
      <c r="H976" s="4">
        <v>1.4589999999999999</v>
      </c>
      <c r="I976" s="7" t="s">
        <v>77</v>
      </c>
      <c r="J976" s="10">
        <v>43466</v>
      </c>
      <c r="M976" t="s">
        <v>76</v>
      </c>
    </row>
    <row r="977" spans="1:13" x14ac:dyDescent="0.2">
      <c r="A977" t="s">
        <v>10</v>
      </c>
      <c r="B977" t="s">
        <v>74</v>
      </c>
      <c r="C977" t="s">
        <v>79</v>
      </c>
      <c r="D977" s="7" t="s">
        <v>41</v>
      </c>
      <c r="E977" s="7" t="s">
        <v>21</v>
      </c>
      <c r="F977" s="7">
        <v>1975</v>
      </c>
      <c r="G977" s="7" t="s">
        <v>75</v>
      </c>
      <c r="H977" s="4">
        <v>0.83800000000000008</v>
      </c>
      <c r="I977" s="7" t="s">
        <v>77</v>
      </c>
      <c r="J977" s="10">
        <v>43466</v>
      </c>
      <c r="M977" t="s">
        <v>76</v>
      </c>
    </row>
    <row r="978" spans="1:13" x14ac:dyDescent="0.2">
      <c r="A978" t="s">
        <v>10</v>
      </c>
      <c r="B978" t="s">
        <v>74</v>
      </c>
      <c r="C978" t="s">
        <v>79</v>
      </c>
      <c r="D978" s="7" t="s">
        <v>41</v>
      </c>
      <c r="E978" s="7" t="s">
        <v>9</v>
      </c>
      <c r="F978" s="7">
        <v>1985</v>
      </c>
      <c r="G978" s="7" t="s">
        <v>75</v>
      </c>
      <c r="H978" s="4">
        <v>0.39700000000000002</v>
      </c>
      <c r="I978" s="7" t="s">
        <v>77</v>
      </c>
      <c r="J978" s="10">
        <v>43466</v>
      </c>
      <c r="M978" t="s">
        <v>76</v>
      </c>
    </row>
    <row r="979" spans="1:13" x14ac:dyDescent="0.2">
      <c r="A979" t="s">
        <v>10</v>
      </c>
      <c r="B979" t="s">
        <v>74</v>
      </c>
      <c r="C979" t="s">
        <v>79</v>
      </c>
      <c r="D979" s="7" t="s">
        <v>41</v>
      </c>
      <c r="E979" s="7" t="s">
        <v>14</v>
      </c>
      <c r="F979" s="7">
        <v>1985</v>
      </c>
      <c r="G979" s="7" t="s">
        <v>75</v>
      </c>
      <c r="H979" s="4">
        <v>2.089</v>
      </c>
      <c r="I979" s="7" t="s">
        <v>77</v>
      </c>
      <c r="J979" s="10">
        <v>43466</v>
      </c>
      <c r="M979" t="s">
        <v>76</v>
      </c>
    </row>
    <row r="980" spans="1:13" x14ac:dyDescent="0.2">
      <c r="A980" t="s">
        <v>10</v>
      </c>
      <c r="B980" t="s">
        <v>74</v>
      </c>
      <c r="C980" t="s">
        <v>79</v>
      </c>
      <c r="D980" s="7" t="s">
        <v>41</v>
      </c>
      <c r="E980" s="7" t="s">
        <v>15</v>
      </c>
      <c r="F980" s="7">
        <v>1985</v>
      </c>
      <c r="G980" s="7" t="s">
        <v>75</v>
      </c>
      <c r="H980" s="4">
        <v>8.2989999999999995</v>
      </c>
      <c r="I980" s="7" t="s">
        <v>77</v>
      </c>
      <c r="J980" s="10">
        <v>43466</v>
      </c>
      <c r="M980" t="s">
        <v>76</v>
      </c>
    </row>
    <row r="981" spans="1:13" x14ac:dyDescent="0.2">
      <c r="A981" t="s">
        <v>10</v>
      </c>
      <c r="B981" t="s">
        <v>74</v>
      </c>
      <c r="C981" t="s">
        <v>79</v>
      </c>
      <c r="D981" s="7" t="s">
        <v>41</v>
      </c>
      <c r="E981" s="7" t="s">
        <v>16</v>
      </c>
      <c r="F981" s="7">
        <v>1985</v>
      </c>
      <c r="G981" s="7" t="s">
        <v>75</v>
      </c>
      <c r="H981" s="4">
        <v>4.3540000000000001</v>
      </c>
      <c r="I981" s="7" t="s">
        <v>77</v>
      </c>
      <c r="J981" s="10">
        <v>43466</v>
      </c>
      <c r="M981" t="s">
        <v>76</v>
      </c>
    </row>
    <row r="982" spans="1:13" x14ac:dyDescent="0.2">
      <c r="A982" t="s">
        <v>10</v>
      </c>
      <c r="B982" t="s">
        <v>74</v>
      </c>
      <c r="C982" t="s">
        <v>79</v>
      </c>
      <c r="D982" s="7" t="s">
        <v>41</v>
      </c>
      <c r="E982" s="7" t="s">
        <v>17</v>
      </c>
      <c r="F982" s="7">
        <v>1985</v>
      </c>
      <c r="G982" s="7" t="s">
        <v>75</v>
      </c>
      <c r="H982" s="4">
        <v>1.151</v>
      </c>
      <c r="I982" s="7" t="s">
        <v>77</v>
      </c>
      <c r="J982" s="10">
        <v>43466</v>
      </c>
      <c r="M982" t="s">
        <v>76</v>
      </c>
    </row>
    <row r="983" spans="1:13" x14ac:dyDescent="0.2">
      <c r="A983" t="s">
        <v>10</v>
      </c>
      <c r="B983" t="s">
        <v>74</v>
      </c>
      <c r="C983" t="s">
        <v>79</v>
      </c>
      <c r="D983" s="7" t="s">
        <v>41</v>
      </c>
      <c r="E983" s="7" t="s">
        <v>47</v>
      </c>
      <c r="F983" s="7">
        <v>1985</v>
      </c>
      <c r="G983" s="7" t="s">
        <v>75</v>
      </c>
      <c r="H983" s="4">
        <v>23.6</v>
      </c>
      <c r="I983" s="7" t="s">
        <v>77</v>
      </c>
      <c r="J983" s="10">
        <v>43466</v>
      </c>
      <c r="M983" t="s">
        <v>76</v>
      </c>
    </row>
    <row r="984" spans="1:13" x14ac:dyDescent="0.2">
      <c r="A984" t="s">
        <v>10</v>
      </c>
      <c r="B984" t="s">
        <v>74</v>
      </c>
      <c r="C984" t="s">
        <v>79</v>
      </c>
      <c r="D984" s="7" t="s">
        <v>41</v>
      </c>
      <c r="E984" s="7" t="s">
        <v>55</v>
      </c>
      <c r="F984" s="7">
        <v>1985</v>
      </c>
      <c r="G984" s="7" t="s">
        <v>75</v>
      </c>
      <c r="H984" s="4">
        <v>8.0359999999999996</v>
      </c>
      <c r="I984" s="7" t="s">
        <v>77</v>
      </c>
      <c r="J984" s="10">
        <v>43466</v>
      </c>
      <c r="M984" t="s">
        <v>76</v>
      </c>
    </row>
    <row r="985" spans="1:13" x14ac:dyDescent="0.2">
      <c r="A985" t="s">
        <v>10</v>
      </c>
      <c r="B985" t="s">
        <v>74</v>
      </c>
      <c r="C985" t="s">
        <v>79</v>
      </c>
      <c r="D985" s="7" t="s">
        <v>41</v>
      </c>
      <c r="E985" s="7" t="s">
        <v>48</v>
      </c>
      <c r="F985" s="7">
        <v>1985</v>
      </c>
      <c r="G985" s="7" t="s">
        <v>75</v>
      </c>
      <c r="H985" s="4">
        <v>28.035999999999998</v>
      </c>
      <c r="I985" s="7" t="s">
        <v>77</v>
      </c>
      <c r="J985" s="10">
        <v>43466</v>
      </c>
      <c r="M985" t="s">
        <v>76</v>
      </c>
    </row>
    <row r="986" spans="1:13" x14ac:dyDescent="0.2">
      <c r="A986" t="s">
        <v>10</v>
      </c>
      <c r="B986" t="s">
        <v>74</v>
      </c>
      <c r="C986" t="s">
        <v>79</v>
      </c>
      <c r="D986" s="7" t="s">
        <v>41</v>
      </c>
      <c r="E986" s="7" t="s">
        <v>49</v>
      </c>
      <c r="F986" s="7">
        <v>1985</v>
      </c>
      <c r="G986" s="7" t="s">
        <v>75</v>
      </c>
      <c r="H986" s="4">
        <v>21.926000000000002</v>
      </c>
      <c r="I986" s="7" t="s">
        <v>77</v>
      </c>
      <c r="J986" s="10">
        <v>43466</v>
      </c>
      <c r="M986" t="s">
        <v>76</v>
      </c>
    </row>
    <row r="987" spans="1:13" x14ac:dyDescent="0.2">
      <c r="A987" t="s">
        <v>10</v>
      </c>
      <c r="B987" t="s">
        <v>74</v>
      </c>
      <c r="C987" t="s">
        <v>79</v>
      </c>
      <c r="D987" s="7" t="s">
        <v>41</v>
      </c>
      <c r="E987" s="7" t="s">
        <v>50</v>
      </c>
      <c r="F987" s="7">
        <v>1985</v>
      </c>
      <c r="G987" s="7" t="s">
        <v>75</v>
      </c>
      <c r="H987" s="4">
        <v>26.526999999999997</v>
      </c>
      <c r="I987" s="7" t="s">
        <v>77</v>
      </c>
      <c r="J987" s="10">
        <v>43466</v>
      </c>
      <c r="M987" t="s">
        <v>76</v>
      </c>
    </row>
    <row r="988" spans="1:13" x14ac:dyDescent="0.2">
      <c r="A988" t="s">
        <v>10</v>
      </c>
      <c r="B988" t="s">
        <v>74</v>
      </c>
      <c r="C988" t="s">
        <v>79</v>
      </c>
      <c r="D988" s="7" t="s">
        <v>41</v>
      </c>
      <c r="E988" s="7" t="s">
        <v>18</v>
      </c>
      <c r="F988" s="7">
        <v>1985</v>
      </c>
      <c r="G988" s="7" t="s">
        <v>75</v>
      </c>
      <c r="H988" s="4">
        <v>2.0579999999999998</v>
      </c>
      <c r="I988" s="7" t="s">
        <v>77</v>
      </c>
      <c r="J988" s="10">
        <v>43466</v>
      </c>
      <c r="M988" t="s">
        <v>76</v>
      </c>
    </row>
    <row r="989" spans="1:13" x14ac:dyDescent="0.2">
      <c r="A989" t="s">
        <v>10</v>
      </c>
      <c r="B989" t="s">
        <v>74</v>
      </c>
      <c r="C989" t="s">
        <v>79</v>
      </c>
      <c r="D989" s="7" t="s">
        <v>41</v>
      </c>
      <c r="E989" s="7" t="s">
        <v>19</v>
      </c>
      <c r="F989" s="7">
        <v>1985</v>
      </c>
      <c r="G989" s="7" t="s">
        <v>75</v>
      </c>
      <c r="H989" s="4">
        <v>7.36</v>
      </c>
      <c r="I989" s="7" t="s">
        <v>77</v>
      </c>
      <c r="J989" s="10">
        <v>43466</v>
      </c>
      <c r="M989" t="s">
        <v>76</v>
      </c>
    </row>
    <row r="990" spans="1:13" x14ac:dyDescent="0.2">
      <c r="A990" t="s">
        <v>10</v>
      </c>
      <c r="B990" t="s">
        <v>74</v>
      </c>
      <c r="C990" t="s">
        <v>79</v>
      </c>
      <c r="D990" s="7" t="s">
        <v>41</v>
      </c>
      <c r="E990" s="7" t="s">
        <v>20</v>
      </c>
      <c r="F990" s="7">
        <v>1985</v>
      </c>
      <c r="G990" s="7" t="s">
        <v>75</v>
      </c>
      <c r="H990" s="4">
        <v>7.4169999999999998</v>
      </c>
      <c r="I990" s="7" t="s">
        <v>77</v>
      </c>
      <c r="J990" s="10">
        <v>43466</v>
      </c>
      <c r="M990" t="s">
        <v>76</v>
      </c>
    </row>
    <row r="991" spans="1:13" x14ac:dyDescent="0.2">
      <c r="A991" t="s">
        <v>10</v>
      </c>
      <c r="B991" t="s">
        <v>74</v>
      </c>
      <c r="C991" t="s">
        <v>79</v>
      </c>
      <c r="D991" s="7" t="s">
        <v>41</v>
      </c>
      <c r="E991" s="7" t="s">
        <v>51</v>
      </c>
      <c r="F991" s="7">
        <v>1985</v>
      </c>
      <c r="G991" s="7" t="s">
        <v>75</v>
      </c>
      <c r="H991" s="4">
        <v>4.1749999999999998</v>
      </c>
      <c r="I991" s="7" t="s">
        <v>77</v>
      </c>
      <c r="J991" s="10">
        <v>43466</v>
      </c>
      <c r="M991" t="s">
        <v>76</v>
      </c>
    </row>
    <row r="992" spans="1:13" x14ac:dyDescent="0.2">
      <c r="A992" t="s">
        <v>10</v>
      </c>
      <c r="B992" t="s">
        <v>74</v>
      </c>
      <c r="C992" t="s">
        <v>79</v>
      </c>
      <c r="D992" s="7" t="s">
        <v>41</v>
      </c>
      <c r="E992" s="7" t="s">
        <v>52</v>
      </c>
      <c r="F992" s="7">
        <v>1985</v>
      </c>
      <c r="G992" s="7" t="s">
        <v>75</v>
      </c>
      <c r="H992" s="4">
        <v>3.29</v>
      </c>
      <c r="I992" s="7" t="s">
        <v>77</v>
      </c>
      <c r="J992" s="10">
        <v>43466</v>
      </c>
      <c r="M992" t="s">
        <v>76</v>
      </c>
    </row>
    <row r="993" spans="1:13" x14ac:dyDescent="0.2">
      <c r="A993" t="s">
        <v>10</v>
      </c>
      <c r="B993" t="s">
        <v>74</v>
      </c>
      <c r="C993" t="s">
        <v>79</v>
      </c>
      <c r="D993" s="7" t="s">
        <v>41</v>
      </c>
      <c r="E993" s="7" t="s">
        <v>21</v>
      </c>
      <c r="F993" s="7">
        <v>1985</v>
      </c>
      <c r="G993" s="7" t="s">
        <v>75</v>
      </c>
      <c r="H993" s="4">
        <v>0.87</v>
      </c>
      <c r="I993" s="7" t="s">
        <v>77</v>
      </c>
      <c r="J993" s="10">
        <v>43466</v>
      </c>
      <c r="M993" t="s">
        <v>76</v>
      </c>
    </row>
    <row r="994" spans="1:13" x14ac:dyDescent="0.2">
      <c r="A994" t="s">
        <v>10</v>
      </c>
      <c r="B994" t="s">
        <v>74</v>
      </c>
      <c r="C994" t="s">
        <v>79</v>
      </c>
      <c r="D994" s="7" t="s">
        <v>41</v>
      </c>
      <c r="E994" s="7" t="s">
        <v>9</v>
      </c>
      <c r="F994" s="7">
        <v>1996</v>
      </c>
      <c r="G994" s="7" t="s">
        <v>75</v>
      </c>
      <c r="H994" s="4">
        <v>0.14799999999999999</v>
      </c>
      <c r="I994" s="7" t="s">
        <v>77</v>
      </c>
      <c r="J994" s="10">
        <v>43466</v>
      </c>
      <c r="M994" t="s">
        <v>76</v>
      </c>
    </row>
    <row r="995" spans="1:13" x14ac:dyDescent="0.2">
      <c r="A995" t="s">
        <v>10</v>
      </c>
      <c r="B995" t="s">
        <v>74</v>
      </c>
      <c r="C995" t="s">
        <v>79</v>
      </c>
      <c r="D995" s="7" t="s">
        <v>41</v>
      </c>
      <c r="E995" s="7" t="s">
        <v>14</v>
      </c>
      <c r="F995" s="7">
        <v>1996</v>
      </c>
      <c r="G995" s="7" t="s">
        <v>75</v>
      </c>
      <c r="H995" s="4">
        <v>1.222</v>
      </c>
      <c r="I995" s="7" t="s">
        <v>77</v>
      </c>
      <c r="J995" s="10">
        <v>43466</v>
      </c>
      <c r="M995" t="s">
        <v>76</v>
      </c>
    </row>
    <row r="996" spans="1:13" x14ac:dyDescent="0.2">
      <c r="A996" t="s">
        <v>10</v>
      </c>
      <c r="B996" t="s">
        <v>74</v>
      </c>
      <c r="C996" t="s">
        <v>79</v>
      </c>
      <c r="D996" s="7" t="s">
        <v>41</v>
      </c>
      <c r="E996" s="7" t="s">
        <v>15</v>
      </c>
      <c r="F996" s="7">
        <v>1996</v>
      </c>
      <c r="G996" s="7" t="s">
        <v>75</v>
      </c>
      <c r="H996" s="4">
        <v>4.758</v>
      </c>
      <c r="I996" s="7" t="s">
        <v>77</v>
      </c>
      <c r="J996" s="10">
        <v>43466</v>
      </c>
      <c r="M996" t="s">
        <v>76</v>
      </c>
    </row>
    <row r="997" spans="1:13" x14ac:dyDescent="0.2">
      <c r="A997" t="s">
        <v>10</v>
      </c>
      <c r="B997" t="s">
        <v>74</v>
      </c>
      <c r="C997" t="s">
        <v>79</v>
      </c>
      <c r="D997" s="7" t="s">
        <v>41</v>
      </c>
      <c r="E997" s="7" t="s">
        <v>16</v>
      </c>
      <c r="F997" s="7">
        <v>1996</v>
      </c>
      <c r="G997" s="7" t="s">
        <v>75</v>
      </c>
      <c r="H997" s="4">
        <v>2.6779999999999999</v>
      </c>
      <c r="I997" s="7" t="s">
        <v>77</v>
      </c>
      <c r="J997" s="10">
        <v>43466</v>
      </c>
      <c r="M997" t="s">
        <v>76</v>
      </c>
    </row>
    <row r="998" spans="1:13" x14ac:dyDescent="0.2">
      <c r="A998" t="s">
        <v>10</v>
      </c>
      <c r="B998" t="s">
        <v>74</v>
      </c>
      <c r="C998" t="s">
        <v>79</v>
      </c>
      <c r="D998" s="7" t="s">
        <v>41</v>
      </c>
      <c r="E998" s="7" t="s">
        <v>17</v>
      </c>
      <c r="F998" s="7">
        <v>1996</v>
      </c>
      <c r="G998" s="7" t="s">
        <v>75</v>
      </c>
      <c r="H998" s="4">
        <v>0.66800000000000004</v>
      </c>
      <c r="I998" s="7" t="s">
        <v>77</v>
      </c>
      <c r="J998" s="10">
        <v>43466</v>
      </c>
      <c r="M998" t="s">
        <v>76</v>
      </c>
    </row>
    <row r="999" spans="1:13" x14ac:dyDescent="0.2">
      <c r="A999" t="s">
        <v>10</v>
      </c>
      <c r="B999" t="s">
        <v>74</v>
      </c>
      <c r="C999" t="s">
        <v>79</v>
      </c>
      <c r="D999" s="7" t="s">
        <v>41</v>
      </c>
      <c r="E999" s="7" t="s">
        <v>47</v>
      </c>
      <c r="F999" s="7">
        <v>1996</v>
      </c>
      <c r="G999" s="7" t="s">
        <v>75</v>
      </c>
      <c r="H999" s="4">
        <v>11.994999999999999</v>
      </c>
      <c r="I999" s="7" t="s">
        <v>77</v>
      </c>
      <c r="J999" s="10">
        <v>43466</v>
      </c>
      <c r="M999" t="s">
        <v>76</v>
      </c>
    </row>
    <row r="1000" spans="1:13" x14ac:dyDescent="0.2">
      <c r="A1000" t="s">
        <v>10</v>
      </c>
      <c r="B1000" t="s">
        <v>74</v>
      </c>
      <c r="C1000" t="s">
        <v>79</v>
      </c>
      <c r="D1000" s="7" t="s">
        <v>41</v>
      </c>
      <c r="E1000" s="7" t="s">
        <v>55</v>
      </c>
      <c r="F1000" s="7">
        <v>1996</v>
      </c>
      <c r="G1000" s="7" t="s">
        <v>75</v>
      </c>
      <c r="H1000" s="4">
        <v>4.0750000000000002</v>
      </c>
      <c r="I1000" s="7" t="s">
        <v>77</v>
      </c>
      <c r="J1000" s="10">
        <v>43466</v>
      </c>
      <c r="M1000" t="s">
        <v>76</v>
      </c>
    </row>
    <row r="1001" spans="1:13" x14ac:dyDescent="0.2">
      <c r="A1001" t="s">
        <v>10</v>
      </c>
      <c r="B1001" t="s">
        <v>74</v>
      </c>
      <c r="C1001" t="s">
        <v>79</v>
      </c>
      <c r="D1001" s="7" t="s">
        <v>41</v>
      </c>
      <c r="E1001" s="7" t="s">
        <v>48</v>
      </c>
      <c r="F1001" s="7">
        <v>1996</v>
      </c>
      <c r="G1001" s="7" t="s">
        <v>75</v>
      </c>
      <c r="H1001" s="4">
        <v>14.163</v>
      </c>
      <c r="I1001" s="7" t="s">
        <v>77</v>
      </c>
      <c r="J1001" s="10">
        <v>43466</v>
      </c>
      <c r="M1001" t="s">
        <v>76</v>
      </c>
    </row>
    <row r="1002" spans="1:13" x14ac:dyDescent="0.2">
      <c r="A1002" t="s">
        <v>10</v>
      </c>
      <c r="B1002" t="s">
        <v>74</v>
      </c>
      <c r="C1002" t="s">
        <v>79</v>
      </c>
      <c r="D1002" s="7" t="s">
        <v>41</v>
      </c>
      <c r="E1002" s="7" t="s">
        <v>49</v>
      </c>
      <c r="F1002" s="7">
        <v>1996</v>
      </c>
      <c r="G1002" s="7" t="s">
        <v>75</v>
      </c>
      <c r="H1002" s="4">
        <v>11.159000000000001</v>
      </c>
      <c r="I1002" s="7" t="s">
        <v>77</v>
      </c>
      <c r="J1002" s="10">
        <v>43466</v>
      </c>
      <c r="M1002" t="s">
        <v>76</v>
      </c>
    </row>
    <row r="1003" spans="1:13" x14ac:dyDescent="0.2">
      <c r="A1003" t="s">
        <v>10</v>
      </c>
      <c r="B1003" t="s">
        <v>74</v>
      </c>
      <c r="C1003" t="s">
        <v>79</v>
      </c>
      <c r="D1003" s="7" t="s">
        <v>41</v>
      </c>
      <c r="E1003" s="7" t="s">
        <v>50</v>
      </c>
      <c r="F1003" s="7">
        <v>1996</v>
      </c>
      <c r="G1003" s="7" t="s">
        <v>75</v>
      </c>
      <c r="H1003" s="4">
        <v>13.442</v>
      </c>
      <c r="I1003" s="7" t="s">
        <v>77</v>
      </c>
      <c r="J1003" s="10">
        <v>43466</v>
      </c>
      <c r="M1003" t="s">
        <v>76</v>
      </c>
    </row>
    <row r="1004" spans="1:13" x14ac:dyDescent="0.2">
      <c r="A1004" t="s">
        <v>10</v>
      </c>
      <c r="B1004" t="s">
        <v>74</v>
      </c>
      <c r="C1004" t="s">
        <v>79</v>
      </c>
      <c r="D1004" s="7" t="s">
        <v>41</v>
      </c>
      <c r="E1004" s="7" t="s">
        <v>18</v>
      </c>
      <c r="F1004" s="7">
        <v>1996</v>
      </c>
      <c r="G1004" s="7" t="s">
        <v>75</v>
      </c>
      <c r="H1004" s="4">
        <v>1.0980000000000001</v>
      </c>
      <c r="I1004" s="7" t="s">
        <v>77</v>
      </c>
      <c r="J1004" s="10">
        <v>43466</v>
      </c>
      <c r="M1004" t="s">
        <v>76</v>
      </c>
    </row>
    <row r="1005" spans="1:13" x14ac:dyDescent="0.2">
      <c r="A1005" t="s">
        <v>10</v>
      </c>
      <c r="B1005" t="s">
        <v>74</v>
      </c>
      <c r="C1005" t="s">
        <v>79</v>
      </c>
      <c r="D1005" s="7" t="s">
        <v>41</v>
      </c>
      <c r="E1005" s="7" t="s">
        <v>19</v>
      </c>
      <c r="F1005" s="7">
        <v>1996</v>
      </c>
      <c r="G1005" s="7" t="s">
        <v>75</v>
      </c>
      <c r="H1005" s="4">
        <v>5.008</v>
      </c>
      <c r="I1005" s="7" t="s">
        <v>77</v>
      </c>
      <c r="J1005" s="10">
        <v>43466</v>
      </c>
      <c r="M1005" t="s">
        <v>76</v>
      </c>
    </row>
    <row r="1006" spans="1:13" x14ac:dyDescent="0.2">
      <c r="A1006" t="s">
        <v>10</v>
      </c>
      <c r="B1006" t="s">
        <v>74</v>
      </c>
      <c r="C1006" t="s">
        <v>79</v>
      </c>
      <c r="D1006" s="7" t="s">
        <v>41</v>
      </c>
      <c r="E1006" s="7" t="s">
        <v>20</v>
      </c>
      <c r="F1006" s="7">
        <v>1996</v>
      </c>
      <c r="G1006" s="7" t="s">
        <v>75</v>
      </c>
      <c r="H1006" s="4">
        <v>4.4589999999999996</v>
      </c>
      <c r="I1006" s="7" t="s">
        <v>77</v>
      </c>
      <c r="J1006" s="10">
        <v>43466</v>
      </c>
      <c r="M1006" t="s">
        <v>76</v>
      </c>
    </row>
    <row r="1007" spans="1:13" x14ac:dyDescent="0.2">
      <c r="A1007" t="s">
        <v>10</v>
      </c>
      <c r="B1007" t="s">
        <v>74</v>
      </c>
      <c r="C1007" t="s">
        <v>79</v>
      </c>
      <c r="D1007" s="7" t="s">
        <v>41</v>
      </c>
      <c r="E1007" s="7" t="s">
        <v>51</v>
      </c>
      <c r="F1007" s="7">
        <v>1996</v>
      </c>
      <c r="G1007" s="7" t="s">
        <v>75</v>
      </c>
      <c r="H1007" s="4">
        <v>2.0999999999999996</v>
      </c>
      <c r="I1007" s="7" t="s">
        <v>77</v>
      </c>
      <c r="J1007" s="10">
        <v>43466</v>
      </c>
      <c r="M1007" t="s">
        <v>76</v>
      </c>
    </row>
    <row r="1008" spans="1:13" x14ac:dyDescent="0.2">
      <c r="A1008" t="s">
        <v>10</v>
      </c>
      <c r="B1008" t="s">
        <v>74</v>
      </c>
      <c r="C1008" t="s">
        <v>79</v>
      </c>
      <c r="D1008" s="7" t="s">
        <v>41</v>
      </c>
      <c r="E1008" s="7" t="s">
        <v>52</v>
      </c>
      <c r="F1008" s="7">
        <v>1996</v>
      </c>
      <c r="G1008" s="7" t="s">
        <v>75</v>
      </c>
      <c r="H1008" s="4">
        <v>1.6679999999999999</v>
      </c>
      <c r="I1008" s="7" t="s">
        <v>77</v>
      </c>
      <c r="J1008" s="10">
        <v>43466</v>
      </c>
      <c r="M1008" t="s">
        <v>76</v>
      </c>
    </row>
    <row r="1009" spans="1:13" x14ac:dyDescent="0.2">
      <c r="A1009" t="s">
        <v>10</v>
      </c>
      <c r="B1009" t="s">
        <v>74</v>
      </c>
      <c r="C1009" t="s">
        <v>79</v>
      </c>
      <c r="D1009" s="7" t="s">
        <v>41</v>
      </c>
      <c r="E1009" s="7" t="s">
        <v>21</v>
      </c>
      <c r="F1009" s="7">
        <v>1996</v>
      </c>
      <c r="G1009" s="7" t="s">
        <v>75</v>
      </c>
      <c r="H1009" s="4">
        <v>0.52200000000000002</v>
      </c>
      <c r="I1009" s="7" t="s">
        <v>77</v>
      </c>
      <c r="J1009" s="10">
        <v>43466</v>
      </c>
      <c r="M1009" t="s">
        <v>76</v>
      </c>
    </row>
    <row r="1010" spans="1:13" x14ac:dyDescent="0.2">
      <c r="A1010" t="s">
        <v>10</v>
      </c>
      <c r="B1010" t="s">
        <v>74</v>
      </c>
      <c r="C1010" t="s">
        <v>79</v>
      </c>
      <c r="D1010" s="7" t="s">
        <v>42</v>
      </c>
      <c r="E1010" s="7" t="s">
        <v>9</v>
      </c>
      <c r="F1010" s="7">
        <v>1975</v>
      </c>
      <c r="G1010" s="7" t="s">
        <v>75</v>
      </c>
      <c r="H1010" s="4">
        <v>0.59099999999999997</v>
      </c>
      <c r="I1010" s="7" t="s">
        <v>77</v>
      </c>
      <c r="J1010" s="10">
        <v>43466</v>
      </c>
      <c r="M1010" t="s">
        <v>76</v>
      </c>
    </row>
    <row r="1011" spans="1:13" x14ac:dyDescent="0.2">
      <c r="A1011" t="s">
        <v>10</v>
      </c>
      <c r="B1011" t="s">
        <v>74</v>
      </c>
      <c r="C1011" t="s">
        <v>79</v>
      </c>
      <c r="D1011" s="7" t="s">
        <v>42</v>
      </c>
      <c r="E1011" s="7" t="s">
        <v>14</v>
      </c>
      <c r="F1011" s="7">
        <v>1975</v>
      </c>
      <c r="G1011" s="7" t="s">
        <v>75</v>
      </c>
      <c r="H1011" s="4">
        <v>4.226</v>
      </c>
      <c r="I1011" s="7" t="s">
        <v>77</v>
      </c>
      <c r="J1011" s="10">
        <v>43466</v>
      </c>
      <c r="M1011" t="s">
        <v>76</v>
      </c>
    </row>
    <row r="1012" spans="1:13" x14ac:dyDescent="0.2">
      <c r="A1012" t="s">
        <v>10</v>
      </c>
      <c r="B1012" t="s">
        <v>74</v>
      </c>
      <c r="C1012" t="s">
        <v>79</v>
      </c>
      <c r="D1012" s="7" t="s">
        <v>42</v>
      </c>
      <c r="E1012" s="7" t="s">
        <v>15</v>
      </c>
      <c r="F1012" s="7">
        <v>1975</v>
      </c>
      <c r="G1012" s="7" t="s">
        <v>75</v>
      </c>
      <c r="H1012" s="4">
        <v>22.643999999999998</v>
      </c>
      <c r="I1012" s="7" t="s">
        <v>77</v>
      </c>
      <c r="J1012" s="10">
        <v>43466</v>
      </c>
      <c r="M1012" t="s">
        <v>76</v>
      </c>
    </row>
    <row r="1013" spans="1:13" x14ac:dyDescent="0.2">
      <c r="A1013" t="s">
        <v>10</v>
      </c>
      <c r="B1013" t="s">
        <v>74</v>
      </c>
      <c r="C1013" t="s">
        <v>79</v>
      </c>
      <c r="D1013" s="7" t="s">
        <v>42</v>
      </c>
      <c r="E1013" s="7" t="s">
        <v>16</v>
      </c>
      <c r="F1013" s="7">
        <v>1975</v>
      </c>
      <c r="G1013" s="7" t="s">
        <v>75</v>
      </c>
      <c r="H1013" s="4">
        <v>8.1890000000000001</v>
      </c>
      <c r="I1013" s="7" t="s">
        <v>77</v>
      </c>
      <c r="J1013" s="10">
        <v>43466</v>
      </c>
      <c r="M1013" t="s">
        <v>76</v>
      </c>
    </row>
    <row r="1014" spans="1:13" x14ac:dyDescent="0.2">
      <c r="A1014" t="s">
        <v>10</v>
      </c>
      <c r="B1014" t="s">
        <v>74</v>
      </c>
      <c r="C1014" t="s">
        <v>79</v>
      </c>
      <c r="D1014" s="7" t="s">
        <v>42</v>
      </c>
      <c r="E1014" s="7" t="s">
        <v>17</v>
      </c>
      <c r="F1014" s="7">
        <v>1975</v>
      </c>
      <c r="G1014" s="7" t="s">
        <v>75</v>
      </c>
      <c r="H1014" s="4">
        <v>1.9119999999999999</v>
      </c>
      <c r="I1014" s="7" t="s">
        <v>77</v>
      </c>
      <c r="J1014" s="10">
        <v>43466</v>
      </c>
      <c r="M1014" t="s">
        <v>76</v>
      </c>
    </row>
    <row r="1015" spans="1:13" x14ac:dyDescent="0.2">
      <c r="A1015" t="s">
        <v>10</v>
      </c>
      <c r="B1015" t="s">
        <v>74</v>
      </c>
      <c r="C1015" t="s">
        <v>79</v>
      </c>
      <c r="D1015" s="7" t="s">
        <v>42</v>
      </c>
      <c r="E1015" s="7" t="s">
        <v>47</v>
      </c>
      <c r="F1015" s="7">
        <v>1975</v>
      </c>
      <c r="G1015" s="7" t="s">
        <v>75</v>
      </c>
      <c r="H1015" s="4">
        <v>30.358999999999998</v>
      </c>
      <c r="I1015" s="7" t="s">
        <v>77</v>
      </c>
      <c r="J1015" s="10">
        <v>43466</v>
      </c>
      <c r="M1015" t="s">
        <v>76</v>
      </c>
    </row>
    <row r="1016" spans="1:13" x14ac:dyDescent="0.2">
      <c r="A1016" t="s">
        <v>10</v>
      </c>
      <c r="B1016" t="s">
        <v>74</v>
      </c>
      <c r="C1016" t="s">
        <v>79</v>
      </c>
      <c r="D1016" s="7" t="s">
        <v>42</v>
      </c>
      <c r="E1016" s="7" t="s">
        <v>55</v>
      </c>
      <c r="F1016" s="7">
        <v>1975</v>
      </c>
      <c r="G1016" s="7" t="s">
        <v>75</v>
      </c>
      <c r="H1016" s="4">
        <v>6.4</v>
      </c>
      <c r="I1016" s="7" t="s">
        <v>77</v>
      </c>
      <c r="J1016" s="10">
        <v>43466</v>
      </c>
      <c r="M1016" t="s">
        <v>76</v>
      </c>
    </row>
    <row r="1017" spans="1:13" x14ac:dyDescent="0.2">
      <c r="A1017" t="s">
        <v>10</v>
      </c>
      <c r="B1017" t="s">
        <v>74</v>
      </c>
      <c r="C1017" t="s">
        <v>79</v>
      </c>
      <c r="D1017" s="7" t="s">
        <v>42</v>
      </c>
      <c r="E1017" s="7" t="s">
        <v>48</v>
      </c>
      <c r="F1017" s="7">
        <v>1975</v>
      </c>
      <c r="G1017" s="7" t="s">
        <v>75</v>
      </c>
      <c r="H1017" s="4">
        <v>35.822999999999993</v>
      </c>
      <c r="I1017" s="7" t="s">
        <v>77</v>
      </c>
      <c r="J1017" s="10">
        <v>43466</v>
      </c>
      <c r="M1017" t="s">
        <v>76</v>
      </c>
    </row>
    <row r="1018" spans="1:13" x14ac:dyDescent="0.2">
      <c r="A1018" t="s">
        <v>10</v>
      </c>
      <c r="B1018" t="s">
        <v>74</v>
      </c>
      <c r="C1018" t="s">
        <v>79</v>
      </c>
      <c r="D1018" s="7" t="s">
        <v>42</v>
      </c>
      <c r="E1018" s="7" t="s">
        <v>49</v>
      </c>
      <c r="F1018" s="7">
        <v>1975</v>
      </c>
      <c r="G1018" s="7" t="s">
        <v>75</v>
      </c>
      <c r="H1018" s="4">
        <v>28.11</v>
      </c>
      <c r="I1018" s="7" t="s">
        <v>77</v>
      </c>
      <c r="J1018" s="10">
        <v>43466</v>
      </c>
      <c r="M1018" t="s">
        <v>76</v>
      </c>
    </row>
    <row r="1019" spans="1:13" x14ac:dyDescent="0.2">
      <c r="A1019" t="s">
        <v>10</v>
      </c>
      <c r="B1019" t="s">
        <v>74</v>
      </c>
      <c r="C1019" t="s">
        <v>79</v>
      </c>
      <c r="D1019" s="7" t="s">
        <v>42</v>
      </c>
      <c r="E1019" s="7" t="s">
        <v>50</v>
      </c>
      <c r="F1019" s="7">
        <v>1975</v>
      </c>
      <c r="G1019" s="7" t="s">
        <v>75</v>
      </c>
      <c r="H1019" s="4">
        <v>12.806999999999999</v>
      </c>
      <c r="I1019" s="7" t="s">
        <v>77</v>
      </c>
      <c r="J1019" s="10">
        <v>43466</v>
      </c>
      <c r="M1019" t="s">
        <v>76</v>
      </c>
    </row>
    <row r="1020" spans="1:13" x14ac:dyDescent="0.2">
      <c r="A1020" t="s">
        <v>10</v>
      </c>
      <c r="B1020" t="s">
        <v>74</v>
      </c>
      <c r="C1020" t="s">
        <v>79</v>
      </c>
      <c r="D1020" s="7" t="s">
        <v>42</v>
      </c>
      <c r="E1020" s="7" t="s">
        <v>18</v>
      </c>
      <c r="F1020" s="7">
        <v>1975</v>
      </c>
      <c r="G1020" s="7" t="s">
        <v>75</v>
      </c>
      <c r="H1020" s="4">
        <v>2.5680000000000001</v>
      </c>
      <c r="I1020" s="7" t="s">
        <v>77</v>
      </c>
      <c r="J1020" s="10">
        <v>43466</v>
      </c>
      <c r="M1020" t="s">
        <v>76</v>
      </c>
    </row>
    <row r="1021" spans="1:13" x14ac:dyDescent="0.2">
      <c r="A1021" t="s">
        <v>10</v>
      </c>
      <c r="B1021" t="s">
        <v>74</v>
      </c>
      <c r="C1021" t="s">
        <v>79</v>
      </c>
      <c r="D1021" s="7" t="s">
        <v>42</v>
      </c>
      <c r="E1021" s="7" t="s">
        <v>19</v>
      </c>
      <c r="F1021" s="7">
        <v>1975</v>
      </c>
      <c r="G1021" s="7" t="s">
        <v>75</v>
      </c>
      <c r="H1021" s="4">
        <v>11.683999999999999</v>
      </c>
      <c r="I1021" s="7" t="s">
        <v>77</v>
      </c>
      <c r="J1021" s="10">
        <v>43466</v>
      </c>
      <c r="M1021" t="s">
        <v>76</v>
      </c>
    </row>
    <row r="1022" spans="1:13" x14ac:dyDescent="0.2">
      <c r="A1022" t="s">
        <v>10</v>
      </c>
      <c r="B1022" t="s">
        <v>74</v>
      </c>
      <c r="C1022" t="s">
        <v>79</v>
      </c>
      <c r="D1022" s="7" t="s">
        <v>42</v>
      </c>
      <c r="E1022" s="7" t="s">
        <v>20</v>
      </c>
      <c r="F1022" s="7">
        <v>1975</v>
      </c>
      <c r="G1022" s="7" t="s">
        <v>75</v>
      </c>
      <c r="H1022" s="4">
        <v>9.3450000000000006</v>
      </c>
      <c r="I1022" s="7" t="s">
        <v>77</v>
      </c>
      <c r="J1022" s="10">
        <v>43466</v>
      </c>
      <c r="M1022" t="s">
        <v>76</v>
      </c>
    </row>
    <row r="1023" spans="1:13" x14ac:dyDescent="0.2">
      <c r="A1023" t="s">
        <v>10</v>
      </c>
      <c r="B1023" t="s">
        <v>74</v>
      </c>
      <c r="C1023" t="s">
        <v>79</v>
      </c>
      <c r="D1023" s="7" t="s">
        <v>42</v>
      </c>
      <c r="E1023" s="7" t="s">
        <v>51</v>
      </c>
      <c r="F1023" s="7">
        <v>1975</v>
      </c>
      <c r="G1023" s="7" t="s">
        <v>75</v>
      </c>
      <c r="H1023" s="4">
        <v>2.919</v>
      </c>
      <c r="I1023" s="7" t="s">
        <v>77</v>
      </c>
      <c r="J1023" s="10">
        <v>43466</v>
      </c>
      <c r="M1023" t="s">
        <v>76</v>
      </c>
    </row>
    <row r="1024" spans="1:13" x14ac:dyDescent="0.2">
      <c r="A1024" t="s">
        <v>10</v>
      </c>
      <c r="B1024" t="s">
        <v>74</v>
      </c>
      <c r="C1024" t="s">
        <v>79</v>
      </c>
      <c r="D1024" s="7" t="s">
        <v>42</v>
      </c>
      <c r="E1024" s="7" t="s">
        <v>52</v>
      </c>
      <c r="F1024" s="7">
        <v>1975</v>
      </c>
      <c r="G1024" s="7" t="s">
        <v>75</v>
      </c>
      <c r="H1024" s="4">
        <v>1.4589999999999999</v>
      </c>
      <c r="I1024" s="7" t="s">
        <v>77</v>
      </c>
      <c r="J1024" s="10">
        <v>43466</v>
      </c>
      <c r="M1024" t="s">
        <v>76</v>
      </c>
    </row>
    <row r="1025" spans="1:13" x14ac:dyDescent="0.2">
      <c r="A1025" t="s">
        <v>10</v>
      </c>
      <c r="B1025" t="s">
        <v>74</v>
      </c>
      <c r="C1025" t="s">
        <v>79</v>
      </c>
      <c r="D1025" s="7" t="s">
        <v>42</v>
      </c>
      <c r="E1025" s="7" t="s">
        <v>21</v>
      </c>
      <c r="F1025" s="7">
        <v>1975</v>
      </c>
      <c r="G1025" s="7" t="s">
        <v>75</v>
      </c>
      <c r="H1025" s="4">
        <v>0.83800000000000008</v>
      </c>
      <c r="I1025" s="7" t="s">
        <v>77</v>
      </c>
      <c r="J1025" s="10">
        <v>43466</v>
      </c>
      <c r="M1025" t="s">
        <v>76</v>
      </c>
    </row>
    <row r="1026" spans="1:13" x14ac:dyDescent="0.2">
      <c r="A1026" t="s">
        <v>10</v>
      </c>
      <c r="B1026" t="s">
        <v>74</v>
      </c>
      <c r="C1026" t="s">
        <v>79</v>
      </c>
      <c r="D1026" s="7" t="s">
        <v>42</v>
      </c>
      <c r="E1026" s="7" t="s">
        <v>9</v>
      </c>
      <c r="F1026" s="7">
        <v>1985</v>
      </c>
      <c r="G1026" s="7" t="s">
        <v>75</v>
      </c>
      <c r="H1026" s="4">
        <v>0.39700000000000002</v>
      </c>
      <c r="I1026" s="7" t="s">
        <v>77</v>
      </c>
      <c r="J1026" s="10">
        <v>43466</v>
      </c>
      <c r="M1026" t="s">
        <v>76</v>
      </c>
    </row>
    <row r="1027" spans="1:13" x14ac:dyDescent="0.2">
      <c r="A1027" t="s">
        <v>10</v>
      </c>
      <c r="B1027" t="s">
        <v>74</v>
      </c>
      <c r="C1027" t="s">
        <v>79</v>
      </c>
      <c r="D1027" s="7" t="s">
        <v>42</v>
      </c>
      <c r="E1027" s="7" t="s">
        <v>14</v>
      </c>
      <c r="F1027" s="7">
        <v>1985</v>
      </c>
      <c r="G1027" s="7" t="s">
        <v>75</v>
      </c>
      <c r="H1027" s="4">
        <v>2.089</v>
      </c>
      <c r="I1027" s="7" t="s">
        <v>77</v>
      </c>
      <c r="J1027" s="10">
        <v>43466</v>
      </c>
      <c r="M1027" t="s">
        <v>76</v>
      </c>
    </row>
    <row r="1028" spans="1:13" x14ac:dyDescent="0.2">
      <c r="A1028" t="s">
        <v>10</v>
      </c>
      <c r="B1028" t="s">
        <v>74</v>
      </c>
      <c r="C1028" t="s">
        <v>79</v>
      </c>
      <c r="D1028" s="7" t="s">
        <v>42</v>
      </c>
      <c r="E1028" s="7" t="s">
        <v>15</v>
      </c>
      <c r="F1028" s="7">
        <v>1985</v>
      </c>
      <c r="G1028" s="7" t="s">
        <v>75</v>
      </c>
      <c r="H1028" s="4">
        <v>8.2989999999999995</v>
      </c>
      <c r="I1028" s="7" t="s">
        <v>77</v>
      </c>
      <c r="J1028" s="10">
        <v>43466</v>
      </c>
      <c r="M1028" t="s">
        <v>76</v>
      </c>
    </row>
    <row r="1029" spans="1:13" x14ac:dyDescent="0.2">
      <c r="A1029" t="s">
        <v>10</v>
      </c>
      <c r="B1029" t="s">
        <v>74</v>
      </c>
      <c r="C1029" t="s">
        <v>79</v>
      </c>
      <c r="D1029" s="7" t="s">
        <v>42</v>
      </c>
      <c r="E1029" s="7" t="s">
        <v>16</v>
      </c>
      <c r="F1029" s="7">
        <v>1985</v>
      </c>
      <c r="G1029" s="7" t="s">
        <v>75</v>
      </c>
      <c r="H1029" s="4">
        <v>4.3540000000000001</v>
      </c>
      <c r="I1029" s="7" t="s">
        <v>77</v>
      </c>
      <c r="J1029" s="10">
        <v>43466</v>
      </c>
      <c r="M1029" t="s">
        <v>76</v>
      </c>
    </row>
    <row r="1030" spans="1:13" x14ac:dyDescent="0.2">
      <c r="A1030" t="s">
        <v>10</v>
      </c>
      <c r="B1030" t="s">
        <v>74</v>
      </c>
      <c r="C1030" t="s">
        <v>79</v>
      </c>
      <c r="D1030" s="7" t="s">
        <v>42</v>
      </c>
      <c r="E1030" s="7" t="s">
        <v>17</v>
      </c>
      <c r="F1030" s="7">
        <v>1985</v>
      </c>
      <c r="G1030" s="7" t="s">
        <v>75</v>
      </c>
      <c r="H1030" s="4">
        <v>1.151</v>
      </c>
      <c r="I1030" s="7" t="s">
        <v>77</v>
      </c>
      <c r="J1030" s="10">
        <v>43466</v>
      </c>
      <c r="M1030" t="s">
        <v>76</v>
      </c>
    </row>
    <row r="1031" spans="1:13" x14ac:dyDescent="0.2">
      <c r="A1031" t="s">
        <v>10</v>
      </c>
      <c r="B1031" t="s">
        <v>74</v>
      </c>
      <c r="C1031" t="s">
        <v>79</v>
      </c>
      <c r="D1031" s="7" t="s">
        <v>42</v>
      </c>
      <c r="E1031" s="7" t="s">
        <v>47</v>
      </c>
      <c r="F1031" s="7">
        <v>1985</v>
      </c>
      <c r="G1031" s="7" t="s">
        <v>75</v>
      </c>
      <c r="H1031" s="4">
        <v>23.6</v>
      </c>
      <c r="I1031" s="7" t="s">
        <v>77</v>
      </c>
      <c r="J1031" s="10">
        <v>43466</v>
      </c>
      <c r="M1031" t="s">
        <v>76</v>
      </c>
    </row>
    <row r="1032" spans="1:13" x14ac:dyDescent="0.2">
      <c r="A1032" t="s">
        <v>10</v>
      </c>
      <c r="B1032" t="s">
        <v>74</v>
      </c>
      <c r="C1032" t="s">
        <v>79</v>
      </c>
      <c r="D1032" s="7" t="s">
        <v>42</v>
      </c>
      <c r="E1032" s="7" t="s">
        <v>55</v>
      </c>
      <c r="F1032" s="7">
        <v>1985</v>
      </c>
      <c r="G1032" s="7" t="s">
        <v>75</v>
      </c>
      <c r="H1032" s="4">
        <v>8.0359999999999996</v>
      </c>
      <c r="I1032" s="7" t="s">
        <v>77</v>
      </c>
      <c r="J1032" s="10">
        <v>43466</v>
      </c>
      <c r="M1032" t="s">
        <v>76</v>
      </c>
    </row>
    <row r="1033" spans="1:13" x14ac:dyDescent="0.2">
      <c r="A1033" t="s">
        <v>10</v>
      </c>
      <c r="B1033" t="s">
        <v>74</v>
      </c>
      <c r="C1033" t="s">
        <v>79</v>
      </c>
      <c r="D1033" s="7" t="s">
        <v>42</v>
      </c>
      <c r="E1033" s="7" t="s">
        <v>48</v>
      </c>
      <c r="F1033" s="7">
        <v>1985</v>
      </c>
      <c r="G1033" s="7" t="s">
        <v>75</v>
      </c>
      <c r="H1033" s="4">
        <v>28.035999999999998</v>
      </c>
      <c r="I1033" s="7" t="s">
        <v>77</v>
      </c>
      <c r="J1033" s="10">
        <v>43466</v>
      </c>
      <c r="M1033" t="s">
        <v>76</v>
      </c>
    </row>
    <row r="1034" spans="1:13" x14ac:dyDescent="0.2">
      <c r="A1034" t="s">
        <v>10</v>
      </c>
      <c r="B1034" t="s">
        <v>74</v>
      </c>
      <c r="C1034" t="s">
        <v>79</v>
      </c>
      <c r="D1034" s="7" t="s">
        <v>42</v>
      </c>
      <c r="E1034" s="7" t="s">
        <v>49</v>
      </c>
      <c r="F1034" s="7">
        <v>1985</v>
      </c>
      <c r="G1034" s="7" t="s">
        <v>75</v>
      </c>
      <c r="H1034" s="4">
        <v>21.926000000000002</v>
      </c>
      <c r="I1034" s="7" t="s">
        <v>77</v>
      </c>
      <c r="J1034" s="10">
        <v>43466</v>
      </c>
      <c r="M1034" t="s">
        <v>76</v>
      </c>
    </row>
    <row r="1035" spans="1:13" x14ac:dyDescent="0.2">
      <c r="A1035" t="s">
        <v>10</v>
      </c>
      <c r="B1035" t="s">
        <v>74</v>
      </c>
      <c r="C1035" t="s">
        <v>79</v>
      </c>
      <c r="D1035" s="7" t="s">
        <v>42</v>
      </c>
      <c r="E1035" s="7" t="s">
        <v>50</v>
      </c>
      <c r="F1035" s="7">
        <v>1985</v>
      </c>
      <c r="G1035" s="7" t="s">
        <v>75</v>
      </c>
      <c r="H1035" s="4">
        <v>26.526999999999997</v>
      </c>
      <c r="I1035" s="7" t="s">
        <v>77</v>
      </c>
      <c r="J1035" s="10">
        <v>43466</v>
      </c>
      <c r="M1035" t="s">
        <v>76</v>
      </c>
    </row>
    <row r="1036" spans="1:13" x14ac:dyDescent="0.2">
      <c r="A1036" t="s">
        <v>10</v>
      </c>
      <c r="B1036" t="s">
        <v>74</v>
      </c>
      <c r="C1036" t="s">
        <v>79</v>
      </c>
      <c r="D1036" s="7" t="s">
        <v>42</v>
      </c>
      <c r="E1036" s="7" t="s">
        <v>18</v>
      </c>
      <c r="F1036" s="7">
        <v>1985</v>
      </c>
      <c r="G1036" s="7" t="s">
        <v>75</v>
      </c>
      <c r="H1036" s="4">
        <v>2.0579999999999998</v>
      </c>
      <c r="I1036" s="7" t="s">
        <v>77</v>
      </c>
      <c r="J1036" s="10">
        <v>43466</v>
      </c>
      <c r="M1036" t="s">
        <v>76</v>
      </c>
    </row>
    <row r="1037" spans="1:13" x14ac:dyDescent="0.2">
      <c r="A1037" t="s">
        <v>10</v>
      </c>
      <c r="B1037" t="s">
        <v>74</v>
      </c>
      <c r="C1037" t="s">
        <v>79</v>
      </c>
      <c r="D1037" s="7" t="s">
        <v>42</v>
      </c>
      <c r="E1037" s="7" t="s">
        <v>19</v>
      </c>
      <c r="F1037" s="7">
        <v>1985</v>
      </c>
      <c r="G1037" s="7" t="s">
        <v>75</v>
      </c>
      <c r="H1037" s="4">
        <v>7.36</v>
      </c>
      <c r="I1037" s="7" t="s">
        <v>77</v>
      </c>
      <c r="J1037" s="10">
        <v>43466</v>
      </c>
      <c r="M1037" t="s">
        <v>76</v>
      </c>
    </row>
    <row r="1038" spans="1:13" x14ac:dyDescent="0.2">
      <c r="A1038" t="s">
        <v>10</v>
      </c>
      <c r="B1038" t="s">
        <v>74</v>
      </c>
      <c r="C1038" t="s">
        <v>79</v>
      </c>
      <c r="D1038" s="7" t="s">
        <v>42</v>
      </c>
      <c r="E1038" s="7" t="s">
        <v>20</v>
      </c>
      <c r="F1038" s="7">
        <v>1985</v>
      </c>
      <c r="G1038" s="7" t="s">
        <v>75</v>
      </c>
      <c r="H1038" s="4">
        <v>7.4169999999999998</v>
      </c>
      <c r="I1038" s="7" t="s">
        <v>77</v>
      </c>
      <c r="J1038" s="10">
        <v>43466</v>
      </c>
      <c r="M1038" t="s">
        <v>76</v>
      </c>
    </row>
    <row r="1039" spans="1:13" x14ac:dyDescent="0.2">
      <c r="A1039" t="s">
        <v>10</v>
      </c>
      <c r="B1039" t="s">
        <v>74</v>
      </c>
      <c r="C1039" t="s">
        <v>79</v>
      </c>
      <c r="D1039" s="7" t="s">
        <v>42</v>
      </c>
      <c r="E1039" s="7" t="s">
        <v>51</v>
      </c>
      <c r="F1039" s="7">
        <v>1985</v>
      </c>
      <c r="G1039" s="7" t="s">
        <v>75</v>
      </c>
      <c r="H1039" s="4">
        <v>4.1749999999999998</v>
      </c>
      <c r="I1039" s="7" t="s">
        <v>77</v>
      </c>
      <c r="J1039" s="10">
        <v>43466</v>
      </c>
      <c r="M1039" t="s">
        <v>76</v>
      </c>
    </row>
    <row r="1040" spans="1:13" x14ac:dyDescent="0.2">
      <c r="A1040" t="s">
        <v>10</v>
      </c>
      <c r="B1040" t="s">
        <v>74</v>
      </c>
      <c r="C1040" t="s">
        <v>79</v>
      </c>
      <c r="D1040" s="7" t="s">
        <v>42</v>
      </c>
      <c r="E1040" s="7" t="s">
        <v>52</v>
      </c>
      <c r="F1040" s="7">
        <v>1985</v>
      </c>
      <c r="G1040" s="7" t="s">
        <v>75</v>
      </c>
      <c r="H1040" s="4">
        <v>3.29</v>
      </c>
      <c r="I1040" s="7" t="s">
        <v>77</v>
      </c>
      <c r="J1040" s="10">
        <v>43466</v>
      </c>
      <c r="M1040" t="s">
        <v>76</v>
      </c>
    </row>
    <row r="1041" spans="1:13" x14ac:dyDescent="0.2">
      <c r="A1041" t="s">
        <v>10</v>
      </c>
      <c r="B1041" t="s">
        <v>74</v>
      </c>
      <c r="C1041" t="s">
        <v>79</v>
      </c>
      <c r="D1041" s="7" t="s">
        <v>42</v>
      </c>
      <c r="E1041" s="7" t="s">
        <v>21</v>
      </c>
      <c r="F1041" s="7">
        <v>1985</v>
      </c>
      <c r="G1041" s="7" t="s">
        <v>75</v>
      </c>
      <c r="H1041" s="4">
        <v>0.87</v>
      </c>
      <c r="I1041" s="7" t="s">
        <v>77</v>
      </c>
      <c r="J1041" s="10">
        <v>43466</v>
      </c>
      <c r="M1041" t="s">
        <v>76</v>
      </c>
    </row>
    <row r="1042" spans="1:13" x14ac:dyDescent="0.2">
      <c r="A1042" t="s">
        <v>10</v>
      </c>
      <c r="B1042" t="s">
        <v>74</v>
      </c>
      <c r="C1042" t="s">
        <v>79</v>
      </c>
      <c r="D1042" s="7" t="s">
        <v>42</v>
      </c>
      <c r="E1042" s="7" t="s">
        <v>9</v>
      </c>
      <c r="F1042" s="7">
        <v>1996</v>
      </c>
      <c r="G1042" s="7" t="s">
        <v>75</v>
      </c>
      <c r="H1042" s="4">
        <v>0.14799999999999999</v>
      </c>
      <c r="I1042" s="7" t="s">
        <v>77</v>
      </c>
      <c r="J1042" s="10">
        <v>43466</v>
      </c>
      <c r="M1042" t="s">
        <v>76</v>
      </c>
    </row>
    <row r="1043" spans="1:13" x14ac:dyDescent="0.2">
      <c r="A1043" t="s">
        <v>10</v>
      </c>
      <c r="B1043" t="s">
        <v>74</v>
      </c>
      <c r="C1043" t="s">
        <v>79</v>
      </c>
      <c r="D1043" s="7" t="s">
        <v>42</v>
      </c>
      <c r="E1043" s="7" t="s">
        <v>14</v>
      </c>
      <c r="F1043" s="7">
        <v>1996</v>
      </c>
      <c r="G1043" s="7" t="s">
        <v>75</v>
      </c>
      <c r="H1043" s="4">
        <v>1.222</v>
      </c>
      <c r="I1043" s="7" t="s">
        <v>77</v>
      </c>
      <c r="J1043" s="10">
        <v>43466</v>
      </c>
      <c r="M1043" t="s">
        <v>76</v>
      </c>
    </row>
    <row r="1044" spans="1:13" x14ac:dyDescent="0.2">
      <c r="A1044" t="s">
        <v>10</v>
      </c>
      <c r="B1044" t="s">
        <v>74</v>
      </c>
      <c r="C1044" t="s">
        <v>79</v>
      </c>
      <c r="D1044" s="7" t="s">
        <v>42</v>
      </c>
      <c r="E1044" s="7" t="s">
        <v>15</v>
      </c>
      <c r="F1044" s="7">
        <v>1996</v>
      </c>
      <c r="G1044" s="7" t="s">
        <v>75</v>
      </c>
      <c r="H1044" s="4">
        <v>4.758</v>
      </c>
      <c r="I1044" s="7" t="s">
        <v>77</v>
      </c>
      <c r="J1044" s="10">
        <v>43466</v>
      </c>
      <c r="M1044" t="s">
        <v>76</v>
      </c>
    </row>
    <row r="1045" spans="1:13" x14ac:dyDescent="0.2">
      <c r="A1045" t="s">
        <v>10</v>
      </c>
      <c r="B1045" t="s">
        <v>74</v>
      </c>
      <c r="C1045" t="s">
        <v>79</v>
      </c>
      <c r="D1045" s="7" t="s">
        <v>42</v>
      </c>
      <c r="E1045" s="7" t="s">
        <v>16</v>
      </c>
      <c r="F1045" s="7">
        <v>1996</v>
      </c>
      <c r="G1045" s="7" t="s">
        <v>75</v>
      </c>
      <c r="H1045" s="4">
        <v>2.6779999999999999</v>
      </c>
      <c r="I1045" s="7" t="s">
        <v>77</v>
      </c>
      <c r="J1045" s="10">
        <v>43466</v>
      </c>
      <c r="M1045" t="s">
        <v>76</v>
      </c>
    </row>
    <row r="1046" spans="1:13" x14ac:dyDescent="0.2">
      <c r="A1046" t="s">
        <v>10</v>
      </c>
      <c r="B1046" t="s">
        <v>74</v>
      </c>
      <c r="C1046" t="s">
        <v>79</v>
      </c>
      <c r="D1046" s="7" t="s">
        <v>42</v>
      </c>
      <c r="E1046" s="7" t="s">
        <v>17</v>
      </c>
      <c r="F1046" s="7">
        <v>1996</v>
      </c>
      <c r="G1046" s="7" t="s">
        <v>75</v>
      </c>
      <c r="H1046" s="4">
        <v>0.66800000000000004</v>
      </c>
      <c r="I1046" s="7" t="s">
        <v>77</v>
      </c>
      <c r="J1046" s="10">
        <v>43466</v>
      </c>
      <c r="M1046" t="s">
        <v>76</v>
      </c>
    </row>
    <row r="1047" spans="1:13" x14ac:dyDescent="0.2">
      <c r="A1047" t="s">
        <v>10</v>
      </c>
      <c r="B1047" t="s">
        <v>74</v>
      </c>
      <c r="C1047" t="s">
        <v>79</v>
      </c>
      <c r="D1047" s="7" t="s">
        <v>42</v>
      </c>
      <c r="E1047" s="7" t="s">
        <v>47</v>
      </c>
      <c r="F1047" s="7">
        <v>1996</v>
      </c>
      <c r="G1047" s="7" t="s">
        <v>75</v>
      </c>
      <c r="H1047" s="4">
        <v>11.994999999999999</v>
      </c>
      <c r="I1047" s="7" t="s">
        <v>77</v>
      </c>
      <c r="J1047" s="10">
        <v>43466</v>
      </c>
      <c r="M1047" t="s">
        <v>76</v>
      </c>
    </row>
    <row r="1048" spans="1:13" x14ac:dyDescent="0.2">
      <c r="A1048" t="s">
        <v>10</v>
      </c>
      <c r="B1048" t="s">
        <v>74</v>
      </c>
      <c r="C1048" t="s">
        <v>79</v>
      </c>
      <c r="D1048" s="7" t="s">
        <v>42</v>
      </c>
      <c r="E1048" s="7" t="s">
        <v>55</v>
      </c>
      <c r="F1048" s="7">
        <v>1996</v>
      </c>
      <c r="G1048" s="7" t="s">
        <v>75</v>
      </c>
      <c r="H1048" s="4">
        <v>4.0750000000000002</v>
      </c>
      <c r="I1048" s="7" t="s">
        <v>77</v>
      </c>
      <c r="J1048" s="10">
        <v>43466</v>
      </c>
      <c r="M1048" t="s">
        <v>76</v>
      </c>
    </row>
    <row r="1049" spans="1:13" x14ac:dyDescent="0.2">
      <c r="A1049" t="s">
        <v>10</v>
      </c>
      <c r="B1049" t="s">
        <v>74</v>
      </c>
      <c r="C1049" t="s">
        <v>79</v>
      </c>
      <c r="D1049" s="7" t="s">
        <v>42</v>
      </c>
      <c r="E1049" s="7" t="s">
        <v>48</v>
      </c>
      <c r="F1049" s="7">
        <v>1996</v>
      </c>
      <c r="G1049" s="7" t="s">
        <v>75</v>
      </c>
      <c r="H1049" s="4">
        <v>14.163</v>
      </c>
      <c r="I1049" s="7" t="s">
        <v>77</v>
      </c>
      <c r="J1049" s="10">
        <v>43466</v>
      </c>
      <c r="M1049" t="s">
        <v>76</v>
      </c>
    </row>
    <row r="1050" spans="1:13" x14ac:dyDescent="0.2">
      <c r="A1050" t="s">
        <v>10</v>
      </c>
      <c r="B1050" t="s">
        <v>74</v>
      </c>
      <c r="C1050" t="s">
        <v>79</v>
      </c>
      <c r="D1050" s="7" t="s">
        <v>42</v>
      </c>
      <c r="E1050" s="7" t="s">
        <v>49</v>
      </c>
      <c r="F1050" s="7">
        <v>1996</v>
      </c>
      <c r="G1050" s="7" t="s">
        <v>75</v>
      </c>
      <c r="H1050" s="4">
        <v>11.159000000000001</v>
      </c>
      <c r="I1050" s="7" t="s">
        <v>77</v>
      </c>
      <c r="J1050" s="10">
        <v>43466</v>
      </c>
      <c r="M1050" t="s">
        <v>76</v>
      </c>
    </row>
    <row r="1051" spans="1:13" x14ac:dyDescent="0.2">
      <c r="A1051" t="s">
        <v>10</v>
      </c>
      <c r="B1051" t="s">
        <v>74</v>
      </c>
      <c r="C1051" t="s">
        <v>79</v>
      </c>
      <c r="D1051" s="7" t="s">
        <v>42</v>
      </c>
      <c r="E1051" s="7" t="s">
        <v>50</v>
      </c>
      <c r="F1051" s="7">
        <v>1996</v>
      </c>
      <c r="G1051" s="7" t="s">
        <v>75</v>
      </c>
      <c r="H1051" s="4">
        <v>13.442</v>
      </c>
      <c r="I1051" s="7" t="s">
        <v>77</v>
      </c>
      <c r="J1051" s="10">
        <v>43466</v>
      </c>
      <c r="M1051" t="s">
        <v>76</v>
      </c>
    </row>
    <row r="1052" spans="1:13" x14ac:dyDescent="0.2">
      <c r="A1052" t="s">
        <v>10</v>
      </c>
      <c r="B1052" t="s">
        <v>74</v>
      </c>
      <c r="C1052" t="s">
        <v>79</v>
      </c>
      <c r="D1052" s="7" t="s">
        <v>42</v>
      </c>
      <c r="E1052" s="7" t="s">
        <v>18</v>
      </c>
      <c r="F1052" s="7">
        <v>1996</v>
      </c>
      <c r="G1052" s="7" t="s">
        <v>75</v>
      </c>
      <c r="H1052" s="4">
        <v>1.0980000000000001</v>
      </c>
      <c r="I1052" s="7" t="s">
        <v>77</v>
      </c>
      <c r="J1052" s="10">
        <v>43466</v>
      </c>
      <c r="M1052" t="s">
        <v>76</v>
      </c>
    </row>
    <row r="1053" spans="1:13" x14ac:dyDescent="0.2">
      <c r="A1053" t="s">
        <v>10</v>
      </c>
      <c r="B1053" t="s">
        <v>74</v>
      </c>
      <c r="C1053" t="s">
        <v>79</v>
      </c>
      <c r="D1053" s="7" t="s">
        <v>42</v>
      </c>
      <c r="E1053" s="7" t="s">
        <v>19</v>
      </c>
      <c r="F1053" s="7">
        <v>1996</v>
      </c>
      <c r="G1053" s="7" t="s">
        <v>75</v>
      </c>
      <c r="H1053" s="4">
        <v>5.008</v>
      </c>
      <c r="I1053" s="7" t="s">
        <v>77</v>
      </c>
      <c r="J1053" s="10">
        <v>43466</v>
      </c>
      <c r="M1053" t="s">
        <v>76</v>
      </c>
    </row>
    <row r="1054" spans="1:13" x14ac:dyDescent="0.2">
      <c r="A1054" t="s">
        <v>10</v>
      </c>
      <c r="B1054" t="s">
        <v>74</v>
      </c>
      <c r="C1054" t="s">
        <v>79</v>
      </c>
      <c r="D1054" s="7" t="s">
        <v>42</v>
      </c>
      <c r="E1054" s="7" t="s">
        <v>20</v>
      </c>
      <c r="F1054" s="7">
        <v>1996</v>
      </c>
      <c r="G1054" s="7" t="s">
        <v>75</v>
      </c>
      <c r="H1054" s="4">
        <v>4.4589999999999996</v>
      </c>
      <c r="I1054" s="7" t="s">
        <v>77</v>
      </c>
      <c r="J1054" s="10">
        <v>43466</v>
      </c>
      <c r="M1054" t="s">
        <v>76</v>
      </c>
    </row>
    <row r="1055" spans="1:13" x14ac:dyDescent="0.2">
      <c r="A1055" t="s">
        <v>10</v>
      </c>
      <c r="B1055" t="s">
        <v>74</v>
      </c>
      <c r="C1055" t="s">
        <v>79</v>
      </c>
      <c r="D1055" s="7" t="s">
        <v>42</v>
      </c>
      <c r="E1055" s="7" t="s">
        <v>51</v>
      </c>
      <c r="F1055" s="7">
        <v>1996</v>
      </c>
      <c r="G1055" s="7" t="s">
        <v>75</v>
      </c>
      <c r="H1055" s="4">
        <v>2.0999999999999996</v>
      </c>
      <c r="I1055" s="7" t="s">
        <v>77</v>
      </c>
      <c r="J1055" s="10">
        <v>43466</v>
      </c>
      <c r="M1055" t="s">
        <v>76</v>
      </c>
    </row>
    <row r="1056" spans="1:13" x14ac:dyDescent="0.2">
      <c r="A1056" t="s">
        <v>10</v>
      </c>
      <c r="B1056" t="s">
        <v>74</v>
      </c>
      <c r="C1056" t="s">
        <v>79</v>
      </c>
      <c r="D1056" s="7" t="s">
        <v>42</v>
      </c>
      <c r="E1056" s="7" t="s">
        <v>52</v>
      </c>
      <c r="F1056" s="7">
        <v>1996</v>
      </c>
      <c r="G1056" s="7" t="s">
        <v>75</v>
      </c>
      <c r="H1056" s="4">
        <v>1.6679999999999999</v>
      </c>
      <c r="I1056" s="7" t="s">
        <v>77</v>
      </c>
      <c r="J1056" s="10">
        <v>43466</v>
      </c>
      <c r="M1056" t="s">
        <v>76</v>
      </c>
    </row>
    <row r="1057" spans="1:13" x14ac:dyDescent="0.2">
      <c r="A1057" t="s">
        <v>10</v>
      </c>
      <c r="B1057" t="s">
        <v>74</v>
      </c>
      <c r="C1057" t="s">
        <v>79</v>
      </c>
      <c r="D1057" s="7" t="s">
        <v>42</v>
      </c>
      <c r="E1057" s="7" t="s">
        <v>21</v>
      </c>
      <c r="F1057" s="7">
        <v>1996</v>
      </c>
      <c r="G1057" s="7" t="s">
        <v>75</v>
      </c>
      <c r="H1057" s="4">
        <v>0.52200000000000002</v>
      </c>
      <c r="I1057" s="7" t="s">
        <v>77</v>
      </c>
      <c r="J1057" s="10">
        <v>43466</v>
      </c>
      <c r="M1057" t="s">
        <v>76</v>
      </c>
    </row>
    <row r="1058" spans="1:13" x14ac:dyDescent="0.2">
      <c r="A1058" t="s">
        <v>10</v>
      </c>
      <c r="B1058" t="s">
        <v>74</v>
      </c>
      <c r="C1058" t="s">
        <v>79</v>
      </c>
      <c r="D1058" s="7" t="s">
        <v>43</v>
      </c>
      <c r="E1058" s="7" t="s">
        <v>9</v>
      </c>
      <c r="F1058" s="7">
        <v>1975</v>
      </c>
      <c r="G1058" s="7" t="s">
        <v>75</v>
      </c>
      <c r="H1058" s="4">
        <v>0.39200000000000002</v>
      </c>
      <c r="I1058" s="7" t="s">
        <v>77</v>
      </c>
      <c r="J1058" s="10">
        <v>43466</v>
      </c>
      <c r="M1058" t="s">
        <v>76</v>
      </c>
    </row>
    <row r="1059" spans="1:13" x14ac:dyDescent="0.2">
      <c r="A1059" t="s">
        <v>10</v>
      </c>
      <c r="B1059" t="s">
        <v>74</v>
      </c>
      <c r="C1059" t="s">
        <v>79</v>
      </c>
      <c r="D1059" s="7" t="s">
        <v>43</v>
      </c>
      <c r="E1059" s="7" t="s">
        <v>14</v>
      </c>
      <c r="F1059" s="7">
        <v>1975</v>
      </c>
      <c r="G1059" s="7" t="s">
        <v>75</v>
      </c>
      <c r="H1059" s="4">
        <v>2.6850000000000001</v>
      </c>
      <c r="I1059" s="7" t="s">
        <v>77</v>
      </c>
      <c r="J1059" s="10">
        <v>43466</v>
      </c>
      <c r="M1059" t="s">
        <v>76</v>
      </c>
    </row>
    <row r="1060" spans="1:13" x14ac:dyDescent="0.2">
      <c r="A1060" t="s">
        <v>10</v>
      </c>
      <c r="B1060" t="s">
        <v>74</v>
      </c>
      <c r="C1060" t="s">
        <v>79</v>
      </c>
      <c r="D1060" s="7" t="s">
        <v>43</v>
      </c>
      <c r="E1060" s="7" t="s">
        <v>15</v>
      </c>
      <c r="F1060" s="7">
        <v>1975</v>
      </c>
      <c r="G1060" s="7" t="s">
        <v>75</v>
      </c>
      <c r="H1060" s="4">
        <v>23.411000000000001</v>
      </c>
      <c r="I1060" s="7" t="s">
        <v>77</v>
      </c>
      <c r="J1060" s="10">
        <v>43466</v>
      </c>
      <c r="M1060" t="s">
        <v>76</v>
      </c>
    </row>
    <row r="1061" spans="1:13" x14ac:dyDescent="0.2">
      <c r="A1061" t="s">
        <v>10</v>
      </c>
      <c r="B1061" t="s">
        <v>74</v>
      </c>
      <c r="C1061" t="s">
        <v>79</v>
      </c>
      <c r="D1061" s="7" t="s">
        <v>43</v>
      </c>
      <c r="E1061" s="7" t="s">
        <v>16</v>
      </c>
      <c r="F1061" s="7">
        <v>1975</v>
      </c>
      <c r="G1061" s="7" t="s">
        <v>75</v>
      </c>
      <c r="H1061" s="4">
        <v>4.8280000000000003</v>
      </c>
      <c r="I1061" s="7" t="s">
        <v>77</v>
      </c>
      <c r="J1061" s="10">
        <v>43466</v>
      </c>
      <c r="M1061" t="s">
        <v>76</v>
      </c>
    </row>
    <row r="1062" spans="1:13" x14ac:dyDescent="0.2">
      <c r="A1062" t="s">
        <v>10</v>
      </c>
      <c r="B1062" t="s">
        <v>74</v>
      </c>
      <c r="C1062" t="s">
        <v>79</v>
      </c>
      <c r="D1062" s="7" t="s">
        <v>43</v>
      </c>
      <c r="E1062" s="7" t="s">
        <v>17</v>
      </c>
      <c r="F1062" s="7">
        <v>1975</v>
      </c>
      <c r="G1062" s="7" t="s">
        <v>75</v>
      </c>
      <c r="H1062" s="4">
        <v>0.38700000000000001</v>
      </c>
      <c r="I1062" s="7" t="s">
        <v>77</v>
      </c>
      <c r="J1062" s="10">
        <v>43466</v>
      </c>
      <c r="M1062" t="s">
        <v>76</v>
      </c>
    </row>
    <row r="1063" spans="1:13" x14ac:dyDescent="0.2">
      <c r="A1063" t="s">
        <v>10</v>
      </c>
      <c r="B1063" t="s">
        <v>74</v>
      </c>
      <c r="C1063" t="s">
        <v>79</v>
      </c>
      <c r="D1063" s="7" t="s">
        <v>43</v>
      </c>
      <c r="E1063" s="7" t="s">
        <v>47</v>
      </c>
      <c r="F1063" s="7">
        <v>1975</v>
      </c>
      <c r="G1063" s="7" t="s">
        <v>75</v>
      </c>
      <c r="H1063" s="4">
        <v>26.308</v>
      </c>
      <c r="I1063" s="7" t="s">
        <v>77</v>
      </c>
      <c r="J1063" s="10">
        <v>43466</v>
      </c>
      <c r="M1063" t="s">
        <v>76</v>
      </c>
    </row>
    <row r="1064" spans="1:13" x14ac:dyDescent="0.2">
      <c r="A1064" t="s">
        <v>10</v>
      </c>
      <c r="B1064" t="s">
        <v>74</v>
      </c>
      <c r="C1064" t="s">
        <v>79</v>
      </c>
      <c r="D1064" s="7" t="s">
        <v>43</v>
      </c>
      <c r="E1064" s="7" t="s">
        <v>55</v>
      </c>
      <c r="F1064" s="7">
        <v>1975</v>
      </c>
      <c r="G1064" s="7" t="s">
        <v>75</v>
      </c>
      <c r="H1064" s="4">
        <v>4.2640000000000002</v>
      </c>
      <c r="I1064" s="7" t="s">
        <v>77</v>
      </c>
      <c r="J1064" s="10">
        <v>43466</v>
      </c>
      <c r="M1064" t="s">
        <v>76</v>
      </c>
    </row>
    <row r="1065" spans="1:13" x14ac:dyDescent="0.2">
      <c r="A1065" t="s">
        <v>10</v>
      </c>
      <c r="B1065" t="s">
        <v>74</v>
      </c>
      <c r="C1065" t="s">
        <v>79</v>
      </c>
      <c r="D1065" s="7" t="s">
        <v>43</v>
      </c>
      <c r="E1065" s="7" t="s">
        <v>48</v>
      </c>
      <c r="F1065" s="7">
        <v>1975</v>
      </c>
      <c r="G1065" s="7" t="s">
        <v>75</v>
      </c>
      <c r="H1065" s="4">
        <v>77.319999999999993</v>
      </c>
      <c r="I1065" s="7" t="s">
        <v>77</v>
      </c>
      <c r="J1065" s="10">
        <v>43466</v>
      </c>
      <c r="M1065" t="s">
        <v>76</v>
      </c>
    </row>
    <row r="1066" spans="1:13" x14ac:dyDescent="0.2">
      <c r="A1066" t="s">
        <v>10</v>
      </c>
      <c r="B1066" t="s">
        <v>74</v>
      </c>
      <c r="C1066" t="s">
        <v>79</v>
      </c>
      <c r="D1066" s="7" t="s">
        <v>43</v>
      </c>
      <c r="E1066" s="7" t="s">
        <v>49</v>
      </c>
      <c r="F1066" s="7">
        <v>1975</v>
      </c>
      <c r="G1066" s="7" t="s">
        <v>75</v>
      </c>
      <c r="H1066" s="4">
        <v>33.64</v>
      </c>
      <c r="I1066" s="7" t="s">
        <v>77</v>
      </c>
      <c r="J1066" s="10">
        <v>43466</v>
      </c>
      <c r="M1066" t="s">
        <v>76</v>
      </c>
    </row>
    <row r="1067" spans="1:13" x14ac:dyDescent="0.2">
      <c r="A1067" t="s">
        <v>10</v>
      </c>
      <c r="B1067" t="s">
        <v>74</v>
      </c>
      <c r="C1067" t="s">
        <v>79</v>
      </c>
      <c r="D1067" s="7" t="s">
        <v>43</v>
      </c>
      <c r="E1067" s="7" t="s">
        <v>50</v>
      </c>
      <c r="F1067" s="7">
        <v>1975</v>
      </c>
      <c r="G1067" s="7" t="s">
        <v>75</v>
      </c>
      <c r="H1067" s="4">
        <v>11.420999999999999</v>
      </c>
      <c r="I1067" s="7" t="s">
        <v>77</v>
      </c>
      <c r="J1067" s="10">
        <v>43466</v>
      </c>
      <c r="M1067" t="s">
        <v>76</v>
      </c>
    </row>
    <row r="1068" spans="1:13" x14ac:dyDescent="0.2">
      <c r="A1068" t="s">
        <v>10</v>
      </c>
      <c r="B1068" t="s">
        <v>74</v>
      </c>
      <c r="C1068" t="s">
        <v>79</v>
      </c>
      <c r="D1068" s="7" t="s">
        <v>43</v>
      </c>
      <c r="E1068" s="7" t="s">
        <v>18</v>
      </c>
      <c r="F1068" s="7">
        <v>1975</v>
      </c>
      <c r="G1068" s="7" t="s">
        <v>75</v>
      </c>
      <c r="H1068" s="4">
        <v>1.6779999999999999</v>
      </c>
      <c r="I1068" s="7" t="s">
        <v>77</v>
      </c>
      <c r="J1068" s="10">
        <v>43466</v>
      </c>
      <c r="M1068" t="s">
        <v>76</v>
      </c>
    </row>
    <row r="1069" spans="1:13" x14ac:dyDescent="0.2">
      <c r="A1069" t="s">
        <v>10</v>
      </c>
      <c r="B1069" t="s">
        <v>74</v>
      </c>
      <c r="C1069" t="s">
        <v>79</v>
      </c>
      <c r="D1069" s="7" t="s">
        <v>43</v>
      </c>
      <c r="E1069" s="7" t="s">
        <v>19</v>
      </c>
      <c r="F1069" s="7">
        <v>1975</v>
      </c>
      <c r="G1069" s="7" t="s">
        <v>75</v>
      </c>
      <c r="H1069" s="4">
        <v>5.9240000000000004</v>
      </c>
      <c r="I1069" s="7" t="s">
        <v>77</v>
      </c>
      <c r="J1069" s="10">
        <v>43466</v>
      </c>
      <c r="M1069" t="s">
        <v>76</v>
      </c>
    </row>
    <row r="1070" spans="1:13" x14ac:dyDescent="0.2">
      <c r="A1070" t="s">
        <v>10</v>
      </c>
      <c r="B1070" t="s">
        <v>74</v>
      </c>
      <c r="C1070" t="s">
        <v>79</v>
      </c>
      <c r="D1070" s="7" t="s">
        <v>43</v>
      </c>
      <c r="E1070" s="7" t="s">
        <v>20</v>
      </c>
      <c r="F1070" s="7">
        <v>1975</v>
      </c>
      <c r="G1070" s="7" t="s">
        <v>75</v>
      </c>
      <c r="H1070" s="4">
        <v>5.7569999999999997</v>
      </c>
      <c r="I1070" s="7" t="s">
        <v>77</v>
      </c>
      <c r="J1070" s="10">
        <v>43466</v>
      </c>
      <c r="M1070" t="s">
        <v>76</v>
      </c>
    </row>
    <row r="1071" spans="1:13" x14ac:dyDescent="0.2">
      <c r="A1071" t="s">
        <v>10</v>
      </c>
      <c r="B1071" t="s">
        <v>74</v>
      </c>
      <c r="C1071" t="s">
        <v>79</v>
      </c>
      <c r="D1071" s="7" t="s">
        <v>43</v>
      </c>
      <c r="E1071" s="7" t="s">
        <v>51</v>
      </c>
      <c r="F1071" s="7">
        <v>1975</v>
      </c>
      <c r="G1071" s="7" t="s">
        <v>75</v>
      </c>
      <c r="H1071" s="4">
        <v>0.499</v>
      </c>
      <c r="I1071" s="7" t="s">
        <v>77</v>
      </c>
      <c r="J1071" s="10">
        <v>43466</v>
      </c>
      <c r="M1071" t="s">
        <v>76</v>
      </c>
    </row>
    <row r="1072" spans="1:13" x14ac:dyDescent="0.2">
      <c r="A1072" t="s">
        <v>10</v>
      </c>
      <c r="B1072" t="s">
        <v>74</v>
      </c>
      <c r="C1072" t="s">
        <v>79</v>
      </c>
      <c r="D1072" s="7" t="s">
        <v>43</v>
      </c>
      <c r="E1072" s="7" t="s">
        <v>52</v>
      </c>
      <c r="F1072" s="7">
        <v>1975</v>
      </c>
      <c r="G1072" s="7" t="s">
        <v>75</v>
      </c>
      <c r="H1072" s="4">
        <v>0.183</v>
      </c>
      <c r="I1072" s="7" t="s">
        <v>77</v>
      </c>
      <c r="J1072" s="10">
        <v>43466</v>
      </c>
      <c r="M1072" t="s">
        <v>76</v>
      </c>
    </row>
    <row r="1073" spans="1:13" x14ac:dyDescent="0.2">
      <c r="A1073" t="s">
        <v>10</v>
      </c>
      <c r="B1073" t="s">
        <v>74</v>
      </c>
      <c r="C1073" t="s">
        <v>79</v>
      </c>
      <c r="D1073" s="7" t="s">
        <v>43</v>
      </c>
      <c r="E1073" s="7" t="s">
        <v>21</v>
      </c>
      <c r="F1073" s="7">
        <v>1975</v>
      </c>
      <c r="G1073" s="7" t="s">
        <v>75</v>
      </c>
      <c r="H1073" s="4">
        <v>0.47099999999999997</v>
      </c>
      <c r="I1073" s="7" t="s">
        <v>77</v>
      </c>
      <c r="J1073" s="10">
        <v>43466</v>
      </c>
      <c r="M1073" t="s">
        <v>76</v>
      </c>
    </row>
    <row r="1074" spans="1:13" x14ac:dyDescent="0.2">
      <c r="A1074" t="s">
        <v>10</v>
      </c>
      <c r="B1074" t="s">
        <v>74</v>
      </c>
      <c r="C1074" t="s">
        <v>79</v>
      </c>
      <c r="D1074" s="7" t="s">
        <v>43</v>
      </c>
      <c r="E1074" s="7" t="s">
        <v>9</v>
      </c>
      <c r="F1074" s="7">
        <v>1985</v>
      </c>
      <c r="G1074" s="7" t="s">
        <v>75</v>
      </c>
      <c r="H1074" s="4">
        <v>0.36299999999999999</v>
      </c>
      <c r="I1074" s="7" t="s">
        <v>77</v>
      </c>
      <c r="J1074" s="10">
        <v>43466</v>
      </c>
      <c r="M1074" t="s">
        <v>76</v>
      </c>
    </row>
    <row r="1075" spans="1:13" x14ac:dyDescent="0.2">
      <c r="A1075" t="s">
        <v>10</v>
      </c>
      <c r="B1075" t="s">
        <v>74</v>
      </c>
      <c r="C1075" t="s">
        <v>79</v>
      </c>
      <c r="D1075" s="7" t="s">
        <v>43</v>
      </c>
      <c r="E1075" s="7" t="s">
        <v>14</v>
      </c>
      <c r="F1075" s="7">
        <v>1985</v>
      </c>
      <c r="G1075" s="7" t="s">
        <v>75</v>
      </c>
      <c r="H1075" s="4">
        <v>4.274</v>
      </c>
      <c r="I1075" s="7" t="s">
        <v>77</v>
      </c>
      <c r="J1075" s="10">
        <v>43466</v>
      </c>
      <c r="M1075" t="s">
        <v>76</v>
      </c>
    </row>
    <row r="1076" spans="1:13" x14ac:dyDescent="0.2">
      <c r="A1076" t="s">
        <v>10</v>
      </c>
      <c r="B1076" t="s">
        <v>74</v>
      </c>
      <c r="C1076" t="s">
        <v>79</v>
      </c>
      <c r="D1076" s="7" t="s">
        <v>43</v>
      </c>
      <c r="E1076" s="7" t="s">
        <v>15</v>
      </c>
      <c r="F1076" s="7">
        <v>1985</v>
      </c>
      <c r="G1076" s="7" t="s">
        <v>75</v>
      </c>
      <c r="H1076" s="4">
        <v>19.498000000000001</v>
      </c>
      <c r="I1076" s="7" t="s">
        <v>77</v>
      </c>
      <c r="J1076" s="10">
        <v>43466</v>
      </c>
      <c r="M1076" t="s">
        <v>76</v>
      </c>
    </row>
    <row r="1077" spans="1:13" x14ac:dyDescent="0.2">
      <c r="A1077" t="s">
        <v>10</v>
      </c>
      <c r="B1077" t="s">
        <v>74</v>
      </c>
      <c r="C1077" t="s">
        <v>79</v>
      </c>
      <c r="D1077" s="7" t="s">
        <v>43</v>
      </c>
      <c r="E1077" s="7" t="s">
        <v>16</v>
      </c>
      <c r="F1077" s="7">
        <v>1985</v>
      </c>
      <c r="G1077" s="7" t="s">
        <v>75</v>
      </c>
      <c r="H1077" s="4">
        <v>8.6880000000000006</v>
      </c>
      <c r="I1077" s="7" t="s">
        <v>77</v>
      </c>
      <c r="J1077" s="10">
        <v>43466</v>
      </c>
      <c r="M1077" t="s">
        <v>76</v>
      </c>
    </row>
    <row r="1078" spans="1:13" x14ac:dyDescent="0.2">
      <c r="A1078" t="s">
        <v>10</v>
      </c>
      <c r="B1078" t="s">
        <v>74</v>
      </c>
      <c r="C1078" t="s">
        <v>79</v>
      </c>
      <c r="D1078" s="7" t="s">
        <v>43</v>
      </c>
      <c r="E1078" s="7" t="s">
        <v>17</v>
      </c>
      <c r="F1078" s="7">
        <v>1985</v>
      </c>
      <c r="G1078" s="7" t="s">
        <v>75</v>
      </c>
      <c r="H1078" s="4">
        <v>0.68300000000000005</v>
      </c>
      <c r="I1078" s="7" t="s">
        <v>77</v>
      </c>
      <c r="J1078" s="10">
        <v>43466</v>
      </c>
      <c r="M1078" t="s">
        <v>76</v>
      </c>
    </row>
    <row r="1079" spans="1:13" x14ac:dyDescent="0.2">
      <c r="A1079" t="s">
        <v>10</v>
      </c>
      <c r="B1079" t="s">
        <v>74</v>
      </c>
      <c r="C1079" t="s">
        <v>79</v>
      </c>
      <c r="D1079" s="7" t="s">
        <v>43</v>
      </c>
      <c r="E1079" s="7" t="s">
        <v>47</v>
      </c>
      <c r="F1079" s="7">
        <v>1985</v>
      </c>
      <c r="G1079" s="7" t="s">
        <v>75</v>
      </c>
      <c r="H1079" s="4">
        <v>18.864000000000001</v>
      </c>
      <c r="I1079" s="7" t="s">
        <v>77</v>
      </c>
      <c r="J1079" s="10">
        <v>43466</v>
      </c>
      <c r="M1079" t="s">
        <v>76</v>
      </c>
    </row>
    <row r="1080" spans="1:13" x14ac:dyDescent="0.2">
      <c r="A1080" t="s">
        <v>10</v>
      </c>
      <c r="B1080" t="s">
        <v>74</v>
      </c>
      <c r="C1080" t="s">
        <v>79</v>
      </c>
      <c r="D1080" s="7" t="s">
        <v>43</v>
      </c>
      <c r="E1080" s="7" t="s">
        <v>55</v>
      </c>
      <c r="F1080" s="7">
        <v>1985</v>
      </c>
      <c r="G1080" s="7" t="s">
        <v>75</v>
      </c>
      <c r="H1080" s="4">
        <v>9.9269999999999996</v>
      </c>
      <c r="I1080" s="7" t="s">
        <v>77</v>
      </c>
      <c r="J1080" s="10">
        <v>43466</v>
      </c>
      <c r="M1080" t="s">
        <v>76</v>
      </c>
    </row>
    <row r="1081" spans="1:13" x14ac:dyDescent="0.2">
      <c r="A1081" t="s">
        <v>10</v>
      </c>
      <c r="B1081" t="s">
        <v>74</v>
      </c>
      <c r="C1081" t="s">
        <v>79</v>
      </c>
      <c r="D1081" s="7" t="s">
        <v>43</v>
      </c>
      <c r="E1081" s="7" t="s">
        <v>48</v>
      </c>
      <c r="F1081" s="7">
        <v>1985</v>
      </c>
      <c r="G1081" s="7" t="s">
        <v>75</v>
      </c>
      <c r="H1081" s="4">
        <v>54.498000000000005</v>
      </c>
      <c r="I1081" s="7" t="s">
        <v>77</v>
      </c>
      <c r="J1081" s="10">
        <v>43466</v>
      </c>
      <c r="M1081" t="s">
        <v>76</v>
      </c>
    </row>
    <row r="1082" spans="1:13" x14ac:dyDescent="0.2">
      <c r="A1082" t="s">
        <v>10</v>
      </c>
      <c r="B1082" t="s">
        <v>74</v>
      </c>
      <c r="C1082" t="s">
        <v>79</v>
      </c>
      <c r="D1082" s="7" t="s">
        <v>43</v>
      </c>
      <c r="E1082" s="7" t="s">
        <v>49</v>
      </c>
      <c r="F1082" s="7">
        <v>1985</v>
      </c>
      <c r="G1082" s="7" t="s">
        <v>75</v>
      </c>
      <c r="H1082" s="4">
        <v>25.602</v>
      </c>
      <c r="I1082" s="7" t="s">
        <v>77</v>
      </c>
      <c r="J1082" s="10">
        <v>43466</v>
      </c>
      <c r="M1082" t="s">
        <v>76</v>
      </c>
    </row>
    <row r="1083" spans="1:13" x14ac:dyDescent="0.2">
      <c r="A1083" t="s">
        <v>10</v>
      </c>
      <c r="B1083" t="s">
        <v>74</v>
      </c>
      <c r="C1083" t="s">
        <v>79</v>
      </c>
      <c r="D1083" s="7" t="s">
        <v>43</v>
      </c>
      <c r="E1083" s="7" t="s">
        <v>50</v>
      </c>
      <c r="F1083" s="7">
        <v>1985</v>
      </c>
      <c r="G1083" s="7" t="s">
        <v>75</v>
      </c>
      <c r="H1083" s="4">
        <v>50.325000000000003</v>
      </c>
      <c r="I1083" s="7" t="s">
        <v>77</v>
      </c>
      <c r="J1083" s="10">
        <v>43466</v>
      </c>
      <c r="M1083" t="s">
        <v>76</v>
      </c>
    </row>
    <row r="1084" spans="1:13" x14ac:dyDescent="0.2">
      <c r="A1084" t="s">
        <v>10</v>
      </c>
      <c r="B1084" t="s">
        <v>74</v>
      </c>
      <c r="C1084" t="s">
        <v>79</v>
      </c>
      <c r="D1084" s="7" t="s">
        <v>43</v>
      </c>
      <c r="E1084" s="7" t="s">
        <v>18</v>
      </c>
      <c r="F1084" s="7">
        <v>1985</v>
      </c>
      <c r="G1084" s="7" t="s">
        <v>75</v>
      </c>
      <c r="H1084" s="4">
        <v>2.9569999999999999</v>
      </c>
      <c r="I1084" s="7" t="s">
        <v>77</v>
      </c>
      <c r="J1084" s="10">
        <v>43466</v>
      </c>
      <c r="M1084" t="s">
        <v>76</v>
      </c>
    </row>
    <row r="1085" spans="1:13" x14ac:dyDescent="0.2">
      <c r="A1085" t="s">
        <v>10</v>
      </c>
      <c r="B1085" t="s">
        <v>74</v>
      </c>
      <c r="C1085" t="s">
        <v>79</v>
      </c>
      <c r="D1085" s="7" t="s">
        <v>43</v>
      </c>
      <c r="E1085" s="7" t="s">
        <v>19</v>
      </c>
      <c r="F1085" s="7">
        <v>1985</v>
      </c>
      <c r="G1085" s="7" t="s">
        <v>75</v>
      </c>
      <c r="H1085" s="4">
        <v>13.121</v>
      </c>
      <c r="I1085" s="7" t="s">
        <v>77</v>
      </c>
      <c r="J1085" s="10">
        <v>43466</v>
      </c>
      <c r="M1085" t="s">
        <v>76</v>
      </c>
    </row>
    <row r="1086" spans="1:13" x14ac:dyDescent="0.2">
      <c r="A1086" t="s">
        <v>10</v>
      </c>
      <c r="B1086" t="s">
        <v>74</v>
      </c>
      <c r="C1086" t="s">
        <v>79</v>
      </c>
      <c r="D1086" s="7" t="s">
        <v>43</v>
      </c>
      <c r="E1086" s="7" t="s">
        <v>20</v>
      </c>
      <c r="F1086" s="7">
        <v>1985</v>
      </c>
      <c r="G1086" s="7" t="s">
        <v>75</v>
      </c>
      <c r="H1086" s="4">
        <v>9.4550000000000001</v>
      </c>
      <c r="I1086" s="7" t="s">
        <v>77</v>
      </c>
      <c r="J1086" s="10">
        <v>43466</v>
      </c>
      <c r="M1086" t="s">
        <v>76</v>
      </c>
    </row>
    <row r="1087" spans="1:13" x14ac:dyDescent="0.2">
      <c r="A1087" t="s">
        <v>10</v>
      </c>
      <c r="B1087" t="s">
        <v>74</v>
      </c>
      <c r="C1087" t="s">
        <v>79</v>
      </c>
      <c r="D1087" s="7" t="s">
        <v>43</v>
      </c>
      <c r="E1087" s="7" t="s">
        <v>51</v>
      </c>
      <c r="F1087" s="7">
        <v>1985</v>
      </c>
      <c r="G1087" s="7" t="s">
        <v>75</v>
      </c>
      <c r="H1087" s="4">
        <v>1.0880000000000001</v>
      </c>
      <c r="I1087" s="7" t="s">
        <v>77</v>
      </c>
      <c r="J1087" s="10">
        <v>43466</v>
      </c>
      <c r="M1087" t="s">
        <v>76</v>
      </c>
    </row>
    <row r="1088" spans="1:13" x14ac:dyDescent="0.2">
      <c r="A1088" t="s">
        <v>10</v>
      </c>
      <c r="B1088" t="s">
        <v>74</v>
      </c>
      <c r="C1088" t="s">
        <v>79</v>
      </c>
      <c r="D1088" s="7" t="s">
        <v>43</v>
      </c>
      <c r="E1088" s="7" t="s">
        <v>52</v>
      </c>
      <c r="F1088" s="7">
        <v>1985</v>
      </c>
      <c r="G1088" s="7" t="s">
        <v>75</v>
      </c>
      <c r="H1088" s="4">
        <v>0.86299999999999999</v>
      </c>
      <c r="I1088" s="7" t="s">
        <v>77</v>
      </c>
      <c r="J1088" s="10">
        <v>43466</v>
      </c>
      <c r="M1088" t="s">
        <v>76</v>
      </c>
    </row>
    <row r="1089" spans="1:13" x14ac:dyDescent="0.2">
      <c r="A1089" t="s">
        <v>10</v>
      </c>
      <c r="B1089" t="s">
        <v>74</v>
      </c>
      <c r="C1089" t="s">
        <v>79</v>
      </c>
      <c r="D1089" s="7" t="s">
        <v>43</v>
      </c>
      <c r="E1089" s="7" t="s">
        <v>21</v>
      </c>
      <c r="F1089" s="7">
        <v>1985</v>
      </c>
      <c r="G1089" s="7" t="s">
        <v>75</v>
      </c>
      <c r="H1089" s="4">
        <v>1.236</v>
      </c>
      <c r="I1089" s="7" t="s">
        <v>77</v>
      </c>
      <c r="J1089" s="10">
        <v>43466</v>
      </c>
      <c r="M1089" t="s">
        <v>76</v>
      </c>
    </row>
    <row r="1090" spans="1:13" x14ac:dyDescent="0.2">
      <c r="A1090" t="s">
        <v>10</v>
      </c>
      <c r="B1090" t="s">
        <v>74</v>
      </c>
      <c r="C1090" t="s">
        <v>79</v>
      </c>
      <c r="D1090" s="7" t="s">
        <v>43</v>
      </c>
      <c r="E1090" s="7" t="s">
        <v>9</v>
      </c>
      <c r="F1090" s="7">
        <v>1996</v>
      </c>
      <c r="G1090" s="7" t="s">
        <v>75</v>
      </c>
      <c r="H1090" s="4">
        <v>0.25600000000000001</v>
      </c>
      <c r="I1090" s="7" t="s">
        <v>77</v>
      </c>
      <c r="J1090" s="10">
        <v>43466</v>
      </c>
      <c r="M1090" t="s">
        <v>76</v>
      </c>
    </row>
    <row r="1091" spans="1:13" x14ac:dyDescent="0.2">
      <c r="A1091" t="s">
        <v>10</v>
      </c>
      <c r="B1091" t="s">
        <v>74</v>
      </c>
      <c r="C1091" t="s">
        <v>79</v>
      </c>
      <c r="D1091" s="7" t="s">
        <v>43</v>
      </c>
      <c r="E1091" s="7" t="s">
        <v>14</v>
      </c>
      <c r="F1091" s="7">
        <v>1996</v>
      </c>
      <c r="G1091" s="7" t="s">
        <v>75</v>
      </c>
      <c r="H1091" s="4">
        <v>1.7929999999999999</v>
      </c>
      <c r="I1091" s="7" t="s">
        <v>77</v>
      </c>
      <c r="J1091" s="10">
        <v>43466</v>
      </c>
      <c r="M1091" t="s">
        <v>76</v>
      </c>
    </row>
    <row r="1092" spans="1:13" x14ac:dyDescent="0.2">
      <c r="A1092" t="s">
        <v>10</v>
      </c>
      <c r="B1092" t="s">
        <v>74</v>
      </c>
      <c r="C1092" t="s">
        <v>79</v>
      </c>
      <c r="D1092" s="7" t="s">
        <v>43</v>
      </c>
      <c r="E1092" s="7" t="s">
        <v>15</v>
      </c>
      <c r="F1092" s="7">
        <v>1996</v>
      </c>
      <c r="G1092" s="7" t="s">
        <v>75</v>
      </c>
      <c r="H1092" s="4">
        <v>6.2320000000000002</v>
      </c>
      <c r="I1092" s="7" t="s">
        <v>77</v>
      </c>
      <c r="J1092" s="10">
        <v>43466</v>
      </c>
      <c r="M1092" t="s">
        <v>76</v>
      </c>
    </row>
    <row r="1093" spans="1:13" x14ac:dyDescent="0.2">
      <c r="A1093" t="s">
        <v>10</v>
      </c>
      <c r="B1093" t="s">
        <v>74</v>
      </c>
      <c r="C1093" t="s">
        <v>79</v>
      </c>
      <c r="D1093" s="7" t="s">
        <v>43</v>
      </c>
      <c r="E1093" s="7" t="s">
        <v>16</v>
      </c>
      <c r="F1093" s="7">
        <v>1996</v>
      </c>
      <c r="G1093" s="7" t="s">
        <v>75</v>
      </c>
      <c r="H1093" s="4">
        <v>3.6190000000000002</v>
      </c>
      <c r="I1093" s="7" t="s">
        <v>77</v>
      </c>
      <c r="J1093" s="10">
        <v>43466</v>
      </c>
      <c r="M1093" t="s">
        <v>76</v>
      </c>
    </row>
    <row r="1094" spans="1:13" x14ac:dyDescent="0.2">
      <c r="A1094" t="s">
        <v>10</v>
      </c>
      <c r="B1094" t="s">
        <v>74</v>
      </c>
      <c r="C1094" t="s">
        <v>79</v>
      </c>
      <c r="D1094" s="7" t="s">
        <v>43</v>
      </c>
      <c r="E1094" s="7" t="s">
        <v>17</v>
      </c>
      <c r="F1094" s="7">
        <v>1996</v>
      </c>
      <c r="G1094" s="7" t="s">
        <v>75</v>
      </c>
      <c r="H1094" s="4">
        <v>0.28800000000000003</v>
      </c>
      <c r="I1094" s="7" t="s">
        <v>77</v>
      </c>
      <c r="J1094" s="10">
        <v>43466</v>
      </c>
      <c r="M1094" t="s">
        <v>76</v>
      </c>
    </row>
    <row r="1095" spans="1:13" x14ac:dyDescent="0.2">
      <c r="A1095" t="s">
        <v>10</v>
      </c>
      <c r="B1095" t="s">
        <v>74</v>
      </c>
      <c r="C1095" t="s">
        <v>79</v>
      </c>
      <c r="D1095" s="7" t="s">
        <v>43</v>
      </c>
      <c r="E1095" s="7" t="s">
        <v>47</v>
      </c>
      <c r="F1095" s="7">
        <v>1996</v>
      </c>
      <c r="G1095" s="7" t="s">
        <v>75</v>
      </c>
      <c r="H1095" s="4">
        <v>8.8060000000000009</v>
      </c>
      <c r="I1095" s="7" t="s">
        <v>77</v>
      </c>
      <c r="J1095" s="10">
        <v>43466</v>
      </c>
      <c r="M1095" t="s">
        <v>76</v>
      </c>
    </row>
    <row r="1096" spans="1:13" x14ac:dyDescent="0.2">
      <c r="A1096" t="s">
        <v>10</v>
      </c>
      <c r="B1096" t="s">
        <v>74</v>
      </c>
      <c r="C1096" t="s">
        <v>79</v>
      </c>
      <c r="D1096" s="7" t="s">
        <v>43</v>
      </c>
      <c r="E1096" s="7" t="s">
        <v>55</v>
      </c>
      <c r="F1096" s="7">
        <v>1996</v>
      </c>
      <c r="G1096" s="7" t="s">
        <v>75</v>
      </c>
      <c r="H1096" s="4">
        <v>4.3140000000000001</v>
      </c>
      <c r="I1096" s="7" t="s">
        <v>77</v>
      </c>
      <c r="J1096" s="10">
        <v>43466</v>
      </c>
      <c r="M1096" t="s">
        <v>76</v>
      </c>
    </row>
    <row r="1097" spans="1:13" x14ac:dyDescent="0.2">
      <c r="A1097" t="s">
        <v>10</v>
      </c>
      <c r="B1097" t="s">
        <v>74</v>
      </c>
      <c r="C1097" t="s">
        <v>79</v>
      </c>
      <c r="D1097" s="7" t="s">
        <v>43</v>
      </c>
      <c r="E1097" s="7" t="s">
        <v>48</v>
      </c>
      <c r="F1097" s="7">
        <v>1996</v>
      </c>
      <c r="G1097" s="7" t="s">
        <v>75</v>
      </c>
      <c r="H1097" s="4">
        <v>25.637999999999998</v>
      </c>
      <c r="I1097" s="7" t="s">
        <v>77</v>
      </c>
      <c r="J1097" s="10">
        <v>43466</v>
      </c>
      <c r="M1097" t="s">
        <v>76</v>
      </c>
    </row>
    <row r="1098" spans="1:13" x14ac:dyDescent="0.2">
      <c r="A1098" t="s">
        <v>10</v>
      </c>
      <c r="B1098" t="s">
        <v>74</v>
      </c>
      <c r="C1098" t="s">
        <v>79</v>
      </c>
      <c r="D1098" s="7" t="s">
        <v>43</v>
      </c>
      <c r="E1098" s="7" t="s">
        <v>49</v>
      </c>
      <c r="F1098" s="7">
        <v>1996</v>
      </c>
      <c r="G1098" s="7" t="s">
        <v>75</v>
      </c>
      <c r="H1098" s="4">
        <v>11.598000000000001</v>
      </c>
      <c r="I1098" s="7" t="s">
        <v>77</v>
      </c>
      <c r="J1098" s="10">
        <v>43466</v>
      </c>
      <c r="M1098" t="s">
        <v>76</v>
      </c>
    </row>
    <row r="1099" spans="1:13" x14ac:dyDescent="0.2">
      <c r="A1099" t="s">
        <v>10</v>
      </c>
      <c r="B1099" t="s">
        <v>74</v>
      </c>
      <c r="C1099" t="s">
        <v>79</v>
      </c>
      <c r="D1099" s="7" t="s">
        <v>43</v>
      </c>
      <c r="E1099" s="7" t="s">
        <v>50</v>
      </c>
      <c r="F1099" s="7">
        <v>1996</v>
      </c>
      <c r="G1099" s="7" t="s">
        <v>75</v>
      </c>
      <c r="H1099" s="4">
        <v>26.63</v>
      </c>
      <c r="I1099" s="7" t="s">
        <v>77</v>
      </c>
      <c r="J1099" s="10">
        <v>43466</v>
      </c>
      <c r="M1099" t="s">
        <v>76</v>
      </c>
    </row>
    <row r="1100" spans="1:13" x14ac:dyDescent="0.2">
      <c r="A1100" t="s">
        <v>10</v>
      </c>
      <c r="B1100" t="s">
        <v>74</v>
      </c>
      <c r="C1100" t="s">
        <v>79</v>
      </c>
      <c r="D1100" s="7" t="s">
        <v>43</v>
      </c>
      <c r="E1100" s="7" t="s">
        <v>18</v>
      </c>
      <c r="F1100" s="7">
        <v>1996</v>
      </c>
      <c r="G1100" s="7" t="s">
        <v>75</v>
      </c>
      <c r="H1100" s="4">
        <v>2.16</v>
      </c>
      <c r="I1100" s="7" t="s">
        <v>77</v>
      </c>
      <c r="J1100" s="10">
        <v>43466</v>
      </c>
      <c r="M1100" t="s">
        <v>76</v>
      </c>
    </row>
    <row r="1101" spans="1:13" x14ac:dyDescent="0.2">
      <c r="A1101" t="s">
        <v>10</v>
      </c>
      <c r="B1101" t="s">
        <v>74</v>
      </c>
      <c r="C1101" t="s">
        <v>79</v>
      </c>
      <c r="D1101" s="7" t="s">
        <v>43</v>
      </c>
      <c r="E1101" s="7" t="s">
        <v>19</v>
      </c>
      <c r="F1101" s="7">
        <v>1996</v>
      </c>
      <c r="G1101" s="7" t="s">
        <v>75</v>
      </c>
      <c r="H1101" s="4">
        <v>9.5389999999999997</v>
      </c>
      <c r="I1101" s="7" t="s">
        <v>77</v>
      </c>
      <c r="J1101" s="10">
        <v>43466</v>
      </c>
      <c r="M1101" t="s">
        <v>76</v>
      </c>
    </row>
    <row r="1102" spans="1:13" x14ac:dyDescent="0.2">
      <c r="A1102" t="s">
        <v>10</v>
      </c>
      <c r="B1102" t="s">
        <v>74</v>
      </c>
      <c r="C1102" t="s">
        <v>79</v>
      </c>
      <c r="D1102" s="7" t="s">
        <v>43</v>
      </c>
      <c r="E1102" s="7" t="s">
        <v>20</v>
      </c>
      <c r="F1102" s="7">
        <v>1996</v>
      </c>
      <c r="G1102" s="7" t="s">
        <v>75</v>
      </c>
      <c r="H1102" s="4">
        <v>6.7930000000000001</v>
      </c>
      <c r="I1102" s="7" t="s">
        <v>77</v>
      </c>
      <c r="J1102" s="10">
        <v>43466</v>
      </c>
      <c r="M1102" t="s">
        <v>76</v>
      </c>
    </row>
    <row r="1103" spans="1:13" x14ac:dyDescent="0.2">
      <c r="A1103" t="s">
        <v>10</v>
      </c>
      <c r="B1103" t="s">
        <v>74</v>
      </c>
      <c r="C1103" t="s">
        <v>79</v>
      </c>
      <c r="D1103" s="7" t="s">
        <v>43</v>
      </c>
      <c r="E1103" s="7" t="s">
        <v>51</v>
      </c>
      <c r="F1103" s="7">
        <v>1996</v>
      </c>
      <c r="G1103" s="7" t="s">
        <v>75</v>
      </c>
      <c r="H1103" s="4">
        <v>0.65300000000000002</v>
      </c>
      <c r="I1103" s="7" t="s">
        <v>77</v>
      </c>
      <c r="J1103" s="10">
        <v>43466</v>
      </c>
      <c r="M1103" t="s">
        <v>76</v>
      </c>
    </row>
    <row r="1104" spans="1:13" x14ac:dyDescent="0.2">
      <c r="A1104" t="s">
        <v>10</v>
      </c>
      <c r="B1104" t="s">
        <v>74</v>
      </c>
      <c r="C1104" t="s">
        <v>79</v>
      </c>
      <c r="D1104" s="7" t="s">
        <v>43</v>
      </c>
      <c r="E1104" s="7" t="s">
        <v>52</v>
      </c>
      <c r="F1104" s="7">
        <v>1996</v>
      </c>
      <c r="G1104" s="7" t="s">
        <v>75</v>
      </c>
      <c r="H1104" s="4">
        <v>0.46300000000000002</v>
      </c>
      <c r="I1104" s="7" t="s">
        <v>77</v>
      </c>
      <c r="J1104" s="10">
        <v>43466</v>
      </c>
      <c r="M1104" t="s">
        <v>76</v>
      </c>
    </row>
    <row r="1105" spans="1:13" x14ac:dyDescent="0.2">
      <c r="A1105" t="s">
        <v>10</v>
      </c>
      <c r="B1105" t="s">
        <v>74</v>
      </c>
      <c r="C1105" t="s">
        <v>79</v>
      </c>
      <c r="D1105" s="7" t="s">
        <v>43</v>
      </c>
      <c r="E1105" s="7" t="s">
        <v>21</v>
      </c>
      <c r="F1105" s="7">
        <v>1996</v>
      </c>
      <c r="G1105" s="7" t="s">
        <v>75</v>
      </c>
      <c r="H1105" s="4">
        <v>0.747</v>
      </c>
      <c r="I1105" s="7" t="s">
        <v>77</v>
      </c>
      <c r="J1105" s="10">
        <v>43466</v>
      </c>
      <c r="M1105" t="s">
        <v>76</v>
      </c>
    </row>
    <row r="1106" spans="1:13" x14ac:dyDescent="0.2">
      <c r="A1106" t="s">
        <v>10</v>
      </c>
      <c r="B1106" t="s">
        <v>74</v>
      </c>
      <c r="C1106" t="s">
        <v>79</v>
      </c>
      <c r="D1106" s="7" t="s">
        <v>44</v>
      </c>
      <c r="E1106" s="7" t="s">
        <v>9</v>
      </c>
      <c r="F1106" s="7">
        <v>1975</v>
      </c>
      <c r="G1106" s="7" t="s">
        <v>75</v>
      </c>
      <c r="H1106" s="4">
        <v>0.39200000000000002</v>
      </c>
      <c r="I1106" s="7" t="s">
        <v>77</v>
      </c>
      <c r="J1106" s="10">
        <v>43466</v>
      </c>
      <c r="M1106" t="s">
        <v>76</v>
      </c>
    </row>
    <row r="1107" spans="1:13" x14ac:dyDescent="0.2">
      <c r="A1107" t="s">
        <v>10</v>
      </c>
      <c r="B1107" t="s">
        <v>74</v>
      </c>
      <c r="C1107" t="s">
        <v>79</v>
      </c>
      <c r="D1107" s="7" t="s">
        <v>44</v>
      </c>
      <c r="E1107" s="7" t="s">
        <v>14</v>
      </c>
      <c r="F1107" s="7">
        <v>1975</v>
      </c>
      <c r="G1107" s="7" t="s">
        <v>75</v>
      </c>
      <c r="H1107" s="4">
        <v>2.6850000000000001</v>
      </c>
      <c r="I1107" s="7" t="s">
        <v>77</v>
      </c>
      <c r="J1107" s="10">
        <v>43466</v>
      </c>
      <c r="M1107" t="s">
        <v>76</v>
      </c>
    </row>
    <row r="1108" spans="1:13" x14ac:dyDescent="0.2">
      <c r="A1108" t="s">
        <v>10</v>
      </c>
      <c r="B1108" t="s">
        <v>74</v>
      </c>
      <c r="C1108" t="s">
        <v>79</v>
      </c>
      <c r="D1108" s="7" t="s">
        <v>44</v>
      </c>
      <c r="E1108" s="7" t="s">
        <v>15</v>
      </c>
      <c r="F1108" s="7">
        <v>1975</v>
      </c>
      <c r="G1108" s="7" t="s">
        <v>75</v>
      </c>
      <c r="H1108" s="4">
        <v>23.411000000000001</v>
      </c>
      <c r="I1108" s="7" t="s">
        <v>77</v>
      </c>
      <c r="J1108" s="10">
        <v>43466</v>
      </c>
      <c r="M1108" t="s">
        <v>76</v>
      </c>
    </row>
    <row r="1109" spans="1:13" x14ac:dyDescent="0.2">
      <c r="A1109" t="s">
        <v>10</v>
      </c>
      <c r="B1109" t="s">
        <v>74</v>
      </c>
      <c r="C1109" t="s">
        <v>79</v>
      </c>
      <c r="D1109" s="7" t="s">
        <v>44</v>
      </c>
      <c r="E1109" s="7" t="s">
        <v>16</v>
      </c>
      <c r="F1109" s="7">
        <v>1975</v>
      </c>
      <c r="G1109" s="7" t="s">
        <v>75</v>
      </c>
      <c r="H1109" s="4">
        <v>4.8280000000000003</v>
      </c>
      <c r="I1109" s="7" t="s">
        <v>77</v>
      </c>
      <c r="J1109" s="10">
        <v>43466</v>
      </c>
      <c r="M1109" t="s">
        <v>76</v>
      </c>
    </row>
    <row r="1110" spans="1:13" x14ac:dyDescent="0.2">
      <c r="A1110" t="s">
        <v>10</v>
      </c>
      <c r="B1110" t="s">
        <v>74</v>
      </c>
      <c r="C1110" t="s">
        <v>79</v>
      </c>
      <c r="D1110" s="7" t="s">
        <v>44</v>
      </c>
      <c r="E1110" s="7" t="s">
        <v>17</v>
      </c>
      <c r="F1110" s="7">
        <v>1975</v>
      </c>
      <c r="G1110" s="7" t="s">
        <v>75</v>
      </c>
      <c r="H1110" s="4">
        <v>0.38700000000000001</v>
      </c>
      <c r="I1110" s="7" t="s">
        <v>77</v>
      </c>
      <c r="J1110" s="10">
        <v>43466</v>
      </c>
      <c r="M1110" t="s">
        <v>76</v>
      </c>
    </row>
    <row r="1111" spans="1:13" x14ac:dyDescent="0.2">
      <c r="A1111" t="s">
        <v>10</v>
      </c>
      <c r="B1111" t="s">
        <v>74</v>
      </c>
      <c r="C1111" t="s">
        <v>79</v>
      </c>
      <c r="D1111" s="7" t="s">
        <v>44</v>
      </c>
      <c r="E1111" s="7" t="s">
        <v>47</v>
      </c>
      <c r="F1111" s="7">
        <v>1975</v>
      </c>
      <c r="G1111" s="7" t="s">
        <v>75</v>
      </c>
      <c r="H1111" s="4">
        <v>26.308</v>
      </c>
      <c r="I1111" s="7" t="s">
        <v>77</v>
      </c>
      <c r="J1111" s="10">
        <v>43466</v>
      </c>
      <c r="M1111" t="s">
        <v>76</v>
      </c>
    </row>
    <row r="1112" spans="1:13" x14ac:dyDescent="0.2">
      <c r="A1112" t="s">
        <v>10</v>
      </c>
      <c r="B1112" t="s">
        <v>74</v>
      </c>
      <c r="C1112" t="s">
        <v>79</v>
      </c>
      <c r="D1112" s="7" t="s">
        <v>44</v>
      </c>
      <c r="E1112" s="7" t="s">
        <v>55</v>
      </c>
      <c r="F1112" s="7">
        <v>1975</v>
      </c>
      <c r="G1112" s="7" t="s">
        <v>75</v>
      </c>
      <c r="H1112" s="4">
        <v>4.2640000000000002</v>
      </c>
      <c r="I1112" s="7" t="s">
        <v>77</v>
      </c>
      <c r="J1112" s="10">
        <v>43466</v>
      </c>
      <c r="M1112" t="s">
        <v>76</v>
      </c>
    </row>
    <row r="1113" spans="1:13" x14ac:dyDescent="0.2">
      <c r="A1113" t="s">
        <v>10</v>
      </c>
      <c r="B1113" t="s">
        <v>74</v>
      </c>
      <c r="C1113" t="s">
        <v>79</v>
      </c>
      <c r="D1113" s="7" t="s">
        <v>44</v>
      </c>
      <c r="E1113" s="7" t="s">
        <v>48</v>
      </c>
      <c r="F1113" s="7">
        <v>1975</v>
      </c>
      <c r="G1113" s="7" t="s">
        <v>75</v>
      </c>
      <c r="H1113" s="4">
        <v>77.319999999999993</v>
      </c>
      <c r="I1113" s="7" t="s">
        <v>77</v>
      </c>
      <c r="J1113" s="10">
        <v>43466</v>
      </c>
      <c r="M1113" t="s">
        <v>76</v>
      </c>
    </row>
    <row r="1114" spans="1:13" x14ac:dyDescent="0.2">
      <c r="A1114" t="s">
        <v>10</v>
      </c>
      <c r="B1114" t="s">
        <v>74</v>
      </c>
      <c r="C1114" t="s">
        <v>79</v>
      </c>
      <c r="D1114" s="7" t="s">
        <v>44</v>
      </c>
      <c r="E1114" s="7" t="s">
        <v>49</v>
      </c>
      <c r="F1114" s="7">
        <v>1975</v>
      </c>
      <c r="G1114" s="7" t="s">
        <v>75</v>
      </c>
      <c r="H1114" s="4">
        <v>33.64</v>
      </c>
      <c r="I1114" s="7" t="s">
        <v>77</v>
      </c>
      <c r="J1114" s="10">
        <v>43466</v>
      </c>
      <c r="M1114" t="s">
        <v>76</v>
      </c>
    </row>
    <row r="1115" spans="1:13" x14ac:dyDescent="0.2">
      <c r="A1115" t="s">
        <v>10</v>
      </c>
      <c r="B1115" t="s">
        <v>74</v>
      </c>
      <c r="C1115" t="s">
        <v>79</v>
      </c>
      <c r="D1115" s="7" t="s">
        <v>44</v>
      </c>
      <c r="E1115" s="7" t="s">
        <v>50</v>
      </c>
      <c r="F1115" s="7">
        <v>1975</v>
      </c>
      <c r="G1115" s="7" t="s">
        <v>75</v>
      </c>
      <c r="H1115" s="4">
        <v>11.420999999999999</v>
      </c>
      <c r="I1115" s="7" t="s">
        <v>77</v>
      </c>
      <c r="J1115" s="10">
        <v>43466</v>
      </c>
      <c r="M1115" t="s">
        <v>76</v>
      </c>
    </row>
    <row r="1116" spans="1:13" x14ac:dyDescent="0.2">
      <c r="A1116" t="s">
        <v>10</v>
      </c>
      <c r="B1116" t="s">
        <v>74</v>
      </c>
      <c r="C1116" t="s">
        <v>79</v>
      </c>
      <c r="D1116" s="7" t="s">
        <v>44</v>
      </c>
      <c r="E1116" s="7" t="s">
        <v>18</v>
      </c>
      <c r="F1116" s="7">
        <v>1975</v>
      </c>
      <c r="G1116" s="7" t="s">
        <v>75</v>
      </c>
      <c r="H1116" s="4">
        <v>1.6779999999999999</v>
      </c>
      <c r="I1116" s="7" t="s">
        <v>77</v>
      </c>
      <c r="J1116" s="10">
        <v>43466</v>
      </c>
      <c r="M1116" t="s">
        <v>76</v>
      </c>
    </row>
    <row r="1117" spans="1:13" x14ac:dyDescent="0.2">
      <c r="A1117" t="s">
        <v>10</v>
      </c>
      <c r="B1117" t="s">
        <v>74</v>
      </c>
      <c r="C1117" t="s">
        <v>79</v>
      </c>
      <c r="D1117" s="7" t="s">
        <v>44</v>
      </c>
      <c r="E1117" s="7" t="s">
        <v>19</v>
      </c>
      <c r="F1117" s="7">
        <v>1975</v>
      </c>
      <c r="G1117" s="7" t="s">
        <v>75</v>
      </c>
      <c r="H1117" s="4">
        <v>5.9240000000000004</v>
      </c>
      <c r="I1117" s="7" t="s">
        <v>77</v>
      </c>
      <c r="J1117" s="10">
        <v>43466</v>
      </c>
      <c r="M1117" t="s">
        <v>76</v>
      </c>
    </row>
    <row r="1118" spans="1:13" x14ac:dyDescent="0.2">
      <c r="A1118" t="s">
        <v>10</v>
      </c>
      <c r="B1118" t="s">
        <v>74</v>
      </c>
      <c r="C1118" t="s">
        <v>79</v>
      </c>
      <c r="D1118" s="7" t="s">
        <v>44</v>
      </c>
      <c r="E1118" s="7" t="s">
        <v>20</v>
      </c>
      <c r="F1118" s="7">
        <v>1975</v>
      </c>
      <c r="G1118" s="7" t="s">
        <v>75</v>
      </c>
      <c r="H1118" s="4">
        <v>5.7569999999999997</v>
      </c>
      <c r="I1118" s="7" t="s">
        <v>77</v>
      </c>
      <c r="J1118" s="10">
        <v>43466</v>
      </c>
      <c r="M1118" t="s">
        <v>76</v>
      </c>
    </row>
    <row r="1119" spans="1:13" x14ac:dyDescent="0.2">
      <c r="A1119" t="s">
        <v>10</v>
      </c>
      <c r="B1119" t="s">
        <v>74</v>
      </c>
      <c r="C1119" t="s">
        <v>79</v>
      </c>
      <c r="D1119" s="7" t="s">
        <v>44</v>
      </c>
      <c r="E1119" s="7" t="s">
        <v>51</v>
      </c>
      <c r="F1119" s="7">
        <v>1975</v>
      </c>
      <c r="G1119" s="7" t="s">
        <v>75</v>
      </c>
      <c r="H1119" s="4">
        <v>0.499</v>
      </c>
      <c r="I1119" s="7" t="s">
        <v>77</v>
      </c>
      <c r="J1119" s="10">
        <v>43466</v>
      </c>
      <c r="M1119" t="s">
        <v>76</v>
      </c>
    </row>
    <row r="1120" spans="1:13" x14ac:dyDescent="0.2">
      <c r="A1120" t="s">
        <v>10</v>
      </c>
      <c r="B1120" t="s">
        <v>74</v>
      </c>
      <c r="C1120" t="s">
        <v>79</v>
      </c>
      <c r="D1120" s="7" t="s">
        <v>44</v>
      </c>
      <c r="E1120" s="7" t="s">
        <v>52</v>
      </c>
      <c r="F1120" s="7">
        <v>1975</v>
      </c>
      <c r="G1120" s="7" t="s">
        <v>75</v>
      </c>
      <c r="H1120" s="4">
        <v>0.183</v>
      </c>
      <c r="I1120" s="7" t="s">
        <v>77</v>
      </c>
      <c r="J1120" s="10">
        <v>43466</v>
      </c>
      <c r="M1120" t="s">
        <v>76</v>
      </c>
    </row>
    <row r="1121" spans="1:13" x14ac:dyDescent="0.2">
      <c r="A1121" t="s">
        <v>10</v>
      </c>
      <c r="B1121" t="s">
        <v>74</v>
      </c>
      <c r="C1121" t="s">
        <v>79</v>
      </c>
      <c r="D1121" s="7" t="s">
        <v>44</v>
      </c>
      <c r="E1121" s="7" t="s">
        <v>21</v>
      </c>
      <c r="F1121" s="7">
        <v>1975</v>
      </c>
      <c r="G1121" s="7" t="s">
        <v>75</v>
      </c>
      <c r="H1121" s="4">
        <v>0.47099999999999997</v>
      </c>
      <c r="I1121" s="7" t="s">
        <v>77</v>
      </c>
      <c r="J1121" s="10">
        <v>43466</v>
      </c>
      <c r="M1121" t="s">
        <v>76</v>
      </c>
    </row>
    <row r="1122" spans="1:13" x14ac:dyDescent="0.2">
      <c r="A1122" t="s">
        <v>10</v>
      </c>
      <c r="B1122" t="s">
        <v>74</v>
      </c>
      <c r="C1122" t="s">
        <v>79</v>
      </c>
      <c r="D1122" s="7" t="s">
        <v>44</v>
      </c>
      <c r="E1122" s="7" t="s">
        <v>9</v>
      </c>
      <c r="F1122" s="7">
        <v>1985</v>
      </c>
      <c r="G1122" s="7" t="s">
        <v>75</v>
      </c>
      <c r="H1122" s="4">
        <v>0.36299999999999999</v>
      </c>
      <c r="I1122" s="7" t="s">
        <v>77</v>
      </c>
      <c r="J1122" s="10">
        <v>43466</v>
      </c>
      <c r="M1122" t="s">
        <v>76</v>
      </c>
    </row>
    <row r="1123" spans="1:13" x14ac:dyDescent="0.2">
      <c r="A1123" t="s">
        <v>10</v>
      </c>
      <c r="B1123" t="s">
        <v>74</v>
      </c>
      <c r="C1123" t="s">
        <v>79</v>
      </c>
      <c r="D1123" s="7" t="s">
        <v>44</v>
      </c>
      <c r="E1123" s="7" t="s">
        <v>14</v>
      </c>
      <c r="F1123" s="7">
        <v>1985</v>
      </c>
      <c r="G1123" s="7" t="s">
        <v>75</v>
      </c>
      <c r="H1123" s="4">
        <v>4.274</v>
      </c>
      <c r="I1123" s="7" t="s">
        <v>77</v>
      </c>
      <c r="J1123" s="10">
        <v>43466</v>
      </c>
      <c r="M1123" t="s">
        <v>76</v>
      </c>
    </row>
    <row r="1124" spans="1:13" x14ac:dyDescent="0.2">
      <c r="A1124" t="s">
        <v>10</v>
      </c>
      <c r="B1124" t="s">
        <v>74</v>
      </c>
      <c r="C1124" t="s">
        <v>79</v>
      </c>
      <c r="D1124" s="7" t="s">
        <v>44</v>
      </c>
      <c r="E1124" s="7" t="s">
        <v>15</v>
      </c>
      <c r="F1124" s="7">
        <v>1985</v>
      </c>
      <c r="G1124" s="7" t="s">
        <v>75</v>
      </c>
      <c r="H1124" s="4">
        <v>19.498000000000001</v>
      </c>
      <c r="I1124" s="7" t="s">
        <v>77</v>
      </c>
      <c r="J1124" s="10">
        <v>43466</v>
      </c>
      <c r="M1124" t="s">
        <v>76</v>
      </c>
    </row>
    <row r="1125" spans="1:13" x14ac:dyDescent="0.2">
      <c r="A1125" t="s">
        <v>10</v>
      </c>
      <c r="B1125" t="s">
        <v>74</v>
      </c>
      <c r="C1125" t="s">
        <v>79</v>
      </c>
      <c r="D1125" s="7" t="s">
        <v>44</v>
      </c>
      <c r="E1125" s="7" t="s">
        <v>16</v>
      </c>
      <c r="F1125" s="7">
        <v>1985</v>
      </c>
      <c r="G1125" s="7" t="s">
        <v>75</v>
      </c>
      <c r="H1125" s="4">
        <v>8.6880000000000006</v>
      </c>
      <c r="I1125" s="7" t="s">
        <v>77</v>
      </c>
      <c r="J1125" s="10">
        <v>43466</v>
      </c>
      <c r="M1125" t="s">
        <v>76</v>
      </c>
    </row>
    <row r="1126" spans="1:13" x14ac:dyDescent="0.2">
      <c r="A1126" t="s">
        <v>10</v>
      </c>
      <c r="B1126" t="s">
        <v>74</v>
      </c>
      <c r="C1126" t="s">
        <v>79</v>
      </c>
      <c r="D1126" s="7" t="s">
        <v>44</v>
      </c>
      <c r="E1126" s="7" t="s">
        <v>17</v>
      </c>
      <c r="F1126" s="7">
        <v>1985</v>
      </c>
      <c r="G1126" s="7" t="s">
        <v>75</v>
      </c>
      <c r="H1126" s="4">
        <v>0.68300000000000005</v>
      </c>
      <c r="I1126" s="7" t="s">
        <v>77</v>
      </c>
      <c r="J1126" s="10">
        <v>43466</v>
      </c>
      <c r="M1126" t="s">
        <v>76</v>
      </c>
    </row>
    <row r="1127" spans="1:13" x14ac:dyDescent="0.2">
      <c r="A1127" t="s">
        <v>10</v>
      </c>
      <c r="B1127" t="s">
        <v>74</v>
      </c>
      <c r="C1127" t="s">
        <v>79</v>
      </c>
      <c r="D1127" s="7" t="s">
        <v>44</v>
      </c>
      <c r="E1127" s="7" t="s">
        <v>47</v>
      </c>
      <c r="F1127" s="7">
        <v>1985</v>
      </c>
      <c r="G1127" s="7" t="s">
        <v>75</v>
      </c>
      <c r="H1127" s="4">
        <v>18.864000000000001</v>
      </c>
      <c r="I1127" s="7" t="s">
        <v>77</v>
      </c>
      <c r="J1127" s="10">
        <v>43466</v>
      </c>
      <c r="M1127" t="s">
        <v>76</v>
      </c>
    </row>
    <row r="1128" spans="1:13" x14ac:dyDescent="0.2">
      <c r="A1128" t="s">
        <v>10</v>
      </c>
      <c r="B1128" t="s">
        <v>74</v>
      </c>
      <c r="C1128" t="s">
        <v>79</v>
      </c>
      <c r="D1128" s="7" t="s">
        <v>44</v>
      </c>
      <c r="E1128" s="7" t="s">
        <v>55</v>
      </c>
      <c r="F1128" s="7">
        <v>1985</v>
      </c>
      <c r="G1128" s="7" t="s">
        <v>75</v>
      </c>
      <c r="H1128" s="4">
        <v>9.9269999999999996</v>
      </c>
      <c r="I1128" s="7" t="s">
        <v>77</v>
      </c>
      <c r="J1128" s="10">
        <v>43466</v>
      </c>
      <c r="M1128" t="s">
        <v>76</v>
      </c>
    </row>
    <row r="1129" spans="1:13" x14ac:dyDescent="0.2">
      <c r="A1129" t="s">
        <v>10</v>
      </c>
      <c r="B1129" t="s">
        <v>74</v>
      </c>
      <c r="C1129" t="s">
        <v>79</v>
      </c>
      <c r="D1129" s="7" t="s">
        <v>44</v>
      </c>
      <c r="E1129" s="7" t="s">
        <v>48</v>
      </c>
      <c r="F1129" s="7">
        <v>1985</v>
      </c>
      <c r="G1129" s="7" t="s">
        <v>75</v>
      </c>
      <c r="H1129" s="4">
        <v>54.498000000000005</v>
      </c>
      <c r="I1129" s="7" t="s">
        <v>77</v>
      </c>
      <c r="J1129" s="10">
        <v>43466</v>
      </c>
      <c r="M1129" t="s">
        <v>76</v>
      </c>
    </row>
    <row r="1130" spans="1:13" x14ac:dyDescent="0.2">
      <c r="A1130" t="s">
        <v>10</v>
      </c>
      <c r="B1130" t="s">
        <v>74</v>
      </c>
      <c r="C1130" t="s">
        <v>79</v>
      </c>
      <c r="D1130" s="7" t="s">
        <v>44</v>
      </c>
      <c r="E1130" s="7" t="s">
        <v>49</v>
      </c>
      <c r="F1130" s="7">
        <v>1985</v>
      </c>
      <c r="G1130" s="7" t="s">
        <v>75</v>
      </c>
      <c r="H1130" s="4">
        <v>25.602</v>
      </c>
      <c r="I1130" s="7" t="s">
        <v>77</v>
      </c>
      <c r="J1130" s="10">
        <v>43466</v>
      </c>
      <c r="M1130" t="s">
        <v>76</v>
      </c>
    </row>
    <row r="1131" spans="1:13" x14ac:dyDescent="0.2">
      <c r="A1131" t="s">
        <v>10</v>
      </c>
      <c r="B1131" t="s">
        <v>74</v>
      </c>
      <c r="C1131" t="s">
        <v>79</v>
      </c>
      <c r="D1131" s="7" t="s">
        <v>44</v>
      </c>
      <c r="E1131" s="7" t="s">
        <v>50</v>
      </c>
      <c r="F1131" s="7">
        <v>1985</v>
      </c>
      <c r="G1131" s="7" t="s">
        <v>75</v>
      </c>
      <c r="H1131" s="4">
        <v>50.325000000000003</v>
      </c>
      <c r="I1131" s="7" t="s">
        <v>77</v>
      </c>
      <c r="J1131" s="10">
        <v>43466</v>
      </c>
      <c r="M1131" t="s">
        <v>76</v>
      </c>
    </row>
    <row r="1132" spans="1:13" x14ac:dyDescent="0.2">
      <c r="A1132" t="s">
        <v>10</v>
      </c>
      <c r="B1132" t="s">
        <v>74</v>
      </c>
      <c r="C1132" t="s">
        <v>79</v>
      </c>
      <c r="D1132" s="7" t="s">
        <v>44</v>
      </c>
      <c r="E1132" s="7" t="s">
        <v>18</v>
      </c>
      <c r="F1132" s="7">
        <v>1985</v>
      </c>
      <c r="G1132" s="7" t="s">
        <v>75</v>
      </c>
      <c r="H1132" s="4">
        <v>2.9569999999999999</v>
      </c>
      <c r="I1132" s="7" t="s">
        <v>77</v>
      </c>
      <c r="J1132" s="10">
        <v>43466</v>
      </c>
      <c r="M1132" t="s">
        <v>76</v>
      </c>
    </row>
    <row r="1133" spans="1:13" x14ac:dyDescent="0.2">
      <c r="A1133" t="s">
        <v>10</v>
      </c>
      <c r="B1133" t="s">
        <v>74</v>
      </c>
      <c r="C1133" t="s">
        <v>79</v>
      </c>
      <c r="D1133" s="7" t="s">
        <v>44</v>
      </c>
      <c r="E1133" s="7" t="s">
        <v>19</v>
      </c>
      <c r="F1133" s="7">
        <v>1985</v>
      </c>
      <c r="G1133" s="7" t="s">
        <v>75</v>
      </c>
      <c r="H1133" s="4">
        <v>13.121</v>
      </c>
      <c r="I1133" s="7" t="s">
        <v>77</v>
      </c>
      <c r="J1133" s="10">
        <v>43466</v>
      </c>
      <c r="M1133" t="s">
        <v>76</v>
      </c>
    </row>
    <row r="1134" spans="1:13" x14ac:dyDescent="0.2">
      <c r="A1134" t="s">
        <v>10</v>
      </c>
      <c r="B1134" t="s">
        <v>74</v>
      </c>
      <c r="C1134" t="s">
        <v>79</v>
      </c>
      <c r="D1134" s="7" t="s">
        <v>44</v>
      </c>
      <c r="E1134" s="7" t="s">
        <v>20</v>
      </c>
      <c r="F1134" s="7">
        <v>1985</v>
      </c>
      <c r="G1134" s="7" t="s">
        <v>75</v>
      </c>
      <c r="H1134" s="4">
        <v>9.4550000000000001</v>
      </c>
      <c r="I1134" s="7" t="s">
        <v>77</v>
      </c>
      <c r="J1134" s="10">
        <v>43466</v>
      </c>
      <c r="M1134" t="s">
        <v>76</v>
      </c>
    </row>
    <row r="1135" spans="1:13" x14ac:dyDescent="0.2">
      <c r="A1135" t="s">
        <v>10</v>
      </c>
      <c r="B1135" t="s">
        <v>74</v>
      </c>
      <c r="C1135" t="s">
        <v>79</v>
      </c>
      <c r="D1135" s="7" t="s">
        <v>44</v>
      </c>
      <c r="E1135" s="7" t="s">
        <v>51</v>
      </c>
      <c r="F1135" s="7">
        <v>1985</v>
      </c>
      <c r="G1135" s="7" t="s">
        <v>75</v>
      </c>
      <c r="H1135" s="4">
        <v>1.0880000000000001</v>
      </c>
      <c r="I1135" s="7" t="s">
        <v>77</v>
      </c>
      <c r="J1135" s="10">
        <v>43466</v>
      </c>
      <c r="M1135" t="s">
        <v>76</v>
      </c>
    </row>
    <row r="1136" spans="1:13" x14ac:dyDescent="0.2">
      <c r="A1136" t="s">
        <v>10</v>
      </c>
      <c r="B1136" t="s">
        <v>74</v>
      </c>
      <c r="C1136" t="s">
        <v>79</v>
      </c>
      <c r="D1136" s="7" t="s">
        <v>44</v>
      </c>
      <c r="E1136" s="7" t="s">
        <v>52</v>
      </c>
      <c r="F1136" s="7">
        <v>1985</v>
      </c>
      <c r="G1136" s="7" t="s">
        <v>75</v>
      </c>
      <c r="H1136" s="4">
        <v>0.86299999999999999</v>
      </c>
      <c r="I1136" s="7" t="s">
        <v>77</v>
      </c>
      <c r="J1136" s="10">
        <v>43466</v>
      </c>
      <c r="M1136" t="s">
        <v>76</v>
      </c>
    </row>
    <row r="1137" spans="1:13" x14ac:dyDescent="0.2">
      <c r="A1137" t="s">
        <v>10</v>
      </c>
      <c r="B1137" t="s">
        <v>74</v>
      </c>
      <c r="C1137" t="s">
        <v>79</v>
      </c>
      <c r="D1137" s="7" t="s">
        <v>44</v>
      </c>
      <c r="E1137" s="7" t="s">
        <v>21</v>
      </c>
      <c r="F1137" s="7">
        <v>1985</v>
      </c>
      <c r="G1137" s="7" t="s">
        <v>75</v>
      </c>
      <c r="H1137" s="4">
        <v>1.236</v>
      </c>
      <c r="I1137" s="7" t="s">
        <v>77</v>
      </c>
      <c r="J1137" s="10">
        <v>43466</v>
      </c>
      <c r="M1137" t="s">
        <v>76</v>
      </c>
    </row>
    <row r="1138" spans="1:13" x14ac:dyDescent="0.2">
      <c r="A1138" t="s">
        <v>10</v>
      </c>
      <c r="B1138" t="s">
        <v>74</v>
      </c>
      <c r="C1138" t="s">
        <v>79</v>
      </c>
      <c r="D1138" s="7" t="s">
        <v>44</v>
      </c>
      <c r="E1138" s="7" t="s">
        <v>9</v>
      </c>
      <c r="F1138" s="7">
        <v>1996</v>
      </c>
      <c r="G1138" s="7" t="s">
        <v>75</v>
      </c>
      <c r="H1138" s="4">
        <v>0.25600000000000001</v>
      </c>
      <c r="I1138" s="7" t="s">
        <v>77</v>
      </c>
      <c r="J1138" s="10">
        <v>43466</v>
      </c>
      <c r="M1138" t="s">
        <v>76</v>
      </c>
    </row>
    <row r="1139" spans="1:13" x14ac:dyDescent="0.2">
      <c r="A1139" t="s">
        <v>10</v>
      </c>
      <c r="B1139" t="s">
        <v>74</v>
      </c>
      <c r="C1139" t="s">
        <v>79</v>
      </c>
      <c r="D1139" s="7" t="s">
        <v>44</v>
      </c>
      <c r="E1139" s="7" t="s">
        <v>14</v>
      </c>
      <c r="F1139" s="7">
        <v>1996</v>
      </c>
      <c r="G1139" s="7" t="s">
        <v>75</v>
      </c>
      <c r="H1139" s="4">
        <v>1.7929999999999999</v>
      </c>
      <c r="I1139" s="7" t="s">
        <v>77</v>
      </c>
      <c r="J1139" s="10">
        <v>43466</v>
      </c>
      <c r="M1139" t="s">
        <v>76</v>
      </c>
    </row>
    <row r="1140" spans="1:13" x14ac:dyDescent="0.2">
      <c r="A1140" t="s">
        <v>10</v>
      </c>
      <c r="B1140" t="s">
        <v>74</v>
      </c>
      <c r="C1140" t="s">
        <v>79</v>
      </c>
      <c r="D1140" s="7" t="s">
        <v>44</v>
      </c>
      <c r="E1140" s="7" t="s">
        <v>15</v>
      </c>
      <c r="F1140" s="7">
        <v>1996</v>
      </c>
      <c r="G1140" s="7" t="s">
        <v>75</v>
      </c>
      <c r="H1140" s="4">
        <v>6.2320000000000002</v>
      </c>
      <c r="I1140" s="7" t="s">
        <v>77</v>
      </c>
      <c r="J1140" s="10">
        <v>43466</v>
      </c>
      <c r="M1140" t="s">
        <v>76</v>
      </c>
    </row>
    <row r="1141" spans="1:13" x14ac:dyDescent="0.2">
      <c r="A1141" t="s">
        <v>10</v>
      </c>
      <c r="B1141" t="s">
        <v>74</v>
      </c>
      <c r="C1141" t="s">
        <v>79</v>
      </c>
      <c r="D1141" s="7" t="s">
        <v>44</v>
      </c>
      <c r="E1141" s="7" t="s">
        <v>16</v>
      </c>
      <c r="F1141" s="7">
        <v>1996</v>
      </c>
      <c r="G1141" s="7" t="s">
        <v>75</v>
      </c>
      <c r="H1141" s="4">
        <v>3.6190000000000002</v>
      </c>
      <c r="I1141" s="7" t="s">
        <v>77</v>
      </c>
      <c r="J1141" s="10">
        <v>43466</v>
      </c>
      <c r="M1141" t="s">
        <v>76</v>
      </c>
    </row>
    <row r="1142" spans="1:13" x14ac:dyDescent="0.2">
      <c r="A1142" t="s">
        <v>10</v>
      </c>
      <c r="B1142" t="s">
        <v>74</v>
      </c>
      <c r="C1142" t="s">
        <v>79</v>
      </c>
      <c r="D1142" s="7" t="s">
        <v>44</v>
      </c>
      <c r="E1142" s="7" t="s">
        <v>17</v>
      </c>
      <c r="F1142" s="7">
        <v>1996</v>
      </c>
      <c r="G1142" s="7" t="s">
        <v>75</v>
      </c>
      <c r="H1142" s="4">
        <v>0.28800000000000003</v>
      </c>
      <c r="I1142" s="7" t="s">
        <v>77</v>
      </c>
      <c r="J1142" s="10">
        <v>43466</v>
      </c>
      <c r="M1142" t="s">
        <v>76</v>
      </c>
    </row>
    <row r="1143" spans="1:13" x14ac:dyDescent="0.2">
      <c r="A1143" t="s">
        <v>10</v>
      </c>
      <c r="B1143" t="s">
        <v>74</v>
      </c>
      <c r="C1143" t="s">
        <v>79</v>
      </c>
      <c r="D1143" s="7" t="s">
        <v>44</v>
      </c>
      <c r="E1143" s="7" t="s">
        <v>47</v>
      </c>
      <c r="F1143" s="7">
        <v>1996</v>
      </c>
      <c r="G1143" s="7" t="s">
        <v>75</v>
      </c>
      <c r="H1143" s="4">
        <v>8.8060000000000009</v>
      </c>
      <c r="I1143" s="7" t="s">
        <v>77</v>
      </c>
      <c r="J1143" s="10">
        <v>43466</v>
      </c>
      <c r="M1143" t="s">
        <v>76</v>
      </c>
    </row>
    <row r="1144" spans="1:13" x14ac:dyDescent="0.2">
      <c r="A1144" t="s">
        <v>10</v>
      </c>
      <c r="B1144" t="s">
        <v>74</v>
      </c>
      <c r="C1144" t="s">
        <v>79</v>
      </c>
      <c r="D1144" s="7" t="s">
        <v>44</v>
      </c>
      <c r="E1144" s="7" t="s">
        <v>55</v>
      </c>
      <c r="F1144" s="7">
        <v>1996</v>
      </c>
      <c r="G1144" s="7" t="s">
        <v>75</v>
      </c>
      <c r="H1144" s="4">
        <v>4.3140000000000001</v>
      </c>
      <c r="I1144" s="7" t="s">
        <v>77</v>
      </c>
      <c r="J1144" s="10">
        <v>43466</v>
      </c>
      <c r="M1144" t="s">
        <v>76</v>
      </c>
    </row>
    <row r="1145" spans="1:13" x14ac:dyDescent="0.2">
      <c r="A1145" t="s">
        <v>10</v>
      </c>
      <c r="B1145" t="s">
        <v>74</v>
      </c>
      <c r="C1145" t="s">
        <v>79</v>
      </c>
      <c r="D1145" s="7" t="s">
        <v>44</v>
      </c>
      <c r="E1145" s="7" t="s">
        <v>48</v>
      </c>
      <c r="F1145" s="7">
        <v>1996</v>
      </c>
      <c r="G1145" s="7" t="s">
        <v>75</v>
      </c>
      <c r="H1145" s="4">
        <v>25.637999999999998</v>
      </c>
      <c r="I1145" s="7" t="s">
        <v>77</v>
      </c>
      <c r="J1145" s="10">
        <v>43466</v>
      </c>
      <c r="M1145" t="s">
        <v>76</v>
      </c>
    </row>
    <row r="1146" spans="1:13" x14ac:dyDescent="0.2">
      <c r="A1146" t="s">
        <v>10</v>
      </c>
      <c r="B1146" t="s">
        <v>74</v>
      </c>
      <c r="C1146" t="s">
        <v>79</v>
      </c>
      <c r="D1146" s="7" t="s">
        <v>44</v>
      </c>
      <c r="E1146" s="7" t="s">
        <v>49</v>
      </c>
      <c r="F1146" s="7">
        <v>1996</v>
      </c>
      <c r="G1146" s="7" t="s">
        <v>75</v>
      </c>
      <c r="H1146" s="4">
        <v>11.598000000000001</v>
      </c>
      <c r="I1146" s="7" t="s">
        <v>77</v>
      </c>
      <c r="J1146" s="10">
        <v>43466</v>
      </c>
      <c r="M1146" t="s">
        <v>76</v>
      </c>
    </row>
    <row r="1147" spans="1:13" x14ac:dyDescent="0.2">
      <c r="A1147" t="s">
        <v>10</v>
      </c>
      <c r="B1147" t="s">
        <v>74</v>
      </c>
      <c r="C1147" t="s">
        <v>79</v>
      </c>
      <c r="D1147" s="7" t="s">
        <v>44</v>
      </c>
      <c r="E1147" s="7" t="s">
        <v>50</v>
      </c>
      <c r="F1147" s="7">
        <v>1996</v>
      </c>
      <c r="G1147" s="7" t="s">
        <v>75</v>
      </c>
      <c r="H1147" s="4">
        <v>26.63</v>
      </c>
      <c r="I1147" s="7" t="s">
        <v>77</v>
      </c>
      <c r="J1147" s="10">
        <v>43466</v>
      </c>
      <c r="M1147" t="s">
        <v>76</v>
      </c>
    </row>
    <row r="1148" spans="1:13" x14ac:dyDescent="0.2">
      <c r="A1148" t="s">
        <v>10</v>
      </c>
      <c r="B1148" t="s">
        <v>74</v>
      </c>
      <c r="C1148" t="s">
        <v>79</v>
      </c>
      <c r="D1148" s="7" t="s">
        <v>44</v>
      </c>
      <c r="E1148" s="7" t="s">
        <v>18</v>
      </c>
      <c r="F1148" s="7">
        <v>1996</v>
      </c>
      <c r="G1148" s="7" t="s">
        <v>75</v>
      </c>
      <c r="H1148" s="4">
        <v>2.16</v>
      </c>
      <c r="I1148" s="7" t="s">
        <v>77</v>
      </c>
      <c r="J1148" s="10">
        <v>43466</v>
      </c>
      <c r="M1148" t="s">
        <v>76</v>
      </c>
    </row>
    <row r="1149" spans="1:13" x14ac:dyDescent="0.2">
      <c r="A1149" t="s">
        <v>10</v>
      </c>
      <c r="B1149" t="s">
        <v>74</v>
      </c>
      <c r="C1149" t="s">
        <v>79</v>
      </c>
      <c r="D1149" s="7" t="s">
        <v>44</v>
      </c>
      <c r="E1149" s="7" t="s">
        <v>19</v>
      </c>
      <c r="F1149" s="7">
        <v>1996</v>
      </c>
      <c r="G1149" s="7" t="s">
        <v>75</v>
      </c>
      <c r="H1149" s="4">
        <v>9.5389999999999997</v>
      </c>
      <c r="I1149" s="7" t="s">
        <v>77</v>
      </c>
      <c r="J1149" s="10">
        <v>43466</v>
      </c>
      <c r="M1149" t="s">
        <v>76</v>
      </c>
    </row>
    <row r="1150" spans="1:13" x14ac:dyDescent="0.2">
      <c r="A1150" t="s">
        <v>10</v>
      </c>
      <c r="B1150" t="s">
        <v>74</v>
      </c>
      <c r="C1150" t="s">
        <v>79</v>
      </c>
      <c r="D1150" s="7" t="s">
        <v>44</v>
      </c>
      <c r="E1150" s="7" t="s">
        <v>20</v>
      </c>
      <c r="F1150" s="7">
        <v>1996</v>
      </c>
      <c r="G1150" s="7" t="s">
        <v>75</v>
      </c>
      <c r="H1150" s="4">
        <v>6.7930000000000001</v>
      </c>
      <c r="I1150" s="7" t="s">
        <v>77</v>
      </c>
      <c r="J1150" s="10">
        <v>43466</v>
      </c>
      <c r="M1150" t="s">
        <v>76</v>
      </c>
    </row>
    <row r="1151" spans="1:13" x14ac:dyDescent="0.2">
      <c r="A1151" t="s">
        <v>10</v>
      </c>
      <c r="B1151" t="s">
        <v>74</v>
      </c>
      <c r="C1151" t="s">
        <v>79</v>
      </c>
      <c r="D1151" s="7" t="s">
        <v>44</v>
      </c>
      <c r="E1151" s="7" t="s">
        <v>51</v>
      </c>
      <c r="F1151" s="7">
        <v>1996</v>
      </c>
      <c r="G1151" s="7" t="s">
        <v>75</v>
      </c>
      <c r="H1151" s="4">
        <v>0.65300000000000002</v>
      </c>
      <c r="I1151" s="7" t="s">
        <v>77</v>
      </c>
      <c r="J1151" s="10">
        <v>43466</v>
      </c>
      <c r="M1151" t="s">
        <v>76</v>
      </c>
    </row>
    <row r="1152" spans="1:13" x14ac:dyDescent="0.2">
      <c r="A1152" t="s">
        <v>10</v>
      </c>
      <c r="B1152" t="s">
        <v>74</v>
      </c>
      <c r="C1152" t="s">
        <v>79</v>
      </c>
      <c r="D1152" s="7" t="s">
        <v>44</v>
      </c>
      <c r="E1152" s="7" t="s">
        <v>52</v>
      </c>
      <c r="F1152" s="7">
        <v>1996</v>
      </c>
      <c r="G1152" s="7" t="s">
        <v>75</v>
      </c>
      <c r="H1152" s="4">
        <v>0.46300000000000002</v>
      </c>
      <c r="I1152" s="7" t="s">
        <v>77</v>
      </c>
      <c r="J1152" s="10">
        <v>43466</v>
      </c>
      <c r="M1152" t="s">
        <v>76</v>
      </c>
    </row>
    <row r="1153" spans="1:13" x14ac:dyDescent="0.2">
      <c r="A1153" t="s">
        <v>10</v>
      </c>
      <c r="B1153" t="s">
        <v>74</v>
      </c>
      <c r="C1153" t="s">
        <v>79</v>
      </c>
      <c r="D1153" s="7" t="s">
        <v>44</v>
      </c>
      <c r="E1153" s="7" t="s">
        <v>21</v>
      </c>
      <c r="F1153" s="7">
        <v>1996</v>
      </c>
      <c r="G1153" s="7" t="s">
        <v>75</v>
      </c>
      <c r="H1153" s="4">
        <v>0.747</v>
      </c>
      <c r="I1153" s="7" t="s">
        <v>77</v>
      </c>
      <c r="J1153" s="10">
        <v>43466</v>
      </c>
      <c r="M1153" t="s">
        <v>76</v>
      </c>
    </row>
    <row r="1154" spans="1:13" x14ac:dyDescent="0.2">
      <c r="A1154" t="s">
        <v>10</v>
      </c>
      <c r="B1154" t="s">
        <v>74</v>
      </c>
      <c r="C1154" t="s">
        <v>79</v>
      </c>
      <c r="D1154" s="7" t="s">
        <v>45</v>
      </c>
      <c r="E1154" s="7" t="s">
        <v>9</v>
      </c>
      <c r="F1154" s="7">
        <v>1975</v>
      </c>
      <c r="G1154" s="7" t="s">
        <v>75</v>
      </c>
      <c r="H1154" s="4">
        <v>3.7999999999999999E-2</v>
      </c>
      <c r="I1154" s="7" t="s">
        <v>77</v>
      </c>
      <c r="J1154" s="10">
        <v>43466</v>
      </c>
      <c r="M1154" t="s">
        <v>76</v>
      </c>
    </row>
    <row r="1155" spans="1:13" x14ac:dyDescent="0.2">
      <c r="A1155" t="s">
        <v>10</v>
      </c>
      <c r="B1155" t="s">
        <v>74</v>
      </c>
      <c r="C1155" t="s">
        <v>79</v>
      </c>
      <c r="D1155" s="7" t="s">
        <v>45</v>
      </c>
      <c r="E1155" s="7" t="s">
        <v>14</v>
      </c>
      <c r="F1155" s="7">
        <v>1975</v>
      </c>
      <c r="G1155" s="7" t="s">
        <v>75</v>
      </c>
      <c r="H1155" s="4">
        <v>0.248</v>
      </c>
      <c r="I1155" s="7" t="s">
        <v>77</v>
      </c>
      <c r="J1155" s="10">
        <v>43466</v>
      </c>
      <c r="M1155" t="s">
        <v>76</v>
      </c>
    </row>
    <row r="1156" spans="1:13" x14ac:dyDescent="0.2">
      <c r="A1156" t="s">
        <v>10</v>
      </c>
      <c r="B1156" t="s">
        <v>74</v>
      </c>
      <c r="C1156" t="s">
        <v>79</v>
      </c>
      <c r="D1156" s="7" t="s">
        <v>45</v>
      </c>
      <c r="E1156" s="7" t="s">
        <v>15</v>
      </c>
      <c r="F1156" s="7">
        <v>1975</v>
      </c>
      <c r="G1156" s="7" t="s">
        <v>75</v>
      </c>
      <c r="H1156" s="4">
        <v>3.7189999999999999</v>
      </c>
      <c r="I1156" s="7" t="s">
        <v>77</v>
      </c>
      <c r="J1156" s="10">
        <v>43466</v>
      </c>
      <c r="M1156" t="s">
        <v>76</v>
      </c>
    </row>
    <row r="1157" spans="1:13" x14ac:dyDescent="0.2">
      <c r="A1157" t="s">
        <v>10</v>
      </c>
      <c r="B1157" t="s">
        <v>74</v>
      </c>
      <c r="C1157" t="s">
        <v>79</v>
      </c>
      <c r="D1157" s="7" t="s">
        <v>45</v>
      </c>
      <c r="E1157" s="7" t="s">
        <v>16</v>
      </c>
      <c r="F1157" s="7">
        <v>1975</v>
      </c>
      <c r="G1157" s="7" t="s">
        <v>75</v>
      </c>
      <c r="H1157" s="4">
        <v>0.48199999999999998</v>
      </c>
      <c r="I1157" s="7" t="s">
        <v>77</v>
      </c>
      <c r="J1157" s="10">
        <v>43466</v>
      </c>
      <c r="M1157" t="s">
        <v>76</v>
      </c>
    </row>
    <row r="1158" spans="1:13" x14ac:dyDescent="0.2">
      <c r="A1158" t="s">
        <v>10</v>
      </c>
      <c r="B1158" t="s">
        <v>74</v>
      </c>
      <c r="C1158" t="s">
        <v>79</v>
      </c>
      <c r="D1158" s="7" t="s">
        <v>45</v>
      </c>
      <c r="E1158" s="7" t="s">
        <v>17</v>
      </c>
      <c r="F1158" s="7">
        <v>1975</v>
      </c>
      <c r="G1158" s="7" t="s">
        <v>75</v>
      </c>
      <c r="H1158" s="4">
        <v>0.28299999999999997</v>
      </c>
      <c r="I1158" s="7" t="s">
        <v>77</v>
      </c>
      <c r="J1158" s="10">
        <v>43466</v>
      </c>
      <c r="M1158" t="s">
        <v>76</v>
      </c>
    </row>
    <row r="1159" spans="1:13" x14ac:dyDescent="0.2">
      <c r="A1159" t="s">
        <v>10</v>
      </c>
      <c r="B1159" t="s">
        <v>74</v>
      </c>
      <c r="C1159" t="s">
        <v>79</v>
      </c>
      <c r="D1159" s="7" t="s">
        <v>45</v>
      </c>
      <c r="E1159" s="7" t="s">
        <v>47</v>
      </c>
      <c r="F1159" s="7">
        <v>1975</v>
      </c>
      <c r="G1159" s="7" t="s">
        <v>75</v>
      </c>
      <c r="H1159" s="4">
        <v>4.234</v>
      </c>
      <c r="I1159" s="7" t="s">
        <v>77</v>
      </c>
      <c r="J1159" s="10">
        <v>43466</v>
      </c>
      <c r="M1159" t="s">
        <v>76</v>
      </c>
    </row>
    <row r="1160" spans="1:13" x14ac:dyDescent="0.2">
      <c r="A1160" t="s">
        <v>10</v>
      </c>
      <c r="B1160" t="s">
        <v>74</v>
      </c>
      <c r="C1160" t="s">
        <v>79</v>
      </c>
      <c r="D1160" s="7" t="s">
        <v>45</v>
      </c>
      <c r="E1160" s="7" t="s">
        <v>55</v>
      </c>
      <c r="F1160" s="7">
        <v>1975</v>
      </c>
      <c r="G1160" s="7" t="s">
        <v>75</v>
      </c>
      <c r="H1160" s="4">
        <v>0.126</v>
      </c>
      <c r="I1160" s="7" t="s">
        <v>77</v>
      </c>
      <c r="J1160" s="10">
        <v>43466</v>
      </c>
      <c r="M1160" t="s">
        <v>76</v>
      </c>
    </row>
    <row r="1161" spans="1:13" x14ac:dyDescent="0.2">
      <c r="A1161" t="s">
        <v>10</v>
      </c>
      <c r="B1161" t="s">
        <v>74</v>
      </c>
      <c r="C1161" t="s">
        <v>79</v>
      </c>
      <c r="D1161" s="7" t="s">
        <v>45</v>
      </c>
      <c r="E1161" s="7" t="s">
        <v>48</v>
      </c>
      <c r="F1161" s="7">
        <v>1975</v>
      </c>
      <c r="G1161" s="7" t="s">
        <v>75</v>
      </c>
      <c r="H1161" s="4">
        <v>5.7460000000000004</v>
      </c>
      <c r="I1161" s="7" t="s">
        <v>77</v>
      </c>
      <c r="J1161" s="10">
        <v>43466</v>
      </c>
      <c r="M1161" t="s">
        <v>76</v>
      </c>
    </row>
    <row r="1162" spans="1:13" x14ac:dyDescent="0.2">
      <c r="A1162" t="s">
        <v>10</v>
      </c>
      <c r="B1162" t="s">
        <v>74</v>
      </c>
      <c r="C1162" t="s">
        <v>79</v>
      </c>
      <c r="D1162" s="7" t="s">
        <v>45</v>
      </c>
      <c r="E1162" s="7" t="s">
        <v>49</v>
      </c>
      <c r="F1162" s="7">
        <v>1975</v>
      </c>
      <c r="G1162" s="7" t="s">
        <v>75</v>
      </c>
      <c r="H1162" s="4">
        <v>2.7119999999999997</v>
      </c>
      <c r="I1162" s="7" t="s">
        <v>77</v>
      </c>
      <c r="J1162" s="10">
        <v>43466</v>
      </c>
      <c r="M1162" t="s">
        <v>76</v>
      </c>
    </row>
    <row r="1163" spans="1:13" x14ac:dyDescent="0.2">
      <c r="A1163" t="s">
        <v>10</v>
      </c>
      <c r="B1163" t="s">
        <v>74</v>
      </c>
      <c r="C1163" t="s">
        <v>79</v>
      </c>
      <c r="D1163" s="7" t="s">
        <v>45</v>
      </c>
      <c r="E1163" s="7" t="s">
        <v>50</v>
      </c>
      <c r="F1163" s="7">
        <v>1975</v>
      </c>
      <c r="G1163" s="7" t="s">
        <v>75</v>
      </c>
      <c r="H1163" s="4">
        <v>1.198</v>
      </c>
      <c r="I1163" s="7" t="s">
        <v>77</v>
      </c>
      <c r="J1163" s="10">
        <v>43466</v>
      </c>
      <c r="M1163" t="s">
        <v>76</v>
      </c>
    </row>
    <row r="1164" spans="1:13" x14ac:dyDescent="0.2">
      <c r="A1164" t="s">
        <v>10</v>
      </c>
      <c r="B1164" t="s">
        <v>74</v>
      </c>
      <c r="C1164" t="s">
        <v>79</v>
      </c>
      <c r="D1164" s="7" t="s">
        <v>45</v>
      </c>
      <c r="E1164" s="7" t="s">
        <v>18</v>
      </c>
      <c r="F1164" s="7">
        <v>1975</v>
      </c>
      <c r="G1164" s="7" t="s">
        <v>75</v>
      </c>
      <c r="H1164" s="4">
        <v>0.24199999999999999</v>
      </c>
      <c r="I1164" s="7" t="s">
        <v>77</v>
      </c>
      <c r="J1164" s="10">
        <v>43466</v>
      </c>
      <c r="M1164" t="s">
        <v>76</v>
      </c>
    </row>
    <row r="1165" spans="1:13" x14ac:dyDescent="0.2">
      <c r="A1165" t="s">
        <v>10</v>
      </c>
      <c r="B1165" t="s">
        <v>74</v>
      </c>
      <c r="C1165" t="s">
        <v>79</v>
      </c>
      <c r="D1165" s="7" t="s">
        <v>45</v>
      </c>
      <c r="E1165" s="7" t="s">
        <v>19</v>
      </c>
      <c r="F1165" s="7">
        <v>1975</v>
      </c>
      <c r="G1165" s="7" t="s">
        <v>75</v>
      </c>
      <c r="H1165" s="4">
        <v>0.79700000000000004</v>
      </c>
      <c r="I1165" s="7" t="s">
        <v>77</v>
      </c>
      <c r="J1165" s="10">
        <v>43466</v>
      </c>
      <c r="M1165" t="s">
        <v>76</v>
      </c>
    </row>
    <row r="1166" spans="1:13" x14ac:dyDescent="0.2">
      <c r="A1166" t="s">
        <v>10</v>
      </c>
      <c r="B1166" t="s">
        <v>74</v>
      </c>
      <c r="C1166" t="s">
        <v>79</v>
      </c>
      <c r="D1166" s="7" t="s">
        <v>45</v>
      </c>
      <c r="E1166" s="7" t="s">
        <v>20</v>
      </c>
      <c r="F1166" s="7">
        <v>1975</v>
      </c>
      <c r="G1166" s="7" t="s">
        <v>75</v>
      </c>
      <c r="H1166" s="4">
        <v>2.2200000000000002</v>
      </c>
      <c r="I1166" s="7" t="s">
        <v>77</v>
      </c>
      <c r="J1166" s="10">
        <v>43466</v>
      </c>
      <c r="M1166" t="s">
        <v>76</v>
      </c>
    </row>
    <row r="1167" spans="1:13" x14ac:dyDescent="0.2">
      <c r="A1167" t="s">
        <v>10</v>
      </c>
      <c r="B1167" t="s">
        <v>74</v>
      </c>
      <c r="C1167" t="s">
        <v>79</v>
      </c>
      <c r="D1167" s="7" t="s">
        <v>45</v>
      </c>
      <c r="E1167" s="7" t="s">
        <v>51</v>
      </c>
      <c r="F1167" s="7">
        <v>1975</v>
      </c>
      <c r="G1167" s="7" t="s">
        <v>75</v>
      </c>
      <c r="H1167" s="4">
        <v>1.7999999999999999E-2</v>
      </c>
      <c r="I1167" s="7" t="s">
        <v>77</v>
      </c>
      <c r="J1167" s="10">
        <v>43466</v>
      </c>
      <c r="M1167" t="s">
        <v>76</v>
      </c>
    </row>
    <row r="1168" spans="1:13" x14ac:dyDescent="0.2">
      <c r="A1168" t="s">
        <v>10</v>
      </c>
      <c r="B1168" t="s">
        <v>74</v>
      </c>
      <c r="C1168" t="s">
        <v>79</v>
      </c>
      <c r="D1168" s="7" t="s">
        <v>45</v>
      </c>
      <c r="E1168" s="7" t="s">
        <v>52</v>
      </c>
      <c r="F1168" s="7">
        <v>1975</v>
      </c>
      <c r="G1168" s="7" t="s">
        <v>75</v>
      </c>
      <c r="H1168" s="4">
        <v>7.5999999999999998E-2</v>
      </c>
      <c r="I1168" s="7" t="s">
        <v>77</v>
      </c>
      <c r="J1168" s="10">
        <v>43466</v>
      </c>
      <c r="M1168" t="s">
        <v>76</v>
      </c>
    </row>
    <row r="1169" spans="1:13" x14ac:dyDescent="0.2">
      <c r="A1169" t="s">
        <v>10</v>
      </c>
      <c r="B1169" t="s">
        <v>74</v>
      </c>
      <c r="C1169" t="s">
        <v>79</v>
      </c>
      <c r="D1169" s="7" t="s">
        <v>45</v>
      </c>
      <c r="E1169" s="7" t="s">
        <v>21</v>
      </c>
      <c r="F1169" s="7">
        <v>1975</v>
      </c>
      <c r="G1169" s="7" t="s">
        <v>75</v>
      </c>
      <c r="H1169" s="4">
        <v>1.4E-2</v>
      </c>
      <c r="I1169" s="7" t="s">
        <v>77</v>
      </c>
      <c r="J1169" s="10">
        <v>43466</v>
      </c>
      <c r="M1169" t="s">
        <v>76</v>
      </c>
    </row>
    <row r="1170" spans="1:13" x14ac:dyDescent="0.2">
      <c r="A1170" t="s">
        <v>10</v>
      </c>
      <c r="B1170" t="s">
        <v>74</v>
      </c>
      <c r="C1170" t="s">
        <v>79</v>
      </c>
      <c r="D1170" s="7" t="s">
        <v>45</v>
      </c>
      <c r="E1170" s="7" t="s">
        <v>9</v>
      </c>
      <c r="F1170" s="7">
        <v>1985</v>
      </c>
      <c r="G1170" s="7" t="s">
        <v>75</v>
      </c>
      <c r="H1170" s="4">
        <v>0.04</v>
      </c>
      <c r="I1170" s="7" t="s">
        <v>77</v>
      </c>
      <c r="J1170" s="10">
        <v>43466</v>
      </c>
      <c r="M1170" t="s">
        <v>76</v>
      </c>
    </row>
    <row r="1171" spans="1:13" x14ac:dyDescent="0.2">
      <c r="A1171" t="s">
        <v>10</v>
      </c>
      <c r="B1171" t="s">
        <v>74</v>
      </c>
      <c r="C1171" t="s">
        <v>79</v>
      </c>
      <c r="D1171" s="7" t="s">
        <v>45</v>
      </c>
      <c r="E1171" s="7" t="s">
        <v>14</v>
      </c>
      <c r="F1171" s="7">
        <v>1985</v>
      </c>
      <c r="G1171" s="7" t="s">
        <v>75</v>
      </c>
      <c r="H1171" s="4">
        <v>0.33200000000000002</v>
      </c>
      <c r="I1171" s="7" t="s">
        <v>77</v>
      </c>
      <c r="J1171" s="10">
        <v>43466</v>
      </c>
      <c r="M1171" t="s">
        <v>76</v>
      </c>
    </row>
    <row r="1172" spans="1:13" x14ac:dyDescent="0.2">
      <c r="A1172" t="s">
        <v>10</v>
      </c>
      <c r="B1172" t="s">
        <v>74</v>
      </c>
      <c r="C1172" t="s">
        <v>79</v>
      </c>
      <c r="D1172" s="7" t="s">
        <v>45</v>
      </c>
      <c r="E1172" s="7" t="s">
        <v>15</v>
      </c>
      <c r="F1172" s="7">
        <v>1985</v>
      </c>
      <c r="G1172" s="7" t="s">
        <v>75</v>
      </c>
      <c r="H1172" s="4">
        <v>3.504</v>
      </c>
      <c r="I1172" s="7" t="s">
        <v>77</v>
      </c>
      <c r="J1172" s="10">
        <v>43466</v>
      </c>
      <c r="M1172" t="s">
        <v>76</v>
      </c>
    </row>
    <row r="1173" spans="1:13" x14ac:dyDescent="0.2">
      <c r="A1173" t="s">
        <v>10</v>
      </c>
      <c r="B1173" t="s">
        <v>74</v>
      </c>
      <c r="C1173" t="s">
        <v>79</v>
      </c>
      <c r="D1173" s="7" t="s">
        <v>45</v>
      </c>
      <c r="E1173" s="7" t="s">
        <v>16</v>
      </c>
      <c r="F1173" s="7">
        <v>1985</v>
      </c>
      <c r="G1173" s="7" t="s">
        <v>75</v>
      </c>
      <c r="H1173" s="4">
        <v>0.72599999999999998</v>
      </c>
      <c r="I1173" s="7" t="s">
        <v>77</v>
      </c>
      <c r="J1173" s="10">
        <v>43466</v>
      </c>
      <c r="M1173" t="s">
        <v>76</v>
      </c>
    </row>
    <row r="1174" spans="1:13" x14ac:dyDescent="0.2">
      <c r="A1174" t="s">
        <v>10</v>
      </c>
      <c r="B1174" t="s">
        <v>74</v>
      </c>
      <c r="C1174" t="s">
        <v>79</v>
      </c>
      <c r="D1174" s="7" t="s">
        <v>45</v>
      </c>
      <c r="E1174" s="7" t="s">
        <v>17</v>
      </c>
      <c r="F1174" s="7">
        <v>1985</v>
      </c>
      <c r="G1174" s="7" t="s">
        <v>75</v>
      </c>
      <c r="H1174" s="4">
        <v>0.42699999999999999</v>
      </c>
      <c r="I1174" s="7" t="s">
        <v>77</v>
      </c>
      <c r="J1174" s="10">
        <v>43466</v>
      </c>
      <c r="M1174" t="s">
        <v>76</v>
      </c>
    </row>
    <row r="1175" spans="1:13" x14ac:dyDescent="0.2">
      <c r="A1175" t="s">
        <v>10</v>
      </c>
      <c r="B1175" t="s">
        <v>74</v>
      </c>
      <c r="C1175" t="s">
        <v>79</v>
      </c>
      <c r="D1175" s="7" t="s">
        <v>45</v>
      </c>
      <c r="E1175" s="7" t="s">
        <v>47</v>
      </c>
      <c r="F1175" s="7">
        <v>1985</v>
      </c>
      <c r="G1175" s="7" t="s">
        <v>75</v>
      </c>
      <c r="H1175" s="4">
        <v>1.819</v>
      </c>
      <c r="I1175" s="7" t="s">
        <v>77</v>
      </c>
      <c r="J1175" s="10">
        <v>43466</v>
      </c>
      <c r="M1175" t="s">
        <v>76</v>
      </c>
    </row>
    <row r="1176" spans="1:13" x14ac:dyDescent="0.2">
      <c r="A1176" t="s">
        <v>10</v>
      </c>
      <c r="B1176" t="s">
        <v>74</v>
      </c>
      <c r="C1176" t="s">
        <v>79</v>
      </c>
      <c r="D1176" s="7" t="s">
        <v>45</v>
      </c>
      <c r="E1176" s="7" t="s">
        <v>55</v>
      </c>
      <c r="F1176" s="7">
        <v>1985</v>
      </c>
      <c r="G1176" s="7" t="s">
        <v>75</v>
      </c>
      <c r="H1176" s="4">
        <v>0.06</v>
      </c>
      <c r="I1176" s="7" t="s">
        <v>77</v>
      </c>
      <c r="J1176" s="10">
        <v>43466</v>
      </c>
      <c r="M1176" t="s">
        <v>76</v>
      </c>
    </row>
    <row r="1177" spans="1:13" x14ac:dyDescent="0.2">
      <c r="A1177" t="s">
        <v>10</v>
      </c>
      <c r="B1177" t="s">
        <v>74</v>
      </c>
      <c r="C1177" t="s">
        <v>79</v>
      </c>
      <c r="D1177" s="7" t="s">
        <v>45</v>
      </c>
      <c r="E1177" s="7" t="s">
        <v>48</v>
      </c>
      <c r="F1177" s="7">
        <v>1985</v>
      </c>
      <c r="G1177" s="7" t="s">
        <v>75</v>
      </c>
      <c r="H1177" s="4">
        <v>2.4729999999999999</v>
      </c>
      <c r="I1177" s="7" t="s">
        <v>77</v>
      </c>
      <c r="J1177" s="10">
        <v>43466</v>
      </c>
      <c r="M1177" t="s">
        <v>76</v>
      </c>
    </row>
    <row r="1178" spans="1:13" x14ac:dyDescent="0.2">
      <c r="A1178" t="s">
        <v>10</v>
      </c>
      <c r="B1178" t="s">
        <v>74</v>
      </c>
      <c r="C1178" t="s">
        <v>79</v>
      </c>
      <c r="D1178" s="7" t="s">
        <v>45</v>
      </c>
      <c r="E1178" s="7" t="s">
        <v>49</v>
      </c>
      <c r="F1178" s="7">
        <v>1985</v>
      </c>
      <c r="G1178" s="7" t="s">
        <v>75</v>
      </c>
      <c r="H1178" s="4">
        <v>1.1890000000000001</v>
      </c>
      <c r="I1178" s="7" t="s">
        <v>77</v>
      </c>
      <c r="J1178" s="10">
        <v>43466</v>
      </c>
      <c r="M1178" t="s">
        <v>76</v>
      </c>
    </row>
    <row r="1179" spans="1:13" x14ac:dyDescent="0.2">
      <c r="A1179" t="s">
        <v>10</v>
      </c>
      <c r="B1179" t="s">
        <v>74</v>
      </c>
      <c r="C1179" t="s">
        <v>79</v>
      </c>
      <c r="D1179" s="7" t="s">
        <v>45</v>
      </c>
      <c r="E1179" s="7" t="s">
        <v>50</v>
      </c>
      <c r="F1179" s="7">
        <v>1985</v>
      </c>
      <c r="G1179" s="7" t="s">
        <v>75</v>
      </c>
      <c r="H1179" s="4">
        <v>0.98099999999999998</v>
      </c>
      <c r="I1179" s="7" t="s">
        <v>77</v>
      </c>
      <c r="J1179" s="10">
        <v>43466</v>
      </c>
      <c r="M1179" t="s">
        <v>76</v>
      </c>
    </row>
    <row r="1180" spans="1:13" x14ac:dyDescent="0.2">
      <c r="A1180" t="s">
        <v>10</v>
      </c>
      <c r="B1180" t="s">
        <v>74</v>
      </c>
      <c r="C1180" t="s">
        <v>79</v>
      </c>
      <c r="D1180" s="7" t="s">
        <v>45</v>
      </c>
      <c r="E1180" s="7" t="s">
        <v>18</v>
      </c>
      <c r="F1180" s="7">
        <v>1985</v>
      </c>
      <c r="G1180" s="7" t="s">
        <v>75</v>
      </c>
      <c r="H1180" s="4">
        <v>0.39600000000000002</v>
      </c>
      <c r="I1180" s="7" t="s">
        <v>77</v>
      </c>
      <c r="J1180" s="10">
        <v>43466</v>
      </c>
      <c r="M1180" t="s">
        <v>76</v>
      </c>
    </row>
    <row r="1181" spans="1:13" x14ac:dyDescent="0.2">
      <c r="A1181" t="s">
        <v>10</v>
      </c>
      <c r="B1181" t="s">
        <v>74</v>
      </c>
      <c r="C1181" t="s">
        <v>79</v>
      </c>
      <c r="D1181" s="7" t="s">
        <v>45</v>
      </c>
      <c r="E1181" s="7" t="s">
        <v>19</v>
      </c>
      <c r="F1181" s="7">
        <v>1985</v>
      </c>
      <c r="G1181" s="7" t="s">
        <v>75</v>
      </c>
      <c r="H1181" s="4">
        <v>1.66</v>
      </c>
      <c r="I1181" s="7" t="s">
        <v>77</v>
      </c>
      <c r="J1181" s="10">
        <v>43466</v>
      </c>
      <c r="M1181" t="s">
        <v>76</v>
      </c>
    </row>
    <row r="1182" spans="1:13" x14ac:dyDescent="0.2">
      <c r="A1182" t="s">
        <v>10</v>
      </c>
      <c r="B1182" t="s">
        <v>74</v>
      </c>
      <c r="C1182" t="s">
        <v>79</v>
      </c>
      <c r="D1182" s="7" t="s">
        <v>45</v>
      </c>
      <c r="E1182" s="7" t="s">
        <v>20</v>
      </c>
      <c r="F1182" s="7">
        <v>1985</v>
      </c>
      <c r="G1182" s="7" t="s">
        <v>75</v>
      </c>
      <c r="H1182" s="4">
        <v>5.319</v>
      </c>
      <c r="I1182" s="7" t="s">
        <v>77</v>
      </c>
      <c r="J1182" s="10">
        <v>43466</v>
      </c>
      <c r="M1182" t="s">
        <v>76</v>
      </c>
    </row>
    <row r="1183" spans="1:13" x14ac:dyDescent="0.2">
      <c r="A1183" t="s">
        <v>10</v>
      </c>
      <c r="B1183" t="s">
        <v>74</v>
      </c>
      <c r="C1183" t="s">
        <v>79</v>
      </c>
      <c r="D1183" s="7" t="s">
        <v>45</v>
      </c>
      <c r="E1183" s="7" t="s">
        <v>51</v>
      </c>
      <c r="F1183" s="7">
        <v>1985</v>
      </c>
      <c r="G1183" s="7" t="s">
        <v>75</v>
      </c>
      <c r="H1183" s="4">
        <v>1.4E-2</v>
      </c>
      <c r="I1183" s="7" t="s">
        <v>77</v>
      </c>
      <c r="J1183" s="10">
        <v>43466</v>
      </c>
      <c r="M1183" t="s">
        <v>76</v>
      </c>
    </row>
    <row r="1184" spans="1:13" x14ac:dyDescent="0.2">
      <c r="A1184" t="s">
        <v>10</v>
      </c>
      <c r="B1184" t="s">
        <v>74</v>
      </c>
      <c r="C1184" t="s">
        <v>79</v>
      </c>
      <c r="D1184" s="7" t="s">
        <v>45</v>
      </c>
      <c r="E1184" s="7" t="s">
        <v>52</v>
      </c>
      <c r="F1184" s="7">
        <v>1985</v>
      </c>
      <c r="G1184" s="7" t="s">
        <v>75</v>
      </c>
      <c r="H1184" s="4">
        <v>6.2E-2</v>
      </c>
      <c r="I1184" s="7" t="s">
        <v>77</v>
      </c>
      <c r="J1184" s="10">
        <v>43466</v>
      </c>
      <c r="M1184" t="s">
        <v>76</v>
      </c>
    </row>
    <row r="1185" spans="1:13" x14ac:dyDescent="0.2">
      <c r="A1185" t="s">
        <v>10</v>
      </c>
      <c r="B1185" t="s">
        <v>74</v>
      </c>
      <c r="C1185" t="s">
        <v>79</v>
      </c>
      <c r="D1185" s="7" t="s">
        <v>45</v>
      </c>
      <c r="E1185" s="7" t="s">
        <v>21</v>
      </c>
      <c r="F1185" s="7">
        <v>1985</v>
      </c>
      <c r="G1185" s="7" t="s">
        <v>75</v>
      </c>
      <c r="H1185" s="4">
        <v>5.5999999999999994E-2</v>
      </c>
      <c r="I1185" s="7" t="s">
        <v>77</v>
      </c>
      <c r="J1185" s="10">
        <v>43466</v>
      </c>
      <c r="M1185" t="s">
        <v>76</v>
      </c>
    </row>
    <row r="1186" spans="1:13" x14ac:dyDescent="0.2">
      <c r="A1186" t="s">
        <v>10</v>
      </c>
      <c r="B1186" t="s">
        <v>74</v>
      </c>
      <c r="C1186" t="s">
        <v>79</v>
      </c>
      <c r="D1186" s="7" t="s">
        <v>45</v>
      </c>
      <c r="E1186" s="7" t="s">
        <v>9</v>
      </c>
      <c r="F1186" s="7">
        <v>1996</v>
      </c>
      <c r="G1186" s="7" t="s">
        <v>75</v>
      </c>
      <c r="H1186" s="4">
        <v>2.5999999999999999E-2</v>
      </c>
      <c r="I1186" s="7" t="s">
        <v>77</v>
      </c>
      <c r="J1186" s="10">
        <v>43466</v>
      </c>
      <c r="M1186" t="s">
        <v>76</v>
      </c>
    </row>
    <row r="1187" spans="1:13" x14ac:dyDescent="0.2">
      <c r="A1187" t="s">
        <v>10</v>
      </c>
      <c r="B1187" t="s">
        <v>74</v>
      </c>
      <c r="C1187" t="s">
        <v>79</v>
      </c>
      <c r="D1187" s="7" t="s">
        <v>45</v>
      </c>
      <c r="E1187" s="7" t="s">
        <v>14</v>
      </c>
      <c r="F1187" s="7">
        <v>1996</v>
      </c>
      <c r="G1187" s="7" t="s">
        <v>75</v>
      </c>
      <c r="H1187" s="4">
        <v>0.18099999999999999</v>
      </c>
      <c r="I1187" s="7" t="s">
        <v>77</v>
      </c>
      <c r="J1187" s="10">
        <v>43466</v>
      </c>
      <c r="M1187" t="s">
        <v>76</v>
      </c>
    </row>
    <row r="1188" spans="1:13" x14ac:dyDescent="0.2">
      <c r="A1188" t="s">
        <v>10</v>
      </c>
      <c r="B1188" t="s">
        <v>74</v>
      </c>
      <c r="C1188" t="s">
        <v>79</v>
      </c>
      <c r="D1188" s="7" t="s">
        <v>45</v>
      </c>
      <c r="E1188" s="7" t="s">
        <v>15</v>
      </c>
      <c r="F1188" s="7">
        <v>1996</v>
      </c>
      <c r="G1188" s="7" t="s">
        <v>75</v>
      </c>
      <c r="H1188" s="4">
        <v>1.615</v>
      </c>
      <c r="I1188" s="7" t="s">
        <v>77</v>
      </c>
      <c r="J1188" s="10">
        <v>43466</v>
      </c>
      <c r="M1188" t="s">
        <v>76</v>
      </c>
    </row>
    <row r="1189" spans="1:13" x14ac:dyDescent="0.2">
      <c r="A1189" t="s">
        <v>10</v>
      </c>
      <c r="B1189" t="s">
        <v>74</v>
      </c>
      <c r="C1189" t="s">
        <v>79</v>
      </c>
      <c r="D1189" s="7" t="s">
        <v>45</v>
      </c>
      <c r="E1189" s="7" t="s">
        <v>16</v>
      </c>
      <c r="F1189" s="7">
        <v>1996</v>
      </c>
      <c r="G1189" s="7" t="s">
        <v>75</v>
      </c>
      <c r="H1189" s="4">
        <v>0.39500000000000002</v>
      </c>
      <c r="I1189" s="7" t="s">
        <v>77</v>
      </c>
      <c r="J1189" s="10">
        <v>43466</v>
      </c>
      <c r="M1189" t="s">
        <v>76</v>
      </c>
    </row>
    <row r="1190" spans="1:13" x14ac:dyDescent="0.2">
      <c r="A1190" t="s">
        <v>10</v>
      </c>
      <c r="B1190" t="s">
        <v>74</v>
      </c>
      <c r="C1190" t="s">
        <v>79</v>
      </c>
      <c r="D1190" s="7" t="s">
        <v>45</v>
      </c>
      <c r="E1190" s="7" t="s">
        <v>17</v>
      </c>
      <c r="F1190" s="7">
        <v>1996</v>
      </c>
      <c r="G1190" s="7" t="s">
        <v>75</v>
      </c>
      <c r="H1190" s="4">
        <v>0.23200000000000001</v>
      </c>
      <c r="I1190" s="7" t="s">
        <v>77</v>
      </c>
      <c r="J1190" s="10">
        <v>43466</v>
      </c>
      <c r="M1190" t="s">
        <v>76</v>
      </c>
    </row>
    <row r="1191" spans="1:13" x14ac:dyDescent="0.2">
      <c r="A1191" t="s">
        <v>10</v>
      </c>
      <c r="B1191" t="s">
        <v>74</v>
      </c>
      <c r="C1191" t="s">
        <v>79</v>
      </c>
      <c r="D1191" s="7" t="s">
        <v>45</v>
      </c>
      <c r="E1191" s="7" t="s">
        <v>47</v>
      </c>
      <c r="F1191" s="7">
        <v>1996</v>
      </c>
      <c r="G1191" s="7" t="s">
        <v>75</v>
      </c>
      <c r="H1191" s="4">
        <v>1.905</v>
      </c>
      <c r="I1191" s="7" t="s">
        <v>77</v>
      </c>
      <c r="J1191" s="10">
        <v>43466</v>
      </c>
      <c r="M1191" t="s">
        <v>76</v>
      </c>
    </row>
    <row r="1192" spans="1:13" x14ac:dyDescent="0.2">
      <c r="A1192" t="s">
        <v>10</v>
      </c>
      <c r="B1192" t="s">
        <v>74</v>
      </c>
      <c r="C1192" t="s">
        <v>79</v>
      </c>
      <c r="D1192" s="7" t="s">
        <v>45</v>
      </c>
      <c r="E1192" s="7" t="s">
        <v>55</v>
      </c>
      <c r="F1192" s="7">
        <v>1996</v>
      </c>
      <c r="G1192" s="7" t="s">
        <v>75</v>
      </c>
      <c r="H1192" s="4">
        <v>0.26500000000000001</v>
      </c>
      <c r="I1192" s="7" t="s">
        <v>77</v>
      </c>
      <c r="J1192" s="10">
        <v>43466</v>
      </c>
      <c r="M1192" t="s">
        <v>76</v>
      </c>
    </row>
    <row r="1193" spans="1:13" x14ac:dyDescent="0.2">
      <c r="A1193" t="s">
        <v>10</v>
      </c>
      <c r="B1193" t="s">
        <v>74</v>
      </c>
      <c r="C1193" t="s">
        <v>79</v>
      </c>
      <c r="D1193" s="7" t="s">
        <v>45</v>
      </c>
      <c r="E1193" s="7" t="s">
        <v>48</v>
      </c>
      <c r="F1193" s="7">
        <v>1996</v>
      </c>
      <c r="G1193" s="7" t="s">
        <v>75</v>
      </c>
      <c r="H1193" s="4">
        <v>2.5979999999999999</v>
      </c>
      <c r="I1193" s="7" t="s">
        <v>77</v>
      </c>
      <c r="J1193" s="10">
        <v>43466</v>
      </c>
      <c r="M1193" t="s">
        <v>76</v>
      </c>
    </row>
    <row r="1194" spans="1:13" x14ac:dyDescent="0.2">
      <c r="A1194" t="s">
        <v>10</v>
      </c>
      <c r="B1194" t="s">
        <v>74</v>
      </c>
      <c r="C1194" t="s">
        <v>79</v>
      </c>
      <c r="D1194" s="7" t="s">
        <v>45</v>
      </c>
      <c r="E1194" s="7" t="s">
        <v>49</v>
      </c>
      <c r="F1194" s="7">
        <v>1996</v>
      </c>
      <c r="G1194" s="7" t="s">
        <v>75</v>
      </c>
      <c r="H1194" s="4">
        <v>1.417</v>
      </c>
      <c r="I1194" s="7" t="s">
        <v>77</v>
      </c>
      <c r="J1194" s="10">
        <v>43466</v>
      </c>
      <c r="M1194" t="s">
        <v>76</v>
      </c>
    </row>
    <row r="1195" spans="1:13" x14ac:dyDescent="0.2">
      <c r="A1195" t="s">
        <v>10</v>
      </c>
      <c r="B1195" t="s">
        <v>74</v>
      </c>
      <c r="C1195" t="s">
        <v>79</v>
      </c>
      <c r="D1195" s="7" t="s">
        <v>45</v>
      </c>
      <c r="E1195" s="7" t="s">
        <v>50</v>
      </c>
      <c r="F1195" s="7">
        <v>1996</v>
      </c>
      <c r="G1195" s="7" t="s">
        <v>75</v>
      </c>
      <c r="H1195" s="4">
        <v>3.6019999999999999</v>
      </c>
      <c r="I1195" s="7" t="s">
        <v>77</v>
      </c>
      <c r="J1195" s="10">
        <v>43466</v>
      </c>
      <c r="M1195" t="s">
        <v>76</v>
      </c>
    </row>
    <row r="1196" spans="1:13" x14ac:dyDescent="0.2">
      <c r="A1196" t="s">
        <v>10</v>
      </c>
      <c r="B1196" t="s">
        <v>74</v>
      </c>
      <c r="C1196" t="s">
        <v>79</v>
      </c>
      <c r="D1196" s="7" t="s">
        <v>45</v>
      </c>
      <c r="E1196" s="7" t="s">
        <v>18</v>
      </c>
      <c r="F1196" s="7">
        <v>1996</v>
      </c>
      <c r="G1196" s="7" t="s">
        <v>75</v>
      </c>
      <c r="H1196" s="4">
        <v>0.36199999999999999</v>
      </c>
      <c r="I1196" s="7" t="s">
        <v>77</v>
      </c>
      <c r="J1196" s="10">
        <v>43466</v>
      </c>
      <c r="M1196" t="s">
        <v>76</v>
      </c>
    </row>
    <row r="1197" spans="1:13" x14ac:dyDescent="0.2">
      <c r="A1197" t="s">
        <v>10</v>
      </c>
      <c r="B1197" t="s">
        <v>74</v>
      </c>
      <c r="C1197" t="s">
        <v>79</v>
      </c>
      <c r="D1197" s="7" t="s">
        <v>45</v>
      </c>
      <c r="E1197" s="7" t="s">
        <v>19</v>
      </c>
      <c r="F1197" s="7">
        <v>1996</v>
      </c>
      <c r="G1197" s="7" t="s">
        <v>75</v>
      </c>
      <c r="H1197" s="4">
        <v>2.0720000000000001</v>
      </c>
      <c r="I1197" s="7" t="s">
        <v>77</v>
      </c>
      <c r="J1197" s="10">
        <v>43466</v>
      </c>
      <c r="M1197" t="s">
        <v>76</v>
      </c>
    </row>
    <row r="1198" spans="1:13" x14ac:dyDescent="0.2">
      <c r="A1198" t="s">
        <v>10</v>
      </c>
      <c r="B1198" t="s">
        <v>74</v>
      </c>
      <c r="C1198" t="s">
        <v>79</v>
      </c>
      <c r="D1198" s="7" t="s">
        <v>45</v>
      </c>
      <c r="E1198" s="7" t="s">
        <v>20</v>
      </c>
      <c r="F1198" s="7">
        <v>1996</v>
      </c>
      <c r="G1198" s="7" t="s">
        <v>75</v>
      </c>
      <c r="H1198" s="4">
        <v>3.766</v>
      </c>
      <c r="I1198" s="7" t="s">
        <v>77</v>
      </c>
      <c r="J1198" s="10">
        <v>43466</v>
      </c>
      <c r="M1198" t="s">
        <v>76</v>
      </c>
    </row>
    <row r="1199" spans="1:13" x14ac:dyDescent="0.2">
      <c r="A1199" t="s">
        <v>10</v>
      </c>
      <c r="B1199" t="s">
        <v>74</v>
      </c>
      <c r="C1199" t="s">
        <v>79</v>
      </c>
      <c r="D1199" s="7" t="s">
        <v>45</v>
      </c>
      <c r="E1199" s="7" t="s">
        <v>51</v>
      </c>
      <c r="F1199" s="7">
        <v>1996</v>
      </c>
      <c r="G1199" s="7" t="s">
        <v>75</v>
      </c>
      <c r="H1199" s="4">
        <v>4.3999999999999997E-2</v>
      </c>
      <c r="I1199" s="7" t="s">
        <v>77</v>
      </c>
      <c r="J1199" s="10">
        <v>43466</v>
      </c>
      <c r="M1199" t="s">
        <v>76</v>
      </c>
    </row>
    <row r="1200" spans="1:13" x14ac:dyDescent="0.2">
      <c r="A1200" t="s">
        <v>10</v>
      </c>
      <c r="B1200" t="s">
        <v>74</v>
      </c>
      <c r="C1200" t="s">
        <v>79</v>
      </c>
      <c r="D1200" s="7" t="s">
        <v>45</v>
      </c>
      <c r="E1200" s="7" t="s">
        <v>52</v>
      </c>
      <c r="F1200" s="7">
        <v>1996</v>
      </c>
      <c r="G1200" s="7" t="s">
        <v>75</v>
      </c>
      <c r="H1200" s="4">
        <v>0.23</v>
      </c>
      <c r="I1200" s="7" t="s">
        <v>77</v>
      </c>
      <c r="J1200" s="10">
        <v>43466</v>
      </c>
      <c r="M1200" t="s">
        <v>76</v>
      </c>
    </row>
    <row r="1201" spans="1:13" x14ac:dyDescent="0.2">
      <c r="A1201" t="s">
        <v>10</v>
      </c>
      <c r="B1201" t="s">
        <v>74</v>
      </c>
      <c r="C1201" t="s">
        <v>79</v>
      </c>
      <c r="D1201" s="7" t="s">
        <v>45</v>
      </c>
      <c r="E1201" s="7" t="s">
        <v>21</v>
      </c>
      <c r="F1201" s="7">
        <v>1996</v>
      </c>
      <c r="G1201" s="7" t="s">
        <v>75</v>
      </c>
      <c r="H1201" s="4">
        <v>3.5000000000000003E-2</v>
      </c>
      <c r="I1201" s="7" t="s">
        <v>77</v>
      </c>
      <c r="J1201" s="10">
        <v>43466</v>
      </c>
      <c r="M1201" t="s">
        <v>76</v>
      </c>
    </row>
    <row r="1202" spans="1:13" x14ac:dyDescent="0.2">
      <c r="A1202" t="s">
        <v>11</v>
      </c>
      <c r="B1202" t="s">
        <v>74</v>
      </c>
      <c r="C1202" t="s">
        <v>79</v>
      </c>
      <c r="D1202" s="7" t="s">
        <v>8</v>
      </c>
      <c r="E1202" s="7" t="s">
        <v>9</v>
      </c>
      <c r="F1202" s="7">
        <v>2003</v>
      </c>
      <c r="G1202" s="7" t="s">
        <v>75</v>
      </c>
      <c r="H1202" s="4">
        <v>7.0999999999999994E-2</v>
      </c>
      <c r="I1202" s="7" t="s">
        <v>77</v>
      </c>
      <c r="J1202" s="10">
        <v>43466</v>
      </c>
      <c r="M1202" t="s">
        <v>76</v>
      </c>
    </row>
    <row r="1203" spans="1:13" x14ac:dyDescent="0.2">
      <c r="A1203" t="s">
        <v>11</v>
      </c>
      <c r="B1203" t="s">
        <v>74</v>
      </c>
      <c r="C1203" t="s">
        <v>79</v>
      </c>
      <c r="D1203" s="7" t="s">
        <v>8</v>
      </c>
      <c r="E1203" s="7" t="s">
        <v>14</v>
      </c>
      <c r="F1203" s="7">
        <v>2003</v>
      </c>
      <c r="G1203" s="7" t="s">
        <v>75</v>
      </c>
      <c r="H1203" s="4">
        <v>0.59699999999999998</v>
      </c>
      <c r="I1203" s="7" t="s">
        <v>77</v>
      </c>
      <c r="J1203" s="10">
        <v>43466</v>
      </c>
      <c r="M1203" t="s">
        <v>76</v>
      </c>
    </row>
    <row r="1204" spans="1:13" x14ac:dyDescent="0.2">
      <c r="A1204" t="s">
        <v>11</v>
      </c>
      <c r="B1204" t="s">
        <v>74</v>
      </c>
      <c r="C1204" t="s">
        <v>79</v>
      </c>
      <c r="D1204" s="7" t="s">
        <v>8</v>
      </c>
      <c r="E1204" s="7" t="s">
        <v>15</v>
      </c>
      <c r="F1204" s="7">
        <v>2003</v>
      </c>
      <c r="G1204" s="7" t="s">
        <v>75</v>
      </c>
      <c r="H1204" s="4">
        <v>3.032</v>
      </c>
      <c r="I1204" s="7" t="s">
        <v>77</v>
      </c>
      <c r="J1204" s="10">
        <v>43466</v>
      </c>
      <c r="M1204" t="s">
        <v>76</v>
      </c>
    </row>
    <row r="1205" spans="1:13" x14ac:dyDescent="0.2">
      <c r="A1205" t="s">
        <v>11</v>
      </c>
      <c r="B1205" t="s">
        <v>74</v>
      </c>
      <c r="C1205" t="s">
        <v>79</v>
      </c>
      <c r="D1205" s="7" t="s">
        <v>8</v>
      </c>
      <c r="E1205" s="7" t="s">
        <v>16</v>
      </c>
      <c r="F1205" s="7">
        <v>2003</v>
      </c>
      <c r="G1205" s="7" t="s">
        <v>75</v>
      </c>
      <c r="H1205" s="4">
        <v>1.5660000000000001</v>
      </c>
      <c r="I1205" s="7" t="s">
        <v>77</v>
      </c>
      <c r="J1205" s="10">
        <v>43466</v>
      </c>
      <c r="M1205" t="s">
        <v>76</v>
      </c>
    </row>
    <row r="1206" spans="1:13" x14ac:dyDescent="0.2">
      <c r="A1206" t="s">
        <v>11</v>
      </c>
      <c r="B1206" t="s">
        <v>74</v>
      </c>
      <c r="C1206" t="s">
        <v>79</v>
      </c>
      <c r="D1206" s="7" t="s">
        <v>8</v>
      </c>
      <c r="E1206" s="7" t="s">
        <v>17</v>
      </c>
      <c r="F1206" s="7">
        <v>2003</v>
      </c>
      <c r="G1206" s="7" t="s">
        <v>75</v>
      </c>
      <c r="H1206" s="4">
        <v>0.24299999999999999</v>
      </c>
      <c r="I1206" s="7" t="s">
        <v>77</v>
      </c>
      <c r="J1206" s="10">
        <v>43466</v>
      </c>
      <c r="M1206" t="s">
        <v>76</v>
      </c>
    </row>
    <row r="1207" spans="1:13" x14ac:dyDescent="0.2">
      <c r="A1207" t="s">
        <v>11</v>
      </c>
      <c r="B1207" t="s">
        <v>74</v>
      </c>
      <c r="C1207" t="s">
        <v>79</v>
      </c>
      <c r="D1207" s="7" t="s">
        <v>8</v>
      </c>
      <c r="E1207" s="7" t="s">
        <v>47</v>
      </c>
      <c r="F1207" s="7">
        <v>2003</v>
      </c>
      <c r="G1207" s="7" t="s">
        <v>75</v>
      </c>
      <c r="H1207" s="4">
        <v>4.9769999999999994</v>
      </c>
      <c r="I1207" s="7" t="s">
        <v>77</v>
      </c>
      <c r="J1207" s="10">
        <v>43466</v>
      </c>
      <c r="M1207" t="s">
        <v>76</v>
      </c>
    </row>
    <row r="1208" spans="1:13" x14ac:dyDescent="0.2">
      <c r="A1208" t="s">
        <v>11</v>
      </c>
      <c r="B1208" t="s">
        <v>74</v>
      </c>
      <c r="C1208" t="s">
        <v>79</v>
      </c>
      <c r="D1208" s="7" t="s">
        <v>8</v>
      </c>
      <c r="E1208" s="7" t="s">
        <v>55</v>
      </c>
      <c r="F1208" s="7">
        <v>2003</v>
      </c>
      <c r="G1208" s="7" t="s">
        <v>75</v>
      </c>
      <c r="H1208" s="4">
        <v>1.9350000000000001</v>
      </c>
      <c r="I1208" s="7" t="s">
        <v>77</v>
      </c>
      <c r="J1208" s="10">
        <v>43466</v>
      </c>
      <c r="M1208" t="s">
        <v>76</v>
      </c>
    </row>
    <row r="1209" spans="1:13" x14ac:dyDescent="0.2">
      <c r="A1209" t="s">
        <v>11</v>
      </c>
      <c r="B1209" t="s">
        <v>74</v>
      </c>
      <c r="C1209" t="s">
        <v>79</v>
      </c>
      <c r="D1209" s="7" t="s">
        <v>8</v>
      </c>
      <c r="E1209" s="7" t="s">
        <v>48</v>
      </c>
      <c r="F1209" s="7">
        <v>2003</v>
      </c>
      <c r="G1209" s="7" t="s">
        <v>75</v>
      </c>
      <c r="H1209" s="4">
        <v>7.3290000000000006</v>
      </c>
      <c r="I1209" s="7" t="s">
        <v>77</v>
      </c>
      <c r="J1209" s="10">
        <v>43466</v>
      </c>
      <c r="M1209" t="s">
        <v>76</v>
      </c>
    </row>
    <row r="1210" spans="1:13" x14ac:dyDescent="0.2">
      <c r="A1210" t="s">
        <v>11</v>
      </c>
      <c r="B1210" t="s">
        <v>74</v>
      </c>
      <c r="C1210" t="s">
        <v>79</v>
      </c>
      <c r="D1210" s="7" t="s">
        <v>8</v>
      </c>
      <c r="E1210" s="7" t="s">
        <v>49</v>
      </c>
      <c r="F1210" s="7">
        <v>2003</v>
      </c>
      <c r="G1210" s="7" t="s">
        <v>75</v>
      </c>
      <c r="H1210" s="4">
        <v>5.2050000000000001</v>
      </c>
      <c r="I1210" s="7" t="s">
        <v>77</v>
      </c>
      <c r="J1210" s="10">
        <v>43466</v>
      </c>
      <c r="M1210" t="s">
        <v>76</v>
      </c>
    </row>
    <row r="1211" spans="1:13" x14ac:dyDescent="0.2">
      <c r="A1211" t="s">
        <v>11</v>
      </c>
      <c r="B1211" t="s">
        <v>74</v>
      </c>
      <c r="C1211" t="s">
        <v>79</v>
      </c>
      <c r="D1211" s="7" t="s">
        <v>8</v>
      </c>
      <c r="E1211" s="7" t="s">
        <v>50</v>
      </c>
      <c r="F1211" s="7">
        <v>2003</v>
      </c>
      <c r="G1211" s="7" t="s">
        <v>75</v>
      </c>
      <c r="H1211" s="4">
        <v>11.506</v>
      </c>
      <c r="I1211" s="7" t="s">
        <v>77</v>
      </c>
      <c r="J1211" s="10">
        <v>43466</v>
      </c>
      <c r="M1211" t="s">
        <v>76</v>
      </c>
    </row>
    <row r="1212" spans="1:13" x14ac:dyDescent="0.2">
      <c r="A1212" t="s">
        <v>11</v>
      </c>
      <c r="B1212" t="s">
        <v>74</v>
      </c>
      <c r="C1212" t="s">
        <v>79</v>
      </c>
      <c r="D1212" s="7" t="s">
        <v>8</v>
      </c>
      <c r="E1212" s="7" t="s">
        <v>18</v>
      </c>
      <c r="F1212" s="7">
        <v>2003</v>
      </c>
      <c r="G1212" s="7" t="s">
        <v>75</v>
      </c>
      <c r="H1212" s="4">
        <v>0.58199999999999996</v>
      </c>
      <c r="I1212" s="7" t="s">
        <v>77</v>
      </c>
      <c r="J1212" s="10">
        <v>43466</v>
      </c>
      <c r="M1212" t="s">
        <v>76</v>
      </c>
    </row>
    <row r="1213" spans="1:13" x14ac:dyDescent="0.2">
      <c r="A1213" t="s">
        <v>11</v>
      </c>
      <c r="B1213" t="s">
        <v>74</v>
      </c>
      <c r="C1213" t="s">
        <v>79</v>
      </c>
      <c r="D1213" s="7" t="s">
        <v>8</v>
      </c>
      <c r="E1213" s="7" t="s">
        <v>19</v>
      </c>
      <c r="F1213" s="7">
        <v>2003</v>
      </c>
      <c r="G1213" s="7" t="s">
        <v>75</v>
      </c>
      <c r="H1213" s="4">
        <v>2.069</v>
      </c>
      <c r="I1213" s="7" t="s">
        <v>77</v>
      </c>
      <c r="J1213" s="10">
        <v>43466</v>
      </c>
      <c r="M1213" t="s">
        <v>76</v>
      </c>
    </row>
    <row r="1214" spans="1:13" x14ac:dyDescent="0.2">
      <c r="A1214" t="s">
        <v>11</v>
      </c>
      <c r="B1214" t="s">
        <v>74</v>
      </c>
      <c r="C1214" t="s">
        <v>79</v>
      </c>
      <c r="D1214" s="7" t="s">
        <v>8</v>
      </c>
      <c r="E1214" s="7" t="s">
        <v>20</v>
      </c>
      <c r="F1214" s="7">
        <v>2003</v>
      </c>
      <c r="G1214" s="7" t="s">
        <v>75</v>
      </c>
      <c r="H1214" s="4">
        <v>1.92</v>
      </c>
      <c r="I1214" s="7" t="s">
        <v>77</v>
      </c>
      <c r="J1214" s="10">
        <v>43466</v>
      </c>
      <c r="M1214" t="s">
        <v>76</v>
      </c>
    </row>
    <row r="1215" spans="1:13" x14ac:dyDescent="0.2">
      <c r="A1215" t="s">
        <v>11</v>
      </c>
      <c r="B1215" t="s">
        <v>74</v>
      </c>
      <c r="C1215" t="s">
        <v>79</v>
      </c>
      <c r="D1215" s="7" t="s">
        <v>8</v>
      </c>
      <c r="E1215" s="7" t="s">
        <v>51</v>
      </c>
      <c r="F1215" s="7">
        <v>2003</v>
      </c>
      <c r="G1215" s="7" t="s">
        <v>75</v>
      </c>
      <c r="H1215" s="4">
        <v>1.7829999999999999</v>
      </c>
      <c r="I1215" s="7" t="s">
        <v>77</v>
      </c>
      <c r="J1215" s="10">
        <v>43466</v>
      </c>
      <c r="M1215" t="s">
        <v>76</v>
      </c>
    </row>
    <row r="1216" spans="1:13" x14ac:dyDescent="0.2">
      <c r="A1216" t="s">
        <v>11</v>
      </c>
      <c r="B1216" t="s">
        <v>74</v>
      </c>
      <c r="C1216" t="s">
        <v>79</v>
      </c>
      <c r="D1216" s="7" t="s">
        <v>8</v>
      </c>
      <c r="E1216" s="7" t="s">
        <v>52</v>
      </c>
      <c r="F1216" s="7">
        <v>2003</v>
      </c>
      <c r="G1216" s="7" t="s">
        <v>75</v>
      </c>
      <c r="H1216" s="4">
        <v>3.8379999999999996</v>
      </c>
      <c r="I1216" s="7" t="s">
        <v>77</v>
      </c>
      <c r="J1216" s="10">
        <v>43466</v>
      </c>
      <c r="M1216" t="s">
        <v>76</v>
      </c>
    </row>
    <row r="1217" spans="1:13" x14ac:dyDescent="0.2">
      <c r="A1217" t="s">
        <v>11</v>
      </c>
      <c r="B1217" t="s">
        <v>74</v>
      </c>
      <c r="C1217" t="s">
        <v>79</v>
      </c>
      <c r="D1217" s="7" t="s">
        <v>8</v>
      </c>
      <c r="E1217" s="7" t="s">
        <v>21</v>
      </c>
      <c r="F1217" s="7">
        <v>2003</v>
      </c>
      <c r="G1217" s="7" t="s">
        <v>75</v>
      </c>
      <c r="H1217" s="4">
        <v>1.1859999999999999</v>
      </c>
      <c r="I1217" s="7" t="s">
        <v>77</v>
      </c>
      <c r="J1217" s="10">
        <v>43466</v>
      </c>
      <c r="M1217" t="s">
        <v>76</v>
      </c>
    </row>
    <row r="1218" spans="1:13" x14ac:dyDescent="0.2">
      <c r="A1218" t="s">
        <v>11</v>
      </c>
      <c r="B1218" t="s">
        <v>74</v>
      </c>
      <c r="C1218" t="s">
        <v>79</v>
      </c>
      <c r="D1218" s="7" t="s">
        <v>8</v>
      </c>
      <c r="E1218" s="7" t="s">
        <v>9</v>
      </c>
      <c r="F1218" s="7">
        <v>2007</v>
      </c>
      <c r="G1218" s="7" t="s">
        <v>75</v>
      </c>
      <c r="H1218" s="4">
        <v>3.5000000000000003E-2</v>
      </c>
      <c r="I1218" s="7" t="s">
        <v>77</v>
      </c>
      <c r="J1218" s="10">
        <v>43466</v>
      </c>
      <c r="M1218" t="s">
        <v>76</v>
      </c>
    </row>
    <row r="1219" spans="1:13" x14ac:dyDescent="0.2">
      <c r="A1219" t="s">
        <v>11</v>
      </c>
      <c r="B1219" t="s">
        <v>74</v>
      </c>
      <c r="C1219" t="s">
        <v>79</v>
      </c>
      <c r="D1219" s="7" t="s">
        <v>8</v>
      </c>
      <c r="E1219" s="7" t="s">
        <v>14</v>
      </c>
      <c r="F1219" s="7">
        <v>2007</v>
      </c>
      <c r="G1219" s="7" t="s">
        <v>75</v>
      </c>
      <c r="H1219" s="4">
        <v>0.26900000000000002</v>
      </c>
      <c r="I1219" s="7" t="s">
        <v>77</v>
      </c>
      <c r="J1219" s="10">
        <v>43466</v>
      </c>
      <c r="M1219" t="s">
        <v>76</v>
      </c>
    </row>
    <row r="1220" spans="1:13" x14ac:dyDescent="0.2">
      <c r="A1220" t="s">
        <v>11</v>
      </c>
      <c r="B1220" t="s">
        <v>74</v>
      </c>
      <c r="C1220" t="s">
        <v>79</v>
      </c>
      <c r="D1220" s="7" t="s">
        <v>8</v>
      </c>
      <c r="E1220" s="7" t="s">
        <v>15</v>
      </c>
      <c r="F1220" s="7">
        <v>2007</v>
      </c>
      <c r="G1220" s="7" t="s">
        <v>75</v>
      </c>
      <c r="H1220" s="4">
        <v>1.046</v>
      </c>
      <c r="I1220" s="7" t="s">
        <v>77</v>
      </c>
      <c r="J1220" s="10">
        <v>43466</v>
      </c>
      <c r="M1220" t="s">
        <v>76</v>
      </c>
    </row>
    <row r="1221" spans="1:13" x14ac:dyDescent="0.2">
      <c r="A1221" t="s">
        <v>11</v>
      </c>
      <c r="B1221" t="s">
        <v>74</v>
      </c>
      <c r="C1221" t="s">
        <v>79</v>
      </c>
      <c r="D1221" s="7" t="s">
        <v>8</v>
      </c>
      <c r="E1221" s="7" t="s">
        <v>16</v>
      </c>
      <c r="F1221" s="7">
        <v>2007</v>
      </c>
      <c r="G1221" s="7" t="s">
        <v>75</v>
      </c>
      <c r="H1221" s="4">
        <v>0.79500000000000004</v>
      </c>
      <c r="I1221" s="7" t="s">
        <v>77</v>
      </c>
      <c r="J1221" s="10">
        <v>43466</v>
      </c>
      <c r="M1221" t="s">
        <v>76</v>
      </c>
    </row>
    <row r="1222" spans="1:13" x14ac:dyDescent="0.2">
      <c r="A1222" t="s">
        <v>11</v>
      </c>
      <c r="B1222" t="s">
        <v>74</v>
      </c>
      <c r="C1222" t="s">
        <v>79</v>
      </c>
      <c r="D1222" s="7" t="s">
        <v>8</v>
      </c>
      <c r="E1222" s="7" t="s">
        <v>17</v>
      </c>
      <c r="F1222" s="7">
        <v>2007</v>
      </c>
      <c r="G1222" s="7" t="s">
        <v>75</v>
      </c>
      <c r="H1222" s="4">
        <v>0.13100000000000001</v>
      </c>
      <c r="I1222" s="7" t="s">
        <v>77</v>
      </c>
      <c r="J1222" s="10">
        <v>43466</v>
      </c>
      <c r="M1222" t="s">
        <v>76</v>
      </c>
    </row>
    <row r="1223" spans="1:13" x14ac:dyDescent="0.2">
      <c r="A1223" t="s">
        <v>11</v>
      </c>
      <c r="B1223" t="s">
        <v>74</v>
      </c>
      <c r="C1223" t="s">
        <v>79</v>
      </c>
      <c r="D1223" s="7" t="s">
        <v>8</v>
      </c>
      <c r="E1223" s="7" t="s">
        <v>47</v>
      </c>
      <c r="F1223" s="7">
        <v>2007</v>
      </c>
      <c r="G1223" s="7" t="s">
        <v>75</v>
      </c>
      <c r="H1223" s="4">
        <v>3.1240000000000006</v>
      </c>
      <c r="I1223" s="7" t="s">
        <v>77</v>
      </c>
      <c r="J1223" s="10">
        <v>43466</v>
      </c>
      <c r="M1223" t="s">
        <v>76</v>
      </c>
    </row>
    <row r="1224" spans="1:13" x14ac:dyDescent="0.2">
      <c r="A1224" t="s">
        <v>11</v>
      </c>
      <c r="B1224" t="s">
        <v>74</v>
      </c>
      <c r="C1224" t="s">
        <v>79</v>
      </c>
      <c r="D1224" s="7" t="s">
        <v>8</v>
      </c>
      <c r="E1224" s="7" t="s">
        <v>55</v>
      </c>
      <c r="F1224" s="7">
        <v>2007</v>
      </c>
      <c r="G1224" s="7" t="s">
        <v>75</v>
      </c>
      <c r="H1224" s="4">
        <v>1.1419999999999999</v>
      </c>
      <c r="I1224" s="7" t="s">
        <v>77</v>
      </c>
      <c r="J1224" s="10">
        <v>43466</v>
      </c>
      <c r="M1224" t="s">
        <v>76</v>
      </c>
    </row>
    <row r="1225" spans="1:13" x14ac:dyDescent="0.2">
      <c r="A1225" t="s">
        <v>11</v>
      </c>
      <c r="B1225" t="s">
        <v>74</v>
      </c>
      <c r="C1225" t="s">
        <v>79</v>
      </c>
      <c r="D1225" s="7" t="s">
        <v>8</v>
      </c>
      <c r="E1225" s="7" t="s">
        <v>48</v>
      </c>
      <c r="F1225" s="7">
        <v>2007</v>
      </c>
      <c r="G1225" s="7" t="s">
        <v>75</v>
      </c>
      <c r="H1225" s="4">
        <v>4.5679999999999996</v>
      </c>
      <c r="I1225" s="7" t="s">
        <v>77</v>
      </c>
      <c r="J1225" s="10">
        <v>43466</v>
      </c>
      <c r="M1225" t="s">
        <v>76</v>
      </c>
    </row>
    <row r="1226" spans="1:13" x14ac:dyDescent="0.2">
      <c r="A1226" t="s">
        <v>11</v>
      </c>
      <c r="B1226" t="s">
        <v>74</v>
      </c>
      <c r="C1226" t="s">
        <v>79</v>
      </c>
      <c r="D1226" s="7" t="s">
        <v>8</v>
      </c>
      <c r="E1226" s="7" t="s">
        <v>49</v>
      </c>
      <c r="F1226" s="7">
        <v>2007</v>
      </c>
      <c r="G1226" s="7" t="s">
        <v>75</v>
      </c>
      <c r="H1226" s="4">
        <v>2.956</v>
      </c>
      <c r="I1226" s="7" t="s">
        <v>77</v>
      </c>
      <c r="J1226" s="10">
        <v>43466</v>
      </c>
      <c r="M1226" t="s">
        <v>76</v>
      </c>
    </row>
    <row r="1227" spans="1:13" x14ac:dyDescent="0.2">
      <c r="A1227" t="s">
        <v>11</v>
      </c>
      <c r="B1227" t="s">
        <v>74</v>
      </c>
      <c r="C1227" t="s">
        <v>79</v>
      </c>
      <c r="D1227" s="7" t="s">
        <v>8</v>
      </c>
      <c r="E1227" s="7" t="s">
        <v>50</v>
      </c>
      <c r="F1227" s="7">
        <v>2007</v>
      </c>
      <c r="G1227" s="7" t="s">
        <v>75</v>
      </c>
      <c r="H1227" s="4">
        <v>6.4250000000000007</v>
      </c>
      <c r="I1227" s="7" t="s">
        <v>77</v>
      </c>
      <c r="J1227" s="10">
        <v>43466</v>
      </c>
      <c r="M1227" t="s">
        <v>76</v>
      </c>
    </row>
    <row r="1228" spans="1:13" x14ac:dyDescent="0.2">
      <c r="A1228" t="s">
        <v>11</v>
      </c>
      <c r="B1228" t="s">
        <v>74</v>
      </c>
      <c r="C1228" t="s">
        <v>79</v>
      </c>
      <c r="D1228" s="7" t="s">
        <v>8</v>
      </c>
      <c r="E1228" s="7" t="s">
        <v>18</v>
      </c>
      <c r="F1228" s="7">
        <v>2007</v>
      </c>
      <c r="G1228" s="7" t="s">
        <v>75</v>
      </c>
      <c r="H1228" s="4">
        <v>0.32400000000000001</v>
      </c>
      <c r="I1228" s="7" t="s">
        <v>77</v>
      </c>
      <c r="J1228" s="10">
        <v>43466</v>
      </c>
      <c r="M1228" t="s">
        <v>76</v>
      </c>
    </row>
    <row r="1229" spans="1:13" x14ac:dyDescent="0.2">
      <c r="A1229" t="s">
        <v>11</v>
      </c>
      <c r="B1229" t="s">
        <v>74</v>
      </c>
      <c r="C1229" t="s">
        <v>79</v>
      </c>
      <c r="D1229" s="7" t="s">
        <v>8</v>
      </c>
      <c r="E1229" s="7" t="s">
        <v>19</v>
      </c>
      <c r="F1229" s="7">
        <v>2007</v>
      </c>
      <c r="G1229" s="7" t="s">
        <v>75</v>
      </c>
      <c r="H1229" s="4">
        <v>1.04</v>
      </c>
      <c r="I1229" s="7" t="s">
        <v>77</v>
      </c>
      <c r="J1229" s="10">
        <v>43466</v>
      </c>
      <c r="M1229" t="s">
        <v>76</v>
      </c>
    </row>
    <row r="1230" spans="1:13" x14ac:dyDescent="0.2">
      <c r="A1230" t="s">
        <v>11</v>
      </c>
      <c r="B1230" t="s">
        <v>74</v>
      </c>
      <c r="C1230" t="s">
        <v>79</v>
      </c>
      <c r="D1230" s="7" t="s">
        <v>8</v>
      </c>
      <c r="E1230" s="7" t="s">
        <v>20</v>
      </c>
      <c r="F1230" s="7">
        <v>2007</v>
      </c>
      <c r="G1230" s="7" t="s">
        <v>75</v>
      </c>
      <c r="H1230" s="4">
        <v>1.2130000000000001</v>
      </c>
      <c r="I1230" s="7" t="s">
        <v>77</v>
      </c>
      <c r="J1230" s="10">
        <v>43466</v>
      </c>
      <c r="M1230" t="s">
        <v>76</v>
      </c>
    </row>
    <row r="1231" spans="1:13" x14ac:dyDescent="0.2">
      <c r="A1231" t="s">
        <v>11</v>
      </c>
      <c r="B1231" t="s">
        <v>74</v>
      </c>
      <c r="C1231" t="s">
        <v>79</v>
      </c>
      <c r="D1231" s="7" t="s">
        <v>8</v>
      </c>
      <c r="E1231" s="7" t="s">
        <v>51</v>
      </c>
      <c r="F1231" s="7">
        <v>2007</v>
      </c>
      <c r="G1231" s="7" t="s">
        <v>75</v>
      </c>
      <c r="H1231" s="4">
        <v>0.98899999999999999</v>
      </c>
      <c r="I1231" s="7" t="s">
        <v>77</v>
      </c>
      <c r="J1231" s="10">
        <v>43466</v>
      </c>
      <c r="M1231" t="s">
        <v>76</v>
      </c>
    </row>
    <row r="1232" spans="1:13" x14ac:dyDescent="0.2">
      <c r="A1232" t="s">
        <v>11</v>
      </c>
      <c r="B1232" t="s">
        <v>74</v>
      </c>
      <c r="C1232" t="s">
        <v>79</v>
      </c>
      <c r="D1232" s="7" t="s">
        <v>8</v>
      </c>
      <c r="E1232" s="7" t="s">
        <v>52</v>
      </c>
      <c r="F1232" s="7">
        <v>2007</v>
      </c>
      <c r="G1232" s="7" t="s">
        <v>75</v>
      </c>
      <c r="H1232" s="4">
        <v>2.1339999999999999</v>
      </c>
      <c r="I1232" s="7" t="s">
        <v>77</v>
      </c>
      <c r="J1232" s="10">
        <v>43466</v>
      </c>
      <c r="M1232" t="s">
        <v>76</v>
      </c>
    </row>
    <row r="1233" spans="1:13" x14ac:dyDescent="0.2">
      <c r="A1233" t="s">
        <v>11</v>
      </c>
      <c r="B1233" t="s">
        <v>74</v>
      </c>
      <c r="C1233" t="s">
        <v>79</v>
      </c>
      <c r="D1233" s="7" t="s">
        <v>8</v>
      </c>
      <c r="E1233" s="7" t="s">
        <v>21</v>
      </c>
      <c r="F1233" s="7">
        <v>2007</v>
      </c>
      <c r="G1233" s="7" t="s">
        <v>75</v>
      </c>
      <c r="H1233" s="4">
        <v>0.67399999999999993</v>
      </c>
      <c r="I1233" s="7" t="s">
        <v>77</v>
      </c>
      <c r="J1233" s="10">
        <v>43466</v>
      </c>
      <c r="M1233" t="s">
        <v>76</v>
      </c>
    </row>
    <row r="1234" spans="1:13" x14ac:dyDescent="0.2">
      <c r="A1234" t="s">
        <v>11</v>
      </c>
      <c r="B1234" t="s">
        <v>74</v>
      </c>
      <c r="C1234" t="s">
        <v>79</v>
      </c>
      <c r="D1234" s="7" t="s">
        <v>8</v>
      </c>
      <c r="E1234" s="7" t="s">
        <v>9</v>
      </c>
      <c r="F1234" s="7">
        <v>2011</v>
      </c>
      <c r="G1234" s="7" t="s">
        <v>75</v>
      </c>
      <c r="H1234" s="4">
        <v>3.5000000000000003E-2</v>
      </c>
      <c r="I1234" s="7" t="s">
        <v>77</v>
      </c>
      <c r="J1234" s="10">
        <v>43466</v>
      </c>
      <c r="M1234" t="s">
        <v>76</v>
      </c>
    </row>
    <row r="1235" spans="1:13" x14ac:dyDescent="0.2">
      <c r="A1235" t="s">
        <v>11</v>
      </c>
      <c r="B1235" t="s">
        <v>74</v>
      </c>
      <c r="C1235" t="s">
        <v>79</v>
      </c>
      <c r="D1235" s="7" t="s">
        <v>8</v>
      </c>
      <c r="E1235" s="7" t="s">
        <v>14</v>
      </c>
      <c r="F1235" s="7">
        <v>2011</v>
      </c>
      <c r="G1235" s="7" t="s">
        <v>75</v>
      </c>
      <c r="H1235" s="4">
        <v>0.26900000000000002</v>
      </c>
      <c r="I1235" s="7" t="s">
        <v>77</v>
      </c>
      <c r="J1235" s="10">
        <v>43466</v>
      </c>
      <c r="M1235" t="s">
        <v>76</v>
      </c>
    </row>
    <row r="1236" spans="1:13" x14ac:dyDescent="0.2">
      <c r="A1236" t="s">
        <v>11</v>
      </c>
      <c r="B1236" t="s">
        <v>74</v>
      </c>
      <c r="C1236" t="s">
        <v>79</v>
      </c>
      <c r="D1236" s="7" t="s">
        <v>8</v>
      </c>
      <c r="E1236" s="7" t="s">
        <v>15</v>
      </c>
      <c r="F1236" s="7">
        <v>2011</v>
      </c>
      <c r="G1236" s="7" t="s">
        <v>75</v>
      </c>
      <c r="H1236" s="4">
        <v>1.046</v>
      </c>
      <c r="I1236" s="7" t="s">
        <v>77</v>
      </c>
      <c r="J1236" s="10">
        <v>43466</v>
      </c>
      <c r="M1236" t="s">
        <v>76</v>
      </c>
    </row>
    <row r="1237" spans="1:13" x14ac:dyDescent="0.2">
      <c r="A1237" t="s">
        <v>11</v>
      </c>
      <c r="B1237" t="s">
        <v>74</v>
      </c>
      <c r="C1237" t="s">
        <v>79</v>
      </c>
      <c r="D1237" s="7" t="s">
        <v>8</v>
      </c>
      <c r="E1237" s="7" t="s">
        <v>16</v>
      </c>
      <c r="F1237" s="7">
        <v>2011</v>
      </c>
      <c r="G1237" s="7" t="s">
        <v>75</v>
      </c>
      <c r="H1237" s="4">
        <v>0.79500000000000004</v>
      </c>
      <c r="I1237" s="7" t="s">
        <v>77</v>
      </c>
      <c r="J1237" s="10">
        <v>43466</v>
      </c>
      <c r="M1237" t="s">
        <v>76</v>
      </c>
    </row>
    <row r="1238" spans="1:13" x14ac:dyDescent="0.2">
      <c r="A1238" t="s">
        <v>11</v>
      </c>
      <c r="B1238" t="s">
        <v>74</v>
      </c>
      <c r="C1238" t="s">
        <v>79</v>
      </c>
      <c r="D1238" s="7" t="s">
        <v>8</v>
      </c>
      <c r="E1238" s="7" t="s">
        <v>17</v>
      </c>
      <c r="F1238" s="7">
        <v>2011</v>
      </c>
      <c r="G1238" s="7" t="s">
        <v>75</v>
      </c>
      <c r="H1238" s="4">
        <v>0.13100000000000001</v>
      </c>
      <c r="I1238" s="7" t="s">
        <v>77</v>
      </c>
      <c r="J1238" s="10">
        <v>43466</v>
      </c>
      <c r="M1238" t="s">
        <v>76</v>
      </c>
    </row>
    <row r="1239" spans="1:13" x14ac:dyDescent="0.2">
      <c r="A1239" t="s">
        <v>11</v>
      </c>
      <c r="B1239" t="s">
        <v>74</v>
      </c>
      <c r="C1239" t="s">
        <v>79</v>
      </c>
      <c r="D1239" s="7" t="s">
        <v>8</v>
      </c>
      <c r="E1239" s="7" t="s">
        <v>47</v>
      </c>
      <c r="F1239" s="7">
        <v>2011</v>
      </c>
      <c r="G1239" s="7" t="s">
        <v>75</v>
      </c>
      <c r="H1239" s="4">
        <v>3.1240000000000006</v>
      </c>
      <c r="I1239" s="7" t="s">
        <v>77</v>
      </c>
      <c r="J1239" s="10">
        <v>43466</v>
      </c>
      <c r="M1239" t="s">
        <v>76</v>
      </c>
    </row>
    <row r="1240" spans="1:13" x14ac:dyDescent="0.2">
      <c r="A1240" t="s">
        <v>11</v>
      </c>
      <c r="B1240" t="s">
        <v>74</v>
      </c>
      <c r="C1240" t="s">
        <v>79</v>
      </c>
      <c r="D1240" s="7" t="s">
        <v>8</v>
      </c>
      <c r="E1240" s="7" t="s">
        <v>55</v>
      </c>
      <c r="F1240" s="7">
        <v>2011</v>
      </c>
      <c r="G1240" s="7" t="s">
        <v>75</v>
      </c>
      <c r="H1240" s="4">
        <v>1.1419999999999999</v>
      </c>
      <c r="I1240" s="7" t="s">
        <v>77</v>
      </c>
      <c r="J1240" s="10">
        <v>43466</v>
      </c>
      <c r="M1240" t="s">
        <v>76</v>
      </c>
    </row>
    <row r="1241" spans="1:13" x14ac:dyDescent="0.2">
      <c r="A1241" t="s">
        <v>11</v>
      </c>
      <c r="B1241" t="s">
        <v>74</v>
      </c>
      <c r="C1241" t="s">
        <v>79</v>
      </c>
      <c r="D1241" s="7" t="s">
        <v>8</v>
      </c>
      <c r="E1241" s="7" t="s">
        <v>48</v>
      </c>
      <c r="F1241" s="7">
        <v>2011</v>
      </c>
      <c r="G1241" s="7" t="s">
        <v>75</v>
      </c>
      <c r="H1241" s="4">
        <v>4.5679999999999996</v>
      </c>
      <c r="I1241" s="7" t="s">
        <v>77</v>
      </c>
      <c r="J1241" s="10">
        <v>43466</v>
      </c>
      <c r="M1241" t="s">
        <v>76</v>
      </c>
    </row>
    <row r="1242" spans="1:13" x14ac:dyDescent="0.2">
      <c r="A1242" t="s">
        <v>11</v>
      </c>
      <c r="B1242" t="s">
        <v>74</v>
      </c>
      <c r="C1242" t="s">
        <v>79</v>
      </c>
      <c r="D1242" s="7" t="s">
        <v>8</v>
      </c>
      <c r="E1242" s="7" t="s">
        <v>49</v>
      </c>
      <c r="F1242" s="7">
        <v>2011</v>
      </c>
      <c r="G1242" s="7" t="s">
        <v>75</v>
      </c>
      <c r="H1242" s="4">
        <v>2.956</v>
      </c>
      <c r="I1242" s="7" t="s">
        <v>77</v>
      </c>
      <c r="J1242" s="10">
        <v>43466</v>
      </c>
      <c r="M1242" t="s">
        <v>76</v>
      </c>
    </row>
    <row r="1243" spans="1:13" x14ac:dyDescent="0.2">
      <c r="A1243" t="s">
        <v>11</v>
      </c>
      <c r="B1243" t="s">
        <v>74</v>
      </c>
      <c r="C1243" t="s">
        <v>79</v>
      </c>
      <c r="D1243" s="7" t="s">
        <v>8</v>
      </c>
      <c r="E1243" s="7" t="s">
        <v>50</v>
      </c>
      <c r="F1243" s="7">
        <v>2011</v>
      </c>
      <c r="G1243" s="7" t="s">
        <v>75</v>
      </c>
      <c r="H1243" s="4">
        <v>6.4250000000000007</v>
      </c>
      <c r="I1243" s="7" t="s">
        <v>77</v>
      </c>
      <c r="J1243" s="10">
        <v>43466</v>
      </c>
      <c r="M1243" t="s">
        <v>76</v>
      </c>
    </row>
    <row r="1244" spans="1:13" x14ac:dyDescent="0.2">
      <c r="A1244" t="s">
        <v>11</v>
      </c>
      <c r="B1244" t="s">
        <v>74</v>
      </c>
      <c r="C1244" t="s">
        <v>79</v>
      </c>
      <c r="D1244" s="7" t="s">
        <v>8</v>
      </c>
      <c r="E1244" s="7" t="s">
        <v>18</v>
      </c>
      <c r="F1244" s="7">
        <v>2011</v>
      </c>
      <c r="G1244" s="7" t="s">
        <v>75</v>
      </c>
      <c r="H1244" s="4">
        <v>0.32400000000000001</v>
      </c>
      <c r="I1244" s="7" t="s">
        <v>77</v>
      </c>
      <c r="J1244" s="10">
        <v>43466</v>
      </c>
      <c r="M1244" t="s">
        <v>76</v>
      </c>
    </row>
    <row r="1245" spans="1:13" x14ac:dyDescent="0.2">
      <c r="A1245" t="s">
        <v>11</v>
      </c>
      <c r="B1245" t="s">
        <v>74</v>
      </c>
      <c r="C1245" t="s">
        <v>79</v>
      </c>
      <c r="D1245" s="7" t="s">
        <v>8</v>
      </c>
      <c r="E1245" s="7" t="s">
        <v>19</v>
      </c>
      <c r="F1245" s="7">
        <v>2011</v>
      </c>
      <c r="G1245" s="7" t="s">
        <v>75</v>
      </c>
      <c r="H1245" s="4">
        <v>1.04</v>
      </c>
      <c r="I1245" s="7" t="s">
        <v>77</v>
      </c>
      <c r="J1245" s="10">
        <v>43466</v>
      </c>
      <c r="M1245" t="s">
        <v>76</v>
      </c>
    </row>
    <row r="1246" spans="1:13" x14ac:dyDescent="0.2">
      <c r="A1246" t="s">
        <v>11</v>
      </c>
      <c r="B1246" t="s">
        <v>74</v>
      </c>
      <c r="C1246" t="s">
        <v>79</v>
      </c>
      <c r="D1246" s="7" t="s">
        <v>8</v>
      </c>
      <c r="E1246" s="7" t="s">
        <v>20</v>
      </c>
      <c r="F1246" s="7">
        <v>2011</v>
      </c>
      <c r="G1246" s="7" t="s">
        <v>75</v>
      </c>
      <c r="H1246" s="4">
        <v>1.2130000000000001</v>
      </c>
      <c r="I1246" s="7" t="s">
        <v>77</v>
      </c>
      <c r="J1246" s="10">
        <v>43466</v>
      </c>
      <c r="M1246" t="s">
        <v>76</v>
      </c>
    </row>
    <row r="1247" spans="1:13" x14ac:dyDescent="0.2">
      <c r="A1247" t="s">
        <v>11</v>
      </c>
      <c r="B1247" t="s">
        <v>74</v>
      </c>
      <c r="C1247" t="s">
        <v>79</v>
      </c>
      <c r="D1247" s="7" t="s">
        <v>8</v>
      </c>
      <c r="E1247" s="7" t="s">
        <v>51</v>
      </c>
      <c r="F1247" s="7">
        <v>2011</v>
      </c>
      <c r="G1247" s="7" t="s">
        <v>75</v>
      </c>
      <c r="H1247" s="4">
        <v>0.98899999999999999</v>
      </c>
      <c r="I1247" s="7" t="s">
        <v>77</v>
      </c>
      <c r="J1247" s="10">
        <v>43466</v>
      </c>
      <c r="M1247" t="s">
        <v>76</v>
      </c>
    </row>
    <row r="1248" spans="1:13" x14ac:dyDescent="0.2">
      <c r="A1248" t="s">
        <v>11</v>
      </c>
      <c r="B1248" t="s">
        <v>74</v>
      </c>
      <c r="C1248" t="s">
        <v>79</v>
      </c>
      <c r="D1248" s="7" t="s">
        <v>8</v>
      </c>
      <c r="E1248" s="7" t="s">
        <v>52</v>
      </c>
      <c r="F1248" s="7">
        <v>2011</v>
      </c>
      <c r="G1248" s="7" t="s">
        <v>75</v>
      </c>
      <c r="H1248" s="4">
        <v>2.1339999999999999</v>
      </c>
      <c r="I1248" s="7" t="s">
        <v>77</v>
      </c>
      <c r="J1248" s="10">
        <v>43466</v>
      </c>
      <c r="M1248" t="s">
        <v>76</v>
      </c>
    </row>
    <row r="1249" spans="1:13" x14ac:dyDescent="0.2">
      <c r="A1249" t="s">
        <v>11</v>
      </c>
      <c r="B1249" t="s">
        <v>74</v>
      </c>
      <c r="C1249" t="s">
        <v>79</v>
      </c>
      <c r="D1249" s="7" t="s">
        <v>8</v>
      </c>
      <c r="E1249" s="7" t="s">
        <v>21</v>
      </c>
      <c r="F1249" s="7">
        <v>2011</v>
      </c>
      <c r="G1249" s="7" t="s">
        <v>75</v>
      </c>
      <c r="H1249" s="4">
        <v>0.67399999999999993</v>
      </c>
      <c r="I1249" s="7" t="s">
        <v>77</v>
      </c>
      <c r="J1249" s="10">
        <v>43466</v>
      </c>
      <c r="M1249" t="s">
        <v>76</v>
      </c>
    </row>
    <row r="1250" spans="1:13" x14ac:dyDescent="0.2">
      <c r="A1250" t="s">
        <v>11</v>
      </c>
      <c r="B1250" t="s">
        <v>74</v>
      </c>
      <c r="C1250" t="s">
        <v>79</v>
      </c>
      <c r="D1250" s="7" t="s">
        <v>8</v>
      </c>
      <c r="E1250" s="7" t="s">
        <v>9</v>
      </c>
      <c r="F1250" s="7">
        <v>2015</v>
      </c>
      <c r="G1250" s="7" t="s">
        <v>75</v>
      </c>
      <c r="H1250" s="4">
        <v>2.5999999999999999E-2</v>
      </c>
      <c r="I1250" s="7" t="s">
        <v>77</v>
      </c>
      <c r="J1250" s="10">
        <v>43466</v>
      </c>
      <c r="M1250" t="s">
        <v>76</v>
      </c>
    </row>
    <row r="1251" spans="1:13" x14ac:dyDescent="0.2">
      <c r="A1251" t="s">
        <v>11</v>
      </c>
      <c r="B1251" t="s">
        <v>74</v>
      </c>
      <c r="C1251" t="s">
        <v>79</v>
      </c>
      <c r="D1251" s="7" t="s">
        <v>8</v>
      </c>
      <c r="E1251" s="7" t="s">
        <v>14</v>
      </c>
      <c r="F1251" s="7">
        <v>2015</v>
      </c>
      <c r="G1251" s="7" t="s">
        <v>75</v>
      </c>
      <c r="H1251" s="4">
        <v>0.20200000000000001</v>
      </c>
      <c r="I1251" s="7" t="s">
        <v>77</v>
      </c>
      <c r="J1251" s="10">
        <v>43466</v>
      </c>
      <c r="M1251" t="s">
        <v>76</v>
      </c>
    </row>
    <row r="1252" spans="1:13" x14ac:dyDescent="0.2">
      <c r="A1252" t="s">
        <v>11</v>
      </c>
      <c r="B1252" t="s">
        <v>74</v>
      </c>
      <c r="C1252" t="s">
        <v>79</v>
      </c>
      <c r="D1252" s="7" t="s">
        <v>8</v>
      </c>
      <c r="E1252" s="7" t="s">
        <v>15</v>
      </c>
      <c r="F1252" s="7">
        <v>2015</v>
      </c>
      <c r="G1252" s="7" t="s">
        <v>75</v>
      </c>
      <c r="H1252" s="4">
        <v>0.78400000000000003</v>
      </c>
      <c r="I1252" s="7" t="s">
        <v>77</v>
      </c>
      <c r="J1252" s="10">
        <v>43466</v>
      </c>
      <c r="M1252" t="s">
        <v>76</v>
      </c>
    </row>
    <row r="1253" spans="1:13" x14ac:dyDescent="0.2">
      <c r="A1253" t="s">
        <v>11</v>
      </c>
      <c r="B1253" t="s">
        <v>74</v>
      </c>
      <c r="C1253" t="s">
        <v>79</v>
      </c>
      <c r="D1253" s="7" t="s">
        <v>8</v>
      </c>
      <c r="E1253" s="7" t="s">
        <v>16</v>
      </c>
      <c r="F1253" s="7">
        <v>2015</v>
      </c>
      <c r="G1253" s="7" t="s">
        <v>75</v>
      </c>
      <c r="H1253" s="4">
        <v>0.59699999999999998</v>
      </c>
      <c r="I1253" s="7" t="s">
        <v>77</v>
      </c>
      <c r="J1253" s="10">
        <v>43466</v>
      </c>
      <c r="M1253" t="s">
        <v>76</v>
      </c>
    </row>
    <row r="1254" spans="1:13" x14ac:dyDescent="0.2">
      <c r="A1254" t="s">
        <v>11</v>
      </c>
      <c r="B1254" t="s">
        <v>74</v>
      </c>
      <c r="C1254" t="s">
        <v>79</v>
      </c>
      <c r="D1254" s="7" t="s">
        <v>8</v>
      </c>
      <c r="E1254" s="7" t="s">
        <v>17</v>
      </c>
      <c r="F1254" s="7">
        <v>2015</v>
      </c>
      <c r="G1254" s="7" t="s">
        <v>75</v>
      </c>
      <c r="H1254" s="4">
        <v>9.6999999999999989E-2</v>
      </c>
      <c r="I1254" s="7" t="s">
        <v>77</v>
      </c>
      <c r="J1254" s="10">
        <v>43466</v>
      </c>
      <c r="M1254" t="s">
        <v>76</v>
      </c>
    </row>
    <row r="1255" spans="1:13" x14ac:dyDescent="0.2">
      <c r="A1255" t="s">
        <v>11</v>
      </c>
      <c r="B1255" t="s">
        <v>74</v>
      </c>
      <c r="C1255" t="s">
        <v>79</v>
      </c>
      <c r="D1255" s="7" t="s">
        <v>8</v>
      </c>
      <c r="E1255" s="7" t="s">
        <v>47</v>
      </c>
      <c r="F1255" s="7">
        <v>2015</v>
      </c>
      <c r="G1255" s="7" t="s">
        <v>75</v>
      </c>
      <c r="H1255" s="4">
        <v>2.3420000000000001</v>
      </c>
      <c r="I1255" s="7" t="s">
        <v>77</v>
      </c>
      <c r="J1255" s="10">
        <v>43466</v>
      </c>
      <c r="M1255" t="s">
        <v>76</v>
      </c>
    </row>
    <row r="1256" spans="1:13" x14ac:dyDescent="0.2">
      <c r="A1256" t="s">
        <v>11</v>
      </c>
      <c r="B1256" t="s">
        <v>74</v>
      </c>
      <c r="C1256" t="s">
        <v>79</v>
      </c>
      <c r="D1256" s="7" t="s">
        <v>8</v>
      </c>
      <c r="E1256" s="7" t="s">
        <v>55</v>
      </c>
      <c r="F1256" s="7">
        <v>2015</v>
      </c>
      <c r="G1256" s="7" t="s">
        <v>75</v>
      </c>
      <c r="H1256" s="4">
        <v>0.85599999999999998</v>
      </c>
      <c r="I1256" s="7" t="s">
        <v>77</v>
      </c>
      <c r="J1256" s="10">
        <v>43466</v>
      </c>
      <c r="M1256" t="s">
        <v>76</v>
      </c>
    </row>
    <row r="1257" spans="1:13" x14ac:dyDescent="0.2">
      <c r="A1257" t="s">
        <v>11</v>
      </c>
      <c r="B1257" t="s">
        <v>74</v>
      </c>
      <c r="C1257" t="s">
        <v>79</v>
      </c>
      <c r="D1257" s="7" t="s">
        <v>8</v>
      </c>
      <c r="E1257" s="7" t="s">
        <v>48</v>
      </c>
      <c r="F1257" s="7">
        <v>2015</v>
      </c>
      <c r="G1257" s="7" t="s">
        <v>75</v>
      </c>
      <c r="H1257" s="4">
        <v>3.4260000000000002</v>
      </c>
      <c r="I1257" s="7" t="s">
        <v>77</v>
      </c>
      <c r="J1257" s="10">
        <v>43466</v>
      </c>
      <c r="M1257" t="s">
        <v>76</v>
      </c>
    </row>
    <row r="1258" spans="1:13" x14ac:dyDescent="0.2">
      <c r="A1258" t="s">
        <v>11</v>
      </c>
      <c r="B1258" t="s">
        <v>74</v>
      </c>
      <c r="C1258" t="s">
        <v>79</v>
      </c>
      <c r="D1258" s="7" t="s">
        <v>8</v>
      </c>
      <c r="E1258" s="7" t="s">
        <v>49</v>
      </c>
      <c r="F1258" s="7">
        <v>2015</v>
      </c>
      <c r="G1258" s="7" t="s">
        <v>75</v>
      </c>
      <c r="H1258" s="4">
        <v>2.218</v>
      </c>
      <c r="I1258" s="7" t="s">
        <v>77</v>
      </c>
      <c r="J1258" s="10">
        <v>43466</v>
      </c>
      <c r="M1258" t="s">
        <v>76</v>
      </c>
    </row>
    <row r="1259" spans="1:13" x14ac:dyDescent="0.2">
      <c r="A1259" t="s">
        <v>11</v>
      </c>
      <c r="B1259" t="s">
        <v>74</v>
      </c>
      <c r="C1259" t="s">
        <v>79</v>
      </c>
      <c r="D1259" s="7" t="s">
        <v>8</v>
      </c>
      <c r="E1259" s="7" t="s">
        <v>50</v>
      </c>
      <c r="F1259" s="7">
        <v>2015</v>
      </c>
      <c r="G1259" s="7" t="s">
        <v>75</v>
      </c>
      <c r="H1259" s="4">
        <v>4.82</v>
      </c>
      <c r="I1259" s="7" t="s">
        <v>77</v>
      </c>
      <c r="J1259" s="10">
        <v>43466</v>
      </c>
      <c r="M1259" t="s">
        <v>76</v>
      </c>
    </row>
    <row r="1260" spans="1:13" x14ac:dyDescent="0.2">
      <c r="A1260" t="s">
        <v>11</v>
      </c>
      <c r="B1260" t="s">
        <v>74</v>
      </c>
      <c r="C1260" t="s">
        <v>79</v>
      </c>
      <c r="D1260" s="7" t="s">
        <v>8</v>
      </c>
      <c r="E1260" s="7" t="s">
        <v>18</v>
      </c>
      <c r="F1260" s="7">
        <v>2015</v>
      </c>
      <c r="G1260" s="7" t="s">
        <v>75</v>
      </c>
      <c r="H1260" s="4">
        <v>0.24299999999999999</v>
      </c>
      <c r="I1260" s="7" t="s">
        <v>77</v>
      </c>
      <c r="J1260" s="10">
        <v>43466</v>
      </c>
      <c r="M1260" t="s">
        <v>76</v>
      </c>
    </row>
    <row r="1261" spans="1:13" x14ac:dyDescent="0.2">
      <c r="A1261" t="s">
        <v>11</v>
      </c>
      <c r="B1261" t="s">
        <v>74</v>
      </c>
      <c r="C1261" t="s">
        <v>79</v>
      </c>
      <c r="D1261" s="7" t="s">
        <v>8</v>
      </c>
      <c r="E1261" s="7" t="s">
        <v>19</v>
      </c>
      <c r="F1261" s="7">
        <v>2015</v>
      </c>
      <c r="G1261" s="7" t="s">
        <v>75</v>
      </c>
      <c r="H1261" s="4">
        <v>0.78</v>
      </c>
      <c r="I1261" s="7" t="s">
        <v>77</v>
      </c>
      <c r="J1261" s="10">
        <v>43466</v>
      </c>
      <c r="M1261" t="s">
        <v>76</v>
      </c>
    </row>
    <row r="1262" spans="1:13" x14ac:dyDescent="0.2">
      <c r="A1262" t="s">
        <v>11</v>
      </c>
      <c r="B1262" t="s">
        <v>74</v>
      </c>
      <c r="C1262" t="s">
        <v>79</v>
      </c>
      <c r="D1262" s="7" t="s">
        <v>8</v>
      </c>
      <c r="E1262" s="7" t="s">
        <v>20</v>
      </c>
      <c r="F1262" s="7">
        <v>2015</v>
      </c>
      <c r="G1262" s="7" t="s">
        <v>75</v>
      </c>
      <c r="H1262" s="4">
        <v>0.90900000000000003</v>
      </c>
      <c r="I1262" s="7" t="s">
        <v>77</v>
      </c>
      <c r="J1262" s="10">
        <v>43466</v>
      </c>
      <c r="M1262" t="s">
        <v>76</v>
      </c>
    </row>
    <row r="1263" spans="1:13" x14ac:dyDescent="0.2">
      <c r="A1263" t="s">
        <v>11</v>
      </c>
      <c r="B1263" t="s">
        <v>74</v>
      </c>
      <c r="C1263" t="s">
        <v>79</v>
      </c>
      <c r="D1263" s="7" t="s">
        <v>8</v>
      </c>
      <c r="E1263" s="7" t="s">
        <v>51</v>
      </c>
      <c r="F1263" s="7">
        <v>2015</v>
      </c>
      <c r="G1263" s="7" t="s">
        <v>75</v>
      </c>
      <c r="H1263" s="4">
        <v>0.74099999999999999</v>
      </c>
      <c r="I1263" s="7" t="s">
        <v>77</v>
      </c>
      <c r="J1263" s="10">
        <v>43466</v>
      </c>
      <c r="M1263" t="s">
        <v>76</v>
      </c>
    </row>
    <row r="1264" spans="1:13" x14ac:dyDescent="0.2">
      <c r="A1264" t="s">
        <v>11</v>
      </c>
      <c r="B1264" t="s">
        <v>74</v>
      </c>
      <c r="C1264" t="s">
        <v>79</v>
      </c>
      <c r="D1264" s="7" t="s">
        <v>8</v>
      </c>
      <c r="E1264" s="7" t="s">
        <v>52</v>
      </c>
      <c r="F1264" s="7">
        <v>2015</v>
      </c>
      <c r="G1264" s="7" t="s">
        <v>75</v>
      </c>
      <c r="H1264" s="4">
        <v>1.6</v>
      </c>
      <c r="I1264" s="7" t="s">
        <v>77</v>
      </c>
      <c r="J1264" s="10">
        <v>43466</v>
      </c>
      <c r="M1264" t="s">
        <v>76</v>
      </c>
    </row>
    <row r="1265" spans="1:13" x14ac:dyDescent="0.2">
      <c r="A1265" t="s">
        <v>11</v>
      </c>
      <c r="B1265" t="s">
        <v>74</v>
      </c>
      <c r="C1265" t="s">
        <v>79</v>
      </c>
      <c r="D1265" s="7" t="s">
        <v>8</v>
      </c>
      <c r="E1265" s="7" t="s">
        <v>21</v>
      </c>
      <c r="F1265" s="7">
        <v>2015</v>
      </c>
      <c r="G1265" s="7" t="s">
        <v>75</v>
      </c>
      <c r="H1265" s="4">
        <v>0.50600000000000001</v>
      </c>
      <c r="I1265" s="7" t="s">
        <v>77</v>
      </c>
      <c r="J1265" s="10">
        <v>43466</v>
      </c>
      <c r="M1265" t="s">
        <v>76</v>
      </c>
    </row>
    <row r="1266" spans="1:13" x14ac:dyDescent="0.2">
      <c r="A1266" t="s">
        <v>11</v>
      </c>
      <c r="B1266" t="s">
        <v>74</v>
      </c>
      <c r="C1266" t="s">
        <v>79</v>
      </c>
      <c r="D1266" s="7" t="s">
        <v>22</v>
      </c>
      <c r="E1266" s="7" t="s">
        <v>9</v>
      </c>
      <c r="F1266" s="7">
        <v>2003</v>
      </c>
      <c r="G1266" s="7" t="s">
        <v>75</v>
      </c>
      <c r="H1266" s="4">
        <v>4.2999999999999997E-2</v>
      </c>
      <c r="I1266" s="7" t="s">
        <v>77</v>
      </c>
      <c r="J1266" s="10">
        <v>43466</v>
      </c>
      <c r="M1266" t="s">
        <v>76</v>
      </c>
    </row>
    <row r="1267" spans="1:13" x14ac:dyDescent="0.2">
      <c r="A1267" t="s">
        <v>11</v>
      </c>
      <c r="B1267" t="s">
        <v>74</v>
      </c>
      <c r="C1267" t="s">
        <v>79</v>
      </c>
      <c r="D1267" s="7" t="s">
        <v>22</v>
      </c>
      <c r="E1267" s="7" t="s">
        <v>14</v>
      </c>
      <c r="F1267" s="7">
        <v>2003</v>
      </c>
      <c r="G1267" s="7" t="s">
        <v>75</v>
      </c>
      <c r="H1267" s="4">
        <v>0.38700000000000001</v>
      </c>
      <c r="I1267" s="7" t="s">
        <v>77</v>
      </c>
      <c r="J1267" s="10">
        <v>43466</v>
      </c>
      <c r="M1267" t="s">
        <v>76</v>
      </c>
    </row>
    <row r="1268" spans="1:13" x14ac:dyDescent="0.2">
      <c r="A1268" t="s">
        <v>11</v>
      </c>
      <c r="B1268" t="s">
        <v>74</v>
      </c>
      <c r="C1268" t="s">
        <v>79</v>
      </c>
      <c r="D1268" s="7" t="s">
        <v>22</v>
      </c>
      <c r="E1268" s="7" t="s">
        <v>15</v>
      </c>
      <c r="F1268" s="7">
        <v>2003</v>
      </c>
      <c r="G1268" s="7" t="s">
        <v>75</v>
      </c>
      <c r="H1268" s="4">
        <v>1.643</v>
      </c>
      <c r="I1268" s="7" t="s">
        <v>77</v>
      </c>
      <c r="J1268" s="10">
        <v>43466</v>
      </c>
      <c r="M1268" t="s">
        <v>76</v>
      </c>
    </row>
    <row r="1269" spans="1:13" x14ac:dyDescent="0.2">
      <c r="A1269" t="s">
        <v>11</v>
      </c>
      <c r="B1269" t="s">
        <v>74</v>
      </c>
      <c r="C1269" t="s">
        <v>79</v>
      </c>
      <c r="D1269" s="7" t="s">
        <v>22</v>
      </c>
      <c r="E1269" s="7" t="s">
        <v>16</v>
      </c>
      <c r="F1269" s="7">
        <v>2003</v>
      </c>
      <c r="G1269" s="7" t="s">
        <v>75</v>
      </c>
      <c r="H1269" s="4">
        <v>0.53</v>
      </c>
      <c r="I1269" s="7" t="s">
        <v>77</v>
      </c>
      <c r="J1269" s="10">
        <v>43466</v>
      </c>
      <c r="M1269" t="s">
        <v>76</v>
      </c>
    </row>
    <row r="1270" spans="1:13" x14ac:dyDescent="0.2">
      <c r="A1270" t="s">
        <v>11</v>
      </c>
      <c r="B1270" t="s">
        <v>74</v>
      </c>
      <c r="C1270" t="s">
        <v>79</v>
      </c>
      <c r="D1270" s="7" t="s">
        <v>22</v>
      </c>
      <c r="E1270" s="7" t="s">
        <v>17</v>
      </c>
      <c r="F1270" s="7">
        <v>2003</v>
      </c>
      <c r="G1270" s="7" t="s">
        <v>75</v>
      </c>
      <c r="H1270" s="4">
        <v>0.40200000000000002</v>
      </c>
      <c r="I1270" s="7" t="s">
        <v>77</v>
      </c>
      <c r="J1270" s="10">
        <v>43466</v>
      </c>
      <c r="M1270" t="s">
        <v>76</v>
      </c>
    </row>
    <row r="1271" spans="1:13" x14ac:dyDescent="0.2">
      <c r="A1271" t="s">
        <v>11</v>
      </c>
      <c r="B1271" t="s">
        <v>74</v>
      </c>
      <c r="C1271" t="s">
        <v>79</v>
      </c>
      <c r="D1271" s="7" t="s">
        <v>22</v>
      </c>
      <c r="E1271" s="7" t="s">
        <v>47</v>
      </c>
      <c r="F1271" s="7">
        <v>2003</v>
      </c>
      <c r="G1271" s="7" t="s">
        <v>75</v>
      </c>
      <c r="H1271" s="4">
        <v>2.056</v>
      </c>
      <c r="I1271" s="7" t="s">
        <v>77</v>
      </c>
      <c r="J1271" s="10">
        <v>43466</v>
      </c>
      <c r="M1271" t="s">
        <v>76</v>
      </c>
    </row>
    <row r="1272" spans="1:13" x14ac:dyDescent="0.2">
      <c r="A1272" t="s">
        <v>11</v>
      </c>
      <c r="B1272" t="s">
        <v>74</v>
      </c>
      <c r="C1272" t="s">
        <v>79</v>
      </c>
      <c r="D1272" s="7" t="s">
        <v>22</v>
      </c>
      <c r="E1272" s="7" t="s">
        <v>55</v>
      </c>
      <c r="F1272" s="7">
        <v>2003</v>
      </c>
      <c r="G1272" s="7" t="s">
        <v>75</v>
      </c>
      <c r="H1272" s="4">
        <v>1.5840000000000001</v>
      </c>
      <c r="I1272" s="7" t="s">
        <v>77</v>
      </c>
      <c r="J1272" s="10">
        <v>43466</v>
      </c>
      <c r="M1272" t="s">
        <v>76</v>
      </c>
    </row>
    <row r="1273" spans="1:13" x14ac:dyDescent="0.2">
      <c r="A1273" t="s">
        <v>11</v>
      </c>
      <c r="B1273" t="s">
        <v>74</v>
      </c>
      <c r="C1273" t="s">
        <v>79</v>
      </c>
      <c r="D1273" s="7" t="s">
        <v>22</v>
      </c>
      <c r="E1273" s="7" t="s">
        <v>48</v>
      </c>
      <c r="F1273" s="7">
        <v>2003</v>
      </c>
      <c r="G1273" s="7" t="s">
        <v>75</v>
      </c>
      <c r="H1273" s="4">
        <v>3.2800000000000002</v>
      </c>
      <c r="I1273" s="7" t="s">
        <v>77</v>
      </c>
      <c r="J1273" s="10">
        <v>43466</v>
      </c>
      <c r="M1273" t="s">
        <v>76</v>
      </c>
    </row>
    <row r="1274" spans="1:13" x14ac:dyDescent="0.2">
      <c r="A1274" t="s">
        <v>11</v>
      </c>
      <c r="B1274" t="s">
        <v>74</v>
      </c>
      <c r="C1274" t="s">
        <v>79</v>
      </c>
      <c r="D1274" s="7" t="s">
        <v>22</v>
      </c>
      <c r="E1274" s="7" t="s">
        <v>49</v>
      </c>
      <c r="F1274" s="7">
        <v>2003</v>
      </c>
      <c r="G1274" s="7" t="s">
        <v>75</v>
      </c>
      <c r="H1274" s="4">
        <v>1.5920000000000001</v>
      </c>
      <c r="I1274" s="7" t="s">
        <v>77</v>
      </c>
      <c r="J1274" s="10">
        <v>43466</v>
      </c>
      <c r="M1274" t="s">
        <v>76</v>
      </c>
    </row>
    <row r="1275" spans="1:13" x14ac:dyDescent="0.2">
      <c r="A1275" t="s">
        <v>11</v>
      </c>
      <c r="B1275" t="s">
        <v>74</v>
      </c>
      <c r="C1275" t="s">
        <v>79</v>
      </c>
      <c r="D1275" s="7" t="s">
        <v>22</v>
      </c>
      <c r="E1275" s="7" t="s">
        <v>50</v>
      </c>
      <c r="F1275" s="7">
        <v>2003</v>
      </c>
      <c r="G1275" s="7" t="s">
        <v>75</v>
      </c>
      <c r="H1275" s="4">
        <v>2.5169999999999999</v>
      </c>
      <c r="I1275" s="7" t="s">
        <v>77</v>
      </c>
      <c r="J1275" s="10">
        <v>43466</v>
      </c>
      <c r="M1275" t="s">
        <v>76</v>
      </c>
    </row>
    <row r="1276" spans="1:13" x14ac:dyDescent="0.2">
      <c r="A1276" t="s">
        <v>11</v>
      </c>
      <c r="B1276" t="s">
        <v>74</v>
      </c>
      <c r="C1276" t="s">
        <v>79</v>
      </c>
      <c r="D1276" s="7" t="s">
        <v>22</v>
      </c>
      <c r="E1276" s="7" t="s">
        <v>18</v>
      </c>
      <c r="F1276" s="7">
        <v>2003</v>
      </c>
      <c r="G1276" s="7" t="s">
        <v>75</v>
      </c>
      <c r="H1276" s="4">
        <v>0.55600000000000005</v>
      </c>
      <c r="I1276" s="7" t="s">
        <v>77</v>
      </c>
      <c r="J1276" s="10">
        <v>43466</v>
      </c>
      <c r="M1276" t="s">
        <v>76</v>
      </c>
    </row>
    <row r="1277" spans="1:13" x14ac:dyDescent="0.2">
      <c r="A1277" t="s">
        <v>11</v>
      </c>
      <c r="B1277" t="s">
        <v>74</v>
      </c>
      <c r="C1277" t="s">
        <v>79</v>
      </c>
      <c r="D1277" s="7" t="s">
        <v>22</v>
      </c>
      <c r="E1277" s="7" t="s">
        <v>19</v>
      </c>
      <c r="F1277" s="7">
        <v>2003</v>
      </c>
      <c r="G1277" s="7" t="s">
        <v>75</v>
      </c>
      <c r="H1277" s="4">
        <v>0.79900000000000004</v>
      </c>
      <c r="I1277" s="7" t="s">
        <v>77</v>
      </c>
      <c r="J1277" s="10">
        <v>43466</v>
      </c>
      <c r="M1277" t="s">
        <v>76</v>
      </c>
    </row>
    <row r="1278" spans="1:13" x14ac:dyDescent="0.2">
      <c r="A1278" t="s">
        <v>11</v>
      </c>
      <c r="B1278" t="s">
        <v>74</v>
      </c>
      <c r="C1278" t="s">
        <v>79</v>
      </c>
      <c r="D1278" s="7" t="s">
        <v>22</v>
      </c>
      <c r="E1278" s="7" t="s">
        <v>20</v>
      </c>
      <c r="F1278" s="7">
        <v>2003</v>
      </c>
      <c r="G1278" s="7" t="s">
        <v>75</v>
      </c>
      <c r="H1278" s="4">
        <v>1.2589999999999999</v>
      </c>
      <c r="I1278" s="7" t="s">
        <v>77</v>
      </c>
      <c r="J1278" s="10">
        <v>43466</v>
      </c>
      <c r="M1278" t="s">
        <v>76</v>
      </c>
    </row>
    <row r="1279" spans="1:13" x14ac:dyDescent="0.2">
      <c r="A1279" t="s">
        <v>11</v>
      </c>
      <c r="B1279" t="s">
        <v>74</v>
      </c>
      <c r="C1279" t="s">
        <v>79</v>
      </c>
      <c r="D1279" s="7" t="s">
        <v>22</v>
      </c>
      <c r="E1279" s="7" t="s">
        <v>51</v>
      </c>
      <c r="F1279" s="7">
        <v>2003</v>
      </c>
      <c r="G1279" s="7" t="s">
        <v>75</v>
      </c>
      <c r="H1279" s="4">
        <v>0.68300000000000005</v>
      </c>
      <c r="I1279" s="7" t="s">
        <v>77</v>
      </c>
      <c r="J1279" s="10">
        <v>43466</v>
      </c>
      <c r="M1279" t="s">
        <v>76</v>
      </c>
    </row>
    <row r="1280" spans="1:13" x14ac:dyDescent="0.2">
      <c r="A1280" t="s">
        <v>11</v>
      </c>
      <c r="B1280" t="s">
        <v>74</v>
      </c>
      <c r="C1280" t="s">
        <v>79</v>
      </c>
      <c r="D1280" s="7" t="s">
        <v>22</v>
      </c>
      <c r="E1280" s="7" t="s">
        <v>52</v>
      </c>
      <c r="F1280" s="7">
        <v>2003</v>
      </c>
      <c r="G1280" s="7" t="s">
        <v>75</v>
      </c>
      <c r="H1280" s="4">
        <v>0.58799999999999997</v>
      </c>
      <c r="I1280" s="7" t="s">
        <v>77</v>
      </c>
      <c r="J1280" s="10">
        <v>43466</v>
      </c>
      <c r="M1280" t="s">
        <v>76</v>
      </c>
    </row>
    <row r="1281" spans="1:13" x14ac:dyDescent="0.2">
      <c r="A1281" t="s">
        <v>11</v>
      </c>
      <c r="B1281" t="s">
        <v>74</v>
      </c>
      <c r="C1281" t="s">
        <v>79</v>
      </c>
      <c r="D1281" s="7" t="s">
        <v>22</v>
      </c>
      <c r="E1281" s="7" t="s">
        <v>21</v>
      </c>
      <c r="F1281" s="7">
        <v>2003</v>
      </c>
      <c r="G1281" s="7" t="s">
        <v>75</v>
      </c>
      <c r="H1281" s="4">
        <v>1.3170000000000002</v>
      </c>
      <c r="I1281" s="7" t="s">
        <v>77</v>
      </c>
      <c r="J1281" s="10">
        <v>43466</v>
      </c>
      <c r="M1281" t="s">
        <v>76</v>
      </c>
    </row>
    <row r="1282" spans="1:13" x14ac:dyDescent="0.2">
      <c r="A1282" t="s">
        <v>11</v>
      </c>
      <c r="B1282" t="s">
        <v>74</v>
      </c>
      <c r="C1282" t="s">
        <v>79</v>
      </c>
      <c r="D1282" s="7" t="s">
        <v>22</v>
      </c>
      <c r="E1282" s="7" t="s">
        <v>9</v>
      </c>
      <c r="F1282" s="7">
        <v>2007</v>
      </c>
      <c r="G1282" s="7" t="s">
        <v>75</v>
      </c>
      <c r="H1282" s="4">
        <v>3.2000000000000001E-2</v>
      </c>
      <c r="I1282" s="7" t="s">
        <v>77</v>
      </c>
      <c r="J1282" s="10">
        <v>43466</v>
      </c>
      <c r="M1282" t="s">
        <v>76</v>
      </c>
    </row>
    <row r="1283" spans="1:13" x14ac:dyDescent="0.2">
      <c r="A1283" t="s">
        <v>11</v>
      </c>
      <c r="B1283" t="s">
        <v>74</v>
      </c>
      <c r="C1283" t="s">
        <v>79</v>
      </c>
      <c r="D1283" s="7" t="s">
        <v>22</v>
      </c>
      <c r="E1283" s="7" t="s">
        <v>14</v>
      </c>
      <c r="F1283" s="7">
        <v>2007</v>
      </c>
      <c r="G1283" s="7" t="s">
        <v>75</v>
      </c>
      <c r="H1283" s="4">
        <v>0.151</v>
      </c>
      <c r="I1283" s="7" t="s">
        <v>77</v>
      </c>
      <c r="J1283" s="10">
        <v>43466</v>
      </c>
      <c r="M1283" t="s">
        <v>76</v>
      </c>
    </row>
    <row r="1284" spans="1:13" x14ac:dyDescent="0.2">
      <c r="A1284" t="s">
        <v>11</v>
      </c>
      <c r="B1284" t="s">
        <v>74</v>
      </c>
      <c r="C1284" t="s">
        <v>79</v>
      </c>
      <c r="D1284" s="7" t="s">
        <v>22</v>
      </c>
      <c r="E1284" s="7" t="s">
        <v>15</v>
      </c>
      <c r="F1284" s="7">
        <v>2007</v>
      </c>
      <c r="G1284" s="7" t="s">
        <v>75</v>
      </c>
      <c r="H1284" s="4">
        <v>0.57399999999999995</v>
      </c>
      <c r="I1284" s="7" t="s">
        <v>77</v>
      </c>
      <c r="J1284" s="10">
        <v>43466</v>
      </c>
      <c r="M1284" t="s">
        <v>76</v>
      </c>
    </row>
    <row r="1285" spans="1:13" x14ac:dyDescent="0.2">
      <c r="A1285" t="s">
        <v>11</v>
      </c>
      <c r="B1285" t="s">
        <v>74</v>
      </c>
      <c r="C1285" t="s">
        <v>79</v>
      </c>
      <c r="D1285" s="7" t="s">
        <v>22</v>
      </c>
      <c r="E1285" s="7" t="s">
        <v>16</v>
      </c>
      <c r="F1285" s="7">
        <v>2007</v>
      </c>
      <c r="G1285" s="7" t="s">
        <v>75</v>
      </c>
      <c r="H1285" s="4">
        <v>0.20300000000000001</v>
      </c>
      <c r="I1285" s="7" t="s">
        <v>77</v>
      </c>
      <c r="J1285" s="10">
        <v>43466</v>
      </c>
      <c r="M1285" t="s">
        <v>76</v>
      </c>
    </row>
    <row r="1286" spans="1:13" x14ac:dyDescent="0.2">
      <c r="A1286" t="s">
        <v>11</v>
      </c>
      <c r="B1286" t="s">
        <v>74</v>
      </c>
      <c r="C1286" t="s">
        <v>79</v>
      </c>
      <c r="D1286" s="7" t="s">
        <v>22</v>
      </c>
      <c r="E1286" s="7" t="s">
        <v>17</v>
      </c>
      <c r="F1286" s="7">
        <v>2007</v>
      </c>
      <c r="G1286" s="7" t="s">
        <v>75</v>
      </c>
      <c r="H1286" s="4">
        <v>0.155</v>
      </c>
      <c r="I1286" s="7" t="s">
        <v>77</v>
      </c>
      <c r="J1286" s="10">
        <v>43466</v>
      </c>
      <c r="M1286" t="s">
        <v>76</v>
      </c>
    </row>
    <row r="1287" spans="1:13" x14ac:dyDescent="0.2">
      <c r="A1287" t="s">
        <v>11</v>
      </c>
      <c r="B1287" t="s">
        <v>74</v>
      </c>
      <c r="C1287" t="s">
        <v>79</v>
      </c>
      <c r="D1287" s="7" t="s">
        <v>22</v>
      </c>
      <c r="E1287" s="7" t="s">
        <v>47</v>
      </c>
      <c r="F1287" s="7">
        <v>2007</v>
      </c>
      <c r="G1287" s="7" t="s">
        <v>75</v>
      </c>
      <c r="H1287" s="4">
        <v>0.90800000000000003</v>
      </c>
      <c r="I1287" s="7" t="s">
        <v>77</v>
      </c>
      <c r="J1287" s="10">
        <v>43466</v>
      </c>
      <c r="M1287" t="s">
        <v>76</v>
      </c>
    </row>
    <row r="1288" spans="1:13" x14ac:dyDescent="0.2">
      <c r="A1288" t="s">
        <v>11</v>
      </c>
      <c r="B1288" t="s">
        <v>74</v>
      </c>
      <c r="C1288" t="s">
        <v>79</v>
      </c>
      <c r="D1288" s="7" t="s">
        <v>22</v>
      </c>
      <c r="E1288" s="7" t="s">
        <v>55</v>
      </c>
      <c r="F1288" s="7">
        <v>2007</v>
      </c>
      <c r="G1288" s="7" t="s">
        <v>75</v>
      </c>
      <c r="H1288" s="4">
        <v>0.47299999999999998</v>
      </c>
      <c r="I1288" s="7" t="s">
        <v>77</v>
      </c>
      <c r="J1288" s="10">
        <v>43466</v>
      </c>
      <c r="M1288" t="s">
        <v>76</v>
      </c>
    </row>
    <row r="1289" spans="1:13" x14ac:dyDescent="0.2">
      <c r="A1289" t="s">
        <v>11</v>
      </c>
      <c r="B1289" t="s">
        <v>74</v>
      </c>
      <c r="C1289" t="s">
        <v>79</v>
      </c>
      <c r="D1289" s="7" t="s">
        <v>22</v>
      </c>
      <c r="E1289" s="7" t="s">
        <v>48</v>
      </c>
      <c r="F1289" s="7">
        <v>2007</v>
      </c>
      <c r="G1289" s="7" t="s">
        <v>75</v>
      </c>
      <c r="H1289" s="4">
        <v>1.456</v>
      </c>
      <c r="I1289" s="7" t="s">
        <v>77</v>
      </c>
      <c r="J1289" s="10">
        <v>43466</v>
      </c>
      <c r="M1289" t="s">
        <v>76</v>
      </c>
    </row>
    <row r="1290" spans="1:13" x14ac:dyDescent="0.2">
      <c r="A1290" t="s">
        <v>11</v>
      </c>
      <c r="B1290" t="s">
        <v>74</v>
      </c>
      <c r="C1290" t="s">
        <v>79</v>
      </c>
      <c r="D1290" s="7" t="s">
        <v>22</v>
      </c>
      <c r="E1290" s="7" t="s">
        <v>49</v>
      </c>
      <c r="F1290" s="7">
        <v>2007</v>
      </c>
      <c r="G1290" s="7" t="s">
        <v>75</v>
      </c>
      <c r="H1290" s="4">
        <v>0.64999999999999991</v>
      </c>
      <c r="I1290" s="7" t="s">
        <v>77</v>
      </c>
      <c r="J1290" s="10">
        <v>43466</v>
      </c>
      <c r="M1290" t="s">
        <v>76</v>
      </c>
    </row>
    <row r="1291" spans="1:13" x14ac:dyDescent="0.2">
      <c r="A1291" t="s">
        <v>11</v>
      </c>
      <c r="B1291" t="s">
        <v>74</v>
      </c>
      <c r="C1291" t="s">
        <v>79</v>
      </c>
      <c r="D1291" s="7" t="s">
        <v>22</v>
      </c>
      <c r="E1291" s="7" t="s">
        <v>50</v>
      </c>
      <c r="F1291" s="7">
        <v>2007</v>
      </c>
      <c r="G1291" s="7" t="s">
        <v>75</v>
      </c>
      <c r="H1291" s="4">
        <v>0.99299999999999999</v>
      </c>
      <c r="I1291" s="7" t="s">
        <v>77</v>
      </c>
      <c r="J1291" s="10">
        <v>43466</v>
      </c>
      <c r="M1291" t="s">
        <v>76</v>
      </c>
    </row>
    <row r="1292" spans="1:13" x14ac:dyDescent="0.2">
      <c r="A1292" t="s">
        <v>11</v>
      </c>
      <c r="B1292" t="s">
        <v>74</v>
      </c>
      <c r="C1292" t="s">
        <v>79</v>
      </c>
      <c r="D1292" s="7" t="s">
        <v>22</v>
      </c>
      <c r="E1292" s="7" t="s">
        <v>18</v>
      </c>
      <c r="F1292" s="7">
        <v>2007</v>
      </c>
      <c r="G1292" s="7" t="s">
        <v>75</v>
      </c>
      <c r="H1292" s="4">
        <v>0.23300000000000001</v>
      </c>
      <c r="I1292" s="7" t="s">
        <v>77</v>
      </c>
      <c r="J1292" s="10">
        <v>43466</v>
      </c>
      <c r="M1292" t="s">
        <v>76</v>
      </c>
    </row>
    <row r="1293" spans="1:13" x14ac:dyDescent="0.2">
      <c r="A1293" t="s">
        <v>11</v>
      </c>
      <c r="B1293" t="s">
        <v>74</v>
      </c>
      <c r="C1293" t="s">
        <v>79</v>
      </c>
      <c r="D1293" s="7" t="s">
        <v>22</v>
      </c>
      <c r="E1293" s="7" t="s">
        <v>19</v>
      </c>
      <c r="F1293" s="7">
        <v>2007</v>
      </c>
      <c r="G1293" s="7" t="s">
        <v>75</v>
      </c>
      <c r="H1293" s="4">
        <v>0.318</v>
      </c>
      <c r="I1293" s="7" t="s">
        <v>77</v>
      </c>
      <c r="J1293" s="10">
        <v>43466</v>
      </c>
      <c r="M1293" t="s">
        <v>76</v>
      </c>
    </row>
    <row r="1294" spans="1:13" x14ac:dyDescent="0.2">
      <c r="A1294" t="s">
        <v>11</v>
      </c>
      <c r="B1294" t="s">
        <v>74</v>
      </c>
      <c r="C1294" t="s">
        <v>79</v>
      </c>
      <c r="D1294" s="7" t="s">
        <v>22</v>
      </c>
      <c r="E1294" s="7" t="s">
        <v>20</v>
      </c>
      <c r="F1294" s="7">
        <v>2007</v>
      </c>
      <c r="G1294" s="7" t="s">
        <v>75</v>
      </c>
      <c r="H1294" s="4">
        <v>0.57499999999999996</v>
      </c>
      <c r="I1294" s="7" t="s">
        <v>77</v>
      </c>
      <c r="J1294" s="10">
        <v>43466</v>
      </c>
      <c r="M1294" t="s">
        <v>76</v>
      </c>
    </row>
    <row r="1295" spans="1:13" x14ac:dyDescent="0.2">
      <c r="A1295" t="s">
        <v>11</v>
      </c>
      <c r="B1295" t="s">
        <v>74</v>
      </c>
      <c r="C1295" t="s">
        <v>79</v>
      </c>
      <c r="D1295" s="7" t="s">
        <v>22</v>
      </c>
      <c r="E1295" s="7" t="s">
        <v>51</v>
      </c>
      <c r="F1295" s="7">
        <v>2007</v>
      </c>
      <c r="G1295" s="7" t="s">
        <v>75</v>
      </c>
      <c r="H1295" s="4">
        <v>0.28499999999999998</v>
      </c>
      <c r="I1295" s="7" t="s">
        <v>77</v>
      </c>
      <c r="J1295" s="10">
        <v>43466</v>
      </c>
      <c r="M1295" t="s">
        <v>76</v>
      </c>
    </row>
    <row r="1296" spans="1:13" x14ac:dyDescent="0.2">
      <c r="A1296" t="s">
        <v>11</v>
      </c>
      <c r="B1296" t="s">
        <v>74</v>
      </c>
      <c r="C1296" t="s">
        <v>79</v>
      </c>
      <c r="D1296" s="7" t="s">
        <v>22</v>
      </c>
      <c r="E1296" s="7" t="s">
        <v>52</v>
      </c>
      <c r="F1296" s="7">
        <v>2007</v>
      </c>
      <c r="G1296" s="7" t="s">
        <v>75</v>
      </c>
      <c r="H1296" s="4">
        <v>0.246</v>
      </c>
      <c r="I1296" s="7" t="s">
        <v>77</v>
      </c>
      <c r="J1296" s="10">
        <v>43466</v>
      </c>
      <c r="M1296" t="s">
        <v>76</v>
      </c>
    </row>
    <row r="1297" spans="1:13" x14ac:dyDescent="0.2">
      <c r="A1297" t="s">
        <v>11</v>
      </c>
      <c r="B1297" t="s">
        <v>74</v>
      </c>
      <c r="C1297" t="s">
        <v>79</v>
      </c>
      <c r="D1297" s="7" t="s">
        <v>22</v>
      </c>
      <c r="E1297" s="7" t="s">
        <v>21</v>
      </c>
      <c r="F1297" s="7">
        <v>2007</v>
      </c>
      <c r="G1297" s="7" t="s">
        <v>75</v>
      </c>
      <c r="H1297" s="4">
        <v>0.55900000000000005</v>
      </c>
      <c r="I1297" s="7" t="s">
        <v>77</v>
      </c>
      <c r="J1297" s="10">
        <v>43466</v>
      </c>
      <c r="M1297" t="s">
        <v>76</v>
      </c>
    </row>
    <row r="1298" spans="1:13" x14ac:dyDescent="0.2">
      <c r="A1298" t="s">
        <v>11</v>
      </c>
      <c r="B1298" t="s">
        <v>74</v>
      </c>
      <c r="C1298" t="s">
        <v>79</v>
      </c>
      <c r="D1298" s="7" t="s">
        <v>22</v>
      </c>
      <c r="E1298" s="7" t="s">
        <v>9</v>
      </c>
      <c r="F1298" s="7">
        <v>2011</v>
      </c>
      <c r="G1298" s="7" t="s">
        <v>75</v>
      </c>
      <c r="H1298" s="4">
        <v>3.2000000000000001E-2</v>
      </c>
      <c r="I1298" s="7" t="s">
        <v>77</v>
      </c>
      <c r="J1298" s="10">
        <v>43466</v>
      </c>
      <c r="M1298" t="s">
        <v>76</v>
      </c>
    </row>
    <row r="1299" spans="1:13" x14ac:dyDescent="0.2">
      <c r="A1299" t="s">
        <v>11</v>
      </c>
      <c r="B1299" t="s">
        <v>74</v>
      </c>
      <c r="C1299" t="s">
        <v>79</v>
      </c>
      <c r="D1299" s="7" t="s">
        <v>22</v>
      </c>
      <c r="E1299" s="7" t="s">
        <v>14</v>
      </c>
      <c r="F1299" s="7">
        <v>2011</v>
      </c>
      <c r="G1299" s="7" t="s">
        <v>75</v>
      </c>
      <c r="H1299" s="4">
        <v>0.151</v>
      </c>
      <c r="I1299" s="7" t="s">
        <v>77</v>
      </c>
      <c r="J1299" s="10">
        <v>43466</v>
      </c>
      <c r="M1299" t="s">
        <v>76</v>
      </c>
    </row>
    <row r="1300" spans="1:13" x14ac:dyDescent="0.2">
      <c r="A1300" t="s">
        <v>11</v>
      </c>
      <c r="B1300" t="s">
        <v>74</v>
      </c>
      <c r="C1300" t="s">
        <v>79</v>
      </c>
      <c r="D1300" s="7" t="s">
        <v>22</v>
      </c>
      <c r="E1300" s="7" t="s">
        <v>15</v>
      </c>
      <c r="F1300" s="7">
        <v>2011</v>
      </c>
      <c r="G1300" s="7" t="s">
        <v>75</v>
      </c>
      <c r="H1300" s="4">
        <v>0.57399999999999995</v>
      </c>
      <c r="I1300" s="7" t="s">
        <v>77</v>
      </c>
      <c r="J1300" s="10">
        <v>43466</v>
      </c>
      <c r="M1300" t="s">
        <v>76</v>
      </c>
    </row>
    <row r="1301" spans="1:13" x14ac:dyDescent="0.2">
      <c r="A1301" t="s">
        <v>11</v>
      </c>
      <c r="B1301" t="s">
        <v>74</v>
      </c>
      <c r="C1301" t="s">
        <v>79</v>
      </c>
      <c r="D1301" s="7" t="s">
        <v>22</v>
      </c>
      <c r="E1301" s="7" t="s">
        <v>16</v>
      </c>
      <c r="F1301" s="7">
        <v>2011</v>
      </c>
      <c r="G1301" s="7" t="s">
        <v>75</v>
      </c>
      <c r="H1301" s="4">
        <v>0.20300000000000001</v>
      </c>
      <c r="I1301" s="7" t="s">
        <v>77</v>
      </c>
      <c r="J1301" s="10">
        <v>43466</v>
      </c>
      <c r="M1301" t="s">
        <v>76</v>
      </c>
    </row>
    <row r="1302" spans="1:13" x14ac:dyDescent="0.2">
      <c r="A1302" t="s">
        <v>11</v>
      </c>
      <c r="B1302" t="s">
        <v>74</v>
      </c>
      <c r="C1302" t="s">
        <v>79</v>
      </c>
      <c r="D1302" s="7" t="s">
        <v>22</v>
      </c>
      <c r="E1302" s="7" t="s">
        <v>17</v>
      </c>
      <c r="F1302" s="7">
        <v>2011</v>
      </c>
      <c r="G1302" s="7" t="s">
        <v>75</v>
      </c>
      <c r="H1302" s="4">
        <v>0.155</v>
      </c>
      <c r="I1302" s="7" t="s">
        <v>77</v>
      </c>
      <c r="J1302" s="10">
        <v>43466</v>
      </c>
      <c r="M1302" t="s">
        <v>76</v>
      </c>
    </row>
    <row r="1303" spans="1:13" x14ac:dyDescent="0.2">
      <c r="A1303" t="s">
        <v>11</v>
      </c>
      <c r="B1303" t="s">
        <v>74</v>
      </c>
      <c r="C1303" t="s">
        <v>79</v>
      </c>
      <c r="D1303" s="7" t="s">
        <v>22</v>
      </c>
      <c r="E1303" s="7" t="s">
        <v>47</v>
      </c>
      <c r="F1303" s="7">
        <v>2011</v>
      </c>
      <c r="G1303" s="7" t="s">
        <v>75</v>
      </c>
      <c r="H1303" s="4">
        <v>0.90800000000000003</v>
      </c>
      <c r="I1303" s="7" t="s">
        <v>77</v>
      </c>
      <c r="J1303" s="10">
        <v>43466</v>
      </c>
      <c r="M1303" t="s">
        <v>76</v>
      </c>
    </row>
    <row r="1304" spans="1:13" x14ac:dyDescent="0.2">
      <c r="A1304" t="s">
        <v>11</v>
      </c>
      <c r="B1304" t="s">
        <v>74</v>
      </c>
      <c r="C1304" t="s">
        <v>79</v>
      </c>
      <c r="D1304" s="7" t="s">
        <v>22</v>
      </c>
      <c r="E1304" s="7" t="s">
        <v>55</v>
      </c>
      <c r="F1304" s="7">
        <v>2011</v>
      </c>
      <c r="G1304" s="7" t="s">
        <v>75</v>
      </c>
      <c r="H1304" s="4">
        <v>0.47299999999999998</v>
      </c>
      <c r="I1304" s="7" t="s">
        <v>77</v>
      </c>
      <c r="J1304" s="10">
        <v>43466</v>
      </c>
      <c r="M1304" t="s">
        <v>76</v>
      </c>
    </row>
    <row r="1305" spans="1:13" x14ac:dyDescent="0.2">
      <c r="A1305" t="s">
        <v>11</v>
      </c>
      <c r="B1305" t="s">
        <v>74</v>
      </c>
      <c r="C1305" t="s">
        <v>79</v>
      </c>
      <c r="D1305" s="7" t="s">
        <v>22</v>
      </c>
      <c r="E1305" s="7" t="s">
        <v>48</v>
      </c>
      <c r="F1305" s="7">
        <v>2011</v>
      </c>
      <c r="G1305" s="7" t="s">
        <v>75</v>
      </c>
      <c r="H1305" s="4">
        <v>1.456</v>
      </c>
      <c r="I1305" s="7" t="s">
        <v>77</v>
      </c>
      <c r="J1305" s="10">
        <v>43466</v>
      </c>
      <c r="M1305" t="s">
        <v>76</v>
      </c>
    </row>
    <row r="1306" spans="1:13" x14ac:dyDescent="0.2">
      <c r="A1306" t="s">
        <v>11</v>
      </c>
      <c r="B1306" t="s">
        <v>74</v>
      </c>
      <c r="C1306" t="s">
        <v>79</v>
      </c>
      <c r="D1306" s="7" t="s">
        <v>22</v>
      </c>
      <c r="E1306" s="7" t="s">
        <v>49</v>
      </c>
      <c r="F1306" s="7">
        <v>2011</v>
      </c>
      <c r="G1306" s="7" t="s">
        <v>75</v>
      </c>
      <c r="H1306" s="4">
        <v>0.64999999999999991</v>
      </c>
      <c r="I1306" s="7" t="s">
        <v>77</v>
      </c>
      <c r="J1306" s="10">
        <v>43466</v>
      </c>
      <c r="M1306" t="s">
        <v>76</v>
      </c>
    </row>
    <row r="1307" spans="1:13" x14ac:dyDescent="0.2">
      <c r="A1307" t="s">
        <v>11</v>
      </c>
      <c r="B1307" t="s">
        <v>74</v>
      </c>
      <c r="C1307" t="s">
        <v>79</v>
      </c>
      <c r="D1307" s="7" t="s">
        <v>22</v>
      </c>
      <c r="E1307" s="7" t="s">
        <v>50</v>
      </c>
      <c r="F1307" s="7">
        <v>2011</v>
      </c>
      <c r="G1307" s="7" t="s">
        <v>75</v>
      </c>
      <c r="H1307" s="4">
        <v>0.99299999999999999</v>
      </c>
      <c r="I1307" s="7" t="s">
        <v>77</v>
      </c>
      <c r="J1307" s="10">
        <v>43466</v>
      </c>
      <c r="M1307" t="s">
        <v>76</v>
      </c>
    </row>
    <row r="1308" spans="1:13" x14ac:dyDescent="0.2">
      <c r="A1308" t="s">
        <v>11</v>
      </c>
      <c r="B1308" t="s">
        <v>74</v>
      </c>
      <c r="C1308" t="s">
        <v>79</v>
      </c>
      <c r="D1308" s="7" t="s">
        <v>22</v>
      </c>
      <c r="E1308" s="7" t="s">
        <v>18</v>
      </c>
      <c r="F1308" s="7">
        <v>2011</v>
      </c>
      <c r="G1308" s="7" t="s">
        <v>75</v>
      </c>
      <c r="H1308" s="4">
        <v>0.23300000000000001</v>
      </c>
      <c r="I1308" s="7" t="s">
        <v>77</v>
      </c>
      <c r="J1308" s="10">
        <v>43466</v>
      </c>
      <c r="M1308" t="s">
        <v>76</v>
      </c>
    </row>
    <row r="1309" spans="1:13" x14ac:dyDescent="0.2">
      <c r="A1309" t="s">
        <v>11</v>
      </c>
      <c r="B1309" t="s">
        <v>74</v>
      </c>
      <c r="C1309" t="s">
        <v>79</v>
      </c>
      <c r="D1309" s="7" t="s">
        <v>22</v>
      </c>
      <c r="E1309" s="7" t="s">
        <v>19</v>
      </c>
      <c r="F1309" s="7">
        <v>2011</v>
      </c>
      <c r="G1309" s="7" t="s">
        <v>75</v>
      </c>
      <c r="H1309" s="4">
        <v>0.318</v>
      </c>
      <c r="I1309" s="7" t="s">
        <v>77</v>
      </c>
      <c r="J1309" s="10">
        <v>43466</v>
      </c>
      <c r="M1309" t="s">
        <v>76</v>
      </c>
    </row>
    <row r="1310" spans="1:13" x14ac:dyDescent="0.2">
      <c r="A1310" t="s">
        <v>11</v>
      </c>
      <c r="B1310" t="s">
        <v>74</v>
      </c>
      <c r="C1310" t="s">
        <v>79</v>
      </c>
      <c r="D1310" s="7" t="s">
        <v>22</v>
      </c>
      <c r="E1310" s="7" t="s">
        <v>20</v>
      </c>
      <c r="F1310" s="7">
        <v>2011</v>
      </c>
      <c r="G1310" s="7" t="s">
        <v>75</v>
      </c>
      <c r="H1310" s="4">
        <v>0.57499999999999996</v>
      </c>
      <c r="I1310" s="7" t="s">
        <v>77</v>
      </c>
      <c r="J1310" s="10">
        <v>43466</v>
      </c>
      <c r="M1310" t="s">
        <v>76</v>
      </c>
    </row>
    <row r="1311" spans="1:13" x14ac:dyDescent="0.2">
      <c r="A1311" t="s">
        <v>11</v>
      </c>
      <c r="B1311" t="s">
        <v>74</v>
      </c>
      <c r="C1311" t="s">
        <v>79</v>
      </c>
      <c r="D1311" s="7" t="s">
        <v>22</v>
      </c>
      <c r="E1311" s="7" t="s">
        <v>51</v>
      </c>
      <c r="F1311" s="7">
        <v>2011</v>
      </c>
      <c r="G1311" s="7" t="s">
        <v>75</v>
      </c>
      <c r="H1311" s="4">
        <v>0.28499999999999998</v>
      </c>
      <c r="I1311" s="7" t="s">
        <v>77</v>
      </c>
      <c r="J1311" s="10">
        <v>43466</v>
      </c>
      <c r="M1311" t="s">
        <v>76</v>
      </c>
    </row>
    <row r="1312" spans="1:13" x14ac:dyDescent="0.2">
      <c r="A1312" t="s">
        <v>11</v>
      </c>
      <c r="B1312" t="s">
        <v>74</v>
      </c>
      <c r="C1312" t="s">
        <v>79</v>
      </c>
      <c r="D1312" s="7" t="s">
        <v>22</v>
      </c>
      <c r="E1312" s="7" t="s">
        <v>52</v>
      </c>
      <c r="F1312" s="7">
        <v>2011</v>
      </c>
      <c r="G1312" s="7" t="s">
        <v>75</v>
      </c>
      <c r="H1312" s="4">
        <v>0.246</v>
      </c>
      <c r="I1312" s="7" t="s">
        <v>77</v>
      </c>
      <c r="J1312" s="10">
        <v>43466</v>
      </c>
      <c r="M1312" t="s">
        <v>76</v>
      </c>
    </row>
    <row r="1313" spans="1:13" x14ac:dyDescent="0.2">
      <c r="A1313" t="s">
        <v>11</v>
      </c>
      <c r="B1313" t="s">
        <v>74</v>
      </c>
      <c r="C1313" t="s">
        <v>79</v>
      </c>
      <c r="D1313" s="7" t="s">
        <v>22</v>
      </c>
      <c r="E1313" s="7" t="s">
        <v>21</v>
      </c>
      <c r="F1313" s="7">
        <v>2011</v>
      </c>
      <c r="G1313" s="7" t="s">
        <v>75</v>
      </c>
      <c r="H1313" s="4">
        <v>0.55900000000000005</v>
      </c>
      <c r="I1313" s="7" t="s">
        <v>77</v>
      </c>
      <c r="J1313" s="10">
        <v>43466</v>
      </c>
      <c r="M1313" t="s">
        <v>76</v>
      </c>
    </row>
    <row r="1314" spans="1:13" x14ac:dyDescent="0.2">
      <c r="A1314" t="s">
        <v>11</v>
      </c>
      <c r="B1314" t="s">
        <v>74</v>
      </c>
      <c r="C1314" t="s">
        <v>79</v>
      </c>
      <c r="D1314" s="7" t="s">
        <v>22</v>
      </c>
      <c r="E1314" s="7" t="s">
        <v>9</v>
      </c>
      <c r="F1314" s="7">
        <v>2015</v>
      </c>
      <c r="G1314" s="7" t="s">
        <v>75</v>
      </c>
      <c r="H1314" s="4">
        <v>2.4E-2</v>
      </c>
      <c r="I1314" s="7" t="s">
        <v>77</v>
      </c>
      <c r="J1314" s="10">
        <v>43466</v>
      </c>
      <c r="M1314" t="s">
        <v>76</v>
      </c>
    </row>
    <row r="1315" spans="1:13" x14ac:dyDescent="0.2">
      <c r="A1315" t="s">
        <v>11</v>
      </c>
      <c r="B1315" t="s">
        <v>74</v>
      </c>
      <c r="C1315" t="s">
        <v>79</v>
      </c>
      <c r="D1315" s="7" t="s">
        <v>22</v>
      </c>
      <c r="E1315" s="7" t="s">
        <v>14</v>
      </c>
      <c r="F1315" s="7">
        <v>2015</v>
      </c>
      <c r="G1315" s="7" t="s">
        <v>75</v>
      </c>
      <c r="H1315" s="4">
        <v>0.113</v>
      </c>
      <c r="I1315" s="7" t="s">
        <v>77</v>
      </c>
      <c r="J1315" s="10">
        <v>43466</v>
      </c>
      <c r="M1315" t="s">
        <v>76</v>
      </c>
    </row>
    <row r="1316" spans="1:13" x14ac:dyDescent="0.2">
      <c r="A1316" t="s">
        <v>11</v>
      </c>
      <c r="B1316" t="s">
        <v>74</v>
      </c>
      <c r="C1316" t="s">
        <v>79</v>
      </c>
      <c r="D1316" s="7" t="s">
        <v>22</v>
      </c>
      <c r="E1316" s="7" t="s">
        <v>15</v>
      </c>
      <c r="F1316" s="7">
        <v>2015</v>
      </c>
      <c r="G1316" s="7" t="s">
        <v>75</v>
      </c>
      <c r="H1316" s="4">
        <v>0.43</v>
      </c>
      <c r="I1316" s="7" t="s">
        <v>77</v>
      </c>
      <c r="J1316" s="10">
        <v>43466</v>
      </c>
      <c r="M1316" t="s">
        <v>76</v>
      </c>
    </row>
    <row r="1317" spans="1:13" x14ac:dyDescent="0.2">
      <c r="A1317" t="s">
        <v>11</v>
      </c>
      <c r="B1317" t="s">
        <v>74</v>
      </c>
      <c r="C1317" t="s">
        <v>79</v>
      </c>
      <c r="D1317" s="7" t="s">
        <v>22</v>
      </c>
      <c r="E1317" s="7" t="s">
        <v>16</v>
      </c>
      <c r="F1317" s="7">
        <v>2015</v>
      </c>
      <c r="G1317" s="7" t="s">
        <v>75</v>
      </c>
      <c r="H1317" s="4">
        <v>0.152</v>
      </c>
      <c r="I1317" s="7" t="s">
        <v>77</v>
      </c>
      <c r="J1317" s="10">
        <v>43466</v>
      </c>
      <c r="M1317" t="s">
        <v>76</v>
      </c>
    </row>
    <row r="1318" spans="1:13" x14ac:dyDescent="0.2">
      <c r="A1318" t="s">
        <v>11</v>
      </c>
      <c r="B1318" t="s">
        <v>74</v>
      </c>
      <c r="C1318" t="s">
        <v>79</v>
      </c>
      <c r="D1318" s="7" t="s">
        <v>22</v>
      </c>
      <c r="E1318" s="7" t="s">
        <v>17</v>
      </c>
      <c r="F1318" s="7">
        <v>2015</v>
      </c>
      <c r="G1318" s="7" t="s">
        <v>75</v>
      </c>
      <c r="H1318" s="4">
        <v>0.11700000000000001</v>
      </c>
      <c r="I1318" s="7" t="s">
        <v>77</v>
      </c>
      <c r="J1318" s="10">
        <v>43466</v>
      </c>
      <c r="M1318" t="s">
        <v>76</v>
      </c>
    </row>
    <row r="1319" spans="1:13" x14ac:dyDescent="0.2">
      <c r="A1319" t="s">
        <v>11</v>
      </c>
      <c r="B1319" t="s">
        <v>74</v>
      </c>
      <c r="C1319" t="s">
        <v>79</v>
      </c>
      <c r="D1319" s="7" t="s">
        <v>22</v>
      </c>
      <c r="E1319" s="7" t="s">
        <v>47</v>
      </c>
      <c r="F1319" s="7">
        <v>2015</v>
      </c>
      <c r="G1319" s="7" t="s">
        <v>75</v>
      </c>
      <c r="H1319" s="4">
        <v>0.68200000000000005</v>
      </c>
      <c r="I1319" s="7" t="s">
        <v>77</v>
      </c>
      <c r="J1319" s="10">
        <v>43466</v>
      </c>
      <c r="M1319" t="s">
        <v>76</v>
      </c>
    </row>
    <row r="1320" spans="1:13" x14ac:dyDescent="0.2">
      <c r="A1320" t="s">
        <v>11</v>
      </c>
      <c r="B1320" t="s">
        <v>74</v>
      </c>
      <c r="C1320" t="s">
        <v>79</v>
      </c>
      <c r="D1320" s="7" t="s">
        <v>22</v>
      </c>
      <c r="E1320" s="7" t="s">
        <v>55</v>
      </c>
      <c r="F1320" s="7">
        <v>2015</v>
      </c>
      <c r="G1320" s="7" t="s">
        <v>75</v>
      </c>
      <c r="H1320" s="4">
        <v>0.35499999999999998</v>
      </c>
      <c r="I1320" s="7" t="s">
        <v>77</v>
      </c>
      <c r="J1320" s="10">
        <v>43466</v>
      </c>
      <c r="M1320" t="s">
        <v>76</v>
      </c>
    </row>
    <row r="1321" spans="1:13" x14ac:dyDescent="0.2">
      <c r="A1321" t="s">
        <v>11</v>
      </c>
      <c r="B1321" t="s">
        <v>74</v>
      </c>
      <c r="C1321" t="s">
        <v>79</v>
      </c>
      <c r="D1321" s="7" t="s">
        <v>22</v>
      </c>
      <c r="E1321" s="7" t="s">
        <v>48</v>
      </c>
      <c r="F1321" s="7">
        <v>2015</v>
      </c>
      <c r="G1321" s="7" t="s">
        <v>75</v>
      </c>
      <c r="H1321" s="4">
        <v>1.0920000000000001</v>
      </c>
      <c r="I1321" s="7" t="s">
        <v>77</v>
      </c>
      <c r="J1321" s="10">
        <v>43466</v>
      </c>
      <c r="M1321" t="s">
        <v>76</v>
      </c>
    </row>
    <row r="1322" spans="1:13" x14ac:dyDescent="0.2">
      <c r="A1322" t="s">
        <v>11</v>
      </c>
      <c r="B1322" t="s">
        <v>74</v>
      </c>
      <c r="C1322" t="s">
        <v>79</v>
      </c>
      <c r="D1322" s="7" t="s">
        <v>22</v>
      </c>
      <c r="E1322" s="7" t="s">
        <v>49</v>
      </c>
      <c r="F1322" s="7">
        <v>2015</v>
      </c>
      <c r="G1322" s="7" t="s">
        <v>75</v>
      </c>
      <c r="H1322" s="4">
        <v>0.48799999999999999</v>
      </c>
      <c r="I1322" s="7" t="s">
        <v>77</v>
      </c>
      <c r="J1322" s="10">
        <v>43466</v>
      </c>
      <c r="M1322" t="s">
        <v>76</v>
      </c>
    </row>
    <row r="1323" spans="1:13" x14ac:dyDescent="0.2">
      <c r="A1323" t="s">
        <v>11</v>
      </c>
      <c r="B1323" t="s">
        <v>74</v>
      </c>
      <c r="C1323" t="s">
        <v>79</v>
      </c>
      <c r="D1323" s="7" t="s">
        <v>22</v>
      </c>
      <c r="E1323" s="7" t="s">
        <v>50</v>
      </c>
      <c r="F1323" s="7">
        <v>2015</v>
      </c>
      <c r="G1323" s="7" t="s">
        <v>75</v>
      </c>
      <c r="H1323" s="4">
        <v>0.74399999999999999</v>
      </c>
      <c r="I1323" s="7" t="s">
        <v>77</v>
      </c>
      <c r="J1323" s="10">
        <v>43466</v>
      </c>
      <c r="M1323" t="s">
        <v>76</v>
      </c>
    </row>
    <row r="1324" spans="1:13" x14ac:dyDescent="0.2">
      <c r="A1324" t="s">
        <v>11</v>
      </c>
      <c r="B1324" t="s">
        <v>74</v>
      </c>
      <c r="C1324" t="s">
        <v>79</v>
      </c>
      <c r="D1324" s="7" t="s">
        <v>22</v>
      </c>
      <c r="E1324" s="7" t="s">
        <v>18</v>
      </c>
      <c r="F1324" s="7">
        <v>2015</v>
      </c>
      <c r="G1324" s="7" t="s">
        <v>75</v>
      </c>
      <c r="H1324" s="4">
        <v>0.17499999999999999</v>
      </c>
      <c r="I1324" s="7" t="s">
        <v>77</v>
      </c>
      <c r="J1324" s="10">
        <v>43466</v>
      </c>
      <c r="M1324" t="s">
        <v>76</v>
      </c>
    </row>
    <row r="1325" spans="1:13" x14ac:dyDescent="0.2">
      <c r="A1325" t="s">
        <v>11</v>
      </c>
      <c r="B1325" t="s">
        <v>74</v>
      </c>
      <c r="C1325" t="s">
        <v>79</v>
      </c>
      <c r="D1325" s="7" t="s">
        <v>22</v>
      </c>
      <c r="E1325" s="7" t="s">
        <v>19</v>
      </c>
      <c r="F1325" s="7">
        <v>2015</v>
      </c>
      <c r="G1325" s="7" t="s">
        <v>75</v>
      </c>
      <c r="H1325" s="4">
        <v>0.23899999999999999</v>
      </c>
      <c r="I1325" s="7" t="s">
        <v>77</v>
      </c>
      <c r="J1325" s="10">
        <v>43466</v>
      </c>
      <c r="M1325" t="s">
        <v>76</v>
      </c>
    </row>
    <row r="1326" spans="1:13" x14ac:dyDescent="0.2">
      <c r="A1326" t="s">
        <v>11</v>
      </c>
      <c r="B1326" t="s">
        <v>74</v>
      </c>
      <c r="C1326" t="s">
        <v>79</v>
      </c>
      <c r="D1326" s="7" t="s">
        <v>22</v>
      </c>
      <c r="E1326" s="7" t="s">
        <v>20</v>
      </c>
      <c r="F1326" s="7">
        <v>2015</v>
      </c>
      <c r="G1326" s="7" t="s">
        <v>75</v>
      </c>
      <c r="H1326" s="4">
        <v>0.43200000000000005</v>
      </c>
      <c r="I1326" s="7" t="s">
        <v>77</v>
      </c>
      <c r="J1326" s="10">
        <v>43466</v>
      </c>
      <c r="M1326" t="s">
        <v>76</v>
      </c>
    </row>
    <row r="1327" spans="1:13" x14ac:dyDescent="0.2">
      <c r="A1327" t="s">
        <v>11</v>
      </c>
      <c r="B1327" t="s">
        <v>74</v>
      </c>
      <c r="C1327" t="s">
        <v>79</v>
      </c>
      <c r="D1327" s="7" t="s">
        <v>22</v>
      </c>
      <c r="E1327" s="7" t="s">
        <v>51</v>
      </c>
      <c r="F1327" s="7">
        <v>2015</v>
      </c>
      <c r="G1327" s="7" t="s">
        <v>75</v>
      </c>
      <c r="H1327" s="4">
        <v>0.215</v>
      </c>
      <c r="I1327" s="7" t="s">
        <v>77</v>
      </c>
      <c r="J1327" s="10">
        <v>43466</v>
      </c>
      <c r="M1327" t="s">
        <v>76</v>
      </c>
    </row>
    <row r="1328" spans="1:13" x14ac:dyDescent="0.2">
      <c r="A1328" t="s">
        <v>11</v>
      </c>
      <c r="B1328" t="s">
        <v>74</v>
      </c>
      <c r="C1328" t="s">
        <v>79</v>
      </c>
      <c r="D1328" s="7" t="s">
        <v>22</v>
      </c>
      <c r="E1328" s="7" t="s">
        <v>52</v>
      </c>
      <c r="F1328" s="7">
        <v>2015</v>
      </c>
      <c r="G1328" s="7" t="s">
        <v>75</v>
      </c>
      <c r="H1328" s="4">
        <v>0.184</v>
      </c>
      <c r="I1328" s="7" t="s">
        <v>77</v>
      </c>
      <c r="J1328" s="10">
        <v>43466</v>
      </c>
      <c r="M1328" t="s">
        <v>76</v>
      </c>
    </row>
    <row r="1329" spans="1:13" x14ac:dyDescent="0.2">
      <c r="A1329" t="s">
        <v>11</v>
      </c>
      <c r="B1329" t="s">
        <v>74</v>
      </c>
      <c r="C1329" t="s">
        <v>79</v>
      </c>
      <c r="D1329" s="7" t="s">
        <v>22</v>
      </c>
      <c r="E1329" s="7" t="s">
        <v>21</v>
      </c>
      <c r="F1329" s="7">
        <v>2015</v>
      </c>
      <c r="G1329" s="7" t="s">
        <v>75</v>
      </c>
      <c r="H1329" s="4">
        <v>0.42</v>
      </c>
      <c r="I1329" s="7" t="s">
        <v>77</v>
      </c>
      <c r="J1329" s="10">
        <v>43466</v>
      </c>
      <c r="M1329" t="s">
        <v>76</v>
      </c>
    </row>
    <row r="1330" spans="1:13" x14ac:dyDescent="0.2">
      <c r="A1330" t="s">
        <v>11</v>
      </c>
      <c r="B1330" t="s">
        <v>74</v>
      </c>
      <c r="C1330" t="s">
        <v>79</v>
      </c>
      <c r="D1330" s="7" t="s">
        <v>23</v>
      </c>
      <c r="E1330" s="7" t="s">
        <v>9</v>
      </c>
      <c r="F1330" s="7">
        <v>2003</v>
      </c>
      <c r="G1330" s="7" t="s">
        <v>75</v>
      </c>
      <c r="H1330" s="4">
        <v>4.7E-2</v>
      </c>
      <c r="I1330" s="7" t="s">
        <v>77</v>
      </c>
      <c r="J1330" s="10">
        <v>43466</v>
      </c>
      <c r="M1330" t="s">
        <v>76</v>
      </c>
    </row>
    <row r="1331" spans="1:13" x14ac:dyDescent="0.2">
      <c r="A1331" t="s">
        <v>11</v>
      </c>
      <c r="B1331" t="s">
        <v>74</v>
      </c>
      <c r="C1331" t="s">
        <v>79</v>
      </c>
      <c r="D1331" s="7" t="s">
        <v>23</v>
      </c>
      <c r="E1331" s="7" t="s">
        <v>14</v>
      </c>
      <c r="F1331" s="7">
        <v>2003</v>
      </c>
      <c r="G1331" s="7" t="s">
        <v>75</v>
      </c>
      <c r="H1331" s="4">
        <v>0.33300000000000002</v>
      </c>
      <c r="I1331" s="7" t="s">
        <v>77</v>
      </c>
      <c r="J1331" s="10">
        <v>43466</v>
      </c>
      <c r="M1331" t="s">
        <v>76</v>
      </c>
    </row>
    <row r="1332" spans="1:13" x14ac:dyDescent="0.2">
      <c r="A1332" t="s">
        <v>11</v>
      </c>
      <c r="B1332" t="s">
        <v>74</v>
      </c>
      <c r="C1332" t="s">
        <v>79</v>
      </c>
      <c r="D1332" s="7" t="s">
        <v>23</v>
      </c>
      <c r="E1332" s="7" t="s">
        <v>15</v>
      </c>
      <c r="F1332" s="7">
        <v>2003</v>
      </c>
      <c r="G1332" s="7" t="s">
        <v>75</v>
      </c>
      <c r="H1332" s="4">
        <v>0.95799999999999996</v>
      </c>
      <c r="I1332" s="7" t="s">
        <v>77</v>
      </c>
      <c r="J1332" s="10">
        <v>43466</v>
      </c>
      <c r="M1332" t="s">
        <v>76</v>
      </c>
    </row>
    <row r="1333" spans="1:13" x14ac:dyDescent="0.2">
      <c r="A1333" t="s">
        <v>11</v>
      </c>
      <c r="B1333" t="s">
        <v>74</v>
      </c>
      <c r="C1333" t="s">
        <v>79</v>
      </c>
      <c r="D1333" s="7" t="s">
        <v>23</v>
      </c>
      <c r="E1333" s="7" t="s">
        <v>16</v>
      </c>
      <c r="F1333" s="7">
        <v>2003</v>
      </c>
      <c r="G1333" s="7" t="s">
        <v>75</v>
      </c>
      <c r="H1333" s="4">
        <v>0.72</v>
      </c>
      <c r="I1333" s="7" t="s">
        <v>77</v>
      </c>
      <c r="J1333" s="10">
        <v>43466</v>
      </c>
      <c r="M1333" t="s">
        <v>76</v>
      </c>
    </row>
    <row r="1334" spans="1:13" x14ac:dyDescent="0.2">
      <c r="A1334" t="s">
        <v>11</v>
      </c>
      <c r="B1334" t="s">
        <v>74</v>
      </c>
      <c r="C1334" t="s">
        <v>79</v>
      </c>
      <c r="D1334" s="7" t="s">
        <v>23</v>
      </c>
      <c r="E1334" s="7" t="s">
        <v>17</v>
      </c>
      <c r="F1334" s="7">
        <v>2003</v>
      </c>
      <c r="G1334" s="7" t="s">
        <v>75</v>
      </c>
      <c r="H1334" s="4">
        <v>0.10800000000000001</v>
      </c>
      <c r="I1334" s="7" t="s">
        <v>77</v>
      </c>
      <c r="J1334" s="10">
        <v>43466</v>
      </c>
      <c r="M1334" t="s">
        <v>76</v>
      </c>
    </row>
    <row r="1335" spans="1:13" x14ac:dyDescent="0.2">
      <c r="A1335" t="s">
        <v>11</v>
      </c>
      <c r="B1335" t="s">
        <v>74</v>
      </c>
      <c r="C1335" t="s">
        <v>79</v>
      </c>
      <c r="D1335" s="7" t="s">
        <v>23</v>
      </c>
      <c r="E1335" s="7" t="s">
        <v>47</v>
      </c>
      <c r="F1335" s="7">
        <v>2003</v>
      </c>
      <c r="G1335" s="7" t="s">
        <v>75</v>
      </c>
      <c r="H1335" s="4">
        <v>1.5140000000000002</v>
      </c>
      <c r="I1335" s="7" t="s">
        <v>77</v>
      </c>
      <c r="J1335" s="10">
        <v>43466</v>
      </c>
      <c r="M1335" t="s">
        <v>76</v>
      </c>
    </row>
    <row r="1336" spans="1:13" x14ac:dyDescent="0.2">
      <c r="A1336" t="s">
        <v>11</v>
      </c>
      <c r="B1336" t="s">
        <v>74</v>
      </c>
      <c r="C1336" t="s">
        <v>79</v>
      </c>
      <c r="D1336" s="7" t="s">
        <v>23</v>
      </c>
      <c r="E1336" s="7" t="s">
        <v>55</v>
      </c>
      <c r="F1336" s="7">
        <v>2003</v>
      </c>
      <c r="G1336" s="7" t="s">
        <v>75</v>
      </c>
      <c r="H1336" s="4">
        <v>0.874</v>
      </c>
      <c r="I1336" s="7" t="s">
        <v>77</v>
      </c>
      <c r="J1336" s="10">
        <v>43466</v>
      </c>
      <c r="M1336" t="s">
        <v>76</v>
      </c>
    </row>
    <row r="1337" spans="1:13" x14ac:dyDescent="0.2">
      <c r="A1337" t="s">
        <v>11</v>
      </c>
      <c r="B1337" t="s">
        <v>74</v>
      </c>
      <c r="C1337" t="s">
        <v>79</v>
      </c>
      <c r="D1337" s="7" t="s">
        <v>23</v>
      </c>
      <c r="E1337" s="7" t="s">
        <v>48</v>
      </c>
      <c r="F1337" s="7">
        <v>2003</v>
      </c>
      <c r="G1337" s="7" t="s">
        <v>75</v>
      </c>
      <c r="H1337" s="4">
        <v>2.7079999999999997</v>
      </c>
      <c r="I1337" s="7" t="s">
        <v>77</v>
      </c>
      <c r="J1337" s="10">
        <v>43466</v>
      </c>
      <c r="M1337" t="s">
        <v>76</v>
      </c>
    </row>
    <row r="1338" spans="1:13" x14ac:dyDescent="0.2">
      <c r="A1338" t="s">
        <v>11</v>
      </c>
      <c r="B1338" t="s">
        <v>74</v>
      </c>
      <c r="C1338" t="s">
        <v>79</v>
      </c>
      <c r="D1338" s="7" t="s">
        <v>23</v>
      </c>
      <c r="E1338" s="7" t="s">
        <v>49</v>
      </c>
      <c r="F1338" s="7">
        <v>2003</v>
      </c>
      <c r="G1338" s="7" t="s">
        <v>75</v>
      </c>
      <c r="H1338" s="4">
        <v>2.23</v>
      </c>
      <c r="I1338" s="7" t="s">
        <v>77</v>
      </c>
      <c r="J1338" s="10">
        <v>43466</v>
      </c>
      <c r="M1338" t="s">
        <v>76</v>
      </c>
    </row>
    <row r="1339" spans="1:13" x14ac:dyDescent="0.2">
      <c r="A1339" t="s">
        <v>11</v>
      </c>
      <c r="B1339" t="s">
        <v>74</v>
      </c>
      <c r="C1339" t="s">
        <v>79</v>
      </c>
      <c r="D1339" s="7" t="s">
        <v>23</v>
      </c>
      <c r="E1339" s="7" t="s">
        <v>50</v>
      </c>
      <c r="F1339" s="7">
        <v>2003</v>
      </c>
      <c r="G1339" s="7" t="s">
        <v>75</v>
      </c>
      <c r="H1339" s="4">
        <v>5.0050000000000008</v>
      </c>
      <c r="I1339" s="7" t="s">
        <v>77</v>
      </c>
      <c r="J1339" s="10">
        <v>43466</v>
      </c>
      <c r="M1339" t="s">
        <v>76</v>
      </c>
    </row>
    <row r="1340" spans="1:13" x14ac:dyDescent="0.2">
      <c r="A1340" t="s">
        <v>11</v>
      </c>
      <c r="B1340" t="s">
        <v>74</v>
      </c>
      <c r="C1340" t="s">
        <v>79</v>
      </c>
      <c r="D1340" s="7" t="s">
        <v>23</v>
      </c>
      <c r="E1340" s="7" t="s">
        <v>18</v>
      </c>
      <c r="F1340" s="7">
        <v>2003</v>
      </c>
      <c r="G1340" s="7" t="s">
        <v>75</v>
      </c>
      <c r="H1340" s="4">
        <v>0.46200000000000002</v>
      </c>
      <c r="I1340" s="7" t="s">
        <v>77</v>
      </c>
      <c r="J1340" s="10">
        <v>43466</v>
      </c>
      <c r="M1340" t="s">
        <v>76</v>
      </c>
    </row>
    <row r="1341" spans="1:13" x14ac:dyDescent="0.2">
      <c r="A1341" t="s">
        <v>11</v>
      </c>
      <c r="B1341" t="s">
        <v>74</v>
      </c>
      <c r="C1341" t="s">
        <v>79</v>
      </c>
      <c r="D1341" s="7" t="s">
        <v>23</v>
      </c>
      <c r="E1341" s="7" t="s">
        <v>19</v>
      </c>
      <c r="F1341" s="7">
        <v>2003</v>
      </c>
      <c r="G1341" s="7" t="s">
        <v>75</v>
      </c>
      <c r="H1341" s="4">
        <v>1.6319999999999999</v>
      </c>
      <c r="I1341" s="7" t="s">
        <v>77</v>
      </c>
      <c r="J1341" s="10">
        <v>43466</v>
      </c>
      <c r="M1341" t="s">
        <v>76</v>
      </c>
    </row>
    <row r="1342" spans="1:13" x14ac:dyDescent="0.2">
      <c r="A1342" t="s">
        <v>11</v>
      </c>
      <c r="B1342" t="s">
        <v>74</v>
      </c>
      <c r="C1342" t="s">
        <v>79</v>
      </c>
      <c r="D1342" s="7" t="s">
        <v>23</v>
      </c>
      <c r="E1342" s="7" t="s">
        <v>20</v>
      </c>
      <c r="F1342" s="7">
        <v>2003</v>
      </c>
      <c r="G1342" s="7" t="s">
        <v>75</v>
      </c>
      <c r="H1342" s="4">
        <v>1.5780000000000001</v>
      </c>
      <c r="I1342" s="7" t="s">
        <v>77</v>
      </c>
      <c r="J1342" s="10">
        <v>43466</v>
      </c>
      <c r="M1342" t="s">
        <v>76</v>
      </c>
    </row>
    <row r="1343" spans="1:13" x14ac:dyDescent="0.2">
      <c r="A1343" t="s">
        <v>11</v>
      </c>
      <c r="B1343" t="s">
        <v>74</v>
      </c>
      <c r="C1343" t="s">
        <v>79</v>
      </c>
      <c r="D1343" s="7" t="s">
        <v>23</v>
      </c>
      <c r="E1343" s="7" t="s">
        <v>51</v>
      </c>
      <c r="F1343" s="7">
        <v>2003</v>
      </c>
      <c r="G1343" s="7" t="s">
        <v>75</v>
      </c>
      <c r="H1343" s="4">
        <v>1.004</v>
      </c>
      <c r="I1343" s="7" t="s">
        <v>77</v>
      </c>
      <c r="J1343" s="10">
        <v>43466</v>
      </c>
      <c r="M1343" t="s">
        <v>76</v>
      </c>
    </row>
    <row r="1344" spans="1:13" x14ac:dyDescent="0.2">
      <c r="A1344" t="s">
        <v>11</v>
      </c>
      <c r="B1344" t="s">
        <v>74</v>
      </c>
      <c r="C1344" t="s">
        <v>79</v>
      </c>
      <c r="D1344" s="7" t="s">
        <v>23</v>
      </c>
      <c r="E1344" s="7" t="s">
        <v>52</v>
      </c>
      <c r="F1344" s="7">
        <v>2003</v>
      </c>
      <c r="G1344" s="7" t="s">
        <v>75</v>
      </c>
      <c r="H1344" s="4">
        <v>0.40400000000000003</v>
      </c>
      <c r="I1344" s="7" t="s">
        <v>77</v>
      </c>
      <c r="J1344" s="10">
        <v>43466</v>
      </c>
      <c r="M1344" t="s">
        <v>76</v>
      </c>
    </row>
    <row r="1345" spans="1:13" x14ac:dyDescent="0.2">
      <c r="A1345" t="s">
        <v>11</v>
      </c>
      <c r="B1345" t="s">
        <v>74</v>
      </c>
      <c r="C1345" t="s">
        <v>79</v>
      </c>
      <c r="D1345" s="7" t="s">
        <v>23</v>
      </c>
      <c r="E1345" s="7" t="s">
        <v>21</v>
      </c>
      <c r="F1345" s="7">
        <v>2003</v>
      </c>
      <c r="G1345" s="7" t="s">
        <v>75</v>
      </c>
      <c r="H1345" s="4">
        <v>0.54099999999999993</v>
      </c>
      <c r="I1345" s="7" t="s">
        <v>77</v>
      </c>
      <c r="J1345" s="10">
        <v>43466</v>
      </c>
      <c r="M1345" t="s">
        <v>76</v>
      </c>
    </row>
    <row r="1346" spans="1:13" x14ac:dyDescent="0.2">
      <c r="A1346" t="s">
        <v>11</v>
      </c>
      <c r="B1346" t="s">
        <v>74</v>
      </c>
      <c r="C1346" t="s">
        <v>79</v>
      </c>
      <c r="D1346" s="7" t="s">
        <v>23</v>
      </c>
      <c r="E1346" s="7" t="s">
        <v>9</v>
      </c>
      <c r="F1346" s="7">
        <v>2007</v>
      </c>
      <c r="G1346" s="7" t="s">
        <v>75</v>
      </c>
      <c r="H1346" s="4">
        <v>1.7999999999999999E-2</v>
      </c>
      <c r="I1346" s="7" t="s">
        <v>77</v>
      </c>
      <c r="J1346" s="10">
        <v>43466</v>
      </c>
      <c r="M1346" t="s">
        <v>76</v>
      </c>
    </row>
    <row r="1347" spans="1:13" x14ac:dyDescent="0.2">
      <c r="A1347" t="s">
        <v>11</v>
      </c>
      <c r="B1347" t="s">
        <v>74</v>
      </c>
      <c r="C1347" t="s">
        <v>79</v>
      </c>
      <c r="D1347" s="7" t="s">
        <v>23</v>
      </c>
      <c r="E1347" s="7" t="s">
        <v>14</v>
      </c>
      <c r="F1347" s="7">
        <v>2007</v>
      </c>
      <c r="G1347" s="7" t="s">
        <v>75</v>
      </c>
      <c r="H1347" s="4">
        <v>0.105</v>
      </c>
      <c r="I1347" s="7" t="s">
        <v>77</v>
      </c>
      <c r="J1347" s="10">
        <v>43466</v>
      </c>
      <c r="M1347" t="s">
        <v>76</v>
      </c>
    </row>
    <row r="1348" spans="1:13" x14ac:dyDescent="0.2">
      <c r="A1348" t="s">
        <v>11</v>
      </c>
      <c r="B1348" t="s">
        <v>74</v>
      </c>
      <c r="C1348" t="s">
        <v>79</v>
      </c>
      <c r="D1348" s="7" t="s">
        <v>23</v>
      </c>
      <c r="E1348" s="7" t="s">
        <v>15</v>
      </c>
      <c r="F1348" s="7">
        <v>2007</v>
      </c>
      <c r="G1348" s="7" t="s">
        <v>75</v>
      </c>
      <c r="H1348" s="4">
        <v>0.313</v>
      </c>
      <c r="I1348" s="7" t="s">
        <v>77</v>
      </c>
      <c r="J1348" s="10">
        <v>43466</v>
      </c>
      <c r="M1348" t="s">
        <v>76</v>
      </c>
    </row>
    <row r="1349" spans="1:13" x14ac:dyDescent="0.2">
      <c r="A1349" t="s">
        <v>11</v>
      </c>
      <c r="B1349" t="s">
        <v>74</v>
      </c>
      <c r="C1349" t="s">
        <v>79</v>
      </c>
      <c r="D1349" s="7" t="s">
        <v>23</v>
      </c>
      <c r="E1349" s="7" t="s">
        <v>16</v>
      </c>
      <c r="F1349" s="7">
        <v>2007</v>
      </c>
      <c r="G1349" s="7" t="s">
        <v>75</v>
      </c>
      <c r="H1349" s="4">
        <v>0.21099999999999999</v>
      </c>
      <c r="I1349" s="7" t="s">
        <v>77</v>
      </c>
      <c r="J1349" s="10">
        <v>43466</v>
      </c>
      <c r="M1349" t="s">
        <v>76</v>
      </c>
    </row>
    <row r="1350" spans="1:13" x14ac:dyDescent="0.2">
      <c r="A1350" t="s">
        <v>11</v>
      </c>
      <c r="B1350" t="s">
        <v>74</v>
      </c>
      <c r="C1350" t="s">
        <v>79</v>
      </c>
      <c r="D1350" s="7" t="s">
        <v>23</v>
      </c>
      <c r="E1350" s="7" t="s">
        <v>17</v>
      </c>
      <c r="F1350" s="7">
        <v>2007</v>
      </c>
      <c r="G1350" s="7" t="s">
        <v>75</v>
      </c>
      <c r="H1350" s="4">
        <v>3.1000000000000003E-2</v>
      </c>
      <c r="I1350" s="7" t="s">
        <v>77</v>
      </c>
      <c r="J1350" s="10">
        <v>43466</v>
      </c>
      <c r="M1350" t="s">
        <v>76</v>
      </c>
    </row>
    <row r="1351" spans="1:13" x14ac:dyDescent="0.2">
      <c r="A1351" t="s">
        <v>11</v>
      </c>
      <c r="B1351" t="s">
        <v>74</v>
      </c>
      <c r="C1351" t="s">
        <v>79</v>
      </c>
      <c r="D1351" s="7" t="s">
        <v>23</v>
      </c>
      <c r="E1351" s="7" t="s">
        <v>47</v>
      </c>
      <c r="F1351" s="7">
        <v>2007</v>
      </c>
      <c r="G1351" s="7" t="s">
        <v>75</v>
      </c>
      <c r="H1351" s="4">
        <v>0.44600000000000001</v>
      </c>
      <c r="I1351" s="7" t="s">
        <v>77</v>
      </c>
      <c r="J1351" s="10">
        <v>43466</v>
      </c>
      <c r="M1351" t="s">
        <v>76</v>
      </c>
    </row>
    <row r="1352" spans="1:13" x14ac:dyDescent="0.2">
      <c r="A1352" t="s">
        <v>11</v>
      </c>
      <c r="B1352" t="s">
        <v>74</v>
      </c>
      <c r="C1352" t="s">
        <v>79</v>
      </c>
      <c r="D1352" s="7" t="s">
        <v>23</v>
      </c>
      <c r="E1352" s="7" t="s">
        <v>55</v>
      </c>
      <c r="F1352" s="7">
        <v>2007</v>
      </c>
      <c r="G1352" s="7" t="s">
        <v>75</v>
      </c>
      <c r="H1352" s="4">
        <v>0.19400000000000001</v>
      </c>
      <c r="I1352" s="7" t="s">
        <v>77</v>
      </c>
      <c r="J1352" s="10">
        <v>43466</v>
      </c>
      <c r="M1352" t="s">
        <v>76</v>
      </c>
    </row>
    <row r="1353" spans="1:13" x14ac:dyDescent="0.2">
      <c r="A1353" t="s">
        <v>11</v>
      </c>
      <c r="B1353" t="s">
        <v>74</v>
      </c>
      <c r="C1353" t="s">
        <v>79</v>
      </c>
      <c r="D1353" s="7" t="s">
        <v>23</v>
      </c>
      <c r="E1353" s="7" t="s">
        <v>48</v>
      </c>
      <c r="F1353" s="7">
        <v>2007</v>
      </c>
      <c r="G1353" s="7" t="s">
        <v>75</v>
      </c>
      <c r="H1353" s="4">
        <v>0.78500000000000003</v>
      </c>
      <c r="I1353" s="7" t="s">
        <v>77</v>
      </c>
      <c r="J1353" s="10">
        <v>43466</v>
      </c>
      <c r="M1353" t="s">
        <v>76</v>
      </c>
    </row>
    <row r="1354" spans="1:13" x14ac:dyDescent="0.2">
      <c r="A1354" t="s">
        <v>11</v>
      </c>
      <c r="B1354" t="s">
        <v>74</v>
      </c>
      <c r="C1354" t="s">
        <v>79</v>
      </c>
      <c r="D1354" s="7" t="s">
        <v>23</v>
      </c>
      <c r="E1354" s="7" t="s">
        <v>49</v>
      </c>
      <c r="F1354" s="7">
        <v>2007</v>
      </c>
      <c r="G1354" s="7" t="s">
        <v>75</v>
      </c>
      <c r="H1354" s="4">
        <v>0.55899999999999994</v>
      </c>
      <c r="I1354" s="7" t="s">
        <v>77</v>
      </c>
      <c r="J1354" s="10">
        <v>43466</v>
      </c>
      <c r="M1354" t="s">
        <v>76</v>
      </c>
    </row>
    <row r="1355" spans="1:13" x14ac:dyDescent="0.2">
      <c r="A1355" t="s">
        <v>11</v>
      </c>
      <c r="B1355" t="s">
        <v>74</v>
      </c>
      <c r="C1355" t="s">
        <v>79</v>
      </c>
      <c r="D1355" s="7" t="s">
        <v>23</v>
      </c>
      <c r="E1355" s="7" t="s">
        <v>50</v>
      </c>
      <c r="F1355" s="7">
        <v>2007</v>
      </c>
      <c r="G1355" s="7" t="s">
        <v>75</v>
      </c>
      <c r="H1355" s="4">
        <v>1.2529999999999999</v>
      </c>
      <c r="I1355" s="7" t="s">
        <v>77</v>
      </c>
      <c r="J1355" s="10">
        <v>43466</v>
      </c>
      <c r="M1355" t="s">
        <v>76</v>
      </c>
    </row>
    <row r="1356" spans="1:13" x14ac:dyDescent="0.2">
      <c r="A1356" t="s">
        <v>11</v>
      </c>
      <c r="B1356" t="s">
        <v>74</v>
      </c>
      <c r="C1356" t="s">
        <v>79</v>
      </c>
      <c r="D1356" s="7" t="s">
        <v>23</v>
      </c>
      <c r="E1356" s="7" t="s">
        <v>18</v>
      </c>
      <c r="F1356" s="7">
        <v>2007</v>
      </c>
      <c r="G1356" s="7" t="s">
        <v>75</v>
      </c>
      <c r="H1356" s="4">
        <v>0.17399999999999999</v>
      </c>
      <c r="I1356" s="7" t="s">
        <v>77</v>
      </c>
      <c r="J1356" s="10">
        <v>43466</v>
      </c>
      <c r="M1356" t="s">
        <v>76</v>
      </c>
    </row>
    <row r="1357" spans="1:13" x14ac:dyDescent="0.2">
      <c r="A1357" t="s">
        <v>11</v>
      </c>
      <c r="B1357" t="s">
        <v>74</v>
      </c>
      <c r="C1357" t="s">
        <v>79</v>
      </c>
      <c r="D1357" s="7" t="s">
        <v>23</v>
      </c>
      <c r="E1357" s="7" t="s">
        <v>19</v>
      </c>
      <c r="F1357" s="7">
        <v>2007</v>
      </c>
      <c r="G1357" s="7" t="s">
        <v>75</v>
      </c>
      <c r="H1357" s="4">
        <v>0.53500000000000003</v>
      </c>
      <c r="I1357" s="7" t="s">
        <v>77</v>
      </c>
      <c r="J1357" s="10">
        <v>43466</v>
      </c>
      <c r="M1357" t="s">
        <v>76</v>
      </c>
    </row>
    <row r="1358" spans="1:13" x14ac:dyDescent="0.2">
      <c r="A1358" t="s">
        <v>11</v>
      </c>
      <c r="B1358" t="s">
        <v>74</v>
      </c>
      <c r="C1358" t="s">
        <v>79</v>
      </c>
      <c r="D1358" s="7" t="s">
        <v>23</v>
      </c>
      <c r="E1358" s="7" t="s">
        <v>20</v>
      </c>
      <c r="F1358" s="7">
        <v>2007</v>
      </c>
      <c r="G1358" s="7" t="s">
        <v>75</v>
      </c>
      <c r="H1358" s="4">
        <v>0.67199999999999993</v>
      </c>
      <c r="I1358" s="7" t="s">
        <v>77</v>
      </c>
      <c r="J1358" s="10">
        <v>43466</v>
      </c>
      <c r="M1358" t="s">
        <v>76</v>
      </c>
    </row>
    <row r="1359" spans="1:13" x14ac:dyDescent="0.2">
      <c r="A1359" t="s">
        <v>11</v>
      </c>
      <c r="B1359" t="s">
        <v>74</v>
      </c>
      <c r="C1359" t="s">
        <v>79</v>
      </c>
      <c r="D1359" s="7" t="s">
        <v>23</v>
      </c>
      <c r="E1359" s="7" t="s">
        <v>51</v>
      </c>
      <c r="F1359" s="7">
        <v>2007</v>
      </c>
      <c r="G1359" s="7" t="s">
        <v>75</v>
      </c>
      <c r="H1359" s="4">
        <v>0.26100000000000001</v>
      </c>
      <c r="I1359" s="7" t="s">
        <v>77</v>
      </c>
      <c r="J1359" s="10">
        <v>43466</v>
      </c>
      <c r="M1359" t="s">
        <v>76</v>
      </c>
    </row>
    <row r="1360" spans="1:13" x14ac:dyDescent="0.2">
      <c r="A1360" t="s">
        <v>11</v>
      </c>
      <c r="B1360" t="s">
        <v>74</v>
      </c>
      <c r="C1360" t="s">
        <v>79</v>
      </c>
      <c r="D1360" s="7" t="s">
        <v>23</v>
      </c>
      <c r="E1360" s="7" t="s">
        <v>52</v>
      </c>
      <c r="F1360" s="7">
        <v>2007</v>
      </c>
      <c r="G1360" s="7" t="s">
        <v>75</v>
      </c>
      <c r="H1360" s="4">
        <v>0.10299999999999999</v>
      </c>
      <c r="I1360" s="7" t="s">
        <v>77</v>
      </c>
      <c r="J1360" s="10">
        <v>43466</v>
      </c>
      <c r="M1360" t="s">
        <v>76</v>
      </c>
    </row>
    <row r="1361" spans="1:13" x14ac:dyDescent="0.2">
      <c r="A1361" t="s">
        <v>11</v>
      </c>
      <c r="B1361" t="s">
        <v>74</v>
      </c>
      <c r="C1361" t="s">
        <v>79</v>
      </c>
      <c r="D1361" s="7" t="s">
        <v>23</v>
      </c>
      <c r="E1361" s="7" t="s">
        <v>21</v>
      </c>
      <c r="F1361" s="7">
        <v>2007</v>
      </c>
      <c r="G1361" s="7" t="s">
        <v>75</v>
      </c>
      <c r="H1361" s="4">
        <v>0.158</v>
      </c>
      <c r="I1361" s="7" t="s">
        <v>77</v>
      </c>
      <c r="J1361" s="10">
        <v>43466</v>
      </c>
      <c r="M1361" t="s">
        <v>76</v>
      </c>
    </row>
    <row r="1362" spans="1:13" x14ac:dyDescent="0.2">
      <c r="A1362" t="s">
        <v>11</v>
      </c>
      <c r="B1362" t="s">
        <v>74</v>
      </c>
      <c r="C1362" t="s">
        <v>79</v>
      </c>
      <c r="D1362" s="7" t="s">
        <v>23</v>
      </c>
      <c r="E1362" s="7" t="s">
        <v>9</v>
      </c>
      <c r="F1362" s="7">
        <v>2011</v>
      </c>
      <c r="G1362" s="7" t="s">
        <v>75</v>
      </c>
      <c r="H1362" s="4">
        <v>1.7999999999999999E-2</v>
      </c>
      <c r="I1362" s="7" t="s">
        <v>77</v>
      </c>
      <c r="J1362" s="10">
        <v>43466</v>
      </c>
      <c r="M1362" t="s">
        <v>76</v>
      </c>
    </row>
    <row r="1363" spans="1:13" x14ac:dyDescent="0.2">
      <c r="A1363" t="s">
        <v>11</v>
      </c>
      <c r="B1363" t="s">
        <v>74</v>
      </c>
      <c r="C1363" t="s">
        <v>79</v>
      </c>
      <c r="D1363" s="7" t="s">
        <v>23</v>
      </c>
      <c r="E1363" s="7" t="s">
        <v>14</v>
      </c>
      <c r="F1363" s="7">
        <v>2011</v>
      </c>
      <c r="G1363" s="7" t="s">
        <v>75</v>
      </c>
      <c r="H1363" s="4">
        <v>0.105</v>
      </c>
      <c r="I1363" s="7" t="s">
        <v>77</v>
      </c>
      <c r="J1363" s="10">
        <v>43466</v>
      </c>
      <c r="M1363" t="s">
        <v>76</v>
      </c>
    </row>
    <row r="1364" spans="1:13" x14ac:dyDescent="0.2">
      <c r="A1364" t="s">
        <v>11</v>
      </c>
      <c r="B1364" t="s">
        <v>74</v>
      </c>
      <c r="C1364" t="s">
        <v>79</v>
      </c>
      <c r="D1364" s="7" t="s">
        <v>23</v>
      </c>
      <c r="E1364" s="7" t="s">
        <v>15</v>
      </c>
      <c r="F1364" s="7">
        <v>2011</v>
      </c>
      <c r="G1364" s="7" t="s">
        <v>75</v>
      </c>
      <c r="H1364" s="4">
        <v>0.313</v>
      </c>
      <c r="I1364" s="7" t="s">
        <v>77</v>
      </c>
      <c r="J1364" s="10">
        <v>43466</v>
      </c>
      <c r="M1364" t="s">
        <v>76</v>
      </c>
    </row>
    <row r="1365" spans="1:13" x14ac:dyDescent="0.2">
      <c r="A1365" t="s">
        <v>11</v>
      </c>
      <c r="B1365" t="s">
        <v>74</v>
      </c>
      <c r="C1365" t="s">
        <v>79</v>
      </c>
      <c r="D1365" s="7" t="s">
        <v>23</v>
      </c>
      <c r="E1365" s="7" t="s">
        <v>16</v>
      </c>
      <c r="F1365" s="7">
        <v>2011</v>
      </c>
      <c r="G1365" s="7" t="s">
        <v>75</v>
      </c>
      <c r="H1365" s="4">
        <v>0.21099999999999999</v>
      </c>
      <c r="I1365" s="7" t="s">
        <v>77</v>
      </c>
      <c r="J1365" s="10">
        <v>43466</v>
      </c>
      <c r="M1365" t="s">
        <v>76</v>
      </c>
    </row>
    <row r="1366" spans="1:13" x14ac:dyDescent="0.2">
      <c r="A1366" t="s">
        <v>11</v>
      </c>
      <c r="B1366" t="s">
        <v>74</v>
      </c>
      <c r="C1366" t="s">
        <v>79</v>
      </c>
      <c r="D1366" s="7" t="s">
        <v>23</v>
      </c>
      <c r="E1366" s="7" t="s">
        <v>17</v>
      </c>
      <c r="F1366" s="7">
        <v>2011</v>
      </c>
      <c r="G1366" s="7" t="s">
        <v>75</v>
      </c>
      <c r="H1366" s="4">
        <v>3.1000000000000003E-2</v>
      </c>
      <c r="I1366" s="7" t="s">
        <v>77</v>
      </c>
      <c r="J1366" s="10">
        <v>43466</v>
      </c>
      <c r="M1366" t="s">
        <v>76</v>
      </c>
    </row>
    <row r="1367" spans="1:13" x14ac:dyDescent="0.2">
      <c r="A1367" t="s">
        <v>11</v>
      </c>
      <c r="B1367" t="s">
        <v>74</v>
      </c>
      <c r="C1367" t="s">
        <v>79</v>
      </c>
      <c r="D1367" s="7" t="s">
        <v>23</v>
      </c>
      <c r="E1367" s="7" t="s">
        <v>47</v>
      </c>
      <c r="F1367" s="7">
        <v>2011</v>
      </c>
      <c r="G1367" s="7" t="s">
        <v>75</v>
      </c>
      <c r="H1367" s="4">
        <v>0.44600000000000001</v>
      </c>
      <c r="I1367" s="7" t="s">
        <v>77</v>
      </c>
      <c r="J1367" s="10">
        <v>43466</v>
      </c>
      <c r="M1367" t="s">
        <v>76</v>
      </c>
    </row>
    <row r="1368" spans="1:13" x14ac:dyDescent="0.2">
      <c r="A1368" t="s">
        <v>11</v>
      </c>
      <c r="B1368" t="s">
        <v>74</v>
      </c>
      <c r="C1368" t="s">
        <v>79</v>
      </c>
      <c r="D1368" s="7" t="s">
        <v>23</v>
      </c>
      <c r="E1368" s="7" t="s">
        <v>55</v>
      </c>
      <c r="F1368" s="7">
        <v>2011</v>
      </c>
      <c r="G1368" s="7" t="s">
        <v>75</v>
      </c>
      <c r="H1368" s="4">
        <v>0.19400000000000001</v>
      </c>
      <c r="I1368" s="7" t="s">
        <v>77</v>
      </c>
      <c r="J1368" s="10">
        <v>43466</v>
      </c>
      <c r="M1368" t="s">
        <v>76</v>
      </c>
    </row>
    <row r="1369" spans="1:13" x14ac:dyDescent="0.2">
      <c r="A1369" t="s">
        <v>11</v>
      </c>
      <c r="B1369" t="s">
        <v>74</v>
      </c>
      <c r="C1369" t="s">
        <v>79</v>
      </c>
      <c r="D1369" s="7" t="s">
        <v>23</v>
      </c>
      <c r="E1369" s="7" t="s">
        <v>48</v>
      </c>
      <c r="F1369" s="7">
        <v>2011</v>
      </c>
      <c r="G1369" s="7" t="s">
        <v>75</v>
      </c>
      <c r="H1369" s="4">
        <v>0.78500000000000003</v>
      </c>
      <c r="I1369" s="7" t="s">
        <v>77</v>
      </c>
      <c r="J1369" s="10">
        <v>43466</v>
      </c>
      <c r="M1369" t="s">
        <v>76</v>
      </c>
    </row>
    <row r="1370" spans="1:13" x14ac:dyDescent="0.2">
      <c r="A1370" t="s">
        <v>11</v>
      </c>
      <c r="B1370" t="s">
        <v>74</v>
      </c>
      <c r="C1370" t="s">
        <v>79</v>
      </c>
      <c r="D1370" s="7" t="s">
        <v>23</v>
      </c>
      <c r="E1370" s="7" t="s">
        <v>49</v>
      </c>
      <c r="F1370" s="7">
        <v>2011</v>
      </c>
      <c r="G1370" s="7" t="s">
        <v>75</v>
      </c>
      <c r="H1370" s="4">
        <v>0.55899999999999994</v>
      </c>
      <c r="I1370" s="7" t="s">
        <v>77</v>
      </c>
      <c r="J1370" s="10">
        <v>43466</v>
      </c>
      <c r="M1370" t="s">
        <v>76</v>
      </c>
    </row>
    <row r="1371" spans="1:13" x14ac:dyDescent="0.2">
      <c r="A1371" t="s">
        <v>11</v>
      </c>
      <c r="B1371" t="s">
        <v>74</v>
      </c>
      <c r="C1371" t="s">
        <v>79</v>
      </c>
      <c r="D1371" s="7" t="s">
        <v>23</v>
      </c>
      <c r="E1371" s="7" t="s">
        <v>50</v>
      </c>
      <c r="F1371" s="7">
        <v>2011</v>
      </c>
      <c r="G1371" s="7" t="s">
        <v>75</v>
      </c>
      <c r="H1371" s="4">
        <v>1.2529999999999999</v>
      </c>
      <c r="I1371" s="7" t="s">
        <v>77</v>
      </c>
      <c r="J1371" s="10">
        <v>43466</v>
      </c>
      <c r="M1371" t="s">
        <v>76</v>
      </c>
    </row>
    <row r="1372" spans="1:13" x14ac:dyDescent="0.2">
      <c r="A1372" t="s">
        <v>11</v>
      </c>
      <c r="B1372" t="s">
        <v>74</v>
      </c>
      <c r="C1372" t="s">
        <v>79</v>
      </c>
      <c r="D1372" s="7" t="s">
        <v>23</v>
      </c>
      <c r="E1372" s="7" t="s">
        <v>18</v>
      </c>
      <c r="F1372" s="7">
        <v>2011</v>
      </c>
      <c r="G1372" s="7" t="s">
        <v>75</v>
      </c>
      <c r="H1372" s="4">
        <v>0.17399999999999999</v>
      </c>
      <c r="I1372" s="7" t="s">
        <v>77</v>
      </c>
      <c r="J1372" s="10">
        <v>43466</v>
      </c>
      <c r="M1372" t="s">
        <v>76</v>
      </c>
    </row>
    <row r="1373" spans="1:13" x14ac:dyDescent="0.2">
      <c r="A1373" t="s">
        <v>11</v>
      </c>
      <c r="B1373" t="s">
        <v>74</v>
      </c>
      <c r="C1373" t="s">
        <v>79</v>
      </c>
      <c r="D1373" s="7" t="s">
        <v>23</v>
      </c>
      <c r="E1373" s="7" t="s">
        <v>19</v>
      </c>
      <c r="F1373" s="7">
        <v>2011</v>
      </c>
      <c r="G1373" s="7" t="s">
        <v>75</v>
      </c>
      <c r="H1373" s="4">
        <v>0.53500000000000003</v>
      </c>
      <c r="I1373" s="7" t="s">
        <v>77</v>
      </c>
      <c r="J1373" s="10">
        <v>43466</v>
      </c>
      <c r="M1373" t="s">
        <v>76</v>
      </c>
    </row>
    <row r="1374" spans="1:13" x14ac:dyDescent="0.2">
      <c r="A1374" t="s">
        <v>11</v>
      </c>
      <c r="B1374" t="s">
        <v>74</v>
      </c>
      <c r="C1374" t="s">
        <v>79</v>
      </c>
      <c r="D1374" s="7" t="s">
        <v>23</v>
      </c>
      <c r="E1374" s="7" t="s">
        <v>20</v>
      </c>
      <c r="F1374" s="7">
        <v>2011</v>
      </c>
      <c r="G1374" s="7" t="s">
        <v>75</v>
      </c>
      <c r="H1374" s="4">
        <v>0.67199999999999993</v>
      </c>
      <c r="I1374" s="7" t="s">
        <v>77</v>
      </c>
      <c r="J1374" s="10">
        <v>43466</v>
      </c>
      <c r="M1374" t="s">
        <v>76</v>
      </c>
    </row>
    <row r="1375" spans="1:13" x14ac:dyDescent="0.2">
      <c r="A1375" t="s">
        <v>11</v>
      </c>
      <c r="B1375" t="s">
        <v>74</v>
      </c>
      <c r="C1375" t="s">
        <v>79</v>
      </c>
      <c r="D1375" s="7" t="s">
        <v>23</v>
      </c>
      <c r="E1375" s="7" t="s">
        <v>51</v>
      </c>
      <c r="F1375" s="7">
        <v>2011</v>
      </c>
      <c r="G1375" s="7" t="s">
        <v>75</v>
      </c>
      <c r="H1375" s="4">
        <v>0.26100000000000001</v>
      </c>
      <c r="I1375" s="7" t="s">
        <v>77</v>
      </c>
      <c r="J1375" s="10">
        <v>43466</v>
      </c>
      <c r="M1375" t="s">
        <v>76</v>
      </c>
    </row>
    <row r="1376" spans="1:13" x14ac:dyDescent="0.2">
      <c r="A1376" t="s">
        <v>11</v>
      </c>
      <c r="B1376" t="s">
        <v>74</v>
      </c>
      <c r="C1376" t="s">
        <v>79</v>
      </c>
      <c r="D1376" s="7" t="s">
        <v>23</v>
      </c>
      <c r="E1376" s="7" t="s">
        <v>52</v>
      </c>
      <c r="F1376" s="7">
        <v>2011</v>
      </c>
      <c r="G1376" s="7" t="s">
        <v>75</v>
      </c>
      <c r="H1376" s="4">
        <v>0.10299999999999999</v>
      </c>
      <c r="I1376" s="7" t="s">
        <v>77</v>
      </c>
      <c r="J1376" s="10">
        <v>43466</v>
      </c>
      <c r="M1376" t="s">
        <v>76</v>
      </c>
    </row>
    <row r="1377" spans="1:13" x14ac:dyDescent="0.2">
      <c r="A1377" t="s">
        <v>11</v>
      </c>
      <c r="B1377" t="s">
        <v>74</v>
      </c>
      <c r="C1377" t="s">
        <v>79</v>
      </c>
      <c r="D1377" s="7" t="s">
        <v>23</v>
      </c>
      <c r="E1377" s="7" t="s">
        <v>21</v>
      </c>
      <c r="F1377" s="7">
        <v>2011</v>
      </c>
      <c r="G1377" s="7" t="s">
        <v>75</v>
      </c>
      <c r="H1377" s="4">
        <v>0.158</v>
      </c>
      <c r="I1377" s="7" t="s">
        <v>77</v>
      </c>
      <c r="J1377" s="10">
        <v>43466</v>
      </c>
      <c r="M1377" t="s">
        <v>76</v>
      </c>
    </row>
    <row r="1378" spans="1:13" x14ac:dyDescent="0.2">
      <c r="A1378" t="s">
        <v>11</v>
      </c>
      <c r="B1378" t="s">
        <v>74</v>
      </c>
      <c r="C1378" t="s">
        <v>79</v>
      </c>
      <c r="D1378" s="7" t="s">
        <v>23</v>
      </c>
      <c r="E1378" s="7" t="s">
        <v>9</v>
      </c>
      <c r="F1378" s="7">
        <v>2015</v>
      </c>
      <c r="G1378" s="7" t="s">
        <v>75</v>
      </c>
      <c r="H1378" s="4">
        <v>1.2999999999999999E-2</v>
      </c>
      <c r="I1378" s="7" t="s">
        <v>77</v>
      </c>
      <c r="J1378" s="10">
        <v>43466</v>
      </c>
      <c r="M1378" t="s">
        <v>76</v>
      </c>
    </row>
    <row r="1379" spans="1:13" x14ac:dyDescent="0.2">
      <c r="A1379" t="s">
        <v>11</v>
      </c>
      <c r="B1379" t="s">
        <v>74</v>
      </c>
      <c r="C1379" t="s">
        <v>79</v>
      </c>
      <c r="D1379" s="7" t="s">
        <v>23</v>
      </c>
      <c r="E1379" s="7" t="s">
        <v>14</v>
      </c>
      <c r="F1379" s="7">
        <v>2015</v>
      </c>
      <c r="G1379" s="7" t="s">
        <v>75</v>
      </c>
      <c r="H1379" s="4">
        <v>7.9000000000000001E-2</v>
      </c>
      <c r="I1379" s="7" t="s">
        <v>77</v>
      </c>
      <c r="J1379" s="10">
        <v>43466</v>
      </c>
      <c r="M1379" t="s">
        <v>76</v>
      </c>
    </row>
    <row r="1380" spans="1:13" x14ac:dyDescent="0.2">
      <c r="A1380" t="s">
        <v>11</v>
      </c>
      <c r="B1380" t="s">
        <v>74</v>
      </c>
      <c r="C1380" t="s">
        <v>79</v>
      </c>
      <c r="D1380" s="7" t="s">
        <v>23</v>
      </c>
      <c r="E1380" s="7" t="s">
        <v>15</v>
      </c>
      <c r="F1380" s="7">
        <v>2015</v>
      </c>
      <c r="G1380" s="7" t="s">
        <v>75</v>
      </c>
      <c r="H1380" s="4">
        <v>0.23499999999999999</v>
      </c>
      <c r="I1380" s="7" t="s">
        <v>77</v>
      </c>
      <c r="J1380" s="10">
        <v>43466</v>
      </c>
      <c r="M1380" t="s">
        <v>76</v>
      </c>
    </row>
    <row r="1381" spans="1:13" x14ac:dyDescent="0.2">
      <c r="A1381" t="s">
        <v>11</v>
      </c>
      <c r="B1381" t="s">
        <v>74</v>
      </c>
      <c r="C1381" t="s">
        <v>79</v>
      </c>
      <c r="D1381" s="7" t="s">
        <v>23</v>
      </c>
      <c r="E1381" s="7" t="s">
        <v>16</v>
      </c>
      <c r="F1381" s="7">
        <v>2015</v>
      </c>
      <c r="G1381" s="7" t="s">
        <v>75</v>
      </c>
      <c r="H1381" s="4">
        <v>0.159</v>
      </c>
      <c r="I1381" s="7" t="s">
        <v>77</v>
      </c>
      <c r="J1381" s="10">
        <v>43466</v>
      </c>
      <c r="M1381" t="s">
        <v>76</v>
      </c>
    </row>
    <row r="1382" spans="1:13" x14ac:dyDescent="0.2">
      <c r="A1382" t="s">
        <v>11</v>
      </c>
      <c r="B1382" t="s">
        <v>74</v>
      </c>
      <c r="C1382" t="s">
        <v>79</v>
      </c>
      <c r="D1382" s="7" t="s">
        <v>23</v>
      </c>
      <c r="E1382" s="7" t="s">
        <v>17</v>
      </c>
      <c r="F1382" s="7">
        <v>2015</v>
      </c>
      <c r="G1382" s="7" t="s">
        <v>75</v>
      </c>
      <c r="H1382" s="4">
        <v>2.4E-2</v>
      </c>
      <c r="I1382" s="7" t="s">
        <v>77</v>
      </c>
      <c r="J1382" s="10">
        <v>43466</v>
      </c>
      <c r="M1382" t="s">
        <v>76</v>
      </c>
    </row>
    <row r="1383" spans="1:13" x14ac:dyDescent="0.2">
      <c r="A1383" t="s">
        <v>11</v>
      </c>
      <c r="B1383" t="s">
        <v>74</v>
      </c>
      <c r="C1383" t="s">
        <v>79</v>
      </c>
      <c r="D1383" s="7" t="s">
        <v>23</v>
      </c>
      <c r="E1383" s="7" t="s">
        <v>47</v>
      </c>
      <c r="F1383" s="7">
        <v>2015</v>
      </c>
      <c r="G1383" s="7" t="s">
        <v>75</v>
      </c>
      <c r="H1383" s="4">
        <v>0.33500000000000002</v>
      </c>
      <c r="I1383" s="7" t="s">
        <v>77</v>
      </c>
      <c r="J1383" s="10">
        <v>43466</v>
      </c>
      <c r="M1383" t="s">
        <v>76</v>
      </c>
    </row>
    <row r="1384" spans="1:13" x14ac:dyDescent="0.2">
      <c r="A1384" t="s">
        <v>11</v>
      </c>
      <c r="B1384" t="s">
        <v>74</v>
      </c>
      <c r="C1384" t="s">
        <v>79</v>
      </c>
      <c r="D1384" s="7" t="s">
        <v>23</v>
      </c>
      <c r="E1384" s="7" t="s">
        <v>55</v>
      </c>
      <c r="F1384" s="7">
        <v>2015</v>
      </c>
      <c r="G1384" s="7" t="s">
        <v>75</v>
      </c>
      <c r="H1384" s="4">
        <v>0.14499999999999999</v>
      </c>
      <c r="I1384" s="7" t="s">
        <v>77</v>
      </c>
      <c r="J1384" s="10">
        <v>43466</v>
      </c>
      <c r="M1384" t="s">
        <v>76</v>
      </c>
    </row>
    <row r="1385" spans="1:13" x14ac:dyDescent="0.2">
      <c r="A1385" t="s">
        <v>11</v>
      </c>
      <c r="B1385" t="s">
        <v>74</v>
      </c>
      <c r="C1385" t="s">
        <v>79</v>
      </c>
      <c r="D1385" s="7" t="s">
        <v>23</v>
      </c>
      <c r="E1385" s="7" t="s">
        <v>48</v>
      </c>
      <c r="F1385" s="7">
        <v>2015</v>
      </c>
      <c r="G1385" s="7" t="s">
        <v>75</v>
      </c>
      <c r="H1385" s="4">
        <v>0.58899999999999997</v>
      </c>
      <c r="I1385" s="7" t="s">
        <v>77</v>
      </c>
      <c r="J1385" s="10">
        <v>43466</v>
      </c>
      <c r="M1385" t="s">
        <v>76</v>
      </c>
    </row>
    <row r="1386" spans="1:13" x14ac:dyDescent="0.2">
      <c r="A1386" t="s">
        <v>11</v>
      </c>
      <c r="B1386" t="s">
        <v>74</v>
      </c>
      <c r="C1386" t="s">
        <v>79</v>
      </c>
      <c r="D1386" s="7" t="s">
        <v>23</v>
      </c>
      <c r="E1386" s="7" t="s">
        <v>49</v>
      </c>
      <c r="F1386" s="7">
        <v>2015</v>
      </c>
      <c r="G1386" s="7" t="s">
        <v>75</v>
      </c>
      <c r="H1386" s="4">
        <v>0.42000000000000004</v>
      </c>
      <c r="I1386" s="7" t="s">
        <v>77</v>
      </c>
      <c r="J1386" s="10">
        <v>43466</v>
      </c>
      <c r="M1386" t="s">
        <v>76</v>
      </c>
    </row>
    <row r="1387" spans="1:13" x14ac:dyDescent="0.2">
      <c r="A1387" t="s">
        <v>11</v>
      </c>
      <c r="B1387" t="s">
        <v>74</v>
      </c>
      <c r="C1387" t="s">
        <v>79</v>
      </c>
      <c r="D1387" s="7" t="s">
        <v>23</v>
      </c>
      <c r="E1387" s="7" t="s">
        <v>50</v>
      </c>
      <c r="F1387" s="7">
        <v>2015</v>
      </c>
      <c r="G1387" s="7" t="s">
        <v>75</v>
      </c>
      <c r="H1387" s="4">
        <v>0.93899999999999995</v>
      </c>
      <c r="I1387" s="7" t="s">
        <v>77</v>
      </c>
      <c r="J1387" s="10">
        <v>43466</v>
      </c>
      <c r="M1387" t="s">
        <v>76</v>
      </c>
    </row>
    <row r="1388" spans="1:13" x14ac:dyDescent="0.2">
      <c r="A1388" t="s">
        <v>11</v>
      </c>
      <c r="B1388" t="s">
        <v>74</v>
      </c>
      <c r="C1388" t="s">
        <v>79</v>
      </c>
      <c r="D1388" s="7" t="s">
        <v>23</v>
      </c>
      <c r="E1388" s="7" t="s">
        <v>18</v>
      </c>
      <c r="F1388" s="7">
        <v>2015</v>
      </c>
      <c r="G1388" s="7" t="s">
        <v>75</v>
      </c>
      <c r="H1388" s="4">
        <v>0.13100000000000001</v>
      </c>
      <c r="I1388" s="7" t="s">
        <v>77</v>
      </c>
      <c r="J1388" s="10">
        <v>43466</v>
      </c>
      <c r="M1388" t="s">
        <v>76</v>
      </c>
    </row>
    <row r="1389" spans="1:13" x14ac:dyDescent="0.2">
      <c r="A1389" t="s">
        <v>11</v>
      </c>
      <c r="B1389" t="s">
        <v>74</v>
      </c>
      <c r="C1389" t="s">
        <v>79</v>
      </c>
      <c r="D1389" s="7" t="s">
        <v>23</v>
      </c>
      <c r="E1389" s="7" t="s">
        <v>19</v>
      </c>
      <c r="F1389" s="7">
        <v>2015</v>
      </c>
      <c r="G1389" s="7" t="s">
        <v>75</v>
      </c>
      <c r="H1389" s="4">
        <v>0.40100000000000002</v>
      </c>
      <c r="I1389" s="7" t="s">
        <v>77</v>
      </c>
      <c r="J1389" s="10">
        <v>43466</v>
      </c>
      <c r="M1389" t="s">
        <v>76</v>
      </c>
    </row>
    <row r="1390" spans="1:13" x14ac:dyDescent="0.2">
      <c r="A1390" t="s">
        <v>11</v>
      </c>
      <c r="B1390" t="s">
        <v>74</v>
      </c>
      <c r="C1390" t="s">
        <v>79</v>
      </c>
      <c r="D1390" s="7" t="s">
        <v>23</v>
      </c>
      <c r="E1390" s="7" t="s">
        <v>20</v>
      </c>
      <c r="F1390" s="7">
        <v>2015</v>
      </c>
      <c r="G1390" s="7" t="s">
        <v>75</v>
      </c>
      <c r="H1390" s="4">
        <v>0.504</v>
      </c>
      <c r="I1390" s="7" t="s">
        <v>77</v>
      </c>
      <c r="J1390" s="10">
        <v>43466</v>
      </c>
      <c r="M1390" t="s">
        <v>76</v>
      </c>
    </row>
    <row r="1391" spans="1:13" x14ac:dyDescent="0.2">
      <c r="A1391" t="s">
        <v>11</v>
      </c>
      <c r="B1391" t="s">
        <v>74</v>
      </c>
      <c r="C1391" t="s">
        <v>79</v>
      </c>
      <c r="D1391" s="7" t="s">
        <v>23</v>
      </c>
      <c r="E1391" s="7" t="s">
        <v>51</v>
      </c>
      <c r="F1391" s="7">
        <v>2015</v>
      </c>
      <c r="G1391" s="7" t="s">
        <v>75</v>
      </c>
      <c r="H1391" s="4">
        <v>0.19600000000000001</v>
      </c>
      <c r="I1391" s="7" t="s">
        <v>77</v>
      </c>
      <c r="J1391" s="10">
        <v>43466</v>
      </c>
      <c r="M1391" t="s">
        <v>76</v>
      </c>
    </row>
    <row r="1392" spans="1:13" x14ac:dyDescent="0.2">
      <c r="A1392" t="s">
        <v>11</v>
      </c>
      <c r="B1392" t="s">
        <v>74</v>
      </c>
      <c r="C1392" t="s">
        <v>79</v>
      </c>
      <c r="D1392" s="7" t="s">
        <v>23</v>
      </c>
      <c r="E1392" s="7" t="s">
        <v>52</v>
      </c>
      <c r="F1392" s="7">
        <v>2015</v>
      </c>
      <c r="G1392" s="7" t="s">
        <v>75</v>
      </c>
      <c r="H1392" s="4">
        <v>7.6999999999999999E-2</v>
      </c>
      <c r="I1392" s="7" t="s">
        <v>77</v>
      </c>
      <c r="J1392" s="10">
        <v>43466</v>
      </c>
      <c r="M1392" t="s">
        <v>76</v>
      </c>
    </row>
    <row r="1393" spans="1:13" x14ac:dyDescent="0.2">
      <c r="A1393" t="s">
        <v>11</v>
      </c>
      <c r="B1393" t="s">
        <v>74</v>
      </c>
      <c r="C1393" t="s">
        <v>79</v>
      </c>
      <c r="D1393" s="7" t="s">
        <v>23</v>
      </c>
      <c r="E1393" s="7" t="s">
        <v>21</v>
      </c>
      <c r="F1393" s="7">
        <v>2015</v>
      </c>
      <c r="G1393" s="7" t="s">
        <v>75</v>
      </c>
      <c r="H1393" s="4">
        <v>0.11800000000000001</v>
      </c>
      <c r="I1393" s="7" t="s">
        <v>77</v>
      </c>
      <c r="J1393" s="10">
        <v>43466</v>
      </c>
      <c r="M1393" t="s">
        <v>76</v>
      </c>
    </row>
    <row r="1394" spans="1:13" x14ac:dyDescent="0.2">
      <c r="A1394" t="s">
        <v>11</v>
      </c>
      <c r="B1394" t="s">
        <v>74</v>
      </c>
      <c r="C1394" t="s">
        <v>79</v>
      </c>
      <c r="D1394" s="7" t="s">
        <v>24</v>
      </c>
      <c r="E1394" s="7" t="s">
        <v>9</v>
      </c>
      <c r="F1394" s="7">
        <v>2003</v>
      </c>
      <c r="G1394" s="7" t="s">
        <v>75</v>
      </c>
      <c r="H1394" s="4">
        <v>4.7E-2</v>
      </c>
      <c r="I1394" s="7" t="s">
        <v>77</v>
      </c>
      <c r="J1394" s="10">
        <v>43466</v>
      </c>
      <c r="M1394" t="s">
        <v>76</v>
      </c>
    </row>
    <row r="1395" spans="1:13" x14ac:dyDescent="0.2">
      <c r="A1395" t="s">
        <v>11</v>
      </c>
      <c r="B1395" t="s">
        <v>74</v>
      </c>
      <c r="C1395" t="s">
        <v>79</v>
      </c>
      <c r="D1395" s="7" t="s">
        <v>24</v>
      </c>
      <c r="E1395" s="7" t="s">
        <v>14</v>
      </c>
      <c r="F1395" s="7">
        <v>2003</v>
      </c>
      <c r="G1395" s="7" t="s">
        <v>75</v>
      </c>
      <c r="H1395" s="4">
        <v>0.33300000000000002</v>
      </c>
      <c r="I1395" s="7" t="s">
        <v>77</v>
      </c>
      <c r="J1395" s="10">
        <v>43466</v>
      </c>
      <c r="M1395" t="s">
        <v>76</v>
      </c>
    </row>
    <row r="1396" spans="1:13" x14ac:dyDescent="0.2">
      <c r="A1396" t="s">
        <v>11</v>
      </c>
      <c r="B1396" t="s">
        <v>74</v>
      </c>
      <c r="C1396" t="s">
        <v>79</v>
      </c>
      <c r="D1396" s="7" t="s">
        <v>24</v>
      </c>
      <c r="E1396" s="7" t="s">
        <v>15</v>
      </c>
      <c r="F1396" s="7">
        <v>2003</v>
      </c>
      <c r="G1396" s="7" t="s">
        <v>75</v>
      </c>
      <c r="H1396" s="4">
        <v>0.95799999999999996</v>
      </c>
      <c r="I1396" s="7" t="s">
        <v>77</v>
      </c>
      <c r="J1396" s="10">
        <v>43466</v>
      </c>
      <c r="M1396" t="s">
        <v>76</v>
      </c>
    </row>
    <row r="1397" spans="1:13" x14ac:dyDescent="0.2">
      <c r="A1397" t="s">
        <v>11</v>
      </c>
      <c r="B1397" t="s">
        <v>74</v>
      </c>
      <c r="C1397" t="s">
        <v>79</v>
      </c>
      <c r="D1397" s="7" t="s">
        <v>24</v>
      </c>
      <c r="E1397" s="7" t="s">
        <v>16</v>
      </c>
      <c r="F1397" s="7">
        <v>2003</v>
      </c>
      <c r="G1397" s="7" t="s">
        <v>75</v>
      </c>
      <c r="H1397" s="4">
        <v>0.72</v>
      </c>
      <c r="I1397" s="7" t="s">
        <v>77</v>
      </c>
      <c r="J1397" s="10">
        <v>43466</v>
      </c>
      <c r="M1397" t="s">
        <v>76</v>
      </c>
    </row>
    <row r="1398" spans="1:13" x14ac:dyDescent="0.2">
      <c r="A1398" t="s">
        <v>11</v>
      </c>
      <c r="B1398" t="s">
        <v>74</v>
      </c>
      <c r="C1398" t="s">
        <v>79</v>
      </c>
      <c r="D1398" s="7" t="s">
        <v>24</v>
      </c>
      <c r="E1398" s="7" t="s">
        <v>17</v>
      </c>
      <c r="F1398" s="7">
        <v>2003</v>
      </c>
      <c r="G1398" s="7" t="s">
        <v>75</v>
      </c>
      <c r="H1398" s="4">
        <v>0.10800000000000001</v>
      </c>
      <c r="I1398" s="7" t="s">
        <v>77</v>
      </c>
      <c r="J1398" s="10">
        <v>43466</v>
      </c>
      <c r="M1398" t="s">
        <v>76</v>
      </c>
    </row>
    <row r="1399" spans="1:13" x14ac:dyDescent="0.2">
      <c r="A1399" t="s">
        <v>11</v>
      </c>
      <c r="B1399" t="s">
        <v>74</v>
      </c>
      <c r="C1399" t="s">
        <v>79</v>
      </c>
      <c r="D1399" s="7" t="s">
        <v>24</v>
      </c>
      <c r="E1399" s="7" t="s">
        <v>47</v>
      </c>
      <c r="F1399" s="7">
        <v>2003</v>
      </c>
      <c r="G1399" s="7" t="s">
        <v>75</v>
      </c>
      <c r="H1399" s="4">
        <v>1.5140000000000002</v>
      </c>
      <c r="I1399" s="7" t="s">
        <v>77</v>
      </c>
      <c r="J1399" s="10">
        <v>43466</v>
      </c>
      <c r="M1399" t="s">
        <v>76</v>
      </c>
    </row>
    <row r="1400" spans="1:13" x14ac:dyDescent="0.2">
      <c r="A1400" t="s">
        <v>11</v>
      </c>
      <c r="B1400" t="s">
        <v>74</v>
      </c>
      <c r="C1400" t="s">
        <v>79</v>
      </c>
      <c r="D1400" s="7" t="s">
        <v>24</v>
      </c>
      <c r="E1400" s="7" t="s">
        <v>55</v>
      </c>
      <c r="F1400" s="7">
        <v>2003</v>
      </c>
      <c r="G1400" s="7" t="s">
        <v>75</v>
      </c>
      <c r="H1400" s="4">
        <v>0.874</v>
      </c>
      <c r="I1400" s="7" t="s">
        <v>77</v>
      </c>
      <c r="J1400" s="10">
        <v>43466</v>
      </c>
      <c r="M1400" t="s">
        <v>76</v>
      </c>
    </row>
    <row r="1401" spans="1:13" x14ac:dyDescent="0.2">
      <c r="A1401" t="s">
        <v>11</v>
      </c>
      <c r="B1401" t="s">
        <v>74</v>
      </c>
      <c r="C1401" t="s">
        <v>79</v>
      </c>
      <c r="D1401" s="7" t="s">
        <v>24</v>
      </c>
      <c r="E1401" s="7" t="s">
        <v>48</v>
      </c>
      <c r="F1401" s="7">
        <v>2003</v>
      </c>
      <c r="G1401" s="7" t="s">
        <v>75</v>
      </c>
      <c r="H1401" s="4">
        <v>2.7079999999999997</v>
      </c>
      <c r="I1401" s="7" t="s">
        <v>77</v>
      </c>
      <c r="J1401" s="10">
        <v>43466</v>
      </c>
      <c r="M1401" t="s">
        <v>76</v>
      </c>
    </row>
    <row r="1402" spans="1:13" x14ac:dyDescent="0.2">
      <c r="A1402" t="s">
        <v>11</v>
      </c>
      <c r="B1402" t="s">
        <v>74</v>
      </c>
      <c r="C1402" t="s">
        <v>79</v>
      </c>
      <c r="D1402" s="7" t="s">
        <v>24</v>
      </c>
      <c r="E1402" s="7" t="s">
        <v>49</v>
      </c>
      <c r="F1402" s="7">
        <v>2003</v>
      </c>
      <c r="G1402" s="7" t="s">
        <v>75</v>
      </c>
      <c r="H1402" s="4">
        <v>2.23</v>
      </c>
      <c r="I1402" s="7" t="s">
        <v>77</v>
      </c>
      <c r="J1402" s="10">
        <v>43466</v>
      </c>
      <c r="M1402" t="s">
        <v>76</v>
      </c>
    </row>
    <row r="1403" spans="1:13" x14ac:dyDescent="0.2">
      <c r="A1403" t="s">
        <v>11</v>
      </c>
      <c r="B1403" t="s">
        <v>74</v>
      </c>
      <c r="C1403" t="s">
        <v>79</v>
      </c>
      <c r="D1403" s="7" t="s">
        <v>24</v>
      </c>
      <c r="E1403" s="7" t="s">
        <v>50</v>
      </c>
      <c r="F1403" s="7">
        <v>2003</v>
      </c>
      <c r="G1403" s="7" t="s">
        <v>75</v>
      </c>
      <c r="H1403" s="4">
        <v>5.0050000000000008</v>
      </c>
      <c r="I1403" s="7" t="s">
        <v>77</v>
      </c>
      <c r="J1403" s="10">
        <v>43466</v>
      </c>
      <c r="M1403" t="s">
        <v>76</v>
      </c>
    </row>
    <row r="1404" spans="1:13" x14ac:dyDescent="0.2">
      <c r="A1404" t="s">
        <v>11</v>
      </c>
      <c r="B1404" t="s">
        <v>74</v>
      </c>
      <c r="C1404" t="s">
        <v>79</v>
      </c>
      <c r="D1404" s="7" t="s">
        <v>24</v>
      </c>
      <c r="E1404" s="7" t="s">
        <v>18</v>
      </c>
      <c r="F1404" s="7">
        <v>2003</v>
      </c>
      <c r="G1404" s="7" t="s">
        <v>75</v>
      </c>
      <c r="H1404" s="4">
        <v>0.46200000000000002</v>
      </c>
      <c r="I1404" s="7" t="s">
        <v>77</v>
      </c>
      <c r="J1404" s="10">
        <v>43466</v>
      </c>
      <c r="M1404" t="s">
        <v>76</v>
      </c>
    </row>
    <row r="1405" spans="1:13" x14ac:dyDescent="0.2">
      <c r="A1405" t="s">
        <v>11</v>
      </c>
      <c r="B1405" t="s">
        <v>74</v>
      </c>
      <c r="C1405" t="s">
        <v>79</v>
      </c>
      <c r="D1405" s="7" t="s">
        <v>24</v>
      </c>
      <c r="E1405" s="7" t="s">
        <v>19</v>
      </c>
      <c r="F1405" s="7">
        <v>2003</v>
      </c>
      <c r="G1405" s="7" t="s">
        <v>75</v>
      </c>
      <c r="H1405" s="4">
        <v>1.6319999999999999</v>
      </c>
      <c r="I1405" s="7" t="s">
        <v>77</v>
      </c>
      <c r="J1405" s="10">
        <v>43466</v>
      </c>
      <c r="M1405" t="s">
        <v>76</v>
      </c>
    </row>
    <row r="1406" spans="1:13" x14ac:dyDescent="0.2">
      <c r="A1406" t="s">
        <v>11</v>
      </c>
      <c r="B1406" t="s">
        <v>74</v>
      </c>
      <c r="C1406" t="s">
        <v>79</v>
      </c>
      <c r="D1406" s="7" t="s">
        <v>24</v>
      </c>
      <c r="E1406" s="7" t="s">
        <v>20</v>
      </c>
      <c r="F1406" s="7">
        <v>2003</v>
      </c>
      <c r="G1406" s="7" t="s">
        <v>75</v>
      </c>
      <c r="H1406" s="4">
        <v>1.5780000000000001</v>
      </c>
      <c r="I1406" s="7" t="s">
        <v>77</v>
      </c>
      <c r="J1406" s="10">
        <v>43466</v>
      </c>
      <c r="M1406" t="s">
        <v>76</v>
      </c>
    </row>
    <row r="1407" spans="1:13" x14ac:dyDescent="0.2">
      <c r="A1407" t="s">
        <v>11</v>
      </c>
      <c r="B1407" t="s">
        <v>74</v>
      </c>
      <c r="C1407" t="s">
        <v>79</v>
      </c>
      <c r="D1407" s="7" t="s">
        <v>24</v>
      </c>
      <c r="E1407" s="7" t="s">
        <v>51</v>
      </c>
      <c r="F1407" s="7">
        <v>2003</v>
      </c>
      <c r="G1407" s="7" t="s">
        <v>75</v>
      </c>
      <c r="H1407" s="4">
        <v>1.004</v>
      </c>
      <c r="I1407" s="7" t="s">
        <v>77</v>
      </c>
      <c r="J1407" s="10">
        <v>43466</v>
      </c>
      <c r="M1407" t="s">
        <v>76</v>
      </c>
    </row>
    <row r="1408" spans="1:13" x14ac:dyDescent="0.2">
      <c r="A1408" t="s">
        <v>11</v>
      </c>
      <c r="B1408" t="s">
        <v>74</v>
      </c>
      <c r="C1408" t="s">
        <v>79</v>
      </c>
      <c r="D1408" s="7" t="s">
        <v>24</v>
      </c>
      <c r="E1408" s="7" t="s">
        <v>52</v>
      </c>
      <c r="F1408" s="7">
        <v>2003</v>
      </c>
      <c r="G1408" s="7" t="s">
        <v>75</v>
      </c>
      <c r="H1408" s="4">
        <v>0.40400000000000003</v>
      </c>
      <c r="I1408" s="7" t="s">
        <v>77</v>
      </c>
      <c r="J1408" s="10">
        <v>43466</v>
      </c>
      <c r="M1408" t="s">
        <v>76</v>
      </c>
    </row>
    <row r="1409" spans="1:13" x14ac:dyDescent="0.2">
      <c r="A1409" t="s">
        <v>11</v>
      </c>
      <c r="B1409" t="s">
        <v>74</v>
      </c>
      <c r="C1409" t="s">
        <v>79</v>
      </c>
      <c r="D1409" s="7" t="s">
        <v>24</v>
      </c>
      <c r="E1409" s="7" t="s">
        <v>21</v>
      </c>
      <c r="F1409" s="7">
        <v>2003</v>
      </c>
      <c r="G1409" s="7" t="s">
        <v>75</v>
      </c>
      <c r="H1409" s="4">
        <v>0.54099999999999993</v>
      </c>
      <c r="I1409" s="7" t="s">
        <v>77</v>
      </c>
      <c r="J1409" s="10">
        <v>43466</v>
      </c>
      <c r="M1409" t="s">
        <v>76</v>
      </c>
    </row>
    <row r="1410" spans="1:13" x14ac:dyDescent="0.2">
      <c r="A1410" t="s">
        <v>11</v>
      </c>
      <c r="B1410" t="s">
        <v>74</v>
      </c>
      <c r="C1410" t="s">
        <v>79</v>
      </c>
      <c r="D1410" s="7" t="s">
        <v>24</v>
      </c>
      <c r="E1410" s="7" t="s">
        <v>9</v>
      </c>
      <c r="F1410" s="7">
        <v>2007</v>
      </c>
      <c r="G1410" s="7" t="s">
        <v>75</v>
      </c>
      <c r="H1410" s="4">
        <v>1.7999999999999999E-2</v>
      </c>
      <c r="I1410" s="7" t="s">
        <v>77</v>
      </c>
      <c r="J1410" s="10">
        <v>43466</v>
      </c>
      <c r="M1410" t="s">
        <v>76</v>
      </c>
    </row>
    <row r="1411" spans="1:13" x14ac:dyDescent="0.2">
      <c r="A1411" t="s">
        <v>11</v>
      </c>
      <c r="B1411" t="s">
        <v>74</v>
      </c>
      <c r="C1411" t="s">
        <v>79</v>
      </c>
      <c r="D1411" s="7" t="s">
        <v>24</v>
      </c>
      <c r="E1411" s="7" t="s">
        <v>14</v>
      </c>
      <c r="F1411" s="7">
        <v>2007</v>
      </c>
      <c r="G1411" s="7" t="s">
        <v>75</v>
      </c>
      <c r="H1411" s="4">
        <v>0.105</v>
      </c>
      <c r="I1411" s="7" t="s">
        <v>77</v>
      </c>
      <c r="J1411" s="10">
        <v>43466</v>
      </c>
      <c r="M1411" t="s">
        <v>76</v>
      </c>
    </row>
    <row r="1412" spans="1:13" x14ac:dyDescent="0.2">
      <c r="A1412" t="s">
        <v>11</v>
      </c>
      <c r="B1412" t="s">
        <v>74</v>
      </c>
      <c r="C1412" t="s">
        <v>79</v>
      </c>
      <c r="D1412" s="7" t="s">
        <v>24</v>
      </c>
      <c r="E1412" s="7" t="s">
        <v>15</v>
      </c>
      <c r="F1412" s="7">
        <v>2007</v>
      </c>
      <c r="G1412" s="7" t="s">
        <v>75</v>
      </c>
      <c r="H1412" s="4">
        <v>0.313</v>
      </c>
      <c r="I1412" s="7" t="s">
        <v>77</v>
      </c>
      <c r="J1412" s="10">
        <v>43466</v>
      </c>
      <c r="M1412" t="s">
        <v>76</v>
      </c>
    </row>
    <row r="1413" spans="1:13" x14ac:dyDescent="0.2">
      <c r="A1413" t="s">
        <v>11</v>
      </c>
      <c r="B1413" t="s">
        <v>74</v>
      </c>
      <c r="C1413" t="s">
        <v>79</v>
      </c>
      <c r="D1413" s="7" t="s">
        <v>24</v>
      </c>
      <c r="E1413" s="7" t="s">
        <v>16</v>
      </c>
      <c r="F1413" s="7">
        <v>2007</v>
      </c>
      <c r="G1413" s="7" t="s">
        <v>75</v>
      </c>
      <c r="H1413" s="4">
        <v>0.21099999999999999</v>
      </c>
      <c r="I1413" s="7" t="s">
        <v>77</v>
      </c>
      <c r="J1413" s="10">
        <v>43466</v>
      </c>
      <c r="M1413" t="s">
        <v>76</v>
      </c>
    </row>
    <row r="1414" spans="1:13" x14ac:dyDescent="0.2">
      <c r="A1414" t="s">
        <v>11</v>
      </c>
      <c r="B1414" t="s">
        <v>74</v>
      </c>
      <c r="C1414" t="s">
        <v>79</v>
      </c>
      <c r="D1414" s="7" t="s">
        <v>24</v>
      </c>
      <c r="E1414" s="7" t="s">
        <v>17</v>
      </c>
      <c r="F1414" s="7">
        <v>2007</v>
      </c>
      <c r="G1414" s="7" t="s">
        <v>75</v>
      </c>
      <c r="H1414" s="4">
        <v>3.1000000000000003E-2</v>
      </c>
      <c r="I1414" s="7" t="s">
        <v>77</v>
      </c>
      <c r="J1414" s="10">
        <v>43466</v>
      </c>
      <c r="M1414" t="s">
        <v>76</v>
      </c>
    </row>
    <row r="1415" spans="1:13" x14ac:dyDescent="0.2">
      <c r="A1415" t="s">
        <v>11</v>
      </c>
      <c r="B1415" t="s">
        <v>74</v>
      </c>
      <c r="C1415" t="s">
        <v>79</v>
      </c>
      <c r="D1415" s="7" t="s">
        <v>24</v>
      </c>
      <c r="E1415" s="7" t="s">
        <v>47</v>
      </c>
      <c r="F1415" s="7">
        <v>2007</v>
      </c>
      <c r="G1415" s="7" t="s">
        <v>75</v>
      </c>
      <c r="H1415" s="4">
        <v>0.44600000000000001</v>
      </c>
      <c r="I1415" s="7" t="s">
        <v>77</v>
      </c>
      <c r="J1415" s="10">
        <v>43466</v>
      </c>
      <c r="M1415" t="s">
        <v>76</v>
      </c>
    </row>
    <row r="1416" spans="1:13" x14ac:dyDescent="0.2">
      <c r="A1416" t="s">
        <v>11</v>
      </c>
      <c r="B1416" t="s">
        <v>74</v>
      </c>
      <c r="C1416" t="s">
        <v>79</v>
      </c>
      <c r="D1416" s="7" t="s">
        <v>24</v>
      </c>
      <c r="E1416" s="7" t="s">
        <v>55</v>
      </c>
      <c r="F1416" s="7">
        <v>2007</v>
      </c>
      <c r="G1416" s="7" t="s">
        <v>75</v>
      </c>
      <c r="H1416" s="4">
        <v>0.19400000000000001</v>
      </c>
      <c r="I1416" s="7" t="s">
        <v>77</v>
      </c>
      <c r="J1416" s="10">
        <v>43466</v>
      </c>
      <c r="M1416" t="s">
        <v>76</v>
      </c>
    </row>
    <row r="1417" spans="1:13" x14ac:dyDescent="0.2">
      <c r="A1417" t="s">
        <v>11</v>
      </c>
      <c r="B1417" t="s">
        <v>74</v>
      </c>
      <c r="C1417" t="s">
        <v>79</v>
      </c>
      <c r="D1417" s="7" t="s">
        <v>24</v>
      </c>
      <c r="E1417" s="7" t="s">
        <v>48</v>
      </c>
      <c r="F1417" s="7">
        <v>2007</v>
      </c>
      <c r="G1417" s="7" t="s">
        <v>75</v>
      </c>
      <c r="H1417" s="4">
        <v>0.78500000000000003</v>
      </c>
      <c r="I1417" s="7" t="s">
        <v>77</v>
      </c>
      <c r="J1417" s="10">
        <v>43466</v>
      </c>
      <c r="M1417" t="s">
        <v>76</v>
      </c>
    </row>
    <row r="1418" spans="1:13" x14ac:dyDescent="0.2">
      <c r="A1418" t="s">
        <v>11</v>
      </c>
      <c r="B1418" t="s">
        <v>74</v>
      </c>
      <c r="C1418" t="s">
        <v>79</v>
      </c>
      <c r="D1418" s="7" t="s">
        <v>24</v>
      </c>
      <c r="E1418" s="7" t="s">
        <v>49</v>
      </c>
      <c r="F1418" s="7">
        <v>2007</v>
      </c>
      <c r="G1418" s="7" t="s">
        <v>75</v>
      </c>
      <c r="H1418" s="4">
        <v>0.55899999999999994</v>
      </c>
      <c r="I1418" s="7" t="s">
        <v>77</v>
      </c>
      <c r="J1418" s="10">
        <v>43466</v>
      </c>
      <c r="M1418" t="s">
        <v>76</v>
      </c>
    </row>
    <row r="1419" spans="1:13" x14ac:dyDescent="0.2">
      <c r="A1419" t="s">
        <v>11</v>
      </c>
      <c r="B1419" t="s">
        <v>74</v>
      </c>
      <c r="C1419" t="s">
        <v>79</v>
      </c>
      <c r="D1419" s="7" t="s">
        <v>24</v>
      </c>
      <c r="E1419" s="7" t="s">
        <v>50</v>
      </c>
      <c r="F1419" s="7">
        <v>2007</v>
      </c>
      <c r="G1419" s="7" t="s">
        <v>75</v>
      </c>
      <c r="H1419" s="4">
        <v>1.2529999999999999</v>
      </c>
      <c r="I1419" s="7" t="s">
        <v>77</v>
      </c>
      <c r="J1419" s="10">
        <v>43466</v>
      </c>
      <c r="M1419" t="s">
        <v>76</v>
      </c>
    </row>
    <row r="1420" spans="1:13" x14ac:dyDescent="0.2">
      <c r="A1420" t="s">
        <v>11</v>
      </c>
      <c r="B1420" t="s">
        <v>74</v>
      </c>
      <c r="C1420" t="s">
        <v>79</v>
      </c>
      <c r="D1420" s="7" t="s">
        <v>24</v>
      </c>
      <c r="E1420" s="7" t="s">
        <v>18</v>
      </c>
      <c r="F1420" s="7">
        <v>2007</v>
      </c>
      <c r="G1420" s="7" t="s">
        <v>75</v>
      </c>
      <c r="H1420" s="4">
        <v>0.17399999999999999</v>
      </c>
      <c r="I1420" s="7" t="s">
        <v>77</v>
      </c>
      <c r="J1420" s="10">
        <v>43466</v>
      </c>
      <c r="M1420" t="s">
        <v>76</v>
      </c>
    </row>
    <row r="1421" spans="1:13" x14ac:dyDescent="0.2">
      <c r="A1421" t="s">
        <v>11</v>
      </c>
      <c r="B1421" t="s">
        <v>74</v>
      </c>
      <c r="C1421" t="s">
        <v>79</v>
      </c>
      <c r="D1421" s="7" t="s">
        <v>24</v>
      </c>
      <c r="E1421" s="7" t="s">
        <v>19</v>
      </c>
      <c r="F1421" s="7">
        <v>2007</v>
      </c>
      <c r="G1421" s="7" t="s">
        <v>75</v>
      </c>
      <c r="H1421" s="4">
        <v>0.53500000000000003</v>
      </c>
      <c r="I1421" s="7" t="s">
        <v>77</v>
      </c>
      <c r="J1421" s="10">
        <v>43466</v>
      </c>
      <c r="M1421" t="s">
        <v>76</v>
      </c>
    </row>
    <row r="1422" spans="1:13" x14ac:dyDescent="0.2">
      <c r="A1422" t="s">
        <v>11</v>
      </c>
      <c r="B1422" t="s">
        <v>74</v>
      </c>
      <c r="C1422" t="s">
        <v>79</v>
      </c>
      <c r="D1422" s="7" t="s">
        <v>24</v>
      </c>
      <c r="E1422" s="7" t="s">
        <v>20</v>
      </c>
      <c r="F1422" s="7">
        <v>2007</v>
      </c>
      <c r="G1422" s="7" t="s">
        <v>75</v>
      </c>
      <c r="H1422" s="4">
        <v>0.67199999999999993</v>
      </c>
      <c r="I1422" s="7" t="s">
        <v>77</v>
      </c>
      <c r="J1422" s="10">
        <v>43466</v>
      </c>
      <c r="M1422" t="s">
        <v>76</v>
      </c>
    </row>
    <row r="1423" spans="1:13" x14ac:dyDescent="0.2">
      <c r="A1423" t="s">
        <v>11</v>
      </c>
      <c r="B1423" t="s">
        <v>74</v>
      </c>
      <c r="C1423" t="s">
        <v>79</v>
      </c>
      <c r="D1423" s="7" t="s">
        <v>24</v>
      </c>
      <c r="E1423" s="7" t="s">
        <v>51</v>
      </c>
      <c r="F1423" s="7">
        <v>2007</v>
      </c>
      <c r="G1423" s="7" t="s">
        <v>75</v>
      </c>
      <c r="H1423" s="4">
        <v>0.26100000000000001</v>
      </c>
      <c r="I1423" s="7" t="s">
        <v>77</v>
      </c>
      <c r="J1423" s="10">
        <v>43466</v>
      </c>
      <c r="M1423" t="s">
        <v>76</v>
      </c>
    </row>
    <row r="1424" spans="1:13" x14ac:dyDescent="0.2">
      <c r="A1424" t="s">
        <v>11</v>
      </c>
      <c r="B1424" t="s">
        <v>74</v>
      </c>
      <c r="C1424" t="s">
        <v>79</v>
      </c>
      <c r="D1424" s="7" t="s">
        <v>24</v>
      </c>
      <c r="E1424" s="7" t="s">
        <v>52</v>
      </c>
      <c r="F1424" s="7">
        <v>2007</v>
      </c>
      <c r="G1424" s="7" t="s">
        <v>75</v>
      </c>
      <c r="H1424" s="4">
        <v>0.10299999999999999</v>
      </c>
      <c r="I1424" s="7" t="s">
        <v>77</v>
      </c>
      <c r="J1424" s="10">
        <v>43466</v>
      </c>
      <c r="M1424" t="s">
        <v>76</v>
      </c>
    </row>
    <row r="1425" spans="1:13" x14ac:dyDescent="0.2">
      <c r="A1425" t="s">
        <v>11</v>
      </c>
      <c r="B1425" t="s">
        <v>74</v>
      </c>
      <c r="C1425" t="s">
        <v>79</v>
      </c>
      <c r="D1425" s="7" t="s">
        <v>24</v>
      </c>
      <c r="E1425" s="7" t="s">
        <v>21</v>
      </c>
      <c r="F1425" s="7">
        <v>2007</v>
      </c>
      <c r="G1425" s="7" t="s">
        <v>75</v>
      </c>
      <c r="H1425" s="4">
        <v>0.158</v>
      </c>
      <c r="I1425" s="7" t="s">
        <v>77</v>
      </c>
      <c r="J1425" s="10">
        <v>43466</v>
      </c>
      <c r="M1425" t="s">
        <v>76</v>
      </c>
    </row>
    <row r="1426" spans="1:13" x14ac:dyDescent="0.2">
      <c r="A1426" t="s">
        <v>11</v>
      </c>
      <c r="B1426" t="s">
        <v>74</v>
      </c>
      <c r="C1426" t="s">
        <v>79</v>
      </c>
      <c r="D1426" s="7" t="s">
        <v>24</v>
      </c>
      <c r="E1426" s="7" t="s">
        <v>9</v>
      </c>
      <c r="F1426" s="7">
        <v>2011</v>
      </c>
      <c r="G1426" s="7" t="s">
        <v>75</v>
      </c>
      <c r="H1426" s="4">
        <v>1.7999999999999999E-2</v>
      </c>
      <c r="I1426" s="7" t="s">
        <v>77</v>
      </c>
      <c r="J1426" s="10">
        <v>43466</v>
      </c>
      <c r="M1426" t="s">
        <v>76</v>
      </c>
    </row>
    <row r="1427" spans="1:13" x14ac:dyDescent="0.2">
      <c r="A1427" t="s">
        <v>11</v>
      </c>
      <c r="B1427" t="s">
        <v>74</v>
      </c>
      <c r="C1427" t="s">
        <v>79</v>
      </c>
      <c r="D1427" s="7" t="s">
        <v>24</v>
      </c>
      <c r="E1427" s="7" t="s">
        <v>14</v>
      </c>
      <c r="F1427" s="7">
        <v>2011</v>
      </c>
      <c r="G1427" s="7" t="s">
        <v>75</v>
      </c>
      <c r="H1427" s="4">
        <v>0.105</v>
      </c>
      <c r="I1427" s="7" t="s">
        <v>77</v>
      </c>
      <c r="J1427" s="10">
        <v>43466</v>
      </c>
      <c r="M1427" t="s">
        <v>76</v>
      </c>
    </row>
    <row r="1428" spans="1:13" x14ac:dyDescent="0.2">
      <c r="A1428" t="s">
        <v>11</v>
      </c>
      <c r="B1428" t="s">
        <v>74</v>
      </c>
      <c r="C1428" t="s">
        <v>79</v>
      </c>
      <c r="D1428" s="7" t="s">
        <v>24</v>
      </c>
      <c r="E1428" s="7" t="s">
        <v>15</v>
      </c>
      <c r="F1428" s="7">
        <v>2011</v>
      </c>
      <c r="G1428" s="7" t="s">
        <v>75</v>
      </c>
      <c r="H1428" s="4">
        <v>0.313</v>
      </c>
      <c r="I1428" s="7" t="s">
        <v>77</v>
      </c>
      <c r="J1428" s="10">
        <v>43466</v>
      </c>
      <c r="M1428" t="s">
        <v>76</v>
      </c>
    </row>
    <row r="1429" spans="1:13" x14ac:dyDescent="0.2">
      <c r="A1429" t="s">
        <v>11</v>
      </c>
      <c r="B1429" t="s">
        <v>74</v>
      </c>
      <c r="C1429" t="s">
        <v>79</v>
      </c>
      <c r="D1429" s="7" t="s">
        <v>24</v>
      </c>
      <c r="E1429" s="7" t="s">
        <v>16</v>
      </c>
      <c r="F1429" s="7">
        <v>2011</v>
      </c>
      <c r="G1429" s="7" t="s">
        <v>75</v>
      </c>
      <c r="H1429" s="4">
        <v>0.21099999999999999</v>
      </c>
      <c r="I1429" s="7" t="s">
        <v>77</v>
      </c>
      <c r="J1429" s="10">
        <v>43466</v>
      </c>
      <c r="M1429" t="s">
        <v>76</v>
      </c>
    </row>
    <row r="1430" spans="1:13" x14ac:dyDescent="0.2">
      <c r="A1430" t="s">
        <v>11</v>
      </c>
      <c r="B1430" t="s">
        <v>74</v>
      </c>
      <c r="C1430" t="s">
        <v>79</v>
      </c>
      <c r="D1430" s="7" t="s">
        <v>24</v>
      </c>
      <c r="E1430" s="7" t="s">
        <v>17</v>
      </c>
      <c r="F1430" s="7">
        <v>2011</v>
      </c>
      <c r="G1430" s="7" t="s">
        <v>75</v>
      </c>
      <c r="H1430" s="4">
        <v>3.1000000000000003E-2</v>
      </c>
      <c r="I1430" s="7" t="s">
        <v>77</v>
      </c>
      <c r="J1430" s="10">
        <v>43466</v>
      </c>
      <c r="M1430" t="s">
        <v>76</v>
      </c>
    </row>
    <row r="1431" spans="1:13" x14ac:dyDescent="0.2">
      <c r="A1431" t="s">
        <v>11</v>
      </c>
      <c r="B1431" t="s">
        <v>74</v>
      </c>
      <c r="C1431" t="s">
        <v>79</v>
      </c>
      <c r="D1431" s="7" t="s">
        <v>24</v>
      </c>
      <c r="E1431" s="7" t="s">
        <v>47</v>
      </c>
      <c r="F1431" s="7">
        <v>2011</v>
      </c>
      <c r="G1431" s="7" t="s">
        <v>75</v>
      </c>
      <c r="H1431" s="4">
        <v>0.44600000000000001</v>
      </c>
      <c r="I1431" s="7" t="s">
        <v>77</v>
      </c>
      <c r="J1431" s="10">
        <v>43466</v>
      </c>
      <c r="M1431" t="s">
        <v>76</v>
      </c>
    </row>
    <row r="1432" spans="1:13" x14ac:dyDescent="0.2">
      <c r="A1432" t="s">
        <v>11</v>
      </c>
      <c r="B1432" t="s">
        <v>74</v>
      </c>
      <c r="C1432" t="s">
        <v>79</v>
      </c>
      <c r="D1432" s="7" t="s">
        <v>24</v>
      </c>
      <c r="E1432" s="7" t="s">
        <v>55</v>
      </c>
      <c r="F1432" s="7">
        <v>2011</v>
      </c>
      <c r="G1432" s="7" t="s">
        <v>75</v>
      </c>
      <c r="H1432" s="4">
        <v>0.19400000000000001</v>
      </c>
      <c r="I1432" s="7" t="s">
        <v>77</v>
      </c>
      <c r="J1432" s="10">
        <v>43466</v>
      </c>
      <c r="M1432" t="s">
        <v>76</v>
      </c>
    </row>
    <row r="1433" spans="1:13" x14ac:dyDescent="0.2">
      <c r="A1433" t="s">
        <v>11</v>
      </c>
      <c r="B1433" t="s">
        <v>74</v>
      </c>
      <c r="C1433" t="s">
        <v>79</v>
      </c>
      <c r="D1433" s="7" t="s">
        <v>24</v>
      </c>
      <c r="E1433" s="7" t="s">
        <v>48</v>
      </c>
      <c r="F1433" s="7">
        <v>2011</v>
      </c>
      <c r="G1433" s="7" t="s">
        <v>75</v>
      </c>
      <c r="H1433" s="4">
        <v>0.78500000000000003</v>
      </c>
      <c r="I1433" s="7" t="s">
        <v>77</v>
      </c>
      <c r="J1433" s="10">
        <v>43466</v>
      </c>
      <c r="M1433" t="s">
        <v>76</v>
      </c>
    </row>
    <row r="1434" spans="1:13" x14ac:dyDescent="0.2">
      <c r="A1434" t="s">
        <v>11</v>
      </c>
      <c r="B1434" t="s">
        <v>74</v>
      </c>
      <c r="C1434" t="s">
        <v>79</v>
      </c>
      <c r="D1434" s="7" t="s">
        <v>24</v>
      </c>
      <c r="E1434" s="7" t="s">
        <v>49</v>
      </c>
      <c r="F1434" s="7">
        <v>2011</v>
      </c>
      <c r="G1434" s="7" t="s">
        <v>75</v>
      </c>
      <c r="H1434" s="4">
        <v>0.55899999999999994</v>
      </c>
      <c r="I1434" s="7" t="s">
        <v>77</v>
      </c>
      <c r="J1434" s="10">
        <v>43466</v>
      </c>
      <c r="M1434" t="s">
        <v>76</v>
      </c>
    </row>
    <row r="1435" spans="1:13" x14ac:dyDescent="0.2">
      <c r="A1435" t="s">
        <v>11</v>
      </c>
      <c r="B1435" t="s">
        <v>74</v>
      </c>
      <c r="C1435" t="s">
        <v>79</v>
      </c>
      <c r="D1435" s="7" t="s">
        <v>24</v>
      </c>
      <c r="E1435" s="7" t="s">
        <v>50</v>
      </c>
      <c r="F1435" s="7">
        <v>2011</v>
      </c>
      <c r="G1435" s="7" t="s">
        <v>75</v>
      </c>
      <c r="H1435" s="4">
        <v>1.2529999999999999</v>
      </c>
      <c r="I1435" s="7" t="s">
        <v>77</v>
      </c>
      <c r="J1435" s="10">
        <v>43466</v>
      </c>
      <c r="M1435" t="s">
        <v>76</v>
      </c>
    </row>
    <row r="1436" spans="1:13" x14ac:dyDescent="0.2">
      <c r="A1436" t="s">
        <v>11</v>
      </c>
      <c r="B1436" t="s">
        <v>74</v>
      </c>
      <c r="C1436" t="s">
        <v>79</v>
      </c>
      <c r="D1436" s="7" t="s">
        <v>24</v>
      </c>
      <c r="E1436" s="7" t="s">
        <v>18</v>
      </c>
      <c r="F1436" s="7">
        <v>2011</v>
      </c>
      <c r="G1436" s="7" t="s">
        <v>75</v>
      </c>
      <c r="H1436" s="4">
        <v>0.17399999999999999</v>
      </c>
      <c r="I1436" s="7" t="s">
        <v>77</v>
      </c>
      <c r="J1436" s="10">
        <v>43466</v>
      </c>
      <c r="M1436" t="s">
        <v>76</v>
      </c>
    </row>
    <row r="1437" spans="1:13" x14ac:dyDescent="0.2">
      <c r="A1437" t="s">
        <v>11</v>
      </c>
      <c r="B1437" t="s">
        <v>74</v>
      </c>
      <c r="C1437" t="s">
        <v>79</v>
      </c>
      <c r="D1437" s="7" t="s">
        <v>24</v>
      </c>
      <c r="E1437" s="7" t="s">
        <v>19</v>
      </c>
      <c r="F1437" s="7">
        <v>2011</v>
      </c>
      <c r="G1437" s="7" t="s">
        <v>75</v>
      </c>
      <c r="H1437" s="4">
        <v>0.53500000000000003</v>
      </c>
      <c r="I1437" s="7" t="s">
        <v>77</v>
      </c>
      <c r="J1437" s="10">
        <v>43466</v>
      </c>
      <c r="M1437" t="s">
        <v>76</v>
      </c>
    </row>
    <row r="1438" spans="1:13" x14ac:dyDescent="0.2">
      <c r="A1438" t="s">
        <v>11</v>
      </c>
      <c r="B1438" t="s">
        <v>74</v>
      </c>
      <c r="C1438" t="s">
        <v>79</v>
      </c>
      <c r="D1438" s="7" t="s">
        <v>24</v>
      </c>
      <c r="E1438" s="7" t="s">
        <v>20</v>
      </c>
      <c r="F1438" s="7">
        <v>2011</v>
      </c>
      <c r="G1438" s="7" t="s">
        <v>75</v>
      </c>
      <c r="H1438" s="4">
        <v>0.67199999999999993</v>
      </c>
      <c r="I1438" s="7" t="s">
        <v>77</v>
      </c>
      <c r="J1438" s="10">
        <v>43466</v>
      </c>
      <c r="M1438" t="s">
        <v>76</v>
      </c>
    </row>
    <row r="1439" spans="1:13" x14ac:dyDescent="0.2">
      <c r="A1439" t="s">
        <v>11</v>
      </c>
      <c r="B1439" t="s">
        <v>74</v>
      </c>
      <c r="C1439" t="s">
        <v>79</v>
      </c>
      <c r="D1439" s="7" t="s">
        <v>24</v>
      </c>
      <c r="E1439" s="7" t="s">
        <v>51</v>
      </c>
      <c r="F1439" s="7">
        <v>2011</v>
      </c>
      <c r="G1439" s="7" t="s">
        <v>75</v>
      </c>
      <c r="H1439" s="4">
        <v>0.26100000000000001</v>
      </c>
      <c r="I1439" s="7" t="s">
        <v>77</v>
      </c>
      <c r="J1439" s="10">
        <v>43466</v>
      </c>
      <c r="M1439" t="s">
        <v>76</v>
      </c>
    </row>
    <row r="1440" spans="1:13" x14ac:dyDescent="0.2">
      <c r="A1440" t="s">
        <v>11</v>
      </c>
      <c r="B1440" t="s">
        <v>74</v>
      </c>
      <c r="C1440" t="s">
        <v>79</v>
      </c>
      <c r="D1440" s="7" t="s">
        <v>24</v>
      </c>
      <c r="E1440" s="7" t="s">
        <v>52</v>
      </c>
      <c r="F1440" s="7">
        <v>2011</v>
      </c>
      <c r="G1440" s="7" t="s">
        <v>75</v>
      </c>
      <c r="H1440" s="4">
        <v>0.10299999999999999</v>
      </c>
      <c r="I1440" s="7" t="s">
        <v>77</v>
      </c>
      <c r="J1440" s="10">
        <v>43466</v>
      </c>
      <c r="M1440" t="s">
        <v>76</v>
      </c>
    </row>
    <row r="1441" spans="1:13" x14ac:dyDescent="0.2">
      <c r="A1441" t="s">
        <v>11</v>
      </c>
      <c r="B1441" t="s">
        <v>74</v>
      </c>
      <c r="C1441" t="s">
        <v>79</v>
      </c>
      <c r="D1441" s="7" t="s">
        <v>24</v>
      </c>
      <c r="E1441" s="7" t="s">
        <v>21</v>
      </c>
      <c r="F1441" s="7">
        <v>2011</v>
      </c>
      <c r="G1441" s="7" t="s">
        <v>75</v>
      </c>
      <c r="H1441" s="4">
        <v>0.158</v>
      </c>
      <c r="I1441" s="7" t="s">
        <v>77</v>
      </c>
      <c r="J1441" s="10">
        <v>43466</v>
      </c>
      <c r="M1441" t="s">
        <v>76</v>
      </c>
    </row>
    <row r="1442" spans="1:13" x14ac:dyDescent="0.2">
      <c r="A1442" t="s">
        <v>11</v>
      </c>
      <c r="B1442" t="s">
        <v>74</v>
      </c>
      <c r="C1442" t="s">
        <v>79</v>
      </c>
      <c r="D1442" s="7" t="s">
        <v>24</v>
      </c>
      <c r="E1442" s="7" t="s">
        <v>9</v>
      </c>
      <c r="F1442" s="7">
        <v>2015</v>
      </c>
      <c r="G1442" s="7" t="s">
        <v>75</v>
      </c>
      <c r="H1442" s="4">
        <v>1.2999999999999999E-2</v>
      </c>
      <c r="I1442" s="7" t="s">
        <v>77</v>
      </c>
      <c r="J1442" s="10">
        <v>43466</v>
      </c>
      <c r="M1442" t="s">
        <v>76</v>
      </c>
    </row>
    <row r="1443" spans="1:13" x14ac:dyDescent="0.2">
      <c r="A1443" t="s">
        <v>11</v>
      </c>
      <c r="B1443" t="s">
        <v>74</v>
      </c>
      <c r="C1443" t="s">
        <v>79</v>
      </c>
      <c r="D1443" s="7" t="s">
        <v>24</v>
      </c>
      <c r="E1443" s="7" t="s">
        <v>14</v>
      </c>
      <c r="F1443" s="7">
        <v>2015</v>
      </c>
      <c r="G1443" s="7" t="s">
        <v>75</v>
      </c>
      <c r="H1443" s="4">
        <v>7.9000000000000001E-2</v>
      </c>
      <c r="I1443" s="7" t="s">
        <v>77</v>
      </c>
      <c r="J1443" s="10">
        <v>43466</v>
      </c>
      <c r="M1443" t="s">
        <v>76</v>
      </c>
    </row>
    <row r="1444" spans="1:13" x14ac:dyDescent="0.2">
      <c r="A1444" t="s">
        <v>11</v>
      </c>
      <c r="B1444" t="s">
        <v>74</v>
      </c>
      <c r="C1444" t="s">
        <v>79</v>
      </c>
      <c r="D1444" s="7" t="s">
        <v>24</v>
      </c>
      <c r="E1444" s="7" t="s">
        <v>15</v>
      </c>
      <c r="F1444" s="7">
        <v>2015</v>
      </c>
      <c r="G1444" s="7" t="s">
        <v>75</v>
      </c>
      <c r="H1444" s="4">
        <v>0.23499999999999999</v>
      </c>
      <c r="I1444" s="7" t="s">
        <v>77</v>
      </c>
      <c r="J1444" s="10">
        <v>43466</v>
      </c>
      <c r="M1444" t="s">
        <v>76</v>
      </c>
    </row>
    <row r="1445" spans="1:13" x14ac:dyDescent="0.2">
      <c r="A1445" t="s">
        <v>11</v>
      </c>
      <c r="B1445" t="s">
        <v>74</v>
      </c>
      <c r="C1445" t="s">
        <v>79</v>
      </c>
      <c r="D1445" s="7" t="s">
        <v>24</v>
      </c>
      <c r="E1445" s="7" t="s">
        <v>16</v>
      </c>
      <c r="F1445" s="7">
        <v>2015</v>
      </c>
      <c r="G1445" s="7" t="s">
        <v>75</v>
      </c>
      <c r="H1445" s="4">
        <v>0.159</v>
      </c>
      <c r="I1445" s="7" t="s">
        <v>77</v>
      </c>
      <c r="J1445" s="10">
        <v>43466</v>
      </c>
      <c r="M1445" t="s">
        <v>76</v>
      </c>
    </row>
    <row r="1446" spans="1:13" x14ac:dyDescent="0.2">
      <c r="A1446" t="s">
        <v>11</v>
      </c>
      <c r="B1446" t="s">
        <v>74</v>
      </c>
      <c r="C1446" t="s">
        <v>79</v>
      </c>
      <c r="D1446" s="7" t="s">
        <v>24</v>
      </c>
      <c r="E1446" s="7" t="s">
        <v>17</v>
      </c>
      <c r="F1446" s="7">
        <v>2015</v>
      </c>
      <c r="G1446" s="7" t="s">
        <v>75</v>
      </c>
      <c r="H1446" s="4">
        <v>2.4E-2</v>
      </c>
      <c r="I1446" s="7" t="s">
        <v>77</v>
      </c>
      <c r="J1446" s="10">
        <v>43466</v>
      </c>
      <c r="M1446" t="s">
        <v>76</v>
      </c>
    </row>
    <row r="1447" spans="1:13" x14ac:dyDescent="0.2">
      <c r="A1447" t="s">
        <v>11</v>
      </c>
      <c r="B1447" t="s">
        <v>74</v>
      </c>
      <c r="C1447" t="s">
        <v>79</v>
      </c>
      <c r="D1447" s="7" t="s">
        <v>24</v>
      </c>
      <c r="E1447" s="7" t="s">
        <v>47</v>
      </c>
      <c r="F1447" s="7">
        <v>2015</v>
      </c>
      <c r="G1447" s="7" t="s">
        <v>75</v>
      </c>
      <c r="H1447" s="4">
        <v>0.33500000000000002</v>
      </c>
      <c r="I1447" s="7" t="s">
        <v>77</v>
      </c>
      <c r="J1447" s="10">
        <v>43466</v>
      </c>
      <c r="M1447" t="s">
        <v>76</v>
      </c>
    </row>
    <row r="1448" spans="1:13" x14ac:dyDescent="0.2">
      <c r="A1448" t="s">
        <v>11</v>
      </c>
      <c r="B1448" t="s">
        <v>74</v>
      </c>
      <c r="C1448" t="s">
        <v>79</v>
      </c>
      <c r="D1448" s="7" t="s">
        <v>24</v>
      </c>
      <c r="E1448" s="7" t="s">
        <v>55</v>
      </c>
      <c r="F1448" s="7">
        <v>2015</v>
      </c>
      <c r="G1448" s="7" t="s">
        <v>75</v>
      </c>
      <c r="H1448" s="4">
        <v>0.14499999999999999</v>
      </c>
      <c r="I1448" s="7" t="s">
        <v>77</v>
      </c>
      <c r="J1448" s="10">
        <v>43466</v>
      </c>
      <c r="M1448" t="s">
        <v>76</v>
      </c>
    </row>
    <row r="1449" spans="1:13" x14ac:dyDescent="0.2">
      <c r="A1449" t="s">
        <v>11</v>
      </c>
      <c r="B1449" t="s">
        <v>74</v>
      </c>
      <c r="C1449" t="s">
        <v>79</v>
      </c>
      <c r="D1449" s="7" t="s">
        <v>24</v>
      </c>
      <c r="E1449" s="7" t="s">
        <v>48</v>
      </c>
      <c r="F1449" s="7">
        <v>2015</v>
      </c>
      <c r="G1449" s="7" t="s">
        <v>75</v>
      </c>
      <c r="H1449" s="4">
        <v>0.58899999999999997</v>
      </c>
      <c r="I1449" s="7" t="s">
        <v>77</v>
      </c>
      <c r="J1449" s="10">
        <v>43466</v>
      </c>
      <c r="M1449" t="s">
        <v>76</v>
      </c>
    </row>
    <row r="1450" spans="1:13" x14ac:dyDescent="0.2">
      <c r="A1450" t="s">
        <v>11</v>
      </c>
      <c r="B1450" t="s">
        <v>74</v>
      </c>
      <c r="C1450" t="s">
        <v>79</v>
      </c>
      <c r="D1450" s="7" t="s">
        <v>24</v>
      </c>
      <c r="E1450" s="7" t="s">
        <v>49</v>
      </c>
      <c r="F1450" s="7">
        <v>2015</v>
      </c>
      <c r="G1450" s="7" t="s">
        <v>75</v>
      </c>
      <c r="H1450" s="4">
        <v>0.42000000000000004</v>
      </c>
      <c r="I1450" s="7" t="s">
        <v>77</v>
      </c>
      <c r="J1450" s="10">
        <v>43466</v>
      </c>
      <c r="M1450" t="s">
        <v>76</v>
      </c>
    </row>
    <row r="1451" spans="1:13" x14ac:dyDescent="0.2">
      <c r="A1451" t="s">
        <v>11</v>
      </c>
      <c r="B1451" t="s">
        <v>74</v>
      </c>
      <c r="C1451" t="s">
        <v>79</v>
      </c>
      <c r="D1451" s="7" t="s">
        <v>24</v>
      </c>
      <c r="E1451" s="7" t="s">
        <v>50</v>
      </c>
      <c r="F1451" s="7">
        <v>2015</v>
      </c>
      <c r="G1451" s="7" t="s">
        <v>75</v>
      </c>
      <c r="H1451" s="4">
        <v>0.93899999999999995</v>
      </c>
      <c r="I1451" s="7" t="s">
        <v>77</v>
      </c>
      <c r="J1451" s="10">
        <v>43466</v>
      </c>
      <c r="M1451" t="s">
        <v>76</v>
      </c>
    </row>
    <row r="1452" spans="1:13" x14ac:dyDescent="0.2">
      <c r="A1452" t="s">
        <v>11</v>
      </c>
      <c r="B1452" t="s">
        <v>74</v>
      </c>
      <c r="C1452" t="s">
        <v>79</v>
      </c>
      <c r="D1452" s="7" t="s">
        <v>24</v>
      </c>
      <c r="E1452" s="7" t="s">
        <v>18</v>
      </c>
      <c r="F1452" s="7">
        <v>2015</v>
      </c>
      <c r="G1452" s="7" t="s">
        <v>75</v>
      </c>
      <c r="H1452" s="4">
        <v>0.13100000000000001</v>
      </c>
      <c r="I1452" s="7" t="s">
        <v>77</v>
      </c>
      <c r="J1452" s="10">
        <v>43466</v>
      </c>
      <c r="M1452" t="s">
        <v>76</v>
      </c>
    </row>
    <row r="1453" spans="1:13" x14ac:dyDescent="0.2">
      <c r="A1453" t="s">
        <v>11</v>
      </c>
      <c r="B1453" t="s">
        <v>74</v>
      </c>
      <c r="C1453" t="s">
        <v>79</v>
      </c>
      <c r="D1453" s="7" t="s">
        <v>24</v>
      </c>
      <c r="E1453" s="7" t="s">
        <v>19</v>
      </c>
      <c r="F1453" s="7">
        <v>2015</v>
      </c>
      <c r="G1453" s="7" t="s">
        <v>75</v>
      </c>
      <c r="H1453" s="4">
        <v>0.40100000000000002</v>
      </c>
      <c r="I1453" s="7" t="s">
        <v>77</v>
      </c>
      <c r="J1453" s="10">
        <v>43466</v>
      </c>
      <c r="M1453" t="s">
        <v>76</v>
      </c>
    </row>
    <row r="1454" spans="1:13" x14ac:dyDescent="0.2">
      <c r="A1454" t="s">
        <v>11</v>
      </c>
      <c r="B1454" t="s">
        <v>74</v>
      </c>
      <c r="C1454" t="s">
        <v>79</v>
      </c>
      <c r="D1454" s="7" t="s">
        <v>24</v>
      </c>
      <c r="E1454" s="7" t="s">
        <v>20</v>
      </c>
      <c r="F1454" s="7">
        <v>2015</v>
      </c>
      <c r="G1454" s="7" t="s">
        <v>75</v>
      </c>
      <c r="H1454" s="4">
        <v>0.504</v>
      </c>
      <c r="I1454" s="7" t="s">
        <v>77</v>
      </c>
      <c r="J1454" s="10">
        <v>43466</v>
      </c>
      <c r="M1454" t="s">
        <v>76</v>
      </c>
    </row>
    <row r="1455" spans="1:13" x14ac:dyDescent="0.2">
      <c r="A1455" t="s">
        <v>11</v>
      </c>
      <c r="B1455" t="s">
        <v>74</v>
      </c>
      <c r="C1455" t="s">
        <v>79</v>
      </c>
      <c r="D1455" s="7" t="s">
        <v>24</v>
      </c>
      <c r="E1455" s="7" t="s">
        <v>51</v>
      </c>
      <c r="F1455" s="7">
        <v>2015</v>
      </c>
      <c r="G1455" s="7" t="s">
        <v>75</v>
      </c>
      <c r="H1455" s="4">
        <v>0.19600000000000001</v>
      </c>
      <c r="I1455" s="7" t="s">
        <v>77</v>
      </c>
      <c r="J1455" s="10">
        <v>43466</v>
      </c>
      <c r="M1455" t="s">
        <v>76</v>
      </c>
    </row>
    <row r="1456" spans="1:13" x14ac:dyDescent="0.2">
      <c r="A1456" t="s">
        <v>11</v>
      </c>
      <c r="B1456" t="s">
        <v>74</v>
      </c>
      <c r="C1456" t="s">
        <v>79</v>
      </c>
      <c r="D1456" s="7" t="s">
        <v>24</v>
      </c>
      <c r="E1456" s="7" t="s">
        <v>52</v>
      </c>
      <c r="F1456" s="7">
        <v>2015</v>
      </c>
      <c r="G1456" s="7" t="s">
        <v>75</v>
      </c>
      <c r="H1456" s="4">
        <v>7.6999999999999999E-2</v>
      </c>
      <c r="I1456" s="7" t="s">
        <v>77</v>
      </c>
      <c r="J1456" s="10">
        <v>43466</v>
      </c>
      <c r="M1456" t="s">
        <v>76</v>
      </c>
    </row>
    <row r="1457" spans="1:13" x14ac:dyDescent="0.2">
      <c r="A1457" t="s">
        <v>11</v>
      </c>
      <c r="B1457" t="s">
        <v>74</v>
      </c>
      <c r="C1457" t="s">
        <v>79</v>
      </c>
      <c r="D1457" s="7" t="s">
        <v>24</v>
      </c>
      <c r="E1457" s="7" t="s">
        <v>21</v>
      </c>
      <c r="F1457" s="7">
        <v>2015</v>
      </c>
      <c r="G1457" s="7" t="s">
        <v>75</v>
      </c>
      <c r="H1457" s="4">
        <v>0.11800000000000001</v>
      </c>
      <c r="I1457" s="7" t="s">
        <v>77</v>
      </c>
      <c r="J1457" s="10">
        <v>43466</v>
      </c>
      <c r="M1457" t="s">
        <v>76</v>
      </c>
    </row>
    <row r="1458" spans="1:13" x14ac:dyDescent="0.2">
      <c r="A1458" t="s">
        <v>11</v>
      </c>
      <c r="B1458" t="s">
        <v>74</v>
      </c>
      <c r="C1458" t="s">
        <v>79</v>
      </c>
      <c r="D1458" s="7" t="s">
        <v>25</v>
      </c>
      <c r="E1458" s="7" t="s">
        <v>9</v>
      </c>
      <c r="F1458" s="7">
        <v>2003</v>
      </c>
      <c r="G1458" s="7" t="s">
        <v>75</v>
      </c>
      <c r="H1458" s="4">
        <v>4.7E-2</v>
      </c>
      <c r="I1458" s="7" t="s">
        <v>77</v>
      </c>
      <c r="J1458" s="10">
        <v>43466</v>
      </c>
      <c r="M1458" t="s">
        <v>76</v>
      </c>
    </row>
    <row r="1459" spans="1:13" x14ac:dyDescent="0.2">
      <c r="A1459" t="s">
        <v>11</v>
      </c>
      <c r="B1459" t="s">
        <v>74</v>
      </c>
      <c r="C1459" t="s">
        <v>79</v>
      </c>
      <c r="D1459" s="7" t="s">
        <v>25</v>
      </c>
      <c r="E1459" s="7" t="s">
        <v>14</v>
      </c>
      <c r="F1459" s="7">
        <v>2003</v>
      </c>
      <c r="G1459" s="7" t="s">
        <v>75</v>
      </c>
      <c r="H1459" s="4">
        <v>0.33300000000000002</v>
      </c>
      <c r="I1459" s="7" t="s">
        <v>77</v>
      </c>
      <c r="J1459" s="10">
        <v>43466</v>
      </c>
      <c r="M1459" t="s">
        <v>76</v>
      </c>
    </row>
    <row r="1460" spans="1:13" x14ac:dyDescent="0.2">
      <c r="A1460" t="s">
        <v>11</v>
      </c>
      <c r="B1460" t="s">
        <v>74</v>
      </c>
      <c r="C1460" t="s">
        <v>79</v>
      </c>
      <c r="D1460" s="7" t="s">
        <v>25</v>
      </c>
      <c r="E1460" s="7" t="s">
        <v>15</v>
      </c>
      <c r="F1460" s="7">
        <v>2003</v>
      </c>
      <c r="G1460" s="7" t="s">
        <v>75</v>
      </c>
      <c r="H1460" s="4">
        <v>0.95799999999999996</v>
      </c>
      <c r="I1460" s="7" t="s">
        <v>77</v>
      </c>
      <c r="J1460" s="10">
        <v>43466</v>
      </c>
      <c r="M1460" t="s">
        <v>76</v>
      </c>
    </row>
    <row r="1461" spans="1:13" x14ac:dyDescent="0.2">
      <c r="A1461" t="s">
        <v>11</v>
      </c>
      <c r="B1461" t="s">
        <v>74</v>
      </c>
      <c r="C1461" t="s">
        <v>79</v>
      </c>
      <c r="D1461" s="7" t="s">
        <v>25</v>
      </c>
      <c r="E1461" s="7" t="s">
        <v>16</v>
      </c>
      <c r="F1461" s="7">
        <v>2003</v>
      </c>
      <c r="G1461" s="7" t="s">
        <v>75</v>
      </c>
      <c r="H1461" s="4">
        <v>0.72</v>
      </c>
      <c r="I1461" s="7" t="s">
        <v>77</v>
      </c>
      <c r="J1461" s="10">
        <v>43466</v>
      </c>
      <c r="M1461" t="s">
        <v>76</v>
      </c>
    </row>
    <row r="1462" spans="1:13" x14ac:dyDescent="0.2">
      <c r="A1462" t="s">
        <v>11</v>
      </c>
      <c r="B1462" t="s">
        <v>74</v>
      </c>
      <c r="C1462" t="s">
        <v>79</v>
      </c>
      <c r="D1462" s="7" t="s">
        <v>25</v>
      </c>
      <c r="E1462" s="7" t="s">
        <v>17</v>
      </c>
      <c r="F1462" s="7">
        <v>2003</v>
      </c>
      <c r="G1462" s="7" t="s">
        <v>75</v>
      </c>
      <c r="H1462" s="4">
        <v>0.10800000000000001</v>
      </c>
      <c r="I1462" s="7" t="s">
        <v>77</v>
      </c>
      <c r="J1462" s="10">
        <v>43466</v>
      </c>
      <c r="M1462" t="s">
        <v>76</v>
      </c>
    </row>
    <row r="1463" spans="1:13" x14ac:dyDescent="0.2">
      <c r="A1463" t="s">
        <v>11</v>
      </c>
      <c r="B1463" t="s">
        <v>74</v>
      </c>
      <c r="C1463" t="s">
        <v>79</v>
      </c>
      <c r="D1463" s="7" t="s">
        <v>25</v>
      </c>
      <c r="E1463" s="7" t="s">
        <v>47</v>
      </c>
      <c r="F1463" s="7">
        <v>2003</v>
      </c>
      <c r="G1463" s="7" t="s">
        <v>75</v>
      </c>
      <c r="H1463" s="4">
        <v>1.5140000000000002</v>
      </c>
      <c r="I1463" s="7" t="s">
        <v>77</v>
      </c>
      <c r="J1463" s="10">
        <v>43466</v>
      </c>
      <c r="M1463" t="s">
        <v>76</v>
      </c>
    </row>
    <row r="1464" spans="1:13" x14ac:dyDescent="0.2">
      <c r="A1464" t="s">
        <v>11</v>
      </c>
      <c r="B1464" t="s">
        <v>74</v>
      </c>
      <c r="C1464" t="s">
        <v>79</v>
      </c>
      <c r="D1464" s="7" t="s">
        <v>25</v>
      </c>
      <c r="E1464" s="7" t="s">
        <v>55</v>
      </c>
      <c r="F1464" s="7">
        <v>2003</v>
      </c>
      <c r="G1464" s="7" t="s">
        <v>75</v>
      </c>
      <c r="H1464" s="4">
        <v>0.874</v>
      </c>
      <c r="I1464" s="7" t="s">
        <v>77</v>
      </c>
      <c r="J1464" s="10">
        <v>43466</v>
      </c>
      <c r="M1464" t="s">
        <v>76</v>
      </c>
    </row>
    <row r="1465" spans="1:13" x14ac:dyDescent="0.2">
      <c r="A1465" t="s">
        <v>11</v>
      </c>
      <c r="B1465" t="s">
        <v>74</v>
      </c>
      <c r="C1465" t="s">
        <v>79</v>
      </c>
      <c r="D1465" s="7" t="s">
        <v>25</v>
      </c>
      <c r="E1465" s="7" t="s">
        <v>48</v>
      </c>
      <c r="F1465" s="7">
        <v>2003</v>
      </c>
      <c r="G1465" s="7" t="s">
        <v>75</v>
      </c>
      <c r="H1465" s="4">
        <v>2.7079999999999997</v>
      </c>
      <c r="I1465" s="7" t="s">
        <v>77</v>
      </c>
      <c r="J1465" s="10">
        <v>43466</v>
      </c>
      <c r="M1465" t="s">
        <v>76</v>
      </c>
    </row>
    <row r="1466" spans="1:13" x14ac:dyDescent="0.2">
      <c r="A1466" t="s">
        <v>11</v>
      </c>
      <c r="B1466" t="s">
        <v>74</v>
      </c>
      <c r="C1466" t="s">
        <v>79</v>
      </c>
      <c r="D1466" s="7" t="s">
        <v>25</v>
      </c>
      <c r="E1466" s="7" t="s">
        <v>49</v>
      </c>
      <c r="F1466" s="7">
        <v>2003</v>
      </c>
      <c r="G1466" s="7" t="s">
        <v>75</v>
      </c>
      <c r="H1466" s="4">
        <v>2.23</v>
      </c>
      <c r="I1466" s="7" t="s">
        <v>77</v>
      </c>
      <c r="J1466" s="10">
        <v>43466</v>
      </c>
      <c r="M1466" t="s">
        <v>76</v>
      </c>
    </row>
    <row r="1467" spans="1:13" x14ac:dyDescent="0.2">
      <c r="A1467" t="s">
        <v>11</v>
      </c>
      <c r="B1467" t="s">
        <v>74</v>
      </c>
      <c r="C1467" t="s">
        <v>79</v>
      </c>
      <c r="D1467" s="7" t="s">
        <v>25</v>
      </c>
      <c r="E1467" s="7" t="s">
        <v>50</v>
      </c>
      <c r="F1467" s="7">
        <v>2003</v>
      </c>
      <c r="G1467" s="7" t="s">
        <v>75</v>
      </c>
      <c r="H1467" s="4">
        <v>5.0050000000000008</v>
      </c>
      <c r="I1467" s="7" t="s">
        <v>77</v>
      </c>
      <c r="J1467" s="10">
        <v>43466</v>
      </c>
      <c r="M1467" t="s">
        <v>76</v>
      </c>
    </row>
    <row r="1468" spans="1:13" x14ac:dyDescent="0.2">
      <c r="A1468" t="s">
        <v>11</v>
      </c>
      <c r="B1468" t="s">
        <v>74</v>
      </c>
      <c r="C1468" t="s">
        <v>79</v>
      </c>
      <c r="D1468" s="7" t="s">
        <v>25</v>
      </c>
      <c r="E1468" s="7" t="s">
        <v>18</v>
      </c>
      <c r="F1468" s="7">
        <v>2003</v>
      </c>
      <c r="G1468" s="7" t="s">
        <v>75</v>
      </c>
      <c r="H1468" s="4">
        <v>0.46200000000000002</v>
      </c>
      <c r="I1468" s="7" t="s">
        <v>77</v>
      </c>
      <c r="J1468" s="10">
        <v>43466</v>
      </c>
      <c r="M1468" t="s">
        <v>76</v>
      </c>
    </row>
    <row r="1469" spans="1:13" x14ac:dyDescent="0.2">
      <c r="A1469" t="s">
        <v>11</v>
      </c>
      <c r="B1469" t="s">
        <v>74</v>
      </c>
      <c r="C1469" t="s">
        <v>79</v>
      </c>
      <c r="D1469" s="7" t="s">
        <v>25</v>
      </c>
      <c r="E1469" s="7" t="s">
        <v>19</v>
      </c>
      <c r="F1469" s="7">
        <v>2003</v>
      </c>
      <c r="G1469" s="7" t="s">
        <v>75</v>
      </c>
      <c r="H1469" s="4">
        <v>1.6319999999999999</v>
      </c>
      <c r="I1469" s="7" t="s">
        <v>77</v>
      </c>
      <c r="J1469" s="10">
        <v>43466</v>
      </c>
      <c r="M1469" t="s">
        <v>76</v>
      </c>
    </row>
    <row r="1470" spans="1:13" x14ac:dyDescent="0.2">
      <c r="A1470" t="s">
        <v>11</v>
      </c>
      <c r="B1470" t="s">
        <v>74</v>
      </c>
      <c r="C1470" t="s">
        <v>79</v>
      </c>
      <c r="D1470" s="7" t="s">
        <v>25</v>
      </c>
      <c r="E1470" s="7" t="s">
        <v>20</v>
      </c>
      <c r="F1470" s="7">
        <v>2003</v>
      </c>
      <c r="G1470" s="7" t="s">
        <v>75</v>
      </c>
      <c r="H1470" s="4">
        <v>1.5780000000000001</v>
      </c>
      <c r="I1470" s="7" t="s">
        <v>77</v>
      </c>
      <c r="J1470" s="10">
        <v>43466</v>
      </c>
      <c r="M1470" t="s">
        <v>76</v>
      </c>
    </row>
    <row r="1471" spans="1:13" x14ac:dyDescent="0.2">
      <c r="A1471" t="s">
        <v>11</v>
      </c>
      <c r="B1471" t="s">
        <v>74</v>
      </c>
      <c r="C1471" t="s">
        <v>79</v>
      </c>
      <c r="D1471" s="7" t="s">
        <v>25</v>
      </c>
      <c r="E1471" s="7" t="s">
        <v>51</v>
      </c>
      <c r="F1471" s="7">
        <v>2003</v>
      </c>
      <c r="G1471" s="7" t="s">
        <v>75</v>
      </c>
      <c r="H1471" s="4">
        <v>1.004</v>
      </c>
      <c r="I1471" s="7" t="s">
        <v>77</v>
      </c>
      <c r="J1471" s="10">
        <v>43466</v>
      </c>
      <c r="M1471" t="s">
        <v>76</v>
      </c>
    </row>
    <row r="1472" spans="1:13" x14ac:dyDescent="0.2">
      <c r="A1472" t="s">
        <v>11</v>
      </c>
      <c r="B1472" t="s">
        <v>74</v>
      </c>
      <c r="C1472" t="s">
        <v>79</v>
      </c>
      <c r="D1472" s="7" t="s">
        <v>25</v>
      </c>
      <c r="E1472" s="7" t="s">
        <v>52</v>
      </c>
      <c r="F1472" s="7">
        <v>2003</v>
      </c>
      <c r="G1472" s="7" t="s">
        <v>75</v>
      </c>
      <c r="H1472" s="4">
        <v>0.40400000000000003</v>
      </c>
      <c r="I1472" s="7" t="s">
        <v>77</v>
      </c>
      <c r="J1472" s="10">
        <v>43466</v>
      </c>
      <c r="M1472" t="s">
        <v>76</v>
      </c>
    </row>
    <row r="1473" spans="1:13" x14ac:dyDescent="0.2">
      <c r="A1473" t="s">
        <v>11</v>
      </c>
      <c r="B1473" t="s">
        <v>74</v>
      </c>
      <c r="C1473" t="s">
        <v>79</v>
      </c>
      <c r="D1473" s="7" t="s">
        <v>25</v>
      </c>
      <c r="E1473" s="7" t="s">
        <v>21</v>
      </c>
      <c r="F1473" s="7">
        <v>2003</v>
      </c>
      <c r="G1473" s="7" t="s">
        <v>75</v>
      </c>
      <c r="H1473" s="4">
        <v>0.54099999999999993</v>
      </c>
      <c r="I1473" s="7" t="s">
        <v>77</v>
      </c>
      <c r="J1473" s="10">
        <v>43466</v>
      </c>
      <c r="M1473" t="s">
        <v>76</v>
      </c>
    </row>
    <row r="1474" spans="1:13" x14ac:dyDescent="0.2">
      <c r="A1474" t="s">
        <v>11</v>
      </c>
      <c r="B1474" t="s">
        <v>74</v>
      </c>
      <c r="C1474" t="s">
        <v>79</v>
      </c>
      <c r="D1474" s="7" t="s">
        <v>25</v>
      </c>
      <c r="E1474" s="7" t="s">
        <v>9</v>
      </c>
      <c r="F1474" s="7">
        <v>2007</v>
      </c>
      <c r="G1474" s="7" t="s">
        <v>75</v>
      </c>
      <c r="H1474" s="4">
        <v>1.7999999999999999E-2</v>
      </c>
      <c r="I1474" s="7" t="s">
        <v>77</v>
      </c>
      <c r="J1474" s="10">
        <v>43466</v>
      </c>
      <c r="M1474" t="s">
        <v>76</v>
      </c>
    </row>
    <row r="1475" spans="1:13" x14ac:dyDescent="0.2">
      <c r="A1475" t="s">
        <v>11</v>
      </c>
      <c r="B1475" t="s">
        <v>74</v>
      </c>
      <c r="C1475" t="s">
        <v>79</v>
      </c>
      <c r="D1475" s="7" t="s">
        <v>25</v>
      </c>
      <c r="E1475" s="7" t="s">
        <v>14</v>
      </c>
      <c r="F1475" s="7">
        <v>2007</v>
      </c>
      <c r="G1475" s="7" t="s">
        <v>75</v>
      </c>
      <c r="H1475" s="4">
        <v>0.105</v>
      </c>
      <c r="I1475" s="7" t="s">
        <v>77</v>
      </c>
      <c r="J1475" s="10">
        <v>43466</v>
      </c>
      <c r="M1475" t="s">
        <v>76</v>
      </c>
    </row>
    <row r="1476" spans="1:13" x14ac:dyDescent="0.2">
      <c r="A1476" t="s">
        <v>11</v>
      </c>
      <c r="B1476" t="s">
        <v>74</v>
      </c>
      <c r="C1476" t="s">
        <v>79</v>
      </c>
      <c r="D1476" s="7" t="s">
        <v>25</v>
      </c>
      <c r="E1476" s="7" t="s">
        <v>15</v>
      </c>
      <c r="F1476" s="7">
        <v>2007</v>
      </c>
      <c r="G1476" s="7" t="s">
        <v>75</v>
      </c>
      <c r="H1476" s="4">
        <v>0.313</v>
      </c>
      <c r="I1476" s="7" t="s">
        <v>77</v>
      </c>
      <c r="J1476" s="10">
        <v>43466</v>
      </c>
      <c r="M1476" t="s">
        <v>76</v>
      </c>
    </row>
    <row r="1477" spans="1:13" x14ac:dyDescent="0.2">
      <c r="A1477" t="s">
        <v>11</v>
      </c>
      <c r="B1477" t="s">
        <v>74</v>
      </c>
      <c r="C1477" t="s">
        <v>79</v>
      </c>
      <c r="D1477" s="7" t="s">
        <v>25</v>
      </c>
      <c r="E1477" s="7" t="s">
        <v>16</v>
      </c>
      <c r="F1477" s="7">
        <v>2007</v>
      </c>
      <c r="G1477" s="7" t="s">
        <v>75</v>
      </c>
      <c r="H1477" s="4">
        <v>0.21099999999999999</v>
      </c>
      <c r="I1477" s="7" t="s">
        <v>77</v>
      </c>
      <c r="J1477" s="10">
        <v>43466</v>
      </c>
      <c r="M1477" t="s">
        <v>76</v>
      </c>
    </row>
    <row r="1478" spans="1:13" x14ac:dyDescent="0.2">
      <c r="A1478" t="s">
        <v>11</v>
      </c>
      <c r="B1478" t="s">
        <v>74</v>
      </c>
      <c r="C1478" t="s">
        <v>79</v>
      </c>
      <c r="D1478" s="7" t="s">
        <v>25</v>
      </c>
      <c r="E1478" s="7" t="s">
        <v>17</v>
      </c>
      <c r="F1478" s="7">
        <v>2007</v>
      </c>
      <c r="G1478" s="7" t="s">
        <v>75</v>
      </c>
      <c r="H1478" s="4">
        <v>3.1000000000000003E-2</v>
      </c>
      <c r="I1478" s="7" t="s">
        <v>77</v>
      </c>
      <c r="J1478" s="10">
        <v>43466</v>
      </c>
      <c r="M1478" t="s">
        <v>76</v>
      </c>
    </row>
    <row r="1479" spans="1:13" x14ac:dyDescent="0.2">
      <c r="A1479" t="s">
        <v>11</v>
      </c>
      <c r="B1479" t="s">
        <v>74</v>
      </c>
      <c r="C1479" t="s">
        <v>79</v>
      </c>
      <c r="D1479" s="7" t="s">
        <v>25</v>
      </c>
      <c r="E1479" s="7" t="s">
        <v>47</v>
      </c>
      <c r="F1479" s="7">
        <v>2007</v>
      </c>
      <c r="G1479" s="7" t="s">
        <v>75</v>
      </c>
      <c r="H1479" s="4">
        <v>0.44600000000000001</v>
      </c>
      <c r="I1479" s="7" t="s">
        <v>77</v>
      </c>
      <c r="J1479" s="10">
        <v>43466</v>
      </c>
      <c r="M1479" t="s">
        <v>76</v>
      </c>
    </row>
    <row r="1480" spans="1:13" x14ac:dyDescent="0.2">
      <c r="A1480" t="s">
        <v>11</v>
      </c>
      <c r="B1480" t="s">
        <v>74</v>
      </c>
      <c r="C1480" t="s">
        <v>79</v>
      </c>
      <c r="D1480" s="7" t="s">
        <v>25</v>
      </c>
      <c r="E1480" s="7" t="s">
        <v>55</v>
      </c>
      <c r="F1480" s="7">
        <v>2007</v>
      </c>
      <c r="G1480" s="7" t="s">
        <v>75</v>
      </c>
      <c r="H1480" s="4">
        <v>0.19400000000000001</v>
      </c>
      <c r="I1480" s="7" t="s">
        <v>77</v>
      </c>
      <c r="J1480" s="10">
        <v>43466</v>
      </c>
      <c r="M1480" t="s">
        <v>76</v>
      </c>
    </row>
    <row r="1481" spans="1:13" x14ac:dyDescent="0.2">
      <c r="A1481" t="s">
        <v>11</v>
      </c>
      <c r="B1481" t="s">
        <v>74</v>
      </c>
      <c r="C1481" t="s">
        <v>79</v>
      </c>
      <c r="D1481" s="7" t="s">
        <v>25</v>
      </c>
      <c r="E1481" s="7" t="s">
        <v>48</v>
      </c>
      <c r="F1481" s="7">
        <v>2007</v>
      </c>
      <c r="G1481" s="7" t="s">
        <v>75</v>
      </c>
      <c r="H1481" s="4">
        <v>0.78500000000000003</v>
      </c>
      <c r="I1481" s="7" t="s">
        <v>77</v>
      </c>
      <c r="J1481" s="10">
        <v>43466</v>
      </c>
      <c r="M1481" t="s">
        <v>76</v>
      </c>
    </row>
    <row r="1482" spans="1:13" x14ac:dyDescent="0.2">
      <c r="A1482" t="s">
        <v>11</v>
      </c>
      <c r="B1482" t="s">
        <v>74</v>
      </c>
      <c r="C1482" t="s">
        <v>79</v>
      </c>
      <c r="D1482" s="7" t="s">
        <v>25</v>
      </c>
      <c r="E1482" s="7" t="s">
        <v>49</v>
      </c>
      <c r="F1482" s="7">
        <v>2007</v>
      </c>
      <c r="G1482" s="7" t="s">
        <v>75</v>
      </c>
      <c r="H1482" s="4">
        <v>0.55899999999999994</v>
      </c>
      <c r="I1482" s="7" t="s">
        <v>77</v>
      </c>
      <c r="J1482" s="10">
        <v>43466</v>
      </c>
      <c r="M1482" t="s">
        <v>76</v>
      </c>
    </row>
    <row r="1483" spans="1:13" x14ac:dyDescent="0.2">
      <c r="A1483" t="s">
        <v>11</v>
      </c>
      <c r="B1483" t="s">
        <v>74</v>
      </c>
      <c r="C1483" t="s">
        <v>79</v>
      </c>
      <c r="D1483" s="7" t="s">
        <v>25</v>
      </c>
      <c r="E1483" s="7" t="s">
        <v>50</v>
      </c>
      <c r="F1483" s="7">
        <v>2007</v>
      </c>
      <c r="G1483" s="7" t="s">
        <v>75</v>
      </c>
      <c r="H1483" s="4">
        <v>1.2529999999999999</v>
      </c>
      <c r="I1483" s="7" t="s">
        <v>77</v>
      </c>
      <c r="J1483" s="10">
        <v>43466</v>
      </c>
      <c r="M1483" t="s">
        <v>76</v>
      </c>
    </row>
    <row r="1484" spans="1:13" x14ac:dyDescent="0.2">
      <c r="A1484" t="s">
        <v>11</v>
      </c>
      <c r="B1484" t="s">
        <v>74</v>
      </c>
      <c r="C1484" t="s">
        <v>79</v>
      </c>
      <c r="D1484" s="7" t="s">
        <v>25</v>
      </c>
      <c r="E1484" s="7" t="s">
        <v>18</v>
      </c>
      <c r="F1484" s="7">
        <v>2007</v>
      </c>
      <c r="G1484" s="7" t="s">
        <v>75</v>
      </c>
      <c r="H1484" s="4">
        <v>0.17399999999999999</v>
      </c>
      <c r="I1484" s="7" t="s">
        <v>77</v>
      </c>
      <c r="J1484" s="10">
        <v>43466</v>
      </c>
      <c r="M1484" t="s">
        <v>76</v>
      </c>
    </row>
    <row r="1485" spans="1:13" x14ac:dyDescent="0.2">
      <c r="A1485" t="s">
        <v>11</v>
      </c>
      <c r="B1485" t="s">
        <v>74</v>
      </c>
      <c r="C1485" t="s">
        <v>79</v>
      </c>
      <c r="D1485" s="7" t="s">
        <v>25</v>
      </c>
      <c r="E1485" s="7" t="s">
        <v>19</v>
      </c>
      <c r="F1485" s="7">
        <v>2007</v>
      </c>
      <c r="G1485" s="7" t="s">
        <v>75</v>
      </c>
      <c r="H1485" s="4">
        <v>0.53500000000000003</v>
      </c>
      <c r="I1485" s="7" t="s">
        <v>77</v>
      </c>
      <c r="J1485" s="10">
        <v>43466</v>
      </c>
      <c r="M1485" t="s">
        <v>76</v>
      </c>
    </row>
    <row r="1486" spans="1:13" x14ac:dyDescent="0.2">
      <c r="A1486" t="s">
        <v>11</v>
      </c>
      <c r="B1486" t="s">
        <v>74</v>
      </c>
      <c r="C1486" t="s">
        <v>79</v>
      </c>
      <c r="D1486" s="7" t="s">
        <v>25</v>
      </c>
      <c r="E1486" s="7" t="s">
        <v>20</v>
      </c>
      <c r="F1486" s="7">
        <v>2007</v>
      </c>
      <c r="G1486" s="7" t="s">
        <v>75</v>
      </c>
      <c r="H1486" s="4">
        <v>0.67199999999999993</v>
      </c>
      <c r="I1486" s="7" t="s">
        <v>77</v>
      </c>
      <c r="J1486" s="10">
        <v>43466</v>
      </c>
      <c r="M1486" t="s">
        <v>76</v>
      </c>
    </row>
    <row r="1487" spans="1:13" x14ac:dyDescent="0.2">
      <c r="A1487" t="s">
        <v>11</v>
      </c>
      <c r="B1487" t="s">
        <v>74</v>
      </c>
      <c r="C1487" t="s">
        <v>79</v>
      </c>
      <c r="D1487" s="7" t="s">
        <v>25</v>
      </c>
      <c r="E1487" s="7" t="s">
        <v>51</v>
      </c>
      <c r="F1487" s="7">
        <v>2007</v>
      </c>
      <c r="G1487" s="7" t="s">
        <v>75</v>
      </c>
      <c r="H1487" s="4">
        <v>0.26100000000000001</v>
      </c>
      <c r="I1487" s="7" t="s">
        <v>77</v>
      </c>
      <c r="J1487" s="10">
        <v>43466</v>
      </c>
      <c r="M1487" t="s">
        <v>76</v>
      </c>
    </row>
    <row r="1488" spans="1:13" x14ac:dyDescent="0.2">
      <c r="A1488" t="s">
        <v>11</v>
      </c>
      <c r="B1488" t="s">
        <v>74</v>
      </c>
      <c r="C1488" t="s">
        <v>79</v>
      </c>
      <c r="D1488" s="7" t="s">
        <v>25</v>
      </c>
      <c r="E1488" s="7" t="s">
        <v>52</v>
      </c>
      <c r="F1488" s="7">
        <v>2007</v>
      </c>
      <c r="G1488" s="7" t="s">
        <v>75</v>
      </c>
      <c r="H1488" s="4">
        <v>0.10299999999999999</v>
      </c>
      <c r="I1488" s="7" t="s">
        <v>77</v>
      </c>
      <c r="J1488" s="10">
        <v>43466</v>
      </c>
      <c r="M1488" t="s">
        <v>76</v>
      </c>
    </row>
    <row r="1489" spans="1:13" x14ac:dyDescent="0.2">
      <c r="A1489" t="s">
        <v>11</v>
      </c>
      <c r="B1489" t="s">
        <v>74</v>
      </c>
      <c r="C1489" t="s">
        <v>79</v>
      </c>
      <c r="D1489" s="7" t="s">
        <v>25</v>
      </c>
      <c r="E1489" s="7" t="s">
        <v>21</v>
      </c>
      <c r="F1489" s="7">
        <v>2007</v>
      </c>
      <c r="G1489" s="7" t="s">
        <v>75</v>
      </c>
      <c r="H1489" s="4">
        <v>0.158</v>
      </c>
      <c r="I1489" s="7" t="s">
        <v>77</v>
      </c>
      <c r="J1489" s="10">
        <v>43466</v>
      </c>
      <c r="M1489" t="s">
        <v>76</v>
      </c>
    </row>
    <row r="1490" spans="1:13" x14ac:dyDescent="0.2">
      <c r="A1490" t="s">
        <v>11</v>
      </c>
      <c r="B1490" t="s">
        <v>74</v>
      </c>
      <c r="C1490" t="s">
        <v>79</v>
      </c>
      <c r="D1490" s="7" t="s">
        <v>25</v>
      </c>
      <c r="E1490" s="7" t="s">
        <v>9</v>
      </c>
      <c r="F1490" s="7">
        <v>2011</v>
      </c>
      <c r="G1490" s="7" t="s">
        <v>75</v>
      </c>
      <c r="H1490" s="4">
        <v>1.7999999999999999E-2</v>
      </c>
      <c r="I1490" s="7" t="s">
        <v>77</v>
      </c>
      <c r="J1490" s="10">
        <v>43466</v>
      </c>
      <c r="M1490" t="s">
        <v>76</v>
      </c>
    </row>
    <row r="1491" spans="1:13" x14ac:dyDescent="0.2">
      <c r="A1491" t="s">
        <v>11</v>
      </c>
      <c r="B1491" t="s">
        <v>74</v>
      </c>
      <c r="C1491" t="s">
        <v>79</v>
      </c>
      <c r="D1491" s="7" t="s">
        <v>25</v>
      </c>
      <c r="E1491" s="7" t="s">
        <v>14</v>
      </c>
      <c r="F1491" s="7">
        <v>2011</v>
      </c>
      <c r="G1491" s="7" t="s">
        <v>75</v>
      </c>
      <c r="H1491" s="4">
        <v>0.105</v>
      </c>
      <c r="I1491" s="7" t="s">
        <v>77</v>
      </c>
      <c r="J1491" s="10">
        <v>43466</v>
      </c>
      <c r="M1491" t="s">
        <v>76</v>
      </c>
    </row>
    <row r="1492" spans="1:13" x14ac:dyDescent="0.2">
      <c r="A1492" t="s">
        <v>11</v>
      </c>
      <c r="B1492" t="s">
        <v>74</v>
      </c>
      <c r="C1492" t="s">
        <v>79</v>
      </c>
      <c r="D1492" s="7" t="s">
        <v>25</v>
      </c>
      <c r="E1492" s="7" t="s">
        <v>15</v>
      </c>
      <c r="F1492" s="7">
        <v>2011</v>
      </c>
      <c r="G1492" s="7" t="s">
        <v>75</v>
      </c>
      <c r="H1492" s="4">
        <v>0.313</v>
      </c>
      <c r="I1492" s="7" t="s">
        <v>77</v>
      </c>
      <c r="J1492" s="10">
        <v>43466</v>
      </c>
      <c r="M1492" t="s">
        <v>76</v>
      </c>
    </row>
    <row r="1493" spans="1:13" x14ac:dyDescent="0.2">
      <c r="A1493" t="s">
        <v>11</v>
      </c>
      <c r="B1493" t="s">
        <v>74</v>
      </c>
      <c r="C1493" t="s">
        <v>79</v>
      </c>
      <c r="D1493" s="7" t="s">
        <v>25</v>
      </c>
      <c r="E1493" s="7" t="s">
        <v>16</v>
      </c>
      <c r="F1493" s="7">
        <v>2011</v>
      </c>
      <c r="G1493" s="7" t="s">
        <v>75</v>
      </c>
      <c r="H1493" s="4">
        <v>0.21099999999999999</v>
      </c>
      <c r="I1493" s="7" t="s">
        <v>77</v>
      </c>
      <c r="J1493" s="10">
        <v>43466</v>
      </c>
      <c r="M1493" t="s">
        <v>76</v>
      </c>
    </row>
    <row r="1494" spans="1:13" x14ac:dyDescent="0.2">
      <c r="A1494" t="s">
        <v>11</v>
      </c>
      <c r="B1494" t="s">
        <v>74</v>
      </c>
      <c r="C1494" t="s">
        <v>79</v>
      </c>
      <c r="D1494" s="7" t="s">
        <v>25</v>
      </c>
      <c r="E1494" s="7" t="s">
        <v>17</v>
      </c>
      <c r="F1494" s="7">
        <v>2011</v>
      </c>
      <c r="G1494" s="7" t="s">
        <v>75</v>
      </c>
      <c r="H1494" s="4">
        <v>3.1000000000000003E-2</v>
      </c>
      <c r="I1494" s="7" t="s">
        <v>77</v>
      </c>
      <c r="J1494" s="10">
        <v>43466</v>
      </c>
      <c r="M1494" t="s">
        <v>76</v>
      </c>
    </row>
    <row r="1495" spans="1:13" x14ac:dyDescent="0.2">
      <c r="A1495" t="s">
        <v>11</v>
      </c>
      <c r="B1495" t="s">
        <v>74</v>
      </c>
      <c r="C1495" t="s">
        <v>79</v>
      </c>
      <c r="D1495" s="7" t="s">
        <v>25</v>
      </c>
      <c r="E1495" s="7" t="s">
        <v>47</v>
      </c>
      <c r="F1495" s="7">
        <v>2011</v>
      </c>
      <c r="G1495" s="7" t="s">
        <v>75</v>
      </c>
      <c r="H1495" s="4">
        <v>0.44600000000000001</v>
      </c>
      <c r="I1495" s="7" t="s">
        <v>77</v>
      </c>
      <c r="J1495" s="10">
        <v>43466</v>
      </c>
      <c r="M1495" t="s">
        <v>76</v>
      </c>
    </row>
    <row r="1496" spans="1:13" x14ac:dyDescent="0.2">
      <c r="A1496" t="s">
        <v>11</v>
      </c>
      <c r="B1496" t="s">
        <v>74</v>
      </c>
      <c r="C1496" t="s">
        <v>79</v>
      </c>
      <c r="D1496" s="7" t="s">
        <v>25</v>
      </c>
      <c r="E1496" s="7" t="s">
        <v>55</v>
      </c>
      <c r="F1496" s="7">
        <v>2011</v>
      </c>
      <c r="G1496" s="7" t="s">
        <v>75</v>
      </c>
      <c r="H1496" s="4">
        <v>0.19400000000000001</v>
      </c>
      <c r="I1496" s="7" t="s">
        <v>77</v>
      </c>
      <c r="J1496" s="10">
        <v>43466</v>
      </c>
      <c r="M1496" t="s">
        <v>76</v>
      </c>
    </row>
    <row r="1497" spans="1:13" x14ac:dyDescent="0.2">
      <c r="A1497" t="s">
        <v>11</v>
      </c>
      <c r="B1497" t="s">
        <v>74</v>
      </c>
      <c r="C1497" t="s">
        <v>79</v>
      </c>
      <c r="D1497" s="7" t="s">
        <v>25</v>
      </c>
      <c r="E1497" s="7" t="s">
        <v>48</v>
      </c>
      <c r="F1497" s="7">
        <v>2011</v>
      </c>
      <c r="G1497" s="7" t="s">
        <v>75</v>
      </c>
      <c r="H1497" s="4">
        <v>0.78500000000000003</v>
      </c>
      <c r="I1497" s="7" t="s">
        <v>77</v>
      </c>
      <c r="J1497" s="10">
        <v>43466</v>
      </c>
      <c r="M1497" t="s">
        <v>76</v>
      </c>
    </row>
    <row r="1498" spans="1:13" x14ac:dyDescent="0.2">
      <c r="A1498" t="s">
        <v>11</v>
      </c>
      <c r="B1498" t="s">
        <v>74</v>
      </c>
      <c r="C1498" t="s">
        <v>79</v>
      </c>
      <c r="D1498" s="7" t="s">
        <v>25</v>
      </c>
      <c r="E1498" s="7" t="s">
        <v>49</v>
      </c>
      <c r="F1498" s="7">
        <v>2011</v>
      </c>
      <c r="G1498" s="7" t="s">
        <v>75</v>
      </c>
      <c r="H1498" s="4">
        <v>0.55899999999999994</v>
      </c>
      <c r="I1498" s="7" t="s">
        <v>77</v>
      </c>
      <c r="J1498" s="10">
        <v>43466</v>
      </c>
      <c r="M1498" t="s">
        <v>76</v>
      </c>
    </row>
    <row r="1499" spans="1:13" x14ac:dyDescent="0.2">
      <c r="A1499" t="s">
        <v>11</v>
      </c>
      <c r="B1499" t="s">
        <v>74</v>
      </c>
      <c r="C1499" t="s">
        <v>79</v>
      </c>
      <c r="D1499" s="7" t="s">
        <v>25</v>
      </c>
      <c r="E1499" s="7" t="s">
        <v>50</v>
      </c>
      <c r="F1499" s="7">
        <v>2011</v>
      </c>
      <c r="G1499" s="7" t="s">
        <v>75</v>
      </c>
      <c r="H1499" s="4">
        <v>1.2529999999999999</v>
      </c>
      <c r="I1499" s="7" t="s">
        <v>77</v>
      </c>
      <c r="J1499" s="10">
        <v>43466</v>
      </c>
      <c r="M1499" t="s">
        <v>76</v>
      </c>
    </row>
    <row r="1500" spans="1:13" x14ac:dyDescent="0.2">
      <c r="A1500" t="s">
        <v>11</v>
      </c>
      <c r="B1500" t="s">
        <v>74</v>
      </c>
      <c r="C1500" t="s">
        <v>79</v>
      </c>
      <c r="D1500" s="7" t="s">
        <v>25</v>
      </c>
      <c r="E1500" s="7" t="s">
        <v>18</v>
      </c>
      <c r="F1500" s="7">
        <v>2011</v>
      </c>
      <c r="G1500" s="7" t="s">
        <v>75</v>
      </c>
      <c r="H1500" s="4">
        <v>0.17399999999999999</v>
      </c>
      <c r="I1500" s="7" t="s">
        <v>77</v>
      </c>
      <c r="J1500" s="10">
        <v>43466</v>
      </c>
      <c r="M1500" t="s">
        <v>76</v>
      </c>
    </row>
    <row r="1501" spans="1:13" x14ac:dyDescent="0.2">
      <c r="A1501" t="s">
        <v>11</v>
      </c>
      <c r="B1501" t="s">
        <v>74</v>
      </c>
      <c r="C1501" t="s">
        <v>79</v>
      </c>
      <c r="D1501" s="7" t="s">
        <v>25</v>
      </c>
      <c r="E1501" s="7" t="s">
        <v>19</v>
      </c>
      <c r="F1501" s="7">
        <v>2011</v>
      </c>
      <c r="G1501" s="7" t="s">
        <v>75</v>
      </c>
      <c r="H1501" s="4">
        <v>0.53500000000000003</v>
      </c>
      <c r="I1501" s="7" t="s">
        <v>77</v>
      </c>
      <c r="J1501" s="10">
        <v>43466</v>
      </c>
      <c r="M1501" t="s">
        <v>76</v>
      </c>
    </row>
    <row r="1502" spans="1:13" x14ac:dyDescent="0.2">
      <c r="A1502" t="s">
        <v>11</v>
      </c>
      <c r="B1502" t="s">
        <v>74</v>
      </c>
      <c r="C1502" t="s">
        <v>79</v>
      </c>
      <c r="D1502" s="7" t="s">
        <v>25</v>
      </c>
      <c r="E1502" s="7" t="s">
        <v>20</v>
      </c>
      <c r="F1502" s="7">
        <v>2011</v>
      </c>
      <c r="G1502" s="7" t="s">
        <v>75</v>
      </c>
      <c r="H1502" s="4">
        <v>0.67199999999999993</v>
      </c>
      <c r="I1502" s="7" t="s">
        <v>77</v>
      </c>
      <c r="J1502" s="10">
        <v>43466</v>
      </c>
      <c r="M1502" t="s">
        <v>76</v>
      </c>
    </row>
    <row r="1503" spans="1:13" x14ac:dyDescent="0.2">
      <c r="A1503" t="s">
        <v>11</v>
      </c>
      <c r="B1503" t="s">
        <v>74</v>
      </c>
      <c r="C1503" t="s">
        <v>79</v>
      </c>
      <c r="D1503" s="7" t="s">
        <v>25</v>
      </c>
      <c r="E1503" s="7" t="s">
        <v>51</v>
      </c>
      <c r="F1503" s="7">
        <v>2011</v>
      </c>
      <c r="G1503" s="7" t="s">
        <v>75</v>
      </c>
      <c r="H1503" s="4">
        <v>0.26100000000000001</v>
      </c>
      <c r="I1503" s="7" t="s">
        <v>77</v>
      </c>
      <c r="J1503" s="10">
        <v>43466</v>
      </c>
      <c r="M1503" t="s">
        <v>76</v>
      </c>
    </row>
    <row r="1504" spans="1:13" x14ac:dyDescent="0.2">
      <c r="A1504" t="s">
        <v>11</v>
      </c>
      <c r="B1504" t="s">
        <v>74</v>
      </c>
      <c r="C1504" t="s">
        <v>79</v>
      </c>
      <c r="D1504" s="7" t="s">
        <v>25</v>
      </c>
      <c r="E1504" s="7" t="s">
        <v>52</v>
      </c>
      <c r="F1504" s="7">
        <v>2011</v>
      </c>
      <c r="G1504" s="7" t="s">
        <v>75</v>
      </c>
      <c r="H1504" s="4">
        <v>0.10299999999999999</v>
      </c>
      <c r="I1504" s="7" t="s">
        <v>77</v>
      </c>
      <c r="J1504" s="10">
        <v>43466</v>
      </c>
      <c r="M1504" t="s">
        <v>76</v>
      </c>
    </row>
    <row r="1505" spans="1:13" x14ac:dyDescent="0.2">
      <c r="A1505" t="s">
        <v>11</v>
      </c>
      <c r="B1505" t="s">
        <v>74</v>
      </c>
      <c r="C1505" t="s">
        <v>79</v>
      </c>
      <c r="D1505" s="7" t="s">
        <v>25</v>
      </c>
      <c r="E1505" s="7" t="s">
        <v>21</v>
      </c>
      <c r="F1505" s="7">
        <v>2011</v>
      </c>
      <c r="G1505" s="7" t="s">
        <v>75</v>
      </c>
      <c r="H1505" s="4">
        <v>0.158</v>
      </c>
      <c r="I1505" s="7" t="s">
        <v>77</v>
      </c>
      <c r="J1505" s="10">
        <v>43466</v>
      </c>
      <c r="M1505" t="s">
        <v>76</v>
      </c>
    </row>
    <row r="1506" spans="1:13" x14ac:dyDescent="0.2">
      <c r="A1506" t="s">
        <v>11</v>
      </c>
      <c r="B1506" t="s">
        <v>74</v>
      </c>
      <c r="C1506" t="s">
        <v>79</v>
      </c>
      <c r="D1506" s="7" t="s">
        <v>25</v>
      </c>
      <c r="E1506" s="7" t="s">
        <v>9</v>
      </c>
      <c r="F1506" s="7">
        <v>2015</v>
      </c>
      <c r="G1506" s="7" t="s">
        <v>75</v>
      </c>
      <c r="H1506" s="4">
        <v>1.2999999999999999E-2</v>
      </c>
      <c r="I1506" s="7" t="s">
        <v>77</v>
      </c>
      <c r="J1506" s="10">
        <v>43466</v>
      </c>
      <c r="M1506" t="s">
        <v>76</v>
      </c>
    </row>
    <row r="1507" spans="1:13" x14ac:dyDescent="0.2">
      <c r="A1507" t="s">
        <v>11</v>
      </c>
      <c r="B1507" t="s">
        <v>74</v>
      </c>
      <c r="C1507" t="s">
        <v>79</v>
      </c>
      <c r="D1507" s="7" t="s">
        <v>25</v>
      </c>
      <c r="E1507" s="7" t="s">
        <v>14</v>
      </c>
      <c r="F1507" s="7">
        <v>2015</v>
      </c>
      <c r="G1507" s="7" t="s">
        <v>75</v>
      </c>
      <c r="H1507" s="4">
        <v>7.9000000000000001E-2</v>
      </c>
      <c r="I1507" s="7" t="s">
        <v>77</v>
      </c>
      <c r="J1507" s="10">
        <v>43466</v>
      </c>
      <c r="M1507" t="s">
        <v>76</v>
      </c>
    </row>
    <row r="1508" spans="1:13" x14ac:dyDescent="0.2">
      <c r="A1508" t="s">
        <v>11</v>
      </c>
      <c r="B1508" t="s">
        <v>74</v>
      </c>
      <c r="C1508" t="s">
        <v>79</v>
      </c>
      <c r="D1508" s="7" t="s">
        <v>25</v>
      </c>
      <c r="E1508" s="7" t="s">
        <v>15</v>
      </c>
      <c r="F1508" s="7">
        <v>2015</v>
      </c>
      <c r="G1508" s="7" t="s">
        <v>75</v>
      </c>
      <c r="H1508" s="4">
        <v>0.23499999999999999</v>
      </c>
      <c r="I1508" s="7" t="s">
        <v>77</v>
      </c>
      <c r="J1508" s="10">
        <v>43466</v>
      </c>
      <c r="M1508" t="s">
        <v>76</v>
      </c>
    </row>
    <row r="1509" spans="1:13" x14ac:dyDescent="0.2">
      <c r="A1509" t="s">
        <v>11</v>
      </c>
      <c r="B1509" t="s">
        <v>74</v>
      </c>
      <c r="C1509" t="s">
        <v>79</v>
      </c>
      <c r="D1509" s="7" t="s">
        <v>25</v>
      </c>
      <c r="E1509" s="7" t="s">
        <v>16</v>
      </c>
      <c r="F1509" s="7">
        <v>2015</v>
      </c>
      <c r="G1509" s="7" t="s">
        <v>75</v>
      </c>
      <c r="H1509" s="4">
        <v>0.159</v>
      </c>
      <c r="I1509" s="7" t="s">
        <v>77</v>
      </c>
      <c r="J1509" s="10">
        <v>43466</v>
      </c>
      <c r="M1509" t="s">
        <v>76</v>
      </c>
    </row>
    <row r="1510" spans="1:13" x14ac:dyDescent="0.2">
      <c r="A1510" t="s">
        <v>11</v>
      </c>
      <c r="B1510" t="s">
        <v>74</v>
      </c>
      <c r="C1510" t="s">
        <v>79</v>
      </c>
      <c r="D1510" s="7" t="s">
        <v>25</v>
      </c>
      <c r="E1510" s="7" t="s">
        <v>17</v>
      </c>
      <c r="F1510" s="7">
        <v>2015</v>
      </c>
      <c r="G1510" s="7" t="s">
        <v>75</v>
      </c>
      <c r="H1510" s="4">
        <v>2.4E-2</v>
      </c>
      <c r="I1510" s="7" t="s">
        <v>77</v>
      </c>
      <c r="J1510" s="10">
        <v>43466</v>
      </c>
      <c r="M1510" t="s">
        <v>76</v>
      </c>
    </row>
    <row r="1511" spans="1:13" x14ac:dyDescent="0.2">
      <c r="A1511" t="s">
        <v>11</v>
      </c>
      <c r="B1511" t="s">
        <v>74</v>
      </c>
      <c r="C1511" t="s">
        <v>79</v>
      </c>
      <c r="D1511" s="7" t="s">
        <v>25</v>
      </c>
      <c r="E1511" s="7" t="s">
        <v>47</v>
      </c>
      <c r="F1511" s="7">
        <v>2015</v>
      </c>
      <c r="G1511" s="7" t="s">
        <v>75</v>
      </c>
      <c r="H1511" s="4">
        <v>0.33500000000000002</v>
      </c>
      <c r="I1511" s="7" t="s">
        <v>77</v>
      </c>
      <c r="J1511" s="10">
        <v>43466</v>
      </c>
      <c r="M1511" t="s">
        <v>76</v>
      </c>
    </row>
    <row r="1512" spans="1:13" x14ac:dyDescent="0.2">
      <c r="A1512" t="s">
        <v>11</v>
      </c>
      <c r="B1512" t="s">
        <v>74</v>
      </c>
      <c r="C1512" t="s">
        <v>79</v>
      </c>
      <c r="D1512" s="7" t="s">
        <v>25</v>
      </c>
      <c r="E1512" s="7" t="s">
        <v>55</v>
      </c>
      <c r="F1512" s="7">
        <v>2015</v>
      </c>
      <c r="G1512" s="7" t="s">
        <v>75</v>
      </c>
      <c r="H1512" s="4">
        <v>0.14499999999999999</v>
      </c>
      <c r="I1512" s="7" t="s">
        <v>77</v>
      </c>
      <c r="J1512" s="10">
        <v>43466</v>
      </c>
      <c r="M1512" t="s">
        <v>76</v>
      </c>
    </row>
    <row r="1513" spans="1:13" x14ac:dyDescent="0.2">
      <c r="A1513" t="s">
        <v>11</v>
      </c>
      <c r="B1513" t="s">
        <v>74</v>
      </c>
      <c r="C1513" t="s">
        <v>79</v>
      </c>
      <c r="D1513" s="7" t="s">
        <v>25</v>
      </c>
      <c r="E1513" s="7" t="s">
        <v>48</v>
      </c>
      <c r="F1513" s="7">
        <v>2015</v>
      </c>
      <c r="G1513" s="7" t="s">
        <v>75</v>
      </c>
      <c r="H1513" s="4">
        <v>0.58899999999999997</v>
      </c>
      <c r="I1513" s="7" t="s">
        <v>77</v>
      </c>
      <c r="J1513" s="10">
        <v>43466</v>
      </c>
      <c r="M1513" t="s">
        <v>76</v>
      </c>
    </row>
    <row r="1514" spans="1:13" x14ac:dyDescent="0.2">
      <c r="A1514" t="s">
        <v>11</v>
      </c>
      <c r="B1514" t="s">
        <v>74</v>
      </c>
      <c r="C1514" t="s">
        <v>79</v>
      </c>
      <c r="D1514" s="7" t="s">
        <v>25</v>
      </c>
      <c r="E1514" s="7" t="s">
        <v>49</v>
      </c>
      <c r="F1514" s="7">
        <v>2015</v>
      </c>
      <c r="G1514" s="7" t="s">
        <v>75</v>
      </c>
      <c r="H1514" s="4">
        <v>0.42000000000000004</v>
      </c>
      <c r="I1514" s="7" t="s">
        <v>77</v>
      </c>
      <c r="J1514" s="10">
        <v>43466</v>
      </c>
      <c r="M1514" t="s">
        <v>76</v>
      </c>
    </row>
    <row r="1515" spans="1:13" x14ac:dyDescent="0.2">
      <c r="A1515" t="s">
        <v>11</v>
      </c>
      <c r="B1515" t="s">
        <v>74</v>
      </c>
      <c r="C1515" t="s">
        <v>79</v>
      </c>
      <c r="D1515" s="7" t="s">
        <v>25</v>
      </c>
      <c r="E1515" s="7" t="s">
        <v>50</v>
      </c>
      <c r="F1515" s="7">
        <v>2015</v>
      </c>
      <c r="G1515" s="7" t="s">
        <v>75</v>
      </c>
      <c r="H1515" s="4">
        <v>0.93899999999999995</v>
      </c>
      <c r="I1515" s="7" t="s">
        <v>77</v>
      </c>
      <c r="J1515" s="10">
        <v>43466</v>
      </c>
      <c r="M1515" t="s">
        <v>76</v>
      </c>
    </row>
    <row r="1516" spans="1:13" x14ac:dyDescent="0.2">
      <c r="A1516" t="s">
        <v>11</v>
      </c>
      <c r="B1516" t="s">
        <v>74</v>
      </c>
      <c r="C1516" t="s">
        <v>79</v>
      </c>
      <c r="D1516" s="7" t="s">
        <v>25</v>
      </c>
      <c r="E1516" s="7" t="s">
        <v>18</v>
      </c>
      <c r="F1516" s="7">
        <v>2015</v>
      </c>
      <c r="G1516" s="7" t="s">
        <v>75</v>
      </c>
      <c r="H1516" s="4">
        <v>0.13100000000000001</v>
      </c>
      <c r="I1516" s="7" t="s">
        <v>77</v>
      </c>
      <c r="J1516" s="10">
        <v>43466</v>
      </c>
      <c r="M1516" t="s">
        <v>76</v>
      </c>
    </row>
    <row r="1517" spans="1:13" x14ac:dyDescent="0.2">
      <c r="A1517" t="s">
        <v>11</v>
      </c>
      <c r="B1517" t="s">
        <v>74</v>
      </c>
      <c r="C1517" t="s">
        <v>79</v>
      </c>
      <c r="D1517" s="7" t="s">
        <v>25</v>
      </c>
      <c r="E1517" s="7" t="s">
        <v>19</v>
      </c>
      <c r="F1517" s="7">
        <v>2015</v>
      </c>
      <c r="G1517" s="7" t="s">
        <v>75</v>
      </c>
      <c r="H1517" s="4">
        <v>0.40100000000000002</v>
      </c>
      <c r="I1517" s="7" t="s">
        <v>77</v>
      </c>
      <c r="J1517" s="10">
        <v>43466</v>
      </c>
      <c r="M1517" t="s">
        <v>76</v>
      </c>
    </row>
    <row r="1518" spans="1:13" x14ac:dyDescent="0.2">
      <c r="A1518" t="s">
        <v>11</v>
      </c>
      <c r="B1518" t="s">
        <v>74</v>
      </c>
      <c r="C1518" t="s">
        <v>79</v>
      </c>
      <c r="D1518" s="7" t="s">
        <v>25</v>
      </c>
      <c r="E1518" s="7" t="s">
        <v>20</v>
      </c>
      <c r="F1518" s="7">
        <v>2015</v>
      </c>
      <c r="G1518" s="7" t="s">
        <v>75</v>
      </c>
      <c r="H1518" s="4">
        <v>0.504</v>
      </c>
      <c r="I1518" s="7" t="s">
        <v>77</v>
      </c>
      <c r="J1518" s="10">
        <v>43466</v>
      </c>
      <c r="M1518" t="s">
        <v>76</v>
      </c>
    </row>
    <row r="1519" spans="1:13" x14ac:dyDescent="0.2">
      <c r="A1519" t="s">
        <v>11</v>
      </c>
      <c r="B1519" t="s">
        <v>74</v>
      </c>
      <c r="C1519" t="s">
        <v>79</v>
      </c>
      <c r="D1519" s="7" t="s">
        <v>25</v>
      </c>
      <c r="E1519" s="7" t="s">
        <v>51</v>
      </c>
      <c r="F1519" s="7">
        <v>2015</v>
      </c>
      <c r="G1519" s="7" t="s">
        <v>75</v>
      </c>
      <c r="H1519" s="4">
        <v>0.19600000000000001</v>
      </c>
      <c r="I1519" s="7" t="s">
        <v>77</v>
      </c>
      <c r="J1519" s="10">
        <v>43466</v>
      </c>
      <c r="M1519" t="s">
        <v>76</v>
      </c>
    </row>
    <row r="1520" spans="1:13" x14ac:dyDescent="0.2">
      <c r="A1520" t="s">
        <v>11</v>
      </c>
      <c r="B1520" t="s">
        <v>74</v>
      </c>
      <c r="C1520" t="s">
        <v>79</v>
      </c>
      <c r="D1520" s="7" t="s">
        <v>25</v>
      </c>
      <c r="E1520" s="7" t="s">
        <v>52</v>
      </c>
      <c r="F1520" s="7">
        <v>2015</v>
      </c>
      <c r="G1520" s="7" t="s">
        <v>75</v>
      </c>
      <c r="H1520" s="4">
        <v>7.6999999999999999E-2</v>
      </c>
      <c r="I1520" s="7" t="s">
        <v>77</v>
      </c>
      <c r="J1520" s="10">
        <v>43466</v>
      </c>
      <c r="M1520" t="s">
        <v>76</v>
      </c>
    </row>
    <row r="1521" spans="1:13" x14ac:dyDescent="0.2">
      <c r="A1521" t="s">
        <v>11</v>
      </c>
      <c r="B1521" t="s">
        <v>74</v>
      </c>
      <c r="C1521" t="s">
        <v>79</v>
      </c>
      <c r="D1521" s="7" t="s">
        <v>25</v>
      </c>
      <c r="E1521" s="7" t="s">
        <v>21</v>
      </c>
      <c r="F1521" s="7">
        <v>2015</v>
      </c>
      <c r="G1521" s="7" t="s">
        <v>75</v>
      </c>
      <c r="H1521" s="4">
        <v>0.11800000000000001</v>
      </c>
      <c r="I1521" s="7" t="s">
        <v>77</v>
      </c>
      <c r="J1521" s="10">
        <v>43466</v>
      </c>
      <c r="M1521" t="s">
        <v>76</v>
      </c>
    </row>
    <row r="1522" spans="1:13" x14ac:dyDescent="0.2">
      <c r="A1522" t="s">
        <v>11</v>
      </c>
      <c r="B1522" t="s">
        <v>74</v>
      </c>
      <c r="C1522" t="s">
        <v>79</v>
      </c>
      <c r="D1522" s="7" t="s">
        <v>26</v>
      </c>
      <c r="E1522" s="7" t="s">
        <v>9</v>
      </c>
      <c r="F1522" s="7">
        <v>2003</v>
      </c>
      <c r="G1522" s="7" t="s">
        <v>75</v>
      </c>
      <c r="H1522" s="4">
        <v>4.2999999999999997E-2</v>
      </c>
      <c r="I1522" s="7" t="s">
        <v>77</v>
      </c>
      <c r="J1522" s="10">
        <v>43466</v>
      </c>
      <c r="M1522" t="s">
        <v>76</v>
      </c>
    </row>
    <row r="1523" spans="1:13" x14ac:dyDescent="0.2">
      <c r="A1523" t="s">
        <v>11</v>
      </c>
      <c r="B1523" t="s">
        <v>74</v>
      </c>
      <c r="C1523" t="s">
        <v>79</v>
      </c>
      <c r="D1523" s="7" t="s">
        <v>26</v>
      </c>
      <c r="E1523" s="7" t="s">
        <v>14</v>
      </c>
      <c r="F1523" s="7">
        <v>2003</v>
      </c>
      <c r="G1523" s="7" t="s">
        <v>75</v>
      </c>
      <c r="H1523" s="4">
        <v>0.38700000000000001</v>
      </c>
      <c r="I1523" s="7" t="s">
        <v>77</v>
      </c>
      <c r="J1523" s="10">
        <v>43466</v>
      </c>
      <c r="M1523" t="s">
        <v>76</v>
      </c>
    </row>
    <row r="1524" spans="1:13" x14ac:dyDescent="0.2">
      <c r="A1524" t="s">
        <v>11</v>
      </c>
      <c r="B1524" t="s">
        <v>74</v>
      </c>
      <c r="C1524" t="s">
        <v>79</v>
      </c>
      <c r="D1524" s="7" t="s">
        <v>26</v>
      </c>
      <c r="E1524" s="7" t="s">
        <v>15</v>
      </c>
      <c r="F1524" s="7">
        <v>2003</v>
      </c>
      <c r="G1524" s="7" t="s">
        <v>75</v>
      </c>
      <c r="H1524" s="4">
        <v>1.643</v>
      </c>
      <c r="I1524" s="7" t="s">
        <v>77</v>
      </c>
      <c r="J1524" s="10">
        <v>43466</v>
      </c>
      <c r="M1524" t="s">
        <v>76</v>
      </c>
    </row>
    <row r="1525" spans="1:13" x14ac:dyDescent="0.2">
      <c r="A1525" t="s">
        <v>11</v>
      </c>
      <c r="B1525" t="s">
        <v>74</v>
      </c>
      <c r="C1525" t="s">
        <v>79</v>
      </c>
      <c r="D1525" s="7" t="s">
        <v>26</v>
      </c>
      <c r="E1525" s="7" t="s">
        <v>16</v>
      </c>
      <c r="F1525" s="7">
        <v>2003</v>
      </c>
      <c r="G1525" s="7" t="s">
        <v>75</v>
      </c>
      <c r="H1525" s="4">
        <v>0.53</v>
      </c>
      <c r="I1525" s="7" t="s">
        <v>77</v>
      </c>
      <c r="J1525" s="10">
        <v>43466</v>
      </c>
      <c r="M1525" t="s">
        <v>76</v>
      </c>
    </row>
    <row r="1526" spans="1:13" x14ac:dyDescent="0.2">
      <c r="A1526" t="s">
        <v>11</v>
      </c>
      <c r="B1526" t="s">
        <v>74</v>
      </c>
      <c r="C1526" t="s">
        <v>79</v>
      </c>
      <c r="D1526" s="7" t="s">
        <v>26</v>
      </c>
      <c r="E1526" s="7" t="s">
        <v>17</v>
      </c>
      <c r="F1526" s="7">
        <v>2003</v>
      </c>
      <c r="G1526" s="7" t="s">
        <v>75</v>
      </c>
      <c r="H1526" s="4">
        <v>0.40200000000000002</v>
      </c>
      <c r="I1526" s="7" t="s">
        <v>77</v>
      </c>
      <c r="J1526" s="10">
        <v>43466</v>
      </c>
      <c r="M1526" t="s">
        <v>76</v>
      </c>
    </row>
    <row r="1527" spans="1:13" x14ac:dyDescent="0.2">
      <c r="A1527" t="s">
        <v>11</v>
      </c>
      <c r="B1527" t="s">
        <v>74</v>
      </c>
      <c r="C1527" t="s">
        <v>79</v>
      </c>
      <c r="D1527" s="7" t="s">
        <v>26</v>
      </c>
      <c r="E1527" s="7" t="s">
        <v>47</v>
      </c>
      <c r="F1527" s="7">
        <v>2003</v>
      </c>
      <c r="G1527" s="7" t="s">
        <v>75</v>
      </c>
      <c r="H1527" s="4">
        <v>2.056</v>
      </c>
      <c r="I1527" s="7" t="s">
        <v>77</v>
      </c>
      <c r="J1527" s="10">
        <v>43466</v>
      </c>
      <c r="M1527" t="s">
        <v>76</v>
      </c>
    </row>
    <row r="1528" spans="1:13" x14ac:dyDescent="0.2">
      <c r="A1528" t="s">
        <v>11</v>
      </c>
      <c r="B1528" t="s">
        <v>74</v>
      </c>
      <c r="C1528" t="s">
        <v>79</v>
      </c>
      <c r="D1528" s="7" t="s">
        <v>26</v>
      </c>
      <c r="E1528" s="7" t="s">
        <v>55</v>
      </c>
      <c r="F1528" s="7">
        <v>2003</v>
      </c>
      <c r="G1528" s="7" t="s">
        <v>75</v>
      </c>
      <c r="H1528" s="4">
        <v>1.5840000000000001</v>
      </c>
      <c r="I1528" s="7" t="s">
        <v>77</v>
      </c>
      <c r="J1528" s="10">
        <v>43466</v>
      </c>
      <c r="M1528" t="s">
        <v>76</v>
      </c>
    </row>
    <row r="1529" spans="1:13" x14ac:dyDescent="0.2">
      <c r="A1529" t="s">
        <v>11</v>
      </c>
      <c r="B1529" t="s">
        <v>74</v>
      </c>
      <c r="C1529" t="s">
        <v>79</v>
      </c>
      <c r="D1529" s="7" t="s">
        <v>26</v>
      </c>
      <c r="E1529" s="7" t="s">
        <v>48</v>
      </c>
      <c r="F1529" s="7">
        <v>2003</v>
      </c>
      <c r="G1529" s="7" t="s">
        <v>75</v>
      </c>
      <c r="H1529" s="4">
        <v>3.2800000000000002</v>
      </c>
      <c r="I1529" s="7" t="s">
        <v>77</v>
      </c>
      <c r="J1529" s="10">
        <v>43466</v>
      </c>
      <c r="M1529" t="s">
        <v>76</v>
      </c>
    </row>
    <row r="1530" spans="1:13" x14ac:dyDescent="0.2">
      <c r="A1530" t="s">
        <v>11</v>
      </c>
      <c r="B1530" t="s">
        <v>74</v>
      </c>
      <c r="C1530" t="s">
        <v>79</v>
      </c>
      <c r="D1530" s="7" t="s">
        <v>26</v>
      </c>
      <c r="E1530" s="7" t="s">
        <v>49</v>
      </c>
      <c r="F1530" s="7">
        <v>2003</v>
      </c>
      <c r="G1530" s="7" t="s">
        <v>75</v>
      </c>
      <c r="H1530" s="4">
        <v>1.5920000000000001</v>
      </c>
      <c r="I1530" s="7" t="s">
        <v>77</v>
      </c>
      <c r="J1530" s="10">
        <v>43466</v>
      </c>
      <c r="M1530" t="s">
        <v>76</v>
      </c>
    </row>
    <row r="1531" spans="1:13" x14ac:dyDescent="0.2">
      <c r="A1531" t="s">
        <v>11</v>
      </c>
      <c r="B1531" t="s">
        <v>74</v>
      </c>
      <c r="C1531" t="s">
        <v>79</v>
      </c>
      <c r="D1531" s="7" t="s">
        <v>26</v>
      </c>
      <c r="E1531" s="7" t="s">
        <v>50</v>
      </c>
      <c r="F1531" s="7">
        <v>2003</v>
      </c>
      <c r="G1531" s="7" t="s">
        <v>75</v>
      </c>
      <c r="H1531" s="4">
        <v>2.5169999999999999</v>
      </c>
      <c r="I1531" s="7" t="s">
        <v>77</v>
      </c>
      <c r="J1531" s="10">
        <v>43466</v>
      </c>
      <c r="M1531" t="s">
        <v>76</v>
      </c>
    </row>
    <row r="1532" spans="1:13" x14ac:dyDescent="0.2">
      <c r="A1532" t="s">
        <v>11</v>
      </c>
      <c r="B1532" t="s">
        <v>74</v>
      </c>
      <c r="C1532" t="s">
        <v>79</v>
      </c>
      <c r="D1532" s="7" t="s">
        <v>26</v>
      </c>
      <c r="E1532" s="7" t="s">
        <v>18</v>
      </c>
      <c r="F1532" s="7">
        <v>2003</v>
      </c>
      <c r="G1532" s="7" t="s">
        <v>75</v>
      </c>
      <c r="H1532" s="4">
        <v>0.55600000000000005</v>
      </c>
      <c r="I1532" s="7" t="s">
        <v>77</v>
      </c>
      <c r="J1532" s="10">
        <v>43466</v>
      </c>
      <c r="M1532" t="s">
        <v>76</v>
      </c>
    </row>
    <row r="1533" spans="1:13" x14ac:dyDescent="0.2">
      <c r="A1533" t="s">
        <v>11</v>
      </c>
      <c r="B1533" t="s">
        <v>74</v>
      </c>
      <c r="C1533" t="s">
        <v>79</v>
      </c>
      <c r="D1533" s="7" t="s">
        <v>26</v>
      </c>
      <c r="E1533" s="7" t="s">
        <v>19</v>
      </c>
      <c r="F1533" s="7">
        <v>2003</v>
      </c>
      <c r="G1533" s="7" t="s">
        <v>75</v>
      </c>
      <c r="H1533" s="4">
        <v>0.79900000000000004</v>
      </c>
      <c r="I1533" s="7" t="s">
        <v>77</v>
      </c>
      <c r="J1533" s="10">
        <v>43466</v>
      </c>
      <c r="M1533" t="s">
        <v>76</v>
      </c>
    </row>
    <row r="1534" spans="1:13" x14ac:dyDescent="0.2">
      <c r="A1534" t="s">
        <v>11</v>
      </c>
      <c r="B1534" t="s">
        <v>74</v>
      </c>
      <c r="C1534" t="s">
        <v>79</v>
      </c>
      <c r="D1534" s="7" t="s">
        <v>26</v>
      </c>
      <c r="E1534" s="7" t="s">
        <v>20</v>
      </c>
      <c r="F1534" s="7">
        <v>2003</v>
      </c>
      <c r="G1534" s="7" t="s">
        <v>75</v>
      </c>
      <c r="H1534" s="4">
        <v>1.2589999999999999</v>
      </c>
      <c r="I1534" s="7" t="s">
        <v>77</v>
      </c>
      <c r="J1534" s="10">
        <v>43466</v>
      </c>
      <c r="M1534" t="s">
        <v>76</v>
      </c>
    </row>
    <row r="1535" spans="1:13" x14ac:dyDescent="0.2">
      <c r="A1535" t="s">
        <v>11</v>
      </c>
      <c r="B1535" t="s">
        <v>74</v>
      </c>
      <c r="C1535" t="s">
        <v>79</v>
      </c>
      <c r="D1535" s="7" t="s">
        <v>26</v>
      </c>
      <c r="E1535" s="7" t="s">
        <v>51</v>
      </c>
      <c r="F1535" s="7">
        <v>2003</v>
      </c>
      <c r="G1535" s="7" t="s">
        <v>75</v>
      </c>
      <c r="H1535" s="4">
        <v>0.68300000000000005</v>
      </c>
      <c r="I1535" s="7" t="s">
        <v>77</v>
      </c>
      <c r="J1535" s="10">
        <v>43466</v>
      </c>
      <c r="M1535" t="s">
        <v>76</v>
      </c>
    </row>
    <row r="1536" spans="1:13" x14ac:dyDescent="0.2">
      <c r="A1536" t="s">
        <v>11</v>
      </c>
      <c r="B1536" t="s">
        <v>74</v>
      </c>
      <c r="C1536" t="s">
        <v>79</v>
      </c>
      <c r="D1536" s="7" t="s">
        <v>26</v>
      </c>
      <c r="E1536" s="7" t="s">
        <v>52</v>
      </c>
      <c r="F1536" s="7">
        <v>2003</v>
      </c>
      <c r="G1536" s="7" t="s">
        <v>75</v>
      </c>
      <c r="H1536" s="4">
        <v>0.58799999999999997</v>
      </c>
      <c r="I1536" s="7" t="s">
        <v>77</v>
      </c>
      <c r="J1536" s="10">
        <v>43466</v>
      </c>
      <c r="M1536" t="s">
        <v>76</v>
      </c>
    </row>
    <row r="1537" spans="1:13" x14ac:dyDescent="0.2">
      <c r="A1537" t="s">
        <v>11</v>
      </c>
      <c r="B1537" t="s">
        <v>74</v>
      </c>
      <c r="C1537" t="s">
        <v>79</v>
      </c>
      <c r="D1537" s="7" t="s">
        <v>26</v>
      </c>
      <c r="E1537" s="7" t="s">
        <v>21</v>
      </c>
      <c r="F1537" s="7">
        <v>2003</v>
      </c>
      <c r="G1537" s="7" t="s">
        <v>75</v>
      </c>
      <c r="H1537" s="4">
        <v>1.3170000000000002</v>
      </c>
      <c r="I1537" s="7" t="s">
        <v>77</v>
      </c>
      <c r="J1537" s="10">
        <v>43466</v>
      </c>
      <c r="M1537" t="s">
        <v>76</v>
      </c>
    </row>
    <row r="1538" spans="1:13" x14ac:dyDescent="0.2">
      <c r="A1538" t="s">
        <v>11</v>
      </c>
      <c r="B1538" t="s">
        <v>74</v>
      </c>
      <c r="C1538" t="s">
        <v>79</v>
      </c>
      <c r="D1538" s="7" t="s">
        <v>26</v>
      </c>
      <c r="E1538" s="7" t="s">
        <v>9</v>
      </c>
      <c r="F1538" s="7">
        <v>2007</v>
      </c>
      <c r="G1538" s="7" t="s">
        <v>75</v>
      </c>
      <c r="H1538" s="4">
        <v>3.2000000000000001E-2</v>
      </c>
      <c r="I1538" s="7" t="s">
        <v>77</v>
      </c>
      <c r="J1538" s="10">
        <v>43466</v>
      </c>
      <c r="M1538" t="s">
        <v>76</v>
      </c>
    </row>
    <row r="1539" spans="1:13" x14ac:dyDescent="0.2">
      <c r="A1539" t="s">
        <v>11</v>
      </c>
      <c r="B1539" t="s">
        <v>74</v>
      </c>
      <c r="C1539" t="s">
        <v>79</v>
      </c>
      <c r="D1539" s="7" t="s">
        <v>26</v>
      </c>
      <c r="E1539" s="7" t="s">
        <v>14</v>
      </c>
      <c r="F1539" s="7">
        <v>2007</v>
      </c>
      <c r="G1539" s="7" t="s">
        <v>75</v>
      </c>
      <c r="H1539" s="4">
        <v>0.151</v>
      </c>
      <c r="I1539" s="7" t="s">
        <v>77</v>
      </c>
      <c r="J1539" s="10">
        <v>43466</v>
      </c>
      <c r="M1539" t="s">
        <v>76</v>
      </c>
    </row>
    <row r="1540" spans="1:13" x14ac:dyDescent="0.2">
      <c r="A1540" t="s">
        <v>11</v>
      </c>
      <c r="B1540" t="s">
        <v>74</v>
      </c>
      <c r="C1540" t="s">
        <v>79</v>
      </c>
      <c r="D1540" s="7" t="s">
        <v>26</v>
      </c>
      <c r="E1540" s="7" t="s">
        <v>15</v>
      </c>
      <c r="F1540" s="7">
        <v>2007</v>
      </c>
      <c r="G1540" s="7" t="s">
        <v>75</v>
      </c>
      <c r="H1540" s="4">
        <v>0.57399999999999995</v>
      </c>
      <c r="I1540" s="7" t="s">
        <v>77</v>
      </c>
      <c r="J1540" s="10">
        <v>43466</v>
      </c>
      <c r="M1540" t="s">
        <v>76</v>
      </c>
    </row>
    <row r="1541" spans="1:13" x14ac:dyDescent="0.2">
      <c r="A1541" t="s">
        <v>11</v>
      </c>
      <c r="B1541" t="s">
        <v>74</v>
      </c>
      <c r="C1541" t="s">
        <v>79</v>
      </c>
      <c r="D1541" s="7" t="s">
        <v>26</v>
      </c>
      <c r="E1541" s="7" t="s">
        <v>16</v>
      </c>
      <c r="F1541" s="7">
        <v>2007</v>
      </c>
      <c r="G1541" s="7" t="s">
        <v>75</v>
      </c>
      <c r="H1541" s="4">
        <v>0.20300000000000001</v>
      </c>
      <c r="I1541" s="7" t="s">
        <v>77</v>
      </c>
      <c r="J1541" s="10">
        <v>43466</v>
      </c>
      <c r="M1541" t="s">
        <v>76</v>
      </c>
    </row>
    <row r="1542" spans="1:13" x14ac:dyDescent="0.2">
      <c r="A1542" t="s">
        <v>11</v>
      </c>
      <c r="B1542" t="s">
        <v>74</v>
      </c>
      <c r="C1542" t="s">
        <v>79</v>
      </c>
      <c r="D1542" s="7" t="s">
        <v>26</v>
      </c>
      <c r="E1542" s="7" t="s">
        <v>17</v>
      </c>
      <c r="F1542" s="7">
        <v>2007</v>
      </c>
      <c r="G1542" s="7" t="s">
        <v>75</v>
      </c>
      <c r="H1542" s="4">
        <v>0.155</v>
      </c>
      <c r="I1542" s="7" t="s">
        <v>77</v>
      </c>
      <c r="J1542" s="10">
        <v>43466</v>
      </c>
      <c r="M1542" t="s">
        <v>76</v>
      </c>
    </row>
    <row r="1543" spans="1:13" x14ac:dyDescent="0.2">
      <c r="A1543" t="s">
        <v>11</v>
      </c>
      <c r="B1543" t="s">
        <v>74</v>
      </c>
      <c r="C1543" t="s">
        <v>79</v>
      </c>
      <c r="D1543" s="7" t="s">
        <v>26</v>
      </c>
      <c r="E1543" s="7" t="s">
        <v>47</v>
      </c>
      <c r="F1543" s="7">
        <v>2007</v>
      </c>
      <c r="G1543" s="7" t="s">
        <v>75</v>
      </c>
      <c r="H1543" s="4">
        <v>0.90800000000000003</v>
      </c>
      <c r="I1543" s="7" t="s">
        <v>77</v>
      </c>
      <c r="J1543" s="10">
        <v>43466</v>
      </c>
      <c r="M1543" t="s">
        <v>76</v>
      </c>
    </row>
    <row r="1544" spans="1:13" x14ac:dyDescent="0.2">
      <c r="A1544" t="s">
        <v>11</v>
      </c>
      <c r="B1544" t="s">
        <v>74</v>
      </c>
      <c r="C1544" t="s">
        <v>79</v>
      </c>
      <c r="D1544" s="7" t="s">
        <v>26</v>
      </c>
      <c r="E1544" s="7" t="s">
        <v>55</v>
      </c>
      <c r="F1544" s="7">
        <v>2007</v>
      </c>
      <c r="G1544" s="7" t="s">
        <v>75</v>
      </c>
      <c r="H1544" s="4">
        <v>0.47299999999999998</v>
      </c>
      <c r="I1544" s="7" t="s">
        <v>77</v>
      </c>
      <c r="J1544" s="10">
        <v>43466</v>
      </c>
      <c r="M1544" t="s">
        <v>76</v>
      </c>
    </row>
    <row r="1545" spans="1:13" x14ac:dyDescent="0.2">
      <c r="A1545" t="s">
        <v>11</v>
      </c>
      <c r="B1545" t="s">
        <v>74</v>
      </c>
      <c r="C1545" t="s">
        <v>79</v>
      </c>
      <c r="D1545" s="7" t="s">
        <v>26</v>
      </c>
      <c r="E1545" s="7" t="s">
        <v>48</v>
      </c>
      <c r="F1545" s="7">
        <v>2007</v>
      </c>
      <c r="G1545" s="7" t="s">
        <v>75</v>
      </c>
      <c r="H1545" s="4">
        <v>1.456</v>
      </c>
      <c r="I1545" s="7" t="s">
        <v>77</v>
      </c>
      <c r="J1545" s="10">
        <v>43466</v>
      </c>
      <c r="M1545" t="s">
        <v>76</v>
      </c>
    </row>
    <row r="1546" spans="1:13" x14ac:dyDescent="0.2">
      <c r="A1546" t="s">
        <v>11</v>
      </c>
      <c r="B1546" t="s">
        <v>74</v>
      </c>
      <c r="C1546" t="s">
        <v>79</v>
      </c>
      <c r="D1546" s="7" t="s">
        <v>26</v>
      </c>
      <c r="E1546" s="7" t="s">
        <v>49</v>
      </c>
      <c r="F1546" s="7">
        <v>2007</v>
      </c>
      <c r="G1546" s="7" t="s">
        <v>75</v>
      </c>
      <c r="H1546" s="4">
        <v>0.64999999999999991</v>
      </c>
      <c r="I1546" s="7" t="s">
        <v>77</v>
      </c>
      <c r="J1546" s="10">
        <v>43466</v>
      </c>
      <c r="M1546" t="s">
        <v>76</v>
      </c>
    </row>
    <row r="1547" spans="1:13" x14ac:dyDescent="0.2">
      <c r="A1547" t="s">
        <v>11</v>
      </c>
      <c r="B1547" t="s">
        <v>74</v>
      </c>
      <c r="C1547" t="s">
        <v>79</v>
      </c>
      <c r="D1547" s="7" t="s">
        <v>26</v>
      </c>
      <c r="E1547" s="7" t="s">
        <v>50</v>
      </c>
      <c r="F1547" s="7">
        <v>2007</v>
      </c>
      <c r="G1547" s="7" t="s">
        <v>75</v>
      </c>
      <c r="H1547" s="4">
        <v>0.99299999999999999</v>
      </c>
      <c r="I1547" s="7" t="s">
        <v>77</v>
      </c>
      <c r="J1547" s="10">
        <v>43466</v>
      </c>
      <c r="M1547" t="s">
        <v>76</v>
      </c>
    </row>
    <row r="1548" spans="1:13" x14ac:dyDescent="0.2">
      <c r="A1548" t="s">
        <v>11</v>
      </c>
      <c r="B1548" t="s">
        <v>74</v>
      </c>
      <c r="C1548" t="s">
        <v>79</v>
      </c>
      <c r="D1548" s="7" t="s">
        <v>26</v>
      </c>
      <c r="E1548" s="7" t="s">
        <v>18</v>
      </c>
      <c r="F1548" s="7">
        <v>2007</v>
      </c>
      <c r="G1548" s="7" t="s">
        <v>75</v>
      </c>
      <c r="H1548" s="4">
        <v>0.23300000000000001</v>
      </c>
      <c r="I1548" s="7" t="s">
        <v>77</v>
      </c>
      <c r="J1548" s="10">
        <v>43466</v>
      </c>
      <c r="M1548" t="s">
        <v>76</v>
      </c>
    </row>
    <row r="1549" spans="1:13" x14ac:dyDescent="0.2">
      <c r="A1549" t="s">
        <v>11</v>
      </c>
      <c r="B1549" t="s">
        <v>74</v>
      </c>
      <c r="C1549" t="s">
        <v>79</v>
      </c>
      <c r="D1549" s="7" t="s">
        <v>26</v>
      </c>
      <c r="E1549" s="7" t="s">
        <v>19</v>
      </c>
      <c r="F1549" s="7">
        <v>2007</v>
      </c>
      <c r="G1549" s="7" t="s">
        <v>75</v>
      </c>
      <c r="H1549" s="4">
        <v>0.318</v>
      </c>
      <c r="I1549" s="7" t="s">
        <v>77</v>
      </c>
      <c r="J1549" s="10">
        <v>43466</v>
      </c>
      <c r="M1549" t="s">
        <v>76</v>
      </c>
    </row>
    <row r="1550" spans="1:13" x14ac:dyDescent="0.2">
      <c r="A1550" t="s">
        <v>11</v>
      </c>
      <c r="B1550" t="s">
        <v>74</v>
      </c>
      <c r="C1550" t="s">
        <v>79</v>
      </c>
      <c r="D1550" s="7" t="s">
        <v>26</v>
      </c>
      <c r="E1550" s="7" t="s">
        <v>20</v>
      </c>
      <c r="F1550" s="7">
        <v>2007</v>
      </c>
      <c r="G1550" s="7" t="s">
        <v>75</v>
      </c>
      <c r="H1550" s="4">
        <v>0.57499999999999996</v>
      </c>
      <c r="I1550" s="7" t="s">
        <v>77</v>
      </c>
      <c r="J1550" s="10">
        <v>43466</v>
      </c>
      <c r="M1550" t="s">
        <v>76</v>
      </c>
    </row>
    <row r="1551" spans="1:13" x14ac:dyDescent="0.2">
      <c r="A1551" t="s">
        <v>11</v>
      </c>
      <c r="B1551" t="s">
        <v>74</v>
      </c>
      <c r="C1551" t="s">
        <v>79</v>
      </c>
      <c r="D1551" s="7" t="s">
        <v>26</v>
      </c>
      <c r="E1551" s="7" t="s">
        <v>51</v>
      </c>
      <c r="F1551" s="7">
        <v>2007</v>
      </c>
      <c r="G1551" s="7" t="s">
        <v>75</v>
      </c>
      <c r="H1551" s="4">
        <v>0.28499999999999998</v>
      </c>
      <c r="I1551" s="7" t="s">
        <v>77</v>
      </c>
      <c r="J1551" s="10">
        <v>43466</v>
      </c>
      <c r="M1551" t="s">
        <v>76</v>
      </c>
    </row>
    <row r="1552" spans="1:13" x14ac:dyDescent="0.2">
      <c r="A1552" t="s">
        <v>11</v>
      </c>
      <c r="B1552" t="s">
        <v>74</v>
      </c>
      <c r="C1552" t="s">
        <v>79</v>
      </c>
      <c r="D1552" s="7" t="s">
        <v>26</v>
      </c>
      <c r="E1552" s="7" t="s">
        <v>52</v>
      </c>
      <c r="F1552" s="7">
        <v>2007</v>
      </c>
      <c r="G1552" s="7" t="s">
        <v>75</v>
      </c>
      <c r="H1552" s="4">
        <v>0.246</v>
      </c>
      <c r="I1552" s="7" t="s">
        <v>77</v>
      </c>
      <c r="J1552" s="10">
        <v>43466</v>
      </c>
      <c r="M1552" t="s">
        <v>76</v>
      </c>
    </row>
    <row r="1553" spans="1:13" x14ac:dyDescent="0.2">
      <c r="A1553" t="s">
        <v>11</v>
      </c>
      <c r="B1553" t="s">
        <v>74</v>
      </c>
      <c r="C1553" t="s">
        <v>79</v>
      </c>
      <c r="D1553" s="7" t="s">
        <v>26</v>
      </c>
      <c r="E1553" s="7" t="s">
        <v>21</v>
      </c>
      <c r="F1553" s="7">
        <v>2007</v>
      </c>
      <c r="G1553" s="7" t="s">
        <v>75</v>
      </c>
      <c r="H1553" s="4">
        <v>0.55900000000000005</v>
      </c>
      <c r="I1553" s="7" t="s">
        <v>77</v>
      </c>
      <c r="J1553" s="10">
        <v>43466</v>
      </c>
      <c r="M1553" t="s">
        <v>76</v>
      </c>
    </row>
    <row r="1554" spans="1:13" x14ac:dyDescent="0.2">
      <c r="A1554" t="s">
        <v>11</v>
      </c>
      <c r="B1554" t="s">
        <v>74</v>
      </c>
      <c r="C1554" t="s">
        <v>79</v>
      </c>
      <c r="D1554" s="7" t="s">
        <v>26</v>
      </c>
      <c r="E1554" s="7" t="s">
        <v>9</v>
      </c>
      <c r="F1554" s="7">
        <v>2011</v>
      </c>
      <c r="G1554" s="7" t="s">
        <v>75</v>
      </c>
      <c r="H1554" s="4">
        <v>3.2000000000000001E-2</v>
      </c>
      <c r="I1554" s="7" t="s">
        <v>77</v>
      </c>
      <c r="J1554" s="10">
        <v>43466</v>
      </c>
      <c r="M1554" t="s">
        <v>76</v>
      </c>
    </row>
    <row r="1555" spans="1:13" x14ac:dyDescent="0.2">
      <c r="A1555" t="s">
        <v>11</v>
      </c>
      <c r="B1555" t="s">
        <v>74</v>
      </c>
      <c r="C1555" t="s">
        <v>79</v>
      </c>
      <c r="D1555" s="7" t="s">
        <v>26</v>
      </c>
      <c r="E1555" s="7" t="s">
        <v>14</v>
      </c>
      <c r="F1555" s="7">
        <v>2011</v>
      </c>
      <c r="G1555" s="7" t="s">
        <v>75</v>
      </c>
      <c r="H1555" s="4">
        <v>0.151</v>
      </c>
      <c r="I1555" s="7" t="s">
        <v>77</v>
      </c>
      <c r="J1555" s="10">
        <v>43466</v>
      </c>
      <c r="M1555" t="s">
        <v>76</v>
      </c>
    </row>
    <row r="1556" spans="1:13" x14ac:dyDescent="0.2">
      <c r="A1556" t="s">
        <v>11</v>
      </c>
      <c r="B1556" t="s">
        <v>74</v>
      </c>
      <c r="C1556" t="s">
        <v>79</v>
      </c>
      <c r="D1556" s="7" t="s">
        <v>26</v>
      </c>
      <c r="E1556" s="7" t="s">
        <v>15</v>
      </c>
      <c r="F1556" s="7">
        <v>2011</v>
      </c>
      <c r="G1556" s="7" t="s">
        <v>75</v>
      </c>
      <c r="H1556" s="4">
        <v>0.57399999999999995</v>
      </c>
      <c r="I1556" s="7" t="s">
        <v>77</v>
      </c>
      <c r="J1556" s="10">
        <v>43466</v>
      </c>
      <c r="M1556" t="s">
        <v>76</v>
      </c>
    </row>
    <row r="1557" spans="1:13" x14ac:dyDescent="0.2">
      <c r="A1557" t="s">
        <v>11</v>
      </c>
      <c r="B1557" t="s">
        <v>74</v>
      </c>
      <c r="C1557" t="s">
        <v>79</v>
      </c>
      <c r="D1557" s="7" t="s">
        <v>26</v>
      </c>
      <c r="E1557" s="7" t="s">
        <v>16</v>
      </c>
      <c r="F1557" s="7">
        <v>2011</v>
      </c>
      <c r="G1557" s="7" t="s">
        <v>75</v>
      </c>
      <c r="H1557" s="4">
        <v>0.20300000000000001</v>
      </c>
      <c r="I1557" s="7" t="s">
        <v>77</v>
      </c>
      <c r="J1557" s="10">
        <v>43466</v>
      </c>
      <c r="M1557" t="s">
        <v>76</v>
      </c>
    </row>
    <row r="1558" spans="1:13" x14ac:dyDescent="0.2">
      <c r="A1558" t="s">
        <v>11</v>
      </c>
      <c r="B1558" t="s">
        <v>74</v>
      </c>
      <c r="C1558" t="s">
        <v>79</v>
      </c>
      <c r="D1558" s="7" t="s">
        <v>26</v>
      </c>
      <c r="E1558" s="7" t="s">
        <v>17</v>
      </c>
      <c r="F1558" s="7">
        <v>2011</v>
      </c>
      <c r="G1558" s="7" t="s">
        <v>75</v>
      </c>
      <c r="H1558" s="4">
        <v>0.155</v>
      </c>
      <c r="I1558" s="7" t="s">
        <v>77</v>
      </c>
      <c r="J1558" s="10">
        <v>43466</v>
      </c>
      <c r="M1558" t="s">
        <v>76</v>
      </c>
    </row>
    <row r="1559" spans="1:13" x14ac:dyDescent="0.2">
      <c r="A1559" t="s">
        <v>11</v>
      </c>
      <c r="B1559" t="s">
        <v>74</v>
      </c>
      <c r="C1559" t="s">
        <v>79</v>
      </c>
      <c r="D1559" s="7" t="s">
        <v>26</v>
      </c>
      <c r="E1559" s="7" t="s">
        <v>47</v>
      </c>
      <c r="F1559" s="7">
        <v>2011</v>
      </c>
      <c r="G1559" s="7" t="s">
        <v>75</v>
      </c>
      <c r="H1559" s="4">
        <v>0.90800000000000003</v>
      </c>
      <c r="I1559" s="7" t="s">
        <v>77</v>
      </c>
      <c r="J1559" s="10">
        <v>43466</v>
      </c>
      <c r="M1559" t="s">
        <v>76</v>
      </c>
    </row>
    <row r="1560" spans="1:13" x14ac:dyDescent="0.2">
      <c r="A1560" t="s">
        <v>11</v>
      </c>
      <c r="B1560" t="s">
        <v>74</v>
      </c>
      <c r="C1560" t="s">
        <v>79</v>
      </c>
      <c r="D1560" s="7" t="s">
        <v>26</v>
      </c>
      <c r="E1560" s="7" t="s">
        <v>55</v>
      </c>
      <c r="F1560" s="7">
        <v>2011</v>
      </c>
      <c r="G1560" s="7" t="s">
        <v>75</v>
      </c>
      <c r="H1560" s="4">
        <v>0.47299999999999998</v>
      </c>
      <c r="I1560" s="7" t="s">
        <v>77</v>
      </c>
      <c r="J1560" s="10">
        <v>43466</v>
      </c>
      <c r="M1560" t="s">
        <v>76</v>
      </c>
    </row>
    <row r="1561" spans="1:13" x14ac:dyDescent="0.2">
      <c r="A1561" t="s">
        <v>11</v>
      </c>
      <c r="B1561" t="s">
        <v>74</v>
      </c>
      <c r="C1561" t="s">
        <v>79</v>
      </c>
      <c r="D1561" s="7" t="s">
        <v>26</v>
      </c>
      <c r="E1561" s="7" t="s">
        <v>48</v>
      </c>
      <c r="F1561" s="7">
        <v>2011</v>
      </c>
      <c r="G1561" s="7" t="s">
        <v>75</v>
      </c>
      <c r="H1561" s="4">
        <v>1.456</v>
      </c>
      <c r="I1561" s="7" t="s">
        <v>77</v>
      </c>
      <c r="J1561" s="10">
        <v>43466</v>
      </c>
      <c r="M1561" t="s">
        <v>76</v>
      </c>
    </row>
    <row r="1562" spans="1:13" x14ac:dyDescent="0.2">
      <c r="A1562" t="s">
        <v>11</v>
      </c>
      <c r="B1562" t="s">
        <v>74</v>
      </c>
      <c r="C1562" t="s">
        <v>79</v>
      </c>
      <c r="D1562" s="7" t="s">
        <v>26</v>
      </c>
      <c r="E1562" s="7" t="s">
        <v>49</v>
      </c>
      <c r="F1562" s="7">
        <v>2011</v>
      </c>
      <c r="G1562" s="7" t="s">
        <v>75</v>
      </c>
      <c r="H1562" s="4">
        <v>0.64999999999999991</v>
      </c>
      <c r="I1562" s="7" t="s">
        <v>77</v>
      </c>
      <c r="J1562" s="10">
        <v>43466</v>
      </c>
      <c r="M1562" t="s">
        <v>76</v>
      </c>
    </row>
    <row r="1563" spans="1:13" x14ac:dyDescent="0.2">
      <c r="A1563" t="s">
        <v>11</v>
      </c>
      <c r="B1563" t="s">
        <v>74</v>
      </c>
      <c r="C1563" t="s">
        <v>79</v>
      </c>
      <c r="D1563" s="7" t="s">
        <v>26</v>
      </c>
      <c r="E1563" s="7" t="s">
        <v>50</v>
      </c>
      <c r="F1563" s="7">
        <v>2011</v>
      </c>
      <c r="G1563" s="7" t="s">
        <v>75</v>
      </c>
      <c r="H1563" s="4">
        <v>0.99299999999999999</v>
      </c>
      <c r="I1563" s="7" t="s">
        <v>77</v>
      </c>
      <c r="J1563" s="10">
        <v>43466</v>
      </c>
      <c r="M1563" t="s">
        <v>76</v>
      </c>
    </row>
    <row r="1564" spans="1:13" x14ac:dyDescent="0.2">
      <c r="A1564" t="s">
        <v>11</v>
      </c>
      <c r="B1564" t="s">
        <v>74</v>
      </c>
      <c r="C1564" t="s">
        <v>79</v>
      </c>
      <c r="D1564" s="7" t="s">
        <v>26</v>
      </c>
      <c r="E1564" s="7" t="s">
        <v>18</v>
      </c>
      <c r="F1564" s="7">
        <v>2011</v>
      </c>
      <c r="G1564" s="7" t="s">
        <v>75</v>
      </c>
      <c r="H1564" s="4">
        <v>0.23300000000000001</v>
      </c>
      <c r="I1564" s="7" t="s">
        <v>77</v>
      </c>
      <c r="J1564" s="10">
        <v>43466</v>
      </c>
      <c r="M1564" t="s">
        <v>76</v>
      </c>
    </row>
    <row r="1565" spans="1:13" x14ac:dyDescent="0.2">
      <c r="A1565" t="s">
        <v>11</v>
      </c>
      <c r="B1565" t="s">
        <v>74</v>
      </c>
      <c r="C1565" t="s">
        <v>79</v>
      </c>
      <c r="D1565" s="7" t="s">
        <v>26</v>
      </c>
      <c r="E1565" s="7" t="s">
        <v>19</v>
      </c>
      <c r="F1565" s="7">
        <v>2011</v>
      </c>
      <c r="G1565" s="7" t="s">
        <v>75</v>
      </c>
      <c r="H1565" s="4">
        <v>0.318</v>
      </c>
      <c r="I1565" s="7" t="s">
        <v>77</v>
      </c>
      <c r="J1565" s="10">
        <v>43466</v>
      </c>
      <c r="M1565" t="s">
        <v>76</v>
      </c>
    </row>
    <row r="1566" spans="1:13" x14ac:dyDescent="0.2">
      <c r="A1566" t="s">
        <v>11</v>
      </c>
      <c r="B1566" t="s">
        <v>74</v>
      </c>
      <c r="C1566" t="s">
        <v>79</v>
      </c>
      <c r="D1566" s="7" t="s">
        <v>26</v>
      </c>
      <c r="E1566" s="7" t="s">
        <v>20</v>
      </c>
      <c r="F1566" s="7">
        <v>2011</v>
      </c>
      <c r="G1566" s="7" t="s">
        <v>75</v>
      </c>
      <c r="H1566" s="4">
        <v>0.57499999999999996</v>
      </c>
      <c r="I1566" s="7" t="s">
        <v>77</v>
      </c>
      <c r="J1566" s="10">
        <v>43466</v>
      </c>
      <c r="M1566" t="s">
        <v>76</v>
      </c>
    </row>
    <row r="1567" spans="1:13" x14ac:dyDescent="0.2">
      <c r="A1567" t="s">
        <v>11</v>
      </c>
      <c r="B1567" t="s">
        <v>74</v>
      </c>
      <c r="C1567" t="s">
        <v>79</v>
      </c>
      <c r="D1567" s="7" t="s">
        <v>26</v>
      </c>
      <c r="E1567" s="7" t="s">
        <v>51</v>
      </c>
      <c r="F1567" s="7">
        <v>2011</v>
      </c>
      <c r="G1567" s="7" t="s">
        <v>75</v>
      </c>
      <c r="H1567" s="4">
        <v>0.28499999999999998</v>
      </c>
      <c r="I1567" s="7" t="s">
        <v>77</v>
      </c>
      <c r="J1567" s="10">
        <v>43466</v>
      </c>
      <c r="M1567" t="s">
        <v>76</v>
      </c>
    </row>
    <row r="1568" spans="1:13" x14ac:dyDescent="0.2">
      <c r="A1568" t="s">
        <v>11</v>
      </c>
      <c r="B1568" t="s">
        <v>74</v>
      </c>
      <c r="C1568" t="s">
        <v>79</v>
      </c>
      <c r="D1568" s="7" t="s">
        <v>26</v>
      </c>
      <c r="E1568" s="7" t="s">
        <v>52</v>
      </c>
      <c r="F1568" s="7">
        <v>2011</v>
      </c>
      <c r="G1568" s="7" t="s">
        <v>75</v>
      </c>
      <c r="H1568" s="4">
        <v>0.246</v>
      </c>
      <c r="I1568" s="7" t="s">
        <v>77</v>
      </c>
      <c r="J1568" s="10">
        <v>43466</v>
      </c>
      <c r="M1568" t="s">
        <v>76</v>
      </c>
    </row>
    <row r="1569" spans="1:13" x14ac:dyDescent="0.2">
      <c r="A1569" t="s">
        <v>11</v>
      </c>
      <c r="B1569" t="s">
        <v>74</v>
      </c>
      <c r="C1569" t="s">
        <v>79</v>
      </c>
      <c r="D1569" s="7" t="s">
        <v>26</v>
      </c>
      <c r="E1569" s="7" t="s">
        <v>21</v>
      </c>
      <c r="F1569" s="7">
        <v>2011</v>
      </c>
      <c r="G1569" s="7" t="s">
        <v>75</v>
      </c>
      <c r="H1569" s="4">
        <v>0.55900000000000005</v>
      </c>
      <c r="I1569" s="7" t="s">
        <v>77</v>
      </c>
      <c r="J1569" s="10">
        <v>43466</v>
      </c>
      <c r="M1569" t="s">
        <v>76</v>
      </c>
    </row>
    <row r="1570" spans="1:13" x14ac:dyDescent="0.2">
      <c r="A1570" t="s">
        <v>11</v>
      </c>
      <c r="B1570" t="s">
        <v>74</v>
      </c>
      <c r="C1570" t="s">
        <v>79</v>
      </c>
      <c r="D1570" s="7" t="s">
        <v>26</v>
      </c>
      <c r="E1570" s="7" t="s">
        <v>9</v>
      </c>
      <c r="F1570" s="7">
        <v>2015</v>
      </c>
      <c r="G1570" s="7" t="s">
        <v>75</v>
      </c>
      <c r="H1570" s="4">
        <v>2.4E-2</v>
      </c>
      <c r="I1570" s="7" t="s">
        <v>77</v>
      </c>
      <c r="J1570" s="10">
        <v>43466</v>
      </c>
      <c r="M1570" t="s">
        <v>76</v>
      </c>
    </row>
    <row r="1571" spans="1:13" x14ac:dyDescent="0.2">
      <c r="A1571" t="s">
        <v>11</v>
      </c>
      <c r="B1571" t="s">
        <v>74</v>
      </c>
      <c r="C1571" t="s">
        <v>79</v>
      </c>
      <c r="D1571" s="7" t="s">
        <v>26</v>
      </c>
      <c r="E1571" s="7" t="s">
        <v>14</v>
      </c>
      <c r="F1571" s="7">
        <v>2015</v>
      </c>
      <c r="G1571" s="7" t="s">
        <v>75</v>
      </c>
      <c r="H1571" s="4">
        <v>0.113</v>
      </c>
      <c r="I1571" s="7" t="s">
        <v>77</v>
      </c>
      <c r="J1571" s="10">
        <v>43466</v>
      </c>
      <c r="M1571" t="s">
        <v>76</v>
      </c>
    </row>
    <row r="1572" spans="1:13" x14ac:dyDescent="0.2">
      <c r="A1572" t="s">
        <v>11</v>
      </c>
      <c r="B1572" t="s">
        <v>74</v>
      </c>
      <c r="C1572" t="s">
        <v>79</v>
      </c>
      <c r="D1572" s="7" t="s">
        <v>26</v>
      </c>
      <c r="E1572" s="7" t="s">
        <v>15</v>
      </c>
      <c r="F1572" s="7">
        <v>2015</v>
      </c>
      <c r="G1572" s="7" t="s">
        <v>75</v>
      </c>
      <c r="H1572" s="4">
        <v>0.43</v>
      </c>
      <c r="I1572" s="7" t="s">
        <v>77</v>
      </c>
      <c r="J1572" s="10">
        <v>43466</v>
      </c>
      <c r="M1572" t="s">
        <v>76</v>
      </c>
    </row>
    <row r="1573" spans="1:13" x14ac:dyDescent="0.2">
      <c r="A1573" t="s">
        <v>11</v>
      </c>
      <c r="B1573" t="s">
        <v>74</v>
      </c>
      <c r="C1573" t="s">
        <v>79</v>
      </c>
      <c r="D1573" s="7" t="s">
        <v>26</v>
      </c>
      <c r="E1573" s="7" t="s">
        <v>16</v>
      </c>
      <c r="F1573" s="7">
        <v>2015</v>
      </c>
      <c r="G1573" s="7" t="s">
        <v>75</v>
      </c>
      <c r="H1573" s="4">
        <v>0.152</v>
      </c>
      <c r="I1573" s="7" t="s">
        <v>77</v>
      </c>
      <c r="J1573" s="10">
        <v>43466</v>
      </c>
      <c r="M1573" t="s">
        <v>76</v>
      </c>
    </row>
    <row r="1574" spans="1:13" x14ac:dyDescent="0.2">
      <c r="A1574" t="s">
        <v>11</v>
      </c>
      <c r="B1574" t="s">
        <v>74</v>
      </c>
      <c r="C1574" t="s">
        <v>79</v>
      </c>
      <c r="D1574" s="7" t="s">
        <v>26</v>
      </c>
      <c r="E1574" s="7" t="s">
        <v>17</v>
      </c>
      <c r="F1574" s="7">
        <v>2015</v>
      </c>
      <c r="G1574" s="7" t="s">
        <v>75</v>
      </c>
      <c r="H1574" s="4">
        <v>0.11700000000000001</v>
      </c>
      <c r="I1574" s="7" t="s">
        <v>77</v>
      </c>
      <c r="J1574" s="10">
        <v>43466</v>
      </c>
      <c r="M1574" t="s">
        <v>76</v>
      </c>
    </row>
    <row r="1575" spans="1:13" x14ac:dyDescent="0.2">
      <c r="A1575" t="s">
        <v>11</v>
      </c>
      <c r="B1575" t="s">
        <v>74</v>
      </c>
      <c r="C1575" t="s">
        <v>79</v>
      </c>
      <c r="D1575" s="7" t="s">
        <v>26</v>
      </c>
      <c r="E1575" s="7" t="s">
        <v>47</v>
      </c>
      <c r="F1575" s="7">
        <v>2015</v>
      </c>
      <c r="G1575" s="7" t="s">
        <v>75</v>
      </c>
      <c r="H1575" s="4">
        <v>0.68200000000000005</v>
      </c>
      <c r="I1575" s="7" t="s">
        <v>77</v>
      </c>
      <c r="J1575" s="10">
        <v>43466</v>
      </c>
      <c r="M1575" t="s">
        <v>76</v>
      </c>
    </row>
    <row r="1576" spans="1:13" x14ac:dyDescent="0.2">
      <c r="A1576" t="s">
        <v>11</v>
      </c>
      <c r="B1576" t="s">
        <v>74</v>
      </c>
      <c r="C1576" t="s">
        <v>79</v>
      </c>
      <c r="D1576" s="7" t="s">
        <v>26</v>
      </c>
      <c r="E1576" s="7" t="s">
        <v>55</v>
      </c>
      <c r="F1576" s="7">
        <v>2015</v>
      </c>
      <c r="G1576" s="7" t="s">
        <v>75</v>
      </c>
      <c r="H1576" s="4">
        <v>0.35499999999999998</v>
      </c>
      <c r="I1576" s="7" t="s">
        <v>77</v>
      </c>
      <c r="J1576" s="10">
        <v>43466</v>
      </c>
      <c r="M1576" t="s">
        <v>76</v>
      </c>
    </row>
    <row r="1577" spans="1:13" x14ac:dyDescent="0.2">
      <c r="A1577" t="s">
        <v>11</v>
      </c>
      <c r="B1577" t="s">
        <v>74</v>
      </c>
      <c r="C1577" t="s">
        <v>79</v>
      </c>
      <c r="D1577" s="7" t="s">
        <v>26</v>
      </c>
      <c r="E1577" s="7" t="s">
        <v>48</v>
      </c>
      <c r="F1577" s="7">
        <v>2015</v>
      </c>
      <c r="G1577" s="7" t="s">
        <v>75</v>
      </c>
      <c r="H1577" s="4">
        <v>1.0920000000000001</v>
      </c>
      <c r="I1577" s="7" t="s">
        <v>77</v>
      </c>
      <c r="J1577" s="10">
        <v>43466</v>
      </c>
      <c r="M1577" t="s">
        <v>76</v>
      </c>
    </row>
    <row r="1578" spans="1:13" x14ac:dyDescent="0.2">
      <c r="A1578" t="s">
        <v>11</v>
      </c>
      <c r="B1578" t="s">
        <v>74</v>
      </c>
      <c r="C1578" t="s">
        <v>79</v>
      </c>
      <c r="D1578" s="7" t="s">
        <v>26</v>
      </c>
      <c r="E1578" s="7" t="s">
        <v>49</v>
      </c>
      <c r="F1578" s="7">
        <v>2015</v>
      </c>
      <c r="G1578" s="7" t="s">
        <v>75</v>
      </c>
      <c r="H1578" s="4">
        <v>0.48799999999999999</v>
      </c>
      <c r="I1578" s="7" t="s">
        <v>77</v>
      </c>
      <c r="J1578" s="10">
        <v>43466</v>
      </c>
      <c r="M1578" t="s">
        <v>76</v>
      </c>
    </row>
    <row r="1579" spans="1:13" x14ac:dyDescent="0.2">
      <c r="A1579" t="s">
        <v>11</v>
      </c>
      <c r="B1579" t="s">
        <v>74</v>
      </c>
      <c r="C1579" t="s">
        <v>79</v>
      </c>
      <c r="D1579" s="7" t="s">
        <v>26</v>
      </c>
      <c r="E1579" s="7" t="s">
        <v>50</v>
      </c>
      <c r="F1579" s="7">
        <v>2015</v>
      </c>
      <c r="G1579" s="7" t="s">
        <v>75</v>
      </c>
      <c r="H1579" s="4">
        <v>0.74399999999999999</v>
      </c>
      <c r="I1579" s="7" t="s">
        <v>77</v>
      </c>
      <c r="J1579" s="10">
        <v>43466</v>
      </c>
      <c r="M1579" t="s">
        <v>76</v>
      </c>
    </row>
    <row r="1580" spans="1:13" x14ac:dyDescent="0.2">
      <c r="A1580" t="s">
        <v>11</v>
      </c>
      <c r="B1580" t="s">
        <v>74</v>
      </c>
      <c r="C1580" t="s">
        <v>79</v>
      </c>
      <c r="D1580" s="7" t="s">
        <v>26</v>
      </c>
      <c r="E1580" s="7" t="s">
        <v>18</v>
      </c>
      <c r="F1580" s="7">
        <v>2015</v>
      </c>
      <c r="G1580" s="7" t="s">
        <v>75</v>
      </c>
      <c r="H1580" s="4">
        <v>0.17499999999999999</v>
      </c>
      <c r="I1580" s="7" t="s">
        <v>77</v>
      </c>
      <c r="J1580" s="10">
        <v>43466</v>
      </c>
      <c r="M1580" t="s">
        <v>76</v>
      </c>
    </row>
    <row r="1581" spans="1:13" x14ac:dyDescent="0.2">
      <c r="A1581" t="s">
        <v>11</v>
      </c>
      <c r="B1581" t="s">
        <v>74</v>
      </c>
      <c r="C1581" t="s">
        <v>79</v>
      </c>
      <c r="D1581" s="7" t="s">
        <v>26</v>
      </c>
      <c r="E1581" s="7" t="s">
        <v>19</v>
      </c>
      <c r="F1581" s="7">
        <v>2015</v>
      </c>
      <c r="G1581" s="7" t="s">
        <v>75</v>
      </c>
      <c r="H1581" s="4">
        <v>0.23899999999999999</v>
      </c>
      <c r="I1581" s="7" t="s">
        <v>77</v>
      </c>
      <c r="J1581" s="10">
        <v>43466</v>
      </c>
      <c r="M1581" t="s">
        <v>76</v>
      </c>
    </row>
    <row r="1582" spans="1:13" x14ac:dyDescent="0.2">
      <c r="A1582" t="s">
        <v>11</v>
      </c>
      <c r="B1582" t="s">
        <v>74</v>
      </c>
      <c r="C1582" t="s">
        <v>79</v>
      </c>
      <c r="D1582" s="7" t="s">
        <v>26</v>
      </c>
      <c r="E1582" s="7" t="s">
        <v>20</v>
      </c>
      <c r="F1582" s="7">
        <v>2015</v>
      </c>
      <c r="G1582" s="7" t="s">
        <v>75</v>
      </c>
      <c r="H1582" s="4">
        <v>0.43200000000000005</v>
      </c>
      <c r="I1582" s="7" t="s">
        <v>77</v>
      </c>
      <c r="J1582" s="10">
        <v>43466</v>
      </c>
      <c r="M1582" t="s">
        <v>76</v>
      </c>
    </row>
    <row r="1583" spans="1:13" x14ac:dyDescent="0.2">
      <c r="A1583" t="s">
        <v>11</v>
      </c>
      <c r="B1583" t="s">
        <v>74</v>
      </c>
      <c r="C1583" t="s">
        <v>79</v>
      </c>
      <c r="D1583" s="7" t="s">
        <v>26</v>
      </c>
      <c r="E1583" s="7" t="s">
        <v>51</v>
      </c>
      <c r="F1583" s="7">
        <v>2015</v>
      </c>
      <c r="G1583" s="7" t="s">
        <v>75</v>
      </c>
      <c r="H1583" s="4">
        <v>0.215</v>
      </c>
      <c r="I1583" s="7" t="s">
        <v>77</v>
      </c>
      <c r="J1583" s="10">
        <v>43466</v>
      </c>
      <c r="M1583" t="s">
        <v>76</v>
      </c>
    </row>
    <row r="1584" spans="1:13" x14ac:dyDescent="0.2">
      <c r="A1584" t="s">
        <v>11</v>
      </c>
      <c r="B1584" t="s">
        <v>74</v>
      </c>
      <c r="C1584" t="s">
        <v>79</v>
      </c>
      <c r="D1584" s="7" t="s">
        <v>26</v>
      </c>
      <c r="E1584" s="7" t="s">
        <v>52</v>
      </c>
      <c r="F1584" s="7">
        <v>2015</v>
      </c>
      <c r="G1584" s="7" t="s">
        <v>75</v>
      </c>
      <c r="H1584" s="4">
        <v>0.184</v>
      </c>
      <c r="I1584" s="7" t="s">
        <v>77</v>
      </c>
      <c r="J1584" s="10">
        <v>43466</v>
      </c>
      <c r="M1584" t="s">
        <v>76</v>
      </c>
    </row>
    <row r="1585" spans="1:13" x14ac:dyDescent="0.2">
      <c r="A1585" t="s">
        <v>11</v>
      </c>
      <c r="B1585" t="s">
        <v>74</v>
      </c>
      <c r="C1585" t="s">
        <v>79</v>
      </c>
      <c r="D1585" s="7" t="s">
        <v>26</v>
      </c>
      <c r="E1585" s="7" t="s">
        <v>21</v>
      </c>
      <c r="F1585" s="7">
        <v>2015</v>
      </c>
      <c r="G1585" s="7" t="s">
        <v>75</v>
      </c>
      <c r="H1585" s="4">
        <v>0.42</v>
      </c>
      <c r="I1585" s="7" t="s">
        <v>77</v>
      </c>
      <c r="J1585" s="10">
        <v>43466</v>
      </c>
      <c r="M1585" t="s">
        <v>76</v>
      </c>
    </row>
    <row r="1586" spans="1:13" x14ac:dyDescent="0.2">
      <c r="A1586" t="s">
        <v>11</v>
      </c>
      <c r="B1586" t="s">
        <v>74</v>
      </c>
      <c r="C1586" t="s">
        <v>79</v>
      </c>
      <c r="D1586" s="7" t="s">
        <v>27</v>
      </c>
      <c r="E1586" s="7" t="s">
        <v>9</v>
      </c>
      <c r="F1586" s="7">
        <v>2003</v>
      </c>
      <c r="G1586" s="7" t="s">
        <v>75</v>
      </c>
      <c r="H1586" s="4">
        <v>4.2999999999999997E-2</v>
      </c>
      <c r="I1586" s="7" t="s">
        <v>77</v>
      </c>
      <c r="J1586" s="10">
        <v>43466</v>
      </c>
      <c r="M1586" t="s">
        <v>76</v>
      </c>
    </row>
    <row r="1587" spans="1:13" x14ac:dyDescent="0.2">
      <c r="A1587" t="s">
        <v>11</v>
      </c>
      <c r="B1587" t="s">
        <v>74</v>
      </c>
      <c r="C1587" t="s">
        <v>79</v>
      </c>
      <c r="D1587" s="7" t="s">
        <v>27</v>
      </c>
      <c r="E1587" s="7" t="s">
        <v>14</v>
      </c>
      <c r="F1587" s="7">
        <v>2003</v>
      </c>
      <c r="G1587" s="7" t="s">
        <v>75</v>
      </c>
      <c r="H1587" s="4">
        <v>0.38700000000000001</v>
      </c>
      <c r="I1587" s="7" t="s">
        <v>77</v>
      </c>
      <c r="J1587" s="10">
        <v>43466</v>
      </c>
      <c r="M1587" t="s">
        <v>76</v>
      </c>
    </row>
    <row r="1588" spans="1:13" x14ac:dyDescent="0.2">
      <c r="A1588" t="s">
        <v>11</v>
      </c>
      <c r="B1588" t="s">
        <v>74</v>
      </c>
      <c r="C1588" t="s">
        <v>79</v>
      </c>
      <c r="D1588" s="7" t="s">
        <v>27</v>
      </c>
      <c r="E1588" s="7" t="s">
        <v>15</v>
      </c>
      <c r="F1588" s="7">
        <v>2003</v>
      </c>
      <c r="G1588" s="7" t="s">
        <v>75</v>
      </c>
      <c r="H1588" s="4">
        <v>1.643</v>
      </c>
      <c r="I1588" s="7" t="s">
        <v>77</v>
      </c>
      <c r="J1588" s="10">
        <v>43466</v>
      </c>
      <c r="M1588" t="s">
        <v>76</v>
      </c>
    </row>
    <row r="1589" spans="1:13" x14ac:dyDescent="0.2">
      <c r="A1589" t="s">
        <v>11</v>
      </c>
      <c r="B1589" t="s">
        <v>74</v>
      </c>
      <c r="C1589" t="s">
        <v>79</v>
      </c>
      <c r="D1589" s="7" t="s">
        <v>27</v>
      </c>
      <c r="E1589" s="7" t="s">
        <v>16</v>
      </c>
      <c r="F1589" s="7">
        <v>2003</v>
      </c>
      <c r="G1589" s="7" t="s">
        <v>75</v>
      </c>
      <c r="H1589" s="4">
        <v>0.53</v>
      </c>
      <c r="I1589" s="7" t="s">
        <v>77</v>
      </c>
      <c r="J1589" s="10">
        <v>43466</v>
      </c>
      <c r="M1589" t="s">
        <v>76</v>
      </c>
    </row>
    <row r="1590" spans="1:13" x14ac:dyDescent="0.2">
      <c r="A1590" t="s">
        <v>11</v>
      </c>
      <c r="B1590" t="s">
        <v>74</v>
      </c>
      <c r="C1590" t="s">
        <v>79</v>
      </c>
      <c r="D1590" s="7" t="s">
        <v>27</v>
      </c>
      <c r="E1590" s="7" t="s">
        <v>17</v>
      </c>
      <c r="F1590" s="7">
        <v>2003</v>
      </c>
      <c r="G1590" s="7" t="s">
        <v>75</v>
      </c>
      <c r="H1590" s="4">
        <v>0.40200000000000002</v>
      </c>
      <c r="I1590" s="7" t="s">
        <v>77</v>
      </c>
      <c r="J1590" s="10">
        <v>43466</v>
      </c>
      <c r="M1590" t="s">
        <v>76</v>
      </c>
    </row>
    <row r="1591" spans="1:13" x14ac:dyDescent="0.2">
      <c r="A1591" t="s">
        <v>11</v>
      </c>
      <c r="B1591" t="s">
        <v>74</v>
      </c>
      <c r="C1591" t="s">
        <v>79</v>
      </c>
      <c r="D1591" s="7" t="s">
        <v>27</v>
      </c>
      <c r="E1591" s="7" t="s">
        <v>47</v>
      </c>
      <c r="F1591" s="7">
        <v>2003</v>
      </c>
      <c r="G1591" s="7" t="s">
        <v>75</v>
      </c>
      <c r="H1591" s="4">
        <v>2.056</v>
      </c>
      <c r="I1591" s="7" t="s">
        <v>77</v>
      </c>
      <c r="J1591" s="10">
        <v>43466</v>
      </c>
      <c r="M1591" t="s">
        <v>76</v>
      </c>
    </row>
    <row r="1592" spans="1:13" x14ac:dyDescent="0.2">
      <c r="A1592" t="s">
        <v>11</v>
      </c>
      <c r="B1592" t="s">
        <v>74</v>
      </c>
      <c r="C1592" t="s">
        <v>79</v>
      </c>
      <c r="D1592" s="7" t="s">
        <v>27</v>
      </c>
      <c r="E1592" s="7" t="s">
        <v>55</v>
      </c>
      <c r="F1592" s="7">
        <v>2003</v>
      </c>
      <c r="G1592" s="7" t="s">
        <v>75</v>
      </c>
      <c r="H1592" s="4">
        <v>1.5840000000000001</v>
      </c>
      <c r="I1592" s="7" t="s">
        <v>77</v>
      </c>
      <c r="J1592" s="10">
        <v>43466</v>
      </c>
      <c r="M1592" t="s">
        <v>76</v>
      </c>
    </row>
    <row r="1593" spans="1:13" x14ac:dyDescent="0.2">
      <c r="A1593" t="s">
        <v>11</v>
      </c>
      <c r="B1593" t="s">
        <v>74</v>
      </c>
      <c r="C1593" t="s">
        <v>79</v>
      </c>
      <c r="D1593" s="7" t="s">
        <v>27</v>
      </c>
      <c r="E1593" s="7" t="s">
        <v>48</v>
      </c>
      <c r="F1593" s="7">
        <v>2003</v>
      </c>
      <c r="G1593" s="7" t="s">
        <v>75</v>
      </c>
      <c r="H1593" s="4">
        <v>3.2800000000000002</v>
      </c>
      <c r="I1593" s="7" t="s">
        <v>77</v>
      </c>
      <c r="J1593" s="10">
        <v>43466</v>
      </c>
      <c r="M1593" t="s">
        <v>76</v>
      </c>
    </row>
    <row r="1594" spans="1:13" x14ac:dyDescent="0.2">
      <c r="A1594" t="s">
        <v>11</v>
      </c>
      <c r="B1594" t="s">
        <v>74</v>
      </c>
      <c r="C1594" t="s">
        <v>79</v>
      </c>
      <c r="D1594" s="7" t="s">
        <v>27</v>
      </c>
      <c r="E1594" s="7" t="s">
        <v>49</v>
      </c>
      <c r="F1594" s="7">
        <v>2003</v>
      </c>
      <c r="G1594" s="7" t="s">
        <v>75</v>
      </c>
      <c r="H1594" s="4">
        <v>1.5920000000000001</v>
      </c>
      <c r="I1594" s="7" t="s">
        <v>77</v>
      </c>
      <c r="J1594" s="10">
        <v>43466</v>
      </c>
      <c r="M1594" t="s">
        <v>76</v>
      </c>
    </row>
    <row r="1595" spans="1:13" x14ac:dyDescent="0.2">
      <c r="A1595" t="s">
        <v>11</v>
      </c>
      <c r="B1595" t="s">
        <v>74</v>
      </c>
      <c r="C1595" t="s">
        <v>79</v>
      </c>
      <c r="D1595" s="7" t="s">
        <v>27</v>
      </c>
      <c r="E1595" s="7" t="s">
        <v>50</v>
      </c>
      <c r="F1595" s="7">
        <v>2003</v>
      </c>
      <c r="G1595" s="7" t="s">
        <v>75</v>
      </c>
      <c r="H1595" s="4">
        <v>2.5169999999999999</v>
      </c>
      <c r="I1595" s="7" t="s">
        <v>77</v>
      </c>
      <c r="J1595" s="10">
        <v>43466</v>
      </c>
      <c r="M1595" t="s">
        <v>76</v>
      </c>
    </row>
    <row r="1596" spans="1:13" x14ac:dyDescent="0.2">
      <c r="A1596" t="s">
        <v>11</v>
      </c>
      <c r="B1596" t="s">
        <v>74</v>
      </c>
      <c r="C1596" t="s">
        <v>79</v>
      </c>
      <c r="D1596" s="7" t="s">
        <v>27</v>
      </c>
      <c r="E1596" s="7" t="s">
        <v>18</v>
      </c>
      <c r="F1596" s="7">
        <v>2003</v>
      </c>
      <c r="G1596" s="7" t="s">
        <v>75</v>
      </c>
      <c r="H1596" s="4">
        <v>0.55600000000000005</v>
      </c>
      <c r="I1596" s="7" t="s">
        <v>77</v>
      </c>
      <c r="J1596" s="10">
        <v>43466</v>
      </c>
      <c r="M1596" t="s">
        <v>76</v>
      </c>
    </row>
    <row r="1597" spans="1:13" x14ac:dyDescent="0.2">
      <c r="A1597" t="s">
        <v>11</v>
      </c>
      <c r="B1597" t="s">
        <v>74</v>
      </c>
      <c r="C1597" t="s">
        <v>79</v>
      </c>
      <c r="D1597" s="7" t="s">
        <v>27</v>
      </c>
      <c r="E1597" s="7" t="s">
        <v>19</v>
      </c>
      <c r="F1597" s="7">
        <v>2003</v>
      </c>
      <c r="G1597" s="7" t="s">
        <v>75</v>
      </c>
      <c r="H1597" s="4">
        <v>0.79900000000000004</v>
      </c>
      <c r="I1597" s="7" t="s">
        <v>77</v>
      </c>
      <c r="J1597" s="10">
        <v>43466</v>
      </c>
      <c r="M1597" t="s">
        <v>76</v>
      </c>
    </row>
    <row r="1598" spans="1:13" x14ac:dyDescent="0.2">
      <c r="A1598" t="s">
        <v>11</v>
      </c>
      <c r="B1598" t="s">
        <v>74</v>
      </c>
      <c r="C1598" t="s">
        <v>79</v>
      </c>
      <c r="D1598" s="7" t="s">
        <v>27</v>
      </c>
      <c r="E1598" s="7" t="s">
        <v>20</v>
      </c>
      <c r="F1598" s="7">
        <v>2003</v>
      </c>
      <c r="G1598" s="7" t="s">
        <v>75</v>
      </c>
      <c r="H1598" s="4">
        <v>1.2589999999999999</v>
      </c>
      <c r="I1598" s="7" t="s">
        <v>77</v>
      </c>
      <c r="J1598" s="10">
        <v>43466</v>
      </c>
      <c r="M1598" t="s">
        <v>76</v>
      </c>
    </row>
    <row r="1599" spans="1:13" x14ac:dyDescent="0.2">
      <c r="A1599" t="s">
        <v>11</v>
      </c>
      <c r="B1599" t="s">
        <v>74</v>
      </c>
      <c r="C1599" t="s">
        <v>79</v>
      </c>
      <c r="D1599" s="7" t="s">
        <v>27</v>
      </c>
      <c r="E1599" s="7" t="s">
        <v>51</v>
      </c>
      <c r="F1599" s="7">
        <v>2003</v>
      </c>
      <c r="G1599" s="7" t="s">
        <v>75</v>
      </c>
      <c r="H1599" s="4">
        <v>0.68300000000000005</v>
      </c>
      <c r="I1599" s="7" t="s">
        <v>77</v>
      </c>
      <c r="J1599" s="10">
        <v>43466</v>
      </c>
      <c r="M1599" t="s">
        <v>76</v>
      </c>
    </row>
    <row r="1600" spans="1:13" x14ac:dyDescent="0.2">
      <c r="A1600" t="s">
        <v>11</v>
      </c>
      <c r="B1600" t="s">
        <v>74</v>
      </c>
      <c r="C1600" t="s">
        <v>79</v>
      </c>
      <c r="D1600" s="7" t="s">
        <v>27</v>
      </c>
      <c r="E1600" s="7" t="s">
        <v>52</v>
      </c>
      <c r="F1600" s="7">
        <v>2003</v>
      </c>
      <c r="G1600" s="7" t="s">
        <v>75</v>
      </c>
      <c r="H1600" s="4">
        <v>0.58799999999999997</v>
      </c>
      <c r="I1600" s="7" t="s">
        <v>77</v>
      </c>
      <c r="J1600" s="10">
        <v>43466</v>
      </c>
      <c r="M1600" t="s">
        <v>76</v>
      </c>
    </row>
    <row r="1601" spans="1:13" x14ac:dyDescent="0.2">
      <c r="A1601" t="s">
        <v>11</v>
      </c>
      <c r="B1601" t="s">
        <v>74</v>
      </c>
      <c r="C1601" t="s">
        <v>79</v>
      </c>
      <c r="D1601" s="7" t="s">
        <v>27</v>
      </c>
      <c r="E1601" s="7" t="s">
        <v>21</v>
      </c>
      <c r="F1601" s="7">
        <v>2003</v>
      </c>
      <c r="G1601" s="7" t="s">
        <v>75</v>
      </c>
      <c r="H1601" s="4">
        <v>1.3170000000000002</v>
      </c>
      <c r="I1601" s="7" t="s">
        <v>77</v>
      </c>
      <c r="J1601" s="10">
        <v>43466</v>
      </c>
      <c r="M1601" t="s">
        <v>76</v>
      </c>
    </row>
    <row r="1602" spans="1:13" x14ac:dyDescent="0.2">
      <c r="A1602" t="s">
        <v>11</v>
      </c>
      <c r="B1602" t="s">
        <v>74</v>
      </c>
      <c r="C1602" t="s">
        <v>79</v>
      </c>
      <c r="D1602" s="7" t="s">
        <v>27</v>
      </c>
      <c r="E1602" s="7" t="s">
        <v>9</v>
      </c>
      <c r="F1602" s="7">
        <v>2007</v>
      </c>
      <c r="G1602" s="7" t="s">
        <v>75</v>
      </c>
      <c r="H1602" s="4">
        <v>3.2000000000000001E-2</v>
      </c>
      <c r="I1602" s="7" t="s">
        <v>77</v>
      </c>
      <c r="J1602" s="10">
        <v>43466</v>
      </c>
      <c r="M1602" t="s">
        <v>76</v>
      </c>
    </row>
    <row r="1603" spans="1:13" x14ac:dyDescent="0.2">
      <c r="A1603" t="s">
        <v>11</v>
      </c>
      <c r="B1603" t="s">
        <v>74</v>
      </c>
      <c r="C1603" t="s">
        <v>79</v>
      </c>
      <c r="D1603" s="7" t="s">
        <v>27</v>
      </c>
      <c r="E1603" s="7" t="s">
        <v>14</v>
      </c>
      <c r="F1603" s="7">
        <v>2007</v>
      </c>
      <c r="G1603" s="7" t="s">
        <v>75</v>
      </c>
      <c r="H1603" s="4">
        <v>0.151</v>
      </c>
      <c r="I1603" s="7" t="s">
        <v>77</v>
      </c>
      <c r="J1603" s="10">
        <v>43466</v>
      </c>
      <c r="M1603" t="s">
        <v>76</v>
      </c>
    </row>
    <row r="1604" spans="1:13" x14ac:dyDescent="0.2">
      <c r="A1604" t="s">
        <v>11</v>
      </c>
      <c r="B1604" t="s">
        <v>74</v>
      </c>
      <c r="C1604" t="s">
        <v>79</v>
      </c>
      <c r="D1604" s="7" t="s">
        <v>27</v>
      </c>
      <c r="E1604" s="7" t="s">
        <v>15</v>
      </c>
      <c r="F1604" s="7">
        <v>2007</v>
      </c>
      <c r="G1604" s="7" t="s">
        <v>75</v>
      </c>
      <c r="H1604" s="4">
        <v>0.57399999999999995</v>
      </c>
      <c r="I1604" s="7" t="s">
        <v>77</v>
      </c>
      <c r="J1604" s="10">
        <v>43466</v>
      </c>
      <c r="M1604" t="s">
        <v>76</v>
      </c>
    </row>
    <row r="1605" spans="1:13" x14ac:dyDescent="0.2">
      <c r="A1605" t="s">
        <v>11</v>
      </c>
      <c r="B1605" t="s">
        <v>74</v>
      </c>
      <c r="C1605" t="s">
        <v>79</v>
      </c>
      <c r="D1605" s="7" t="s">
        <v>27</v>
      </c>
      <c r="E1605" s="7" t="s">
        <v>16</v>
      </c>
      <c r="F1605" s="7">
        <v>2007</v>
      </c>
      <c r="G1605" s="7" t="s">
        <v>75</v>
      </c>
      <c r="H1605" s="4">
        <v>0.20300000000000001</v>
      </c>
      <c r="I1605" s="7" t="s">
        <v>77</v>
      </c>
      <c r="J1605" s="10">
        <v>43466</v>
      </c>
      <c r="M1605" t="s">
        <v>76</v>
      </c>
    </row>
    <row r="1606" spans="1:13" x14ac:dyDescent="0.2">
      <c r="A1606" t="s">
        <v>11</v>
      </c>
      <c r="B1606" t="s">
        <v>74</v>
      </c>
      <c r="C1606" t="s">
        <v>79</v>
      </c>
      <c r="D1606" s="7" t="s">
        <v>27</v>
      </c>
      <c r="E1606" s="7" t="s">
        <v>17</v>
      </c>
      <c r="F1606" s="7">
        <v>2007</v>
      </c>
      <c r="G1606" s="7" t="s">
        <v>75</v>
      </c>
      <c r="H1606" s="4">
        <v>0.155</v>
      </c>
      <c r="I1606" s="7" t="s">
        <v>77</v>
      </c>
      <c r="J1606" s="10">
        <v>43466</v>
      </c>
      <c r="M1606" t="s">
        <v>76</v>
      </c>
    </row>
    <row r="1607" spans="1:13" x14ac:dyDescent="0.2">
      <c r="A1607" t="s">
        <v>11</v>
      </c>
      <c r="B1607" t="s">
        <v>74</v>
      </c>
      <c r="C1607" t="s">
        <v>79</v>
      </c>
      <c r="D1607" s="7" t="s">
        <v>27</v>
      </c>
      <c r="E1607" s="7" t="s">
        <v>47</v>
      </c>
      <c r="F1607" s="7">
        <v>2007</v>
      </c>
      <c r="G1607" s="7" t="s">
        <v>75</v>
      </c>
      <c r="H1607" s="4">
        <v>0.90800000000000003</v>
      </c>
      <c r="I1607" s="7" t="s">
        <v>77</v>
      </c>
      <c r="J1607" s="10">
        <v>43466</v>
      </c>
      <c r="M1607" t="s">
        <v>76</v>
      </c>
    </row>
    <row r="1608" spans="1:13" x14ac:dyDescent="0.2">
      <c r="A1608" t="s">
        <v>11</v>
      </c>
      <c r="B1608" t="s">
        <v>74</v>
      </c>
      <c r="C1608" t="s">
        <v>79</v>
      </c>
      <c r="D1608" s="7" t="s">
        <v>27</v>
      </c>
      <c r="E1608" s="7" t="s">
        <v>55</v>
      </c>
      <c r="F1608" s="7">
        <v>2007</v>
      </c>
      <c r="G1608" s="7" t="s">
        <v>75</v>
      </c>
      <c r="H1608" s="4">
        <v>0.47299999999999998</v>
      </c>
      <c r="I1608" s="7" t="s">
        <v>77</v>
      </c>
      <c r="J1608" s="10">
        <v>43466</v>
      </c>
      <c r="M1608" t="s">
        <v>76</v>
      </c>
    </row>
    <row r="1609" spans="1:13" x14ac:dyDescent="0.2">
      <c r="A1609" t="s">
        <v>11</v>
      </c>
      <c r="B1609" t="s">
        <v>74</v>
      </c>
      <c r="C1609" t="s">
        <v>79</v>
      </c>
      <c r="D1609" s="7" t="s">
        <v>27</v>
      </c>
      <c r="E1609" s="7" t="s">
        <v>48</v>
      </c>
      <c r="F1609" s="7">
        <v>2007</v>
      </c>
      <c r="G1609" s="7" t="s">
        <v>75</v>
      </c>
      <c r="H1609" s="4">
        <v>1.456</v>
      </c>
      <c r="I1609" s="7" t="s">
        <v>77</v>
      </c>
      <c r="J1609" s="10">
        <v>43466</v>
      </c>
      <c r="M1609" t="s">
        <v>76</v>
      </c>
    </row>
    <row r="1610" spans="1:13" x14ac:dyDescent="0.2">
      <c r="A1610" t="s">
        <v>11</v>
      </c>
      <c r="B1610" t="s">
        <v>74</v>
      </c>
      <c r="C1610" t="s">
        <v>79</v>
      </c>
      <c r="D1610" s="7" t="s">
        <v>27</v>
      </c>
      <c r="E1610" s="7" t="s">
        <v>49</v>
      </c>
      <c r="F1610" s="7">
        <v>2007</v>
      </c>
      <c r="G1610" s="7" t="s">
        <v>75</v>
      </c>
      <c r="H1610" s="4">
        <v>0.64999999999999991</v>
      </c>
      <c r="I1610" s="7" t="s">
        <v>77</v>
      </c>
      <c r="J1610" s="10">
        <v>43466</v>
      </c>
      <c r="M1610" t="s">
        <v>76</v>
      </c>
    </row>
    <row r="1611" spans="1:13" x14ac:dyDescent="0.2">
      <c r="A1611" t="s">
        <v>11</v>
      </c>
      <c r="B1611" t="s">
        <v>74</v>
      </c>
      <c r="C1611" t="s">
        <v>79</v>
      </c>
      <c r="D1611" s="7" t="s">
        <v>27</v>
      </c>
      <c r="E1611" s="7" t="s">
        <v>50</v>
      </c>
      <c r="F1611" s="7">
        <v>2007</v>
      </c>
      <c r="G1611" s="7" t="s">
        <v>75</v>
      </c>
      <c r="H1611" s="4">
        <v>0.99299999999999999</v>
      </c>
      <c r="I1611" s="7" t="s">
        <v>77</v>
      </c>
      <c r="J1611" s="10">
        <v>43466</v>
      </c>
      <c r="M1611" t="s">
        <v>76</v>
      </c>
    </row>
    <row r="1612" spans="1:13" x14ac:dyDescent="0.2">
      <c r="A1612" t="s">
        <v>11</v>
      </c>
      <c r="B1612" t="s">
        <v>74</v>
      </c>
      <c r="C1612" t="s">
        <v>79</v>
      </c>
      <c r="D1612" s="7" t="s">
        <v>27</v>
      </c>
      <c r="E1612" s="7" t="s">
        <v>18</v>
      </c>
      <c r="F1612" s="7">
        <v>2007</v>
      </c>
      <c r="G1612" s="7" t="s">
        <v>75</v>
      </c>
      <c r="H1612" s="4">
        <v>0.23300000000000001</v>
      </c>
      <c r="I1612" s="7" t="s">
        <v>77</v>
      </c>
      <c r="J1612" s="10">
        <v>43466</v>
      </c>
      <c r="M1612" t="s">
        <v>76</v>
      </c>
    </row>
    <row r="1613" spans="1:13" x14ac:dyDescent="0.2">
      <c r="A1613" t="s">
        <v>11</v>
      </c>
      <c r="B1613" t="s">
        <v>74</v>
      </c>
      <c r="C1613" t="s">
        <v>79</v>
      </c>
      <c r="D1613" s="7" t="s">
        <v>27</v>
      </c>
      <c r="E1613" s="7" t="s">
        <v>19</v>
      </c>
      <c r="F1613" s="7">
        <v>2007</v>
      </c>
      <c r="G1613" s="7" t="s">
        <v>75</v>
      </c>
      <c r="H1613" s="4">
        <v>0.318</v>
      </c>
      <c r="I1613" s="7" t="s">
        <v>77</v>
      </c>
      <c r="J1613" s="10">
        <v>43466</v>
      </c>
      <c r="M1613" t="s">
        <v>76</v>
      </c>
    </row>
    <row r="1614" spans="1:13" x14ac:dyDescent="0.2">
      <c r="A1614" t="s">
        <v>11</v>
      </c>
      <c r="B1614" t="s">
        <v>74</v>
      </c>
      <c r="C1614" t="s">
        <v>79</v>
      </c>
      <c r="D1614" s="7" t="s">
        <v>27</v>
      </c>
      <c r="E1614" s="7" t="s">
        <v>20</v>
      </c>
      <c r="F1614" s="7">
        <v>2007</v>
      </c>
      <c r="G1614" s="7" t="s">
        <v>75</v>
      </c>
      <c r="H1614" s="4">
        <v>0.57499999999999996</v>
      </c>
      <c r="I1614" s="7" t="s">
        <v>77</v>
      </c>
      <c r="J1614" s="10">
        <v>43466</v>
      </c>
      <c r="M1614" t="s">
        <v>76</v>
      </c>
    </row>
    <row r="1615" spans="1:13" x14ac:dyDescent="0.2">
      <c r="A1615" t="s">
        <v>11</v>
      </c>
      <c r="B1615" t="s">
        <v>74</v>
      </c>
      <c r="C1615" t="s">
        <v>79</v>
      </c>
      <c r="D1615" s="7" t="s">
        <v>27</v>
      </c>
      <c r="E1615" s="7" t="s">
        <v>51</v>
      </c>
      <c r="F1615" s="7">
        <v>2007</v>
      </c>
      <c r="G1615" s="7" t="s">
        <v>75</v>
      </c>
      <c r="H1615" s="4">
        <v>0.28499999999999998</v>
      </c>
      <c r="I1615" s="7" t="s">
        <v>77</v>
      </c>
      <c r="J1615" s="10">
        <v>43466</v>
      </c>
      <c r="M1615" t="s">
        <v>76</v>
      </c>
    </row>
    <row r="1616" spans="1:13" x14ac:dyDescent="0.2">
      <c r="A1616" t="s">
        <v>11</v>
      </c>
      <c r="B1616" t="s">
        <v>74</v>
      </c>
      <c r="C1616" t="s">
        <v>79</v>
      </c>
      <c r="D1616" s="7" t="s">
        <v>27</v>
      </c>
      <c r="E1616" s="7" t="s">
        <v>52</v>
      </c>
      <c r="F1616" s="7">
        <v>2007</v>
      </c>
      <c r="G1616" s="7" t="s">
        <v>75</v>
      </c>
      <c r="H1616" s="4">
        <v>0.246</v>
      </c>
      <c r="I1616" s="7" t="s">
        <v>77</v>
      </c>
      <c r="J1616" s="10">
        <v>43466</v>
      </c>
      <c r="M1616" t="s">
        <v>76</v>
      </c>
    </row>
    <row r="1617" spans="1:13" x14ac:dyDescent="0.2">
      <c r="A1617" t="s">
        <v>11</v>
      </c>
      <c r="B1617" t="s">
        <v>74</v>
      </c>
      <c r="C1617" t="s">
        <v>79</v>
      </c>
      <c r="D1617" s="7" t="s">
        <v>27</v>
      </c>
      <c r="E1617" s="7" t="s">
        <v>21</v>
      </c>
      <c r="F1617" s="7">
        <v>2007</v>
      </c>
      <c r="G1617" s="7" t="s">
        <v>75</v>
      </c>
      <c r="H1617" s="4">
        <v>0.55900000000000005</v>
      </c>
      <c r="I1617" s="7" t="s">
        <v>77</v>
      </c>
      <c r="J1617" s="10">
        <v>43466</v>
      </c>
      <c r="M1617" t="s">
        <v>76</v>
      </c>
    </row>
    <row r="1618" spans="1:13" x14ac:dyDescent="0.2">
      <c r="A1618" t="s">
        <v>11</v>
      </c>
      <c r="B1618" t="s">
        <v>74</v>
      </c>
      <c r="C1618" t="s">
        <v>79</v>
      </c>
      <c r="D1618" s="7" t="s">
        <v>27</v>
      </c>
      <c r="E1618" s="7" t="s">
        <v>9</v>
      </c>
      <c r="F1618" s="7">
        <v>2011</v>
      </c>
      <c r="G1618" s="7" t="s">
        <v>75</v>
      </c>
      <c r="H1618" s="4">
        <v>3.2000000000000001E-2</v>
      </c>
      <c r="I1618" s="7" t="s">
        <v>77</v>
      </c>
      <c r="J1618" s="10">
        <v>43466</v>
      </c>
      <c r="M1618" t="s">
        <v>76</v>
      </c>
    </row>
    <row r="1619" spans="1:13" x14ac:dyDescent="0.2">
      <c r="A1619" t="s">
        <v>11</v>
      </c>
      <c r="B1619" t="s">
        <v>74</v>
      </c>
      <c r="C1619" t="s">
        <v>79</v>
      </c>
      <c r="D1619" s="7" t="s">
        <v>27</v>
      </c>
      <c r="E1619" s="7" t="s">
        <v>14</v>
      </c>
      <c r="F1619" s="7">
        <v>2011</v>
      </c>
      <c r="G1619" s="7" t="s">
        <v>75</v>
      </c>
      <c r="H1619" s="4">
        <v>0.151</v>
      </c>
      <c r="I1619" s="7" t="s">
        <v>77</v>
      </c>
      <c r="J1619" s="10">
        <v>43466</v>
      </c>
      <c r="M1619" t="s">
        <v>76</v>
      </c>
    </row>
    <row r="1620" spans="1:13" x14ac:dyDescent="0.2">
      <c r="A1620" t="s">
        <v>11</v>
      </c>
      <c r="B1620" t="s">
        <v>74</v>
      </c>
      <c r="C1620" t="s">
        <v>79</v>
      </c>
      <c r="D1620" s="7" t="s">
        <v>27</v>
      </c>
      <c r="E1620" s="7" t="s">
        <v>15</v>
      </c>
      <c r="F1620" s="7">
        <v>2011</v>
      </c>
      <c r="G1620" s="7" t="s">
        <v>75</v>
      </c>
      <c r="H1620" s="4">
        <v>0.57399999999999995</v>
      </c>
      <c r="I1620" s="7" t="s">
        <v>77</v>
      </c>
      <c r="J1620" s="10">
        <v>43466</v>
      </c>
      <c r="M1620" t="s">
        <v>76</v>
      </c>
    </row>
    <row r="1621" spans="1:13" x14ac:dyDescent="0.2">
      <c r="A1621" t="s">
        <v>11</v>
      </c>
      <c r="B1621" t="s">
        <v>74</v>
      </c>
      <c r="C1621" t="s">
        <v>79</v>
      </c>
      <c r="D1621" s="7" t="s">
        <v>27</v>
      </c>
      <c r="E1621" s="7" t="s">
        <v>16</v>
      </c>
      <c r="F1621" s="7">
        <v>2011</v>
      </c>
      <c r="G1621" s="7" t="s">
        <v>75</v>
      </c>
      <c r="H1621" s="4">
        <v>0.20300000000000001</v>
      </c>
      <c r="I1621" s="7" t="s">
        <v>77</v>
      </c>
      <c r="J1621" s="10">
        <v>43466</v>
      </c>
      <c r="M1621" t="s">
        <v>76</v>
      </c>
    </row>
    <row r="1622" spans="1:13" x14ac:dyDescent="0.2">
      <c r="A1622" t="s">
        <v>11</v>
      </c>
      <c r="B1622" t="s">
        <v>74</v>
      </c>
      <c r="C1622" t="s">
        <v>79</v>
      </c>
      <c r="D1622" s="7" t="s">
        <v>27</v>
      </c>
      <c r="E1622" s="7" t="s">
        <v>17</v>
      </c>
      <c r="F1622" s="7">
        <v>2011</v>
      </c>
      <c r="G1622" s="7" t="s">
        <v>75</v>
      </c>
      <c r="H1622" s="4">
        <v>0.155</v>
      </c>
      <c r="I1622" s="7" t="s">
        <v>77</v>
      </c>
      <c r="J1622" s="10">
        <v>43466</v>
      </c>
      <c r="M1622" t="s">
        <v>76</v>
      </c>
    </row>
    <row r="1623" spans="1:13" x14ac:dyDescent="0.2">
      <c r="A1623" t="s">
        <v>11</v>
      </c>
      <c r="B1623" t="s">
        <v>74</v>
      </c>
      <c r="C1623" t="s">
        <v>79</v>
      </c>
      <c r="D1623" s="7" t="s">
        <v>27</v>
      </c>
      <c r="E1623" s="7" t="s">
        <v>47</v>
      </c>
      <c r="F1623" s="7">
        <v>2011</v>
      </c>
      <c r="G1623" s="7" t="s">
        <v>75</v>
      </c>
      <c r="H1623" s="4">
        <v>0.90800000000000003</v>
      </c>
      <c r="I1623" s="7" t="s">
        <v>77</v>
      </c>
      <c r="J1623" s="10">
        <v>43466</v>
      </c>
      <c r="M1623" t="s">
        <v>76</v>
      </c>
    </row>
    <row r="1624" spans="1:13" x14ac:dyDescent="0.2">
      <c r="A1624" t="s">
        <v>11</v>
      </c>
      <c r="B1624" t="s">
        <v>74</v>
      </c>
      <c r="C1624" t="s">
        <v>79</v>
      </c>
      <c r="D1624" s="7" t="s">
        <v>27</v>
      </c>
      <c r="E1624" s="7" t="s">
        <v>55</v>
      </c>
      <c r="F1624" s="7">
        <v>2011</v>
      </c>
      <c r="G1624" s="7" t="s">
        <v>75</v>
      </c>
      <c r="H1624" s="4">
        <v>0.47299999999999998</v>
      </c>
      <c r="I1624" s="7" t="s">
        <v>77</v>
      </c>
      <c r="J1624" s="10">
        <v>43466</v>
      </c>
      <c r="M1624" t="s">
        <v>76</v>
      </c>
    </row>
    <row r="1625" spans="1:13" x14ac:dyDescent="0.2">
      <c r="A1625" t="s">
        <v>11</v>
      </c>
      <c r="B1625" t="s">
        <v>74</v>
      </c>
      <c r="C1625" t="s">
        <v>79</v>
      </c>
      <c r="D1625" s="7" t="s">
        <v>27</v>
      </c>
      <c r="E1625" s="7" t="s">
        <v>48</v>
      </c>
      <c r="F1625" s="7">
        <v>2011</v>
      </c>
      <c r="G1625" s="7" t="s">
        <v>75</v>
      </c>
      <c r="H1625" s="4">
        <v>1.456</v>
      </c>
      <c r="I1625" s="7" t="s">
        <v>77</v>
      </c>
      <c r="J1625" s="10">
        <v>43466</v>
      </c>
      <c r="M1625" t="s">
        <v>76</v>
      </c>
    </row>
    <row r="1626" spans="1:13" x14ac:dyDescent="0.2">
      <c r="A1626" t="s">
        <v>11</v>
      </c>
      <c r="B1626" t="s">
        <v>74</v>
      </c>
      <c r="C1626" t="s">
        <v>79</v>
      </c>
      <c r="D1626" s="7" t="s">
        <v>27</v>
      </c>
      <c r="E1626" s="7" t="s">
        <v>49</v>
      </c>
      <c r="F1626" s="7">
        <v>2011</v>
      </c>
      <c r="G1626" s="7" t="s">
        <v>75</v>
      </c>
      <c r="H1626" s="4">
        <v>0.64999999999999991</v>
      </c>
      <c r="I1626" s="7" t="s">
        <v>77</v>
      </c>
      <c r="J1626" s="10">
        <v>43466</v>
      </c>
      <c r="M1626" t="s">
        <v>76</v>
      </c>
    </row>
    <row r="1627" spans="1:13" x14ac:dyDescent="0.2">
      <c r="A1627" t="s">
        <v>11</v>
      </c>
      <c r="B1627" t="s">
        <v>74</v>
      </c>
      <c r="C1627" t="s">
        <v>79</v>
      </c>
      <c r="D1627" s="7" t="s">
        <v>27</v>
      </c>
      <c r="E1627" s="7" t="s">
        <v>50</v>
      </c>
      <c r="F1627" s="7">
        <v>2011</v>
      </c>
      <c r="G1627" s="7" t="s">
        <v>75</v>
      </c>
      <c r="H1627" s="4">
        <v>0.99299999999999999</v>
      </c>
      <c r="I1627" s="7" t="s">
        <v>77</v>
      </c>
      <c r="J1627" s="10">
        <v>43466</v>
      </c>
      <c r="M1627" t="s">
        <v>76</v>
      </c>
    </row>
    <row r="1628" spans="1:13" x14ac:dyDescent="0.2">
      <c r="A1628" t="s">
        <v>11</v>
      </c>
      <c r="B1628" t="s">
        <v>74</v>
      </c>
      <c r="C1628" t="s">
        <v>79</v>
      </c>
      <c r="D1628" s="7" t="s">
        <v>27</v>
      </c>
      <c r="E1628" s="7" t="s">
        <v>18</v>
      </c>
      <c r="F1628" s="7">
        <v>2011</v>
      </c>
      <c r="G1628" s="7" t="s">
        <v>75</v>
      </c>
      <c r="H1628" s="4">
        <v>0.23300000000000001</v>
      </c>
      <c r="I1628" s="7" t="s">
        <v>77</v>
      </c>
      <c r="J1628" s="10">
        <v>43466</v>
      </c>
      <c r="M1628" t="s">
        <v>76</v>
      </c>
    </row>
    <row r="1629" spans="1:13" x14ac:dyDescent="0.2">
      <c r="A1629" t="s">
        <v>11</v>
      </c>
      <c r="B1629" t="s">
        <v>74</v>
      </c>
      <c r="C1629" t="s">
        <v>79</v>
      </c>
      <c r="D1629" s="7" t="s">
        <v>27</v>
      </c>
      <c r="E1629" s="7" t="s">
        <v>19</v>
      </c>
      <c r="F1629" s="7">
        <v>2011</v>
      </c>
      <c r="G1629" s="7" t="s">
        <v>75</v>
      </c>
      <c r="H1629" s="4">
        <v>0.318</v>
      </c>
      <c r="I1629" s="7" t="s">
        <v>77</v>
      </c>
      <c r="J1629" s="10">
        <v>43466</v>
      </c>
      <c r="M1629" t="s">
        <v>76</v>
      </c>
    </row>
    <row r="1630" spans="1:13" x14ac:dyDescent="0.2">
      <c r="A1630" t="s">
        <v>11</v>
      </c>
      <c r="B1630" t="s">
        <v>74</v>
      </c>
      <c r="C1630" t="s">
        <v>79</v>
      </c>
      <c r="D1630" s="7" t="s">
        <v>27</v>
      </c>
      <c r="E1630" s="7" t="s">
        <v>20</v>
      </c>
      <c r="F1630" s="7">
        <v>2011</v>
      </c>
      <c r="G1630" s="7" t="s">
        <v>75</v>
      </c>
      <c r="H1630" s="4">
        <v>0.57499999999999996</v>
      </c>
      <c r="I1630" s="7" t="s">
        <v>77</v>
      </c>
      <c r="J1630" s="10">
        <v>43466</v>
      </c>
      <c r="M1630" t="s">
        <v>76</v>
      </c>
    </row>
    <row r="1631" spans="1:13" x14ac:dyDescent="0.2">
      <c r="A1631" t="s">
        <v>11</v>
      </c>
      <c r="B1631" t="s">
        <v>74</v>
      </c>
      <c r="C1631" t="s">
        <v>79</v>
      </c>
      <c r="D1631" s="7" t="s">
        <v>27</v>
      </c>
      <c r="E1631" s="7" t="s">
        <v>51</v>
      </c>
      <c r="F1631" s="7">
        <v>2011</v>
      </c>
      <c r="G1631" s="7" t="s">
        <v>75</v>
      </c>
      <c r="H1631" s="4">
        <v>0.28499999999999998</v>
      </c>
      <c r="I1631" s="7" t="s">
        <v>77</v>
      </c>
      <c r="J1631" s="10">
        <v>43466</v>
      </c>
      <c r="M1631" t="s">
        <v>76</v>
      </c>
    </row>
    <row r="1632" spans="1:13" x14ac:dyDescent="0.2">
      <c r="A1632" t="s">
        <v>11</v>
      </c>
      <c r="B1632" t="s">
        <v>74</v>
      </c>
      <c r="C1632" t="s">
        <v>79</v>
      </c>
      <c r="D1632" s="7" t="s">
        <v>27</v>
      </c>
      <c r="E1632" s="7" t="s">
        <v>52</v>
      </c>
      <c r="F1632" s="7">
        <v>2011</v>
      </c>
      <c r="G1632" s="7" t="s">
        <v>75</v>
      </c>
      <c r="H1632" s="4">
        <v>0.246</v>
      </c>
      <c r="I1632" s="7" t="s">
        <v>77</v>
      </c>
      <c r="J1632" s="10">
        <v>43466</v>
      </c>
      <c r="M1632" t="s">
        <v>76</v>
      </c>
    </row>
    <row r="1633" spans="1:13" x14ac:dyDescent="0.2">
      <c r="A1633" t="s">
        <v>11</v>
      </c>
      <c r="B1633" t="s">
        <v>74</v>
      </c>
      <c r="C1633" t="s">
        <v>79</v>
      </c>
      <c r="D1633" s="7" t="s">
        <v>27</v>
      </c>
      <c r="E1633" s="7" t="s">
        <v>21</v>
      </c>
      <c r="F1633" s="7">
        <v>2011</v>
      </c>
      <c r="G1633" s="7" t="s">
        <v>75</v>
      </c>
      <c r="H1633" s="4">
        <v>0.55900000000000005</v>
      </c>
      <c r="I1633" s="7" t="s">
        <v>77</v>
      </c>
      <c r="J1633" s="10">
        <v>43466</v>
      </c>
      <c r="M1633" t="s">
        <v>76</v>
      </c>
    </row>
    <row r="1634" spans="1:13" x14ac:dyDescent="0.2">
      <c r="A1634" t="s">
        <v>11</v>
      </c>
      <c r="B1634" t="s">
        <v>74</v>
      </c>
      <c r="C1634" t="s">
        <v>79</v>
      </c>
      <c r="D1634" s="7" t="s">
        <v>27</v>
      </c>
      <c r="E1634" s="7" t="s">
        <v>9</v>
      </c>
      <c r="F1634" s="7">
        <v>2015</v>
      </c>
      <c r="G1634" s="7" t="s">
        <v>75</v>
      </c>
      <c r="H1634" s="4">
        <v>2.4E-2</v>
      </c>
      <c r="I1634" s="7" t="s">
        <v>77</v>
      </c>
      <c r="J1634" s="10">
        <v>43466</v>
      </c>
      <c r="M1634" t="s">
        <v>76</v>
      </c>
    </row>
    <row r="1635" spans="1:13" x14ac:dyDescent="0.2">
      <c r="A1635" t="s">
        <v>11</v>
      </c>
      <c r="B1635" t="s">
        <v>74</v>
      </c>
      <c r="C1635" t="s">
        <v>79</v>
      </c>
      <c r="D1635" s="7" t="s">
        <v>27</v>
      </c>
      <c r="E1635" s="7" t="s">
        <v>14</v>
      </c>
      <c r="F1635" s="7">
        <v>2015</v>
      </c>
      <c r="G1635" s="7" t="s">
        <v>75</v>
      </c>
      <c r="H1635" s="4">
        <v>0.113</v>
      </c>
      <c r="I1635" s="7" t="s">
        <v>77</v>
      </c>
      <c r="J1635" s="10">
        <v>43466</v>
      </c>
      <c r="M1635" t="s">
        <v>76</v>
      </c>
    </row>
    <row r="1636" spans="1:13" x14ac:dyDescent="0.2">
      <c r="A1636" t="s">
        <v>11</v>
      </c>
      <c r="B1636" t="s">
        <v>74</v>
      </c>
      <c r="C1636" t="s">
        <v>79</v>
      </c>
      <c r="D1636" s="7" t="s">
        <v>27</v>
      </c>
      <c r="E1636" s="7" t="s">
        <v>15</v>
      </c>
      <c r="F1636" s="7">
        <v>2015</v>
      </c>
      <c r="G1636" s="7" t="s">
        <v>75</v>
      </c>
      <c r="H1636" s="4">
        <v>0.43</v>
      </c>
      <c r="I1636" s="7" t="s">
        <v>77</v>
      </c>
      <c r="J1636" s="10">
        <v>43466</v>
      </c>
      <c r="M1636" t="s">
        <v>76</v>
      </c>
    </row>
    <row r="1637" spans="1:13" x14ac:dyDescent="0.2">
      <c r="A1637" t="s">
        <v>11</v>
      </c>
      <c r="B1637" t="s">
        <v>74</v>
      </c>
      <c r="C1637" t="s">
        <v>79</v>
      </c>
      <c r="D1637" s="7" t="s">
        <v>27</v>
      </c>
      <c r="E1637" s="7" t="s">
        <v>16</v>
      </c>
      <c r="F1637" s="7">
        <v>2015</v>
      </c>
      <c r="G1637" s="7" t="s">
        <v>75</v>
      </c>
      <c r="H1637" s="4">
        <v>0.152</v>
      </c>
      <c r="I1637" s="7" t="s">
        <v>77</v>
      </c>
      <c r="J1637" s="10">
        <v>43466</v>
      </c>
      <c r="M1637" t="s">
        <v>76</v>
      </c>
    </row>
    <row r="1638" spans="1:13" x14ac:dyDescent="0.2">
      <c r="A1638" t="s">
        <v>11</v>
      </c>
      <c r="B1638" t="s">
        <v>74</v>
      </c>
      <c r="C1638" t="s">
        <v>79</v>
      </c>
      <c r="D1638" s="7" t="s">
        <v>27</v>
      </c>
      <c r="E1638" s="7" t="s">
        <v>17</v>
      </c>
      <c r="F1638" s="7">
        <v>2015</v>
      </c>
      <c r="G1638" s="7" t="s">
        <v>75</v>
      </c>
      <c r="H1638" s="4">
        <v>0.11700000000000001</v>
      </c>
      <c r="I1638" s="7" t="s">
        <v>77</v>
      </c>
      <c r="J1638" s="10">
        <v>43466</v>
      </c>
      <c r="M1638" t="s">
        <v>76</v>
      </c>
    </row>
    <row r="1639" spans="1:13" x14ac:dyDescent="0.2">
      <c r="A1639" t="s">
        <v>11</v>
      </c>
      <c r="B1639" t="s">
        <v>74</v>
      </c>
      <c r="C1639" t="s">
        <v>79</v>
      </c>
      <c r="D1639" s="7" t="s">
        <v>27</v>
      </c>
      <c r="E1639" s="7" t="s">
        <v>47</v>
      </c>
      <c r="F1639" s="7">
        <v>2015</v>
      </c>
      <c r="G1639" s="7" t="s">
        <v>75</v>
      </c>
      <c r="H1639" s="4">
        <v>0.68200000000000005</v>
      </c>
      <c r="I1639" s="7" t="s">
        <v>77</v>
      </c>
      <c r="J1639" s="10">
        <v>43466</v>
      </c>
      <c r="M1639" t="s">
        <v>76</v>
      </c>
    </row>
    <row r="1640" spans="1:13" x14ac:dyDescent="0.2">
      <c r="A1640" t="s">
        <v>11</v>
      </c>
      <c r="B1640" t="s">
        <v>74</v>
      </c>
      <c r="C1640" t="s">
        <v>79</v>
      </c>
      <c r="D1640" s="7" t="s">
        <v>27</v>
      </c>
      <c r="E1640" s="7" t="s">
        <v>55</v>
      </c>
      <c r="F1640" s="7">
        <v>2015</v>
      </c>
      <c r="G1640" s="7" t="s">
        <v>75</v>
      </c>
      <c r="H1640" s="4">
        <v>0.35499999999999998</v>
      </c>
      <c r="I1640" s="7" t="s">
        <v>77</v>
      </c>
      <c r="J1640" s="10">
        <v>43466</v>
      </c>
      <c r="M1640" t="s">
        <v>76</v>
      </c>
    </row>
    <row r="1641" spans="1:13" x14ac:dyDescent="0.2">
      <c r="A1641" t="s">
        <v>11</v>
      </c>
      <c r="B1641" t="s">
        <v>74</v>
      </c>
      <c r="C1641" t="s">
        <v>79</v>
      </c>
      <c r="D1641" s="7" t="s">
        <v>27</v>
      </c>
      <c r="E1641" s="7" t="s">
        <v>48</v>
      </c>
      <c r="F1641" s="7">
        <v>2015</v>
      </c>
      <c r="G1641" s="7" t="s">
        <v>75</v>
      </c>
      <c r="H1641" s="4">
        <v>1.0920000000000001</v>
      </c>
      <c r="I1641" s="7" t="s">
        <v>77</v>
      </c>
      <c r="J1641" s="10">
        <v>43466</v>
      </c>
      <c r="M1641" t="s">
        <v>76</v>
      </c>
    </row>
    <row r="1642" spans="1:13" x14ac:dyDescent="0.2">
      <c r="A1642" t="s">
        <v>11</v>
      </c>
      <c r="B1642" t="s">
        <v>74</v>
      </c>
      <c r="C1642" t="s">
        <v>79</v>
      </c>
      <c r="D1642" s="7" t="s">
        <v>27</v>
      </c>
      <c r="E1642" s="7" t="s">
        <v>49</v>
      </c>
      <c r="F1642" s="7">
        <v>2015</v>
      </c>
      <c r="G1642" s="7" t="s">
        <v>75</v>
      </c>
      <c r="H1642" s="4">
        <v>0.48799999999999999</v>
      </c>
      <c r="I1642" s="7" t="s">
        <v>77</v>
      </c>
      <c r="J1642" s="10">
        <v>43466</v>
      </c>
      <c r="M1642" t="s">
        <v>76</v>
      </c>
    </row>
    <row r="1643" spans="1:13" x14ac:dyDescent="0.2">
      <c r="A1643" t="s">
        <v>11</v>
      </c>
      <c r="B1643" t="s">
        <v>74</v>
      </c>
      <c r="C1643" t="s">
        <v>79</v>
      </c>
      <c r="D1643" s="7" t="s">
        <v>27</v>
      </c>
      <c r="E1643" s="7" t="s">
        <v>50</v>
      </c>
      <c r="F1643" s="7">
        <v>2015</v>
      </c>
      <c r="G1643" s="7" t="s">
        <v>75</v>
      </c>
      <c r="H1643" s="4">
        <v>0.74399999999999999</v>
      </c>
      <c r="I1643" s="7" t="s">
        <v>77</v>
      </c>
      <c r="J1643" s="10">
        <v>43466</v>
      </c>
      <c r="M1643" t="s">
        <v>76</v>
      </c>
    </row>
    <row r="1644" spans="1:13" x14ac:dyDescent="0.2">
      <c r="A1644" t="s">
        <v>11</v>
      </c>
      <c r="B1644" t="s">
        <v>74</v>
      </c>
      <c r="C1644" t="s">
        <v>79</v>
      </c>
      <c r="D1644" s="7" t="s">
        <v>27</v>
      </c>
      <c r="E1644" s="7" t="s">
        <v>18</v>
      </c>
      <c r="F1644" s="7">
        <v>2015</v>
      </c>
      <c r="G1644" s="7" t="s">
        <v>75</v>
      </c>
      <c r="H1644" s="4">
        <v>0.17499999999999999</v>
      </c>
      <c r="I1644" s="7" t="s">
        <v>77</v>
      </c>
      <c r="J1644" s="10">
        <v>43466</v>
      </c>
      <c r="M1644" t="s">
        <v>76</v>
      </c>
    </row>
    <row r="1645" spans="1:13" x14ac:dyDescent="0.2">
      <c r="A1645" t="s">
        <v>11</v>
      </c>
      <c r="B1645" t="s">
        <v>74</v>
      </c>
      <c r="C1645" t="s">
        <v>79</v>
      </c>
      <c r="D1645" s="7" t="s">
        <v>27</v>
      </c>
      <c r="E1645" s="7" t="s">
        <v>19</v>
      </c>
      <c r="F1645" s="7">
        <v>2015</v>
      </c>
      <c r="G1645" s="7" t="s">
        <v>75</v>
      </c>
      <c r="H1645" s="4">
        <v>0.23899999999999999</v>
      </c>
      <c r="I1645" s="7" t="s">
        <v>77</v>
      </c>
      <c r="J1645" s="10">
        <v>43466</v>
      </c>
      <c r="M1645" t="s">
        <v>76</v>
      </c>
    </row>
    <row r="1646" spans="1:13" x14ac:dyDescent="0.2">
      <c r="A1646" t="s">
        <v>11</v>
      </c>
      <c r="B1646" t="s">
        <v>74</v>
      </c>
      <c r="C1646" t="s">
        <v>79</v>
      </c>
      <c r="D1646" s="7" t="s">
        <v>27</v>
      </c>
      <c r="E1646" s="7" t="s">
        <v>20</v>
      </c>
      <c r="F1646" s="7">
        <v>2015</v>
      </c>
      <c r="G1646" s="7" t="s">
        <v>75</v>
      </c>
      <c r="H1646" s="4">
        <v>0.43200000000000005</v>
      </c>
      <c r="I1646" s="7" t="s">
        <v>77</v>
      </c>
      <c r="J1646" s="10">
        <v>43466</v>
      </c>
      <c r="M1646" t="s">
        <v>76</v>
      </c>
    </row>
    <row r="1647" spans="1:13" x14ac:dyDescent="0.2">
      <c r="A1647" t="s">
        <v>11</v>
      </c>
      <c r="B1647" t="s">
        <v>74</v>
      </c>
      <c r="C1647" t="s">
        <v>79</v>
      </c>
      <c r="D1647" s="7" t="s">
        <v>27</v>
      </c>
      <c r="E1647" s="7" t="s">
        <v>51</v>
      </c>
      <c r="F1647" s="7">
        <v>2015</v>
      </c>
      <c r="G1647" s="7" t="s">
        <v>75</v>
      </c>
      <c r="H1647" s="4">
        <v>0.215</v>
      </c>
      <c r="I1647" s="7" t="s">
        <v>77</v>
      </c>
      <c r="J1647" s="10">
        <v>43466</v>
      </c>
      <c r="M1647" t="s">
        <v>76</v>
      </c>
    </row>
    <row r="1648" spans="1:13" x14ac:dyDescent="0.2">
      <c r="A1648" t="s">
        <v>11</v>
      </c>
      <c r="B1648" t="s">
        <v>74</v>
      </c>
      <c r="C1648" t="s">
        <v>79</v>
      </c>
      <c r="D1648" s="7" t="s">
        <v>27</v>
      </c>
      <c r="E1648" s="7" t="s">
        <v>52</v>
      </c>
      <c r="F1648" s="7">
        <v>2015</v>
      </c>
      <c r="G1648" s="7" t="s">
        <v>75</v>
      </c>
      <c r="H1648" s="4">
        <v>0.184</v>
      </c>
      <c r="I1648" s="7" t="s">
        <v>77</v>
      </c>
      <c r="J1648" s="10">
        <v>43466</v>
      </c>
      <c r="M1648" t="s">
        <v>76</v>
      </c>
    </row>
    <row r="1649" spans="1:13" x14ac:dyDescent="0.2">
      <c r="A1649" t="s">
        <v>11</v>
      </c>
      <c r="B1649" t="s">
        <v>74</v>
      </c>
      <c r="C1649" t="s">
        <v>79</v>
      </c>
      <c r="D1649" s="7" t="s">
        <v>27</v>
      </c>
      <c r="E1649" s="7" t="s">
        <v>21</v>
      </c>
      <c r="F1649" s="7">
        <v>2015</v>
      </c>
      <c r="G1649" s="7" t="s">
        <v>75</v>
      </c>
      <c r="H1649" s="4">
        <v>0.42</v>
      </c>
      <c r="I1649" s="7" t="s">
        <v>77</v>
      </c>
      <c r="J1649" s="10">
        <v>43466</v>
      </c>
      <c r="M1649" t="s">
        <v>76</v>
      </c>
    </row>
    <row r="1650" spans="1:13" x14ac:dyDescent="0.2">
      <c r="A1650" t="s">
        <v>11</v>
      </c>
      <c r="B1650" t="s">
        <v>74</v>
      </c>
      <c r="C1650" t="s">
        <v>79</v>
      </c>
      <c r="D1650" s="7" t="s">
        <v>28</v>
      </c>
      <c r="E1650" s="7" t="s">
        <v>9</v>
      </c>
      <c r="F1650" s="7">
        <v>2003</v>
      </c>
      <c r="G1650" s="7" t="s">
        <v>75</v>
      </c>
      <c r="H1650" s="4">
        <v>5.8000000000000003E-2</v>
      </c>
      <c r="I1650" s="7" t="s">
        <v>77</v>
      </c>
      <c r="J1650" s="10">
        <v>43466</v>
      </c>
      <c r="M1650" t="s">
        <v>76</v>
      </c>
    </row>
    <row r="1651" spans="1:13" x14ac:dyDescent="0.2">
      <c r="A1651" t="s">
        <v>11</v>
      </c>
      <c r="B1651" t="s">
        <v>74</v>
      </c>
      <c r="C1651" t="s">
        <v>79</v>
      </c>
      <c r="D1651" s="7" t="s">
        <v>28</v>
      </c>
      <c r="E1651" s="7" t="s">
        <v>14</v>
      </c>
      <c r="F1651" s="7">
        <v>2003</v>
      </c>
      <c r="G1651" s="7" t="s">
        <v>75</v>
      </c>
      <c r="H1651" s="4">
        <v>0.48</v>
      </c>
      <c r="I1651" s="7" t="s">
        <v>77</v>
      </c>
      <c r="J1651" s="10">
        <v>43466</v>
      </c>
      <c r="M1651" t="s">
        <v>76</v>
      </c>
    </row>
    <row r="1652" spans="1:13" x14ac:dyDescent="0.2">
      <c r="A1652" t="s">
        <v>11</v>
      </c>
      <c r="B1652" t="s">
        <v>74</v>
      </c>
      <c r="C1652" t="s">
        <v>79</v>
      </c>
      <c r="D1652" s="7" t="s">
        <v>28</v>
      </c>
      <c r="E1652" s="7" t="s">
        <v>15</v>
      </c>
      <c r="F1652" s="7">
        <v>2003</v>
      </c>
      <c r="G1652" s="7" t="s">
        <v>75</v>
      </c>
      <c r="H1652" s="4">
        <v>1.37</v>
      </c>
      <c r="I1652" s="7" t="s">
        <v>77</v>
      </c>
      <c r="J1652" s="10">
        <v>43466</v>
      </c>
      <c r="M1652" t="s">
        <v>76</v>
      </c>
    </row>
    <row r="1653" spans="1:13" x14ac:dyDescent="0.2">
      <c r="A1653" t="s">
        <v>11</v>
      </c>
      <c r="B1653" t="s">
        <v>74</v>
      </c>
      <c r="C1653" t="s">
        <v>79</v>
      </c>
      <c r="D1653" s="7" t="s">
        <v>28</v>
      </c>
      <c r="E1653" s="7" t="s">
        <v>16</v>
      </c>
      <c r="F1653" s="7">
        <v>2003</v>
      </c>
      <c r="G1653" s="7" t="s">
        <v>75</v>
      </c>
      <c r="H1653" s="4">
        <v>0.8</v>
      </c>
      <c r="I1653" s="7" t="s">
        <v>77</v>
      </c>
      <c r="J1653" s="10">
        <v>43466</v>
      </c>
      <c r="M1653" t="s">
        <v>76</v>
      </c>
    </row>
    <row r="1654" spans="1:13" x14ac:dyDescent="0.2">
      <c r="A1654" t="s">
        <v>11</v>
      </c>
      <c r="B1654" t="s">
        <v>74</v>
      </c>
      <c r="C1654" t="s">
        <v>79</v>
      </c>
      <c r="D1654" s="7" t="s">
        <v>28</v>
      </c>
      <c r="E1654" s="7" t="s">
        <v>17</v>
      </c>
      <c r="F1654" s="7">
        <v>2003</v>
      </c>
      <c r="G1654" s="7" t="s">
        <v>75</v>
      </c>
      <c r="H1654" s="4">
        <v>0.24399999999999999</v>
      </c>
      <c r="I1654" s="7" t="s">
        <v>77</v>
      </c>
      <c r="J1654" s="10">
        <v>43466</v>
      </c>
      <c r="M1654" t="s">
        <v>76</v>
      </c>
    </row>
    <row r="1655" spans="1:13" x14ac:dyDescent="0.2">
      <c r="A1655" t="s">
        <v>11</v>
      </c>
      <c r="B1655" t="s">
        <v>74</v>
      </c>
      <c r="C1655" t="s">
        <v>79</v>
      </c>
      <c r="D1655" s="7" t="s">
        <v>28</v>
      </c>
      <c r="E1655" s="7" t="s">
        <v>47</v>
      </c>
      <c r="F1655" s="7">
        <v>2003</v>
      </c>
      <c r="G1655" s="7" t="s">
        <v>75</v>
      </c>
      <c r="H1655" s="4">
        <v>3.4870000000000001</v>
      </c>
      <c r="I1655" s="7" t="s">
        <v>77</v>
      </c>
      <c r="J1655" s="10">
        <v>43466</v>
      </c>
      <c r="M1655" t="s">
        <v>76</v>
      </c>
    </row>
    <row r="1656" spans="1:13" x14ac:dyDescent="0.2">
      <c r="A1656" t="s">
        <v>11</v>
      </c>
      <c r="B1656" t="s">
        <v>74</v>
      </c>
      <c r="C1656" t="s">
        <v>79</v>
      </c>
      <c r="D1656" s="7" t="s">
        <v>28</v>
      </c>
      <c r="E1656" s="7" t="s">
        <v>55</v>
      </c>
      <c r="F1656" s="7">
        <v>2003</v>
      </c>
      <c r="G1656" s="7" t="s">
        <v>75</v>
      </c>
      <c r="H1656" s="4">
        <v>1.9950000000000001</v>
      </c>
      <c r="I1656" s="7" t="s">
        <v>77</v>
      </c>
      <c r="J1656" s="10">
        <v>43466</v>
      </c>
      <c r="M1656" t="s">
        <v>76</v>
      </c>
    </row>
    <row r="1657" spans="1:13" x14ac:dyDescent="0.2">
      <c r="A1657" t="s">
        <v>11</v>
      </c>
      <c r="B1657" t="s">
        <v>74</v>
      </c>
      <c r="C1657" t="s">
        <v>79</v>
      </c>
      <c r="D1657" s="7" t="s">
        <v>28</v>
      </c>
      <c r="E1657" s="7" t="s">
        <v>48</v>
      </c>
      <c r="F1657" s="7">
        <v>2003</v>
      </c>
      <c r="G1657" s="7" t="s">
        <v>75</v>
      </c>
      <c r="H1657" s="4">
        <v>5.0600000000000005</v>
      </c>
      <c r="I1657" s="7" t="s">
        <v>77</v>
      </c>
      <c r="J1657" s="10">
        <v>43466</v>
      </c>
      <c r="M1657" t="s">
        <v>76</v>
      </c>
    </row>
    <row r="1658" spans="1:13" x14ac:dyDescent="0.2">
      <c r="A1658" t="s">
        <v>11</v>
      </c>
      <c r="B1658" t="s">
        <v>74</v>
      </c>
      <c r="C1658" t="s">
        <v>79</v>
      </c>
      <c r="D1658" s="7" t="s">
        <v>28</v>
      </c>
      <c r="E1658" s="7" t="s">
        <v>49</v>
      </c>
      <c r="F1658" s="7">
        <v>2003</v>
      </c>
      <c r="G1658" s="7" t="s">
        <v>75</v>
      </c>
      <c r="H1658" s="4">
        <v>3.831</v>
      </c>
      <c r="I1658" s="7" t="s">
        <v>77</v>
      </c>
      <c r="J1658" s="10">
        <v>43466</v>
      </c>
      <c r="M1658" t="s">
        <v>76</v>
      </c>
    </row>
    <row r="1659" spans="1:13" x14ac:dyDescent="0.2">
      <c r="A1659" t="s">
        <v>11</v>
      </c>
      <c r="B1659" t="s">
        <v>74</v>
      </c>
      <c r="C1659" t="s">
        <v>79</v>
      </c>
      <c r="D1659" s="7" t="s">
        <v>28</v>
      </c>
      <c r="E1659" s="7" t="s">
        <v>50</v>
      </c>
      <c r="F1659" s="7">
        <v>2003</v>
      </c>
      <c r="G1659" s="7" t="s">
        <v>75</v>
      </c>
      <c r="H1659" s="4">
        <v>7.2960000000000003</v>
      </c>
      <c r="I1659" s="7" t="s">
        <v>77</v>
      </c>
      <c r="J1659" s="10">
        <v>43466</v>
      </c>
      <c r="M1659" t="s">
        <v>76</v>
      </c>
    </row>
    <row r="1660" spans="1:13" x14ac:dyDescent="0.2">
      <c r="A1660" t="s">
        <v>11</v>
      </c>
      <c r="B1660" t="s">
        <v>74</v>
      </c>
      <c r="C1660" t="s">
        <v>79</v>
      </c>
      <c r="D1660" s="7" t="s">
        <v>28</v>
      </c>
      <c r="E1660" s="7" t="s">
        <v>18</v>
      </c>
      <c r="F1660" s="7">
        <v>2003</v>
      </c>
      <c r="G1660" s="7" t="s">
        <v>75</v>
      </c>
      <c r="H1660" s="4">
        <v>0.67100000000000004</v>
      </c>
      <c r="I1660" s="7" t="s">
        <v>77</v>
      </c>
      <c r="J1660" s="10">
        <v>43466</v>
      </c>
      <c r="M1660" t="s">
        <v>76</v>
      </c>
    </row>
    <row r="1661" spans="1:13" x14ac:dyDescent="0.2">
      <c r="A1661" t="s">
        <v>11</v>
      </c>
      <c r="B1661" t="s">
        <v>74</v>
      </c>
      <c r="C1661" t="s">
        <v>79</v>
      </c>
      <c r="D1661" s="7" t="s">
        <v>28</v>
      </c>
      <c r="E1661" s="7" t="s">
        <v>19</v>
      </c>
      <c r="F1661" s="7">
        <v>2003</v>
      </c>
      <c r="G1661" s="7" t="s">
        <v>75</v>
      </c>
      <c r="H1661" s="4">
        <v>2.363</v>
      </c>
      <c r="I1661" s="7" t="s">
        <v>77</v>
      </c>
      <c r="J1661" s="10">
        <v>43466</v>
      </c>
      <c r="M1661" t="s">
        <v>76</v>
      </c>
    </row>
    <row r="1662" spans="1:13" x14ac:dyDescent="0.2">
      <c r="A1662" t="s">
        <v>11</v>
      </c>
      <c r="B1662" t="s">
        <v>74</v>
      </c>
      <c r="C1662" t="s">
        <v>79</v>
      </c>
      <c r="D1662" s="7" t="s">
        <v>28</v>
      </c>
      <c r="E1662" s="7" t="s">
        <v>20</v>
      </c>
      <c r="F1662" s="7">
        <v>2003</v>
      </c>
      <c r="G1662" s="7" t="s">
        <v>75</v>
      </c>
      <c r="H1662" s="4">
        <v>2.0540000000000003</v>
      </c>
      <c r="I1662" s="7" t="s">
        <v>77</v>
      </c>
      <c r="J1662" s="10">
        <v>43466</v>
      </c>
      <c r="M1662" t="s">
        <v>76</v>
      </c>
    </row>
    <row r="1663" spans="1:13" x14ac:dyDescent="0.2">
      <c r="A1663" t="s">
        <v>11</v>
      </c>
      <c r="B1663" t="s">
        <v>74</v>
      </c>
      <c r="C1663" t="s">
        <v>79</v>
      </c>
      <c r="D1663" s="7" t="s">
        <v>28</v>
      </c>
      <c r="E1663" s="7" t="s">
        <v>51</v>
      </c>
      <c r="F1663" s="7">
        <v>2003</v>
      </c>
      <c r="G1663" s="7" t="s">
        <v>75</v>
      </c>
      <c r="H1663" s="4">
        <v>1.4359999999999999</v>
      </c>
      <c r="I1663" s="7" t="s">
        <v>77</v>
      </c>
      <c r="J1663" s="10">
        <v>43466</v>
      </c>
      <c r="M1663" t="s">
        <v>76</v>
      </c>
    </row>
    <row r="1664" spans="1:13" x14ac:dyDescent="0.2">
      <c r="A1664" t="s">
        <v>11</v>
      </c>
      <c r="B1664" t="s">
        <v>74</v>
      </c>
      <c r="C1664" t="s">
        <v>79</v>
      </c>
      <c r="D1664" s="7" t="s">
        <v>28</v>
      </c>
      <c r="E1664" s="7" t="s">
        <v>52</v>
      </c>
      <c r="F1664" s="7">
        <v>2003</v>
      </c>
      <c r="G1664" s="7" t="s">
        <v>75</v>
      </c>
      <c r="H1664" s="4">
        <v>0.91100000000000003</v>
      </c>
      <c r="I1664" s="7" t="s">
        <v>77</v>
      </c>
      <c r="J1664" s="10">
        <v>43466</v>
      </c>
      <c r="M1664" t="s">
        <v>76</v>
      </c>
    </row>
    <row r="1665" spans="1:13" x14ac:dyDescent="0.2">
      <c r="A1665" t="s">
        <v>11</v>
      </c>
      <c r="B1665" t="s">
        <v>74</v>
      </c>
      <c r="C1665" t="s">
        <v>79</v>
      </c>
      <c r="D1665" s="7" t="s">
        <v>28</v>
      </c>
      <c r="E1665" s="7" t="s">
        <v>21</v>
      </c>
      <c r="F1665" s="7">
        <v>2003</v>
      </c>
      <c r="G1665" s="7" t="s">
        <v>75</v>
      </c>
      <c r="H1665" s="4">
        <v>0.66</v>
      </c>
      <c r="I1665" s="7" t="s">
        <v>77</v>
      </c>
      <c r="J1665" s="10">
        <v>43466</v>
      </c>
      <c r="M1665" t="s">
        <v>76</v>
      </c>
    </row>
    <row r="1666" spans="1:13" x14ac:dyDescent="0.2">
      <c r="A1666" t="s">
        <v>11</v>
      </c>
      <c r="B1666" t="s">
        <v>74</v>
      </c>
      <c r="C1666" t="s">
        <v>79</v>
      </c>
      <c r="D1666" s="7" t="s">
        <v>28</v>
      </c>
      <c r="E1666" s="7" t="s">
        <v>9</v>
      </c>
      <c r="F1666" s="7">
        <v>2007</v>
      </c>
      <c r="G1666" s="7" t="s">
        <v>75</v>
      </c>
      <c r="H1666" s="4">
        <v>3.5000000000000003E-2</v>
      </c>
      <c r="I1666" s="7" t="s">
        <v>77</v>
      </c>
      <c r="J1666" s="10">
        <v>43466</v>
      </c>
      <c r="M1666" t="s">
        <v>76</v>
      </c>
    </row>
    <row r="1667" spans="1:13" x14ac:dyDescent="0.2">
      <c r="A1667" t="s">
        <v>11</v>
      </c>
      <c r="B1667" t="s">
        <v>74</v>
      </c>
      <c r="C1667" t="s">
        <v>79</v>
      </c>
      <c r="D1667" s="7" t="s">
        <v>28</v>
      </c>
      <c r="E1667" s="7" t="s">
        <v>14</v>
      </c>
      <c r="F1667" s="7">
        <v>2007</v>
      </c>
      <c r="G1667" s="7" t="s">
        <v>75</v>
      </c>
      <c r="H1667" s="4">
        <v>0.27200000000000002</v>
      </c>
      <c r="I1667" s="7" t="s">
        <v>77</v>
      </c>
      <c r="J1667" s="10">
        <v>43466</v>
      </c>
      <c r="M1667" t="s">
        <v>76</v>
      </c>
    </row>
    <row r="1668" spans="1:13" x14ac:dyDescent="0.2">
      <c r="A1668" t="s">
        <v>11</v>
      </c>
      <c r="B1668" t="s">
        <v>74</v>
      </c>
      <c r="C1668" t="s">
        <v>79</v>
      </c>
      <c r="D1668" s="7" t="s">
        <v>28</v>
      </c>
      <c r="E1668" s="7" t="s">
        <v>15</v>
      </c>
      <c r="F1668" s="7">
        <v>2007</v>
      </c>
      <c r="G1668" s="7" t="s">
        <v>75</v>
      </c>
      <c r="H1668" s="4">
        <v>0.874</v>
      </c>
      <c r="I1668" s="7" t="s">
        <v>77</v>
      </c>
      <c r="J1668" s="10">
        <v>43466</v>
      </c>
      <c r="M1668" t="s">
        <v>76</v>
      </c>
    </row>
    <row r="1669" spans="1:13" x14ac:dyDescent="0.2">
      <c r="A1669" t="s">
        <v>11</v>
      </c>
      <c r="B1669" t="s">
        <v>74</v>
      </c>
      <c r="C1669" t="s">
        <v>79</v>
      </c>
      <c r="D1669" s="7" t="s">
        <v>28</v>
      </c>
      <c r="E1669" s="7" t="s">
        <v>16</v>
      </c>
      <c r="F1669" s="7">
        <v>2007</v>
      </c>
      <c r="G1669" s="7" t="s">
        <v>75</v>
      </c>
      <c r="H1669" s="4">
        <v>0.438</v>
      </c>
      <c r="I1669" s="7" t="s">
        <v>77</v>
      </c>
      <c r="J1669" s="10">
        <v>43466</v>
      </c>
      <c r="M1669" t="s">
        <v>76</v>
      </c>
    </row>
    <row r="1670" spans="1:13" x14ac:dyDescent="0.2">
      <c r="A1670" t="s">
        <v>11</v>
      </c>
      <c r="B1670" t="s">
        <v>74</v>
      </c>
      <c r="C1670" t="s">
        <v>79</v>
      </c>
      <c r="D1670" s="7" t="s">
        <v>28</v>
      </c>
      <c r="E1670" s="7" t="s">
        <v>17</v>
      </c>
      <c r="F1670" s="7">
        <v>2007</v>
      </c>
      <c r="G1670" s="7" t="s">
        <v>75</v>
      </c>
      <c r="H1670" s="4">
        <v>0.13900000000000001</v>
      </c>
      <c r="I1670" s="7" t="s">
        <v>77</v>
      </c>
      <c r="J1670" s="10">
        <v>43466</v>
      </c>
      <c r="M1670" t="s">
        <v>76</v>
      </c>
    </row>
    <row r="1671" spans="1:13" x14ac:dyDescent="0.2">
      <c r="A1671" t="s">
        <v>11</v>
      </c>
      <c r="B1671" t="s">
        <v>74</v>
      </c>
      <c r="C1671" t="s">
        <v>79</v>
      </c>
      <c r="D1671" s="7" t="s">
        <v>28</v>
      </c>
      <c r="E1671" s="7" t="s">
        <v>47</v>
      </c>
      <c r="F1671" s="7">
        <v>2007</v>
      </c>
      <c r="G1671" s="7" t="s">
        <v>75</v>
      </c>
      <c r="H1671" s="4">
        <v>2.2310000000000003</v>
      </c>
      <c r="I1671" s="7" t="s">
        <v>77</v>
      </c>
      <c r="J1671" s="10">
        <v>43466</v>
      </c>
      <c r="M1671" t="s">
        <v>76</v>
      </c>
    </row>
    <row r="1672" spans="1:13" x14ac:dyDescent="0.2">
      <c r="A1672" t="s">
        <v>11</v>
      </c>
      <c r="B1672" t="s">
        <v>74</v>
      </c>
      <c r="C1672" t="s">
        <v>79</v>
      </c>
      <c r="D1672" s="7" t="s">
        <v>28</v>
      </c>
      <c r="E1672" s="7" t="s">
        <v>55</v>
      </c>
      <c r="F1672" s="7">
        <v>2007</v>
      </c>
      <c r="G1672" s="7" t="s">
        <v>75</v>
      </c>
      <c r="H1672" s="4">
        <v>1.153</v>
      </c>
      <c r="I1672" s="7" t="s">
        <v>77</v>
      </c>
      <c r="J1672" s="10">
        <v>43466</v>
      </c>
      <c r="M1672" t="s">
        <v>76</v>
      </c>
    </row>
    <row r="1673" spans="1:13" x14ac:dyDescent="0.2">
      <c r="A1673" t="s">
        <v>11</v>
      </c>
      <c r="B1673" t="s">
        <v>74</v>
      </c>
      <c r="C1673" t="s">
        <v>79</v>
      </c>
      <c r="D1673" s="7" t="s">
        <v>28</v>
      </c>
      <c r="E1673" s="7" t="s">
        <v>48</v>
      </c>
      <c r="F1673" s="7">
        <v>2007</v>
      </c>
      <c r="G1673" s="7" t="s">
        <v>75</v>
      </c>
      <c r="H1673" s="4">
        <v>3.2390000000000003</v>
      </c>
      <c r="I1673" s="7" t="s">
        <v>77</v>
      </c>
      <c r="J1673" s="10">
        <v>43466</v>
      </c>
      <c r="M1673" t="s">
        <v>76</v>
      </c>
    </row>
    <row r="1674" spans="1:13" x14ac:dyDescent="0.2">
      <c r="A1674" t="s">
        <v>11</v>
      </c>
      <c r="B1674" t="s">
        <v>74</v>
      </c>
      <c r="C1674" t="s">
        <v>79</v>
      </c>
      <c r="D1674" s="7" t="s">
        <v>28</v>
      </c>
      <c r="E1674" s="7" t="s">
        <v>49</v>
      </c>
      <c r="F1674" s="7">
        <v>2007</v>
      </c>
      <c r="G1674" s="7" t="s">
        <v>75</v>
      </c>
      <c r="H1674" s="4">
        <v>2.359</v>
      </c>
      <c r="I1674" s="7" t="s">
        <v>77</v>
      </c>
      <c r="J1674" s="10">
        <v>43466</v>
      </c>
      <c r="M1674" t="s">
        <v>76</v>
      </c>
    </row>
    <row r="1675" spans="1:13" x14ac:dyDescent="0.2">
      <c r="A1675" t="s">
        <v>11</v>
      </c>
      <c r="B1675" t="s">
        <v>74</v>
      </c>
      <c r="C1675" t="s">
        <v>79</v>
      </c>
      <c r="D1675" s="7" t="s">
        <v>28</v>
      </c>
      <c r="E1675" s="7" t="s">
        <v>50</v>
      </c>
      <c r="F1675" s="7">
        <v>2007</v>
      </c>
      <c r="G1675" s="7" t="s">
        <v>75</v>
      </c>
      <c r="H1675" s="4">
        <v>4.49</v>
      </c>
      <c r="I1675" s="7" t="s">
        <v>77</v>
      </c>
      <c r="J1675" s="10">
        <v>43466</v>
      </c>
      <c r="M1675" t="s">
        <v>76</v>
      </c>
    </row>
    <row r="1676" spans="1:13" x14ac:dyDescent="0.2">
      <c r="A1676" t="s">
        <v>11</v>
      </c>
      <c r="B1676" t="s">
        <v>74</v>
      </c>
      <c r="C1676" t="s">
        <v>79</v>
      </c>
      <c r="D1676" s="7" t="s">
        <v>28</v>
      </c>
      <c r="E1676" s="7" t="s">
        <v>18</v>
      </c>
      <c r="F1676" s="7">
        <v>2007</v>
      </c>
      <c r="G1676" s="7" t="s">
        <v>75</v>
      </c>
      <c r="H1676" s="4">
        <v>0.38100000000000001</v>
      </c>
      <c r="I1676" s="7" t="s">
        <v>77</v>
      </c>
      <c r="J1676" s="10">
        <v>43466</v>
      </c>
      <c r="M1676" t="s">
        <v>76</v>
      </c>
    </row>
    <row r="1677" spans="1:13" x14ac:dyDescent="0.2">
      <c r="A1677" t="s">
        <v>11</v>
      </c>
      <c r="B1677" t="s">
        <v>74</v>
      </c>
      <c r="C1677" t="s">
        <v>79</v>
      </c>
      <c r="D1677" s="7" t="s">
        <v>28</v>
      </c>
      <c r="E1677" s="7" t="s">
        <v>19</v>
      </c>
      <c r="F1677" s="7">
        <v>2007</v>
      </c>
      <c r="G1677" s="7" t="s">
        <v>75</v>
      </c>
      <c r="H1677" s="4">
        <v>1.0840000000000001</v>
      </c>
      <c r="I1677" s="7" t="s">
        <v>77</v>
      </c>
      <c r="J1677" s="10">
        <v>43466</v>
      </c>
      <c r="M1677" t="s">
        <v>76</v>
      </c>
    </row>
    <row r="1678" spans="1:13" x14ac:dyDescent="0.2">
      <c r="A1678" t="s">
        <v>11</v>
      </c>
      <c r="B1678" t="s">
        <v>74</v>
      </c>
      <c r="C1678" t="s">
        <v>79</v>
      </c>
      <c r="D1678" s="7" t="s">
        <v>28</v>
      </c>
      <c r="E1678" s="7" t="s">
        <v>20</v>
      </c>
      <c r="F1678" s="7">
        <v>2007</v>
      </c>
      <c r="G1678" s="7" t="s">
        <v>75</v>
      </c>
      <c r="H1678" s="4">
        <v>1.3759999999999999</v>
      </c>
      <c r="I1678" s="7" t="s">
        <v>77</v>
      </c>
      <c r="J1678" s="10">
        <v>43466</v>
      </c>
      <c r="M1678" t="s">
        <v>76</v>
      </c>
    </row>
    <row r="1679" spans="1:13" x14ac:dyDescent="0.2">
      <c r="A1679" t="s">
        <v>11</v>
      </c>
      <c r="B1679" t="s">
        <v>74</v>
      </c>
      <c r="C1679" t="s">
        <v>79</v>
      </c>
      <c r="D1679" s="7" t="s">
        <v>28</v>
      </c>
      <c r="E1679" s="7" t="s">
        <v>51</v>
      </c>
      <c r="F1679" s="7">
        <v>2007</v>
      </c>
      <c r="G1679" s="7" t="s">
        <v>75</v>
      </c>
      <c r="H1679" s="4">
        <v>0.88900000000000001</v>
      </c>
      <c r="I1679" s="7" t="s">
        <v>77</v>
      </c>
      <c r="J1679" s="10">
        <v>43466</v>
      </c>
      <c r="M1679" t="s">
        <v>76</v>
      </c>
    </row>
    <row r="1680" spans="1:13" x14ac:dyDescent="0.2">
      <c r="A1680" t="s">
        <v>11</v>
      </c>
      <c r="B1680" t="s">
        <v>74</v>
      </c>
      <c r="C1680" t="s">
        <v>79</v>
      </c>
      <c r="D1680" s="7" t="s">
        <v>28</v>
      </c>
      <c r="E1680" s="7" t="s">
        <v>52</v>
      </c>
      <c r="F1680" s="7">
        <v>2007</v>
      </c>
      <c r="G1680" s="7" t="s">
        <v>75</v>
      </c>
      <c r="H1680" s="4">
        <v>0.56400000000000006</v>
      </c>
      <c r="I1680" s="7" t="s">
        <v>77</v>
      </c>
      <c r="J1680" s="10">
        <v>43466</v>
      </c>
      <c r="M1680" t="s">
        <v>76</v>
      </c>
    </row>
    <row r="1681" spans="1:13" x14ac:dyDescent="0.2">
      <c r="A1681" t="s">
        <v>11</v>
      </c>
      <c r="B1681" t="s">
        <v>74</v>
      </c>
      <c r="C1681" t="s">
        <v>79</v>
      </c>
      <c r="D1681" s="7" t="s">
        <v>28</v>
      </c>
      <c r="E1681" s="7" t="s">
        <v>21</v>
      </c>
      <c r="F1681" s="7">
        <v>2007</v>
      </c>
      <c r="G1681" s="7" t="s">
        <v>75</v>
      </c>
      <c r="H1681" s="4">
        <v>0.40799999999999997</v>
      </c>
      <c r="I1681" s="7" t="s">
        <v>77</v>
      </c>
      <c r="J1681" s="10">
        <v>43466</v>
      </c>
      <c r="M1681" t="s">
        <v>76</v>
      </c>
    </row>
    <row r="1682" spans="1:13" x14ac:dyDescent="0.2">
      <c r="A1682" t="s">
        <v>11</v>
      </c>
      <c r="B1682" t="s">
        <v>74</v>
      </c>
      <c r="C1682" t="s">
        <v>79</v>
      </c>
      <c r="D1682" s="7" t="s">
        <v>28</v>
      </c>
      <c r="E1682" s="7" t="s">
        <v>9</v>
      </c>
      <c r="F1682" s="7">
        <v>2011</v>
      </c>
      <c r="G1682" s="7" t="s">
        <v>75</v>
      </c>
      <c r="H1682" s="4">
        <v>3.5000000000000003E-2</v>
      </c>
      <c r="I1682" s="7" t="s">
        <v>77</v>
      </c>
      <c r="J1682" s="10">
        <v>43466</v>
      </c>
      <c r="M1682" t="s">
        <v>76</v>
      </c>
    </row>
    <row r="1683" spans="1:13" x14ac:dyDescent="0.2">
      <c r="A1683" t="s">
        <v>11</v>
      </c>
      <c r="B1683" t="s">
        <v>74</v>
      </c>
      <c r="C1683" t="s">
        <v>79</v>
      </c>
      <c r="D1683" s="7" t="s">
        <v>28</v>
      </c>
      <c r="E1683" s="7" t="s">
        <v>14</v>
      </c>
      <c r="F1683" s="7">
        <v>2011</v>
      </c>
      <c r="G1683" s="7" t="s">
        <v>75</v>
      </c>
      <c r="H1683" s="4">
        <v>0.27200000000000002</v>
      </c>
      <c r="I1683" s="7" t="s">
        <v>77</v>
      </c>
      <c r="J1683" s="10">
        <v>43466</v>
      </c>
      <c r="M1683" t="s">
        <v>76</v>
      </c>
    </row>
    <row r="1684" spans="1:13" x14ac:dyDescent="0.2">
      <c r="A1684" t="s">
        <v>11</v>
      </c>
      <c r="B1684" t="s">
        <v>74</v>
      </c>
      <c r="C1684" t="s">
        <v>79</v>
      </c>
      <c r="D1684" s="7" t="s">
        <v>28</v>
      </c>
      <c r="E1684" s="7" t="s">
        <v>15</v>
      </c>
      <c r="F1684" s="7">
        <v>2011</v>
      </c>
      <c r="G1684" s="7" t="s">
        <v>75</v>
      </c>
      <c r="H1684" s="4">
        <v>0.874</v>
      </c>
      <c r="I1684" s="7" t="s">
        <v>77</v>
      </c>
      <c r="J1684" s="10">
        <v>43466</v>
      </c>
      <c r="M1684" t="s">
        <v>76</v>
      </c>
    </row>
    <row r="1685" spans="1:13" x14ac:dyDescent="0.2">
      <c r="A1685" t="s">
        <v>11</v>
      </c>
      <c r="B1685" t="s">
        <v>74</v>
      </c>
      <c r="C1685" t="s">
        <v>79</v>
      </c>
      <c r="D1685" s="7" t="s">
        <v>28</v>
      </c>
      <c r="E1685" s="7" t="s">
        <v>16</v>
      </c>
      <c r="F1685" s="7">
        <v>2011</v>
      </c>
      <c r="G1685" s="7" t="s">
        <v>75</v>
      </c>
      <c r="H1685" s="4">
        <v>0.438</v>
      </c>
      <c r="I1685" s="7" t="s">
        <v>77</v>
      </c>
      <c r="J1685" s="10">
        <v>43466</v>
      </c>
      <c r="M1685" t="s">
        <v>76</v>
      </c>
    </row>
    <row r="1686" spans="1:13" x14ac:dyDescent="0.2">
      <c r="A1686" t="s">
        <v>11</v>
      </c>
      <c r="B1686" t="s">
        <v>74</v>
      </c>
      <c r="C1686" t="s">
        <v>79</v>
      </c>
      <c r="D1686" s="7" t="s">
        <v>28</v>
      </c>
      <c r="E1686" s="7" t="s">
        <v>17</v>
      </c>
      <c r="F1686" s="7">
        <v>2011</v>
      </c>
      <c r="G1686" s="7" t="s">
        <v>75</v>
      </c>
      <c r="H1686" s="4">
        <v>0.13900000000000001</v>
      </c>
      <c r="I1686" s="7" t="s">
        <v>77</v>
      </c>
      <c r="J1686" s="10">
        <v>43466</v>
      </c>
      <c r="M1686" t="s">
        <v>76</v>
      </c>
    </row>
    <row r="1687" spans="1:13" x14ac:dyDescent="0.2">
      <c r="A1687" t="s">
        <v>11</v>
      </c>
      <c r="B1687" t="s">
        <v>74</v>
      </c>
      <c r="C1687" t="s">
        <v>79</v>
      </c>
      <c r="D1687" s="7" t="s">
        <v>28</v>
      </c>
      <c r="E1687" s="7" t="s">
        <v>47</v>
      </c>
      <c r="F1687" s="7">
        <v>2011</v>
      </c>
      <c r="G1687" s="7" t="s">
        <v>75</v>
      </c>
      <c r="H1687" s="4">
        <v>2.2310000000000003</v>
      </c>
      <c r="I1687" s="7" t="s">
        <v>77</v>
      </c>
      <c r="J1687" s="10">
        <v>43466</v>
      </c>
      <c r="M1687" t="s">
        <v>76</v>
      </c>
    </row>
    <row r="1688" spans="1:13" x14ac:dyDescent="0.2">
      <c r="A1688" t="s">
        <v>11</v>
      </c>
      <c r="B1688" t="s">
        <v>74</v>
      </c>
      <c r="C1688" t="s">
        <v>79</v>
      </c>
      <c r="D1688" s="7" t="s">
        <v>28</v>
      </c>
      <c r="E1688" s="7" t="s">
        <v>55</v>
      </c>
      <c r="F1688" s="7">
        <v>2011</v>
      </c>
      <c r="G1688" s="7" t="s">
        <v>75</v>
      </c>
      <c r="H1688" s="4">
        <v>1.153</v>
      </c>
      <c r="I1688" s="7" t="s">
        <v>77</v>
      </c>
      <c r="J1688" s="10">
        <v>43466</v>
      </c>
      <c r="M1688" t="s">
        <v>76</v>
      </c>
    </row>
    <row r="1689" spans="1:13" x14ac:dyDescent="0.2">
      <c r="A1689" t="s">
        <v>11</v>
      </c>
      <c r="B1689" t="s">
        <v>74</v>
      </c>
      <c r="C1689" t="s">
        <v>79</v>
      </c>
      <c r="D1689" s="7" t="s">
        <v>28</v>
      </c>
      <c r="E1689" s="7" t="s">
        <v>48</v>
      </c>
      <c r="F1689" s="7">
        <v>2011</v>
      </c>
      <c r="G1689" s="7" t="s">
        <v>75</v>
      </c>
      <c r="H1689" s="4">
        <v>3.2390000000000003</v>
      </c>
      <c r="I1689" s="7" t="s">
        <v>77</v>
      </c>
      <c r="J1689" s="10">
        <v>43466</v>
      </c>
      <c r="M1689" t="s">
        <v>76</v>
      </c>
    </row>
    <row r="1690" spans="1:13" x14ac:dyDescent="0.2">
      <c r="A1690" t="s">
        <v>11</v>
      </c>
      <c r="B1690" t="s">
        <v>74</v>
      </c>
      <c r="C1690" t="s">
        <v>79</v>
      </c>
      <c r="D1690" s="7" t="s">
        <v>28</v>
      </c>
      <c r="E1690" s="7" t="s">
        <v>49</v>
      </c>
      <c r="F1690" s="7">
        <v>2011</v>
      </c>
      <c r="G1690" s="7" t="s">
        <v>75</v>
      </c>
      <c r="H1690" s="4">
        <v>2.359</v>
      </c>
      <c r="I1690" s="7" t="s">
        <v>77</v>
      </c>
      <c r="J1690" s="10">
        <v>43466</v>
      </c>
      <c r="M1690" t="s">
        <v>76</v>
      </c>
    </row>
    <row r="1691" spans="1:13" x14ac:dyDescent="0.2">
      <c r="A1691" t="s">
        <v>11</v>
      </c>
      <c r="B1691" t="s">
        <v>74</v>
      </c>
      <c r="C1691" t="s">
        <v>79</v>
      </c>
      <c r="D1691" s="7" t="s">
        <v>28</v>
      </c>
      <c r="E1691" s="7" t="s">
        <v>50</v>
      </c>
      <c r="F1691" s="7">
        <v>2011</v>
      </c>
      <c r="G1691" s="7" t="s">
        <v>75</v>
      </c>
      <c r="H1691" s="4">
        <v>4.49</v>
      </c>
      <c r="I1691" s="7" t="s">
        <v>77</v>
      </c>
      <c r="J1691" s="10">
        <v>43466</v>
      </c>
      <c r="M1691" t="s">
        <v>76</v>
      </c>
    </row>
    <row r="1692" spans="1:13" x14ac:dyDescent="0.2">
      <c r="A1692" t="s">
        <v>11</v>
      </c>
      <c r="B1692" t="s">
        <v>74</v>
      </c>
      <c r="C1692" t="s">
        <v>79</v>
      </c>
      <c r="D1692" s="7" t="s">
        <v>28</v>
      </c>
      <c r="E1692" s="7" t="s">
        <v>18</v>
      </c>
      <c r="F1692" s="7">
        <v>2011</v>
      </c>
      <c r="G1692" s="7" t="s">
        <v>75</v>
      </c>
      <c r="H1692" s="4">
        <v>0.38100000000000001</v>
      </c>
      <c r="I1692" s="7" t="s">
        <v>77</v>
      </c>
      <c r="J1692" s="10">
        <v>43466</v>
      </c>
      <c r="M1692" t="s">
        <v>76</v>
      </c>
    </row>
    <row r="1693" spans="1:13" x14ac:dyDescent="0.2">
      <c r="A1693" t="s">
        <v>11</v>
      </c>
      <c r="B1693" t="s">
        <v>74</v>
      </c>
      <c r="C1693" t="s">
        <v>79</v>
      </c>
      <c r="D1693" s="7" t="s">
        <v>28</v>
      </c>
      <c r="E1693" s="7" t="s">
        <v>19</v>
      </c>
      <c r="F1693" s="7">
        <v>2011</v>
      </c>
      <c r="G1693" s="7" t="s">
        <v>75</v>
      </c>
      <c r="H1693" s="4">
        <v>1.0840000000000001</v>
      </c>
      <c r="I1693" s="7" t="s">
        <v>77</v>
      </c>
      <c r="J1693" s="10">
        <v>43466</v>
      </c>
      <c r="M1693" t="s">
        <v>76</v>
      </c>
    </row>
    <row r="1694" spans="1:13" x14ac:dyDescent="0.2">
      <c r="A1694" t="s">
        <v>11</v>
      </c>
      <c r="B1694" t="s">
        <v>74</v>
      </c>
      <c r="C1694" t="s">
        <v>79</v>
      </c>
      <c r="D1694" s="7" t="s">
        <v>28</v>
      </c>
      <c r="E1694" s="7" t="s">
        <v>20</v>
      </c>
      <c r="F1694" s="7">
        <v>2011</v>
      </c>
      <c r="G1694" s="7" t="s">
        <v>75</v>
      </c>
      <c r="H1694" s="4">
        <v>1.3759999999999999</v>
      </c>
      <c r="I1694" s="7" t="s">
        <v>77</v>
      </c>
      <c r="J1694" s="10">
        <v>43466</v>
      </c>
      <c r="M1694" t="s">
        <v>76</v>
      </c>
    </row>
    <row r="1695" spans="1:13" x14ac:dyDescent="0.2">
      <c r="A1695" t="s">
        <v>11</v>
      </c>
      <c r="B1695" t="s">
        <v>74</v>
      </c>
      <c r="C1695" t="s">
        <v>79</v>
      </c>
      <c r="D1695" s="7" t="s">
        <v>28</v>
      </c>
      <c r="E1695" s="7" t="s">
        <v>51</v>
      </c>
      <c r="F1695" s="7">
        <v>2011</v>
      </c>
      <c r="G1695" s="7" t="s">
        <v>75</v>
      </c>
      <c r="H1695" s="4">
        <v>0.88900000000000001</v>
      </c>
      <c r="I1695" s="7" t="s">
        <v>77</v>
      </c>
      <c r="J1695" s="10">
        <v>43466</v>
      </c>
      <c r="M1695" t="s">
        <v>76</v>
      </c>
    </row>
    <row r="1696" spans="1:13" x14ac:dyDescent="0.2">
      <c r="A1696" t="s">
        <v>11</v>
      </c>
      <c r="B1696" t="s">
        <v>74</v>
      </c>
      <c r="C1696" t="s">
        <v>79</v>
      </c>
      <c r="D1696" s="7" t="s">
        <v>28</v>
      </c>
      <c r="E1696" s="7" t="s">
        <v>52</v>
      </c>
      <c r="F1696" s="7">
        <v>2011</v>
      </c>
      <c r="G1696" s="7" t="s">
        <v>75</v>
      </c>
      <c r="H1696" s="4">
        <v>0.56400000000000006</v>
      </c>
      <c r="I1696" s="7" t="s">
        <v>77</v>
      </c>
      <c r="J1696" s="10">
        <v>43466</v>
      </c>
      <c r="M1696" t="s">
        <v>76</v>
      </c>
    </row>
    <row r="1697" spans="1:13" x14ac:dyDescent="0.2">
      <c r="A1697" t="s">
        <v>11</v>
      </c>
      <c r="B1697" t="s">
        <v>74</v>
      </c>
      <c r="C1697" t="s">
        <v>79</v>
      </c>
      <c r="D1697" s="7" t="s">
        <v>28</v>
      </c>
      <c r="E1697" s="7" t="s">
        <v>21</v>
      </c>
      <c r="F1697" s="7">
        <v>2011</v>
      </c>
      <c r="G1697" s="7" t="s">
        <v>75</v>
      </c>
      <c r="H1697" s="4">
        <v>0.40799999999999997</v>
      </c>
      <c r="I1697" s="7" t="s">
        <v>77</v>
      </c>
      <c r="J1697" s="10">
        <v>43466</v>
      </c>
      <c r="M1697" t="s">
        <v>76</v>
      </c>
    </row>
    <row r="1698" spans="1:13" x14ac:dyDescent="0.2">
      <c r="A1698" t="s">
        <v>11</v>
      </c>
      <c r="B1698" t="s">
        <v>74</v>
      </c>
      <c r="C1698" t="s">
        <v>79</v>
      </c>
      <c r="D1698" s="7" t="s">
        <v>28</v>
      </c>
      <c r="E1698" s="7" t="s">
        <v>9</v>
      </c>
      <c r="F1698" s="7">
        <v>2015</v>
      </c>
      <c r="G1698" s="7" t="s">
        <v>75</v>
      </c>
      <c r="H1698" s="4">
        <v>2.5999999999999999E-2</v>
      </c>
      <c r="I1698" s="7" t="s">
        <v>77</v>
      </c>
      <c r="J1698" s="10">
        <v>43466</v>
      </c>
      <c r="M1698" t="s">
        <v>76</v>
      </c>
    </row>
    <row r="1699" spans="1:13" x14ac:dyDescent="0.2">
      <c r="A1699" t="s">
        <v>11</v>
      </c>
      <c r="B1699" t="s">
        <v>74</v>
      </c>
      <c r="C1699" t="s">
        <v>79</v>
      </c>
      <c r="D1699" s="7" t="s">
        <v>28</v>
      </c>
      <c r="E1699" s="7" t="s">
        <v>14</v>
      </c>
      <c r="F1699" s="7">
        <v>2015</v>
      </c>
      <c r="G1699" s="7" t="s">
        <v>75</v>
      </c>
      <c r="H1699" s="4">
        <v>0.20399999999999999</v>
      </c>
      <c r="I1699" s="7" t="s">
        <v>77</v>
      </c>
      <c r="J1699" s="10">
        <v>43466</v>
      </c>
      <c r="M1699" t="s">
        <v>76</v>
      </c>
    </row>
    <row r="1700" spans="1:13" x14ac:dyDescent="0.2">
      <c r="A1700" t="s">
        <v>11</v>
      </c>
      <c r="B1700" t="s">
        <v>74</v>
      </c>
      <c r="C1700" t="s">
        <v>79</v>
      </c>
      <c r="D1700" s="7" t="s">
        <v>28</v>
      </c>
      <c r="E1700" s="7" t="s">
        <v>15</v>
      </c>
      <c r="F1700" s="7">
        <v>2015</v>
      </c>
      <c r="G1700" s="7" t="s">
        <v>75</v>
      </c>
      <c r="H1700" s="4">
        <v>0.65500000000000003</v>
      </c>
      <c r="I1700" s="7" t="s">
        <v>77</v>
      </c>
      <c r="J1700" s="10">
        <v>43466</v>
      </c>
      <c r="M1700" t="s">
        <v>76</v>
      </c>
    </row>
    <row r="1701" spans="1:13" x14ac:dyDescent="0.2">
      <c r="A1701" t="s">
        <v>11</v>
      </c>
      <c r="B1701" t="s">
        <v>74</v>
      </c>
      <c r="C1701" t="s">
        <v>79</v>
      </c>
      <c r="D1701" s="7" t="s">
        <v>28</v>
      </c>
      <c r="E1701" s="7" t="s">
        <v>16</v>
      </c>
      <c r="F1701" s="7">
        <v>2015</v>
      </c>
      <c r="G1701" s="7" t="s">
        <v>75</v>
      </c>
      <c r="H1701" s="4">
        <v>0.32900000000000001</v>
      </c>
      <c r="I1701" s="7" t="s">
        <v>77</v>
      </c>
      <c r="J1701" s="10">
        <v>43466</v>
      </c>
      <c r="M1701" t="s">
        <v>76</v>
      </c>
    </row>
    <row r="1702" spans="1:13" x14ac:dyDescent="0.2">
      <c r="A1702" t="s">
        <v>11</v>
      </c>
      <c r="B1702" t="s">
        <v>74</v>
      </c>
      <c r="C1702" t="s">
        <v>79</v>
      </c>
      <c r="D1702" s="7" t="s">
        <v>28</v>
      </c>
      <c r="E1702" s="7" t="s">
        <v>17</v>
      </c>
      <c r="F1702" s="7">
        <v>2015</v>
      </c>
      <c r="G1702" s="7" t="s">
        <v>75</v>
      </c>
      <c r="H1702" s="4">
        <v>0.105</v>
      </c>
      <c r="I1702" s="7" t="s">
        <v>77</v>
      </c>
      <c r="J1702" s="10">
        <v>43466</v>
      </c>
      <c r="M1702" t="s">
        <v>76</v>
      </c>
    </row>
    <row r="1703" spans="1:13" x14ac:dyDescent="0.2">
      <c r="A1703" t="s">
        <v>11</v>
      </c>
      <c r="B1703" t="s">
        <v>74</v>
      </c>
      <c r="C1703" t="s">
        <v>79</v>
      </c>
      <c r="D1703" s="7" t="s">
        <v>28</v>
      </c>
      <c r="E1703" s="7" t="s">
        <v>47</v>
      </c>
      <c r="F1703" s="7">
        <v>2015</v>
      </c>
      <c r="G1703" s="7" t="s">
        <v>75</v>
      </c>
      <c r="H1703" s="4">
        <v>1.673</v>
      </c>
      <c r="I1703" s="7" t="s">
        <v>77</v>
      </c>
      <c r="J1703" s="10">
        <v>43466</v>
      </c>
      <c r="M1703" t="s">
        <v>76</v>
      </c>
    </row>
    <row r="1704" spans="1:13" x14ac:dyDescent="0.2">
      <c r="A1704" t="s">
        <v>11</v>
      </c>
      <c r="B1704" t="s">
        <v>74</v>
      </c>
      <c r="C1704" t="s">
        <v>79</v>
      </c>
      <c r="D1704" s="7" t="s">
        <v>28</v>
      </c>
      <c r="E1704" s="7" t="s">
        <v>55</v>
      </c>
      <c r="F1704" s="7">
        <v>2015</v>
      </c>
      <c r="G1704" s="7" t="s">
        <v>75</v>
      </c>
      <c r="H1704" s="4">
        <v>0.86499999999999999</v>
      </c>
      <c r="I1704" s="7" t="s">
        <v>77</v>
      </c>
      <c r="J1704" s="10">
        <v>43466</v>
      </c>
      <c r="M1704" t="s">
        <v>76</v>
      </c>
    </row>
    <row r="1705" spans="1:13" x14ac:dyDescent="0.2">
      <c r="A1705" t="s">
        <v>11</v>
      </c>
      <c r="B1705" t="s">
        <v>74</v>
      </c>
      <c r="C1705" t="s">
        <v>79</v>
      </c>
      <c r="D1705" s="7" t="s">
        <v>28</v>
      </c>
      <c r="E1705" s="7" t="s">
        <v>48</v>
      </c>
      <c r="F1705" s="7">
        <v>2015</v>
      </c>
      <c r="G1705" s="7" t="s">
        <v>75</v>
      </c>
      <c r="H1705" s="4">
        <v>2.4289999999999998</v>
      </c>
      <c r="I1705" s="7" t="s">
        <v>77</v>
      </c>
      <c r="J1705" s="10">
        <v>43466</v>
      </c>
      <c r="M1705" t="s">
        <v>76</v>
      </c>
    </row>
    <row r="1706" spans="1:13" x14ac:dyDescent="0.2">
      <c r="A1706" t="s">
        <v>11</v>
      </c>
      <c r="B1706" t="s">
        <v>74</v>
      </c>
      <c r="C1706" t="s">
        <v>79</v>
      </c>
      <c r="D1706" s="7" t="s">
        <v>28</v>
      </c>
      <c r="E1706" s="7" t="s">
        <v>49</v>
      </c>
      <c r="F1706" s="7">
        <v>2015</v>
      </c>
      <c r="G1706" s="7" t="s">
        <v>75</v>
      </c>
      <c r="H1706" s="4">
        <v>1.7690000000000001</v>
      </c>
      <c r="I1706" s="7" t="s">
        <v>77</v>
      </c>
      <c r="J1706" s="10">
        <v>43466</v>
      </c>
      <c r="M1706" t="s">
        <v>76</v>
      </c>
    </row>
    <row r="1707" spans="1:13" x14ac:dyDescent="0.2">
      <c r="A1707" t="s">
        <v>11</v>
      </c>
      <c r="B1707" t="s">
        <v>74</v>
      </c>
      <c r="C1707" t="s">
        <v>79</v>
      </c>
      <c r="D1707" s="7" t="s">
        <v>28</v>
      </c>
      <c r="E1707" s="7" t="s">
        <v>50</v>
      </c>
      <c r="F1707" s="7">
        <v>2015</v>
      </c>
      <c r="G1707" s="7" t="s">
        <v>75</v>
      </c>
      <c r="H1707" s="4">
        <v>3.3679999999999999</v>
      </c>
      <c r="I1707" s="7" t="s">
        <v>77</v>
      </c>
      <c r="J1707" s="10">
        <v>43466</v>
      </c>
      <c r="M1707" t="s">
        <v>76</v>
      </c>
    </row>
    <row r="1708" spans="1:13" x14ac:dyDescent="0.2">
      <c r="A1708" t="s">
        <v>11</v>
      </c>
      <c r="B1708" t="s">
        <v>74</v>
      </c>
      <c r="C1708" t="s">
        <v>79</v>
      </c>
      <c r="D1708" s="7" t="s">
        <v>28</v>
      </c>
      <c r="E1708" s="7" t="s">
        <v>18</v>
      </c>
      <c r="F1708" s="7">
        <v>2015</v>
      </c>
      <c r="G1708" s="7" t="s">
        <v>75</v>
      </c>
      <c r="H1708" s="4">
        <v>0.28599999999999998</v>
      </c>
      <c r="I1708" s="7" t="s">
        <v>77</v>
      </c>
      <c r="J1708" s="10">
        <v>43466</v>
      </c>
      <c r="M1708" t="s">
        <v>76</v>
      </c>
    </row>
    <row r="1709" spans="1:13" x14ac:dyDescent="0.2">
      <c r="A1709" t="s">
        <v>11</v>
      </c>
      <c r="B1709" t="s">
        <v>74</v>
      </c>
      <c r="C1709" t="s">
        <v>79</v>
      </c>
      <c r="D1709" s="7" t="s">
        <v>28</v>
      </c>
      <c r="E1709" s="7" t="s">
        <v>19</v>
      </c>
      <c r="F1709" s="7">
        <v>2015</v>
      </c>
      <c r="G1709" s="7" t="s">
        <v>75</v>
      </c>
      <c r="H1709" s="4">
        <v>0.81299999999999994</v>
      </c>
      <c r="I1709" s="7" t="s">
        <v>77</v>
      </c>
      <c r="J1709" s="10">
        <v>43466</v>
      </c>
      <c r="M1709" t="s">
        <v>76</v>
      </c>
    </row>
    <row r="1710" spans="1:13" x14ac:dyDescent="0.2">
      <c r="A1710" t="s">
        <v>11</v>
      </c>
      <c r="B1710" t="s">
        <v>74</v>
      </c>
      <c r="C1710" t="s">
        <v>79</v>
      </c>
      <c r="D1710" s="7" t="s">
        <v>28</v>
      </c>
      <c r="E1710" s="7" t="s">
        <v>20</v>
      </c>
      <c r="F1710" s="7">
        <v>2015</v>
      </c>
      <c r="G1710" s="7" t="s">
        <v>75</v>
      </c>
      <c r="H1710" s="4">
        <v>1.0310000000000001</v>
      </c>
      <c r="I1710" s="7" t="s">
        <v>77</v>
      </c>
      <c r="J1710" s="10">
        <v>43466</v>
      </c>
      <c r="M1710" t="s">
        <v>76</v>
      </c>
    </row>
    <row r="1711" spans="1:13" x14ac:dyDescent="0.2">
      <c r="A1711" t="s">
        <v>11</v>
      </c>
      <c r="B1711" t="s">
        <v>74</v>
      </c>
      <c r="C1711" t="s">
        <v>79</v>
      </c>
      <c r="D1711" s="7" t="s">
        <v>28</v>
      </c>
      <c r="E1711" s="7" t="s">
        <v>51</v>
      </c>
      <c r="F1711" s="7">
        <v>2015</v>
      </c>
      <c r="G1711" s="7" t="s">
        <v>75</v>
      </c>
      <c r="H1711" s="4">
        <v>0.66700000000000004</v>
      </c>
      <c r="I1711" s="7" t="s">
        <v>77</v>
      </c>
      <c r="J1711" s="10">
        <v>43466</v>
      </c>
      <c r="M1711" t="s">
        <v>76</v>
      </c>
    </row>
    <row r="1712" spans="1:13" x14ac:dyDescent="0.2">
      <c r="A1712" t="s">
        <v>11</v>
      </c>
      <c r="B1712" t="s">
        <v>74</v>
      </c>
      <c r="C1712" t="s">
        <v>79</v>
      </c>
      <c r="D1712" s="7" t="s">
        <v>28</v>
      </c>
      <c r="E1712" s="7" t="s">
        <v>52</v>
      </c>
      <c r="F1712" s="7">
        <v>2015</v>
      </c>
      <c r="G1712" s="7" t="s">
        <v>75</v>
      </c>
      <c r="H1712" s="4">
        <v>0.42399999999999999</v>
      </c>
      <c r="I1712" s="7" t="s">
        <v>77</v>
      </c>
      <c r="J1712" s="10">
        <v>43466</v>
      </c>
      <c r="M1712" t="s">
        <v>76</v>
      </c>
    </row>
    <row r="1713" spans="1:13" x14ac:dyDescent="0.2">
      <c r="A1713" t="s">
        <v>11</v>
      </c>
      <c r="B1713" t="s">
        <v>74</v>
      </c>
      <c r="C1713" t="s">
        <v>79</v>
      </c>
      <c r="D1713" s="7" t="s">
        <v>28</v>
      </c>
      <c r="E1713" s="7" t="s">
        <v>21</v>
      </c>
      <c r="F1713" s="7">
        <v>2015</v>
      </c>
      <c r="G1713" s="7" t="s">
        <v>75</v>
      </c>
      <c r="H1713" s="4">
        <v>0.30499999999999999</v>
      </c>
      <c r="I1713" s="7" t="s">
        <v>77</v>
      </c>
      <c r="J1713" s="10">
        <v>43466</v>
      </c>
      <c r="M1713" t="s">
        <v>76</v>
      </c>
    </row>
    <row r="1714" spans="1:13" x14ac:dyDescent="0.2">
      <c r="A1714" t="s">
        <v>11</v>
      </c>
      <c r="B1714" t="s">
        <v>74</v>
      </c>
      <c r="C1714" t="s">
        <v>79</v>
      </c>
      <c r="D1714" s="7" t="s">
        <v>29</v>
      </c>
      <c r="E1714" s="7" t="s">
        <v>9</v>
      </c>
      <c r="F1714" s="7">
        <v>2003</v>
      </c>
      <c r="G1714" s="7" t="s">
        <v>75</v>
      </c>
      <c r="H1714" s="4">
        <v>0.11899999999999999</v>
      </c>
      <c r="I1714" s="7" t="s">
        <v>77</v>
      </c>
      <c r="J1714" s="10">
        <v>43466</v>
      </c>
      <c r="M1714" t="s">
        <v>76</v>
      </c>
    </row>
    <row r="1715" spans="1:13" x14ac:dyDescent="0.2">
      <c r="A1715" t="s">
        <v>11</v>
      </c>
      <c r="B1715" t="s">
        <v>74</v>
      </c>
      <c r="C1715" t="s">
        <v>79</v>
      </c>
      <c r="D1715" s="7" t="s">
        <v>29</v>
      </c>
      <c r="E1715" s="7" t="s">
        <v>14</v>
      </c>
      <c r="F1715" s="7">
        <v>2003</v>
      </c>
      <c r="G1715" s="7" t="s">
        <v>75</v>
      </c>
      <c r="H1715" s="4">
        <v>0.36199999999999999</v>
      </c>
      <c r="I1715" s="7" t="s">
        <v>77</v>
      </c>
      <c r="J1715" s="10">
        <v>43466</v>
      </c>
      <c r="M1715" t="s">
        <v>76</v>
      </c>
    </row>
    <row r="1716" spans="1:13" x14ac:dyDescent="0.2">
      <c r="A1716" t="s">
        <v>11</v>
      </c>
      <c r="B1716" t="s">
        <v>74</v>
      </c>
      <c r="C1716" t="s">
        <v>79</v>
      </c>
      <c r="D1716" s="7" t="s">
        <v>29</v>
      </c>
      <c r="E1716" s="7" t="s">
        <v>15</v>
      </c>
      <c r="F1716" s="7">
        <v>2003</v>
      </c>
      <c r="G1716" s="7" t="s">
        <v>75</v>
      </c>
      <c r="H1716" s="4">
        <v>1.994</v>
      </c>
      <c r="I1716" s="7" t="s">
        <v>77</v>
      </c>
      <c r="J1716" s="10">
        <v>43466</v>
      </c>
      <c r="M1716" t="s">
        <v>76</v>
      </c>
    </row>
    <row r="1717" spans="1:13" x14ac:dyDescent="0.2">
      <c r="A1717" t="s">
        <v>11</v>
      </c>
      <c r="B1717" t="s">
        <v>74</v>
      </c>
      <c r="C1717" t="s">
        <v>79</v>
      </c>
      <c r="D1717" s="7" t="s">
        <v>29</v>
      </c>
      <c r="E1717" s="7" t="s">
        <v>16</v>
      </c>
      <c r="F1717" s="7">
        <v>2003</v>
      </c>
      <c r="G1717" s="7" t="s">
        <v>75</v>
      </c>
      <c r="H1717" s="4">
        <v>0.69899999999999995</v>
      </c>
      <c r="I1717" s="7" t="s">
        <v>77</v>
      </c>
      <c r="J1717" s="10">
        <v>43466</v>
      </c>
      <c r="M1717" t="s">
        <v>76</v>
      </c>
    </row>
    <row r="1718" spans="1:13" x14ac:dyDescent="0.2">
      <c r="A1718" t="s">
        <v>11</v>
      </c>
      <c r="B1718" t="s">
        <v>74</v>
      </c>
      <c r="C1718" t="s">
        <v>79</v>
      </c>
      <c r="D1718" s="7" t="s">
        <v>29</v>
      </c>
      <c r="E1718" s="7" t="s">
        <v>17</v>
      </c>
      <c r="F1718" s="7">
        <v>2003</v>
      </c>
      <c r="G1718" s="7" t="s">
        <v>75</v>
      </c>
      <c r="H1718" s="4">
        <v>0.312</v>
      </c>
      <c r="I1718" s="7" t="s">
        <v>77</v>
      </c>
      <c r="J1718" s="10">
        <v>43466</v>
      </c>
      <c r="M1718" t="s">
        <v>76</v>
      </c>
    </row>
    <row r="1719" spans="1:13" x14ac:dyDescent="0.2">
      <c r="A1719" t="s">
        <v>11</v>
      </c>
      <c r="B1719" t="s">
        <v>74</v>
      </c>
      <c r="C1719" t="s">
        <v>79</v>
      </c>
      <c r="D1719" s="7" t="s">
        <v>29</v>
      </c>
      <c r="E1719" s="7" t="s">
        <v>47</v>
      </c>
      <c r="F1719" s="7">
        <v>2003</v>
      </c>
      <c r="G1719" s="7" t="s">
        <v>75</v>
      </c>
      <c r="H1719" s="4">
        <v>2.5039999999999996</v>
      </c>
      <c r="I1719" s="7" t="s">
        <v>77</v>
      </c>
      <c r="J1719" s="10">
        <v>43466</v>
      </c>
      <c r="M1719" t="s">
        <v>76</v>
      </c>
    </row>
    <row r="1720" spans="1:13" x14ac:dyDescent="0.2">
      <c r="A1720" t="s">
        <v>11</v>
      </c>
      <c r="B1720" t="s">
        <v>74</v>
      </c>
      <c r="C1720" t="s">
        <v>79</v>
      </c>
      <c r="D1720" s="7" t="s">
        <v>29</v>
      </c>
      <c r="E1720" s="7" t="s">
        <v>55</v>
      </c>
      <c r="F1720" s="7">
        <v>2003</v>
      </c>
      <c r="G1720" s="7" t="s">
        <v>75</v>
      </c>
      <c r="H1720" s="4">
        <v>2.3439999999999999</v>
      </c>
      <c r="I1720" s="7" t="s">
        <v>77</v>
      </c>
      <c r="J1720" s="10">
        <v>43466</v>
      </c>
      <c r="M1720" t="s">
        <v>76</v>
      </c>
    </row>
    <row r="1721" spans="1:13" x14ac:dyDescent="0.2">
      <c r="A1721" t="s">
        <v>11</v>
      </c>
      <c r="B1721" t="s">
        <v>74</v>
      </c>
      <c r="C1721" t="s">
        <v>79</v>
      </c>
      <c r="D1721" s="7" t="s">
        <v>29</v>
      </c>
      <c r="E1721" s="7" t="s">
        <v>48</v>
      </c>
      <c r="F1721" s="7">
        <v>2003</v>
      </c>
      <c r="G1721" s="7" t="s">
        <v>75</v>
      </c>
      <c r="H1721" s="4">
        <v>1.6559999999999999</v>
      </c>
      <c r="I1721" s="7" t="s">
        <v>77</v>
      </c>
      <c r="J1721" s="10">
        <v>43466</v>
      </c>
      <c r="M1721" t="s">
        <v>76</v>
      </c>
    </row>
    <row r="1722" spans="1:13" x14ac:dyDescent="0.2">
      <c r="A1722" t="s">
        <v>11</v>
      </c>
      <c r="B1722" t="s">
        <v>74</v>
      </c>
      <c r="C1722" t="s">
        <v>79</v>
      </c>
      <c r="D1722" s="7" t="s">
        <v>29</v>
      </c>
      <c r="E1722" s="7" t="s">
        <v>49</v>
      </c>
      <c r="F1722" s="7">
        <v>2003</v>
      </c>
      <c r="G1722" s="7" t="s">
        <v>75</v>
      </c>
      <c r="H1722" s="4">
        <v>1.5099999999999998</v>
      </c>
      <c r="I1722" s="7" t="s">
        <v>77</v>
      </c>
      <c r="J1722" s="10">
        <v>43466</v>
      </c>
      <c r="M1722" t="s">
        <v>76</v>
      </c>
    </row>
    <row r="1723" spans="1:13" x14ac:dyDescent="0.2">
      <c r="A1723" t="s">
        <v>11</v>
      </c>
      <c r="B1723" t="s">
        <v>74</v>
      </c>
      <c r="C1723" t="s">
        <v>79</v>
      </c>
      <c r="D1723" s="7" t="s">
        <v>29</v>
      </c>
      <c r="E1723" s="7" t="s">
        <v>50</v>
      </c>
      <c r="F1723" s="7">
        <v>2003</v>
      </c>
      <c r="G1723" s="7" t="s">
        <v>75</v>
      </c>
      <c r="H1723" s="4">
        <v>1.056</v>
      </c>
      <c r="I1723" s="7" t="s">
        <v>77</v>
      </c>
      <c r="J1723" s="10">
        <v>43466</v>
      </c>
      <c r="M1723" t="s">
        <v>76</v>
      </c>
    </row>
    <row r="1724" spans="1:13" x14ac:dyDescent="0.2">
      <c r="A1724" t="s">
        <v>11</v>
      </c>
      <c r="B1724" t="s">
        <v>74</v>
      </c>
      <c r="C1724" t="s">
        <v>79</v>
      </c>
      <c r="D1724" s="7" t="s">
        <v>29</v>
      </c>
      <c r="E1724" s="7" t="s">
        <v>18</v>
      </c>
      <c r="F1724" s="7">
        <v>2003</v>
      </c>
      <c r="G1724" s="7" t="s">
        <v>75</v>
      </c>
      <c r="H1724" s="4">
        <v>0.20599999999999999</v>
      </c>
      <c r="I1724" s="7" t="s">
        <v>77</v>
      </c>
      <c r="J1724" s="10">
        <v>43466</v>
      </c>
      <c r="M1724" t="s">
        <v>76</v>
      </c>
    </row>
    <row r="1725" spans="1:13" x14ac:dyDescent="0.2">
      <c r="A1725" t="s">
        <v>11</v>
      </c>
      <c r="B1725" t="s">
        <v>74</v>
      </c>
      <c r="C1725" t="s">
        <v>79</v>
      </c>
      <c r="D1725" s="7" t="s">
        <v>29</v>
      </c>
      <c r="E1725" s="7" t="s">
        <v>19</v>
      </c>
      <c r="F1725" s="7">
        <v>2003</v>
      </c>
      <c r="G1725" s="7" t="s">
        <v>75</v>
      </c>
      <c r="H1725" s="4">
        <v>0.754</v>
      </c>
      <c r="I1725" s="7" t="s">
        <v>77</v>
      </c>
      <c r="J1725" s="10">
        <v>43466</v>
      </c>
      <c r="M1725" t="s">
        <v>76</v>
      </c>
    </row>
    <row r="1726" spans="1:13" x14ac:dyDescent="0.2">
      <c r="A1726" t="s">
        <v>11</v>
      </c>
      <c r="B1726" t="s">
        <v>74</v>
      </c>
      <c r="C1726" t="s">
        <v>79</v>
      </c>
      <c r="D1726" s="7" t="s">
        <v>29</v>
      </c>
      <c r="E1726" s="7" t="s">
        <v>20</v>
      </c>
      <c r="F1726" s="7">
        <v>2003</v>
      </c>
      <c r="G1726" s="7" t="s">
        <v>75</v>
      </c>
      <c r="H1726" s="4">
        <v>0.47899999999999998</v>
      </c>
      <c r="I1726" s="7" t="s">
        <v>77</v>
      </c>
      <c r="J1726" s="10">
        <v>43466</v>
      </c>
      <c r="M1726" t="s">
        <v>76</v>
      </c>
    </row>
    <row r="1727" spans="1:13" x14ac:dyDescent="0.2">
      <c r="A1727" t="s">
        <v>11</v>
      </c>
      <c r="B1727" t="s">
        <v>74</v>
      </c>
      <c r="C1727" t="s">
        <v>79</v>
      </c>
      <c r="D1727" s="7" t="s">
        <v>29</v>
      </c>
      <c r="E1727" s="7" t="s">
        <v>51</v>
      </c>
      <c r="F1727" s="7">
        <v>2003</v>
      </c>
      <c r="G1727" s="7" t="s">
        <v>75</v>
      </c>
      <c r="H1727" s="4">
        <v>0.30300000000000005</v>
      </c>
      <c r="I1727" s="7" t="s">
        <v>77</v>
      </c>
      <c r="J1727" s="10">
        <v>43466</v>
      </c>
      <c r="M1727" t="s">
        <v>76</v>
      </c>
    </row>
    <row r="1728" spans="1:13" x14ac:dyDescent="0.2">
      <c r="A1728" t="s">
        <v>11</v>
      </c>
      <c r="B1728" t="s">
        <v>74</v>
      </c>
      <c r="C1728" t="s">
        <v>79</v>
      </c>
      <c r="D1728" s="7" t="s">
        <v>29</v>
      </c>
      <c r="E1728" s="7" t="s">
        <v>52</v>
      </c>
      <c r="F1728" s="7">
        <v>2003</v>
      </c>
      <c r="G1728" s="7" t="s">
        <v>75</v>
      </c>
      <c r="H1728" s="4">
        <v>2.0499999999999998</v>
      </c>
      <c r="I1728" s="7" t="s">
        <v>77</v>
      </c>
      <c r="J1728" s="10">
        <v>43466</v>
      </c>
      <c r="M1728" t="s">
        <v>76</v>
      </c>
    </row>
    <row r="1729" spans="1:13" x14ac:dyDescent="0.2">
      <c r="A1729" t="s">
        <v>11</v>
      </c>
      <c r="B1729" t="s">
        <v>74</v>
      </c>
      <c r="C1729" t="s">
        <v>79</v>
      </c>
      <c r="D1729" s="7" t="s">
        <v>29</v>
      </c>
      <c r="E1729" s="7" t="s">
        <v>21</v>
      </c>
      <c r="F1729" s="7">
        <v>2003</v>
      </c>
      <c r="G1729" s="7" t="s">
        <v>75</v>
      </c>
      <c r="H1729" s="4">
        <v>0.32300000000000001</v>
      </c>
      <c r="I1729" s="7" t="s">
        <v>77</v>
      </c>
      <c r="J1729" s="10">
        <v>43466</v>
      </c>
      <c r="M1729" t="s">
        <v>76</v>
      </c>
    </row>
    <row r="1730" spans="1:13" x14ac:dyDescent="0.2">
      <c r="A1730" t="s">
        <v>11</v>
      </c>
      <c r="B1730" t="s">
        <v>74</v>
      </c>
      <c r="C1730" t="s">
        <v>79</v>
      </c>
      <c r="D1730" s="7" t="s">
        <v>29</v>
      </c>
      <c r="E1730" s="7" t="s">
        <v>9</v>
      </c>
      <c r="F1730" s="7">
        <v>2007</v>
      </c>
      <c r="G1730" s="7" t="s">
        <v>75</v>
      </c>
      <c r="H1730" s="4">
        <v>3.7999999999999999E-2</v>
      </c>
      <c r="I1730" s="7" t="s">
        <v>77</v>
      </c>
      <c r="J1730" s="10">
        <v>43466</v>
      </c>
      <c r="M1730" t="s">
        <v>76</v>
      </c>
    </row>
    <row r="1731" spans="1:13" x14ac:dyDescent="0.2">
      <c r="A1731" t="s">
        <v>11</v>
      </c>
      <c r="B1731" t="s">
        <v>74</v>
      </c>
      <c r="C1731" t="s">
        <v>79</v>
      </c>
      <c r="D1731" s="7" t="s">
        <v>29</v>
      </c>
      <c r="E1731" s="7" t="s">
        <v>14</v>
      </c>
      <c r="F1731" s="7">
        <v>2007</v>
      </c>
      <c r="G1731" s="7" t="s">
        <v>75</v>
      </c>
      <c r="H1731" s="4">
        <v>0.16800000000000001</v>
      </c>
      <c r="I1731" s="7" t="s">
        <v>77</v>
      </c>
      <c r="J1731" s="10">
        <v>43466</v>
      </c>
      <c r="M1731" t="s">
        <v>76</v>
      </c>
    </row>
    <row r="1732" spans="1:13" x14ac:dyDescent="0.2">
      <c r="A1732" t="s">
        <v>11</v>
      </c>
      <c r="B1732" t="s">
        <v>74</v>
      </c>
      <c r="C1732" t="s">
        <v>79</v>
      </c>
      <c r="D1732" s="7" t="s">
        <v>29</v>
      </c>
      <c r="E1732" s="7" t="s">
        <v>15</v>
      </c>
      <c r="F1732" s="7">
        <v>2007</v>
      </c>
      <c r="G1732" s="7" t="s">
        <v>75</v>
      </c>
      <c r="H1732" s="4">
        <v>0.502</v>
      </c>
      <c r="I1732" s="7" t="s">
        <v>77</v>
      </c>
      <c r="J1732" s="10">
        <v>43466</v>
      </c>
      <c r="M1732" t="s">
        <v>76</v>
      </c>
    </row>
    <row r="1733" spans="1:13" x14ac:dyDescent="0.2">
      <c r="A1733" t="s">
        <v>11</v>
      </c>
      <c r="B1733" t="s">
        <v>74</v>
      </c>
      <c r="C1733" t="s">
        <v>79</v>
      </c>
      <c r="D1733" s="7" t="s">
        <v>29</v>
      </c>
      <c r="E1733" s="7" t="s">
        <v>16</v>
      </c>
      <c r="F1733" s="7">
        <v>2007</v>
      </c>
      <c r="G1733" s="7" t="s">
        <v>75</v>
      </c>
      <c r="H1733" s="4">
        <v>0.372</v>
      </c>
      <c r="I1733" s="7" t="s">
        <v>77</v>
      </c>
      <c r="J1733" s="10">
        <v>43466</v>
      </c>
      <c r="M1733" t="s">
        <v>76</v>
      </c>
    </row>
    <row r="1734" spans="1:13" x14ac:dyDescent="0.2">
      <c r="A1734" t="s">
        <v>11</v>
      </c>
      <c r="B1734" t="s">
        <v>74</v>
      </c>
      <c r="C1734" t="s">
        <v>79</v>
      </c>
      <c r="D1734" s="7" t="s">
        <v>29</v>
      </c>
      <c r="E1734" s="7" t="s">
        <v>17</v>
      </c>
      <c r="F1734" s="7">
        <v>2007</v>
      </c>
      <c r="G1734" s="7" t="s">
        <v>75</v>
      </c>
      <c r="H1734" s="4">
        <v>0.16400000000000001</v>
      </c>
      <c r="I1734" s="7" t="s">
        <v>77</v>
      </c>
      <c r="J1734" s="10">
        <v>43466</v>
      </c>
      <c r="M1734" t="s">
        <v>76</v>
      </c>
    </row>
    <row r="1735" spans="1:13" x14ac:dyDescent="0.2">
      <c r="A1735" t="s">
        <v>11</v>
      </c>
      <c r="B1735" t="s">
        <v>74</v>
      </c>
      <c r="C1735" t="s">
        <v>79</v>
      </c>
      <c r="D1735" s="7" t="s">
        <v>29</v>
      </c>
      <c r="E1735" s="7" t="s">
        <v>47</v>
      </c>
      <c r="F1735" s="7">
        <v>2007</v>
      </c>
      <c r="G1735" s="7" t="s">
        <v>75</v>
      </c>
      <c r="H1735" s="4">
        <v>1.119</v>
      </c>
      <c r="I1735" s="7" t="s">
        <v>77</v>
      </c>
      <c r="J1735" s="10">
        <v>43466</v>
      </c>
      <c r="M1735" t="s">
        <v>76</v>
      </c>
    </row>
    <row r="1736" spans="1:13" x14ac:dyDescent="0.2">
      <c r="A1736" t="s">
        <v>11</v>
      </c>
      <c r="B1736" t="s">
        <v>74</v>
      </c>
      <c r="C1736" t="s">
        <v>79</v>
      </c>
      <c r="D1736" s="7" t="s">
        <v>29</v>
      </c>
      <c r="E1736" s="7" t="s">
        <v>55</v>
      </c>
      <c r="F1736" s="7">
        <v>2007</v>
      </c>
      <c r="G1736" s="7" t="s">
        <v>75</v>
      </c>
      <c r="H1736" s="4">
        <v>1.292</v>
      </c>
      <c r="I1736" s="7" t="s">
        <v>77</v>
      </c>
      <c r="J1736" s="10">
        <v>43466</v>
      </c>
      <c r="M1736" t="s">
        <v>76</v>
      </c>
    </row>
    <row r="1737" spans="1:13" x14ac:dyDescent="0.2">
      <c r="A1737" t="s">
        <v>11</v>
      </c>
      <c r="B1737" t="s">
        <v>74</v>
      </c>
      <c r="C1737" t="s">
        <v>79</v>
      </c>
      <c r="D1737" s="7" t="s">
        <v>29</v>
      </c>
      <c r="E1737" s="7" t="s">
        <v>48</v>
      </c>
      <c r="F1737" s="7">
        <v>2007</v>
      </c>
      <c r="G1737" s="7" t="s">
        <v>75</v>
      </c>
      <c r="H1737" s="4">
        <v>0.78100000000000003</v>
      </c>
      <c r="I1737" s="7" t="s">
        <v>77</v>
      </c>
      <c r="J1737" s="10">
        <v>43466</v>
      </c>
      <c r="M1737" t="s">
        <v>76</v>
      </c>
    </row>
    <row r="1738" spans="1:13" x14ac:dyDescent="0.2">
      <c r="A1738" t="s">
        <v>11</v>
      </c>
      <c r="B1738" t="s">
        <v>74</v>
      </c>
      <c r="C1738" t="s">
        <v>79</v>
      </c>
      <c r="D1738" s="7" t="s">
        <v>29</v>
      </c>
      <c r="E1738" s="7" t="s">
        <v>49</v>
      </c>
      <c r="F1738" s="7">
        <v>2007</v>
      </c>
      <c r="G1738" s="7" t="s">
        <v>75</v>
      </c>
      <c r="H1738" s="4">
        <v>1.1619999999999999</v>
      </c>
      <c r="I1738" s="7" t="s">
        <v>77</v>
      </c>
      <c r="J1738" s="10">
        <v>43466</v>
      </c>
      <c r="M1738" t="s">
        <v>76</v>
      </c>
    </row>
    <row r="1739" spans="1:13" x14ac:dyDescent="0.2">
      <c r="A1739" t="s">
        <v>11</v>
      </c>
      <c r="B1739" t="s">
        <v>74</v>
      </c>
      <c r="C1739" t="s">
        <v>79</v>
      </c>
      <c r="D1739" s="7" t="s">
        <v>29</v>
      </c>
      <c r="E1739" s="7" t="s">
        <v>50</v>
      </c>
      <c r="F1739" s="7">
        <v>2007</v>
      </c>
      <c r="G1739" s="7" t="s">
        <v>75</v>
      </c>
      <c r="H1739" s="4">
        <v>0.57699999999999996</v>
      </c>
      <c r="I1739" s="7" t="s">
        <v>77</v>
      </c>
      <c r="J1739" s="10">
        <v>43466</v>
      </c>
      <c r="M1739" t="s">
        <v>76</v>
      </c>
    </row>
    <row r="1740" spans="1:13" x14ac:dyDescent="0.2">
      <c r="A1740" t="s">
        <v>11</v>
      </c>
      <c r="B1740" t="s">
        <v>74</v>
      </c>
      <c r="C1740" t="s">
        <v>79</v>
      </c>
      <c r="D1740" s="7" t="s">
        <v>29</v>
      </c>
      <c r="E1740" s="7" t="s">
        <v>18</v>
      </c>
      <c r="F1740" s="7">
        <v>2007</v>
      </c>
      <c r="G1740" s="7" t="s">
        <v>75</v>
      </c>
      <c r="H1740" s="4">
        <v>0.11</v>
      </c>
      <c r="I1740" s="7" t="s">
        <v>77</v>
      </c>
      <c r="J1740" s="10">
        <v>43466</v>
      </c>
      <c r="M1740" t="s">
        <v>76</v>
      </c>
    </row>
    <row r="1741" spans="1:13" x14ac:dyDescent="0.2">
      <c r="A1741" t="s">
        <v>11</v>
      </c>
      <c r="B1741" t="s">
        <v>74</v>
      </c>
      <c r="C1741" t="s">
        <v>79</v>
      </c>
      <c r="D1741" s="7" t="s">
        <v>29</v>
      </c>
      <c r="E1741" s="7" t="s">
        <v>19</v>
      </c>
      <c r="F1741" s="7">
        <v>2007</v>
      </c>
      <c r="G1741" s="7" t="s">
        <v>75</v>
      </c>
      <c r="H1741" s="4">
        <v>0.42199999999999999</v>
      </c>
      <c r="I1741" s="7" t="s">
        <v>77</v>
      </c>
      <c r="J1741" s="10">
        <v>43466</v>
      </c>
      <c r="M1741" t="s">
        <v>76</v>
      </c>
    </row>
    <row r="1742" spans="1:13" x14ac:dyDescent="0.2">
      <c r="A1742" t="s">
        <v>11</v>
      </c>
      <c r="B1742" t="s">
        <v>74</v>
      </c>
      <c r="C1742" t="s">
        <v>79</v>
      </c>
      <c r="D1742" s="7" t="s">
        <v>29</v>
      </c>
      <c r="E1742" s="7" t="s">
        <v>20</v>
      </c>
      <c r="F1742" s="7">
        <v>2007</v>
      </c>
      <c r="G1742" s="7" t="s">
        <v>75</v>
      </c>
      <c r="H1742" s="4">
        <v>0.29100000000000004</v>
      </c>
      <c r="I1742" s="7" t="s">
        <v>77</v>
      </c>
      <c r="J1742" s="10">
        <v>43466</v>
      </c>
      <c r="M1742" t="s">
        <v>76</v>
      </c>
    </row>
    <row r="1743" spans="1:13" x14ac:dyDescent="0.2">
      <c r="A1743" t="s">
        <v>11</v>
      </c>
      <c r="B1743" t="s">
        <v>74</v>
      </c>
      <c r="C1743" t="s">
        <v>79</v>
      </c>
      <c r="D1743" s="7" t="s">
        <v>29</v>
      </c>
      <c r="E1743" s="7" t="s">
        <v>51</v>
      </c>
      <c r="F1743" s="7">
        <v>2007</v>
      </c>
      <c r="G1743" s="7" t="s">
        <v>75</v>
      </c>
      <c r="H1743" s="4">
        <v>0.20900000000000002</v>
      </c>
      <c r="I1743" s="7" t="s">
        <v>77</v>
      </c>
      <c r="J1743" s="10">
        <v>43466</v>
      </c>
      <c r="M1743" t="s">
        <v>76</v>
      </c>
    </row>
    <row r="1744" spans="1:13" x14ac:dyDescent="0.2">
      <c r="A1744" t="s">
        <v>11</v>
      </c>
      <c r="B1744" t="s">
        <v>74</v>
      </c>
      <c r="C1744" t="s">
        <v>79</v>
      </c>
      <c r="D1744" s="7" t="s">
        <v>29</v>
      </c>
      <c r="E1744" s="7" t="s">
        <v>52</v>
      </c>
      <c r="F1744" s="7">
        <v>2007</v>
      </c>
      <c r="G1744" s="7" t="s">
        <v>75</v>
      </c>
      <c r="H1744" s="4">
        <v>1.1160000000000001</v>
      </c>
      <c r="I1744" s="7" t="s">
        <v>77</v>
      </c>
      <c r="J1744" s="10">
        <v>43466</v>
      </c>
      <c r="M1744" t="s">
        <v>76</v>
      </c>
    </row>
    <row r="1745" spans="1:13" x14ac:dyDescent="0.2">
      <c r="A1745" t="s">
        <v>11</v>
      </c>
      <c r="B1745" t="s">
        <v>74</v>
      </c>
      <c r="C1745" t="s">
        <v>79</v>
      </c>
      <c r="D1745" s="7" t="s">
        <v>29</v>
      </c>
      <c r="E1745" s="7" t="s">
        <v>21</v>
      </c>
      <c r="F1745" s="7">
        <v>2007</v>
      </c>
      <c r="G1745" s="7" t="s">
        <v>75</v>
      </c>
      <c r="H1745" s="4">
        <v>0.27500000000000002</v>
      </c>
      <c r="I1745" s="7" t="s">
        <v>77</v>
      </c>
      <c r="J1745" s="10">
        <v>43466</v>
      </c>
      <c r="M1745" t="s">
        <v>76</v>
      </c>
    </row>
    <row r="1746" spans="1:13" x14ac:dyDescent="0.2">
      <c r="A1746" t="s">
        <v>11</v>
      </c>
      <c r="B1746" t="s">
        <v>74</v>
      </c>
      <c r="C1746" t="s">
        <v>79</v>
      </c>
      <c r="D1746" s="7" t="s">
        <v>29</v>
      </c>
      <c r="E1746" s="7" t="s">
        <v>9</v>
      </c>
      <c r="F1746" s="7">
        <v>2011</v>
      </c>
      <c r="G1746" s="7" t="s">
        <v>75</v>
      </c>
      <c r="H1746" s="4">
        <v>3.7999999999999999E-2</v>
      </c>
      <c r="I1746" s="7" t="s">
        <v>77</v>
      </c>
      <c r="J1746" s="10">
        <v>43466</v>
      </c>
      <c r="M1746" t="s">
        <v>76</v>
      </c>
    </row>
    <row r="1747" spans="1:13" x14ac:dyDescent="0.2">
      <c r="A1747" t="s">
        <v>11</v>
      </c>
      <c r="B1747" t="s">
        <v>74</v>
      </c>
      <c r="C1747" t="s">
        <v>79</v>
      </c>
      <c r="D1747" s="7" t="s">
        <v>29</v>
      </c>
      <c r="E1747" s="7" t="s">
        <v>14</v>
      </c>
      <c r="F1747" s="7">
        <v>2011</v>
      </c>
      <c r="G1747" s="7" t="s">
        <v>75</v>
      </c>
      <c r="H1747" s="4">
        <v>0.16800000000000001</v>
      </c>
      <c r="I1747" s="7" t="s">
        <v>77</v>
      </c>
      <c r="J1747" s="10">
        <v>43466</v>
      </c>
      <c r="M1747" t="s">
        <v>76</v>
      </c>
    </row>
    <row r="1748" spans="1:13" x14ac:dyDescent="0.2">
      <c r="A1748" t="s">
        <v>11</v>
      </c>
      <c r="B1748" t="s">
        <v>74</v>
      </c>
      <c r="C1748" t="s">
        <v>79</v>
      </c>
      <c r="D1748" s="7" t="s">
        <v>29</v>
      </c>
      <c r="E1748" s="7" t="s">
        <v>15</v>
      </c>
      <c r="F1748" s="7">
        <v>2011</v>
      </c>
      <c r="G1748" s="7" t="s">
        <v>75</v>
      </c>
      <c r="H1748" s="4">
        <v>0.502</v>
      </c>
      <c r="I1748" s="7" t="s">
        <v>77</v>
      </c>
      <c r="J1748" s="10">
        <v>43466</v>
      </c>
      <c r="M1748" t="s">
        <v>76</v>
      </c>
    </row>
    <row r="1749" spans="1:13" x14ac:dyDescent="0.2">
      <c r="A1749" t="s">
        <v>11</v>
      </c>
      <c r="B1749" t="s">
        <v>74</v>
      </c>
      <c r="C1749" t="s">
        <v>79</v>
      </c>
      <c r="D1749" s="7" t="s">
        <v>29</v>
      </c>
      <c r="E1749" s="7" t="s">
        <v>16</v>
      </c>
      <c r="F1749" s="7">
        <v>2011</v>
      </c>
      <c r="G1749" s="7" t="s">
        <v>75</v>
      </c>
      <c r="H1749" s="4">
        <v>0.372</v>
      </c>
      <c r="I1749" s="7" t="s">
        <v>77</v>
      </c>
      <c r="J1749" s="10">
        <v>43466</v>
      </c>
      <c r="M1749" t="s">
        <v>76</v>
      </c>
    </row>
    <row r="1750" spans="1:13" x14ac:dyDescent="0.2">
      <c r="A1750" t="s">
        <v>11</v>
      </c>
      <c r="B1750" t="s">
        <v>74</v>
      </c>
      <c r="C1750" t="s">
        <v>79</v>
      </c>
      <c r="D1750" s="7" t="s">
        <v>29</v>
      </c>
      <c r="E1750" s="7" t="s">
        <v>17</v>
      </c>
      <c r="F1750" s="7">
        <v>2011</v>
      </c>
      <c r="G1750" s="7" t="s">
        <v>75</v>
      </c>
      <c r="H1750" s="4">
        <v>0.16400000000000001</v>
      </c>
      <c r="I1750" s="7" t="s">
        <v>77</v>
      </c>
      <c r="J1750" s="10">
        <v>43466</v>
      </c>
      <c r="M1750" t="s">
        <v>76</v>
      </c>
    </row>
    <row r="1751" spans="1:13" x14ac:dyDescent="0.2">
      <c r="A1751" t="s">
        <v>11</v>
      </c>
      <c r="B1751" t="s">
        <v>74</v>
      </c>
      <c r="C1751" t="s">
        <v>79</v>
      </c>
      <c r="D1751" s="7" t="s">
        <v>29</v>
      </c>
      <c r="E1751" s="7" t="s">
        <v>47</v>
      </c>
      <c r="F1751" s="7">
        <v>2011</v>
      </c>
      <c r="G1751" s="7" t="s">
        <v>75</v>
      </c>
      <c r="H1751" s="4">
        <v>1.119</v>
      </c>
      <c r="I1751" s="7" t="s">
        <v>77</v>
      </c>
      <c r="J1751" s="10">
        <v>43466</v>
      </c>
      <c r="M1751" t="s">
        <v>76</v>
      </c>
    </row>
    <row r="1752" spans="1:13" x14ac:dyDescent="0.2">
      <c r="A1752" t="s">
        <v>11</v>
      </c>
      <c r="B1752" t="s">
        <v>74</v>
      </c>
      <c r="C1752" t="s">
        <v>79</v>
      </c>
      <c r="D1752" s="7" t="s">
        <v>29</v>
      </c>
      <c r="E1752" s="7" t="s">
        <v>55</v>
      </c>
      <c r="F1752" s="7">
        <v>2011</v>
      </c>
      <c r="G1752" s="7" t="s">
        <v>75</v>
      </c>
      <c r="H1752" s="4">
        <v>1.292</v>
      </c>
      <c r="I1752" s="7" t="s">
        <v>77</v>
      </c>
      <c r="J1752" s="10">
        <v>43466</v>
      </c>
      <c r="M1752" t="s">
        <v>76</v>
      </c>
    </row>
    <row r="1753" spans="1:13" x14ac:dyDescent="0.2">
      <c r="A1753" t="s">
        <v>11</v>
      </c>
      <c r="B1753" t="s">
        <v>74</v>
      </c>
      <c r="C1753" t="s">
        <v>79</v>
      </c>
      <c r="D1753" s="7" t="s">
        <v>29</v>
      </c>
      <c r="E1753" s="7" t="s">
        <v>48</v>
      </c>
      <c r="F1753" s="7">
        <v>2011</v>
      </c>
      <c r="G1753" s="7" t="s">
        <v>75</v>
      </c>
      <c r="H1753" s="4">
        <v>0.78100000000000003</v>
      </c>
      <c r="I1753" s="7" t="s">
        <v>77</v>
      </c>
      <c r="J1753" s="10">
        <v>43466</v>
      </c>
      <c r="M1753" t="s">
        <v>76</v>
      </c>
    </row>
    <row r="1754" spans="1:13" x14ac:dyDescent="0.2">
      <c r="A1754" t="s">
        <v>11</v>
      </c>
      <c r="B1754" t="s">
        <v>74</v>
      </c>
      <c r="C1754" t="s">
        <v>79</v>
      </c>
      <c r="D1754" s="7" t="s">
        <v>29</v>
      </c>
      <c r="E1754" s="7" t="s">
        <v>49</v>
      </c>
      <c r="F1754" s="7">
        <v>2011</v>
      </c>
      <c r="G1754" s="7" t="s">
        <v>75</v>
      </c>
      <c r="H1754" s="4">
        <v>1.1619999999999999</v>
      </c>
      <c r="I1754" s="7" t="s">
        <v>77</v>
      </c>
      <c r="J1754" s="10">
        <v>43466</v>
      </c>
      <c r="M1754" t="s">
        <v>76</v>
      </c>
    </row>
    <row r="1755" spans="1:13" x14ac:dyDescent="0.2">
      <c r="A1755" t="s">
        <v>11</v>
      </c>
      <c r="B1755" t="s">
        <v>74</v>
      </c>
      <c r="C1755" t="s">
        <v>79</v>
      </c>
      <c r="D1755" s="7" t="s">
        <v>29</v>
      </c>
      <c r="E1755" s="7" t="s">
        <v>50</v>
      </c>
      <c r="F1755" s="7">
        <v>2011</v>
      </c>
      <c r="G1755" s="7" t="s">
        <v>75</v>
      </c>
      <c r="H1755" s="4">
        <v>0.57699999999999996</v>
      </c>
      <c r="I1755" s="7" t="s">
        <v>77</v>
      </c>
      <c r="J1755" s="10">
        <v>43466</v>
      </c>
      <c r="M1755" t="s">
        <v>76</v>
      </c>
    </row>
    <row r="1756" spans="1:13" x14ac:dyDescent="0.2">
      <c r="A1756" t="s">
        <v>11</v>
      </c>
      <c r="B1756" t="s">
        <v>74</v>
      </c>
      <c r="C1756" t="s">
        <v>79</v>
      </c>
      <c r="D1756" s="7" t="s">
        <v>29</v>
      </c>
      <c r="E1756" s="7" t="s">
        <v>18</v>
      </c>
      <c r="F1756" s="7">
        <v>2011</v>
      </c>
      <c r="G1756" s="7" t="s">
        <v>75</v>
      </c>
      <c r="H1756" s="4">
        <v>0.11</v>
      </c>
      <c r="I1756" s="7" t="s">
        <v>77</v>
      </c>
      <c r="J1756" s="10">
        <v>43466</v>
      </c>
      <c r="M1756" t="s">
        <v>76</v>
      </c>
    </row>
    <row r="1757" spans="1:13" x14ac:dyDescent="0.2">
      <c r="A1757" t="s">
        <v>11</v>
      </c>
      <c r="B1757" t="s">
        <v>74</v>
      </c>
      <c r="C1757" t="s">
        <v>79</v>
      </c>
      <c r="D1757" s="7" t="s">
        <v>29</v>
      </c>
      <c r="E1757" s="7" t="s">
        <v>19</v>
      </c>
      <c r="F1757" s="7">
        <v>2011</v>
      </c>
      <c r="G1757" s="7" t="s">
        <v>75</v>
      </c>
      <c r="H1757" s="4">
        <v>0.42199999999999999</v>
      </c>
      <c r="I1757" s="7" t="s">
        <v>77</v>
      </c>
      <c r="J1757" s="10">
        <v>43466</v>
      </c>
      <c r="M1757" t="s">
        <v>76</v>
      </c>
    </row>
    <row r="1758" spans="1:13" x14ac:dyDescent="0.2">
      <c r="A1758" t="s">
        <v>11</v>
      </c>
      <c r="B1758" t="s">
        <v>74</v>
      </c>
      <c r="C1758" t="s">
        <v>79</v>
      </c>
      <c r="D1758" s="7" t="s">
        <v>29</v>
      </c>
      <c r="E1758" s="7" t="s">
        <v>20</v>
      </c>
      <c r="F1758" s="7">
        <v>2011</v>
      </c>
      <c r="G1758" s="7" t="s">
        <v>75</v>
      </c>
      <c r="H1758" s="4">
        <v>0.29100000000000004</v>
      </c>
      <c r="I1758" s="7" t="s">
        <v>77</v>
      </c>
      <c r="J1758" s="10">
        <v>43466</v>
      </c>
      <c r="M1758" t="s">
        <v>76</v>
      </c>
    </row>
    <row r="1759" spans="1:13" x14ac:dyDescent="0.2">
      <c r="A1759" t="s">
        <v>11</v>
      </c>
      <c r="B1759" t="s">
        <v>74</v>
      </c>
      <c r="C1759" t="s">
        <v>79</v>
      </c>
      <c r="D1759" s="7" t="s">
        <v>29</v>
      </c>
      <c r="E1759" s="7" t="s">
        <v>51</v>
      </c>
      <c r="F1759" s="7">
        <v>2011</v>
      </c>
      <c r="G1759" s="7" t="s">
        <v>75</v>
      </c>
      <c r="H1759" s="4">
        <v>0.20900000000000002</v>
      </c>
      <c r="I1759" s="7" t="s">
        <v>77</v>
      </c>
      <c r="J1759" s="10">
        <v>43466</v>
      </c>
      <c r="M1759" t="s">
        <v>76</v>
      </c>
    </row>
    <row r="1760" spans="1:13" x14ac:dyDescent="0.2">
      <c r="A1760" t="s">
        <v>11</v>
      </c>
      <c r="B1760" t="s">
        <v>74</v>
      </c>
      <c r="C1760" t="s">
        <v>79</v>
      </c>
      <c r="D1760" s="7" t="s">
        <v>29</v>
      </c>
      <c r="E1760" s="7" t="s">
        <v>52</v>
      </c>
      <c r="F1760" s="7">
        <v>2011</v>
      </c>
      <c r="G1760" s="7" t="s">
        <v>75</v>
      </c>
      <c r="H1760" s="4">
        <v>1.1160000000000001</v>
      </c>
      <c r="I1760" s="7" t="s">
        <v>77</v>
      </c>
      <c r="J1760" s="10">
        <v>43466</v>
      </c>
      <c r="M1760" t="s">
        <v>76</v>
      </c>
    </row>
    <row r="1761" spans="1:13" x14ac:dyDescent="0.2">
      <c r="A1761" t="s">
        <v>11</v>
      </c>
      <c r="B1761" t="s">
        <v>74</v>
      </c>
      <c r="C1761" t="s">
        <v>79</v>
      </c>
      <c r="D1761" s="7" t="s">
        <v>29</v>
      </c>
      <c r="E1761" s="7" t="s">
        <v>21</v>
      </c>
      <c r="F1761" s="7">
        <v>2011</v>
      </c>
      <c r="G1761" s="7" t="s">
        <v>75</v>
      </c>
      <c r="H1761" s="4">
        <v>0.27500000000000002</v>
      </c>
      <c r="I1761" s="7" t="s">
        <v>77</v>
      </c>
      <c r="J1761" s="10">
        <v>43466</v>
      </c>
      <c r="M1761" t="s">
        <v>76</v>
      </c>
    </row>
    <row r="1762" spans="1:13" x14ac:dyDescent="0.2">
      <c r="A1762" t="s">
        <v>11</v>
      </c>
      <c r="B1762" t="s">
        <v>74</v>
      </c>
      <c r="C1762" t="s">
        <v>79</v>
      </c>
      <c r="D1762" s="7" t="s">
        <v>29</v>
      </c>
      <c r="E1762" s="7" t="s">
        <v>9</v>
      </c>
      <c r="F1762" s="7">
        <v>2015</v>
      </c>
      <c r="G1762" s="7" t="s">
        <v>75</v>
      </c>
      <c r="H1762" s="4">
        <v>2.9000000000000001E-2</v>
      </c>
      <c r="I1762" s="7" t="s">
        <v>77</v>
      </c>
      <c r="J1762" s="10">
        <v>43466</v>
      </c>
      <c r="M1762" t="s">
        <v>76</v>
      </c>
    </row>
    <row r="1763" spans="1:13" x14ac:dyDescent="0.2">
      <c r="A1763" t="s">
        <v>11</v>
      </c>
      <c r="B1763" t="s">
        <v>74</v>
      </c>
      <c r="C1763" t="s">
        <v>79</v>
      </c>
      <c r="D1763" s="7" t="s">
        <v>29</v>
      </c>
      <c r="E1763" s="7" t="s">
        <v>14</v>
      </c>
      <c r="F1763" s="7">
        <v>2015</v>
      </c>
      <c r="G1763" s="7" t="s">
        <v>75</v>
      </c>
      <c r="H1763" s="4">
        <v>0.126</v>
      </c>
      <c r="I1763" s="7" t="s">
        <v>77</v>
      </c>
      <c r="J1763" s="10">
        <v>43466</v>
      </c>
      <c r="M1763" t="s">
        <v>76</v>
      </c>
    </row>
    <row r="1764" spans="1:13" x14ac:dyDescent="0.2">
      <c r="A1764" t="s">
        <v>11</v>
      </c>
      <c r="B1764" t="s">
        <v>74</v>
      </c>
      <c r="C1764" t="s">
        <v>79</v>
      </c>
      <c r="D1764" s="7" t="s">
        <v>29</v>
      </c>
      <c r="E1764" s="7" t="s">
        <v>15</v>
      </c>
      <c r="F1764" s="7">
        <v>2015</v>
      </c>
      <c r="G1764" s="7" t="s">
        <v>75</v>
      </c>
      <c r="H1764" s="4">
        <v>0.376</v>
      </c>
      <c r="I1764" s="7" t="s">
        <v>77</v>
      </c>
      <c r="J1764" s="10">
        <v>43466</v>
      </c>
      <c r="M1764" t="s">
        <v>76</v>
      </c>
    </row>
    <row r="1765" spans="1:13" x14ac:dyDescent="0.2">
      <c r="A1765" t="s">
        <v>11</v>
      </c>
      <c r="B1765" t="s">
        <v>74</v>
      </c>
      <c r="C1765" t="s">
        <v>79</v>
      </c>
      <c r="D1765" s="7" t="s">
        <v>29</v>
      </c>
      <c r="E1765" s="7" t="s">
        <v>16</v>
      </c>
      <c r="F1765" s="7">
        <v>2015</v>
      </c>
      <c r="G1765" s="7" t="s">
        <v>75</v>
      </c>
      <c r="H1765" s="4">
        <v>0.27900000000000003</v>
      </c>
      <c r="I1765" s="7" t="s">
        <v>77</v>
      </c>
      <c r="J1765" s="10">
        <v>43466</v>
      </c>
      <c r="M1765" t="s">
        <v>76</v>
      </c>
    </row>
    <row r="1766" spans="1:13" x14ac:dyDescent="0.2">
      <c r="A1766" t="s">
        <v>11</v>
      </c>
      <c r="B1766" t="s">
        <v>74</v>
      </c>
      <c r="C1766" t="s">
        <v>79</v>
      </c>
      <c r="D1766" s="7" t="s">
        <v>29</v>
      </c>
      <c r="E1766" s="7" t="s">
        <v>17</v>
      </c>
      <c r="F1766" s="7">
        <v>2015</v>
      </c>
      <c r="G1766" s="7" t="s">
        <v>75</v>
      </c>
      <c r="H1766" s="4">
        <v>0.12300000000000001</v>
      </c>
      <c r="I1766" s="7" t="s">
        <v>77</v>
      </c>
      <c r="J1766" s="10">
        <v>43466</v>
      </c>
      <c r="M1766" t="s">
        <v>76</v>
      </c>
    </row>
    <row r="1767" spans="1:13" x14ac:dyDescent="0.2">
      <c r="A1767" t="s">
        <v>11</v>
      </c>
      <c r="B1767" t="s">
        <v>74</v>
      </c>
      <c r="C1767" t="s">
        <v>79</v>
      </c>
      <c r="D1767" s="7" t="s">
        <v>29</v>
      </c>
      <c r="E1767" s="7" t="s">
        <v>47</v>
      </c>
      <c r="F1767" s="7">
        <v>2015</v>
      </c>
      <c r="G1767" s="7" t="s">
        <v>75</v>
      </c>
      <c r="H1767" s="4">
        <v>0.83899999999999997</v>
      </c>
      <c r="I1767" s="7" t="s">
        <v>77</v>
      </c>
      <c r="J1767" s="10">
        <v>43466</v>
      </c>
      <c r="M1767" t="s">
        <v>76</v>
      </c>
    </row>
    <row r="1768" spans="1:13" x14ac:dyDescent="0.2">
      <c r="A1768" t="s">
        <v>11</v>
      </c>
      <c r="B1768" t="s">
        <v>74</v>
      </c>
      <c r="C1768" t="s">
        <v>79</v>
      </c>
      <c r="D1768" s="7" t="s">
        <v>29</v>
      </c>
      <c r="E1768" s="7" t="s">
        <v>55</v>
      </c>
      <c r="F1768" s="7">
        <v>2015</v>
      </c>
      <c r="G1768" s="7" t="s">
        <v>75</v>
      </c>
      <c r="H1768" s="4">
        <v>0.96899999999999997</v>
      </c>
      <c r="I1768" s="7" t="s">
        <v>77</v>
      </c>
      <c r="J1768" s="10">
        <v>43466</v>
      </c>
      <c r="M1768" t="s">
        <v>76</v>
      </c>
    </row>
    <row r="1769" spans="1:13" x14ac:dyDescent="0.2">
      <c r="A1769" t="s">
        <v>11</v>
      </c>
      <c r="B1769" t="s">
        <v>74</v>
      </c>
      <c r="C1769" t="s">
        <v>79</v>
      </c>
      <c r="D1769" s="7" t="s">
        <v>29</v>
      </c>
      <c r="E1769" s="7" t="s">
        <v>48</v>
      </c>
      <c r="F1769" s="7">
        <v>2015</v>
      </c>
      <c r="G1769" s="7" t="s">
        <v>75</v>
      </c>
      <c r="H1769" s="4">
        <v>0.58599999999999997</v>
      </c>
      <c r="I1769" s="7" t="s">
        <v>77</v>
      </c>
      <c r="J1769" s="10">
        <v>43466</v>
      </c>
      <c r="M1769" t="s">
        <v>76</v>
      </c>
    </row>
    <row r="1770" spans="1:13" x14ac:dyDescent="0.2">
      <c r="A1770" t="s">
        <v>11</v>
      </c>
      <c r="B1770" t="s">
        <v>74</v>
      </c>
      <c r="C1770" t="s">
        <v>79</v>
      </c>
      <c r="D1770" s="7" t="s">
        <v>29</v>
      </c>
      <c r="E1770" s="7" t="s">
        <v>49</v>
      </c>
      <c r="F1770" s="7">
        <v>2015</v>
      </c>
      <c r="G1770" s="7" t="s">
        <v>75</v>
      </c>
      <c r="H1770" s="4">
        <v>0.872</v>
      </c>
      <c r="I1770" s="7" t="s">
        <v>77</v>
      </c>
      <c r="J1770" s="10">
        <v>43466</v>
      </c>
      <c r="M1770" t="s">
        <v>76</v>
      </c>
    </row>
    <row r="1771" spans="1:13" x14ac:dyDescent="0.2">
      <c r="A1771" t="s">
        <v>11</v>
      </c>
      <c r="B1771" t="s">
        <v>74</v>
      </c>
      <c r="C1771" t="s">
        <v>79</v>
      </c>
      <c r="D1771" s="7" t="s">
        <v>29</v>
      </c>
      <c r="E1771" s="7" t="s">
        <v>50</v>
      </c>
      <c r="F1771" s="7">
        <v>2015</v>
      </c>
      <c r="G1771" s="7" t="s">
        <v>75</v>
      </c>
      <c r="H1771" s="4">
        <v>0.432</v>
      </c>
      <c r="I1771" s="7" t="s">
        <v>77</v>
      </c>
      <c r="J1771" s="10">
        <v>43466</v>
      </c>
      <c r="M1771" t="s">
        <v>76</v>
      </c>
    </row>
    <row r="1772" spans="1:13" x14ac:dyDescent="0.2">
      <c r="A1772" t="s">
        <v>11</v>
      </c>
      <c r="B1772" t="s">
        <v>74</v>
      </c>
      <c r="C1772" t="s">
        <v>79</v>
      </c>
      <c r="D1772" s="7" t="s">
        <v>29</v>
      </c>
      <c r="E1772" s="7" t="s">
        <v>18</v>
      </c>
      <c r="F1772" s="7">
        <v>2015</v>
      </c>
      <c r="G1772" s="7" t="s">
        <v>75</v>
      </c>
      <c r="H1772" s="4">
        <v>8.2000000000000003E-2</v>
      </c>
      <c r="I1772" s="7" t="s">
        <v>77</v>
      </c>
      <c r="J1772" s="10">
        <v>43466</v>
      </c>
      <c r="M1772" t="s">
        <v>76</v>
      </c>
    </row>
    <row r="1773" spans="1:13" x14ac:dyDescent="0.2">
      <c r="A1773" t="s">
        <v>11</v>
      </c>
      <c r="B1773" t="s">
        <v>74</v>
      </c>
      <c r="C1773" t="s">
        <v>79</v>
      </c>
      <c r="D1773" s="7" t="s">
        <v>29</v>
      </c>
      <c r="E1773" s="7" t="s">
        <v>19</v>
      </c>
      <c r="F1773" s="7">
        <v>2015</v>
      </c>
      <c r="G1773" s="7" t="s">
        <v>75</v>
      </c>
      <c r="H1773" s="4">
        <v>0.316</v>
      </c>
      <c r="I1773" s="7" t="s">
        <v>77</v>
      </c>
      <c r="J1773" s="10">
        <v>43466</v>
      </c>
      <c r="M1773" t="s">
        <v>76</v>
      </c>
    </row>
    <row r="1774" spans="1:13" x14ac:dyDescent="0.2">
      <c r="A1774" t="s">
        <v>11</v>
      </c>
      <c r="B1774" t="s">
        <v>74</v>
      </c>
      <c r="C1774" t="s">
        <v>79</v>
      </c>
      <c r="D1774" s="7" t="s">
        <v>29</v>
      </c>
      <c r="E1774" s="7" t="s">
        <v>20</v>
      </c>
      <c r="F1774" s="7">
        <v>2015</v>
      </c>
      <c r="G1774" s="7" t="s">
        <v>75</v>
      </c>
      <c r="H1774" s="4">
        <v>0.21699999999999997</v>
      </c>
      <c r="I1774" s="7" t="s">
        <v>77</v>
      </c>
      <c r="J1774" s="10">
        <v>43466</v>
      </c>
      <c r="M1774" t="s">
        <v>76</v>
      </c>
    </row>
    <row r="1775" spans="1:13" x14ac:dyDescent="0.2">
      <c r="A1775" t="s">
        <v>11</v>
      </c>
      <c r="B1775" t="s">
        <v>74</v>
      </c>
      <c r="C1775" t="s">
        <v>79</v>
      </c>
      <c r="D1775" s="7" t="s">
        <v>29</v>
      </c>
      <c r="E1775" s="7" t="s">
        <v>51</v>
      </c>
      <c r="F1775" s="7">
        <v>2015</v>
      </c>
      <c r="G1775" s="7" t="s">
        <v>75</v>
      </c>
      <c r="H1775" s="4">
        <v>0.157</v>
      </c>
      <c r="I1775" s="7" t="s">
        <v>77</v>
      </c>
      <c r="J1775" s="10">
        <v>43466</v>
      </c>
      <c r="M1775" t="s">
        <v>76</v>
      </c>
    </row>
    <row r="1776" spans="1:13" x14ac:dyDescent="0.2">
      <c r="A1776" t="s">
        <v>11</v>
      </c>
      <c r="B1776" t="s">
        <v>74</v>
      </c>
      <c r="C1776" t="s">
        <v>79</v>
      </c>
      <c r="D1776" s="7" t="s">
        <v>29</v>
      </c>
      <c r="E1776" s="7" t="s">
        <v>52</v>
      </c>
      <c r="F1776" s="7">
        <v>2015</v>
      </c>
      <c r="G1776" s="7" t="s">
        <v>75</v>
      </c>
      <c r="H1776" s="4">
        <v>0.83699999999999997</v>
      </c>
      <c r="I1776" s="7" t="s">
        <v>77</v>
      </c>
      <c r="J1776" s="10">
        <v>43466</v>
      </c>
      <c r="M1776" t="s">
        <v>76</v>
      </c>
    </row>
    <row r="1777" spans="1:13" x14ac:dyDescent="0.2">
      <c r="A1777" t="s">
        <v>11</v>
      </c>
      <c r="B1777" t="s">
        <v>74</v>
      </c>
      <c r="C1777" t="s">
        <v>79</v>
      </c>
      <c r="D1777" s="7" t="s">
        <v>29</v>
      </c>
      <c r="E1777" s="7" t="s">
        <v>21</v>
      </c>
      <c r="F1777" s="7">
        <v>2015</v>
      </c>
      <c r="G1777" s="7" t="s">
        <v>75</v>
      </c>
      <c r="H1777" s="4">
        <v>0.20699999999999999</v>
      </c>
      <c r="I1777" s="7" t="s">
        <v>77</v>
      </c>
      <c r="J1777" s="10">
        <v>43466</v>
      </c>
      <c r="M1777" t="s">
        <v>76</v>
      </c>
    </row>
    <row r="1778" spans="1:13" x14ac:dyDescent="0.2">
      <c r="A1778" t="s">
        <v>11</v>
      </c>
      <c r="B1778" t="s">
        <v>74</v>
      </c>
      <c r="C1778" t="s">
        <v>79</v>
      </c>
      <c r="D1778" s="7" t="s">
        <v>30</v>
      </c>
      <c r="E1778" s="7" t="s">
        <v>9</v>
      </c>
      <c r="F1778" s="7">
        <v>2003</v>
      </c>
      <c r="G1778" s="7" t="s">
        <v>75</v>
      </c>
      <c r="H1778" s="4">
        <v>0.08</v>
      </c>
      <c r="I1778" s="7" t="s">
        <v>77</v>
      </c>
      <c r="J1778" s="10">
        <v>43466</v>
      </c>
      <c r="M1778" t="s">
        <v>76</v>
      </c>
    </row>
    <row r="1779" spans="1:13" x14ac:dyDescent="0.2">
      <c r="A1779" t="s">
        <v>11</v>
      </c>
      <c r="B1779" t="s">
        <v>74</v>
      </c>
      <c r="C1779" t="s">
        <v>79</v>
      </c>
      <c r="D1779" s="7" t="s">
        <v>30</v>
      </c>
      <c r="E1779" s="7" t="s">
        <v>14</v>
      </c>
      <c r="F1779" s="7">
        <v>2003</v>
      </c>
      <c r="G1779" s="7" t="s">
        <v>75</v>
      </c>
      <c r="H1779" s="4">
        <v>0.433</v>
      </c>
      <c r="I1779" s="7" t="s">
        <v>77</v>
      </c>
      <c r="J1779" s="10">
        <v>43466</v>
      </c>
      <c r="M1779" t="s">
        <v>76</v>
      </c>
    </row>
    <row r="1780" spans="1:13" x14ac:dyDescent="0.2">
      <c r="A1780" t="s">
        <v>11</v>
      </c>
      <c r="B1780" t="s">
        <v>74</v>
      </c>
      <c r="C1780" t="s">
        <v>79</v>
      </c>
      <c r="D1780" s="7" t="s">
        <v>30</v>
      </c>
      <c r="E1780" s="7" t="s">
        <v>15</v>
      </c>
      <c r="F1780" s="7">
        <v>2003</v>
      </c>
      <c r="G1780" s="7" t="s">
        <v>75</v>
      </c>
      <c r="H1780" s="4">
        <v>0.57799999999999996</v>
      </c>
      <c r="I1780" s="7" t="s">
        <v>77</v>
      </c>
      <c r="J1780" s="10">
        <v>43466</v>
      </c>
      <c r="M1780" t="s">
        <v>76</v>
      </c>
    </row>
    <row r="1781" spans="1:13" x14ac:dyDescent="0.2">
      <c r="A1781" t="s">
        <v>11</v>
      </c>
      <c r="B1781" t="s">
        <v>74</v>
      </c>
      <c r="C1781" t="s">
        <v>79</v>
      </c>
      <c r="D1781" s="7" t="s">
        <v>30</v>
      </c>
      <c r="E1781" s="7" t="s">
        <v>16</v>
      </c>
      <c r="F1781" s="7">
        <v>2003</v>
      </c>
      <c r="G1781" s="7" t="s">
        <v>75</v>
      </c>
      <c r="H1781" s="4">
        <v>0.629</v>
      </c>
      <c r="I1781" s="7" t="s">
        <v>77</v>
      </c>
      <c r="J1781" s="10">
        <v>43466</v>
      </c>
      <c r="M1781" t="s">
        <v>76</v>
      </c>
    </row>
    <row r="1782" spans="1:13" x14ac:dyDescent="0.2">
      <c r="A1782" t="s">
        <v>11</v>
      </c>
      <c r="B1782" t="s">
        <v>74</v>
      </c>
      <c r="C1782" t="s">
        <v>79</v>
      </c>
      <c r="D1782" s="7" t="s">
        <v>30</v>
      </c>
      <c r="E1782" s="7" t="s">
        <v>17</v>
      </c>
      <c r="F1782" s="7">
        <v>2003</v>
      </c>
      <c r="G1782" s="7" t="s">
        <v>75</v>
      </c>
      <c r="H1782" s="4">
        <v>0.26200000000000001</v>
      </c>
      <c r="I1782" s="7" t="s">
        <v>77</v>
      </c>
      <c r="J1782" s="10">
        <v>43466</v>
      </c>
      <c r="M1782" t="s">
        <v>76</v>
      </c>
    </row>
    <row r="1783" spans="1:13" x14ac:dyDescent="0.2">
      <c r="A1783" t="s">
        <v>11</v>
      </c>
      <c r="B1783" t="s">
        <v>74</v>
      </c>
      <c r="C1783" t="s">
        <v>79</v>
      </c>
      <c r="D1783" s="7" t="s">
        <v>30</v>
      </c>
      <c r="E1783" s="7" t="s">
        <v>47</v>
      </c>
      <c r="F1783" s="7">
        <v>2003</v>
      </c>
      <c r="G1783" s="7" t="s">
        <v>75</v>
      </c>
      <c r="H1783" s="4">
        <v>2.6479999999999997</v>
      </c>
      <c r="I1783" s="7" t="s">
        <v>77</v>
      </c>
      <c r="J1783" s="10">
        <v>43466</v>
      </c>
      <c r="M1783" t="s">
        <v>76</v>
      </c>
    </row>
    <row r="1784" spans="1:13" x14ac:dyDescent="0.2">
      <c r="A1784" t="s">
        <v>11</v>
      </c>
      <c r="B1784" t="s">
        <v>74</v>
      </c>
      <c r="C1784" t="s">
        <v>79</v>
      </c>
      <c r="D1784" s="7" t="s">
        <v>30</v>
      </c>
      <c r="E1784" s="7" t="s">
        <v>55</v>
      </c>
      <c r="F1784" s="7">
        <v>2003</v>
      </c>
      <c r="G1784" s="7" t="s">
        <v>75</v>
      </c>
      <c r="H1784" s="4">
        <v>0.92800000000000005</v>
      </c>
      <c r="I1784" s="7" t="s">
        <v>77</v>
      </c>
      <c r="J1784" s="10">
        <v>43466</v>
      </c>
      <c r="M1784" t="s">
        <v>76</v>
      </c>
    </row>
    <row r="1785" spans="1:13" x14ac:dyDescent="0.2">
      <c r="A1785" t="s">
        <v>11</v>
      </c>
      <c r="B1785" t="s">
        <v>74</v>
      </c>
      <c r="C1785" t="s">
        <v>79</v>
      </c>
      <c r="D1785" s="7" t="s">
        <v>30</v>
      </c>
      <c r="E1785" s="7" t="s">
        <v>48</v>
      </c>
      <c r="F1785" s="7">
        <v>2003</v>
      </c>
      <c r="G1785" s="7" t="s">
        <v>75</v>
      </c>
      <c r="H1785" s="4">
        <v>2.9689999999999999</v>
      </c>
      <c r="I1785" s="7" t="s">
        <v>77</v>
      </c>
      <c r="J1785" s="10">
        <v>43466</v>
      </c>
      <c r="M1785" t="s">
        <v>76</v>
      </c>
    </row>
    <row r="1786" spans="1:13" x14ac:dyDescent="0.2">
      <c r="A1786" t="s">
        <v>11</v>
      </c>
      <c r="B1786" t="s">
        <v>74</v>
      </c>
      <c r="C1786" t="s">
        <v>79</v>
      </c>
      <c r="D1786" s="7" t="s">
        <v>30</v>
      </c>
      <c r="E1786" s="7" t="s">
        <v>49</v>
      </c>
      <c r="F1786" s="7">
        <v>2003</v>
      </c>
      <c r="G1786" s="7" t="s">
        <v>75</v>
      </c>
      <c r="H1786" s="4">
        <v>2.581</v>
      </c>
      <c r="I1786" s="7" t="s">
        <v>77</v>
      </c>
      <c r="J1786" s="10">
        <v>43466</v>
      </c>
      <c r="M1786" t="s">
        <v>76</v>
      </c>
    </row>
    <row r="1787" spans="1:13" x14ac:dyDescent="0.2">
      <c r="A1787" t="s">
        <v>11</v>
      </c>
      <c r="B1787" t="s">
        <v>74</v>
      </c>
      <c r="C1787" t="s">
        <v>79</v>
      </c>
      <c r="D1787" s="7" t="s">
        <v>30</v>
      </c>
      <c r="E1787" s="7" t="s">
        <v>50</v>
      </c>
      <c r="F1787" s="7">
        <v>2003</v>
      </c>
      <c r="G1787" s="7" t="s">
        <v>75</v>
      </c>
      <c r="H1787" s="4">
        <v>1.343</v>
      </c>
      <c r="I1787" s="7" t="s">
        <v>77</v>
      </c>
      <c r="J1787" s="10">
        <v>43466</v>
      </c>
      <c r="M1787" t="s">
        <v>76</v>
      </c>
    </row>
    <row r="1788" spans="1:13" x14ac:dyDescent="0.2">
      <c r="A1788" t="s">
        <v>11</v>
      </c>
      <c r="B1788" t="s">
        <v>74</v>
      </c>
      <c r="C1788" t="s">
        <v>79</v>
      </c>
      <c r="D1788" s="7" t="s">
        <v>30</v>
      </c>
      <c r="E1788" s="7" t="s">
        <v>18</v>
      </c>
      <c r="F1788" s="7">
        <v>2003</v>
      </c>
      <c r="G1788" s="7" t="s">
        <v>75</v>
      </c>
      <c r="H1788" s="4">
        <v>0.42299999999999999</v>
      </c>
      <c r="I1788" s="7" t="s">
        <v>77</v>
      </c>
      <c r="J1788" s="10">
        <v>43466</v>
      </c>
      <c r="M1788" t="s">
        <v>76</v>
      </c>
    </row>
    <row r="1789" spans="1:13" x14ac:dyDescent="0.2">
      <c r="A1789" t="s">
        <v>11</v>
      </c>
      <c r="B1789" t="s">
        <v>74</v>
      </c>
      <c r="C1789" t="s">
        <v>79</v>
      </c>
      <c r="D1789" s="7" t="s">
        <v>30</v>
      </c>
      <c r="E1789" s="7" t="s">
        <v>19</v>
      </c>
      <c r="F1789" s="7">
        <v>2003</v>
      </c>
      <c r="G1789" s="7" t="s">
        <v>75</v>
      </c>
      <c r="H1789" s="4">
        <v>1.048</v>
      </c>
      <c r="I1789" s="7" t="s">
        <v>77</v>
      </c>
      <c r="J1789" s="10">
        <v>43466</v>
      </c>
      <c r="M1789" t="s">
        <v>76</v>
      </c>
    </row>
    <row r="1790" spans="1:13" x14ac:dyDescent="0.2">
      <c r="A1790" t="s">
        <v>11</v>
      </c>
      <c r="B1790" t="s">
        <v>74</v>
      </c>
      <c r="C1790" t="s">
        <v>79</v>
      </c>
      <c r="D1790" s="7" t="s">
        <v>30</v>
      </c>
      <c r="E1790" s="7" t="s">
        <v>20</v>
      </c>
      <c r="F1790" s="7">
        <v>2003</v>
      </c>
      <c r="G1790" s="7" t="s">
        <v>75</v>
      </c>
      <c r="H1790" s="4">
        <v>1.274</v>
      </c>
      <c r="I1790" s="7" t="s">
        <v>77</v>
      </c>
      <c r="J1790" s="10">
        <v>43466</v>
      </c>
      <c r="M1790" t="s">
        <v>76</v>
      </c>
    </row>
    <row r="1791" spans="1:13" x14ac:dyDescent="0.2">
      <c r="A1791" t="s">
        <v>11</v>
      </c>
      <c r="B1791" t="s">
        <v>74</v>
      </c>
      <c r="C1791" t="s">
        <v>79</v>
      </c>
      <c r="D1791" s="7" t="s">
        <v>30</v>
      </c>
      <c r="E1791" s="7" t="s">
        <v>51</v>
      </c>
      <c r="F1791" s="7">
        <v>2003</v>
      </c>
      <c r="G1791" s="7" t="s">
        <v>75</v>
      </c>
      <c r="H1791" s="4">
        <v>0.22700000000000001</v>
      </c>
      <c r="I1791" s="7" t="s">
        <v>77</v>
      </c>
      <c r="J1791" s="10">
        <v>43466</v>
      </c>
      <c r="M1791" t="s">
        <v>76</v>
      </c>
    </row>
    <row r="1792" spans="1:13" x14ac:dyDescent="0.2">
      <c r="A1792" t="s">
        <v>11</v>
      </c>
      <c r="B1792" t="s">
        <v>74</v>
      </c>
      <c r="C1792" t="s">
        <v>79</v>
      </c>
      <c r="D1792" s="7" t="s">
        <v>30</v>
      </c>
      <c r="E1792" s="7" t="s">
        <v>52</v>
      </c>
      <c r="F1792" s="7">
        <v>2003</v>
      </c>
      <c r="G1792" s="7" t="s">
        <v>75</v>
      </c>
      <c r="H1792" s="4">
        <v>0.24399999999999999</v>
      </c>
      <c r="I1792" s="7" t="s">
        <v>77</v>
      </c>
      <c r="J1792" s="10">
        <v>43466</v>
      </c>
      <c r="M1792" t="s">
        <v>76</v>
      </c>
    </row>
    <row r="1793" spans="1:13" x14ac:dyDescent="0.2">
      <c r="A1793" t="s">
        <v>11</v>
      </c>
      <c r="B1793" t="s">
        <v>74</v>
      </c>
      <c r="C1793" t="s">
        <v>79</v>
      </c>
      <c r="D1793" s="7" t="s">
        <v>30</v>
      </c>
      <c r="E1793" s="7" t="s">
        <v>21</v>
      </c>
      <c r="F1793" s="7">
        <v>2003</v>
      </c>
      <c r="G1793" s="7" t="s">
        <v>75</v>
      </c>
      <c r="H1793" s="4">
        <v>0.17399999999999999</v>
      </c>
      <c r="I1793" s="7" t="s">
        <v>77</v>
      </c>
      <c r="J1793" s="10">
        <v>43466</v>
      </c>
      <c r="M1793" t="s">
        <v>76</v>
      </c>
    </row>
    <row r="1794" spans="1:13" x14ac:dyDescent="0.2">
      <c r="A1794" t="s">
        <v>11</v>
      </c>
      <c r="B1794" t="s">
        <v>74</v>
      </c>
      <c r="C1794" t="s">
        <v>79</v>
      </c>
      <c r="D1794" s="7" t="s">
        <v>30</v>
      </c>
      <c r="E1794" s="7" t="s">
        <v>9</v>
      </c>
      <c r="F1794" s="7">
        <v>2007</v>
      </c>
      <c r="G1794" s="7" t="s">
        <v>75</v>
      </c>
      <c r="H1794" s="4">
        <v>2.1999999999999999E-2</v>
      </c>
      <c r="I1794" s="7" t="s">
        <v>77</v>
      </c>
      <c r="J1794" s="10">
        <v>43466</v>
      </c>
      <c r="M1794" t="s">
        <v>76</v>
      </c>
    </row>
    <row r="1795" spans="1:13" x14ac:dyDescent="0.2">
      <c r="A1795" t="s">
        <v>11</v>
      </c>
      <c r="B1795" t="s">
        <v>74</v>
      </c>
      <c r="C1795" t="s">
        <v>79</v>
      </c>
      <c r="D1795" s="7" t="s">
        <v>30</v>
      </c>
      <c r="E1795" s="7" t="s">
        <v>14</v>
      </c>
      <c r="F1795" s="7">
        <v>2007</v>
      </c>
      <c r="G1795" s="7" t="s">
        <v>75</v>
      </c>
      <c r="H1795" s="4">
        <v>0.21299999999999999</v>
      </c>
      <c r="I1795" s="7" t="s">
        <v>77</v>
      </c>
      <c r="J1795" s="10">
        <v>43466</v>
      </c>
      <c r="M1795" t="s">
        <v>76</v>
      </c>
    </row>
    <row r="1796" spans="1:13" x14ac:dyDescent="0.2">
      <c r="A1796" t="s">
        <v>11</v>
      </c>
      <c r="B1796" t="s">
        <v>74</v>
      </c>
      <c r="C1796" t="s">
        <v>79</v>
      </c>
      <c r="D1796" s="7" t="s">
        <v>30</v>
      </c>
      <c r="E1796" s="7" t="s">
        <v>15</v>
      </c>
      <c r="F1796" s="7">
        <v>2007</v>
      </c>
      <c r="G1796" s="7" t="s">
        <v>75</v>
      </c>
      <c r="H1796" s="4">
        <v>0.58199999999999996</v>
      </c>
      <c r="I1796" s="7" t="s">
        <v>77</v>
      </c>
      <c r="J1796" s="10">
        <v>43466</v>
      </c>
      <c r="M1796" t="s">
        <v>76</v>
      </c>
    </row>
    <row r="1797" spans="1:13" x14ac:dyDescent="0.2">
      <c r="A1797" t="s">
        <v>11</v>
      </c>
      <c r="B1797" t="s">
        <v>74</v>
      </c>
      <c r="C1797" t="s">
        <v>79</v>
      </c>
      <c r="D1797" s="7" t="s">
        <v>30</v>
      </c>
      <c r="E1797" s="7" t="s">
        <v>16</v>
      </c>
      <c r="F1797" s="7">
        <v>2007</v>
      </c>
      <c r="G1797" s="7" t="s">
        <v>75</v>
      </c>
      <c r="H1797" s="4">
        <v>0.29799999999999999</v>
      </c>
      <c r="I1797" s="7" t="s">
        <v>77</v>
      </c>
      <c r="J1797" s="10">
        <v>43466</v>
      </c>
      <c r="M1797" t="s">
        <v>76</v>
      </c>
    </row>
    <row r="1798" spans="1:13" x14ac:dyDescent="0.2">
      <c r="A1798" t="s">
        <v>11</v>
      </c>
      <c r="B1798" t="s">
        <v>74</v>
      </c>
      <c r="C1798" t="s">
        <v>79</v>
      </c>
      <c r="D1798" s="7" t="s">
        <v>30</v>
      </c>
      <c r="E1798" s="7" t="s">
        <v>17</v>
      </c>
      <c r="F1798" s="7">
        <v>2007</v>
      </c>
      <c r="G1798" s="7" t="s">
        <v>75</v>
      </c>
      <c r="H1798" s="4">
        <v>9.5000000000000001E-2</v>
      </c>
      <c r="I1798" s="7" t="s">
        <v>77</v>
      </c>
      <c r="J1798" s="10">
        <v>43466</v>
      </c>
      <c r="M1798" t="s">
        <v>76</v>
      </c>
    </row>
    <row r="1799" spans="1:13" x14ac:dyDescent="0.2">
      <c r="A1799" t="s">
        <v>11</v>
      </c>
      <c r="B1799" t="s">
        <v>74</v>
      </c>
      <c r="C1799" t="s">
        <v>79</v>
      </c>
      <c r="D1799" s="7" t="s">
        <v>30</v>
      </c>
      <c r="E1799" s="7" t="s">
        <v>47</v>
      </c>
      <c r="F1799" s="7">
        <v>2007</v>
      </c>
      <c r="G1799" s="7" t="s">
        <v>75</v>
      </c>
      <c r="H1799" s="4">
        <v>0.85400000000000009</v>
      </c>
      <c r="I1799" s="7" t="s">
        <v>77</v>
      </c>
      <c r="J1799" s="10">
        <v>43466</v>
      </c>
      <c r="M1799" t="s">
        <v>76</v>
      </c>
    </row>
    <row r="1800" spans="1:13" x14ac:dyDescent="0.2">
      <c r="A1800" t="s">
        <v>11</v>
      </c>
      <c r="B1800" t="s">
        <v>74</v>
      </c>
      <c r="C1800" t="s">
        <v>79</v>
      </c>
      <c r="D1800" s="7" t="s">
        <v>30</v>
      </c>
      <c r="E1800" s="7" t="s">
        <v>55</v>
      </c>
      <c r="F1800" s="7">
        <v>2007</v>
      </c>
      <c r="G1800" s="7" t="s">
        <v>75</v>
      </c>
      <c r="H1800" s="4">
        <v>0.33400000000000002</v>
      </c>
      <c r="I1800" s="7" t="s">
        <v>77</v>
      </c>
      <c r="J1800" s="10">
        <v>43466</v>
      </c>
      <c r="M1800" t="s">
        <v>76</v>
      </c>
    </row>
    <row r="1801" spans="1:13" x14ac:dyDescent="0.2">
      <c r="A1801" t="s">
        <v>11</v>
      </c>
      <c r="B1801" t="s">
        <v>74</v>
      </c>
      <c r="C1801" t="s">
        <v>79</v>
      </c>
      <c r="D1801" s="7" t="s">
        <v>30</v>
      </c>
      <c r="E1801" s="7" t="s">
        <v>48</v>
      </c>
      <c r="F1801" s="7">
        <v>2007</v>
      </c>
      <c r="G1801" s="7" t="s">
        <v>75</v>
      </c>
      <c r="H1801" s="4">
        <v>0.98899999999999999</v>
      </c>
      <c r="I1801" s="7" t="s">
        <v>77</v>
      </c>
      <c r="J1801" s="10">
        <v>43466</v>
      </c>
      <c r="M1801" t="s">
        <v>76</v>
      </c>
    </row>
    <row r="1802" spans="1:13" x14ac:dyDescent="0.2">
      <c r="A1802" t="s">
        <v>11</v>
      </c>
      <c r="B1802" t="s">
        <v>74</v>
      </c>
      <c r="C1802" t="s">
        <v>79</v>
      </c>
      <c r="D1802" s="7" t="s">
        <v>30</v>
      </c>
      <c r="E1802" s="7" t="s">
        <v>49</v>
      </c>
      <c r="F1802" s="7">
        <v>2007</v>
      </c>
      <c r="G1802" s="7" t="s">
        <v>75</v>
      </c>
      <c r="H1802" s="4">
        <v>1.016</v>
      </c>
      <c r="I1802" s="7" t="s">
        <v>77</v>
      </c>
      <c r="J1802" s="10">
        <v>43466</v>
      </c>
      <c r="M1802" t="s">
        <v>76</v>
      </c>
    </row>
    <row r="1803" spans="1:13" x14ac:dyDescent="0.2">
      <c r="A1803" t="s">
        <v>11</v>
      </c>
      <c r="B1803" t="s">
        <v>74</v>
      </c>
      <c r="C1803" t="s">
        <v>79</v>
      </c>
      <c r="D1803" s="7" t="s">
        <v>30</v>
      </c>
      <c r="E1803" s="7" t="s">
        <v>50</v>
      </c>
      <c r="F1803" s="7">
        <v>2007</v>
      </c>
      <c r="G1803" s="7" t="s">
        <v>75</v>
      </c>
      <c r="H1803" s="4">
        <v>0.9850000000000001</v>
      </c>
      <c r="I1803" s="7" t="s">
        <v>77</v>
      </c>
      <c r="J1803" s="10">
        <v>43466</v>
      </c>
      <c r="M1803" t="s">
        <v>76</v>
      </c>
    </row>
    <row r="1804" spans="1:13" x14ac:dyDescent="0.2">
      <c r="A1804" t="s">
        <v>11</v>
      </c>
      <c r="B1804" t="s">
        <v>74</v>
      </c>
      <c r="C1804" t="s">
        <v>79</v>
      </c>
      <c r="D1804" s="7" t="s">
        <v>30</v>
      </c>
      <c r="E1804" s="7" t="s">
        <v>18</v>
      </c>
      <c r="F1804" s="7">
        <v>2007</v>
      </c>
      <c r="G1804" s="7" t="s">
        <v>75</v>
      </c>
      <c r="H1804" s="4">
        <v>0.18</v>
      </c>
      <c r="I1804" s="7" t="s">
        <v>77</v>
      </c>
      <c r="J1804" s="10">
        <v>43466</v>
      </c>
      <c r="M1804" t="s">
        <v>76</v>
      </c>
    </row>
    <row r="1805" spans="1:13" x14ac:dyDescent="0.2">
      <c r="A1805" t="s">
        <v>11</v>
      </c>
      <c r="B1805" t="s">
        <v>74</v>
      </c>
      <c r="C1805" t="s">
        <v>79</v>
      </c>
      <c r="D1805" s="7" t="s">
        <v>30</v>
      </c>
      <c r="E1805" s="7" t="s">
        <v>19</v>
      </c>
      <c r="F1805" s="7">
        <v>2007</v>
      </c>
      <c r="G1805" s="7" t="s">
        <v>75</v>
      </c>
      <c r="H1805" s="4">
        <v>0.59399999999999997</v>
      </c>
      <c r="I1805" s="7" t="s">
        <v>77</v>
      </c>
      <c r="J1805" s="10">
        <v>43466</v>
      </c>
      <c r="M1805" t="s">
        <v>76</v>
      </c>
    </row>
    <row r="1806" spans="1:13" x14ac:dyDescent="0.2">
      <c r="A1806" t="s">
        <v>11</v>
      </c>
      <c r="B1806" t="s">
        <v>74</v>
      </c>
      <c r="C1806" t="s">
        <v>79</v>
      </c>
      <c r="D1806" s="7" t="s">
        <v>30</v>
      </c>
      <c r="E1806" s="7" t="s">
        <v>20</v>
      </c>
      <c r="F1806" s="7">
        <v>2007</v>
      </c>
      <c r="G1806" s="7" t="s">
        <v>75</v>
      </c>
      <c r="H1806" s="4">
        <v>0.60899999999999999</v>
      </c>
      <c r="I1806" s="7" t="s">
        <v>77</v>
      </c>
      <c r="J1806" s="10">
        <v>43466</v>
      </c>
      <c r="M1806" t="s">
        <v>76</v>
      </c>
    </row>
    <row r="1807" spans="1:13" x14ac:dyDescent="0.2">
      <c r="A1807" t="s">
        <v>11</v>
      </c>
      <c r="B1807" t="s">
        <v>74</v>
      </c>
      <c r="C1807" t="s">
        <v>79</v>
      </c>
      <c r="D1807" s="7" t="s">
        <v>30</v>
      </c>
      <c r="E1807" s="7" t="s">
        <v>51</v>
      </c>
      <c r="F1807" s="7">
        <v>2007</v>
      </c>
      <c r="G1807" s="7" t="s">
        <v>75</v>
      </c>
      <c r="H1807" s="4">
        <v>0.14899999999999999</v>
      </c>
      <c r="I1807" s="7" t="s">
        <v>77</v>
      </c>
      <c r="J1807" s="10">
        <v>43466</v>
      </c>
      <c r="M1807" t="s">
        <v>76</v>
      </c>
    </row>
    <row r="1808" spans="1:13" x14ac:dyDescent="0.2">
      <c r="A1808" t="s">
        <v>11</v>
      </c>
      <c r="B1808" t="s">
        <v>74</v>
      </c>
      <c r="C1808" t="s">
        <v>79</v>
      </c>
      <c r="D1808" s="7" t="s">
        <v>30</v>
      </c>
      <c r="E1808" s="7" t="s">
        <v>52</v>
      </c>
      <c r="F1808" s="7">
        <v>2007</v>
      </c>
      <c r="G1808" s="7" t="s">
        <v>75</v>
      </c>
      <c r="H1808" s="4">
        <v>0.192</v>
      </c>
      <c r="I1808" s="7" t="s">
        <v>77</v>
      </c>
      <c r="J1808" s="10">
        <v>43466</v>
      </c>
      <c r="M1808" t="s">
        <v>76</v>
      </c>
    </row>
    <row r="1809" spans="1:13" x14ac:dyDescent="0.2">
      <c r="A1809" t="s">
        <v>11</v>
      </c>
      <c r="B1809" t="s">
        <v>74</v>
      </c>
      <c r="C1809" t="s">
        <v>79</v>
      </c>
      <c r="D1809" s="7" t="s">
        <v>30</v>
      </c>
      <c r="E1809" s="7" t="s">
        <v>21</v>
      </c>
      <c r="F1809" s="7">
        <v>2007</v>
      </c>
      <c r="G1809" s="7" t="s">
        <v>75</v>
      </c>
      <c r="H1809" s="4">
        <v>0.123</v>
      </c>
      <c r="I1809" s="7" t="s">
        <v>77</v>
      </c>
      <c r="J1809" s="10">
        <v>43466</v>
      </c>
      <c r="M1809" t="s">
        <v>76</v>
      </c>
    </row>
    <row r="1810" spans="1:13" x14ac:dyDescent="0.2">
      <c r="A1810" t="s">
        <v>11</v>
      </c>
      <c r="B1810" t="s">
        <v>74</v>
      </c>
      <c r="C1810" t="s">
        <v>79</v>
      </c>
      <c r="D1810" s="7" t="s">
        <v>30</v>
      </c>
      <c r="E1810" s="7" t="s">
        <v>9</v>
      </c>
      <c r="F1810" s="7">
        <v>2011</v>
      </c>
      <c r="G1810" s="7" t="s">
        <v>75</v>
      </c>
      <c r="H1810" s="4">
        <v>2.1999999999999999E-2</v>
      </c>
      <c r="I1810" s="7" t="s">
        <v>77</v>
      </c>
      <c r="J1810" s="10">
        <v>43466</v>
      </c>
      <c r="M1810" t="s">
        <v>76</v>
      </c>
    </row>
    <row r="1811" spans="1:13" x14ac:dyDescent="0.2">
      <c r="A1811" t="s">
        <v>11</v>
      </c>
      <c r="B1811" t="s">
        <v>74</v>
      </c>
      <c r="C1811" t="s">
        <v>79</v>
      </c>
      <c r="D1811" s="7" t="s">
        <v>30</v>
      </c>
      <c r="E1811" s="7" t="s">
        <v>14</v>
      </c>
      <c r="F1811" s="7">
        <v>2011</v>
      </c>
      <c r="G1811" s="7" t="s">
        <v>75</v>
      </c>
      <c r="H1811" s="4">
        <v>0.21299999999999999</v>
      </c>
      <c r="I1811" s="7" t="s">
        <v>77</v>
      </c>
      <c r="J1811" s="10">
        <v>43466</v>
      </c>
      <c r="M1811" t="s">
        <v>76</v>
      </c>
    </row>
    <row r="1812" spans="1:13" x14ac:dyDescent="0.2">
      <c r="A1812" t="s">
        <v>11</v>
      </c>
      <c r="B1812" t="s">
        <v>74</v>
      </c>
      <c r="C1812" t="s">
        <v>79</v>
      </c>
      <c r="D1812" s="7" t="s">
        <v>30</v>
      </c>
      <c r="E1812" s="7" t="s">
        <v>15</v>
      </c>
      <c r="F1812" s="7">
        <v>2011</v>
      </c>
      <c r="G1812" s="7" t="s">
        <v>75</v>
      </c>
      <c r="H1812" s="4">
        <v>0.58199999999999996</v>
      </c>
      <c r="I1812" s="7" t="s">
        <v>77</v>
      </c>
      <c r="J1812" s="10">
        <v>43466</v>
      </c>
      <c r="M1812" t="s">
        <v>76</v>
      </c>
    </row>
    <row r="1813" spans="1:13" x14ac:dyDescent="0.2">
      <c r="A1813" t="s">
        <v>11</v>
      </c>
      <c r="B1813" t="s">
        <v>74</v>
      </c>
      <c r="C1813" t="s">
        <v>79</v>
      </c>
      <c r="D1813" s="7" t="s">
        <v>30</v>
      </c>
      <c r="E1813" s="7" t="s">
        <v>16</v>
      </c>
      <c r="F1813" s="7">
        <v>2011</v>
      </c>
      <c r="G1813" s="7" t="s">
        <v>75</v>
      </c>
      <c r="H1813" s="4">
        <v>0.29799999999999999</v>
      </c>
      <c r="I1813" s="7" t="s">
        <v>77</v>
      </c>
      <c r="J1813" s="10">
        <v>43466</v>
      </c>
      <c r="M1813" t="s">
        <v>76</v>
      </c>
    </row>
    <row r="1814" spans="1:13" x14ac:dyDescent="0.2">
      <c r="A1814" t="s">
        <v>11</v>
      </c>
      <c r="B1814" t="s">
        <v>74</v>
      </c>
      <c r="C1814" t="s">
        <v>79</v>
      </c>
      <c r="D1814" s="7" t="s">
        <v>30</v>
      </c>
      <c r="E1814" s="7" t="s">
        <v>17</v>
      </c>
      <c r="F1814" s="7">
        <v>2011</v>
      </c>
      <c r="G1814" s="7" t="s">
        <v>75</v>
      </c>
      <c r="H1814" s="4">
        <v>9.5000000000000001E-2</v>
      </c>
      <c r="I1814" s="7" t="s">
        <v>77</v>
      </c>
      <c r="J1814" s="10">
        <v>43466</v>
      </c>
      <c r="M1814" t="s">
        <v>76</v>
      </c>
    </row>
    <row r="1815" spans="1:13" x14ac:dyDescent="0.2">
      <c r="A1815" t="s">
        <v>11</v>
      </c>
      <c r="B1815" t="s">
        <v>74</v>
      </c>
      <c r="C1815" t="s">
        <v>79</v>
      </c>
      <c r="D1815" s="7" t="s">
        <v>30</v>
      </c>
      <c r="E1815" s="7" t="s">
        <v>47</v>
      </c>
      <c r="F1815" s="7">
        <v>2011</v>
      </c>
      <c r="G1815" s="7" t="s">
        <v>75</v>
      </c>
      <c r="H1815" s="4">
        <v>0.85400000000000009</v>
      </c>
      <c r="I1815" s="7" t="s">
        <v>77</v>
      </c>
      <c r="J1815" s="10">
        <v>43466</v>
      </c>
      <c r="M1815" t="s">
        <v>76</v>
      </c>
    </row>
    <row r="1816" spans="1:13" x14ac:dyDescent="0.2">
      <c r="A1816" t="s">
        <v>11</v>
      </c>
      <c r="B1816" t="s">
        <v>74</v>
      </c>
      <c r="C1816" t="s">
        <v>79</v>
      </c>
      <c r="D1816" s="7" t="s">
        <v>30</v>
      </c>
      <c r="E1816" s="7" t="s">
        <v>55</v>
      </c>
      <c r="F1816" s="7">
        <v>2011</v>
      </c>
      <c r="G1816" s="7" t="s">
        <v>75</v>
      </c>
      <c r="H1816" s="4">
        <v>0.33400000000000002</v>
      </c>
      <c r="I1816" s="7" t="s">
        <v>77</v>
      </c>
      <c r="J1816" s="10">
        <v>43466</v>
      </c>
      <c r="M1816" t="s">
        <v>76</v>
      </c>
    </row>
    <row r="1817" spans="1:13" x14ac:dyDescent="0.2">
      <c r="A1817" t="s">
        <v>11</v>
      </c>
      <c r="B1817" t="s">
        <v>74</v>
      </c>
      <c r="C1817" t="s">
        <v>79</v>
      </c>
      <c r="D1817" s="7" t="s">
        <v>30</v>
      </c>
      <c r="E1817" s="7" t="s">
        <v>48</v>
      </c>
      <c r="F1817" s="7">
        <v>2011</v>
      </c>
      <c r="G1817" s="7" t="s">
        <v>75</v>
      </c>
      <c r="H1817" s="4">
        <v>0.98899999999999999</v>
      </c>
      <c r="I1817" s="7" t="s">
        <v>77</v>
      </c>
      <c r="J1817" s="10">
        <v>43466</v>
      </c>
      <c r="M1817" t="s">
        <v>76</v>
      </c>
    </row>
    <row r="1818" spans="1:13" x14ac:dyDescent="0.2">
      <c r="A1818" t="s">
        <v>11</v>
      </c>
      <c r="B1818" t="s">
        <v>74</v>
      </c>
      <c r="C1818" t="s">
        <v>79</v>
      </c>
      <c r="D1818" s="7" t="s">
        <v>30</v>
      </c>
      <c r="E1818" s="7" t="s">
        <v>49</v>
      </c>
      <c r="F1818" s="7">
        <v>2011</v>
      </c>
      <c r="G1818" s="7" t="s">
        <v>75</v>
      </c>
      <c r="H1818" s="4">
        <v>1.016</v>
      </c>
      <c r="I1818" s="7" t="s">
        <v>77</v>
      </c>
      <c r="J1818" s="10">
        <v>43466</v>
      </c>
      <c r="M1818" t="s">
        <v>76</v>
      </c>
    </row>
    <row r="1819" spans="1:13" x14ac:dyDescent="0.2">
      <c r="A1819" t="s">
        <v>11</v>
      </c>
      <c r="B1819" t="s">
        <v>74</v>
      </c>
      <c r="C1819" t="s">
        <v>79</v>
      </c>
      <c r="D1819" s="7" t="s">
        <v>30</v>
      </c>
      <c r="E1819" s="7" t="s">
        <v>50</v>
      </c>
      <c r="F1819" s="7">
        <v>2011</v>
      </c>
      <c r="G1819" s="7" t="s">
        <v>75</v>
      </c>
      <c r="H1819" s="4">
        <v>0.9850000000000001</v>
      </c>
      <c r="I1819" s="7" t="s">
        <v>77</v>
      </c>
      <c r="J1819" s="10">
        <v>43466</v>
      </c>
      <c r="M1819" t="s">
        <v>76</v>
      </c>
    </row>
    <row r="1820" spans="1:13" x14ac:dyDescent="0.2">
      <c r="A1820" t="s">
        <v>11</v>
      </c>
      <c r="B1820" t="s">
        <v>74</v>
      </c>
      <c r="C1820" t="s">
        <v>79</v>
      </c>
      <c r="D1820" s="7" t="s">
        <v>30</v>
      </c>
      <c r="E1820" s="7" t="s">
        <v>18</v>
      </c>
      <c r="F1820" s="7">
        <v>2011</v>
      </c>
      <c r="G1820" s="7" t="s">
        <v>75</v>
      </c>
      <c r="H1820" s="4">
        <v>0.18</v>
      </c>
      <c r="I1820" s="7" t="s">
        <v>77</v>
      </c>
      <c r="J1820" s="10">
        <v>43466</v>
      </c>
      <c r="M1820" t="s">
        <v>76</v>
      </c>
    </row>
    <row r="1821" spans="1:13" x14ac:dyDescent="0.2">
      <c r="A1821" t="s">
        <v>11</v>
      </c>
      <c r="B1821" t="s">
        <v>74</v>
      </c>
      <c r="C1821" t="s">
        <v>79</v>
      </c>
      <c r="D1821" s="7" t="s">
        <v>30</v>
      </c>
      <c r="E1821" s="7" t="s">
        <v>19</v>
      </c>
      <c r="F1821" s="7">
        <v>2011</v>
      </c>
      <c r="G1821" s="7" t="s">
        <v>75</v>
      </c>
      <c r="H1821" s="4">
        <v>0.59399999999999997</v>
      </c>
      <c r="I1821" s="7" t="s">
        <v>77</v>
      </c>
      <c r="J1821" s="10">
        <v>43466</v>
      </c>
      <c r="M1821" t="s">
        <v>76</v>
      </c>
    </row>
    <row r="1822" spans="1:13" x14ac:dyDescent="0.2">
      <c r="A1822" t="s">
        <v>11</v>
      </c>
      <c r="B1822" t="s">
        <v>74</v>
      </c>
      <c r="C1822" t="s">
        <v>79</v>
      </c>
      <c r="D1822" s="7" t="s">
        <v>30</v>
      </c>
      <c r="E1822" s="7" t="s">
        <v>20</v>
      </c>
      <c r="F1822" s="7">
        <v>2011</v>
      </c>
      <c r="G1822" s="7" t="s">
        <v>75</v>
      </c>
      <c r="H1822" s="4">
        <v>0.60899999999999999</v>
      </c>
      <c r="I1822" s="7" t="s">
        <v>77</v>
      </c>
      <c r="J1822" s="10">
        <v>43466</v>
      </c>
      <c r="M1822" t="s">
        <v>76</v>
      </c>
    </row>
    <row r="1823" spans="1:13" x14ac:dyDescent="0.2">
      <c r="A1823" t="s">
        <v>11</v>
      </c>
      <c r="B1823" t="s">
        <v>74</v>
      </c>
      <c r="C1823" t="s">
        <v>79</v>
      </c>
      <c r="D1823" s="7" t="s">
        <v>30</v>
      </c>
      <c r="E1823" s="7" t="s">
        <v>51</v>
      </c>
      <c r="F1823" s="7">
        <v>2011</v>
      </c>
      <c r="G1823" s="7" t="s">
        <v>75</v>
      </c>
      <c r="H1823" s="4">
        <v>0.14899999999999999</v>
      </c>
      <c r="I1823" s="7" t="s">
        <v>77</v>
      </c>
      <c r="J1823" s="10">
        <v>43466</v>
      </c>
      <c r="M1823" t="s">
        <v>76</v>
      </c>
    </row>
    <row r="1824" spans="1:13" x14ac:dyDescent="0.2">
      <c r="A1824" t="s">
        <v>11</v>
      </c>
      <c r="B1824" t="s">
        <v>74</v>
      </c>
      <c r="C1824" t="s">
        <v>79</v>
      </c>
      <c r="D1824" s="7" t="s">
        <v>30</v>
      </c>
      <c r="E1824" s="7" t="s">
        <v>52</v>
      </c>
      <c r="F1824" s="7">
        <v>2011</v>
      </c>
      <c r="G1824" s="7" t="s">
        <v>75</v>
      </c>
      <c r="H1824" s="4">
        <v>0.192</v>
      </c>
      <c r="I1824" s="7" t="s">
        <v>77</v>
      </c>
      <c r="J1824" s="10">
        <v>43466</v>
      </c>
      <c r="M1824" t="s">
        <v>76</v>
      </c>
    </row>
    <row r="1825" spans="1:13" x14ac:dyDescent="0.2">
      <c r="A1825" t="s">
        <v>11</v>
      </c>
      <c r="B1825" t="s">
        <v>74</v>
      </c>
      <c r="C1825" t="s">
        <v>79</v>
      </c>
      <c r="D1825" s="7" t="s">
        <v>30</v>
      </c>
      <c r="E1825" s="7" t="s">
        <v>21</v>
      </c>
      <c r="F1825" s="7">
        <v>2011</v>
      </c>
      <c r="G1825" s="7" t="s">
        <v>75</v>
      </c>
      <c r="H1825" s="4">
        <v>0.123</v>
      </c>
      <c r="I1825" s="7" t="s">
        <v>77</v>
      </c>
      <c r="J1825" s="10">
        <v>43466</v>
      </c>
      <c r="M1825" t="s">
        <v>76</v>
      </c>
    </row>
    <row r="1826" spans="1:13" x14ac:dyDescent="0.2">
      <c r="A1826" t="s">
        <v>11</v>
      </c>
      <c r="B1826" t="s">
        <v>74</v>
      </c>
      <c r="C1826" t="s">
        <v>79</v>
      </c>
      <c r="D1826" s="7" t="s">
        <v>30</v>
      </c>
      <c r="E1826" s="7" t="s">
        <v>9</v>
      </c>
      <c r="F1826" s="7">
        <v>2015</v>
      </c>
      <c r="G1826" s="7" t="s">
        <v>75</v>
      </c>
      <c r="H1826" s="4">
        <v>1.7000000000000001E-2</v>
      </c>
      <c r="I1826" s="7" t="s">
        <v>77</v>
      </c>
      <c r="J1826" s="10">
        <v>43466</v>
      </c>
      <c r="M1826" t="s">
        <v>76</v>
      </c>
    </row>
    <row r="1827" spans="1:13" x14ac:dyDescent="0.2">
      <c r="A1827" t="s">
        <v>11</v>
      </c>
      <c r="B1827" t="s">
        <v>74</v>
      </c>
      <c r="C1827" t="s">
        <v>79</v>
      </c>
      <c r="D1827" s="7" t="s">
        <v>30</v>
      </c>
      <c r="E1827" s="7" t="s">
        <v>14</v>
      </c>
      <c r="F1827" s="7">
        <v>2015</v>
      </c>
      <c r="G1827" s="7" t="s">
        <v>75</v>
      </c>
      <c r="H1827" s="4">
        <v>0.16</v>
      </c>
      <c r="I1827" s="7" t="s">
        <v>77</v>
      </c>
      <c r="J1827" s="10">
        <v>43466</v>
      </c>
      <c r="M1827" t="s">
        <v>76</v>
      </c>
    </row>
    <row r="1828" spans="1:13" x14ac:dyDescent="0.2">
      <c r="A1828" t="s">
        <v>11</v>
      </c>
      <c r="B1828" t="s">
        <v>74</v>
      </c>
      <c r="C1828" t="s">
        <v>79</v>
      </c>
      <c r="D1828" s="7" t="s">
        <v>30</v>
      </c>
      <c r="E1828" s="7" t="s">
        <v>15</v>
      </c>
      <c r="F1828" s="7">
        <v>2015</v>
      </c>
      <c r="G1828" s="7" t="s">
        <v>75</v>
      </c>
      <c r="H1828" s="4">
        <v>0.437</v>
      </c>
      <c r="I1828" s="7" t="s">
        <v>77</v>
      </c>
      <c r="J1828" s="10">
        <v>43466</v>
      </c>
      <c r="M1828" t="s">
        <v>76</v>
      </c>
    </row>
    <row r="1829" spans="1:13" x14ac:dyDescent="0.2">
      <c r="A1829" t="s">
        <v>11</v>
      </c>
      <c r="B1829" t="s">
        <v>74</v>
      </c>
      <c r="C1829" t="s">
        <v>79</v>
      </c>
      <c r="D1829" s="7" t="s">
        <v>30</v>
      </c>
      <c r="E1829" s="7" t="s">
        <v>16</v>
      </c>
      <c r="F1829" s="7">
        <v>2015</v>
      </c>
      <c r="G1829" s="7" t="s">
        <v>75</v>
      </c>
      <c r="H1829" s="4">
        <v>0.223</v>
      </c>
      <c r="I1829" s="7" t="s">
        <v>77</v>
      </c>
      <c r="J1829" s="10">
        <v>43466</v>
      </c>
      <c r="M1829" t="s">
        <v>76</v>
      </c>
    </row>
    <row r="1830" spans="1:13" x14ac:dyDescent="0.2">
      <c r="A1830" t="s">
        <v>11</v>
      </c>
      <c r="B1830" t="s">
        <v>74</v>
      </c>
      <c r="C1830" t="s">
        <v>79</v>
      </c>
      <c r="D1830" s="7" t="s">
        <v>30</v>
      </c>
      <c r="E1830" s="7" t="s">
        <v>17</v>
      </c>
      <c r="F1830" s="7">
        <v>2015</v>
      </c>
      <c r="G1830" s="7" t="s">
        <v>75</v>
      </c>
      <c r="H1830" s="4">
        <v>7.2000000000000008E-2</v>
      </c>
      <c r="I1830" s="7" t="s">
        <v>77</v>
      </c>
      <c r="J1830" s="10">
        <v>43466</v>
      </c>
      <c r="M1830" t="s">
        <v>76</v>
      </c>
    </row>
    <row r="1831" spans="1:13" x14ac:dyDescent="0.2">
      <c r="A1831" t="s">
        <v>11</v>
      </c>
      <c r="B1831" t="s">
        <v>74</v>
      </c>
      <c r="C1831" t="s">
        <v>79</v>
      </c>
      <c r="D1831" s="7" t="s">
        <v>30</v>
      </c>
      <c r="E1831" s="7" t="s">
        <v>47</v>
      </c>
      <c r="F1831" s="7">
        <v>2015</v>
      </c>
      <c r="G1831" s="7" t="s">
        <v>75</v>
      </c>
      <c r="H1831" s="4">
        <v>0.64100000000000001</v>
      </c>
      <c r="I1831" s="7" t="s">
        <v>77</v>
      </c>
      <c r="J1831" s="10">
        <v>43466</v>
      </c>
      <c r="M1831" t="s">
        <v>76</v>
      </c>
    </row>
    <row r="1832" spans="1:13" x14ac:dyDescent="0.2">
      <c r="A1832" t="s">
        <v>11</v>
      </c>
      <c r="B1832" t="s">
        <v>74</v>
      </c>
      <c r="C1832" t="s">
        <v>79</v>
      </c>
      <c r="D1832" s="7" t="s">
        <v>30</v>
      </c>
      <c r="E1832" s="7" t="s">
        <v>55</v>
      </c>
      <c r="F1832" s="7">
        <v>2015</v>
      </c>
      <c r="G1832" s="7" t="s">
        <v>75</v>
      </c>
      <c r="H1832" s="4">
        <v>0.25</v>
      </c>
      <c r="I1832" s="7" t="s">
        <v>77</v>
      </c>
      <c r="J1832" s="10">
        <v>43466</v>
      </c>
      <c r="M1832" t="s">
        <v>76</v>
      </c>
    </row>
    <row r="1833" spans="1:13" x14ac:dyDescent="0.2">
      <c r="A1833" t="s">
        <v>11</v>
      </c>
      <c r="B1833" t="s">
        <v>74</v>
      </c>
      <c r="C1833" t="s">
        <v>79</v>
      </c>
      <c r="D1833" s="7" t="s">
        <v>30</v>
      </c>
      <c r="E1833" s="7" t="s">
        <v>48</v>
      </c>
      <c r="F1833" s="7">
        <v>2015</v>
      </c>
      <c r="G1833" s="7" t="s">
        <v>75</v>
      </c>
      <c r="H1833" s="4">
        <v>0.74199999999999999</v>
      </c>
      <c r="I1833" s="7" t="s">
        <v>77</v>
      </c>
      <c r="J1833" s="10">
        <v>43466</v>
      </c>
      <c r="M1833" t="s">
        <v>76</v>
      </c>
    </row>
    <row r="1834" spans="1:13" x14ac:dyDescent="0.2">
      <c r="A1834" t="s">
        <v>11</v>
      </c>
      <c r="B1834" t="s">
        <v>74</v>
      </c>
      <c r="C1834" t="s">
        <v>79</v>
      </c>
      <c r="D1834" s="7" t="s">
        <v>30</v>
      </c>
      <c r="E1834" s="7" t="s">
        <v>49</v>
      </c>
      <c r="F1834" s="7">
        <v>2015</v>
      </c>
      <c r="G1834" s="7" t="s">
        <v>75</v>
      </c>
      <c r="H1834" s="4">
        <v>0.76200000000000001</v>
      </c>
      <c r="I1834" s="7" t="s">
        <v>77</v>
      </c>
      <c r="J1834" s="10">
        <v>43466</v>
      </c>
      <c r="M1834" t="s">
        <v>76</v>
      </c>
    </row>
    <row r="1835" spans="1:13" x14ac:dyDescent="0.2">
      <c r="A1835" t="s">
        <v>11</v>
      </c>
      <c r="B1835" t="s">
        <v>74</v>
      </c>
      <c r="C1835" t="s">
        <v>79</v>
      </c>
      <c r="D1835" s="7" t="s">
        <v>30</v>
      </c>
      <c r="E1835" s="7" t="s">
        <v>50</v>
      </c>
      <c r="F1835" s="7">
        <v>2015</v>
      </c>
      <c r="G1835" s="7" t="s">
        <v>75</v>
      </c>
      <c r="H1835" s="4">
        <v>0.73899999999999999</v>
      </c>
      <c r="I1835" s="7" t="s">
        <v>77</v>
      </c>
      <c r="J1835" s="10">
        <v>43466</v>
      </c>
      <c r="M1835" t="s">
        <v>76</v>
      </c>
    </row>
    <row r="1836" spans="1:13" x14ac:dyDescent="0.2">
      <c r="A1836" t="s">
        <v>11</v>
      </c>
      <c r="B1836" t="s">
        <v>74</v>
      </c>
      <c r="C1836" t="s">
        <v>79</v>
      </c>
      <c r="D1836" s="7" t="s">
        <v>30</v>
      </c>
      <c r="E1836" s="7" t="s">
        <v>18</v>
      </c>
      <c r="F1836" s="7">
        <v>2015</v>
      </c>
      <c r="G1836" s="7" t="s">
        <v>75</v>
      </c>
      <c r="H1836" s="4">
        <v>0.13500000000000001</v>
      </c>
      <c r="I1836" s="7" t="s">
        <v>77</v>
      </c>
      <c r="J1836" s="10">
        <v>43466</v>
      </c>
      <c r="M1836" t="s">
        <v>76</v>
      </c>
    </row>
    <row r="1837" spans="1:13" x14ac:dyDescent="0.2">
      <c r="A1837" t="s">
        <v>11</v>
      </c>
      <c r="B1837" t="s">
        <v>74</v>
      </c>
      <c r="C1837" t="s">
        <v>79</v>
      </c>
      <c r="D1837" s="7" t="s">
        <v>30</v>
      </c>
      <c r="E1837" s="7" t="s">
        <v>19</v>
      </c>
      <c r="F1837" s="7">
        <v>2015</v>
      </c>
      <c r="G1837" s="7" t="s">
        <v>75</v>
      </c>
      <c r="H1837" s="4">
        <v>0.44500000000000001</v>
      </c>
      <c r="I1837" s="7" t="s">
        <v>77</v>
      </c>
      <c r="J1837" s="10">
        <v>43466</v>
      </c>
      <c r="M1837" t="s">
        <v>76</v>
      </c>
    </row>
    <row r="1838" spans="1:13" x14ac:dyDescent="0.2">
      <c r="A1838" t="s">
        <v>11</v>
      </c>
      <c r="B1838" t="s">
        <v>74</v>
      </c>
      <c r="C1838" t="s">
        <v>79</v>
      </c>
      <c r="D1838" s="7" t="s">
        <v>30</v>
      </c>
      <c r="E1838" s="7" t="s">
        <v>20</v>
      </c>
      <c r="F1838" s="7">
        <v>2015</v>
      </c>
      <c r="G1838" s="7" t="s">
        <v>75</v>
      </c>
      <c r="H1838" s="4">
        <v>0.45599999999999996</v>
      </c>
      <c r="I1838" s="7" t="s">
        <v>77</v>
      </c>
      <c r="J1838" s="10">
        <v>43466</v>
      </c>
      <c r="M1838" t="s">
        <v>76</v>
      </c>
    </row>
    <row r="1839" spans="1:13" x14ac:dyDescent="0.2">
      <c r="A1839" t="s">
        <v>11</v>
      </c>
      <c r="B1839" t="s">
        <v>74</v>
      </c>
      <c r="C1839" t="s">
        <v>79</v>
      </c>
      <c r="D1839" s="7" t="s">
        <v>30</v>
      </c>
      <c r="E1839" s="7" t="s">
        <v>51</v>
      </c>
      <c r="F1839" s="7">
        <v>2015</v>
      </c>
      <c r="G1839" s="7" t="s">
        <v>75</v>
      </c>
      <c r="H1839" s="4">
        <v>0.113</v>
      </c>
      <c r="I1839" s="7" t="s">
        <v>77</v>
      </c>
      <c r="J1839" s="10">
        <v>43466</v>
      </c>
      <c r="M1839" t="s">
        <v>76</v>
      </c>
    </row>
    <row r="1840" spans="1:13" x14ac:dyDescent="0.2">
      <c r="A1840" t="s">
        <v>11</v>
      </c>
      <c r="B1840" t="s">
        <v>74</v>
      </c>
      <c r="C1840" t="s">
        <v>79</v>
      </c>
      <c r="D1840" s="7" t="s">
        <v>30</v>
      </c>
      <c r="E1840" s="7" t="s">
        <v>52</v>
      </c>
      <c r="F1840" s="7">
        <v>2015</v>
      </c>
      <c r="G1840" s="7" t="s">
        <v>75</v>
      </c>
      <c r="H1840" s="4">
        <v>0.14399999999999999</v>
      </c>
      <c r="I1840" s="7" t="s">
        <v>77</v>
      </c>
      <c r="J1840" s="10">
        <v>43466</v>
      </c>
      <c r="M1840" t="s">
        <v>76</v>
      </c>
    </row>
    <row r="1841" spans="1:13" x14ac:dyDescent="0.2">
      <c r="A1841" t="s">
        <v>11</v>
      </c>
      <c r="B1841" t="s">
        <v>74</v>
      </c>
      <c r="C1841" t="s">
        <v>79</v>
      </c>
      <c r="D1841" s="7" t="s">
        <v>30</v>
      </c>
      <c r="E1841" s="7" t="s">
        <v>21</v>
      </c>
      <c r="F1841" s="7">
        <v>2015</v>
      </c>
      <c r="G1841" s="7" t="s">
        <v>75</v>
      </c>
      <c r="H1841" s="4">
        <v>9.2999999999999999E-2</v>
      </c>
      <c r="I1841" s="7" t="s">
        <v>77</v>
      </c>
      <c r="J1841" s="10">
        <v>43466</v>
      </c>
      <c r="M1841" t="s">
        <v>76</v>
      </c>
    </row>
    <row r="1842" spans="1:13" x14ac:dyDescent="0.2">
      <c r="A1842" t="s">
        <v>11</v>
      </c>
      <c r="B1842" t="s">
        <v>74</v>
      </c>
      <c r="C1842" t="s">
        <v>79</v>
      </c>
      <c r="D1842" s="7" t="s">
        <v>31</v>
      </c>
      <c r="E1842" s="7" t="s">
        <v>9</v>
      </c>
      <c r="F1842" s="7">
        <v>2003</v>
      </c>
      <c r="G1842" s="7" t="s">
        <v>75</v>
      </c>
      <c r="H1842" s="4">
        <v>0.11899999999999999</v>
      </c>
      <c r="I1842" s="7" t="s">
        <v>77</v>
      </c>
      <c r="J1842" s="10">
        <v>43466</v>
      </c>
      <c r="M1842" t="s">
        <v>76</v>
      </c>
    </row>
    <row r="1843" spans="1:13" x14ac:dyDescent="0.2">
      <c r="A1843" t="s">
        <v>11</v>
      </c>
      <c r="B1843" t="s">
        <v>74</v>
      </c>
      <c r="C1843" t="s">
        <v>79</v>
      </c>
      <c r="D1843" s="7" t="s">
        <v>31</v>
      </c>
      <c r="E1843" s="7" t="s">
        <v>14</v>
      </c>
      <c r="F1843" s="7">
        <v>2003</v>
      </c>
      <c r="G1843" s="7" t="s">
        <v>75</v>
      </c>
      <c r="H1843" s="4">
        <v>0.36199999999999999</v>
      </c>
      <c r="I1843" s="7" t="s">
        <v>77</v>
      </c>
      <c r="J1843" s="10">
        <v>43466</v>
      </c>
      <c r="M1843" t="s">
        <v>76</v>
      </c>
    </row>
    <row r="1844" spans="1:13" x14ac:dyDescent="0.2">
      <c r="A1844" t="s">
        <v>11</v>
      </c>
      <c r="B1844" t="s">
        <v>74</v>
      </c>
      <c r="C1844" t="s">
        <v>79</v>
      </c>
      <c r="D1844" s="7" t="s">
        <v>31</v>
      </c>
      <c r="E1844" s="7" t="s">
        <v>15</v>
      </c>
      <c r="F1844" s="7">
        <v>2003</v>
      </c>
      <c r="G1844" s="7" t="s">
        <v>75</v>
      </c>
      <c r="H1844" s="4">
        <v>1.994</v>
      </c>
      <c r="I1844" s="7" t="s">
        <v>77</v>
      </c>
      <c r="J1844" s="10">
        <v>43466</v>
      </c>
      <c r="M1844" t="s">
        <v>76</v>
      </c>
    </row>
    <row r="1845" spans="1:13" x14ac:dyDescent="0.2">
      <c r="A1845" t="s">
        <v>11</v>
      </c>
      <c r="B1845" t="s">
        <v>74</v>
      </c>
      <c r="C1845" t="s">
        <v>79</v>
      </c>
      <c r="D1845" s="7" t="s">
        <v>31</v>
      </c>
      <c r="E1845" s="7" t="s">
        <v>16</v>
      </c>
      <c r="F1845" s="7">
        <v>2003</v>
      </c>
      <c r="G1845" s="7" t="s">
        <v>75</v>
      </c>
      <c r="H1845" s="4">
        <v>0.69899999999999995</v>
      </c>
      <c r="I1845" s="7" t="s">
        <v>77</v>
      </c>
      <c r="J1845" s="10">
        <v>43466</v>
      </c>
      <c r="M1845" t="s">
        <v>76</v>
      </c>
    </row>
    <row r="1846" spans="1:13" x14ac:dyDescent="0.2">
      <c r="A1846" t="s">
        <v>11</v>
      </c>
      <c r="B1846" t="s">
        <v>74</v>
      </c>
      <c r="C1846" t="s">
        <v>79</v>
      </c>
      <c r="D1846" s="7" t="s">
        <v>31</v>
      </c>
      <c r="E1846" s="7" t="s">
        <v>17</v>
      </c>
      <c r="F1846" s="7">
        <v>2003</v>
      </c>
      <c r="G1846" s="7" t="s">
        <v>75</v>
      </c>
      <c r="H1846" s="4">
        <v>0.312</v>
      </c>
      <c r="I1846" s="7" t="s">
        <v>77</v>
      </c>
      <c r="J1846" s="10">
        <v>43466</v>
      </c>
      <c r="M1846" t="s">
        <v>76</v>
      </c>
    </row>
    <row r="1847" spans="1:13" x14ac:dyDescent="0.2">
      <c r="A1847" t="s">
        <v>11</v>
      </c>
      <c r="B1847" t="s">
        <v>74</v>
      </c>
      <c r="C1847" t="s">
        <v>79</v>
      </c>
      <c r="D1847" s="7" t="s">
        <v>31</v>
      </c>
      <c r="E1847" s="7" t="s">
        <v>47</v>
      </c>
      <c r="F1847" s="7">
        <v>2003</v>
      </c>
      <c r="G1847" s="7" t="s">
        <v>75</v>
      </c>
      <c r="H1847" s="4">
        <v>2.5039999999999996</v>
      </c>
      <c r="I1847" s="7" t="s">
        <v>77</v>
      </c>
      <c r="J1847" s="10">
        <v>43466</v>
      </c>
      <c r="M1847" t="s">
        <v>76</v>
      </c>
    </row>
    <row r="1848" spans="1:13" x14ac:dyDescent="0.2">
      <c r="A1848" t="s">
        <v>11</v>
      </c>
      <c r="B1848" t="s">
        <v>74</v>
      </c>
      <c r="C1848" t="s">
        <v>79</v>
      </c>
      <c r="D1848" s="7" t="s">
        <v>31</v>
      </c>
      <c r="E1848" s="7" t="s">
        <v>55</v>
      </c>
      <c r="F1848" s="7">
        <v>2003</v>
      </c>
      <c r="G1848" s="7" t="s">
        <v>75</v>
      </c>
      <c r="H1848" s="4">
        <v>2.3439999999999999</v>
      </c>
      <c r="I1848" s="7" t="s">
        <v>77</v>
      </c>
      <c r="J1848" s="10">
        <v>43466</v>
      </c>
      <c r="M1848" t="s">
        <v>76</v>
      </c>
    </row>
    <row r="1849" spans="1:13" x14ac:dyDescent="0.2">
      <c r="A1849" t="s">
        <v>11</v>
      </c>
      <c r="B1849" t="s">
        <v>74</v>
      </c>
      <c r="C1849" t="s">
        <v>79</v>
      </c>
      <c r="D1849" s="7" t="s">
        <v>31</v>
      </c>
      <c r="E1849" s="7" t="s">
        <v>48</v>
      </c>
      <c r="F1849" s="7">
        <v>2003</v>
      </c>
      <c r="G1849" s="7" t="s">
        <v>75</v>
      </c>
      <c r="H1849" s="4">
        <v>1.6559999999999999</v>
      </c>
      <c r="I1849" s="7" t="s">
        <v>77</v>
      </c>
      <c r="J1849" s="10">
        <v>43466</v>
      </c>
      <c r="M1849" t="s">
        <v>76</v>
      </c>
    </row>
    <row r="1850" spans="1:13" x14ac:dyDescent="0.2">
      <c r="A1850" t="s">
        <v>11</v>
      </c>
      <c r="B1850" t="s">
        <v>74</v>
      </c>
      <c r="C1850" t="s">
        <v>79</v>
      </c>
      <c r="D1850" s="7" t="s">
        <v>31</v>
      </c>
      <c r="E1850" s="7" t="s">
        <v>49</v>
      </c>
      <c r="F1850" s="7">
        <v>2003</v>
      </c>
      <c r="G1850" s="7" t="s">
        <v>75</v>
      </c>
      <c r="H1850" s="4">
        <v>1.5099999999999998</v>
      </c>
      <c r="I1850" s="7" t="s">
        <v>77</v>
      </c>
      <c r="J1850" s="10">
        <v>43466</v>
      </c>
      <c r="M1850" t="s">
        <v>76</v>
      </c>
    </row>
    <row r="1851" spans="1:13" x14ac:dyDescent="0.2">
      <c r="A1851" t="s">
        <v>11</v>
      </c>
      <c r="B1851" t="s">
        <v>74</v>
      </c>
      <c r="C1851" t="s">
        <v>79</v>
      </c>
      <c r="D1851" s="7" t="s">
        <v>31</v>
      </c>
      <c r="E1851" s="7" t="s">
        <v>50</v>
      </c>
      <c r="F1851" s="7">
        <v>2003</v>
      </c>
      <c r="G1851" s="7" t="s">
        <v>75</v>
      </c>
      <c r="H1851" s="4">
        <v>1.056</v>
      </c>
      <c r="I1851" s="7" t="s">
        <v>77</v>
      </c>
      <c r="J1851" s="10">
        <v>43466</v>
      </c>
      <c r="M1851" t="s">
        <v>76</v>
      </c>
    </row>
    <row r="1852" spans="1:13" x14ac:dyDescent="0.2">
      <c r="A1852" t="s">
        <v>11</v>
      </c>
      <c r="B1852" t="s">
        <v>74</v>
      </c>
      <c r="C1852" t="s">
        <v>79</v>
      </c>
      <c r="D1852" s="7" t="s">
        <v>31</v>
      </c>
      <c r="E1852" s="7" t="s">
        <v>18</v>
      </c>
      <c r="F1852" s="7">
        <v>2003</v>
      </c>
      <c r="G1852" s="7" t="s">
        <v>75</v>
      </c>
      <c r="H1852" s="4">
        <v>0.20599999999999999</v>
      </c>
      <c r="I1852" s="7" t="s">
        <v>77</v>
      </c>
      <c r="J1852" s="10">
        <v>43466</v>
      </c>
      <c r="M1852" t="s">
        <v>76</v>
      </c>
    </row>
    <row r="1853" spans="1:13" x14ac:dyDescent="0.2">
      <c r="A1853" t="s">
        <v>11</v>
      </c>
      <c r="B1853" t="s">
        <v>74</v>
      </c>
      <c r="C1853" t="s">
        <v>79</v>
      </c>
      <c r="D1853" s="7" t="s">
        <v>31</v>
      </c>
      <c r="E1853" s="7" t="s">
        <v>19</v>
      </c>
      <c r="F1853" s="7">
        <v>2003</v>
      </c>
      <c r="G1853" s="7" t="s">
        <v>75</v>
      </c>
      <c r="H1853" s="4">
        <v>0.754</v>
      </c>
      <c r="I1853" s="7" t="s">
        <v>77</v>
      </c>
      <c r="J1853" s="10">
        <v>43466</v>
      </c>
      <c r="M1853" t="s">
        <v>76</v>
      </c>
    </row>
    <row r="1854" spans="1:13" x14ac:dyDescent="0.2">
      <c r="A1854" t="s">
        <v>11</v>
      </c>
      <c r="B1854" t="s">
        <v>74</v>
      </c>
      <c r="C1854" t="s">
        <v>79</v>
      </c>
      <c r="D1854" s="7" t="s">
        <v>31</v>
      </c>
      <c r="E1854" s="7" t="s">
        <v>20</v>
      </c>
      <c r="F1854" s="7">
        <v>2003</v>
      </c>
      <c r="G1854" s="7" t="s">
        <v>75</v>
      </c>
      <c r="H1854" s="4">
        <v>0.47899999999999998</v>
      </c>
      <c r="I1854" s="7" t="s">
        <v>77</v>
      </c>
      <c r="J1854" s="10">
        <v>43466</v>
      </c>
      <c r="M1854" t="s">
        <v>76</v>
      </c>
    </row>
    <row r="1855" spans="1:13" x14ac:dyDescent="0.2">
      <c r="A1855" t="s">
        <v>11</v>
      </c>
      <c r="B1855" t="s">
        <v>74</v>
      </c>
      <c r="C1855" t="s">
        <v>79</v>
      </c>
      <c r="D1855" s="7" t="s">
        <v>31</v>
      </c>
      <c r="E1855" s="7" t="s">
        <v>51</v>
      </c>
      <c r="F1855" s="7">
        <v>2003</v>
      </c>
      <c r="G1855" s="7" t="s">
        <v>75</v>
      </c>
      <c r="H1855" s="4">
        <v>0.30300000000000005</v>
      </c>
      <c r="I1855" s="7" t="s">
        <v>77</v>
      </c>
      <c r="J1855" s="10">
        <v>43466</v>
      </c>
      <c r="M1855" t="s">
        <v>76</v>
      </c>
    </row>
    <row r="1856" spans="1:13" x14ac:dyDescent="0.2">
      <c r="A1856" t="s">
        <v>11</v>
      </c>
      <c r="B1856" t="s">
        <v>74</v>
      </c>
      <c r="C1856" t="s">
        <v>79</v>
      </c>
      <c r="D1856" s="7" t="s">
        <v>31</v>
      </c>
      <c r="E1856" s="7" t="s">
        <v>52</v>
      </c>
      <c r="F1856" s="7">
        <v>2003</v>
      </c>
      <c r="G1856" s="7" t="s">
        <v>75</v>
      </c>
      <c r="H1856" s="4">
        <v>2.0499999999999998</v>
      </c>
      <c r="I1856" s="7" t="s">
        <v>77</v>
      </c>
      <c r="J1856" s="10">
        <v>43466</v>
      </c>
      <c r="M1856" t="s">
        <v>76</v>
      </c>
    </row>
    <row r="1857" spans="1:13" x14ac:dyDescent="0.2">
      <c r="A1857" t="s">
        <v>11</v>
      </c>
      <c r="B1857" t="s">
        <v>74</v>
      </c>
      <c r="C1857" t="s">
        <v>79</v>
      </c>
      <c r="D1857" s="7" t="s">
        <v>31</v>
      </c>
      <c r="E1857" s="7" t="s">
        <v>21</v>
      </c>
      <c r="F1857" s="7">
        <v>2003</v>
      </c>
      <c r="G1857" s="7" t="s">
        <v>75</v>
      </c>
      <c r="H1857" s="4">
        <v>0.32300000000000001</v>
      </c>
      <c r="I1857" s="7" t="s">
        <v>77</v>
      </c>
      <c r="J1857" s="10">
        <v>43466</v>
      </c>
      <c r="M1857" t="s">
        <v>76</v>
      </c>
    </row>
    <row r="1858" spans="1:13" x14ac:dyDescent="0.2">
      <c r="A1858" t="s">
        <v>11</v>
      </c>
      <c r="B1858" t="s">
        <v>74</v>
      </c>
      <c r="C1858" t="s">
        <v>79</v>
      </c>
      <c r="D1858" s="7" t="s">
        <v>31</v>
      </c>
      <c r="E1858" s="7" t="s">
        <v>9</v>
      </c>
      <c r="F1858" s="7">
        <v>2007</v>
      </c>
      <c r="G1858" s="7" t="s">
        <v>75</v>
      </c>
      <c r="H1858" s="4">
        <v>3.7999999999999999E-2</v>
      </c>
      <c r="I1858" s="7" t="s">
        <v>77</v>
      </c>
      <c r="J1858" s="10">
        <v>43466</v>
      </c>
      <c r="M1858" t="s">
        <v>76</v>
      </c>
    </row>
    <row r="1859" spans="1:13" x14ac:dyDescent="0.2">
      <c r="A1859" t="s">
        <v>11</v>
      </c>
      <c r="B1859" t="s">
        <v>74</v>
      </c>
      <c r="C1859" t="s">
        <v>79</v>
      </c>
      <c r="D1859" s="7" t="s">
        <v>31</v>
      </c>
      <c r="E1859" s="7" t="s">
        <v>14</v>
      </c>
      <c r="F1859" s="7">
        <v>2007</v>
      </c>
      <c r="G1859" s="7" t="s">
        <v>75</v>
      </c>
      <c r="H1859" s="4">
        <v>0.16800000000000001</v>
      </c>
      <c r="I1859" s="7" t="s">
        <v>77</v>
      </c>
      <c r="J1859" s="10">
        <v>43466</v>
      </c>
      <c r="M1859" t="s">
        <v>76</v>
      </c>
    </row>
    <row r="1860" spans="1:13" x14ac:dyDescent="0.2">
      <c r="A1860" t="s">
        <v>11</v>
      </c>
      <c r="B1860" t="s">
        <v>74</v>
      </c>
      <c r="C1860" t="s">
        <v>79</v>
      </c>
      <c r="D1860" s="7" t="s">
        <v>31</v>
      </c>
      <c r="E1860" s="7" t="s">
        <v>15</v>
      </c>
      <c r="F1860" s="7">
        <v>2007</v>
      </c>
      <c r="G1860" s="7" t="s">
        <v>75</v>
      </c>
      <c r="H1860" s="4">
        <v>0.502</v>
      </c>
      <c r="I1860" s="7" t="s">
        <v>77</v>
      </c>
      <c r="J1860" s="10">
        <v>43466</v>
      </c>
      <c r="M1860" t="s">
        <v>76</v>
      </c>
    </row>
    <row r="1861" spans="1:13" x14ac:dyDescent="0.2">
      <c r="A1861" t="s">
        <v>11</v>
      </c>
      <c r="B1861" t="s">
        <v>74</v>
      </c>
      <c r="C1861" t="s">
        <v>79</v>
      </c>
      <c r="D1861" s="7" t="s">
        <v>31</v>
      </c>
      <c r="E1861" s="7" t="s">
        <v>16</v>
      </c>
      <c r="F1861" s="7">
        <v>2007</v>
      </c>
      <c r="G1861" s="7" t="s">
        <v>75</v>
      </c>
      <c r="H1861" s="4">
        <v>0.372</v>
      </c>
      <c r="I1861" s="7" t="s">
        <v>77</v>
      </c>
      <c r="J1861" s="10">
        <v>43466</v>
      </c>
      <c r="M1861" t="s">
        <v>76</v>
      </c>
    </row>
    <row r="1862" spans="1:13" x14ac:dyDescent="0.2">
      <c r="A1862" t="s">
        <v>11</v>
      </c>
      <c r="B1862" t="s">
        <v>74</v>
      </c>
      <c r="C1862" t="s">
        <v>79</v>
      </c>
      <c r="D1862" s="7" t="s">
        <v>31</v>
      </c>
      <c r="E1862" s="7" t="s">
        <v>17</v>
      </c>
      <c r="F1862" s="7">
        <v>2007</v>
      </c>
      <c r="G1862" s="7" t="s">
        <v>75</v>
      </c>
      <c r="H1862" s="4">
        <v>0.16400000000000001</v>
      </c>
      <c r="I1862" s="7" t="s">
        <v>77</v>
      </c>
      <c r="J1862" s="10">
        <v>43466</v>
      </c>
      <c r="M1862" t="s">
        <v>76</v>
      </c>
    </row>
    <row r="1863" spans="1:13" x14ac:dyDescent="0.2">
      <c r="A1863" t="s">
        <v>11</v>
      </c>
      <c r="B1863" t="s">
        <v>74</v>
      </c>
      <c r="C1863" t="s">
        <v>79</v>
      </c>
      <c r="D1863" s="7" t="s">
        <v>31</v>
      </c>
      <c r="E1863" s="7" t="s">
        <v>47</v>
      </c>
      <c r="F1863" s="7">
        <v>2007</v>
      </c>
      <c r="G1863" s="7" t="s">
        <v>75</v>
      </c>
      <c r="H1863" s="4">
        <v>1.119</v>
      </c>
      <c r="I1863" s="7" t="s">
        <v>77</v>
      </c>
      <c r="J1863" s="10">
        <v>43466</v>
      </c>
      <c r="M1863" t="s">
        <v>76</v>
      </c>
    </row>
    <row r="1864" spans="1:13" x14ac:dyDescent="0.2">
      <c r="A1864" t="s">
        <v>11</v>
      </c>
      <c r="B1864" t="s">
        <v>74</v>
      </c>
      <c r="C1864" t="s">
        <v>79</v>
      </c>
      <c r="D1864" s="7" t="s">
        <v>31</v>
      </c>
      <c r="E1864" s="7" t="s">
        <v>55</v>
      </c>
      <c r="F1864" s="7">
        <v>2007</v>
      </c>
      <c r="G1864" s="7" t="s">
        <v>75</v>
      </c>
      <c r="H1864" s="4">
        <v>1.292</v>
      </c>
      <c r="I1864" s="7" t="s">
        <v>77</v>
      </c>
      <c r="J1864" s="10">
        <v>43466</v>
      </c>
      <c r="M1864" t="s">
        <v>76</v>
      </c>
    </row>
    <row r="1865" spans="1:13" x14ac:dyDescent="0.2">
      <c r="A1865" t="s">
        <v>11</v>
      </c>
      <c r="B1865" t="s">
        <v>74</v>
      </c>
      <c r="C1865" t="s">
        <v>79</v>
      </c>
      <c r="D1865" s="7" t="s">
        <v>31</v>
      </c>
      <c r="E1865" s="7" t="s">
        <v>48</v>
      </c>
      <c r="F1865" s="7">
        <v>2007</v>
      </c>
      <c r="G1865" s="7" t="s">
        <v>75</v>
      </c>
      <c r="H1865" s="4">
        <v>0.78100000000000003</v>
      </c>
      <c r="I1865" s="7" t="s">
        <v>77</v>
      </c>
      <c r="J1865" s="10">
        <v>43466</v>
      </c>
      <c r="M1865" t="s">
        <v>76</v>
      </c>
    </row>
    <row r="1866" spans="1:13" x14ac:dyDescent="0.2">
      <c r="A1866" t="s">
        <v>11</v>
      </c>
      <c r="B1866" t="s">
        <v>74</v>
      </c>
      <c r="C1866" t="s">
        <v>79</v>
      </c>
      <c r="D1866" s="7" t="s">
        <v>31</v>
      </c>
      <c r="E1866" s="7" t="s">
        <v>49</v>
      </c>
      <c r="F1866" s="7">
        <v>2007</v>
      </c>
      <c r="G1866" s="7" t="s">
        <v>75</v>
      </c>
      <c r="H1866" s="4">
        <v>1.1619999999999999</v>
      </c>
      <c r="I1866" s="7" t="s">
        <v>77</v>
      </c>
      <c r="J1866" s="10">
        <v>43466</v>
      </c>
      <c r="M1866" t="s">
        <v>76</v>
      </c>
    </row>
    <row r="1867" spans="1:13" x14ac:dyDescent="0.2">
      <c r="A1867" t="s">
        <v>11</v>
      </c>
      <c r="B1867" t="s">
        <v>74</v>
      </c>
      <c r="C1867" t="s">
        <v>79</v>
      </c>
      <c r="D1867" s="7" t="s">
        <v>31</v>
      </c>
      <c r="E1867" s="7" t="s">
        <v>50</v>
      </c>
      <c r="F1867" s="7">
        <v>2007</v>
      </c>
      <c r="G1867" s="7" t="s">
        <v>75</v>
      </c>
      <c r="H1867" s="4">
        <v>0.57699999999999996</v>
      </c>
      <c r="I1867" s="7" t="s">
        <v>77</v>
      </c>
      <c r="J1867" s="10">
        <v>43466</v>
      </c>
      <c r="M1867" t="s">
        <v>76</v>
      </c>
    </row>
    <row r="1868" spans="1:13" x14ac:dyDescent="0.2">
      <c r="A1868" t="s">
        <v>11</v>
      </c>
      <c r="B1868" t="s">
        <v>74</v>
      </c>
      <c r="C1868" t="s">
        <v>79</v>
      </c>
      <c r="D1868" s="7" t="s">
        <v>31</v>
      </c>
      <c r="E1868" s="7" t="s">
        <v>18</v>
      </c>
      <c r="F1868" s="7">
        <v>2007</v>
      </c>
      <c r="G1868" s="7" t="s">
        <v>75</v>
      </c>
      <c r="H1868" s="4">
        <v>0.11</v>
      </c>
      <c r="I1868" s="7" t="s">
        <v>77</v>
      </c>
      <c r="J1868" s="10">
        <v>43466</v>
      </c>
      <c r="M1868" t="s">
        <v>76</v>
      </c>
    </row>
    <row r="1869" spans="1:13" x14ac:dyDescent="0.2">
      <c r="A1869" t="s">
        <v>11</v>
      </c>
      <c r="B1869" t="s">
        <v>74</v>
      </c>
      <c r="C1869" t="s">
        <v>79</v>
      </c>
      <c r="D1869" s="7" t="s">
        <v>31</v>
      </c>
      <c r="E1869" s="7" t="s">
        <v>19</v>
      </c>
      <c r="F1869" s="7">
        <v>2007</v>
      </c>
      <c r="G1869" s="7" t="s">
        <v>75</v>
      </c>
      <c r="H1869" s="4">
        <v>0.42199999999999999</v>
      </c>
      <c r="I1869" s="7" t="s">
        <v>77</v>
      </c>
      <c r="J1869" s="10">
        <v>43466</v>
      </c>
      <c r="M1869" t="s">
        <v>76</v>
      </c>
    </row>
    <row r="1870" spans="1:13" x14ac:dyDescent="0.2">
      <c r="A1870" t="s">
        <v>11</v>
      </c>
      <c r="B1870" t="s">
        <v>74</v>
      </c>
      <c r="C1870" t="s">
        <v>79</v>
      </c>
      <c r="D1870" s="7" t="s">
        <v>31</v>
      </c>
      <c r="E1870" s="7" t="s">
        <v>20</v>
      </c>
      <c r="F1870" s="7">
        <v>2007</v>
      </c>
      <c r="G1870" s="7" t="s">
        <v>75</v>
      </c>
      <c r="H1870" s="4">
        <v>0.29100000000000004</v>
      </c>
      <c r="I1870" s="7" t="s">
        <v>77</v>
      </c>
      <c r="J1870" s="10">
        <v>43466</v>
      </c>
      <c r="M1870" t="s">
        <v>76</v>
      </c>
    </row>
    <row r="1871" spans="1:13" x14ac:dyDescent="0.2">
      <c r="A1871" t="s">
        <v>11</v>
      </c>
      <c r="B1871" t="s">
        <v>74</v>
      </c>
      <c r="C1871" t="s">
        <v>79</v>
      </c>
      <c r="D1871" s="7" t="s">
        <v>31</v>
      </c>
      <c r="E1871" s="7" t="s">
        <v>51</v>
      </c>
      <c r="F1871" s="7">
        <v>2007</v>
      </c>
      <c r="G1871" s="7" t="s">
        <v>75</v>
      </c>
      <c r="H1871" s="4">
        <v>0.20900000000000002</v>
      </c>
      <c r="I1871" s="7" t="s">
        <v>77</v>
      </c>
      <c r="J1871" s="10">
        <v>43466</v>
      </c>
      <c r="M1871" t="s">
        <v>76</v>
      </c>
    </row>
    <row r="1872" spans="1:13" x14ac:dyDescent="0.2">
      <c r="A1872" t="s">
        <v>11</v>
      </c>
      <c r="B1872" t="s">
        <v>74</v>
      </c>
      <c r="C1872" t="s">
        <v>79</v>
      </c>
      <c r="D1872" s="7" t="s">
        <v>31</v>
      </c>
      <c r="E1872" s="7" t="s">
        <v>52</v>
      </c>
      <c r="F1872" s="7">
        <v>2007</v>
      </c>
      <c r="G1872" s="7" t="s">
        <v>75</v>
      </c>
      <c r="H1872" s="4">
        <v>1.1160000000000001</v>
      </c>
      <c r="I1872" s="7" t="s">
        <v>77</v>
      </c>
      <c r="J1872" s="10">
        <v>43466</v>
      </c>
      <c r="M1872" t="s">
        <v>76</v>
      </c>
    </row>
    <row r="1873" spans="1:13" x14ac:dyDescent="0.2">
      <c r="A1873" t="s">
        <v>11</v>
      </c>
      <c r="B1873" t="s">
        <v>74</v>
      </c>
      <c r="C1873" t="s">
        <v>79</v>
      </c>
      <c r="D1873" s="7" t="s">
        <v>31</v>
      </c>
      <c r="E1873" s="7" t="s">
        <v>21</v>
      </c>
      <c r="F1873" s="7">
        <v>2007</v>
      </c>
      <c r="G1873" s="7" t="s">
        <v>75</v>
      </c>
      <c r="H1873" s="4">
        <v>0.27500000000000002</v>
      </c>
      <c r="I1873" s="7" t="s">
        <v>77</v>
      </c>
      <c r="J1873" s="10">
        <v>43466</v>
      </c>
      <c r="M1873" t="s">
        <v>76</v>
      </c>
    </row>
    <row r="1874" spans="1:13" x14ac:dyDescent="0.2">
      <c r="A1874" t="s">
        <v>11</v>
      </c>
      <c r="B1874" t="s">
        <v>74</v>
      </c>
      <c r="C1874" t="s">
        <v>79</v>
      </c>
      <c r="D1874" s="7" t="s">
        <v>31</v>
      </c>
      <c r="E1874" s="7" t="s">
        <v>9</v>
      </c>
      <c r="F1874" s="7">
        <v>2011</v>
      </c>
      <c r="G1874" s="7" t="s">
        <v>75</v>
      </c>
      <c r="H1874" s="4">
        <v>3.7999999999999999E-2</v>
      </c>
      <c r="I1874" s="7" t="s">
        <v>77</v>
      </c>
      <c r="J1874" s="10">
        <v>43466</v>
      </c>
      <c r="M1874" t="s">
        <v>76</v>
      </c>
    </row>
    <row r="1875" spans="1:13" x14ac:dyDescent="0.2">
      <c r="A1875" t="s">
        <v>11</v>
      </c>
      <c r="B1875" t="s">
        <v>74</v>
      </c>
      <c r="C1875" t="s">
        <v>79</v>
      </c>
      <c r="D1875" s="7" t="s">
        <v>31</v>
      </c>
      <c r="E1875" s="7" t="s">
        <v>14</v>
      </c>
      <c r="F1875" s="7">
        <v>2011</v>
      </c>
      <c r="G1875" s="7" t="s">
        <v>75</v>
      </c>
      <c r="H1875" s="4">
        <v>0.16800000000000001</v>
      </c>
      <c r="I1875" s="7" t="s">
        <v>77</v>
      </c>
      <c r="J1875" s="10">
        <v>43466</v>
      </c>
      <c r="M1875" t="s">
        <v>76</v>
      </c>
    </row>
    <row r="1876" spans="1:13" x14ac:dyDescent="0.2">
      <c r="A1876" t="s">
        <v>11</v>
      </c>
      <c r="B1876" t="s">
        <v>74</v>
      </c>
      <c r="C1876" t="s">
        <v>79</v>
      </c>
      <c r="D1876" s="7" t="s">
        <v>31</v>
      </c>
      <c r="E1876" s="7" t="s">
        <v>15</v>
      </c>
      <c r="F1876" s="7">
        <v>2011</v>
      </c>
      <c r="G1876" s="7" t="s">
        <v>75</v>
      </c>
      <c r="H1876" s="4">
        <v>0.502</v>
      </c>
      <c r="I1876" s="7" t="s">
        <v>77</v>
      </c>
      <c r="J1876" s="10">
        <v>43466</v>
      </c>
      <c r="M1876" t="s">
        <v>76</v>
      </c>
    </row>
    <row r="1877" spans="1:13" x14ac:dyDescent="0.2">
      <c r="A1877" t="s">
        <v>11</v>
      </c>
      <c r="B1877" t="s">
        <v>74</v>
      </c>
      <c r="C1877" t="s">
        <v>79</v>
      </c>
      <c r="D1877" s="7" t="s">
        <v>31</v>
      </c>
      <c r="E1877" s="7" t="s">
        <v>16</v>
      </c>
      <c r="F1877" s="7">
        <v>2011</v>
      </c>
      <c r="G1877" s="7" t="s">
        <v>75</v>
      </c>
      <c r="H1877" s="4">
        <v>0.372</v>
      </c>
      <c r="I1877" s="7" t="s">
        <v>77</v>
      </c>
      <c r="J1877" s="10">
        <v>43466</v>
      </c>
      <c r="M1877" t="s">
        <v>76</v>
      </c>
    </row>
    <row r="1878" spans="1:13" x14ac:dyDescent="0.2">
      <c r="A1878" t="s">
        <v>11</v>
      </c>
      <c r="B1878" t="s">
        <v>74</v>
      </c>
      <c r="C1878" t="s">
        <v>79</v>
      </c>
      <c r="D1878" s="7" t="s">
        <v>31</v>
      </c>
      <c r="E1878" s="7" t="s">
        <v>17</v>
      </c>
      <c r="F1878" s="7">
        <v>2011</v>
      </c>
      <c r="G1878" s="7" t="s">
        <v>75</v>
      </c>
      <c r="H1878" s="4">
        <v>0.16400000000000001</v>
      </c>
      <c r="I1878" s="7" t="s">
        <v>77</v>
      </c>
      <c r="J1878" s="10">
        <v>43466</v>
      </c>
      <c r="M1878" t="s">
        <v>76</v>
      </c>
    </row>
    <row r="1879" spans="1:13" x14ac:dyDescent="0.2">
      <c r="A1879" t="s">
        <v>11</v>
      </c>
      <c r="B1879" t="s">
        <v>74</v>
      </c>
      <c r="C1879" t="s">
        <v>79</v>
      </c>
      <c r="D1879" s="7" t="s">
        <v>31</v>
      </c>
      <c r="E1879" s="7" t="s">
        <v>47</v>
      </c>
      <c r="F1879" s="7">
        <v>2011</v>
      </c>
      <c r="G1879" s="7" t="s">
        <v>75</v>
      </c>
      <c r="H1879" s="4">
        <v>1.119</v>
      </c>
      <c r="I1879" s="7" t="s">
        <v>77</v>
      </c>
      <c r="J1879" s="10">
        <v>43466</v>
      </c>
      <c r="M1879" t="s">
        <v>76</v>
      </c>
    </row>
    <row r="1880" spans="1:13" x14ac:dyDescent="0.2">
      <c r="A1880" t="s">
        <v>11</v>
      </c>
      <c r="B1880" t="s">
        <v>74</v>
      </c>
      <c r="C1880" t="s">
        <v>79</v>
      </c>
      <c r="D1880" s="7" t="s">
        <v>31</v>
      </c>
      <c r="E1880" s="7" t="s">
        <v>55</v>
      </c>
      <c r="F1880" s="7">
        <v>2011</v>
      </c>
      <c r="G1880" s="7" t="s">
        <v>75</v>
      </c>
      <c r="H1880" s="4">
        <v>1.292</v>
      </c>
      <c r="I1880" s="7" t="s">
        <v>77</v>
      </c>
      <c r="J1880" s="10">
        <v>43466</v>
      </c>
      <c r="M1880" t="s">
        <v>76</v>
      </c>
    </row>
    <row r="1881" spans="1:13" x14ac:dyDescent="0.2">
      <c r="A1881" t="s">
        <v>11</v>
      </c>
      <c r="B1881" t="s">
        <v>74</v>
      </c>
      <c r="C1881" t="s">
        <v>79</v>
      </c>
      <c r="D1881" s="7" t="s">
        <v>31</v>
      </c>
      <c r="E1881" s="7" t="s">
        <v>48</v>
      </c>
      <c r="F1881" s="7">
        <v>2011</v>
      </c>
      <c r="G1881" s="7" t="s">
        <v>75</v>
      </c>
      <c r="H1881" s="4">
        <v>0.78100000000000003</v>
      </c>
      <c r="I1881" s="7" t="s">
        <v>77</v>
      </c>
      <c r="J1881" s="10">
        <v>43466</v>
      </c>
      <c r="M1881" t="s">
        <v>76</v>
      </c>
    </row>
    <row r="1882" spans="1:13" x14ac:dyDescent="0.2">
      <c r="A1882" t="s">
        <v>11</v>
      </c>
      <c r="B1882" t="s">
        <v>74</v>
      </c>
      <c r="C1882" t="s">
        <v>79</v>
      </c>
      <c r="D1882" s="7" t="s">
        <v>31</v>
      </c>
      <c r="E1882" s="7" t="s">
        <v>49</v>
      </c>
      <c r="F1882" s="7">
        <v>2011</v>
      </c>
      <c r="G1882" s="7" t="s">
        <v>75</v>
      </c>
      <c r="H1882" s="4">
        <v>1.1619999999999999</v>
      </c>
      <c r="I1882" s="7" t="s">
        <v>77</v>
      </c>
      <c r="J1882" s="10">
        <v>43466</v>
      </c>
      <c r="M1882" t="s">
        <v>76</v>
      </c>
    </row>
    <row r="1883" spans="1:13" x14ac:dyDescent="0.2">
      <c r="A1883" t="s">
        <v>11</v>
      </c>
      <c r="B1883" t="s">
        <v>74</v>
      </c>
      <c r="C1883" t="s">
        <v>79</v>
      </c>
      <c r="D1883" s="7" t="s">
        <v>31</v>
      </c>
      <c r="E1883" s="7" t="s">
        <v>50</v>
      </c>
      <c r="F1883" s="7">
        <v>2011</v>
      </c>
      <c r="G1883" s="7" t="s">
        <v>75</v>
      </c>
      <c r="H1883" s="4">
        <v>0.57699999999999996</v>
      </c>
      <c r="I1883" s="7" t="s">
        <v>77</v>
      </c>
      <c r="J1883" s="10">
        <v>43466</v>
      </c>
      <c r="M1883" t="s">
        <v>76</v>
      </c>
    </row>
    <row r="1884" spans="1:13" x14ac:dyDescent="0.2">
      <c r="A1884" t="s">
        <v>11</v>
      </c>
      <c r="B1884" t="s">
        <v>74</v>
      </c>
      <c r="C1884" t="s">
        <v>79</v>
      </c>
      <c r="D1884" s="7" t="s">
        <v>31</v>
      </c>
      <c r="E1884" s="7" t="s">
        <v>18</v>
      </c>
      <c r="F1884" s="7">
        <v>2011</v>
      </c>
      <c r="G1884" s="7" t="s">
        <v>75</v>
      </c>
      <c r="H1884" s="4">
        <v>0.11</v>
      </c>
      <c r="I1884" s="7" t="s">
        <v>77</v>
      </c>
      <c r="J1884" s="10">
        <v>43466</v>
      </c>
      <c r="M1884" t="s">
        <v>76</v>
      </c>
    </row>
    <row r="1885" spans="1:13" x14ac:dyDescent="0.2">
      <c r="A1885" t="s">
        <v>11</v>
      </c>
      <c r="B1885" t="s">
        <v>74</v>
      </c>
      <c r="C1885" t="s">
        <v>79</v>
      </c>
      <c r="D1885" s="7" t="s">
        <v>31</v>
      </c>
      <c r="E1885" s="7" t="s">
        <v>19</v>
      </c>
      <c r="F1885" s="7">
        <v>2011</v>
      </c>
      <c r="G1885" s="7" t="s">
        <v>75</v>
      </c>
      <c r="H1885" s="4">
        <v>0.42199999999999999</v>
      </c>
      <c r="I1885" s="7" t="s">
        <v>77</v>
      </c>
      <c r="J1885" s="10">
        <v>43466</v>
      </c>
      <c r="M1885" t="s">
        <v>76</v>
      </c>
    </row>
    <row r="1886" spans="1:13" x14ac:dyDescent="0.2">
      <c r="A1886" t="s">
        <v>11</v>
      </c>
      <c r="B1886" t="s">
        <v>74</v>
      </c>
      <c r="C1886" t="s">
        <v>79</v>
      </c>
      <c r="D1886" s="7" t="s">
        <v>31</v>
      </c>
      <c r="E1886" s="7" t="s">
        <v>20</v>
      </c>
      <c r="F1886" s="7">
        <v>2011</v>
      </c>
      <c r="G1886" s="7" t="s">
        <v>75</v>
      </c>
      <c r="H1886" s="4">
        <v>0.29100000000000004</v>
      </c>
      <c r="I1886" s="7" t="s">
        <v>77</v>
      </c>
      <c r="J1886" s="10">
        <v>43466</v>
      </c>
      <c r="M1886" t="s">
        <v>76</v>
      </c>
    </row>
    <row r="1887" spans="1:13" x14ac:dyDescent="0.2">
      <c r="A1887" t="s">
        <v>11</v>
      </c>
      <c r="B1887" t="s">
        <v>74</v>
      </c>
      <c r="C1887" t="s">
        <v>79</v>
      </c>
      <c r="D1887" s="7" t="s">
        <v>31</v>
      </c>
      <c r="E1887" s="7" t="s">
        <v>51</v>
      </c>
      <c r="F1887" s="7">
        <v>2011</v>
      </c>
      <c r="G1887" s="7" t="s">
        <v>75</v>
      </c>
      <c r="H1887" s="4">
        <v>0.20900000000000002</v>
      </c>
      <c r="I1887" s="7" t="s">
        <v>77</v>
      </c>
      <c r="J1887" s="10">
        <v>43466</v>
      </c>
      <c r="M1887" t="s">
        <v>76</v>
      </c>
    </row>
    <row r="1888" spans="1:13" x14ac:dyDescent="0.2">
      <c r="A1888" t="s">
        <v>11</v>
      </c>
      <c r="B1888" t="s">
        <v>74</v>
      </c>
      <c r="C1888" t="s">
        <v>79</v>
      </c>
      <c r="D1888" s="7" t="s">
        <v>31</v>
      </c>
      <c r="E1888" s="7" t="s">
        <v>52</v>
      </c>
      <c r="F1888" s="7">
        <v>2011</v>
      </c>
      <c r="G1888" s="7" t="s">
        <v>75</v>
      </c>
      <c r="H1888" s="4">
        <v>1.1160000000000001</v>
      </c>
      <c r="I1888" s="7" t="s">
        <v>77</v>
      </c>
      <c r="J1888" s="10">
        <v>43466</v>
      </c>
      <c r="M1888" t="s">
        <v>76</v>
      </c>
    </row>
    <row r="1889" spans="1:13" x14ac:dyDescent="0.2">
      <c r="A1889" t="s">
        <v>11</v>
      </c>
      <c r="B1889" t="s">
        <v>74</v>
      </c>
      <c r="C1889" t="s">
        <v>79</v>
      </c>
      <c r="D1889" s="7" t="s">
        <v>31</v>
      </c>
      <c r="E1889" s="7" t="s">
        <v>21</v>
      </c>
      <c r="F1889" s="7">
        <v>2011</v>
      </c>
      <c r="G1889" s="7" t="s">
        <v>75</v>
      </c>
      <c r="H1889" s="4">
        <v>0.27500000000000002</v>
      </c>
      <c r="I1889" s="7" t="s">
        <v>77</v>
      </c>
      <c r="J1889" s="10">
        <v>43466</v>
      </c>
      <c r="M1889" t="s">
        <v>76</v>
      </c>
    </row>
    <row r="1890" spans="1:13" x14ac:dyDescent="0.2">
      <c r="A1890" t="s">
        <v>11</v>
      </c>
      <c r="B1890" t="s">
        <v>74</v>
      </c>
      <c r="C1890" t="s">
        <v>79</v>
      </c>
      <c r="D1890" s="7" t="s">
        <v>31</v>
      </c>
      <c r="E1890" s="7" t="s">
        <v>9</v>
      </c>
      <c r="F1890" s="7">
        <v>2015</v>
      </c>
      <c r="G1890" s="7" t="s">
        <v>75</v>
      </c>
      <c r="H1890" s="4">
        <v>2.9000000000000001E-2</v>
      </c>
      <c r="I1890" s="7" t="s">
        <v>77</v>
      </c>
      <c r="J1890" s="10">
        <v>43466</v>
      </c>
      <c r="M1890" t="s">
        <v>76</v>
      </c>
    </row>
    <row r="1891" spans="1:13" x14ac:dyDescent="0.2">
      <c r="A1891" t="s">
        <v>11</v>
      </c>
      <c r="B1891" t="s">
        <v>74</v>
      </c>
      <c r="C1891" t="s">
        <v>79</v>
      </c>
      <c r="D1891" s="7" t="s">
        <v>31</v>
      </c>
      <c r="E1891" s="7" t="s">
        <v>14</v>
      </c>
      <c r="F1891" s="7">
        <v>2015</v>
      </c>
      <c r="G1891" s="7" t="s">
        <v>75</v>
      </c>
      <c r="H1891" s="4">
        <v>0.126</v>
      </c>
      <c r="I1891" s="7" t="s">
        <v>77</v>
      </c>
      <c r="J1891" s="10">
        <v>43466</v>
      </c>
      <c r="M1891" t="s">
        <v>76</v>
      </c>
    </row>
    <row r="1892" spans="1:13" x14ac:dyDescent="0.2">
      <c r="A1892" t="s">
        <v>11</v>
      </c>
      <c r="B1892" t="s">
        <v>74</v>
      </c>
      <c r="C1892" t="s">
        <v>79</v>
      </c>
      <c r="D1892" s="7" t="s">
        <v>31</v>
      </c>
      <c r="E1892" s="7" t="s">
        <v>15</v>
      </c>
      <c r="F1892" s="7">
        <v>2015</v>
      </c>
      <c r="G1892" s="7" t="s">
        <v>75</v>
      </c>
      <c r="H1892" s="4">
        <v>0.376</v>
      </c>
      <c r="I1892" s="7" t="s">
        <v>77</v>
      </c>
      <c r="J1892" s="10">
        <v>43466</v>
      </c>
      <c r="M1892" t="s">
        <v>76</v>
      </c>
    </row>
    <row r="1893" spans="1:13" x14ac:dyDescent="0.2">
      <c r="A1893" t="s">
        <v>11</v>
      </c>
      <c r="B1893" t="s">
        <v>74</v>
      </c>
      <c r="C1893" t="s">
        <v>79</v>
      </c>
      <c r="D1893" s="7" t="s">
        <v>31</v>
      </c>
      <c r="E1893" s="7" t="s">
        <v>16</v>
      </c>
      <c r="F1893" s="7">
        <v>2015</v>
      </c>
      <c r="G1893" s="7" t="s">
        <v>75</v>
      </c>
      <c r="H1893" s="4">
        <v>0.27900000000000003</v>
      </c>
      <c r="I1893" s="7" t="s">
        <v>77</v>
      </c>
      <c r="J1893" s="10">
        <v>43466</v>
      </c>
      <c r="M1893" t="s">
        <v>76</v>
      </c>
    </row>
    <row r="1894" spans="1:13" x14ac:dyDescent="0.2">
      <c r="A1894" t="s">
        <v>11</v>
      </c>
      <c r="B1894" t="s">
        <v>74</v>
      </c>
      <c r="C1894" t="s">
        <v>79</v>
      </c>
      <c r="D1894" s="7" t="s">
        <v>31</v>
      </c>
      <c r="E1894" s="7" t="s">
        <v>17</v>
      </c>
      <c r="F1894" s="7">
        <v>2015</v>
      </c>
      <c r="G1894" s="7" t="s">
        <v>75</v>
      </c>
      <c r="H1894" s="4">
        <v>0.12300000000000001</v>
      </c>
      <c r="I1894" s="7" t="s">
        <v>77</v>
      </c>
      <c r="J1894" s="10">
        <v>43466</v>
      </c>
      <c r="M1894" t="s">
        <v>76</v>
      </c>
    </row>
    <row r="1895" spans="1:13" x14ac:dyDescent="0.2">
      <c r="A1895" t="s">
        <v>11</v>
      </c>
      <c r="B1895" t="s">
        <v>74</v>
      </c>
      <c r="C1895" t="s">
        <v>79</v>
      </c>
      <c r="D1895" s="7" t="s">
        <v>31</v>
      </c>
      <c r="E1895" s="7" t="s">
        <v>47</v>
      </c>
      <c r="F1895" s="7">
        <v>2015</v>
      </c>
      <c r="G1895" s="7" t="s">
        <v>75</v>
      </c>
      <c r="H1895" s="4">
        <v>0.83899999999999997</v>
      </c>
      <c r="I1895" s="7" t="s">
        <v>77</v>
      </c>
      <c r="J1895" s="10">
        <v>43466</v>
      </c>
      <c r="M1895" t="s">
        <v>76</v>
      </c>
    </row>
    <row r="1896" spans="1:13" x14ac:dyDescent="0.2">
      <c r="A1896" t="s">
        <v>11</v>
      </c>
      <c r="B1896" t="s">
        <v>74</v>
      </c>
      <c r="C1896" t="s">
        <v>79</v>
      </c>
      <c r="D1896" s="7" t="s">
        <v>31</v>
      </c>
      <c r="E1896" s="7" t="s">
        <v>55</v>
      </c>
      <c r="F1896" s="7">
        <v>2015</v>
      </c>
      <c r="G1896" s="7" t="s">
        <v>75</v>
      </c>
      <c r="H1896" s="4">
        <v>0.96899999999999997</v>
      </c>
      <c r="I1896" s="7" t="s">
        <v>77</v>
      </c>
      <c r="J1896" s="10">
        <v>43466</v>
      </c>
      <c r="M1896" t="s">
        <v>76</v>
      </c>
    </row>
    <row r="1897" spans="1:13" x14ac:dyDescent="0.2">
      <c r="A1897" t="s">
        <v>11</v>
      </c>
      <c r="B1897" t="s">
        <v>74</v>
      </c>
      <c r="C1897" t="s">
        <v>79</v>
      </c>
      <c r="D1897" s="7" t="s">
        <v>31</v>
      </c>
      <c r="E1897" s="7" t="s">
        <v>48</v>
      </c>
      <c r="F1897" s="7">
        <v>2015</v>
      </c>
      <c r="G1897" s="7" t="s">
        <v>75</v>
      </c>
      <c r="H1897" s="4">
        <v>0.58599999999999997</v>
      </c>
      <c r="I1897" s="7" t="s">
        <v>77</v>
      </c>
      <c r="J1897" s="10">
        <v>43466</v>
      </c>
      <c r="M1897" t="s">
        <v>76</v>
      </c>
    </row>
    <row r="1898" spans="1:13" x14ac:dyDescent="0.2">
      <c r="A1898" t="s">
        <v>11</v>
      </c>
      <c r="B1898" t="s">
        <v>74</v>
      </c>
      <c r="C1898" t="s">
        <v>79</v>
      </c>
      <c r="D1898" s="7" t="s">
        <v>31</v>
      </c>
      <c r="E1898" s="7" t="s">
        <v>49</v>
      </c>
      <c r="F1898" s="7">
        <v>2015</v>
      </c>
      <c r="G1898" s="7" t="s">
        <v>75</v>
      </c>
      <c r="H1898" s="4">
        <v>0.872</v>
      </c>
      <c r="I1898" s="7" t="s">
        <v>77</v>
      </c>
      <c r="J1898" s="10">
        <v>43466</v>
      </c>
      <c r="M1898" t="s">
        <v>76</v>
      </c>
    </row>
    <row r="1899" spans="1:13" x14ac:dyDescent="0.2">
      <c r="A1899" t="s">
        <v>11</v>
      </c>
      <c r="B1899" t="s">
        <v>74</v>
      </c>
      <c r="C1899" t="s">
        <v>79</v>
      </c>
      <c r="D1899" s="7" t="s">
        <v>31</v>
      </c>
      <c r="E1899" s="7" t="s">
        <v>50</v>
      </c>
      <c r="F1899" s="7">
        <v>2015</v>
      </c>
      <c r="G1899" s="7" t="s">
        <v>75</v>
      </c>
      <c r="H1899" s="4">
        <v>0.432</v>
      </c>
      <c r="I1899" s="7" t="s">
        <v>77</v>
      </c>
      <c r="J1899" s="10">
        <v>43466</v>
      </c>
      <c r="M1899" t="s">
        <v>76</v>
      </c>
    </row>
    <row r="1900" spans="1:13" x14ac:dyDescent="0.2">
      <c r="A1900" t="s">
        <v>11</v>
      </c>
      <c r="B1900" t="s">
        <v>74</v>
      </c>
      <c r="C1900" t="s">
        <v>79</v>
      </c>
      <c r="D1900" s="7" t="s">
        <v>31</v>
      </c>
      <c r="E1900" s="7" t="s">
        <v>18</v>
      </c>
      <c r="F1900" s="7">
        <v>2015</v>
      </c>
      <c r="G1900" s="7" t="s">
        <v>75</v>
      </c>
      <c r="H1900" s="4">
        <v>8.2000000000000003E-2</v>
      </c>
      <c r="I1900" s="7" t="s">
        <v>77</v>
      </c>
      <c r="J1900" s="10">
        <v>43466</v>
      </c>
      <c r="M1900" t="s">
        <v>76</v>
      </c>
    </row>
    <row r="1901" spans="1:13" x14ac:dyDescent="0.2">
      <c r="A1901" t="s">
        <v>11</v>
      </c>
      <c r="B1901" t="s">
        <v>74</v>
      </c>
      <c r="C1901" t="s">
        <v>79</v>
      </c>
      <c r="D1901" s="7" t="s">
        <v>31</v>
      </c>
      <c r="E1901" s="7" t="s">
        <v>19</v>
      </c>
      <c r="F1901" s="7">
        <v>2015</v>
      </c>
      <c r="G1901" s="7" t="s">
        <v>75</v>
      </c>
      <c r="H1901" s="4">
        <v>0.316</v>
      </c>
      <c r="I1901" s="7" t="s">
        <v>77</v>
      </c>
      <c r="J1901" s="10">
        <v>43466</v>
      </c>
      <c r="M1901" t="s">
        <v>76</v>
      </c>
    </row>
    <row r="1902" spans="1:13" x14ac:dyDescent="0.2">
      <c r="A1902" t="s">
        <v>11</v>
      </c>
      <c r="B1902" t="s">
        <v>74</v>
      </c>
      <c r="C1902" t="s">
        <v>79</v>
      </c>
      <c r="D1902" s="7" t="s">
        <v>31</v>
      </c>
      <c r="E1902" s="7" t="s">
        <v>20</v>
      </c>
      <c r="F1902" s="7">
        <v>2015</v>
      </c>
      <c r="G1902" s="7" t="s">
        <v>75</v>
      </c>
      <c r="H1902" s="4">
        <v>0.21699999999999997</v>
      </c>
      <c r="I1902" s="7" t="s">
        <v>77</v>
      </c>
      <c r="J1902" s="10">
        <v>43466</v>
      </c>
      <c r="M1902" t="s">
        <v>76</v>
      </c>
    </row>
    <row r="1903" spans="1:13" x14ac:dyDescent="0.2">
      <c r="A1903" t="s">
        <v>11</v>
      </c>
      <c r="B1903" t="s">
        <v>74</v>
      </c>
      <c r="C1903" t="s">
        <v>79</v>
      </c>
      <c r="D1903" s="7" t="s">
        <v>31</v>
      </c>
      <c r="E1903" s="7" t="s">
        <v>51</v>
      </c>
      <c r="F1903" s="7">
        <v>2015</v>
      </c>
      <c r="G1903" s="7" t="s">
        <v>75</v>
      </c>
      <c r="H1903" s="4">
        <v>0.157</v>
      </c>
      <c r="I1903" s="7" t="s">
        <v>77</v>
      </c>
      <c r="J1903" s="10">
        <v>43466</v>
      </c>
      <c r="M1903" t="s">
        <v>76</v>
      </c>
    </row>
    <row r="1904" spans="1:13" x14ac:dyDescent="0.2">
      <c r="A1904" t="s">
        <v>11</v>
      </c>
      <c r="B1904" t="s">
        <v>74</v>
      </c>
      <c r="C1904" t="s">
        <v>79</v>
      </c>
      <c r="D1904" s="7" t="s">
        <v>31</v>
      </c>
      <c r="E1904" s="7" t="s">
        <v>52</v>
      </c>
      <c r="F1904" s="7">
        <v>2015</v>
      </c>
      <c r="G1904" s="7" t="s">
        <v>75</v>
      </c>
      <c r="H1904" s="4">
        <v>0.83699999999999997</v>
      </c>
      <c r="I1904" s="7" t="s">
        <v>77</v>
      </c>
      <c r="J1904" s="10">
        <v>43466</v>
      </c>
      <c r="M1904" t="s">
        <v>76</v>
      </c>
    </row>
    <row r="1905" spans="1:13" x14ac:dyDescent="0.2">
      <c r="A1905" t="s">
        <v>11</v>
      </c>
      <c r="B1905" t="s">
        <v>74</v>
      </c>
      <c r="C1905" t="s">
        <v>79</v>
      </c>
      <c r="D1905" s="7" t="s">
        <v>31</v>
      </c>
      <c r="E1905" s="7" t="s">
        <v>21</v>
      </c>
      <c r="F1905" s="7">
        <v>2015</v>
      </c>
      <c r="G1905" s="7" t="s">
        <v>75</v>
      </c>
      <c r="H1905" s="4">
        <v>0.20699999999999999</v>
      </c>
      <c r="I1905" s="7" t="s">
        <v>77</v>
      </c>
      <c r="J1905" s="10">
        <v>43466</v>
      </c>
      <c r="M1905" t="s">
        <v>76</v>
      </c>
    </row>
    <row r="1906" spans="1:13" x14ac:dyDescent="0.2">
      <c r="A1906" t="s">
        <v>11</v>
      </c>
      <c r="B1906" t="s">
        <v>74</v>
      </c>
      <c r="C1906" t="s">
        <v>79</v>
      </c>
      <c r="D1906" s="7" t="s">
        <v>32</v>
      </c>
      <c r="E1906" s="7" t="s">
        <v>9</v>
      </c>
      <c r="F1906" s="7">
        <v>2003</v>
      </c>
      <c r="G1906" s="7" t="s">
        <v>75</v>
      </c>
      <c r="H1906" s="4">
        <v>7.0999999999999994E-2</v>
      </c>
      <c r="I1906" s="7" t="s">
        <v>77</v>
      </c>
      <c r="J1906" s="10">
        <v>43466</v>
      </c>
      <c r="M1906" t="s">
        <v>76</v>
      </c>
    </row>
    <row r="1907" spans="1:13" x14ac:dyDescent="0.2">
      <c r="A1907" t="s">
        <v>11</v>
      </c>
      <c r="B1907" t="s">
        <v>74</v>
      </c>
      <c r="C1907" t="s">
        <v>79</v>
      </c>
      <c r="D1907" s="7" t="s">
        <v>32</v>
      </c>
      <c r="E1907" s="7" t="s">
        <v>14</v>
      </c>
      <c r="F1907" s="7">
        <v>2003</v>
      </c>
      <c r="G1907" s="7" t="s">
        <v>75</v>
      </c>
      <c r="H1907" s="4">
        <v>0.59699999999999998</v>
      </c>
      <c r="I1907" s="7" t="s">
        <v>77</v>
      </c>
      <c r="J1907" s="10">
        <v>43466</v>
      </c>
      <c r="M1907" t="s">
        <v>76</v>
      </c>
    </row>
    <row r="1908" spans="1:13" x14ac:dyDescent="0.2">
      <c r="A1908" t="s">
        <v>11</v>
      </c>
      <c r="B1908" t="s">
        <v>74</v>
      </c>
      <c r="C1908" t="s">
        <v>79</v>
      </c>
      <c r="D1908" s="7" t="s">
        <v>32</v>
      </c>
      <c r="E1908" s="7" t="s">
        <v>15</v>
      </c>
      <c r="F1908" s="7">
        <v>2003</v>
      </c>
      <c r="G1908" s="7" t="s">
        <v>75</v>
      </c>
      <c r="H1908" s="4">
        <v>3.032</v>
      </c>
      <c r="I1908" s="7" t="s">
        <v>77</v>
      </c>
      <c r="J1908" s="10">
        <v>43466</v>
      </c>
      <c r="M1908" t="s">
        <v>76</v>
      </c>
    </row>
    <row r="1909" spans="1:13" x14ac:dyDescent="0.2">
      <c r="A1909" t="s">
        <v>11</v>
      </c>
      <c r="B1909" t="s">
        <v>74</v>
      </c>
      <c r="C1909" t="s">
        <v>79</v>
      </c>
      <c r="D1909" s="7" t="s">
        <v>32</v>
      </c>
      <c r="E1909" s="7" t="s">
        <v>16</v>
      </c>
      <c r="F1909" s="7">
        <v>2003</v>
      </c>
      <c r="G1909" s="7" t="s">
        <v>75</v>
      </c>
      <c r="H1909" s="4">
        <v>1.5660000000000001</v>
      </c>
      <c r="I1909" s="7" t="s">
        <v>77</v>
      </c>
      <c r="J1909" s="10">
        <v>43466</v>
      </c>
      <c r="M1909" t="s">
        <v>76</v>
      </c>
    </row>
    <row r="1910" spans="1:13" x14ac:dyDescent="0.2">
      <c r="A1910" t="s">
        <v>11</v>
      </c>
      <c r="B1910" t="s">
        <v>74</v>
      </c>
      <c r="C1910" t="s">
        <v>79</v>
      </c>
      <c r="D1910" s="7" t="s">
        <v>32</v>
      </c>
      <c r="E1910" s="7" t="s">
        <v>17</v>
      </c>
      <c r="F1910" s="7">
        <v>2003</v>
      </c>
      <c r="G1910" s="7" t="s">
        <v>75</v>
      </c>
      <c r="H1910" s="4">
        <v>0.24299999999999999</v>
      </c>
      <c r="I1910" s="7" t="s">
        <v>77</v>
      </c>
      <c r="J1910" s="10">
        <v>43466</v>
      </c>
      <c r="M1910" t="s">
        <v>76</v>
      </c>
    </row>
    <row r="1911" spans="1:13" x14ac:dyDescent="0.2">
      <c r="A1911" t="s">
        <v>11</v>
      </c>
      <c r="B1911" t="s">
        <v>74</v>
      </c>
      <c r="C1911" t="s">
        <v>79</v>
      </c>
      <c r="D1911" s="7" t="s">
        <v>32</v>
      </c>
      <c r="E1911" s="7" t="s">
        <v>47</v>
      </c>
      <c r="F1911" s="7">
        <v>2003</v>
      </c>
      <c r="G1911" s="7" t="s">
        <v>75</v>
      </c>
      <c r="H1911" s="4">
        <v>4.9769999999999994</v>
      </c>
      <c r="I1911" s="7" t="s">
        <v>77</v>
      </c>
      <c r="J1911" s="10">
        <v>43466</v>
      </c>
      <c r="M1911" t="s">
        <v>76</v>
      </c>
    </row>
    <row r="1912" spans="1:13" x14ac:dyDescent="0.2">
      <c r="A1912" t="s">
        <v>11</v>
      </c>
      <c r="B1912" t="s">
        <v>74</v>
      </c>
      <c r="C1912" t="s">
        <v>79</v>
      </c>
      <c r="D1912" s="7" t="s">
        <v>32</v>
      </c>
      <c r="E1912" s="7" t="s">
        <v>55</v>
      </c>
      <c r="F1912" s="7">
        <v>2003</v>
      </c>
      <c r="G1912" s="7" t="s">
        <v>75</v>
      </c>
      <c r="H1912" s="4">
        <v>1.9350000000000001</v>
      </c>
      <c r="I1912" s="7" t="s">
        <v>77</v>
      </c>
      <c r="J1912" s="10">
        <v>43466</v>
      </c>
      <c r="M1912" t="s">
        <v>76</v>
      </c>
    </row>
    <row r="1913" spans="1:13" x14ac:dyDescent="0.2">
      <c r="A1913" t="s">
        <v>11</v>
      </c>
      <c r="B1913" t="s">
        <v>74</v>
      </c>
      <c r="C1913" t="s">
        <v>79</v>
      </c>
      <c r="D1913" s="7" t="s">
        <v>32</v>
      </c>
      <c r="E1913" s="7" t="s">
        <v>48</v>
      </c>
      <c r="F1913" s="7">
        <v>2003</v>
      </c>
      <c r="G1913" s="7" t="s">
        <v>75</v>
      </c>
      <c r="H1913" s="4">
        <v>7.3290000000000006</v>
      </c>
      <c r="I1913" s="7" t="s">
        <v>77</v>
      </c>
      <c r="J1913" s="10">
        <v>43466</v>
      </c>
      <c r="M1913" t="s">
        <v>76</v>
      </c>
    </row>
    <row r="1914" spans="1:13" x14ac:dyDescent="0.2">
      <c r="A1914" t="s">
        <v>11</v>
      </c>
      <c r="B1914" t="s">
        <v>74</v>
      </c>
      <c r="C1914" t="s">
        <v>79</v>
      </c>
      <c r="D1914" s="7" t="s">
        <v>32</v>
      </c>
      <c r="E1914" s="7" t="s">
        <v>49</v>
      </c>
      <c r="F1914" s="7">
        <v>2003</v>
      </c>
      <c r="G1914" s="7" t="s">
        <v>75</v>
      </c>
      <c r="H1914" s="4">
        <v>5.2050000000000001</v>
      </c>
      <c r="I1914" s="7" t="s">
        <v>77</v>
      </c>
      <c r="J1914" s="10">
        <v>43466</v>
      </c>
      <c r="M1914" t="s">
        <v>76</v>
      </c>
    </row>
    <row r="1915" spans="1:13" x14ac:dyDescent="0.2">
      <c r="A1915" t="s">
        <v>11</v>
      </c>
      <c r="B1915" t="s">
        <v>74</v>
      </c>
      <c r="C1915" t="s">
        <v>79</v>
      </c>
      <c r="D1915" s="7" t="s">
        <v>32</v>
      </c>
      <c r="E1915" s="7" t="s">
        <v>50</v>
      </c>
      <c r="F1915" s="7">
        <v>2003</v>
      </c>
      <c r="G1915" s="7" t="s">
        <v>75</v>
      </c>
      <c r="H1915" s="4">
        <v>11.506</v>
      </c>
      <c r="I1915" s="7" t="s">
        <v>77</v>
      </c>
      <c r="J1915" s="10">
        <v>43466</v>
      </c>
      <c r="M1915" t="s">
        <v>76</v>
      </c>
    </row>
    <row r="1916" spans="1:13" x14ac:dyDescent="0.2">
      <c r="A1916" t="s">
        <v>11</v>
      </c>
      <c r="B1916" t="s">
        <v>74</v>
      </c>
      <c r="C1916" t="s">
        <v>79</v>
      </c>
      <c r="D1916" s="7" t="s">
        <v>32</v>
      </c>
      <c r="E1916" s="7" t="s">
        <v>18</v>
      </c>
      <c r="F1916" s="7">
        <v>2003</v>
      </c>
      <c r="G1916" s="7" t="s">
        <v>75</v>
      </c>
      <c r="H1916" s="4">
        <v>0.58199999999999996</v>
      </c>
      <c r="I1916" s="7" t="s">
        <v>77</v>
      </c>
      <c r="J1916" s="10">
        <v>43466</v>
      </c>
      <c r="M1916" t="s">
        <v>76</v>
      </c>
    </row>
    <row r="1917" spans="1:13" x14ac:dyDescent="0.2">
      <c r="A1917" t="s">
        <v>11</v>
      </c>
      <c r="B1917" t="s">
        <v>74</v>
      </c>
      <c r="C1917" t="s">
        <v>79</v>
      </c>
      <c r="D1917" s="7" t="s">
        <v>32</v>
      </c>
      <c r="E1917" s="7" t="s">
        <v>19</v>
      </c>
      <c r="F1917" s="7">
        <v>2003</v>
      </c>
      <c r="G1917" s="7" t="s">
        <v>75</v>
      </c>
      <c r="H1917" s="4">
        <v>2.069</v>
      </c>
      <c r="I1917" s="7" t="s">
        <v>77</v>
      </c>
      <c r="J1917" s="10">
        <v>43466</v>
      </c>
      <c r="M1917" t="s">
        <v>76</v>
      </c>
    </row>
    <row r="1918" spans="1:13" x14ac:dyDescent="0.2">
      <c r="A1918" t="s">
        <v>11</v>
      </c>
      <c r="B1918" t="s">
        <v>74</v>
      </c>
      <c r="C1918" t="s">
        <v>79</v>
      </c>
      <c r="D1918" s="7" t="s">
        <v>32</v>
      </c>
      <c r="E1918" s="7" t="s">
        <v>20</v>
      </c>
      <c r="F1918" s="7">
        <v>2003</v>
      </c>
      <c r="G1918" s="7" t="s">
        <v>75</v>
      </c>
      <c r="H1918" s="4">
        <v>1.92</v>
      </c>
      <c r="I1918" s="7" t="s">
        <v>77</v>
      </c>
      <c r="J1918" s="10">
        <v>43466</v>
      </c>
      <c r="M1918" t="s">
        <v>76</v>
      </c>
    </row>
    <row r="1919" spans="1:13" x14ac:dyDescent="0.2">
      <c r="A1919" t="s">
        <v>11</v>
      </c>
      <c r="B1919" t="s">
        <v>74</v>
      </c>
      <c r="C1919" t="s">
        <v>79</v>
      </c>
      <c r="D1919" s="7" t="s">
        <v>32</v>
      </c>
      <c r="E1919" s="7" t="s">
        <v>51</v>
      </c>
      <c r="F1919" s="7">
        <v>2003</v>
      </c>
      <c r="G1919" s="7" t="s">
        <v>75</v>
      </c>
      <c r="H1919" s="4">
        <v>1.7829999999999999</v>
      </c>
      <c r="I1919" s="7" t="s">
        <v>77</v>
      </c>
      <c r="J1919" s="10">
        <v>43466</v>
      </c>
      <c r="M1919" t="s">
        <v>76</v>
      </c>
    </row>
    <row r="1920" spans="1:13" x14ac:dyDescent="0.2">
      <c r="A1920" t="s">
        <v>11</v>
      </c>
      <c r="B1920" t="s">
        <v>74</v>
      </c>
      <c r="C1920" t="s">
        <v>79</v>
      </c>
      <c r="D1920" s="7" t="s">
        <v>32</v>
      </c>
      <c r="E1920" s="7" t="s">
        <v>52</v>
      </c>
      <c r="F1920" s="7">
        <v>2003</v>
      </c>
      <c r="G1920" s="7" t="s">
        <v>75</v>
      </c>
      <c r="H1920" s="4">
        <v>3.8379999999999996</v>
      </c>
      <c r="I1920" s="7" t="s">
        <v>77</v>
      </c>
      <c r="J1920" s="10">
        <v>43466</v>
      </c>
      <c r="M1920" t="s">
        <v>76</v>
      </c>
    </row>
    <row r="1921" spans="1:13" x14ac:dyDescent="0.2">
      <c r="A1921" t="s">
        <v>11</v>
      </c>
      <c r="B1921" t="s">
        <v>74</v>
      </c>
      <c r="C1921" t="s">
        <v>79</v>
      </c>
      <c r="D1921" s="7" t="s">
        <v>32</v>
      </c>
      <c r="E1921" s="7" t="s">
        <v>21</v>
      </c>
      <c r="F1921" s="7">
        <v>2003</v>
      </c>
      <c r="G1921" s="7" t="s">
        <v>75</v>
      </c>
      <c r="H1921" s="4">
        <v>1.1859999999999999</v>
      </c>
      <c r="I1921" s="7" t="s">
        <v>77</v>
      </c>
      <c r="J1921" s="10">
        <v>43466</v>
      </c>
      <c r="M1921" t="s">
        <v>76</v>
      </c>
    </row>
    <row r="1922" spans="1:13" x14ac:dyDescent="0.2">
      <c r="A1922" t="s">
        <v>11</v>
      </c>
      <c r="B1922" t="s">
        <v>74</v>
      </c>
      <c r="C1922" t="s">
        <v>79</v>
      </c>
      <c r="D1922" s="7" t="s">
        <v>32</v>
      </c>
      <c r="E1922" s="7" t="s">
        <v>9</v>
      </c>
      <c r="F1922" s="7">
        <v>2007</v>
      </c>
      <c r="G1922" s="7" t="s">
        <v>75</v>
      </c>
      <c r="H1922" s="4">
        <v>3.5000000000000003E-2</v>
      </c>
      <c r="I1922" s="7" t="s">
        <v>77</v>
      </c>
      <c r="J1922" s="10">
        <v>43466</v>
      </c>
      <c r="M1922" t="s">
        <v>76</v>
      </c>
    </row>
    <row r="1923" spans="1:13" x14ac:dyDescent="0.2">
      <c r="A1923" t="s">
        <v>11</v>
      </c>
      <c r="B1923" t="s">
        <v>74</v>
      </c>
      <c r="C1923" t="s">
        <v>79</v>
      </c>
      <c r="D1923" s="7" t="s">
        <v>32</v>
      </c>
      <c r="E1923" s="7" t="s">
        <v>14</v>
      </c>
      <c r="F1923" s="7">
        <v>2007</v>
      </c>
      <c r="G1923" s="7" t="s">
        <v>75</v>
      </c>
      <c r="H1923" s="4">
        <v>0.26900000000000002</v>
      </c>
      <c r="I1923" s="7" t="s">
        <v>77</v>
      </c>
      <c r="J1923" s="10">
        <v>43466</v>
      </c>
      <c r="M1923" t="s">
        <v>76</v>
      </c>
    </row>
    <row r="1924" spans="1:13" x14ac:dyDescent="0.2">
      <c r="A1924" t="s">
        <v>11</v>
      </c>
      <c r="B1924" t="s">
        <v>74</v>
      </c>
      <c r="C1924" t="s">
        <v>79</v>
      </c>
      <c r="D1924" s="7" t="s">
        <v>32</v>
      </c>
      <c r="E1924" s="7" t="s">
        <v>15</v>
      </c>
      <c r="F1924" s="7">
        <v>2007</v>
      </c>
      <c r="G1924" s="7" t="s">
        <v>75</v>
      </c>
      <c r="H1924" s="4">
        <v>1.046</v>
      </c>
      <c r="I1924" s="7" t="s">
        <v>77</v>
      </c>
      <c r="J1924" s="10">
        <v>43466</v>
      </c>
      <c r="M1924" t="s">
        <v>76</v>
      </c>
    </row>
    <row r="1925" spans="1:13" x14ac:dyDescent="0.2">
      <c r="A1925" t="s">
        <v>11</v>
      </c>
      <c r="B1925" t="s">
        <v>74</v>
      </c>
      <c r="C1925" t="s">
        <v>79</v>
      </c>
      <c r="D1925" s="7" t="s">
        <v>32</v>
      </c>
      <c r="E1925" s="7" t="s">
        <v>16</v>
      </c>
      <c r="F1925" s="7">
        <v>2007</v>
      </c>
      <c r="G1925" s="7" t="s">
        <v>75</v>
      </c>
      <c r="H1925" s="4">
        <v>0.79500000000000004</v>
      </c>
      <c r="I1925" s="7" t="s">
        <v>77</v>
      </c>
      <c r="J1925" s="10">
        <v>43466</v>
      </c>
      <c r="M1925" t="s">
        <v>76</v>
      </c>
    </row>
    <row r="1926" spans="1:13" x14ac:dyDescent="0.2">
      <c r="A1926" t="s">
        <v>11</v>
      </c>
      <c r="B1926" t="s">
        <v>74</v>
      </c>
      <c r="C1926" t="s">
        <v>79</v>
      </c>
      <c r="D1926" s="7" t="s">
        <v>32</v>
      </c>
      <c r="E1926" s="7" t="s">
        <v>17</v>
      </c>
      <c r="F1926" s="7">
        <v>2007</v>
      </c>
      <c r="G1926" s="7" t="s">
        <v>75</v>
      </c>
      <c r="H1926" s="4">
        <v>0.13100000000000001</v>
      </c>
      <c r="I1926" s="7" t="s">
        <v>77</v>
      </c>
      <c r="J1926" s="10">
        <v>43466</v>
      </c>
      <c r="M1926" t="s">
        <v>76</v>
      </c>
    </row>
    <row r="1927" spans="1:13" x14ac:dyDescent="0.2">
      <c r="A1927" t="s">
        <v>11</v>
      </c>
      <c r="B1927" t="s">
        <v>74</v>
      </c>
      <c r="C1927" t="s">
        <v>79</v>
      </c>
      <c r="D1927" s="7" t="s">
        <v>32</v>
      </c>
      <c r="E1927" s="7" t="s">
        <v>47</v>
      </c>
      <c r="F1927" s="7">
        <v>2007</v>
      </c>
      <c r="G1927" s="7" t="s">
        <v>75</v>
      </c>
      <c r="H1927" s="4">
        <v>3.1240000000000006</v>
      </c>
      <c r="I1927" s="7" t="s">
        <v>77</v>
      </c>
      <c r="J1927" s="10">
        <v>43466</v>
      </c>
      <c r="M1927" t="s">
        <v>76</v>
      </c>
    </row>
    <row r="1928" spans="1:13" x14ac:dyDescent="0.2">
      <c r="A1928" t="s">
        <v>11</v>
      </c>
      <c r="B1928" t="s">
        <v>74</v>
      </c>
      <c r="C1928" t="s">
        <v>79</v>
      </c>
      <c r="D1928" s="7" t="s">
        <v>32</v>
      </c>
      <c r="E1928" s="7" t="s">
        <v>55</v>
      </c>
      <c r="F1928" s="7">
        <v>2007</v>
      </c>
      <c r="G1928" s="7" t="s">
        <v>75</v>
      </c>
      <c r="H1928" s="4">
        <v>1.1419999999999999</v>
      </c>
      <c r="I1928" s="7" t="s">
        <v>77</v>
      </c>
      <c r="J1928" s="10">
        <v>43466</v>
      </c>
      <c r="M1928" t="s">
        <v>76</v>
      </c>
    </row>
    <row r="1929" spans="1:13" x14ac:dyDescent="0.2">
      <c r="A1929" t="s">
        <v>11</v>
      </c>
      <c r="B1929" t="s">
        <v>74</v>
      </c>
      <c r="C1929" t="s">
        <v>79</v>
      </c>
      <c r="D1929" s="7" t="s">
        <v>32</v>
      </c>
      <c r="E1929" s="7" t="s">
        <v>48</v>
      </c>
      <c r="F1929" s="7">
        <v>2007</v>
      </c>
      <c r="G1929" s="7" t="s">
        <v>75</v>
      </c>
      <c r="H1929" s="4">
        <v>4.5679999999999996</v>
      </c>
      <c r="I1929" s="7" t="s">
        <v>77</v>
      </c>
      <c r="J1929" s="10">
        <v>43466</v>
      </c>
      <c r="M1929" t="s">
        <v>76</v>
      </c>
    </row>
    <row r="1930" spans="1:13" x14ac:dyDescent="0.2">
      <c r="A1930" t="s">
        <v>11</v>
      </c>
      <c r="B1930" t="s">
        <v>74</v>
      </c>
      <c r="C1930" t="s">
        <v>79</v>
      </c>
      <c r="D1930" s="7" t="s">
        <v>32</v>
      </c>
      <c r="E1930" s="7" t="s">
        <v>49</v>
      </c>
      <c r="F1930" s="7">
        <v>2007</v>
      </c>
      <c r="G1930" s="7" t="s">
        <v>75</v>
      </c>
      <c r="H1930" s="4">
        <v>2.956</v>
      </c>
      <c r="I1930" s="7" t="s">
        <v>77</v>
      </c>
      <c r="J1930" s="10">
        <v>43466</v>
      </c>
      <c r="M1930" t="s">
        <v>76</v>
      </c>
    </row>
    <row r="1931" spans="1:13" x14ac:dyDescent="0.2">
      <c r="A1931" t="s">
        <v>11</v>
      </c>
      <c r="B1931" t="s">
        <v>74</v>
      </c>
      <c r="C1931" t="s">
        <v>79</v>
      </c>
      <c r="D1931" s="7" t="s">
        <v>32</v>
      </c>
      <c r="E1931" s="7" t="s">
        <v>50</v>
      </c>
      <c r="F1931" s="7">
        <v>2007</v>
      </c>
      <c r="G1931" s="7" t="s">
        <v>75</v>
      </c>
      <c r="H1931" s="4">
        <v>6.4250000000000007</v>
      </c>
      <c r="I1931" s="7" t="s">
        <v>77</v>
      </c>
      <c r="J1931" s="10">
        <v>43466</v>
      </c>
      <c r="M1931" t="s">
        <v>76</v>
      </c>
    </row>
    <row r="1932" spans="1:13" x14ac:dyDescent="0.2">
      <c r="A1932" t="s">
        <v>11</v>
      </c>
      <c r="B1932" t="s">
        <v>74</v>
      </c>
      <c r="C1932" t="s">
        <v>79</v>
      </c>
      <c r="D1932" s="7" t="s">
        <v>32</v>
      </c>
      <c r="E1932" s="7" t="s">
        <v>18</v>
      </c>
      <c r="F1932" s="7">
        <v>2007</v>
      </c>
      <c r="G1932" s="7" t="s">
        <v>75</v>
      </c>
      <c r="H1932" s="4">
        <v>0.32400000000000001</v>
      </c>
      <c r="I1932" s="7" t="s">
        <v>77</v>
      </c>
      <c r="J1932" s="10">
        <v>43466</v>
      </c>
      <c r="M1932" t="s">
        <v>76</v>
      </c>
    </row>
    <row r="1933" spans="1:13" x14ac:dyDescent="0.2">
      <c r="A1933" t="s">
        <v>11</v>
      </c>
      <c r="B1933" t="s">
        <v>74</v>
      </c>
      <c r="C1933" t="s">
        <v>79</v>
      </c>
      <c r="D1933" s="7" t="s">
        <v>32</v>
      </c>
      <c r="E1933" s="7" t="s">
        <v>19</v>
      </c>
      <c r="F1933" s="7">
        <v>2007</v>
      </c>
      <c r="G1933" s="7" t="s">
        <v>75</v>
      </c>
      <c r="H1933" s="4">
        <v>1.04</v>
      </c>
      <c r="I1933" s="7" t="s">
        <v>77</v>
      </c>
      <c r="J1933" s="10">
        <v>43466</v>
      </c>
      <c r="M1933" t="s">
        <v>76</v>
      </c>
    </row>
    <row r="1934" spans="1:13" x14ac:dyDescent="0.2">
      <c r="A1934" t="s">
        <v>11</v>
      </c>
      <c r="B1934" t="s">
        <v>74</v>
      </c>
      <c r="C1934" t="s">
        <v>79</v>
      </c>
      <c r="D1934" s="7" t="s">
        <v>32</v>
      </c>
      <c r="E1934" s="7" t="s">
        <v>20</v>
      </c>
      <c r="F1934" s="7">
        <v>2007</v>
      </c>
      <c r="G1934" s="7" t="s">
        <v>75</v>
      </c>
      <c r="H1934" s="4">
        <v>1.2130000000000001</v>
      </c>
      <c r="I1934" s="7" t="s">
        <v>77</v>
      </c>
      <c r="J1934" s="10">
        <v>43466</v>
      </c>
      <c r="M1934" t="s">
        <v>76</v>
      </c>
    </row>
    <row r="1935" spans="1:13" x14ac:dyDescent="0.2">
      <c r="A1935" t="s">
        <v>11</v>
      </c>
      <c r="B1935" t="s">
        <v>74</v>
      </c>
      <c r="C1935" t="s">
        <v>79</v>
      </c>
      <c r="D1935" s="7" t="s">
        <v>32</v>
      </c>
      <c r="E1935" s="7" t="s">
        <v>51</v>
      </c>
      <c r="F1935" s="7">
        <v>2007</v>
      </c>
      <c r="G1935" s="7" t="s">
        <v>75</v>
      </c>
      <c r="H1935" s="4">
        <v>0.98899999999999999</v>
      </c>
      <c r="I1935" s="7" t="s">
        <v>77</v>
      </c>
      <c r="J1935" s="10">
        <v>43466</v>
      </c>
      <c r="M1935" t="s">
        <v>76</v>
      </c>
    </row>
    <row r="1936" spans="1:13" x14ac:dyDescent="0.2">
      <c r="A1936" t="s">
        <v>11</v>
      </c>
      <c r="B1936" t="s">
        <v>74</v>
      </c>
      <c r="C1936" t="s">
        <v>79</v>
      </c>
      <c r="D1936" s="7" t="s">
        <v>32</v>
      </c>
      <c r="E1936" s="7" t="s">
        <v>52</v>
      </c>
      <c r="F1936" s="7">
        <v>2007</v>
      </c>
      <c r="G1936" s="7" t="s">
        <v>75</v>
      </c>
      <c r="H1936" s="4">
        <v>2.1339999999999999</v>
      </c>
      <c r="I1936" s="7" t="s">
        <v>77</v>
      </c>
      <c r="J1936" s="10">
        <v>43466</v>
      </c>
      <c r="M1936" t="s">
        <v>76</v>
      </c>
    </row>
    <row r="1937" spans="1:13" x14ac:dyDescent="0.2">
      <c r="A1937" t="s">
        <v>11</v>
      </c>
      <c r="B1937" t="s">
        <v>74</v>
      </c>
      <c r="C1937" t="s">
        <v>79</v>
      </c>
      <c r="D1937" s="7" t="s">
        <v>32</v>
      </c>
      <c r="E1937" s="7" t="s">
        <v>21</v>
      </c>
      <c r="F1937" s="7">
        <v>2007</v>
      </c>
      <c r="G1937" s="7" t="s">
        <v>75</v>
      </c>
      <c r="H1937" s="4">
        <v>0.67399999999999993</v>
      </c>
      <c r="I1937" s="7" t="s">
        <v>77</v>
      </c>
      <c r="J1937" s="10">
        <v>43466</v>
      </c>
      <c r="M1937" t="s">
        <v>76</v>
      </c>
    </row>
    <row r="1938" spans="1:13" x14ac:dyDescent="0.2">
      <c r="A1938" t="s">
        <v>11</v>
      </c>
      <c r="B1938" t="s">
        <v>74</v>
      </c>
      <c r="C1938" t="s">
        <v>79</v>
      </c>
      <c r="D1938" s="7" t="s">
        <v>32</v>
      </c>
      <c r="E1938" s="7" t="s">
        <v>9</v>
      </c>
      <c r="F1938" s="7">
        <v>2011</v>
      </c>
      <c r="G1938" s="7" t="s">
        <v>75</v>
      </c>
      <c r="H1938" s="4">
        <v>3.5000000000000003E-2</v>
      </c>
      <c r="I1938" s="7" t="s">
        <v>77</v>
      </c>
      <c r="J1938" s="10">
        <v>43466</v>
      </c>
      <c r="M1938" t="s">
        <v>76</v>
      </c>
    </row>
    <row r="1939" spans="1:13" x14ac:dyDescent="0.2">
      <c r="A1939" t="s">
        <v>11</v>
      </c>
      <c r="B1939" t="s">
        <v>74</v>
      </c>
      <c r="C1939" t="s">
        <v>79</v>
      </c>
      <c r="D1939" s="7" t="s">
        <v>32</v>
      </c>
      <c r="E1939" s="7" t="s">
        <v>14</v>
      </c>
      <c r="F1939" s="7">
        <v>2011</v>
      </c>
      <c r="G1939" s="7" t="s">
        <v>75</v>
      </c>
      <c r="H1939" s="4">
        <v>0.26900000000000002</v>
      </c>
      <c r="I1939" s="7" t="s">
        <v>77</v>
      </c>
      <c r="J1939" s="10">
        <v>43466</v>
      </c>
      <c r="M1939" t="s">
        <v>76</v>
      </c>
    </row>
    <row r="1940" spans="1:13" x14ac:dyDescent="0.2">
      <c r="A1940" t="s">
        <v>11</v>
      </c>
      <c r="B1940" t="s">
        <v>74</v>
      </c>
      <c r="C1940" t="s">
        <v>79</v>
      </c>
      <c r="D1940" s="7" t="s">
        <v>32</v>
      </c>
      <c r="E1940" s="7" t="s">
        <v>15</v>
      </c>
      <c r="F1940" s="7">
        <v>2011</v>
      </c>
      <c r="G1940" s="7" t="s">
        <v>75</v>
      </c>
      <c r="H1940" s="4">
        <v>1.046</v>
      </c>
      <c r="I1940" s="7" t="s">
        <v>77</v>
      </c>
      <c r="J1940" s="10">
        <v>43466</v>
      </c>
      <c r="M1940" t="s">
        <v>76</v>
      </c>
    </row>
    <row r="1941" spans="1:13" x14ac:dyDescent="0.2">
      <c r="A1941" t="s">
        <v>11</v>
      </c>
      <c r="B1941" t="s">
        <v>74</v>
      </c>
      <c r="C1941" t="s">
        <v>79</v>
      </c>
      <c r="D1941" s="7" t="s">
        <v>32</v>
      </c>
      <c r="E1941" s="7" t="s">
        <v>16</v>
      </c>
      <c r="F1941" s="7">
        <v>2011</v>
      </c>
      <c r="G1941" s="7" t="s">
        <v>75</v>
      </c>
      <c r="H1941" s="4">
        <v>0.79500000000000004</v>
      </c>
      <c r="I1941" s="7" t="s">
        <v>77</v>
      </c>
      <c r="J1941" s="10">
        <v>43466</v>
      </c>
      <c r="M1941" t="s">
        <v>76</v>
      </c>
    </row>
    <row r="1942" spans="1:13" x14ac:dyDescent="0.2">
      <c r="A1942" t="s">
        <v>11</v>
      </c>
      <c r="B1942" t="s">
        <v>74</v>
      </c>
      <c r="C1942" t="s">
        <v>79</v>
      </c>
      <c r="D1942" s="7" t="s">
        <v>32</v>
      </c>
      <c r="E1942" s="7" t="s">
        <v>17</v>
      </c>
      <c r="F1942" s="7">
        <v>2011</v>
      </c>
      <c r="G1942" s="7" t="s">
        <v>75</v>
      </c>
      <c r="H1942" s="4">
        <v>0.13100000000000001</v>
      </c>
      <c r="I1942" s="7" t="s">
        <v>77</v>
      </c>
      <c r="J1942" s="10">
        <v>43466</v>
      </c>
      <c r="M1942" t="s">
        <v>76</v>
      </c>
    </row>
    <row r="1943" spans="1:13" x14ac:dyDescent="0.2">
      <c r="A1943" t="s">
        <v>11</v>
      </c>
      <c r="B1943" t="s">
        <v>74</v>
      </c>
      <c r="C1943" t="s">
        <v>79</v>
      </c>
      <c r="D1943" s="7" t="s">
        <v>32</v>
      </c>
      <c r="E1943" s="7" t="s">
        <v>47</v>
      </c>
      <c r="F1943" s="7">
        <v>2011</v>
      </c>
      <c r="G1943" s="7" t="s">
        <v>75</v>
      </c>
      <c r="H1943" s="4">
        <v>3.1240000000000006</v>
      </c>
      <c r="I1943" s="7" t="s">
        <v>77</v>
      </c>
      <c r="J1943" s="10">
        <v>43466</v>
      </c>
      <c r="M1943" t="s">
        <v>76</v>
      </c>
    </row>
    <row r="1944" spans="1:13" x14ac:dyDescent="0.2">
      <c r="A1944" t="s">
        <v>11</v>
      </c>
      <c r="B1944" t="s">
        <v>74</v>
      </c>
      <c r="C1944" t="s">
        <v>79</v>
      </c>
      <c r="D1944" s="7" t="s">
        <v>32</v>
      </c>
      <c r="E1944" s="7" t="s">
        <v>55</v>
      </c>
      <c r="F1944" s="7">
        <v>2011</v>
      </c>
      <c r="G1944" s="7" t="s">
        <v>75</v>
      </c>
      <c r="H1944" s="4">
        <v>1.1419999999999999</v>
      </c>
      <c r="I1944" s="7" t="s">
        <v>77</v>
      </c>
      <c r="J1944" s="10">
        <v>43466</v>
      </c>
      <c r="M1944" t="s">
        <v>76</v>
      </c>
    </row>
    <row r="1945" spans="1:13" x14ac:dyDescent="0.2">
      <c r="A1945" t="s">
        <v>11</v>
      </c>
      <c r="B1945" t="s">
        <v>74</v>
      </c>
      <c r="C1945" t="s">
        <v>79</v>
      </c>
      <c r="D1945" s="7" t="s">
        <v>32</v>
      </c>
      <c r="E1945" s="7" t="s">
        <v>48</v>
      </c>
      <c r="F1945" s="7">
        <v>2011</v>
      </c>
      <c r="G1945" s="7" t="s">
        <v>75</v>
      </c>
      <c r="H1945" s="4">
        <v>4.5679999999999996</v>
      </c>
      <c r="I1945" s="7" t="s">
        <v>77</v>
      </c>
      <c r="J1945" s="10">
        <v>43466</v>
      </c>
      <c r="M1945" t="s">
        <v>76</v>
      </c>
    </row>
    <row r="1946" spans="1:13" x14ac:dyDescent="0.2">
      <c r="A1946" t="s">
        <v>11</v>
      </c>
      <c r="B1946" t="s">
        <v>74</v>
      </c>
      <c r="C1946" t="s">
        <v>79</v>
      </c>
      <c r="D1946" s="7" t="s">
        <v>32</v>
      </c>
      <c r="E1946" s="7" t="s">
        <v>49</v>
      </c>
      <c r="F1946" s="7">
        <v>2011</v>
      </c>
      <c r="G1946" s="7" t="s">
        <v>75</v>
      </c>
      <c r="H1946" s="4">
        <v>2.956</v>
      </c>
      <c r="I1946" s="7" t="s">
        <v>77</v>
      </c>
      <c r="J1946" s="10">
        <v>43466</v>
      </c>
      <c r="M1946" t="s">
        <v>76</v>
      </c>
    </row>
    <row r="1947" spans="1:13" x14ac:dyDescent="0.2">
      <c r="A1947" t="s">
        <v>11</v>
      </c>
      <c r="B1947" t="s">
        <v>74</v>
      </c>
      <c r="C1947" t="s">
        <v>79</v>
      </c>
      <c r="D1947" s="7" t="s">
        <v>32</v>
      </c>
      <c r="E1947" s="7" t="s">
        <v>50</v>
      </c>
      <c r="F1947" s="7">
        <v>2011</v>
      </c>
      <c r="G1947" s="7" t="s">
        <v>75</v>
      </c>
      <c r="H1947" s="4">
        <v>6.4250000000000007</v>
      </c>
      <c r="I1947" s="7" t="s">
        <v>77</v>
      </c>
      <c r="J1947" s="10">
        <v>43466</v>
      </c>
      <c r="M1947" t="s">
        <v>76</v>
      </c>
    </row>
    <row r="1948" spans="1:13" x14ac:dyDescent="0.2">
      <c r="A1948" t="s">
        <v>11</v>
      </c>
      <c r="B1948" t="s">
        <v>74</v>
      </c>
      <c r="C1948" t="s">
        <v>79</v>
      </c>
      <c r="D1948" s="7" t="s">
        <v>32</v>
      </c>
      <c r="E1948" s="7" t="s">
        <v>18</v>
      </c>
      <c r="F1948" s="7">
        <v>2011</v>
      </c>
      <c r="G1948" s="7" t="s">
        <v>75</v>
      </c>
      <c r="H1948" s="4">
        <v>0.32400000000000001</v>
      </c>
      <c r="I1948" s="7" t="s">
        <v>77</v>
      </c>
      <c r="J1948" s="10">
        <v>43466</v>
      </c>
      <c r="M1948" t="s">
        <v>76</v>
      </c>
    </row>
    <row r="1949" spans="1:13" x14ac:dyDescent="0.2">
      <c r="A1949" t="s">
        <v>11</v>
      </c>
      <c r="B1949" t="s">
        <v>74</v>
      </c>
      <c r="C1949" t="s">
        <v>79</v>
      </c>
      <c r="D1949" s="7" t="s">
        <v>32</v>
      </c>
      <c r="E1949" s="7" t="s">
        <v>19</v>
      </c>
      <c r="F1949" s="7">
        <v>2011</v>
      </c>
      <c r="G1949" s="7" t="s">
        <v>75</v>
      </c>
      <c r="H1949" s="4">
        <v>1.04</v>
      </c>
      <c r="I1949" s="7" t="s">
        <v>77</v>
      </c>
      <c r="J1949" s="10">
        <v>43466</v>
      </c>
      <c r="M1949" t="s">
        <v>76</v>
      </c>
    </row>
    <row r="1950" spans="1:13" x14ac:dyDescent="0.2">
      <c r="A1950" t="s">
        <v>11</v>
      </c>
      <c r="B1950" t="s">
        <v>74</v>
      </c>
      <c r="C1950" t="s">
        <v>79</v>
      </c>
      <c r="D1950" s="7" t="s">
        <v>32</v>
      </c>
      <c r="E1950" s="7" t="s">
        <v>20</v>
      </c>
      <c r="F1950" s="7">
        <v>2011</v>
      </c>
      <c r="G1950" s="7" t="s">
        <v>75</v>
      </c>
      <c r="H1950" s="4">
        <v>1.2130000000000001</v>
      </c>
      <c r="I1950" s="7" t="s">
        <v>77</v>
      </c>
      <c r="J1950" s="10">
        <v>43466</v>
      </c>
      <c r="M1950" t="s">
        <v>76</v>
      </c>
    </row>
    <row r="1951" spans="1:13" x14ac:dyDescent="0.2">
      <c r="A1951" t="s">
        <v>11</v>
      </c>
      <c r="B1951" t="s">
        <v>74</v>
      </c>
      <c r="C1951" t="s">
        <v>79</v>
      </c>
      <c r="D1951" s="7" t="s">
        <v>32</v>
      </c>
      <c r="E1951" s="7" t="s">
        <v>51</v>
      </c>
      <c r="F1951" s="7">
        <v>2011</v>
      </c>
      <c r="G1951" s="7" t="s">
        <v>75</v>
      </c>
      <c r="H1951" s="4">
        <v>0.98899999999999999</v>
      </c>
      <c r="I1951" s="7" t="s">
        <v>77</v>
      </c>
      <c r="J1951" s="10">
        <v>43466</v>
      </c>
      <c r="M1951" t="s">
        <v>76</v>
      </c>
    </row>
    <row r="1952" spans="1:13" x14ac:dyDescent="0.2">
      <c r="A1952" t="s">
        <v>11</v>
      </c>
      <c r="B1952" t="s">
        <v>74</v>
      </c>
      <c r="C1952" t="s">
        <v>79</v>
      </c>
      <c r="D1952" s="7" t="s">
        <v>32</v>
      </c>
      <c r="E1952" s="7" t="s">
        <v>52</v>
      </c>
      <c r="F1952" s="7">
        <v>2011</v>
      </c>
      <c r="G1952" s="7" t="s">
        <v>75</v>
      </c>
      <c r="H1952" s="4">
        <v>2.1339999999999999</v>
      </c>
      <c r="I1952" s="7" t="s">
        <v>77</v>
      </c>
      <c r="J1952" s="10">
        <v>43466</v>
      </c>
      <c r="M1952" t="s">
        <v>76</v>
      </c>
    </row>
    <row r="1953" spans="1:13" x14ac:dyDescent="0.2">
      <c r="A1953" t="s">
        <v>11</v>
      </c>
      <c r="B1953" t="s">
        <v>74</v>
      </c>
      <c r="C1953" t="s">
        <v>79</v>
      </c>
      <c r="D1953" s="7" t="s">
        <v>32</v>
      </c>
      <c r="E1953" s="7" t="s">
        <v>21</v>
      </c>
      <c r="F1953" s="7">
        <v>2011</v>
      </c>
      <c r="G1953" s="7" t="s">
        <v>75</v>
      </c>
      <c r="H1953" s="4">
        <v>0.67399999999999993</v>
      </c>
      <c r="I1953" s="7" t="s">
        <v>77</v>
      </c>
      <c r="J1953" s="10">
        <v>43466</v>
      </c>
      <c r="M1953" t="s">
        <v>76</v>
      </c>
    </row>
    <row r="1954" spans="1:13" x14ac:dyDescent="0.2">
      <c r="A1954" t="s">
        <v>11</v>
      </c>
      <c r="B1954" t="s">
        <v>74</v>
      </c>
      <c r="C1954" t="s">
        <v>79</v>
      </c>
      <c r="D1954" s="7" t="s">
        <v>32</v>
      </c>
      <c r="E1954" s="7" t="s">
        <v>9</v>
      </c>
      <c r="F1954" s="7">
        <v>2015</v>
      </c>
      <c r="G1954" s="7" t="s">
        <v>75</v>
      </c>
      <c r="H1954" s="4">
        <v>2.5999999999999999E-2</v>
      </c>
      <c r="I1954" s="7" t="s">
        <v>77</v>
      </c>
      <c r="J1954" s="10">
        <v>43466</v>
      </c>
      <c r="M1954" t="s">
        <v>76</v>
      </c>
    </row>
    <row r="1955" spans="1:13" x14ac:dyDescent="0.2">
      <c r="A1955" t="s">
        <v>11</v>
      </c>
      <c r="B1955" t="s">
        <v>74</v>
      </c>
      <c r="C1955" t="s">
        <v>79</v>
      </c>
      <c r="D1955" s="7" t="s">
        <v>32</v>
      </c>
      <c r="E1955" s="7" t="s">
        <v>14</v>
      </c>
      <c r="F1955" s="7">
        <v>2015</v>
      </c>
      <c r="G1955" s="7" t="s">
        <v>75</v>
      </c>
      <c r="H1955" s="4">
        <v>0.20200000000000001</v>
      </c>
      <c r="I1955" s="7" t="s">
        <v>77</v>
      </c>
      <c r="J1955" s="10">
        <v>43466</v>
      </c>
      <c r="M1955" t="s">
        <v>76</v>
      </c>
    </row>
    <row r="1956" spans="1:13" x14ac:dyDescent="0.2">
      <c r="A1956" t="s">
        <v>11</v>
      </c>
      <c r="B1956" t="s">
        <v>74</v>
      </c>
      <c r="C1956" t="s">
        <v>79</v>
      </c>
      <c r="D1956" s="7" t="s">
        <v>32</v>
      </c>
      <c r="E1956" s="7" t="s">
        <v>15</v>
      </c>
      <c r="F1956" s="7">
        <v>2015</v>
      </c>
      <c r="G1956" s="7" t="s">
        <v>75</v>
      </c>
      <c r="H1956" s="4">
        <v>0.78400000000000003</v>
      </c>
      <c r="I1956" s="7" t="s">
        <v>77</v>
      </c>
      <c r="J1956" s="10">
        <v>43466</v>
      </c>
      <c r="M1956" t="s">
        <v>76</v>
      </c>
    </row>
    <row r="1957" spans="1:13" x14ac:dyDescent="0.2">
      <c r="A1957" t="s">
        <v>11</v>
      </c>
      <c r="B1957" t="s">
        <v>74</v>
      </c>
      <c r="C1957" t="s">
        <v>79</v>
      </c>
      <c r="D1957" s="7" t="s">
        <v>32</v>
      </c>
      <c r="E1957" s="7" t="s">
        <v>16</v>
      </c>
      <c r="F1957" s="7">
        <v>2015</v>
      </c>
      <c r="G1957" s="7" t="s">
        <v>75</v>
      </c>
      <c r="H1957" s="4">
        <v>0.59699999999999998</v>
      </c>
      <c r="I1957" s="7" t="s">
        <v>77</v>
      </c>
      <c r="J1957" s="10">
        <v>43466</v>
      </c>
      <c r="M1957" t="s">
        <v>76</v>
      </c>
    </row>
    <row r="1958" spans="1:13" x14ac:dyDescent="0.2">
      <c r="A1958" t="s">
        <v>11</v>
      </c>
      <c r="B1958" t="s">
        <v>74</v>
      </c>
      <c r="C1958" t="s">
        <v>79</v>
      </c>
      <c r="D1958" s="7" t="s">
        <v>32</v>
      </c>
      <c r="E1958" s="7" t="s">
        <v>17</v>
      </c>
      <c r="F1958" s="7">
        <v>2015</v>
      </c>
      <c r="G1958" s="7" t="s">
        <v>75</v>
      </c>
      <c r="H1958" s="4">
        <v>9.6999999999999989E-2</v>
      </c>
      <c r="I1958" s="7" t="s">
        <v>77</v>
      </c>
      <c r="J1958" s="10">
        <v>43466</v>
      </c>
      <c r="M1958" t="s">
        <v>76</v>
      </c>
    </row>
    <row r="1959" spans="1:13" x14ac:dyDescent="0.2">
      <c r="A1959" t="s">
        <v>11</v>
      </c>
      <c r="B1959" t="s">
        <v>74</v>
      </c>
      <c r="C1959" t="s">
        <v>79</v>
      </c>
      <c r="D1959" s="7" t="s">
        <v>32</v>
      </c>
      <c r="E1959" s="7" t="s">
        <v>47</v>
      </c>
      <c r="F1959" s="7">
        <v>2015</v>
      </c>
      <c r="G1959" s="7" t="s">
        <v>75</v>
      </c>
      <c r="H1959" s="4">
        <v>2.3420000000000001</v>
      </c>
      <c r="I1959" s="7" t="s">
        <v>77</v>
      </c>
      <c r="J1959" s="10">
        <v>43466</v>
      </c>
      <c r="M1959" t="s">
        <v>76</v>
      </c>
    </row>
    <row r="1960" spans="1:13" x14ac:dyDescent="0.2">
      <c r="A1960" t="s">
        <v>11</v>
      </c>
      <c r="B1960" t="s">
        <v>74</v>
      </c>
      <c r="C1960" t="s">
        <v>79</v>
      </c>
      <c r="D1960" s="7" t="s">
        <v>32</v>
      </c>
      <c r="E1960" s="7" t="s">
        <v>55</v>
      </c>
      <c r="F1960" s="7">
        <v>2015</v>
      </c>
      <c r="G1960" s="7" t="s">
        <v>75</v>
      </c>
      <c r="H1960" s="4">
        <v>0.85599999999999998</v>
      </c>
      <c r="I1960" s="7" t="s">
        <v>77</v>
      </c>
      <c r="J1960" s="10">
        <v>43466</v>
      </c>
      <c r="M1960" t="s">
        <v>76</v>
      </c>
    </row>
    <row r="1961" spans="1:13" x14ac:dyDescent="0.2">
      <c r="A1961" t="s">
        <v>11</v>
      </c>
      <c r="B1961" t="s">
        <v>74</v>
      </c>
      <c r="C1961" t="s">
        <v>79</v>
      </c>
      <c r="D1961" s="7" t="s">
        <v>32</v>
      </c>
      <c r="E1961" s="7" t="s">
        <v>48</v>
      </c>
      <c r="F1961" s="7">
        <v>2015</v>
      </c>
      <c r="G1961" s="7" t="s">
        <v>75</v>
      </c>
      <c r="H1961" s="4">
        <v>3.4260000000000002</v>
      </c>
      <c r="I1961" s="7" t="s">
        <v>77</v>
      </c>
      <c r="J1961" s="10">
        <v>43466</v>
      </c>
      <c r="M1961" t="s">
        <v>76</v>
      </c>
    </row>
    <row r="1962" spans="1:13" x14ac:dyDescent="0.2">
      <c r="A1962" t="s">
        <v>11</v>
      </c>
      <c r="B1962" t="s">
        <v>74</v>
      </c>
      <c r="C1962" t="s">
        <v>79</v>
      </c>
      <c r="D1962" s="7" t="s">
        <v>32</v>
      </c>
      <c r="E1962" s="7" t="s">
        <v>49</v>
      </c>
      <c r="F1962" s="7">
        <v>2015</v>
      </c>
      <c r="G1962" s="7" t="s">
        <v>75</v>
      </c>
      <c r="H1962" s="4">
        <v>2.218</v>
      </c>
      <c r="I1962" s="7" t="s">
        <v>77</v>
      </c>
      <c r="J1962" s="10">
        <v>43466</v>
      </c>
      <c r="M1962" t="s">
        <v>76</v>
      </c>
    </row>
    <row r="1963" spans="1:13" x14ac:dyDescent="0.2">
      <c r="A1963" t="s">
        <v>11</v>
      </c>
      <c r="B1963" t="s">
        <v>74</v>
      </c>
      <c r="C1963" t="s">
        <v>79</v>
      </c>
      <c r="D1963" s="7" t="s">
        <v>32</v>
      </c>
      <c r="E1963" s="7" t="s">
        <v>50</v>
      </c>
      <c r="F1963" s="7">
        <v>2015</v>
      </c>
      <c r="G1963" s="7" t="s">
        <v>75</v>
      </c>
      <c r="H1963" s="4">
        <v>4.82</v>
      </c>
      <c r="I1963" s="7" t="s">
        <v>77</v>
      </c>
      <c r="J1963" s="10">
        <v>43466</v>
      </c>
      <c r="M1963" t="s">
        <v>76</v>
      </c>
    </row>
    <row r="1964" spans="1:13" x14ac:dyDescent="0.2">
      <c r="A1964" t="s">
        <v>11</v>
      </c>
      <c r="B1964" t="s">
        <v>74</v>
      </c>
      <c r="C1964" t="s">
        <v>79</v>
      </c>
      <c r="D1964" s="7" t="s">
        <v>32</v>
      </c>
      <c r="E1964" s="7" t="s">
        <v>18</v>
      </c>
      <c r="F1964" s="7">
        <v>2015</v>
      </c>
      <c r="G1964" s="7" t="s">
        <v>75</v>
      </c>
      <c r="H1964" s="4">
        <v>0.24299999999999999</v>
      </c>
      <c r="I1964" s="7" t="s">
        <v>77</v>
      </c>
      <c r="J1964" s="10">
        <v>43466</v>
      </c>
      <c r="M1964" t="s">
        <v>76</v>
      </c>
    </row>
    <row r="1965" spans="1:13" x14ac:dyDescent="0.2">
      <c r="A1965" t="s">
        <v>11</v>
      </c>
      <c r="B1965" t="s">
        <v>74</v>
      </c>
      <c r="C1965" t="s">
        <v>79</v>
      </c>
      <c r="D1965" s="7" t="s">
        <v>32</v>
      </c>
      <c r="E1965" s="7" t="s">
        <v>19</v>
      </c>
      <c r="F1965" s="7">
        <v>2015</v>
      </c>
      <c r="G1965" s="7" t="s">
        <v>75</v>
      </c>
      <c r="H1965" s="4">
        <v>0.78</v>
      </c>
      <c r="I1965" s="7" t="s">
        <v>77</v>
      </c>
      <c r="J1965" s="10">
        <v>43466</v>
      </c>
      <c r="M1965" t="s">
        <v>76</v>
      </c>
    </row>
    <row r="1966" spans="1:13" x14ac:dyDescent="0.2">
      <c r="A1966" t="s">
        <v>11</v>
      </c>
      <c r="B1966" t="s">
        <v>74</v>
      </c>
      <c r="C1966" t="s">
        <v>79</v>
      </c>
      <c r="D1966" s="7" t="s">
        <v>32</v>
      </c>
      <c r="E1966" s="7" t="s">
        <v>20</v>
      </c>
      <c r="F1966" s="7">
        <v>2015</v>
      </c>
      <c r="G1966" s="7" t="s">
        <v>75</v>
      </c>
      <c r="H1966" s="4">
        <v>0.90900000000000003</v>
      </c>
      <c r="I1966" s="7" t="s">
        <v>77</v>
      </c>
      <c r="J1966" s="10">
        <v>43466</v>
      </c>
      <c r="M1966" t="s">
        <v>76</v>
      </c>
    </row>
    <row r="1967" spans="1:13" x14ac:dyDescent="0.2">
      <c r="A1967" t="s">
        <v>11</v>
      </c>
      <c r="B1967" t="s">
        <v>74</v>
      </c>
      <c r="C1967" t="s">
        <v>79</v>
      </c>
      <c r="D1967" s="7" t="s">
        <v>32</v>
      </c>
      <c r="E1967" s="7" t="s">
        <v>51</v>
      </c>
      <c r="F1967" s="7">
        <v>2015</v>
      </c>
      <c r="G1967" s="7" t="s">
        <v>75</v>
      </c>
      <c r="H1967" s="4">
        <v>0.74099999999999999</v>
      </c>
      <c r="I1967" s="7" t="s">
        <v>77</v>
      </c>
      <c r="J1967" s="10">
        <v>43466</v>
      </c>
      <c r="M1967" t="s">
        <v>76</v>
      </c>
    </row>
    <row r="1968" spans="1:13" x14ac:dyDescent="0.2">
      <c r="A1968" t="s">
        <v>11</v>
      </c>
      <c r="B1968" t="s">
        <v>74</v>
      </c>
      <c r="C1968" t="s">
        <v>79</v>
      </c>
      <c r="D1968" s="7" t="s">
        <v>32</v>
      </c>
      <c r="E1968" s="7" t="s">
        <v>52</v>
      </c>
      <c r="F1968" s="7">
        <v>2015</v>
      </c>
      <c r="G1968" s="7" t="s">
        <v>75</v>
      </c>
      <c r="H1968" s="4">
        <v>1.6</v>
      </c>
      <c r="I1968" s="7" t="s">
        <v>77</v>
      </c>
      <c r="J1968" s="10">
        <v>43466</v>
      </c>
      <c r="M1968" t="s">
        <v>76</v>
      </c>
    </row>
    <row r="1969" spans="1:13" x14ac:dyDescent="0.2">
      <c r="A1969" t="s">
        <v>11</v>
      </c>
      <c r="B1969" t="s">
        <v>74</v>
      </c>
      <c r="C1969" t="s">
        <v>79</v>
      </c>
      <c r="D1969" s="7" t="s">
        <v>32</v>
      </c>
      <c r="E1969" s="7" t="s">
        <v>21</v>
      </c>
      <c r="F1969" s="7">
        <v>2015</v>
      </c>
      <c r="G1969" s="7" t="s">
        <v>75</v>
      </c>
      <c r="H1969" s="4">
        <v>0.50600000000000001</v>
      </c>
      <c r="I1969" s="7" t="s">
        <v>77</v>
      </c>
      <c r="J1969" s="10">
        <v>43466</v>
      </c>
      <c r="M1969" t="s">
        <v>76</v>
      </c>
    </row>
    <row r="1970" spans="1:13" x14ac:dyDescent="0.2">
      <c r="A1970" t="s">
        <v>11</v>
      </c>
      <c r="B1970" t="s">
        <v>74</v>
      </c>
      <c r="C1970" t="s">
        <v>79</v>
      </c>
      <c r="D1970" s="7" t="s">
        <v>33</v>
      </c>
      <c r="E1970" s="7" t="s">
        <v>9</v>
      </c>
      <c r="F1970" s="7">
        <v>2003</v>
      </c>
      <c r="G1970" s="7" t="s">
        <v>75</v>
      </c>
      <c r="H1970" s="4">
        <v>7.0999999999999994E-2</v>
      </c>
      <c r="I1970" s="7" t="s">
        <v>77</v>
      </c>
      <c r="J1970" s="10">
        <v>43466</v>
      </c>
      <c r="M1970" t="s">
        <v>76</v>
      </c>
    </row>
    <row r="1971" spans="1:13" x14ac:dyDescent="0.2">
      <c r="A1971" t="s">
        <v>11</v>
      </c>
      <c r="B1971" t="s">
        <v>74</v>
      </c>
      <c r="C1971" t="s">
        <v>79</v>
      </c>
      <c r="D1971" s="7" t="s">
        <v>33</v>
      </c>
      <c r="E1971" s="7" t="s">
        <v>14</v>
      </c>
      <c r="F1971" s="7">
        <v>2003</v>
      </c>
      <c r="G1971" s="7" t="s">
        <v>75</v>
      </c>
      <c r="H1971" s="4">
        <v>0.59699999999999998</v>
      </c>
      <c r="I1971" s="7" t="s">
        <v>77</v>
      </c>
      <c r="J1971" s="10">
        <v>43466</v>
      </c>
      <c r="M1971" t="s">
        <v>76</v>
      </c>
    </row>
    <row r="1972" spans="1:13" x14ac:dyDescent="0.2">
      <c r="A1972" t="s">
        <v>11</v>
      </c>
      <c r="B1972" t="s">
        <v>74</v>
      </c>
      <c r="C1972" t="s">
        <v>79</v>
      </c>
      <c r="D1972" s="7" t="s">
        <v>33</v>
      </c>
      <c r="E1972" s="7" t="s">
        <v>15</v>
      </c>
      <c r="F1972" s="7">
        <v>2003</v>
      </c>
      <c r="G1972" s="7" t="s">
        <v>75</v>
      </c>
      <c r="H1972" s="4">
        <v>3.032</v>
      </c>
      <c r="I1972" s="7" t="s">
        <v>77</v>
      </c>
      <c r="J1972" s="10">
        <v>43466</v>
      </c>
      <c r="M1972" t="s">
        <v>76</v>
      </c>
    </row>
    <row r="1973" spans="1:13" x14ac:dyDescent="0.2">
      <c r="A1973" t="s">
        <v>11</v>
      </c>
      <c r="B1973" t="s">
        <v>74</v>
      </c>
      <c r="C1973" t="s">
        <v>79</v>
      </c>
      <c r="D1973" s="7" t="s">
        <v>33</v>
      </c>
      <c r="E1973" s="7" t="s">
        <v>16</v>
      </c>
      <c r="F1973" s="7">
        <v>2003</v>
      </c>
      <c r="G1973" s="7" t="s">
        <v>75</v>
      </c>
      <c r="H1973" s="4">
        <v>1.5660000000000001</v>
      </c>
      <c r="I1973" s="7" t="s">
        <v>77</v>
      </c>
      <c r="J1973" s="10">
        <v>43466</v>
      </c>
      <c r="M1973" t="s">
        <v>76</v>
      </c>
    </row>
    <row r="1974" spans="1:13" x14ac:dyDescent="0.2">
      <c r="A1974" t="s">
        <v>11</v>
      </c>
      <c r="B1974" t="s">
        <v>74</v>
      </c>
      <c r="C1974" t="s">
        <v>79</v>
      </c>
      <c r="D1974" s="7" t="s">
        <v>33</v>
      </c>
      <c r="E1974" s="7" t="s">
        <v>17</v>
      </c>
      <c r="F1974" s="7">
        <v>2003</v>
      </c>
      <c r="G1974" s="7" t="s">
        <v>75</v>
      </c>
      <c r="H1974" s="4">
        <v>0.24299999999999999</v>
      </c>
      <c r="I1974" s="7" t="s">
        <v>77</v>
      </c>
      <c r="J1974" s="10">
        <v>43466</v>
      </c>
      <c r="M1974" t="s">
        <v>76</v>
      </c>
    </row>
    <row r="1975" spans="1:13" x14ac:dyDescent="0.2">
      <c r="A1975" t="s">
        <v>11</v>
      </c>
      <c r="B1975" t="s">
        <v>74</v>
      </c>
      <c r="C1975" t="s">
        <v>79</v>
      </c>
      <c r="D1975" s="7" t="s">
        <v>33</v>
      </c>
      <c r="E1975" s="7" t="s">
        <v>47</v>
      </c>
      <c r="F1975" s="7">
        <v>2003</v>
      </c>
      <c r="G1975" s="7" t="s">
        <v>75</v>
      </c>
      <c r="H1975" s="4">
        <v>4.9769999999999994</v>
      </c>
      <c r="I1975" s="7" t="s">
        <v>77</v>
      </c>
      <c r="J1975" s="10">
        <v>43466</v>
      </c>
      <c r="M1975" t="s">
        <v>76</v>
      </c>
    </row>
    <row r="1976" spans="1:13" x14ac:dyDescent="0.2">
      <c r="A1976" t="s">
        <v>11</v>
      </c>
      <c r="B1976" t="s">
        <v>74</v>
      </c>
      <c r="C1976" t="s">
        <v>79</v>
      </c>
      <c r="D1976" s="7" t="s">
        <v>33</v>
      </c>
      <c r="E1976" s="7" t="s">
        <v>55</v>
      </c>
      <c r="F1976" s="7">
        <v>2003</v>
      </c>
      <c r="G1976" s="7" t="s">
        <v>75</v>
      </c>
      <c r="H1976" s="4">
        <v>1.9350000000000001</v>
      </c>
      <c r="I1976" s="7" t="s">
        <v>77</v>
      </c>
      <c r="J1976" s="10">
        <v>43466</v>
      </c>
      <c r="M1976" t="s">
        <v>76</v>
      </c>
    </row>
    <row r="1977" spans="1:13" x14ac:dyDescent="0.2">
      <c r="A1977" t="s">
        <v>11</v>
      </c>
      <c r="B1977" t="s">
        <v>74</v>
      </c>
      <c r="C1977" t="s">
        <v>79</v>
      </c>
      <c r="D1977" s="7" t="s">
        <v>33</v>
      </c>
      <c r="E1977" s="7" t="s">
        <v>48</v>
      </c>
      <c r="F1977" s="7">
        <v>2003</v>
      </c>
      <c r="G1977" s="7" t="s">
        <v>75</v>
      </c>
      <c r="H1977" s="4">
        <v>7.3290000000000006</v>
      </c>
      <c r="I1977" s="7" t="s">
        <v>77</v>
      </c>
      <c r="J1977" s="10">
        <v>43466</v>
      </c>
      <c r="M1977" t="s">
        <v>76</v>
      </c>
    </row>
    <row r="1978" spans="1:13" x14ac:dyDescent="0.2">
      <c r="A1978" t="s">
        <v>11</v>
      </c>
      <c r="B1978" t="s">
        <v>74</v>
      </c>
      <c r="C1978" t="s">
        <v>79</v>
      </c>
      <c r="D1978" s="7" t="s">
        <v>33</v>
      </c>
      <c r="E1978" s="7" t="s">
        <v>49</v>
      </c>
      <c r="F1978" s="7">
        <v>2003</v>
      </c>
      <c r="G1978" s="7" t="s">
        <v>75</v>
      </c>
      <c r="H1978" s="4">
        <v>5.2050000000000001</v>
      </c>
      <c r="I1978" s="7" t="s">
        <v>77</v>
      </c>
      <c r="J1978" s="10">
        <v>43466</v>
      </c>
      <c r="M1978" t="s">
        <v>76</v>
      </c>
    </row>
    <row r="1979" spans="1:13" x14ac:dyDescent="0.2">
      <c r="A1979" t="s">
        <v>11</v>
      </c>
      <c r="B1979" t="s">
        <v>74</v>
      </c>
      <c r="C1979" t="s">
        <v>79</v>
      </c>
      <c r="D1979" s="7" t="s">
        <v>33</v>
      </c>
      <c r="E1979" s="7" t="s">
        <v>50</v>
      </c>
      <c r="F1979" s="7">
        <v>2003</v>
      </c>
      <c r="G1979" s="7" t="s">
        <v>75</v>
      </c>
      <c r="H1979" s="4">
        <v>11.506</v>
      </c>
      <c r="I1979" s="7" t="s">
        <v>77</v>
      </c>
      <c r="J1979" s="10">
        <v>43466</v>
      </c>
      <c r="M1979" t="s">
        <v>76</v>
      </c>
    </row>
    <row r="1980" spans="1:13" x14ac:dyDescent="0.2">
      <c r="A1980" t="s">
        <v>11</v>
      </c>
      <c r="B1980" t="s">
        <v>74</v>
      </c>
      <c r="C1980" t="s">
        <v>79</v>
      </c>
      <c r="D1980" s="7" t="s">
        <v>33</v>
      </c>
      <c r="E1980" s="7" t="s">
        <v>18</v>
      </c>
      <c r="F1980" s="7">
        <v>2003</v>
      </c>
      <c r="G1980" s="7" t="s">
        <v>75</v>
      </c>
      <c r="H1980" s="4">
        <v>0.58199999999999996</v>
      </c>
      <c r="I1980" s="7" t="s">
        <v>77</v>
      </c>
      <c r="J1980" s="10">
        <v>43466</v>
      </c>
      <c r="M1980" t="s">
        <v>76</v>
      </c>
    </row>
    <row r="1981" spans="1:13" x14ac:dyDescent="0.2">
      <c r="A1981" t="s">
        <v>11</v>
      </c>
      <c r="B1981" t="s">
        <v>74</v>
      </c>
      <c r="C1981" t="s">
        <v>79</v>
      </c>
      <c r="D1981" s="7" t="s">
        <v>33</v>
      </c>
      <c r="E1981" s="7" t="s">
        <v>19</v>
      </c>
      <c r="F1981" s="7">
        <v>2003</v>
      </c>
      <c r="G1981" s="7" t="s">
        <v>75</v>
      </c>
      <c r="H1981" s="4">
        <v>2.069</v>
      </c>
      <c r="I1981" s="7" t="s">
        <v>77</v>
      </c>
      <c r="J1981" s="10">
        <v>43466</v>
      </c>
      <c r="M1981" t="s">
        <v>76</v>
      </c>
    </row>
    <row r="1982" spans="1:13" x14ac:dyDescent="0.2">
      <c r="A1982" t="s">
        <v>11</v>
      </c>
      <c r="B1982" t="s">
        <v>74</v>
      </c>
      <c r="C1982" t="s">
        <v>79</v>
      </c>
      <c r="D1982" s="7" t="s">
        <v>33</v>
      </c>
      <c r="E1982" s="7" t="s">
        <v>20</v>
      </c>
      <c r="F1982" s="7">
        <v>2003</v>
      </c>
      <c r="G1982" s="7" t="s">
        <v>75</v>
      </c>
      <c r="H1982" s="4">
        <v>1.92</v>
      </c>
      <c r="I1982" s="7" t="s">
        <v>77</v>
      </c>
      <c r="J1982" s="10">
        <v>43466</v>
      </c>
      <c r="M1982" t="s">
        <v>76</v>
      </c>
    </row>
    <row r="1983" spans="1:13" x14ac:dyDescent="0.2">
      <c r="A1983" t="s">
        <v>11</v>
      </c>
      <c r="B1983" t="s">
        <v>74</v>
      </c>
      <c r="C1983" t="s">
        <v>79</v>
      </c>
      <c r="D1983" s="7" t="s">
        <v>33</v>
      </c>
      <c r="E1983" s="7" t="s">
        <v>51</v>
      </c>
      <c r="F1983" s="7">
        <v>2003</v>
      </c>
      <c r="G1983" s="7" t="s">
        <v>75</v>
      </c>
      <c r="H1983" s="4">
        <v>1.7829999999999999</v>
      </c>
      <c r="I1983" s="7" t="s">
        <v>77</v>
      </c>
      <c r="J1983" s="10">
        <v>43466</v>
      </c>
      <c r="M1983" t="s">
        <v>76</v>
      </c>
    </row>
    <row r="1984" spans="1:13" x14ac:dyDescent="0.2">
      <c r="A1984" t="s">
        <v>11</v>
      </c>
      <c r="B1984" t="s">
        <v>74</v>
      </c>
      <c r="C1984" t="s">
        <v>79</v>
      </c>
      <c r="D1984" s="7" t="s">
        <v>33</v>
      </c>
      <c r="E1984" s="7" t="s">
        <v>52</v>
      </c>
      <c r="F1984" s="7">
        <v>2003</v>
      </c>
      <c r="G1984" s="7" t="s">
        <v>75</v>
      </c>
      <c r="H1984" s="4">
        <v>3.8379999999999996</v>
      </c>
      <c r="I1984" s="7" t="s">
        <v>77</v>
      </c>
      <c r="J1984" s="10">
        <v>43466</v>
      </c>
      <c r="M1984" t="s">
        <v>76</v>
      </c>
    </row>
    <row r="1985" spans="1:13" x14ac:dyDescent="0.2">
      <c r="A1985" t="s">
        <v>11</v>
      </c>
      <c r="B1985" t="s">
        <v>74</v>
      </c>
      <c r="C1985" t="s">
        <v>79</v>
      </c>
      <c r="D1985" s="7" t="s">
        <v>33</v>
      </c>
      <c r="E1985" s="7" t="s">
        <v>21</v>
      </c>
      <c r="F1985" s="7">
        <v>2003</v>
      </c>
      <c r="G1985" s="7" t="s">
        <v>75</v>
      </c>
      <c r="H1985" s="4">
        <v>1.1859999999999999</v>
      </c>
      <c r="I1985" s="7" t="s">
        <v>77</v>
      </c>
      <c r="J1985" s="10">
        <v>43466</v>
      </c>
      <c r="M1985" t="s">
        <v>76</v>
      </c>
    </row>
    <row r="1986" spans="1:13" x14ac:dyDescent="0.2">
      <c r="A1986" t="s">
        <v>11</v>
      </c>
      <c r="B1986" t="s">
        <v>74</v>
      </c>
      <c r="C1986" t="s">
        <v>79</v>
      </c>
      <c r="D1986" s="7" t="s">
        <v>33</v>
      </c>
      <c r="E1986" s="7" t="s">
        <v>9</v>
      </c>
      <c r="F1986" s="7">
        <v>2007</v>
      </c>
      <c r="G1986" s="7" t="s">
        <v>75</v>
      </c>
      <c r="H1986" s="4">
        <v>3.5000000000000003E-2</v>
      </c>
      <c r="I1986" s="7" t="s">
        <v>77</v>
      </c>
      <c r="J1986" s="10">
        <v>43466</v>
      </c>
      <c r="M1986" t="s">
        <v>76</v>
      </c>
    </row>
    <row r="1987" spans="1:13" x14ac:dyDescent="0.2">
      <c r="A1987" t="s">
        <v>11</v>
      </c>
      <c r="B1987" t="s">
        <v>74</v>
      </c>
      <c r="C1987" t="s">
        <v>79</v>
      </c>
      <c r="D1987" s="7" t="s">
        <v>33</v>
      </c>
      <c r="E1987" s="7" t="s">
        <v>14</v>
      </c>
      <c r="F1987" s="7">
        <v>2007</v>
      </c>
      <c r="G1987" s="7" t="s">
        <v>75</v>
      </c>
      <c r="H1987" s="4">
        <v>0.26900000000000002</v>
      </c>
      <c r="I1987" s="7" t="s">
        <v>77</v>
      </c>
      <c r="J1987" s="10">
        <v>43466</v>
      </c>
      <c r="M1987" t="s">
        <v>76</v>
      </c>
    </row>
    <row r="1988" spans="1:13" x14ac:dyDescent="0.2">
      <c r="A1988" t="s">
        <v>11</v>
      </c>
      <c r="B1988" t="s">
        <v>74</v>
      </c>
      <c r="C1988" t="s">
        <v>79</v>
      </c>
      <c r="D1988" s="7" t="s">
        <v>33</v>
      </c>
      <c r="E1988" s="7" t="s">
        <v>15</v>
      </c>
      <c r="F1988" s="7">
        <v>2007</v>
      </c>
      <c r="G1988" s="7" t="s">
        <v>75</v>
      </c>
      <c r="H1988" s="4">
        <v>1.046</v>
      </c>
      <c r="I1988" s="7" t="s">
        <v>77</v>
      </c>
      <c r="J1988" s="10">
        <v>43466</v>
      </c>
      <c r="M1988" t="s">
        <v>76</v>
      </c>
    </row>
    <row r="1989" spans="1:13" x14ac:dyDescent="0.2">
      <c r="A1989" t="s">
        <v>11</v>
      </c>
      <c r="B1989" t="s">
        <v>74</v>
      </c>
      <c r="C1989" t="s">
        <v>79</v>
      </c>
      <c r="D1989" s="7" t="s">
        <v>33</v>
      </c>
      <c r="E1989" s="7" t="s">
        <v>16</v>
      </c>
      <c r="F1989" s="7">
        <v>2007</v>
      </c>
      <c r="G1989" s="7" t="s">
        <v>75</v>
      </c>
      <c r="H1989" s="4">
        <v>0.79500000000000004</v>
      </c>
      <c r="I1989" s="7" t="s">
        <v>77</v>
      </c>
      <c r="J1989" s="10">
        <v>43466</v>
      </c>
      <c r="M1989" t="s">
        <v>76</v>
      </c>
    </row>
    <row r="1990" spans="1:13" x14ac:dyDescent="0.2">
      <c r="A1990" t="s">
        <v>11</v>
      </c>
      <c r="B1990" t="s">
        <v>74</v>
      </c>
      <c r="C1990" t="s">
        <v>79</v>
      </c>
      <c r="D1990" s="7" t="s">
        <v>33</v>
      </c>
      <c r="E1990" s="7" t="s">
        <v>17</v>
      </c>
      <c r="F1990" s="7">
        <v>2007</v>
      </c>
      <c r="G1990" s="7" t="s">
        <v>75</v>
      </c>
      <c r="H1990" s="4">
        <v>0.13100000000000001</v>
      </c>
      <c r="I1990" s="7" t="s">
        <v>77</v>
      </c>
      <c r="J1990" s="10">
        <v>43466</v>
      </c>
      <c r="M1990" t="s">
        <v>76</v>
      </c>
    </row>
    <row r="1991" spans="1:13" x14ac:dyDescent="0.2">
      <c r="A1991" t="s">
        <v>11</v>
      </c>
      <c r="B1991" t="s">
        <v>74</v>
      </c>
      <c r="C1991" t="s">
        <v>79</v>
      </c>
      <c r="D1991" s="7" t="s">
        <v>33</v>
      </c>
      <c r="E1991" s="7" t="s">
        <v>47</v>
      </c>
      <c r="F1991" s="7">
        <v>2007</v>
      </c>
      <c r="G1991" s="7" t="s">
        <v>75</v>
      </c>
      <c r="H1991" s="4">
        <v>3.1240000000000006</v>
      </c>
      <c r="I1991" s="7" t="s">
        <v>77</v>
      </c>
      <c r="J1991" s="10">
        <v>43466</v>
      </c>
      <c r="M1991" t="s">
        <v>76</v>
      </c>
    </row>
    <row r="1992" spans="1:13" x14ac:dyDescent="0.2">
      <c r="A1992" t="s">
        <v>11</v>
      </c>
      <c r="B1992" t="s">
        <v>74</v>
      </c>
      <c r="C1992" t="s">
        <v>79</v>
      </c>
      <c r="D1992" s="7" t="s">
        <v>33</v>
      </c>
      <c r="E1992" s="7" t="s">
        <v>55</v>
      </c>
      <c r="F1992" s="7">
        <v>2007</v>
      </c>
      <c r="G1992" s="7" t="s">
        <v>75</v>
      </c>
      <c r="H1992" s="4">
        <v>1.1419999999999999</v>
      </c>
      <c r="I1992" s="7" t="s">
        <v>77</v>
      </c>
      <c r="J1992" s="10">
        <v>43466</v>
      </c>
      <c r="M1992" t="s">
        <v>76</v>
      </c>
    </row>
    <row r="1993" spans="1:13" x14ac:dyDescent="0.2">
      <c r="A1993" t="s">
        <v>11</v>
      </c>
      <c r="B1993" t="s">
        <v>74</v>
      </c>
      <c r="C1993" t="s">
        <v>79</v>
      </c>
      <c r="D1993" s="7" t="s">
        <v>33</v>
      </c>
      <c r="E1993" s="7" t="s">
        <v>48</v>
      </c>
      <c r="F1993" s="7">
        <v>2007</v>
      </c>
      <c r="G1993" s="7" t="s">
        <v>75</v>
      </c>
      <c r="H1993" s="4">
        <v>4.5679999999999996</v>
      </c>
      <c r="I1993" s="7" t="s">
        <v>77</v>
      </c>
      <c r="J1993" s="10">
        <v>43466</v>
      </c>
      <c r="M1993" t="s">
        <v>76</v>
      </c>
    </row>
    <row r="1994" spans="1:13" x14ac:dyDescent="0.2">
      <c r="A1994" t="s">
        <v>11</v>
      </c>
      <c r="B1994" t="s">
        <v>74</v>
      </c>
      <c r="C1994" t="s">
        <v>79</v>
      </c>
      <c r="D1994" s="7" t="s">
        <v>33</v>
      </c>
      <c r="E1994" s="7" t="s">
        <v>49</v>
      </c>
      <c r="F1994" s="7">
        <v>2007</v>
      </c>
      <c r="G1994" s="7" t="s">
        <v>75</v>
      </c>
      <c r="H1994" s="4">
        <v>2.956</v>
      </c>
      <c r="I1994" s="7" t="s">
        <v>77</v>
      </c>
      <c r="J1994" s="10">
        <v>43466</v>
      </c>
      <c r="M1994" t="s">
        <v>76</v>
      </c>
    </row>
    <row r="1995" spans="1:13" x14ac:dyDescent="0.2">
      <c r="A1995" t="s">
        <v>11</v>
      </c>
      <c r="B1995" t="s">
        <v>74</v>
      </c>
      <c r="C1995" t="s">
        <v>79</v>
      </c>
      <c r="D1995" s="7" t="s">
        <v>33</v>
      </c>
      <c r="E1995" s="7" t="s">
        <v>50</v>
      </c>
      <c r="F1995" s="7">
        <v>2007</v>
      </c>
      <c r="G1995" s="7" t="s">
        <v>75</v>
      </c>
      <c r="H1995" s="4">
        <v>6.4250000000000007</v>
      </c>
      <c r="I1995" s="7" t="s">
        <v>77</v>
      </c>
      <c r="J1995" s="10">
        <v>43466</v>
      </c>
      <c r="M1995" t="s">
        <v>76</v>
      </c>
    </row>
    <row r="1996" spans="1:13" x14ac:dyDescent="0.2">
      <c r="A1996" t="s">
        <v>11</v>
      </c>
      <c r="B1996" t="s">
        <v>74</v>
      </c>
      <c r="C1996" t="s">
        <v>79</v>
      </c>
      <c r="D1996" s="7" t="s">
        <v>33</v>
      </c>
      <c r="E1996" s="7" t="s">
        <v>18</v>
      </c>
      <c r="F1996" s="7">
        <v>2007</v>
      </c>
      <c r="G1996" s="7" t="s">
        <v>75</v>
      </c>
      <c r="H1996" s="4">
        <v>0.32400000000000001</v>
      </c>
      <c r="I1996" s="7" t="s">
        <v>77</v>
      </c>
      <c r="J1996" s="10">
        <v>43466</v>
      </c>
      <c r="M1996" t="s">
        <v>76</v>
      </c>
    </row>
    <row r="1997" spans="1:13" x14ac:dyDescent="0.2">
      <c r="A1997" t="s">
        <v>11</v>
      </c>
      <c r="B1997" t="s">
        <v>74</v>
      </c>
      <c r="C1997" t="s">
        <v>79</v>
      </c>
      <c r="D1997" s="7" t="s">
        <v>33</v>
      </c>
      <c r="E1997" s="7" t="s">
        <v>19</v>
      </c>
      <c r="F1997" s="7">
        <v>2007</v>
      </c>
      <c r="G1997" s="7" t="s">
        <v>75</v>
      </c>
      <c r="H1997" s="4">
        <v>1.04</v>
      </c>
      <c r="I1997" s="7" t="s">
        <v>77</v>
      </c>
      <c r="J1997" s="10">
        <v>43466</v>
      </c>
      <c r="M1997" t="s">
        <v>76</v>
      </c>
    </row>
    <row r="1998" spans="1:13" x14ac:dyDescent="0.2">
      <c r="A1998" t="s">
        <v>11</v>
      </c>
      <c r="B1998" t="s">
        <v>74</v>
      </c>
      <c r="C1998" t="s">
        <v>79</v>
      </c>
      <c r="D1998" s="7" t="s">
        <v>33</v>
      </c>
      <c r="E1998" s="7" t="s">
        <v>20</v>
      </c>
      <c r="F1998" s="7">
        <v>2007</v>
      </c>
      <c r="G1998" s="7" t="s">
        <v>75</v>
      </c>
      <c r="H1998" s="4">
        <v>1.2130000000000001</v>
      </c>
      <c r="I1998" s="7" t="s">
        <v>77</v>
      </c>
      <c r="J1998" s="10">
        <v>43466</v>
      </c>
      <c r="M1998" t="s">
        <v>76</v>
      </c>
    </row>
    <row r="1999" spans="1:13" x14ac:dyDescent="0.2">
      <c r="A1999" t="s">
        <v>11</v>
      </c>
      <c r="B1999" t="s">
        <v>74</v>
      </c>
      <c r="C1999" t="s">
        <v>79</v>
      </c>
      <c r="D1999" s="7" t="s">
        <v>33</v>
      </c>
      <c r="E1999" s="7" t="s">
        <v>51</v>
      </c>
      <c r="F1999" s="7">
        <v>2007</v>
      </c>
      <c r="G1999" s="7" t="s">
        <v>75</v>
      </c>
      <c r="H1999" s="4">
        <v>0.98899999999999999</v>
      </c>
      <c r="I1999" s="7" t="s">
        <v>77</v>
      </c>
      <c r="J1999" s="10">
        <v>43466</v>
      </c>
      <c r="M1999" t="s">
        <v>76</v>
      </c>
    </row>
    <row r="2000" spans="1:13" x14ac:dyDescent="0.2">
      <c r="A2000" t="s">
        <v>11</v>
      </c>
      <c r="B2000" t="s">
        <v>74</v>
      </c>
      <c r="C2000" t="s">
        <v>79</v>
      </c>
      <c r="D2000" s="7" t="s">
        <v>33</v>
      </c>
      <c r="E2000" s="7" t="s">
        <v>52</v>
      </c>
      <c r="F2000" s="7">
        <v>2007</v>
      </c>
      <c r="G2000" s="7" t="s">
        <v>75</v>
      </c>
      <c r="H2000" s="4">
        <v>2.1339999999999999</v>
      </c>
      <c r="I2000" s="7" t="s">
        <v>77</v>
      </c>
      <c r="J2000" s="10">
        <v>43466</v>
      </c>
      <c r="M2000" t="s">
        <v>76</v>
      </c>
    </row>
    <row r="2001" spans="1:13" x14ac:dyDescent="0.2">
      <c r="A2001" t="s">
        <v>11</v>
      </c>
      <c r="B2001" t="s">
        <v>74</v>
      </c>
      <c r="C2001" t="s">
        <v>79</v>
      </c>
      <c r="D2001" s="7" t="s">
        <v>33</v>
      </c>
      <c r="E2001" s="7" t="s">
        <v>21</v>
      </c>
      <c r="F2001" s="7">
        <v>2007</v>
      </c>
      <c r="G2001" s="7" t="s">
        <v>75</v>
      </c>
      <c r="H2001" s="4">
        <v>0.67399999999999993</v>
      </c>
      <c r="I2001" s="7" t="s">
        <v>77</v>
      </c>
      <c r="J2001" s="10">
        <v>43466</v>
      </c>
      <c r="M2001" t="s">
        <v>76</v>
      </c>
    </row>
    <row r="2002" spans="1:13" x14ac:dyDescent="0.2">
      <c r="A2002" t="s">
        <v>11</v>
      </c>
      <c r="B2002" t="s">
        <v>74</v>
      </c>
      <c r="C2002" t="s">
        <v>79</v>
      </c>
      <c r="D2002" s="7" t="s">
        <v>33</v>
      </c>
      <c r="E2002" s="7" t="s">
        <v>9</v>
      </c>
      <c r="F2002" s="7">
        <v>2011</v>
      </c>
      <c r="G2002" s="7" t="s">
        <v>75</v>
      </c>
      <c r="H2002" s="4">
        <v>3.5000000000000003E-2</v>
      </c>
      <c r="I2002" s="7" t="s">
        <v>77</v>
      </c>
      <c r="J2002" s="10">
        <v>43466</v>
      </c>
      <c r="M2002" t="s">
        <v>76</v>
      </c>
    </row>
    <row r="2003" spans="1:13" x14ac:dyDescent="0.2">
      <c r="A2003" t="s">
        <v>11</v>
      </c>
      <c r="B2003" t="s">
        <v>74</v>
      </c>
      <c r="C2003" t="s">
        <v>79</v>
      </c>
      <c r="D2003" s="7" t="s">
        <v>33</v>
      </c>
      <c r="E2003" s="7" t="s">
        <v>14</v>
      </c>
      <c r="F2003" s="7">
        <v>2011</v>
      </c>
      <c r="G2003" s="7" t="s">
        <v>75</v>
      </c>
      <c r="H2003" s="4">
        <v>0.26900000000000002</v>
      </c>
      <c r="I2003" s="7" t="s">
        <v>77</v>
      </c>
      <c r="J2003" s="10">
        <v>43466</v>
      </c>
      <c r="M2003" t="s">
        <v>76</v>
      </c>
    </row>
    <row r="2004" spans="1:13" x14ac:dyDescent="0.2">
      <c r="A2004" t="s">
        <v>11</v>
      </c>
      <c r="B2004" t="s">
        <v>74</v>
      </c>
      <c r="C2004" t="s">
        <v>79</v>
      </c>
      <c r="D2004" s="7" t="s">
        <v>33</v>
      </c>
      <c r="E2004" s="7" t="s">
        <v>15</v>
      </c>
      <c r="F2004" s="7">
        <v>2011</v>
      </c>
      <c r="G2004" s="7" t="s">
        <v>75</v>
      </c>
      <c r="H2004" s="4">
        <v>1.046</v>
      </c>
      <c r="I2004" s="7" t="s">
        <v>77</v>
      </c>
      <c r="J2004" s="10">
        <v>43466</v>
      </c>
      <c r="M2004" t="s">
        <v>76</v>
      </c>
    </row>
    <row r="2005" spans="1:13" x14ac:dyDescent="0.2">
      <c r="A2005" t="s">
        <v>11</v>
      </c>
      <c r="B2005" t="s">
        <v>74</v>
      </c>
      <c r="C2005" t="s">
        <v>79</v>
      </c>
      <c r="D2005" s="7" t="s">
        <v>33</v>
      </c>
      <c r="E2005" s="7" t="s">
        <v>16</v>
      </c>
      <c r="F2005" s="7">
        <v>2011</v>
      </c>
      <c r="G2005" s="7" t="s">
        <v>75</v>
      </c>
      <c r="H2005" s="4">
        <v>0.79500000000000004</v>
      </c>
      <c r="I2005" s="7" t="s">
        <v>77</v>
      </c>
      <c r="J2005" s="10">
        <v>43466</v>
      </c>
      <c r="M2005" t="s">
        <v>76</v>
      </c>
    </row>
    <row r="2006" spans="1:13" x14ac:dyDescent="0.2">
      <c r="A2006" t="s">
        <v>11</v>
      </c>
      <c r="B2006" t="s">
        <v>74</v>
      </c>
      <c r="C2006" t="s">
        <v>79</v>
      </c>
      <c r="D2006" s="7" t="s">
        <v>33</v>
      </c>
      <c r="E2006" s="7" t="s">
        <v>17</v>
      </c>
      <c r="F2006" s="7">
        <v>2011</v>
      </c>
      <c r="G2006" s="7" t="s">
        <v>75</v>
      </c>
      <c r="H2006" s="4">
        <v>0.13100000000000001</v>
      </c>
      <c r="I2006" s="7" t="s">
        <v>77</v>
      </c>
      <c r="J2006" s="10">
        <v>43466</v>
      </c>
      <c r="M2006" t="s">
        <v>76</v>
      </c>
    </row>
    <row r="2007" spans="1:13" x14ac:dyDescent="0.2">
      <c r="A2007" t="s">
        <v>11</v>
      </c>
      <c r="B2007" t="s">
        <v>74</v>
      </c>
      <c r="C2007" t="s">
        <v>79</v>
      </c>
      <c r="D2007" s="7" t="s">
        <v>33</v>
      </c>
      <c r="E2007" s="7" t="s">
        <v>47</v>
      </c>
      <c r="F2007" s="7">
        <v>2011</v>
      </c>
      <c r="G2007" s="7" t="s">
        <v>75</v>
      </c>
      <c r="H2007" s="4">
        <v>3.1240000000000006</v>
      </c>
      <c r="I2007" s="7" t="s">
        <v>77</v>
      </c>
      <c r="J2007" s="10">
        <v>43466</v>
      </c>
      <c r="M2007" t="s">
        <v>76</v>
      </c>
    </row>
    <row r="2008" spans="1:13" x14ac:dyDescent="0.2">
      <c r="A2008" t="s">
        <v>11</v>
      </c>
      <c r="B2008" t="s">
        <v>74</v>
      </c>
      <c r="C2008" t="s">
        <v>79</v>
      </c>
      <c r="D2008" s="7" t="s">
        <v>33</v>
      </c>
      <c r="E2008" s="7" t="s">
        <v>55</v>
      </c>
      <c r="F2008" s="7">
        <v>2011</v>
      </c>
      <c r="G2008" s="7" t="s">
        <v>75</v>
      </c>
      <c r="H2008" s="4">
        <v>1.1419999999999999</v>
      </c>
      <c r="I2008" s="7" t="s">
        <v>77</v>
      </c>
      <c r="J2008" s="10">
        <v>43466</v>
      </c>
      <c r="M2008" t="s">
        <v>76</v>
      </c>
    </row>
    <row r="2009" spans="1:13" x14ac:dyDescent="0.2">
      <c r="A2009" t="s">
        <v>11</v>
      </c>
      <c r="B2009" t="s">
        <v>74</v>
      </c>
      <c r="C2009" t="s">
        <v>79</v>
      </c>
      <c r="D2009" s="7" t="s">
        <v>33</v>
      </c>
      <c r="E2009" s="7" t="s">
        <v>48</v>
      </c>
      <c r="F2009" s="7">
        <v>2011</v>
      </c>
      <c r="G2009" s="7" t="s">
        <v>75</v>
      </c>
      <c r="H2009" s="4">
        <v>4.5679999999999996</v>
      </c>
      <c r="I2009" s="7" t="s">
        <v>77</v>
      </c>
      <c r="J2009" s="10">
        <v>43466</v>
      </c>
      <c r="M2009" t="s">
        <v>76</v>
      </c>
    </row>
    <row r="2010" spans="1:13" x14ac:dyDescent="0.2">
      <c r="A2010" t="s">
        <v>11</v>
      </c>
      <c r="B2010" t="s">
        <v>74</v>
      </c>
      <c r="C2010" t="s">
        <v>79</v>
      </c>
      <c r="D2010" s="7" t="s">
        <v>33</v>
      </c>
      <c r="E2010" s="7" t="s">
        <v>49</v>
      </c>
      <c r="F2010" s="7">
        <v>2011</v>
      </c>
      <c r="G2010" s="7" t="s">
        <v>75</v>
      </c>
      <c r="H2010" s="4">
        <v>2.956</v>
      </c>
      <c r="I2010" s="7" t="s">
        <v>77</v>
      </c>
      <c r="J2010" s="10">
        <v>43466</v>
      </c>
      <c r="M2010" t="s">
        <v>76</v>
      </c>
    </row>
    <row r="2011" spans="1:13" x14ac:dyDescent="0.2">
      <c r="A2011" t="s">
        <v>11</v>
      </c>
      <c r="B2011" t="s">
        <v>74</v>
      </c>
      <c r="C2011" t="s">
        <v>79</v>
      </c>
      <c r="D2011" s="7" t="s">
        <v>33</v>
      </c>
      <c r="E2011" s="7" t="s">
        <v>50</v>
      </c>
      <c r="F2011" s="7">
        <v>2011</v>
      </c>
      <c r="G2011" s="7" t="s">
        <v>75</v>
      </c>
      <c r="H2011" s="4">
        <v>6.4250000000000007</v>
      </c>
      <c r="I2011" s="7" t="s">
        <v>77</v>
      </c>
      <c r="J2011" s="10">
        <v>43466</v>
      </c>
      <c r="M2011" t="s">
        <v>76</v>
      </c>
    </row>
    <row r="2012" spans="1:13" x14ac:dyDescent="0.2">
      <c r="A2012" t="s">
        <v>11</v>
      </c>
      <c r="B2012" t="s">
        <v>74</v>
      </c>
      <c r="C2012" t="s">
        <v>79</v>
      </c>
      <c r="D2012" s="7" t="s">
        <v>33</v>
      </c>
      <c r="E2012" s="7" t="s">
        <v>18</v>
      </c>
      <c r="F2012" s="7">
        <v>2011</v>
      </c>
      <c r="G2012" s="7" t="s">
        <v>75</v>
      </c>
      <c r="H2012" s="4">
        <v>0.32400000000000001</v>
      </c>
      <c r="I2012" s="7" t="s">
        <v>77</v>
      </c>
      <c r="J2012" s="10">
        <v>43466</v>
      </c>
      <c r="M2012" t="s">
        <v>76</v>
      </c>
    </row>
    <row r="2013" spans="1:13" x14ac:dyDescent="0.2">
      <c r="A2013" t="s">
        <v>11</v>
      </c>
      <c r="B2013" t="s">
        <v>74</v>
      </c>
      <c r="C2013" t="s">
        <v>79</v>
      </c>
      <c r="D2013" s="7" t="s">
        <v>33</v>
      </c>
      <c r="E2013" s="7" t="s">
        <v>19</v>
      </c>
      <c r="F2013" s="7">
        <v>2011</v>
      </c>
      <c r="G2013" s="7" t="s">
        <v>75</v>
      </c>
      <c r="H2013" s="4">
        <v>1.04</v>
      </c>
      <c r="I2013" s="7" t="s">
        <v>77</v>
      </c>
      <c r="J2013" s="10">
        <v>43466</v>
      </c>
      <c r="M2013" t="s">
        <v>76</v>
      </c>
    </row>
    <row r="2014" spans="1:13" x14ac:dyDescent="0.2">
      <c r="A2014" t="s">
        <v>11</v>
      </c>
      <c r="B2014" t="s">
        <v>74</v>
      </c>
      <c r="C2014" t="s">
        <v>79</v>
      </c>
      <c r="D2014" s="7" t="s">
        <v>33</v>
      </c>
      <c r="E2014" s="7" t="s">
        <v>20</v>
      </c>
      <c r="F2014" s="7">
        <v>2011</v>
      </c>
      <c r="G2014" s="7" t="s">
        <v>75</v>
      </c>
      <c r="H2014" s="4">
        <v>1.2130000000000001</v>
      </c>
      <c r="I2014" s="7" t="s">
        <v>77</v>
      </c>
      <c r="J2014" s="10">
        <v>43466</v>
      </c>
      <c r="M2014" t="s">
        <v>76</v>
      </c>
    </row>
    <row r="2015" spans="1:13" x14ac:dyDescent="0.2">
      <c r="A2015" t="s">
        <v>11</v>
      </c>
      <c r="B2015" t="s">
        <v>74</v>
      </c>
      <c r="C2015" t="s">
        <v>79</v>
      </c>
      <c r="D2015" s="7" t="s">
        <v>33</v>
      </c>
      <c r="E2015" s="7" t="s">
        <v>51</v>
      </c>
      <c r="F2015" s="7">
        <v>2011</v>
      </c>
      <c r="G2015" s="7" t="s">
        <v>75</v>
      </c>
      <c r="H2015" s="4">
        <v>0.98899999999999999</v>
      </c>
      <c r="I2015" s="7" t="s">
        <v>77</v>
      </c>
      <c r="J2015" s="10">
        <v>43466</v>
      </c>
      <c r="M2015" t="s">
        <v>76</v>
      </c>
    </row>
    <row r="2016" spans="1:13" x14ac:dyDescent="0.2">
      <c r="A2016" t="s">
        <v>11</v>
      </c>
      <c r="B2016" t="s">
        <v>74</v>
      </c>
      <c r="C2016" t="s">
        <v>79</v>
      </c>
      <c r="D2016" s="7" t="s">
        <v>33</v>
      </c>
      <c r="E2016" s="7" t="s">
        <v>52</v>
      </c>
      <c r="F2016" s="7">
        <v>2011</v>
      </c>
      <c r="G2016" s="7" t="s">
        <v>75</v>
      </c>
      <c r="H2016" s="4">
        <v>2.1339999999999999</v>
      </c>
      <c r="I2016" s="7" t="s">
        <v>77</v>
      </c>
      <c r="J2016" s="10">
        <v>43466</v>
      </c>
      <c r="M2016" t="s">
        <v>76</v>
      </c>
    </row>
    <row r="2017" spans="1:13" x14ac:dyDescent="0.2">
      <c r="A2017" t="s">
        <v>11</v>
      </c>
      <c r="B2017" t="s">
        <v>74</v>
      </c>
      <c r="C2017" t="s">
        <v>79</v>
      </c>
      <c r="D2017" s="7" t="s">
        <v>33</v>
      </c>
      <c r="E2017" s="7" t="s">
        <v>21</v>
      </c>
      <c r="F2017" s="7">
        <v>2011</v>
      </c>
      <c r="G2017" s="7" t="s">
        <v>75</v>
      </c>
      <c r="H2017" s="4">
        <v>0.67399999999999993</v>
      </c>
      <c r="I2017" s="7" t="s">
        <v>77</v>
      </c>
      <c r="J2017" s="10">
        <v>43466</v>
      </c>
      <c r="M2017" t="s">
        <v>76</v>
      </c>
    </row>
    <row r="2018" spans="1:13" x14ac:dyDescent="0.2">
      <c r="A2018" t="s">
        <v>11</v>
      </c>
      <c r="B2018" t="s">
        <v>74</v>
      </c>
      <c r="C2018" t="s">
        <v>79</v>
      </c>
      <c r="D2018" s="7" t="s">
        <v>33</v>
      </c>
      <c r="E2018" s="7" t="s">
        <v>9</v>
      </c>
      <c r="F2018" s="7">
        <v>2015</v>
      </c>
      <c r="G2018" s="7" t="s">
        <v>75</v>
      </c>
      <c r="H2018" s="4">
        <v>2.5999999999999999E-2</v>
      </c>
      <c r="I2018" s="7" t="s">
        <v>77</v>
      </c>
      <c r="J2018" s="10">
        <v>43466</v>
      </c>
      <c r="M2018" t="s">
        <v>76</v>
      </c>
    </row>
    <row r="2019" spans="1:13" x14ac:dyDescent="0.2">
      <c r="A2019" t="s">
        <v>11</v>
      </c>
      <c r="B2019" t="s">
        <v>74</v>
      </c>
      <c r="C2019" t="s">
        <v>79</v>
      </c>
      <c r="D2019" s="7" t="s">
        <v>33</v>
      </c>
      <c r="E2019" s="7" t="s">
        <v>14</v>
      </c>
      <c r="F2019" s="7">
        <v>2015</v>
      </c>
      <c r="G2019" s="7" t="s">
        <v>75</v>
      </c>
      <c r="H2019" s="4">
        <v>0.20200000000000001</v>
      </c>
      <c r="I2019" s="7" t="s">
        <v>77</v>
      </c>
      <c r="J2019" s="10">
        <v>43466</v>
      </c>
      <c r="M2019" t="s">
        <v>76</v>
      </c>
    </row>
    <row r="2020" spans="1:13" x14ac:dyDescent="0.2">
      <c r="A2020" t="s">
        <v>11</v>
      </c>
      <c r="B2020" t="s">
        <v>74</v>
      </c>
      <c r="C2020" t="s">
        <v>79</v>
      </c>
      <c r="D2020" s="7" t="s">
        <v>33</v>
      </c>
      <c r="E2020" s="7" t="s">
        <v>15</v>
      </c>
      <c r="F2020" s="7">
        <v>2015</v>
      </c>
      <c r="G2020" s="7" t="s">
        <v>75</v>
      </c>
      <c r="H2020" s="4">
        <v>0.78400000000000003</v>
      </c>
      <c r="I2020" s="7" t="s">
        <v>77</v>
      </c>
      <c r="J2020" s="10">
        <v>43466</v>
      </c>
      <c r="M2020" t="s">
        <v>76</v>
      </c>
    </row>
    <row r="2021" spans="1:13" x14ac:dyDescent="0.2">
      <c r="A2021" t="s">
        <v>11</v>
      </c>
      <c r="B2021" t="s">
        <v>74</v>
      </c>
      <c r="C2021" t="s">
        <v>79</v>
      </c>
      <c r="D2021" s="7" t="s">
        <v>33</v>
      </c>
      <c r="E2021" s="7" t="s">
        <v>16</v>
      </c>
      <c r="F2021" s="7">
        <v>2015</v>
      </c>
      <c r="G2021" s="7" t="s">
        <v>75</v>
      </c>
      <c r="H2021" s="4">
        <v>0.59699999999999998</v>
      </c>
      <c r="I2021" s="7" t="s">
        <v>77</v>
      </c>
      <c r="J2021" s="10">
        <v>43466</v>
      </c>
      <c r="M2021" t="s">
        <v>76</v>
      </c>
    </row>
    <row r="2022" spans="1:13" x14ac:dyDescent="0.2">
      <c r="A2022" t="s">
        <v>11</v>
      </c>
      <c r="B2022" t="s">
        <v>74</v>
      </c>
      <c r="C2022" t="s">
        <v>79</v>
      </c>
      <c r="D2022" s="7" t="s">
        <v>33</v>
      </c>
      <c r="E2022" s="7" t="s">
        <v>17</v>
      </c>
      <c r="F2022" s="7">
        <v>2015</v>
      </c>
      <c r="G2022" s="7" t="s">
        <v>75</v>
      </c>
      <c r="H2022" s="4">
        <v>9.6999999999999989E-2</v>
      </c>
      <c r="I2022" s="7" t="s">
        <v>77</v>
      </c>
      <c r="J2022" s="10">
        <v>43466</v>
      </c>
      <c r="M2022" t="s">
        <v>76</v>
      </c>
    </row>
    <row r="2023" spans="1:13" x14ac:dyDescent="0.2">
      <c r="A2023" t="s">
        <v>11</v>
      </c>
      <c r="B2023" t="s">
        <v>74</v>
      </c>
      <c r="C2023" t="s">
        <v>79</v>
      </c>
      <c r="D2023" s="7" t="s">
        <v>33</v>
      </c>
      <c r="E2023" s="7" t="s">
        <v>47</v>
      </c>
      <c r="F2023" s="7">
        <v>2015</v>
      </c>
      <c r="G2023" s="7" t="s">
        <v>75</v>
      </c>
      <c r="H2023" s="4">
        <v>2.3420000000000001</v>
      </c>
      <c r="I2023" s="7" t="s">
        <v>77</v>
      </c>
      <c r="J2023" s="10">
        <v>43466</v>
      </c>
      <c r="M2023" t="s">
        <v>76</v>
      </c>
    </row>
    <row r="2024" spans="1:13" x14ac:dyDescent="0.2">
      <c r="A2024" t="s">
        <v>11</v>
      </c>
      <c r="B2024" t="s">
        <v>74</v>
      </c>
      <c r="C2024" t="s">
        <v>79</v>
      </c>
      <c r="D2024" s="7" t="s">
        <v>33</v>
      </c>
      <c r="E2024" s="7" t="s">
        <v>55</v>
      </c>
      <c r="F2024" s="7">
        <v>2015</v>
      </c>
      <c r="G2024" s="7" t="s">
        <v>75</v>
      </c>
      <c r="H2024" s="4">
        <v>0.85599999999999998</v>
      </c>
      <c r="I2024" s="7" t="s">
        <v>77</v>
      </c>
      <c r="J2024" s="10">
        <v>43466</v>
      </c>
      <c r="M2024" t="s">
        <v>76</v>
      </c>
    </row>
    <row r="2025" spans="1:13" x14ac:dyDescent="0.2">
      <c r="A2025" t="s">
        <v>11</v>
      </c>
      <c r="B2025" t="s">
        <v>74</v>
      </c>
      <c r="C2025" t="s">
        <v>79</v>
      </c>
      <c r="D2025" s="7" t="s">
        <v>33</v>
      </c>
      <c r="E2025" s="7" t="s">
        <v>48</v>
      </c>
      <c r="F2025" s="7">
        <v>2015</v>
      </c>
      <c r="G2025" s="7" t="s">
        <v>75</v>
      </c>
      <c r="H2025" s="4">
        <v>3.4260000000000002</v>
      </c>
      <c r="I2025" s="7" t="s">
        <v>77</v>
      </c>
      <c r="J2025" s="10">
        <v>43466</v>
      </c>
      <c r="M2025" t="s">
        <v>76</v>
      </c>
    </row>
    <row r="2026" spans="1:13" x14ac:dyDescent="0.2">
      <c r="A2026" t="s">
        <v>11</v>
      </c>
      <c r="B2026" t="s">
        <v>74</v>
      </c>
      <c r="C2026" t="s">
        <v>79</v>
      </c>
      <c r="D2026" s="7" t="s">
        <v>33</v>
      </c>
      <c r="E2026" s="7" t="s">
        <v>49</v>
      </c>
      <c r="F2026" s="7">
        <v>2015</v>
      </c>
      <c r="G2026" s="7" t="s">
        <v>75</v>
      </c>
      <c r="H2026" s="4">
        <v>2.218</v>
      </c>
      <c r="I2026" s="7" t="s">
        <v>77</v>
      </c>
      <c r="J2026" s="10">
        <v>43466</v>
      </c>
      <c r="M2026" t="s">
        <v>76</v>
      </c>
    </row>
    <row r="2027" spans="1:13" x14ac:dyDescent="0.2">
      <c r="A2027" t="s">
        <v>11</v>
      </c>
      <c r="B2027" t="s">
        <v>74</v>
      </c>
      <c r="C2027" t="s">
        <v>79</v>
      </c>
      <c r="D2027" s="7" t="s">
        <v>33</v>
      </c>
      <c r="E2027" s="7" t="s">
        <v>50</v>
      </c>
      <c r="F2027" s="7">
        <v>2015</v>
      </c>
      <c r="G2027" s="7" t="s">
        <v>75</v>
      </c>
      <c r="H2027" s="4">
        <v>4.82</v>
      </c>
      <c r="I2027" s="7" t="s">
        <v>77</v>
      </c>
      <c r="J2027" s="10">
        <v>43466</v>
      </c>
      <c r="M2027" t="s">
        <v>76</v>
      </c>
    </row>
    <row r="2028" spans="1:13" x14ac:dyDescent="0.2">
      <c r="A2028" t="s">
        <v>11</v>
      </c>
      <c r="B2028" t="s">
        <v>74</v>
      </c>
      <c r="C2028" t="s">
        <v>79</v>
      </c>
      <c r="D2028" s="7" t="s">
        <v>33</v>
      </c>
      <c r="E2028" s="7" t="s">
        <v>18</v>
      </c>
      <c r="F2028" s="7">
        <v>2015</v>
      </c>
      <c r="G2028" s="7" t="s">
        <v>75</v>
      </c>
      <c r="H2028" s="4">
        <v>0.24299999999999999</v>
      </c>
      <c r="I2028" s="7" t="s">
        <v>77</v>
      </c>
      <c r="J2028" s="10">
        <v>43466</v>
      </c>
      <c r="M2028" t="s">
        <v>76</v>
      </c>
    </row>
    <row r="2029" spans="1:13" x14ac:dyDescent="0.2">
      <c r="A2029" t="s">
        <v>11</v>
      </c>
      <c r="B2029" t="s">
        <v>74</v>
      </c>
      <c r="C2029" t="s">
        <v>79</v>
      </c>
      <c r="D2029" s="7" t="s">
        <v>33</v>
      </c>
      <c r="E2029" s="7" t="s">
        <v>19</v>
      </c>
      <c r="F2029" s="7">
        <v>2015</v>
      </c>
      <c r="G2029" s="7" t="s">
        <v>75</v>
      </c>
      <c r="H2029" s="4">
        <v>0.78</v>
      </c>
      <c r="I2029" s="7" t="s">
        <v>77</v>
      </c>
      <c r="J2029" s="10">
        <v>43466</v>
      </c>
      <c r="M2029" t="s">
        <v>76</v>
      </c>
    </row>
    <row r="2030" spans="1:13" x14ac:dyDescent="0.2">
      <c r="A2030" t="s">
        <v>11</v>
      </c>
      <c r="B2030" t="s">
        <v>74</v>
      </c>
      <c r="C2030" t="s">
        <v>79</v>
      </c>
      <c r="D2030" s="7" t="s">
        <v>33</v>
      </c>
      <c r="E2030" s="7" t="s">
        <v>20</v>
      </c>
      <c r="F2030" s="7">
        <v>2015</v>
      </c>
      <c r="G2030" s="7" t="s">
        <v>75</v>
      </c>
      <c r="H2030" s="4">
        <v>0.90900000000000003</v>
      </c>
      <c r="I2030" s="7" t="s">
        <v>77</v>
      </c>
      <c r="J2030" s="10">
        <v>43466</v>
      </c>
      <c r="M2030" t="s">
        <v>76</v>
      </c>
    </row>
    <row r="2031" spans="1:13" x14ac:dyDescent="0.2">
      <c r="A2031" t="s">
        <v>11</v>
      </c>
      <c r="B2031" t="s">
        <v>74</v>
      </c>
      <c r="C2031" t="s">
        <v>79</v>
      </c>
      <c r="D2031" s="7" t="s">
        <v>33</v>
      </c>
      <c r="E2031" s="7" t="s">
        <v>51</v>
      </c>
      <c r="F2031" s="7">
        <v>2015</v>
      </c>
      <c r="G2031" s="7" t="s">
        <v>75</v>
      </c>
      <c r="H2031" s="4">
        <v>0.74099999999999999</v>
      </c>
      <c r="I2031" s="7" t="s">
        <v>77</v>
      </c>
      <c r="J2031" s="10">
        <v>43466</v>
      </c>
      <c r="M2031" t="s">
        <v>76</v>
      </c>
    </row>
    <row r="2032" spans="1:13" x14ac:dyDescent="0.2">
      <c r="A2032" t="s">
        <v>11</v>
      </c>
      <c r="B2032" t="s">
        <v>74</v>
      </c>
      <c r="C2032" t="s">
        <v>79</v>
      </c>
      <c r="D2032" s="7" t="s">
        <v>33</v>
      </c>
      <c r="E2032" s="7" t="s">
        <v>52</v>
      </c>
      <c r="F2032" s="7">
        <v>2015</v>
      </c>
      <c r="G2032" s="7" t="s">
        <v>75</v>
      </c>
      <c r="H2032" s="4">
        <v>1.6</v>
      </c>
      <c r="I2032" s="7" t="s">
        <v>77</v>
      </c>
      <c r="J2032" s="10">
        <v>43466</v>
      </c>
      <c r="M2032" t="s">
        <v>76</v>
      </c>
    </row>
    <row r="2033" spans="1:13" x14ac:dyDescent="0.2">
      <c r="A2033" t="s">
        <v>11</v>
      </c>
      <c r="B2033" t="s">
        <v>74</v>
      </c>
      <c r="C2033" t="s">
        <v>79</v>
      </c>
      <c r="D2033" s="7" t="s">
        <v>33</v>
      </c>
      <c r="E2033" s="7" t="s">
        <v>21</v>
      </c>
      <c r="F2033" s="7">
        <v>2015</v>
      </c>
      <c r="G2033" s="7" t="s">
        <v>75</v>
      </c>
      <c r="H2033" s="4">
        <v>0.50600000000000001</v>
      </c>
      <c r="I2033" s="7" t="s">
        <v>77</v>
      </c>
      <c r="J2033" s="10">
        <v>43466</v>
      </c>
      <c r="M2033" t="s">
        <v>76</v>
      </c>
    </row>
    <row r="2034" spans="1:13" x14ac:dyDescent="0.2">
      <c r="A2034" t="s">
        <v>11</v>
      </c>
      <c r="B2034" t="s">
        <v>74</v>
      </c>
      <c r="C2034" t="s">
        <v>79</v>
      </c>
      <c r="D2034" s="7" t="s">
        <v>34</v>
      </c>
      <c r="E2034" s="7" t="s">
        <v>9</v>
      </c>
      <c r="F2034" s="7">
        <v>2003</v>
      </c>
      <c r="G2034" s="7" t="s">
        <v>75</v>
      </c>
      <c r="H2034" s="4">
        <v>0.11899999999999999</v>
      </c>
      <c r="I2034" s="7" t="s">
        <v>77</v>
      </c>
      <c r="J2034" s="10">
        <v>43466</v>
      </c>
      <c r="M2034" t="s">
        <v>76</v>
      </c>
    </row>
    <row r="2035" spans="1:13" x14ac:dyDescent="0.2">
      <c r="A2035" t="s">
        <v>11</v>
      </c>
      <c r="B2035" t="s">
        <v>74</v>
      </c>
      <c r="C2035" t="s">
        <v>79</v>
      </c>
      <c r="D2035" s="7" t="s">
        <v>34</v>
      </c>
      <c r="E2035" s="7" t="s">
        <v>14</v>
      </c>
      <c r="F2035" s="7">
        <v>2003</v>
      </c>
      <c r="G2035" s="7" t="s">
        <v>75</v>
      </c>
      <c r="H2035" s="4">
        <v>0.36199999999999999</v>
      </c>
      <c r="I2035" s="7" t="s">
        <v>77</v>
      </c>
      <c r="J2035" s="10">
        <v>43466</v>
      </c>
      <c r="M2035" t="s">
        <v>76</v>
      </c>
    </row>
    <row r="2036" spans="1:13" x14ac:dyDescent="0.2">
      <c r="A2036" t="s">
        <v>11</v>
      </c>
      <c r="B2036" t="s">
        <v>74</v>
      </c>
      <c r="C2036" t="s">
        <v>79</v>
      </c>
      <c r="D2036" s="7" t="s">
        <v>34</v>
      </c>
      <c r="E2036" s="7" t="s">
        <v>15</v>
      </c>
      <c r="F2036" s="7">
        <v>2003</v>
      </c>
      <c r="G2036" s="7" t="s">
        <v>75</v>
      </c>
      <c r="H2036" s="4">
        <v>1.994</v>
      </c>
      <c r="I2036" s="7" t="s">
        <v>77</v>
      </c>
      <c r="J2036" s="10">
        <v>43466</v>
      </c>
      <c r="M2036" t="s">
        <v>76</v>
      </c>
    </row>
    <row r="2037" spans="1:13" x14ac:dyDescent="0.2">
      <c r="A2037" t="s">
        <v>11</v>
      </c>
      <c r="B2037" t="s">
        <v>74</v>
      </c>
      <c r="C2037" t="s">
        <v>79</v>
      </c>
      <c r="D2037" s="7" t="s">
        <v>34</v>
      </c>
      <c r="E2037" s="7" t="s">
        <v>16</v>
      </c>
      <c r="F2037" s="7">
        <v>2003</v>
      </c>
      <c r="G2037" s="7" t="s">
        <v>75</v>
      </c>
      <c r="H2037" s="4">
        <v>0.69899999999999995</v>
      </c>
      <c r="I2037" s="7" t="s">
        <v>77</v>
      </c>
      <c r="J2037" s="10">
        <v>43466</v>
      </c>
      <c r="M2037" t="s">
        <v>76</v>
      </c>
    </row>
    <row r="2038" spans="1:13" x14ac:dyDescent="0.2">
      <c r="A2038" t="s">
        <v>11</v>
      </c>
      <c r="B2038" t="s">
        <v>74</v>
      </c>
      <c r="C2038" t="s">
        <v>79</v>
      </c>
      <c r="D2038" s="7" t="s">
        <v>34</v>
      </c>
      <c r="E2038" s="7" t="s">
        <v>17</v>
      </c>
      <c r="F2038" s="7">
        <v>2003</v>
      </c>
      <c r="G2038" s="7" t="s">
        <v>75</v>
      </c>
      <c r="H2038" s="4">
        <v>0.312</v>
      </c>
      <c r="I2038" s="7" t="s">
        <v>77</v>
      </c>
      <c r="J2038" s="10">
        <v>43466</v>
      </c>
      <c r="M2038" t="s">
        <v>76</v>
      </c>
    </row>
    <row r="2039" spans="1:13" x14ac:dyDescent="0.2">
      <c r="A2039" t="s">
        <v>11</v>
      </c>
      <c r="B2039" t="s">
        <v>74</v>
      </c>
      <c r="C2039" t="s">
        <v>79</v>
      </c>
      <c r="D2039" s="7" t="s">
        <v>34</v>
      </c>
      <c r="E2039" s="7" t="s">
        <v>47</v>
      </c>
      <c r="F2039" s="7">
        <v>2003</v>
      </c>
      <c r="G2039" s="7" t="s">
        <v>75</v>
      </c>
      <c r="H2039" s="4">
        <v>2.5039999999999996</v>
      </c>
      <c r="I2039" s="7" t="s">
        <v>77</v>
      </c>
      <c r="J2039" s="10">
        <v>43466</v>
      </c>
      <c r="M2039" t="s">
        <v>76</v>
      </c>
    </row>
    <row r="2040" spans="1:13" x14ac:dyDescent="0.2">
      <c r="A2040" t="s">
        <v>11</v>
      </c>
      <c r="B2040" t="s">
        <v>74</v>
      </c>
      <c r="C2040" t="s">
        <v>79</v>
      </c>
      <c r="D2040" s="7" t="s">
        <v>34</v>
      </c>
      <c r="E2040" s="7" t="s">
        <v>55</v>
      </c>
      <c r="F2040" s="7">
        <v>2003</v>
      </c>
      <c r="G2040" s="7" t="s">
        <v>75</v>
      </c>
      <c r="H2040" s="4">
        <v>2.3439999999999999</v>
      </c>
      <c r="I2040" s="7" t="s">
        <v>77</v>
      </c>
      <c r="J2040" s="10">
        <v>43466</v>
      </c>
      <c r="M2040" t="s">
        <v>76</v>
      </c>
    </row>
    <row r="2041" spans="1:13" x14ac:dyDescent="0.2">
      <c r="A2041" t="s">
        <v>11</v>
      </c>
      <c r="B2041" t="s">
        <v>74</v>
      </c>
      <c r="C2041" t="s">
        <v>79</v>
      </c>
      <c r="D2041" s="7" t="s">
        <v>34</v>
      </c>
      <c r="E2041" s="7" t="s">
        <v>48</v>
      </c>
      <c r="F2041" s="7">
        <v>2003</v>
      </c>
      <c r="G2041" s="7" t="s">
        <v>75</v>
      </c>
      <c r="H2041" s="4">
        <v>1.6559999999999999</v>
      </c>
      <c r="I2041" s="7" t="s">
        <v>77</v>
      </c>
      <c r="J2041" s="10">
        <v>43466</v>
      </c>
      <c r="M2041" t="s">
        <v>76</v>
      </c>
    </row>
    <row r="2042" spans="1:13" x14ac:dyDescent="0.2">
      <c r="A2042" t="s">
        <v>11</v>
      </c>
      <c r="B2042" t="s">
        <v>74</v>
      </c>
      <c r="C2042" t="s">
        <v>79</v>
      </c>
      <c r="D2042" s="7" t="s">
        <v>34</v>
      </c>
      <c r="E2042" s="7" t="s">
        <v>49</v>
      </c>
      <c r="F2042" s="7">
        <v>2003</v>
      </c>
      <c r="G2042" s="7" t="s">
        <v>75</v>
      </c>
      <c r="H2042" s="4">
        <v>1.5099999999999998</v>
      </c>
      <c r="I2042" s="7" t="s">
        <v>77</v>
      </c>
      <c r="J2042" s="10">
        <v>43466</v>
      </c>
      <c r="M2042" t="s">
        <v>76</v>
      </c>
    </row>
    <row r="2043" spans="1:13" x14ac:dyDescent="0.2">
      <c r="A2043" t="s">
        <v>11</v>
      </c>
      <c r="B2043" t="s">
        <v>74</v>
      </c>
      <c r="C2043" t="s">
        <v>79</v>
      </c>
      <c r="D2043" s="7" t="s">
        <v>34</v>
      </c>
      <c r="E2043" s="7" t="s">
        <v>50</v>
      </c>
      <c r="F2043" s="7">
        <v>2003</v>
      </c>
      <c r="G2043" s="7" t="s">
        <v>75</v>
      </c>
      <c r="H2043" s="4">
        <v>1.056</v>
      </c>
      <c r="I2043" s="7" t="s">
        <v>77</v>
      </c>
      <c r="J2043" s="10">
        <v>43466</v>
      </c>
      <c r="M2043" t="s">
        <v>76</v>
      </c>
    </row>
    <row r="2044" spans="1:13" x14ac:dyDescent="0.2">
      <c r="A2044" t="s">
        <v>11</v>
      </c>
      <c r="B2044" t="s">
        <v>74</v>
      </c>
      <c r="C2044" t="s">
        <v>79</v>
      </c>
      <c r="D2044" s="7" t="s">
        <v>34</v>
      </c>
      <c r="E2044" s="7" t="s">
        <v>18</v>
      </c>
      <c r="F2044" s="7">
        <v>2003</v>
      </c>
      <c r="G2044" s="7" t="s">
        <v>75</v>
      </c>
      <c r="H2044" s="4">
        <v>0.20599999999999999</v>
      </c>
      <c r="I2044" s="7" t="s">
        <v>77</v>
      </c>
      <c r="J2044" s="10">
        <v>43466</v>
      </c>
      <c r="M2044" t="s">
        <v>76</v>
      </c>
    </row>
    <row r="2045" spans="1:13" x14ac:dyDescent="0.2">
      <c r="A2045" t="s">
        <v>11</v>
      </c>
      <c r="B2045" t="s">
        <v>74</v>
      </c>
      <c r="C2045" t="s">
        <v>79</v>
      </c>
      <c r="D2045" s="7" t="s">
        <v>34</v>
      </c>
      <c r="E2045" s="7" t="s">
        <v>19</v>
      </c>
      <c r="F2045" s="7">
        <v>2003</v>
      </c>
      <c r="G2045" s="7" t="s">
        <v>75</v>
      </c>
      <c r="H2045" s="4">
        <v>0.754</v>
      </c>
      <c r="I2045" s="7" t="s">
        <v>77</v>
      </c>
      <c r="J2045" s="10">
        <v>43466</v>
      </c>
      <c r="M2045" t="s">
        <v>76</v>
      </c>
    </row>
    <row r="2046" spans="1:13" x14ac:dyDescent="0.2">
      <c r="A2046" t="s">
        <v>11</v>
      </c>
      <c r="B2046" t="s">
        <v>74</v>
      </c>
      <c r="C2046" t="s">
        <v>79</v>
      </c>
      <c r="D2046" s="7" t="s">
        <v>34</v>
      </c>
      <c r="E2046" s="7" t="s">
        <v>20</v>
      </c>
      <c r="F2046" s="7">
        <v>2003</v>
      </c>
      <c r="G2046" s="7" t="s">
        <v>75</v>
      </c>
      <c r="H2046" s="4">
        <v>0.47899999999999998</v>
      </c>
      <c r="I2046" s="7" t="s">
        <v>77</v>
      </c>
      <c r="J2046" s="10">
        <v>43466</v>
      </c>
      <c r="M2046" t="s">
        <v>76</v>
      </c>
    </row>
    <row r="2047" spans="1:13" x14ac:dyDescent="0.2">
      <c r="A2047" t="s">
        <v>11</v>
      </c>
      <c r="B2047" t="s">
        <v>74</v>
      </c>
      <c r="C2047" t="s">
        <v>79</v>
      </c>
      <c r="D2047" s="7" t="s">
        <v>34</v>
      </c>
      <c r="E2047" s="7" t="s">
        <v>51</v>
      </c>
      <c r="F2047" s="7">
        <v>2003</v>
      </c>
      <c r="G2047" s="7" t="s">
        <v>75</v>
      </c>
      <c r="H2047" s="4">
        <v>0.30300000000000005</v>
      </c>
      <c r="I2047" s="7" t="s">
        <v>77</v>
      </c>
      <c r="J2047" s="10">
        <v>43466</v>
      </c>
      <c r="M2047" t="s">
        <v>76</v>
      </c>
    </row>
    <row r="2048" spans="1:13" x14ac:dyDescent="0.2">
      <c r="A2048" t="s">
        <v>11</v>
      </c>
      <c r="B2048" t="s">
        <v>74</v>
      </c>
      <c r="C2048" t="s">
        <v>79</v>
      </c>
      <c r="D2048" s="7" t="s">
        <v>34</v>
      </c>
      <c r="E2048" s="7" t="s">
        <v>52</v>
      </c>
      <c r="F2048" s="7">
        <v>2003</v>
      </c>
      <c r="G2048" s="7" t="s">
        <v>75</v>
      </c>
      <c r="H2048" s="4">
        <v>2.0499999999999998</v>
      </c>
      <c r="I2048" s="7" t="s">
        <v>77</v>
      </c>
      <c r="J2048" s="10">
        <v>43466</v>
      </c>
      <c r="M2048" t="s">
        <v>76</v>
      </c>
    </row>
    <row r="2049" spans="1:13" x14ac:dyDescent="0.2">
      <c r="A2049" t="s">
        <v>11</v>
      </c>
      <c r="B2049" t="s">
        <v>74</v>
      </c>
      <c r="C2049" t="s">
        <v>79</v>
      </c>
      <c r="D2049" s="7" t="s">
        <v>34</v>
      </c>
      <c r="E2049" s="7" t="s">
        <v>21</v>
      </c>
      <c r="F2049" s="7">
        <v>2003</v>
      </c>
      <c r="G2049" s="7" t="s">
        <v>75</v>
      </c>
      <c r="H2049" s="4">
        <v>0.32300000000000001</v>
      </c>
      <c r="I2049" s="7" t="s">
        <v>77</v>
      </c>
      <c r="J2049" s="10">
        <v>43466</v>
      </c>
      <c r="M2049" t="s">
        <v>76</v>
      </c>
    </row>
    <row r="2050" spans="1:13" x14ac:dyDescent="0.2">
      <c r="A2050" t="s">
        <v>11</v>
      </c>
      <c r="B2050" t="s">
        <v>74</v>
      </c>
      <c r="C2050" t="s">
        <v>79</v>
      </c>
      <c r="D2050" s="7" t="s">
        <v>34</v>
      </c>
      <c r="E2050" s="7" t="s">
        <v>9</v>
      </c>
      <c r="F2050" s="7">
        <v>2007</v>
      </c>
      <c r="G2050" s="7" t="s">
        <v>75</v>
      </c>
      <c r="H2050" s="4">
        <v>3.7999999999999999E-2</v>
      </c>
      <c r="I2050" s="7" t="s">
        <v>77</v>
      </c>
      <c r="J2050" s="10">
        <v>43466</v>
      </c>
      <c r="M2050" t="s">
        <v>76</v>
      </c>
    </row>
    <row r="2051" spans="1:13" x14ac:dyDescent="0.2">
      <c r="A2051" t="s">
        <v>11</v>
      </c>
      <c r="B2051" t="s">
        <v>74</v>
      </c>
      <c r="C2051" t="s">
        <v>79</v>
      </c>
      <c r="D2051" s="7" t="s">
        <v>34</v>
      </c>
      <c r="E2051" s="7" t="s">
        <v>14</v>
      </c>
      <c r="F2051" s="7">
        <v>2007</v>
      </c>
      <c r="G2051" s="7" t="s">
        <v>75</v>
      </c>
      <c r="H2051" s="4">
        <v>0.16800000000000001</v>
      </c>
      <c r="I2051" s="7" t="s">
        <v>77</v>
      </c>
      <c r="J2051" s="10">
        <v>43466</v>
      </c>
      <c r="M2051" t="s">
        <v>76</v>
      </c>
    </row>
    <row r="2052" spans="1:13" x14ac:dyDescent="0.2">
      <c r="A2052" t="s">
        <v>11</v>
      </c>
      <c r="B2052" t="s">
        <v>74</v>
      </c>
      <c r="C2052" t="s">
        <v>79</v>
      </c>
      <c r="D2052" s="7" t="s">
        <v>34</v>
      </c>
      <c r="E2052" s="7" t="s">
        <v>15</v>
      </c>
      <c r="F2052" s="7">
        <v>2007</v>
      </c>
      <c r="G2052" s="7" t="s">
        <v>75</v>
      </c>
      <c r="H2052" s="4">
        <v>0.502</v>
      </c>
      <c r="I2052" s="7" t="s">
        <v>77</v>
      </c>
      <c r="J2052" s="10">
        <v>43466</v>
      </c>
      <c r="M2052" t="s">
        <v>76</v>
      </c>
    </row>
    <row r="2053" spans="1:13" x14ac:dyDescent="0.2">
      <c r="A2053" t="s">
        <v>11</v>
      </c>
      <c r="B2053" t="s">
        <v>74</v>
      </c>
      <c r="C2053" t="s">
        <v>79</v>
      </c>
      <c r="D2053" s="7" t="s">
        <v>34</v>
      </c>
      <c r="E2053" s="7" t="s">
        <v>16</v>
      </c>
      <c r="F2053" s="7">
        <v>2007</v>
      </c>
      <c r="G2053" s="7" t="s">
        <v>75</v>
      </c>
      <c r="H2053" s="4">
        <v>0.372</v>
      </c>
      <c r="I2053" s="7" t="s">
        <v>77</v>
      </c>
      <c r="J2053" s="10">
        <v>43466</v>
      </c>
      <c r="M2053" t="s">
        <v>76</v>
      </c>
    </row>
    <row r="2054" spans="1:13" x14ac:dyDescent="0.2">
      <c r="A2054" t="s">
        <v>11</v>
      </c>
      <c r="B2054" t="s">
        <v>74</v>
      </c>
      <c r="C2054" t="s">
        <v>79</v>
      </c>
      <c r="D2054" s="7" t="s">
        <v>34</v>
      </c>
      <c r="E2054" s="7" t="s">
        <v>17</v>
      </c>
      <c r="F2054" s="7">
        <v>2007</v>
      </c>
      <c r="G2054" s="7" t="s">
        <v>75</v>
      </c>
      <c r="H2054" s="4">
        <v>0.16400000000000001</v>
      </c>
      <c r="I2054" s="7" t="s">
        <v>77</v>
      </c>
      <c r="J2054" s="10">
        <v>43466</v>
      </c>
      <c r="M2054" t="s">
        <v>76</v>
      </c>
    </row>
    <row r="2055" spans="1:13" x14ac:dyDescent="0.2">
      <c r="A2055" t="s">
        <v>11</v>
      </c>
      <c r="B2055" t="s">
        <v>74</v>
      </c>
      <c r="C2055" t="s">
        <v>79</v>
      </c>
      <c r="D2055" s="7" t="s">
        <v>34</v>
      </c>
      <c r="E2055" s="7" t="s">
        <v>47</v>
      </c>
      <c r="F2055" s="7">
        <v>2007</v>
      </c>
      <c r="G2055" s="7" t="s">
        <v>75</v>
      </c>
      <c r="H2055" s="4">
        <v>1.119</v>
      </c>
      <c r="I2055" s="7" t="s">
        <v>77</v>
      </c>
      <c r="J2055" s="10">
        <v>43466</v>
      </c>
      <c r="M2055" t="s">
        <v>76</v>
      </c>
    </row>
    <row r="2056" spans="1:13" x14ac:dyDescent="0.2">
      <c r="A2056" t="s">
        <v>11</v>
      </c>
      <c r="B2056" t="s">
        <v>74</v>
      </c>
      <c r="C2056" t="s">
        <v>79</v>
      </c>
      <c r="D2056" s="7" t="s">
        <v>34</v>
      </c>
      <c r="E2056" s="7" t="s">
        <v>55</v>
      </c>
      <c r="F2056" s="7">
        <v>2007</v>
      </c>
      <c r="G2056" s="7" t="s">
        <v>75</v>
      </c>
      <c r="H2056" s="4">
        <v>1.292</v>
      </c>
      <c r="I2056" s="7" t="s">
        <v>77</v>
      </c>
      <c r="J2056" s="10">
        <v>43466</v>
      </c>
      <c r="M2056" t="s">
        <v>76</v>
      </c>
    </row>
    <row r="2057" spans="1:13" x14ac:dyDescent="0.2">
      <c r="A2057" t="s">
        <v>11</v>
      </c>
      <c r="B2057" t="s">
        <v>74</v>
      </c>
      <c r="C2057" t="s">
        <v>79</v>
      </c>
      <c r="D2057" s="7" t="s">
        <v>34</v>
      </c>
      <c r="E2057" s="7" t="s">
        <v>48</v>
      </c>
      <c r="F2057" s="7">
        <v>2007</v>
      </c>
      <c r="G2057" s="7" t="s">
        <v>75</v>
      </c>
      <c r="H2057" s="4">
        <v>0.78100000000000003</v>
      </c>
      <c r="I2057" s="7" t="s">
        <v>77</v>
      </c>
      <c r="J2057" s="10">
        <v>43466</v>
      </c>
      <c r="M2057" t="s">
        <v>76</v>
      </c>
    </row>
    <row r="2058" spans="1:13" x14ac:dyDescent="0.2">
      <c r="A2058" t="s">
        <v>11</v>
      </c>
      <c r="B2058" t="s">
        <v>74</v>
      </c>
      <c r="C2058" t="s">
        <v>79</v>
      </c>
      <c r="D2058" s="7" t="s">
        <v>34</v>
      </c>
      <c r="E2058" s="7" t="s">
        <v>49</v>
      </c>
      <c r="F2058" s="7">
        <v>2007</v>
      </c>
      <c r="G2058" s="7" t="s">
        <v>75</v>
      </c>
      <c r="H2058" s="4">
        <v>1.1619999999999999</v>
      </c>
      <c r="I2058" s="7" t="s">
        <v>77</v>
      </c>
      <c r="J2058" s="10">
        <v>43466</v>
      </c>
      <c r="M2058" t="s">
        <v>76</v>
      </c>
    </row>
    <row r="2059" spans="1:13" x14ac:dyDescent="0.2">
      <c r="A2059" t="s">
        <v>11</v>
      </c>
      <c r="B2059" t="s">
        <v>74</v>
      </c>
      <c r="C2059" t="s">
        <v>79</v>
      </c>
      <c r="D2059" s="7" t="s">
        <v>34</v>
      </c>
      <c r="E2059" s="7" t="s">
        <v>50</v>
      </c>
      <c r="F2059" s="7">
        <v>2007</v>
      </c>
      <c r="G2059" s="7" t="s">
        <v>75</v>
      </c>
      <c r="H2059" s="4">
        <v>0.57699999999999996</v>
      </c>
      <c r="I2059" s="7" t="s">
        <v>77</v>
      </c>
      <c r="J2059" s="10">
        <v>43466</v>
      </c>
      <c r="M2059" t="s">
        <v>76</v>
      </c>
    </row>
    <row r="2060" spans="1:13" x14ac:dyDescent="0.2">
      <c r="A2060" t="s">
        <v>11</v>
      </c>
      <c r="B2060" t="s">
        <v>74</v>
      </c>
      <c r="C2060" t="s">
        <v>79</v>
      </c>
      <c r="D2060" s="7" t="s">
        <v>34</v>
      </c>
      <c r="E2060" s="7" t="s">
        <v>18</v>
      </c>
      <c r="F2060" s="7">
        <v>2007</v>
      </c>
      <c r="G2060" s="7" t="s">
        <v>75</v>
      </c>
      <c r="H2060" s="4">
        <v>0.11</v>
      </c>
      <c r="I2060" s="7" t="s">
        <v>77</v>
      </c>
      <c r="J2060" s="10">
        <v>43466</v>
      </c>
      <c r="M2060" t="s">
        <v>76</v>
      </c>
    </row>
    <row r="2061" spans="1:13" x14ac:dyDescent="0.2">
      <c r="A2061" t="s">
        <v>11</v>
      </c>
      <c r="B2061" t="s">
        <v>74</v>
      </c>
      <c r="C2061" t="s">
        <v>79</v>
      </c>
      <c r="D2061" s="7" t="s">
        <v>34</v>
      </c>
      <c r="E2061" s="7" t="s">
        <v>19</v>
      </c>
      <c r="F2061" s="7">
        <v>2007</v>
      </c>
      <c r="G2061" s="7" t="s">
        <v>75</v>
      </c>
      <c r="H2061" s="4">
        <v>0.42199999999999999</v>
      </c>
      <c r="I2061" s="7" t="s">
        <v>77</v>
      </c>
      <c r="J2061" s="10">
        <v>43466</v>
      </c>
      <c r="M2061" t="s">
        <v>76</v>
      </c>
    </row>
    <row r="2062" spans="1:13" x14ac:dyDescent="0.2">
      <c r="A2062" t="s">
        <v>11</v>
      </c>
      <c r="B2062" t="s">
        <v>74</v>
      </c>
      <c r="C2062" t="s">
        <v>79</v>
      </c>
      <c r="D2062" s="7" t="s">
        <v>34</v>
      </c>
      <c r="E2062" s="7" t="s">
        <v>20</v>
      </c>
      <c r="F2062" s="7">
        <v>2007</v>
      </c>
      <c r="G2062" s="7" t="s">
        <v>75</v>
      </c>
      <c r="H2062" s="4">
        <v>0.29100000000000004</v>
      </c>
      <c r="I2062" s="7" t="s">
        <v>77</v>
      </c>
      <c r="J2062" s="10">
        <v>43466</v>
      </c>
      <c r="M2062" t="s">
        <v>76</v>
      </c>
    </row>
    <row r="2063" spans="1:13" x14ac:dyDescent="0.2">
      <c r="A2063" t="s">
        <v>11</v>
      </c>
      <c r="B2063" t="s">
        <v>74</v>
      </c>
      <c r="C2063" t="s">
        <v>79</v>
      </c>
      <c r="D2063" s="7" t="s">
        <v>34</v>
      </c>
      <c r="E2063" s="7" t="s">
        <v>51</v>
      </c>
      <c r="F2063" s="7">
        <v>2007</v>
      </c>
      <c r="G2063" s="7" t="s">
        <v>75</v>
      </c>
      <c r="H2063" s="4">
        <v>0.20900000000000002</v>
      </c>
      <c r="I2063" s="7" t="s">
        <v>77</v>
      </c>
      <c r="J2063" s="10">
        <v>43466</v>
      </c>
      <c r="M2063" t="s">
        <v>76</v>
      </c>
    </row>
    <row r="2064" spans="1:13" x14ac:dyDescent="0.2">
      <c r="A2064" t="s">
        <v>11</v>
      </c>
      <c r="B2064" t="s">
        <v>74</v>
      </c>
      <c r="C2064" t="s">
        <v>79</v>
      </c>
      <c r="D2064" s="7" t="s">
        <v>34</v>
      </c>
      <c r="E2064" s="7" t="s">
        <v>52</v>
      </c>
      <c r="F2064" s="7">
        <v>2007</v>
      </c>
      <c r="G2064" s="7" t="s">
        <v>75</v>
      </c>
      <c r="H2064" s="4">
        <v>1.1160000000000001</v>
      </c>
      <c r="I2064" s="7" t="s">
        <v>77</v>
      </c>
      <c r="J2064" s="10">
        <v>43466</v>
      </c>
      <c r="M2064" t="s">
        <v>76</v>
      </c>
    </row>
    <row r="2065" spans="1:13" x14ac:dyDescent="0.2">
      <c r="A2065" t="s">
        <v>11</v>
      </c>
      <c r="B2065" t="s">
        <v>74</v>
      </c>
      <c r="C2065" t="s">
        <v>79</v>
      </c>
      <c r="D2065" s="7" t="s">
        <v>34</v>
      </c>
      <c r="E2065" s="7" t="s">
        <v>21</v>
      </c>
      <c r="F2065" s="7">
        <v>2007</v>
      </c>
      <c r="G2065" s="7" t="s">
        <v>75</v>
      </c>
      <c r="H2065" s="4">
        <v>0.27500000000000002</v>
      </c>
      <c r="I2065" s="7" t="s">
        <v>77</v>
      </c>
      <c r="J2065" s="10">
        <v>43466</v>
      </c>
      <c r="M2065" t="s">
        <v>76</v>
      </c>
    </row>
    <row r="2066" spans="1:13" x14ac:dyDescent="0.2">
      <c r="A2066" t="s">
        <v>11</v>
      </c>
      <c r="B2066" t="s">
        <v>74</v>
      </c>
      <c r="C2066" t="s">
        <v>79</v>
      </c>
      <c r="D2066" s="7" t="s">
        <v>34</v>
      </c>
      <c r="E2066" s="7" t="s">
        <v>9</v>
      </c>
      <c r="F2066" s="7">
        <v>2011</v>
      </c>
      <c r="G2066" s="7" t="s">
        <v>75</v>
      </c>
      <c r="H2066" s="4">
        <v>3.7999999999999999E-2</v>
      </c>
      <c r="I2066" s="7" t="s">
        <v>77</v>
      </c>
      <c r="J2066" s="10">
        <v>43466</v>
      </c>
      <c r="M2066" t="s">
        <v>76</v>
      </c>
    </row>
    <row r="2067" spans="1:13" x14ac:dyDescent="0.2">
      <c r="A2067" t="s">
        <v>11</v>
      </c>
      <c r="B2067" t="s">
        <v>74</v>
      </c>
      <c r="C2067" t="s">
        <v>79</v>
      </c>
      <c r="D2067" s="7" t="s">
        <v>34</v>
      </c>
      <c r="E2067" s="7" t="s">
        <v>14</v>
      </c>
      <c r="F2067" s="7">
        <v>2011</v>
      </c>
      <c r="G2067" s="7" t="s">
        <v>75</v>
      </c>
      <c r="H2067" s="4">
        <v>0.16800000000000001</v>
      </c>
      <c r="I2067" s="7" t="s">
        <v>77</v>
      </c>
      <c r="J2067" s="10">
        <v>43466</v>
      </c>
      <c r="M2067" t="s">
        <v>76</v>
      </c>
    </row>
    <row r="2068" spans="1:13" x14ac:dyDescent="0.2">
      <c r="A2068" t="s">
        <v>11</v>
      </c>
      <c r="B2068" t="s">
        <v>74</v>
      </c>
      <c r="C2068" t="s">
        <v>79</v>
      </c>
      <c r="D2068" s="7" t="s">
        <v>34</v>
      </c>
      <c r="E2068" s="7" t="s">
        <v>15</v>
      </c>
      <c r="F2068" s="7">
        <v>2011</v>
      </c>
      <c r="G2068" s="7" t="s">
        <v>75</v>
      </c>
      <c r="H2068" s="4">
        <v>0.502</v>
      </c>
      <c r="I2068" s="7" t="s">
        <v>77</v>
      </c>
      <c r="J2068" s="10">
        <v>43466</v>
      </c>
      <c r="M2068" t="s">
        <v>76</v>
      </c>
    </row>
    <row r="2069" spans="1:13" x14ac:dyDescent="0.2">
      <c r="A2069" t="s">
        <v>11</v>
      </c>
      <c r="B2069" t="s">
        <v>74</v>
      </c>
      <c r="C2069" t="s">
        <v>79</v>
      </c>
      <c r="D2069" s="7" t="s">
        <v>34</v>
      </c>
      <c r="E2069" s="7" t="s">
        <v>16</v>
      </c>
      <c r="F2069" s="7">
        <v>2011</v>
      </c>
      <c r="G2069" s="7" t="s">
        <v>75</v>
      </c>
      <c r="H2069" s="4">
        <v>0.372</v>
      </c>
      <c r="I2069" s="7" t="s">
        <v>77</v>
      </c>
      <c r="J2069" s="10">
        <v>43466</v>
      </c>
      <c r="M2069" t="s">
        <v>76</v>
      </c>
    </row>
    <row r="2070" spans="1:13" x14ac:dyDescent="0.2">
      <c r="A2070" t="s">
        <v>11</v>
      </c>
      <c r="B2070" t="s">
        <v>74</v>
      </c>
      <c r="C2070" t="s">
        <v>79</v>
      </c>
      <c r="D2070" s="7" t="s">
        <v>34</v>
      </c>
      <c r="E2070" s="7" t="s">
        <v>17</v>
      </c>
      <c r="F2070" s="7">
        <v>2011</v>
      </c>
      <c r="G2070" s="7" t="s">
        <v>75</v>
      </c>
      <c r="H2070" s="4">
        <v>0.16400000000000001</v>
      </c>
      <c r="I2070" s="7" t="s">
        <v>77</v>
      </c>
      <c r="J2070" s="10">
        <v>43466</v>
      </c>
      <c r="M2070" t="s">
        <v>76</v>
      </c>
    </row>
    <row r="2071" spans="1:13" x14ac:dyDescent="0.2">
      <c r="A2071" t="s">
        <v>11</v>
      </c>
      <c r="B2071" t="s">
        <v>74</v>
      </c>
      <c r="C2071" t="s">
        <v>79</v>
      </c>
      <c r="D2071" s="7" t="s">
        <v>34</v>
      </c>
      <c r="E2071" s="7" t="s">
        <v>47</v>
      </c>
      <c r="F2071" s="7">
        <v>2011</v>
      </c>
      <c r="G2071" s="7" t="s">
        <v>75</v>
      </c>
      <c r="H2071" s="4">
        <v>1.119</v>
      </c>
      <c r="I2071" s="7" t="s">
        <v>77</v>
      </c>
      <c r="J2071" s="10">
        <v>43466</v>
      </c>
      <c r="M2071" t="s">
        <v>76</v>
      </c>
    </row>
    <row r="2072" spans="1:13" x14ac:dyDescent="0.2">
      <c r="A2072" t="s">
        <v>11</v>
      </c>
      <c r="B2072" t="s">
        <v>74</v>
      </c>
      <c r="C2072" t="s">
        <v>79</v>
      </c>
      <c r="D2072" s="7" t="s">
        <v>34</v>
      </c>
      <c r="E2072" s="7" t="s">
        <v>55</v>
      </c>
      <c r="F2072" s="7">
        <v>2011</v>
      </c>
      <c r="G2072" s="7" t="s">
        <v>75</v>
      </c>
      <c r="H2072" s="4">
        <v>1.292</v>
      </c>
      <c r="I2072" s="7" t="s">
        <v>77</v>
      </c>
      <c r="J2072" s="10">
        <v>43466</v>
      </c>
      <c r="M2072" t="s">
        <v>76</v>
      </c>
    </row>
    <row r="2073" spans="1:13" x14ac:dyDescent="0.2">
      <c r="A2073" t="s">
        <v>11</v>
      </c>
      <c r="B2073" t="s">
        <v>74</v>
      </c>
      <c r="C2073" t="s">
        <v>79</v>
      </c>
      <c r="D2073" s="7" t="s">
        <v>34</v>
      </c>
      <c r="E2073" s="7" t="s">
        <v>48</v>
      </c>
      <c r="F2073" s="7">
        <v>2011</v>
      </c>
      <c r="G2073" s="7" t="s">
        <v>75</v>
      </c>
      <c r="H2073" s="4">
        <v>0.78100000000000003</v>
      </c>
      <c r="I2073" s="7" t="s">
        <v>77</v>
      </c>
      <c r="J2073" s="10">
        <v>43466</v>
      </c>
      <c r="M2073" t="s">
        <v>76</v>
      </c>
    </row>
    <row r="2074" spans="1:13" x14ac:dyDescent="0.2">
      <c r="A2074" t="s">
        <v>11</v>
      </c>
      <c r="B2074" t="s">
        <v>74</v>
      </c>
      <c r="C2074" t="s">
        <v>79</v>
      </c>
      <c r="D2074" s="7" t="s">
        <v>34</v>
      </c>
      <c r="E2074" s="7" t="s">
        <v>49</v>
      </c>
      <c r="F2074" s="7">
        <v>2011</v>
      </c>
      <c r="G2074" s="7" t="s">
        <v>75</v>
      </c>
      <c r="H2074" s="4">
        <v>1.1619999999999999</v>
      </c>
      <c r="I2074" s="7" t="s">
        <v>77</v>
      </c>
      <c r="J2074" s="10">
        <v>43466</v>
      </c>
      <c r="M2074" t="s">
        <v>76</v>
      </c>
    </row>
    <row r="2075" spans="1:13" x14ac:dyDescent="0.2">
      <c r="A2075" t="s">
        <v>11</v>
      </c>
      <c r="B2075" t="s">
        <v>74</v>
      </c>
      <c r="C2075" t="s">
        <v>79</v>
      </c>
      <c r="D2075" s="7" t="s">
        <v>34</v>
      </c>
      <c r="E2075" s="7" t="s">
        <v>50</v>
      </c>
      <c r="F2075" s="7">
        <v>2011</v>
      </c>
      <c r="G2075" s="7" t="s">
        <v>75</v>
      </c>
      <c r="H2075" s="4">
        <v>0.57699999999999996</v>
      </c>
      <c r="I2075" s="7" t="s">
        <v>77</v>
      </c>
      <c r="J2075" s="10">
        <v>43466</v>
      </c>
      <c r="M2075" t="s">
        <v>76</v>
      </c>
    </row>
    <row r="2076" spans="1:13" x14ac:dyDescent="0.2">
      <c r="A2076" t="s">
        <v>11</v>
      </c>
      <c r="B2076" t="s">
        <v>74</v>
      </c>
      <c r="C2076" t="s">
        <v>79</v>
      </c>
      <c r="D2076" s="7" t="s">
        <v>34</v>
      </c>
      <c r="E2076" s="7" t="s">
        <v>18</v>
      </c>
      <c r="F2076" s="7">
        <v>2011</v>
      </c>
      <c r="G2076" s="7" t="s">
        <v>75</v>
      </c>
      <c r="H2076" s="4">
        <v>0.11</v>
      </c>
      <c r="I2076" s="7" t="s">
        <v>77</v>
      </c>
      <c r="J2076" s="10">
        <v>43466</v>
      </c>
      <c r="M2076" t="s">
        <v>76</v>
      </c>
    </row>
    <row r="2077" spans="1:13" x14ac:dyDescent="0.2">
      <c r="A2077" t="s">
        <v>11</v>
      </c>
      <c r="B2077" t="s">
        <v>74</v>
      </c>
      <c r="C2077" t="s">
        <v>79</v>
      </c>
      <c r="D2077" s="7" t="s">
        <v>34</v>
      </c>
      <c r="E2077" s="7" t="s">
        <v>19</v>
      </c>
      <c r="F2077" s="7">
        <v>2011</v>
      </c>
      <c r="G2077" s="7" t="s">
        <v>75</v>
      </c>
      <c r="H2077" s="4">
        <v>0.42199999999999999</v>
      </c>
      <c r="I2077" s="7" t="s">
        <v>77</v>
      </c>
      <c r="J2077" s="10">
        <v>43466</v>
      </c>
      <c r="M2077" t="s">
        <v>76</v>
      </c>
    </row>
    <row r="2078" spans="1:13" x14ac:dyDescent="0.2">
      <c r="A2078" t="s">
        <v>11</v>
      </c>
      <c r="B2078" t="s">
        <v>74</v>
      </c>
      <c r="C2078" t="s">
        <v>79</v>
      </c>
      <c r="D2078" s="7" t="s">
        <v>34</v>
      </c>
      <c r="E2078" s="7" t="s">
        <v>20</v>
      </c>
      <c r="F2078" s="7">
        <v>2011</v>
      </c>
      <c r="G2078" s="7" t="s">
        <v>75</v>
      </c>
      <c r="H2078" s="4">
        <v>0.29100000000000004</v>
      </c>
      <c r="I2078" s="7" t="s">
        <v>77</v>
      </c>
      <c r="J2078" s="10">
        <v>43466</v>
      </c>
      <c r="M2078" t="s">
        <v>76</v>
      </c>
    </row>
    <row r="2079" spans="1:13" x14ac:dyDescent="0.2">
      <c r="A2079" t="s">
        <v>11</v>
      </c>
      <c r="B2079" t="s">
        <v>74</v>
      </c>
      <c r="C2079" t="s">
        <v>79</v>
      </c>
      <c r="D2079" s="7" t="s">
        <v>34</v>
      </c>
      <c r="E2079" s="7" t="s">
        <v>51</v>
      </c>
      <c r="F2079" s="7">
        <v>2011</v>
      </c>
      <c r="G2079" s="7" t="s">
        <v>75</v>
      </c>
      <c r="H2079" s="4">
        <v>0.20900000000000002</v>
      </c>
      <c r="I2079" s="7" t="s">
        <v>77</v>
      </c>
      <c r="J2079" s="10">
        <v>43466</v>
      </c>
      <c r="M2079" t="s">
        <v>76</v>
      </c>
    </row>
    <row r="2080" spans="1:13" x14ac:dyDescent="0.2">
      <c r="A2080" t="s">
        <v>11</v>
      </c>
      <c r="B2080" t="s">
        <v>74</v>
      </c>
      <c r="C2080" t="s">
        <v>79</v>
      </c>
      <c r="D2080" s="7" t="s">
        <v>34</v>
      </c>
      <c r="E2080" s="7" t="s">
        <v>52</v>
      </c>
      <c r="F2080" s="7">
        <v>2011</v>
      </c>
      <c r="G2080" s="7" t="s">
        <v>75</v>
      </c>
      <c r="H2080" s="4">
        <v>1.1160000000000001</v>
      </c>
      <c r="I2080" s="7" t="s">
        <v>77</v>
      </c>
      <c r="J2080" s="10">
        <v>43466</v>
      </c>
      <c r="M2080" t="s">
        <v>76</v>
      </c>
    </row>
    <row r="2081" spans="1:13" x14ac:dyDescent="0.2">
      <c r="A2081" t="s">
        <v>11</v>
      </c>
      <c r="B2081" t="s">
        <v>74</v>
      </c>
      <c r="C2081" t="s">
        <v>79</v>
      </c>
      <c r="D2081" s="7" t="s">
        <v>34</v>
      </c>
      <c r="E2081" s="7" t="s">
        <v>21</v>
      </c>
      <c r="F2081" s="7">
        <v>2011</v>
      </c>
      <c r="G2081" s="7" t="s">
        <v>75</v>
      </c>
      <c r="H2081" s="4">
        <v>0.27500000000000002</v>
      </c>
      <c r="I2081" s="7" t="s">
        <v>77</v>
      </c>
      <c r="J2081" s="10">
        <v>43466</v>
      </c>
      <c r="M2081" t="s">
        <v>76</v>
      </c>
    </row>
    <row r="2082" spans="1:13" x14ac:dyDescent="0.2">
      <c r="A2082" t="s">
        <v>11</v>
      </c>
      <c r="B2082" t="s">
        <v>74</v>
      </c>
      <c r="C2082" t="s">
        <v>79</v>
      </c>
      <c r="D2082" s="7" t="s">
        <v>34</v>
      </c>
      <c r="E2082" s="7" t="s">
        <v>9</v>
      </c>
      <c r="F2082" s="7">
        <v>2015</v>
      </c>
      <c r="G2082" s="7" t="s">
        <v>75</v>
      </c>
      <c r="H2082" s="4">
        <v>2.9000000000000001E-2</v>
      </c>
      <c r="I2082" s="7" t="s">
        <v>77</v>
      </c>
      <c r="J2082" s="10">
        <v>43466</v>
      </c>
      <c r="M2082" t="s">
        <v>76</v>
      </c>
    </row>
    <row r="2083" spans="1:13" x14ac:dyDescent="0.2">
      <c r="A2083" t="s">
        <v>11</v>
      </c>
      <c r="B2083" t="s">
        <v>74</v>
      </c>
      <c r="C2083" t="s">
        <v>79</v>
      </c>
      <c r="D2083" s="7" t="s">
        <v>34</v>
      </c>
      <c r="E2083" s="7" t="s">
        <v>14</v>
      </c>
      <c r="F2083" s="7">
        <v>2015</v>
      </c>
      <c r="G2083" s="7" t="s">
        <v>75</v>
      </c>
      <c r="H2083" s="4">
        <v>0.126</v>
      </c>
      <c r="I2083" s="7" t="s">
        <v>77</v>
      </c>
      <c r="J2083" s="10">
        <v>43466</v>
      </c>
      <c r="M2083" t="s">
        <v>76</v>
      </c>
    </row>
    <row r="2084" spans="1:13" x14ac:dyDescent="0.2">
      <c r="A2084" t="s">
        <v>11</v>
      </c>
      <c r="B2084" t="s">
        <v>74</v>
      </c>
      <c r="C2084" t="s">
        <v>79</v>
      </c>
      <c r="D2084" s="7" t="s">
        <v>34</v>
      </c>
      <c r="E2084" s="7" t="s">
        <v>15</v>
      </c>
      <c r="F2084" s="7">
        <v>2015</v>
      </c>
      <c r="G2084" s="7" t="s">
        <v>75</v>
      </c>
      <c r="H2084" s="4">
        <v>0.376</v>
      </c>
      <c r="I2084" s="7" t="s">
        <v>77</v>
      </c>
      <c r="J2084" s="10">
        <v>43466</v>
      </c>
      <c r="M2084" t="s">
        <v>76</v>
      </c>
    </row>
    <row r="2085" spans="1:13" x14ac:dyDescent="0.2">
      <c r="A2085" t="s">
        <v>11</v>
      </c>
      <c r="B2085" t="s">
        <v>74</v>
      </c>
      <c r="C2085" t="s">
        <v>79</v>
      </c>
      <c r="D2085" s="7" t="s">
        <v>34</v>
      </c>
      <c r="E2085" s="7" t="s">
        <v>16</v>
      </c>
      <c r="F2085" s="7">
        <v>2015</v>
      </c>
      <c r="G2085" s="7" t="s">
        <v>75</v>
      </c>
      <c r="H2085" s="4">
        <v>0.27900000000000003</v>
      </c>
      <c r="I2085" s="7" t="s">
        <v>77</v>
      </c>
      <c r="J2085" s="10">
        <v>43466</v>
      </c>
      <c r="M2085" t="s">
        <v>76</v>
      </c>
    </row>
    <row r="2086" spans="1:13" x14ac:dyDescent="0.2">
      <c r="A2086" t="s">
        <v>11</v>
      </c>
      <c r="B2086" t="s">
        <v>74</v>
      </c>
      <c r="C2086" t="s">
        <v>79</v>
      </c>
      <c r="D2086" s="7" t="s">
        <v>34</v>
      </c>
      <c r="E2086" s="7" t="s">
        <v>17</v>
      </c>
      <c r="F2086" s="7">
        <v>2015</v>
      </c>
      <c r="G2086" s="7" t="s">
        <v>75</v>
      </c>
      <c r="H2086" s="4">
        <v>0.12300000000000001</v>
      </c>
      <c r="I2086" s="7" t="s">
        <v>77</v>
      </c>
      <c r="J2086" s="10">
        <v>43466</v>
      </c>
      <c r="M2086" t="s">
        <v>76</v>
      </c>
    </row>
    <row r="2087" spans="1:13" x14ac:dyDescent="0.2">
      <c r="A2087" t="s">
        <v>11</v>
      </c>
      <c r="B2087" t="s">
        <v>74</v>
      </c>
      <c r="C2087" t="s">
        <v>79</v>
      </c>
      <c r="D2087" s="7" t="s">
        <v>34</v>
      </c>
      <c r="E2087" s="7" t="s">
        <v>47</v>
      </c>
      <c r="F2087" s="7">
        <v>2015</v>
      </c>
      <c r="G2087" s="7" t="s">
        <v>75</v>
      </c>
      <c r="H2087" s="4">
        <v>0.83899999999999997</v>
      </c>
      <c r="I2087" s="7" t="s">
        <v>77</v>
      </c>
      <c r="J2087" s="10">
        <v>43466</v>
      </c>
      <c r="M2087" t="s">
        <v>76</v>
      </c>
    </row>
    <row r="2088" spans="1:13" x14ac:dyDescent="0.2">
      <c r="A2088" t="s">
        <v>11</v>
      </c>
      <c r="B2088" t="s">
        <v>74</v>
      </c>
      <c r="C2088" t="s">
        <v>79</v>
      </c>
      <c r="D2088" s="7" t="s">
        <v>34</v>
      </c>
      <c r="E2088" s="7" t="s">
        <v>55</v>
      </c>
      <c r="F2088" s="7">
        <v>2015</v>
      </c>
      <c r="G2088" s="7" t="s">
        <v>75</v>
      </c>
      <c r="H2088" s="4">
        <v>0.96899999999999997</v>
      </c>
      <c r="I2088" s="7" t="s">
        <v>77</v>
      </c>
      <c r="J2088" s="10">
        <v>43466</v>
      </c>
      <c r="M2088" t="s">
        <v>76</v>
      </c>
    </row>
    <row r="2089" spans="1:13" x14ac:dyDescent="0.2">
      <c r="A2089" t="s">
        <v>11</v>
      </c>
      <c r="B2089" t="s">
        <v>74</v>
      </c>
      <c r="C2089" t="s">
        <v>79</v>
      </c>
      <c r="D2089" s="7" t="s">
        <v>34</v>
      </c>
      <c r="E2089" s="7" t="s">
        <v>48</v>
      </c>
      <c r="F2089" s="7">
        <v>2015</v>
      </c>
      <c r="G2089" s="7" t="s">
        <v>75</v>
      </c>
      <c r="H2089" s="4">
        <v>0.58599999999999997</v>
      </c>
      <c r="I2089" s="7" t="s">
        <v>77</v>
      </c>
      <c r="J2089" s="10">
        <v>43466</v>
      </c>
      <c r="M2089" t="s">
        <v>76</v>
      </c>
    </row>
    <row r="2090" spans="1:13" x14ac:dyDescent="0.2">
      <c r="A2090" t="s">
        <v>11</v>
      </c>
      <c r="B2090" t="s">
        <v>74</v>
      </c>
      <c r="C2090" t="s">
        <v>79</v>
      </c>
      <c r="D2090" s="7" t="s">
        <v>34</v>
      </c>
      <c r="E2090" s="7" t="s">
        <v>49</v>
      </c>
      <c r="F2090" s="7">
        <v>2015</v>
      </c>
      <c r="G2090" s="7" t="s">
        <v>75</v>
      </c>
      <c r="H2090" s="4">
        <v>0.872</v>
      </c>
      <c r="I2090" s="7" t="s">
        <v>77</v>
      </c>
      <c r="J2090" s="10">
        <v>43466</v>
      </c>
      <c r="M2090" t="s">
        <v>76</v>
      </c>
    </row>
    <row r="2091" spans="1:13" x14ac:dyDescent="0.2">
      <c r="A2091" t="s">
        <v>11</v>
      </c>
      <c r="B2091" t="s">
        <v>74</v>
      </c>
      <c r="C2091" t="s">
        <v>79</v>
      </c>
      <c r="D2091" s="7" t="s">
        <v>34</v>
      </c>
      <c r="E2091" s="7" t="s">
        <v>50</v>
      </c>
      <c r="F2091" s="7">
        <v>2015</v>
      </c>
      <c r="G2091" s="7" t="s">
        <v>75</v>
      </c>
      <c r="H2091" s="4">
        <v>0.432</v>
      </c>
      <c r="I2091" s="7" t="s">
        <v>77</v>
      </c>
      <c r="J2091" s="10">
        <v>43466</v>
      </c>
      <c r="M2091" t="s">
        <v>76</v>
      </c>
    </row>
    <row r="2092" spans="1:13" x14ac:dyDescent="0.2">
      <c r="A2092" t="s">
        <v>11</v>
      </c>
      <c r="B2092" t="s">
        <v>74</v>
      </c>
      <c r="C2092" t="s">
        <v>79</v>
      </c>
      <c r="D2092" s="7" t="s">
        <v>34</v>
      </c>
      <c r="E2092" s="7" t="s">
        <v>18</v>
      </c>
      <c r="F2092" s="7">
        <v>2015</v>
      </c>
      <c r="G2092" s="7" t="s">
        <v>75</v>
      </c>
      <c r="H2092" s="4">
        <v>8.2000000000000003E-2</v>
      </c>
      <c r="I2092" s="7" t="s">
        <v>77</v>
      </c>
      <c r="J2092" s="10">
        <v>43466</v>
      </c>
      <c r="M2092" t="s">
        <v>76</v>
      </c>
    </row>
    <row r="2093" spans="1:13" x14ac:dyDescent="0.2">
      <c r="A2093" t="s">
        <v>11</v>
      </c>
      <c r="B2093" t="s">
        <v>74</v>
      </c>
      <c r="C2093" t="s">
        <v>79</v>
      </c>
      <c r="D2093" s="7" t="s">
        <v>34</v>
      </c>
      <c r="E2093" s="7" t="s">
        <v>19</v>
      </c>
      <c r="F2093" s="7">
        <v>2015</v>
      </c>
      <c r="G2093" s="7" t="s">
        <v>75</v>
      </c>
      <c r="H2093" s="4">
        <v>0.316</v>
      </c>
      <c r="I2093" s="7" t="s">
        <v>77</v>
      </c>
      <c r="J2093" s="10">
        <v>43466</v>
      </c>
      <c r="M2093" t="s">
        <v>76</v>
      </c>
    </row>
    <row r="2094" spans="1:13" x14ac:dyDescent="0.2">
      <c r="A2094" t="s">
        <v>11</v>
      </c>
      <c r="B2094" t="s">
        <v>74</v>
      </c>
      <c r="C2094" t="s">
        <v>79</v>
      </c>
      <c r="D2094" s="7" t="s">
        <v>34</v>
      </c>
      <c r="E2094" s="7" t="s">
        <v>20</v>
      </c>
      <c r="F2094" s="7">
        <v>2015</v>
      </c>
      <c r="G2094" s="7" t="s">
        <v>75</v>
      </c>
      <c r="H2094" s="4">
        <v>0.21699999999999997</v>
      </c>
      <c r="I2094" s="7" t="s">
        <v>77</v>
      </c>
      <c r="J2094" s="10">
        <v>43466</v>
      </c>
      <c r="M2094" t="s">
        <v>76</v>
      </c>
    </row>
    <row r="2095" spans="1:13" x14ac:dyDescent="0.2">
      <c r="A2095" t="s">
        <v>11</v>
      </c>
      <c r="B2095" t="s">
        <v>74</v>
      </c>
      <c r="C2095" t="s">
        <v>79</v>
      </c>
      <c r="D2095" s="7" t="s">
        <v>34</v>
      </c>
      <c r="E2095" s="7" t="s">
        <v>51</v>
      </c>
      <c r="F2095" s="7">
        <v>2015</v>
      </c>
      <c r="G2095" s="7" t="s">
        <v>75</v>
      </c>
      <c r="H2095" s="4">
        <v>0.157</v>
      </c>
      <c r="I2095" s="7" t="s">
        <v>77</v>
      </c>
      <c r="J2095" s="10">
        <v>43466</v>
      </c>
      <c r="M2095" t="s">
        <v>76</v>
      </c>
    </row>
    <row r="2096" spans="1:13" x14ac:dyDescent="0.2">
      <c r="A2096" t="s">
        <v>11</v>
      </c>
      <c r="B2096" t="s">
        <v>74</v>
      </c>
      <c r="C2096" t="s">
        <v>79</v>
      </c>
      <c r="D2096" s="7" t="s">
        <v>34</v>
      </c>
      <c r="E2096" s="7" t="s">
        <v>52</v>
      </c>
      <c r="F2096" s="7">
        <v>2015</v>
      </c>
      <c r="G2096" s="7" t="s">
        <v>75</v>
      </c>
      <c r="H2096" s="4">
        <v>0.83699999999999997</v>
      </c>
      <c r="I2096" s="7" t="s">
        <v>77</v>
      </c>
      <c r="J2096" s="10">
        <v>43466</v>
      </c>
      <c r="M2096" t="s">
        <v>76</v>
      </c>
    </row>
    <row r="2097" spans="1:13" x14ac:dyDescent="0.2">
      <c r="A2097" t="s">
        <v>11</v>
      </c>
      <c r="B2097" t="s">
        <v>74</v>
      </c>
      <c r="C2097" t="s">
        <v>79</v>
      </c>
      <c r="D2097" s="7" t="s">
        <v>34</v>
      </c>
      <c r="E2097" s="7" t="s">
        <v>21</v>
      </c>
      <c r="F2097" s="7">
        <v>2015</v>
      </c>
      <c r="G2097" s="7" t="s">
        <v>75</v>
      </c>
      <c r="H2097" s="4">
        <v>0.20699999999999999</v>
      </c>
      <c r="I2097" s="7" t="s">
        <v>77</v>
      </c>
      <c r="J2097" s="10">
        <v>43466</v>
      </c>
      <c r="M2097" t="s">
        <v>76</v>
      </c>
    </row>
    <row r="2098" spans="1:13" x14ac:dyDescent="0.2">
      <c r="A2098" t="s">
        <v>11</v>
      </c>
      <c r="B2098" t="s">
        <v>74</v>
      </c>
      <c r="C2098" t="s">
        <v>79</v>
      </c>
      <c r="D2098" s="7" t="s">
        <v>35</v>
      </c>
      <c r="E2098" s="7" t="s">
        <v>9</v>
      </c>
      <c r="F2098" s="7">
        <v>2003</v>
      </c>
      <c r="G2098" s="7" t="s">
        <v>75</v>
      </c>
      <c r="H2098" s="4">
        <v>0.08</v>
      </c>
      <c r="I2098" s="7" t="s">
        <v>77</v>
      </c>
      <c r="J2098" s="10">
        <v>43466</v>
      </c>
      <c r="M2098" t="s">
        <v>76</v>
      </c>
    </row>
    <row r="2099" spans="1:13" x14ac:dyDescent="0.2">
      <c r="A2099" t="s">
        <v>11</v>
      </c>
      <c r="B2099" t="s">
        <v>74</v>
      </c>
      <c r="C2099" t="s">
        <v>79</v>
      </c>
      <c r="D2099" s="7" t="s">
        <v>35</v>
      </c>
      <c r="E2099" s="7" t="s">
        <v>14</v>
      </c>
      <c r="F2099" s="7">
        <v>2003</v>
      </c>
      <c r="G2099" s="7" t="s">
        <v>75</v>
      </c>
      <c r="H2099" s="4">
        <v>0.433</v>
      </c>
      <c r="I2099" s="7" t="s">
        <v>77</v>
      </c>
      <c r="J2099" s="10">
        <v>43466</v>
      </c>
      <c r="M2099" t="s">
        <v>76</v>
      </c>
    </row>
    <row r="2100" spans="1:13" x14ac:dyDescent="0.2">
      <c r="A2100" t="s">
        <v>11</v>
      </c>
      <c r="B2100" t="s">
        <v>74</v>
      </c>
      <c r="C2100" t="s">
        <v>79</v>
      </c>
      <c r="D2100" s="7" t="s">
        <v>35</v>
      </c>
      <c r="E2100" s="7" t="s">
        <v>15</v>
      </c>
      <c r="F2100" s="7">
        <v>2003</v>
      </c>
      <c r="G2100" s="7" t="s">
        <v>75</v>
      </c>
      <c r="H2100" s="4">
        <v>0.57799999999999996</v>
      </c>
      <c r="I2100" s="7" t="s">
        <v>77</v>
      </c>
      <c r="J2100" s="10">
        <v>43466</v>
      </c>
      <c r="M2100" t="s">
        <v>76</v>
      </c>
    </row>
    <row r="2101" spans="1:13" x14ac:dyDescent="0.2">
      <c r="A2101" t="s">
        <v>11</v>
      </c>
      <c r="B2101" t="s">
        <v>74</v>
      </c>
      <c r="C2101" t="s">
        <v>79</v>
      </c>
      <c r="D2101" s="7" t="s">
        <v>35</v>
      </c>
      <c r="E2101" s="7" t="s">
        <v>16</v>
      </c>
      <c r="F2101" s="7">
        <v>2003</v>
      </c>
      <c r="G2101" s="7" t="s">
        <v>75</v>
      </c>
      <c r="H2101" s="4">
        <v>0.629</v>
      </c>
      <c r="I2101" s="7" t="s">
        <v>77</v>
      </c>
      <c r="J2101" s="10">
        <v>43466</v>
      </c>
      <c r="M2101" t="s">
        <v>76</v>
      </c>
    </row>
    <row r="2102" spans="1:13" x14ac:dyDescent="0.2">
      <c r="A2102" t="s">
        <v>11</v>
      </c>
      <c r="B2102" t="s">
        <v>74</v>
      </c>
      <c r="C2102" t="s">
        <v>79</v>
      </c>
      <c r="D2102" s="7" t="s">
        <v>35</v>
      </c>
      <c r="E2102" s="7" t="s">
        <v>17</v>
      </c>
      <c r="F2102" s="7">
        <v>2003</v>
      </c>
      <c r="G2102" s="7" t="s">
        <v>75</v>
      </c>
      <c r="H2102" s="4">
        <v>0.26200000000000001</v>
      </c>
      <c r="I2102" s="7" t="s">
        <v>77</v>
      </c>
      <c r="J2102" s="10">
        <v>43466</v>
      </c>
      <c r="M2102" t="s">
        <v>76</v>
      </c>
    </row>
    <row r="2103" spans="1:13" x14ac:dyDescent="0.2">
      <c r="A2103" t="s">
        <v>11</v>
      </c>
      <c r="B2103" t="s">
        <v>74</v>
      </c>
      <c r="C2103" t="s">
        <v>79</v>
      </c>
      <c r="D2103" s="7" t="s">
        <v>35</v>
      </c>
      <c r="E2103" s="7" t="s">
        <v>47</v>
      </c>
      <c r="F2103" s="7">
        <v>2003</v>
      </c>
      <c r="G2103" s="7" t="s">
        <v>75</v>
      </c>
      <c r="H2103" s="4">
        <v>2.6479999999999997</v>
      </c>
      <c r="I2103" s="7" t="s">
        <v>77</v>
      </c>
      <c r="J2103" s="10">
        <v>43466</v>
      </c>
      <c r="M2103" t="s">
        <v>76</v>
      </c>
    </row>
    <row r="2104" spans="1:13" x14ac:dyDescent="0.2">
      <c r="A2104" t="s">
        <v>11</v>
      </c>
      <c r="B2104" t="s">
        <v>74</v>
      </c>
      <c r="C2104" t="s">
        <v>79</v>
      </c>
      <c r="D2104" s="7" t="s">
        <v>35</v>
      </c>
      <c r="E2104" s="7" t="s">
        <v>55</v>
      </c>
      <c r="F2104" s="7">
        <v>2003</v>
      </c>
      <c r="G2104" s="7" t="s">
        <v>75</v>
      </c>
      <c r="H2104" s="4">
        <v>0.92800000000000005</v>
      </c>
      <c r="I2104" s="7" t="s">
        <v>77</v>
      </c>
      <c r="J2104" s="10">
        <v>43466</v>
      </c>
      <c r="M2104" t="s">
        <v>76</v>
      </c>
    </row>
    <row r="2105" spans="1:13" x14ac:dyDescent="0.2">
      <c r="A2105" t="s">
        <v>11</v>
      </c>
      <c r="B2105" t="s">
        <v>74</v>
      </c>
      <c r="C2105" t="s">
        <v>79</v>
      </c>
      <c r="D2105" s="7" t="s">
        <v>35</v>
      </c>
      <c r="E2105" s="7" t="s">
        <v>48</v>
      </c>
      <c r="F2105" s="7">
        <v>2003</v>
      </c>
      <c r="G2105" s="7" t="s">
        <v>75</v>
      </c>
      <c r="H2105" s="4">
        <v>2.9689999999999999</v>
      </c>
      <c r="I2105" s="7" t="s">
        <v>77</v>
      </c>
      <c r="J2105" s="10">
        <v>43466</v>
      </c>
      <c r="M2105" t="s">
        <v>76</v>
      </c>
    </row>
    <row r="2106" spans="1:13" x14ac:dyDescent="0.2">
      <c r="A2106" t="s">
        <v>11</v>
      </c>
      <c r="B2106" t="s">
        <v>74</v>
      </c>
      <c r="C2106" t="s">
        <v>79</v>
      </c>
      <c r="D2106" s="7" t="s">
        <v>35</v>
      </c>
      <c r="E2106" s="7" t="s">
        <v>49</v>
      </c>
      <c r="F2106" s="7">
        <v>2003</v>
      </c>
      <c r="G2106" s="7" t="s">
        <v>75</v>
      </c>
      <c r="H2106" s="4">
        <v>2.581</v>
      </c>
      <c r="I2106" s="7" t="s">
        <v>77</v>
      </c>
      <c r="J2106" s="10">
        <v>43466</v>
      </c>
      <c r="M2106" t="s">
        <v>76</v>
      </c>
    </row>
    <row r="2107" spans="1:13" x14ac:dyDescent="0.2">
      <c r="A2107" t="s">
        <v>11</v>
      </c>
      <c r="B2107" t="s">
        <v>74</v>
      </c>
      <c r="C2107" t="s">
        <v>79</v>
      </c>
      <c r="D2107" s="7" t="s">
        <v>35</v>
      </c>
      <c r="E2107" s="7" t="s">
        <v>50</v>
      </c>
      <c r="F2107" s="7">
        <v>2003</v>
      </c>
      <c r="G2107" s="7" t="s">
        <v>75</v>
      </c>
      <c r="H2107" s="4">
        <v>1.343</v>
      </c>
      <c r="I2107" s="7" t="s">
        <v>77</v>
      </c>
      <c r="J2107" s="10">
        <v>43466</v>
      </c>
      <c r="M2107" t="s">
        <v>76</v>
      </c>
    </row>
    <row r="2108" spans="1:13" x14ac:dyDescent="0.2">
      <c r="A2108" t="s">
        <v>11</v>
      </c>
      <c r="B2108" t="s">
        <v>74</v>
      </c>
      <c r="C2108" t="s">
        <v>79</v>
      </c>
      <c r="D2108" s="7" t="s">
        <v>35</v>
      </c>
      <c r="E2108" s="7" t="s">
        <v>18</v>
      </c>
      <c r="F2108" s="7">
        <v>2003</v>
      </c>
      <c r="G2108" s="7" t="s">
        <v>75</v>
      </c>
      <c r="H2108" s="4">
        <v>0.42299999999999999</v>
      </c>
      <c r="I2108" s="7" t="s">
        <v>77</v>
      </c>
      <c r="J2108" s="10">
        <v>43466</v>
      </c>
      <c r="M2108" t="s">
        <v>76</v>
      </c>
    </row>
    <row r="2109" spans="1:13" x14ac:dyDescent="0.2">
      <c r="A2109" t="s">
        <v>11</v>
      </c>
      <c r="B2109" t="s">
        <v>74</v>
      </c>
      <c r="C2109" t="s">
        <v>79</v>
      </c>
      <c r="D2109" s="7" t="s">
        <v>35</v>
      </c>
      <c r="E2109" s="7" t="s">
        <v>19</v>
      </c>
      <c r="F2109" s="7">
        <v>2003</v>
      </c>
      <c r="G2109" s="7" t="s">
        <v>75</v>
      </c>
      <c r="H2109" s="4">
        <v>1.048</v>
      </c>
      <c r="I2109" s="7" t="s">
        <v>77</v>
      </c>
      <c r="J2109" s="10">
        <v>43466</v>
      </c>
      <c r="M2109" t="s">
        <v>76</v>
      </c>
    </row>
    <row r="2110" spans="1:13" x14ac:dyDescent="0.2">
      <c r="A2110" t="s">
        <v>11</v>
      </c>
      <c r="B2110" t="s">
        <v>74</v>
      </c>
      <c r="C2110" t="s">
        <v>79</v>
      </c>
      <c r="D2110" s="7" t="s">
        <v>35</v>
      </c>
      <c r="E2110" s="7" t="s">
        <v>20</v>
      </c>
      <c r="F2110" s="7">
        <v>2003</v>
      </c>
      <c r="G2110" s="7" t="s">
        <v>75</v>
      </c>
      <c r="H2110" s="4">
        <v>1.274</v>
      </c>
      <c r="I2110" s="7" t="s">
        <v>77</v>
      </c>
      <c r="J2110" s="10">
        <v>43466</v>
      </c>
      <c r="M2110" t="s">
        <v>76</v>
      </c>
    </row>
    <row r="2111" spans="1:13" x14ac:dyDescent="0.2">
      <c r="A2111" t="s">
        <v>11</v>
      </c>
      <c r="B2111" t="s">
        <v>74</v>
      </c>
      <c r="C2111" t="s">
        <v>79</v>
      </c>
      <c r="D2111" s="7" t="s">
        <v>35</v>
      </c>
      <c r="E2111" s="7" t="s">
        <v>51</v>
      </c>
      <c r="F2111" s="7">
        <v>2003</v>
      </c>
      <c r="G2111" s="7" t="s">
        <v>75</v>
      </c>
      <c r="H2111" s="4">
        <v>0.22700000000000001</v>
      </c>
      <c r="I2111" s="7" t="s">
        <v>77</v>
      </c>
      <c r="J2111" s="10">
        <v>43466</v>
      </c>
      <c r="M2111" t="s">
        <v>76</v>
      </c>
    </row>
    <row r="2112" spans="1:13" x14ac:dyDescent="0.2">
      <c r="A2112" t="s">
        <v>11</v>
      </c>
      <c r="B2112" t="s">
        <v>74</v>
      </c>
      <c r="C2112" t="s">
        <v>79</v>
      </c>
      <c r="D2112" s="7" t="s">
        <v>35</v>
      </c>
      <c r="E2112" s="7" t="s">
        <v>52</v>
      </c>
      <c r="F2112" s="7">
        <v>2003</v>
      </c>
      <c r="G2112" s="7" t="s">
        <v>75</v>
      </c>
      <c r="H2112" s="4">
        <v>0.24399999999999999</v>
      </c>
      <c r="I2112" s="7" t="s">
        <v>77</v>
      </c>
      <c r="J2112" s="10">
        <v>43466</v>
      </c>
      <c r="M2112" t="s">
        <v>76</v>
      </c>
    </row>
    <row r="2113" spans="1:13" x14ac:dyDescent="0.2">
      <c r="A2113" t="s">
        <v>11</v>
      </c>
      <c r="B2113" t="s">
        <v>74</v>
      </c>
      <c r="C2113" t="s">
        <v>79</v>
      </c>
      <c r="D2113" s="7" t="s">
        <v>35</v>
      </c>
      <c r="E2113" s="7" t="s">
        <v>21</v>
      </c>
      <c r="F2113" s="7">
        <v>2003</v>
      </c>
      <c r="G2113" s="7" t="s">
        <v>75</v>
      </c>
      <c r="H2113" s="4">
        <v>0.17399999999999999</v>
      </c>
      <c r="I2113" s="7" t="s">
        <v>77</v>
      </c>
      <c r="J2113" s="10">
        <v>43466</v>
      </c>
      <c r="M2113" t="s">
        <v>76</v>
      </c>
    </row>
    <row r="2114" spans="1:13" x14ac:dyDescent="0.2">
      <c r="A2114" t="s">
        <v>11</v>
      </c>
      <c r="B2114" t="s">
        <v>74</v>
      </c>
      <c r="C2114" t="s">
        <v>79</v>
      </c>
      <c r="D2114" s="7" t="s">
        <v>35</v>
      </c>
      <c r="E2114" s="7" t="s">
        <v>9</v>
      </c>
      <c r="F2114" s="7">
        <v>2007</v>
      </c>
      <c r="G2114" s="7" t="s">
        <v>75</v>
      </c>
      <c r="H2114" s="4">
        <v>2.1999999999999999E-2</v>
      </c>
      <c r="I2114" s="7" t="s">
        <v>77</v>
      </c>
      <c r="J2114" s="10">
        <v>43466</v>
      </c>
      <c r="M2114" t="s">
        <v>76</v>
      </c>
    </row>
    <row r="2115" spans="1:13" x14ac:dyDescent="0.2">
      <c r="A2115" t="s">
        <v>11</v>
      </c>
      <c r="B2115" t="s">
        <v>74</v>
      </c>
      <c r="C2115" t="s">
        <v>79</v>
      </c>
      <c r="D2115" s="7" t="s">
        <v>35</v>
      </c>
      <c r="E2115" s="7" t="s">
        <v>14</v>
      </c>
      <c r="F2115" s="7">
        <v>2007</v>
      </c>
      <c r="G2115" s="7" t="s">
        <v>75</v>
      </c>
      <c r="H2115" s="4">
        <v>0.21299999999999999</v>
      </c>
      <c r="I2115" s="7" t="s">
        <v>77</v>
      </c>
      <c r="J2115" s="10">
        <v>43466</v>
      </c>
      <c r="M2115" t="s">
        <v>76</v>
      </c>
    </row>
    <row r="2116" spans="1:13" x14ac:dyDescent="0.2">
      <c r="A2116" t="s">
        <v>11</v>
      </c>
      <c r="B2116" t="s">
        <v>74</v>
      </c>
      <c r="C2116" t="s">
        <v>79</v>
      </c>
      <c r="D2116" s="7" t="s">
        <v>35</v>
      </c>
      <c r="E2116" s="7" t="s">
        <v>15</v>
      </c>
      <c r="F2116" s="7">
        <v>2007</v>
      </c>
      <c r="G2116" s="7" t="s">
        <v>75</v>
      </c>
      <c r="H2116" s="4">
        <v>0.58199999999999996</v>
      </c>
      <c r="I2116" s="7" t="s">
        <v>77</v>
      </c>
      <c r="J2116" s="10">
        <v>43466</v>
      </c>
      <c r="M2116" t="s">
        <v>76</v>
      </c>
    </row>
    <row r="2117" spans="1:13" x14ac:dyDescent="0.2">
      <c r="A2117" t="s">
        <v>11</v>
      </c>
      <c r="B2117" t="s">
        <v>74</v>
      </c>
      <c r="C2117" t="s">
        <v>79</v>
      </c>
      <c r="D2117" s="7" t="s">
        <v>35</v>
      </c>
      <c r="E2117" s="7" t="s">
        <v>16</v>
      </c>
      <c r="F2117" s="7">
        <v>2007</v>
      </c>
      <c r="G2117" s="7" t="s">
        <v>75</v>
      </c>
      <c r="H2117" s="4">
        <v>0.29799999999999999</v>
      </c>
      <c r="I2117" s="7" t="s">
        <v>77</v>
      </c>
      <c r="J2117" s="10">
        <v>43466</v>
      </c>
      <c r="M2117" t="s">
        <v>76</v>
      </c>
    </row>
    <row r="2118" spans="1:13" x14ac:dyDescent="0.2">
      <c r="A2118" t="s">
        <v>11</v>
      </c>
      <c r="B2118" t="s">
        <v>74</v>
      </c>
      <c r="C2118" t="s">
        <v>79</v>
      </c>
      <c r="D2118" s="7" t="s">
        <v>35</v>
      </c>
      <c r="E2118" s="7" t="s">
        <v>17</v>
      </c>
      <c r="F2118" s="7">
        <v>2007</v>
      </c>
      <c r="G2118" s="7" t="s">
        <v>75</v>
      </c>
      <c r="H2118" s="4">
        <v>9.5000000000000001E-2</v>
      </c>
      <c r="I2118" s="7" t="s">
        <v>77</v>
      </c>
      <c r="J2118" s="10">
        <v>43466</v>
      </c>
      <c r="M2118" t="s">
        <v>76</v>
      </c>
    </row>
    <row r="2119" spans="1:13" x14ac:dyDescent="0.2">
      <c r="A2119" t="s">
        <v>11</v>
      </c>
      <c r="B2119" t="s">
        <v>74</v>
      </c>
      <c r="C2119" t="s">
        <v>79</v>
      </c>
      <c r="D2119" s="7" t="s">
        <v>35</v>
      </c>
      <c r="E2119" s="7" t="s">
        <v>47</v>
      </c>
      <c r="F2119" s="7">
        <v>2007</v>
      </c>
      <c r="G2119" s="7" t="s">
        <v>75</v>
      </c>
      <c r="H2119" s="4">
        <v>0.85400000000000009</v>
      </c>
      <c r="I2119" s="7" t="s">
        <v>77</v>
      </c>
      <c r="J2119" s="10">
        <v>43466</v>
      </c>
      <c r="M2119" t="s">
        <v>76</v>
      </c>
    </row>
    <row r="2120" spans="1:13" x14ac:dyDescent="0.2">
      <c r="A2120" t="s">
        <v>11</v>
      </c>
      <c r="B2120" t="s">
        <v>74</v>
      </c>
      <c r="C2120" t="s">
        <v>79</v>
      </c>
      <c r="D2120" s="7" t="s">
        <v>35</v>
      </c>
      <c r="E2120" s="7" t="s">
        <v>55</v>
      </c>
      <c r="F2120" s="7">
        <v>2007</v>
      </c>
      <c r="G2120" s="7" t="s">
        <v>75</v>
      </c>
      <c r="H2120" s="4">
        <v>0.33400000000000002</v>
      </c>
      <c r="I2120" s="7" t="s">
        <v>77</v>
      </c>
      <c r="J2120" s="10">
        <v>43466</v>
      </c>
      <c r="M2120" t="s">
        <v>76</v>
      </c>
    </row>
    <row r="2121" spans="1:13" x14ac:dyDescent="0.2">
      <c r="A2121" t="s">
        <v>11</v>
      </c>
      <c r="B2121" t="s">
        <v>74</v>
      </c>
      <c r="C2121" t="s">
        <v>79</v>
      </c>
      <c r="D2121" s="7" t="s">
        <v>35</v>
      </c>
      <c r="E2121" s="7" t="s">
        <v>48</v>
      </c>
      <c r="F2121" s="7">
        <v>2007</v>
      </c>
      <c r="G2121" s="7" t="s">
        <v>75</v>
      </c>
      <c r="H2121" s="4">
        <v>0.98899999999999999</v>
      </c>
      <c r="I2121" s="7" t="s">
        <v>77</v>
      </c>
      <c r="J2121" s="10">
        <v>43466</v>
      </c>
      <c r="M2121" t="s">
        <v>76</v>
      </c>
    </row>
    <row r="2122" spans="1:13" x14ac:dyDescent="0.2">
      <c r="A2122" t="s">
        <v>11</v>
      </c>
      <c r="B2122" t="s">
        <v>74</v>
      </c>
      <c r="C2122" t="s">
        <v>79</v>
      </c>
      <c r="D2122" s="7" t="s">
        <v>35</v>
      </c>
      <c r="E2122" s="7" t="s">
        <v>49</v>
      </c>
      <c r="F2122" s="7">
        <v>2007</v>
      </c>
      <c r="G2122" s="7" t="s">
        <v>75</v>
      </c>
      <c r="H2122" s="4">
        <v>1.016</v>
      </c>
      <c r="I2122" s="7" t="s">
        <v>77</v>
      </c>
      <c r="J2122" s="10">
        <v>43466</v>
      </c>
      <c r="M2122" t="s">
        <v>76</v>
      </c>
    </row>
    <row r="2123" spans="1:13" x14ac:dyDescent="0.2">
      <c r="A2123" t="s">
        <v>11</v>
      </c>
      <c r="B2123" t="s">
        <v>74</v>
      </c>
      <c r="C2123" t="s">
        <v>79</v>
      </c>
      <c r="D2123" s="7" t="s">
        <v>35</v>
      </c>
      <c r="E2123" s="7" t="s">
        <v>50</v>
      </c>
      <c r="F2123" s="7">
        <v>2007</v>
      </c>
      <c r="G2123" s="7" t="s">
        <v>75</v>
      </c>
      <c r="H2123" s="4">
        <v>0.9850000000000001</v>
      </c>
      <c r="I2123" s="7" t="s">
        <v>77</v>
      </c>
      <c r="J2123" s="10">
        <v>43466</v>
      </c>
      <c r="M2123" t="s">
        <v>76</v>
      </c>
    </row>
    <row r="2124" spans="1:13" x14ac:dyDescent="0.2">
      <c r="A2124" t="s">
        <v>11</v>
      </c>
      <c r="B2124" t="s">
        <v>74</v>
      </c>
      <c r="C2124" t="s">
        <v>79</v>
      </c>
      <c r="D2124" s="7" t="s">
        <v>35</v>
      </c>
      <c r="E2124" s="7" t="s">
        <v>18</v>
      </c>
      <c r="F2124" s="7">
        <v>2007</v>
      </c>
      <c r="G2124" s="7" t="s">
        <v>75</v>
      </c>
      <c r="H2124" s="4">
        <v>0.18</v>
      </c>
      <c r="I2124" s="7" t="s">
        <v>77</v>
      </c>
      <c r="J2124" s="10">
        <v>43466</v>
      </c>
      <c r="M2124" t="s">
        <v>76</v>
      </c>
    </row>
    <row r="2125" spans="1:13" x14ac:dyDescent="0.2">
      <c r="A2125" t="s">
        <v>11</v>
      </c>
      <c r="B2125" t="s">
        <v>74</v>
      </c>
      <c r="C2125" t="s">
        <v>79</v>
      </c>
      <c r="D2125" s="7" t="s">
        <v>35</v>
      </c>
      <c r="E2125" s="7" t="s">
        <v>19</v>
      </c>
      <c r="F2125" s="7">
        <v>2007</v>
      </c>
      <c r="G2125" s="7" t="s">
        <v>75</v>
      </c>
      <c r="H2125" s="4">
        <v>0.59399999999999997</v>
      </c>
      <c r="I2125" s="7" t="s">
        <v>77</v>
      </c>
      <c r="J2125" s="10">
        <v>43466</v>
      </c>
      <c r="M2125" t="s">
        <v>76</v>
      </c>
    </row>
    <row r="2126" spans="1:13" x14ac:dyDescent="0.2">
      <c r="A2126" t="s">
        <v>11</v>
      </c>
      <c r="B2126" t="s">
        <v>74</v>
      </c>
      <c r="C2126" t="s">
        <v>79</v>
      </c>
      <c r="D2126" s="7" t="s">
        <v>35</v>
      </c>
      <c r="E2126" s="7" t="s">
        <v>20</v>
      </c>
      <c r="F2126" s="7">
        <v>2007</v>
      </c>
      <c r="G2126" s="7" t="s">
        <v>75</v>
      </c>
      <c r="H2126" s="4">
        <v>0.60899999999999999</v>
      </c>
      <c r="I2126" s="7" t="s">
        <v>77</v>
      </c>
      <c r="J2126" s="10">
        <v>43466</v>
      </c>
      <c r="M2126" t="s">
        <v>76</v>
      </c>
    </row>
    <row r="2127" spans="1:13" x14ac:dyDescent="0.2">
      <c r="A2127" t="s">
        <v>11</v>
      </c>
      <c r="B2127" t="s">
        <v>74</v>
      </c>
      <c r="C2127" t="s">
        <v>79</v>
      </c>
      <c r="D2127" s="7" t="s">
        <v>35</v>
      </c>
      <c r="E2127" s="7" t="s">
        <v>51</v>
      </c>
      <c r="F2127" s="7">
        <v>2007</v>
      </c>
      <c r="G2127" s="7" t="s">
        <v>75</v>
      </c>
      <c r="H2127" s="4">
        <v>0.14899999999999999</v>
      </c>
      <c r="I2127" s="7" t="s">
        <v>77</v>
      </c>
      <c r="J2127" s="10">
        <v>43466</v>
      </c>
      <c r="M2127" t="s">
        <v>76</v>
      </c>
    </row>
    <row r="2128" spans="1:13" x14ac:dyDescent="0.2">
      <c r="A2128" t="s">
        <v>11</v>
      </c>
      <c r="B2128" t="s">
        <v>74</v>
      </c>
      <c r="C2128" t="s">
        <v>79</v>
      </c>
      <c r="D2128" s="7" t="s">
        <v>35</v>
      </c>
      <c r="E2128" s="7" t="s">
        <v>52</v>
      </c>
      <c r="F2128" s="7">
        <v>2007</v>
      </c>
      <c r="G2128" s="7" t="s">
        <v>75</v>
      </c>
      <c r="H2128" s="4">
        <v>0.192</v>
      </c>
      <c r="I2128" s="7" t="s">
        <v>77</v>
      </c>
      <c r="J2128" s="10">
        <v>43466</v>
      </c>
      <c r="M2128" t="s">
        <v>76</v>
      </c>
    </row>
    <row r="2129" spans="1:13" x14ac:dyDescent="0.2">
      <c r="A2129" t="s">
        <v>11</v>
      </c>
      <c r="B2129" t="s">
        <v>74</v>
      </c>
      <c r="C2129" t="s">
        <v>79</v>
      </c>
      <c r="D2129" s="7" t="s">
        <v>35</v>
      </c>
      <c r="E2129" s="7" t="s">
        <v>21</v>
      </c>
      <c r="F2129" s="7">
        <v>2007</v>
      </c>
      <c r="G2129" s="7" t="s">
        <v>75</v>
      </c>
      <c r="H2129" s="4">
        <v>0.123</v>
      </c>
      <c r="I2129" s="7" t="s">
        <v>77</v>
      </c>
      <c r="J2129" s="10">
        <v>43466</v>
      </c>
      <c r="M2129" t="s">
        <v>76</v>
      </c>
    </row>
    <row r="2130" spans="1:13" x14ac:dyDescent="0.2">
      <c r="A2130" t="s">
        <v>11</v>
      </c>
      <c r="B2130" t="s">
        <v>74</v>
      </c>
      <c r="C2130" t="s">
        <v>79</v>
      </c>
      <c r="D2130" s="7" t="s">
        <v>35</v>
      </c>
      <c r="E2130" s="7" t="s">
        <v>9</v>
      </c>
      <c r="F2130" s="7">
        <v>2011</v>
      </c>
      <c r="G2130" s="7" t="s">
        <v>75</v>
      </c>
      <c r="H2130" s="4">
        <v>2.1999999999999999E-2</v>
      </c>
      <c r="I2130" s="7" t="s">
        <v>77</v>
      </c>
      <c r="J2130" s="10">
        <v>43466</v>
      </c>
      <c r="M2130" t="s">
        <v>76</v>
      </c>
    </row>
    <row r="2131" spans="1:13" x14ac:dyDescent="0.2">
      <c r="A2131" t="s">
        <v>11</v>
      </c>
      <c r="B2131" t="s">
        <v>74</v>
      </c>
      <c r="C2131" t="s">
        <v>79</v>
      </c>
      <c r="D2131" s="7" t="s">
        <v>35</v>
      </c>
      <c r="E2131" s="7" t="s">
        <v>14</v>
      </c>
      <c r="F2131" s="7">
        <v>2011</v>
      </c>
      <c r="G2131" s="7" t="s">
        <v>75</v>
      </c>
      <c r="H2131" s="4">
        <v>0.21299999999999999</v>
      </c>
      <c r="I2131" s="7" t="s">
        <v>77</v>
      </c>
      <c r="J2131" s="10">
        <v>43466</v>
      </c>
      <c r="M2131" t="s">
        <v>76</v>
      </c>
    </row>
    <row r="2132" spans="1:13" x14ac:dyDescent="0.2">
      <c r="A2132" t="s">
        <v>11</v>
      </c>
      <c r="B2132" t="s">
        <v>74</v>
      </c>
      <c r="C2132" t="s">
        <v>79</v>
      </c>
      <c r="D2132" s="7" t="s">
        <v>35</v>
      </c>
      <c r="E2132" s="7" t="s">
        <v>15</v>
      </c>
      <c r="F2132" s="7">
        <v>2011</v>
      </c>
      <c r="G2132" s="7" t="s">
        <v>75</v>
      </c>
      <c r="H2132" s="4">
        <v>0.58199999999999996</v>
      </c>
      <c r="I2132" s="7" t="s">
        <v>77</v>
      </c>
      <c r="J2132" s="10">
        <v>43466</v>
      </c>
      <c r="M2132" t="s">
        <v>76</v>
      </c>
    </row>
    <row r="2133" spans="1:13" x14ac:dyDescent="0.2">
      <c r="A2133" t="s">
        <v>11</v>
      </c>
      <c r="B2133" t="s">
        <v>74</v>
      </c>
      <c r="C2133" t="s">
        <v>79</v>
      </c>
      <c r="D2133" s="7" t="s">
        <v>35</v>
      </c>
      <c r="E2133" s="7" t="s">
        <v>16</v>
      </c>
      <c r="F2133" s="7">
        <v>2011</v>
      </c>
      <c r="G2133" s="7" t="s">
        <v>75</v>
      </c>
      <c r="H2133" s="4">
        <v>0.29799999999999999</v>
      </c>
      <c r="I2133" s="7" t="s">
        <v>77</v>
      </c>
      <c r="J2133" s="10">
        <v>43466</v>
      </c>
      <c r="M2133" t="s">
        <v>76</v>
      </c>
    </row>
    <row r="2134" spans="1:13" x14ac:dyDescent="0.2">
      <c r="A2134" t="s">
        <v>11</v>
      </c>
      <c r="B2134" t="s">
        <v>74</v>
      </c>
      <c r="C2134" t="s">
        <v>79</v>
      </c>
      <c r="D2134" s="7" t="s">
        <v>35</v>
      </c>
      <c r="E2134" s="7" t="s">
        <v>17</v>
      </c>
      <c r="F2134" s="7">
        <v>2011</v>
      </c>
      <c r="G2134" s="7" t="s">
        <v>75</v>
      </c>
      <c r="H2134" s="4">
        <v>9.5000000000000001E-2</v>
      </c>
      <c r="I2134" s="7" t="s">
        <v>77</v>
      </c>
      <c r="J2134" s="10">
        <v>43466</v>
      </c>
      <c r="M2134" t="s">
        <v>76</v>
      </c>
    </row>
    <row r="2135" spans="1:13" x14ac:dyDescent="0.2">
      <c r="A2135" t="s">
        <v>11</v>
      </c>
      <c r="B2135" t="s">
        <v>74</v>
      </c>
      <c r="C2135" t="s">
        <v>79</v>
      </c>
      <c r="D2135" s="7" t="s">
        <v>35</v>
      </c>
      <c r="E2135" s="7" t="s">
        <v>47</v>
      </c>
      <c r="F2135" s="7">
        <v>2011</v>
      </c>
      <c r="G2135" s="7" t="s">
        <v>75</v>
      </c>
      <c r="H2135" s="4">
        <v>0.85400000000000009</v>
      </c>
      <c r="I2135" s="7" t="s">
        <v>77</v>
      </c>
      <c r="J2135" s="10">
        <v>43466</v>
      </c>
      <c r="M2135" t="s">
        <v>76</v>
      </c>
    </row>
    <row r="2136" spans="1:13" x14ac:dyDescent="0.2">
      <c r="A2136" t="s">
        <v>11</v>
      </c>
      <c r="B2136" t="s">
        <v>74</v>
      </c>
      <c r="C2136" t="s">
        <v>79</v>
      </c>
      <c r="D2136" s="7" t="s">
        <v>35</v>
      </c>
      <c r="E2136" s="7" t="s">
        <v>55</v>
      </c>
      <c r="F2136" s="7">
        <v>2011</v>
      </c>
      <c r="G2136" s="7" t="s">
        <v>75</v>
      </c>
      <c r="H2136" s="4">
        <v>0.33400000000000002</v>
      </c>
      <c r="I2136" s="7" t="s">
        <v>77</v>
      </c>
      <c r="J2136" s="10">
        <v>43466</v>
      </c>
      <c r="M2136" t="s">
        <v>76</v>
      </c>
    </row>
    <row r="2137" spans="1:13" x14ac:dyDescent="0.2">
      <c r="A2137" t="s">
        <v>11</v>
      </c>
      <c r="B2137" t="s">
        <v>74</v>
      </c>
      <c r="C2137" t="s">
        <v>79</v>
      </c>
      <c r="D2137" s="7" t="s">
        <v>35</v>
      </c>
      <c r="E2137" s="7" t="s">
        <v>48</v>
      </c>
      <c r="F2137" s="7">
        <v>2011</v>
      </c>
      <c r="G2137" s="7" t="s">
        <v>75</v>
      </c>
      <c r="H2137" s="4">
        <v>0.98899999999999999</v>
      </c>
      <c r="I2137" s="7" t="s">
        <v>77</v>
      </c>
      <c r="J2137" s="10">
        <v>43466</v>
      </c>
      <c r="M2137" t="s">
        <v>76</v>
      </c>
    </row>
    <row r="2138" spans="1:13" x14ac:dyDescent="0.2">
      <c r="A2138" t="s">
        <v>11</v>
      </c>
      <c r="B2138" t="s">
        <v>74</v>
      </c>
      <c r="C2138" t="s">
        <v>79</v>
      </c>
      <c r="D2138" s="7" t="s">
        <v>35</v>
      </c>
      <c r="E2138" s="7" t="s">
        <v>49</v>
      </c>
      <c r="F2138" s="7">
        <v>2011</v>
      </c>
      <c r="G2138" s="7" t="s">
        <v>75</v>
      </c>
      <c r="H2138" s="4">
        <v>1.016</v>
      </c>
      <c r="I2138" s="7" t="s">
        <v>77</v>
      </c>
      <c r="J2138" s="10">
        <v>43466</v>
      </c>
      <c r="M2138" t="s">
        <v>76</v>
      </c>
    </row>
    <row r="2139" spans="1:13" x14ac:dyDescent="0.2">
      <c r="A2139" t="s">
        <v>11</v>
      </c>
      <c r="B2139" t="s">
        <v>74</v>
      </c>
      <c r="C2139" t="s">
        <v>79</v>
      </c>
      <c r="D2139" s="7" t="s">
        <v>35</v>
      </c>
      <c r="E2139" s="7" t="s">
        <v>50</v>
      </c>
      <c r="F2139" s="7">
        <v>2011</v>
      </c>
      <c r="G2139" s="7" t="s">
        <v>75</v>
      </c>
      <c r="H2139" s="4">
        <v>0.9850000000000001</v>
      </c>
      <c r="I2139" s="7" t="s">
        <v>77</v>
      </c>
      <c r="J2139" s="10">
        <v>43466</v>
      </c>
      <c r="M2139" t="s">
        <v>76</v>
      </c>
    </row>
    <row r="2140" spans="1:13" x14ac:dyDescent="0.2">
      <c r="A2140" t="s">
        <v>11</v>
      </c>
      <c r="B2140" t="s">
        <v>74</v>
      </c>
      <c r="C2140" t="s">
        <v>79</v>
      </c>
      <c r="D2140" s="7" t="s">
        <v>35</v>
      </c>
      <c r="E2140" s="7" t="s">
        <v>18</v>
      </c>
      <c r="F2140" s="7">
        <v>2011</v>
      </c>
      <c r="G2140" s="7" t="s">
        <v>75</v>
      </c>
      <c r="H2140" s="4">
        <v>0.18</v>
      </c>
      <c r="I2140" s="7" t="s">
        <v>77</v>
      </c>
      <c r="J2140" s="10">
        <v>43466</v>
      </c>
      <c r="M2140" t="s">
        <v>76</v>
      </c>
    </row>
    <row r="2141" spans="1:13" x14ac:dyDescent="0.2">
      <c r="A2141" t="s">
        <v>11</v>
      </c>
      <c r="B2141" t="s">
        <v>74</v>
      </c>
      <c r="C2141" t="s">
        <v>79</v>
      </c>
      <c r="D2141" s="7" t="s">
        <v>35</v>
      </c>
      <c r="E2141" s="7" t="s">
        <v>19</v>
      </c>
      <c r="F2141" s="7">
        <v>2011</v>
      </c>
      <c r="G2141" s="7" t="s">
        <v>75</v>
      </c>
      <c r="H2141" s="4">
        <v>0.59399999999999997</v>
      </c>
      <c r="I2141" s="7" t="s">
        <v>77</v>
      </c>
      <c r="J2141" s="10">
        <v>43466</v>
      </c>
      <c r="M2141" t="s">
        <v>76</v>
      </c>
    </row>
    <row r="2142" spans="1:13" x14ac:dyDescent="0.2">
      <c r="A2142" t="s">
        <v>11</v>
      </c>
      <c r="B2142" t="s">
        <v>74</v>
      </c>
      <c r="C2142" t="s">
        <v>79</v>
      </c>
      <c r="D2142" s="7" t="s">
        <v>35</v>
      </c>
      <c r="E2142" s="7" t="s">
        <v>20</v>
      </c>
      <c r="F2142" s="7">
        <v>2011</v>
      </c>
      <c r="G2142" s="7" t="s">
        <v>75</v>
      </c>
      <c r="H2142" s="4">
        <v>0.60899999999999999</v>
      </c>
      <c r="I2142" s="7" t="s">
        <v>77</v>
      </c>
      <c r="J2142" s="10">
        <v>43466</v>
      </c>
      <c r="M2142" t="s">
        <v>76</v>
      </c>
    </row>
    <row r="2143" spans="1:13" x14ac:dyDescent="0.2">
      <c r="A2143" t="s">
        <v>11</v>
      </c>
      <c r="B2143" t="s">
        <v>74</v>
      </c>
      <c r="C2143" t="s">
        <v>79</v>
      </c>
      <c r="D2143" s="7" t="s">
        <v>35</v>
      </c>
      <c r="E2143" s="7" t="s">
        <v>51</v>
      </c>
      <c r="F2143" s="7">
        <v>2011</v>
      </c>
      <c r="G2143" s="7" t="s">
        <v>75</v>
      </c>
      <c r="H2143" s="4">
        <v>0.14899999999999999</v>
      </c>
      <c r="I2143" s="7" t="s">
        <v>77</v>
      </c>
      <c r="J2143" s="10">
        <v>43466</v>
      </c>
      <c r="M2143" t="s">
        <v>76</v>
      </c>
    </row>
    <row r="2144" spans="1:13" x14ac:dyDescent="0.2">
      <c r="A2144" t="s">
        <v>11</v>
      </c>
      <c r="B2144" t="s">
        <v>74</v>
      </c>
      <c r="C2144" t="s">
        <v>79</v>
      </c>
      <c r="D2144" s="7" t="s">
        <v>35</v>
      </c>
      <c r="E2144" s="7" t="s">
        <v>52</v>
      </c>
      <c r="F2144" s="7">
        <v>2011</v>
      </c>
      <c r="G2144" s="7" t="s">
        <v>75</v>
      </c>
      <c r="H2144" s="4">
        <v>0.192</v>
      </c>
      <c r="I2144" s="7" t="s">
        <v>77</v>
      </c>
      <c r="J2144" s="10">
        <v>43466</v>
      </c>
      <c r="M2144" t="s">
        <v>76</v>
      </c>
    </row>
    <row r="2145" spans="1:13" x14ac:dyDescent="0.2">
      <c r="A2145" t="s">
        <v>11</v>
      </c>
      <c r="B2145" t="s">
        <v>74</v>
      </c>
      <c r="C2145" t="s">
        <v>79</v>
      </c>
      <c r="D2145" s="7" t="s">
        <v>35</v>
      </c>
      <c r="E2145" s="7" t="s">
        <v>21</v>
      </c>
      <c r="F2145" s="7">
        <v>2011</v>
      </c>
      <c r="G2145" s="7" t="s">
        <v>75</v>
      </c>
      <c r="H2145" s="4">
        <v>0.123</v>
      </c>
      <c r="I2145" s="7" t="s">
        <v>77</v>
      </c>
      <c r="J2145" s="10">
        <v>43466</v>
      </c>
      <c r="M2145" t="s">
        <v>76</v>
      </c>
    </row>
    <row r="2146" spans="1:13" x14ac:dyDescent="0.2">
      <c r="A2146" t="s">
        <v>11</v>
      </c>
      <c r="B2146" t="s">
        <v>74</v>
      </c>
      <c r="C2146" t="s">
        <v>79</v>
      </c>
      <c r="D2146" s="7" t="s">
        <v>35</v>
      </c>
      <c r="E2146" s="7" t="s">
        <v>9</v>
      </c>
      <c r="F2146" s="7">
        <v>2015</v>
      </c>
      <c r="G2146" s="7" t="s">
        <v>75</v>
      </c>
      <c r="H2146" s="4">
        <v>1.7000000000000001E-2</v>
      </c>
      <c r="I2146" s="7" t="s">
        <v>77</v>
      </c>
      <c r="J2146" s="10">
        <v>43466</v>
      </c>
      <c r="M2146" t="s">
        <v>76</v>
      </c>
    </row>
    <row r="2147" spans="1:13" x14ac:dyDescent="0.2">
      <c r="A2147" t="s">
        <v>11</v>
      </c>
      <c r="B2147" t="s">
        <v>74</v>
      </c>
      <c r="C2147" t="s">
        <v>79</v>
      </c>
      <c r="D2147" s="7" t="s">
        <v>35</v>
      </c>
      <c r="E2147" s="7" t="s">
        <v>14</v>
      </c>
      <c r="F2147" s="7">
        <v>2015</v>
      </c>
      <c r="G2147" s="7" t="s">
        <v>75</v>
      </c>
      <c r="H2147" s="4">
        <v>0.16</v>
      </c>
      <c r="I2147" s="7" t="s">
        <v>77</v>
      </c>
      <c r="J2147" s="10">
        <v>43466</v>
      </c>
      <c r="M2147" t="s">
        <v>76</v>
      </c>
    </row>
    <row r="2148" spans="1:13" x14ac:dyDescent="0.2">
      <c r="A2148" t="s">
        <v>11</v>
      </c>
      <c r="B2148" t="s">
        <v>74</v>
      </c>
      <c r="C2148" t="s">
        <v>79</v>
      </c>
      <c r="D2148" s="7" t="s">
        <v>35</v>
      </c>
      <c r="E2148" s="7" t="s">
        <v>15</v>
      </c>
      <c r="F2148" s="7">
        <v>2015</v>
      </c>
      <c r="G2148" s="7" t="s">
        <v>75</v>
      </c>
      <c r="H2148" s="4">
        <v>0.437</v>
      </c>
      <c r="I2148" s="7" t="s">
        <v>77</v>
      </c>
      <c r="J2148" s="10">
        <v>43466</v>
      </c>
      <c r="M2148" t="s">
        <v>76</v>
      </c>
    </row>
    <row r="2149" spans="1:13" x14ac:dyDescent="0.2">
      <c r="A2149" t="s">
        <v>11</v>
      </c>
      <c r="B2149" t="s">
        <v>74</v>
      </c>
      <c r="C2149" t="s">
        <v>79</v>
      </c>
      <c r="D2149" s="7" t="s">
        <v>35</v>
      </c>
      <c r="E2149" s="7" t="s">
        <v>16</v>
      </c>
      <c r="F2149" s="7">
        <v>2015</v>
      </c>
      <c r="G2149" s="7" t="s">
        <v>75</v>
      </c>
      <c r="H2149" s="4">
        <v>0.223</v>
      </c>
      <c r="I2149" s="7" t="s">
        <v>77</v>
      </c>
      <c r="J2149" s="10">
        <v>43466</v>
      </c>
      <c r="M2149" t="s">
        <v>76</v>
      </c>
    </row>
    <row r="2150" spans="1:13" x14ac:dyDescent="0.2">
      <c r="A2150" t="s">
        <v>11</v>
      </c>
      <c r="B2150" t="s">
        <v>74</v>
      </c>
      <c r="C2150" t="s">
        <v>79</v>
      </c>
      <c r="D2150" s="7" t="s">
        <v>35</v>
      </c>
      <c r="E2150" s="7" t="s">
        <v>17</v>
      </c>
      <c r="F2150" s="7">
        <v>2015</v>
      </c>
      <c r="G2150" s="7" t="s">
        <v>75</v>
      </c>
      <c r="H2150" s="4">
        <v>7.2000000000000008E-2</v>
      </c>
      <c r="I2150" s="7" t="s">
        <v>77</v>
      </c>
      <c r="J2150" s="10">
        <v>43466</v>
      </c>
      <c r="M2150" t="s">
        <v>76</v>
      </c>
    </row>
    <row r="2151" spans="1:13" x14ac:dyDescent="0.2">
      <c r="A2151" t="s">
        <v>11</v>
      </c>
      <c r="B2151" t="s">
        <v>74</v>
      </c>
      <c r="C2151" t="s">
        <v>79</v>
      </c>
      <c r="D2151" s="7" t="s">
        <v>35</v>
      </c>
      <c r="E2151" s="7" t="s">
        <v>47</v>
      </c>
      <c r="F2151" s="7">
        <v>2015</v>
      </c>
      <c r="G2151" s="7" t="s">
        <v>75</v>
      </c>
      <c r="H2151" s="4">
        <v>0.64100000000000001</v>
      </c>
      <c r="I2151" s="7" t="s">
        <v>77</v>
      </c>
      <c r="J2151" s="10">
        <v>43466</v>
      </c>
      <c r="M2151" t="s">
        <v>76</v>
      </c>
    </row>
    <row r="2152" spans="1:13" x14ac:dyDescent="0.2">
      <c r="A2152" t="s">
        <v>11</v>
      </c>
      <c r="B2152" t="s">
        <v>74</v>
      </c>
      <c r="C2152" t="s">
        <v>79</v>
      </c>
      <c r="D2152" s="7" t="s">
        <v>35</v>
      </c>
      <c r="E2152" s="7" t="s">
        <v>55</v>
      </c>
      <c r="F2152" s="7">
        <v>2015</v>
      </c>
      <c r="G2152" s="7" t="s">
        <v>75</v>
      </c>
      <c r="H2152" s="4">
        <v>0.25</v>
      </c>
      <c r="I2152" s="7" t="s">
        <v>77</v>
      </c>
      <c r="J2152" s="10">
        <v>43466</v>
      </c>
      <c r="M2152" t="s">
        <v>76</v>
      </c>
    </row>
    <row r="2153" spans="1:13" x14ac:dyDescent="0.2">
      <c r="A2153" t="s">
        <v>11</v>
      </c>
      <c r="B2153" t="s">
        <v>74</v>
      </c>
      <c r="C2153" t="s">
        <v>79</v>
      </c>
      <c r="D2153" s="7" t="s">
        <v>35</v>
      </c>
      <c r="E2153" s="7" t="s">
        <v>48</v>
      </c>
      <c r="F2153" s="7">
        <v>2015</v>
      </c>
      <c r="G2153" s="7" t="s">
        <v>75</v>
      </c>
      <c r="H2153" s="4">
        <v>0.74199999999999999</v>
      </c>
      <c r="I2153" s="7" t="s">
        <v>77</v>
      </c>
      <c r="J2153" s="10">
        <v>43466</v>
      </c>
      <c r="M2153" t="s">
        <v>76</v>
      </c>
    </row>
    <row r="2154" spans="1:13" x14ac:dyDescent="0.2">
      <c r="A2154" t="s">
        <v>11</v>
      </c>
      <c r="B2154" t="s">
        <v>74</v>
      </c>
      <c r="C2154" t="s">
        <v>79</v>
      </c>
      <c r="D2154" s="7" t="s">
        <v>35</v>
      </c>
      <c r="E2154" s="7" t="s">
        <v>49</v>
      </c>
      <c r="F2154" s="7">
        <v>2015</v>
      </c>
      <c r="G2154" s="7" t="s">
        <v>75</v>
      </c>
      <c r="H2154" s="4">
        <v>0.76200000000000001</v>
      </c>
      <c r="I2154" s="7" t="s">
        <v>77</v>
      </c>
      <c r="J2154" s="10">
        <v>43466</v>
      </c>
      <c r="M2154" t="s">
        <v>76</v>
      </c>
    </row>
    <row r="2155" spans="1:13" x14ac:dyDescent="0.2">
      <c r="A2155" t="s">
        <v>11</v>
      </c>
      <c r="B2155" t="s">
        <v>74</v>
      </c>
      <c r="C2155" t="s">
        <v>79</v>
      </c>
      <c r="D2155" s="7" t="s">
        <v>35</v>
      </c>
      <c r="E2155" s="7" t="s">
        <v>50</v>
      </c>
      <c r="F2155" s="7">
        <v>2015</v>
      </c>
      <c r="G2155" s="7" t="s">
        <v>75</v>
      </c>
      <c r="H2155" s="4">
        <v>0.73899999999999999</v>
      </c>
      <c r="I2155" s="7" t="s">
        <v>77</v>
      </c>
      <c r="J2155" s="10">
        <v>43466</v>
      </c>
      <c r="M2155" t="s">
        <v>76</v>
      </c>
    </row>
    <row r="2156" spans="1:13" x14ac:dyDescent="0.2">
      <c r="A2156" t="s">
        <v>11</v>
      </c>
      <c r="B2156" t="s">
        <v>74</v>
      </c>
      <c r="C2156" t="s">
        <v>79</v>
      </c>
      <c r="D2156" s="7" t="s">
        <v>35</v>
      </c>
      <c r="E2156" s="7" t="s">
        <v>18</v>
      </c>
      <c r="F2156" s="7">
        <v>2015</v>
      </c>
      <c r="G2156" s="7" t="s">
        <v>75</v>
      </c>
      <c r="H2156" s="4">
        <v>0.13500000000000001</v>
      </c>
      <c r="I2156" s="7" t="s">
        <v>77</v>
      </c>
      <c r="J2156" s="10">
        <v>43466</v>
      </c>
      <c r="M2156" t="s">
        <v>76</v>
      </c>
    </row>
    <row r="2157" spans="1:13" x14ac:dyDescent="0.2">
      <c r="A2157" t="s">
        <v>11</v>
      </c>
      <c r="B2157" t="s">
        <v>74</v>
      </c>
      <c r="C2157" t="s">
        <v>79</v>
      </c>
      <c r="D2157" s="7" t="s">
        <v>35</v>
      </c>
      <c r="E2157" s="7" t="s">
        <v>19</v>
      </c>
      <c r="F2157" s="7">
        <v>2015</v>
      </c>
      <c r="G2157" s="7" t="s">
        <v>75</v>
      </c>
      <c r="H2157" s="4">
        <v>0.44500000000000001</v>
      </c>
      <c r="I2157" s="7" t="s">
        <v>77</v>
      </c>
      <c r="J2157" s="10">
        <v>43466</v>
      </c>
      <c r="M2157" t="s">
        <v>76</v>
      </c>
    </row>
    <row r="2158" spans="1:13" x14ac:dyDescent="0.2">
      <c r="A2158" t="s">
        <v>11</v>
      </c>
      <c r="B2158" t="s">
        <v>74</v>
      </c>
      <c r="C2158" t="s">
        <v>79</v>
      </c>
      <c r="D2158" s="7" t="s">
        <v>35</v>
      </c>
      <c r="E2158" s="7" t="s">
        <v>20</v>
      </c>
      <c r="F2158" s="7">
        <v>2015</v>
      </c>
      <c r="G2158" s="7" t="s">
        <v>75</v>
      </c>
      <c r="H2158" s="4">
        <v>0.45599999999999996</v>
      </c>
      <c r="I2158" s="7" t="s">
        <v>77</v>
      </c>
      <c r="J2158" s="10">
        <v>43466</v>
      </c>
      <c r="M2158" t="s">
        <v>76</v>
      </c>
    </row>
    <row r="2159" spans="1:13" x14ac:dyDescent="0.2">
      <c r="A2159" t="s">
        <v>11</v>
      </c>
      <c r="B2159" t="s">
        <v>74</v>
      </c>
      <c r="C2159" t="s">
        <v>79</v>
      </c>
      <c r="D2159" s="7" t="s">
        <v>35</v>
      </c>
      <c r="E2159" s="7" t="s">
        <v>51</v>
      </c>
      <c r="F2159" s="7">
        <v>2015</v>
      </c>
      <c r="G2159" s="7" t="s">
        <v>75</v>
      </c>
      <c r="H2159" s="4">
        <v>0.113</v>
      </c>
      <c r="I2159" s="7" t="s">
        <v>77</v>
      </c>
      <c r="J2159" s="10">
        <v>43466</v>
      </c>
      <c r="M2159" t="s">
        <v>76</v>
      </c>
    </row>
    <row r="2160" spans="1:13" x14ac:dyDescent="0.2">
      <c r="A2160" t="s">
        <v>11</v>
      </c>
      <c r="B2160" t="s">
        <v>74</v>
      </c>
      <c r="C2160" t="s">
        <v>79</v>
      </c>
      <c r="D2160" s="7" t="s">
        <v>35</v>
      </c>
      <c r="E2160" s="7" t="s">
        <v>52</v>
      </c>
      <c r="F2160" s="7">
        <v>2015</v>
      </c>
      <c r="G2160" s="7" t="s">
        <v>75</v>
      </c>
      <c r="H2160" s="4">
        <v>0.14399999999999999</v>
      </c>
      <c r="I2160" s="7" t="s">
        <v>77</v>
      </c>
      <c r="J2160" s="10">
        <v>43466</v>
      </c>
      <c r="M2160" t="s">
        <v>76</v>
      </c>
    </row>
    <row r="2161" spans="1:13" x14ac:dyDescent="0.2">
      <c r="A2161" t="s">
        <v>11</v>
      </c>
      <c r="B2161" t="s">
        <v>74</v>
      </c>
      <c r="C2161" t="s">
        <v>79</v>
      </c>
      <c r="D2161" s="7" t="s">
        <v>35</v>
      </c>
      <c r="E2161" s="7" t="s">
        <v>21</v>
      </c>
      <c r="F2161" s="7">
        <v>2015</v>
      </c>
      <c r="G2161" s="7" t="s">
        <v>75</v>
      </c>
      <c r="H2161" s="4">
        <v>9.2999999999999999E-2</v>
      </c>
      <c r="I2161" s="7" t="s">
        <v>77</v>
      </c>
      <c r="J2161" s="10">
        <v>43466</v>
      </c>
      <c r="M2161" t="s">
        <v>76</v>
      </c>
    </row>
    <row r="2162" spans="1:13" x14ac:dyDescent="0.2">
      <c r="A2162" t="s">
        <v>11</v>
      </c>
      <c r="B2162" t="s">
        <v>74</v>
      </c>
      <c r="C2162" t="s">
        <v>79</v>
      </c>
      <c r="D2162" s="7" t="s">
        <v>36</v>
      </c>
      <c r="E2162" s="7" t="s">
        <v>9</v>
      </c>
      <c r="F2162" s="7">
        <v>2003</v>
      </c>
      <c r="G2162" s="7" t="s">
        <v>75</v>
      </c>
      <c r="H2162" s="4">
        <v>0.221</v>
      </c>
      <c r="I2162" s="7" t="s">
        <v>77</v>
      </c>
      <c r="J2162" s="10">
        <v>43466</v>
      </c>
      <c r="M2162" t="s">
        <v>76</v>
      </c>
    </row>
    <row r="2163" spans="1:13" x14ac:dyDescent="0.2">
      <c r="A2163" t="s">
        <v>11</v>
      </c>
      <c r="B2163" t="s">
        <v>74</v>
      </c>
      <c r="C2163" t="s">
        <v>79</v>
      </c>
      <c r="D2163" s="7" t="s">
        <v>36</v>
      </c>
      <c r="E2163" s="7" t="s">
        <v>14</v>
      </c>
      <c r="F2163" s="7">
        <v>2003</v>
      </c>
      <c r="G2163" s="7" t="s">
        <v>75</v>
      </c>
      <c r="H2163" s="4">
        <v>1.88</v>
      </c>
      <c r="I2163" s="7" t="s">
        <v>77</v>
      </c>
      <c r="J2163" s="10">
        <v>43466</v>
      </c>
      <c r="M2163" t="s">
        <v>76</v>
      </c>
    </row>
    <row r="2164" spans="1:13" x14ac:dyDescent="0.2">
      <c r="A2164" t="s">
        <v>11</v>
      </c>
      <c r="B2164" t="s">
        <v>74</v>
      </c>
      <c r="C2164" t="s">
        <v>79</v>
      </c>
      <c r="D2164" s="7" t="s">
        <v>36</v>
      </c>
      <c r="E2164" s="7" t="s">
        <v>15</v>
      </c>
      <c r="F2164" s="7">
        <v>2003</v>
      </c>
      <c r="G2164" s="7" t="s">
        <v>75</v>
      </c>
      <c r="H2164" s="4">
        <v>16.702000000000002</v>
      </c>
      <c r="I2164" s="7" t="s">
        <v>77</v>
      </c>
      <c r="J2164" s="10">
        <v>43466</v>
      </c>
      <c r="M2164" t="s">
        <v>76</v>
      </c>
    </row>
    <row r="2165" spans="1:13" x14ac:dyDescent="0.2">
      <c r="A2165" t="s">
        <v>11</v>
      </c>
      <c r="B2165" t="s">
        <v>74</v>
      </c>
      <c r="C2165" t="s">
        <v>79</v>
      </c>
      <c r="D2165" s="7" t="s">
        <v>36</v>
      </c>
      <c r="E2165" s="7" t="s">
        <v>16</v>
      </c>
      <c r="F2165" s="7">
        <v>2003</v>
      </c>
      <c r="G2165" s="7" t="s">
        <v>75</v>
      </c>
      <c r="H2165" s="4">
        <v>9.3119999999999994</v>
      </c>
      <c r="I2165" s="7" t="s">
        <v>77</v>
      </c>
      <c r="J2165" s="10">
        <v>43466</v>
      </c>
      <c r="M2165" t="s">
        <v>76</v>
      </c>
    </row>
    <row r="2166" spans="1:13" x14ac:dyDescent="0.2">
      <c r="A2166" t="s">
        <v>11</v>
      </c>
      <c r="B2166" t="s">
        <v>74</v>
      </c>
      <c r="C2166" t="s">
        <v>79</v>
      </c>
      <c r="D2166" s="7" t="s">
        <v>36</v>
      </c>
      <c r="E2166" s="7" t="s">
        <v>17</v>
      </c>
      <c r="F2166" s="7">
        <v>2003</v>
      </c>
      <c r="G2166" s="7" t="s">
        <v>75</v>
      </c>
      <c r="H2166" s="4">
        <v>0.77900000000000014</v>
      </c>
      <c r="I2166" s="7" t="s">
        <v>77</v>
      </c>
      <c r="J2166" s="10">
        <v>43466</v>
      </c>
      <c r="M2166" t="s">
        <v>76</v>
      </c>
    </row>
    <row r="2167" spans="1:13" x14ac:dyDescent="0.2">
      <c r="A2167" t="s">
        <v>11</v>
      </c>
      <c r="B2167" t="s">
        <v>74</v>
      </c>
      <c r="C2167" t="s">
        <v>79</v>
      </c>
      <c r="D2167" s="7" t="s">
        <v>36</v>
      </c>
      <c r="E2167" s="7" t="s">
        <v>47</v>
      </c>
      <c r="F2167" s="7">
        <v>2003</v>
      </c>
      <c r="G2167" s="7" t="s">
        <v>75</v>
      </c>
      <c r="H2167" s="4">
        <v>11.946999999999999</v>
      </c>
      <c r="I2167" s="7" t="s">
        <v>77</v>
      </c>
      <c r="J2167" s="10">
        <v>43466</v>
      </c>
      <c r="M2167" t="s">
        <v>76</v>
      </c>
    </row>
    <row r="2168" spans="1:13" x14ac:dyDescent="0.2">
      <c r="A2168" t="s">
        <v>11</v>
      </c>
      <c r="B2168" t="s">
        <v>74</v>
      </c>
      <c r="C2168" t="s">
        <v>79</v>
      </c>
      <c r="D2168" s="7" t="s">
        <v>36</v>
      </c>
      <c r="E2168" s="7" t="s">
        <v>55</v>
      </c>
      <c r="F2168" s="7">
        <v>2003</v>
      </c>
      <c r="G2168" s="7" t="s">
        <v>75</v>
      </c>
      <c r="H2168" s="4">
        <v>7.2839999999999998</v>
      </c>
      <c r="I2168" s="7" t="s">
        <v>77</v>
      </c>
      <c r="J2168" s="10">
        <v>43466</v>
      </c>
      <c r="M2168" t="s">
        <v>76</v>
      </c>
    </row>
    <row r="2169" spans="1:13" x14ac:dyDescent="0.2">
      <c r="A2169" t="s">
        <v>11</v>
      </c>
      <c r="B2169" t="s">
        <v>74</v>
      </c>
      <c r="C2169" t="s">
        <v>79</v>
      </c>
      <c r="D2169" s="7" t="s">
        <v>36</v>
      </c>
      <c r="E2169" s="7" t="s">
        <v>48</v>
      </c>
      <c r="F2169" s="7">
        <v>2003</v>
      </c>
      <c r="G2169" s="7" t="s">
        <v>75</v>
      </c>
      <c r="H2169" s="4">
        <v>14.988000000000001</v>
      </c>
      <c r="I2169" s="7" t="s">
        <v>77</v>
      </c>
      <c r="J2169" s="10">
        <v>43466</v>
      </c>
      <c r="M2169" t="s">
        <v>76</v>
      </c>
    </row>
    <row r="2170" spans="1:13" x14ac:dyDescent="0.2">
      <c r="A2170" t="s">
        <v>11</v>
      </c>
      <c r="B2170" t="s">
        <v>74</v>
      </c>
      <c r="C2170" t="s">
        <v>79</v>
      </c>
      <c r="D2170" s="7" t="s">
        <v>36</v>
      </c>
      <c r="E2170" s="7" t="s">
        <v>49</v>
      </c>
      <c r="F2170" s="7">
        <v>2003</v>
      </c>
      <c r="G2170" s="7" t="s">
        <v>75</v>
      </c>
      <c r="H2170" s="4">
        <v>12.913</v>
      </c>
      <c r="I2170" s="7" t="s">
        <v>77</v>
      </c>
      <c r="J2170" s="10">
        <v>43466</v>
      </c>
      <c r="M2170" t="s">
        <v>76</v>
      </c>
    </row>
    <row r="2171" spans="1:13" x14ac:dyDescent="0.2">
      <c r="A2171" t="s">
        <v>11</v>
      </c>
      <c r="B2171" t="s">
        <v>74</v>
      </c>
      <c r="C2171" t="s">
        <v>79</v>
      </c>
      <c r="D2171" s="7" t="s">
        <v>36</v>
      </c>
      <c r="E2171" s="7" t="s">
        <v>50</v>
      </c>
      <c r="F2171" s="7">
        <v>2003</v>
      </c>
      <c r="G2171" s="7" t="s">
        <v>75</v>
      </c>
      <c r="H2171" s="4">
        <v>10.739000000000001</v>
      </c>
      <c r="I2171" s="7" t="s">
        <v>77</v>
      </c>
      <c r="J2171" s="10">
        <v>43466</v>
      </c>
      <c r="M2171" t="s">
        <v>76</v>
      </c>
    </row>
    <row r="2172" spans="1:13" x14ac:dyDescent="0.2">
      <c r="A2172" t="s">
        <v>11</v>
      </c>
      <c r="B2172" t="s">
        <v>74</v>
      </c>
      <c r="C2172" t="s">
        <v>79</v>
      </c>
      <c r="D2172" s="7" t="s">
        <v>36</v>
      </c>
      <c r="E2172" s="7" t="s">
        <v>18</v>
      </c>
      <c r="F2172" s="7">
        <v>2003</v>
      </c>
      <c r="G2172" s="7" t="s">
        <v>75</v>
      </c>
      <c r="H2172" s="4">
        <v>0.81499999999999995</v>
      </c>
      <c r="I2172" s="7" t="s">
        <v>77</v>
      </c>
      <c r="J2172" s="10">
        <v>43466</v>
      </c>
      <c r="M2172" t="s">
        <v>76</v>
      </c>
    </row>
    <row r="2173" spans="1:13" x14ac:dyDescent="0.2">
      <c r="A2173" t="s">
        <v>11</v>
      </c>
      <c r="B2173" t="s">
        <v>74</v>
      </c>
      <c r="C2173" t="s">
        <v>79</v>
      </c>
      <c r="D2173" s="7" t="s">
        <v>36</v>
      </c>
      <c r="E2173" s="7" t="s">
        <v>19</v>
      </c>
      <c r="F2173" s="7">
        <v>2003</v>
      </c>
      <c r="G2173" s="7" t="s">
        <v>75</v>
      </c>
      <c r="H2173" s="4">
        <v>8.2970000000000006</v>
      </c>
      <c r="I2173" s="7" t="s">
        <v>77</v>
      </c>
      <c r="J2173" s="10">
        <v>43466</v>
      </c>
      <c r="M2173" t="s">
        <v>76</v>
      </c>
    </row>
    <row r="2174" spans="1:13" x14ac:dyDescent="0.2">
      <c r="A2174" t="s">
        <v>11</v>
      </c>
      <c r="B2174" t="s">
        <v>74</v>
      </c>
      <c r="C2174" t="s">
        <v>79</v>
      </c>
      <c r="D2174" s="7" t="s">
        <v>36</v>
      </c>
      <c r="E2174" s="7" t="s">
        <v>20</v>
      </c>
      <c r="F2174" s="7">
        <v>2003</v>
      </c>
      <c r="G2174" s="7" t="s">
        <v>75</v>
      </c>
      <c r="H2174" s="4">
        <v>2.4699999999999998</v>
      </c>
      <c r="I2174" s="7" t="s">
        <v>77</v>
      </c>
      <c r="J2174" s="10">
        <v>43466</v>
      </c>
      <c r="M2174" t="s">
        <v>76</v>
      </c>
    </row>
    <row r="2175" spans="1:13" x14ac:dyDescent="0.2">
      <c r="A2175" t="s">
        <v>11</v>
      </c>
      <c r="B2175" t="s">
        <v>74</v>
      </c>
      <c r="C2175" t="s">
        <v>79</v>
      </c>
      <c r="D2175" s="7" t="s">
        <v>36</v>
      </c>
      <c r="E2175" s="7" t="s">
        <v>51</v>
      </c>
      <c r="F2175" s="7">
        <v>2003</v>
      </c>
      <c r="G2175" s="7" t="s">
        <v>75</v>
      </c>
      <c r="H2175" s="4">
        <v>1.357</v>
      </c>
      <c r="I2175" s="7" t="s">
        <v>77</v>
      </c>
      <c r="J2175" s="10">
        <v>43466</v>
      </c>
      <c r="M2175" t="s">
        <v>76</v>
      </c>
    </row>
    <row r="2176" spans="1:13" x14ac:dyDescent="0.2">
      <c r="A2176" t="s">
        <v>11</v>
      </c>
      <c r="B2176" t="s">
        <v>74</v>
      </c>
      <c r="C2176" t="s">
        <v>79</v>
      </c>
      <c r="D2176" s="7" t="s">
        <v>36</v>
      </c>
      <c r="E2176" s="7" t="s">
        <v>52</v>
      </c>
      <c r="F2176" s="7">
        <v>2003</v>
      </c>
      <c r="G2176" s="7" t="s">
        <v>75</v>
      </c>
      <c r="H2176" s="4">
        <v>2.504</v>
      </c>
      <c r="I2176" s="7" t="s">
        <v>77</v>
      </c>
      <c r="J2176" s="10">
        <v>43466</v>
      </c>
      <c r="M2176" t="s">
        <v>76</v>
      </c>
    </row>
    <row r="2177" spans="1:13" x14ac:dyDescent="0.2">
      <c r="A2177" t="s">
        <v>11</v>
      </c>
      <c r="B2177" t="s">
        <v>74</v>
      </c>
      <c r="C2177" t="s">
        <v>79</v>
      </c>
      <c r="D2177" s="7" t="s">
        <v>36</v>
      </c>
      <c r="E2177" s="7" t="s">
        <v>21</v>
      </c>
      <c r="F2177" s="7">
        <v>2003</v>
      </c>
      <c r="G2177" s="7" t="s">
        <v>75</v>
      </c>
      <c r="H2177" s="4">
        <v>0.64200000000000002</v>
      </c>
      <c r="I2177" s="7" t="s">
        <v>77</v>
      </c>
      <c r="J2177" s="10">
        <v>43466</v>
      </c>
      <c r="M2177" t="s">
        <v>76</v>
      </c>
    </row>
    <row r="2178" spans="1:13" x14ac:dyDescent="0.2">
      <c r="A2178" t="s">
        <v>11</v>
      </c>
      <c r="B2178" t="s">
        <v>74</v>
      </c>
      <c r="C2178" t="s">
        <v>79</v>
      </c>
      <c r="D2178" s="7" t="s">
        <v>36</v>
      </c>
      <c r="E2178" s="7" t="s">
        <v>9</v>
      </c>
      <c r="F2178" s="7">
        <v>2007</v>
      </c>
      <c r="G2178" s="7" t="s">
        <v>75</v>
      </c>
      <c r="H2178" s="4">
        <v>4.8000000000000001E-2</v>
      </c>
      <c r="I2178" s="7" t="s">
        <v>77</v>
      </c>
      <c r="J2178" s="10">
        <v>43466</v>
      </c>
      <c r="M2178" t="s">
        <v>76</v>
      </c>
    </row>
    <row r="2179" spans="1:13" x14ac:dyDescent="0.2">
      <c r="A2179" t="s">
        <v>11</v>
      </c>
      <c r="B2179" t="s">
        <v>74</v>
      </c>
      <c r="C2179" t="s">
        <v>79</v>
      </c>
      <c r="D2179" s="7" t="s">
        <v>36</v>
      </c>
      <c r="E2179" s="7" t="s">
        <v>14</v>
      </c>
      <c r="F2179" s="7">
        <v>2007</v>
      </c>
      <c r="G2179" s="7" t="s">
        <v>75</v>
      </c>
      <c r="H2179" s="4">
        <v>0.71</v>
      </c>
      <c r="I2179" s="7" t="s">
        <v>77</v>
      </c>
      <c r="J2179" s="10">
        <v>43466</v>
      </c>
      <c r="M2179" t="s">
        <v>76</v>
      </c>
    </row>
    <row r="2180" spans="1:13" x14ac:dyDescent="0.2">
      <c r="A2180" t="s">
        <v>11</v>
      </c>
      <c r="B2180" t="s">
        <v>74</v>
      </c>
      <c r="C2180" t="s">
        <v>79</v>
      </c>
      <c r="D2180" s="7" t="s">
        <v>36</v>
      </c>
      <c r="E2180" s="7" t="s">
        <v>15</v>
      </c>
      <c r="F2180" s="7">
        <v>2007</v>
      </c>
      <c r="G2180" s="7" t="s">
        <v>75</v>
      </c>
      <c r="H2180" s="4">
        <v>6.4930000000000003</v>
      </c>
      <c r="I2180" s="7" t="s">
        <v>77</v>
      </c>
      <c r="J2180" s="10">
        <v>43466</v>
      </c>
      <c r="M2180" t="s">
        <v>76</v>
      </c>
    </row>
    <row r="2181" spans="1:13" x14ac:dyDescent="0.2">
      <c r="A2181" t="s">
        <v>11</v>
      </c>
      <c r="B2181" t="s">
        <v>74</v>
      </c>
      <c r="C2181" t="s">
        <v>79</v>
      </c>
      <c r="D2181" s="7" t="s">
        <v>36</v>
      </c>
      <c r="E2181" s="7" t="s">
        <v>16</v>
      </c>
      <c r="F2181" s="7">
        <v>2007</v>
      </c>
      <c r="G2181" s="7" t="s">
        <v>75</v>
      </c>
      <c r="H2181" s="4">
        <v>3.61</v>
      </c>
      <c r="I2181" s="7" t="s">
        <v>77</v>
      </c>
      <c r="J2181" s="10">
        <v>43466</v>
      </c>
      <c r="M2181" t="s">
        <v>76</v>
      </c>
    </row>
    <row r="2182" spans="1:13" x14ac:dyDescent="0.2">
      <c r="A2182" t="s">
        <v>11</v>
      </c>
      <c r="B2182" t="s">
        <v>74</v>
      </c>
      <c r="C2182" t="s">
        <v>79</v>
      </c>
      <c r="D2182" s="7" t="s">
        <v>36</v>
      </c>
      <c r="E2182" s="7" t="s">
        <v>17</v>
      </c>
      <c r="F2182" s="7">
        <v>2007</v>
      </c>
      <c r="G2182" s="7" t="s">
        <v>75</v>
      </c>
      <c r="H2182" s="4">
        <v>0.29600000000000004</v>
      </c>
      <c r="I2182" s="7" t="s">
        <v>77</v>
      </c>
      <c r="J2182" s="10">
        <v>43466</v>
      </c>
      <c r="M2182" t="s">
        <v>76</v>
      </c>
    </row>
    <row r="2183" spans="1:13" x14ac:dyDescent="0.2">
      <c r="A2183" t="s">
        <v>11</v>
      </c>
      <c r="B2183" t="s">
        <v>74</v>
      </c>
      <c r="C2183" t="s">
        <v>79</v>
      </c>
      <c r="D2183" s="7" t="s">
        <v>36</v>
      </c>
      <c r="E2183" s="7" t="s">
        <v>47</v>
      </c>
      <c r="F2183" s="7">
        <v>2007</v>
      </c>
      <c r="G2183" s="7" t="s">
        <v>75</v>
      </c>
      <c r="H2183" s="4">
        <v>5.093</v>
      </c>
      <c r="I2183" s="7" t="s">
        <v>77</v>
      </c>
      <c r="J2183" s="10">
        <v>43466</v>
      </c>
      <c r="M2183" t="s">
        <v>76</v>
      </c>
    </row>
    <row r="2184" spans="1:13" x14ac:dyDescent="0.2">
      <c r="A2184" t="s">
        <v>11</v>
      </c>
      <c r="B2184" t="s">
        <v>74</v>
      </c>
      <c r="C2184" t="s">
        <v>79</v>
      </c>
      <c r="D2184" s="7" t="s">
        <v>36</v>
      </c>
      <c r="E2184" s="7" t="s">
        <v>55</v>
      </c>
      <c r="F2184" s="7">
        <v>2007</v>
      </c>
      <c r="G2184" s="7" t="s">
        <v>75</v>
      </c>
      <c r="H2184" s="4">
        <v>2.9340000000000002</v>
      </c>
      <c r="I2184" s="7" t="s">
        <v>77</v>
      </c>
      <c r="J2184" s="10">
        <v>43466</v>
      </c>
      <c r="M2184" t="s">
        <v>76</v>
      </c>
    </row>
    <row r="2185" spans="1:13" x14ac:dyDescent="0.2">
      <c r="A2185" t="s">
        <v>11</v>
      </c>
      <c r="B2185" t="s">
        <v>74</v>
      </c>
      <c r="C2185" t="s">
        <v>79</v>
      </c>
      <c r="D2185" s="7" t="s">
        <v>36</v>
      </c>
      <c r="E2185" s="7" t="s">
        <v>48</v>
      </c>
      <c r="F2185" s="7">
        <v>2007</v>
      </c>
      <c r="G2185" s="7" t="s">
        <v>75</v>
      </c>
      <c r="H2185" s="4">
        <v>6.8479999999999999</v>
      </c>
      <c r="I2185" s="7" t="s">
        <v>77</v>
      </c>
      <c r="J2185" s="10">
        <v>43466</v>
      </c>
      <c r="M2185" t="s">
        <v>76</v>
      </c>
    </row>
    <row r="2186" spans="1:13" x14ac:dyDescent="0.2">
      <c r="A2186" t="s">
        <v>11</v>
      </c>
      <c r="B2186" t="s">
        <v>74</v>
      </c>
      <c r="C2186" t="s">
        <v>79</v>
      </c>
      <c r="D2186" s="7" t="s">
        <v>36</v>
      </c>
      <c r="E2186" s="7" t="s">
        <v>49</v>
      </c>
      <c r="F2186" s="7">
        <v>2007</v>
      </c>
      <c r="G2186" s="7" t="s">
        <v>75</v>
      </c>
      <c r="H2186" s="4">
        <v>8.3149999999999995</v>
      </c>
      <c r="I2186" s="7" t="s">
        <v>77</v>
      </c>
      <c r="J2186" s="10">
        <v>43466</v>
      </c>
      <c r="M2186" t="s">
        <v>76</v>
      </c>
    </row>
    <row r="2187" spans="1:13" x14ac:dyDescent="0.2">
      <c r="A2187" t="s">
        <v>11</v>
      </c>
      <c r="B2187" t="s">
        <v>74</v>
      </c>
      <c r="C2187" t="s">
        <v>79</v>
      </c>
      <c r="D2187" s="7" t="s">
        <v>36</v>
      </c>
      <c r="E2187" s="7" t="s">
        <v>50</v>
      </c>
      <c r="F2187" s="7">
        <v>2007</v>
      </c>
      <c r="G2187" s="7" t="s">
        <v>75</v>
      </c>
      <c r="H2187" s="4">
        <v>4.907</v>
      </c>
      <c r="I2187" s="7" t="s">
        <v>77</v>
      </c>
      <c r="J2187" s="10">
        <v>43466</v>
      </c>
      <c r="M2187" t="s">
        <v>76</v>
      </c>
    </row>
    <row r="2188" spans="1:13" x14ac:dyDescent="0.2">
      <c r="A2188" t="s">
        <v>11</v>
      </c>
      <c r="B2188" t="s">
        <v>74</v>
      </c>
      <c r="C2188" t="s">
        <v>79</v>
      </c>
      <c r="D2188" s="7" t="s">
        <v>36</v>
      </c>
      <c r="E2188" s="7" t="s">
        <v>18</v>
      </c>
      <c r="F2188" s="7">
        <v>2007</v>
      </c>
      <c r="G2188" s="7" t="s">
        <v>75</v>
      </c>
      <c r="H2188" s="4">
        <v>0.41</v>
      </c>
      <c r="I2188" s="7" t="s">
        <v>77</v>
      </c>
      <c r="J2188" s="10">
        <v>43466</v>
      </c>
      <c r="M2188" t="s">
        <v>76</v>
      </c>
    </row>
    <row r="2189" spans="1:13" x14ac:dyDescent="0.2">
      <c r="A2189" t="s">
        <v>11</v>
      </c>
      <c r="B2189" t="s">
        <v>74</v>
      </c>
      <c r="C2189" t="s">
        <v>79</v>
      </c>
      <c r="D2189" s="7" t="s">
        <v>36</v>
      </c>
      <c r="E2189" s="7" t="s">
        <v>19</v>
      </c>
      <c r="F2189" s="7">
        <v>2007</v>
      </c>
      <c r="G2189" s="7" t="s">
        <v>75</v>
      </c>
      <c r="H2189" s="4">
        <v>3.387</v>
      </c>
      <c r="I2189" s="7" t="s">
        <v>77</v>
      </c>
      <c r="J2189" s="10">
        <v>43466</v>
      </c>
      <c r="M2189" t="s">
        <v>76</v>
      </c>
    </row>
    <row r="2190" spans="1:13" x14ac:dyDescent="0.2">
      <c r="A2190" t="s">
        <v>11</v>
      </c>
      <c r="B2190" t="s">
        <v>74</v>
      </c>
      <c r="C2190" t="s">
        <v>79</v>
      </c>
      <c r="D2190" s="7" t="s">
        <v>36</v>
      </c>
      <c r="E2190" s="7" t="s">
        <v>20</v>
      </c>
      <c r="F2190" s="7">
        <v>2007</v>
      </c>
      <c r="G2190" s="7" t="s">
        <v>75</v>
      </c>
      <c r="H2190" s="4">
        <v>1.7889999999999999</v>
      </c>
      <c r="I2190" s="7" t="s">
        <v>77</v>
      </c>
      <c r="J2190" s="10">
        <v>43466</v>
      </c>
      <c r="M2190" t="s">
        <v>76</v>
      </c>
    </row>
    <row r="2191" spans="1:13" x14ac:dyDescent="0.2">
      <c r="A2191" t="s">
        <v>11</v>
      </c>
      <c r="B2191" t="s">
        <v>74</v>
      </c>
      <c r="C2191" t="s">
        <v>79</v>
      </c>
      <c r="D2191" s="7" t="s">
        <v>36</v>
      </c>
      <c r="E2191" s="7" t="s">
        <v>51</v>
      </c>
      <c r="F2191" s="7">
        <v>2007</v>
      </c>
      <c r="G2191" s="7" t="s">
        <v>75</v>
      </c>
      <c r="H2191" s="4">
        <v>0.77800000000000002</v>
      </c>
      <c r="I2191" s="7" t="s">
        <v>77</v>
      </c>
      <c r="J2191" s="10">
        <v>43466</v>
      </c>
      <c r="M2191" t="s">
        <v>76</v>
      </c>
    </row>
    <row r="2192" spans="1:13" x14ac:dyDescent="0.2">
      <c r="A2192" t="s">
        <v>11</v>
      </c>
      <c r="B2192" t="s">
        <v>74</v>
      </c>
      <c r="C2192" t="s">
        <v>79</v>
      </c>
      <c r="D2192" s="7" t="s">
        <v>36</v>
      </c>
      <c r="E2192" s="7" t="s">
        <v>52</v>
      </c>
      <c r="F2192" s="7">
        <v>2007</v>
      </c>
      <c r="G2192" s="7" t="s">
        <v>75</v>
      </c>
      <c r="H2192" s="4">
        <v>1.1669999999999998</v>
      </c>
      <c r="I2192" s="7" t="s">
        <v>77</v>
      </c>
      <c r="J2192" s="10">
        <v>43466</v>
      </c>
      <c r="M2192" t="s">
        <v>76</v>
      </c>
    </row>
    <row r="2193" spans="1:13" x14ac:dyDescent="0.2">
      <c r="A2193" t="s">
        <v>11</v>
      </c>
      <c r="B2193" t="s">
        <v>74</v>
      </c>
      <c r="C2193" t="s">
        <v>79</v>
      </c>
      <c r="D2193" s="7" t="s">
        <v>36</v>
      </c>
      <c r="E2193" s="7" t="s">
        <v>21</v>
      </c>
      <c r="F2193" s="7">
        <v>2007</v>
      </c>
      <c r="G2193" s="7" t="s">
        <v>75</v>
      </c>
      <c r="H2193" s="4">
        <v>0.377</v>
      </c>
      <c r="I2193" s="7" t="s">
        <v>77</v>
      </c>
      <c r="J2193" s="10">
        <v>43466</v>
      </c>
      <c r="M2193" t="s">
        <v>76</v>
      </c>
    </row>
    <row r="2194" spans="1:13" x14ac:dyDescent="0.2">
      <c r="A2194" t="s">
        <v>11</v>
      </c>
      <c r="B2194" t="s">
        <v>74</v>
      </c>
      <c r="C2194" t="s">
        <v>79</v>
      </c>
      <c r="D2194" s="7" t="s">
        <v>36</v>
      </c>
      <c r="E2194" s="7" t="s">
        <v>9</v>
      </c>
      <c r="F2194" s="7">
        <v>2011</v>
      </c>
      <c r="G2194" s="7" t="s">
        <v>75</v>
      </c>
      <c r="H2194" s="4">
        <v>4.8000000000000001E-2</v>
      </c>
      <c r="I2194" s="7" t="s">
        <v>77</v>
      </c>
      <c r="J2194" s="10">
        <v>43466</v>
      </c>
      <c r="M2194" t="s">
        <v>76</v>
      </c>
    </row>
    <row r="2195" spans="1:13" x14ac:dyDescent="0.2">
      <c r="A2195" t="s">
        <v>11</v>
      </c>
      <c r="B2195" t="s">
        <v>74</v>
      </c>
      <c r="C2195" t="s">
        <v>79</v>
      </c>
      <c r="D2195" s="7" t="s">
        <v>36</v>
      </c>
      <c r="E2195" s="7" t="s">
        <v>14</v>
      </c>
      <c r="F2195" s="7">
        <v>2011</v>
      </c>
      <c r="G2195" s="7" t="s">
        <v>75</v>
      </c>
      <c r="H2195" s="4">
        <v>0.71</v>
      </c>
      <c r="I2195" s="7" t="s">
        <v>77</v>
      </c>
      <c r="J2195" s="10">
        <v>43466</v>
      </c>
      <c r="M2195" t="s">
        <v>76</v>
      </c>
    </row>
    <row r="2196" spans="1:13" x14ac:dyDescent="0.2">
      <c r="A2196" t="s">
        <v>11</v>
      </c>
      <c r="B2196" t="s">
        <v>74</v>
      </c>
      <c r="C2196" t="s">
        <v>79</v>
      </c>
      <c r="D2196" s="7" t="s">
        <v>36</v>
      </c>
      <c r="E2196" s="7" t="s">
        <v>15</v>
      </c>
      <c r="F2196" s="7">
        <v>2011</v>
      </c>
      <c r="G2196" s="7" t="s">
        <v>75</v>
      </c>
      <c r="H2196" s="4">
        <v>6.4930000000000003</v>
      </c>
      <c r="I2196" s="7" t="s">
        <v>77</v>
      </c>
      <c r="J2196" s="10">
        <v>43466</v>
      </c>
      <c r="M2196" t="s">
        <v>76</v>
      </c>
    </row>
    <row r="2197" spans="1:13" x14ac:dyDescent="0.2">
      <c r="A2197" t="s">
        <v>11</v>
      </c>
      <c r="B2197" t="s">
        <v>74</v>
      </c>
      <c r="C2197" t="s">
        <v>79</v>
      </c>
      <c r="D2197" s="7" t="s">
        <v>36</v>
      </c>
      <c r="E2197" s="7" t="s">
        <v>16</v>
      </c>
      <c r="F2197" s="7">
        <v>2011</v>
      </c>
      <c r="G2197" s="7" t="s">
        <v>75</v>
      </c>
      <c r="H2197" s="4">
        <v>3.61</v>
      </c>
      <c r="I2197" s="7" t="s">
        <v>77</v>
      </c>
      <c r="J2197" s="10">
        <v>43466</v>
      </c>
      <c r="M2197" t="s">
        <v>76</v>
      </c>
    </row>
    <row r="2198" spans="1:13" x14ac:dyDescent="0.2">
      <c r="A2198" t="s">
        <v>11</v>
      </c>
      <c r="B2198" t="s">
        <v>74</v>
      </c>
      <c r="C2198" t="s">
        <v>79</v>
      </c>
      <c r="D2198" s="7" t="s">
        <v>36</v>
      </c>
      <c r="E2198" s="7" t="s">
        <v>17</v>
      </c>
      <c r="F2198" s="7">
        <v>2011</v>
      </c>
      <c r="G2198" s="7" t="s">
        <v>75</v>
      </c>
      <c r="H2198" s="4">
        <v>0.29600000000000004</v>
      </c>
      <c r="I2198" s="7" t="s">
        <v>77</v>
      </c>
      <c r="J2198" s="10">
        <v>43466</v>
      </c>
      <c r="M2198" t="s">
        <v>76</v>
      </c>
    </row>
    <row r="2199" spans="1:13" x14ac:dyDescent="0.2">
      <c r="A2199" t="s">
        <v>11</v>
      </c>
      <c r="B2199" t="s">
        <v>74</v>
      </c>
      <c r="C2199" t="s">
        <v>79</v>
      </c>
      <c r="D2199" s="7" t="s">
        <v>36</v>
      </c>
      <c r="E2199" s="7" t="s">
        <v>47</v>
      </c>
      <c r="F2199" s="7">
        <v>2011</v>
      </c>
      <c r="G2199" s="7" t="s">
        <v>75</v>
      </c>
      <c r="H2199" s="4">
        <v>5.093</v>
      </c>
      <c r="I2199" s="7" t="s">
        <v>77</v>
      </c>
      <c r="J2199" s="10">
        <v>43466</v>
      </c>
      <c r="M2199" t="s">
        <v>76</v>
      </c>
    </row>
    <row r="2200" spans="1:13" x14ac:dyDescent="0.2">
      <c r="A2200" t="s">
        <v>11</v>
      </c>
      <c r="B2200" t="s">
        <v>74</v>
      </c>
      <c r="C2200" t="s">
        <v>79</v>
      </c>
      <c r="D2200" s="7" t="s">
        <v>36</v>
      </c>
      <c r="E2200" s="7" t="s">
        <v>55</v>
      </c>
      <c r="F2200" s="7">
        <v>2011</v>
      </c>
      <c r="G2200" s="7" t="s">
        <v>75</v>
      </c>
      <c r="H2200" s="4">
        <v>2.9340000000000002</v>
      </c>
      <c r="I2200" s="7" t="s">
        <v>77</v>
      </c>
      <c r="J2200" s="10">
        <v>43466</v>
      </c>
      <c r="M2200" t="s">
        <v>76</v>
      </c>
    </row>
    <row r="2201" spans="1:13" x14ac:dyDescent="0.2">
      <c r="A2201" t="s">
        <v>11</v>
      </c>
      <c r="B2201" t="s">
        <v>74</v>
      </c>
      <c r="C2201" t="s">
        <v>79</v>
      </c>
      <c r="D2201" s="7" t="s">
        <v>36</v>
      </c>
      <c r="E2201" s="7" t="s">
        <v>48</v>
      </c>
      <c r="F2201" s="7">
        <v>2011</v>
      </c>
      <c r="G2201" s="7" t="s">
        <v>75</v>
      </c>
      <c r="H2201" s="4">
        <v>6.8479999999999999</v>
      </c>
      <c r="I2201" s="7" t="s">
        <v>77</v>
      </c>
      <c r="J2201" s="10">
        <v>43466</v>
      </c>
      <c r="M2201" t="s">
        <v>76</v>
      </c>
    </row>
    <row r="2202" spans="1:13" x14ac:dyDescent="0.2">
      <c r="A2202" t="s">
        <v>11</v>
      </c>
      <c r="B2202" t="s">
        <v>74</v>
      </c>
      <c r="C2202" t="s">
        <v>79</v>
      </c>
      <c r="D2202" s="7" t="s">
        <v>36</v>
      </c>
      <c r="E2202" s="7" t="s">
        <v>49</v>
      </c>
      <c r="F2202" s="7">
        <v>2011</v>
      </c>
      <c r="G2202" s="7" t="s">
        <v>75</v>
      </c>
      <c r="H2202" s="4">
        <v>8.3149999999999995</v>
      </c>
      <c r="I2202" s="7" t="s">
        <v>77</v>
      </c>
      <c r="J2202" s="10">
        <v>43466</v>
      </c>
      <c r="M2202" t="s">
        <v>76</v>
      </c>
    </row>
    <row r="2203" spans="1:13" x14ac:dyDescent="0.2">
      <c r="A2203" t="s">
        <v>11</v>
      </c>
      <c r="B2203" t="s">
        <v>74</v>
      </c>
      <c r="C2203" t="s">
        <v>79</v>
      </c>
      <c r="D2203" s="7" t="s">
        <v>36</v>
      </c>
      <c r="E2203" s="7" t="s">
        <v>50</v>
      </c>
      <c r="F2203" s="7">
        <v>2011</v>
      </c>
      <c r="G2203" s="7" t="s">
        <v>75</v>
      </c>
      <c r="H2203" s="4">
        <v>4.907</v>
      </c>
      <c r="I2203" s="7" t="s">
        <v>77</v>
      </c>
      <c r="J2203" s="10">
        <v>43466</v>
      </c>
      <c r="M2203" t="s">
        <v>76</v>
      </c>
    </row>
    <row r="2204" spans="1:13" x14ac:dyDescent="0.2">
      <c r="A2204" t="s">
        <v>11</v>
      </c>
      <c r="B2204" t="s">
        <v>74</v>
      </c>
      <c r="C2204" t="s">
        <v>79</v>
      </c>
      <c r="D2204" s="7" t="s">
        <v>36</v>
      </c>
      <c r="E2204" s="7" t="s">
        <v>18</v>
      </c>
      <c r="F2204" s="7">
        <v>2011</v>
      </c>
      <c r="G2204" s="7" t="s">
        <v>75</v>
      </c>
      <c r="H2204" s="4">
        <v>0.41</v>
      </c>
      <c r="I2204" s="7" t="s">
        <v>77</v>
      </c>
      <c r="J2204" s="10">
        <v>43466</v>
      </c>
      <c r="M2204" t="s">
        <v>76</v>
      </c>
    </row>
    <row r="2205" spans="1:13" x14ac:dyDescent="0.2">
      <c r="A2205" t="s">
        <v>11</v>
      </c>
      <c r="B2205" t="s">
        <v>74</v>
      </c>
      <c r="C2205" t="s">
        <v>79</v>
      </c>
      <c r="D2205" s="7" t="s">
        <v>36</v>
      </c>
      <c r="E2205" s="7" t="s">
        <v>19</v>
      </c>
      <c r="F2205" s="7">
        <v>2011</v>
      </c>
      <c r="G2205" s="7" t="s">
        <v>75</v>
      </c>
      <c r="H2205" s="4">
        <v>3.387</v>
      </c>
      <c r="I2205" s="7" t="s">
        <v>77</v>
      </c>
      <c r="J2205" s="10">
        <v>43466</v>
      </c>
      <c r="M2205" t="s">
        <v>76</v>
      </c>
    </row>
    <row r="2206" spans="1:13" x14ac:dyDescent="0.2">
      <c r="A2206" t="s">
        <v>11</v>
      </c>
      <c r="B2206" t="s">
        <v>74</v>
      </c>
      <c r="C2206" t="s">
        <v>79</v>
      </c>
      <c r="D2206" s="7" t="s">
        <v>36</v>
      </c>
      <c r="E2206" s="7" t="s">
        <v>20</v>
      </c>
      <c r="F2206" s="7">
        <v>2011</v>
      </c>
      <c r="G2206" s="7" t="s">
        <v>75</v>
      </c>
      <c r="H2206" s="4">
        <v>1.7889999999999999</v>
      </c>
      <c r="I2206" s="7" t="s">
        <v>77</v>
      </c>
      <c r="J2206" s="10">
        <v>43466</v>
      </c>
      <c r="M2206" t="s">
        <v>76</v>
      </c>
    </row>
    <row r="2207" spans="1:13" x14ac:dyDescent="0.2">
      <c r="A2207" t="s">
        <v>11</v>
      </c>
      <c r="B2207" t="s">
        <v>74</v>
      </c>
      <c r="C2207" t="s">
        <v>79</v>
      </c>
      <c r="D2207" s="7" t="s">
        <v>36</v>
      </c>
      <c r="E2207" s="7" t="s">
        <v>51</v>
      </c>
      <c r="F2207" s="7">
        <v>2011</v>
      </c>
      <c r="G2207" s="7" t="s">
        <v>75</v>
      </c>
      <c r="H2207" s="4">
        <v>0.77800000000000002</v>
      </c>
      <c r="I2207" s="7" t="s">
        <v>77</v>
      </c>
      <c r="J2207" s="10">
        <v>43466</v>
      </c>
      <c r="M2207" t="s">
        <v>76</v>
      </c>
    </row>
    <row r="2208" spans="1:13" x14ac:dyDescent="0.2">
      <c r="A2208" t="s">
        <v>11</v>
      </c>
      <c r="B2208" t="s">
        <v>74</v>
      </c>
      <c r="C2208" t="s">
        <v>79</v>
      </c>
      <c r="D2208" s="7" t="s">
        <v>36</v>
      </c>
      <c r="E2208" s="7" t="s">
        <v>52</v>
      </c>
      <c r="F2208" s="7">
        <v>2011</v>
      </c>
      <c r="G2208" s="7" t="s">
        <v>75</v>
      </c>
      <c r="H2208" s="4">
        <v>1.1669999999999998</v>
      </c>
      <c r="I2208" s="7" t="s">
        <v>77</v>
      </c>
      <c r="J2208" s="10">
        <v>43466</v>
      </c>
      <c r="M2208" t="s">
        <v>76</v>
      </c>
    </row>
    <row r="2209" spans="1:13" x14ac:dyDescent="0.2">
      <c r="A2209" t="s">
        <v>11</v>
      </c>
      <c r="B2209" t="s">
        <v>74</v>
      </c>
      <c r="C2209" t="s">
        <v>79</v>
      </c>
      <c r="D2209" s="7" t="s">
        <v>36</v>
      </c>
      <c r="E2209" s="7" t="s">
        <v>21</v>
      </c>
      <c r="F2209" s="7">
        <v>2011</v>
      </c>
      <c r="G2209" s="7" t="s">
        <v>75</v>
      </c>
      <c r="H2209" s="4">
        <v>0.377</v>
      </c>
      <c r="I2209" s="7" t="s">
        <v>77</v>
      </c>
      <c r="J2209" s="10">
        <v>43466</v>
      </c>
      <c r="M2209" t="s">
        <v>76</v>
      </c>
    </row>
    <row r="2210" spans="1:13" x14ac:dyDescent="0.2">
      <c r="A2210" t="s">
        <v>11</v>
      </c>
      <c r="B2210" t="s">
        <v>74</v>
      </c>
      <c r="C2210" t="s">
        <v>79</v>
      </c>
      <c r="D2210" s="7" t="s">
        <v>36</v>
      </c>
      <c r="E2210" s="7" t="s">
        <v>9</v>
      </c>
      <c r="F2210" s="7">
        <v>2015</v>
      </c>
      <c r="G2210" s="7" t="s">
        <v>75</v>
      </c>
      <c r="H2210" s="4">
        <v>3.5999999999999997E-2</v>
      </c>
      <c r="I2210" s="7" t="s">
        <v>77</v>
      </c>
      <c r="J2210" s="10">
        <v>43466</v>
      </c>
      <c r="M2210" t="s">
        <v>76</v>
      </c>
    </row>
    <row r="2211" spans="1:13" x14ac:dyDescent="0.2">
      <c r="A2211" t="s">
        <v>11</v>
      </c>
      <c r="B2211" t="s">
        <v>74</v>
      </c>
      <c r="C2211" t="s">
        <v>79</v>
      </c>
      <c r="D2211" s="7" t="s">
        <v>36</v>
      </c>
      <c r="E2211" s="7" t="s">
        <v>14</v>
      </c>
      <c r="F2211" s="7">
        <v>2015</v>
      </c>
      <c r="G2211" s="7" t="s">
        <v>75</v>
      </c>
      <c r="H2211" s="4">
        <v>0.53300000000000003</v>
      </c>
      <c r="I2211" s="7" t="s">
        <v>77</v>
      </c>
      <c r="J2211" s="10">
        <v>43466</v>
      </c>
      <c r="M2211" t="s">
        <v>76</v>
      </c>
    </row>
    <row r="2212" spans="1:13" x14ac:dyDescent="0.2">
      <c r="A2212" t="s">
        <v>11</v>
      </c>
      <c r="B2212" t="s">
        <v>74</v>
      </c>
      <c r="C2212" t="s">
        <v>79</v>
      </c>
      <c r="D2212" s="7" t="s">
        <v>36</v>
      </c>
      <c r="E2212" s="7" t="s">
        <v>15</v>
      </c>
      <c r="F2212" s="7">
        <v>2015</v>
      </c>
      <c r="G2212" s="7" t="s">
        <v>75</v>
      </c>
      <c r="H2212" s="4">
        <v>4.8689999999999998</v>
      </c>
      <c r="I2212" s="7" t="s">
        <v>77</v>
      </c>
      <c r="J2212" s="10">
        <v>43466</v>
      </c>
      <c r="M2212" t="s">
        <v>76</v>
      </c>
    </row>
    <row r="2213" spans="1:13" x14ac:dyDescent="0.2">
      <c r="A2213" t="s">
        <v>11</v>
      </c>
      <c r="B2213" t="s">
        <v>74</v>
      </c>
      <c r="C2213" t="s">
        <v>79</v>
      </c>
      <c r="D2213" s="7" t="s">
        <v>36</v>
      </c>
      <c r="E2213" s="7" t="s">
        <v>16</v>
      </c>
      <c r="F2213" s="7">
        <v>2015</v>
      </c>
      <c r="G2213" s="7" t="s">
        <v>75</v>
      </c>
      <c r="H2213" s="4">
        <v>2.7069999999999999</v>
      </c>
      <c r="I2213" s="7" t="s">
        <v>77</v>
      </c>
      <c r="J2213" s="10">
        <v>43466</v>
      </c>
      <c r="M2213" t="s">
        <v>76</v>
      </c>
    </row>
    <row r="2214" spans="1:13" x14ac:dyDescent="0.2">
      <c r="A2214" t="s">
        <v>11</v>
      </c>
      <c r="B2214" t="s">
        <v>74</v>
      </c>
      <c r="C2214" t="s">
        <v>79</v>
      </c>
      <c r="D2214" s="7" t="s">
        <v>36</v>
      </c>
      <c r="E2214" s="7" t="s">
        <v>17</v>
      </c>
      <c r="F2214" s="7">
        <v>2015</v>
      </c>
      <c r="G2214" s="7" t="s">
        <v>75</v>
      </c>
      <c r="H2214" s="4">
        <v>0.22200000000000003</v>
      </c>
      <c r="I2214" s="7" t="s">
        <v>77</v>
      </c>
      <c r="J2214" s="10">
        <v>43466</v>
      </c>
      <c r="M2214" t="s">
        <v>76</v>
      </c>
    </row>
    <row r="2215" spans="1:13" x14ac:dyDescent="0.2">
      <c r="A2215" t="s">
        <v>11</v>
      </c>
      <c r="B2215" t="s">
        <v>74</v>
      </c>
      <c r="C2215" t="s">
        <v>79</v>
      </c>
      <c r="D2215" s="7" t="s">
        <v>36</v>
      </c>
      <c r="E2215" s="7" t="s">
        <v>47</v>
      </c>
      <c r="F2215" s="7">
        <v>2015</v>
      </c>
      <c r="G2215" s="7" t="s">
        <v>75</v>
      </c>
      <c r="H2215" s="4">
        <v>3.82</v>
      </c>
      <c r="I2215" s="7" t="s">
        <v>77</v>
      </c>
      <c r="J2215" s="10">
        <v>43466</v>
      </c>
      <c r="M2215" t="s">
        <v>76</v>
      </c>
    </row>
    <row r="2216" spans="1:13" x14ac:dyDescent="0.2">
      <c r="A2216" t="s">
        <v>11</v>
      </c>
      <c r="B2216" t="s">
        <v>74</v>
      </c>
      <c r="C2216" t="s">
        <v>79</v>
      </c>
      <c r="D2216" s="7" t="s">
        <v>36</v>
      </c>
      <c r="E2216" s="7" t="s">
        <v>55</v>
      </c>
      <c r="F2216" s="7">
        <v>2015</v>
      </c>
      <c r="G2216" s="7" t="s">
        <v>75</v>
      </c>
      <c r="H2216" s="4">
        <v>2.2010000000000001</v>
      </c>
      <c r="I2216" s="7" t="s">
        <v>77</v>
      </c>
      <c r="J2216" s="10">
        <v>43466</v>
      </c>
      <c r="M2216" t="s">
        <v>76</v>
      </c>
    </row>
    <row r="2217" spans="1:13" x14ac:dyDescent="0.2">
      <c r="A2217" t="s">
        <v>11</v>
      </c>
      <c r="B2217" t="s">
        <v>74</v>
      </c>
      <c r="C2217" t="s">
        <v>79</v>
      </c>
      <c r="D2217" s="7" t="s">
        <v>36</v>
      </c>
      <c r="E2217" s="7" t="s">
        <v>48</v>
      </c>
      <c r="F2217" s="7">
        <v>2015</v>
      </c>
      <c r="G2217" s="7" t="s">
        <v>75</v>
      </c>
      <c r="H2217" s="4">
        <v>5.1349999999999998</v>
      </c>
      <c r="I2217" s="7" t="s">
        <v>77</v>
      </c>
      <c r="J2217" s="10">
        <v>43466</v>
      </c>
      <c r="M2217" t="s">
        <v>76</v>
      </c>
    </row>
    <row r="2218" spans="1:13" x14ac:dyDescent="0.2">
      <c r="A2218" t="s">
        <v>11</v>
      </c>
      <c r="B2218" t="s">
        <v>74</v>
      </c>
      <c r="C2218" t="s">
        <v>79</v>
      </c>
      <c r="D2218" s="7" t="s">
        <v>36</v>
      </c>
      <c r="E2218" s="7" t="s">
        <v>49</v>
      </c>
      <c r="F2218" s="7">
        <v>2015</v>
      </c>
      <c r="G2218" s="7" t="s">
        <v>75</v>
      </c>
      <c r="H2218" s="4">
        <v>6.2359999999999998</v>
      </c>
      <c r="I2218" s="7" t="s">
        <v>77</v>
      </c>
      <c r="J2218" s="10">
        <v>43466</v>
      </c>
      <c r="M2218" t="s">
        <v>76</v>
      </c>
    </row>
    <row r="2219" spans="1:13" x14ac:dyDescent="0.2">
      <c r="A2219" t="s">
        <v>11</v>
      </c>
      <c r="B2219" t="s">
        <v>74</v>
      </c>
      <c r="C2219" t="s">
        <v>79</v>
      </c>
      <c r="D2219" s="7" t="s">
        <v>36</v>
      </c>
      <c r="E2219" s="7" t="s">
        <v>50</v>
      </c>
      <c r="F2219" s="7">
        <v>2015</v>
      </c>
      <c r="G2219" s="7" t="s">
        <v>75</v>
      </c>
      <c r="H2219" s="4">
        <v>3.6799999999999997</v>
      </c>
      <c r="I2219" s="7" t="s">
        <v>77</v>
      </c>
      <c r="J2219" s="10">
        <v>43466</v>
      </c>
      <c r="M2219" t="s">
        <v>76</v>
      </c>
    </row>
    <row r="2220" spans="1:13" x14ac:dyDescent="0.2">
      <c r="A2220" t="s">
        <v>11</v>
      </c>
      <c r="B2220" t="s">
        <v>74</v>
      </c>
      <c r="C2220" t="s">
        <v>79</v>
      </c>
      <c r="D2220" s="7" t="s">
        <v>36</v>
      </c>
      <c r="E2220" s="7" t="s">
        <v>18</v>
      </c>
      <c r="F2220" s="7">
        <v>2015</v>
      </c>
      <c r="G2220" s="7" t="s">
        <v>75</v>
      </c>
      <c r="H2220" s="4">
        <v>0.308</v>
      </c>
      <c r="I2220" s="7" t="s">
        <v>77</v>
      </c>
      <c r="J2220" s="10">
        <v>43466</v>
      </c>
      <c r="M2220" t="s">
        <v>76</v>
      </c>
    </row>
    <row r="2221" spans="1:13" x14ac:dyDescent="0.2">
      <c r="A2221" t="s">
        <v>11</v>
      </c>
      <c r="B2221" t="s">
        <v>74</v>
      </c>
      <c r="C2221" t="s">
        <v>79</v>
      </c>
      <c r="D2221" s="7" t="s">
        <v>36</v>
      </c>
      <c r="E2221" s="7" t="s">
        <v>19</v>
      </c>
      <c r="F2221" s="7">
        <v>2015</v>
      </c>
      <c r="G2221" s="7" t="s">
        <v>75</v>
      </c>
      <c r="H2221" s="4">
        <v>2.54</v>
      </c>
      <c r="I2221" s="7" t="s">
        <v>77</v>
      </c>
      <c r="J2221" s="10">
        <v>43466</v>
      </c>
      <c r="M2221" t="s">
        <v>76</v>
      </c>
    </row>
    <row r="2222" spans="1:13" x14ac:dyDescent="0.2">
      <c r="A2222" t="s">
        <v>11</v>
      </c>
      <c r="B2222" t="s">
        <v>74</v>
      </c>
      <c r="C2222" t="s">
        <v>79</v>
      </c>
      <c r="D2222" s="7" t="s">
        <v>36</v>
      </c>
      <c r="E2222" s="7" t="s">
        <v>20</v>
      </c>
      <c r="F2222" s="7">
        <v>2015</v>
      </c>
      <c r="G2222" s="7" t="s">
        <v>75</v>
      </c>
      <c r="H2222" s="4">
        <v>1.3420000000000001</v>
      </c>
      <c r="I2222" s="7" t="s">
        <v>77</v>
      </c>
      <c r="J2222" s="10">
        <v>43466</v>
      </c>
      <c r="M2222" t="s">
        <v>76</v>
      </c>
    </row>
    <row r="2223" spans="1:13" x14ac:dyDescent="0.2">
      <c r="A2223" t="s">
        <v>11</v>
      </c>
      <c r="B2223" t="s">
        <v>74</v>
      </c>
      <c r="C2223" t="s">
        <v>79</v>
      </c>
      <c r="D2223" s="7" t="s">
        <v>36</v>
      </c>
      <c r="E2223" s="7" t="s">
        <v>51</v>
      </c>
      <c r="F2223" s="7">
        <v>2015</v>
      </c>
      <c r="G2223" s="7" t="s">
        <v>75</v>
      </c>
      <c r="H2223" s="4">
        <v>0.58399999999999996</v>
      </c>
      <c r="I2223" s="7" t="s">
        <v>77</v>
      </c>
      <c r="J2223" s="10">
        <v>43466</v>
      </c>
      <c r="M2223" t="s">
        <v>76</v>
      </c>
    </row>
    <row r="2224" spans="1:13" x14ac:dyDescent="0.2">
      <c r="A2224" t="s">
        <v>11</v>
      </c>
      <c r="B2224" t="s">
        <v>74</v>
      </c>
      <c r="C2224" t="s">
        <v>79</v>
      </c>
      <c r="D2224" s="7" t="s">
        <v>36</v>
      </c>
      <c r="E2224" s="7" t="s">
        <v>52</v>
      </c>
      <c r="F2224" s="7">
        <v>2015</v>
      </c>
      <c r="G2224" s="7" t="s">
        <v>75</v>
      </c>
      <c r="H2224" s="4">
        <v>0.876</v>
      </c>
      <c r="I2224" s="7" t="s">
        <v>77</v>
      </c>
      <c r="J2224" s="10">
        <v>43466</v>
      </c>
      <c r="M2224" t="s">
        <v>76</v>
      </c>
    </row>
    <row r="2225" spans="1:13" x14ac:dyDescent="0.2">
      <c r="A2225" t="s">
        <v>11</v>
      </c>
      <c r="B2225" t="s">
        <v>74</v>
      </c>
      <c r="C2225" t="s">
        <v>79</v>
      </c>
      <c r="D2225" s="7" t="s">
        <v>36</v>
      </c>
      <c r="E2225" s="7" t="s">
        <v>21</v>
      </c>
      <c r="F2225" s="7">
        <v>2015</v>
      </c>
      <c r="G2225" s="7" t="s">
        <v>75</v>
      </c>
      <c r="H2225" s="4">
        <v>0.28400000000000003</v>
      </c>
      <c r="I2225" s="7" t="s">
        <v>77</v>
      </c>
      <c r="J2225" s="10">
        <v>43466</v>
      </c>
      <c r="M2225" t="s">
        <v>76</v>
      </c>
    </row>
    <row r="2226" spans="1:13" x14ac:dyDescent="0.2">
      <c r="A2226" t="s">
        <v>11</v>
      </c>
      <c r="B2226" t="s">
        <v>74</v>
      </c>
      <c r="C2226" t="s">
        <v>79</v>
      </c>
      <c r="D2226" s="7" t="s">
        <v>37</v>
      </c>
      <c r="E2226" s="7" t="s">
        <v>9</v>
      </c>
      <c r="F2226" s="7">
        <v>2003</v>
      </c>
      <c r="G2226" s="7" t="s">
        <v>75</v>
      </c>
      <c r="H2226" s="4">
        <v>0.13200000000000001</v>
      </c>
      <c r="I2226" s="7" t="s">
        <v>77</v>
      </c>
      <c r="J2226" s="10">
        <v>43466</v>
      </c>
      <c r="M2226" t="s">
        <v>76</v>
      </c>
    </row>
    <row r="2227" spans="1:13" x14ac:dyDescent="0.2">
      <c r="A2227" t="s">
        <v>11</v>
      </c>
      <c r="B2227" t="s">
        <v>74</v>
      </c>
      <c r="C2227" t="s">
        <v>79</v>
      </c>
      <c r="D2227" s="7" t="s">
        <v>37</v>
      </c>
      <c r="E2227" s="7" t="s">
        <v>14</v>
      </c>
      <c r="F2227" s="7">
        <v>2003</v>
      </c>
      <c r="G2227" s="7" t="s">
        <v>75</v>
      </c>
      <c r="H2227" s="4">
        <v>0.3</v>
      </c>
      <c r="I2227" s="7" t="s">
        <v>77</v>
      </c>
      <c r="J2227" s="10">
        <v>43466</v>
      </c>
      <c r="M2227" t="s">
        <v>76</v>
      </c>
    </row>
    <row r="2228" spans="1:13" x14ac:dyDescent="0.2">
      <c r="A2228" t="s">
        <v>11</v>
      </c>
      <c r="B2228" t="s">
        <v>74</v>
      </c>
      <c r="C2228" t="s">
        <v>79</v>
      </c>
      <c r="D2228" s="7" t="s">
        <v>37</v>
      </c>
      <c r="E2228" s="7" t="s">
        <v>15</v>
      </c>
      <c r="F2228" s="7">
        <v>2003</v>
      </c>
      <c r="G2228" s="7" t="s">
        <v>75</v>
      </c>
      <c r="H2228" s="4">
        <v>1.4830000000000001</v>
      </c>
      <c r="I2228" s="7" t="s">
        <v>77</v>
      </c>
      <c r="J2228" s="10">
        <v>43466</v>
      </c>
      <c r="M2228" t="s">
        <v>76</v>
      </c>
    </row>
    <row r="2229" spans="1:13" x14ac:dyDescent="0.2">
      <c r="A2229" t="s">
        <v>11</v>
      </c>
      <c r="B2229" t="s">
        <v>74</v>
      </c>
      <c r="C2229" t="s">
        <v>79</v>
      </c>
      <c r="D2229" s="7" t="s">
        <v>37</v>
      </c>
      <c r="E2229" s="7" t="s">
        <v>16</v>
      </c>
      <c r="F2229" s="7">
        <v>2003</v>
      </c>
      <c r="G2229" s="7" t="s">
        <v>75</v>
      </c>
      <c r="H2229" s="4">
        <v>1.4610000000000001</v>
      </c>
      <c r="I2229" s="7" t="s">
        <v>77</v>
      </c>
      <c r="J2229" s="10">
        <v>43466</v>
      </c>
      <c r="M2229" t="s">
        <v>76</v>
      </c>
    </row>
    <row r="2230" spans="1:13" x14ac:dyDescent="0.2">
      <c r="A2230" t="s">
        <v>11</v>
      </c>
      <c r="B2230" t="s">
        <v>74</v>
      </c>
      <c r="C2230" t="s">
        <v>79</v>
      </c>
      <c r="D2230" s="7" t="s">
        <v>37</v>
      </c>
      <c r="E2230" s="7" t="s">
        <v>17</v>
      </c>
      <c r="F2230" s="7">
        <v>2003</v>
      </c>
      <c r="G2230" s="7" t="s">
        <v>75</v>
      </c>
      <c r="H2230" s="4">
        <v>0.129</v>
      </c>
      <c r="I2230" s="7" t="s">
        <v>77</v>
      </c>
      <c r="J2230" s="10">
        <v>43466</v>
      </c>
      <c r="M2230" t="s">
        <v>76</v>
      </c>
    </row>
    <row r="2231" spans="1:13" x14ac:dyDescent="0.2">
      <c r="A2231" t="s">
        <v>11</v>
      </c>
      <c r="B2231" t="s">
        <v>74</v>
      </c>
      <c r="C2231" t="s">
        <v>79</v>
      </c>
      <c r="D2231" s="7" t="s">
        <v>37</v>
      </c>
      <c r="E2231" s="7" t="s">
        <v>47</v>
      </c>
      <c r="F2231" s="7">
        <v>2003</v>
      </c>
      <c r="G2231" s="7" t="s">
        <v>75</v>
      </c>
      <c r="H2231" s="4">
        <v>2.6240000000000001</v>
      </c>
      <c r="I2231" s="7" t="s">
        <v>77</v>
      </c>
      <c r="J2231" s="10">
        <v>43466</v>
      </c>
      <c r="M2231" t="s">
        <v>76</v>
      </c>
    </row>
    <row r="2232" spans="1:13" x14ac:dyDescent="0.2">
      <c r="A2232" t="s">
        <v>11</v>
      </c>
      <c r="B2232" t="s">
        <v>74</v>
      </c>
      <c r="C2232" t="s">
        <v>79</v>
      </c>
      <c r="D2232" s="7" t="s">
        <v>37</v>
      </c>
      <c r="E2232" s="7" t="s">
        <v>55</v>
      </c>
      <c r="F2232" s="7">
        <v>2003</v>
      </c>
      <c r="G2232" s="7" t="s">
        <v>75</v>
      </c>
      <c r="H2232" s="4">
        <v>2.2639999999999998</v>
      </c>
      <c r="I2232" s="7" t="s">
        <v>77</v>
      </c>
      <c r="J2232" s="10">
        <v>43466</v>
      </c>
      <c r="M2232" t="s">
        <v>76</v>
      </c>
    </row>
    <row r="2233" spans="1:13" x14ac:dyDescent="0.2">
      <c r="A2233" t="s">
        <v>11</v>
      </c>
      <c r="B2233" t="s">
        <v>74</v>
      </c>
      <c r="C2233" t="s">
        <v>79</v>
      </c>
      <c r="D2233" s="7" t="s">
        <v>37</v>
      </c>
      <c r="E2233" s="7" t="s">
        <v>48</v>
      </c>
      <c r="F2233" s="7">
        <v>2003</v>
      </c>
      <c r="G2233" s="7" t="s">
        <v>75</v>
      </c>
      <c r="H2233" s="4">
        <v>3.2890000000000001</v>
      </c>
      <c r="I2233" s="7" t="s">
        <v>77</v>
      </c>
      <c r="J2233" s="10">
        <v>43466</v>
      </c>
      <c r="M2233" t="s">
        <v>76</v>
      </c>
    </row>
    <row r="2234" spans="1:13" x14ac:dyDescent="0.2">
      <c r="A2234" t="s">
        <v>11</v>
      </c>
      <c r="B2234" t="s">
        <v>74</v>
      </c>
      <c r="C2234" t="s">
        <v>79</v>
      </c>
      <c r="D2234" s="7" t="s">
        <v>37</v>
      </c>
      <c r="E2234" s="7" t="s">
        <v>49</v>
      </c>
      <c r="F2234" s="7">
        <v>2003</v>
      </c>
      <c r="G2234" s="7" t="s">
        <v>75</v>
      </c>
      <c r="H2234" s="4">
        <v>3.1589999999999998</v>
      </c>
      <c r="I2234" s="7" t="s">
        <v>77</v>
      </c>
      <c r="J2234" s="10">
        <v>43466</v>
      </c>
      <c r="M2234" t="s">
        <v>76</v>
      </c>
    </row>
    <row r="2235" spans="1:13" x14ac:dyDescent="0.2">
      <c r="A2235" t="s">
        <v>11</v>
      </c>
      <c r="B2235" t="s">
        <v>74</v>
      </c>
      <c r="C2235" t="s">
        <v>79</v>
      </c>
      <c r="D2235" s="7" t="s">
        <v>37</v>
      </c>
      <c r="E2235" s="7" t="s">
        <v>50</v>
      </c>
      <c r="F2235" s="7">
        <v>2003</v>
      </c>
      <c r="G2235" s="7" t="s">
        <v>75</v>
      </c>
      <c r="H2235" s="4">
        <v>6.5839999999999996</v>
      </c>
      <c r="I2235" s="7" t="s">
        <v>77</v>
      </c>
      <c r="J2235" s="10">
        <v>43466</v>
      </c>
      <c r="M2235" t="s">
        <v>76</v>
      </c>
    </row>
    <row r="2236" spans="1:13" x14ac:dyDescent="0.2">
      <c r="A2236" t="s">
        <v>11</v>
      </c>
      <c r="B2236" t="s">
        <v>74</v>
      </c>
      <c r="C2236" t="s">
        <v>79</v>
      </c>
      <c r="D2236" s="7" t="s">
        <v>37</v>
      </c>
      <c r="E2236" s="7" t="s">
        <v>18</v>
      </c>
      <c r="F2236" s="7">
        <v>2003</v>
      </c>
      <c r="G2236" s="7" t="s">
        <v>75</v>
      </c>
      <c r="H2236" s="4">
        <v>0.58299999999999996</v>
      </c>
      <c r="I2236" s="7" t="s">
        <v>77</v>
      </c>
      <c r="J2236" s="10">
        <v>43466</v>
      </c>
      <c r="M2236" t="s">
        <v>76</v>
      </c>
    </row>
    <row r="2237" spans="1:13" x14ac:dyDescent="0.2">
      <c r="A2237" t="s">
        <v>11</v>
      </c>
      <c r="B2237" t="s">
        <v>74</v>
      </c>
      <c r="C2237" t="s">
        <v>79</v>
      </c>
      <c r="D2237" s="7" t="s">
        <v>37</v>
      </c>
      <c r="E2237" s="7" t="s">
        <v>19</v>
      </c>
      <c r="F2237" s="7">
        <v>2003</v>
      </c>
      <c r="G2237" s="7" t="s">
        <v>75</v>
      </c>
      <c r="H2237" s="4">
        <v>2.2160000000000002</v>
      </c>
      <c r="I2237" s="7" t="s">
        <v>77</v>
      </c>
      <c r="J2237" s="10">
        <v>43466</v>
      </c>
      <c r="M2237" t="s">
        <v>76</v>
      </c>
    </row>
    <row r="2238" spans="1:13" x14ac:dyDescent="0.2">
      <c r="A2238" t="s">
        <v>11</v>
      </c>
      <c r="B2238" t="s">
        <v>74</v>
      </c>
      <c r="C2238" t="s">
        <v>79</v>
      </c>
      <c r="D2238" s="7" t="s">
        <v>37</v>
      </c>
      <c r="E2238" s="7" t="s">
        <v>20</v>
      </c>
      <c r="F2238" s="7">
        <v>2003</v>
      </c>
      <c r="G2238" s="7" t="s">
        <v>75</v>
      </c>
      <c r="H2238" s="4">
        <v>2.8959999999999999</v>
      </c>
      <c r="I2238" s="7" t="s">
        <v>77</v>
      </c>
      <c r="J2238" s="10">
        <v>43466</v>
      </c>
      <c r="M2238" t="s">
        <v>76</v>
      </c>
    </row>
    <row r="2239" spans="1:13" x14ac:dyDescent="0.2">
      <c r="A2239" t="s">
        <v>11</v>
      </c>
      <c r="B2239" t="s">
        <v>74</v>
      </c>
      <c r="C2239" t="s">
        <v>79</v>
      </c>
      <c r="D2239" s="7" t="s">
        <v>37</v>
      </c>
      <c r="E2239" s="7" t="s">
        <v>51</v>
      </c>
      <c r="F2239" s="7">
        <v>2003</v>
      </c>
      <c r="G2239" s="7" t="s">
        <v>75</v>
      </c>
      <c r="H2239" s="4">
        <v>0.77800000000000002</v>
      </c>
      <c r="I2239" s="7" t="s">
        <v>77</v>
      </c>
      <c r="J2239" s="10">
        <v>43466</v>
      </c>
      <c r="M2239" t="s">
        <v>76</v>
      </c>
    </row>
    <row r="2240" spans="1:13" x14ac:dyDescent="0.2">
      <c r="A2240" t="s">
        <v>11</v>
      </c>
      <c r="B2240" t="s">
        <v>74</v>
      </c>
      <c r="C2240" t="s">
        <v>79</v>
      </c>
      <c r="D2240" s="7" t="s">
        <v>37</v>
      </c>
      <c r="E2240" s="7" t="s">
        <v>52</v>
      </c>
      <c r="F2240" s="7">
        <v>2003</v>
      </c>
      <c r="G2240" s="7" t="s">
        <v>75</v>
      </c>
      <c r="H2240" s="4">
        <v>1.6659999999999999</v>
      </c>
      <c r="I2240" s="7" t="s">
        <v>77</v>
      </c>
      <c r="J2240" s="10">
        <v>43466</v>
      </c>
      <c r="M2240" t="s">
        <v>76</v>
      </c>
    </row>
    <row r="2241" spans="1:13" x14ac:dyDescent="0.2">
      <c r="A2241" t="s">
        <v>11</v>
      </c>
      <c r="B2241" t="s">
        <v>74</v>
      </c>
      <c r="C2241" t="s">
        <v>79</v>
      </c>
      <c r="D2241" s="7" t="s">
        <v>37</v>
      </c>
      <c r="E2241" s="7" t="s">
        <v>21</v>
      </c>
      <c r="F2241" s="7">
        <v>2003</v>
      </c>
      <c r="G2241" s="7" t="s">
        <v>75</v>
      </c>
      <c r="H2241" s="4">
        <v>0.44700000000000001</v>
      </c>
      <c r="I2241" s="7" t="s">
        <v>77</v>
      </c>
      <c r="J2241" s="10">
        <v>43466</v>
      </c>
      <c r="M2241" t="s">
        <v>76</v>
      </c>
    </row>
    <row r="2242" spans="1:13" x14ac:dyDescent="0.2">
      <c r="A2242" t="s">
        <v>11</v>
      </c>
      <c r="B2242" t="s">
        <v>74</v>
      </c>
      <c r="C2242" t="s">
        <v>79</v>
      </c>
      <c r="D2242" s="7" t="s">
        <v>37</v>
      </c>
      <c r="E2242" s="7" t="s">
        <v>9</v>
      </c>
      <c r="F2242" s="7">
        <v>2007</v>
      </c>
      <c r="G2242" s="7" t="s">
        <v>75</v>
      </c>
      <c r="H2242" s="4">
        <v>7.0000000000000007E-2</v>
      </c>
      <c r="I2242" s="7" t="s">
        <v>77</v>
      </c>
      <c r="J2242" s="10">
        <v>43466</v>
      </c>
      <c r="M2242" t="s">
        <v>76</v>
      </c>
    </row>
    <row r="2243" spans="1:13" x14ac:dyDescent="0.2">
      <c r="A2243" t="s">
        <v>11</v>
      </c>
      <c r="B2243" t="s">
        <v>74</v>
      </c>
      <c r="C2243" t="s">
        <v>79</v>
      </c>
      <c r="D2243" s="7" t="s">
        <v>37</v>
      </c>
      <c r="E2243" s="7" t="s">
        <v>14</v>
      </c>
      <c r="F2243" s="7">
        <v>2007</v>
      </c>
      <c r="G2243" s="7" t="s">
        <v>75</v>
      </c>
      <c r="H2243" s="4">
        <v>0.19900000000000001</v>
      </c>
      <c r="I2243" s="7" t="s">
        <v>77</v>
      </c>
      <c r="J2243" s="10">
        <v>43466</v>
      </c>
      <c r="M2243" t="s">
        <v>76</v>
      </c>
    </row>
    <row r="2244" spans="1:13" x14ac:dyDescent="0.2">
      <c r="A2244" t="s">
        <v>11</v>
      </c>
      <c r="B2244" t="s">
        <v>74</v>
      </c>
      <c r="C2244" t="s">
        <v>79</v>
      </c>
      <c r="D2244" s="7" t="s">
        <v>37</v>
      </c>
      <c r="E2244" s="7" t="s">
        <v>15</v>
      </c>
      <c r="F2244" s="7">
        <v>2007</v>
      </c>
      <c r="G2244" s="7" t="s">
        <v>75</v>
      </c>
      <c r="H2244" s="4">
        <v>1.2050000000000001</v>
      </c>
      <c r="I2244" s="7" t="s">
        <v>77</v>
      </c>
      <c r="J2244" s="10">
        <v>43466</v>
      </c>
      <c r="M2244" t="s">
        <v>76</v>
      </c>
    </row>
    <row r="2245" spans="1:13" x14ac:dyDescent="0.2">
      <c r="A2245" t="s">
        <v>11</v>
      </c>
      <c r="B2245" t="s">
        <v>74</v>
      </c>
      <c r="C2245" t="s">
        <v>79</v>
      </c>
      <c r="D2245" s="7" t="s">
        <v>37</v>
      </c>
      <c r="E2245" s="7" t="s">
        <v>16</v>
      </c>
      <c r="F2245" s="7">
        <v>2007</v>
      </c>
      <c r="G2245" s="7" t="s">
        <v>75</v>
      </c>
      <c r="H2245" s="4">
        <v>0.97</v>
      </c>
      <c r="I2245" s="7" t="s">
        <v>77</v>
      </c>
      <c r="J2245" s="10">
        <v>43466</v>
      </c>
      <c r="M2245" t="s">
        <v>76</v>
      </c>
    </row>
    <row r="2246" spans="1:13" x14ac:dyDescent="0.2">
      <c r="A2246" t="s">
        <v>11</v>
      </c>
      <c r="B2246" t="s">
        <v>74</v>
      </c>
      <c r="C2246" t="s">
        <v>79</v>
      </c>
      <c r="D2246" s="7" t="s">
        <v>37</v>
      </c>
      <c r="E2246" s="7" t="s">
        <v>17</v>
      </c>
      <c r="F2246" s="7">
        <v>2007</v>
      </c>
      <c r="G2246" s="7" t="s">
        <v>75</v>
      </c>
      <c r="H2246" s="4">
        <v>9.1999999999999998E-2</v>
      </c>
      <c r="I2246" s="7" t="s">
        <v>77</v>
      </c>
      <c r="J2246" s="10">
        <v>43466</v>
      </c>
      <c r="M2246" t="s">
        <v>76</v>
      </c>
    </row>
    <row r="2247" spans="1:13" x14ac:dyDescent="0.2">
      <c r="A2247" t="s">
        <v>11</v>
      </c>
      <c r="B2247" t="s">
        <v>74</v>
      </c>
      <c r="C2247" t="s">
        <v>79</v>
      </c>
      <c r="D2247" s="7" t="s">
        <v>37</v>
      </c>
      <c r="E2247" s="7" t="s">
        <v>47</v>
      </c>
      <c r="F2247" s="7">
        <v>2007</v>
      </c>
      <c r="G2247" s="7" t="s">
        <v>75</v>
      </c>
      <c r="H2247" s="4">
        <v>2.2109999999999999</v>
      </c>
      <c r="I2247" s="7" t="s">
        <v>77</v>
      </c>
      <c r="J2247" s="10">
        <v>43466</v>
      </c>
      <c r="M2247" t="s">
        <v>76</v>
      </c>
    </row>
    <row r="2248" spans="1:13" x14ac:dyDescent="0.2">
      <c r="A2248" t="s">
        <v>11</v>
      </c>
      <c r="B2248" t="s">
        <v>74</v>
      </c>
      <c r="C2248" t="s">
        <v>79</v>
      </c>
      <c r="D2248" s="7" t="s">
        <v>37</v>
      </c>
      <c r="E2248" s="7" t="s">
        <v>55</v>
      </c>
      <c r="F2248" s="7">
        <v>2007</v>
      </c>
      <c r="G2248" s="7" t="s">
        <v>75</v>
      </c>
      <c r="H2248" s="4">
        <v>1.345</v>
      </c>
      <c r="I2248" s="7" t="s">
        <v>77</v>
      </c>
      <c r="J2248" s="10">
        <v>43466</v>
      </c>
      <c r="M2248" t="s">
        <v>76</v>
      </c>
    </row>
    <row r="2249" spans="1:13" x14ac:dyDescent="0.2">
      <c r="A2249" t="s">
        <v>11</v>
      </c>
      <c r="B2249" t="s">
        <v>74</v>
      </c>
      <c r="C2249" t="s">
        <v>79</v>
      </c>
      <c r="D2249" s="7" t="s">
        <v>37</v>
      </c>
      <c r="E2249" s="7" t="s">
        <v>48</v>
      </c>
      <c r="F2249" s="7">
        <v>2007</v>
      </c>
      <c r="G2249" s="7" t="s">
        <v>75</v>
      </c>
      <c r="H2249" s="4">
        <v>2.7350000000000003</v>
      </c>
      <c r="I2249" s="7" t="s">
        <v>77</v>
      </c>
      <c r="J2249" s="10">
        <v>43466</v>
      </c>
      <c r="M2249" t="s">
        <v>76</v>
      </c>
    </row>
    <row r="2250" spans="1:13" x14ac:dyDescent="0.2">
      <c r="A2250" t="s">
        <v>11</v>
      </c>
      <c r="B2250" t="s">
        <v>74</v>
      </c>
      <c r="C2250" t="s">
        <v>79</v>
      </c>
      <c r="D2250" s="7" t="s">
        <v>37</v>
      </c>
      <c r="E2250" s="7" t="s">
        <v>49</v>
      </c>
      <c r="F2250" s="7">
        <v>2007</v>
      </c>
      <c r="G2250" s="7" t="s">
        <v>75</v>
      </c>
      <c r="H2250" s="4">
        <v>2.1040000000000001</v>
      </c>
      <c r="I2250" s="7" t="s">
        <v>77</v>
      </c>
      <c r="J2250" s="10">
        <v>43466</v>
      </c>
      <c r="M2250" t="s">
        <v>76</v>
      </c>
    </row>
    <row r="2251" spans="1:13" x14ac:dyDescent="0.2">
      <c r="A2251" t="s">
        <v>11</v>
      </c>
      <c r="B2251" t="s">
        <v>74</v>
      </c>
      <c r="C2251" t="s">
        <v>79</v>
      </c>
      <c r="D2251" s="7" t="s">
        <v>37</v>
      </c>
      <c r="E2251" s="7" t="s">
        <v>50</v>
      </c>
      <c r="F2251" s="7">
        <v>2007</v>
      </c>
      <c r="G2251" s="7" t="s">
        <v>75</v>
      </c>
      <c r="H2251" s="4">
        <v>3.4609999999999999</v>
      </c>
      <c r="I2251" s="7" t="s">
        <v>77</v>
      </c>
      <c r="J2251" s="10">
        <v>43466</v>
      </c>
      <c r="M2251" t="s">
        <v>76</v>
      </c>
    </row>
    <row r="2252" spans="1:13" x14ac:dyDescent="0.2">
      <c r="A2252" t="s">
        <v>11</v>
      </c>
      <c r="B2252" t="s">
        <v>74</v>
      </c>
      <c r="C2252" t="s">
        <v>79</v>
      </c>
      <c r="D2252" s="7" t="s">
        <v>37</v>
      </c>
      <c r="E2252" s="7" t="s">
        <v>18</v>
      </c>
      <c r="F2252" s="7">
        <v>2007</v>
      </c>
      <c r="G2252" s="7" t="s">
        <v>75</v>
      </c>
      <c r="H2252" s="4">
        <v>0.3</v>
      </c>
      <c r="I2252" s="7" t="s">
        <v>77</v>
      </c>
      <c r="J2252" s="10">
        <v>43466</v>
      </c>
      <c r="M2252" t="s">
        <v>76</v>
      </c>
    </row>
    <row r="2253" spans="1:13" x14ac:dyDescent="0.2">
      <c r="A2253" t="s">
        <v>11</v>
      </c>
      <c r="B2253" t="s">
        <v>74</v>
      </c>
      <c r="C2253" t="s">
        <v>79</v>
      </c>
      <c r="D2253" s="7" t="s">
        <v>37</v>
      </c>
      <c r="E2253" s="7" t="s">
        <v>19</v>
      </c>
      <c r="F2253" s="7">
        <v>2007</v>
      </c>
      <c r="G2253" s="7" t="s">
        <v>75</v>
      </c>
      <c r="H2253" s="4">
        <v>1.2490000000000001</v>
      </c>
      <c r="I2253" s="7" t="s">
        <v>77</v>
      </c>
      <c r="J2253" s="10">
        <v>43466</v>
      </c>
      <c r="M2253" t="s">
        <v>76</v>
      </c>
    </row>
    <row r="2254" spans="1:13" x14ac:dyDescent="0.2">
      <c r="A2254" t="s">
        <v>11</v>
      </c>
      <c r="B2254" t="s">
        <v>74</v>
      </c>
      <c r="C2254" t="s">
        <v>79</v>
      </c>
      <c r="D2254" s="7" t="s">
        <v>37</v>
      </c>
      <c r="E2254" s="7" t="s">
        <v>20</v>
      </c>
      <c r="F2254" s="7">
        <v>2007</v>
      </c>
      <c r="G2254" s="7" t="s">
        <v>75</v>
      </c>
      <c r="H2254" s="4">
        <v>1.5390000000000001</v>
      </c>
      <c r="I2254" s="7" t="s">
        <v>77</v>
      </c>
      <c r="J2254" s="10">
        <v>43466</v>
      </c>
      <c r="M2254" t="s">
        <v>76</v>
      </c>
    </row>
    <row r="2255" spans="1:13" x14ac:dyDescent="0.2">
      <c r="A2255" t="s">
        <v>11</v>
      </c>
      <c r="B2255" t="s">
        <v>74</v>
      </c>
      <c r="C2255" t="s">
        <v>79</v>
      </c>
      <c r="D2255" s="7" t="s">
        <v>37</v>
      </c>
      <c r="E2255" s="7" t="s">
        <v>51</v>
      </c>
      <c r="F2255" s="7">
        <v>2007</v>
      </c>
      <c r="G2255" s="7" t="s">
        <v>75</v>
      </c>
      <c r="H2255" s="4">
        <v>0.41300000000000003</v>
      </c>
      <c r="I2255" s="7" t="s">
        <v>77</v>
      </c>
      <c r="J2255" s="10">
        <v>43466</v>
      </c>
      <c r="M2255" t="s">
        <v>76</v>
      </c>
    </row>
    <row r="2256" spans="1:13" x14ac:dyDescent="0.2">
      <c r="A2256" t="s">
        <v>11</v>
      </c>
      <c r="B2256" t="s">
        <v>74</v>
      </c>
      <c r="C2256" t="s">
        <v>79</v>
      </c>
      <c r="D2256" s="7" t="s">
        <v>37</v>
      </c>
      <c r="E2256" s="7" t="s">
        <v>52</v>
      </c>
      <c r="F2256" s="7">
        <v>2007</v>
      </c>
      <c r="G2256" s="7" t="s">
        <v>75</v>
      </c>
      <c r="H2256" s="4">
        <v>0.86599999999999999</v>
      </c>
      <c r="I2256" s="7" t="s">
        <v>77</v>
      </c>
      <c r="J2256" s="10">
        <v>43466</v>
      </c>
      <c r="M2256" t="s">
        <v>76</v>
      </c>
    </row>
    <row r="2257" spans="1:13" x14ac:dyDescent="0.2">
      <c r="A2257" t="s">
        <v>11</v>
      </c>
      <c r="B2257" t="s">
        <v>74</v>
      </c>
      <c r="C2257" t="s">
        <v>79</v>
      </c>
      <c r="D2257" s="7" t="s">
        <v>37</v>
      </c>
      <c r="E2257" s="7" t="s">
        <v>21</v>
      </c>
      <c r="F2257" s="7">
        <v>2007</v>
      </c>
      <c r="G2257" s="7" t="s">
        <v>75</v>
      </c>
      <c r="H2257" s="4">
        <v>0.24299999999999999</v>
      </c>
      <c r="I2257" s="7" t="s">
        <v>77</v>
      </c>
      <c r="J2257" s="10">
        <v>43466</v>
      </c>
      <c r="M2257" t="s">
        <v>76</v>
      </c>
    </row>
    <row r="2258" spans="1:13" x14ac:dyDescent="0.2">
      <c r="A2258" t="s">
        <v>11</v>
      </c>
      <c r="B2258" t="s">
        <v>74</v>
      </c>
      <c r="C2258" t="s">
        <v>79</v>
      </c>
      <c r="D2258" s="7" t="s">
        <v>37</v>
      </c>
      <c r="E2258" s="7" t="s">
        <v>9</v>
      </c>
      <c r="F2258" s="7">
        <v>2011</v>
      </c>
      <c r="G2258" s="7" t="s">
        <v>75</v>
      </c>
      <c r="H2258" s="4">
        <v>7.0000000000000007E-2</v>
      </c>
      <c r="I2258" s="7" t="s">
        <v>77</v>
      </c>
      <c r="J2258" s="10">
        <v>43466</v>
      </c>
      <c r="M2258" t="s">
        <v>76</v>
      </c>
    </row>
    <row r="2259" spans="1:13" x14ac:dyDescent="0.2">
      <c r="A2259" t="s">
        <v>11</v>
      </c>
      <c r="B2259" t="s">
        <v>74</v>
      </c>
      <c r="C2259" t="s">
        <v>79</v>
      </c>
      <c r="D2259" s="7" t="s">
        <v>37</v>
      </c>
      <c r="E2259" s="7" t="s">
        <v>14</v>
      </c>
      <c r="F2259" s="7">
        <v>2011</v>
      </c>
      <c r="G2259" s="7" t="s">
        <v>75</v>
      </c>
      <c r="H2259" s="4">
        <v>0.19900000000000001</v>
      </c>
      <c r="I2259" s="7" t="s">
        <v>77</v>
      </c>
      <c r="J2259" s="10">
        <v>43466</v>
      </c>
      <c r="M2259" t="s">
        <v>76</v>
      </c>
    </row>
    <row r="2260" spans="1:13" x14ac:dyDescent="0.2">
      <c r="A2260" t="s">
        <v>11</v>
      </c>
      <c r="B2260" t="s">
        <v>74</v>
      </c>
      <c r="C2260" t="s">
        <v>79</v>
      </c>
      <c r="D2260" s="7" t="s">
        <v>37</v>
      </c>
      <c r="E2260" s="7" t="s">
        <v>15</v>
      </c>
      <c r="F2260" s="7">
        <v>2011</v>
      </c>
      <c r="G2260" s="7" t="s">
        <v>75</v>
      </c>
      <c r="H2260" s="4">
        <v>1.2050000000000001</v>
      </c>
      <c r="I2260" s="7" t="s">
        <v>77</v>
      </c>
      <c r="J2260" s="10">
        <v>43466</v>
      </c>
      <c r="M2260" t="s">
        <v>76</v>
      </c>
    </row>
    <row r="2261" spans="1:13" x14ac:dyDescent="0.2">
      <c r="A2261" t="s">
        <v>11</v>
      </c>
      <c r="B2261" t="s">
        <v>74</v>
      </c>
      <c r="C2261" t="s">
        <v>79</v>
      </c>
      <c r="D2261" s="7" t="s">
        <v>37</v>
      </c>
      <c r="E2261" s="7" t="s">
        <v>16</v>
      </c>
      <c r="F2261" s="7">
        <v>2011</v>
      </c>
      <c r="G2261" s="7" t="s">
        <v>75</v>
      </c>
      <c r="H2261" s="4">
        <v>0.97</v>
      </c>
      <c r="I2261" s="7" t="s">
        <v>77</v>
      </c>
      <c r="J2261" s="10">
        <v>43466</v>
      </c>
      <c r="M2261" t="s">
        <v>76</v>
      </c>
    </row>
    <row r="2262" spans="1:13" x14ac:dyDescent="0.2">
      <c r="A2262" t="s">
        <v>11</v>
      </c>
      <c r="B2262" t="s">
        <v>74</v>
      </c>
      <c r="C2262" t="s">
        <v>79</v>
      </c>
      <c r="D2262" s="7" t="s">
        <v>37</v>
      </c>
      <c r="E2262" s="7" t="s">
        <v>17</v>
      </c>
      <c r="F2262" s="7">
        <v>2011</v>
      </c>
      <c r="G2262" s="7" t="s">
        <v>75</v>
      </c>
      <c r="H2262" s="4">
        <v>9.1999999999999998E-2</v>
      </c>
      <c r="I2262" s="7" t="s">
        <v>77</v>
      </c>
      <c r="J2262" s="10">
        <v>43466</v>
      </c>
      <c r="M2262" t="s">
        <v>76</v>
      </c>
    </row>
    <row r="2263" spans="1:13" x14ac:dyDescent="0.2">
      <c r="A2263" t="s">
        <v>11</v>
      </c>
      <c r="B2263" t="s">
        <v>74</v>
      </c>
      <c r="C2263" t="s">
        <v>79</v>
      </c>
      <c r="D2263" s="7" t="s">
        <v>37</v>
      </c>
      <c r="E2263" s="7" t="s">
        <v>47</v>
      </c>
      <c r="F2263" s="7">
        <v>2011</v>
      </c>
      <c r="G2263" s="7" t="s">
        <v>75</v>
      </c>
      <c r="H2263" s="4">
        <v>2.2109999999999999</v>
      </c>
      <c r="I2263" s="7" t="s">
        <v>77</v>
      </c>
      <c r="J2263" s="10">
        <v>43466</v>
      </c>
      <c r="M2263" t="s">
        <v>76</v>
      </c>
    </row>
    <row r="2264" spans="1:13" x14ac:dyDescent="0.2">
      <c r="A2264" t="s">
        <v>11</v>
      </c>
      <c r="B2264" t="s">
        <v>74</v>
      </c>
      <c r="C2264" t="s">
        <v>79</v>
      </c>
      <c r="D2264" s="7" t="s">
        <v>37</v>
      </c>
      <c r="E2264" s="7" t="s">
        <v>55</v>
      </c>
      <c r="F2264" s="7">
        <v>2011</v>
      </c>
      <c r="G2264" s="7" t="s">
        <v>75</v>
      </c>
      <c r="H2264" s="4">
        <v>1.345</v>
      </c>
      <c r="I2264" s="7" t="s">
        <v>77</v>
      </c>
      <c r="J2264" s="10">
        <v>43466</v>
      </c>
      <c r="M2264" t="s">
        <v>76</v>
      </c>
    </row>
    <row r="2265" spans="1:13" x14ac:dyDescent="0.2">
      <c r="A2265" t="s">
        <v>11</v>
      </c>
      <c r="B2265" t="s">
        <v>74</v>
      </c>
      <c r="C2265" t="s">
        <v>79</v>
      </c>
      <c r="D2265" s="7" t="s">
        <v>37</v>
      </c>
      <c r="E2265" s="7" t="s">
        <v>48</v>
      </c>
      <c r="F2265" s="7">
        <v>2011</v>
      </c>
      <c r="G2265" s="7" t="s">
        <v>75</v>
      </c>
      <c r="H2265" s="4">
        <v>2.7350000000000003</v>
      </c>
      <c r="I2265" s="7" t="s">
        <v>77</v>
      </c>
      <c r="J2265" s="10">
        <v>43466</v>
      </c>
      <c r="M2265" t="s">
        <v>76</v>
      </c>
    </row>
    <row r="2266" spans="1:13" x14ac:dyDescent="0.2">
      <c r="A2266" t="s">
        <v>11</v>
      </c>
      <c r="B2266" t="s">
        <v>74</v>
      </c>
      <c r="C2266" t="s">
        <v>79</v>
      </c>
      <c r="D2266" s="7" t="s">
        <v>37</v>
      </c>
      <c r="E2266" s="7" t="s">
        <v>49</v>
      </c>
      <c r="F2266" s="7">
        <v>2011</v>
      </c>
      <c r="G2266" s="7" t="s">
        <v>75</v>
      </c>
      <c r="H2266" s="4">
        <v>2.1040000000000001</v>
      </c>
      <c r="I2266" s="7" t="s">
        <v>77</v>
      </c>
      <c r="J2266" s="10">
        <v>43466</v>
      </c>
      <c r="M2266" t="s">
        <v>76</v>
      </c>
    </row>
    <row r="2267" spans="1:13" x14ac:dyDescent="0.2">
      <c r="A2267" t="s">
        <v>11</v>
      </c>
      <c r="B2267" t="s">
        <v>74</v>
      </c>
      <c r="C2267" t="s">
        <v>79</v>
      </c>
      <c r="D2267" s="7" t="s">
        <v>37</v>
      </c>
      <c r="E2267" s="7" t="s">
        <v>50</v>
      </c>
      <c r="F2267" s="7">
        <v>2011</v>
      </c>
      <c r="G2267" s="7" t="s">
        <v>75</v>
      </c>
      <c r="H2267" s="4">
        <v>3.4609999999999999</v>
      </c>
      <c r="I2267" s="7" t="s">
        <v>77</v>
      </c>
      <c r="J2267" s="10">
        <v>43466</v>
      </c>
      <c r="M2267" t="s">
        <v>76</v>
      </c>
    </row>
    <row r="2268" spans="1:13" x14ac:dyDescent="0.2">
      <c r="A2268" t="s">
        <v>11</v>
      </c>
      <c r="B2268" t="s">
        <v>74</v>
      </c>
      <c r="C2268" t="s">
        <v>79</v>
      </c>
      <c r="D2268" s="7" t="s">
        <v>37</v>
      </c>
      <c r="E2268" s="7" t="s">
        <v>18</v>
      </c>
      <c r="F2268" s="7">
        <v>2011</v>
      </c>
      <c r="G2268" s="7" t="s">
        <v>75</v>
      </c>
      <c r="H2268" s="4">
        <v>0.3</v>
      </c>
      <c r="I2268" s="7" t="s">
        <v>77</v>
      </c>
      <c r="J2268" s="10">
        <v>43466</v>
      </c>
      <c r="M2268" t="s">
        <v>76</v>
      </c>
    </row>
    <row r="2269" spans="1:13" x14ac:dyDescent="0.2">
      <c r="A2269" t="s">
        <v>11</v>
      </c>
      <c r="B2269" t="s">
        <v>74</v>
      </c>
      <c r="C2269" t="s">
        <v>79</v>
      </c>
      <c r="D2269" s="7" t="s">
        <v>37</v>
      </c>
      <c r="E2269" s="7" t="s">
        <v>19</v>
      </c>
      <c r="F2269" s="7">
        <v>2011</v>
      </c>
      <c r="G2269" s="7" t="s">
        <v>75</v>
      </c>
      <c r="H2269" s="4">
        <v>1.2490000000000001</v>
      </c>
      <c r="I2269" s="7" t="s">
        <v>77</v>
      </c>
      <c r="J2269" s="10">
        <v>43466</v>
      </c>
      <c r="M2269" t="s">
        <v>76</v>
      </c>
    </row>
    <row r="2270" spans="1:13" x14ac:dyDescent="0.2">
      <c r="A2270" t="s">
        <v>11</v>
      </c>
      <c r="B2270" t="s">
        <v>74</v>
      </c>
      <c r="C2270" t="s">
        <v>79</v>
      </c>
      <c r="D2270" s="7" t="s">
        <v>37</v>
      </c>
      <c r="E2270" s="7" t="s">
        <v>20</v>
      </c>
      <c r="F2270" s="7">
        <v>2011</v>
      </c>
      <c r="G2270" s="7" t="s">
        <v>75</v>
      </c>
      <c r="H2270" s="4">
        <v>1.5390000000000001</v>
      </c>
      <c r="I2270" s="7" t="s">
        <v>77</v>
      </c>
      <c r="J2270" s="10">
        <v>43466</v>
      </c>
      <c r="M2270" t="s">
        <v>76</v>
      </c>
    </row>
    <row r="2271" spans="1:13" x14ac:dyDescent="0.2">
      <c r="A2271" t="s">
        <v>11</v>
      </c>
      <c r="B2271" t="s">
        <v>74</v>
      </c>
      <c r="C2271" t="s">
        <v>79</v>
      </c>
      <c r="D2271" s="7" t="s">
        <v>37</v>
      </c>
      <c r="E2271" s="7" t="s">
        <v>51</v>
      </c>
      <c r="F2271" s="7">
        <v>2011</v>
      </c>
      <c r="G2271" s="7" t="s">
        <v>75</v>
      </c>
      <c r="H2271" s="4">
        <v>0.41300000000000003</v>
      </c>
      <c r="I2271" s="7" t="s">
        <v>77</v>
      </c>
      <c r="J2271" s="10">
        <v>43466</v>
      </c>
      <c r="M2271" t="s">
        <v>76</v>
      </c>
    </row>
    <row r="2272" spans="1:13" x14ac:dyDescent="0.2">
      <c r="A2272" t="s">
        <v>11</v>
      </c>
      <c r="B2272" t="s">
        <v>74</v>
      </c>
      <c r="C2272" t="s">
        <v>79</v>
      </c>
      <c r="D2272" s="7" t="s">
        <v>37</v>
      </c>
      <c r="E2272" s="7" t="s">
        <v>52</v>
      </c>
      <c r="F2272" s="7">
        <v>2011</v>
      </c>
      <c r="G2272" s="7" t="s">
        <v>75</v>
      </c>
      <c r="H2272" s="4">
        <v>0.86599999999999999</v>
      </c>
      <c r="I2272" s="7" t="s">
        <v>77</v>
      </c>
      <c r="J2272" s="10">
        <v>43466</v>
      </c>
      <c r="M2272" t="s">
        <v>76</v>
      </c>
    </row>
    <row r="2273" spans="1:13" x14ac:dyDescent="0.2">
      <c r="A2273" t="s">
        <v>11</v>
      </c>
      <c r="B2273" t="s">
        <v>74</v>
      </c>
      <c r="C2273" t="s">
        <v>79</v>
      </c>
      <c r="D2273" s="7" t="s">
        <v>37</v>
      </c>
      <c r="E2273" s="7" t="s">
        <v>21</v>
      </c>
      <c r="F2273" s="7">
        <v>2011</v>
      </c>
      <c r="G2273" s="7" t="s">
        <v>75</v>
      </c>
      <c r="H2273" s="4">
        <v>0.24299999999999999</v>
      </c>
      <c r="I2273" s="7" t="s">
        <v>77</v>
      </c>
      <c r="J2273" s="10">
        <v>43466</v>
      </c>
      <c r="M2273" t="s">
        <v>76</v>
      </c>
    </row>
    <row r="2274" spans="1:13" x14ac:dyDescent="0.2">
      <c r="A2274" t="s">
        <v>11</v>
      </c>
      <c r="B2274" t="s">
        <v>74</v>
      </c>
      <c r="C2274" t="s">
        <v>79</v>
      </c>
      <c r="D2274" s="7" t="s">
        <v>37</v>
      </c>
      <c r="E2274" s="7" t="s">
        <v>9</v>
      </c>
      <c r="F2274" s="7">
        <v>2015</v>
      </c>
      <c r="G2274" s="7" t="s">
        <v>75</v>
      </c>
      <c r="H2274" s="4">
        <v>5.2999999999999999E-2</v>
      </c>
      <c r="I2274" s="7" t="s">
        <v>77</v>
      </c>
      <c r="J2274" s="10">
        <v>43466</v>
      </c>
      <c r="M2274" t="s">
        <v>76</v>
      </c>
    </row>
    <row r="2275" spans="1:13" x14ac:dyDescent="0.2">
      <c r="A2275" t="s">
        <v>11</v>
      </c>
      <c r="B2275" t="s">
        <v>74</v>
      </c>
      <c r="C2275" t="s">
        <v>79</v>
      </c>
      <c r="D2275" s="7" t="s">
        <v>37</v>
      </c>
      <c r="E2275" s="7" t="s">
        <v>14</v>
      </c>
      <c r="F2275" s="7">
        <v>2015</v>
      </c>
      <c r="G2275" s="7" t="s">
        <v>75</v>
      </c>
      <c r="H2275" s="4">
        <v>0.14899999999999999</v>
      </c>
      <c r="I2275" s="7" t="s">
        <v>77</v>
      </c>
      <c r="J2275" s="10">
        <v>43466</v>
      </c>
      <c r="M2275" t="s">
        <v>76</v>
      </c>
    </row>
    <row r="2276" spans="1:13" x14ac:dyDescent="0.2">
      <c r="A2276" t="s">
        <v>11</v>
      </c>
      <c r="B2276" t="s">
        <v>74</v>
      </c>
      <c r="C2276" t="s">
        <v>79</v>
      </c>
      <c r="D2276" s="7" t="s">
        <v>37</v>
      </c>
      <c r="E2276" s="7" t="s">
        <v>15</v>
      </c>
      <c r="F2276" s="7">
        <v>2015</v>
      </c>
      <c r="G2276" s="7" t="s">
        <v>75</v>
      </c>
      <c r="H2276" s="4">
        <v>0.90400000000000003</v>
      </c>
      <c r="I2276" s="7" t="s">
        <v>77</v>
      </c>
      <c r="J2276" s="10">
        <v>43466</v>
      </c>
      <c r="M2276" t="s">
        <v>76</v>
      </c>
    </row>
    <row r="2277" spans="1:13" x14ac:dyDescent="0.2">
      <c r="A2277" t="s">
        <v>11</v>
      </c>
      <c r="B2277" t="s">
        <v>74</v>
      </c>
      <c r="C2277" t="s">
        <v>79</v>
      </c>
      <c r="D2277" s="7" t="s">
        <v>37</v>
      </c>
      <c r="E2277" s="7" t="s">
        <v>16</v>
      </c>
      <c r="F2277" s="7">
        <v>2015</v>
      </c>
      <c r="G2277" s="7" t="s">
        <v>75</v>
      </c>
      <c r="H2277" s="4">
        <v>0.72799999999999998</v>
      </c>
      <c r="I2277" s="7" t="s">
        <v>77</v>
      </c>
      <c r="J2277" s="10">
        <v>43466</v>
      </c>
      <c r="M2277" t="s">
        <v>76</v>
      </c>
    </row>
    <row r="2278" spans="1:13" x14ac:dyDescent="0.2">
      <c r="A2278" t="s">
        <v>11</v>
      </c>
      <c r="B2278" t="s">
        <v>74</v>
      </c>
      <c r="C2278" t="s">
        <v>79</v>
      </c>
      <c r="D2278" s="7" t="s">
        <v>37</v>
      </c>
      <c r="E2278" s="7" t="s">
        <v>17</v>
      </c>
      <c r="F2278" s="7">
        <v>2015</v>
      </c>
      <c r="G2278" s="7" t="s">
        <v>75</v>
      </c>
      <c r="H2278" s="4">
        <v>6.8999999999999992E-2</v>
      </c>
      <c r="I2278" s="7" t="s">
        <v>77</v>
      </c>
      <c r="J2278" s="10">
        <v>43466</v>
      </c>
      <c r="M2278" t="s">
        <v>76</v>
      </c>
    </row>
    <row r="2279" spans="1:13" x14ac:dyDescent="0.2">
      <c r="A2279" t="s">
        <v>11</v>
      </c>
      <c r="B2279" t="s">
        <v>74</v>
      </c>
      <c r="C2279" t="s">
        <v>79</v>
      </c>
      <c r="D2279" s="7" t="s">
        <v>37</v>
      </c>
      <c r="E2279" s="7" t="s">
        <v>47</v>
      </c>
      <c r="F2279" s="7">
        <v>2015</v>
      </c>
      <c r="G2279" s="7" t="s">
        <v>75</v>
      </c>
      <c r="H2279" s="4">
        <v>1.6579999999999999</v>
      </c>
      <c r="I2279" s="7" t="s">
        <v>77</v>
      </c>
      <c r="J2279" s="10">
        <v>43466</v>
      </c>
      <c r="M2279" t="s">
        <v>76</v>
      </c>
    </row>
    <row r="2280" spans="1:13" x14ac:dyDescent="0.2">
      <c r="A2280" t="s">
        <v>11</v>
      </c>
      <c r="B2280" t="s">
        <v>74</v>
      </c>
      <c r="C2280" t="s">
        <v>79</v>
      </c>
      <c r="D2280" s="7" t="s">
        <v>37</v>
      </c>
      <c r="E2280" s="7" t="s">
        <v>55</v>
      </c>
      <c r="F2280" s="7">
        <v>2015</v>
      </c>
      <c r="G2280" s="7" t="s">
        <v>75</v>
      </c>
      <c r="H2280" s="4">
        <v>1.0089999999999999</v>
      </c>
      <c r="I2280" s="7" t="s">
        <v>77</v>
      </c>
      <c r="J2280" s="10">
        <v>43466</v>
      </c>
      <c r="M2280" t="s">
        <v>76</v>
      </c>
    </row>
    <row r="2281" spans="1:13" x14ac:dyDescent="0.2">
      <c r="A2281" t="s">
        <v>11</v>
      </c>
      <c r="B2281" t="s">
        <v>74</v>
      </c>
      <c r="C2281" t="s">
        <v>79</v>
      </c>
      <c r="D2281" s="7" t="s">
        <v>37</v>
      </c>
      <c r="E2281" s="7" t="s">
        <v>48</v>
      </c>
      <c r="F2281" s="7">
        <v>2015</v>
      </c>
      <c r="G2281" s="7" t="s">
        <v>75</v>
      </c>
      <c r="H2281" s="4">
        <v>2.0499999999999998</v>
      </c>
      <c r="I2281" s="7" t="s">
        <v>77</v>
      </c>
      <c r="J2281" s="10">
        <v>43466</v>
      </c>
      <c r="M2281" t="s">
        <v>76</v>
      </c>
    </row>
    <row r="2282" spans="1:13" x14ac:dyDescent="0.2">
      <c r="A2282" t="s">
        <v>11</v>
      </c>
      <c r="B2282" t="s">
        <v>74</v>
      </c>
      <c r="C2282" t="s">
        <v>79</v>
      </c>
      <c r="D2282" s="7" t="s">
        <v>37</v>
      </c>
      <c r="E2282" s="7" t="s">
        <v>49</v>
      </c>
      <c r="F2282" s="7">
        <v>2015</v>
      </c>
      <c r="G2282" s="7" t="s">
        <v>75</v>
      </c>
      <c r="H2282" s="4">
        <v>1.5780000000000001</v>
      </c>
      <c r="I2282" s="7" t="s">
        <v>77</v>
      </c>
      <c r="J2282" s="10">
        <v>43466</v>
      </c>
      <c r="M2282" t="s">
        <v>76</v>
      </c>
    </row>
    <row r="2283" spans="1:13" x14ac:dyDescent="0.2">
      <c r="A2283" t="s">
        <v>11</v>
      </c>
      <c r="B2283" t="s">
        <v>74</v>
      </c>
      <c r="C2283" t="s">
        <v>79</v>
      </c>
      <c r="D2283" s="7" t="s">
        <v>37</v>
      </c>
      <c r="E2283" s="7" t="s">
        <v>50</v>
      </c>
      <c r="F2283" s="7">
        <v>2015</v>
      </c>
      <c r="G2283" s="7" t="s">
        <v>75</v>
      </c>
      <c r="H2283" s="4">
        <v>2.597</v>
      </c>
      <c r="I2283" s="7" t="s">
        <v>77</v>
      </c>
      <c r="J2283" s="10">
        <v>43466</v>
      </c>
      <c r="M2283" t="s">
        <v>76</v>
      </c>
    </row>
    <row r="2284" spans="1:13" x14ac:dyDescent="0.2">
      <c r="A2284" t="s">
        <v>11</v>
      </c>
      <c r="B2284" t="s">
        <v>74</v>
      </c>
      <c r="C2284" t="s">
        <v>79</v>
      </c>
      <c r="D2284" s="7" t="s">
        <v>37</v>
      </c>
      <c r="E2284" s="7" t="s">
        <v>18</v>
      </c>
      <c r="F2284" s="7">
        <v>2015</v>
      </c>
      <c r="G2284" s="7" t="s">
        <v>75</v>
      </c>
      <c r="H2284" s="4">
        <v>0.22500000000000001</v>
      </c>
      <c r="I2284" s="7" t="s">
        <v>77</v>
      </c>
      <c r="J2284" s="10">
        <v>43466</v>
      </c>
      <c r="M2284" t="s">
        <v>76</v>
      </c>
    </row>
    <row r="2285" spans="1:13" x14ac:dyDescent="0.2">
      <c r="A2285" t="s">
        <v>11</v>
      </c>
      <c r="B2285" t="s">
        <v>74</v>
      </c>
      <c r="C2285" t="s">
        <v>79</v>
      </c>
      <c r="D2285" s="7" t="s">
        <v>37</v>
      </c>
      <c r="E2285" s="7" t="s">
        <v>19</v>
      </c>
      <c r="F2285" s="7">
        <v>2015</v>
      </c>
      <c r="G2285" s="7" t="s">
        <v>75</v>
      </c>
      <c r="H2285" s="4">
        <v>0.93600000000000005</v>
      </c>
      <c r="I2285" s="7" t="s">
        <v>77</v>
      </c>
      <c r="J2285" s="10">
        <v>43466</v>
      </c>
      <c r="M2285" t="s">
        <v>76</v>
      </c>
    </row>
    <row r="2286" spans="1:13" x14ac:dyDescent="0.2">
      <c r="A2286" t="s">
        <v>11</v>
      </c>
      <c r="B2286" t="s">
        <v>74</v>
      </c>
      <c r="C2286" t="s">
        <v>79</v>
      </c>
      <c r="D2286" s="7" t="s">
        <v>37</v>
      </c>
      <c r="E2286" s="7" t="s">
        <v>20</v>
      </c>
      <c r="F2286" s="7">
        <v>2015</v>
      </c>
      <c r="G2286" s="7" t="s">
        <v>75</v>
      </c>
      <c r="H2286" s="4">
        <v>1.155</v>
      </c>
      <c r="I2286" s="7" t="s">
        <v>77</v>
      </c>
      <c r="J2286" s="10">
        <v>43466</v>
      </c>
      <c r="M2286" t="s">
        <v>76</v>
      </c>
    </row>
    <row r="2287" spans="1:13" x14ac:dyDescent="0.2">
      <c r="A2287" t="s">
        <v>11</v>
      </c>
      <c r="B2287" t="s">
        <v>74</v>
      </c>
      <c r="C2287" t="s">
        <v>79</v>
      </c>
      <c r="D2287" s="7" t="s">
        <v>37</v>
      </c>
      <c r="E2287" s="7" t="s">
        <v>51</v>
      </c>
      <c r="F2287" s="7">
        <v>2015</v>
      </c>
      <c r="G2287" s="7" t="s">
        <v>75</v>
      </c>
      <c r="H2287" s="4">
        <v>0.31</v>
      </c>
      <c r="I2287" s="7" t="s">
        <v>77</v>
      </c>
      <c r="J2287" s="10">
        <v>43466</v>
      </c>
      <c r="M2287" t="s">
        <v>76</v>
      </c>
    </row>
    <row r="2288" spans="1:13" x14ac:dyDescent="0.2">
      <c r="A2288" t="s">
        <v>11</v>
      </c>
      <c r="B2288" t="s">
        <v>74</v>
      </c>
      <c r="C2288" t="s">
        <v>79</v>
      </c>
      <c r="D2288" s="7" t="s">
        <v>37</v>
      </c>
      <c r="E2288" s="7" t="s">
        <v>52</v>
      </c>
      <c r="F2288" s="7">
        <v>2015</v>
      </c>
      <c r="G2288" s="7" t="s">
        <v>75</v>
      </c>
      <c r="H2288" s="4">
        <v>0.65</v>
      </c>
      <c r="I2288" s="7" t="s">
        <v>77</v>
      </c>
      <c r="J2288" s="10">
        <v>43466</v>
      </c>
      <c r="M2288" t="s">
        <v>76</v>
      </c>
    </row>
    <row r="2289" spans="1:13" x14ac:dyDescent="0.2">
      <c r="A2289" t="s">
        <v>11</v>
      </c>
      <c r="B2289" t="s">
        <v>74</v>
      </c>
      <c r="C2289" t="s">
        <v>79</v>
      </c>
      <c r="D2289" s="7" t="s">
        <v>37</v>
      </c>
      <c r="E2289" s="7" t="s">
        <v>21</v>
      </c>
      <c r="F2289" s="7">
        <v>2015</v>
      </c>
      <c r="G2289" s="7" t="s">
        <v>75</v>
      </c>
      <c r="H2289" s="4">
        <v>0.182</v>
      </c>
      <c r="I2289" s="7" t="s">
        <v>77</v>
      </c>
      <c r="J2289" s="10">
        <v>43466</v>
      </c>
      <c r="M2289" t="s">
        <v>76</v>
      </c>
    </row>
    <row r="2290" spans="1:13" x14ac:dyDescent="0.2">
      <c r="A2290" t="s">
        <v>11</v>
      </c>
      <c r="B2290" t="s">
        <v>74</v>
      </c>
      <c r="C2290" t="s">
        <v>79</v>
      </c>
      <c r="D2290" s="7" t="s">
        <v>38</v>
      </c>
      <c r="E2290" s="7" t="s">
        <v>9</v>
      </c>
      <c r="F2290" s="7">
        <v>2003</v>
      </c>
      <c r="G2290" s="7" t="s">
        <v>75</v>
      </c>
      <c r="H2290" s="4">
        <v>7.0000000000000001E-3</v>
      </c>
      <c r="I2290" s="7" t="s">
        <v>77</v>
      </c>
      <c r="J2290" s="10">
        <v>43466</v>
      </c>
      <c r="M2290" t="s">
        <v>76</v>
      </c>
    </row>
    <row r="2291" spans="1:13" x14ac:dyDescent="0.2">
      <c r="A2291" t="s">
        <v>11</v>
      </c>
      <c r="B2291" t="s">
        <v>74</v>
      </c>
      <c r="C2291" t="s">
        <v>79</v>
      </c>
      <c r="D2291" s="7" t="s">
        <v>38</v>
      </c>
      <c r="E2291" s="7" t="s">
        <v>14</v>
      </c>
      <c r="F2291" s="7">
        <v>2003</v>
      </c>
      <c r="G2291" s="7" t="s">
        <v>75</v>
      </c>
      <c r="H2291" s="4">
        <v>5.8000000000000003E-2</v>
      </c>
      <c r="I2291" s="7" t="s">
        <v>77</v>
      </c>
      <c r="J2291" s="10">
        <v>43466</v>
      </c>
      <c r="M2291" t="s">
        <v>76</v>
      </c>
    </row>
    <row r="2292" spans="1:13" x14ac:dyDescent="0.2">
      <c r="A2292" t="s">
        <v>11</v>
      </c>
      <c r="B2292" t="s">
        <v>74</v>
      </c>
      <c r="C2292" t="s">
        <v>79</v>
      </c>
      <c r="D2292" s="7" t="s">
        <v>38</v>
      </c>
      <c r="E2292" s="7" t="s">
        <v>15</v>
      </c>
      <c r="F2292" s="7">
        <v>2003</v>
      </c>
      <c r="G2292" s="7" t="s">
        <v>75</v>
      </c>
      <c r="H2292" s="4">
        <v>0.246</v>
      </c>
      <c r="I2292" s="7" t="s">
        <v>77</v>
      </c>
      <c r="J2292" s="10">
        <v>43466</v>
      </c>
      <c r="M2292" t="s">
        <v>76</v>
      </c>
    </row>
    <row r="2293" spans="1:13" x14ac:dyDescent="0.2">
      <c r="A2293" t="s">
        <v>11</v>
      </c>
      <c r="B2293" t="s">
        <v>74</v>
      </c>
      <c r="C2293" t="s">
        <v>79</v>
      </c>
      <c r="D2293" s="7" t="s">
        <v>38</v>
      </c>
      <c r="E2293" s="7" t="s">
        <v>16</v>
      </c>
      <c r="F2293" s="7">
        <v>2003</v>
      </c>
      <c r="G2293" s="7" t="s">
        <v>75</v>
      </c>
      <c r="H2293" s="4">
        <v>0.13100000000000001</v>
      </c>
      <c r="I2293" s="7" t="s">
        <v>77</v>
      </c>
      <c r="J2293" s="10">
        <v>43466</v>
      </c>
      <c r="M2293" t="s">
        <v>76</v>
      </c>
    </row>
    <row r="2294" spans="1:13" x14ac:dyDescent="0.2">
      <c r="A2294" t="s">
        <v>11</v>
      </c>
      <c r="B2294" t="s">
        <v>74</v>
      </c>
      <c r="C2294" t="s">
        <v>79</v>
      </c>
      <c r="D2294" s="7" t="s">
        <v>38</v>
      </c>
      <c r="E2294" s="7" t="s">
        <v>17</v>
      </c>
      <c r="F2294" s="7">
        <v>2003</v>
      </c>
      <c r="G2294" s="7" t="s">
        <v>75</v>
      </c>
      <c r="H2294" s="4">
        <v>4.2000000000000003E-2</v>
      </c>
      <c r="I2294" s="7" t="s">
        <v>77</v>
      </c>
      <c r="J2294" s="10">
        <v>43466</v>
      </c>
      <c r="M2294" t="s">
        <v>76</v>
      </c>
    </row>
    <row r="2295" spans="1:13" x14ac:dyDescent="0.2">
      <c r="A2295" t="s">
        <v>11</v>
      </c>
      <c r="B2295" t="s">
        <v>74</v>
      </c>
      <c r="C2295" t="s">
        <v>79</v>
      </c>
      <c r="D2295" s="7" t="s">
        <v>38</v>
      </c>
      <c r="E2295" s="7" t="s">
        <v>47</v>
      </c>
      <c r="F2295" s="7">
        <v>2003</v>
      </c>
      <c r="G2295" s="7" t="s">
        <v>75</v>
      </c>
      <c r="H2295" s="4">
        <v>1.1990000000000001</v>
      </c>
      <c r="I2295" s="7" t="s">
        <v>77</v>
      </c>
      <c r="J2295" s="10">
        <v>43466</v>
      </c>
      <c r="M2295" t="s">
        <v>76</v>
      </c>
    </row>
    <row r="2296" spans="1:13" x14ac:dyDescent="0.2">
      <c r="A2296" t="s">
        <v>11</v>
      </c>
      <c r="B2296" t="s">
        <v>74</v>
      </c>
      <c r="C2296" t="s">
        <v>79</v>
      </c>
      <c r="D2296" s="7" t="s">
        <v>38</v>
      </c>
      <c r="E2296" s="7" t="s">
        <v>55</v>
      </c>
      <c r="F2296" s="7">
        <v>2003</v>
      </c>
      <c r="G2296" s="7" t="s">
        <v>75</v>
      </c>
      <c r="H2296" s="4">
        <v>0.29599999999999999</v>
      </c>
      <c r="I2296" s="7" t="s">
        <v>77</v>
      </c>
      <c r="J2296" s="10">
        <v>43466</v>
      </c>
      <c r="M2296" t="s">
        <v>76</v>
      </c>
    </row>
    <row r="2297" spans="1:13" x14ac:dyDescent="0.2">
      <c r="A2297" t="s">
        <v>11</v>
      </c>
      <c r="B2297" t="s">
        <v>74</v>
      </c>
      <c r="C2297" t="s">
        <v>79</v>
      </c>
      <c r="D2297" s="7" t="s">
        <v>38</v>
      </c>
      <c r="E2297" s="7" t="s">
        <v>48</v>
      </c>
      <c r="F2297" s="7">
        <v>2003</v>
      </c>
      <c r="G2297" s="7" t="s">
        <v>75</v>
      </c>
      <c r="H2297" s="4">
        <v>1.474</v>
      </c>
      <c r="I2297" s="7" t="s">
        <v>77</v>
      </c>
      <c r="J2297" s="10">
        <v>43466</v>
      </c>
      <c r="M2297" t="s">
        <v>76</v>
      </c>
    </row>
    <row r="2298" spans="1:13" x14ac:dyDescent="0.2">
      <c r="A2298" t="s">
        <v>11</v>
      </c>
      <c r="B2298" t="s">
        <v>74</v>
      </c>
      <c r="C2298" t="s">
        <v>79</v>
      </c>
      <c r="D2298" s="7" t="s">
        <v>38</v>
      </c>
      <c r="E2298" s="7" t="s">
        <v>49</v>
      </c>
      <c r="F2298" s="7">
        <v>2003</v>
      </c>
      <c r="G2298" s="7" t="s">
        <v>75</v>
      </c>
      <c r="H2298" s="4">
        <v>1.4949999999999999</v>
      </c>
      <c r="I2298" s="7" t="s">
        <v>77</v>
      </c>
      <c r="J2298" s="10">
        <v>43466</v>
      </c>
      <c r="M2298" t="s">
        <v>76</v>
      </c>
    </row>
    <row r="2299" spans="1:13" x14ac:dyDescent="0.2">
      <c r="A2299" t="s">
        <v>11</v>
      </c>
      <c r="B2299" t="s">
        <v>74</v>
      </c>
      <c r="C2299" t="s">
        <v>79</v>
      </c>
      <c r="D2299" s="7" t="s">
        <v>38</v>
      </c>
      <c r="E2299" s="7" t="s">
        <v>50</v>
      </c>
      <c r="F2299" s="7">
        <v>2003</v>
      </c>
      <c r="G2299" s="7" t="s">
        <v>75</v>
      </c>
      <c r="H2299" s="4">
        <v>3.8769999999999998</v>
      </c>
      <c r="I2299" s="7" t="s">
        <v>77</v>
      </c>
      <c r="J2299" s="10">
        <v>43466</v>
      </c>
      <c r="M2299" t="s">
        <v>76</v>
      </c>
    </row>
    <row r="2300" spans="1:13" x14ac:dyDescent="0.2">
      <c r="A2300" t="s">
        <v>11</v>
      </c>
      <c r="B2300" t="s">
        <v>74</v>
      </c>
      <c r="C2300" t="s">
        <v>79</v>
      </c>
      <c r="D2300" s="7" t="s">
        <v>38</v>
      </c>
      <c r="E2300" s="7" t="s">
        <v>18</v>
      </c>
      <c r="F2300" s="7">
        <v>2003</v>
      </c>
      <c r="G2300" s="7" t="s">
        <v>75</v>
      </c>
      <c r="H2300" s="4">
        <v>7.1999999999999995E-2</v>
      </c>
      <c r="I2300" s="7" t="s">
        <v>77</v>
      </c>
      <c r="J2300" s="10">
        <v>43466</v>
      </c>
      <c r="M2300" t="s">
        <v>76</v>
      </c>
    </row>
    <row r="2301" spans="1:13" x14ac:dyDescent="0.2">
      <c r="A2301" t="s">
        <v>11</v>
      </c>
      <c r="B2301" t="s">
        <v>74</v>
      </c>
      <c r="C2301" t="s">
        <v>79</v>
      </c>
      <c r="D2301" s="7" t="s">
        <v>38</v>
      </c>
      <c r="E2301" s="7" t="s">
        <v>19</v>
      </c>
      <c r="F2301" s="7">
        <v>2003</v>
      </c>
      <c r="G2301" s="7" t="s">
        <v>75</v>
      </c>
      <c r="H2301" s="4">
        <v>0.27700000000000002</v>
      </c>
      <c r="I2301" s="7" t="s">
        <v>77</v>
      </c>
      <c r="J2301" s="10">
        <v>43466</v>
      </c>
      <c r="M2301" t="s">
        <v>76</v>
      </c>
    </row>
    <row r="2302" spans="1:13" x14ac:dyDescent="0.2">
      <c r="A2302" t="s">
        <v>11</v>
      </c>
      <c r="B2302" t="s">
        <v>74</v>
      </c>
      <c r="C2302" t="s">
        <v>79</v>
      </c>
      <c r="D2302" s="7" t="s">
        <v>38</v>
      </c>
      <c r="E2302" s="7" t="s">
        <v>20</v>
      </c>
      <c r="F2302" s="7">
        <v>2003</v>
      </c>
      <c r="G2302" s="7" t="s">
        <v>75</v>
      </c>
      <c r="H2302" s="4">
        <v>0.34699999999999998</v>
      </c>
      <c r="I2302" s="7" t="s">
        <v>77</v>
      </c>
      <c r="J2302" s="10">
        <v>43466</v>
      </c>
      <c r="M2302" t="s">
        <v>76</v>
      </c>
    </row>
    <row r="2303" spans="1:13" x14ac:dyDescent="0.2">
      <c r="A2303" t="s">
        <v>11</v>
      </c>
      <c r="B2303" t="s">
        <v>74</v>
      </c>
      <c r="C2303" t="s">
        <v>79</v>
      </c>
      <c r="D2303" s="7" t="s">
        <v>38</v>
      </c>
      <c r="E2303" s="7" t="s">
        <v>51</v>
      </c>
      <c r="F2303" s="7">
        <v>2003</v>
      </c>
      <c r="G2303" s="7" t="s">
        <v>75</v>
      </c>
      <c r="H2303" s="4">
        <v>0.69699999999999995</v>
      </c>
      <c r="I2303" s="7" t="s">
        <v>77</v>
      </c>
      <c r="J2303" s="10">
        <v>43466</v>
      </c>
      <c r="M2303" t="s">
        <v>76</v>
      </c>
    </row>
    <row r="2304" spans="1:13" x14ac:dyDescent="0.2">
      <c r="A2304" t="s">
        <v>11</v>
      </c>
      <c r="B2304" t="s">
        <v>74</v>
      </c>
      <c r="C2304" t="s">
        <v>79</v>
      </c>
      <c r="D2304" s="7" t="s">
        <v>38</v>
      </c>
      <c r="E2304" s="7" t="s">
        <v>52</v>
      </c>
      <c r="F2304" s="7">
        <v>2003</v>
      </c>
      <c r="G2304" s="7" t="s">
        <v>75</v>
      </c>
      <c r="H2304" s="4">
        <v>0.74099999999999999</v>
      </c>
      <c r="I2304" s="7" t="s">
        <v>77</v>
      </c>
      <c r="J2304" s="10">
        <v>43466</v>
      </c>
      <c r="M2304" t="s">
        <v>76</v>
      </c>
    </row>
    <row r="2305" spans="1:13" x14ac:dyDescent="0.2">
      <c r="A2305" t="s">
        <v>11</v>
      </c>
      <c r="B2305" t="s">
        <v>74</v>
      </c>
      <c r="C2305" t="s">
        <v>79</v>
      </c>
      <c r="D2305" s="7" t="s">
        <v>38</v>
      </c>
      <c r="E2305" s="7" t="s">
        <v>21</v>
      </c>
      <c r="F2305" s="7">
        <v>2003</v>
      </c>
      <c r="G2305" s="7" t="s">
        <v>75</v>
      </c>
      <c r="H2305" s="4">
        <v>0.26600000000000001</v>
      </c>
      <c r="I2305" s="7" t="s">
        <v>77</v>
      </c>
      <c r="J2305" s="10">
        <v>43466</v>
      </c>
      <c r="M2305" t="s">
        <v>76</v>
      </c>
    </row>
    <row r="2306" spans="1:13" x14ac:dyDescent="0.2">
      <c r="A2306" t="s">
        <v>11</v>
      </c>
      <c r="B2306" t="s">
        <v>74</v>
      </c>
      <c r="C2306" t="s">
        <v>79</v>
      </c>
      <c r="D2306" s="7" t="s">
        <v>38</v>
      </c>
      <c r="E2306" s="7" t="s">
        <v>9</v>
      </c>
      <c r="F2306" s="7">
        <v>2007</v>
      </c>
      <c r="G2306" s="7" t="s">
        <v>75</v>
      </c>
      <c r="H2306" s="4">
        <v>7.0000000000000001E-3</v>
      </c>
      <c r="I2306" s="7" t="s">
        <v>77</v>
      </c>
      <c r="J2306" s="10">
        <v>43466</v>
      </c>
      <c r="M2306" t="s">
        <v>76</v>
      </c>
    </row>
    <row r="2307" spans="1:13" x14ac:dyDescent="0.2">
      <c r="A2307" t="s">
        <v>11</v>
      </c>
      <c r="B2307" t="s">
        <v>74</v>
      </c>
      <c r="C2307" t="s">
        <v>79</v>
      </c>
      <c r="D2307" s="7" t="s">
        <v>38</v>
      </c>
      <c r="E2307" s="7" t="s">
        <v>14</v>
      </c>
      <c r="F2307" s="7">
        <v>2007</v>
      </c>
      <c r="G2307" s="7" t="s">
        <v>75</v>
      </c>
      <c r="H2307" s="4">
        <v>3.7999999999999999E-2</v>
      </c>
      <c r="I2307" s="7" t="s">
        <v>77</v>
      </c>
      <c r="J2307" s="10">
        <v>43466</v>
      </c>
      <c r="M2307" t="s">
        <v>76</v>
      </c>
    </row>
    <row r="2308" spans="1:13" x14ac:dyDescent="0.2">
      <c r="A2308" t="s">
        <v>11</v>
      </c>
      <c r="B2308" t="s">
        <v>74</v>
      </c>
      <c r="C2308" t="s">
        <v>79</v>
      </c>
      <c r="D2308" s="7" t="s">
        <v>38</v>
      </c>
      <c r="E2308" s="7" t="s">
        <v>15</v>
      </c>
      <c r="F2308" s="7">
        <v>2007</v>
      </c>
      <c r="G2308" s="7" t="s">
        <v>75</v>
      </c>
      <c r="H2308" s="4">
        <v>0.192</v>
      </c>
      <c r="I2308" s="7" t="s">
        <v>77</v>
      </c>
      <c r="J2308" s="10">
        <v>43466</v>
      </c>
      <c r="M2308" t="s">
        <v>76</v>
      </c>
    </row>
    <row r="2309" spans="1:13" x14ac:dyDescent="0.2">
      <c r="A2309" t="s">
        <v>11</v>
      </c>
      <c r="B2309" t="s">
        <v>74</v>
      </c>
      <c r="C2309" t="s">
        <v>79</v>
      </c>
      <c r="D2309" s="7" t="s">
        <v>38</v>
      </c>
      <c r="E2309" s="7" t="s">
        <v>16</v>
      </c>
      <c r="F2309" s="7">
        <v>2007</v>
      </c>
      <c r="G2309" s="7" t="s">
        <v>75</v>
      </c>
      <c r="H2309" s="4">
        <v>7.6999999999999999E-2</v>
      </c>
      <c r="I2309" s="7" t="s">
        <v>77</v>
      </c>
      <c r="J2309" s="10">
        <v>43466</v>
      </c>
      <c r="M2309" t="s">
        <v>76</v>
      </c>
    </row>
    <row r="2310" spans="1:13" x14ac:dyDescent="0.2">
      <c r="A2310" t="s">
        <v>11</v>
      </c>
      <c r="B2310" t="s">
        <v>74</v>
      </c>
      <c r="C2310" t="s">
        <v>79</v>
      </c>
      <c r="D2310" s="7" t="s">
        <v>38</v>
      </c>
      <c r="E2310" s="7" t="s">
        <v>17</v>
      </c>
      <c r="F2310" s="7">
        <v>2007</v>
      </c>
      <c r="G2310" s="7" t="s">
        <v>75</v>
      </c>
      <c r="H2310" s="4">
        <v>2.8999999999999998E-2</v>
      </c>
      <c r="I2310" s="7" t="s">
        <v>77</v>
      </c>
      <c r="J2310" s="10">
        <v>43466</v>
      </c>
      <c r="M2310" t="s">
        <v>76</v>
      </c>
    </row>
    <row r="2311" spans="1:13" x14ac:dyDescent="0.2">
      <c r="A2311" t="s">
        <v>11</v>
      </c>
      <c r="B2311" t="s">
        <v>74</v>
      </c>
      <c r="C2311" t="s">
        <v>79</v>
      </c>
      <c r="D2311" s="7" t="s">
        <v>38</v>
      </c>
      <c r="E2311" s="7" t="s">
        <v>47</v>
      </c>
      <c r="F2311" s="7">
        <v>2007</v>
      </c>
      <c r="G2311" s="7" t="s">
        <v>75</v>
      </c>
      <c r="H2311" s="4">
        <v>1.0349999999999999</v>
      </c>
      <c r="I2311" s="7" t="s">
        <v>77</v>
      </c>
      <c r="J2311" s="10">
        <v>43466</v>
      </c>
      <c r="M2311" t="s">
        <v>76</v>
      </c>
    </row>
    <row r="2312" spans="1:13" x14ac:dyDescent="0.2">
      <c r="A2312" t="s">
        <v>11</v>
      </c>
      <c r="B2312" t="s">
        <v>74</v>
      </c>
      <c r="C2312" t="s">
        <v>79</v>
      </c>
      <c r="D2312" s="7" t="s">
        <v>38</v>
      </c>
      <c r="E2312" s="7" t="s">
        <v>55</v>
      </c>
      <c r="F2312" s="7">
        <v>2007</v>
      </c>
      <c r="G2312" s="7" t="s">
        <v>75</v>
      </c>
      <c r="H2312" s="4">
        <v>0.20100000000000001</v>
      </c>
      <c r="I2312" s="7" t="s">
        <v>77</v>
      </c>
      <c r="J2312" s="10">
        <v>43466</v>
      </c>
      <c r="M2312" t="s">
        <v>76</v>
      </c>
    </row>
    <row r="2313" spans="1:13" x14ac:dyDescent="0.2">
      <c r="A2313" t="s">
        <v>11</v>
      </c>
      <c r="B2313" t="s">
        <v>74</v>
      </c>
      <c r="C2313" t="s">
        <v>79</v>
      </c>
      <c r="D2313" s="7" t="s">
        <v>38</v>
      </c>
      <c r="E2313" s="7" t="s">
        <v>48</v>
      </c>
      <c r="F2313" s="7">
        <v>2007</v>
      </c>
      <c r="G2313" s="7" t="s">
        <v>75</v>
      </c>
      <c r="H2313" s="4">
        <v>1.2010000000000001</v>
      </c>
      <c r="I2313" s="7" t="s">
        <v>77</v>
      </c>
      <c r="J2313" s="10">
        <v>43466</v>
      </c>
      <c r="M2313" t="s">
        <v>76</v>
      </c>
    </row>
    <row r="2314" spans="1:13" x14ac:dyDescent="0.2">
      <c r="A2314" t="s">
        <v>11</v>
      </c>
      <c r="B2314" t="s">
        <v>74</v>
      </c>
      <c r="C2314" t="s">
        <v>79</v>
      </c>
      <c r="D2314" s="7" t="s">
        <v>38</v>
      </c>
      <c r="E2314" s="7" t="s">
        <v>49</v>
      </c>
      <c r="F2314" s="7">
        <v>2007</v>
      </c>
      <c r="G2314" s="7" t="s">
        <v>75</v>
      </c>
      <c r="H2314" s="4">
        <v>0.82700000000000007</v>
      </c>
      <c r="I2314" s="7" t="s">
        <v>77</v>
      </c>
      <c r="J2314" s="10">
        <v>43466</v>
      </c>
      <c r="M2314" t="s">
        <v>76</v>
      </c>
    </row>
    <row r="2315" spans="1:13" x14ac:dyDescent="0.2">
      <c r="A2315" t="s">
        <v>11</v>
      </c>
      <c r="B2315" t="s">
        <v>74</v>
      </c>
      <c r="C2315" t="s">
        <v>79</v>
      </c>
      <c r="D2315" s="7" t="s">
        <v>38</v>
      </c>
      <c r="E2315" s="7" t="s">
        <v>50</v>
      </c>
      <c r="F2315" s="7">
        <v>2007</v>
      </c>
      <c r="G2315" s="7" t="s">
        <v>75</v>
      </c>
      <c r="H2315" s="4">
        <v>1.349</v>
      </c>
      <c r="I2315" s="7" t="s">
        <v>77</v>
      </c>
      <c r="J2315" s="10">
        <v>43466</v>
      </c>
      <c r="M2315" t="s">
        <v>76</v>
      </c>
    </row>
    <row r="2316" spans="1:13" x14ac:dyDescent="0.2">
      <c r="A2316" t="s">
        <v>11</v>
      </c>
      <c r="B2316" t="s">
        <v>74</v>
      </c>
      <c r="C2316" t="s">
        <v>79</v>
      </c>
      <c r="D2316" s="7" t="s">
        <v>38</v>
      </c>
      <c r="E2316" s="7" t="s">
        <v>18</v>
      </c>
      <c r="F2316" s="7">
        <v>2007</v>
      </c>
      <c r="G2316" s="7" t="s">
        <v>75</v>
      </c>
      <c r="H2316" s="4">
        <v>3.9E-2</v>
      </c>
      <c r="I2316" s="7" t="s">
        <v>77</v>
      </c>
      <c r="J2316" s="10">
        <v>43466</v>
      </c>
      <c r="M2316" t="s">
        <v>76</v>
      </c>
    </row>
    <row r="2317" spans="1:13" x14ac:dyDescent="0.2">
      <c r="A2317" t="s">
        <v>11</v>
      </c>
      <c r="B2317" t="s">
        <v>74</v>
      </c>
      <c r="C2317" t="s">
        <v>79</v>
      </c>
      <c r="D2317" s="7" t="s">
        <v>38</v>
      </c>
      <c r="E2317" s="7" t="s">
        <v>19</v>
      </c>
      <c r="F2317" s="7">
        <v>2007</v>
      </c>
      <c r="G2317" s="7" t="s">
        <v>75</v>
      </c>
      <c r="H2317" s="4">
        <v>0.13900000000000001</v>
      </c>
      <c r="I2317" s="7" t="s">
        <v>77</v>
      </c>
      <c r="J2317" s="10">
        <v>43466</v>
      </c>
      <c r="M2317" t="s">
        <v>76</v>
      </c>
    </row>
    <row r="2318" spans="1:13" x14ac:dyDescent="0.2">
      <c r="A2318" t="s">
        <v>11</v>
      </c>
      <c r="B2318" t="s">
        <v>74</v>
      </c>
      <c r="C2318" t="s">
        <v>79</v>
      </c>
      <c r="D2318" s="7" t="s">
        <v>38</v>
      </c>
      <c r="E2318" s="7" t="s">
        <v>20</v>
      </c>
      <c r="F2318" s="7">
        <v>2007</v>
      </c>
      <c r="G2318" s="7" t="s">
        <v>75</v>
      </c>
      <c r="H2318" s="4">
        <v>0.184</v>
      </c>
      <c r="I2318" s="7" t="s">
        <v>77</v>
      </c>
      <c r="J2318" s="10">
        <v>43466</v>
      </c>
      <c r="M2318" t="s">
        <v>76</v>
      </c>
    </row>
    <row r="2319" spans="1:13" x14ac:dyDescent="0.2">
      <c r="A2319" t="s">
        <v>11</v>
      </c>
      <c r="B2319" t="s">
        <v>74</v>
      </c>
      <c r="C2319" t="s">
        <v>79</v>
      </c>
      <c r="D2319" s="7" t="s">
        <v>38</v>
      </c>
      <c r="E2319" s="7" t="s">
        <v>51</v>
      </c>
      <c r="F2319" s="7">
        <v>2007</v>
      </c>
      <c r="G2319" s="7" t="s">
        <v>75</v>
      </c>
      <c r="H2319" s="4">
        <v>0.247</v>
      </c>
      <c r="I2319" s="7" t="s">
        <v>77</v>
      </c>
      <c r="J2319" s="10">
        <v>43466</v>
      </c>
      <c r="M2319" t="s">
        <v>76</v>
      </c>
    </row>
    <row r="2320" spans="1:13" x14ac:dyDescent="0.2">
      <c r="A2320" t="s">
        <v>11</v>
      </c>
      <c r="B2320" t="s">
        <v>74</v>
      </c>
      <c r="C2320" t="s">
        <v>79</v>
      </c>
      <c r="D2320" s="7" t="s">
        <v>38</v>
      </c>
      <c r="E2320" s="7" t="s">
        <v>52</v>
      </c>
      <c r="F2320" s="7">
        <v>2007</v>
      </c>
      <c r="G2320" s="7" t="s">
        <v>75</v>
      </c>
      <c r="H2320" s="4">
        <v>0.253</v>
      </c>
      <c r="I2320" s="7" t="s">
        <v>77</v>
      </c>
      <c r="J2320" s="10">
        <v>43466</v>
      </c>
      <c r="M2320" t="s">
        <v>76</v>
      </c>
    </row>
    <row r="2321" spans="1:13" x14ac:dyDescent="0.2">
      <c r="A2321" t="s">
        <v>11</v>
      </c>
      <c r="B2321" t="s">
        <v>74</v>
      </c>
      <c r="C2321" t="s">
        <v>79</v>
      </c>
      <c r="D2321" s="7" t="s">
        <v>38</v>
      </c>
      <c r="E2321" s="7" t="s">
        <v>21</v>
      </c>
      <c r="F2321" s="7">
        <v>2007</v>
      </c>
      <c r="G2321" s="7" t="s">
        <v>75</v>
      </c>
      <c r="H2321" s="4">
        <v>0.10100000000000001</v>
      </c>
      <c r="I2321" s="7" t="s">
        <v>77</v>
      </c>
      <c r="J2321" s="10">
        <v>43466</v>
      </c>
      <c r="M2321" t="s">
        <v>76</v>
      </c>
    </row>
    <row r="2322" spans="1:13" x14ac:dyDescent="0.2">
      <c r="A2322" t="s">
        <v>11</v>
      </c>
      <c r="B2322" t="s">
        <v>74</v>
      </c>
      <c r="C2322" t="s">
        <v>79</v>
      </c>
      <c r="D2322" s="7" t="s">
        <v>38</v>
      </c>
      <c r="E2322" s="7" t="s">
        <v>9</v>
      </c>
      <c r="F2322" s="7">
        <v>2011</v>
      </c>
      <c r="G2322" s="7" t="s">
        <v>75</v>
      </c>
      <c r="H2322" s="4">
        <v>7.0000000000000001E-3</v>
      </c>
      <c r="I2322" s="7" t="s">
        <v>77</v>
      </c>
      <c r="J2322" s="10">
        <v>43466</v>
      </c>
      <c r="M2322" t="s">
        <v>76</v>
      </c>
    </row>
    <row r="2323" spans="1:13" x14ac:dyDescent="0.2">
      <c r="A2323" t="s">
        <v>11</v>
      </c>
      <c r="B2323" t="s">
        <v>74</v>
      </c>
      <c r="C2323" t="s">
        <v>79</v>
      </c>
      <c r="D2323" s="7" t="s">
        <v>38</v>
      </c>
      <c r="E2323" s="7" t="s">
        <v>14</v>
      </c>
      <c r="F2323" s="7">
        <v>2011</v>
      </c>
      <c r="G2323" s="7" t="s">
        <v>75</v>
      </c>
      <c r="H2323" s="4">
        <v>3.7999999999999999E-2</v>
      </c>
      <c r="I2323" s="7" t="s">
        <v>77</v>
      </c>
      <c r="J2323" s="10">
        <v>43466</v>
      </c>
      <c r="M2323" t="s">
        <v>76</v>
      </c>
    </row>
    <row r="2324" spans="1:13" x14ac:dyDescent="0.2">
      <c r="A2324" t="s">
        <v>11</v>
      </c>
      <c r="B2324" t="s">
        <v>74</v>
      </c>
      <c r="C2324" t="s">
        <v>79</v>
      </c>
      <c r="D2324" s="7" t="s">
        <v>38</v>
      </c>
      <c r="E2324" s="7" t="s">
        <v>15</v>
      </c>
      <c r="F2324" s="7">
        <v>2011</v>
      </c>
      <c r="G2324" s="7" t="s">
        <v>75</v>
      </c>
      <c r="H2324" s="4">
        <v>0.192</v>
      </c>
      <c r="I2324" s="7" t="s">
        <v>77</v>
      </c>
      <c r="J2324" s="10">
        <v>43466</v>
      </c>
      <c r="M2324" t="s">
        <v>76</v>
      </c>
    </row>
    <row r="2325" spans="1:13" x14ac:dyDescent="0.2">
      <c r="A2325" t="s">
        <v>11</v>
      </c>
      <c r="B2325" t="s">
        <v>74</v>
      </c>
      <c r="C2325" t="s">
        <v>79</v>
      </c>
      <c r="D2325" s="7" t="s">
        <v>38</v>
      </c>
      <c r="E2325" s="7" t="s">
        <v>16</v>
      </c>
      <c r="F2325" s="7">
        <v>2011</v>
      </c>
      <c r="G2325" s="7" t="s">
        <v>75</v>
      </c>
      <c r="H2325" s="4">
        <v>7.6999999999999999E-2</v>
      </c>
      <c r="I2325" s="7" t="s">
        <v>77</v>
      </c>
      <c r="J2325" s="10">
        <v>43466</v>
      </c>
      <c r="M2325" t="s">
        <v>76</v>
      </c>
    </row>
    <row r="2326" spans="1:13" x14ac:dyDescent="0.2">
      <c r="A2326" t="s">
        <v>11</v>
      </c>
      <c r="B2326" t="s">
        <v>74</v>
      </c>
      <c r="C2326" t="s">
        <v>79</v>
      </c>
      <c r="D2326" s="7" t="s">
        <v>38</v>
      </c>
      <c r="E2326" s="7" t="s">
        <v>17</v>
      </c>
      <c r="F2326" s="7">
        <v>2011</v>
      </c>
      <c r="G2326" s="7" t="s">
        <v>75</v>
      </c>
      <c r="H2326" s="4">
        <v>2.8999999999999998E-2</v>
      </c>
      <c r="I2326" s="7" t="s">
        <v>77</v>
      </c>
      <c r="J2326" s="10">
        <v>43466</v>
      </c>
      <c r="M2326" t="s">
        <v>76</v>
      </c>
    </row>
    <row r="2327" spans="1:13" x14ac:dyDescent="0.2">
      <c r="A2327" t="s">
        <v>11</v>
      </c>
      <c r="B2327" t="s">
        <v>74</v>
      </c>
      <c r="C2327" t="s">
        <v>79</v>
      </c>
      <c r="D2327" s="7" t="s">
        <v>38</v>
      </c>
      <c r="E2327" s="7" t="s">
        <v>47</v>
      </c>
      <c r="F2327" s="7">
        <v>2011</v>
      </c>
      <c r="G2327" s="7" t="s">
        <v>75</v>
      </c>
      <c r="H2327" s="4">
        <v>1.0349999999999999</v>
      </c>
      <c r="I2327" s="7" t="s">
        <v>77</v>
      </c>
      <c r="J2327" s="10">
        <v>43466</v>
      </c>
      <c r="M2327" t="s">
        <v>76</v>
      </c>
    </row>
    <row r="2328" spans="1:13" x14ac:dyDescent="0.2">
      <c r="A2328" t="s">
        <v>11</v>
      </c>
      <c r="B2328" t="s">
        <v>74</v>
      </c>
      <c r="C2328" t="s">
        <v>79</v>
      </c>
      <c r="D2328" s="7" t="s">
        <v>38</v>
      </c>
      <c r="E2328" s="7" t="s">
        <v>55</v>
      </c>
      <c r="F2328" s="7">
        <v>2011</v>
      </c>
      <c r="G2328" s="7" t="s">
        <v>75</v>
      </c>
      <c r="H2328" s="4">
        <v>0.20100000000000001</v>
      </c>
      <c r="I2328" s="7" t="s">
        <v>77</v>
      </c>
      <c r="J2328" s="10">
        <v>43466</v>
      </c>
      <c r="M2328" t="s">
        <v>76</v>
      </c>
    </row>
    <row r="2329" spans="1:13" x14ac:dyDescent="0.2">
      <c r="A2329" t="s">
        <v>11</v>
      </c>
      <c r="B2329" t="s">
        <v>74</v>
      </c>
      <c r="C2329" t="s">
        <v>79</v>
      </c>
      <c r="D2329" s="7" t="s">
        <v>38</v>
      </c>
      <c r="E2329" s="7" t="s">
        <v>48</v>
      </c>
      <c r="F2329" s="7">
        <v>2011</v>
      </c>
      <c r="G2329" s="7" t="s">
        <v>75</v>
      </c>
      <c r="H2329" s="4">
        <v>1.2010000000000001</v>
      </c>
      <c r="I2329" s="7" t="s">
        <v>77</v>
      </c>
      <c r="J2329" s="10">
        <v>43466</v>
      </c>
      <c r="M2329" t="s">
        <v>76</v>
      </c>
    </row>
    <row r="2330" spans="1:13" x14ac:dyDescent="0.2">
      <c r="A2330" t="s">
        <v>11</v>
      </c>
      <c r="B2330" t="s">
        <v>74</v>
      </c>
      <c r="C2330" t="s">
        <v>79</v>
      </c>
      <c r="D2330" s="7" t="s">
        <v>38</v>
      </c>
      <c r="E2330" s="7" t="s">
        <v>49</v>
      </c>
      <c r="F2330" s="7">
        <v>2011</v>
      </c>
      <c r="G2330" s="7" t="s">
        <v>75</v>
      </c>
      <c r="H2330" s="4">
        <v>0.82700000000000007</v>
      </c>
      <c r="I2330" s="7" t="s">
        <v>77</v>
      </c>
      <c r="J2330" s="10">
        <v>43466</v>
      </c>
      <c r="M2330" t="s">
        <v>76</v>
      </c>
    </row>
    <row r="2331" spans="1:13" x14ac:dyDescent="0.2">
      <c r="A2331" t="s">
        <v>11</v>
      </c>
      <c r="B2331" t="s">
        <v>74</v>
      </c>
      <c r="C2331" t="s">
        <v>79</v>
      </c>
      <c r="D2331" s="7" t="s">
        <v>38</v>
      </c>
      <c r="E2331" s="7" t="s">
        <v>50</v>
      </c>
      <c r="F2331" s="7">
        <v>2011</v>
      </c>
      <c r="G2331" s="7" t="s">
        <v>75</v>
      </c>
      <c r="H2331" s="4">
        <v>1.349</v>
      </c>
      <c r="I2331" s="7" t="s">
        <v>77</v>
      </c>
      <c r="J2331" s="10">
        <v>43466</v>
      </c>
      <c r="M2331" t="s">
        <v>76</v>
      </c>
    </row>
    <row r="2332" spans="1:13" x14ac:dyDescent="0.2">
      <c r="A2332" t="s">
        <v>11</v>
      </c>
      <c r="B2332" t="s">
        <v>74</v>
      </c>
      <c r="C2332" t="s">
        <v>79</v>
      </c>
      <c r="D2332" s="7" t="s">
        <v>38</v>
      </c>
      <c r="E2332" s="7" t="s">
        <v>18</v>
      </c>
      <c r="F2332" s="7">
        <v>2011</v>
      </c>
      <c r="G2332" s="7" t="s">
        <v>75</v>
      </c>
      <c r="H2332" s="4">
        <v>3.9E-2</v>
      </c>
      <c r="I2332" s="7" t="s">
        <v>77</v>
      </c>
      <c r="J2332" s="10">
        <v>43466</v>
      </c>
      <c r="M2332" t="s">
        <v>76</v>
      </c>
    </row>
    <row r="2333" spans="1:13" x14ac:dyDescent="0.2">
      <c r="A2333" t="s">
        <v>11</v>
      </c>
      <c r="B2333" t="s">
        <v>74</v>
      </c>
      <c r="C2333" t="s">
        <v>79</v>
      </c>
      <c r="D2333" s="7" t="s">
        <v>38</v>
      </c>
      <c r="E2333" s="7" t="s">
        <v>19</v>
      </c>
      <c r="F2333" s="7">
        <v>2011</v>
      </c>
      <c r="G2333" s="7" t="s">
        <v>75</v>
      </c>
      <c r="H2333" s="4">
        <v>0.13900000000000001</v>
      </c>
      <c r="I2333" s="7" t="s">
        <v>77</v>
      </c>
      <c r="J2333" s="10">
        <v>43466</v>
      </c>
      <c r="M2333" t="s">
        <v>76</v>
      </c>
    </row>
    <row r="2334" spans="1:13" x14ac:dyDescent="0.2">
      <c r="A2334" t="s">
        <v>11</v>
      </c>
      <c r="B2334" t="s">
        <v>74</v>
      </c>
      <c r="C2334" t="s">
        <v>79</v>
      </c>
      <c r="D2334" s="7" t="s">
        <v>38</v>
      </c>
      <c r="E2334" s="7" t="s">
        <v>20</v>
      </c>
      <c r="F2334" s="7">
        <v>2011</v>
      </c>
      <c r="G2334" s="7" t="s">
        <v>75</v>
      </c>
      <c r="H2334" s="4">
        <v>0.184</v>
      </c>
      <c r="I2334" s="7" t="s">
        <v>77</v>
      </c>
      <c r="J2334" s="10">
        <v>43466</v>
      </c>
      <c r="M2334" t="s">
        <v>76</v>
      </c>
    </row>
    <row r="2335" spans="1:13" x14ac:dyDescent="0.2">
      <c r="A2335" t="s">
        <v>11</v>
      </c>
      <c r="B2335" t="s">
        <v>74</v>
      </c>
      <c r="C2335" t="s">
        <v>79</v>
      </c>
      <c r="D2335" s="7" t="s">
        <v>38</v>
      </c>
      <c r="E2335" s="7" t="s">
        <v>51</v>
      </c>
      <c r="F2335" s="7">
        <v>2011</v>
      </c>
      <c r="G2335" s="7" t="s">
        <v>75</v>
      </c>
      <c r="H2335" s="4">
        <v>0.247</v>
      </c>
      <c r="I2335" s="7" t="s">
        <v>77</v>
      </c>
      <c r="J2335" s="10">
        <v>43466</v>
      </c>
      <c r="M2335" t="s">
        <v>76</v>
      </c>
    </row>
    <row r="2336" spans="1:13" x14ac:dyDescent="0.2">
      <c r="A2336" t="s">
        <v>11</v>
      </c>
      <c r="B2336" t="s">
        <v>74</v>
      </c>
      <c r="C2336" t="s">
        <v>79</v>
      </c>
      <c r="D2336" s="7" t="s">
        <v>38</v>
      </c>
      <c r="E2336" s="7" t="s">
        <v>52</v>
      </c>
      <c r="F2336" s="7">
        <v>2011</v>
      </c>
      <c r="G2336" s="7" t="s">
        <v>75</v>
      </c>
      <c r="H2336" s="4">
        <v>0.253</v>
      </c>
      <c r="I2336" s="7" t="s">
        <v>77</v>
      </c>
      <c r="J2336" s="10">
        <v>43466</v>
      </c>
      <c r="M2336" t="s">
        <v>76</v>
      </c>
    </row>
    <row r="2337" spans="1:13" x14ac:dyDescent="0.2">
      <c r="A2337" t="s">
        <v>11</v>
      </c>
      <c r="B2337" t="s">
        <v>74</v>
      </c>
      <c r="C2337" t="s">
        <v>79</v>
      </c>
      <c r="D2337" s="7" t="s">
        <v>38</v>
      </c>
      <c r="E2337" s="7" t="s">
        <v>21</v>
      </c>
      <c r="F2337" s="7">
        <v>2011</v>
      </c>
      <c r="G2337" s="7" t="s">
        <v>75</v>
      </c>
      <c r="H2337" s="4">
        <v>0.10100000000000001</v>
      </c>
      <c r="I2337" s="7" t="s">
        <v>77</v>
      </c>
      <c r="J2337" s="10">
        <v>43466</v>
      </c>
      <c r="M2337" t="s">
        <v>76</v>
      </c>
    </row>
    <row r="2338" spans="1:13" x14ac:dyDescent="0.2">
      <c r="A2338" t="s">
        <v>11</v>
      </c>
      <c r="B2338" t="s">
        <v>74</v>
      </c>
      <c r="C2338" t="s">
        <v>79</v>
      </c>
      <c r="D2338" s="7" t="s">
        <v>38</v>
      </c>
      <c r="E2338" s="7" t="s">
        <v>9</v>
      </c>
      <c r="F2338" s="7">
        <v>2015</v>
      </c>
      <c r="G2338" s="7" t="s">
        <v>75</v>
      </c>
      <c r="H2338" s="4">
        <v>5.0000000000000001E-3</v>
      </c>
      <c r="I2338" s="7" t="s">
        <v>77</v>
      </c>
      <c r="J2338" s="10">
        <v>43466</v>
      </c>
      <c r="M2338" t="s">
        <v>76</v>
      </c>
    </row>
    <row r="2339" spans="1:13" x14ac:dyDescent="0.2">
      <c r="A2339" t="s">
        <v>11</v>
      </c>
      <c r="B2339" t="s">
        <v>74</v>
      </c>
      <c r="C2339" t="s">
        <v>79</v>
      </c>
      <c r="D2339" s="7" t="s">
        <v>38</v>
      </c>
      <c r="E2339" s="7" t="s">
        <v>14</v>
      </c>
      <c r="F2339" s="7">
        <v>2015</v>
      </c>
      <c r="G2339" s="7" t="s">
        <v>75</v>
      </c>
      <c r="H2339" s="4">
        <v>2.9000000000000001E-2</v>
      </c>
      <c r="I2339" s="7" t="s">
        <v>77</v>
      </c>
      <c r="J2339" s="10">
        <v>43466</v>
      </c>
      <c r="M2339" t="s">
        <v>76</v>
      </c>
    </row>
    <row r="2340" spans="1:13" x14ac:dyDescent="0.2">
      <c r="A2340" t="s">
        <v>11</v>
      </c>
      <c r="B2340" t="s">
        <v>74</v>
      </c>
      <c r="C2340" t="s">
        <v>79</v>
      </c>
      <c r="D2340" s="7" t="s">
        <v>38</v>
      </c>
      <c r="E2340" s="7" t="s">
        <v>15</v>
      </c>
      <c r="F2340" s="7">
        <v>2015</v>
      </c>
      <c r="G2340" s="7" t="s">
        <v>75</v>
      </c>
      <c r="H2340" s="4">
        <v>0.14399999999999999</v>
      </c>
      <c r="I2340" s="7" t="s">
        <v>77</v>
      </c>
      <c r="J2340" s="10">
        <v>43466</v>
      </c>
      <c r="M2340" t="s">
        <v>76</v>
      </c>
    </row>
    <row r="2341" spans="1:13" x14ac:dyDescent="0.2">
      <c r="A2341" t="s">
        <v>11</v>
      </c>
      <c r="B2341" t="s">
        <v>74</v>
      </c>
      <c r="C2341" t="s">
        <v>79</v>
      </c>
      <c r="D2341" s="7" t="s">
        <v>38</v>
      </c>
      <c r="E2341" s="7" t="s">
        <v>16</v>
      </c>
      <c r="F2341" s="7">
        <v>2015</v>
      </c>
      <c r="G2341" s="7" t="s">
        <v>75</v>
      </c>
      <c r="H2341" s="4">
        <v>5.8000000000000003E-2</v>
      </c>
      <c r="I2341" s="7" t="s">
        <v>77</v>
      </c>
      <c r="J2341" s="10">
        <v>43466</v>
      </c>
      <c r="M2341" t="s">
        <v>76</v>
      </c>
    </row>
    <row r="2342" spans="1:13" x14ac:dyDescent="0.2">
      <c r="A2342" t="s">
        <v>11</v>
      </c>
      <c r="B2342" t="s">
        <v>74</v>
      </c>
      <c r="C2342" t="s">
        <v>79</v>
      </c>
      <c r="D2342" s="7" t="s">
        <v>38</v>
      </c>
      <c r="E2342" s="7" t="s">
        <v>17</v>
      </c>
      <c r="F2342" s="7">
        <v>2015</v>
      </c>
      <c r="G2342" s="7" t="s">
        <v>75</v>
      </c>
      <c r="H2342" s="4">
        <v>2.1000000000000001E-2</v>
      </c>
      <c r="I2342" s="7" t="s">
        <v>77</v>
      </c>
      <c r="J2342" s="10">
        <v>43466</v>
      </c>
      <c r="M2342" t="s">
        <v>76</v>
      </c>
    </row>
    <row r="2343" spans="1:13" x14ac:dyDescent="0.2">
      <c r="A2343" t="s">
        <v>11</v>
      </c>
      <c r="B2343" t="s">
        <v>74</v>
      </c>
      <c r="C2343" t="s">
        <v>79</v>
      </c>
      <c r="D2343" s="7" t="s">
        <v>38</v>
      </c>
      <c r="E2343" s="7" t="s">
        <v>47</v>
      </c>
      <c r="F2343" s="7">
        <v>2015</v>
      </c>
      <c r="G2343" s="7" t="s">
        <v>75</v>
      </c>
      <c r="H2343" s="4">
        <v>0.77700000000000002</v>
      </c>
      <c r="I2343" s="7" t="s">
        <v>77</v>
      </c>
      <c r="J2343" s="10">
        <v>43466</v>
      </c>
      <c r="M2343" t="s">
        <v>76</v>
      </c>
    </row>
    <row r="2344" spans="1:13" x14ac:dyDescent="0.2">
      <c r="A2344" t="s">
        <v>11</v>
      </c>
      <c r="B2344" t="s">
        <v>74</v>
      </c>
      <c r="C2344" t="s">
        <v>79</v>
      </c>
      <c r="D2344" s="7" t="s">
        <v>38</v>
      </c>
      <c r="E2344" s="7" t="s">
        <v>55</v>
      </c>
      <c r="F2344" s="7">
        <v>2015</v>
      </c>
      <c r="G2344" s="7" t="s">
        <v>75</v>
      </c>
      <c r="H2344" s="4">
        <v>0.151</v>
      </c>
      <c r="I2344" s="7" t="s">
        <v>77</v>
      </c>
      <c r="J2344" s="10">
        <v>43466</v>
      </c>
      <c r="M2344" t="s">
        <v>76</v>
      </c>
    </row>
    <row r="2345" spans="1:13" x14ac:dyDescent="0.2">
      <c r="A2345" t="s">
        <v>11</v>
      </c>
      <c r="B2345" t="s">
        <v>74</v>
      </c>
      <c r="C2345" t="s">
        <v>79</v>
      </c>
      <c r="D2345" s="7" t="s">
        <v>38</v>
      </c>
      <c r="E2345" s="7" t="s">
        <v>48</v>
      </c>
      <c r="F2345" s="7">
        <v>2015</v>
      </c>
      <c r="G2345" s="7" t="s">
        <v>75</v>
      </c>
      <c r="H2345" s="4">
        <v>0.90099999999999991</v>
      </c>
      <c r="I2345" s="7" t="s">
        <v>77</v>
      </c>
      <c r="J2345" s="10">
        <v>43466</v>
      </c>
      <c r="M2345" t="s">
        <v>76</v>
      </c>
    </row>
    <row r="2346" spans="1:13" x14ac:dyDescent="0.2">
      <c r="A2346" t="s">
        <v>11</v>
      </c>
      <c r="B2346" t="s">
        <v>74</v>
      </c>
      <c r="C2346" t="s">
        <v>79</v>
      </c>
      <c r="D2346" s="7" t="s">
        <v>38</v>
      </c>
      <c r="E2346" s="7" t="s">
        <v>49</v>
      </c>
      <c r="F2346" s="7">
        <v>2015</v>
      </c>
      <c r="G2346" s="7" t="s">
        <v>75</v>
      </c>
      <c r="H2346" s="4">
        <v>0.61899999999999999</v>
      </c>
      <c r="I2346" s="7" t="s">
        <v>77</v>
      </c>
      <c r="J2346" s="10">
        <v>43466</v>
      </c>
      <c r="M2346" t="s">
        <v>76</v>
      </c>
    </row>
    <row r="2347" spans="1:13" x14ac:dyDescent="0.2">
      <c r="A2347" t="s">
        <v>11</v>
      </c>
      <c r="B2347" t="s">
        <v>74</v>
      </c>
      <c r="C2347" t="s">
        <v>79</v>
      </c>
      <c r="D2347" s="7" t="s">
        <v>38</v>
      </c>
      <c r="E2347" s="7" t="s">
        <v>50</v>
      </c>
      <c r="F2347" s="7">
        <v>2015</v>
      </c>
      <c r="G2347" s="7" t="s">
        <v>75</v>
      </c>
      <c r="H2347" s="4">
        <v>1.0109999999999999</v>
      </c>
      <c r="I2347" s="7" t="s">
        <v>77</v>
      </c>
      <c r="J2347" s="10">
        <v>43466</v>
      </c>
      <c r="M2347" t="s">
        <v>76</v>
      </c>
    </row>
    <row r="2348" spans="1:13" x14ac:dyDescent="0.2">
      <c r="A2348" t="s">
        <v>11</v>
      </c>
      <c r="B2348" t="s">
        <v>74</v>
      </c>
      <c r="C2348" t="s">
        <v>79</v>
      </c>
      <c r="D2348" s="7" t="s">
        <v>38</v>
      </c>
      <c r="E2348" s="7" t="s">
        <v>18</v>
      </c>
      <c r="F2348" s="7">
        <v>2015</v>
      </c>
      <c r="G2348" s="7" t="s">
        <v>75</v>
      </c>
      <c r="H2348" s="4">
        <v>0.03</v>
      </c>
      <c r="I2348" s="7" t="s">
        <v>77</v>
      </c>
      <c r="J2348" s="10">
        <v>43466</v>
      </c>
      <c r="M2348" t="s">
        <v>76</v>
      </c>
    </row>
    <row r="2349" spans="1:13" x14ac:dyDescent="0.2">
      <c r="A2349" t="s">
        <v>11</v>
      </c>
      <c r="B2349" t="s">
        <v>74</v>
      </c>
      <c r="C2349" t="s">
        <v>79</v>
      </c>
      <c r="D2349" s="7" t="s">
        <v>38</v>
      </c>
      <c r="E2349" s="7" t="s">
        <v>19</v>
      </c>
      <c r="F2349" s="7">
        <v>2015</v>
      </c>
      <c r="G2349" s="7" t="s">
        <v>75</v>
      </c>
      <c r="H2349" s="4">
        <v>0.104</v>
      </c>
      <c r="I2349" s="7" t="s">
        <v>77</v>
      </c>
      <c r="J2349" s="10">
        <v>43466</v>
      </c>
      <c r="M2349" t="s">
        <v>76</v>
      </c>
    </row>
    <row r="2350" spans="1:13" x14ac:dyDescent="0.2">
      <c r="A2350" t="s">
        <v>11</v>
      </c>
      <c r="B2350" t="s">
        <v>74</v>
      </c>
      <c r="C2350" t="s">
        <v>79</v>
      </c>
      <c r="D2350" s="7" t="s">
        <v>38</v>
      </c>
      <c r="E2350" s="7" t="s">
        <v>20</v>
      </c>
      <c r="F2350" s="7">
        <v>2015</v>
      </c>
      <c r="G2350" s="7" t="s">
        <v>75</v>
      </c>
      <c r="H2350" s="4">
        <v>0.13800000000000001</v>
      </c>
      <c r="I2350" s="7" t="s">
        <v>77</v>
      </c>
      <c r="J2350" s="10">
        <v>43466</v>
      </c>
      <c r="M2350" t="s">
        <v>76</v>
      </c>
    </row>
    <row r="2351" spans="1:13" x14ac:dyDescent="0.2">
      <c r="A2351" t="s">
        <v>11</v>
      </c>
      <c r="B2351" t="s">
        <v>74</v>
      </c>
      <c r="C2351" t="s">
        <v>79</v>
      </c>
      <c r="D2351" s="7" t="s">
        <v>38</v>
      </c>
      <c r="E2351" s="7" t="s">
        <v>51</v>
      </c>
      <c r="F2351" s="7">
        <v>2015</v>
      </c>
      <c r="G2351" s="7" t="s">
        <v>75</v>
      </c>
      <c r="H2351" s="4">
        <v>0.185</v>
      </c>
      <c r="I2351" s="7" t="s">
        <v>77</v>
      </c>
      <c r="J2351" s="10">
        <v>43466</v>
      </c>
      <c r="M2351" t="s">
        <v>76</v>
      </c>
    </row>
    <row r="2352" spans="1:13" x14ac:dyDescent="0.2">
      <c r="A2352" t="s">
        <v>11</v>
      </c>
      <c r="B2352" t="s">
        <v>74</v>
      </c>
      <c r="C2352" t="s">
        <v>79</v>
      </c>
      <c r="D2352" s="7" t="s">
        <v>38</v>
      </c>
      <c r="E2352" s="7" t="s">
        <v>52</v>
      </c>
      <c r="F2352" s="7">
        <v>2015</v>
      </c>
      <c r="G2352" s="7" t="s">
        <v>75</v>
      </c>
      <c r="H2352" s="4">
        <v>0.189</v>
      </c>
      <c r="I2352" s="7" t="s">
        <v>77</v>
      </c>
      <c r="J2352" s="10">
        <v>43466</v>
      </c>
      <c r="M2352" t="s">
        <v>76</v>
      </c>
    </row>
    <row r="2353" spans="1:13" x14ac:dyDescent="0.2">
      <c r="A2353" t="s">
        <v>11</v>
      </c>
      <c r="B2353" t="s">
        <v>74</v>
      </c>
      <c r="C2353" t="s">
        <v>79</v>
      </c>
      <c r="D2353" s="7" t="s">
        <v>38</v>
      </c>
      <c r="E2353" s="7" t="s">
        <v>21</v>
      </c>
      <c r="F2353" s="7">
        <v>2015</v>
      </c>
      <c r="G2353" s="7" t="s">
        <v>75</v>
      </c>
      <c r="H2353" s="4">
        <v>7.5000000000000011E-2</v>
      </c>
      <c r="I2353" s="7" t="s">
        <v>77</v>
      </c>
      <c r="J2353" s="10">
        <v>43466</v>
      </c>
      <c r="M2353" t="s">
        <v>76</v>
      </c>
    </row>
    <row r="2354" spans="1:13" x14ac:dyDescent="0.2">
      <c r="A2354" t="s">
        <v>11</v>
      </c>
      <c r="B2354" t="s">
        <v>74</v>
      </c>
      <c r="C2354" t="s">
        <v>79</v>
      </c>
      <c r="D2354" s="7" t="s">
        <v>39</v>
      </c>
      <c r="E2354" s="7" t="s">
        <v>9</v>
      </c>
      <c r="F2354" s="7">
        <v>2003</v>
      </c>
      <c r="G2354" s="7" t="s">
        <v>75</v>
      </c>
      <c r="H2354" s="4">
        <v>7.0000000000000001E-3</v>
      </c>
      <c r="I2354" s="7" t="s">
        <v>77</v>
      </c>
      <c r="J2354" s="10">
        <v>43466</v>
      </c>
      <c r="M2354" t="s">
        <v>76</v>
      </c>
    </row>
    <row r="2355" spans="1:13" x14ac:dyDescent="0.2">
      <c r="A2355" t="s">
        <v>11</v>
      </c>
      <c r="B2355" t="s">
        <v>74</v>
      </c>
      <c r="C2355" t="s">
        <v>79</v>
      </c>
      <c r="D2355" s="7" t="s">
        <v>39</v>
      </c>
      <c r="E2355" s="7" t="s">
        <v>14</v>
      </c>
      <c r="F2355" s="7">
        <v>2003</v>
      </c>
      <c r="G2355" s="7" t="s">
        <v>75</v>
      </c>
      <c r="H2355" s="4">
        <v>5.8000000000000003E-2</v>
      </c>
      <c r="I2355" s="7" t="s">
        <v>77</v>
      </c>
      <c r="J2355" s="10">
        <v>43466</v>
      </c>
      <c r="M2355" t="s">
        <v>76</v>
      </c>
    </row>
    <row r="2356" spans="1:13" x14ac:dyDescent="0.2">
      <c r="A2356" t="s">
        <v>11</v>
      </c>
      <c r="B2356" t="s">
        <v>74</v>
      </c>
      <c r="C2356" t="s">
        <v>79</v>
      </c>
      <c r="D2356" s="7" t="s">
        <v>39</v>
      </c>
      <c r="E2356" s="7" t="s">
        <v>15</v>
      </c>
      <c r="F2356" s="7">
        <v>2003</v>
      </c>
      <c r="G2356" s="7" t="s">
        <v>75</v>
      </c>
      <c r="H2356" s="4">
        <v>0.246</v>
      </c>
      <c r="I2356" s="7" t="s">
        <v>77</v>
      </c>
      <c r="J2356" s="10">
        <v>43466</v>
      </c>
      <c r="M2356" t="s">
        <v>76</v>
      </c>
    </row>
    <row r="2357" spans="1:13" x14ac:dyDescent="0.2">
      <c r="A2357" t="s">
        <v>11</v>
      </c>
      <c r="B2357" t="s">
        <v>74</v>
      </c>
      <c r="C2357" t="s">
        <v>79</v>
      </c>
      <c r="D2357" s="7" t="s">
        <v>39</v>
      </c>
      <c r="E2357" s="7" t="s">
        <v>16</v>
      </c>
      <c r="F2357" s="7">
        <v>2003</v>
      </c>
      <c r="G2357" s="7" t="s">
        <v>75</v>
      </c>
      <c r="H2357" s="4">
        <v>0.13100000000000001</v>
      </c>
      <c r="I2357" s="7" t="s">
        <v>77</v>
      </c>
      <c r="J2357" s="10">
        <v>43466</v>
      </c>
      <c r="M2357" t="s">
        <v>76</v>
      </c>
    </row>
    <row r="2358" spans="1:13" x14ac:dyDescent="0.2">
      <c r="A2358" t="s">
        <v>11</v>
      </c>
      <c r="B2358" t="s">
        <v>74</v>
      </c>
      <c r="C2358" t="s">
        <v>79</v>
      </c>
      <c r="D2358" s="7" t="s">
        <v>39</v>
      </c>
      <c r="E2358" s="7" t="s">
        <v>17</v>
      </c>
      <c r="F2358" s="7">
        <v>2003</v>
      </c>
      <c r="G2358" s="7" t="s">
        <v>75</v>
      </c>
      <c r="H2358" s="4">
        <v>4.2000000000000003E-2</v>
      </c>
      <c r="I2358" s="7" t="s">
        <v>77</v>
      </c>
      <c r="J2358" s="10">
        <v>43466</v>
      </c>
      <c r="M2358" t="s">
        <v>76</v>
      </c>
    </row>
    <row r="2359" spans="1:13" x14ac:dyDescent="0.2">
      <c r="A2359" t="s">
        <v>11</v>
      </c>
      <c r="B2359" t="s">
        <v>74</v>
      </c>
      <c r="C2359" t="s">
        <v>79</v>
      </c>
      <c r="D2359" s="7" t="s">
        <v>39</v>
      </c>
      <c r="E2359" s="7" t="s">
        <v>47</v>
      </c>
      <c r="F2359" s="7">
        <v>2003</v>
      </c>
      <c r="G2359" s="7" t="s">
        <v>75</v>
      </c>
      <c r="H2359" s="4">
        <v>1.1990000000000001</v>
      </c>
      <c r="I2359" s="7" t="s">
        <v>77</v>
      </c>
      <c r="J2359" s="10">
        <v>43466</v>
      </c>
      <c r="M2359" t="s">
        <v>76</v>
      </c>
    </row>
    <row r="2360" spans="1:13" x14ac:dyDescent="0.2">
      <c r="A2360" t="s">
        <v>11</v>
      </c>
      <c r="B2360" t="s">
        <v>74</v>
      </c>
      <c r="C2360" t="s">
        <v>79</v>
      </c>
      <c r="D2360" s="7" t="s">
        <v>39</v>
      </c>
      <c r="E2360" s="7" t="s">
        <v>55</v>
      </c>
      <c r="F2360" s="7">
        <v>2003</v>
      </c>
      <c r="G2360" s="7" t="s">
        <v>75</v>
      </c>
      <c r="H2360" s="4">
        <v>0.29599999999999999</v>
      </c>
      <c r="I2360" s="7" t="s">
        <v>77</v>
      </c>
      <c r="J2360" s="10">
        <v>43466</v>
      </c>
      <c r="M2360" t="s">
        <v>76</v>
      </c>
    </row>
    <row r="2361" spans="1:13" x14ac:dyDescent="0.2">
      <c r="A2361" t="s">
        <v>11</v>
      </c>
      <c r="B2361" t="s">
        <v>74</v>
      </c>
      <c r="C2361" t="s">
        <v>79</v>
      </c>
      <c r="D2361" s="7" t="s">
        <v>39</v>
      </c>
      <c r="E2361" s="7" t="s">
        <v>48</v>
      </c>
      <c r="F2361" s="7">
        <v>2003</v>
      </c>
      <c r="G2361" s="7" t="s">
        <v>75</v>
      </c>
      <c r="H2361" s="4">
        <v>1.474</v>
      </c>
      <c r="I2361" s="7" t="s">
        <v>77</v>
      </c>
      <c r="J2361" s="10">
        <v>43466</v>
      </c>
      <c r="M2361" t="s">
        <v>76</v>
      </c>
    </row>
    <row r="2362" spans="1:13" x14ac:dyDescent="0.2">
      <c r="A2362" t="s">
        <v>11</v>
      </c>
      <c r="B2362" t="s">
        <v>74</v>
      </c>
      <c r="C2362" t="s">
        <v>79</v>
      </c>
      <c r="D2362" s="7" t="s">
        <v>39</v>
      </c>
      <c r="E2362" s="7" t="s">
        <v>49</v>
      </c>
      <c r="F2362" s="7">
        <v>2003</v>
      </c>
      <c r="G2362" s="7" t="s">
        <v>75</v>
      </c>
      <c r="H2362" s="4">
        <v>1.4949999999999999</v>
      </c>
      <c r="I2362" s="7" t="s">
        <v>77</v>
      </c>
      <c r="J2362" s="10">
        <v>43466</v>
      </c>
      <c r="M2362" t="s">
        <v>76</v>
      </c>
    </row>
    <row r="2363" spans="1:13" x14ac:dyDescent="0.2">
      <c r="A2363" t="s">
        <v>11</v>
      </c>
      <c r="B2363" t="s">
        <v>74</v>
      </c>
      <c r="C2363" t="s">
        <v>79</v>
      </c>
      <c r="D2363" s="7" t="s">
        <v>39</v>
      </c>
      <c r="E2363" s="7" t="s">
        <v>50</v>
      </c>
      <c r="F2363" s="7">
        <v>2003</v>
      </c>
      <c r="G2363" s="7" t="s">
        <v>75</v>
      </c>
      <c r="H2363" s="4">
        <v>3.8769999999999998</v>
      </c>
      <c r="I2363" s="7" t="s">
        <v>77</v>
      </c>
      <c r="J2363" s="10">
        <v>43466</v>
      </c>
      <c r="M2363" t="s">
        <v>76</v>
      </c>
    </row>
    <row r="2364" spans="1:13" x14ac:dyDescent="0.2">
      <c r="A2364" t="s">
        <v>11</v>
      </c>
      <c r="B2364" t="s">
        <v>74</v>
      </c>
      <c r="C2364" t="s">
        <v>79</v>
      </c>
      <c r="D2364" s="7" t="s">
        <v>39</v>
      </c>
      <c r="E2364" s="7" t="s">
        <v>18</v>
      </c>
      <c r="F2364" s="7">
        <v>2003</v>
      </c>
      <c r="G2364" s="7" t="s">
        <v>75</v>
      </c>
      <c r="H2364" s="4">
        <v>7.1999999999999995E-2</v>
      </c>
      <c r="I2364" s="7" t="s">
        <v>77</v>
      </c>
      <c r="J2364" s="10">
        <v>43466</v>
      </c>
      <c r="M2364" t="s">
        <v>76</v>
      </c>
    </row>
    <row r="2365" spans="1:13" x14ac:dyDescent="0.2">
      <c r="A2365" t="s">
        <v>11</v>
      </c>
      <c r="B2365" t="s">
        <v>74</v>
      </c>
      <c r="C2365" t="s">
        <v>79</v>
      </c>
      <c r="D2365" s="7" t="s">
        <v>39</v>
      </c>
      <c r="E2365" s="7" t="s">
        <v>19</v>
      </c>
      <c r="F2365" s="7">
        <v>2003</v>
      </c>
      <c r="G2365" s="7" t="s">
        <v>75</v>
      </c>
      <c r="H2365" s="4">
        <v>0.27700000000000002</v>
      </c>
      <c r="I2365" s="7" t="s">
        <v>77</v>
      </c>
      <c r="J2365" s="10">
        <v>43466</v>
      </c>
      <c r="M2365" t="s">
        <v>76</v>
      </c>
    </row>
    <row r="2366" spans="1:13" x14ac:dyDescent="0.2">
      <c r="A2366" t="s">
        <v>11</v>
      </c>
      <c r="B2366" t="s">
        <v>74</v>
      </c>
      <c r="C2366" t="s">
        <v>79</v>
      </c>
      <c r="D2366" s="7" t="s">
        <v>39</v>
      </c>
      <c r="E2366" s="7" t="s">
        <v>20</v>
      </c>
      <c r="F2366" s="7">
        <v>2003</v>
      </c>
      <c r="G2366" s="7" t="s">
        <v>75</v>
      </c>
      <c r="H2366" s="4">
        <v>0.34699999999999998</v>
      </c>
      <c r="I2366" s="7" t="s">
        <v>77</v>
      </c>
      <c r="J2366" s="10">
        <v>43466</v>
      </c>
      <c r="M2366" t="s">
        <v>76</v>
      </c>
    </row>
    <row r="2367" spans="1:13" x14ac:dyDescent="0.2">
      <c r="A2367" t="s">
        <v>11</v>
      </c>
      <c r="B2367" t="s">
        <v>74</v>
      </c>
      <c r="C2367" t="s">
        <v>79</v>
      </c>
      <c r="D2367" s="7" t="s">
        <v>39</v>
      </c>
      <c r="E2367" s="7" t="s">
        <v>51</v>
      </c>
      <c r="F2367" s="7">
        <v>2003</v>
      </c>
      <c r="G2367" s="7" t="s">
        <v>75</v>
      </c>
      <c r="H2367" s="4">
        <v>0.69699999999999995</v>
      </c>
      <c r="I2367" s="7" t="s">
        <v>77</v>
      </c>
      <c r="J2367" s="10">
        <v>43466</v>
      </c>
      <c r="M2367" t="s">
        <v>76</v>
      </c>
    </row>
    <row r="2368" spans="1:13" x14ac:dyDescent="0.2">
      <c r="A2368" t="s">
        <v>11</v>
      </c>
      <c r="B2368" t="s">
        <v>74</v>
      </c>
      <c r="C2368" t="s">
        <v>79</v>
      </c>
      <c r="D2368" s="7" t="s">
        <v>39</v>
      </c>
      <c r="E2368" s="7" t="s">
        <v>52</v>
      </c>
      <c r="F2368" s="7">
        <v>2003</v>
      </c>
      <c r="G2368" s="7" t="s">
        <v>75</v>
      </c>
      <c r="H2368" s="4">
        <v>0.74099999999999999</v>
      </c>
      <c r="I2368" s="7" t="s">
        <v>77</v>
      </c>
      <c r="J2368" s="10">
        <v>43466</v>
      </c>
      <c r="M2368" t="s">
        <v>76</v>
      </c>
    </row>
    <row r="2369" spans="1:13" x14ac:dyDescent="0.2">
      <c r="A2369" t="s">
        <v>11</v>
      </c>
      <c r="B2369" t="s">
        <v>74</v>
      </c>
      <c r="C2369" t="s">
        <v>79</v>
      </c>
      <c r="D2369" s="7" t="s">
        <v>39</v>
      </c>
      <c r="E2369" s="7" t="s">
        <v>21</v>
      </c>
      <c r="F2369" s="7">
        <v>2003</v>
      </c>
      <c r="G2369" s="7" t="s">
        <v>75</v>
      </c>
      <c r="H2369" s="4">
        <v>0.26600000000000001</v>
      </c>
      <c r="I2369" s="7" t="s">
        <v>77</v>
      </c>
      <c r="J2369" s="10">
        <v>43466</v>
      </c>
      <c r="M2369" t="s">
        <v>76</v>
      </c>
    </row>
    <row r="2370" spans="1:13" x14ac:dyDescent="0.2">
      <c r="A2370" t="s">
        <v>11</v>
      </c>
      <c r="B2370" t="s">
        <v>74</v>
      </c>
      <c r="C2370" t="s">
        <v>79</v>
      </c>
      <c r="D2370" s="7" t="s">
        <v>39</v>
      </c>
      <c r="E2370" s="7" t="s">
        <v>9</v>
      </c>
      <c r="F2370" s="7">
        <v>2007</v>
      </c>
      <c r="G2370" s="7" t="s">
        <v>75</v>
      </c>
      <c r="H2370" s="4">
        <v>7.0000000000000001E-3</v>
      </c>
      <c r="I2370" s="7" t="s">
        <v>77</v>
      </c>
      <c r="J2370" s="10">
        <v>43466</v>
      </c>
      <c r="M2370" t="s">
        <v>76</v>
      </c>
    </row>
    <row r="2371" spans="1:13" x14ac:dyDescent="0.2">
      <c r="A2371" t="s">
        <v>11</v>
      </c>
      <c r="B2371" t="s">
        <v>74</v>
      </c>
      <c r="C2371" t="s">
        <v>79</v>
      </c>
      <c r="D2371" s="7" t="s">
        <v>39</v>
      </c>
      <c r="E2371" s="7" t="s">
        <v>14</v>
      </c>
      <c r="F2371" s="7">
        <v>2007</v>
      </c>
      <c r="G2371" s="7" t="s">
        <v>75</v>
      </c>
      <c r="H2371" s="4">
        <v>3.7999999999999999E-2</v>
      </c>
      <c r="I2371" s="7" t="s">
        <v>77</v>
      </c>
      <c r="J2371" s="10">
        <v>43466</v>
      </c>
      <c r="M2371" t="s">
        <v>76</v>
      </c>
    </row>
    <row r="2372" spans="1:13" x14ac:dyDescent="0.2">
      <c r="A2372" t="s">
        <v>11</v>
      </c>
      <c r="B2372" t="s">
        <v>74</v>
      </c>
      <c r="C2372" t="s">
        <v>79</v>
      </c>
      <c r="D2372" s="7" t="s">
        <v>39</v>
      </c>
      <c r="E2372" s="7" t="s">
        <v>15</v>
      </c>
      <c r="F2372" s="7">
        <v>2007</v>
      </c>
      <c r="G2372" s="7" t="s">
        <v>75</v>
      </c>
      <c r="H2372" s="4">
        <v>0.192</v>
      </c>
      <c r="I2372" s="7" t="s">
        <v>77</v>
      </c>
      <c r="J2372" s="10">
        <v>43466</v>
      </c>
      <c r="M2372" t="s">
        <v>76</v>
      </c>
    </row>
    <row r="2373" spans="1:13" x14ac:dyDescent="0.2">
      <c r="A2373" t="s">
        <v>11</v>
      </c>
      <c r="B2373" t="s">
        <v>74</v>
      </c>
      <c r="C2373" t="s">
        <v>79</v>
      </c>
      <c r="D2373" s="7" t="s">
        <v>39</v>
      </c>
      <c r="E2373" s="7" t="s">
        <v>16</v>
      </c>
      <c r="F2373" s="7">
        <v>2007</v>
      </c>
      <c r="G2373" s="7" t="s">
        <v>75</v>
      </c>
      <c r="H2373" s="4">
        <v>7.6999999999999999E-2</v>
      </c>
      <c r="I2373" s="7" t="s">
        <v>77</v>
      </c>
      <c r="J2373" s="10">
        <v>43466</v>
      </c>
      <c r="M2373" t="s">
        <v>76</v>
      </c>
    </row>
    <row r="2374" spans="1:13" x14ac:dyDescent="0.2">
      <c r="A2374" t="s">
        <v>11</v>
      </c>
      <c r="B2374" t="s">
        <v>74</v>
      </c>
      <c r="C2374" t="s">
        <v>79</v>
      </c>
      <c r="D2374" s="7" t="s">
        <v>39</v>
      </c>
      <c r="E2374" s="7" t="s">
        <v>17</v>
      </c>
      <c r="F2374" s="7">
        <v>2007</v>
      </c>
      <c r="G2374" s="7" t="s">
        <v>75</v>
      </c>
      <c r="H2374" s="4">
        <v>2.8999999999999998E-2</v>
      </c>
      <c r="I2374" s="7" t="s">
        <v>77</v>
      </c>
      <c r="J2374" s="10">
        <v>43466</v>
      </c>
      <c r="M2374" t="s">
        <v>76</v>
      </c>
    </row>
    <row r="2375" spans="1:13" x14ac:dyDescent="0.2">
      <c r="A2375" t="s">
        <v>11</v>
      </c>
      <c r="B2375" t="s">
        <v>74</v>
      </c>
      <c r="C2375" t="s">
        <v>79</v>
      </c>
      <c r="D2375" s="7" t="s">
        <v>39</v>
      </c>
      <c r="E2375" s="7" t="s">
        <v>47</v>
      </c>
      <c r="F2375" s="7">
        <v>2007</v>
      </c>
      <c r="G2375" s="7" t="s">
        <v>75</v>
      </c>
      <c r="H2375" s="4">
        <v>1.0349999999999999</v>
      </c>
      <c r="I2375" s="7" t="s">
        <v>77</v>
      </c>
      <c r="J2375" s="10">
        <v>43466</v>
      </c>
      <c r="M2375" t="s">
        <v>76</v>
      </c>
    </row>
    <row r="2376" spans="1:13" x14ac:dyDescent="0.2">
      <c r="A2376" t="s">
        <v>11</v>
      </c>
      <c r="B2376" t="s">
        <v>74</v>
      </c>
      <c r="C2376" t="s">
        <v>79</v>
      </c>
      <c r="D2376" s="7" t="s">
        <v>39</v>
      </c>
      <c r="E2376" s="7" t="s">
        <v>55</v>
      </c>
      <c r="F2376" s="7">
        <v>2007</v>
      </c>
      <c r="G2376" s="7" t="s">
        <v>75</v>
      </c>
      <c r="H2376" s="4">
        <v>0.20100000000000001</v>
      </c>
      <c r="I2376" s="7" t="s">
        <v>77</v>
      </c>
      <c r="J2376" s="10">
        <v>43466</v>
      </c>
      <c r="M2376" t="s">
        <v>76</v>
      </c>
    </row>
    <row r="2377" spans="1:13" x14ac:dyDescent="0.2">
      <c r="A2377" t="s">
        <v>11</v>
      </c>
      <c r="B2377" t="s">
        <v>74</v>
      </c>
      <c r="C2377" t="s">
        <v>79</v>
      </c>
      <c r="D2377" s="7" t="s">
        <v>39</v>
      </c>
      <c r="E2377" s="7" t="s">
        <v>48</v>
      </c>
      <c r="F2377" s="7">
        <v>2007</v>
      </c>
      <c r="G2377" s="7" t="s">
        <v>75</v>
      </c>
      <c r="H2377" s="4">
        <v>1.2010000000000001</v>
      </c>
      <c r="I2377" s="7" t="s">
        <v>77</v>
      </c>
      <c r="J2377" s="10">
        <v>43466</v>
      </c>
      <c r="M2377" t="s">
        <v>76</v>
      </c>
    </row>
    <row r="2378" spans="1:13" x14ac:dyDescent="0.2">
      <c r="A2378" t="s">
        <v>11</v>
      </c>
      <c r="B2378" t="s">
        <v>74</v>
      </c>
      <c r="C2378" t="s">
        <v>79</v>
      </c>
      <c r="D2378" s="7" t="s">
        <v>39</v>
      </c>
      <c r="E2378" s="7" t="s">
        <v>49</v>
      </c>
      <c r="F2378" s="7">
        <v>2007</v>
      </c>
      <c r="G2378" s="7" t="s">
        <v>75</v>
      </c>
      <c r="H2378" s="4">
        <v>0.82700000000000007</v>
      </c>
      <c r="I2378" s="7" t="s">
        <v>77</v>
      </c>
      <c r="J2378" s="10">
        <v>43466</v>
      </c>
      <c r="M2378" t="s">
        <v>76</v>
      </c>
    </row>
    <row r="2379" spans="1:13" x14ac:dyDescent="0.2">
      <c r="A2379" t="s">
        <v>11</v>
      </c>
      <c r="B2379" t="s">
        <v>74</v>
      </c>
      <c r="C2379" t="s">
        <v>79</v>
      </c>
      <c r="D2379" s="7" t="s">
        <v>39</v>
      </c>
      <c r="E2379" s="7" t="s">
        <v>50</v>
      </c>
      <c r="F2379" s="7">
        <v>2007</v>
      </c>
      <c r="G2379" s="7" t="s">
        <v>75</v>
      </c>
      <c r="H2379" s="4">
        <v>1.349</v>
      </c>
      <c r="I2379" s="7" t="s">
        <v>77</v>
      </c>
      <c r="J2379" s="10">
        <v>43466</v>
      </c>
      <c r="M2379" t="s">
        <v>76</v>
      </c>
    </row>
    <row r="2380" spans="1:13" x14ac:dyDescent="0.2">
      <c r="A2380" t="s">
        <v>11</v>
      </c>
      <c r="B2380" t="s">
        <v>74</v>
      </c>
      <c r="C2380" t="s">
        <v>79</v>
      </c>
      <c r="D2380" s="7" t="s">
        <v>39</v>
      </c>
      <c r="E2380" s="7" t="s">
        <v>18</v>
      </c>
      <c r="F2380" s="7">
        <v>2007</v>
      </c>
      <c r="G2380" s="7" t="s">
        <v>75</v>
      </c>
      <c r="H2380" s="4">
        <v>3.9E-2</v>
      </c>
      <c r="I2380" s="7" t="s">
        <v>77</v>
      </c>
      <c r="J2380" s="10">
        <v>43466</v>
      </c>
      <c r="M2380" t="s">
        <v>76</v>
      </c>
    </row>
    <row r="2381" spans="1:13" x14ac:dyDescent="0.2">
      <c r="A2381" t="s">
        <v>11</v>
      </c>
      <c r="B2381" t="s">
        <v>74</v>
      </c>
      <c r="C2381" t="s">
        <v>79</v>
      </c>
      <c r="D2381" s="7" t="s">
        <v>39</v>
      </c>
      <c r="E2381" s="7" t="s">
        <v>19</v>
      </c>
      <c r="F2381" s="7">
        <v>2007</v>
      </c>
      <c r="G2381" s="7" t="s">
        <v>75</v>
      </c>
      <c r="H2381" s="4">
        <v>0.13900000000000001</v>
      </c>
      <c r="I2381" s="7" t="s">
        <v>77</v>
      </c>
      <c r="J2381" s="10">
        <v>43466</v>
      </c>
      <c r="M2381" t="s">
        <v>76</v>
      </c>
    </row>
    <row r="2382" spans="1:13" x14ac:dyDescent="0.2">
      <c r="A2382" t="s">
        <v>11</v>
      </c>
      <c r="B2382" t="s">
        <v>74</v>
      </c>
      <c r="C2382" t="s">
        <v>79</v>
      </c>
      <c r="D2382" s="7" t="s">
        <v>39</v>
      </c>
      <c r="E2382" s="7" t="s">
        <v>20</v>
      </c>
      <c r="F2382" s="7">
        <v>2007</v>
      </c>
      <c r="G2382" s="7" t="s">
        <v>75</v>
      </c>
      <c r="H2382" s="4">
        <v>0.184</v>
      </c>
      <c r="I2382" s="7" t="s">
        <v>77</v>
      </c>
      <c r="J2382" s="10">
        <v>43466</v>
      </c>
      <c r="M2382" t="s">
        <v>76</v>
      </c>
    </row>
    <row r="2383" spans="1:13" x14ac:dyDescent="0.2">
      <c r="A2383" t="s">
        <v>11</v>
      </c>
      <c r="B2383" t="s">
        <v>74</v>
      </c>
      <c r="C2383" t="s">
        <v>79</v>
      </c>
      <c r="D2383" s="7" t="s">
        <v>39</v>
      </c>
      <c r="E2383" s="7" t="s">
        <v>51</v>
      </c>
      <c r="F2383" s="7">
        <v>2007</v>
      </c>
      <c r="G2383" s="7" t="s">
        <v>75</v>
      </c>
      <c r="H2383" s="4">
        <v>0.247</v>
      </c>
      <c r="I2383" s="7" t="s">
        <v>77</v>
      </c>
      <c r="J2383" s="10">
        <v>43466</v>
      </c>
      <c r="M2383" t="s">
        <v>76</v>
      </c>
    </row>
    <row r="2384" spans="1:13" x14ac:dyDescent="0.2">
      <c r="A2384" t="s">
        <v>11</v>
      </c>
      <c r="B2384" t="s">
        <v>74</v>
      </c>
      <c r="C2384" t="s">
        <v>79</v>
      </c>
      <c r="D2384" s="7" t="s">
        <v>39</v>
      </c>
      <c r="E2384" s="7" t="s">
        <v>52</v>
      </c>
      <c r="F2384" s="7">
        <v>2007</v>
      </c>
      <c r="G2384" s="7" t="s">
        <v>75</v>
      </c>
      <c r="H2384" s="4">
        <v>0.253</v>
      </c>
      <c r="I2384" s="7" t="s">
        <v>77</v>
      </c>
      <c r="J2384" s="10">
        <v>43466</v>
      </c>
      <c r="M2384" t="s">
        <v>76</v>
      </c>
    </row>
    <row r="2385" spans="1:13" x14ac:dyDescent="0.2">
      <c r="A2385" t="s">
        <v>11</v>
      </c>
      <c r="B2385" t="s">
        <v>74</v>
      </c>
      <c r="C2385" t="s">
        <v>79</v>
      </c>
      <c r="D2385" s="7" t="s">
        <v>39</v>
      </c>
      <c r="E2385" s="7" t="s">
        <v>21</v>
      </c>
      <c r="F2385" s="7">
        <v>2007</v>
      </c>
      <c r="G2385" s="7" t="s">
        <v>75</v>
      </c>
      <c r="H2385" s="4">
        <v>0.10100000000000001</v>
      </c>
      <c r="I2385" s="7" t="s">
        <v>77</v>
      </c>
      <c r="J2385" s="10">
        <v>43466</v>
      </c>
      <c r="M2385" t="s">
        <v>76</v>
      </c>
    </row>
    <row r="2386" spans="1:13" x14ac:dyDescent="0.2">
      <c r="A2386" t="s">
        <v>11</v>
      </c>
      <c r="B2386" t="s">
        <v>74</v>
      </c>
      <c r="C2386" t="s">
        <v>79</v>
      </c>
      <c r="D2386" s="7" t="s">
        <v>39</v>
      </c>
      <c r="E2386" s="7" t="s">
        <v>9</v>
      </c>
      <c r="F2386" s="7">
        <v>2011</v>
      </c>
      <c r="G2386" s="7" t="s">
        <v>75</v>
      </c>
      <c r="H2386" s="4">
        <v>7.0000000000000001E-3</v>
      </c>
      <c r="I2386" s="7" t="s">
        <v>77</v>
      </c>
      <c r="J2386" s="10">
        <v>43466</v>
      </c>
      <c r="M2386" t="s">
        <v>76</v>
      </c>
    </row>
    <row r="2387" spans="1:13" x14ac:dyDescent="0.2">
      <c r="A2387" t="s">
        <v>11</v>
      </c>
      <c r="B2387" t="s">
        <v>74</v>
      </c>
      <c r="C2387" t="s">
        <v>79</v>
      </c>
      <c r="D2387" s="7" t="s">
        <v>39</v>
      </c>
      <c r="E2387" s="7" t="s">
        <v>14</v>
      </c>
      <c r="F2387" s="7">
        <v>2011</v>
      </c>
      <c r="G2387" s="7" t="s">
        <v>75</v>
      </c>
      <c r="H2387" s="4">
        <v>3.7999999999999999E-2</v>
      </c>
      <c r="I2387" s="7" t="s">
        <v>77</v>
      </c>
      <c r="J2387" s="10">
        <v>43466</v>
      </c>
      <c r="M2387" t="s">
        <v>76</v>
      </c>
    </row>
    <row r="2388" spans="1:13" x14ac:dyDescent="0.2">
      <c r="A2388" t="s">
        <v>11</v>
      </c>
      <c r="B2388" t="s">
        <v>74</v>
      </c>
      <c r="C2388" t="s">
        <v>79</v>
      </c>
      <c r="D2388" s="7" t="s">
        <v>39</v>
      </c>
      <c r="E2388" s="7" t="s">
        <v>15</v>
      </c>
      <c r="F2388" s="7">
        <v>2011</v>
      </c>
      <c r="G2388" s="7" t="s">
        <v>75</v>
      </c>
      <c r="H2388" s="4">
        <v>0.192</v>
      </c>
      <c r="I2388" s="7" t="s">
        <v>77</v>
      </c>
      <c r="J2388" s="10">
        <v>43466</v>
      </c>
      <c r="M2388" t="s">
        <v>76</v>
      </c>
    </row>
    <row r="2389" spans="1:13" x14ac:dyDescent="0.2">
      <c r="A2389" t="s">
        <v>11</v>
      </c>
      <c r="B2389" t="s">
        <v>74</v>
      </c>
      <c r="C2389" t="s">
        <v>79</v>
      </c>
      <c r="D2389" s="7" t="s">
        <v>39</v>
      </c>
      <c r="E2389" s="7" t="s">
        <v>16</v>
      </c>
      <c r="F2389" s="7">
        <v>2011</v>
      </c>
      <c r="G2389" s="7" t="s">
        <v>75</v>
      </c>
      <c r="H2389" s="4">
        <v>7.6999999999999999E-2</v>
      </c>
      <c r="I2389" s="7" t="s">
        <v>77</v>
      </c>
      <c r="J2389" s="10">
        <v>43466</v>
      </c>
      <c r="M2389" t="s">
        <v>76</v>
      </c>
    </row>
    <row r="2390" spans="1:13" x14ac:dyDescent="0.2">
      <c r="A2390" t="s">
        <v>11</v>
      </c>
      <c r="B2390" t="s">
        <v>74</v>
      </c>
      <c r="C2390" t="s">
        <v>79</v>
      </c>
      <c r="D2390" s="7" t="s">
        <v>39</v>
      </c>
      <c r="E2390" s="7" t="s">
        <v>17</v>
      </c>
      <c r="F2390" s="7">
        <v>2011</v>
      </c>
      <c r="G2390" s="7" t="s">
        <v>75</v>
      </c>
      <c r="H2390" s="4">
        <v>2.8999999999999998E-2</v>
      </c>
      <c r="I2390" s="7" t="s">
        <v>77</v>
      </c>
      <c r="J2390" s="10">
        <v>43466</v>
      </c>
      <c r="M2390" t="s">
        <v>76</v>
      </c>
    </row>
    <row r="2391" spans="1:13" x14ac:dyDescent="0.2">
      <c r="A2391" t="s">
        <v>11</v>
      </c>
      <c r="B2391" t="s">
        <v>74</v>
      </c>
      <c r="C2391" t="s">
        <v>79</v>
      </c>
      <c r="D2391" s="7" t="s">
        <v>39</v>
      </c>
      <c r="E2391" s="7" t="s">
        <v>47</v>
      </c>
      <c r="F2391" s="7">
        <v>2011</v>
      </c>
      <c r="G2391" s="7" t="s">
        <v>75</v>
      </c>
      <c r="H2391" s="4">
        <v>1.0349999999999999</v>
      </c>
      <c r="I2391" s="7" t="s">
        <v>77</v>
      </c>
      <c r="J2391" s="10">
        <v>43466</v>
      </c>
      <c r="M2391" t="s">
        <v>76</v>
      </c>
    </row>
    <row r="2392" spans="1:13" x14ac:dyDescent="0.2">
      <c r="A2392" t="s">
        <v>11</v>
      </c>
      <c r="B2392" t="s">
        <v>74</v>
      </c>
      <c r="C2392" t="s">
        <v>79</v>
      </c>
      <c r="D2392" s="7" t="s">
        <v>39</v>
      </c>
      <c r="E2392" s="7" t="s">
        <v>55</v>
      </c>
      <c r="F2392" s="7">
        <v>2011</v>
      </c>
      <c r="G2392" s="7" t="s">
        <v>75</v>
      </c>
      <c r="H2392" s="4">
        <v>0.20100000000000001</v>
      </c>
      <c r="I2392" s="7" t="s">
        <v>77</v>
      </c>
      <c r="J2392" s="10">
        <v>43466</v>
      </c>
      <c r="M2392" t="s">
        <v>76</v>
      </c>
    </row>
    <row r="2393" spans="1:13" x14ac:dyDescent="0.2">
      <c r="A2393" t="s">
        <v>11</v>
      </c>
      <c r="B2393" t="s">
        <v>74</v>
      </c>
      <c r="C2393" t="s">
        <v>79</v>
      </c>
      <c r="D2393" s="7" t="s">
        <v>39</v>
      </c>
      <c r="E2393" s="7" t="s">
        <v>48</v>
      </c>
      <c r="F2393" s="7">
        <v>2011</v>
      </c>
      <c r="G2393" s="7" t="s">
        <v>75</v>
      </c>
      <c r="H2393" s="4">
        <v>1.2010000000000001</v>
      </c>
      <c r="I2393" s="7" t="s">
        <v>77</v>
      </c>
      <c r="J2393" s="10">
        <v>43466</v>
      </c>
      <c r="M2393" t="s">
        <v>76</v>
      </c>
    </row>
    <row r="2394" spans="1:13" x14ac:dyDescent="0.2">
      <c r="A2394" t="s">
        <v>11</v>
      </c>
      <c r="B2394" t="s">
        <v>74</v>
      </c>
      <c r="C2394" t="s">
        <v>79</v>
      </c>
      <c r="D2394" s="7" t="s">
        <v>39</v>
      </c>
      <c r="E2394" s="7" t="s">
        <v>49</v>
      </c>
      <c r="F2394" s="7">
        <v>2011</v>
      </c>
      <c r="G2394" s="7" t="s">
        <v>75</v>
      </c>
      <c r="H2394" s="4">
        <v>0.82700000000000007</v>
      </c>
      <c r="I2394" s="7" t="s">
        <v>77</v>
      </c>
      <c r="J2394" s="10">
        <v>43466</v>
      </c>
      <c r="M2394" t="s">
        <v>76</v>
      </c>
    </row>
    <row r="2395" spans="1:13" x14ac:dyDescent="0.2">
      <c r="A2395" t="s">
        <v>11</v>
      </c>
      <c r="B2395" t="s">
        <v>74</v>
      </c>
      <c r="C2395" t="s">
        <v>79</v>
      </c>
      <c r="D2395" s="7" t="s">
        <v>39</v>
      </c>
      <c r="E2395" s="7" t="s">
        <v>50</v>
      </c>
      <c r="F2395" s="7">
        <v>2011</v>
      </c>
      <c r="G2395" s="7" t="s">
        <v>75</v>
      </c>
      <c r="H2395" s="4">
        <v>1.349</v>
      </c>
      <c r="I2395" s="7" t="s">
        <v>77</v>
      </c>
      <c r="J2395" s="10">
        <v>43466</v>
      </c>
      <c r="M2395" t="s">
        <v>76</v>
      </c>
    </row>
    <row r="2396" spans="1:13" x14ac:dyDescent="0.2">
      <c r="A2396" t="s">
        <v>11</v>
      </c>
      <c r="B2396" t="s">
        <v>74</v>
      </c>
      <c r="C2396" t="s">
        <v>79</v>
      </c>
      <c r="D2396" s="7" t="s">
        <v>39</v>
      </c>
      <c r="E2396" s="7" t="s">
        <v>18</v>
      </c>
      <c r="F2396" s="7">
        <v>2011</v>
      </c>
      <c r="G2396" s="7" t="s">
        <v>75</v>
      </c>
      <c r="H2396" s="4">
        <v>3.9E-2</v>
      </c>
      <c r="I2396" s="7" t="s">
        <v>77</v>
      </c>
      <c r="J2396" s="10">
        <v>43466</v>
      </c>
      <c r="M2396" t="s">
        <v>76</v>
      </c>
    </row>
    <row r="2397" spans="1:13" x14ac:dyDescent="0.2">
      <c r="A2397" t="s">
        <v>11</v>
      </c>
      <c r="B2397" t="s">
        <v>74</v>
      </c>
      <c r="C2397" t="s">
        <v>79</v>
      </c>
      <c r="D2397" s="7" t="s">
        <v>39</v>
      </c>
      <c r="E2397" s="7" t="s">
        <v>19</v>
      </c>
      <c r="F2397" s="7">
        <v>2011</v>
      </c>
      <c r="G2397" s="7" t="s">
        <v>75</v>
      </c>
      <c r="H2397" s="4">
        <v>0.13900000000000001</v>
      </c>
      <c r="I2397" s="7" t="s">
        <v>77</v>
      </c>
      <c r="J2397" s="10">
        <v>43466</v>
      </c>
      <c r="M2397" t="s">
        <v>76</v>
      </c>
    </row>
    <row r="2398" spans="1:13" x14ac:dyDescent="0.2">
      <c r="A2398" t="s">
        <v>11</v>
      </c>
      <c r="B2398" t="s">
        <v>74</v>
      </c>
      <c r="C2398" t="s">
        <v>79</v>
      </c>
      <c r="D2398" s="7" t="s">
        <v>39</v>
      </c>
      <c r="E2398" s="7" t="s">
        <v>20</v>
      </c>
      <c r="F2398" s="7">
        <v>2011</v>
      </c>
      <c r="G2398" s="7" t="s">
        <v>75</v>
      </c>
      <c r="H2398" s="4">
        <v>0.184</v>
      </c>
      <c r="I2398" s="7" t="s">
        <v>77</v>
      </c>
      <c r="J2398" s="10">
        <v>43466</v>
      </c>
      <c r="M2398" t="s">
        <v>76</v>
      </c>
    </row>
    <row r="2399" spans="1:13" x14ac:dyDescent="0.2">
      <c r="A2399" t="s">
        <v>11</v>
      </c>
      <c r="B2399" t="s">
        <v>74</v>
      </c>
      <c r="C2399" t="s">
        <v>79</v>
      </c>
      <c r="D2399" s="7" t="s">
        <v>39</v>
      </c>
      <c r="E2399" s="7" t="s">
        <v>51</v>
      </c>
      <c r="F2399" s="7">
        <v>2011</v>
      </c>
      <c r="G2399" s="7" t="s">
        <v>75</v>
      </c>
      <c r="H2399" s="4">
        <v>0.247</v>
      </c>
      <c r="I2399" s="7" t="s">
        <v>77</v>
      </c>
      <c r="J2399" s="10">
        <v>43466</v>
      </c>
      <c r="M2399" t="s">
        <v>76</v>
      </c>
    </row>
    <row r="2400" spans="1:13" x14ac:dyDescent="0.2">
      <c r="A2400" t="s">
        <v>11</v>
      </c>
      <c r="B2400" t="s">
        <v>74</v>
      </c>
      <c r="C2400" t="s">
        <v>79</v>
      </c>
      <c r="D2400" s="7" t="s">
        <v>39</v>
      </c>
      <c r="E2400" s="7" t="s">
        <v>52</v>
      </c>
      <c r="F2400" s="7">
        <v>2011</v>
      </c>
      <c r="G2400" s="7" t="s">
        <v>75</v>
      </c>
      <c r="H2400" s="4">
        <v>0.253</v>
      </c>
      <c r="I2400" s="7" t="s">
        <v>77</v>
      </c>
      <c r="J2400" s="10">
        <v>43466</v>
      </c>
      <c r="M2400" t="s">
        <v>76</v>
      </c>
    </row>
    <row r="2401" spans="1:13" x14ac:dyDescent="0.2">
      <c r="A2401" t="s">
        <v>11</v>
      </c>
      <c r="B2401" t="s">
        <v>74</v>
      </c>
      <c r="C2401" t="s">
        <v>79</v>
      </c>
      <c r="D2401" s="7" t="s">
        <v>39</v>
      </c>
      <c r="E2401" s="7" t="s">
        <v>21</v>
      </c>
      <c r="F2401" s="7">
        <v>2011</v>
      </c>
      <c r="G2401" s="7" t="s">
        <v>75</v>
      </c>
      <c r="H2401" s="4">
        <v>0.10100000000000001</v>
      </c>
      <c r="I2401" s="7" t="s">
        <v>77</v>
      </c>
      <c r="J2401" s="10">
        <v>43466</v>
      </c>
      <c r="M2401" t="s">
        <v>76</v>
      </c>
    </row>
    <row r="2402" spans="1:13" x14ac:dyDescent="0.2">
      <c r="A2402" t="s">
        <v>11</v>
      </c>
      <c r="B2402" t="s">
        <v>74</v>
      </c>
      <c r="C2402" t="s">
        <v>79</v>
      </c>
      <c r="D2402" s="7" t="s">
        <v>39</v>
      </c>
      <c r="E2402" s="7" t="s">
        <v>9</v>
      </c>
      <c r="F2402" s="7">
        <v>2015</v>
      </c>
      <c r="G2402" s="7" t="s">
        <v>75</v>
      </c>
      <c r="H2402" s="4">
        <v>5.0000000000000001E-3</v>
      </c>
      <c r="I2402" s="7" t="s">
        <v>77</v>
      </c>
      <c r="J2402" s="10">
        <v>43466</v>
      </c>
      <c r="M2402" t="s">
        <v>76</v>
      </c>
    </row>
    <row r="2403" spans="1:13" x14ac:dyDescent="0.2">
      <c r="A2403" t="s">
        <v>11</v>
      </c>
      <c r="B2403" t="s">
        <v>74</v>
      </c>
      <c r="C2403" t="s">
        <v>79</v>
      </c>
      <c r="D2403" s="7" t="s">
        <v>39</v>
      </c>
      <c r="E2403" s="7" t="s">
        <v>14</v>
      </c>
      <c r="F2403" s="7">
        <v>2015</v>
      </c>
      <c r="G2403" s="7" t="s">
        <v>75</v>
      </c>
      <c r="H2403" s="4">
        <v>2.9000000000000001E-2</v>
      </c>
      <c r="I2403" s="7" t="s">
        <v>77</v>
      </c>
      <c r="J2403" s="10">
        <v>43466</v>
      </c>
      <c r="M2403" t="s">
        <v>76</v>
      </c>
    </row>
    <row r="2404" spans="1:13" x14ac:dyDescent="0.2">
      <c r="A2404" t="s">
        <v>11</v>
      </c>
      <c r="B2404" t="s">
        <v>74</v>
      </c>
      <c r="C2404" t="s">
        <v>79</v>
      </c>
      <c r="D2404" s="7" t="s">
        <v>39</v>
      </c>
      <c r="E2404" s="7" t="s">
        <v>15</v>
      </c>
      <c r="F2404" s="7">
        <v>2015</v>
      </c>
      <c r="G2404" s="7" t="s">
        <v>75</v>
      </c>
      <c r="H2404" s="4">
        <v>0.14399999999999999</v>
      </c>
      <c r="I2404" s="7" t="s">
        <v>77</v>
      </c>
      <c r="J2404" s="10">
        <v>43466</v>
      </c>
      <c r="M2404" t="s">
        <v>76</v>
      </c>
    </row>
    <row r="2405" spans="1:13" x14ac:dyDescent="0.2">
      <c r="A2405" t="s">
        <v>11</v>
      </c>
      <c r="B2405" t="s">
        <v>74</v>
      </c>
      <c r="C2405" t="s">
        <v>79</v>
      </c>
      <c r="D2405" s="7" t="s">
        <v>39</v>
      </c>
      <c r="E2405" s="7" t="s">
        <v>16</v>
      </c>
      <c r="F2405" s="7">
        <v>2015</v>
      </c>
      <c r="G2405" s="7" t="s">
        <v>75</v>
      </c>
      <c r="H2405" s="4">
        <v>5.8000000000000003E-2</v>
      </c>
      <c r="I2405" s="7" t="s">
        <v>77</v>
      </c>
      <c r="J2405" s="10">
        <v>43466</v>
      </c>
      <c r="M2405" t="s">
        <v>76</v>
      </c>
    </row>
    <row r="2406" spans="1:13" x14ac:dyDescent="0.2">
      <c r="A2406" t="s">
        <v>11</v>
      </c>
      <c r="B2406" t="s">
        <v>74</v>
      </c>
      <c r="C2406" t="s">
        <v>79</v>
      </c>
      <c r="D2406" s="7" t="s">
        <v>39</v>
      </c>
      <c r="E2406" s="7" t="s">
        <v>17</v>
      </c>
      <c r="F2406" s="7">
        <v>2015</v>
      </c>
      <c r="G2406" s="7" t="s">
        <v>75</v>
      </c>
      <c r="H2406" s="4">
        <v>2.1000000000000001E-2</v>
      </c>
      <c r="I2406" s="7" t="s">
        <v>77</v>
      </c>
      <c r="J2406" s="10">
        <v>43466</v>
      </c>
      <c r="M2406" t="s">
        <v>76</v>
      </c>
    </row>
    <row r="2407" spans="1:13" x14ac:dyDescent="0.2">
      <c r="A2407" t="s">
        <v>11</v>
      </c>
      <c r="B2407" t="s">
        <v>74</v>
      </c>
      <c r="C2407" t="s">
        <v>79</v>
      </c>
      <c r="D2407" s="7" t="s">
        <v>39</v>
      </c>
      <c r="E2407" s="7" t="s">
        <v>47</v>
      </c>
      <c r="F2407" s="7">
        <v>2015</v>
      </c>
      <c r="G2407" s="7" t="s">
        <v>75</v>
      </c>
      <c r="H2407" s="4">
        <v>0.77700000000000002</v>
      </c>
      <c r="I2407" s="7" t="s">
        <v>77</v>
      </c>
      <c r="J2407" s="10">
        <v>43466</v>
      </c>
      <c r="M2407" t="s">
        <v>76</v>
      </c>
    </row>
    <row r="2408" spans="1:13" x14ac:dyDescent="0.2">
      <c r="A2408" t="s">
        <v>11</v>
      </c>
      <c r="B2408" t="s">
        <v>74</v>
      </c>
      <c r="C2408" t="s">
        <v>79</v>
      </c>
      <c r="D2408" s="7" t="s">
        <v>39</v>
      </c>
      <c r="E2408" s="7" t="s">
        <v>55</v>
      </c>
      <c r="F2408" s="7">
        <v>2015</v>
      </c>
      <c r="G2408" s="7" t="s">
        <v>75</v>
      </c>
      <c r="H2408" s="4">
        <v>0.151</v>
      </c>
      <c r="I2408" s="7" t="s">
        <v>77</v>
      </c>
      <c r="J2408" s="10">
        <v>43466</v>
      </c>
      <c r="M2408" t="s">
        <v>76</v>
      </c>
    </row>
    <row r="2409" spans="1:13" x14ac:dyDescent="0.2">
      <c r="A2409" t="s">
        <v>11</v>
      </c>
      <c r="B2409" t="s">
        <v>74</v>
      </c>
      <c r="C2409" t="s">
        <v>79</v>
      </c>
      <c r="D2409" s="7" t="s">
        <v>39</v>
      </c>
      <c r="E2409" s="7" t="s">
        <v>48</v>
      </c>
      <c r="F2409" s="7">
        <v>2015</v>
      </c>
      <c r="G2409" s="7" t="s">
        <v>75</v>
      </c>
      <c r="H2409" s="4">
        <v>0.90099999999999991</v>
      </c>
      <c r="I2409" s="7" t="s">
        <v>77</v>
      </c>
      <c r="J2409" s="10">
        <v>43466</v>
      </c>
      <c r="M2409" t="s">
        <v>76</v>
      </c>
    </row>
    <row r="2410" spans="1:13" x14ac:dyDescent="0.2">
      <c r="A2410" t="s">
        <v>11</v>
      </c>
      <c r="B2410" t="s">
        <v>74</v>
      </c>
      <c r="C2410" t="s">
        <v>79</v>
      </c>
      <c r="D2410" s="7" t="s">
        <v>39</v>
      </c>
      <c r="E2410" s="7" t="s">
        <v>49</v>
      </c>
      <c r="F2410" s="7">
        <v>2015</v>
      </c>
      <c r="G2410" s="7" t="s">
        <v>75</v>
      </c>
      <c r="H2410" s="4">
        <v>0.61899999999999999</v>
      </c>
      <c r="I2410" s="7" t="s">
        <v>77</v>
      </c>
      <c r="J2410" s="10">
        <v>43466</v>
      </c>
      <c r="M2410" t="s">
        <v>76</v>
      </c>
    </row>
    <row r="2411" spans="1:13" x14ac:dyDescent="0.2">
      <c r="A2411" t="s">
        <v>11</v>
      </c>
      <c r="B2411" t="s">
        <v>74</v>
      </c>
      <c r="C2411" t="s">
        <v>79</v>
      </c>
      <c r="D2411" s="7" t="s">
        <v>39</v>
      </c>
      <c r="E2411" s="7" t="s">
        <v>50</v>
      </c>
      <c r="F2411" s="7">
        <v>2015</v>
      </c>
      <c r="G2411" s="7" t="s">
        <v>75</v>
      </c>
      <c r="H2411" s="4">
        <v>1.0109999999999999</v>
      </c>
      <c r="I2411" s="7" t="s">
        <v>77</v>
      </c>
      <c r="J2411" s="10">
        <v>43466</v>
      </c>
      <c r="M2411" t="s">
        <v>76</v>
      </c>
    </row>
    <row r="2412" spans="1:13" x14ac:dyDescent="0.2">
      <c r="A2412" t="s">
        <v>11</v>
      </c>
      <c r="B2412" t="s">
        <v>74</v>
      </c>
      <c r="C2412" t="s">
        <v>79</v>
      </c>
      <c r="D2412" s="7" t="s">
        <v>39</v>
      </c>
      <c r="E2412" s="7" t="s">
        <v>18</v>
      </c>
      <c r="F2412" s="7">
        <v>2015</v>
      </c>
      <c r="G2412" s="7" t="s">
        <v>75</v>
      </c>
      <c r="H2412" s="4">
        <v>0.03</v>
      </c>
      <c r="I2412" s="7" t="s">
        <v>77</v>
      </c>
      <c r="J2412" s="10">
        <v>43466</v>
      </c>
      <c r="M2412" t="s">
        <v>76</v>
      </c>
    </row>
    <row r="2413" spans="1:13" x14ac:dyDescent="0.2">
      <c r="A2413" t="s">
        <v>11</v>
      </c>
      <c r="B2413" t="s">
        <v>74</v>
      </c>
      <c r="C2413" t="s">
        <v>79</v>
      </c>
      <c r="D2413" s="7" t="s">
        <v>39</v>
      </c>
      <c r="E2413" s="7" t="s">
        <v>19</v>
      </c>
      <c r="F2413" s="7">
        <v>2015</v>
      </c>
      <c r="G2413" s="7" t="s">
        <v>75</v>
      </c>
      <c r="H2413" s="4">
        <v>0.104</v>
      </c>
      <c r="I2413" s="7" t="s">
        <v>77</v>
      </c>
      <c r="J2413" s="10">
        <v>43466</v>
      </c>
      <c r="M2413" t="s">
        <v>76</v>
      </c>
    </row>
    <row r="2414" spans="1:13" x14ac:dyDescent="0.2">
      <c r="A2414" t="s">
        <v>11</v>
      </c>
      <c r="B2414" t="s">
        <v>74</v>
      </c>
      <c r="C2414" t="s">
        <v>79</v>
      </c>
      <c r="D2414" s="7" t="s">
        <v>39</v>
      </c>
      <c r="E2414" s="7" t="s">
        <v>20</v>
      </c>
      <c r="F2414" s="7">
        <v>2015</v>
      </c>
      <c r="G2414" s="7" t="s">
        <v>75</v>
      </c>
      <c r="H2414" s="4">
        <v>0.13800000000000001</v>
      </c>
      <c r="I2414" s="7" t="s">
        <v>77</v>
      </c>
      <c r="J2414" s="10">
        <v>43466</v>
      </c>
      <c r="M2414" t="s">
        <v>76</v>
      </c>
    </row>
    <row r="2415" spans="1:13" x14ac:dyDescent="0.2">
      <c r="A2415" t="s">
        <v>11</v>
      </c>
      <c r="B2415" t="s">
        <v>74</v>
      </c>
      <c r="C2415" t="s">
        <v>79</v>
      </c>
      <c r="D2415" s="7" t="s">
        <v>39</v>
      </c>
      <c r="E2415" s="7" t="s">
        <v>51</v>
      </c>
      <c r="F2415" s="7">
        <v>2015</v>
      </c>
      <c r="G2415" s="7" t="s">
        <v>75</v>
      </c>
      <c r="H2415" s="4">
        <v>0.185</v>
      </c>
      <c r="I2415" s="7" t="s">
        <v>77</v>
      </c>
      <c r="J2415" s="10">
        <v>43466</v>
      </c>
      <c r="M2415" t="s">
        <v>76</v>
      </c>
    </row>
    <row r="2416" spans="1:13" x14ac:dyDescent="0.2">
      <c r="A2416" t="s">
        <v>11</v>
      </c>
      <c r="B2416" t="s">
        <v>74</v>
      </c>
      <c r="C2416" t="s">
        <v>79</v>
      </c>
      <c r="D2416" s="7" t="s">
        <v>39</v>
      </c>
      <c r="E2416" s="7" t="s">
        <v>52</v>
      </c>
      <c r="F2416" s="7">
        <v>2015</v>
      </c>
      <c r="G2416" s="7" t="s">
        <v>75</v>
      </c>
      <c r="H2416" s="4">
        <v>0.189</v>
      </c>
      <c r="I2416" s="7" t="s">
        <v>77</v>
      </c>
      <c r="J2416" s="10">
        <v>43466</v>
      </c>
      <c r="M2416" t="s">
        <v>76</v>
      </c>
    </row>
    <row r="2417" spans="1:13" x14ac:dyDescent="0.2">
      <c r="A2417" t="s">
        <v>11</v>
      </c>
      <c r="B2417" t="s">
        <v>74</v>
      </c>
      <c r="C2417" t="s">
        <v>79</v>
      </c>
      <c r="D2417" s="7" t="s">
        <v>39</v>
      </c>
      <c r="E2417" s="7" t="s">
        <v>21</v>
      </c>
      <c r="F2417" s="7">
        <v>2015</v>
      </c>
      <c r="G2417" s="7" t="s">
        <v>75</v>
      </c>
      <c r="H2417" s="4">
        <v>7.5000000000000011E-2</v>
      </c>
      <c r="I2417" s="7" t="s">
        <v>77</v>
      </c>
      <c r="J2417" s="10">
        <v>43466</v>
      </c>
      <c r="M2417" t="s">
        <v>76</v>
      </c>
    </row>
    <row r="2418" spans="1:13" x14ac:dyDescent="0.2">
      <c r="A2418" t="s">
        <v>11</v>
      </c>
      <c r="B2418" t="s">
        <v>74</v>
      </c>
      <c r="C2418" t="s">
        <v>79</v>
      </c>
      <c r="D2418" s="7" t="s">
        <v>40</v>
      </c>
      <c r="E2418" s="7" t="s">
        <v>9</v>
      </c>
      <c r="F2418" s="7">
        <v>2003</v>
      </c>
      <c r="G2418" s="7" t="s">
        <v>75</v>
      </c>
      <c r="H2418" s="4">
        <v>6.6000000000000003E-2</v>
      </c>
      <c r="I2418" s="7" t="s">
        <v>77</v>
      </c>
      <c r="J2418" s="10">
        <v>43466</v>
      </c>
      <c r="M2418" t="s">
        <v>76</v>
      </c>
    </row>
    <row r="2419" spans="1:13" x14ac:dyDescent="0.2">
      <c r="A2419" t="s">
        <v>11</v>
      </c>
      <c r="B2419" t="s">
        <v>74</v>
      </c>
      <c r="C2419" t="s">
        <v>79</v>
      </c>
      <c r="D2419" s="7" t="s">
        <v>40</v>
      </c>
      <c r="E2419" s="7" t="s">
        <v>14</v>
      </c>
      <c r="F2419" s="7">
        <v>2003</v>
      </c>
      <c r="G2419" s="7" t="s">
        <v>75</v>
      </c>
      <c r="H2419" s="4">
        <v>0.5</v>
      </c>
      <c r="I2419" s="7" t="s">
        <v>77</v>
      </c>
      <c r="J2419" s="10">
        <v>43466</v>
      </c>
      <c r="M2419" t="s">
        <v>76</v>
      </c>
    </row>
    <row r="2420" spans="1:13" x14ac:dyDescent="0.2">
      <c r="A2420" t="s">
        <v>11</v>
      </c>
      <c r="B2420" t="s">
        <v>74</v>
      </c>
      <c r="C2420" t="s">
        <v>79</v>
      </c>
      <c r="D2420" s="7" t="s">
        <v>40</v>
      </c>
      <c r="E2420" s="7" t="s">
        <v>15</v>
      </c>
      <c r="F2420" s="7">
        <v>2003</v>
      </c>
      <c r="G2420" s="7" t="s">
        <v>75</v>
      </c>
      <c r="H2420" s="4">
        <v>1.903</v>
      </c>
      <c r="I2420" s="7" t="s">
        <v>77</v>
      </c>
      <c r="J2420" s="10">
        <v>43466</v>
      </c>
      <c r="M2420" t="s">
        <v>76</v>
      </c>
    </row>
    <row r="2421" spans="1:13" x14ac:dyDescent="0.2">
      <c r="A2421" t="s">
        <v>11</v>
      </c>
      <c r="B2421" t="s">
        <v>74</v>
      </c>
      <c r="C2421" t="s">
        <v>79</v>
      </c>
      <c r="D2421" s="7" t="s">
        <v>40</v>
      </c>
      <c r="E2421" s="7" t="s">
        <v>16</v>
      </c>
      <c r="F2421" s="7">
        <v>2003</v>
      </c>
      <c r="G2421" s="7" t="s">
        <v>75</v>
      </c>
      <c r="H2421" s="4">
        <v>1.0940000000000001</v>
      </c>
      <c r="I2421" s="7" t="s">
        <v>77</v>
      </c>
      <c r="J2421" s="10">
        <v>43466</v>
      </c>
      <c r="M2421" t="s">
        <v>76</v>
      </c>
    </row>
    <row r="2422" spans="1:13" x14ac:dyDescent="0.2">
      <c r="A2422" t="s">
        <v>11</v>
      </c>
      <c r="B2422" t="s">
        <v>74</v>
      </c>
      <c r="C2422" t="s">
        <v>79</v>
      </c>
      <c r="D2422" s="7" t="s">
        <v>40</v>
      </c>
      <c r="E2422" s="7" t="s">
        <v>17</v>
      </c>
      <c r="F2422" s="7">
        <v>2003</v>
      </c>
      <c r="G2422" s="7" t="s">
        <v>75</v>
      </c>
      <c r="H2422" s="4">
        <v>0.27799999999999997</v>
      </c>
      <c r="I2422" s="7" t="s">
        <v>77</v>
      </c>
      <c r="J2422" s="10">
        <v>43466</v>
      </c>
      <c r="M2422" t="s">
        <v>76</v>
      </c>
    </row>
    <row r="2423" spans="1:13" x14ac:dyDescent="0.2">
      <c r="A2423" t="s">
        <v>11</v>
      </c>
      <c r="B2423" t="s">
        <v>74</v>
      </c>
      <c r="C2423" t="s">
        <v>79</v>
      </c>
      <c r="D2423" s="7" t="s">
        <v>40</v>
      </c>
      <c r="E2423" s="7" t="s">
        <v>47</v>
      </c>
      <c r="F2423" s="7">
        <v>2003</v>
      </c>
      <c r="G2423" s="7" t="s">
        <v>75</v>
      </c>
      <c r="H2423" s="4">
        <v>5.3439999999999994</v>
      </c>
      <c r="I2423" s="7" t="s">
        <v>77</v>
      </c>
      <c r="J2423" s="10">
        <v>43466</v>
      </c>
      <c r="M2423" t="s">
        <v>76</v>
      </c>
    </row>
    <row r="2424" spans="1:13" x14ac:dyDescent="0.2">
      <c r="A2424" t="s">
        <v>11</v>
      </c>
      <c r="B2424" t="s">
        <v>74</v>
      </c>
      <c r="C2424" t="s">
        <v>79</v>
      </c>
      <c r="D2424" s="7" t="s">
        <v>40</v>
      </c>
      <c r="E2424" s="7" t="s">
        <v>55</v>
      </c>
      <c r="F2424" s="7">
        <v>2003</v>
      </c>
      <c r="G2424" s="7" t="s">
        <v>75</v>
      </c>
      <c r="H2424" s="4">
        <v>1.9570000000000001</v>
      </c>
      <c r="I2424" s="7" t="s">
        <v>77</v>
      </c>
      <c r="J2424" s="10">
        <v>43466</v>
      </c>
      <c r="M2424" t="s">
        <v>76</v>
      </c>
    </row>
    <row r="2425" spans="1:13" x14ac:dyDescent="0.2">
      <c r="A2425" t="s">
        <v>11</v>
      </c>
      <c r="B2425" t="s">
        <v>74</v>
      </c>
      <c r="C2425" t="s">
        <v>79</v>
      </c>
      <c r="D2425" s="7" t="s">
        <v>40</v>
      </c>
      <c r="E2425" s="7" t="s">
        <v>48</v>
      </c>
      <c r="F2425" s="7">
        <v>2003</v>
      </c>
      <c r="G2425" s="7" t="s">
        <v>75</v>
      </c>
      <c r="H2425" s="4">
        <v>6.4759999999999991</v>
      </c>
      <c r="I2425" s="7" t="s">
        <v>77</v>
      </c>
      <c r="J2425" s="10">
        <v>43466</v>
      </c>
      <c r="M2425" t="s">
        <v>76</v>
      </c>
    </row>
    <row r="2426" spans="1:13" x14ac:dyDescent="0.2">
      <c r="A2426" t="s">
        <v>11</v>
      </c>
      <c r="B2426" t="s">
        <v>74</v>
      </c>
      <c r="C2426" t="s">
        <v>79</v>
      </c>
      <c r="D2426" s="7" t="s">
        <v>40</v>
      </c>
      <c r="E2426" s="7" t="s">
        <v>49</v>
      </c>
      <c r="F2426" s="7">
        <v>2003</v>
      </c>
      <c r="G2426" s="7" t="s">
        <v>75</v>
      </c>
      <c r="H2426" s="4">
        <v>5.625</v>
      </c>
      <c r="I2426" s="7" t="s">
        <v>77</v>
      </c>
      <c r="J2426" s="10">
        <v>43466</v>
      </c>
      <c r="M2426" t="s">
        <v>76</v>
      </c>
    </row>
    <row r="2427" spans="1:13" x14ac:dyDescent="0.2">
      <c r="A2427" t="s">
        <v>11</v>
      </c>
      <c r="B2427" t="s">
        <v>74</v>
      </c>
      <c r="C2427" t="s">
        <v>79</v>
      </c>
      <c r="D2427" s="7" t="s">
        <v>40</v>
      </c>
      <c r="E2427" s="7" t="s">
        <v>50</v>
      </c>
      <c r="F2427" s="7">
        <v>2003</v>
      </c>
      <c r="G2427" s="7" t="s">
        <v>75</v>
      </c>
      <c r="H2427" s="4">
        <v>11.100999999999999</v>
      </c>
      <c r="I2427" s="7" t="s">
        <v>77</v>
      </c>
      <c r="J2427" s="10">
        <v>43466</v>
      </c>
      <c r="M2427" t="s">
        <v>76</v>
      </c>
    </row>
    <row r="2428" spans="1:13" x14ac:dyDescent="0.2">
      <c r="A2428" t="s">
        <v>11</v>
      </c>
      <c r="B2428" t="s">
        <v>74</v>
      </c>
      <c r="C2428" t="s">
        <v>79</v>
      </c>
      <c r="D2428" s="7" t="s">
        <v>40</v>
      </c>
      <c r="E2428" s="7" t="s">
        <v>18</v>
      </c>
      <c r="F2428" s="7">
        <v>2003</v>
      </c>
      <c r="G2428" s="7" t="s">
        <v>75</v>
      </c>
      <c r="H2428" s="4">
        <v>0.57999999999999996</v>
      </c>
      <c r="I2428" s="7" t="s">
        <v>77</v>
      </c>
      <c r="J2428" s="10">
        <v>43466</v>
      </c>
      <c r="M2428" t="s">
        <v>76</v>
      </c>
    </row>
    <row r="2429" spans="1:13" x14ac:dyDescent="0.2">
      <c r="A2429" t="s">
        <v>11</v>
      </c>
      <c r="B2429" t="s">
        <v>74</v>
      </c>
      <c r="C2429" t="s">
        <v>79</v>
      </c>
      <c r="D2429" s="7" t="s">
        <v>40</v>
      </c>
      <c r="E2429" s="7" t="s">
        <v>19</v>
      </c>
      <c r="F2429" s="7">
        <v>2003</v>
      </c>
      <c r="G2429" s="7" t="s">
        <v>75</v>
      </c>
      <c r="H2429" s="4">
        <v>2.7040000000000002</v>
      </c>
      <c r="I2429" s="7" t="s">
        <v>77</v>
      </c>
      <c r="J2429" s="10">
        <v>43466</v>
      </c>
      <c r="M2429" t="s">
        <v>76</v>
      </c>
    </row>
    <row r="2430" spans="1:13" x14ac:dyDescent="0.2">
      <c r="A2430" t="s">
        <v>11</v>
      </c>
      <c r="B2430" t="s">
        <v>74</v>
      </c>
      <c r="C2430" t="s">
        <v>79</v>
      </c>
      <c r="D2430" s="7" t="s">
        <v>40</v>
      </c>
      <c r="E2430" s="7" t="s">
        <v>20</v>
      </c>
      <c r="F2430" s="7">
        <v>2003</v>
      </c>
      <c r="G2430" s="7" t="s">
        <v>75</v>
      </c>
      <c r="H2430" s="4">
        <v>2.3039999999999998</v>
      </c>
      <c r="I2430" s="7" t="s">
        <v>77</v>
      </c>
      <c r="J2430" s="10">
        <v>43466</v>
      </c>
      <c r="M2430" t="s">
        <v>76</v>
      </c>
    </row>
    <row r="2431" spans="1:13" x14ac:dyDescent="0.2">
      <c r="A2431" t="s">
        <v>11</v>
      </c>
      <c r="B2431" t="s">
        <v>74</v>
      </c>
      <c r="C2431" t="s">
        <v>79</v>
      </c>
      <c r="D2431" s="7" t="s">
        <v>40</v>
      </c>
      <c r="E2431" s="7" t="s">
        <v>51</v>
      </c>
      <c r="F2431" s="7">
        <v>2003</v>
      </c>
      <c r="G2431" s="7" t="s">
        <v>75</v>
      </c>
      <c r="H2431" s="4">
        <v>1.587</v>
      </c>
      <c r="I2431" s="7" t="s">
        <v>77</v>
      </c>
      <c r="J2431" s="10">
        <v>43466</v>
      </c>
      <c r="M2431" t="s">
        <v>76</v>
      </c>
    </row>
    <row r="2432" spans="1:13" x14ac:dyDescent="0.2">
      <c r="A2432" t="s">
        <v>11</v>
      </c>
      <c r="B2432" t="s">
        <v>74</v>
      </c>
      <c r="C2432" t="s">
        <v>79</v>
      </c>
      <c r="D2432" s="7" t="s">
        <v>40</v>
      </c>
      <c r="E2432" s="7" t="s">
        <v>52</v>
      </c>
      <c r="F2432" s="7">
        <v>2003</v>
      </c>
      <c r="G2432" s="7" t="s">
        <v>75</v>
      </c>
      <c r="H2432" s="4">
        <v>1.4489999999999998</v>
      </c>
      <c r="I2432" s="7" t="s">
        <v>77</v>
      </c>
      <c r="J2432" s="10">
        <v>43466</v>
      </c>
      <c r="M2432" t="s">
        <v>76</v>
      </c>
    </row>
    <row r="2433" spans="1:13" x14ac:dyDescent="0.2">
      <c r="A2433" t="s">
        <v>11</v>
      </c>
      <c r="B2433" t="s">
        <v>74</v>
      </c>
      <c r="C2433" t="s">
        <v>79</v>
      </c>
      <c r="D2433" s="7" t="s">
        <v>40</v>
      </c>
      <c r="E2433" s="7" t="s">
        <v>21</v>
      </c>
      <c r="F2433" s="7">
        <v>2003</v>
      </c>
      <c r="G2433" s="7" t="s">
        <v>75</v>
      </c>
      <c r="H2433" s="4">
        <v>0.34499999999999997</v>
      </c>
      <c r="I2433" s="7" t="s">
        <v>77</v>
      </c>
      <c r="J2433" s="10">
        <v>43466</v>
      </c>
      <c r="M2433" t="s">
        <v>76</v>
      </c>
    </row>
    <row r="2434" spans="1:13" x14ac:dyDescent="0.2">
      <c r="A2434" t="s">
        <v>11</v>
      </c>
      <c r="B2434" t="s">
        <v>74</v>
      </c>
      <c r="C2434" t="s">
        <v>79</v>
      </c>
      <c r="D2434" s="7" t="s">
        <v>40</v>
      </c>
      <c r="E2434" s="7" t="s">
        <v>9</v>
      </c>
      <c r="F2434" s="7">
        <v>2007</v>
      </c>
      <c r="G2434" s="7" t="s">
        <v>75</v>
      </c>
      <c r="H2434" s="4">
        <v>0.04</v>
      </c>
      <c r="I2434" s="7" t="s">
        <v>77</v>
      </c>
      <c r="J2434" s="10">
        <v>43466</v>
      </c>
      <c r="M2434" t="s">
        <v>76</v>
      </c>
    </row>
    <row r="2435" spans="1:13" x14ac:dyDescent="0.2">
      <c r="A2435" t="s">
        <v>11</v>
      </c>
      <c r="B2435" t="s">
        <v>74</v>
      </c>
      <c r="C2435" t="s">
        <v>79</v>
      </c>
      <c r="D2435" s="7" t="s">
        <v>40</v>
      </c>
      <c r="E2435" s="7" t="s">
        <v>14</v>
      </c>
      <c r="F2435" s="7">
        <v>2007</v>
      </c>
      <c r="G2435" s="7" t="s">
        <v>75</v>
      </c>
      <c r="H2435" s="4">
        <v>0.28499999999999998</v>
      </c>
      <c r="I2435" s="7" t="s">
        <v>77</v>
      </c>
      <c r="J2435" s="10">
        <v>43466</v>
      </c>
      <c r="M2435" t="s">
        <v>76</v>
      </c>
    </row>
    <row r="2436" spans="1:13" x14ac:dyDescent="0.2">
      <c r="A2436" t="s">
        <v>11</v>
      </c>
      <c r="B2436" t="s">
        <v>74</v>
      </c>
      <c r="C2436" t="s">
        <v>79</v>
      </c>
      <c r="D2436" s="7" t="s">
        <v>40</v>
      </c>
      <c r="E2436" s="7" t="s">
        <v>15</v>
      </c>
      <c r="F2436" s="7">
        <v>2007</v>
      </c>
      <c r="G2436" s="7" t="s">
        <v>75</v>
      </c>
      <c r="H2436" s="4">
        <v>1.22</v>
      </c>
      <c r="I2436" s="7" t="s">
        <v>77</v>
      </c>
      <c r="J2436" s="10">
        <v>43466</v>
      </c>
      <c r="M2436" t="s">
        <v>76</v>
      </c>
    </row>
    <row r="2437" spans="1:13" x14ac:dyDescent="0.2">
      <c r="A2437" t="s">
        <v>11</v>
      </c>
      <c r="B2437" t="s">
        <v>74</v>
      </c>
      <c r="C2437" t="s">
        <v>79</v>
      </c>
      <c r="D2437" s="7" t="s">
        <v>40</v>
      </c>
      <c r="E2437" s="7" t="s">
        <v>16</v>
      </c>
      <c r="F2437" s="7">
        <v>2007</v>
      </c>
      <c r="G2437" s="7" t="s">
        <v>75</v>
      </c>
      <c r="H2437" s="4">
        <v>0.60099999999999998</v>
      </c>
      <c r="I2437" s="7" t="s">
        <v>77</v>
      </c>
      <c r="J2437" s="10">
        <v>43466</v>
      </c>
      <c r="M2437" t="s">
        <v>76</v>
      </c>
    </row>
    <row r="2438" spans="1:13" x14ac:dyDescent="0.2">
      <c r="A2438" t="s">
        <v>11</v>
      </c>
      <c r="B2438" t="s">
        <v>74</v>
      </c>
      <c r="C2438" t="s">
        <v>79</v>
      </c>
      <c r="D2438" s="7" t="s">
        <v>40</v>
      </c>
      <c r="E2438" s="7" t="s">
        <v>17</v>
      </c>
      <c r="F2438" s="7">
        <v>2007</v>
      </c>
      <c r="G2438" s="7" t="s">
        <v>75</v>
      </c>
      <c r="H2438" s="4">
        <v>0.16200000000000001</v>
      </c>
      <c r="I2438" s="7" t="s">
        <v>77</v>
      </c>
      <c r="J2438" s="10">
        <v>43466</v>
      </c>
      <c r="M2438" t="s">
        <v>76</v>
      </c>
    </row>
    <row r="2439" spans="1:13" x14ac:dyDescent="0.2">
      <c r="A2439" t="s">
        <v>11</v>
      </c>
      <c r="B2439" t="s">
        <v>74</v>
      </c>
      <c r="C2439" t="s">
        <v>79</v>
      </c>
      <c r="D2439" s="7" t="s">
        <v>40</v>
      </c>
      <c r="E2439" s="7" t="s">
        <v>47</v>
      </c>
      <c r="F2439" s="7">
        <v>2007</v>
      </c>
      <c r="G2439" s="7" t="s">
        <v>75</v>
      </c>
      <c r="H2439" s="4">
        <v>3.4459999999999997</v>
      </c>
      <c r="I2439" s="7" t="s">
        <v>77</v>
      </c>
      <c r="J2439" s="10">
        <v>43466</v>
      </c>
      <c r="M2439" t="s">
        <v>76</v>
      </c>
    </row>
    <row r="2440" spans="1:13" x14ac:dyDescent="0.2">
      <c r="A2440" t="s">
        <v>11</v>
      </c>
      <c r="B2440" t="s">
        <v>74</v>
      </c>
      <c r="C2440" t="s">
        <v>79</v>
      </c>
      <c r="D2440" s="7" t="s">
        <v>40</v>
      </c>
      <c r="E2440" s="7" t="s">
        <v>55</v>
      </c>
      <c r="F2440" s="7">
        <v>2007</v>
      </c>
      <c r="G2440" s="7" t="s">
        <v>75</v>
      </c>
      <c r="H2440" s="4">
        <v>1.1220000000000001</v>
      </c>
      <c r="I2440" s="7" t="s">
        <v>77</v>
      </c>
      <c r="J2440" s="10">
        <v>43466</v>
      </c>
      <c r="M2440" t="s">
        <v>76</v>
      </c>
    </row>
    <row r="2441" spans="1:13" x14ac:dyDescent="0.2">
      <c r="A2441" t="s">
        <v>11</v>
      </c>
      <c r="B2441" t="s">
        <v>74</v>
      </c>
      <c r="C2441" t="s">
        <v>79</v>
      </c>
      <c r="D2441" s="7" t="s">
        <v>40</v>
      </c>
      <c r="E2441" s="7" t="s">
        <v>48</v>
      </c>
      <c r="F2441" s="7">
        <v>2007</v>
      </c>
      <c r="G2441" s="7" t="s">
        <v>75</v>
      </c>
      <c r="H2441" s="4">
        <v>4.1280000000000001</v>
      </c>
      <c r="I2441" s="7" t="s">
        <v>77</v>
      </c>
      <c r="J2441" s="10">
        <v>43466</v>
      </c>
      <c r="M2441" t="s">
        <v>76</v>
      </c>
    </row>
    <row r="2442" spans="1:13" x14ac:dyDescent="0.2">
      <c r="A2442" t="s">
        <v>11</v>
      </c>
      <c r="B2442" t="s">
        <v>74</v>
      </c>
      <c r="C2442" t="s">
        <v>79</v>
      </c>
      <c r="D2442" s="7" t="s">
        <v>40</v>
      </c>
      <c r="E2442" s="7" t="s">
        <v>49</v>
      </c>
      <c r="F2442" s="7">
        <v>2007</v>
      </c>
      <c r="G2442" s="7" t="s">
        <v>75</v>
      </c>
      <c r="H2442" s="4">
        <v>3.3809999999999998</v>
      </c>
      <c r="I2442" s="7" t="s">
        <v>77</v>
      </c>
      <c r="J2442" s="10">
        <v>43466</v>
      </c>
      <c r="M2442" t="s">
        <v>76</v>
      </c>
    </row>
    <row r="2443" spans="1:13" x14ac:dyDescent="0.2">
      <c r="A2443" t="s">
        <v>11</v>
      </c>
      <c r="B2443" t="s">
        <v>74</v>
      </c>
      <c r="C2443" t="s">
        <v>79</v>
      </c>
      <c r="D2443" s="7" t="s">
        <v>40</v>
      </c>
      <c r="E2443" s="7" t="s">
        <v>50</v>
      </c>
      <c r="F2443" s="7">
        <v>2007</v>
      </c>
      <c r="G2443" s="7" t="s">
        <v>75</v>
      </c>
      <c r="H2443" s="4">
        <v>5.9740000000000002</v>
      </c>
      <c r="I2443" s="7" t="s">
        <v>77</v>
      </c>
      <c r="J2443" s="10">
        <v>43466</v>
      </c>
      <c r="M2443" t="s">
        <v>76</v>
      </c>
    </row>
    <row r="2444" spans="1:13" x14ac:dyDescent="0.2">
      <c r="A2444" t="s">
        <v>11</v>
      </c>
      <c r="B2444" t="s">
        <v>74</v>
      </c>
      <c r="C2444" t="s">
        <v>79</v>
      </c>
      <c r="D2444" s="7" t="s">
        <v>40</v>
      </c>
      <c r="E2444" s="7" t="s">
        <v>18</v>
      </c>
      <c r="F2444" s="7">
        <v>2007</v>
      </c>
      <c r="G2444" s="7" t="s">
        <v>75</v>
      </c>
      <c r="H2444" s="4">
        <v>0.32500000000000001</v>
      </c>
      <c r="I2444" s="7" t="s">
        <v>77</v>
      </c>
      <c r="J2444" s="10">
        <v>43466</v>
      </c>
      <c r="M2444" t="s">
        <v>76</v>
      </c>
    </row>
    <row r="2445" spans="1:13" x14ac:dyDescent="0.2">
      <c r="A2445" t="s">
        <v>11</v>
      </c>
      <c r="B2445" t="s">
        <v>74</v>
      </c>
      <c r="C2445" t="s">
        <v>79</v>
      </c>
      <c r="D2445" s="7" t="s">
        <v>40</v>
      </c>
      <c r="E2445" s="7" t="s">
        <v>19</v>
      </c>
      <c r="F2445" s="7">
        <v>2007</v>
      </c>
      <c r="G2445" s="7" t="s">
        <v>75</v>
      </c>
      <c r="H2445" s="4">
        <v>1.236</v>
      </c>
      <c r="I2445" s="7" t="s">
        <v>77</v>
      </c>
      <c r="J2445" s="10">
        <v>43466</v>
      </c>
      <c r="M2445" t="s">
        <v>76</v>
      </c>
    </row>
    <row r="2446" spans="1:13" x14ac:dyDescent="0.2">
      <c r="A2446" t="s">
        <v>11</v>
      </c>
      <c r="B2446" t="s">
        <v>74</v>
      </c>
      <c r="C2446" t="s">
        <v>79</v>
      </c>
      <c r="D2446" s="7" t="s">
        <v>40</v>
      </c>
      <c r="E2446" s="7" t="s">
        <v>20</v>
      </c>
      <c r="F2446" s="7">
        <v>2007</v>
      </c>
      <c r="G2446" s="7" t="s">
        <v>75</v>
      </c>
      <c r="H2446" s="4">
        <v>1.464</v>
      </c>
      <c r="I2446" s="7" t="s">
        <v>77</v>
      </c>
      <c r="J2446" s="10">
        <v>43466</v>
      </c>
      <c r="M2446" t="s">
        <v>76</v>
      </c>
    </row>
    <row r="2447" spans="1:13" x14ac:dyDescent="0.2">
      <c r="A2447" t="s">
        <v>11</v>
      </c>
      <c r="B2447" t="s">
        <v>74</v>
      </c>
      <c r="C2447" t="s">
        <v>79</v>
      </c>
      <c r="D2447" s="7" t="s">
        <v>40</v>
      </c>
      <c r="E2447" s="7" t="s">
        <v>51</v>
      </c>
      <c r="F2447" s="7">
        <v>2007</v>
      </c>
      <c r="G2447" s="7" t="s">
        <v>75</v>
      </c>
      <c r="H2447" s="4">
        <v>0.86599999999999999</v>
      </c>
      <c r="I2447" s="7" t="s">
        <v>77</v>
      </c>
      <c r="J2447" s="10">
        <v>43466</v>
      </c>
      <c r="M2447" t="s">
        <v>76</v>
      </c>
    </row>
    <row r="2448" spans="1:13" x14ac:dyDescent="0.2">
      <c r="A2448" t="s">
        <v>11</v>
      </c>
      <c r="B2448" t="s">
        <v>74</v>
      </c>
      <c r="C2448" t="s">
        <v>79</v>
      </c>
      <c r="D2448" s="7" t="s">
        <v>40</v>
      </c>
      <c r="E2448" s="7" t="s">
        <v>52</v>
      </c>
      <c r="F2448" s="7">
        <v>2007</v>
      </c>
      <c r="G2448" s="7" t="s">
        <v>75</v>
      </c>
      <c r="H2448" s="4">
        <v>0.77700000000000002</v>
      </c>
      <c r="I2448" s="7" t="s">
        <v>77</v>
      </c>
      <c r="J2448" s="10">
        <v>43466</v>
      </c>
      <c r="M2448" t="s">
        <v>76</v>
      </c>
    </row>
    <row r="2449" spans="1:13" x14ac:dyDescent="0.2">
      <c r="A2449" t="s">
        <v>11</v>
      </c>
      <c r="B2449" t="s">
        <v>74</v>
      </c>
      <c r="C2449" t="s">
        <v>79</v>
      </c>
      <c r="D2449" s="7" t="s">
        <v>40</v>
      </c>
      <c r="E2449" s="7" t="s">
        <v>21</v>
      </c>
      <c r="F2449" s="7">
        <v>2007</v>
      </c>
      <c r="G2449" s="7" t="s">
        <v>75</v>
      </c>
      <c r="H2449" s="4">
        <v>0.20100000000000001</v>
      </c>
      <c r="I2449" s="7" t="s">
        <v>77</v>
      </c>
      <c r="J2449" s="10">
        <v>43466</v>
      </c>
      <c r="M2449" t="s">
        <v>76</v>
      </c>
    </row>
    <row r="2450" spans="1:13" x14ac:dyDescent="0.2">
      <c r="A2450" t="s">
        <v>11</v>
      </c>
      <c r="B2450" t="s">
        <v>74</v>
      </c>
      <c r="C2450" t="s">
        <v>79</v>
      </c>
      <c r="D2450" s="7" t="s">
        <v>40</v>
      </c>
      <c r="E2450" s="7" t="s">
        <v>9</v>
      </c>
      <c r="F2450" s="7">
        <v>2011</v>
      </c>
      <c r="G2450" s="7" t="s">
        <v>75</v>
      </c>
      <c r="H2450" s="4">
        <v>0.04</v>
      </c>
      <c r="I2450" s="7" t="s">
        <v>77</v>
      </c>
      <c r="J2450" s="10">
        <v>43466</v>
      </c>
      <c r="M2450" t="s">
        <v>76</v>
      </c>
    </row>
    <row r="2451" spans="1:13" x14ac:dyDescent="0.2">
      <c r="A2451" t="s">
        <v>11</v>
      </c>
      <c r="B2451" t="s">
        <v>74</v>
      </c>
      <c r="C2451" t="s">
        <v>79</v>
      </c>
      <c r="D2451" s="7" t="s">
        <v>40</v>
      </c>
      <c r="E2451" s="7" t="s">
        <v>14</v>
      </c>
      <c r="F2451" s="7">
        <v>2011</v>
      </c>
      <c r="G2451" s="7" t="s">
        <v>75</v>
      </c>
      <c r="H2451" s="4">
        <v>0.28499999999999998</v>
      </c>
      <c r="I2451" s="7" t="s">
        <v>77</v>
      </c>
      <c r="J2451" s="10">
        <v>43466</v>
      </c>
      <c r="M2451" t="s">
        <v>76</v>
      </c>
    </row>
    <row r="2452" spans="1:13" x14ac:dyDescent="0.2">
      <c r="A2452" t="s">
        <v>11</v>
      </c>
      <c r="B2452" t="s">
        <v>74</v>
      </c>
      <c r="C2452" t="s">
        <v>79</v>
      </c>
      <c r="D2452" s="7" t="s">
        <v>40</v>
      </c>
      <c r="E2452" s="7" t="s">
        <v>15</v>
      </c>
      <c r="F2452" s="7">
        <v>2011</v>
      </c>
      <c r="G2452" s="7" t="s">
        <v>75</v>
      </c>
      <c r="H2452" s="4">
        <v>1.22</v>
      </c>
      <c r="I2452" s="7" t="s">
        <v>77</v>
      </c>
      <c r="J2452" s="10">
        <v>43466</v>
      </c>
      <c r="M2452" t="s">
        <v>76</v>
      </c>
    </row>
    <row r="2453" spans="1:13" x14ac:dyDescent="0.2">
      <c r="A2453" t="s">
        <v>11</v>
      </c>
      <c r="B2453" t="s">
        <v>74</v>
      </c>
      <c r="C2453" t="s">
        <v>79</v>
      </c>
      <c r="D2453" s="7" t="s">
        <v>40</v>
      </c>
      <c r="E2453" s="7" t="s">
        <v>16</v>
      </c>
      <c r="F2453" s="7">
        <v>2011</v>
      </c>
      <c r="G2453" s="7" t="s">
        <v>75</v>
      </c>
      <c r="H2453" s="4">
        <v>0.60099999999999998</v>
      </c>
      <c r="I2453" s="7" t="s">
        <v>77</v>
      </c>
      <c r="J2453" s="10">
        <v>43466</v>
      </c>
      <c r="M2453" t="s">
        <v>76</v>
      </c>
    </row>
    <row r="2454" spans="1:13" x14ac:dyDescent="0.2">
      <c r="A2454" t="s">
        <v>11</v>
      </c>
      <c r="B2454" t="s">
        <v>74</v>
      </c>
      <c r="C2454" t="s">
        <v>79</v>
      </c>
      <c r="D2454" s="7" t="s">
        <v>40</v>
      </c>
      <c r="E2454" s="7" t="s">
        <v>17</v>
      </c>
      <c r="F2454" s="7">
        <v>2011</v>
      </c>
      <c r="G2454" s="7" t="s">
        <v>75</v>
      </c>
      <c r="H2454" s="4">
        <v>0.16200000000000001</v>
      </c>
      <c r="I2454" s="7" t="s">
        <v>77</v>
      </c>
      <c r="J2454" s="10">
        <v>43466</v>
      </c>
      <c r="M2454" t="s">
        <v>76</v>
      </c>
    </row>
    <row r="2455" spans="1:13" x14ac:dyDescent="0.2">
      <c r="A2455" t="s">
        <v>11</v>
      </c>
      <c r="B2455" t="s">
        <v>74</v>
      </c>
      <c r="C2455" t="s">
        <v>79</v>
      </c>
      <c r="D2455" s="7" t="s">
        <v>40</v>
      </c>
      <c r="E2455" s="7" t="s">
        <v>47</v>
      </c>
      <c r="F2455" s="7">
        <v>2011</v>
      </c>
      <c r="G2455" s="7" t="s">
        <v>75</v>
      </c>
      <c r="H2455" s="4">
        <v>3.4459999999999997</v>
      </c>
      <c r="I2455" s="7" t="s">
        <v>77</v>
      </c>
      <c r="J2455" s="10">
        <v>43466</v>
      </c>
      <c r="M2455" t="s">
        <v>76</v>
      </c>
    </row>
    <row r="2456" spans="1:13" x14ac:dyDescent="0.2">
      <c r="A2456" t="s">
        <v>11</v>
      </c>
      <c r="B2456" t="s">
        <v>74</v>
      </c>
      <c r="C2456" t="s">
        <v>79</v>
      </c>
      <c r="D2456" s="7" t="s">
        <v>40</v>
      </c>
      <c r="E2456" s="7" t="s">
        <v>55</v>
      </c>
      <c r="F2456" s="7">
        <v>2011</v>
      </c>
      <c r="G2456" s="7" t="s">
        <v>75</v>
      </c>
      <c r="H2456" s="4">
        <v>1.1220000000000001</v>
      </c>
      <c r="I2456" s="7" t="s">
        <v>77</v>
      </c>
      <c r="J2456" s="10">
        <v>43466</v>
      </c>
      <c r="M2456" t="s">
        <v>76</v>
      </c>
    </row>
    <row r="2457" spans="1:13" x14ac:dyDescent="0.2">
      <c r="A2457" t="s">
        <v>11</v>
      </c>
      <c r="B2457" t="s">
        <v>74</v>
      </c>
      <c r="C2457" t="s">
        <v>79</v>
      </c>
      <c r="D2457" s="7" t="s">
        <v>40</v>
      </c>
      <c r="E2457" s="7" t="s">
        <v>48</v>
      </c>
      <c r="F2457" s="7">
        <v>2011</v>
      </c>
      <c r="G2457" s="7" t="s">
        <v>75</v>
      </c>
      <c r="H2457" s="4">
        <v>4.1280000000000001</v>
      </c>
      <c r="I2457" s="7" t="s">
        <v>77</v>
      </c>
      <c r="J2457" s="10">
        <v>43466</v>
      </c>
      <c r="M2457" t="s">
        <v>76</v>
      </c>
    </row>
    <row r="2458" spans="1:13" x14ac:dyDescent="0.2">
      <c r="A2458" t="s">
        <v>11</v>
      </c>
      <c r="B2458" t="s">
        <v>74</v>
      </c>
      <c r="C2458" t="s">
        <v>79</v>
      </c>
      <c r="D2458" s="7" t="s">
        <v>40</v>
      </c>
      <c r="E2458" s="7" t="s">
        <v>49</v>
      </c>
      <c r="F2458" s="7">
        <v>2011</v>
      </c>
      <c r="G2458" s="7" t="s">
        <v>75</v>
      </c>
      <c r="H2458" s="4">
        <v>3.3809999999999998</v>
      </c>
      <c r="I2458" s="7" t="s">
        <v>77</v>
      </c>
      <c r="J2458" s="10">
        <v>43466</v>
      </c>
      <c r="M2458" t="s">
        <v>76</v>
      </c>
    </row>
    <row r="2459" spans="1:13" x14ac:dyDescent="0.2">
      <c r="A2459" t="s">
        <v>11</v>
      </c>
      <c r="B2459" t="s">
        <v>74</v>
      </c>
      <c r="C2459" t="s">
        <v>79</v>
      </c>
      <c r="D2459" s="7" t="s">
        <v>40</v>
      </c>
      <c r="E2459" s="7" t="s">
        <v>50</v>
      </c>
      <c r="F2459" s="7">
        <v>2011</v>
      </c>
      <c r="G2459" s="7" t="s">
        <v>75</v>
      </c>
      <c r="H2459" s="4">
        <v>5.9740000000000002</v>
      </c>
      <c r="I2459" s="7" t="s">
        <v>77</v>
      </c>
      <c r="J2459" s="10">
        <v>43466</v>
      </c>
      <c r="M2459" t="s">
        <v>76</v>
      </c>
    </row>
    <row r="2460" spans="1:13" x14ac:dyDescent="0.2">
      <c r="A2460" t="s">
        <v>11</v>
      </c>
      <c r="B2460" t="s">
        <v>74</v>
      </c>
      <c r="C2460" t="s">
        <v>79</v>
      </c>
      <c r="D2460" s="7" t="s">
        <v>40</v>
      </c>
      <c r="E2460" s="7" t="s">
        <v>18</v>
      </c>
      <c r="F2460" s="7">
        <v>2011</v>
      </c>
      <c r="G2460" s="7" t="s">
        <v>75</v>
      </c>
      <c r="H2460" s="4">
        <v>0.32500000000000001</v>
      </c>
      <c r="I2460" s="7" t="s">
        <v>77</v>
      </c>
      <c r="J2460" s="10">
        <v>43466</v>
      </c>
      <c r="M2460" t="s">
        <v>76</v>
      </c>
    </row>
    <row r="2461" spans="1:13" x14ac:dyDescent="0.2">
      <c r="A2461" t="s">
        <v>11</v>
      </c>
      <c r="B2461" t="s">
        <v>74</v>
      </c>
      <c r="C2461" t="s">
        <v>79</v>
      </c>
      <c r="D2461" s="7" t="s">
        <v>40</v>
      </c>
      <c r="E2461" s="7" t="s">
        <v>19</v>
      </c>
      <c r="F2461" s="7">
        <v>2011</v>
      </c>
      <c r="G2461" s="7" t="s">
        <v>75</v>
      </c>
      <c r="H2461" s="4">
        <v>1.236</v>
      </c>
      <c r="I2461" s="7" t="s">
        <v>77</v>
      </c>
      <c r="J2461" s="10">
        <v>43466</v>
      </c>
      <c r="M2461" t="s">
        <v>76</v>
      </c>
    </row>
    <row r="2462" spans="1:13" x14ac:dyDescent="0.2">
      <c r="A2462" t="s">
        <v>11</v>
      </c>
      <c r="B2462" t="s">
        <v>74</v>
      </c>
      <c r="C2462" t="s">
        <v>79</v>
      </c>
      <c r="D2462" s="7" t="s">
        <v>40</v>
      </c>
      <c r="E2462" s="7" t="s">
        <v>20</v>
      </c>
      <c r="F2462" s="7">
        <v>2011</v>
      </c>
      <c r="G2462" s="7" t="s">
        <v>75</v>
      </c>
      <c r="H2462" s="4">
        <v>1.464</v>
      </c>
      <c r="I2462" s="7" t="s">
        <v>77</v>
      </c>
      <c r="J2462" s="10">
        <v>43466</v>
      </c>
      <c r="M2462" t="s">
        <v>76</v>
      </c>
    </row>
    <row r="2463" spans="1:13" x14ac:dyDescent="0.2">
      <c r="A2463" t="s">
        <v>11</v>
      </c>
      <c r="B2463" t="s">
        <v>74</v>
      </c>
      <c r="C2463" t="s">
        <v>79</v>
      </c>
      <c r="D2463" s="7" t="s">
        <v>40</v>
      </c>
      <c r="E2463" s="7" t="s">
        <v>51</v>
      </c>
      <c r="F2463" s="7">
        <v>2011</v>
      </c>
      <c r="G2463" s="7" t="s">
        <v>75</v>
      </c>
      <c r="H2463" s="4">
        <v>0.86599999999999999</v>
      </c>
      <c r="I2463" s="7" t="s">
        <v>77</v>
      </c>
      <c r="J2463" s="10">
        <v>43466</v>
      </c>
      <c r="M2463" t="s">
        <v>76</v>
      </c>
    </row>
    <row r="2464" spans="1:13" x14ac:dyDescent="0.2">
      <c r="A2464" t="s">
        <v>11</v>
      </c>
      <c r="B2464" t="s">
        <v>74</v>
      </c>
      <c r="C2464" t="s">
        <v>79</v>
      </c>
      <c r="D2464" s="7" t="s">
        <v>40</v>
      </c>
      <c r="E2464" s="7" t="s">
        <v>52</v>
      </c>
      <c r="F2464" s="7">
        <v>2011</v>
      </c>
      <c r="G2464" s="7" t="s">
        <v>75</v>
      </c>
      <c r="H2464" s="4">
        <v>0.77700000000000002</v>
      </c>
      <c r="I2464" s="7" t="s">
        <v>77</v>
      </c>
      <c r="J2464" s="10">
        <v>43466</v>
      </c>
      <c r="M2464" t="s">
        <v>76</v>
      </c>
    </row>
    <row r="2465" spans="1:13" x14ac:dyDescent="0.2">
      <c r="A2465" t="s">
        <v>11</v>
      </c>
      <c r="B2465" t="s">
        <v>74</v>
      </c>
      <c r="C2465" t="s">
        <v>79</v>
      </c>
      <c r="D2465" s="7" t="s">
        <v>40</v>
      </c>
      <c r="E2465" s="7" t="s">
        <v>21</v>
      </c>
      <c r="F2465" s="7">
        <v>2011</v>
      </c>
      <c r="G2465" s="7" t="s">
        <v>75</v>
      </c>
      <c r="H2465" s="4">
        <v>0.20100000000000001</v>
      </c>
      <c r="I2465" s="7" t="s">
        <v>77</v>
      </c>
      <c r="J2465" s="10">
        <v>43466</v>
      </c>
      <c r="M2465" t="s">
        <v>76</v>
      </c>
    </row>
    <row r="2466" spans="1:13" x14ac:dyDescent="0.2">
      <c r="A2466" t="s">
        <v>11</v>
      </c>
      <c r="B2466" t="s">
        <v>74</v>
      </c>
      <c r="C2466" t="s">
        <v>79</v>
      </c>
      <c r="D2466" s="7" t="s">
        <v>40</v>
      </c>
      <c r="E2466" s="7" t="s">
        <v>9</v>
      </c>
      <c r="F2466" s="7">
        <v>2015</v>
      </c>
      <c r="G2466" s="7" t="s">
        <v>75</v>
      </c>
      <c r="H2466" s="4">
        <v>0.03</v>
      </c>
      <c r="I2466" s="7" t="s">
        <v>77</v>
      </c>
      <c r="J2466" s="10">
        <v>43466</v>
      </c>
      <c r="M2466" t="s">
        <v>76</v>
      </c>
    </row>
    <row r="2467" spans="1:13" x14ac:dyDescent="0.2">
      <c r="A2467" t="s">
        <v>11</v>
      </c>
      <c r="B2467" t="s">
        <v>74</v>
      </c>
      <c r="C2467" t="s">
        <v>79</v>
      </c>
      <c r="D2467" s="7" t="s">
        <v>40</v>
      </c>
      <c r="E2467" s="7" t="s">
        <v>14</v>
      </c>
      <c r="F2467" s="7">
        <v>2015</v>
      </c>
      <c r="G2467" s="7" t="s">
        <v>75</v>
      </c>
      <c r="H2467" s="4">
        <v>0.214</v>
      </c>
      <c r="I2467" s="7" t="s">
        <v>77</v>
      </c>
      <c r="J2467" s="10">
        <v>43466</v>
      </c>
      <c r="M2467" t="s">
        <v>76</v>
      </c>
    </row>
    <row r="2468" spans="1:13" x14ac:dyDescent="0.2">
      <c r="A2468" t="s">
        <v>11</v>
      </c>
      <c r="B2468" t="s">
        <v>74</v>
      </c>
      <c r="C2468" t="s">
        <v>79</v>
      </c>
      <c r="D2468" s="7" t="s">
        <v>40</v>
      </c>
      <c r="E2468" s="7" t="s">
        <v>15</v>
      </c>
      <c r="F2468" s="7">
        <v>2015</v>
      </c>
      <c r="G2468" s="7" t="s">
        <v>75</v>
      </c>
      <c r="H2468" s="4">
        <v>0.91500000000000004</v>
      </c>
      <c r="I2468" s="7" t="s">
        <v>77</v>
      </c>
      <c r="J2468" s="10">
        <v>43466</v>
      </c>
      <c r="M2468" t="s">
        <v>76</v>
      </c>
    </row>
    <row r="2469" spans="1:13" x14ac:dyDescent="0.2">
      <c r="A2469" t="s">
        <v>11</v>
      </c>
      <c r="B2469" t="s">
        <v>74</v>
      </c>
      <c r="C2469" t="s">
        <v>79</v>
      </c>
      <c r="D2469" s="7" t="s">
        <v>40</v>
      </c>
      <c r="E2469" s="7" t="s">
        <v>16</v>
      </c>
      <c r="F2469" s="7">
        <v>2015</v>
      </c>
      <c r="G2469" s="7" t="s">
        <v>75</v>
      </c>
      <c r="H2469" s="4">
        <v>0.45100000000000001</v>
      </c>
      <c r="I2469" s="7" t="s">
        <v>77</v>
      </c>
      <c r="J2469" s="10">
        <v>43466</v>
      </c>
      <c r="M2469" t="s">
        <v>76</v>
      </c>
    </row>
    <row r="2470" spans="1:13" x14ac:dyDescent="0.2">
      <c r="A2470" t="s">
        <v>11</v>
      </c>
      <c r="B2470" t="s">
        <v>74</v>
      </c>
      <c r="C2470" t="s">
        <v>79</v>
      </c>
      <c r="D2470" s="7" t="s">
        <v>40</v>
      </c>
      <c r="E2470" s="7" t="s">
        <v>17</v>
      </c>
      <c r="F2470" s="7">
        <v>2015</v>
      </c>
      <c r="G2470" s="7" t="s">
        <v>75</v>
      </c>
      <c r="H2470" s="4">
        <v>0.122</v>
      </c>
      <c r="I2470" s="7" t="s">
        <v>77</v>
      </c>
      <c r="J2470" s="10">
        <v>43466</v>
      </c>
      <c r="M2470" t="s">
        <v>76</v>
      </c>
    </row>
    <row r="2471" spans="1:13" x14ac:dyDescent="0.2">
      <c r="A2471" t="s">
        <v>11</v>
      </c>
      <c r="B2471" t="s">
        <v>74</v>
      </c>
      <c r="C2471" t="s">
        <v>79</v>
      </c>
      <c r="D2471" s="7" t="s">
        <v>40</v>
      </c>
      <c r="E2471" s="7" t="s">
        <v>47</v>
      </c>
      <c r="F2471" s="7">
        <v>2015</v>
      </c>
      <c r="G2471" s="7" t="s">
        <v>75</v>
      </c>
      <c r="H2471" s="4">
        <v>2.5840000000000001</v>
      </c>
      <c r="I2471" s="7" t="s">
        <v>77</v>
      </c>
      <c r="J2471" s="10">
        <v>43466</v>
      </c>
      <c r="M2471" t="s">
        <v>76</v>
      </c>
    </row>
    <row r="2472" spans="1:13" x14ac:dyDescent="0.2">
      <c r="A2472" t="s">
        <v>11</v>
      </c>
      <c r="B2472" t="s">
        <v>74</v>
      </c>
      <c r="C2472" t="s">
        <v>79</v>
      </c>
      <c r="D2472" s="7" t="s">
        <v>40</v>
      </c>
      <c r="E2472" s="7" t="s">
        <v>55</v>
      </c>
      <c r="F2472" s="7">
        <v>2015</v>
      </c>
      <c r="G2472" s="7" t="s">
        <v>75</v>
      </c>
      <c r="H2472" s="4">
        <v>0.84099999999999997</v>
      </c>
      <c r="I2472" s="7" t="s">
        <v>77</v>
      </c>
      <c r="J2472" s="10">
        <v>43466</v>
      </c>
      <c r="M2472" t="s">
        <v>76</v>
      </c>
    </row>
    <row r="2473" spans="1:13" x14ac:dyDescent="0.2">
      <c r="A2473" t="s">
        <v>11</v>
      </c>
      <c r="B2473" t="s">
        <v>74</v>
      </c>
      <c r="C2473" t="s">
        <v>79</v>
      </c>
      <c r="D2473" s="7" t="s">
        <v>40</v>
      </c>
      <c r="E2473" s="7" t="s">
        <v>48</v>
      </c>
      <c r="F2473" s="7">
        <v>2015</v>
      </c>
      <c r="G2473" s="7" t="s">
        <v>75</v>
      </c>
      <c r="H2473" s="4">
        <v>3.0960000000000001</v>
      </c>
      <c r="I2473" s="7" t="s">
        <v>77</v>
      </c>
      <c r="J2473" s="10">
        <v>43466</v>
      </c>
      <c r="M2473" t="s">
        <v>76</v>
      </c>
    </row>
    <row r="2474" spans="1:13" x14ac:dyDescent="0.2">
      <c r="A2474" t="s">
        <v>11</v>
      </c>
      <c r="B2474" t="s">
        <v>74</v>
      </c>
      <c r="C2474" t="s">
        <v>79</v>
      </c>
      <c r="D2474" s="7" t="s">
        <v>40</v>
      </c>
      <c r="E2474" s="7" t="s">
        <v>49</v>
      </c>
      <c r="F2474" s="7">
        <v>2015</v>
      </c>
      <c r="G2474" s="7" t="s">
        <v>75</v>
      </c>
      <c r="H2474" s="4">
        <v>2.536</v>
      </c>
      <c r="I2474" s="7" t="s">
        <v>77</v>
      </c>
      <c r="J2474" s="10">
        <v>43466</v>
      </c>
      <c r="M2474" t="s">
        <v>76</v>
      </c>
    </row>
    <row r="2475" spans="1:13" x14ac:dyDescent="0.2">
      <c r="A2475" t="s">
        <v>11</v>
      </c>
      <c r="B2475" t="s">
        <v>74</v>
      </c>
      <c r="C2475" t="s">
        <v>79</v>
      </c>
      <c r="D2475" s="7" t="s">
        <v>40</v>
      </c>
      <c r="E2475" s="7" t="s">
        <v>50</v>
      </c>
      <c r="F2475" s="7">
        <v>2015</v>
      </c>
      <c r="G2475" s="7" t="s">
        <v>75</v>
      </c>
      <c r="H2475" s="4">
        <v>4.4790000000000001</v>
      </c>
      <c r="I2475" s="7" t="s">
        <v>77</v>
      </c>
      <c r="J2475" s="10">
        <v>43466</v>
      </c>
      <c r="M2475" t="s">
        <v>76</v>
      </c>
    </row>
    <row r="2476" spans="1:13" x14ac:dyDescent="0.2">
      <c r="A2476" t="s">
        <v>11</v>
      </c>
      <c r="B2476" t="s">
        <v>74</v>
      </c>
      <c r="C2476" t="s">
        <v>79</v>
      </c>
      <c r="D2476" s="7" t="s">
        <v>40</v>
      </c>
      <c r="E2476" s="7" t="s">
        <v>18</v>
      </c>
      <c r="F2476" s="7">
        <v>2015</v>
      </c>
      <c r="G2476" s="7" t="s">
        <v>75</v>
      </c>
      <c r="H2476" s="4">
        <v>0.24399999999999999</v>
      </c>
      <c r="I2476" s="7" t="s">
        <v>77</v>
      </c>
      <c r="J2476" s="10">
        <v>43466</v>
      </c>
      <c r="M2476" t="s">
        <v>76</v>
      </c>
    </row>
    <row r="2477" spans="1:13" x14ac:dyDescent="0.2">
      <c r="A2477" t="s">
        <v>11</v>
      </c>
      <c r="B2477" t="s">
        <v>74</v>
      </c>
      <c r="C2477" t="s">
        <v>79</v>
      </c>
      <c r="D2477" s="7" t="s">
        <v>40</v>
      </c>
      <c r="E2477" s="7" t="s">
        <v>19</v>
      </c>
      <c r="F2477" s="7">
        <v>2015</v>
      </c>
      <c r="G2477" s="7" t="s">
        <v>75</v>
      </c>
      <c r="H2477" s="4">
        <v>0.92700000000000005</v>
      </c>
      <c r="I2477" s="7" t="s">
        <v>77</v>
      </c>
      <c r="J2477" s="10">
        <v>43466</v>
      </c>
      <c r="M2477" t="s">
        <v>76</v>
      </c>
    </row>
    <row r="2478" spans="1:13" x14ac:dyDescent="0.2">
      <c r="A2478" t="s">
        <v>11</v>
      </c>
      <c r="B2478" t="s">
        <v>74</v>
      </c>
      <c r="C2478" t="s">
        <v>79</v>
      </c>
      <c r="D2478" s="7" t="s">
        <v>40</v>
      </c>
      <c r="E2478" s="7" t="s">
        <v>20</v>
      </c>
      <c r="F2478" s="7">
        <v>2015</v>
      </c>
      <c r="G2478" s="7" t="s">
        <v>75</v>
      </c>
      <c r="H2478" s="4">
        <v>1.097</v>
      </c>
      <c r="I2478" s="7" t="s">
        <v>77</v>
      </c>
      <c r="J2478" s="10">
        <v>43466</v>
      </c>
      <c r="M2478" t="s">
        <v>76</v>
      </c>
    </row>
    <row r="2479" spans="1:13" x14ac:dyDescent="0.2">
      <c r="A2479" t="s">
        <v>11</v>
      </c>
      <c r="B2479" t="s">
        <v>74</v>
      </c>
      <c r="C2479" t="s">
        <v>79</v>
      </c>
      <c r="D2479" s="7" t="s">
        <v>40</v>
      </c>
      <c r="E2479" s="7" t="s">
        <v>51</v>
      </c>
      <c r="F2479" s="7">
        <v>2015</v>
      </c>
      <c r="G2479" s="7" t="s">
        <v>75</v>
      </c>
      <c r="H2479" s="4">
        <v>0.64900000000000002</v>
      </c>
      <c r="I2479" s="7" t="s">
        <v>77</v>
      </c>
      <c r="J2479" s="10">
        <v>43466</v>
      </c>
      <c r="M2479" t="s">
        <v>76</v>
      </c>
    </row>
    <row r="2480" spans="1:13" x14ac:dyDescent="0.2">
      <c r="A2480" t="s">
        <v>11</v>
      </c>
      <c r="B2480" t="s">
        <v>74</v>
      </c>
      <c r="C2480" t="s">
        <v>79</v>
      </c>
      <c r="D2480" s="7" t="s">
        <v>40</v>
      </c>
      <c r="E2480" s="7" t="s">
        <v>52</v>
      </c>
      <c r="F2480" s="7">
        <v>2015</v>
      </c>
      <c r="G2480" s="7" t="s">
        <v>75</v>
      </c>
      <c r="H2480" s="4">
        <v>0.58299999999999996</v>
      </c>
      <c r="I2480" s="7" t="s">
        <v>77</v>
      </c>
      <c r="J2480" s="10">
        <v>43466</v>
      </c>
      <c r="M2480" t="s">
        <v>76</v>
      </c>
    </row>
    <row r="2481" spans="1:13" x14ac:dyDescent="0.2">
      <c r="A2481" t="s">
        <v>11</v>
      </c>
      <c r="B2481" t="s">
        <v>74</v>
      </c>
      <c r="C2481" t="s">
        <v>79</v>
      </c>
      <c r="D2481" s="7" t="s">
        <v>40</v>
      </c>
      <c r="E2481" s="7" t="s">
        <v>21</v>
      </c>
      <c r="F2481" s="7">
        <v>2015</v>
      </c>
      <c r="G2481" s="7" t="s">
        <v>75</v>
      </c>
      <c r="H2481" s="4">
        <v>0.15200000000000002</v>
      </c>
      <c r="I2481" s="7" t="s">
        <v>77</v>
      </c>
      <c r="J2481" s="10">
        <v>43466</v>
      </c>
      <c r="M2481" t="s">
        <v>76</v>
      </c>
    </row>
    <row r="2482" spans="1:13" x14ac:dyDescent="0.2">
      <c r="A2482" t="s">
        <v>11</v>
      </c>
      <c r="B2482" t="s">
        <v>74</v>
      </c>
      <c r="C2482" t="s">
        <v>79</v>
      </c>
      <c r="D2482" s="7" t="s">
        <v>41</v>
      </c>
      <c r="E2482" s="7" t="s">
        <v>9</v>
      </c>
      <c r="F2482" s="7">
        <v>2003</v>
      </c>
      <c r="G2482" s="7" t="s">
        <v>75</v>
      </c>
      <c r="H2482" s="4">
        <v>6.6000000000000003E-2</v>
      </c>
      <c r="I2482" s="7" t="s">
        <v>77</v>
      </c>
      <c r="J2482" s="10">
        <v>43466</v>
      </c>
      <c r="M2482" t="s">
        <v>76</v>
      </c>
    </row>
    <row r="2483" spans="1:13" x14ac:dyDescent="0.2">
      <c r="A2483" t="s">
        <v>11</v>
      </c>
      <c r="B2483" t="s">
        <v>74</v>
      </c>
      <c r="C2483" t="s">
        <v>79</v>
      </c>
      <c r="D2483" s="7" t="s">
        <v>41</v>
      </c>
      <c r="E2483" s="7" t="s">
        <v>14</v>
      </c>
      <c r="F2483" s="7">
        <v>2003</v>
      </c>
      <c r="G2483" s="7" t="s">
        <v>75</v>
      </c>
      <c r="H2483" s="4">
        <v>0.5</v>
      </c>
      <c r="I2483" s="7" t="s">
        <v>77</v>
      </c>
      <c r="J2483" s="10">
        <v>43466</v>
      </c>
      <c r="M2483" t="s">
        <v>76</v>
      </c>
    </row>
    <row r="2484" spans="1:13" x14ac:dyDescent="0.2">
      <c r="A2484" t="s">
        <v>11</v>
      </c>
      <c r="B2484" t="s">
        <v>74</v>
      </c>
      <c r="C2484" t="s">
        <v>79</v>
      </c>
      <c r="D2484" s="7" t="s">
        <v>41</v>
      </c>
      <c r="E2484" s="7" t="s">
        <v>15</v>
      </c>
      <c r="F2484" s="7">
        <v>2003</v>
      </c>
      <c r="G2484" s="7" t="s">
        <v>75</v>
      </c>
      <c r="H2484" s="4">
        <v>1.903</v>
      </c>
      <c r="I2484" s="7" t="s">
        <v>77</v>
      </c>
      <c r="J2484" s="10">
        <v>43466</v>
      </c>
      <c r="M2484" t="s">
        <v>76</v>
      </c>
    </row>
    <row r="2485" spans="1:13" x14ac:dyDescent="0.2">
      <c r="A2485" t="s">
        <v>11</v>
      </c>
      <c r="B2485" t="s">
        <v>74</v>
      </c>
      <c r="C2485" t="s">
        <v>79</v>
      </c>
      <c r="D2485" s="7" t="s">
        <v>41</v>
      </c>
      <c r="E2485" s="7" t="s">
        <v>16</v>
      </c>
      <c r="F2485" s="7">
        <v>2003</v>
      </c>
      <c r="G2485" s="7" t="s">
        <v>75</v>
      </c>
      <c r="H2485" s="4">
        <v>1.0940000000000001</v>
      </c>
      <c r="I2485" s="7" t="s">
        <v>77</v>
      </c>
      <c r="J2485" s="10">
        <v>43466</v>
      </c>
      <c r="M2485" t="s">
        <v>76</v>
      </c>
    </row>
    <row r="2486" spans="1:13" x14ac:dyDescent="0.2">
      <c r="A2486" t="s">
        <v>11</v>
      </c>
      <c r="B2486" t="s">
        <v>74</v>
      </c>
      <c r="C2486" t="s">
        <v>79</v>
      </c>
      <c r="D2486" s="7" t="s">
        <v>41</v>
      </c>
      <c r="E2486" s="7" t="s">
        <v>17</v>
      </c>
      <c r="F2486" s="7">
        <v>2003</v>
      </c>
      <c r="G2486" s="7" t="s">
        <v>75</v>
      </c>
      <c r="H2486" s="4">
        <v>0.27799999999999997</v>
      </c>
      <c r="I2486" s="7" t="s">
        <v>77</v>
      </c>
      <c r="J2486" s="10">
        <v>43466</v>
      </c>
      <c r="M2486" t="s">
        <v>76</v>
      </c>
    </row>
    <row r="2487" spans="1:13" x14ac:dyDescent="0.2">
      <c r="A2487" t="s">
        <v>11</v>
      </c>
      <c r="B2487" t="s">
        <v>74</v>
      </c>
      <c r="C2487" t="s">
        <v>79</v>
      </c>
      <c r="D2487" s="7" t="s">
        <v>41</v>
      </c>
      <c r="E2487" s="7" t="s">
        <v>47</v>
      </c>
      <c r="F2487" s="7">
        <v>2003</v>
      </c>
      <c r="G2487" s="7" t="s">
        <v>75</v>
      </c>
      <c r="H2487" s="4">
        <v>5.3439999999999994</v>
      </c>
      <c r="I2487" s="7" t="s">
        <v>77</v>
      </c>
      <c r="J2487" s="10">
        <v>43466</v>
      </c>
      <c r="M2487" t="s">
        <v>76</v>
      </c>
    </row>
    <row r="2488" spans="1:13" x14ac:dyDescent="0.2">
      <c r="A2488" t="s">
        <v>11</v>
      </c>
      <c r="B2488" t="s">
        <v>74</v>
      </c>
      <c r="C2488" t="s">
        <v>79</v>
      </c>
      <c r="D2488" s="7" t="s">
        <v>41</v>
      </c>
      <c r="E2488" s="7" t="s">
        <v>55</v>
      </c>
      <c r="F2488" s="7">
        <v>2003</v>
      </c>
      <c r="G2488" s="7" t="s">
        <v>75</v>
      </c>
      <c r="H2488" s="4">
        <v>1.9570000000000001</v>
      </c>
      <c r="I2488" s="7" t="s">
        <v>77</v>
      </c>
      <c r="J2488" s="10">
        <v>43466</v>
      </c>
      <c r="M2488" t="s">
        <v>76</v>
      </c>
    </row>
    <row r="2489" spans="1:13" x14ac:dyDescent="0.2">
      <c r="A2489" t="s">
        <v>11</v>
      </c>
      <c r="B2489" t="s">
        <v>74</v>
      </c>
      <c r="C2489" t="s">
        <v>79</v>
      </c>
      <c r="D2489" s="7" t="s">
        <v>41</v>
      </c>
      <c r="E2489" s="7" t="s">
        <v>48</v>
      </c>
      <c r="F2489" s="7">
        <v>2003</v>
      </c>
      <c r="G2489" s="7" t="s">
        <v>75</v>
      </c>
      <c r="H2489" s="4">
        <v>6.4759999999999991</v>
      </c>
      <c r="I2489" s="7" t="s">
        <v>77</v>
      </c>
      <c r="J2489" s="10">
        <v>43466</v>
      </c>
      <c r="M2489" t="s">
        <v>76</v>
      </c>
    </row>
    <row r="2490" spans="1:13" x14ac:dyDescent="0.2">
      <c r="A2490" t="s">
        <v>11</v>
      </c>
      <c r="B2490" t="s">
        <v>74</v>
      </c>
      <c r="C2490" t="s">
        <v>79</v>
      </c>
      <c r="D2490" s="7" t="s">
        <v>41</v>
      </c>
      <c r="E2490" s="7" t="s">
        <v>49</v>
      </c>
      <c r="F2490" s="7">
        <v>2003</v>
      </c>
      <c r="G2490" s="7" t="s">
        <v>75</v>
      </c>
      <c r="H2490" s="4">
        <v>5.625</v>
      </c>
      <c r="I2490" s="7" t="s">
        <v>77</v>
      </c>
      <c r="J2490" s="10">
        <v>43466</v>
      </c>
      <c r="M2490" t="s">
        <v>76</v>
      </c>
    </row>
    <row r="2491" spans="1:13" x14ac:dyDescent="0.2">
      <c r="A2491" t="s">
        <v>11</v>
      </c>
      <c r="B2491" t="s">
        <v>74</v>
      </c>
      <c r="C2491" t="s">
        <v>79</v>
      </c>
      <c r="D2491" s="7" t="s">
        <v>41</v>
      </c>
      <c r="E2491" s="7" t="s">
        <v>50</v>
      </c>
      <c r="F2491" s="7">
        <v>2003</v>
      </c>
      <c r="G2491" s="7" t="s">
        <v>75</v>
      </c>
      <c r="H2491" s="4">
        <v>11.100999999999999</v>
      </c>
      <c r="I2491" s="7" t="s">
        <v>77</v>
      </c>
      <c r="J2491" s="10">
        <v>43466</v>
      </c>
      <c r="M2491" t="s">
        <v>76</v>
      </c>
    </row>
    <row r="2492" spans="1:13" x14ac:dyDescent="0.2">
      <c r="A2492" t="s">
        <v>11</v>
      </c>
      <c r="B2492" t="s">
        <v>74</v>
      </c>
      <c r="C2492" t="s">
        <v>79</v>
      </c>
      <c r="D2492" s="7" t="s">
        <v>41</v>
      </c>
      <c r="E2492" s="7" t="s">
        <v>18</v>
      </c>
      <c r="F2492" s="7">
        <v>2003</v>
      </c>
      <c r="G2492" s="7" t="s">
        <v>75</v>
      </c>
      <c r="H2492" s="4">
        <v>0.57999999999999996</v>
      </c>
      <c r="I2492" s="7" t="s">
        <v>77</v>
      </c>
      <c r="J2492" s="10">
        <v>43466</v>
      </c>
      <c r="M2492" t="s">
        <v>76</v>
      </c>
    </row>
    <row r="2493" spans="1:13" x14ac:dyDescent="0.2">
      <c r="A2493" t="s">
        <v>11</v>
      </c>
      <c r="B2493" t="s">
        <v>74</v>
      </c>
      <c r="C2493" t="s">
        <v>79</v>
      </c>
      <c r="D2493" s="7" t="s">
        <v>41</v>
      </c>
      <c r="E2493" s="7" t="s">
        <v>19</v>
      </c>
      <c r="F2493" s="7">
        <v>2003</v>
      </c>
      <c r="G2493" s="7" t="s">
        <v>75</v>
      </c>
      <c r="H2493" s="4">
        <v>2.7040000000000002</v>
      </c>
      <c r="I2493" s="7" t="s">
        <v>77</v>
      </c>
      <c r="J2493" s="10">
        <v>43466</v>
      </c>
      <c r="M2493" t="s">
        <v>76</v>
      </c>
    </row>
    <row r="2494" spans="1:13" x14ac:dyDescent="0.2">
      <c r="A2494" t="s">
        <v>11</v>
      </c>
      <c r="B2494" t="s">
        <v>74</v>
      </c>
      <c r="C2494" t="s">
        <v>79</v>
      </c>
      <c r="D2494" s="7" t="s">
        <v>41</v>
      </c>
      <c r="E2494" s="7" t="s">
        <v>20</v>
      </c>
      <c r="F2494" s="7">
        <v>2003</v>
      </c>
      <c r="G2494" s="7" t="s">
        <v>75</v>
      </c>
      <c r="H2494" s="4">
        <v>2.3039999999999998</v>
      </c>
      <c r="I2494" s="7" t="s">
        <v>77</v>
      </c>
      <c r="J2494" s="10">
        <v>43466</v>
      </c>
      <c r="M2494" t="s">
        <v>76</v>
      </c>
    </row>
    <row r="2495" spans="1:13" x14ac:dyDescent="0.2">
      <c r="A2495" t="s">
        <v>11</v>
      </c>
      <c r="B2495" t="s">
        <v>74</v>
      </c>
      <c r="C2495" t="s">
        <v>79</v>
      </c>
      <c r="D2495" s="7" t="s">
        <v>41</v>
      </c>
      <c r="E2495" s="7" t="s">
        <v>51</v>
      </c>
      <c r="F2495" s="7">
        <v>2003</v>
      </c>
      <c r="G2495" s="7" t="s">
        <v>75</v>
      </c>
      <c r="H2495" s="4">
        <v>1.587</v>
      </c>
      <c r="I2495" s="7" t="s">
        <v>77</v>
      </c>
      <c r="J2495" s="10">
        <v>43466</v>
      </c>
      <c r="M2495" t="s">
        <v>76</v>
      </c>
    </row>
    <row r="2496" spans="1:13" x14ac:dyDescent="0.2">
      <c r="A2496" t="s">
        <v>11</v>
      </c>
      <c r="B2496" t="s">
        <v>74</v>
      </c>
      <c r="C2496" t="s">
        <v>79</v>
      </c>
      <c r="D2496" s="7" t="s">
        <v>41</v>
      </c>
      <c r="E2496" s="7" t="s">
        <v>52</v>
      </c>
      <c r="F2496" s="7">
        <v>2003</v>
      </c>
      <c r="G2496" s="7" t="s">
        <v>75</v>
      </c>
      <c r="H2496" s="4">
        <v>1.4489999999999998</v>
      </c>
      <c r="I2496" s="7" t="s">
        <v>77</v>
      </c>
      <c r="J2496" s="10">
        <v>43466</v>
      </c>
      <c r="M2496" t="s">
        <v>76</v>
      </c>
    </row>
    <row r="2497" spans="1:13" x14ac:dyDescent="0.2">
      <c r="A2497" t="s">
        <v>11</v>
      </c>
      <c r="B2497" t="s">
        <v>74</v>
      </c>
      <c r="C2497" t="s">
        <v>79</v>
      </c>
      <c r="D2497" s="7" t="s">
        <v>41</v>
      </c>
      <c r="E2497" s="7" t="s">
        <v>21</v>
      </c>
      <c r="F2497" s="7">
        <v>2003</v>
      </c>
      <c r="G2497" s="7" t="s">
        <v>75</v>
      </c>
      <c r="H2497" s="4">
        <v>0.34499999999999997</v>
      </c>
      <c r="I2497" s="7" t="s">
        <v>77</v>
      </c>
      <c r="J2497" s="10">
        <v>43466</v>
      </c>
      <c r="M2497" t="s">
        <v>76</v>
      </c>
    </row>
    <row r="2498" spans="1:13" x14ac:dyDescent="0.2">
      <c r="A2498" t="s">
        <v>11</v>
      </c>
      <c r="B2498" t="s">
        <v>74</v>
      </c>
      <c r="C2498" t="s">
        <v>79</v>
      </c>
      <c r="D2498" s="7" t="s">
        <v>41</v>
      </c>
      <c r="E2498" s="7" t="s">
        <v>9</v>
      </c>
      <c r="F2498" s="7">
        <v>2007</v>
      </c>
      <c r="G2498" s="7" t="s">
        <v>75</v>
      </c>
      <c r="H2498" s="4">
        <v>0.04</v>
      </c>
      <c r="I2498" s="7" t="s">
        <v>77</v>
      </c>
      <c r="J2498" s="10">
        <v>43466</v>
      </c>
      <c r="M2498" t="s">
        <v>76</v>
      </c>
    </row>
    <row r="2499" spans="1:13" x14ac:dyDescent="0.2">
      <c r="A2499" t="s">
        <v>11</v>
      </c>
      <c r="B2499" t="s">
        <v>74</v>
      </c>
      <c r="C2499" t="s">
        <v>79</v>
      </c>
      <c r="D2499" s="7" t="s">
        <v>41</v>
      </c>
      <c r="E2499" s="7" t="s">
        <v>14</v>
      </c>
      <c r="F2499" s="7">
        <v>2007</v>
      </c>
      <c r="G2499" s="7" t="s">
        <v>75</v>
      </c>
      <c r="H2499" s="4">
        <v>0.28499999999999998</v>
      </c>
      <c r="I2499" s="7" t="s">
        <v>77</v>
      </c>
      <c r="J2499" s="10">
        <v>43466</v>
      </c>
      <c r="M2499" t="s">
        <v>76</v>
      </c>
    </row>
    <row r="2500" spans="1:13" x14ac:dyDescent="0.2">
      <c r="A2500" t="s">
        <v>11</v>
      </c>
      <c r="B2500" t="s">
        <v>74</v>
      </c>
      <c r="C2500" t="s">
        <v>79</v>
      </c>
      <c r="D2500" s="7" t="s">
        <v>41</v>
      </c>
      <c r="E2500" s="7" t="s">
        <v>15</v>
      </c>
      <c r="F2500" s="7">
        <v>2007</v>
      </c>
      <c r="G2500" s="7" t="s">
        <v>75</v>
      </c>
      <c r="H2500" s="4">
        <v>1.22</v>
      </c>
      <c r="I2500" s="7" t="s">
        <v>77</v>
      </c>
      <c r="J2500" s="10">
        <v>43466</v>
      </c>
      <c r="M2500" t="s">
        <v>76</v>
      </c>
    </row>
    <row r="2501" spans="1:13" x14ac:dyDescent="0.2">
      <c r="A2501" t="s">
        <v>11</v>
      </c>
      <c r="B2501" t="s">
        <v>74</v>
      </c>
      <c r="C2501" t="s">
        <v>79</v>
      </c>
      <c r="D2501" s="7" t="s">
        <v>41</v>
      </c>
      <c r="E2501" s="7" t="s">
        <v>16</v>
      </c>
      <c r="F2501" s="7">
        <v>2007</v>
      </c>
      <c r="G2501" s="7" t="s">
        <v>75</v>
      </c>
      <c r="H2501" s="4">
        <v>0.60099999999999998</v>
      </c>
      <c r="I2501" s="7" t="s">
        <v>77</v>
      </c>
      <c r="J2501" s="10">
        <v>43466</v>
      </c>
      <c r="M2501" t="s">
        <v>76</v>
      </c>
    </row>
    <row r="2502" spans="1:13" x14ac:dyDescent="0.2">
      <c r="A2502" t="s">
        <v>11</v>
      </c>
      <c r="B2502" t="s">
        <v>74</v>
      </c>
      <c r="C2502" t="s">
        <v>79</v>
      </c>
      <c r="D2502" s="7" t="s">
        <v>41</v>
      </c>
      <c r="E2502" s="7" t="s">
        <v>17</v>
      </c>
      <c r="F2502" s="7">
        <v>2007</v>
      </c>
      <c r="G2502" s="7" t="s">
        <v>75</v>
      </c>
      <c r="H2502" s="4">
        <v>0.16200000000000001</v>
      </c>
      <c r="I2502" s="7" t="s">
        <v>77</v>
      </c>
      <c r="J2502" s="10">
        <v>43466</v>
      </c>
      <c r="M2502" t="s">
        <v>76</v>
      </c>
    </row>
    <row r="2503" spans="1:13" x14ac:dyDescent="0.2">
      <c r="A2503" t="s">
        <v>11</v>
      </c>
      <c r="B2503" t="s">
        <v>74</v>
      </c>
      <c r="C2503" t="s">
        <v>79</v>
      </c>
      <c r="D2503" s="7" t="s">
        <v>41</v>
      </c>
      <c r="E2503" s="7" t="s">
        <v>47</v>
      </c>
      <c r="F2503" s="7">
        <v>2007</v>
      </c>
      <c r="G2503" s="7" t="s">
        <v>75</v>
      </c>
      <c r="H2503" s="4">
        <v>3.4459999999999997</v>
      </c>
      <c r="I2503" s="7" t="s">
        <v>77</v>
      </c>
      <c r="J2503" s="10">
        <v>43466</v>
      </c>
      <c r="M2503" t="s">
        <v>76</v>
      </c>
    </row>
    <row r="2504" spans="1:13" x14ac:dyDescent="0.2">
      <c r="A2504" t="s">
        <v>11</v>
      </c>
      <c r="B2504" t="s">
        <v>74</v>
      </c>
      <c r="C2504" t="s">
        <v>79</v>
      </c>
      <c r="D2504" s="7" t="s">
        <v>41</v>
      </c>
      <c r="E2504" s="7" t="s">
        <v>55</v>
      </c>
      <c r="F2504" s="7">
        <v>2007</v>
      </c>
      <c r="G2504" s="7" t="s">
        <v>75</v>
      </c>
      <c r="H2504" s="4">
        <v>1.1220000000000001</v>
      </c>
      <c r="I2504" s="7" t="s">
        <v>77</v>
      </c>
      <c r="J2504" s="10">
        <v>43466</v>
      </c>
      <c r="M2504" t="s">
        <v>76</v>
      </c>
    </row>
    <row r="2505" spans="1:13" x14ac:dyDescent="0.2">
      <c r="A2505" t="s">
        <v>11</v>
      </c>
      <c r="B2505" t="s">
        <v>74</v>
      </c>
      <c r="C2505" t="s">
        <v>79</v>
      </c>
      <c r="D2505" s="7" t="s">
        <v>41</v>
      </c>
      <c r="E2505" s="7" t="s">
        <v>48</v>
      </c>
      <c r="F2505" s="7">
        <v>2007</v>
      </c>
      <c r="G2505" s="7" t="s">
        <v>75</v>
      </c>
      <c r="H2505" s="4">
        <v>4.1280000000000001</v>
      </c>
      <c r="I2505" s="7" t="s">
        <v>77</v>
      </c>
      <c r="J2505" s="10">
        <v>43466</v>
      </c>
      <c r="M2505" t="s">
        <v>76</v>
      </c>
    </row>
    <row r="2506" spans="1:13" x14ac:dyDescent="0.2">
      <c r="A2506" t="s">
        <v>11</v>
      </c>
      <c r="B2506" t="s">
        <v>74</v>
      </c>
      <c r="C2506" t="s">
        <v>79</v>
      </c>
      <c r="D2506" s="7" t="s">
        <v>41</v>
      </c>
      <c r="E2506" s="7" t="s">
        <v>49</v>
      </c>
      <c r="F2506" s="7">
        <v>2007</v>
      </c>
      <c r="G2506" s="7" t="s">
        <v>75</v>
      </c>
      <c r="H2506" s="4">
        <v>3.3809999999999998</v>
      </c>
      <c r="I2506" s="7" t="s">
        <v>77</v>
      </c>
      <c r="J2506" s="10">
        <v>43466</v>
      </c>
      <c r="M2506" t="s">
        <v>76</v>
      </c>
    </row>
    <row r="2507" spans="1:13" x14ac:dyDescent="0.2">
      <c r="A2507" t="s">
        <v>11</v>
      </c>
      <c r="B2507" t="s">
        <v>74</v>
      </c>
      <c r="C2507" t="s">
        <v>79</v>
      </c>
      <c r="D2507" s="7" t="s">
        <v>41</v>
      </c>
      <c r="E2507" s="7" t="s">
        <v>50</v>
      </c>
      <c r="F2507" s="7">
        <v>2007</v>
      </c>
      <c r="G2507" s="7" t="s">
        <v>75</v>
      </c>
      <c r="H2507" s="4">
        <v>5.9740000000000002</v>
      </c>
      <c r="I2507" s="7" t="s">
        <v>77</v>
      </c>
      <c r="J2507" s="10">
        <v>43466</v>
      </c>
      <c r="M2507" t="s">
        <v>76</v>
      </c>
    </row>
    <row r="2508" spans="1:13" x14ac:dyDescent="0.2">
      <c r="A2508" t="s">
        <v>11</v>
      </c>
      <c r="B2508" t="s">
        <v>74</v>
      </c>
      <c r="C2508" t="s">
        <v>79</v>
      </c>
      <c r="D2508" s="7" t="s">
        <v>41</v>
      </c>
      <c r="E2508" s="7" t="s">
        <v>18</v>
      </c>
      <c r="F2508" s="7">
        <v>2007</v>
      </c>
      <c r="G2508" s="7" t="s">
        <v>75</v>
      </c>
      <c r="H2508" s="4">
        <v>0.32500000000000001</v>
      </c>
      <c r="I2508" s="7" t="s">
        <v>77</v>
      </c>
      <c r="J2508" s="10">
        <v>43466</v>
      </c>
      <c r="M2508" t="s">
        <v>76</v>
      </c>
    </row>
    <row r="2509" spans="1:13" x14ac:dyDescent="0.2">
      <c r="A2509" t="s">
        <v>11</v>
      </c>
      <c r="B2509" t="s">
        <v>74</v>
      </c>
      <c r="C2509" t="s">
        <v>79</v>
      </c>
      <c r="D2509" s="7" t="s">
        <v>41</v>
      </c>
      <c r="E2509" s="7" t="s">
        <v>19</v>
      </c>
      <c r="F2509" s="7">
        <v>2007</v>
      </c>
      <c r="G2509" s="7" t="s">
        <v>75</v>
      </c>
      <c r="H2509" s="4">
        <v>1.236</v>
      </c>
      <c r="I2509" s="7" t="s">
        <v>77</v>
      </c>
      <c r="J2509" s="10">
        <v>43466</v>
      </c>
      <c r="M2509" t="s">
        <v>76</v>
      </c>
    </row>
    <row r="2510" spans="1:13" x14ac:dyDescent="0.2">
      <c r="A2510" t="s">
        <v>11</v>
      </c>
      <c r="B2510" t="s">
        <v>74</v>
      </c>
      <c r="C2510" t="s">
        <v>79</v>
      </c>
      <c r="D2510" s="7" t="s">
        <v>41</v>
      </c>
      <c r="E2510" s="7" t="s">
        <v>20</v>
      </c>
      <c r="F2510" s="7">
        <v>2007</v>
      </c>
      <c r="G2510" s="7" t="s">
        <v>75</v>
      </c>
      <c r="H2510" s="4">
        <v>1.464</v>
      </c>
      <c r="I2510" s="7" t="s">
        <v>77</v>
      </c>
      <c r="J2510" s="10">
        <v>43466</v>
      </c>
      <c r="M2510" t="s">
        <v>76</v>
      </c>
    </row>
    <row r="2511" spans="1:13" x14ac:dyDescent="0.2">
      <c r="A2511" t="s">
        <v>11</v>
      </c>
      <c r="B2511" t="s">
        <v>74</v>
      </c>
      <c r="C2511" t="s">
        <v>79</v>
      </c>
      <c r="D2511" s="7" t="s">
        <v>41</v>
      </c>
      <c r="E2511" s="7" t="s">
        <v>51</v>
      </c>
      <c r="F2511" s="7">
        <v>2007</v>
      </c>
      <c r="G2511" s="7" t="s">
        <v>75</v>
      </c>
      <c r="H2511" s="4">
        <v>0.86599999999999999</v>
      </c>
      <c r="I2511" s="7" t="s">
        <v>77</v>
      </c>
      <c r="J2511" s="10">
        <v>43466</v>
      </c>
      <c r="M2511" t="s">
        <v>76</v>
      </c>
    </row>
    <row r="2512" spans="1:13" x14ac:dyDescent="0.2">
      <c r="A2512" t="s">
        <v>11</v>
      </c>
      <c r="B2512" t="s">
        <v>74</v>
      </c>
      <c r="C2512" t="s">
        <v>79</v>
      </c>
      <c r="D2512" s="7" t="s">
        <v>41</v>
      </c>
      <c r="E2512" s="7" t="s">
        <v>52</v>
      </c>
      <c r="F2512" s="7">
        <v>2007</v>
      </c>
      <c r="G2512" s="7" t="s">
        <v>75</v>
      </c>
      <c r="H2512" s="4">
        <v>0.77700000000000002</v>
      </c>
      <c r="I2512" s="7" t="s">
        <v>77</v>
      </c>
      <c r="J2512" s="10">
        <v>43466</v>
      </c>
      <c r="M2512" t="s">
        <v>76</v>
      </c>
    </row>
    <row r="2513" spans="1:13" x14ac:dyDescent="0.2">
      <c r="A2513" t="s">
        <v>11</v>
      </c>
      <c r="B2513" t="s">
        <v>74</v>
      </c>
      <c r="C2513" t="s">
        <v>79</v>
      </c>
      <c r="D2513" s="7" t="s">
        <v>41</v>
      </c>
      <c r="E2513" s="7" t="s">
        <v>21</v>
      </c>
      <c r="F2513" s="7">
        <v>2007</v>
      </c>
      <c r="G2513" s="7" t="s">
        <v>75</v>
      </c>
      <c r="H2513" s="4">
        <v>0.20100000000000001</v>
      </c>
      <c r="I2513" s="7" t="s">
        <v>77</v>
      </c>
      <c r="J2513" s="10">
        <v>43466</v>
      </c>
      <c r="M2513" t="s">
        <v>76</v>
      </c>
    </row>
    <row r="2514" spans="1:13" x14ac:dyDescent="0.2">
      <c r="A2514" t="s">
        <v>11</v>
      </c>
      <c r="B2514" t="s">
        <v>74</v>
      </c>
      <c r="C2514" t="s">
        <v>79</v>
      </c>
      <c r="D2514" s="7" t="s">
        <v>41</v>
      </c>
      <c r="E2514" s="7" t="s">
        <v>9</v>
      </c>
      <c r="F2514" s="7">
        <v>2011</v>
      </c>
      <c r="G2514" s="7" t="s">
        <v>75</v>
      </c>
      <c r="H2514" s="4">
        <v>0.04</v>
      </c>
      <c r="I2514" s="7" t="s">
        <v>77</v>
      </c>
      <c r="J2514" s="10">
        <v>43466</v>
      </c>
      <c r="M2514" t="s">
        <v>76</v>
      </c>
    </row>
    <row r="2515" spans="1:13" x14ac:dyDescent="0.2">
      <c r="A2515" t="s">
        <v>11</v>
      </c>
      <c r="B2515" t="s">
        <v>74</v>
      </c>
      <c r="C2515" t="s">
        <v>79</v>
      </c>
      <c r="D2515" s="7" t="s">
        <v>41</v>
      </c>
      <c r="E2515" s="7" t="s">
        <v>14</v>
      </c>
      <c r="F2515" s="7">
        <v>2011</v>
      </c>
      <c r="G2515" s="7" t="s">
        <v>75</v>
      </c>
      <c r="H2515" s="4">
        <v>0.28499999999999998</v>
      </c>
      <c r="I2515" s="7" t="s">
        <v>77</v>
      </c>
      <c r="J2515" s="10">
        <v>43466</v>
      </c>
      <c r="M2515" t="s">
        <v>76</v>
      </c>
    </row>
    <row r="2516" spans="1:13" x14ac:dyDescent="0.2">
      <c r="A2516" t="s">
        <v>11</v>
      </c>
      <c r="B2516" t="s">
        <v>74</v>
      </c>
      <c r="C2516" t="s">
        <v>79</v>
      </c>
      <c r="D2516" s="7" t="s">
        <v>41</v>
      </c>
      <c r="E2516" s="7" t="s">
        <v>15</v>
      </c>
      <c r="F2516" s="7">
        <v>2011</v>
      </c>
      <c r="G2516" s="7" t="s">
        <v>75</v>
      </c>
      <c r="H2516" s="4">
        <v>1.22</v>
      </c>
      <c r="I2516" s="7" t="s">
        <v>77</v>
      </c>
      <c r="J2516" s="10">
        <v>43466</v>
      </c>
      <c r="M2516" t="s">
        <v>76</v>
      </c>
    </row>
    <row r="2517" spans="1:13" x14ac:dyDescent="0.2">
      <c r="A2517" t="s">
        <v>11</v>
      </c>
      <c r="B2517" t="s">
        <v>74</v>
      </c>
      <c r="C2517" t="s">
        <v>79</v>
      </c>
      <c r="D2517" s="7" t="s">
        <v>41</v>
      </c>
      <c r="E2517" s="7" t="s">
        <v>16</v>
      </c>
      <c r="F2517" s="7">
        <v>2011</v>
      </c>
      <c r="G2517" s="7" t="s">
        <v>75</v>
      </c>
      <c r="H2517" s="4">
        <v>0.60099999999999998</v>
      </c>
      <c r="I2517" s="7" t="s">
        <v>77</v>
      </c>
      <c r="J2517" s="10">
        <v>43466</v>
      </c>
      <c r="M2517" t="s">
        <v>76</v>
      </c>
    </row>
    <row r="2518" spans="1:13" x14ac:dyDescent="0.2">
      <c r="A2518" t="s">
        <v>11</v>
      </c>
      <c r="B2518" t="s">
        <v>74</v>
      </c>
      <c r="C2518" t="s">
        <v>79</v>
      </c>
      <c r="D2518" s="7" t="s">
        <v>41</v>
      </c>
      <c r="E2518" s="7" t="s">
        <v>17</v>
      </c>
      <c r="F2518" s="7">
        <v>2011</v>
      </c>
      <c r="G2518" s="7" t="s">
        <v>75</v>
      </c>
      <c r="H2518" s="4">
        <v>0.16200000000000001</v>
      </c>
      <c r="I2518" s="7" t="s">
        <v>77</v>
      </c>
      <c r="J2518" s="10">
        <v>43466</v>
      </c>
      <c r="M2518" t="s">
        <v>76</v>
      </c>
    </row>
    <row r="2519" spans="1:13" x14ac:dyDescent="0.2">
      <c r="A2519" t="s">
        <v>11</v>
      </c>
      <c r="B2519" t="s">
        <v>74</v>
      </c>
      <c r="C2519" t="s">
        <v>79</v>
      </c>
      <c r="D2519" s="7" t="s">
        <v>41</v>
      </c>
      <c r="E2519" s="7" t="s">
        <v>47</v>
      </c>
      <c r="F2519" s="7">
        <v>2011</v>
      </c>
      <c r="G2519" s="7" t="s">
        <v>75</v>
      </c>
      <c r="H2519" s="4">
        <v>3.4459999999999997</v>
      </c>
      <c r="I2519" s="7" t="s">
        <v>77</v>
      </c>
      <c r="J2519" s="10">
        <v>43466</v>
      </c>
      <c r="M2519" t="s">
        <v>76</v>
      </c>
    </row>
    <row r="2520" spans="1:13" x14ac:dyDescent="0.2">
      <c r="A2520" t="s">
        <v>11</v>
      </c>
      <c r="B2520" t="s">
        <v>74</v>
      </c>
      <c r="C2520" t="s">
        <v>79</v>
      </c>
      <c r="D2520" s="7" t="s">
        <v>41</v>
      </c>
      <c r="E2520" s="7" t="s">
        <v>55</v>
      </c>
      <c r="F2520" s="7">
        <v>2011</v>
      </c>
      <c r="G2520" s="7" t="s">
        <v>75</v>
      </c>
      <c r="H2520" s="4">
        <v>1.1220000000000001</v>
      </c>
      <c r="I2520" s="7" t="s">
        <v>77</v>
      </c>
      <c r="J2520" s="10">
        <v>43466</v>
      </c>
      <c r="M2520" t="s">
        <v>76</v>
      </c>
    </row>
    <row r="2521" spans="1:13" x14ac:dyDescent="0.2">
      <c r="A2521" t="s">
        <v>11</v>
      </c>
      <c r="B2521" t="s">
        <v>74</v>
      </c>
      <c r="C2521" t="s">
        <v>79</v>
      </c>
      <c r="D2521" s="7" t="s">
        <v>41</v>
      </c>
      <c r="E2521" s="7" t="s">
        <v>48</v>
      </c>
      <c r="F2521" s="7">
        <v>2011</v>
      </c>
      <c r="G2521" s="7" t="s">
        <v>75</v>
      </c>
      <c r="H2521" s="4">
        <v>4.1280000000000001</v>
      </c>
      <c r="I2521" s="7" t="s">
        <v>77</v>
      </c>
      <c r="J2521" s="10">
        <v>43466</v>
      </c>
      <c r="M2521" t="s">
        <v>76</v>
      </c>
    </row>
    <row r="2522" spans="1:13" x14ac:dyDescent="0.2">
      <c r="A2522" t="s">
        <v>11</v>
      </c>
      <c r="B2522" t="s">
        <v>74</v>
      </c>
      <c r="C2522" t="s">
        <v>79</v>
      </c>
      <c r="D2522" s="7" t="s">
        <v>41</v>
      </c>
      <c r="E2522" s="7" t="s">
        <v>49</v>
      </c>
      <c r="F2522" s="7">
        <v>2011</v>
      </c>
      <c r="G2522" s="7" t="s">
        <v>75</v>
      </c>
      <c r="H2522" s="4">
        <v>3.3809999999999998</v>
      </c>
      <c r="I2522" s="7" t="s">
        <v>77</v>
      </c>
      <c r="J2522" s="10">
        <v>43466</v>
      </c>
      <c r="M2522" t="s">
        <v>76</v>
      </c>
    </row>
    <row r="2523" spans="1:13" x14ac:dyDescent="0.2">
      <c r="A2523" t="s">
        <v>11</v>
      </c>
      <c r="B2523" t="s">
        <v>74</v>
      </c>
      <c r="C2523" t="s">
        <v>79</v>
      </c>
      <c r="D2523" s="7" t="s">
        <v>41</v>
      </c>
      <c r="E2523" s="7" t="s">
        <v>50</v>
      </c>
      <c r="F2523" s="7">
        <v>2011</v>
      </c>
      <c r="G2523" s="7" t="s">
        <v>75</v>
      </c>
      <c r="H2523" s="4">
        <v>5.9740000000000002</v>
      </c>
      <c r="I2523" s="7" t="s">
        <v>77</v>
      </c>
      <c r="J2523" s="10">
        <v>43466</v>
      </c>
      <c r="M2523" t="s">
        <v>76</v>
      </c>
    </row>
    <row r="2524" spans="1:13" x14ac:dyDescent="0.2">
      <c r="A2524" t="s">
        <v>11</v>
      </c>
      <c r="B2524" t="s">
        <v>74</v>
      </c>
      <c r="C2524" t="s">
        <v>79</v>
      </c>
      <c r="D2524" s="7" t="s">
        <v>41</v>
      </c>
      <c r="E2524" s="7" t="s">
        <v>18</v>
      </c>
      <c r="F2524" s="7">
        <v>2011</v>
      </c>
      <c r="G2524" s="7" t="s">
        <v>75</v>
      </c>
      <c r="H2524" s="4">
        <v>0.32500000000000001</v>
      </c>
      <c r="I2524" s="7" t="s">
        <v>77</v>
      </c>
      <c r="J2524" s="10">
        <v>43466</v>
      </c>
      <c r="M2524" t="s">
        <v>76</v>
      </c>
    </row>
    <row r="2525" spans="1:13" x14ac:dyDescent="0.2">
      <c r="A2525" t="s">
        <v>11</v>
      </c>
      <c r="B2525" t="s">
        <v>74</v>
      </c>
      <c r="C2525" t="s">
        <v>79</v>
      </c>
      <c r="D2525" s="7" t="s">
        <v>41</v>
      </c>
      <c r="E2525" s="7" t="s">
        <v>19</v>
      </c>
      <c r="F2525" s="7">
        <v>2011</v>
      </c>
      <c r="G2525" s="7" t="s">
        <v>75</v>
      </c>
      <c r="H2525" s="4">
        <v>1.236</v>
      </c>
      <c r="I2525" s="7" t="s">
        <v>77</v>
      </c>
      <c r="J2525" s="10">
        <v>43466</v>
      </c>
      <c r="M2525" t="s">
        <v>76</v>
      </c>
    </row>
    <row r="2526" spans="1:13" x14ac:dyDescent="0.2">
      <c r="A2526" t="s">
        <v>11</v>
      </c>
      <c r="B2526" t="s">
        <v>74</v>
      </c>
      <c r="C2526" t="s">
        <v>79</v>
      </c>
      <c r="D2526" s="7" t="s">
        <v>41</v>
      </c>
      <c r="E2526" s="7" t="s">
        <v>20</v>
      </c>
      <c r="F2526" s="7">
        <v>2011</v>
      </c>
      <c r="G2526" s="7" t="s">
        <v>75</v>
      </c>
      <c r="H2526" s="4">
        <v>1.464</v>
      </c>
      <c r="I2526" s="7" t="s">
        <v>77</v>
      </c>
      <c r="J2526" s="10">
        <v>43466</v>
      </c>
      <c r="M2526" t="s">
        <v>76</v>
      </c>
    </row>
    <row r="2527" spans="1:13" x14ac:dyDescent="0.2">
      <c r="A2527" t="s">
        <v>11</v>
      </c>
      <c r="B2527" t="s">
        <v>74</v>
      </c>
      <c r="C2527" t="s">
        <v>79</v>
      </c>
      <c r="D2527" s="7" t="s">
        <v>41</v>
      </c>
      <c r="E2527" s="7" t="s">
        <v>51</v>
      </c>
      <c r="F2527" s="7">
        <v>2011</v>
      </c>
      <c r="G2527" s="7" t="s">
        <v>75</v>
      </c>
      <c r="H2527" s="4">
        <v>0.86599999999999999</v>
      </c>
      <c r="I2527" s="7" t="s">
        <v>77</v>
      </c>
      <c r="J2527" s="10">
        <v>43466</v>
      </c>
      <c r="M2527" t="s">
        <v>76</v>
      </c>
    </row>
    <row r="2528" spans="1:13" x14ac:dyDescent="0.2">
      <c r="A2528" t="s">
        <v>11</v>
      </c>
      <c r="B2528" t="s">
        <v>74</v>
      </c>
      <c r="C2528" t="s">
        <v>79</v>
      </c>
      <c r="D2528" s="7" t="s">
        <v>41</v>
      </c>
      <c r="E2528" s="7" t="s">
        <v>52</v>
      </c>
      <c r="F2528" s="7">
        <v>2011</v>
      </c>
      <c r="G2528" s="7" t="s">
        <v>75</v>
      </c>
      <c r="H2528" s="4">
        <v>0.77700000000000002</v>
      </c>
      <c r="I2528" s="7" t="s">
        <v>77</v>
      </c>
      <c r="J2528" s="10">
        <v>43466</v>
      </c>
      <c r="M2528" t="s">
        <v>76</v>
      </c>
    </row>
    <row r="2529" spans="1:13" x14ac:dyDescent="0.2">
      <c r="A2529" t="s">
        <v>11</v>
      </c>
      <c r="B2529" t="s">
        <v>74</v>
      </c>
      <c r="C2529" t="s">
        <v>79</v>
      </c>
      <c r="D2529" s="7" t="s">
        <v>41</v>
      </c>
      <c r="E2529" s="7" t="s">
        <v>21</v>
      </c>
      <c r="F2529" s="7">
        <v>2011</v>
      </c>
      <c r="G2529" s="7" t="s">
        <v>75</v>
      </c>
      <c r="H2529" s="4">
        <v>0.20100000000000001</v>
      </c>
      <c r="I2529" s="7" t="s">
        <v>77</v>
      </c>
      <c r="J2529" s="10">
        <v>43466</v>
      </c>
      <c r="M2529" t="s">
        <v>76</v>
      </c>
    </row>
    <row r="2530" spans="1:13" x14ac:dyDescent="0.2">
      <c r="A2530" t="s">
        <v>11</v>
      </c>
      <c r="B2530" t="s">
        <v>74</v>
      </c>
      <c r="C2530" t="s">
        <v>79</v>
      </c>
      <c r="D2530" s="7" t="s">
        <v>41</v>
      </c>
      <c r="E2530" s="7" t="s">
        <v>9</v>
      </c>
      <c r="F2530" s="7">
        <v>2015</v>
      </c>
      <c r="G2530" s="7" t="s">
        <v>75</v>
      </c>
      <c r="H2530" s="4">
        <v>0.03</v>
      </c>
      <c r="I2530" s="7" t="s">
        <v>77</v>
      </c>
      <c r="J2530" s="10">
        <v>43466</v>
      </c>
      <c r="M2530" t="s">
        <v>76</v>
      </c>
    </row>
    <row r="2531" spans="1:13" x14ac:dyDescent="0.2">
      <c r="A2531" t="s">
        <v>11</v>
      </c>
      <c r="B2531" t="s">
        <v>74</v>
      </c>
      <c r="C2531" t="s">
        <v>79</v>
      </c>
      <c r="D2531" s="7" t="s">
        <v>41</v>
      </c>
      <c r="E2531" s="7" t="s">
        <v>14</v>
      </c>
      <c r="F2531" s="7">
        <v>2015</v>
      </c>
      <c r="G2531" s="7" t="s">
        <v>75</v>
      </c>
      <c r="H2531" s="4">
        <v>0.214</v>
      </c>
      <c r="I2531" s="7" t="s">
        <v>77</v>
      </c>
      <c r="J2531" s="10">
        <v>43466</v>
      </c>
      <c r="M2531" t="s">
        <v>76</v>
      </c>
    </row>
    <row r="2532" spans="1:13" x14ac:dyDescent="0.2">
      <c r="A2532" t="s">
        <v>11</v>
      </c>
      <c r="B2532" t="s">
        <v>74</v>
      </c>
      <c r="C2532" t="s">
        <v>79</v>
      </c>
      <c r="D2532" s="7" t="s">
        <v>41</v>
      </c>
      <c r="E2532" s="7" t="s">
        <v>15</v>
      </c>
      <c r="F2532" s="7">
        <v>2015</v>
      </c>
      <c r="G2532" s="7" t="s">
        <v>75</v>
      </c>
      <c r="H2532" s="4">
        <v>0.91500000000000004</v>
      </c>
      <c r="I2532" s="7" t="s">
        <v>77</v>
      </c>
      <c r="J2532" s="10">
        <v>43466</v>
      </c>
      <c r="M2532" t="s">
        <v>76</v>
      </c>
    </row>
    <row r="2533" spans="1:13" x14ac:dyDescent="0.2">
      <c r="A2533" t="s">
        <v>11</v>
      </c>
      <c r="B2533" t="s">
        <v>74</v>
      </c>
      <c r="C2533" t="s">
        <v>79</v>
      </c>
      <c r="D2533" s="7" t="s">
        <v>41</v>
      </c>
      <c r="E2533" s="7" t="s">
        <v>16</v>
      </c>
      <c r="F2533" s="7">
        <v>2015</v>
      </c>
      <c r="G2533" s="7" t="s">
        <v>75</v>
      </c>
      <c r="H2533" s="4">
        <v>0.45100000000000001</v>
      </c>
      <c r="I2533" s="7" t="s">
        <v>77</v>
      </c>
      <c r="J2533" s="10">
        <v>43466</v>
      </c>
      <c r="M2533" t="s">
        <v>76</v>
      </c>
    </row>
    <row r="2534" spans="1:13" x14ac:dyDescent="0.2">
      <c r="A2534" t="s">
        <v>11</v>
      </c>
      <c r="B2534" t="s">
        <v>74</v>
      </c>
      <c r="C2534" t="s">
        <v>79</v>
      </c>
      <c r="D2534" s="7" t="s">
        <v>41</v>
      </c>
      <c r="E2534" s="7" t="s">
        <v>17</v>
      </c>
      <c r="F2534" s="7">
        <v>2015</v>
      </c>
      <c r="G2534" s="7" t="s">
        <v>75</v>
      </c>
      <c r="H2534" s="4">
        <v>0.122</v>
      </c>
      <c r="I2534" s="7" t="s">
        <v>77</v>
      </c>
      <c r="J2534" s="10">
        <v>43466</v>
      </c>
      <c r="M2534" t="s">
        <v>76</v>
      </c>
    </row>
    <row r="2535" spans="1:13" x14ac:dyDescent="0.2">
      <c r="A2535" t="s">
        <v>11</v>
      </c>
      <c r="B2535" t="s">
        <v>74</v>
      </c>
      <c r="C2535" t="s">
        <v>79</v>
      </c>
      <c r="D2535" s="7" t="s">
        <v>41</v>
      </c>
      <c r="E2535" s="7" t="s">
        <v>47</v>
      </c>
      <c r="F2535" s="7">
        <v>2015</v>
      </c>
      <c r="G2535" s="7" t="s">
        <v>75</v>
      </c>
      <c r="H2535" s="4">
        <v>2.5840000000000001</v>
      </c>
      <c r="I2535" s="7" t="s">
        <v>77</v>
      </c>
      <c r="J2535" s="10">
        <v>43466</v>
      </c>
      <c r="M2535" t="s">
        <v>76</v>
      </c>
    </row>
    <row r="2536" spans="1:13" x14ac:dyDescent="0.2">
      <c r="A2536" t="s">
        <v>11</v>
      </c>
      <c r="B2536" t="s">
        <v>74</v>
      </c>
      <c r="C2536" t="s">
        <v>79</v>
      </c>
      <c r="D2536" s="7" t="s">
        <v>41</v>
      </c>
      <c r="E2536" s="7" t="s">
        <v>55</v>
      </c>
      <c r="F2536" s="7">
        <v>2015</v>
      </c>
      <c r="G2536" s="7" t="s">
        <v>75</v>
      </c>
      <c r="H2536" s="4">
        <v>0.84099999999999997</v>
      </c>
      <c r="I2536" s="7" t="s">
        <v>77</v>
      </c>
      <c r="J2536" s="10">
        <v>43466</v>
      </c>
      <c r="M2536" t="s">
        <v>76</v>
      </c>
    </row>
    <row r="2537" spans="1:13" x14ac:dyDescent="0.2">
      <c r="A2537" t="s">
        <v>11</v>
      </c>
      <c r="B2537" t="s">
        <v>74</v>
      </c>
      <c r="C2537" t="s">
        <v>79</v>
      </c>
      <c r="D2537" s="7" t="s">
        <v>41</v>
      </c>
      <c r="E2537" s="7" t="s">
        <v>48</v>
      </c>
      <c r="F2537" s="7">
        <v>2015</v>
      </c>
      <c r="G2537" s="7" t="s">
        <v>75</v>
      </c>
      <c r="H2537" s="4">
        <v>3.0960000000000001</v>
      </c>
      <c r="I2537" s="7" t="s">
        <v>77</v>
      </c>
      <c r="J2537" s="10">
        <v>43466</v>
      </c>
      <c r="M2537" t="s">
        <v>76</v>
      </c>
    </row>
    <row r="2538" spans="1:13" x14ac:dyDescent="0.2">
      <c r="A2538" t="s">
        <v>11</v>
      </c>
      <c r="B2538" t="s">
        <v>74</v>
      </c>
      <c r="C2538" t="s">
        <v>79</v>
      </c>
      <c r="D2538" s="7" t="s">
        <v>41</v>
      </c>
      <c r="E2538" s="7" t="s">
        <v>49</v>
      </c>
      <c r="F2538" s="7">
        <v>2015</v>
      </c>
      <c r="G2538" s="7" t="s">
        <v>75</v>
      </c>
      <c r="H2538" s="4">
        <v>2.536</v>
      </c>
      <c r="I2538" s="7" t="s">
        <v>77</v>
      </c>
      <c r="J2538" s="10">
        <v>43466</v>
      </c>
      <c r="M2538" t="s">
        <v>76</v>
      </c>
    </row>
    <row r="2539" spans="1:13" x14ac:dyDescent="0.2">
      <c r="A2539" t="s">
        <v>11</v>
      </c>
      <c r="B2539" t="s">
        <v>74</v>
      </c>
      <c r="C2539" t="s">
        <v>79</v>
      </c>
      <c r="D2539" s="7" t="s">
        <v>41</v>
      </c>
      <c r="E2539" s="7" t="s">
        <v>50</v>
      </c>
      <c r="F2539" s="7">
        <v>2015</v>
      </c>
      <c r="G2539" s="7" t="s">
        <v>75</v>
      </c>
      <c r="H2539" s="4">
        <v>4.4790000000000001</v>
      </c>
      <c r="I2539" s="7" t="s">
        <v>77</v>
      </c>
      <c r="J2539" s="10">
        <v>43466</v>
      </c>
      <c r="M2539" t="s">
        <v>76</v>
      </c>
    </row>
    <row r="2540" spans="1:13" x14ac:dyDescent="0.2">
      <c r="A2540" t="s">
        <v>11</v>
      </c>
      <c r="B2540" t="s">
        <v>74</v>
      </c>
      <c r="C2540" t="s">
        <v>79</v>
      </c>
      <c r="D2540" s="7" t="s">
        <v>41</v>
      </c>
      <c r="E2540" s="7" t="s">
        <v>18</v>
      </c>
      <c r="F2540" s="7">
        <v>2015</v>
      </c>
      <c r="G2540" s="7" t="s">
        <v>75</v>
      </c>
      <c r="H2540" s="4">
        <v>0.24399999999999999</v>
      </c>
      <c r="I2540" s="7" t="s">
        <v>77</v>
      </c>
      <c r="J2540" s="10">
        <v>43466</v>
      </c>
      <c r="M2540" t="s">
        <v>76</v>
      </c>
    </row>
    <row r="2541" spans="1:13" x14ac:dyDescent="0.2">
      <c r="A2541" t="s">
        <v>11</v>
      </c>
      <c r="B2541" t="s">
        <v>74</v>
      </c>
      <c r="C2541" t="s">
        <v>79</v>
      </c>
      <c r="D2541" s="7" t="s">
        <v>41</v>
      </c>
      <c r="E2541" s="7" t="s">
        <v>19</v>
      </c>
      <c r="F2541" s="7">
        <v>2015</v>
      </c>
      <c r="G2541" s="7" t="s">
        <v>75</v>
      </c>
      <c r="H2541" s="4">
        <v>0.92700000000000005</v>
      </c>
      <c r="I2541" s="7" t="s">
        <v>77</v>
      </c>
      <c r="J2541" s="10">
        <v>43466</v>
      </c>
      <c r="M2541" t="s">
        <v>76</v>
      </c>
    </row>
    <row r="2542" spans="1:13" x14ac:dyDescent="0.2">
      <c r="A2542" t="s">
        <v>11</v>
      </c>
      <c r="B2542" t="s">
        <v>74</v>
      </c>
      <c r="C2542" t="s">
        <v>79</v>
      </c>
      <c r="D2542" s="7" t="s">
        <v>41</v>
      </c>
      <c r="E2542" s="7" t="s">
        <v>20</v>
      </c>
      <c r="F2542" s="7">
        <v>2015</v>
      </c>
      <c r="G2542" s="7" t="s">
        <v>75</v>
      </c>
      <c r="H2542" s="4">
        <v>1.097</v>
      </c>
      <c r="I2542" s="7" t="s">
        <v>77</v>
      </c>
      <c r="J2542" s="10">
        <v>43466</v>
      </c>
      <c r="M2542" t="s">
        <v>76</v>
      </c>
    </row>
    <row r="2543" spans="1:13" x14ac:dyDescent="0.2">
      <c r="A2543" t="s">
        <v>11</v>
      </c>
      <c r="B2543" t="s">
        <v>74</v>
      </c>
      <c r="C2543" t="s">
        <v>79</v>
      </c>
      <c r="D2543" s="7" t="s">
        <v>41</v>
      </c>
      <c r="E2543" s="7" t="s">
        <v>51</v>
      </c>
      <c r="F2543" s="7">
        <v>2015</v>
      </c>
      <c r="G2543" s="7" t="s">
        <v>75</v>
      </c>
      <c r="H2543" s="4">
        <v>0.64900000000000002</v>
      </c>
      <c r="I2543" s="7" t="s">
        <v>77</v>
      </c>
      <c r="J2543" s="10">
        <v>43466</v>
      </c>
      <c r="M2543" t="s">
        <v>76</v>
      </c>
    </row>
    <row r="2544" spans="1:13" x14ac:dyDescent="0.2">
      <c r="A2544" t="s">
        <v>11</v>
      </c>
      <c r="B2544" t="s">
        <v>74</v>
      </c>
      <c r="C2544" t="s">
        <v>79</v>
      </c>
      <c r="D2544" s="7" t="s">
        <v>41</v>
      </c>
      <c r="E2544" s="7" t="s">
        <v>52</v>
      </c>
      <c r="F2544" s="7">
        <v>2015</v>
      </c>
      <c r="G2544" s="7" t="s">
        <v>75</v>
      </c>
      <c r="H2544" s="4">
        <v>0.58299999999999996</v>
      </c>
      <c r="I2544" s="7" t="s">
        <v>77</v>
      </c>
      <c r="J2544" s="10">
        <v>43466</v>
      </c>
      <c r="M2544" t="s">
        <v>76</v>
      </c>
    </row>
    <row r="2545" spans="1:13" x14ac:dyDescent="0.2">
      <c r="A2545" t="s">
        <v>11</v>
      </c>
      <c r="B2545" t="s">
        <v>74</v>
      </c>
      <c r="C2545" t="s">
        <v>79</v>
      </c>
      <c r="D2545" s="7" t="s">
        <v>41</v>
      </c>
      <c r="E2545" s="7" t="s">
        <v>21</v>
      </c>
      <c r="F2545" s="7">
        <v>2015</v>
      </c>
      <c r="G2545" s="7" t="s">
        <v>75</v>
      </c>
      <c r="H2545" s="4">
        <v>0.15200000000000002</v>
      </c>
      <c r="I2545" s="7" t="s">
        <v>77</v>
      </c>
      <c r="J2545" s="10">
        <v>43466</v>
      </c>
      <c r="M2545" t="s">
        <v>76</v>
      </c>
    </row>
    <row r="2546" spans="1:13" x14ac:dyDescent="0.2">
      <c r="A2546" t="s">
        <v>11</v>
      </c>
      <c r="B2546" t="s">
        <v>74</v>
      </c>
      <c r="C2546" t="s">
        <v>79</v>
      </c>
      <c r="D2546" s="7" t="s">
        <v>42</v>
      </c>
      <c r="E2546" s="7" t="s">
        <v>9</v>
      </c>
      <c r="F2546" s="7">
        <v>2003</v>
      </c>
      <c r="G2546" s="7" t="s">
        <v>75</v>
      </c>
      <c r="H2546" s="4">
        <v>6.6000000000000003E-2</v>
      </c>
      <c r="I2546" s="7" t="s">
        <v>77</v>
      </c>
      <c r="J2546" s="10">
        <v>43466</v>
      </c>
      <c r="M2546" t="s">
        <v>76</v>
      </c>
    </row>
    <row r="2547" spans="1:13" x14ac:dyDescent="0.2">
      <c r="A2547" t="s">
        <v>11</v>
      </c>
      <c r="B2547" t="s">
        <v>74</v>
      </c>
      <c r="C2547" t="s">
        <v>79</v>
      </c>
      <c r="D2547" s="7" t="s">
        <v>42</v>
      </c>
      <c r="E2547" s="7" t="s">
        <v>14</v>
      </c>
      <c r="F2547" s="7">
        <v>2003</v>
      </c>
      <c r="G2547" s="7" t="s">
        <v>75</v>
      </c>
      <c r="H2547" s="4">
        <v>0.5</v>
      </c>
      <c r="I2547" s="7" t="s">
        <v>77</v>
      </c>
      <c r="J2547" s="10">
        <v>43466</v>
      </c>
      <c r="M2547" t="s">
        <v>76</v>
      </c>
    </row>
    <row r="2548" spans="1:13" x14ac:dyDescent="0.2">
      <c r="A2548" t="s">
        <v>11</v>
      </c>
      <c r="B2548" t="s">
        <v>74</v>
      </c>
      <c r="C2548" t="s">
        <v>79</v>
      </c>
      <c r="D2548" s="7" t="s">
        <v>42</v>
      </c>
      <c r="E2548" s="7" t="s">
        <v>15</v>
      </c>
      <c r="F2548" s="7">
        <v>2003</v>
      </c>
      <c r="G2548" s="7" t="s">
        <v>75</v>
      </c>
      <c r="H2548" s="4">
        <v>1.903</v>
      </c>
      <c r="I2548" s="7" t="s">
        <v>77</v>
      </c>
      <c r="J2548" s="10">
        <v>43466</v>
      </c>
      <c r="M2548" t="s">
        <v>76</v>
      </c>
    </row>
    <row r="2549" spans="1:13" x14ac:dyDescent="0.2">
      <c r="A2549" t="s">
        <v>11</v>
      </c>
      <c r="B2549" t="s">
        <v>74</v>
      </c>
      <c r="C2549" t="s">
        <v>79</v>
      </c>
      <c r="D2549" s="7" t="s">
        <v>42</v>
      </c>
      <c r="E2549" s="7" t="s">
        <v>16</v>
      </c>
      <c r="F2549" s="7">
        <v>2003</v>
      </c>
      <c r="G2549" s="7" t="s">
        <v>75</v>
      </c>
      <c r="H2549" s="4">
        <v>1.0940000000000001</v>
      </c>
      <c r="I2549" s="7" t="s">
        <v>77</v>
      </c>
      <c r="J2549" s="10">
        <v>43466</v>
      </c>
      <c r="M2549" t="s">
        <v>76</v>
      </c>
    </row>
    <row r="2550" spans="1:13" x14ac:dyDescent="0.2">
      <c r="A2550" t="s">
        <v>11</v>
      </c>
      <c r="B2550" t="s">
        <v>74</v>
      </c>
      <c r="C2550" t="s">
        <v>79</v>
      </c>
      <c r="D2550" s="7" t="s">
        <v>42</v>
      </c>
      <c r="E2550" s="7" t="s">
        <v>17</v>
      </c>
      <c r="F2550" s="7">
        <v>2003</v>
      </c>
      <c r="G2550" s="7" t="s">
        <v>75</v>
      </c>
      <c r="H2550" s="4">
        <v>0.27799999999999997</v>
      </c>
      <c r="I2550" s="7" t="s">
        <v>77</v>
      </c>
      <c r="J2550" s="10">
        <v>43466</v>
      </c>
      <c r="M2550" t="s">
        <v>76</v>
      </c>
    </row>
    <row r="2551" spans="1:13" x14ac:dyDescent="0.2">
      <c r="A2551" t="s">
        <v>11</v>
      </c>
      <c r="B2551" t="s">
        <v>74</v>
      </c>
      <c r="C2551" t="s">
        <v>79</v>
      </c>
      <c r="D2551" s="7" t="s">
        <v>42</v>
      </c>
      <c r="E2551" s="7" t="s">
        <v>47</v>
      </c>
      <c r="F2551" s="7">
        <v>2003</v>
      </c>
      <c r="G2551" s="7" t="s">
        <v>75</v>
      </c>
      <c r="H2551" s="4">
        <v>5.3439999999999994</v>
      </c>
      <c r="I2551" s="7" t="s">
        <v>77</v>
      </c>
      <c r="J2551" s="10">
        <v>43466</v>
      </c>
      <c r="M2551" t="s">
        <v>76</v>
      </c>
    </row>
    <row r="2552" spans="1:13" x14ac:dyDescent="0.2">
      <c r="A2552" t="s">
        <v>11</v>
      </c>
      <c r="B2552" t="s">
        <v>74</v>
      </c>
      <c r="C2552" t="s">
        <v>79</v>
      </c>
      <c r="D2552" s="7" t="s">
        <v>42</v>
      </c>
      <c r="E2552" s="7" t="s">
        <v>55</v>
      </c>
      <c r="F2552" s="7">
        <v>2003</v>
      </c>
      <c r="G2552" s="7" t="s">
        <v>75</v>
      </c>
      <c r="H2552" s="4">
        <v>1.9570000000000001</v>
      </c>
      <c r="I2552" s="7" t="s">
        <v>77</v>
      </c>
      <c r="J2552" s="10">
        <v>43466</v>
      </c>
      <c r="M2552" t="s">
        <v>76</v>
      </c>
    </row>
    <row r="2553" spans="1:13" x14ac:dyDescent="0.2">
      <c r="A2553" t="s">
        <v>11</v>
      </c>
      <c r="B2553" t="s">
        <v>74</v>
      </c>
      <c r="C2553" t="s">
        <v>79</v>
      </c>
      <c r="D2553" s="7" t="s">
        <v>42</v>
      </c>
      <c r="E2553" s="7" t="s">
        <v>48</v>
      </c>
      <c r="F2553" s="7">
        <v>2003</v>
      </c>
      <c r="G2553" s="7" t="s">
        <v>75</v>
      </c>
      <c r="H2553" s="4">
        <v>6.4759999999999991</v>
      </c>
      <c r="I2553" s="7" t="s">
        <v>77</v>
      </c>
      <c r="J2553" s="10">
        <v>43466</v>
      </c>
      <c r="M2553" t="s">
        <v>76</v>
      </c>
    </row>
    <row r="2554" spans="1:13" x14ac:dyDescent="0.2">
      <c r="A2554" t="s">
        <v>11</v>
      </c>
      <c r="B2554" t="s">
        <v>74</v>
      </c>
      <c r="C2554" t="s">
        <v>79</v>
      </c>
      <c r="D2554" s="7" t="s">
        <v>42</v>
      </c>
      <c r="E2554" s="7" t="s">
        <v>49</v>
      </c>
      <c r="F2554" s="7">
        <v>2003</v>
      </c>
      <c r="G2554" s="7" t="s">
        <v>75</v>
      </c>
      <c r="H2554" s="4">
        <v>5.625</v>
      </c>
      <c r="I2554" s="7" t="s">
        <v>77</v>
      </c>
      <c r="J2554" s="10">
        <v>43466</v>
      </c>
      <c r="M2554" t="s">
        <v>76</v>
      </c>
    </row>
    <row r="2555" spans="1:13" x14ac:dyDescent="0.2">
      <c r="A2555" t="s">
        <v>11</v>
      </c>
      <c r="B2555" t="s">
        <v>74</v>
      </c>
      <c r="C2555" t="s">
        <v>79</v>
      </c>
      <c r="D2555" s="7" t="s">
        <v>42</v>
      </c>
      <c r="E2555" s="7" t="s">
        <v>50</v>
      </c>
      <c r="F2555" s="7">
        <v>2003</v>
      </c>
      <c r="G2555" s="7" t="s">
        <v>75</v>
      </c>
      <c r="H2555" s="4">
        <v>11.100999999999999</v>
      </c>
      <c r="I2555" s="7" t="s">
        <v>77</v>
      </c>
      <c r="J2555" s="10">
        <v>43466</v>
      </c>
      <c r="M2555" t="s">
        <v>76</v>
      </c>
    </row>
    <row r="2556" spans="1:13" x14ac:dyDescent="0.2">
      <c r="A2556" t="s">
        <v>11</v>
      </c>
      <c r="B2556" t="s">
        <v>74</v>
      </c>
      <c r="C2556" t="s">
        <v>79</v>
      </c>
      <c r="D2556" s="7" t="s">
        <v>42</v>
      </c>
      <c r="E2556" s="7" t="s">
        <v>18</v>
      </c>
      <c r="F2556" s="7">
        <v>2003</v>
      </c>
      <c r="G2556" s="7" t="s">
        <v>75</v>
      </c>
      <c r="H2556" s="4">
        <v>0.57999999999999996</v>
      </c>
      <c r="I2556" s="7" t="s">
        <v>77</v>
      </c>
      <c r="J2556" s="10">
        <v>43466</v>
      </c>
      <c r="M2556" t="s">
        <v>76</v>
      </c>
    </row>
    <row r="2557" spans="1:13" x14ac:dyDescent="0.2">
      <c r="A2557" t="s">
        <v>11</v>
      </c>
      <c r="B2557" t="s">
        <v>74</v>
      </c>
      <c r="C2557" t="s">
        <v>79</v>
      </c>
      <c r="D2557" s="7" t="s">
        <v>42</v>
      </c>
      <c r="E2557" s="7" t="s">
        <v>19</v>
      </c>
      <c r="F2557" s="7">
        <v>2003</v>
      </c>
      <c r="G2557" s="7" t="s">
        <v>75</v>
      </c>
      <c r="H2557" s="4">
        <v>2.7040000000000002</v>
      </c>
      <c r="I2557" s="7" t="s">
        <v>77</v>
      </c>
      <c r="J2557" s="10">
        <v>43466</v>
      </c>
      <c r="M2557" t="s">
        <v>76</v>
      </c>
    </row>
    <row r="2558" spans="1:13" x14ac:dyDescent="0.2">
      <c r="A2558" t="s">
        <v>11</v>
      </c>
      <c r="B2558" t="s">
        <v>74</v>
      </c>
      <c r="C2558" t="s">
        <v>79</v>
      </c>
      <c r="D2558" s="7" t="s">
        <v>42</v>
      </c>
      <c r="E2558" s="7" t="s">
        <v>20</v>
      </c>
      <c r="F2558" s="7">
        <v>2003</v>
      </c>
      <c r="G2558" s="7" t="s">
        <v>75</v>
      </c>
      <c r="H2558" s="4">
        <v>2.3039999999999998</v>
      </c>
      <c r="I2558" s="7" t="s">
        <v>77</v>
      </c>
      <c r="J2558" s="10">
        <v>43466</v>
      </c>
      <c r="M2558" t="s">
        <v>76</v>
      </c>
    </row>
    <row r="2559" spans="1:13" x14ac:dyDescent="0.2">
      <c r="A2559" t="s">
        <v>11</v>
      </c>
      <c r="B2559" t="s">
        <v>74</v>
      </c>
      <c r="C2559" t="s">
        <v>79</v>
      </c>
      <c r="D2559" s="7" t="s">
        <v>42</v>
      </c>
      <c r="E2559" s="7" t="s">
        <v>51</v>
      </c>
      <c r="F2559" s="7">
        <v>2003</v>
      </c>
      <c r="G2559" s="7" t="s">
        <v>75</v>
      </c>
      <c r="H2559" s="4">
        <v>1.587</v>
      </c>
      <c r="I2559" s="7" t="s">
        <v>77</v>
      </c>
      <c r="J2559" s="10">
        <v>43466</v>
      </c>
      <c r="M2559" t="s">
        <v>76</v>
      </c>
    </row>
    <row r="2560" spans="1:13" x14ac:dyDescent="0.2">
      <c r="A2560" t="s">
        <v>11</v>
      </c>
      <c r="B2560" t="s">
        <v>74</v>
      </c>
      <c r="C2560" t="s">
        <v>79</v>
      </c>
      <c r="D2560" s="7" t="s">
        <v>42</v>
      </c>
      <c r="E2560" s="7" t="s">
        <v>52</v>
      </c>
      <c r="F2560" s="7">
        <v>2003</v>
      </c>
      <c r="G2560" s="7" t="s">
        <v>75</v>
      </c>
      <c r="H2560" s="4">
        <v>1.4489999999999998</v>
      </c>
      <c r="I2560" s="7" t="s">
        <v>77</v>
      </c>
      <c r="J2560" s="10">
        <v>43466</v>
      </c>
      <c r="M2560" t="s">
        <v>76</v>
      </c>
    </row>
    <row r="2561" spans="1:13" x14ac:dyDescent="0.2">
      <c r="A2561" t="s">
        <v>11</v>
      </c>
      <c r="B2561" t="s">
        <v>74</v>
      </c>
      <c r="C2561" t="s">
        <v>79</v>
      </c>
      <c r="D2561" s="7" t="s">
        <v>42</v>
      </c>
      <c r="E2561" s="7" t="s">
        <v>21</v>
      </c>
      <c r="F2561" s="7">
        <v>2003</v>
      </c>
      <c r="G2561" s="7" t="s">
        <v>75</v>
      </c>
      <c r="H2561" s="4">
        <v>0.34499999999999997</v>
      </c>
      <c r="I2561" s="7" t="s">
        <v>77</v>
      </c>
      <c r="J2561" s="10">
        <v>43466</v>
      </c>
      <c r="M2561" t="s">
        <v>76</v>
      </c>
    </row>
    <row r="2562" spans="1:13" x14ac:dyDescent="0.2">
      <c r="A2562" t="s">
        <v>11</v>
      </c>
      <c r="B2562" t="s">
        <v>74</v>
      </c>
      <c r="C2562" t="s">
        <v>79</v>
      </c>
      <c r="D2562" s="7" t="s">
        <v>42</v>
      </c>
      <c r="E2562" s="7" t="s">
        <v>9</v>
      </c>
      <c r="F2562" s="7">
        <v>2007</v>
      </c>
      <c r="G2562" s="7" t="s">
        <v>75</v>
      </c>
      <c r="H2562" s="4">
        <v>0.04</v>
      </c>
      <c r="I2562" s="7" t="s">
        <v>77</v>
      </c>
      <c r="J2562" s="10">
        <v>43466</v>
      </c>
      <c r="M2562" t="s">
        <v>76</v>
      </c>
    </row>
    <row r="2563" spans="1:13" x14ac:dyDescent="0.2">
      <c r="A2563" t="s">
        <v>11</v>
      </c>
      <c r="B2563" t="s">
        <v>74</v>
      </c>
      <c r="C2563" t="s">
        <v>79</v>
      </c>
      <c r="D2563" s="7" t="s">
        <v>42</v>
      </c>
      <c r="E2563" s="7" t="s">
        <v>14</v>
      </c>
      <c r="F2563" s="7">
        <v>2007</v>
      </c>
      <c r="G2563" s="7" t="s">
        <v>75</v>
      </c>
      <c r="H2563" s="4">
        <v>0.28499999999999998</v>
      </c>
      <c r="I2563" s="7" t="s">
        <v>77</v>
      </c>
      <c r="J2563" s="10">
        <v>43466</v>
      </c>
      <c r="M2563" t="s">
        <v>76</v>
      </c>
    </row>
    <row r="2564" spans="1:13" x14ac:dyDescent="0.2">
      <c r="A2564" t="s">
        <v>11</v>
      </c>
      <c r="B2564" t="s">
        <v>74</v>
      </c>
      <c r="C2564" t="s">
        <v>79</v>
      </c>
      <c r="D2564" s="7" t="s">
        <v>42</v>
      </c>
      <c r="E2564" s="7" t="s">
        <v>15</v>
      </c>
      <c r="F2564" s="7">
        <v>2007</v>
      </c>
      <c r="G2564" s="7" t="s">
        <v>75</v>
      </c>
      <c r="H2564" s="4">
        <v>1.22</v>
      </c>
      <c r="I2564" s="7" t="s">
        <v>77</v>
      </c>
      <c r="J2564" s="10">
        <v>43466</v>
      </c>
      <c r="M2564" t="s">
        <v>76</v>
      </c>
    </row>
    <row r="2565" spans="1:13" x14ac:dyDescent="0.2">
      <c r="A2565" t="s">
        <v>11</v>
      </c>
      <c r="B2565" t="s">
        <v>74</v>
      </c>
      <c r="C2565" t="s">
        <v>79</v>
      </c>
      <c r="D2565" s="7" t="s">
        <v>42</v>
      </c>
      <c r="E2565" s="7" t="s">
        <v>16</v>
      </c>
      <c r="F2565" s="7">
        <v>2007</v>
      </c>
      <c r="G2565" s="7" t="s">
        <v>75</v>
      </c>
      <c r="H2565" s="4">
        <v>0.60099999999999998</v>
      </c>
      <c r="I2565" s="7" t="s">
        <v>77</v>
      </c>
      <c r="J2565" s="10">
        <v>43466</v>
      </c>
      <c r="M2565" t="s">
        <v>76</v>
      </c>
    </row>
    <row r="2566" spans="1:13" x14ac:dyDescent="0.2">
      <c r="A2566" t="s">
        <v>11</v>
      </c>
      <c r="B2566" t="s">
        <v>74</v>
      </c>
      <c r="C2566" t="s">
        <v>79</v>
      </c>
      <c r="D2566" s="7" t="s">
        <v>42</v>
      </c>
      <c r="E2566" s="7" t="s">
        <v>17</v>
      </c>
      <c r="F2566" s="7">
        <v>2007</v>
      </c>
      <c r="G2566" s="7" t="s">
        <v>75</v>
      </c>
      <c r="H2566" s="4">
        <v>0.16200000000000001</v>
      </c>
      <c r="I2566" s="7" t="s">
        <v>77</v>
      </c>
      <c r="J2566" s="10">
        <v>43466</v>
      </c>
      <c r="M2566" t="s">
        <v>76</v>
      </c>
    </row>
    <row r="2567" spans="1:13" x14ac:dyDescent="0.2">
      <c r="A2567" t="s">
        <v>11</v>
      </c>
      <c r="B2567" t="s">
        <v>74</v>
      </c>
      <c r="C2567" t="s">
        <v>79</v>
      </c>
      <c r="D2567" s="7" t="s">
        <v>42</v>
      </c>
      <c r="E2567" s="7" t="s">
        <v>47</v>
      </c>
      <c r="F2567" s="7">
        <v>2007</v>
      </c>
      <c r="G2567" s="7" t="s">
        <v>75</v>
      </c>
      <c r="H2567" s="4">
        <v>3.4459999999999997</v>
      </c>
      <c r="I2567" s="7" t="s">
        <v>77</v>
      </c>
      <c r="J2567" s="10">
        <v>43466</v>
      </c>
      <c r="M2567" t="s">
        <v>76</v>
      </c>
    </row>
    <row r="2568" spans="1:13" x14ac:dyDescent="0.2">
      <c r="A2568" t="s">
        <v>11</v>
      </c>
      <c r="B2568" t="s">
        <v>74</v>
      </c>
      <c r="C2568" t="s">
        <v>79</v>
      </c>
      <c r="D2568" s="7" t="s">
        <v>42</v>
      </c>
      <c r="E2568" s="7" t="s">
        <v>55</v>
      </c>
      <c r="F2568" s="7">
        <v>2007</v>
      </c>
      <c r="G2568" s="7" t="s">
        <v>75</v>
      </c>
      <c r="H2568" s="4">
        <v>1.1220000000000001</v>
      </c>
      <c r="I2568" s="7" t="s">
        <v>77</v>
      </c>
      <c r="J2568" s="10">
        <v>43466</v>
      </c>
      <c r="M2568" t="s">
        <v>76</v>
      </c>
    </row>
    <row r="2569" spans="1:13" x14ac:dyDescent="0.2">
      <c r="A2569" t="s">
        <v>11</v>
      </c>
      <c r="B2569" t="s">
        <v>74</v>
      </c>
      <c r="C2569" t="s">
        <v>79</v>
      </c>
      <c r="D2569" s="7" t="s">
        <v>42</v>
      </c>
      <c r="E2569" s="7" t="s">
        <v>48</v>
      </c>
      <c r="F2569" s="7">
        <v>2007</v>
      </c>
      <c r="G2569" s="7" t="s">
        <v>75</v>
      </c>
      <c r="H2569" s="4">
        <v>4.1280000000000001</v>
      </c>
      <c r="I2569" s="7" t="s">
        <v>77</v>
      </c>
      <c r="J2569" s="10">
        <v>43466</v>
      </c>
      <c r="M2569" t="s">
        <v>76</v>
      </c>
    </row>
    <row r="2570" spans="1:13" x14ac:dyDescent="0.2">
      <c r="A2570" t="s">
        <v>11</v>
      </c>
      <c r="B2570" t="s">
        <v>74</v>
      </c>
      <c r="C2570" t="s">
        <v>79</v>
      </c>
      <c r="D2570" s="7" t="s">
        <v>42</v>
      </c>
      <c r="E2570" s="7" t="s">
        <v>49</v>
      </c>
      <c r="F2570" s="7">
        <v>2007</v>
      </c>
      <c r="G2570" s="7" t="s">
        <v>75</v>
      </c>
      <c r="H2570" s="4">
        <v>3.3809999999999998</v>
      </c>
      <c r="I2570" s="7" t="s">
        <v>77</v>
      </c>
      <c r="J2570" s="10">
        <v>43466</v>
      </c>
      <c r="M2570" t="s">
        <v>76</v>
      </c>
    </row>
    <row r="2571" spans="1:13" x14ac:dyDescent="0.2">
      <c r="A2571" t="s">
        <v>11</v>
      </c>
      <c r="B2571" t="s">
        <v>74</v>
      </c>
      <c r="C2571" t="s">
        <v>79</v>
      </c>
      <c r="D2571" s="7" t="s">
        <v>42</v>
      </c>
      <c r="E2571" s="7" t="s">
        <v>50</v>
      </c>
      <c r="F2571" s="7">
        <v>2007</v>
      </c>
      <c r="G2571" s="7" t="s">
        <v>75</v>
      </c>
      <c r="H2571" s="4">
        <v>5.9740000000000002</v>
      </c>
      <c r="I2571" s="7" t="s">
        <v>77</v>
      </c>
      <c r="J2571" s="10">
        <v>43466</v>
      </c>
      <c r="M2571" t="s">
        <v>76</v>
      </c>
    </row>
    <row r="2572" spans="1:13" x14ac:dyDescent="0.2">
      <c r="A2572" t="s">
        <v>11</v>
      </c>
      <c r="B2572" t="s">
        <v>74</v>
      </c>
      <c r="C2572" t="s">
        <v>79</v>
      </c>
      <c r="D2572" s="7" t="s">
        <v>42</v>
      </c>
      <c r="E2572" s="7" t="s">
        <v>18</v>
      </c>
      <c r="F2572" s="7">
        <v>2007</v>
      </c>
      <c r="G2572" s="7" t="s">
        <v>75</v>
      </c>
      <c r="H2572" s="4">
        <v>0.32500000000000001</v>
      </c>
      <c r="I2572" s="7" t="s">
        <v>77</v>
      </c>
      <c r="J2572" s="10">
        <v>43466</v>
      </c>
      <c r="M2572" t="s">
        <v>76</v>
      </c>
    </row>
    <row r="2573" spans="1:13" x14ac:dyDescent="0.2">
      <c r="A2573" t="s">
        <v>11</v>
      </c>
      <c r="B2573" t="s">
        <v>74</v>
      </c>
      <c r="C2573" t="s">
        <v>79</v>
      </c>
      <c r="D2573" s="7" t="s">
        <v>42</v>
      </c>
      <c r="E2573" s="7" t="s">
        <v>19</v>
      </c>
      <c r="F2573" s="7">
        <v>2007</v>
      </c>
      <c r="G2573" s="7" t="s">
        <v>75</v>
      </c>
      <c r="H2573" s="4">
        <v>1.236</v>
      </c>
      <c r="I2573" s="7" t="s">
        <v>77</v>
      </c>
      <c r="J2573" s="10">
        <v>43466</v>
      </c>
      <c r="M2573" t="s">
        <v>76</v>
      </c>
    </row>
    <row r="2574" spans="1:13" x14ac:dyDescent="0.2">
      <c r="A2574" t="s">
        <v>11</v>
      </c>
      <c r="B2574" t="s">
        <v>74</v>
      </c>
      <c r="C2574" t="s">
        <v>79</v>
      </c>
      <c r="D2574" s="7" t="s">
        <v>42</v>
      </c>
      <c r="E2574" s="7" t="s">
        <v>20</v>
      </c>
      <c r="F2574" s="7">
        <v>2007</v>
      </c>
      <c r="G2574" s="7" t="s">
        <v>75</v>
      </c>
      <c r="H2574" s="4">
        <v>1.464</v>
      </c>
      <c r="I2574" s="7" t="s">
        <v>77</v>
      </c>
      <c r="J2574" s="10">
        <v>43466</v>
      </c>
      <c r="M2574" t="s">
        <v>76</v>
      </c>
    </row>
    <row r="2575" spans="1:13" x14ac:dyDescent="0.2">
      <c r="A2575" t="s">
        <v>11</v>
      </c>
      <c r="B2575" t="s">
        <v>74</v>
      </c>
      <c r="C2575" t="s">
        <v>79</v>
      </c>
      <c r="D2575" s="7" t="s">
        <v>42</v>
      </c>
      <c r="E2575" s="7" t="s">
        <v>51</v>
      </c>
      <c r="F2575" s="7">
        <v>2007</v>
      </c>
      <c r="G2575" s="7" t="s">
        <v>75</v>
      </c>
      <c r="H2575" s="4">
        <v>0.86599999999999999</v>
      </c>
      <c r="I2575" s="7" t="s">
        <v>77</v>
      </c>
      <c r="J2575" s="10">
        <v>43466</v>
      </c>
      <c r="M2575" t="s">
        <v>76</v>
      </c>
    </row>
    <row r="2576" spans="1:13" x14ac:dyDescent="0.2">
      <c r="A2576" t="s">
        <v>11</v>
      </c>
      <c r="B2576" t="s">
        <v>74</v>
      </c>
      <c r="C2576" t="s">
        <v>79</v>
      </c>
      <c r="D2576" s="7" t="s">
        <v>42</v>
      </c>
      <c r="E2576" s="7" t="s">
        <v>52</v>
      </c>
      <c r="F2576" s="7">
        <v>2007</v>
      </c>
      <c r="G2576" s="7" t="s">
        <v>75</v>
      </c>
      <c r="H2576" s="4">
        <v>0.77700000000000002</v>
      </c>
      <c r="I2576" s="7" t="s">
        <v>77</v>
      </c>
      <c r="J2576" s="10">
        <v>43466</v>
      </c>
      <c r="M2576" t="s">
        <v>76</v>
      </c>
    </row>
    <row r="2577" spans="1:13" x14ac:dyDescent="0.2">
      <c r="A2577" t="s">
        <v>11</v>
      </c>
      <c r="B2577" t="s">
        <v>74</v>
      </c>
      <c r="C2577" t="s">
        <v>79</v>
      </c>
      <c r="D2577" s="7" t="s">
        <v>42</v>
      </c>
      <c r="E2577" s="7" t="s">
        <v>21</v>
      </c>
      <c r="F2577" s="7">
        <v>2007</v>
      </c>
      <c r="G2577" s="7" t="s">
        <v>75</v>
      </c>
      <c r="H2577" s="4">
        <v>0.20100000000000001</v>
      </c>
      <c r="I2577" s="7" t="s">
        <v>77</v>
      </c>
      <c r="J2577" s="10">
        <v>43466</v>
      </c>
      <c r="M2577" t="s">
        <v>76</v>
      </c>
    </row>
    <row r="2578" spans="1:13" x14ac:dyDescent="0.2">
      <c r="A2578" t="s">
        <v>11</v>
      </c>
      <c r="B2578" t="s">
        <v>74</v>
      </c>
      <c r="C2578" t="s">
        <v>79</v>
      </c>
      <c r="D2578" s="7" t="s">
        <v>42</v>
      </c>
      <c r="E2578" s="7" t="s">
        <v>9</v>
      </c>
      <c r="F2578" s="7">
        <v>2011</v>
      </c>
      <c r="G2578" s="7" t="s">
        <v>75</v>
      </c>
      <c r="H2578" s="4">
        <v>0.04</v>
      </c>
      <c r="I2578" s="7" t="s">
        <v>77</v>
      </c>
      <c r="J2578" s="10">
        <v>43466</v>
      </c>
      <c r="M2578" t="s">
        <v>76</v>
      </c>
    </row>
    <row r="2579" spans="1:13" x14ac:dyDescent="0.2">
      <c r="A2579" t="s">
        <v>11</v>
      </c>
      <c r="B2579" t="s">
        <v>74</v>
      </c>
      <c r="C2579" t="s">
        <v>79</v>
      </c>
      <c r="D2579" s="7" t="s">
        <v>42</v>
      </c>
      <c r="E2579" s="7" t="s">
        <v>14</v>
      </c>
      <c r="F2579" s="7">
        <v>2011</v>
      </c>
      <c r="G2579" s="7" t="s">
        <v>75</v>
      </c>
      <c r="H2579" s="4">
        <v>0.28499999999999998</v>
      </c>
      <c r="I2579" s="7" t="s">
        <v>77</v>
      </c>
      <c r="J2579" s="10">
        <v>43466</v>
      </c>
      <c r="M2579" t="s">
        <v>76</v>
      </c>
    </row>
    <row r="2580" spans="1:13" x14ac:dyDescent="0.2">
      <c r="A2580" t="s">
        <v>11</v>
      </c>
      <c r="B2580" t="s">
        <v>74</v>
      </c>
      <c r="C2580" t="s">
        <v>79</v>
      </c>
      <c r="D2580" s="7" t="s">
        <v>42</v>
      </c>
      <c r="E2580" s="7" t="s">
        <v>15</v>
      </c>
      <c r="F2580" s="7">
        <v>2011</v>
      </c>
      <c r="G2580" s="7" t="s">
        <v>75</v>
      </c>
      <c r="H2580" s="4">
        <v>1.22</v>
      </c>
      <c r="I2580" s="7" t="s">
        <v>77</v>
      </c>
      <c r="J2580" s="10">
        <v>43466</v>
      </c>
      <c r="M2580" t="s">
        <v>76</v>
      </c>
    </row>
    <row r="2581" spans="1:13" x14ac:dyDescent="0.2">
      <c r="A2581" t="s">
        <v>11</v>
      </c>
      <c r="B2581" t="s">
        <v>74</v>
      </c>
      <c r="C2581" t="s">
        <v>79</v>
      </c>
      <c r="D2581" s="7" t="s">
        <v>42</v>
      </c>
      <c r="E2581" s="7" t="s">
        <v>16</v>
      </c>
      <c r="F2581" s="7">
        <v>2011</v>
      </c>
      <c r="G2581" s="7" t="s">
        <v>75</v>
      </c>
      <c r="H2581" s="4">
        <v>0.60099999999999998</v>
      </c>
      <c r="I2581" s="7" t="s">
        <v>77</v>
      </c>
      <c r="J2581" s="10">
        <v>43466</v>
      </c>
      <c r="M2581" t="s">
        <v>76</v>
      </c>
    </row>
    <row r="2582" spans="1:13" x14ac:dyDescent="0.2">
      <c r="A2582" t="s">
        <v>11</v>
      </c>
      <c r="B2582" t="s">
        <v>74</v>
      </c>
      <c r="C2582" t="s">
        <v>79</v>
      </c>
      <c r="D2582" s="7" t="s">
        <v>42</v>
      </c>
      <c r="E2582" s="7" t="s">
        <v>17</v>
      </c>
      <c r="F2582" s="7">
        <v>2011</v>
      </c>
      <c r="G2582" s="7" t="s">
        <v>75</v>
      </c>
      <c r="H2582" s="4">
        <v>0.16200000000000001</v>
      </c>
      <c r="I2582" s="7" t="s">
        <v>77</v>
      </c>
      <c r="J2582" s="10">
        <v>43466</v>
      </c>
      <c r="M2582" t="s">
        <v>76</v>
      </c>
    </row>
    <row r="2583" spans="1:13" x14ac:dyDescent="0.2">
      <c r="A2583" t="s">
        <v>11</v>
      </c>
      <c r="B2583" t="s">
        <v>74</v>
      </c>
      <c r="C2583" t="s">
        <v>79</v>
      </c>
      <c r="D2583" s="7" t="s">
        <v>42</v>
      </c>
      <c r="E2583" s="7" t="s">
        <v>47</v>
      </c>
      <c r="F2583" s="7">
        <v>2011</v>
      </c>
      <c r="G2583" s="7" t="s">
        <v>75</v>
      </c>
      <c r="H2583" s="4">
        <v>3.4459999999999997</v>
      </c>
      <c r="I2583" s="7" t="s">
        <v>77</v>
      </c>
      <c r="J2583" s="10">
        <v>43466</v>
      </c>
      <c r="M2583" t="s">
        <v>76</v>
      </c>
    </row>
    <row r="2584" spans="1:13" x14ac:dyDescent="0.2">
      <c r="A2584" t="s">
        <v>11</v>
      </c>
      <c r="B2584" t="s">
        <v>74</v>
      </c>
      <c r="C2584" t="s">
        <v>79</v>
      </c>
      <c r="D2584" s="7" t="s">
        <v>42</v>
      </c>
      <c r="E2584" s="7" t="s">
        <v>55</v>
      </c>
      <c r="F2584" s="7">
        <v>2011</v>
      </c>
      <c r="G2584" s="7" t="s">
        <v>75</v>
      </c>
      <c r="H2584" s="4">
        <v>1.1220000000000001</v>
      </c>
      <c r="I2584" s="7" t="s">
        <v>77</v>
      </c>
      <c r="J2584" s="10">
        <v>43466</v>
      </c>
      <c r="M2584" t="s">
        <v>76</v>
      </c>
    </row>
    <row r="2585" spans="1:13" x14ac:dyDescent="0.2">
      <c r="A2585" t="s">
        <v>11</v>
      </c>
      <c r="B2585" t="s">
        <v>74</v>
      </c>
      <c r="C2585" t="s">
        <v>79</v>
      </c>
      <c r="D2585" s="7" t="s">
        <v>42</v>
      </c>
      <c r="E2585" s="7" t="s">
        <v>48</v>
      </c>
      <c r="F2585" s="7">
        <v>2011</v>
      </c>
      <c r="G2585" s="7" t="s">
        <v>75</v>
      </c>
      <c r="H2585" s="4">
        <v>4.1280000000000001</v>
      </c>
      <c r="I2585" s="7" t="s">
        <v>77</v>
      </c>
      <c r="J2585" s="10">
        <v>43466</v>
      </c>
      <c r="M2585" t="s">
        <v>76</v>
      </c>
    </row>
    <row r="2586" spans="1:13" x14ac:dyDescent="0.2">
      <c r="A2586" t="s">
        <v>11</v>
      </c>
      <c r="B2586" t="s">
        <v>74</v>
      </c>
      <c r="C2586" t="s">
        <v>79</v>
      </c>
      <c r="D2586" s="7" t="s">
        <v>42</v>
      </c>
      <c r="E2586" s="7" t="s">
        <v>49</v>
      </c>
      <c r="F2586" s="7">
        <v>2011</v>
      </c>
      <c r="G2586" s="7" t="s">
        <v>75</v>
      </c>
      <c r="H2586" s="4">
        <v>3.3809999999999998</v>
      </c>
      <c r="I2586" s="7" t="s">
        <v>77</v>
      </c>
      <c r="J2586" s="10">
        <v>43466</v>
      </c>
      <c r="M2586" t="s">
        <v>76</v>
      </c>
    </row>
    <row r="2587" spans="1:13" x14ac:dyDescent="0.2">
      <c r="A2587" t="s">
        <v>11</v>
      </c>
      <c r="B2587" t="s">
        <v>74</v>
      </c>
      <c r="C2587" t="s">
        <v>79</v>
      </c>
      <c r="D2587" s="7" t="s">
        <v>42</v>
      </c>
      <c r="E2587" s="7" t="s">
        <v>50</v>
      </c>
      <c r="F2587" s="7">
        <v>2011</v>
      </c>
      <c r="G2587" s="7" t="s">
        <v>75</v>
      </c>
      <c r="H2587" s="4">
        <v>5.9740000000000002</v>
      </c>
      <c r="I2587" s="7" t="s">
        <v>77</v>
      </c>
      <c r="J2587" s="10">
        <v>43466</v>
      </c>
      <c r="M2587" t="s">
        <v>76</v>
      </c>
    </row>
    <row r="2588" spans="1:13" x14ac:dyDescent="0.2">
      <c r="A2588" t="s">
        <v>11</v>
      </c>
      <c r="B2588" t="s">
        <v>74</v>
      </c>
      <c r="C2588" t="s">
        <v>79</v>
      </c>
      <c r="D2588" s="7" t="s">
        <v>42</v>
      </c>
      <c r="E2588" s="7" t="s">
        <v>18</v>
      </c>
      <c r="F2588" s="7">
        <v>2011</v>
      </c>
      <c r="G2588" s="7" t="s">
        <v>75</v>
      </c>
      <c r="H2588" s="4">
        <v>0.32500000000000001</v>
      </c>
      <c r="I2588" s="7" t="s">
        <v>77</v>
      </c>
      <c r="J2588" s="10">
        <v>43466</v>
      </c>
      <c r="M2588" t="s">
        <v>76</v>
      </c>
    </row>
    <row r="2589" spans="1:13" x14ac:dyDescent="0.2">
      <c r="A2589" t="s">
        <v>11</v>
      </c>
      <c r="B2589" t="s">
        <v>74</v>
      </c>
      <c r="C2589" t="s">
        <v>79</v>
      </c>
      <c r="D2589" s="7" t="s">
        <v>42</v>
      </c>
      <c r="E2589" s="7" t="s">
        <v>19</v>
      </c>
      <c r="F2589" s="7">
        <v>2011</v>
      </c>
      <c r="G2589" s="7" t="s">
        <v>75</v>
      </c>
      <c r="H2589" s="4">
        <v>1.236</v>
      </c>
      <c r="I2589" s="7" t="s">
        <v>77</v>
      </c>
      <c r="J2589" s="10">
        <v>43466</v>
      </c>
      <c r="M2589" t="s">
        <v>76</v>
      </c>
    </row>
    <row r="2590" spans="1:13" x14ac:dyDescent="0.2">
      <c r="A2590" t="s">
        <v>11</v>
      </c>
      <c r="B2590" t="s">
        <v>74</v>
      </c>
      <c r="C2590" t="s">
        <v>79</v>
      </c>
      <c r="D2590" s="7" t="s">
        <v>42</v>
      </c>
      <c r="E2590" s="7" t="s">
        <v>20</v>
      </c>
      <c r="F2590" s="7">
        <v>2011</v>
      </c>
      <c r="G2590" s="7" t="s">
        <v>75</v>
      </c>
      <c r="H2590" s="4">
        <v>1.464</v>
      </c>
      <c r="I2590" s="7" t="s">
        <v>77</v>
      </c>
      <c r="J2590" s="10">
        <v>43466</v>
      </c>
      <c r="M2590" t="s">
        <v>76</v>
      </c>
    </row>
    <row r="2591" spans="1:13" x14ac:dyDescent="0.2">
      <c r="A2591" t="s">
        <v>11</v>
      </c>
      <c r="B2591" t="s">
        <v>74</v>
      </c>
      <c r="C2591" t="s">
        <v>79</v>
      </c>
      <c r="D2591" s="7" t="s">
        <v>42</v>
      </c>
      <c r="E2591" s="7" t="s">
        <v>51</v>
      </c>
      <c r="F2591" s="7">
        <v>2011</v>
      </c>
      <c r="G2591" s="7" t="s">
        <v>75</v>
      </c>
      <c r="H2591" s="4">
        <v>0.86599999999999999</v>
      </c>
      <c r="I2591" s="7" t="s">
        <v>77</v>
      </c>
      <c r="J2591" s="10">
        <v>43466</v>
      </c>
      <c r="M2591" t="s">
        <v>76</v>
      </c>
    </row>
    <row r="2592" spans="1:13" x14ac:dyDescent="0.2">
      <c r="A2592" t="s">
        <v>11</v>
      </c>
      <c r="B2592" t="s">
        <v>74</v>
      </c>
      <c r="C2592" t="s">
        <v>79</v>
      </c>
      <c r="D2592" s="7" t="s">
        <v>42</v>
      </c>
      <c r="E2592" s="7" t="s">
        <v>52</v>
      </c>
      <c r="F2592" s="7">
        <v>2011</v>
      </c>
      <c r="G2592" s="7" t="s">
        <v>75</v>
      </c>
      <c r="H2592" s="4">
        <v>0.77700000000000002</v>
      </c>
      <c r="I2592" s="7" t="s">
        <v>77</v>
      </c>
      <c r="J2592" s="10">
        <v>43466</v>
      </c>
      <c r="M2592" t="s">
        <v>76</v>
      </c>
    </row>
    <row r="2593" spans="1:13" x14ac:dyDescent="0.2">
      <c r="A2593" t="s">
        <v>11</v>
      </c>
      <c r="B2593" t="s">
        <v>74</v>
      </c>
      <c r="C2593" t="s">
        <v>79</v>
      </c>
      <c r="D2593" s="7" t="s">
        <v>42</v>
      </c>
      <c r="E2593" s="7" t="s">
        <v>21</v>
      </c>
      <c r="F2593" s="7">
        <v>2011</v>
      </c>
      <c r="G2593" s="7" t="s">
        <v>75</v>
      </c>
      <c r="H2593" s="4">
        <v>0.20100000000000001</v>
      </c>
      <c r="I2593" s="7" t="s">
        <v>77</v>
      </c>
      <c r="J2593" s="10">
        <v>43466</v>
      </c>
      <c r="M2593" t="s">
        <v>76</v>
      </c>
    </row>
    <row r="2594" spans="1:13" x14ac:dyDescent="0.2">
      <c r="A2594" t="s">
        <v>11</v>
      </c>
      <c r="B2594" t="s">
        <v>74</v>
      </c>
      <c r="C2594" t="s">
        <v>79</v>
      </c>
      <c r="D2594" s="7" t="s">
        <v>42</v>
      </c>
      <c r="E2594" s="7" t="s">
        <v>9</v>
      </c>
      <c r="F2594" s="7">
        <v>2015</v>
      </c>
      <c r="G2594" s="7" t="s">
        <v>75</v>
      </c>
      <c r="H2594" s="4">
        <v>0.03</v>
      </c>
      <c r="I2594" s="7" t="s">
        <v>77</v>
      </c>
      <c r="J2594" s="10">
        <v>43466</v>
      </c>
      <c r="M2594" t="s">
        <v>76</v>
      </c>
    </row>
    <row r="2595" spans="1:13" x14ac:dyDescent="0.2">
      <c r="A2595" t="s">
        <v>11</v>
      </c>
      <c r="B2595" t="s">
        <v>74</v>
      </c>
      <c r="C2595" t="s">
        <v>79</v>
      </c>
      <c r="D2595" s="7" t="s">
        <v>42</v>
      </c>
      <c r="E2595" s="7" t="s">
        <v>14</v>
      </c>
      <c r="F2595" s="7">
        <v>2015</v>
      </c>
      <c r="G2595" s="7" t="s">
        <v>75</v>
      </c>
      <c r="H2595" s="4">
        <v>0.214</v>
      </c>
      <c r="I2595" s="7" t="s">
        <v>77</v>
      </c>
      <c r="J2595" s="10">
        <v>43466</v>
      </c>
      <c r="M2595" t="s">
        <v>76</v>
      </c>
    </row>
    <row r="2596" spans="1:13" x14ac:dyDescent="0.2">
      <c r="A2596" t="s">
        <v>11</v>
      </c>
      <c r="B2596" t="s">
        <v>74</v>
      </c>
      <c r="C2596" t="s">
        <v>79</v>
      </c>
      <c r="D2596" s="7" t="s">
        <v>42</v>
      </c>
      <c r="E2596" s="7" t="s">
        <v>15</v>
      </c>
      <c r="F2596" s="7">
        <v>2015</v>
      </c>
      <c r="G2596" s="7" t="s">
        <v>75</v>
      </c>
      <c r="H2596" s="4">
        <v>0.91500000000000004</v>
      </c>
      <c r="I2596" s="7" t="s">
        <v>77</v>
      </c>
      <c r="J2596" s="10">
        <v>43466</v>
      </c>
      <c r="M2596" t="s">
        <v>76</v>
      </c>
    </row>
    <row r="2597" spans="1:13" x14ac:dyDescent="0.2">
      <c r="A2597" t="s">
        <v>11</v>
      </c>
      <c r="B2597" t="s">
        <v>74</v>
      </c>
      <c r="C2597" t="s">
        <v>79</v>
      </c>
      <c r="D2597" s="7" t="s">
        <v>42</v>
      </c>
      <c r="E2597" s="7" t="s">
        <v>16</v>
      </c>
      <c r="F2597" s="7">
        <v>2015</v>
      </c>
      <c r="G2597" s="7" t="s">
        <v>75</v>
      </c>
      <c r="H2597" s="4">
        <v>0.45100000000000001</v>
      </c>
      <c r="I2597" s="7" t="s">
        <v>77</v>
      </c>
      <c r="J2597" s="10">
        <v>43466</v>
      </c>
      <c r="M2597" t="s">
        <v>76</v>
      </c>
    </row>
    <row r="2598" spans="1:13" x14ac:dyDescent="0.2">
      <c r="A2598" t="s">
        <v>11</v>
      </c>
      <c r="B2598" t="s">
        <v>74</v>
      </c>
      <c r="C2598" t="s">
        <v>79</v>
      </c>
      <c r="D2598" s="7" t="s">
        <v>42</v>
      </c>
      <c r="E2598" s="7" t="s">
        <v>17</v>
      </c>
      <c r="F2598" s="7">
        <v>2015</v>
      </c>
      <c r="G2598" s="7" t="s">
        <v>75</v>
      </c>
      <c r="H2598" s="4">
        <v>0.122</v>
      </c>
      <c r="I2598" s="7" t="s">
        <v>77</v>
      </c>
      <c r="J2598" s="10">
        <v>43466</v>
      </c>
      <c r="M2598" t="s">
        <v>76</v>
      </c>
    </row>
    <row r="2599" spans="1:13" x14ac:dyDescent="0.2">
      <c r="A2599" t="s">
        <v>11</v>
      </c>
      <c r="B2599" t="s">
        <v>74</v>
      </c>
      <c r="C2599" t="s">
        <v>79</v>
      </c>
      <c r="D2599" s="7" t="s">
        <v>42</v>
      </c>
      <c r="E2599" s="7" t="s">
        <v>47</v>
      </c>
      <c r="F2599" s="7">
        <v>2015</v>
      </c>
      <c r="G2599" s="7" t="s">
        <v>75</v>
      </c>
      <c r="H2599" s="4">
        <v>2.5840000000000001</v>
      </c>
      <c r="I2599" s="7" t="s">
        <v>77</v>
      </c>
      <c r="J2599" s="10">
        <v>43466</v>
      </c>
      <c r="M2599" t="s">
        <v>76</v>
      </c>
    </row>
    <row r="2600" spans="1:13" x14ac:dyDescent="0.2">
      <c r="A2600" t="s">
        <v>11</v>
      </c>
      <c r="B2600" t="s">
        <v>74</v>
      </c>
      <c r="C2600" t="s">
        <v>79</v>
      </c>
      <c r="D2600" s="7" t="s">
        <v>42</v>
      </c>
      <c r="E2600" s="7" t="s">
        <v>55</v>
      </c>
      <c r="F2600" s="7">
        <v>2015</v>
      </c>
      <c r="G2600" s="7" t="s">
        <v>75</v>
      </c>
      <c r="H2600" s="4">
        <v>0.84099999999999997</v>
      </c>
      <c r="I2600" s="7" t="s">
        <v>77</v>
      </c>
      <c r="J2600" s="10">
        <v>43466</v>
      </c>
      <c r="M2600" t="s">
        <v>76</v>
      </c>
    </row>
    <row r="2601" spans="1:13" x14ac:dyDescent="0.2">
      <c r="A2601" t="s">
        <v>11</v>
      </c>
      <c r="B2601" t="s">
        <v>74</v>
      </c>
      <c r="C2601" t="s">
        <v>79</v>
      </c>
      <c r="D2601" s="7" t="s">
        <v>42</v>
      </c>
      <c r="E2601" s="7" t="s">
        <v>48</v>
      </c>
      <c r="F2601" s="7">
        <v>2015</v>
      </c>
      <c r="G2601" s="7" t="s">
        <v>75</v>
      </c>
      <c r="H2601" s="4">
        <v>3.0960000000000001</v>
      </c>
      <c r="I2601" s="7" t="s">
        <v>77</v>
      </c>
      <c r="J2601" s="10">
        <v>43466</v>
      </c>
      <c r="M2601" t="s">
        <v>76</v>
      </c>
    </row>
    <row r="2602" spans="1:13" x14ac:dyDescent="0.2">
      <c r="A2602" t="s">
        <v>11</v>
      </c>
      <c r="B2602" t="s">
        <v>74</v>
      </c>
      <c r="C2602" t="s">
        <v>79</v>
      </c>
      <c r="D2602" s="7" t="s">
        <v>42</v>
      </c>
      <c r="E2602" s="7" t="s">
        <v>49</v>
      </c>
      <c r="F2602" s="7">
        <v>2015</v>
      </c>
      <c r="G2602" s="7" t="s">
        <v>75</v>
      </c>
      <c r="H2602" s="4">
        <v>2.536</v>
      </c>
      <c r="I2602" s="7" t="s">
        <v>77</v>
      </c>
      <c r="J2602" s="10">
        <v>43466</v>
      </c>
      <c r="M2602" t="s">
        <v>76</v>
      </c>
    </row>
    <row r="2603" spans="1:13" x14ac:dyDescent="0.2">
      <c r="A2603" t="s">
        <v>11</v>
      </c>
      <c r="B2603" t="s">
        <v>74</v>
      </c>
      <c r="C2603" t="s">
        <v>79</v>
      </c>
      <c r="D2603" s="7" t="s">
        <v>42</v>
      </c>
      <c r="E2603" s="7" t="s">
        <v>50</v>
      </c>
      <c r="F2603" s="7">
        <v>2015</v>
      </c>
      <c r="G2603" s="7" t="s">
        <v>75</v>
      </c>
      <c r="H2603" s="4">
        <v>4.4790000000000001</v>
      </c>
      <c r="I2603" s="7" t="s">
        <v>77</v>
      </c>
      <c r="J2603" s="10">
        <v>43466</v>
      </c>
      <c r="M2603" t="s">
        <v>76</v>
      </c>
    </row>
    <row r="2604" spans="1:13" x14ac:dyDescent="0.2">
      <c r="A2604" t="s">
        <v>11</v>
      </c>
      <c r="B2604" t="s">
        <v>74</v>
      </c>
      <c r="C2604" t="s">
        <v>79</v>
      </c>
      <c r="D2604" s="7" t="s">
        <v>42</v>
      </c>
      <c r="E2604" s="7" t="s">
        <v>18</v>
      </c>
      <c r="F2604" s="7">
        <v>2015</v>
      </c>
      <c r="G2604" s="7" t="s">
        <v>75</v>
      </c>
      <c r="H2604" s="4">
        <v>0.24399999999999999</v>
      </c>
      <c r="I2604" s="7" t="s">
        <v>77</v>
      </c>
      <c r="J2604" s="10">
        <v>43466</v>
      </c>
      <c r="M2604" t="s">
        <v>76</v>
      </c>
    </row>
    <row r="2605" spans="1:13" x14ac:dyDescent="0.2">
      <c r="A2605" t="s">
        <v>11</v>
      </c>
      <c r="B2605" t="s">
        <v>74</v>
      </c>
      <c r="C2605" t="s">
        <v>79</v>
      </c>
      <c r="D2605" s="7" t="s">
        <v>42</v>
      </c>
      <c r="E2605" s="7" t="s">
        <v>19</v>
      </c>
      <c r="F2605" s="7">
        <v>2015</v>
      </c>
      <c r="G2605" s="7" t="s">
        <v>75</v>
      </c>
      <c r="H2605" s="4">
        <v>0.92700000000000005</v>
      </c>
      <c r="I2605" s="7" t="s">
        <v>77</v>
      </c>
      <c r="J2605" s="10">
        <v>43466</v>
      </c>
      <c r="M2605" t="s">
        <v>76</v>
      </c>
    </row>
    <row r="2606" spans="1:13" x14ac:dyDescent="0.2">
      <c r="A2606" t="s">
        <v>11</v>
      </c>
      <c r="B2606" t="s">
        <v>74</v>
      </c>
      <c r="C2606" t="s">
        <v>79</v>
      </c>
      <c r="D2606" s="7" t="s">
        <v>42</v>
      </c>
      <c r="E2606" s="7" t="s">
        <v>20</v>
      </c>
      <c r="F2606" s="7">
        <v>2015</v>
      </c>
      <c r="G2606" s="7" t="s">
        <v>75</v>
      </c>
      <c r="H2606" s="4">
        <v>1.097</v>
      </c>
      <c r="I2606" s="7" t="s">
        <v>77</v>
      </c>
      <c r="J2606" s="10">
        <v>43466</v>
      </c>
      <c r="M2606" t="s">
        <v>76</v>
      </c>
    </row>
    <row r="2607" spans="1:13" x14ac:dyDescent="0.2">
      <c r="A2607" t="s">
        <v>11</v>
      </c>
      <c r="B2607" t="s">
        <v>74</v>
      </c>
      <c r="C2607" t="s">
        <v>79</v>
      </c>
      <c r="D2607" s="7" t="s">
        <v>42</v>
      </c>
      <c r="E2607" s="7" t="s">
        <v>51</v>
      </c>
      <c r="F2607" s="7">
        <v>2015</v>
      </c>
      <c r="G2607" s="7" t="s">
        <v>75</v>
      </c>
      <c r="H2607" s="4">
        <v>0.64900000000000002</v>
      </c>
      <c r="I2607" s="7" t="s">
        <v>77</v>
      </c>
      <c r="J2607" s="10">
        <v>43466</v>
      </c>
      <c r="M2607" t="s">
        <v>76</v>
      </c>
    </row>
    <row r="2608" spans="1:13" x14ac:dyDescent="0.2">
      <c r="A2608" t="s">
        <v>11</v>
      </c>
      <c r="B2608" t="s">
        <v>74</v>
      </c>
      <c r="C2608" t="s">
        <v>79</v>
      </c>
      <c r="D2608" s="7" t="s">
        <v>42</v>
      </c>
      <c r="E2608" s="7" t="s">
        <v>52</v>
      </c>
      <c r="F2608" s="7">
        <v>2015</v>
      </c>
      <c r="G2608" s="7" t="s">
        <v>75</v>
      </c>
      <c r="H2608" s="4">
        <v>0.58299999999999996</v>
      </c>
      <c r="I2608" s="7" t="s">
        <v>77</v>
      </c>
      <c r="J2608" s="10">
        <v>43466</v>
      </c>
      <c r="M2608" t="s">
        <v>76</v>
      </c>
    </row>
    <row r="2609" spans="1:13" x14ac:dyDescent="0.2">
      <c r="A2609" t="s">
        <v>11</v>
      </c>
      <c r="B2609" t="s">
        <v>74</v>
      </c>
      <c r="C2609" t="s">
        <v>79</v>
      </c>
      <c r="D2609" s="7" t="s">
        <v>42</v>
      </c>
      <c r="E2609" s="7" t="s">
        <v>21</v>
      </c>
      <c r="F2609" s="7">
        <v>2015</v>
      </c>
      <c r="G2609" s="7" t="s">
        <v>75</v>
      </c>
      <c r="H2609" s="4">
        <v>0.15200000000000002</v>
      </c>
      <c r="I2609" s="7" t="s">
        <v>77</v>
      </c>
      <c r="J2609" s="10">
        <v>43466</v>
      </c>
      <c r="M2609" t="s">
        <v>76</v>
      </c>
    </row>
    <row r="2610" spans="1:13" x14ac:dyDescent="0.2">
      <c r="A2610" t="s">
        <v>11</v>
      </c>
      <c r="B2610" t="s">
        <v>74</v>
      </c>
      <c r="C2610" t="s">
        <v>79</v>
      </c>
      <c r="D2610" s="7" t="s">
        <v>43</v>
      </c>
      <c r="E2610" s="7" t="s">
        <v>9</v>
      </c>
      <c r="F2610" s="7">
        <v>2003</v>
      </c>
      <c r="G2610" s="7" t="s">
        <v>75</v>
      </c>
      <c r="H2610" s="4">
        <v>0.21099999999999999</v>
      </c>
      <c r="I2610" s="7" t="s">
        <v>77</v>
      </c>
      <c r="J2610" s="10">
        <v>43466</v>
      </c>
      <c r="M2610" t="s">
        <v>76</v>
      </c>
    </row>
    <row r="2611" spans="1:13" x14ac:dyDescent="0.2">
      <c r="A2611" t="s">
        <v>11</v>
      </c>
      <c r="B2611" t="s">
        <v>74</v>
      </c>
      <c r="C2611" t="s">
        <v>79</v>
      </c>
      <c r="D2611" s="7" t="s">
        <v>43</v>
      </c>
      <c r="E2611" s="7" t="s">
        <v>14</v>
      </c>
      <c r="F2611" s="7">
        <v>2003</v>
      </c>
      <c r="G2611" s="7" t="s">
        <v>75</v>
      </c>
      <c r="H2611" s="4">
        <v>0.81</v>
      </c>
      <c r="I2611" s="7" t="s">
        <v>77</v>
      </c>
      <c r="J2611" s="10">
        <v>43466</v>
      </c>
      <c r="M2611" t="s">
        <v>76</v>
      </c>
    </row>
    <row r="2612" spans="1:13" x14ac:dyDescent="0.2">
      <c r="A2612" t="s">
        <v>11</v>
      </c>
      <c r="B2612" t="s">
        <v>74</v>
      </c>
      <c r="C2612" t="s">
        <v>79</v>
      </c>
      <c r="D2612" s="7" t="s">
        <v>43</v>
      </c>
      <c r="E2612" s="7" t="s">
        <v>15</v>
      </c>
      <c r="F2612" s="7">
        <v>2003</v>
      </c>
      <c r="G2612" s="7" t="s">
        <v>75</v>
      </c>
      <c r="H2612" s="4">
        <v>1.8029999999999999</v>
      </c>
      <c r="I2612" s="7" t="s">
        <v>77</v>
      </c>
      <c r="J2612" s="10">
        <v>43466</v>
      </c>
      <c r="M2612" t="s">
        <v>76</v>
      </c>
    </row>
    <row r="2613" spans="1:13" x14ac:dyDescent="0.2">
      <c r="A2613" t="s">
        <v>11</v>
      </c>
      <c r="B2613" t="s">
        <v>74</v>
      </c>
      <c r="C2613" t="s">
        <v>79</v>
      </c>
      <c r="D2613" s="7" t="s">
        <v>43</v>
      </c>
      <c r="E2613" s="7" t="s">
        <v>16</v>
      </c>
      <c r="F2613" s="7">
        <v>2003</v>
      </c>
      <c r="G2613" s="7" t="s">
        <v>75</v>
      </c>
      <c r="H2613" s="4">
        <v>1.577</v>
      </c>
      <c r="I2613" s="7" t="s">
        <v>77</v>
      </c>
      <c r="J2613" s="10">
        <v>43466</v>
      </c>
      <c r="M2613" t="s">
        <v>76</v>
      </c>
    </row>
    <row r="2614" spans="1:13" x14ac:dyDescent="0.2">
      <c r="A2614" t="s">
        <v>11</v>
      </c>
      <c r="B2614" t="s">
        <v>74</v>
      </c>
      <c r="C2614" t="s">
        <v>79</v>
      </c>
      <c r="D2614" s="7" t="s">
        <v>43</v>
      </c>
      <c r="E2614" s="7" t="s">
        <v>17</v>
      </c>
      <c r="F2614" s="7">
        <v>2003</v>
      </c>
      <c r="G2614" s="7" t="s">
        <v>75</v>
      </c>
      <c r="H2614" s="4">
        <v>0.128</v>
      </c>
      <c r="I2614" s="7" t="s">
        <v>77</v>
      </c>
      <c r="J2614" s="10">
        <v>43466</v>
      </c>
      <c r="M2614" t="s">
        <v>76</v>
      </c>
    </row>
    <row r="2615" spans="1:13" x14ac:dyDescent="0.2">
      <c r="A2615" t="s">
        <v>11</v>
      </c>
      <c r="B2615" t="s">
        <v>74</v>
      </c>
      <c r="C2615" t="s">
        <v>79</v>
      </c>
      <c r="D2615" s="7" t="s">
        <v>43</v>
      </c>
      <c r="E2615" s="7" t="s">
        <v>47</v>
      </c>
      <c r="F2615" s="7">
        <v>2003</v>
      </c>
      <c r="G2615" s="7" t="s">
        <v>75</v>
      </c>
      <c r="H2615" s="4">
        <v>5.3440000000000003</v>
      </c>
      <c r="I2615" s="7" t="s">
        <v>77</v>
      </c>
      <c r="J2615" s="10">
        <v>43466</v>
      </c>
      <c r="M2615" t="s">
        <v>76</v>
      </c>
    </row>
    <row r="2616" spans="1:13" x14ac:dyDescent="0.2">
      <c r="A2616" t="s">
        <v>11</v>
      </c>
      <c r="B2616" t="s">
        <v>74</v>
      </c>
      <c r="C2616" t="s">
        <v>79</v>
      </c>
      <c r="D2616" s="7" t="s">
        <v>43</v>
      </c>
      <c r="E2616" s="7" t="s">
        <v>55</v>
      </c>
      <c r="F2616" s="7">
        <v>2003</v>
      </c>
      <c r="G2616" s="7" t="s">
        <v>75</v>
      </c>
      <c r="H2616" s="4">
        <v>2.3769999999999998</v>
      </c>
      <c r="I2616" s="7" t="s">
        <v>77</v>
      </c>
      <c r="J2616" s="10">
        <v>43466</v>
      </c>
      <c r="M2616" t="s">
        <v>76</v>
      </c>
    </row>
    <row r="2617" spans="1:13" x14ac:dyDescent="0.2">
      <c r="A2617" t="s">
        <v>11</v>
      </c>
      <c r="B2617" t="s">
        <v>74</v>
      </c>
      <c r="C2617" t="s">
        <v>79</v>
      </c>
      <c r="D2617" s="7" t="s">
        <v>43</v>
      </c>
      <c r="E2617" s="7" t="s">
        <v>48</v>
      </c>
      <c r="F2617" s="7">
        <v>2003</v>
      </c>
      <c r="G2617" s="7" t="s">
        <v>75</v>
      </c>
      <c r="H2617" s="4">
        <v>15.08</v>
      </c>
      <c r="I2617" s="7" t="s">
        <v>77</v>
      </c>
      <c r="J2617" s="10">
        <v>43466</v>
      </c>
      <c r="M2617" t="s">
        <v>76</v>
      </c>
    </row>
    <row r="2618" spans="1:13" x14ac:dyDescent="0.2">
      <c r="A2618" t="s">
        <v>11</v>
      </c>
      <c r="B2618" t="s">
        <v>74</v>
      </c>
      <c r="C2618" t="s">
        <v>79</v>
      </c>
      <c r="D2618" s="7" t="s">
        <v>43</v>
      </c>
      <c r="E2618" s="7" t="s">
        <v>49</v>
      </c>
      <c r="F2618" s="7">
        <v>2003</v>
      </c>
      <c r="G2618" s="7" t="s">
        <v>75</v>
      </c>
      <c r="H2618" s="4">
        <v>8.9169999999999998</v>
      </c>
      <c r="I2618" s="7" t="s">
        <v>77</v>
      </c>
      <c r="J2618" s="10">
        <v>43466</v>
      </c>
      <c r="M2618" t="s">
        <v>76</v>
      </c>
    </row>
    <row r="2619" spans="1:13" x14ac:dyDescent="0.2">
      <c r="A2619" t="s">
        <v>11</v>
      </c>
      <c r="B2619" t="s">
        <v>74</v>
      </c>
      <c r="C2619" t="s">
        <v>79</v>
      </c>
      <c r="D2619" s="7" t="s">
        <v>43</v>
      </c>
      <c r="E2619" s="7" t="s">
        <v>50</v>
      </c>
      <c r="F2619" s="7">
        <v>2003</v>
      </c>
      <c r="G2619" s="7" t="s">
        <v>75</v>
      </c>
      <c r="H2619" s="4">
        <v>34.722999999999999</v>
      </c>
      <c r="I2619" s="7" t="s">
        <v>77</v>
      </c>
      <c r="J2619" s="10">
        <v>43466</v>
      </c>
      <c r="M2619" t="s">
        <v>76</v>
      </c>
    </row>
    <row r="2620" spans="1:13" x14ac:dyDescent="0.2">
      <c r="A2620" t="s">
        <v>11</v>
      </c>
      <c r="B2620" t="s">
        <v>74</v>
      </c>
      <c r="C2620" t="s">
        <v>79</v>
      </c>
      <c r="D2620" s="7" t="s">
        <v>43</v>
      </c>
      <c r="E2620" s="7" t="s">
        <v>18</v>
      </c>
      <c r="F2620" s="7">
        <v>2003</v>
      </c>
      <c r="G2620" s="7" t="s">
        <v>75</v>
      </c>
      <c r="H2620" s="4">
        <v>1.5289999999999999</v>
      </c>
      <c r="I2620" s="7" t="s">
        <v>77</v>
      </c>
      <c r="J2620" s="10">
        <v>43466</v>
      </c>
      <c r="M2620" t="s">
        <v>76</v>
      </c>
    </row>
    <row r="2621" spans="1:13" x14ac:dyDescent="0.2">
      <c r="A2621" t="s">
        <v>11</v>
      </c>
      <c r="B2621" t="s">
        <v>74</v>
      </c>
      <c r="C2621" t="s">
        <v>79</v>
      </c>
      <c r="D2621" s="7" t="s">
        <v>43</v>
      </c>
      <c r="E2621" s="7" t="s">
        <v>19</v>
      </c>
      <c r="F2621" s="7">
        <v>2003</v>
      </c>
      <c r="G2621" s="7" t="s">
        <v>75</v>
      </c>
      <c r="H2621" s="4">
        <v>5.0999999999999996</v>
      </c>
      <c r="I2621" s="7" t="s">
        <v>77</v>
      </c>
      <c r="J2621" s="10">
        <v>43466</v>
      </c>
      <c r="M2621" t="s">
        <v>76</v>
      </c>
    </row>
    <row r="2622" spans="1:13" x14ac:dyDescent="0.2">
      <c r="A2622" t="s">
        <v>11</v>
      </c>
      <c r="B2622" t="s">
        <v>74</v>
      </c>
      <c r="C2622" t="s">
        <v>79</v>
      </c>
      <c r="D2622" s="7" t="s">
        <v>43</v>
      </c>
      <c r="E2622" s="7" t="s">
        <v>20</v>
      </c>
      <c r="F2622" s="7">
        <v>2003</v>
      </c>
      <c r="G2622" s="7" t="s">
        <v>75</v>
      </c>
      <c r="H2622" s="4">
        <v>4.8840000000000003</v>
      </c>
      <c r="I2622" s="7" t="s">
        <v>77</v>
      </c>
      <c r="J2622" s="10">
        <v>43466</v>
      </c>
      <c r="M2622" t="s">
        <v>76</v>
      </c>
    </row>
    <row r="2623" spans="1:13" x14ac:dyDescent="0.2">
      <c r="A2623" t="s">
        <v>11</v>
      </c>
      <c r="B2623" t="s">
        <v>74</v>
      </c>
      <c r="C2623" t="s">
        <v>79</v>
      </c>
      <c r="D2623" s="7" t="s">
        <v>43</v>
      </c>
      <c r="E2623" s="7" t="s">
        <v>51</v>
      </c>
      <c r="F2623" s="7">
        <v>2003</v>
      </c>
      <c r="G2623" s="7" t="s">
        <v>75</v>
      </c>
      <c r="H2623" s="4">
        <v>0.68500000000000005</v>
      </c>
      <c r="I2623" s="7" t="s">
        <v>77</v>
      </c>
      <c r="J2623" s="10">
        <v>43466</v>
      </c>
      <c r="M2623" t="s">
        <v>76</v>
      </c>
    </row>
    <row r="2624" spans="1:13" x14ac:dyDescent="0.2">
      <c r="A2624" t="s">
        <v>11</v>
      </c>
      <c r="B2624" t="s">
        <v>74</v>
      </c>
      <c r="C2624" t="s">
        <v>79</v>
      </c>
      <c r="D2624" s="7" t="s">
        <v>43</v>
      </c>
      <c r="E2624" s="7" t="s">
        <v>52</v>
      </c>
      <c r="F2624" s="7">
        <v>2003</v>
      </c>
      <c r="G2624" s="7" t="s">
        <v>75</v>
      </c>
      <c r="H2624" s="4">
        <v>0.623</v>
      </c>
      <c r="I2624" s="7" t="s">
        <v>77</v>
      </c>
      <c r="J2624" s="10">
        <v>43466</v>
      </c>
      <c r="M2624" t="s">
        <v>76</v>
      </c>
    </row>
    <row r="2625" spans="1:13" x14ac:dyDescent="0.2">
      <c r="A2625" t="s">
        <v>11</v>
      </c>
      <c r="B2625" t="s">
        <v>74</v>
      </c>
      <c r="C2625" t="s">
        <v>79</v>
      </c>
      <c r="D2625" s="7" t="s">
        <v>43</v>
      </c>
      <c r="E2625" s="7" t="s">
        <v>21</v>
      </c>
      <c r="F2625" s="7">
        <v>2003</v>
      </c>
      <c r="G2625" s="7" t="s">
        <v>75</v>
      </c>
      <c r="H2625" s="4">
        <v>0.80299999999999994</v>
      </c>
      <c r="I2625" s="7" t="s">
        <v>77</v>
      </c>
      <c r="J2625" s="10">
        <v>43466</v>
      </c>
      <c r="M2625" t="s">
        <v>76</v>
      </c>
    </row>
    <row r="2626" spans="1:13" x14ac:dyDescent="0.2">
      <c r="A2626" t="s">
        <v>11</v>
      </c>
      <c r="B2626" t="s">
        <v>74</v>
      </c>
      <c r="C2626" t="s">
        <v>79</v>
      </c>
      <c r="D2626" s="7" t="s">
        <v>43</v>
      </c>
      <c r="E2626" s="7" t="s">
        <v>9</v>
      </c>
      <c r="F2626" s="7">
        <v>2007</v>
      </c>
      <c r="G2626" s="7" t="s">
        <v>75</v>
      </c>
      <c r="H2626" s="4">
        <v>0.06</v>
      </c>
      <c r="I2626" s="7" t="s">
        <v>77</v>
      </c>
      <c r="J2626" s="10">
        <v>43466</v>
      </c>
      <c r="M2626" t="s">
        <v>76</v>
      </c>
    </row>
    <row r="2627" spans="1:13" x14ac:dyDescent="0.2">
      <c r="A2627" t="s">
        <v>11</v>
      </c>
      <c r="B2627" t="s">
        <v>74</v>
      </c>
      <c r="C2627" t="s">
        <v>79</v>
      </c>
      <c r="D2627" s="7" t="s">
        <v>43</v>
      </c>
      <c r="E2627" s="7" t="s">
        <v>14</v>
      </c>
      <c r="F2627" s="7">
        <v>2007</v>
      </c>
      <c r="G2627" s="7" t="s">
        <v>75</v>
      </c>
      <c r="H2627" s="4">
        <v>0.35499999999999998</v>
      </c>
      <c r="I2627" s="7" t="s">
        <v>77</v>
      </c>
      <c r="J2627" s="10">
        <v>43466</v>
      </c>
      <c r="M2627" t="s">
        <v>76</v>
      </c>
    </row>
    <row r="2628" spans="1:13" x14ac:dyDescent="0.2">
      <c r="A2628" t="s">
        <v>11</v>
      </c>
      <c r="B2628" t="s">
        <v>74</v>
      </c>
      <c r="C2628" t="s">
        <v>79</v>
      </c>
      <c r="D2628" s="7" t="s">
        <v>43</v>
      </c>
      <c r="E2628" s="7" t="s">
        <v>15</v>
      </c>
      <c r="F2628" s="7">
        <v>2007</v>
      </c>
      <c r="G2628" s="7" t="s">
        <v>75</v>
      </c>
      <c r="H2628" s="4">
        <v>1.8680000000000001</v>
      </c>
      <c r="I2628" s="7" t="s">
        <v>77</v>
      </c>
      <c r="J2628" s="10">
        <v>43466</v>
      </c>
      <c r="M2628" t="s">
        <v>76</v>
      </c>
    </row>
    <row r="2629" spans="1:13" x14ac:dyDescent="0.2">
      <c r="A2629" t="s">
        <v>11</v>
      </c>
      <c r="B2629" t="s">
        <v>74</v>
      </c>
      <c r="C2629" t="s">
        <v>79</v>
      </c>
      <c r="D2629" s="7" t="s">
        <v>43</v>
      </c>
      <c r="E2629" s="7" t="s">
        <v>16</v>
      </c>
      <c r="F2629" s="7">
        <v>2007</v>
      </c>
      <c r="G2629" s="7" t="s">
        <v>75</v>
      </c>
      <c r="H2629" s="4">
        <v>0.68</v>
      </c>
      <c r="I2629" s="7" t="s">
        <v>77</v>
      </c>
      <c r="J2629" s="10">
        <v>43466</v>
      </c>
      <c r="M2629" t="s">
        <v>76</v>
      </c>
    </row>
    <row r="2630" spans="1:13" x14ac:dyDescent="0.2">
      <c r="A2630" t="s">
        <v>11</v>
      </c>
      <c r="B2630" t="s">
        <v>74</v>
      </c>
      <c r="C2630" t="s">
        <v>79</v>
      </c>
      <c r="D2630" s="7" t="s">
        <v>43</v>
      </c>
      <c r="E2630" s="7" t="s">
        <v>17</v>
      </c>
      <c r="F2630" s="7">
        <v>2007</v>
      </c>
      <c r="G2630" s="7" t="s">
        <v>75</v>
      </c>
      <c r="H2630" s="4">
        <v>5.3999999999999999E-2</v>
      </c>
      <c r="I2630" s="7" t="s">
        <v>77</v>
      </c>
      <c r="J2630" s="10">
        <v>43466</v>
      </c>
      <c r="M2630" t="s">
        <v>76</v>
      </c>
    </row>
    <row r="2631" spans="1:13" x14ac:dyDescent="0.2">
      <c r="A2631" t="s">
        <v>11</v>
      </c>
      <c r="B2631" t="s">
        <v>74</v>
      </c>
      <c r="C2631" t="s">
        <v>79</v>
      </c>
      <c r="D2631" s="7" t="s">
        <v>43</v>
      </c>
      <c r="E2631" s="7" t="s">
        <v>47</v>
      </c>
      <c r="F2631" s="7">
        <v>2007</v>
      </c>
      <c r="G2631" s="7" t="s">
        <v>75</v>
      </c>
      <c r="H2631" s="4">
        <v>2.577</v>
      </c>
      <c r="I2631" s="7" t="s">
        <v>77</v>
      </c>
      <c r="J2631" s="10">
        <v>43466</v>
      </c>
      <c r="M2631" t="s">
        <v>76</v>
      </c>
    </row>
    <row r="2632" spans="1:13" x14ac:dyDescent="0.2">
      <c r="A2632" t="s">
        <v>11</v>
      </c>
      <c r="B2632" t="s">
        <v>74</v>
      </c>
      <c r="C2632" t="s">
        <v>79</v>
      </c>
      <c r="D2632" s="7" t="s">
        <v>43</v>
      </c>
      <c r="E2632" s="7" t="s">
        <v>55</v>
      </c>
      <c r="F2632" s="7">
        <v>2007</v>
      </c>
      <c r="G2632" s="7" t="s">
        <v>75</v>
      </c>
      <c r="H2632" s="4">
        <v>1.0389999999999999</v>
      </c>
      <c r="I2632" s="7" t="s">
        <v>77</v>
      </c>
      <c r="J2632" s="10">
        <v>43466</v>
      </c>
      <c r="M2632" t="s">
        <v>76</v>
      </c>
    </row>
    <row r="2633" spans="1:13" x14ac:dyDescent="0.2">
      <c r="A2633" t="s">
        <v>11</v>
      </c>
      <c r="B2633" t="s">
        <v>74</v>
      </c>
      <c r="C2633" t="s">
        <v>79</v>
      </c>
      <c r="D2633" s="7" t="s">
        <v>43</v>
      </c>
      <c r="E2633" s="7" t="s">
        <v>48</v>
      </c>
      <c r="F2633" s="7">
        <v>2007</v>
      </c>
      <c r="G2633" s="7" t="s">
        <v>75</v>
      </c>
      <c r="H2633" s="4">
        <v>7.3529999999999998</v>
      </c>
      <c r="I2633" s="7" t="s">
        <v>77</v>
      </c>
      <c r="J2633" s="10">
        <v>43466</v>
      </c>
      <c r="M2633" t="s">
        <v>76</v>
      </c>
    </row>
    <row r="2634" spans="1:13" x14ac:dyDescent="0.2">
      <c r="A2634" t="s">
        <v>11</v>
      </c>
      <c r="B2634" t="s">
        <v>74</v>
      </c>
      <c r="C2634" t="s">
        <v>79</v>
      </c>
      <c r="D2634" s="7" t="s">
        <v>43</v>
      </c>
      <c r="E2634" s="7" t="s">
        <v>49</v>
      </c>
      <c r="F2634" s="7">
        <v>2007</v>
      </c>
      <c r="G2634" s="7" t="s">
        <v>75</v>
      </c>
      <c r="H2634" s="4">
        <v>3.8339999999999996</v>
      </c>
      <c r="I2634" s="7" t="s">
        <v>77</v>
      </c>
      <c r="J2634" s="10">
        <v>43466</v>
      </c>
      <c r="M2634" t="s">
        <v>76</v>
      </c>
    </row>
    <row r="2635" spans="1:13" x14ac:dyDescent="0.2">
      <c r="A2635" t="s">
        <v>11</v>
      </c>
      <c r="B2635" t="s">
        <v>74</v>
      </c>
      <c r="C2635" t="s">
        <v>79</v>
      </c>
      <c r="D2635" s="7" t="s">
        <v>43</v>
      </c>
      <c r="E2635" s="7" t="s">
        <v>50</v>
      </c>
      <c r="F2635" s="7">
        <v>2007</v>
      </c>
      <c r="G2635" s="7" t="s">
        <v>75</v>
      </c>
      <c r="H2635" s="4">
        <v>22.689</v>
      </c>
      <c r="I2635" s="7" t="s">
        <v>77</v>
      </c>
      <c r="J2635" s="10">
        <v>43466</v>
      </c>
      <c r="M2635" t="s">
        <v>76</v>
      </c>
    </row>
    <row r="2636" spans="1:13" x14ac:dyDescent="0.2">
      <c r="A2636" t="s">
        <v>11</v>
      </c>
      <c r="B2636" t="s">
        <v>74</v>
      </c>
      <c r="C2636" t="s">
        <v>79</v>
      </c>
      <c r="D2636" s="7" t="s">
        <v>43</v>
      </c>
      <c r="E2636" s="7" t="s">
        <v>18</v>
      </c>
      <c r="F2636" s="7">
        <v>2007</v>
      </c>
      <c r="G2636" s="7" t="s">
        <v>75</v>
      </c>
      <c r="H2636" s="4">
        <v>0.68400000000000005</v>
      </c>
      <c r="I2636" s="7" t="s">
        <v>77</v>
      </c>
      <c r="J2636" s="10">
        <v>43466</v>
      </c>
      <c r="M2636" t="s">
        <v>76</v>
      </c>
    </row>
    <row r="2637" spans="1:13" x14ac:dyDescent="0.2">
      <c r="A2637" t="s">
        <v>11</v>
      </c>
      <c r="B2637" t="s">
        <v>74</v>
      </c>
      <c r="C2637" t="s">
        <v>79</v>
      </c>
      <c r="D2637" s="7" t="s">
        <v>43</v>
      </c>
      <c r="E2637" s="7" t="s">
        <v>19</v>
      </c>
      <c r="F2637" s="7">
        <v>2007</v>
      </c>
      <c r="G2637" s="7" t="s">
        <v>75</v>
      </c>
      <c r="H2637" s="4">
        <v>2.5870000000000002</v>
      </c>
      <c r="I2637" s="7" t="s">
        <v>77</v>
      </c>
      <c r="J2637" s="10">
        <v>43466</v>
      </c>
      <c r="M2637" t="s">
        <v>76</v>
      </c>
    </row>
    <row r="2638" spans="1:13" x14ac:dyDescent="0.2">
      <c r="A2638" t="s">
        <v>11</v>
      </c>
      <c r="B2638" t="s">
        <v>74</v>
      </c>
      <c r="C2638" t="s">
        <v>79</v>
      </c>
      <c r="D2638" s="7" t="s">
        <v>43</v>
      </c>
      <c r="E2638" s="7" t="s">
        <v>20</v>
      </c>
      <c r="F2638" s="7">
        <v>2007</v>
      </c>
      <c r="G2638" s="7" t="s">
        <v>75</v>
      </c>
      <c r="H2638" s="4">
        <v>2.3369999999999997</v>
      </c>
      <c r="I2638" s="7" t="s">
        <v>77</v>
      </c>
      <c r="J2638" s="10">
        <v>43466</v>
      </c>
      <c r="M2638" t="s">
        <v>76</v>
      </c>
    </row>
    <row r="2639" spans="1:13" x14ac:dyDescent="0.2">
      <c r="A2639" t="s">
        <v>11</v>
      </c>
      <c r="B2639" t="s">
        <v>74</v>
      </c>
      <c r="C2639" t="s">
        <v>79</v>
      </c>
      <c r="D2639" s="7" t="s">
        <v>43</v>
      </c>
      <c r="E2639" s="7" t="s">
        <v>51</v>
      </c>
      <c r="F2639" s="7">
        <v>2007</v>
      </c>
      <c r="G2639" s="7" t="s">
        <v>75</v>
      </c>
      <c r="H2639" s="4">
        <v>0.435</v>
      </c>
      <c r="I2639" s="7" t="s">
        <v>77</v>
      </c>
      <c r="J2639" s="10">
        <v>43466</v>
      </c>
      <c r="M2639" t="s">
        <v>76</v>
      </c>
    </row>
    <row r="2640" spans="1:13" x14ac:dyDescent="0.2">
      <c r="A2640" t="s">
        <v>11</v>
      </c>
      <c r="B2640" t="s">
        <v>74</v>
      </c>
      <c r="C2640" t="s">
        <v>79</v>
      </c>
      <c r="D2640" s="7" t="s">
        <v>43</v>
      </c>
      <c r="E2640" s="7" t="s">
        <v>52</v>
      </c>
      <c r="F2640" s="7">
        <v>2007</v>
      </c>
      <c r="G2640" s="7" t="s">
        <v>75</v>
      </c>
      <c r="H2640" s="4">
        <v>0.41</v>
      </c>
      <c r="I2640" s="7" t="s">
        <v>77</v>
      </c>
      <c r="J2640" s="10">
        <v>43466</v>
      </c>
      <c r="M2640" t="s">
        <v>76</v>
      </c>
    </row>
    <row r="2641" spans="1:13" x14ac:dyDescent="0.2">
      <c r="A2641" t="s">
        <v>11</v>
      </c>
      <c r="B2641" t="s">
        <v>74</v>
      </c>
      <c r="C2641" t="s">
        <v>79</v>
      </c>
      <c r="D2641" s="7" t="s">
        <v>43</v>
      </c>
      <c r="E2641" s="7" t="s">
        <v>21</v>
      </c>
      <c r="F2641" s="7">
        <v>2007</v>
      </c>
      <c r="G2641" s="7" t="s">
        <v>75</v>
      </c>
      <c r="H2641" s="4">
        <v>0.48200000000000004</v>
      </c>
      <c r="I2641" s="7" t="s">
        <v>77</v>
      </c>
      <c r="J2641" s="10">
        <v>43466</v>
      </c>
      <c r="M2641" t="s">
        <v>76</v>
      </c>
    </row>
    <row r="2642" spans="1:13" x14ac:dyDescent="0.2">
      <c r="A2642" t="s">
        <v>11</v>
      </c>
      <c r="B2642" t="s">
        <v>74</v>
      </c>
      <c r="C2642" t="s">
        <v>79</v>
      </c>
      <c r="D2642" s="7" t="s">
        <v>43</v>
      </c>
      <c r="E2642" s="7" t="s">
        <v>9</v>
      </c>
      <c r="F2642" s="7">
        <v>2011</v>
      </c>
      <c r="G2642" s="7" t="s">
        <v>75</v>
      </c>
      <c r="H2642" s="4">
        <v>0.06</v>
      </c>
      <c r="I2642" s="7" t="s">
        <v>77</v>
      </c>
      <c r="J2642" s="10">
        <v>43466</v>
      </c>
      <c r="M2642" t="s">
        <v>76</v>
      </c>
    </row>
    <row r="2643" spans="1:13" x14ac:dyDescent="0.2">
      <c r="A2643" t="s">
        <v>11</v>
      </c>
      <c r="B2643" t="s">
        <v>74</v>
      </c>
      <c r="C2643" t="s">
        <v>79</v>
      </c>
      <c r="D2643" s="7" t="s">
        <v>43</v>
      </c>
      <c r="E2643" s="7" t="s">
        <v>14</v>
      </c>
      <c r="F2643" s="7">
        <v>2011</v>
      </c>
      <c r="G2643" s="7" t="s">
        <v>75</v>
      </c>
      <c r="H2643" s="4">
        <v>0.35499999999999998</v>
      </c>
      <c r="I2643" s="7" t="s">
        <v>77</v>
      </c>
      <c r="J2643" s="10">
        <v>43466</v>
      </c>
      <c r="M2643" t="s">
        <v>76</v>
      </c>
    </row>
    <row r="2644" spans="1:13" x14ac:dyDescent="0.2">
      <c r="A2644" t="s">
        <v>11</v>
      </c>
      <c r="B2644" t="s">
        <v>74</v>
      </c>
      <c r="C2644" t="s">
        <v>79</v>
      </c>
      <c r="D2644" s="7" t="s">
        <v>43</v>
      </c>
      <c r="E2644" s="7" t="s">
        <v>15</v>
      </c>
      <c r="F2644" s="7">
        <v>2011</v>
      </c>
      <c r="G2644" s="7" t="s">
        <v>75</v>
      </c>
      <c r="H2644" s="4">
        <v>1.8680000000000001</v>
      </c>
      <c r="I2644" s="7" t="s">
        <v>77</v>
      </c>
      <c r="J2644" s="10">
        <v>43466</v>
      </c>
      <c r="M2644" t="s">
        <v>76</v>
      </c>
    </row>
    <row r="2645" spans="1:13" x14ac:dyDescent="0.2">
      <c r="A2645" t="s">
        <v>11</v>
      </c>
      <c r="B2645" t="s">
        <v>74</v>
      </c>
      <c r="C2645" t="s">
        <v>79</v>
      </c>
      <c r="D2645" s="7" t="s">
        <v>43</v>
      </c>
      <c r="E2645" s="7" t="s">
        <v>16</v>
      </c>
      <c r="F2645" s="7">
        <v>2011</v>
      </c>
      <c r="G2645" s="7" t="s">
        <v>75</v>
      </c>
      <c r="H2645" s="4">
        <v>0.68</v>
      </c>
      <c r="I2645" s="7" t="s">
        <v>77</v>
      </c>
      <c r="J2645" s="10">
        <v>43466</v>
      </c>
      <c r="M2645" t="s">
        <v>76</v>
      </c>
    </row>
    <row r="2646" spans="1:13" x14ac:dyDescent="0.2">
      <c r="A2646" t="s">
        <v>11</v>
      </c>
      <c r="B2646" t="s">
        <v>74</v>
      </c>
      <c r="C2646" t="s">
        <v>79</v>
      </c>
      <c r="D2646" s="7" t="s">
        <v>43</v>
      </c>
      <c r="E2646" s="7" t="s">
        <v>17</v>
      </c>
      <c r="F2646" s="7">
        <v>2011</v>
      </c>
      <c r="G2646" s="7" t="s">
        <v>75</v>
      </c>
      <c r="H2646" s="4">
        <v>5.3999999999999999E-2</v>
      </c>
      <c r="I2646" s="7" t="s">
        <v>77</v>
      </c>
      <c r="J2646" s="10">
        <v>43466</v>
      </c>
      <c r="M2646" t="s">
        <v>76</v>
      </c>
    </row>
    <row r="2647" spans="1:13" x14ac:dyDescent="0.2">
      <c r="A2647" t="s">
        <v>11</v>
      </c>
      <c r="B2647" t="s">
        <v>74</v>
      </c>
      <c r="C2647" t="s">
        <v>79</v>
      </c>
      <c r="D2647" s="7" t="s">
        <v>43</v>
      </c>
      <c r="E2647" s="7" t="s">
        <v>47</v>
      </c>
      <c r="F2647" s="7">
        <v>2011</v>
      </c>
      <c r="G2647" s="7" t="s">
        <v>75</v>
      </c>
      <c r="H2647" s="4">
        <v>2.577</v>
      </c>
      <c r="I2647" s="7" t="s">
        <v>77</v>
      </c>
      <c r="J2647" s="10">
        <v>43466</v>
      </c>
      <c r="M2647" t="s">
        <v>76</v>
      </c>
    </row>
    <row r="2648" spans="1:13" x14ac:dyDescent="0.2">
      <c r="A2648" t="s">
        <v>11</v>
      </c>
      <c r="B2648" t="s">
        <v>74</v>
      </c>
      <c r="C2648" t="s">
        <v>79</v>
      </c>
      <c r="D2648" s="7" t="s">
        <v>43</v>
      </c>
      <c r="E2648" s="7" t="s">
        <v>55</v>
      </c>
      <c r="F2648" s="7">
        <v>2011</v>
      </c>
      <c r="G2648" s="7" t="s">
        <v>75</v>
      </c>
      <c r="H2648" s="4">
        <v>1.0389999999999999</v>
      </c>
      <c r="I2648" s="7" t="s">
        <v>77</v>
      </c>
      <c r="J2648" s="10">
        <v>43466</v>
      </c>
      <c r="M2648" t="s">
        <v>76</v>
      </c>
    </row>
    <row r="2649" spans="1:13" x14ac:dyDescent="0.2">
      <c r="A2649" t="s">
        <v>11</v>
      </c>
      <c r="B2649" t="s">
        <v>74</v>
      </c>
      <c r="C2649" t="s">
        <v>79</v>
      </c>
      <c r="D2649" s="7" t="s">
        <v>43</v>
      </c>
      <c r="E2649" s="7" t="s">
        <v>48</v>
      </c>
      <c r="F2649" s="7">
        <v>2011</v>
      </c>
      <c r="G2649" s="7" t="s">
        <v>75</v>
      </c>
      <c r="H2649" s="4">
        <v>7.3529999999999998</v>
      </c>
      <c r="I2649" s="7" t="s">
        <v>77</v>
      </c>
      <c r="J2649" s="10">
        <v>43466</v>
      </c>
      <c r="M2649" t="s">
        <v>76</v>
      </c>
    </row>
    <row r="2650" spans="1:13" x14ac:dyDescent="0.2">
      <c r="A2650" t="s">
        <v>11</v>
      </c>
      <c r="B2650" t="s">
        <v>74</v>
      </c>
      <c r="C2650" t="s">
        <v>79</v>
      </c>
      <c r="D2650" s="7" t="s">
        <v>43</v>
      </c>
      <c r="E2650" s="7" t="s">
        <v>49</v>
      </c>
      <c r="F2650" s="7">
        <v>2011</v>
      </c>
      <c r="G2650" s="7" t="s">
        <v>75</v>
      </c>
      <c r="H2650" s="4">
        <v>3.8339999999999996</v>
      </c>
      <c r="I2650" s="7" t="s">
        <v>77</v>
      </c>
      <c r="J2650" s="10">
        <v>43466</v>
      </c>
      <c r="M2650" t="s">
        <v>76</v>
      </c>
    </row>
    <row r="2651" spans="1:13" x14ac:dyDescent="0.2">
      <c r="A2651" t="s">
        <v>11</v>
      </c>
      <c r="B2651" t="s">
        <v>74</v>
      </c>
      <c r="C2651" t="s">
        <v>79</v>
      </c>
      <c r="D2651" s="7" t="s">
        <v>43</v>
      </c>
      <c r="E2651" s="7" t="s">
        <v>50</v>
      </c>
      <c r="F2651" s="7">
        <v>2011</v>
      </c>
      <c r="G2651" s="7" t="s">
        <v>75</v>
      </c>
      <c r="H2651" s="4">
        <v>22.689</v>
      </c>
      <c r="I2651" s="7" t="s">
        <v>77</v>
      </c>
      <c r="J2651" s="10">
        <v>43466</v>
      </c>
      <c r="M2651" t="s">
        <v>76</v>
      </c>
    </row>
    <row r="2652" spans="1:13" x14ac:dyDescent="0.2">
      <c r="A2652" t="s">
        <v>11</v>
      </c>
      <c r="B2652" t="s">
        <v>74</v>
      </c>
      <c r="C2652" t="s">
        <v>79</v>
      </c>
      <c r="D2652" s="7" t="s">
        <v>43</v>
      </c>
      <c r="E2652" s="7" t="s">
        <v>18</v>
      </c>
      <c r="F2652" s="7">
        <v>2011</v>
      </c>
      <c r="G2652" s="7" t="s">
        <v>75</v>
      </c>
      <c r="H2652" s="4">
        <v>0.68400000000000005</v>
      </c>
      <c r="I2652" s="7" t="s">
        <v>77</v>
      </c>
      <c r="J2652" s="10">
        <v>43466</v>
      </c>
      <c r="M2652" t="s">
        <v>76</v>
      </c>
    </row>
    <row r="2653" spans="1:13" x14ac:dyDescent="0.2">
      <c r="A2653" t="s">
        <v>11</v>
      </c>
      <c r="B2653" t="s">
        <v>74</v>
      </c>
      <c r="C2653" t="s">
        <v>79</v>
      </c>
      <c r="D2653" s="7" t="s">
        <v>43</v>
      </c>
      <c r="E2653" s="7" t="s">
        <v>19</v>
      </c>
      <c r="F2653" s="7">
        <v>2011</v>
      </c>
      <c r="G2653" s="7" t="s">
        <v>75</v>
      </c>
      <c r="H2653" s="4">
        <v>2.5870000000000002</v>
      </c>
      <c r="I2653" s="7" t="s">
        <v>77</v>
      </c>
      <c r="J2653" s="10">
        <v>43466</v>
      </c>
      <c r="M2653" t="s">
        <v>76</v>
      </c>
    </row>
    <row r="2654" spans="1:13" x14ac:dyDescent="0.2">
      <c r="A2654" t="s">
        <v>11</v>
      </c>
      <c r="B2654" t="s">
        <v>74</v>
      </c>
      <c r="C2654" t="s">
        <v>79</v>
      </c>
      <c r="D2654" s="7" t="s">
        <v>43</v>
      </c>
      <c r="E2654" s="7" t="s">
        <v>20</v>
      </c>
      <c r="F2654" s="7">
        <v>2011</v>
      </c>
      <c r="G2654" s="7" t="s">
        <v>75</v>
      </c>
      <c r="H2654" s="4">
        <v>2.3369999999999997</v>
      </c>
      <c r="I2654" s="7" t="s">
        <v>77</v>
      </c>
      <c r="J2654" s="10">
        <v>43466</v>
      </c>
      <c r="M2654" t="s">
        <v>76</v>
      </c>
    </row>
    <row r="2655" spans="1:13" x14ac:dyDescent="0.2">
      <c r="A2655" t="s">
        <v>11</v>
      </c>
      <c r="B2655" t="s">
        <v>74</v>
      </c>
      <c r="C2655" t="s">
        <v>79</v>
      </c>
      <c r="D2655" s="7" t="s">
        <v>43</v>
      </c>
      <c r="E2655" s="7" t="s">
        <v>51</v>
      </c>
      <c r="F2655" s="7">
        <v>2011</v>
      </c>
      <c r="G2655" s="7" t="s">
        <v>75</v>
      </c>
      <c r="H2655" s="4">
        <v>0.435</v>
      </c>
      <c r="I2655" s="7" t="s">
        <v>77</v>
      </c>
      <c r="J2655" s="10">
        <v>43466</v>
      </c>
      <c r="M2655" t="s">
        <v>76</v>
      </c>
    </row>
    <row r="2656" spans="1:13" x14ac:dyDescent="0.2">
      <c r="A2656" t="s">
        <v>11</v>
      </c>
      <c r="B2656" t="s">
        <v>74</v>
      </c>
      <c r="C2656" t="s">
        <v>79</v>
      </c>
      <c r="D2656" s="7" t="s">
        <v>43</v>
      </c>
      <c r="E2656" s="7" t="s">
        <v>52</v>
      </c>
      <c r="F2656" s="7">
        <v>2011</v>
      </c>
      <c r="G2656" s="7" t="s">
        <v>75</v>
      </c>
      <c r="H2656" s="4">
        <v>0.41</v>
      </c>
      <c r="I2656" s="7" t="s">
        <v>77</v>
      </c>
      <c r="J2656" s="10">
        <v>43466</v>
      </c>
      <c r="M2656" t="s">
        <v>76</v>
      </c>
    </row>
    <row r="2657" spans="1:13" x14ac:dyDescent="0.2">
      <c r="A2657" t="s">
        <v>11</v>
      </c>
      <c r="B2657" t="s">
        <v>74</v>
      </c>
      <c r="C2657" t="s">
        <v>79</v>
      </c>
      <c r="D2657" s="7" t="s">
        <v>43</v>
      </c>
      <c r="E2657" s="7" t="s">
        <v>21</v>
      </c>
      <c r="F2657" s="7">
        <v>2011</v>
      </c>
      <c r="G2657" s="7" t="s">
        <v>75</v>
      </c>
      <c r="H2657" s="4">
        <v>0.48200000000000004</v>
      </c>
      <c r="I2657" s="7" t="s">
        <v>77</v>
      </c>
      <c r="J2657" s="10">
        <v>43466</v>
      </c>
      <c r="M2657" t="s">
        <v>76</v>
      </c>
    </row>
    <row r="2658" spans="1:13" x14ac:dyDescent="0.2">
      <c r="A2658" t="s">
        <v>11</v>
      </c>
      <c r="B2658" t="s">
        <v>74</v>
      </c>
      <c r="C2658" t="s">
        <v>79</v>
      </c>
      <c r="D2658" s="7" t="s">
        <v>43</v>
      </c>
      <c r="E2658" s="7" t="s">
        <v>9</v>
      </c>
      <c r="F2658" s="7">
        <v>2015</v>
      </c>
      <c r="G2658" s="7" t="s">
        <v>75</v>
      </c>
      <c r="H2658" s="4">
        <v>4.4999999999999998E-2</v>
      </c>
      <c r="I2658" s="7" t="s">
        <v>77</v>
      </c>
      <c r="J2658" s="10">
        <v>43466</v>
      </c>
      <c r="M2658" t="s">
        <v>76</v>
      </c>
    </row>
    <row r="2659" spans="1:13" x14ac:dyDescent="0.2">
      <c r="A2659" t="s">
        <v>11</v>
      </c>
      <c r="B2659" t="s">
        <v>74</v>
      </c>
      <c r="C2659" t="s">
        <v>79</v>
      </c>
      <c r="D2659" s="7" t="s">
        <v>43</v>
      </c>
      <c r="E2659" s="7" t="s">
        <v>14</v>
      </c>
      <c r="F2659" s="7">
        <v>2015</v>
      </c>
      <c r="G2659" s="7" t="s">
        <v>75</v>
      </c>
      <c r="H2659" s="4">
        <v>0.26600000000000001</v>
      </c>
      <c r="I2659" s="7" t="s">
        <v>77</v>
      </c>
      <c r="J2659" s="10">
        <v>43466</v>
      </c>
      <c r="M2659" t="s">
        <v>76</v>
      </c>
    </row>
    <row r="2660" spans="1:13" x14ac:dyDescent="0.2">
      <c r="A2660" t="s">
        <v>11</v>
      </c>
      <c r="B2660" t="s">
        <v>74</v>
      </c>
      <c r="C2660" t="s">
        <v>79</v>
      </c>
      <c r="D2660" s="7" t="s">
        <v>43</v>
      </c>
      <c r="E2660" s="7" t="s">
        <v>15</v>
      </c>
      <c r="F2660" s="7">
        <v>2015</v>
      </c>
      <c r="G2660" s="7" t="s">
        <v>75</v>
      </c>
      <c r="H2660" s="4">
        <v>1.401</v>
      </c>
      <c r="I2660" s="7" t="s">
        <v>77</v>
      </c>
      <c r="J2660" s="10">
        <v>43466</v>
      </c>
      <c r="M2660" t="s">
        <v>76</v>
      </c>
    </row>
    <row r="2661" spans="1:13" x14ac:dyDescent="0.2">
      <c r="A2661" t="s">
        <v>11</v>
      </c>
      <c r="B2661" t="s">
        <v>74</v>
      </c>
      <c r="C2661" t="s">
        <v>79</v>
      </c>
      <c r="D2661" s="7" t="s">
        <v>43</v>
      </c>
      <c r="E2661" s="7" t="s">
        <v>16</v>
      </c>
      <c r="F2661" s="7">
        <v>2015</v>
      </c>
      <c r="G2661" s="7" t="s">
        <v>75</v>
      </c>
      <c r="H2661" s="4">
        <v>0.51</v>
      </c>
      <c r="I2661" s="7" t="s">
        <v>77</v>
      </c>
      <c r="J2661" s="10">
        <v>43466</v>
      </c>
      <c r="M2661" t="s">
        <v>76</v>
      </c>
    </row>
    <row r="2662" spans="1:13" x14ac:dyDescent="0.2">
      <c r="A2662" t="s">
        <v>11</v>
      </c>
      <c r="B2662" t="s">
        <v>74</v>
      </c>
      <c r="C2662" t="s">
        <v>79</v>
      </c>
      <c r="D2662" s="7" t="s">
        <v>43</v>
      </c>
      <c r="E2662" s="7" t="s">
        <v>17</v>
      </c>
      <c r="F2662" s="7">
        <v>2015</v>
      </c>
      <c r="G2662" s="7" t="s">
        <v>75</v>
      </c>
      <c r="H2662" s="4">
        <v>4.1000000000000002E-2</v>
      </c>
      <c r="I2662" s="7" t="s">
        <v>77</v>
      </c>
      <c r="J2662" s="10">
        <v>43466</v>
      </c>
      <c r="M2662" t="s">
        <v>76</v>
      </c>
    </row>
    <row r="2663" spans="1:13" x14ac:dyDescent="0.2">
      <c r="A2663" t="s">
        <v>11</v>
      </c>
      <c r="B2663" t="s">
        <v>74</v>
      </c>
      <c r="C2663" t="s">
        <v>79</v>
      </c>
      <c r="D2663" s="7" t="s">
        <v>43</v>
      </c>
      <c r="E2663" s="7" t="s">
        <v>47</v>
      </c>
      <c r="F2663" s="7">
        <v>2015</v>
      </c>
      <c r="G2663" s="7" t="s">
        <v>75</v>
      </c>
      <c r="H2663" s="4">
        <v>1.9330000000000001</v>
      </c>
      <c r="I2663" s="7" t="s">
        <v>77</v>
      </c>
      <c r="J2663" s="10">
        <v>43466</v>
      </c>
      <c r="M2663" t="s">
        <v>76</v>
      </c>
    </row>
    <row r="2664" spans="1:13" x14ac:dyDescent="0.2">
      <c r="A2664" t="s">
        <v>11</v>
      </c>
      <c r="B2664" t="s">
        <v>74</v>
      </c>
      <c r="C2664" t="s">
        <v>79</v>
      </c>
      <c r="D2664" s="7" t="s">
        <v>43</v>
      </c>
      <c r="E2664" s="7" t="s">
        <v>55</v>
      </c>
      <c r="F2664" s="7">
        <v>2015</v>
      </c>
      <c r="G2664" s="7" t="s">
        <v>75</v>
      </c>
      <c r="H2664" s="4">
        <v>0.78</v>
      </c>
      <c r="I2664" s="7" t="s">
        <v>77</v>
      </c>
      <c r="J2664" s="10">
        <v>43466</v>
      </c>
      <c r="M2664" t="s">
        <v>76</v>
      </c>
    </row>
    <row r="2665" spans="1:13" x14ac:dyDescent="0.2">
      <c r="A2665" t="s">
        <v>11</v>
      </c>
      <c r="B2665" t="s">
        <v>74</v>
      </c>
      <c r="C2665" t="s">
        <v>79</v>
      </c>
      <c r="D2665" s="7" t="s">
        <v>43</v>
      </c>
      <c r="E2665" s="7" t="s">
        <v>48</v>
      </c>
      <c r="F2665" s="7">
        <v>2015</v>
      </c>
      <c r="G2665" s="7" t="s">
        <v>75</v>
      </c>
      <c r="H2665" s="4">
        <v>5.5149999999999997</v>
      </c>
      <c r="I2665" s="7" t="s">
        <v>77</v>
      </c>
      <c r="J2665" s="10">
        <v>43466</v>
      </c>
      <c r="M2665" t="s">
        <v>76</v>
      </c>
    </row>
    <row r="2666" spans="1:13" x14ac:dyDescent="0.2">
      <c r="A2666" t="s">
        <v>11</v>
      </c>
      <c r="B2666" t="s">
        <v>74</v>
      </c>
      <c r="C2666" t="s">
        <v>79</v>
      </c>
      <c r="D2666" s="7" t="s">
        <v>43</v>
      </c>
      <c r="E2666" s="7" t="s">
        <v>49</v>
      </c>
      <c r="F2666" s="7">
        <v>2015</v>
      </c>
      <c r="G2666" s="7" t="s">
        <v>75</v>
      </c>
      <c r="H2666" s="4">
        <v>2.8759999999999999</v>
      </c>
      <c r="I2666" s="7" t="s">
        <v>77</v>
      </c>
      <c r="J2666" s="10">
        <v>43466</v>
      </c>
      <c r="M2666" t="s">
        <v>76</v>
      </c>
    </row>
    <row r="2667" spans="1:13" x14ac:dyDescent="0.2">
      <c r="A2667" t="s">
        <v>11</v>
      </c>
      <c r="B2667" t="s">
        <v>74</v>
      </c>
      <c r="C2667" t="s">
        <v>79</v>
      </c>
      <c r="D2667" s="7" t="s">
        <v>43</v>
      </c>
      <c r="E2667" s="7" t="s">
        <v>50</v>
      </c>
      <c r="F2667" s="7">
        <v>2015</v>
      </c>
      <c r="G2667" s="7" t="s">
        <v>75</v>
      </c>
      <c r="H2667" s="4">
        <v>17.018000000000001</v>
      </c>
      <c r="I2667" s="7" t="s">
        <v>77</v>
      </c>
      <c r="J2667" s="10">
        <v>43466</v>
      </c>
      <c r="M2667" t="s">
        <v>76</v>
      </c>
    </row>
    <row r="2668" spans="1:13" x14ac:dyDescent="0.2">
      <c r="A2668" t="s">
        <v>11</v>
      </c>
      <c r="B2668" t="s">
        <v>74</v>
      </c>
      <c r="C2668" t="s">
        <v>79</v>
      </c>
      <c r="D2668" s="7" t="s">
        <v>43</v>
      </c>
      <c r="E2668" s="7" t="s">
        <v>18</v>
      </c>
      <c r="F2668" s="7">
        <v>2015</v>
      </c>
      <c r="G2668" s="7" t="s">
        <v>75</v>
      </c>
      <c r="H2668" s="4">
        <v>0.51300000000000001</v>
      </c>
      <c r="I2668" s="7" t="s">
        <v>77</v>
      </c>
      <c r="J2668" s="10">
        <v>43466</v>
      </c>
      <c r="M2668" t="s">
        <v>76</v>
      </c>
    </row>
    <row r="2669" spans="1:13" x14ac:dyDescent="0.2">
      <c r="A2669" t="s">
        <v>11</v>
      </c>
      <c r="B2669" t="s">
        <v>74</v>
      </c>
      <c r="C2669" t="s">
        <v>79</v>
      </c>
      <c r="D2669" s="7" t="s">
        <v>43</v>
      </c>
      <c r="E2669" s="7" t="s">
        <v>19</v>
      </c>
      <c r="F2669" s="7">
        <v>2015</v>
      </c>
      <c r="G2669" s="7" t="s">
        <v>75</v>
      </c>
      <c r="H2669" s="4">
        <v>1.9410000000000001</v>
      </c>
      <c r="I2669" s="7" t="s">
        <v>77</v>
      </c>
      <c r="J2669" s="10">
        <v>43466</v>
      </c>
      <c r="M2669" t="s">
        <v>76</v>
      </c>
    </row>
    <row r="2670" spans="1:13" x14ac:dyDescent="0.2">
      <c r="A2670" t="s">
        <v>11</v>
      </c>
      <c r="B2670" t="s">
        <v>74</v>
      </c>
      <c r="C2670" t="s">
        <v>79</v>
      </c>
      <c r="D2670" s="7" t="s">
        <v>43</v>
      </c>
      <c r="E2670" s="7" t="s">
        <v>20</v>
      </c>
      <c r="F2670" s="7">
        <v>2015</v>
      </c>
      <c r="G2670" s="7" t="s">
        <v>75</v>
      </c>
      <c r="H2670" s="4">
        <v>1.7530000000000001</v>
      </c>
      <c r="I2670" s="7" t="s">
        <v>77</v>
      </c>
      <c r="J2670" s="10">
        <v>43466</v>
      </c>
      <c r="M2670" t="s">
        <v>76</v>
      </c>
    </row>
    <row r="2671" spans="1:13" x14ac:dyDescent="0.2">
      <c r="A2671" t="s">
        <v>11</v>
      </c>
      <c r="B2671" t="s">
        <v>74</v>
      </c>
      <c r="C2671" t="s">
        <v>79</v>
      </c>
      <c r="D2671" s="7" t="s">
        <v>43</v>
      </c>
      <c r="E2671" s="7" t="s">
        <v>51</v>
      </c>
      <c r="F2671" s="7">
        <v>2015</v>
      </c>
      <c r="G2671" s="7" t="s">
        <v>75</v>
      </c>
      <c r="H2671" s="4">
        <v>0.32600000000000001</v>
      </c>
      <c r="I2671" s="7" t="s">
        <v>77</v>
      </c>
      <c r="J2671" s="10">
        <v>43466</v>
      </c>
      <c r="M2671" t="s">
        <v>76</v>
      </c>
    </row>
    <row r="2672" spans="1:13" x14ac:dyDescent="0.2">
      <c r="A2672" t="s">
        <v>11</v>
      </c>
      <c r="B2672" t="s">
        <v>74</v>
      </c>
      <c r="C2672" t="s">
        <v>79</v>
      </c>
      <c r="D2672" s="7" t="s">
        <v>43</v>
      </c>
      <c r="E2672" s="7" t="s">
        <v>52</v>
      </c>
      <c r="F2672" s="7">
        <v>2015</v>
      </c>
      <c r="G2672" s="7" t="s">
        <v>75</v>
      </c>
      <c r="H2672" s="4">
        <v>0.308</v>
      </c>
      <c r="I2672" s="7" t="s">
        <v>77</v>
      </c>
      <c r="J2672" s="10">
        <v>43466</v>
      </c>
      <c r="M2672" t="s">
        <v>76</v>
      </c>
    </row>
    <row r="2673" spans="1:13" x14ac:dyDescent="0.2">
      <c r="A2673" t="s">
        <v>11</v>
      </c>
      <c r="B2673" t="s">
        <v>74</v>
      </c>
      <c r="C2673" t="s">
        <v>79</v>
      </c>
      <c r="D2673" s="7" t="s">
        <v>43</v>
      </c>
      <c r="E2673" s="7" t="s">
        <v>21</v>
      </c>
      <c r="F2673" s="7">
        <v>2015</v>
      </c>
      <c r="G2673" s="7" t="s">
        <v>75</v>
      </c>
      <c r="H2673" s="4">
        <v>0.36299999999999999</v>
      </c>
      <c r="I2673" s="7" t="s">
        <v>77</v>
      </c>
      <c r="J2673" s="10">
        <v>43466</v>
      </c>
      <c r="M2673" t="s">
        <v>76</v>
      </c>
    </row>
    <row r="2674" spans="1:13" x14ac:dyDescent="0.2">
      <c r="A2674" t="s">
        <v>11</v>
      </c>
      <c r="B2674" t="s">
        <v>74</v>
      </c>
      <c r="C2674" t="s">
        <v>79</v>
      </c>
      <c r="D2674" s="7" t="s">
        <v>44</v>
      </c>
      <c r="E2674" s="7" t="s">
        <v>9</v>
      </c>
      <c r="F2674" s="7">
        <v>2003</v>
      </c>
      <c r="G2674" s="7" t="s">
        <v>75</v>
      </c>
      <c r="H2674" s="4">
        <v>0.21099999999999999</v>
      </c>
      <c r="I2674" s="7" t="s">
        <v>77</v>
      </c>
      <c r="J2674" s="10">
        <v>43466</v>
      </c>
      <c r="M2674" t="s">
        <v>76</v>
      </c>
    </row>
    <row r="2675" spans="1:13" x14ac:dyDescent="0.2">
      <c r="A2675" t="s">
        <v>11</v>
      </c>
      <c r="B2675" t="s">
        <v>74</v>
      </c>
      <c r="C2675" t="s">
        <v>79</v>
      </c>
      <c r="D2675" s="7" t="s">
        <v>44</v>
      </c>
      <c r="E2675" s="7" t="s">
        <v>14</v>
      </c>
      <c r="F2675" s="7">
        <v>2003</v>
      </c>
      <c r="G2675" s="7" t="s">
        <v>75</v>
      </c>
      <c r="H2675" s="4">
        <v>0.81</v>
      </c>
      <c r="I2675" s="7" t="s">
        <v>77</v>
      </c>
      <c r="J2675" s="10">
        <v>43466</v>
      </c>
      <c r="M2675" t="s">
        <v>76</v>
      </c>
    </row>
    <row r="2676" spans="1:13" x14ac:dyDescent="0.2">
      <c r="A2676" t="s">
        <v>11</v>
      </c>
      <c r="B2676" t="s">
        <v>74</v>
      </c>
      <c r="C2676" t="s">
        <v>79</v>
      </c>
      <c r="D2676" s="7" t="s">
        <v>44</v>
      </c>
      <c r="E2676" s="7" t="s">
        <v>15</v>
      </c>
      <c r="F2676" s="7">
        <v>2003</v>
      </c>
      <c r="G2676" s="7" t="s">
        <v>75</v>
      </c>
      <c r="H2676" s="4">
        <v>1.8029999999999999</v>
      </c>
      <c r="I2676" s="7" t="s">
        <v>77</v>
      </c>
      <c r="J2676" s="10">
        <v>43466</v>
      </c>
      <c r="M2676" t="s">
        <v>76</v>
      </c>
    </row>
    <row r="2677" spans="1:13" x14ac:dyDescent="0.2">
      <c r="A2677" t="s">
        <v>11</v>
      </c>
      <c r="B2677" t="s">
        <v>74</v>
      </c>
      <c r="C2677" t="s">
        <v>79</v>
      </c>
      <c r="D2677" s="7" t="s">
        <v>44</v>
      </c>
      <c r="E2677" s="7" t="s">
        <v>16</v>
      </c>
      <c r="F2677" s="7">
        <v>2003</v>
      </c>
      <c r="G2677" s="7" t="s">
        <v>75</v>
      </c>
      <c r="H2677" s="4">
        <v>1.577</v>
      </c>
      <c r="I2677" s="7" t="s">
        <v>77</v>
      </c>
      <c r="J2677" s="10">
        <v>43466</v>
      </c>
      <c r="M2677" t="s">
        <v>76</v>
      </c>
    </row>
    <row r="2678" spans="1:13" x14ac:dyDescent="0.2">
      <c r="A2678" t="s">
        <v>11</v>
      </c>
      <c r="B2678" t="s">
        <v>74</v>
      </c>
      <c r="C2678" t="s">
        <v>79</v>
      </c>
      <c r="D2678" s="7" t="s">
        <v>44</v>
      </c>
      <c r="E2678" s="7" t="s">
        <v>17</v>
      </c>
      <c r="F2678" s="7">
        <v>2003</v>
      </c>
      <c r="G2678" s="7" t="s">
        <v>75</v>
      </c>
      <c r="H2678" s="4">
        <v>0.128</v>
      </c>
      <c r="I2678" s="7" t="s">
        <v>77</v>
      </c>
      <c r="J2678" s="10">
        <v>43466</v>
      </c>
      <c r="M2678" t="s">
        <v>76</v>
      </c>
    </row>
    <row r="2679" spans="1:13" x14ac:dyDescent="0.2">
      <c r="A2679" t="s">
        <v>11</v>
      </c>
      <c r="B2679" t="s">
        <v>74</v>
      </c>
      <c r="C2679" t="s">
        <v>79</v>
      </c>
      <c r="D2679" s="7" t="s">
        <v>44</v>
      </c>
      <c r="E2679" s="7" t="s">
        <v>47</v>
      </c>
      <c r="F2679" s="7">
        <v>2003</v>
      </c>
      <c r="G2679" s="7" t="s">
        <v>75</v>
      </c>
      <c r="H2679" s="4">
        <v>5.3440000000000003</v>
      </c>
      <c r="I2679" s="7" t="s">
        <v>77</v>
      </c>
      <c r="J2679" s="10">
        <v>43466</v>
      </c>
      <c r="M2679" t="s">
        <v>76</v>
      </c>
    </row>
    <row r="2680" spans="1:13" x14ac:dyDescent="0.2">
      <c r="A2680" t="s">
        <v>11</v>
      </c>
      <c r="B2680" t="s">
        <v>74</v>
      </c>
      <c r="C2680" t="s">
        <v>79</v>
      </c>
      <c r="D2680" s="7" t="s">
        <v>44</v>
      </c>
      <c r="E2680" s="7" t="s">
        <v>55</v>
      </c>
      <c r="F2680" s="7">
        <v>2003</v>
      </c>
      <c r="G2680" s="7" t="s">
        <v>75</v>
      </c>
      <c r="H2680" s="4">
        <v>2.3769999999999998</v>
      </c>
      <c r="I2680" s="7" t="s">
        <v>77</v>
      </c>
      <c r="J2680" s="10">
        <v>43466</v>
      </c>
      <c r="M2680" t="s">
        <v>76</v>
      </c>
    </row>
    <row r="2681" spans="1:13" x14ac:dyDescent="0.2">
      <c r="A2681" t="s">
        <v>11</v>
      </c>
      <c r="B2681" t="s">
        <v>74</v>
      </c>
      <c r="C2681" t="s">
        <v>79</v>
      </c>
      <c r="D2681" s="7" t="s">
        <v>44</v>
      </c>
      <c r="E2681" s="7" t="s">
        <v>48</v>
      </c>
      <c r="F2681" s="7">
        <v>2003</v>
      </c>
      <c r="G2681" s="7" t="s">
        <v>75</v>
      </c>
      <c r="H2681" s="4">
        <v>15.08</v>
      </c>
      <c r="I2681" s="7" t="s">
        <v>77</v>
      </c>
      <c r="J2681" s="10">
        <v>43466</v>
      </c>
      <c r="M2681" t="s">
        <v>76</v>
      </c>
    </row>
    <row r="2682" spans="1:13" x14ac:dyDescent="0.2">
      <c r="A2682" t="s">
        <v>11</v>
      </c>
      <c r="B2682" t="s">
        <v>74</v>
      </c>
      <c r="C2682" t="s">
        <v>79</v>
      </c>
      <c r="D2682" s="7" t="s">
        <v>44</v>
      </c>
      <c r="E2682" s="7" t="s">
        <v>49</v>
      </c>
      <c r="F2682" s="7">
        <v>2003</v>
      </c>
      <c r="G2682" s="7" t="s">
        <v>75</v>
      </c>
      <c r="H2682" s="4">
        <v>8.9169999999999998</v>
      </c>
      <c r="I2682" s="7" t="s">
        <v>77</v>
      </c>
      <c r="J2682" s="10">
        <v>43466</v>
      </c>
      <c r="M2682" t="s">
        <v>76</v>
      </c>
    </row>
    <row r="2683" spans="1:13" x14ac:dyDescent="0.2">
      <c r="A2683" t="s">
        <v>11</v>
      </c>
      <c r="B2683" t="s">
        <v>74</v>
      </c>
      <c r="C2683" t="s">
        <v>79</v>
      </c>
      <c r="D2683" s="7" t="s">
        <v>44</v>
      </c>
      <c r="E2683" s="7" t="s">
        <v>50</v>
      </c>
      <c r="F2683" s="7">
        <v>2003</v>
      </c>
      <c r="G2683" s="7" t="s">
        <v>75</v>
      </c>
      <c r="H2683" s="4">
        <v>34.722999999999999</v>
      </c>
      <c r="I2683" s="7" t="s">
        <v>77</v>
      </c>
      <c r="J2683" s="10">
        <v>43466</v>
      </c>
      <c r="M2683" t="s">
        <v>76</v>
      </c>
    </row>
    <row r="2684" spans="1:13" x14ac:dyDescent="0.2">
      <c r="A2684" t="s">
        <v>11</v>
      </c>
      <c r="B2684" t="s">
        <v>74</v>
      </c>
      <c r="C2684" t="s">
        <v>79</v>
      </c>
      <c r="D2684" s="7" t="s">
        <v>44</v>
      </c>
      <c r="E2684" s="7" t="s">
        <v>18</v>
      </c>
      <c r="F2684" s="7">
        <v>2003</v>
      </c>
      <c r="G2684" s="7" t="s">
        <v>75</v>
      </c>
      <c r="H2684" s="4">
        <v>1.5289999999999999</v>
      </c>
      <c r="I2684" s="7" t="s">
        <v>77</v>
      </c>
      <c r="J2684" s="10">
        <v>43466</v>
      </c>
      <c r="M2684" t="s">
        <v>76</v>
      </c>
    </row>
    <row r="2685" spans="1:13" x14ac:dyDescent="0.2">
      <c r="A2685" t="s">
        <v>11</v>
      </c>
      <c r="B2685" t="s">
        <v>74</v>
      </c>
      <c r="C2685" t="s">
        <v>79</v>
      </c>
      <c r="D2685" s="7" t="s">
        <v>44</v>
      </c>
      <c r="E2685" s="7" t="s">
        <v>19</v>
      </c>
      <c r="F2685" s="7">
        <v>2003</v>
      </c>
      <c r="G2685" s="7" t="s">
        <v>75</v>
      </c>
      <c r="H2685" s="4">
        <v>5.0999999999999996</v>
      </c>
      <c r="I2685" s="7" t="s">
        <v>77</v>
      </c>
      <c r="J2685" s="10">
        <v>43466</v>
      </c>
      <c r="M2685" t="s">
        <v>76</v>
      </c>
    </row>
    <row r="2686" spans="1:13" x14ac:dyDescent="0.2">
      <c r="A2686" t="s">
        <v>11</v>
      </c>
      <c r="B2686" t="s">
        <v>74</v>
      </c>
      <c r="C2686" t="s">
        <v>79</v>
      </c>
      <c r="D2686" s="7" t="s">
        <v>44</v>
      </c>
      <c r="E2686" s="7" t="s">
        <v>20</v>
      </c>
      <c r="F2686" s="7">
        <v>2003</v>
      </c>
      <c r="G2686" s="7" t="s">
        <v>75</v>
      </c>
      <c r="H2686" s="4">
        <v>4.8840000000000003</v>
      </c>
      <c r="I2686" s="7" t="s">
        <v>77</v>
      </c>
      <c r="J2686" s="10">
        <v>43466</v>
      </c>
      <c r="M2686" t="s">
        <v>76</v>
      </c>
    </row>
    <row r="2687" spans="1:13" x14ac:dyDescent="0.2">
      <c r="A2687" t="s">
        <v>11</v>
      </c>
      <c r="B2687" t="s">
        <v>74</v>
      </c>
      <c r="C2687" t="s">
        <v>79</v>
      </c>
      <c r="D2687" s="7" t="s">
        <v>44</v>
      </c>
      <c r="E2687" s="7" t="s">
        <v>51</v>
      </c>
      <c r="F2687" s="7">
        <v>2003</v>
      </c>
      <c r="G2687" s="7" t="s">
        <v>75</v>
      </c>
      <c r="H2687" s="4">
        <v>0.68500000000000005</v>
      </c>
      <c r="I2687" s="7" t="s">
        <v>77</v>
      </c>
      <c r="J2687" s="10">
        <v>43466</v>
      </c>
      <c r="M2687" t="s">
        <v>76</v>
      </c>
    </row>
    <row r="2688" spans="1:13" x14ac:dyDescent="0.2">
      <c r="A2688" t="s">
        <v>11</v>
      </c>
      <c r="B2688" t="s">
        <v>74</v>
      </c>
      <c r="C2688" t="s">
        <v>79</v>
      </c>
      <c r="D2688" s="7" t="s">
        <v>44</v>
      </c>
      <c r="E2688" s="7" t="s">
        <v>52</v>
      </c>
      <c r="F2688" s="7">
        <v>2003</v>
      </c>
      <c r="G2688" s="7" t="s">
        <v>75</v>
      </c>
      <c r="H2688" s="4">
        <v>0.623</v>
      </c>
      <c r="I2688" s="7" t="s">
        <v>77</v>
      </c>
      <c r="J2688" s="10">
        <v>43466</v>
      </c>
      <c r="M2688" t="s">
        <v>76</v>
      </c>
    </row>
    <row r="2689" spans="1:13" x14ac:dyDescent="0.2">
      <c r="A2689" t="s">
        <v>11</v>
      </c>
      <c r="B2689" t="s">
        <v>74</v>
      </c>
      <c r="C2689" t="s">
        <v>79</v>
      </c>
      <c r="D2689" s="7" t="s">
        <v>44</v>
      </c>
      <c r="E2689" s="7" t="s">
        <v>21</v>
      </c>
      <c r="F2689" s="7">
        <v>2003</v>
      </c>
      <c r="G2689" s="7" t="s">
        <v>75</v>
      </c>
      <c r="H2689" s="4">
        <v>0.80299999999999994</v>
      </c>
      <c r="I2689" s="7" t="s">
        <v>77</v>
      </c>
      <c r="J2689" s="10">
        <v>43466</v>
      </c>
      <c r="M2689" t="s">
        <v>76</v>
      </c>
    </row>
    <row r="2690" spans="1:13" x14ac:dyDescent="0.2">
      <c r="A2690" t="s">
        <v>11</v>
      </c>
      <c r="B2690" t="s">
        <v>74</v>
      </c>
      <c r="C2690" t="s">
        <v>79</v>
      </c>
      <c r="D2690" s="7" t="s">
        <v>44</v>
      </c>
      <c r="E2690" s="7" t="s">
        <v>9</v>
      </c>
      <c r="F2690" s="7">
        <v>2007</v>
      </c>
      <c r="G2690" s="7" t="s">
        <v>75</v>
      </c>
      <c r="H2690" s="4">
        <v>0.06</v>
      </c>
      <c r="I2690" s="7" t="s">
        <v>77</v>
      </c>
      <c r="J2690" s="10">
        <v>43466</v>
      </c>
      <c r="M2690" t="s">
        <v>76</v>
      </c>
    </row>
    <row r="2691" spans="1:13" x14ac:dyDescent="0.2">
      <c r="A2691" t="s">
        <v>11</v>
      </c>
      <c r="B2691" t="s">
        <v>74</v>
      </c>
      <c r="C2691" t="s">
        <v>79</v>
      </c>
      <c r="D2691" s="7" t="s">
        <v>44</v>
      </c>
      <c r="E2691" s="7" t="s">
        <v>14</v>
      </c>
      <c r="F2691" s="7">
        <v>2007</v>
      </c>
      <c r="G2691" s="7" t="s">
        <v>75</v>
      </c>
      <c r="H2691" s="4">
        <v>0.35499999999999998</v>
      </c>
      <c r="I2691" s="7" t="s">
        <v>77</v>
      </c>
      <c r="J2691" s="10">
        <v>43466</v>
      </c>
      <c r="M2691" t="s">
        <v>76</v>
      </c>
    </row>
    <row r="2692" spans="1:13" x14ac:dyDescent="0.2">
      <c r="A2692" t="s">
        <v>11</v>
      </c>
      <c r="B2692" t="s">
        <v>74</v>
      </c>
      <c r="C2692" t="s">
        <v>79</v>
      </c>
      <c r="D2692" s="7" t="s">
        <v>44</v>
      </c>
      <c r="E2692" s="7" t="s">
        <v>15</v>
      </c>
      <c r="F2692" s="7">
        <v>2007</v>
      </c>
      <c r="G2692" s="7" t="s">
        <v>75</v>
      </c>
      <c r="H2692" s="4">
        <v>1.8680000000000001</v>
      </c>
      <c r="I2692" s="7" t="s">
        <v>77</v>
      </c>
      <c r="J2692" s="10">
        <v>43466</v>
      </c>
      <c r="M2692" t="s">
        <v>76</v>
      </c>
    </row>
    <row r="2693" spans="1:13" x14ac:dyDescent="0.2">
      <c r="A2693" t="s">
        <v>11</v>
      </c>
      <c r="B2693" t="s">
        <v>74</v>
      </c>
      <c r="C2693" t="s">
        <v>79</v>
      </c>
      <c r="D2693" s="7" t="s">
        <v>44</v>
      </c>
      <c r="E2693" s="7" t="s">
        <v>16</v>
      </c>
      <c r="F2693" s="7">
        <v>2007</v>
      </c>
      <c r="G2693" s="7" t="s">
        <v>75</v>
      </c>
      <c r="H2693" s="4">
        <v>0.68</v>
      </c>
      <c r="I2693" s="7" t="s">
        <v>77</v>
      </c>
      <c r="J2693" s="10">
        <v>43466</v>
      </c>
      <c r="M2693" t="s">
        <v>76</v>
      </c>
    </row>
    <row r="2694" spans="1:13" x14ac:dyDescent="0.2">
      <c r="A2694" t="s">
        <v>11</v>
      </c>
      <c r="B2694" t="s">
        <v>74</v>
      </c>
      <c r="C2694" t="s">
        <v>79</v>
      </c>
      <c r="D2694" s="7" t="s">
        <v>44</v>
      </c>
      <c r="E2694" s="7" t="s">
        <v>17</v>
      </c>
      <c r="F2694" s="7">
        <v>2007</v>
      </c>
      <c r="G2694" s="7" t="s">
        <v>75</v>
      </c>
      <c r="H2694" s="4">
        <v>5.3999999999999999E-2</v>
      </c>
      <c r="I2694" s="7" t="s">
        <v>77</v>
      </c>
      <c r="J2694" s="10">
        <v>43466</v>
      </c>
      <c r="M2694" t="s">
        <v>76</v>
      </c>
    </row>
    <row r="2695" spans="1:13" x14ac:dyDescent="0.2">
      <c r="A2695" t="s">
        <v>11</v>
      </c>
      <c r="B2695" t="s">
        <v>74</v>
      </c>
      <c r="C2695" t="s">
        <v>79</v>
      </c>
      <c r="D2695" s="7" t="s">
        <v>44</v>
      </c>
      <c r="E2695" s="7" t="s">
        <v>47</v>
      </c>
      <c r="F2695" s="7">
        <v>2007</v>
      </c>
      <c r="G2695" s="7" t="s">
        <v>75</v>
      </c>
      <c r="H2695" s="4">
        <v>2.577</v>
      </c>
      <c r="I2695" s="7" t="s">
        <v>77</v>
      </c>
      <c r="J2695" s="10">
        <v>43466</v>
      </c>
      <c r="M2695" t="s">
        <v>76</v>
      </c>
    </row>
    <row r="2696" spans="1:13" x14ac:dyDescent="0.2">
      <c r="A2696" t="s">
        <v>11</v>
      </c>
      <c r="B2696" t="s">
        <v>74</v>
      </c>
      <c r="C2696" t="s">
        <v>79</v>
      </c>
      <c r="D2696" s="7" t="s">
        <v>44</v>
      </c>
      <c r="E2696" s="7" t="s">
        <v>55</v>
      </c>
      <c r="F2696" s="7">
        <v>2007</v>
      </c>
      <c r="G2696" s="7" t="s">
        <v>75</v>
      </c>
      <c r="H2696" s="4">
        <v>1.0389999999999999</v>
      </c>
      <c r="I2696" s="7" t="s">
        <v>77</v>
      </c>
      <c r="J2696" s="10">
        <v>43466</v>
      </c>
      <c r="M2696" t="s">
        <v>76</v>
      </c>
    </row>
    <row r="2697" spans="1:13" x14ac:dyDescent="0.2">
      <c r="A2697" t="s">
        <v>11</v>
      </c>
      <c r="B2697" t="s">
        <v>74</v>
      </c>
      <c r="C2697" t="s">
        <v>79</v>
      </c>
      <c r="D2697" s="7" t="s">
        <v>44</v>
      </c>
      <c r="E2697" s="7" t="s">
        <v>48</v>
      </c>
      <c r="F2697" s="7">
        <v>2007</v>
      </c>
      <c r="G2697" s="7" t="s">
        <v>75</v>
      </c>
      <c r="H2697" s="4">
        <v>7.3529999999999998</v>
      </c>
      <c r="I2697" s="7" t="s">
        <v>77</v>
      </c>
      <c r="J2697" s="10">
        <v>43466</v>
      </c>
      <c r="M2697" t="s">
        <v>76</v>
      </c>
    </row>
    <row r="2698" spans="1:13" x14ac:dyDescent="0.2">
      <c r="A2698" t="s">
        <v>11</v>
      </c>
      <c r="B2698" t="s">
        <v>74</v>
      </c>
      <c r="C2698" t="s">
        <v>79</v>
      </c>
      <c r="D2698" s="7" t="s">
        <v>44</v>
      </c>
      <c r="E2698" s="7" t="s">
        <v>49</v>
      </c>
      <c r="F2698" s="7">
        <v>2007</v>
      </c>
      <c r="G2698" s="7" t="s">
        <v>75</v>
      </c>
      <c r="H2698" s="4">
        <v>3.8339999999999996</v>
      </c>
      <c r="I2698" s="7" t="s">
        <v>77</v>
      </c>
      <c r="J2698" s="10">
        <v>43466</v>
      </c>
      <c r="M2698" t="s">
        <v>76</v>
      </c>
    </row>
    <row r="2699" spans="1:13" x14ac:dyDescent="0.2">
      <c r="A2699" t="s">
        <v>11</v>
      </c>
      <c r="B2699" t="s">
        <v>74</v>
      </c>
      <c r="C2699" t="s">
        <v>79</v>
      </c>
      <c r="D2699" s="7" t="s">
        <v>44</v>
      </c>
      <c r="E2699" s="7" t="s">
        <v>50</v>
      </c>
      <c r="F2699" s="7">
        <v>2007</v>
      </c>
      <c r="G2699" s="7" t="s">
        <v>75</v>
      </c>
      <c r="H2699" s="4">
        <v>22.689</v>
      </c>
      <c r="I2699" s="7" t="s">
        <v>77</v>
      </c>
      <c r="J2699" s="10">
        <v>43466</v>
      </c>
      <c r="M2699" t="s">
        <v>76</v>
      </c>
    </row>
    <row r="2700" spans="1:13" x14ac:dyDescent="0.2">
      <c r="A2700" t="s">
        <v>11</v>
      </c>
      <c r="B2700" t="s">
        <v>74</v>
      </c>
      <c r="C2700" t="s">
        <v>79</v>
      </c>
      <c r="D2700" s="7" t="s">
        <v>44</v>
      </c>
      <c r="E2700" s="7" t="s">
        <v>18</v>
      </c>
      <c r="F2700" s="7">
        <v>2007</v>
      </c>
      <c r="G2700" s="7" t="s">
        <v>75</v>
      </c>
      <c r="H2700" s="4">
        <v>0.68400000000000005</v>
      </c>
      <c r="I2700" s="7" t="s">
        <v>77</v>
      </c>
      <c r="J2700" s="10">
        <v>43466</v>
      </c>
      <c r="M2700" t="s">
        <v>76</v>
      </c>
    </row>
    <row r="2701" spans="1:13" x14ac:dyDescent="0.2">
      <c r="A2701" t="s">
        <v>11</v>
      </c>
      <c r="B2701" t="s">
        <v>74</v>
      </c>
      <c r="C2701" t="s">
        <v>79</v>
      </c>
      <c r="D2701" s="7" t="s">
        <v>44</v>
      </c>
      <c r="E2701" s="7" t="s">
        <v>19</v>
      </c>
      <c r="F2701" s="7">
        <v>2007</v>
      </c>
      <c r="G2701" s="7" t="s">
        <v>75</v>
      </c>
      <c r="H2701" s="4">
        <v>2.5870000000000002</v>
      </c>
      <c r="I2701" s="7" t="s">
        <v>77</v>
      </c>
      <c r="J2701" s="10">
        <v>43466</v>
      </c>
      <c r="M2701" t="s">
        <v>76</v>
      </c>
    </row>
    <row r="2702" spans="1:13" x14ac:dyDescent="0.2">
      <c r="A2702" t="s">
        <v>11</v>
      </c>
      <c r="B2702" t="s">
        <v>74</v>
      </c>
      <c r="C2702" t="s">
        <v>79</v>
      </c>
      <c r="D2702" s="7" t="s">
        <v>44</v>
      </c>
      <c r="E2702" s="7" t="s">
        <v>20</v>
      </c>
      <c r="F2702" s="7">
        <v>2007</v>
      </c>
      <c r="G2702" s="7" t="s">
        <v>75</v>
      </c>
      <c r="H2702" s="4">
        <v>2.3369999999999997</v>
      </c>
      <c r="I2702" s="7" t="s">
        <v>77</v>
      </c>
      <c r="J2702" s="10">
        <v>43466</v>
      </c>
      <c r="M2702" t="s">
        <v>76</v>
      </c>
    </row>
    <row r="2703" spans="1:13" x14ac:dyDescent="0.2">
      <c r="A2703" t="s">
        <v>11</v>
      </c>
      <c r="B2703" t="s">
        <v>74</v>
      </c>
      <c r="C2703" t="s">
        <v>79</v>
      </c>
      <c r="D2703" s="7" t="s">
        <v>44</v>
      </c>
      <c r="E2703" s="7" t="s">
        <v>51</v>
      </c>
      <c r="F2703" s="7">
        <v>2007</v>
      </c>
      <c r="G2703" s="7" t="s">
        <v>75</v>
      </c>
      <c r="H2703" s="4">
        <v>0.435</v>
      </c>
      <c r="I2703" s="7" t="s">
        <v>77</v>
      </c>
      <c r="J2703" s="10">
        <v>43466</v>
      </c>
      <c r="M2703" t="s">
        <v>76</v>
      </c>
    </row>
    <row r="2704" spans="1:13" x14ac:dyDescent="0.2">
      <c r="A2704" t="s">
        <v>11</v>
      </c>
      <c r="B2704" t="s">
        <v>74</v>
      </c>
      <c r="C2704" t="s">
        <v>79</v>
      </c>
      <c r="D2704" s="7" t="s">
        <v>44</v>
      </c>
      <c r="E2704" s="7" t="s">
        <v>52</v>
      </c>
      <c r="F2704" s="7">
        <v>2007</v>
      </c>
      <c r="G2704" s="7" t="s">
        <v>75</v>
      </c>
      <c r="H2704" s="4">
        <v>0.41</v>
      </c>
      <c r="I2704" s="7" t="s">
        <v>77</v>
      </c>
      <c r="J2704" s="10">
        <v>43466</v>
      </c>
      <c r="M2704" t="s">
        <v>76</v>
      </c>
    </row>
    <row r="2705" spans="1:13" x14ac:dyDescent="0.2">
      <c r="A2705" t="s">
        <v>11</v>
      </c>
      <c r="B2705" t="s">
        <v>74</v>
      </c>
      <c r="C2705" t="s">
        <v>79</v>
      </c>
      <c r="D2705" s="7" t="s">
        <v>44</v>
      </c>
      <c r="E2705" s="7" t="s">
        <v>21</v>
      </c>
      <c r="F2705" s="7">
        <v>2007</v>
      </c>
      <c r="G2705" s="7" t="s">
        <v>75</v>
      </c>
      <c r="H2705" s="4">
        <v>0.48200000000000004</v>
      </c>
      <c r="I2705" s="7" t="s">
        <v>77</v>
      </c>
      <c r="J2705" s="10">
        <v>43466</v>
      </c>
      <c r="M2705" t="s">
        <v>76</v>
      </c>
    </row>
    <row r="2706" spans="1:13" x14ac:dyDescent="0.2">
      <c r="A2706" t="s">
        <v>11</v>
      </c>
      <c r="B2706" t="s">
        <v>74</v>
      </c>
      <c r="C2706" t="s">
        <v>79</v>
      </c>
      <c r="D2706" s="7" t="s">
        <v>44</v>
      </c>
      <c r="E2706" s="7" t="s">
        <v>9</v>
      </c>
      <c r="F2706" s="7">
        <v>2011</v>
      </c>
      <c r="G2706" s="7" t="s">
        <v>75</v>
      </c>
      <c r="H2706" s="4">
        <v>0.06</v>
      </c>
      <c r="I2706" s="7" t="s">
        <v>77</v>
      </c>
      <c r="J2706" s="10">
        <v>43466</v>
      </c>
      <c r="M2706" t="s">
        <v>76</v>
      </c>
    </row>
    <row r="2707" spans="1:13" x14ac:dyDescent="0.2">
      <c r="A2707" t="s">
        <v>11</v>
      </c>
      <c r="B2707" t="s">
        <v>74</v>
      </c>
      <c r="C2707" t="s">
        <v>79</v>
      </c>
      <c r="D2707" s="7" t="s">
        <v>44</v>
      </c>
      <c r="E2707" s="7" t="s">
        <v>14</v>
      </c>
      <c r="F2707" s="7">
        <v>2011</v>
      </c>
      <c r="G2707" s="7" t="s">
        <v>75</v>
      </c>
      <c r="H2707" s="4">
        <v>0.35499999999999998</v>
      </c>
      <c r="I2707" s="7" t="s">
        <v>77</v>
      </c>
      <c r="J2707" s="10">
        <v>43466</v>
      </c>
      <c r="M2707" t="s">
        <v>76</v>
      </c>
    </row>
    <row r="2708" spans="1:13" x14ac:dyDescent="0.2">
      <c r="A2708" t="s">
        <v>11</v>
      </c>
      <c r="B2708" t="s">
        <v>74</v>
      </c>
      <c r="C2708" t="s">
        <v>79</v>
      </c>
      <c r="D2708" s="7" t="s">
        <v>44</v>
      </c>
      <c r="E2708" s="7" t="s">
        <v>15</v>
      </c>
      <c r="F2708" s="7">
        <v>2011</v>
      </c>
      <c r="G2708" s="7" t="s">
        <v>75</v>
      </c>
      <c r="H2708" s="4">
        <v>1.8680000000000001</v>
      </c>
      <c r="I2708" s="7" t="s">
        <v>77</v>
      </c>
      <c r="J2708" s="10">
        <v>43466</v>
      </c>
      <c r="M2708" t="s">
        <v>76</v>
      </c>
    </row>
    <row r="2709" spans="1:13" x14ac:dyDescent="0.2">
      <c r="A2709" t="s">
        <v>11</v>
      </c>
      <c r="B2709" t="s">
        <v>74</v>
      </c>
      <c r="C2709" t="s">
        <v>79</v>
      </c>
      <c r="D2709" s="7" t="s">
        <v>44</v>
      </c>
      <c r="E2709" s="7" t="s">
        <v>16</v>
      </c>
      <c r="F2709" s="7">
        <v>2011</v>
      </c>
      <c r="G2709" s="7" t="s">
        <v>75</v>
      </c>
      <c r="H2709" s="4">
        <v>0.68</v>
      </c>
      <c r="I2709" s="7" t="s">
        <v>77</v>
      </c>
      <c r="J2709" s="10">
        <v>43466</v>
      </c>
      <c r="M2709" t="s">
        <v>76</v>
      </c>
    </row>
    <row r="2710" spans="1:13" x14ac:dyDescent="0.2">
      <c r="A2710" t="s">
        <v>11</v>
      </c>
      <c r="B2710" t="s">
        <v>74</v>
      </c>
      <c r="C2710" t="s">
        <v>79</v>
      </c>
      <c r="D2710" s="7" t="s">
        <v>44</v>
      </c>
      <c r="E2710" s="7" t="s">
        <v>17</v>
      </c>
      <c r="F2710" s="7">
        <v>2011</v>
      </c>
      <c r="G2710" s="7" t="s">
        <v>75</v>
      </c>
      <c r="H2710" s="4">
        <v>5.3999999999999999E-2</v>
      </c>
      <c r="I2710" s="7" t="s">
        <v>77</v>
      </c>
      <c r="J2710" s="10">
        <v>43466</v>
      </c>
      <c r="M2710" t="s">
        <v>76</v>
      </c>
    </row>
    <row r="2711" spans="1:13" x14ac:dyDescent="0.2">
      <c r="A2711" t="s">
        <v>11</v>
      </c>
      <c r="B2711" t="s">
        <v>74</v>
      </c>
      <c r="C2711" t="s">
        <v>79</v>
      </c>
      <c r="D2711" s="7" t="s">
        <v>44</v>
      </c>
      <c r="E2711" s="7" t="s">
        <v>47</v>
      </c>
      <c r="F2711" s="7">
        <v>2011</v>
      </c>
      <c r="G2711" s="7" t="s">
        <v>75</v>
      </c>
      <c r="H2711" s="4">
        <v>2.577</v>
      </c>
      <c r="I2711" s="7" t="s">
        <v>77</v>
      </c>
      <c r="J2711" s="10">
        <v>43466</v>
      </c>
      <c r="M2711" t="s">
        <v>76</v>
      </c>
    </row>
    <row r="2712" spans="1:13" x14ac:dyDescent="0.2">
      <c r="A2712" t="s">
        <v>11</v>
      </c>
      <c r="B2712" t="s">
        <v>74</v>
      </c>
      <c r="C2712" t="s">
        <v>79</v>
      </c>
      <c r="D2712" s="7" t="s">
        <v>44</v>
      </c>
      <c r="E2712" s="7" t="s">
        <v>55</v>
      </c>
      <c r="F2712" s="7">
        <v>2011</v>
      </c>
      <c r="G2712" s="7" t="s">
        <v>75</v>
      </c>
      <c r="H2712" s="4">
        <v>1.0389999999999999</v>
      </c>
      <c r="I2712" s="7" t="s">
        <v>77</v>
      </c>
      <c r="J2712" s="10">
        <v>43466</v>
      </c>
      <c r="M2712" t="s">
        <v>76</v>
      </c>
    </row>
    <row r="2713" spans="1:13" x14ac:dyDescent="0.2">
      <c r="A2713" t="s">
        <v>11</v>
      </c>
      <c r="B2713" t="s">
        <v>74</v>
      </c>
      <c r="C2713" t="s">
        <v>79</v>
      </c>
      <c r="D2713" s="7" t="s">
        <v>44</v>
      </c>
      <c r="E2713" s="7" t="s">
        <v>48</v>
      </c>
      <c r="F2713" s="7">
        <v>2011</v>
      </c>
      <c r="G2713" s="7" t="s">
        <v>75</v>
      </c>
      <c r="H2713" s="4">
        <v>7.3529999999999998</v>
      </c>
      <c r="I2713" s="7" t="s">
        <v>77</v>
      </c>
      <c r="J2713" s="10">
        <v>43466</v>
      </c>
      <c r="M2713" t="s">
        <v>76</v>
      </c>
    </row>
    <row r="2714" spans="1:13" x14ac:dyDescent="0.2">
      <c r="A2714" t="s">
        <v>11</v>
      </c>
      <c r="B2714" t="s">
        <v>74</v>
      </c>
      <c r="C2714" t="s">
        <v>79</v>
      </c>
      <c r="D2714" s="7" t="s">
        <v>44</v>
      </c>
      <c r="E2714" s="7" t="s">
        <v>49</v>
      </c>
      <c r="F2714" s="7">
        <v>2011</v>
      </c>
      <c r="G2714" s="7" t="s">
        <v>75</v>
      </c>
      <c r="H2714" s="4">
        <v>3.8339999999999996</v>
      </c>
      <c r="I2714" s="7" t="s">
        <v>77</v>
      </c>
      <c r="J2714" s="10">
        <v>43466</v>
      </c>
      <c r="M2714" t="s">
        <v>76</v>
      </c>
    </row>
    <row r="2715" spans="1:13" x14ac:dyDescent="0.2">
      <c r="A2715" t="s">
        <v>11</v>
      </c>
      <c r="B2715" t="s">
        <v>74</v>
      </c>
      <c r="C2715" t="s">
        <v>79</v>
      </c>
      <c r="D2715" s="7" t="s">
        <v>44</v>
      </c>
      <c r="E2715" s="7" t="s">
        <v>50</v>
      </c>
      <c r="F2715" s="7">
        <v>2011</v>
      </c>
      <c r="G2715" s="7" t="s">
        <v>75</v>
      </c>
      <c r="H2715" s="4">
        <v>22.689</v>
      </c>
      <c r="I2715" s="7" t="s">
        <v>77</v>
      </c>
      <c r="J2715" s="10">
        <v>43466</v>
      </c>
      <c r="M2715" t="s">
        <v>76</v>
      </c>
    </row>
    <row r="2716" spans="1:13" x14ac:dyDescent="0.2">
      <c r="A2716" t="s">
        <v>11</v>
      </c>
      <c r="B2716" t="s">
        <v>74</v>
      </c>
      <c r="C2716" t="s">
        <v>79</v>
      </c>
      <c r="D2716" s="7" t="s">
        <v>44</v>
      </c>
      <c r="E2716" s="7" t="s">
        <v>18</v>
      </c>
      <c r="F2716" s="7">
        <v>2011</v>
      </c>
      <c r="G2716" s="7" t="s">
        <v>75</v>
      </c>
      <c r="H2716" s="4">
        <v>0.68400000000000005</v>
      </c>
      <c r="I2716" s="7" t="s">
        <v>77</v>
      </c>
      <c r="J2716" s="10">
        <v>43466</v>
      </c>
      <c r="M2716" t="s">
        <v>76</v>
      </c>
    </row>
    <row r="2717" spans="1:13" x14ac:dyDescent="0.2">
      <c r="A2717" t="s">
        <v>11</v>
      </c>
      <c r="B2717" t="s">
        <v>74</v>
      </c>
      <c r="C2717" t="s">
        <v>79</v>
      </c>
      <c r="D2717" s="7" t="s">
        <v>44</v>
      </c>
      <c r="E2717" s="7" t="s">
        <v>19</v>
      </c>
      <c r="F2717" s="7">
        <v>2011</v>
      </c>
      <c r="G2717" s="7" t="s">
        <v>75</v>
      </c>
      <c r="H2717" s="4">
        <v>2.5870000000000002</v>
      </c>
      <c r="I2717" s="7" t="s">
        <v>77</v>
      </c>
      <c r="J2717" s="10">
        <v>43466</v>
      </c>
      <c r="M2717" t="s">
        <v>76</v>
      </c>
    </row>
    <row r="2718" spans="1:13" x14ac:dyDescent="0.2">
      <c r="A2718" t="s">
        <v>11</v>
      </c>
      <c r="B2718" t="s">
        <v>74</v>
      </c>
      <c r="C2718" t="s">
        <v>79</v>
      </c>
      <c r="D2718" s="7" t="s">
        <v>44</v>
      </c>
      <c r="E2718" s="7" t="s">
        <v>20</v>
      </c>
      <c r="F2718" s="7">
        <v>2011</v>
      </c>
      <c r="G2718" s="7" t="s">
        <v>75</v>
      </c>
      <c r="H2718" s="4">
        <v>2.3369999999999997</v>
      </c>
      <c r="I2718" s="7" t="s">
        <v>77</v>
      </c>
      <c r="J2718" s="10">
        <v>43466</v>
      </c>
      <c r="M2718" t="s">
        <v>76</v>
      </c>
    </row>
    <row r="2719" spans="1:13" x14ac:dyDescent="0.2">
      <c r="A2719" t="s">
        <v>11</v>
      </c>
      <c r="B2719" t="s">
        <v>74</v>
      </c>
      <c r="C2719" t="s">
        <v>79</v>
      </c>
      <c r="D2719" s="7" t="s">
        <v>44</v>
      </c>
      <c r="E2719" s="7" t="s">
        <v>51</v>
      </c>
      <c r="F2719" s="7">
        <v>2011</v>
      </c>
      <c r="G2719" s="7" t="s">
        <v>75</v>
      </c>
      <c r="H2719" s="4">
        <v>0.435</v>
      </c>
      <c r="I2719" s="7" t="s">
        <v>77</v>
      </c>
      <c r="J2719" s="10">
        <v>43466</v>
      </c>
      <c r="M2719" t="s">
        <v>76</v>
      </c>
    </row>
    <row r="2720" spans="1:13" x14ac:dyDescent="0.2">
      <c r="A2720" t="s">
        <v>11</v>
      </c>
      <c r="B2720" t="s">
        <v>74</v>
      </c>
      <c r="C2720" t="s">
        <v>79</v>
      </c>
      <c r="D2720" s="7" t="s">
        <v>44</v>
      </c>
      <c r="E2720" s="7" t="s">
        <v>52</v>
      </c>
      <c r="F2720" s="7">
        <v>2011</v>
      </c>
      <c r="G2720" s="7" t="s">
        <v>75</v>
      </c>
      <c r="H2720" s="4">
        <v>0.41</v>
      </c>
      <c r="I2720" s="7" t="s">
        <v>77</v>
      </c>
      <c r="J2720" s="10">
        <v>43466</v>
      </c>
      <c r="M2720" t="s">
        <v>76</v>
      </c>
    </row>
    <row r="2721" spans="1:13" x14ac:dyDescent="0.2">
      <c r="A2721" t="s">
        <v>11</v>
      </c>
      <c r="B2721" t="s">
        <v>74</v>
      </c>
      <c r="C2721" t="s">
        <v>79</v>
      </c>
      <c r="D2721" s="7" t="s">
        <v>44</v>
      </c>
      <c r="E2721" s="7" t="s">
        <v>21</v>
      </c>
      <c r="F2721" s="7">
        <v>2011</v>
      </c>
      <c r="G2721" s="7" t="s">
        <v>75</v>
      </c>
      <c r="H2721" s="4">
        <v>0.48200000000000004</v>
      </c>
      <c r="I2721" s="7" t="s">
        <v>77</v>
      </c>
      <c r="J2721" s="10">
        <v>43466</v>
      </c>
      <c r="M2721" t="s">
        <v>76</v>
      </c>
    </row>
    <row r="2722" spans="1:13" x14ac:dyDescent="0.2">
      <c r="A2722" t="s">
        <v>11</v>
      </c>
      <c r="B2722" t="s">
        <v>74</v>
      </c>
      <c r="C2722" t="s">
        <v>79</v>
      </c>
      <c r="D2722" s="7" t="s">
        <v>44</v>
      </c>
      <c r="E2722" s="7" t="s">
        <v>9</v>
      </c>
      <c r="F2722" s="7">
        <v>2015</v>
      </c>
      <c r="G2722" s="7" t="s">
        <v>75</v>
      </c>
      <c r="H2722" s="4">
        <v>4.4999999999999998E-2</v>
      </c>
      <c r="I2722" s="7" t="s">
        <v>77</v>
      </c>
      <c r="J2722" s="10">
        <v>43466</v>
      </c>
      <c r="M2722" t="s">
        <v>76</v>
      </c>
    </row>
    <row r="2723" spans="1:13" x14ac:dyDescent="0.2">
      <c r="A2723" t="s">
        <v>11</v>
      </c>
      <c r="B2723" t="s">
        <v>74</v>
      </c>
      <c r="C2723" t="s">
        <v>79</v>
      </c>
      <c r="D2723" s="7" t="s">
        <v>44</v>
      </c>
      <c r="E2723" s="7" t="s">
        <v>14</v>
      </c>
      <c r="F2723" s="7">
        <v>2015</v>
      </c>
      <c r="G2723" s="7" t="s">
        <v>75</v>
      </c>
      <c r="H2723" s="4">
        <v>0.26600000000000001</v>
      </c>
      <c r="I2723" s="7" t="s">
        <v>77</v>
      </c>
      <c r="J2723" s="10">
        <v>43466</v>
      </c>
      <c r="M2723" t="s">
        <v>76</v>
      </c>
    </row>
    <row r="2724" spans="1:13" x14ac:dyDescent="0.2">
      <c r="A2724" t="s">
        <v>11</v>
      </c>
      <c r="B2724" t="s">
        <v>74</v>
      </c>
      <c r="C2724" t="s">
        <v>79</v>
      </c>
      <c r="D2724" s="7" t="s">
        <v>44</v>
      </c>
      <c r="E2724" s="7" t="s">
        <v>15</v>
      </c>
      <c r="F2724" s="7">
        <v>2015</v>
      </c>
      <c r="G2724" s="7" t="s">
        <v>75</v>
      </c>
      <c r="H2724" s="4">
        <v>1.401</v>
      </c>
      <c r="I2724" s="7" t="s">
        <v>77</v>
      </c>
      <c r="J2724" s="10">
        <v>43466</v>
      </c>
      <c r="M2724" t="s">
        <v>76</v>
      </c>
    </row>
    <row r="2725" spans="1:13" x14ac:dyDescent="0.2">
      <c r="A2725" t="s">
        <v>11</v>
      </c>
      <c r="B2725" t="s">
        <v>74</v>
      </c>
      <c r="C2725" t="s">
        <v>79</v>
      </c>
      <c r="D2725" s="7" t="s">
        <v>44</v>
      </c>
      <c r="E2725" s="7" t="s">
        <v>16</v>
      </c>
      <c r="F2725" s="7">
        <v>2015</v>
      </c>
      <c r="G2725" s="7" t="s">
        <v>75</v>
      </c>
      <c r="H2725" s="4">
        <v>0.51</v>
      </c>
      <c r="I2725" s="7" t="s">
        <v>77</v>
      </c>
      <c r="J2725" s="10">
        <v>43466</v>
      </c>
      <c r="M2725" t="s">
        <v>76</v>
      </c>
    </row>
    <row r="2726" spans="1:13" x14ac:dyDescent="0.2">
      <c r="A2726" t="s">
        <v>11</v>
      </c>
      <c r="B2726" t="s">
        <v>74</v>
      </c>
      <c r="C2726" t="s">
        <v>79</v>
      </c>
      <c r="D2726" s="7" t="s">
        <v>44</v>
      </c>
      <c r="E2726" s="7" t="s">
        <v>17</v>
      </c>
      <c r="F2726" s="7">
        <v>2015</v>
      </c>
      <c r="G2726" s="7" t="s">
        <v>75</v>
      </c>
      <c r="H2726" s="4">
        <v>4.1000000000000002E-2</v>
      </c>
      <c r="I2726" s="7" t="s">
        <v>77</v>
      </c>
      <c r="J2726" s="10">
        <v>43466</v>
      </c>
      <c r="M2726" t="s">
        <v>76</v>
      </c>
    </row>
    <row r="2727" spans="1:13" x14ac:dyDescent="0.2">
      <c r="A2727" t="s">
        <v>11</v>
      </c>
      <c r="B2727" t="s">
        <v>74</v>
      </c>
      <c r="C2727" t="s">
        <v>79</v>
      </c>
      <c r="D2727" s="7" t="s">
        <v>44</v>
      </c>
      <c r="E2727" s="7" t="s">
        <v>47</v>
      </c>
      <c r="F2727" s="7">
        <v>2015</v>
      </c>
      <c r="G2727" s="7" t="s">
        <v>75</v>
      </c>
      <c r="H2727" s="4">
        <v>1.9330000000000001</v>
      </c>
      <c r="I2727" s="7" t="s">
        <v>77</v>
      </c>
      <c r="J2727" s="10">
        <v>43466</v>
      </c>
      <c r="M2727" t="s">
        <v>76</v>
      </c>
    </row>
    <row r="2728" spans="1:13" x14ac:dyDescent="0.2">
      <c r="A2728" t="s">
        <v>11</v>
      </c>
      <c r="B2728" t="s">
        <v>74</v>
      </c>
      <c r="C2728" t="s">
        <v>79</v>
      </c>
      <c r="D2728" s="7" t="s">
        <v>44</v>
      </c>
      <c r="E2728" s="7" t="s">
        <v>55</v>
      </c>
      <c r="F2728" s="7">
        <v>2015</v>
      </c>
      <c r="G2728" s="7" t="s">
        <v>75</v>
      </c>
      <c r="H2728" s="4">
        <v>0.78</v>
      </c>
      <c r="I2728" s="7" t="s">
        <v>77</v>
      </c>
      <c r="J2728" s="10">
        <v>43466</v>
      </c>
      <c r="M2728" t="s">
        <v>76</v>
      </c>
    </row>
    <row r="2729" spans="1:13" x14ac:dyDescent="0.2">
      <c r="A2729" t="s">
        <v>11</v>
      </c>
      <c r="B2729" t="s">
        <v>74</v>
      </c>
      <c r="C2729" t="s">
        <v>79</v>
      </c>
      <c r="D2729" s="7" t="s">
        <v>44</v>
      </c>
      <c r="E2729" s="7" t="s">
        <v>48</v>
      </c>
      <c r="F2729" s="7">
        <v>2015</v>
      </c>
      <c r="G2729" s="7" t="s">
        <v>75</v>
      </c>
      <c r="H2729" s="4">
        <v>5.5149999999999997</v>
      </c>
      <c r="I2729" s="7" t="s">
        <v>77</v>
      </c>
      <c r="J2729" s="10">
        <v>43466</v>
      </c>
      <c r="M2729" t="s">
        <v>76</v>
      </c>
    </row>
    <row r="2730" spans="1:13" x14ac:dyDescent="0.2">
      <c r="A2730" t="s">
        <v>11</v>
      </c>
      <c r="B2730" t="s">
        <v>74</v>
      </c>
      <c r="C2730" t="s">
        <v>79</v>
      </c>
      <c r="D2730" s="7" t="s">
        <v>44</v>
      </c>
      <c r="E2730" s="7" t="s">
        <v>49</v>
      </c>
      <c r="F2730" s="7">
        <v>2015</v>
      </c>
      <c r="G2730" s="7" t="s">
        <v>75</v>
      </c>
      <c r="H2730" s="4">
        <v>2.8759999999999999</v>
      </c>
      <c r="I2730" s="7" t="s">
        <v>77</v>
      </c>
      <c r="J2730" s="10">
        <v>43466</v>
      </c>
      <c r="M2730" t="s">
        <v>76</v>
      </c>
    </row>
    <row r="2731" spans="1:13" x14ac:dyDescent="0.2">
      <c r="A2731" t="s">
        <v>11</v>
      </c>
      <c r="B2731" t="s">
        <v>74</v>
      </c>
      <c r="C2731" t="s">
        <v>79</v>
      </c>
      <c r="D2731" s="7" t="s">
        <v>44</v>
      </c>
      <c r="E2731" s="7" t="s">
        <v>50</v>
      </c>
      <c r="F2731" s="7">
        <v>2015</v>
      </c>
      <c r="G2731" s="7" t="s">
        <v>75</v>
      </c>
      <c r="H2731" s="4">
        <v>17.018000000000001</v>
      </c>
      <c r="I2731" s="7" t="s">
        <v>77</v>
      </c>
      <c r="J2731" s="10">
        <v>43466</v>
      </c>
      <c r="M2731" t="s">
        <v>76</v>
      </c>
    </row>
    <row r="2732" spans="1:13" x14ac:dyDescent="0.2">
      <c r="A2732" t="s">
        <v>11</v>
      </c>
      <c r="B2732" t="s">
        <v>74</v>
      </c>
      <c r="C2732" t="s">
        <v>79</v>
      </c>
      <c r="D2732" s="7" t="s">
        <v>44</v>
      </c>
      <c r="E2732" s="7" t="s">
        <v>18</v>
      </c>
      <c r="F2732" s="7">
        <v>2015</v>
      </c>
      <c r="G2732" s="7" t="s">
        <v>75</v>
      </c>
      <c r="H2732" s="4">
        <v>0.51300000000000001</v>
      </c>
      <c r="I2732" s="7" t="s">
        <v>77</v>
      </c>
      <c r="J2732" s="10">
        <v>43466</v>
      </c>
      <c r="M2732" t="s">
        <v>76</v>
      </c>
    </row>
    <row r="2733" spans="1:13" x14ac:dyDescent="0.2">
      <c r="A2733" t="s">
        <v>11</v>
      </c>
      <c r="B2733" t="s">
        <v>74</v>
      </c>
      <c r="C2733" t="s">
        <v>79</v>
      </c>
      <c r="D2733" s="7" t="s">
        <v>44</v>
      </c>
      <c r="E2733" s="7" t="s">
        <v>19</v>
      </c>
      <c r="F2733" s="7">
        <v>2015</v>
      </c>
      <c r="G2733" s="7" t="s">
        <v>75</v>
      </c>
      <c r="H2733" s="4">
        <v>1.9410000000000001</v>
      </c>
      <c r="I2733" s="7" t="s">
        <v>77</v>
      </c>
      <c r="J2733" s="10">
        <v>43466</v>
      </c>
      <c r="M2733" t="s">
        <v>76</v>
      </c>
    </row>
    <row r="2734" spans="1:13" x14ac:dyDescent="0.2">
      <c r="A2734" t="s">
        <v>11</v>
      </c>
      <c r="B2734" t="s">
        <v>74</v>
      </c>
      <c r="C2734" t="s">
        <v>79</v>
      </c>
      <c r="D2734" s="7" t="s">
        <v>44</v>
      </c>
      <c r="E2734" s="7" t="s">
        <v>20</v>
      </c>
      <c r="F2734" s="7">
        <v>2015</v>
      </c>
      <c r="G2734" s="7" t="s">
        <v>75</v>
      </c>
      <c r="H2734" s="4">
        <v>1.7530000000000001</v>
      </c>
      <c r="I2734" s="7" t="s">
        <v>77</v>
      </c>
      <c r="J2734" s="10">
        <v>43466</v>
      </c>
      <c r="M2734" t="s">
        <v>76</v>
      </c>
    </row>
    <row r="2735" spans="1:13" x14ac:dyDescent="0.2">
      <c r="A2735" t="s">
        <v>11</v>
      </c>
      <c r="B2735" t="s">
        <v>74</v>
      </c>
      <c r="C2735" t="s">
        <v>79</v>
      </c>
      <c r="D2735" s="7" t="s">
        <v>44</v>
      </c>
      <c r="E2735" s="7" t="s">
        <v>51</v>
      </c>
      <c r="F2735" s="7">
        <v>2015</v>
      </c>
      <c r="G2735" s="7" t="s">
        <v>75</v>
      </c>
      <c r="H2735" s="4">
        <v>0.32600000000000001</v>
      </c>
      <c r="I2735" s="7" t="s">
        <v>77</v>
      </c>
      <c r="J2735" s="10">
        <v>43466</v>
      </c>
      <c r="M2735" t="s">
        <v>76</v>
      </c>
    </row>
    <row r="2736" spans="1:13" x14ac:dyDescent="0.2">
      <c r="A2736" t="s">
        <v>11</v>
      </c>
      <c r="B2736" t="s">
        <v>74</v>
      </c>
      <c r="C2736" t="s">
        <v>79</v>
      </c>
      <c r="D2736" s="7" t="s">
        <v>44</v>
      </c>
      <c r="E2736" s="7" t="s">
        <v>52</v>
      </c>
      <c r="F2736" s="7">
        <v>2015</v>
      </c>
      <c r="G2736" s="7" t="s">
        <v>75</v>
      </c>
      <c r="H2736" s="4">
        <v>0.308</v>
      </c>
      <c r="I2736" s="7" t="s">
        <v>77</v>
      </c>
      <c r="J2736" s="10">
        <v>43466</v>
      </c>
      <c r="M2736" t="s">
        <v>76</v>
      </c>
    </row>
    <row r="2737" spans="1:13" x14ac:dyDescent="0.2">
      <c r="A2737" t="s">
        <v>11</v>
      </c>
      <c r="B2737" t="s">
        <v>74</v>
      </c>
      <c r="C2737" t="s">
        <v>79</v>
      </c>
      <c r="D2737" s="7" t="s">
        <v>44</v>
      </c>
      <c r="E2737" s="7" t="s">
        <v>21</v>
      </c>
      <c r="F2737" s="7">
        <v>2015</v>
      </c>
      <c r="G2737" s="7" t="s">
        <v>75</v>
      </c>
      <c r="H2737" s="4">
        <v>0.36299999999999999</v>
      </c>
      <c r="I2737" s="7" t="s">
        <v>77</v>
      </c>
      <c r="J2737" s="10">
        <v>43466</v>
      </c>
      <c r="M2737" t="s">
        <v>76</v>
      </c>
    </row>
    <row r="2738" spans="1:13" x14ac:dyDescent="0.2">
      <c r="A2738" t="s">
        <v>11</v>
      </c>
      <c r="B2738" t="s">
        <v>74</v>
      </c>
      <c r="C2738" t="s">
        <v>79</v>
      </c>
      <c r="D2738" s="7" t="s">
        <v>45</v>
      </c>
      <c r="E2738" s="7" t="s">
        <v>9</v>
      </c>
      <c r="F2738" s="7">
        <v>2003</v>
      </c>
      <c r="G2738" s="7" t="s">
        <v>75</v>
      </c>
      <c r="H2738" s="4">
        <v>2.7E-2</v>
      </c>
      <c r="I2738" s="7" t="s">
        <v>77</v>
      </c>
      <c r="J2738" s="10">
        <v>43466</v>
      </c>
      <c r="M2738" t="s">
        <v>76</v>
      </c>
    </row>
    <row r="2739" spans="1:13" x14ac:dyDescent="0.2">
      <c r="A2739" t="s">
        <v>11</v>
      </c>
      <c r="B2739" t="s">
        <v>74</v>
      </c>
      <c r="C2739" t="s">
        <v>79</v>
      </c>
      <c r="D2739" s="7" t="s">
        <v>45</v>
      </c>
      <c r="E2739" s="7" t="s">
        <v>14</v>
      </c>
      <c r="F2739" s="7">
        <v>2003</v>
      </c>
      <c r="G2739" s="7" t="s">
        <v>75</v>
      </c>
      <c r="H2739" s="4">
        <v>7.3999999999999996E-2</v>
      </c>
      <c r="I2739" s="7" t="s">
        <v>77</v>
      </c>
      <c r="J2739" s="10">
        <v>43466</v>
      </c>
      <c r="M2739" t="s">
        <v>76</v>
      </c>
    </row>
    <row r="2740" spans="1:13" x14ac:dyDescent="0.2">
      <c r="A2740" t="s">
        <v>11</v>
      </c>
      <c r="B2740" t="s">
        <v>74</v>
      </c>
      <c r="C2740" t="s">
        <v>79</v>
      </c>
      <c r="D2740" s="7" t="s">
        <v>45</v>
      </c>
      <c r="E2740" s="7" t="s">
        <v>15</v>
      </c>
      <c r="F2740" s="7">
        <v>2003</v>
      </c>
      <c r="G2740" s="7" t="s">
        <v>75</v>
      </c>
      <c r="H2740" s="4">
        <v>0.38800000000000001</v>
      </c>
      <c r="I2740" s="7" t="s">
        <v>77</v>
      </c>
      <c r="J2740" s="10">
        <v>43466</v>
      </c>
      <c r="M2740" t="s">
        <v>76</v>
      </c>
    </row>
    <row r="2741" spans="1:13" x14ac:dyDescent="0.2">
      <c r="A2741" t="s">
        <v>11</v>
      </c>
      <c r="B2741" t="s">
        <v>74</v>
      </c>
      <c r="C2741" t="s">
        <v>79</v>
      </c>
      <c r="D2741" s="7" t="s">
        <v>45</v>
      </c>
      <c r="E2741" s="7" t="s">
        <v>16</v>
      </c>
      <c r="F2741" s="7">
        <v>2003</v>
      </c>
      <c r="G2741" s="7" t="s">
        <v>75</v>
      </c>
      <c r="H2741" s="4">
        <v>0.122</v>
      </c>
      <c r="I2741" s="7" t="s">
        <v>77</v>
      </c>
      <c r="J2741" s="10">
        <v>43466</v>
      </c>
      <c r="M2741" t="s">
        <v>76</v>
      </c>
    </row>
    <row r="2742" spans="1:13" x14ac:dyDescent="0.2">
      <c r="A2742" t="s">
        <v>11</v>
      </c>
      <c r="B2742" t="s">
        <v>74</v>
      </c>
      <c r="C2742" t="s">
        <v>79</v>
      </c>
      <c r="D2742" s="7" t="s">
        <v>45</v>
      </c>
      <c r="E2742" s="7" t="s">
        <v>17</v>
      </c>
      <c r="F2742" s="7">
        <v>2003</v>
      </c>
      <c r="G2742" s="7" t="s">
        <v>75</v>
      </c>
      <c r="H2742" s="4">
        <v>7.1999999999999995E-2</v>
      </c>
      <c r="I2742" s="7" t="s">
        <v>77</v>
      </c>
      <c r="J2742" s="10">
        <v>43466</v>
      </c>
      <c r="M2742" t="s">
        <v>76</v>
      </c>
    </row>
    <row r="2743" spans="1:13" x14ac:dyDescent="0.2">
      <c r="A2743" t="s">
        <v>11</v>
      </c>
      <c r="B2743" t="s">
        <v>74</v>
      </c>
      <c r="C2743" t="s">
        <v>79</v>
      </c>
      <c r="D2743" s="7" t="s">
        <v>45</v>
      </c>
      <c r="E2743" s="7" t="s">
        <v>47</v>
      </c>
      <c r="F2743" s="7">
        <v>2003</v>
      </c>
      <c r="G2743" s="7" t="s">
        <v>75</v>
      </c>
      <c r="H2743" s="4">
        <v>0.72000000000000008</v>
      </c>
      <c r="I2743" s="7" t="s">
        <v>77</v>
      </c>
      <c r="J2743" s="10">
        <v>43466</v>
      </c>
      <c r="M2743" t="s">
        <v>76</v>
      </c>
    </row>
    <row r="2744" spans="1:13" x14ac:dyDescent="0.2">
      <c r="A2744" t="s">
        <v>11</v>
      </c>
      <c r="B2744" t="s">
        <v>74</v>
      </c>
      <c r="C2744" t="s">
        <v>79</v>
      </c>
      <c r="D2744" s="7" t="s">
        <v>45</v>
      </c>
      <c r="E2744" s="7" t="s">
        <v>55</v>
      </c>
      <c r="F2744" s="7">
        <v>2003</v>
      </c>
      <c r="G2744" s="7" t="s">
        <v>75</v>
      </c>
      <c r="H2744" s="4">
        <v>2.8000000000000001E-2</v>
      </c>
      <c r="I2744" s="7" t="s">
        <v>77</v>
      </c>
      <c r="J2744" s="10">
        <v>43466</v>
      </c>
      <c r="M2744" t="s">
        <v>76</v>
      </c>
    </row>
    <row r="2745" spans="1:13" x14ac:dyDescent="0.2">
      <c r="A2745" t="s">
        <v>11</v>
      </c>
      <c r="B2745" t="s">
        <v>74</v>
      </c>
      <c r="C2745" t="s">
        <v>79</v>
      </c>
      <c r="D2745" s="7" t="s">
        <v>45</v>
      </c>
      <c r="E2745" s="7" t="s">
        <v>48</v>
      </c>
      <c r="F2745" s="7">
        <v>2003</v>
      </c>
      <c r="G2745" s="7" t="s">
        <v>75</v>
      </c>
      <c r="H2745" s="4">
        <v>0.99399999999999999</v>
      </c>
      <c r="I2745" s="7" t="s">
        <v>77</v>
      </c>
      <c r="J2745" s="10">
        <v>43466</v>
      </c>
      <c r="M2745" t="s">
        <v>76</v>
      </c>
    </row>
    <row r="2746" spans="1:13" x14ac:dyDescent="0.2">
      <c r="A2746" t="s">
        <v>11</v>
      </c>
      <c r="B2746" t="s">
        <v>74</v>
      </c>
      <c r="C2746" t="s">
        <v>79</v>
      </c>
      <c r="D2746" s="7" t="s">
        <v>45</v>
      </c>
      <c r="E2746" s="7" t="s">
        <v>49</v>
      </c>
      <c r="F2746" s="7">
        <v>2003</v>
      </c>
      <c r="G2746" s="7" t="s">
        <v>75</v>
      </c>
      <c r="H2746" s="4">
        <v>0.65599999999999992</v>
      </c>
      <c r="I2746" s="7" t="s">
        <v>77</v>
      </c>
      <c r="J2746" s="10">
        <v>43466</v>
      </c>
      <c r="M2746" t="s">
        <v>76</v>
      </c>
    </row>
    <row r="2747" spans="1:13" x14ac:dyDescent="0.2">
      <c r="A2747" t="s">
        <v>11</v>
      </c>
      <c r="B2747" t="s">
        <v>74</v>
      </c>
      <c r="C2747" t="s">
        <v>79</v>
      </c>
      <c r="D2747" s="7" t="s">
        <v>45</v>
      </c>
      <c r="E2747" s="7" t="s">
        <v>50</v>
      </c>
      <c r="F2747" s="7">
        <v>2003</v>
      </c>
      <c r="G2747" s="7" t="s">
        <v>75</v>
      </c>
      <c r="H2747" s="4">
        <v>0.47000000000000003</v>
      </c>
      <c r="I2747" s="7" t="s">
        <v>77</v>
      </c>
      <c r="J2747" s="10">
        <v>43466</v>
      </c>
      <c r="M2747" t="s">
        <v>76</v>
      </c>
    </row>
    <row r="2748" spans="1:13" x14ac:dyDescent="0.2">
      <c r="A2748" t="s">
        <v>11</v>
      </c>
      <c r="B2748" t="s">
        <v>74</v>
      </c>
      <c r="C2748" t="s">
        <v>79</v>
      </c>
      <c r="D2748" s="7" t="s">
        <v>45</v>
      </c>
      <c r="E2748" s="7" t="s">
        <v>18</v>
      </c>
      <c r="F2748" s="7">
        <v>2003</v>
      </c>
      <c r="G2748" s="7" t="s">
        <v>75</v>
      </c>
      <c r="H2748" s="4">
        <v>0.13600000000000001</v>
      </c>
      <c r="I2748" s="7" t="s">
        <v>77</v>
      </c>
      <c r="J2748" s="10">
        <v>43466</v>
      </c>
      <c r="M2748" t="s">
        <v>76</v>
      </c>
    </row>
    <row r="2749" spans="1:13" x14ac:dyDescent="0.2">
      <c r="A2749" t="s">
        <v>11</v>
      </c>
      <c r="B2749" t="s">
        <v>74</v>
      </c>
      <c r="C2749" t="s">
        <v>79</v>
      </c>
      <c r="D2749" s="7" t="s">
        <v>45</v>
      </c>
      <c r="E2749" s="7" t="s">
        <v>19</v>
      </c>
      <c r="F2749" s="7">
        <v>2003</v>
      </c>
      <c r="G2749" s="7" t="s">
        <v>75</v>
      </c>
      <c r="H2749" s="4">
        <v>0.51300000000000001</v>
      </c>
      <c r="I2749" s="7" t="s">
        <v>77</v>
      </c>
      <c r="J2749" s="10">
        <v>43466</v>
      </c>
      <c r="M2749" t="s">
        <v>76</v>
      </c>
    </row>
    <row r="2750" spans="1:13" x14ac:dyDescent="0.2">
      <c r="A2750" t="s">
        <v>11</v>
      </c>
      <c r="B2750" t="s">
        <v>74</v>
      </c>
      <c r="C2750" t="s">
        <v>79</v>
      </c>
      <c r="D2750" s="7" t="s">
        <v>45</v>
      </c>
      <c r="E2750" s="7" t="s">
        <v>20</v>
      </c>
      <c r="F2750" s="7">
        <v>2003</v>
      </c>
      <c r="G2750" s="7" t="s">
        <v>75</v>
      </c>
      <c r="H2750" s="4">
        <v>1.3490000000000002</v>
      </c>
      <c r="I2750" s="7" t="s">
        <v>77</v>
      </c>
      <c r="J2750" s="10">
        <v>43466</v>
      </c>
      <c r="M2750" t="s">
        <v>76</v>
      </c>
    </row>
    <row r="2751" spans="1:13" x14ac:dyDescent="0.2">
      <c r="A2751" t="s">
        <v>11</v>
      </c>
      <c r="B2751" t="s">
        <v>74</v>
      </c>
      <c r="C2751" t="s">
        <v>79</v>
      </c>
      <c r="D2751" s="7" t="s">
        <v>45</v>
      </c>
      <c r="E2751" s="7" t="s">
        <v>51</v>
      </c>
      <c r="F2751" s="7">
        <v>2003</v>
      </c>
      <c r="G2751" s="7" t="s">
        <v>75</v>
      </c>
      <c r="H2751" s="4">
        <v>6.0000000000000001E-3</v>
      </c>
      <c r="I2751" s="7" t="s">
        <v>77</v>
      </c>
      <c r="J2751" s="10">
        <v>43466</v>
      </c>
      <c r="M2751" t="s">
        <v>76</v>
      </c>
    </row>
    <row r="2752" spans="1:13" x14ac:dyDescent="0.2">
      <c r="A2752" t="s">
        <v>11</v>
      </c>
      <c r="B2752" t="s">
        <v>74</v>
      </c>
      <c r="C2752" t="s">
        <v>79</v>
      </c>
      <c r="D2752" s="7" t="s">
        <v>45</v>
      </c>
      <c r="E2752" s="7" t="s">
        <v>52</v>
      </c>
      <c r="F2752" s="7">
        <v>2003</v>
      </c>
      <c r="G2752" s="7" t="s">
        <v>75</v>
      </c>
      <c r="H2752" s="4">
        <v>0.03</v>
      </c>
      <c r="I2752" s="7" t="s">
        <v>77</v>
      </c>
      <c r="J2752" s="10">
        <v>43466</v>
      </c>
      <c r="M2752" t="s">
        <v>76</v>
      </c>
    </row>
    <row r="2753" spans="1:13" x14ac:dyDescent="0.2">
      <c r="A2753" t="s">
        <v>11</v>
      </c>
      <c r="B2753" t="s">
        <v>74</v>
      </c>
      <c r="C2753" t="s">
        <v>79</v>
      </c>
      <c r="D2753" s="7" t="s">
        <v>45</v>
      </c>
      <c r="E2753" s="7" t="s">
        <v>21</v>
      </c>
      <c r="F2753" s="7">
        <v>2003</v>
      </c>
      <c r="G2753" s="7" t="s">
        <v>75</v>
      </c>
      <c r="H2753" s="4">
        <v>1.0999999999999999E-2</v>
      </c>
      <c r="I2753" s="7" t="s">
        <v>77</v>
      </c>
      <c r="J2753" s="10">
        <v>43466</v>
      </c>
      <c r="M2753" t="s">
        <v>76</v>
      </c>
    </row>
    <row r="2754" spans="1:13" x14ac:dyDescent="0.2">
      <c r="A2754" t="s">
        <v>11</v>
      </c>
      <c r="B2754" t="s">
        <v>74</v>
      </c>
      <c r="C2754" t="s">
        <v>79</v>
      </c>
      <c r="D2754" s="7" t="s">
        <v>45</v>
      </c>
      <c r="E2754" s="7" t="s">
        <v>9</v>
      </c>
      <c r="F2754" s="7">
        <v>2007</v>
      </c>
      <c r="G2754" s="7" t="s">
        <v>75</v>
      </c>
      <c r="H2754" s="4">
        <v>6.0000000000000001E-3</v>
      </c>
      <c r="I2754" s="7" t="s">
        <v>77</v>
      </c>
      <c r="J2754" s="10">
        <v>43466</v>
      </c>
      <c r="M2754" t="s">
        <v>76</v>
      </c>
    </row>
    <row r="2755" spans="1:13" x14ac:dyDescent="0.2">
      <c r="A2755" t="s">
        <v>11</v>
      </c>
      <c r="B2755" t="s">
        <v>74</v>
      </c>
      <c r="C2755" t="s">
        <v>79</v>
      </c>
      <c r="D2755" s="7" t="s">
        <v>45</v>
      </c>
      <c r="E2755" s="7" t="s">
        <v>14</v>
      </c>
      <c r="F2755" s="7">
        <v>2007</v>
      </c>
      <c r="G2755" s="7" t="s">
        <v>75</v>
      </c>
      <c r="H2755" s="4">
        <v>3.4000000000000002E-2</v>
      </c>
      <c r="I2755" s="7" t="s">
        <v>77</v>
      </c>
      <c r="J2755" s="10">
        <v>43466</v>
      </c>
      <c r="M2755" t="s">
        <v>76</v>
      </c>
    </row>
    <row r="2756" spans="1:13" x14ac:dyDescent="0.2">
      <c r="A2756" t="s">
        <v>11</v>
      </c>
      <c r="B2756" t="s">
        <v>74</v>
      </c>
      <c r="C2756" t="s">
        <v>79</v>
      </c>
      <c r="D2756" s="7" t="s">
        <v>45</v>
      </c>
      <c r="E2756" s="7" t="s">
        <v>15</v>
      </c>
      <c r="F2756" s="7">
        <v>2007</v>
      </c>
      <c r="G2756" s="7" t="s">
        <v>75</v>
      </c>
      <c r="H2756" s="4">
        <v>0.36799999999999999</v>
      </c>
      <c r="I2756" s="7" t="s">
        <v>77</v>
      </c>
      <c r="J2756" s="10">
        <v>43466</v>
      </c>
      <c r="M2756" t="s">
        <v>76</v>
      </c>
    </row>
    <row r="2757" spans="1:13" x14ac:dyDescent="0.2">
      <c r="A2757" t="s">
        <v>11</v>
      </c>
      <c r="B2757" t="s">
        <v>74</v>
      </c>
      <c r="C2757" t="s">
        <v>79</v>
      </c>
      <c r="D2757" s="7" t="s">
        <v>45</v>
      </c>
      <c r="E2757" s="7" t="s">
        <v>16</v>
      </c>
      <c r="F2757" s="7">
        <v>2007</v>
      </c>
      <c r="G2757" s="7" t="s">
        <v>75</v>
      </c>
      <c r="H2757" s="4">
        <v>6.7000000000000004E-2</v>
      </c>
      <c r="I2757" s="7" t="s">
        <v>77</v>
      </c>
      <c r="J2757" s="10">
        <v>43466</v>
      </c>
      <c r="M2757" t="s">
        <v>76</v>
      </c>
    </row>
    <row r="2758" spans="1:13" x14ac:dyDescent="0.2">
      <c r="A2758" t="s">
        <v>11</v>
      </c>
      <c r="B2758" t="s">
        <v>74</v>
      </c>
      <c r="C2758" t="s">
        <v>79</v>
      </c>
      <c r="D2758" s="7" t="s">
        <v>45</v>
      </c>
      <c r="E2758" s="7" t="s">
        <v>17</v>
      </c>
      <c r="F2758" s="7">
        <v>2007</v>
      </c>
      <c r="G2758" s="7" t="s">
        <v>75</v>
      </c>
      <c r="H2758" s="4">
        <v>3.9E-2</v>
      </c>
      <c r="I2758" s="7" t="s">
        <v>77</v>
      </c>
      <c r="J2758" s="10">
        <v>43466</v>
      </c>
      <c r="M2758" t="s">
        <v>76</v>
      </c>
    </row>
    <row r="2759" spans="1:13" x14ac:dyDescent="0.2">
      <c r="A2759" t="s">
        <v>11</v>
      </c>
      <c r="B2759" t="s">
        <v>74</v>
      </c>
      <c r="C2759" t="s">
        <v>79</v>
      </c>
      <c r="D2759" s="7" t="s">
        <v>45</v>
      </c>
      <c r="E2759" s="7" t="s">
        <v>47</v>
      </c>
      <c r="F2759" s="7">
        <v>2007</v>
      </c>
      <c r="G2759" s="7" t="s">
        <v>75</v>
      </c>
      <c r="H2759" s="4">
        <v>0.44700000000000001</v>
      </c>
      <c r="I2759" s="7" t="s">
        <v>77</v>
      </c>
      <c r="J2759" s="10">
        <v>43466</v>
      </c>
      <c r="M2759" t="s">
        <v>76</v>
      </c>
    </row>
    <row r="2760" spans="1:13" x14ac:dyDescent="0.2">
      <c r="A2760" t="s">
        <v>11</v>
      </c>
      <c r="B2760" t="s">
        <v>74</v>
      </c>
      <c r="C2760" t="s">
        <v>79</v>
      </c>
      <c r="D2760" s="7" t="s">
        <v>45</v>
      </c>
      <c r="E2760" s="7" t="s">
        <v>55</v>
      </c>
      <c r="F2760" s="7">
        <v>2007</v>
      </c>
      <c r="G2760" s="7" t="s">
        <v>75</v>
      </c>
      <c r="H2760" s="4">
        <v>0.03</v>
      </c>
      <c r="I2760" s="7" t="s">
        <v>77</v>
      </c>
      <c r="J2760" s="10">
        <v>43466</v>
      </c>
      <c r="M2760" t="s">
        <v>76</v>
      </c>
    </row>
    <row r="2761" spans="1:13" x14ac:dyDescent="0.2">
      <c r="A2761" t="s">
        <v>11</v>
      </c>
      <c r="B2761" t="s">
        <v>74</v>
      </c>
      <c r="C2761" t="s">
        <v>79</v>
      </c>
      <c r="D2761" s="7" t="s">
        <v>45</v>
      </c>
      <c r="E2761" s="7" t="s">
        <v>48</v>
      </c>
      <c r="F2761" s="7">
        <v>2007</v>
      </c>
      <c r="G2761" s="7" t="s">
        <v>75</v>
      </c>
      <c r="H2761" s="4">
        <v>0.61</v>
      </c>
      <c r="I2761" s="7" t="s">
        <v>77</v>
      </c>
      <c r="J2761" s="10">
        <v>43466</v>
      </c>
      <c r="M2761" t="s">
        <v>76</v>
      </c>
    </row>
    <row r="2762" spans="1:13" x14ac:dyDescent="0.2">
      <c r="A2762" t="s">
        <v>11</v>
      </c>
      <c r="B2762" t="s">
        <v>74</v>
      </c>
      <c r="C2762" t="s">
        <v>79</v>
      </c>
      <c r="D2762" s="7" t="s">
        <v>45</v>
      </c>
      <c r="E2762" s="7" t="s">
        <v>49</v>
      </c>
      <c r="F2762" s="7">
        <v>2007</v>
      </c>
      <c r="G2762" s="7" t="s">
        <v>75</v>
      </c>
      <c r="H2762" s="4">
        <v>0.32899999999999996</v>
      </c>
      <c r="I2762" s="7" t="s">
        <v>77</v>
      </c>
      <c r="J2762" s="10">
        <v>43466</v>
      </c>
      <c r="M2762" t="s">
        <v>76</v>
      </c>
    </row>
    <row r="2763" spans="1:13" x14ac:dyDescent="0.2">
      <c r="A2763" t="s">
        <v>11</v>
      </c>
      <c r="B2763" t="s">
        <v>74</v>
      </c>
      <c r="C2763" t="s">
        <v>79</v>
      </c>
      <c r="D2763" s="7" t="s">
        <v>45</v>
      </c>
      <c r="E2763" s="7" t="s">
        <v>50</v>
      </c>
      <c r="F2763" s="7">
        <v>2007</v>
      </c>
      <c r="G2763" s="7" t="s">
        <v>75</v>
      </c>
      <c r="H2763" s="4">
        <v>0.44900000000000001</v>
      </c>
      <c r="I2763" s="7" t="s">
        <v>77</v>
      </c>
      <c r="J2763" s="10">
        <v>43466</v>
      </c>
      <c r="M2763" t="s">
        <v>76</v>
      </c>
    </row>
    <row r="2764" spans="1:13" x14ac:dyDescent="0.2">
      <c r="A2764" t="s">
        <v>11</v>
      </c>
      <c r="B2764" t="s">
        <v>74</v>
      </c>
      <c r="C2764" t="s">
        <v>79</v>
      </c>
      <c r="D2764" s="7" t="s">
        <v>45</v>
      </c>
      <c r="E2764" s="7" t="s">
        <v>18</v>
      </c>
      <c r="F2764" s="7">
        <v>2007</v>
      </c>
      <c r="G2764" s="7" t="s">
        <v>75</v>
      </c>
      <c r="H2764" s="4">
        <v>9.0999999999999998E-2</v>
      </c>
      <c r="I2764" s="7" t="s">
        <v>77</v>
      </c>
      <c r="J2764" s="10">
        <v>43466</v>
      </c>
      <c r="M2764" t="s">
        <v>76</v>
      </c>
    </row>
    <row r="2765" spans="1:13" x14ac:dyDescent="0.2">
      <c r="A2765" t="s">
        <v>11</v>
      </c>
      <c r="B2765" t="s">
        <v>74</v>
      </c>
      <c r="C2765" t="s">
        <v>79</v>
      </c>
      <c r="D2765" s="7" t="s">
        <v>45</v>
      </c>
      <c r="E2765" s="7" t="s">
        <v>19</v>
      </c>
      <c r="F2765" s="7">
        <v>2007</v>
      </c>
      <c r="G2765" s="7" t="s">
        <v>75</v>
      </c>
      <c r="H2765" s="4">
        <v>0.52800000000000002</v>
      </c>
      <c r="I2765" s="7" t="s">
        <v>77</v>
      </c>
      <c r="J2765" s="10">
        <v>43466</v>
      </c>
      <c r="M2765" t="s">
        <v>76</v>
      </c>
    </row>
    <row r="2766" spans="1:13" x14ac:dyDescent="0.2">
      <c r="A2766" t="s">
        <v>11</v>
      </c>
      <c r="B2766" t="s">
        <v>74</v>
      </c>
      <c r="C2766" t="s">
        <v>79</v>
      </c>
      <c r="D2766" s="7" t="s">
        <v>45</v>
      </c>
      <c r="E2766" s="7" t="s">
        <v>20</v>
      </c>
      <c r="F2766" s="7">
        <v>2007</v>
      </c>
      <c r="G2766" s="7" t="s">
        <v>75</v>
      </c>
      <c r="H2766" s="4">
        <v>1.149</v>
      </c>
      <c r="I2766" s="7" t="s">
        <v>77</v>
      </c>
      <c r="J2766" s="10">
        <v>43466</v>
      </c>
      <c r="M2766" t="s">
        <v>76</v>
      </c>
    </row>
    <row r="2767" spans="1:13" x14ac:dyDescent="0.2">
      <c r="A2767" t="s">
        <v>11</v>
      </c>
      <c r="B2767" t="s">
        <v>74</v>
      </c>
      <c r="C2767" t="s">
        <v>79</v>
      </c>
      <c r="D2767" s="7" t="s">
        <v>45</v>
      </c>
      <c r="E2767" s="7" t="s">
        <v>51</v>
      </c>
      <c r="F2767" s="7">
        <v>2007</v>
      </c>
      <c r="G2767" s="7" t="s">
        <v>75</v>
      </c>
      <c r="H2767" s="4">
        <v>6.0000000000000001E-3</v>
      </c>
      <c r="I2767" s="7" t="s">
        <v>77</v>
      </c>
      <c r="J2767" s="10">
        <v>43466</v>
      </c>
      <c r="M2767" t="s">
        <v>76</v>
      </c>
    </row>
    <row r="2768" spans="1:13" x14ac:dyDescent="0.2">
      <c r="A2768" t="s">
        <v>11</v>
      </c>
      <c r="B2768" t="s">
        <v>74</v>
      </c>
      <c r="C2768" t="s">
        <v>79</v>
      </c>
      <c r="D2768" s="7" t="s">
        <v>45</v>
      </c>
      <c r="E2768" s="7" t="s">
        <v>52</v>
      </c>
      <c r="F2768" s="7">
        <v>2007</v>
      </c>
      <c r="G2768" s="7" t="s">
        <v>75</v>
      </c>
      <c r="H2768" s="4">
        <v>2.8000000000000001E-2</v>
      </c>
      <c r="I2768" s="7" t="s">
        <v>77</v>
      </c>
      <c r="J2768" s="10">
        <v>43466</v>
      </c>
      <c r="M2768" t="s">
        <v>76</v>
      </c>
    </row>
    <row r="2769" spans="1:13" x14ac:dyDescent="0.2">
      <c r="A2769" t="s">
        <v>11</v>
      </c>
      <c r="B2769" t="s">
        <v>74</v>
      </c>
      <c r="C2769" t="s">
        <v>79</v>
      </c>
      <c r="D2769" s="7" t="s">
        <v>45</v>
      </c>
      <c r="E2769" s="7" t="s">
        <v>21</v>
      </c>
      <c r="F2769" s="7">
        <v>2007</v>
      </c>
      <c r="G2769" s="7" t="s">
        <v>75</v>
      </c>
      <c r="H2769" s="4">
        <v>1.3000000000000001E-2</v>
      </c>
      <c r="I2769" s="7" t="s">
        <v>77</v>
      </c>
      <c r="J2769" s="10">
        <v>43466</v>
      </c>
      <c r="M2769" t="s">
        <v>76</v>
      </c>
    </row>
    <row r="2770" spans="1:13" x14ac:dyDescent="0.2">
      <c r="A2770" t="s">
        <v>11</v>
      </c>
      <c r="B2770" t="s">
        <v>74</v>
      </c>
      <c r="C2770" t="s">
        <v>79</v>
      </c>
      <c r="D2770" s="7" t="s">
        <v>45</v>
      </c>
      <c r="E2770" s="7" t="s">
        <v>9</v>
      </c>
      <c r="F2770" s="7">
        <v>2011</v>
      </c>
      <c r="G2770" s="7" t="s">
        <v>75</v>
      </c>
      <c r="H2770" s="4">
        <v>6.0000000000000001E-3</v>
      </c>
      <c r="I2770" s="7" t="s">
        <v>77</v>
      </c>
      <c r="J2770" s="10">
        <v>43466</v>
      </c>
      <c r="M2770" t="s">
        <v>76</v>
      </c>
    </row>
    <row r="2771" spans="1:13" x14ac:dyDescent="0.2">
      <c r="A2771" t="s">
        <v>11</v>
      </c>
      <c r="B2771" t="s">
        <v>74</v>
      </c>
      <c r="C2771" t="s">
        <v>79</v>
      </c>
      <c r="D2771" s="7" t="s">
        <v>45</v>
      </c>
      <c r="E2771" s="7" t="s">
        <v>14</v>
      </c>
      <c r="F2771" s="7">
        <v>2011</v>
      </c>
      <c r="G2771" s="7" t="s">
        <v>75</v>
      </c>
      <c r="H2771" s="4">
        <v>3.4000000000000002E-2</v>
      </c>
      <c r="I2771" s="7" t="s">
        <v>77</v>
      </c>
      <c r="J2771" s="10">
        <v>43466</v>
      </c>
      <c r="M2771" t="s">
        <v>76</v>
      </c>
    </row>
    <row r="2772" spans="1:13" x14ac:dyDescent="0.2">
      <c r="A2772" t="s">
        <v>11</v>
      </c>
      <c r="B2772" t="s">
        <v>74</v>
      </c>
      <c r="C2772" t="s">
        <v>79</v>
      </c>
      <c r="D2772" s="7" t="s">
        <v>45</v>
      </c>
      <c r="E2772" s="7" t="s">
        <v>15</v>
      </c>
      <c r="F2772" s="7">
        <v>2011</v>
      </c>
      <c r="G2772" s="7" t="s">
        <v>75</v>
      </c>
      <c r="H2772" s="4">
        <v>0.36799999999999999</v>
      </c>
      <c r="I2772" s="7" t="s">
        <v>77</v>
      </c>
      <c r="J2772" s="10">
        <v>43466</v>
      </c>
      <c r="M2772" t="s">
        <v>76</v>
      </c>
    </row>
    <row r="2773" spans="1:13" x14ac:dyDescent="0.2">
      <c r="A2773" t="s">
        <v>11</v>
      </c>
      <c r="B2773" t="s">
        <v>74</v>
      </c>
      <c r="C2773" t="s">
        <v>79</v>
      </c>
      <c r="D2773" s="7" t="s">
        <v>45</v>
      </c>
      <c r="E2773" s="7" t="s">
        <v>16</v>
      </c>
      <c r="F2773" s="7">
        <v>2011</v>
      </c>
      <c r="G2773" s="7" t="s">
        <v>75</v>
      </c>
      <c r="H2773" s="4">
        <v>6.7000000000000004E-2</v>
      </c>
      <c r="I2773" s="7" t="s">
        <v>77</v>
      </c>
      <c r="J2773" s="10">
        <v>43466</v>
      </c>
      <c r="M2773" t="s">
        <v>76</v>
      </c>
    </row>
    <row r="2774" spans="1:13" x14ac:dyDescent="0.2">
      <c r="A2774" t="s">
        <v>11</v>
      </c>
      <c r="B2774" t="s">
        <v>74</v>
      </c>
      <c r="C2774" t="s">
        <v>79</v>
      </c>
      <c r="D2774" s="7" t="s">
        <v>45</v>
      </c>
      <c r="E2774" s="7" t="s">
        <v>17</v>
      </c>
      <c r="F2774" s="7">
        <v>2011</v>
      </c>
      <c r="G2774" s="7" t="s">
        <v>75</v>
      </c>
      <c r="H2774" s="4">
        <v>3.9E-2</v>
      </c>
      <c r="I2774" s="7" t="s">
        <v>77</v>
      </c>
      <c r="J2774" s="10">
        <v>43466</v>
      </c>
      <c r="M2774" t="s">
        <v>76</v>
      </c>
    </row>
    <row r="2775" spans="1:13" x14ac:dyDescent="0.2">
      <c r="A2775" t="s">
        <v>11</v>
      </c>
      <c r="B2775" t="s">
        <v>74</v>
      </c>
      <c r="C2775" t="s">
        <v>79</v>
      </c>
      <c r="D2775" s="7" t="s">
        <v>45</v>
      </c>
      <c r="E2775" s="7" t="s">
        <v>47</v>
      </c>
      <c r="F2775" s="7">
        <v>2011</v>
      </c>
      <c r="G2775" s="7" t="s">
        <v>75</v>
      </c>
      <c r="H2775" s="4">
        <v>0.44700000000000001</v>
      </c>
      <c r="I2775" s="7" t="s">
        <v>77</v>
      </c>
      <c r="J2775" s="10">
        <v>43466</v>
      </c>
      <c r="M2775" t="s">
        <v>76</v>
      </c>
    </row>
    <row r="2776" spans="1:13" x14ac:dyDescent="0.2">
      <c r="A2776" t="s">
        <v>11</v>
      </c>
      <c r="B2776" t="s">
        <v>74</v>
      </c>
      <c r="C2776" t="s">
        <v>79</v>
      </c>
      <c r="D2776" s="7" t="s">
        <v>45</v>
      </c>
      <c r="E2776" s="7" t="s">
        <v>55</v>
      </c>
      <c r="F2776" s="7">
        <v>2011</v>
      </c>
      <c r="G2776" s="7" t="s">
        <v>75</v>
      </c>
      <c r="H2776" s="4">
        <v>0.03</v>
      </c>
      <c r="I2776" s="7" t="s">
        <v>77</v>
      </c>
      <c r="J2776" s="10">
        <v>43466</v>
      </c>
      <c r="M2776" t="s">
        <v>76</v>
      </c>
    </row>
    <row r="2777" spans="1:13" x14ac:dyDescent="0.2">
      <c r="A2777" t="s">
        <v>11</v>
      </c>
      <c r="B2777" t="s">
        <v>74</v>
      </c>
      <c r="C2777" t="s">
        <v>79</v>
      </c>
      <c r="D2777" s="7" t="s">
        <v>45</v>
      </c>
      <c r="E2777" s="7" t="s">
        <v>48</v>
      </c>
      <c r="F2777" s="7">
        <v>2011</v>
      </c>
      <c r="G2777" s="7" t="s">
        <v>75</v>
      </c>
      <c r="H2777" s="4">
        <v>0.61</v>
      </c>
      <c r="I2777" s="7" t="s">
        <v>77</v>
      </c>
      <c r="J2777" s="10">
        <v>43466</v>
      </c>
      <c r="M2777" t="s">
        <v>76</v>
      </c>
    </row>
    <row r="2778" spans="1:13" x14ac:dyDescent="0.2">
      <c r="A2778" t="s">
        <v>11</v>
      </c>
      <c r="B2778" t="s">
        <v>74</v>
      </c>
      <c r="C2778" t="s">
        <v>79</v>
      </c>
      <c r="D2778" s="7" t="s">
        <v>45</v>
      </c>
      <c r="E2778" s="7" t="s">
        <v>49</v>
      </c>
      <c r="F2778" s="7">
        <v>2011</v>
      </c>
      <c r="G2778" s="7" t="s">
        <v>75</v>
      </c>
      <c r="H2778" s="4">
        <v>0.32899999999999996</v>
      </c>
      <c r="I2778" s="7" t="s">
        <v>77</v>
      </c>
      <c r="J2778" s="10">
        <v>43466</v>
      </c>
      <c r="M2778" t="s">
        <v>76</v>
      </c>
    </row>
    <row r="2779" spans="1:13" x14ac:dyDescent="0.2">
      <c r="A2779" t="s">
        <v>11</v>
      </c>
      <c r="B2779" t="s">
        <v>74</v>
      </c>
      <c r="C2779" t="s">
        <v>79</v>
      </c>
      <c r="D2779" s="7" t="s">
        <v>45</v>
      </c>
      <c r="E2779" s="7" t="s">
        <v>50</v>
      </c>
      <c r="F2779" s="7">
        <v>2011</v>
      </c>
      <c r="G2779" s="7" t="s">
        <v>75</v>
      </c>
      <c r="H2779" s="4">
        <v>0.44900000000000001</v>
      </c>
      <c r="I2779" s="7" t="s">
        <v>77</v>
      </c>
      <c r="J2779" s="10">
        <v>43466</v>
      </c>
      <c r="M2779" t="s">
        <v>76</v>
      </c>
    </row>
    <row r="2780" spans="1:13" x14ac:dyDescent="0.2">
      <c r="A2780" t="s">
        <v>11</v>
      </c>
      <c r="B2780" t="s">
        <v>74</v>
      </c>
      <c r="C2780" t="s">
        <v>79</v>
      </c>
      <c r="D2780" s="7" t="s">
        <v>45</v>
      </c>
      <c r="E2780" s="7" t="s">
        <v>18</v>
      </c>
      <c r="F2780" s="7">
        <v>2011</v>
      </c>
      <c r="G2780" s="7" t="s">
        <v>75</v>
      </c>
      <c r="H2780" s="4">
        <v>9.0999999999999998E-2</v>
      </c>
      <c r="I2780" s="7" t="s">
        <v>77</v>
      </c>
      <c r="J2780" s="10">
        <v>43466</v>
      </c>
      <c r="M2780" t="s">
        <v>76</v>
      </c>
    </row>
    <row r="2781" spans="1:13" x14ac:dyDescent="0.2">
      <c r="A2781" t="s">
        <v>11</v>
      </c>
      <c r="B2781" t="s">
        <v>74</v>
      </c>
      <c r="C2781" t="s">
        <v>79</v>
      </c>
      <c r="D2781" s="7" t="s">
        <v>45</v>
      </c>
      <c r="E2781" s="7" t="s">
        <v>19</v>
      </c>
      <c r="F2781" s="7">
        <v>2011</v>
      </c>
      <c r="G2781" s="7" t="s">
        <v>75</v>
      </c>
      <c r="H2781" s="4">
        <v>0.52800000000000002</v>
      </c>
      <c r="I2781" s="7" t="s">
        <v>77</v>
      </c>
      <c r="J2781" s="10">
        <v>43466</v>
      </c>
      <c r="M2781" t="s">
        <v>76</v>
      </c>
    </row>
    <row r="2782" spans="1:13" x14ac:dyDescent="0.2">
      <c r="A2782" t="s">
        <v>11</v>
      </c>
      <c r="B2782" t="s">
        <v>74</v>
      </c>
      <c r="C2782" t="s">
        <v>79</v>
      </c>
      <c r="D2782" s="7" t="s">
        <v>45</v>
      </c>
      <c r="E2782" s="7" t="s">
        <v>20</v>
      </c>
      <c r="F2782" s="7">
        <v>2011</v>
      </c>
      <c r="G2782" s="7" t="s">
        <v>75</v>
      </c>
      <c r="H2782" s="4">
        <v>1.149</v>
      </c>
      <c r="I2782" s="7" t="s">
        <v>77</v>
      </c>
      <c r="J2782" s="10">
        <v>43466</v>
      </c>
      <c r="M2782" t="s">
        <v>76</v>
      </c>
    </row>
    <row r="2783" spans="1:13" x14ac:dyDescent="0.2">
      <c r="A2783" t="s">
        <v>11</v>
      </c>
      <c r="B2783" t="s">
        <v>74</v>
      </c>
      <c r="C2783" t="s">
        <v>79</v>
      </c>
      <c r="D2783" s="7" t="s">
        <v>45</v>
      </c>
      <c r="E2783" s="7" t="s">
        <v>51</v>
      </c>
      <c r="F2783" s="7">
        <v>2011</v>
      </c>
      <c r="G2783" s="7" t="s">
        <v>75</v>
      </c>
      <c r="H2783" s="4">
        <v>6.0000000000000001E-3</v>
      </c>
      <c r="I2783" s="7" t="s">
        <v>77</v>
      </c>
      <c r="J2783" s="10">
        <v>43466</v>
      </c>
      <c r="M2783" t="s">
        <v>76</v>
      </c>
    </row>
    <row r="2784" spans="1:13" x14ac:dyDescent="0.2">
      <c r="A2784" t="s">
        <v>11</v>
      </c>
      <c r="B2784" t="s">
        <v>74</v>
      </c>
      <c r="C2784" t="s">
        <v>79</v>
      </c>
      <c r="D2784" s="7" t="s">
        <v>45</v>
      </c>
      <c r="E2784" s="7" t="s">
        <v>52</v>
      </c>
      <c r="F2784" s="7">
        <v>2011</v>
      </c>
      <c r="G2784" s="7" t="s">
        <v>75</v>
      </c>
      <c r="H2784" s="4">
        <v>2.8000000000000001E-2</v>
      </c>
      <c r="I2784" s="7" t="s">
        <v>77</v>
      </c>
      <c r="J2784" s="10">
        <v>43466</v>
      </c>
      <c r="M2784" t="s">
        <v>76</v>
      </c>
    </row>
    <row r="2785" spans="1:13" x14ac:dyDescent="0.2">
      <c r="A2785" t="s">
        <v>11</v>
      </c>
      <c r="B2785" t="s">
        <v>74</v>
      </c>
      <c r="C2785" t="s">
        <v>79</v>
      </c>
      <c r="D2785" s="7" t="s">
        <v>45</v>
      </c>
      <c r="E2785" s="7" t="s">
        <v>21</v>
      </c>
      <c r="F2785" s="7">
        <v>2011</v>
      </c>
      <c r="G2785" s="7" t="s">
        <v>75</v>
      </c>
      <c r="H2785" s="4">
        <v>1.3000000000000001E-2</v>
      </c>
      <c r="I2785" s="7" t="s">
        <v>77</v>
      </c>
      <c r="J2785" s="10">
        <v>43466</v>
      </c>
      <c r="M2785" t="s">
        <v>76</v>
      </c>
    </row>
    <row r="2786" spans="1:13" x14ac:dyDescent="0.2">
      <c r="A2786" t="s">
        <v>11</v>
      </c>
      <c r="B2786" t="s">
        <v>74</v>
      </c>
      <c r="C2786" t="s">
        <v>79</v>
      </c>
      <c r="D2786" s="7" t="s">
        <v>45</v>
      </c>
      <c r="E2786" s="7" t="s">
        <v>9</v>
      </c>
      <c r="F2786" s="7">
        <v>2015</v>
      </c>
      <c r="G2786" s="7" t="s">
        <v>75</v>
      </c>
      <c r="H2786" s="4">
        <v>5.0000000000000001E-3</v>
      </c>
      <c r="I2786" s="7" t="s">
        <v>77</v>
      </c>
      <c r="J2786" s="10">
        <v>43466</v>
      </c>
      <c r="M2786" t="s">
        <v>76</v>
      </c>
    </row>
    <row r="2787" spans="1:13" x14ac:dyDescent="0.2">
      <c r="A2787" t="s">
        <v>11</v>
      </c>
      <c r="B2787" t="s">
        <v>74</v>
      </c>
      <c r="C2787" t="s">
        <v>79</v>
      </c>
      <c r="D2787" s="7" t="s">
        <v>45</v>
      </c>
      <c r="E2787" s="7" t="s">
        <v>14</v>
      </c>
      <c r="F2787" s="7">
        <v>2015</v>
      </c>
      <c r="G2787" s="7" t="s">
        <v>75</v>
      </c>
      <c r="H2787" s="4">
        <v>2.5999999999999999E-2</v>
      </c>
      <c r="I2787" s="7" t="s">
        <v>77</v>
      </c>
      <c r="J2787" s="10">
        <v>43466</v>
      </c>
      <c r="M2787" t="s">
        <v>76</v>
      </c>
    </row>
    <row r="2788" spans="1:13" x14ac:dyDescent="0.2">
      <c r="A2788" t="s">
        <v>11</v>
      </c>
      <c r="B2788" t="s">
        <v>74</v>
      </c>
      <c r="C2788" t="s">
        <v>79</v>
      </c>
      <c r="D2788" s="7" t="s">
        <v>45</v>
      </c>
      <c r="E2788" s="7" t="s">
        <v>15</v>
      </c>
      <c r="F2788" s="7">
        <v>2015</v>
      </c>
      <c r="G2788" s="7" t="s">
        <v>75</v>
      </c>
      <c r="H2788" s="4">
        <v>0.27600000000000002</v>
      </c>
      <c r="I2788" s="7" t="s">
        <v>77</v>
      </c>
      <c r="J2788" s="10">
        <v>43466</v>
      </c>
      <c r="M2788" t="s">
        <v>76</v>
      </c>
    </row>
    <row r="2789" spans="1:13" x14ac:dyDescent="0.2">
      <c r="A2789" t="s">
        <v>11</v>
      </c>
      <c r="B2789" t="s">
        <v>74</v>
      </c>
      <c r="C2789" t="s">
        <v>79</v>
      </c>
      <c r="D2789" s="7" t="s">
        <v>45</v>
      </c>
      <c r="E2789" s="7" t="s">
        <v>16</v>
      </c>
      <c r="F2789" s="7">
        <v>2015</v>
      </c>
      <c r="G2789" s="7" t="s">
        <v>75</v>
      </c>
      <c r="H2789" s="4">
        <v>0.05</v>
      </c>
      <c r="I2789" s="7" t="s">
        <v>77</v>
      </c>
      <c r="J2789" s="10">
        <v>43466</v>
      </c>
      <c r="M2789" t="s">
        <v>76</v>
      </c>
    </row>
    <row r="2790" spans="1:13" x14ac:dyDescent="0.2">
      <c r="A2790" t="s">
        <v>11</v>
      </c>
      <c r="B2790" t="s">
        <v>74</v>
      </c>
      <c r="C2790" t="s">
        <v>79</v>
      </c>
      <c r="D2790" s="7" t="s">
        <v>45</v>
      </c>
      <c r="E2790" s="7" t="s">
        <v>17</v>
      </c>
      <c r="F2790" s="7">
        <v>2015</v>
      </c>
      <c r="G2790" s="7" t="s">
        <v>75</v>
      </c>
      <c r="H2790" s="4">
        <v>0.03</v>
      </c>
      <c r="I2790" s="7" t="s">
        <v>77</v>
      </c>
      <c r="J2790" s="10">
        <v>43466</v>
      </c>
      <c r="M2790" t="s">
        <v>76</v>
      </c>
    </row>
    <row r="2791" spans="1:13" x14ac:dyDescent="0.2">
      <c r="A2791" t="s">
        <v>11</v>
      </c>
      <c r="B2791" t="s">
        <v>74</v>
      </c>
      <c r="C2791" t="s">
        <v>79</v>
      </c>
      <c r="D2791" s="7" t="s">
        <v>45</v>
      </c>
      <c r="E2791" s="7" t="s">
        <v>47</v>
      </c>
      <c r="F2791" s="7">
        <v>2015</v>
      </c>
      <c r="G2791" s="7" t="s">
        <v>75</v>
      </c>
      <c r="H2791" s="4">
        <v>0.33599999999999997</v>
      </c>
      <c r="I2791" s="7" t="s">
        <v>77</v>
      </c>
      <c r="J2791" s="10">
        <v>43466</v>
      </c>
      <c r="M2791" t="s">
        <v>76</v>
      </c>
    </row>
    <row r="2792" spans="1:13" x14ac:dyDescent="0.2">
      <c r="A2792" t="s">
        <v>11</v>
      </c>
      <c r="B2792" t="s">
        <v>74</v>
      </c>
      <c r="C2792" t="s">
        <v>79</v>
      </c>
      <c r="D2792" s="7" t="s">
        <v>45</v>
      </c>
      <c r="E2792" s="7" t="s">
        <v>55</v>
      </c>
      <c r="F2792" s="7">
        <v>2015</v>
      </c>
      <c r="G2792" s="7" t="s">
        <v>75</v>
      </c>
      <c r="H2792" s="4">
        <v>2.1999999999999999E-2</v>
      </c>
      <c r="I2792" s="7" t="s">
        <v>77</v>
      </c>
      <c r="J2792" s="10">
        <v>43466</v>
      </c>
      <c r="M2792" t="s">
        <v>76</v>
      </c>
    </row>
    <row r="2793" spans="1:13" x14ac:dyDescent="0.2">
      <c r="A2793" t="s">
        <v>11</v>
      </c>
      <c r="B2793" t="s">
        <v>74</v>
      </c>
      <c r="C2793" t="s">
        <v>79</v>
      </c>
      <c r="D2793" s="7" t="s">
        <v>45</v>
      </c>
      <c r="E2793" s="7" t="s">
        <v>48</v>
      </c>
      <c r="F2793" s="7">
        <v>2015</v>
      </c>
      <c r="G2793" s="7" t="s">
        <v>75</v>
      </c>
      <c r="H2793" s="4">
        <v>0.45799999999999996</v>
      </c>
      <c r="I2793" s="7" t="s">
        <v>77</v>
      </c>
      <c r="J2793" s="10">
        <v>43466</v>
      </c>
      <c r="M2793" t="s">
        <v>76</v>
      </c>
    </row>
    <row r="2794" spans="1:13" x14ac:dyDescent="0.2">
      <c r="A2794" t="s">
        <v>11</v>
      </c>
      <c r="B2794" t="s">
        <v>74</v>
      </c>
      <c r="C2794" t="s">
        <v>79</v>
      </c>
      <c r="D2794" s="7" t="s">
        <v>45</v>
      </c>
      <c r="E2794" s="7" t="s">
        <v>49</v>
      </c>
      <c r="F2794" s="7">
        <v>2015</v>
      </c>
      <c r="G2794" s="7" t="s">
        <v>75</v>
      </c>
      <c r="H2794" s="4">
        <v>0.247</v>
      </c>
      <c r="I2794" s="7" t="s">
        <v>77</v>
      </c>
      <c r="J2794" s="10">
        <v>43466</v>
      </c>
      <c r="M2794" t="s">
        <v>76</v>
      </c>
    </row>
    <row r="2795" spans="1:13" x14ac:dyDescent="0.2">
      <c r="A2795" t="s">
        <v>11</v>
      </c>
      <c r="B2795" t="s">
        <v>74</v>
      </c>
      <c r="C2795" t="s">
        <v>79</v>
      </c>
      <c r="D2795" s="7" t="s">
        <v>45</v>
      </c>
      <c r="E2795" s="7" t="s">
        <v>50</v>
      </c>
      <c r="F2795" s="7">
        <v>2015</v>
      </c>
      <c r="G2795" s="7" t="s">
        <v>75</v>
      </c>
      <c r="H2795" s="4">
        <v>0.33600000000000002</v>
      </c>
      <c r="I2795" s="7" t="s">
        <v>77</v>
      </c>
      <c r="J2795" s="10">
        <v>43466</v>
      </c>
      <c r="M2795" t="s">
        <v>76</v>
      </c>
    </row>
    <row r="2796" spans="1:13" x14ac:dyDescent="0.2">
      <c r="A2796" t="s">
        <v>11</v>
      </c>
      <c r="B2796" t="s">
        <v>74</v>
      </c>
      <c r="C2796" t="s">
        <v>79</v>
      </c>
      <c r="D2796" s="7" t="s">
        <v>45</v>
      </c>
      <c r="E2796" s="7" t="s">
        <v>18</v>
      </c>
      <c r="F2796" s="7">
        <v>2015</v>
      </c>
      <c r="G2796" s="7" t="s">
        <v>75</v>
      </c>
      <c r="H2796" s="4">
        <v>6.8000000000000005E-2</v>
      </c>
      <c r="I2796" s="7" t="s">
        <v>77</v>
      </c>
      <c r="J2796" s="10">
        <v>43466</v>
      </c>
      <c r="M2796" t="s">
        <v>76</v>
      </c>
    </row>
    <row r="2797" spans="1:13" x14ac:dyDescent="0.2">
      <c r="A2797" t="s">
        <v>11</v>
      </c>
      <c r="B2797" t="s">
        <v>74</v>
      </c>
      <c r="C2797" t="s">
        <v>79</v>
      </c>
      <c r="D2797" s="7" t="s">
        <v>45</v>
      </c>
      <c r="E2797" s="7" t="s">
        <v>19</v>
      </c>
      <c r="F2797" s="7">
        <v>2015</v>
      </c>
      <c r="G2797" s="7" t="s">
        <v>75</v>
      </c>
      <c r="H2797" s="4">
        <v>0.39600000000000002</v>
      </c>
      <c r="I2797" s="7" t="s">
        <v>77</v>
      </c>
      <c r="J2797" s="10">
        <v>43466</v>
      </c>
      <c r="M2797" t="s">
        <v>76</v>
      </c>
    </row>
    <row r="2798" spans="1:13" x14ac:dyDescent="0.2">
      <c r="A2798" t="s">
        <v>11</v>
      </c>
      <c r="B2798" t="s">
        <v>74</v>
      </c>
      <c r="C2798" t="s">
        <v>79</v>
      </c>
      <c r="D2798" s="7" t="s">
        <v>45</v>
      </c>
      <c r="E2798" s="7" t="s">
        <v>20</v>
      </c>
      <c r="F2798" s="7">
        <v>2015</v>
      </c>
      <c r="G2798" s="7" t="s">
        <v>75</v>
      </c>
      <c r="H2798" s="4">
        <v>0.86299999999999999</v>
      </c>
      <c r="I2798" s="7" t="s">
        <v>77</v>
      </c>
      <c r="J2798" s="10">
        <v>43466</v>
      </c>
      <c r="M2798" t="s">
        <v>76</v>
      </c>
    </row>
    <row r="2799" spans="1:13" x14ac:dyDescent="0.2">
      <c r="A2799" t="s">
        <v>11</v>
      </c>
      <c r="B2799" t="s">
        <v>74</v>
      </c>
      <c r="C2799" t="s">
        <v>79</v>
      </c>
      <c r="D2799" s="7" t="s">
        <v>45</v>
      </c>
      <c r="E2799" s="7" t="s">
        <v>51</v>
      </c>
      <c r="F2799" s="7">
        <v>2015</v>
      </c>
      <c r="G2799" s="7" t="s">
        <v>75</v>
      </c>
      <c r="H2799" s="4">
        <v>4.0000000000000001E-3</v>
      </c>
      <c r="I2799" s="7" t="s">
        <v>77</v>
      </c>
      <c r="J2799" s="10">
        <v>43466</v>
      </c>
      <c r="M2799" t="s">
        <v>76</v>
      </c>
    </row>
    <row r="2800" spans="1:13" x14ac:dyDescent="0.2">
      <c r="A2800" t="s">
        <v>11</v>
      </c>
      <c r="B2800" t="s">
        <v>74</v>
      </c>
      <c r="C2800" t="s">
        <v>79</v>
      </c>
      <c r="D2800" s="7" t="s">
        <v>45</v>
      </c>
      <c r="E2800" s="7" t="s">
        <v>52</v>
      </c>
      <c r="F2800" s="7">
        <v>2015</v>
      </c>
      <c r="G2800" s="7" t="s">
        <v>75</v>
      </c>
      <c r="H2800" s="4">
        <v>2.1999999999999999E-2</v>
      </c>
      <c r="I2800" s="7" t="s">
        <v>77</v>
      </c>
      <c r="J2800" s="10">
        <v>43466</v>
      </c>
      <c r="M2800" t="s">
        <v>76</v>
      </c>
    </row>
    <row r="2801" spans="1:13" x14ac:dyDescent="0.2">
      <c r="A2801" t="s">
        <v>11</v>
      </c>
      <c r="B2801" t="s">
        <v>74</v>
      </c>
      <c r="C2801" t="s">
        <v>79</v>
      </c>
      <c r="D2801" s="7" t="s">
        <v>45</v>
      </c>
      <c r="E2801" s="7" t="s">
        <v>21</v>
      </c>
      <c r="F2801" s="7">
        <v>2015</v>
      </c>
      <c r="G2801" s="7" t="s">
        <v>75</v>
      </c>
      <c r="H2801" s="4">
        <v>1.0999999999999999E-2</v>
      </c>
      <c r="I2801" s="7" t="s">
        <v>77</v>
      </c>
      <c r="J2801" s="10">
        <v>43466</v>
      </c>
      <c r="M2801" t="s">
        <v>76</v>
      </c>
    </row>
    <row r="2802" spans="1:13" x14ac:dyDescent="0.2">
      <c r="A2802" t="s">
        <v>12</v>
      </c>
      <c r="B2802" t="s">
        <v>74</v>
      </c>
      <c r="C2802" t="s">
        <v>79</v>
      </c>
      <c r="D2802" s="7" t="s">
        <v>8</v>
      </c>
      <c r="E2802" s="7" t="s">
        <v>9</v>
      </c>
      <c r="F2802" s="7">
        <v>2017</v>
      </c>
      <c r="G2802" s="7" t="s">
        <v>75</v>
      </c>
      <c r="H2802" s="4">
        <v>2.5999999999999999E-2</v>
      </c>
      <c r="I2802" s="7" t="s">
        <v>77</v>
      </c>
      <c r="J2802" s="10">
        <v>43466</v>
      </c>
      <c r="M2802" t="s">
        <v>76</v>
      </c>
    </row>
    <row r="2803" spans="1:13" x14ac:dyDescent="0.2">
      <c r="A2803" t="s">
        <v>12</v>
      </c>
      <c r="B2803" t="s">
        <v>74</v>
      </c>
      <c r="C2803" t="s">
        <v>79</v>
      </c>
      <c r="D2803" s="7" t="s">
        <v>8</v>
      </c>
      <c r="E2803" s="7" t="s">
        <v>14</v>
      </c>
      <c r="F2803" s="7">
        <v>2017</v>
      </c>
      <c r="G2803" s="7" t="s">
        <v>75</v>
      </c>
      <c r="H2803" s="4">
        <v>0.20200000000000001</v>
      </c>
      <c r="I2803" s="7" t="s">
        <v>77</v>
      </c>
      <c r="J2803" s="10">
        <v>43466</v>
      </c>
      <c r="M2803" t="s">
        <v>76</v>
      </c>
    </row>
    <row r="2804" spans="1:13" x14ac:dyDescent="0.2">
      <c r="A2804" t="s">
        <v>12</v>
      </c>
      <c r="B2804" t="s">
        <v>74</v>
      </c>
      <c r="C2804" t="s">
        <v>79</v>
      </c>
      <c r="D2804" s="7" t="s">
        <v>8</v>
      </c>
      <c r="E2804" s="7" t="s">
        <v>15</v>
      </c>
      <c r="F2804" s="7">
        <v>2017</v>
      </c>
      <c r="G2804" s="7" t="s">
        <v>75</v>
      </c>
      <c r="H2804" s="4">
        <v>0.78400000000000003</v>
      </c>
      <c r="I2804" s="7" t="s">
        <v>77</v>
      </c>
      <c r="J2804" s="10">
        <v>43466</v>
      </c>
      <c r="M2804" t="s">
        <v>76</v>
      </c>
    </row>
    <row r="2805" spans="1:13" x14ac:dyDescent="0.2">
      <c r="A2805" t="s">
        <v>12</v>
      </c>
      <c r="B2805" t="s">
        <v>74</v>
      </c>
      <c r="C2805" t="s">
        <v>79</v>
      </c>
      <c r="D2805" s="7" t="s">
        <v>8</v>
      </c>
      <c r="E2805" s="7" t="s">
        <v>16</v>
      </c>
      <c r="F2805" s="7">
        <v>2017</v>
      </c>
      <c r="G2805" s="7" t="s">
        <v>75</v>
      </c>
      <c r="H2805" s="4">
        <v>0.59699999999999998</v>
      </c>
      <c r="I2805" s="7" t="s">
        <v>77</v>
      </c>
      <c r="J2805" s="10">
        <v>43466</v>
      </c>
      <c r="M2805" t="s">
        <v>76</v>
      </c>
    </row>
    <row r="2806" spans="1:13" x14ac:dyDescent="0.2">
      <c r="A2806" t="s">
        <v>12</v>
      </c>
      <c r="B2806" t="s">
        <v>74</v>
      </c>
      <c r="C2806" t="s">
        <v>79</v>
      </c>
      <c r="D2806" s="7" t="s">
        <v>8</v>
      </c>
      <c r="E2806" s="7" t="s">
        <v>17</v>
      </c>
      <c r="F2806" s="7">
        <v>2017</v>
      </c>
      <c r="G2806" s="7" t="s">
        <v>75</v>
      </c>
      <c r="H2806" s="4">
        <v>9.6999999999999989E-2</v>
      </c>
      <c r="I2806" s="7" t="s">
        <v>77</v>
      </c>
      <c r="J2806" s="10">
        <v>43466</v>
      </c>
      <c r="M2806" t="s">
        <v>76</v>
      </c>
    </row>
    <row r="2807" spans="1:13" x14ac:dyDescent="0.2">
      <c r="A2807" t="s">
        <v>12</v>
      </c>
      <c r="B2807" t="s">
        <v>74</v>
      </c>
      <c r="C2807" t="s">
        <v>79</v>
      </c>
      <c r="D2807" s="7" t="s">
        <v>8</v>
      </c>
      <c r="E2807" s="7" t="s">
        <v>47</v>
      </c>
      <c r="F2807" s="7">
        <v>2017</v>
      </c>
      <c r="G2807" s="7" t="s">
        <v>75</v>
      </c>
      <c r="H2807" s="4">
        <v>2.3420000000000001</v>
      </c>
      <c r="I2807" s="7" t="s">
        <v>77</v>
      </c>
      <c r="J2807" s="10">
        <v>43466</v>
      </c>
      <c r="M2807" t="s">
        <v>76</v>
      </c>
    </row>
    <row r="2808" spans="1:13" x14ac:dyDescent="0.2">
      <c r="A2808" t="s">
        <v>12</v>
      </c>
      <c r="B2808" t="s">
        <v>74</v>
      </c>
      <c r="C2808" t="s">
        <v>79</v>
      </c>
      <c r="D2808" s="7" t="s">
        <v>8</v>
      </c>
      <c r="E2808" s="7" t="s">
        <v>55</v>
      </c>
      <c r="F2808" s="7">
        <v>2017</v>
      </c>
      <c r="G2808" s="7" t="s">
        <v>75</v>
      </c>
      <c r="H2808" s="4">
        <v>0.85599999999999998</v>
      </c>
      <c r="I2808" s="7" t="s">
        <v>77</v>
      </c>
      <c r="J2808" s="10">
        <v>43466</v>
      </c>
      <c r="M2808" t="s">
        <v>76</v>
      </c>
    </row>
    <row r="2809" spans="1:13" x14ac:dyDescent="0.2">
      <c r="A2809" t="s">
        <v>12</v>
      </c>
      <c r="B2809" t="s">
        <v>74</v>
      </c>
      <c r="C2809" t="s">
        <v>79</v>
      </c>
      <c r="D2809" s="7" t="s">
        <v>8</v>
      </c>
      <c r="E2809" s="7" t="s">
        <v>48</v>
      </c>
      <c r="F2809" s="7">
        <v>2017</v>
      </c>
      <c r="G2809" s="7" t="s">
        <v>75</v>
      </c>
      <c r="H2809" s="4">
        <v>3.4260000000000002</v>
      </c>
      <c r="I2809" s="7" t="s">
        <v>77</v>
      </c>
      <c r="J2809" s="10">
        <v>43466</v>
      </c>
      <c r="M2809" t="s">
        <v>76</v>
      </c>
    </row>
    <row r="2810" spans="1:13" x14ac:dyDescent="0.2">
      <c r="A2810" t="s">
        <v>12</v>
      </c>
      <c r="B2810" t="s">
        <v>74</v>
      </c>
      <c r="C2810" t="s">
        <v>79</v>
      </c>
      <c r="D2810" s="7" t="s">
        <v>8</v>
      </c>
      <c r="E2810" s="7" t="s">
        <v>49</v>
      </c>
      <c r="F2810" s="7">
        <v>2017</v>
      </c>
      <c r="G2810" s="7" t="s">
        <v>75</v>
      </c>
      <c r="H2810" s="4">
        <v>2.218</v>
      </c>
      <c r="I2810" s="7" t="s">
        <v>77</v>
      </c>
      <c r="J2810" s="10">
        <v>43466</v>
      </c>
      <c r="M2810" t="s">
        <v>76</v>
      </c>
    </row>
    <row r="2811" spans="1:13" x14ac:dyDescent="0.2">
      <c r="A2811" t="s">
        <v>12</v>
      </c>
      <c r="B2811" t="s">
        <v>74</v>
      </c>
      <c r="C2811" t="s">
        <v>79</v>
      </c>
      <c r="D2811" s="7" t="s">
        <v>8</v>
      </c>
      <c r="E2811" s="7" t="s">
        <v>50</v>
      </c>
      <c r="F2811" s="7">
        <v>2017</v>
      </c>
      <c r="G2811" s="7" t="s">
        <v>75</v>
      </c>
      <c r="H2811" s="4">
        <v>4.82</v>
      </c>
      <c r="I2811" s="7" t="s">
        <v>77</v>
      </c>
      <c r="J2811" s="10">
        <v>43466</v>
      </c>
      <c r="M2811" t="s">
        <v>76</v>
      </c>
    </row>
    <row r="2812" spans="1:13" x14ac:dyDescent="0.2">
      <c r="A2812" t="s">
        <v>12</v>
      </c>
      <c r="B2812" t="s">
        <v>74</v>
      </c>
      <c r="C2812" t="s">
        <v>79</v>
      </c>
      <c r="D2812" s="7" t="s">
        <v>8</v>
      </c>
      <c r="E2812" s="7" t="s">
        <v>18</v>
      </c>
      <c r="F2812" s="7">
        <v>2017</v>
      </c>
      <c r="G2812" s="7" t="s">
        <v>75</v>
      </c>
      <c r="H2812" s="4">
        <v>0.24299999999999999</v>
      </c>
      <c r="I2812" s="7" t="s">
        <v>77</v>
      </c>
      <c r="J2812" s="10">
        <v>43466</v>
      </c>
      <c r="M2812" t="s">
        <v>76</v>
      </c>
    </row>
    <row r="2813" spans="1:13" x14ac:dyDescent="0.2">
      <c r="A2813" t="s">
        <v>12</v>
      </c>
      <c r="B2813" t="s">
        <v>74</v>
      </c>
      <c r="C2813" t="s">
        <v>79</v>
      </c>
      <c r="D2813" s="7" t="s">
        <v>8</v>
      </c>
      <c r="E2813" s="7" t="s">
        <v>19</v>
      </c>
      <c r="F2813" s="7">
        <v>2017</v>
      </c>
      <c r="G2813" s="7" t="s">
        <v>75</v>
      </c>
      <c r="H2813" s="4">
        <v>0.78</v>
      </c>
      <c r="I2813" s="7" t="s">
        <v>77</v>
      </c>
      <c r="J2813" s="10">
        <v>43466</v>
      </c>
      <c r="M2813" t="s">
        <v>76</v>
      </c>
    </row>
    <row r="2814" spans="1:13" x14ac:dyDescent="0.2">
      <c r="A2814" t="s">
        <v>12</v>
      </c>
      <c r="B2814" t="s">
        <v>74</v>
      </c>
      <c r="C2814" t="s">
        <v>79</v>
      </c>
      <c r="D2814" s="7" t="s">
        <v>8</v>
      </c>
      <c r="E2814" s="7" t="s">
        <v>20</v>
      </c>
      <c r="F2814" s="7">
        <v>2017</v>
      </c>
      <c r="G2814" s="7" t="s">
        <v>75</v>
      </c>
      <c r="H2814" s="4">
        <v>0.90900000000000003</v>
      </c>
      <c r="I2814" s="7" t="s">
        <v>77</v>
      </c>
      <c r="J2814" s="10">
        <v>43466</v>
      </c>
      <c r="M2814" t="s">
        <v>76</v>
      </c>
    </row>
    <row r="2815" spans="1:13" x14ac:dyDescent="0.2">
      <c r="A2815" t="s">
        <v>12</v>
      </c>
      <c r="B2815" t="s">
        <v>74</v>
      </c>
      <c r="C2815" t="s">
        <v>79</v>
      </c>
      <c r="D2815" s="7" t="s">
        <v>8</v>
      </c>
      <c r="E2815" s="7" t="s">
        <v>51</v>
      </c>
      <c r="F2815" s="7">
        <v>2017</v>
      </c>
      <c r="G2815" s="7" t="s">
        <v>75</v>
      </c>
      <c r="H2815" s="4">
        <v>0.74099999999999999</v>
      </c>
      <c r="I2815" s="7" t="s">
        <v>77</v>
      </c>
      <c r="J2815" s="10">
        <v>43466</v>
      </c>
      <c r="M2815" t="s">
        <v>76</v>
      </c>
    </row>
    <row r="2816" spans="1:13" x14ac:dyDescent="0.2">
      <c r="A2816" t="s">
        <v>12</v>
      </c>
      <c r="B2816" t="s">
        <v>74</v>
      </c>
      <c r="C2816" t="s">
        <v>79</v>
      </c>
      <c r="D2816" s="7" t="s">
        <v>8</v>
      </c>
      <c r="E2816" s="7" t="s">
        <v>52</v>
      </c>
      <c r="F2816" s="7">
        <v>2017</v>
      </c>
      <c r="G2816" s="7" t="s">
        <v>75</v>
      </c>
      <c r="H2816" s="4">
        <v>1.6</v>
      </c>
      <c r="I2816" s="7" t="s">
        <v>77</v>
      </c>
      <c r="J2816" s="10">
        <v>43466</v>
      </c>
      <c r="M2816" t="s">
        <v>76</v>
      </c>
    </row>
    <row r="2817" spans="1:13" x14ac:dyDescent="0.2">
      <c r="A2817" t="s">
        <v>12</v>
      </c>
      <c r="B2817" t="s">
        <v>74</v>
      </c>
      <c r="C2817" t="s">
        <v>79</v>
      </c>
      <c r="D2817" s="7" t="s">
        <v>8</v>
      </c>
      <c r="E2817" s="7" t="s">
        <v>21</v>
      </c>
      <c r="F2817" s="7">
        <v>2017</v>
      </c>
      <c r="G2817" s="7" t="s">
        <v>75</v>
      </c>
      <c r="H2817" s="4">
        <v>0.50600000000000001</v>
      </c>
      <c r="I2817" s="7" t="s">
        <v>77</v>
      </c>
      <c r="J2817" s="10">
        <v>43466</v>
      </c>
      <c r="M2817" t="s">
        <v>76</v>
      </c>
    </row>
    <row r="2818" spans="1:13" x14ac:dyDescent="0.2">
      <c r="A2818" t="s">
        <v>12</v>
      </c>
      <c r="B2818" t="s">
        <v>74</v>
      </c>
      <c r="C2818" t="s">
        <v>79</v>
      </c>
      <c r="D2818" s="7" t="s">
        <v>8</v>
      </c>
      <c r="E2818" s="7" t="s">
        <v>9</v>
      </c>
      <c r="F2818" s="7">
        <v>2020</v>
      </c>
      <c r="G2818" s="7" t="s">
        <v>75</v>
      </c>
      <c r="H2818" s="4">
        <v>1.7999999999999999E-2</v>
      </c>
      <c r="I2818" s="7" t="s">
        <v>78</v>
      </c>
      <c r="J2818" s="10">
        <v>44927</v>
      </c>
      <c r="M2818" t="s">
        <v>76</v>
      </c>
    </row>
    <row r="2819" spans="1:13" x14ac:dyDescent="0.2">
      <c r="A2819" t="s">
        <v>12</v>
      </c>
      <c r="B2819" t="s">
        <v>74</v>
      </c>
      <c r="C2819" t="s">
        <v>79</v>
      </c>
      <c r="D2819" s="7" t="s">
        <v>8</v>
      </c>
      <c r="E2819" s="7" t="s">
        <v>14</v>
      </c>
      <c r="F2819" s="7">
        <v>2020</v>
      </c>
      <c r="G2819" s="7" t="s">
        <v>75</v>
      </c>
      <c r="H2819" s="4">
        <v>0.13400000000000001</v>
      </c>
      <c r="I2819" s="7" t="s">
        <v>78</v>
      </c>
      <c r="J2819" s="10">
        <v>44927</v>
      </c>
      <c r="M2819" t="s">
        <v>76</v>
      </c>
    </row>
    <row r="2820" spans="1:13" x14ac:dyDescent="0.2">
      <c r="A2820" t="s">
        <v>12</v>
      </c>
      <c r="B2820" t="s">
        <v>74</v>
      </c>
      <c r="C2820" t="s">
        <v>79</v>
      </c>
      <c r="D2820" s="7" t="s">
        <v>8</v>
      </c>
      <c r="E2820" s="7" t="s">
        <v>15</v>
      </c>
      <c r="F2820" s="7">
        <v>2020</v>
      </c>
      <c r="G2820" s="7" t="s">
        <v>75</v>
      </c>
      <c r="H2820" s="4">
        <v>0.52200000000000002</v>
      </c>
      <c r="I2820" s="7" t="s">
        <v>78</v>
      </c>
      <c r="J2820" s="10">
        <v>44927</v>
      </c>
      <c r="M2820" t="s">
        <v>76</v>
      </c>
    </row>
    <row r="2821" spans="1:13" x14ac:dyDescent="0.2">
      <c r="A2821" t="s">
        <v>12</v>
      </c>
      <c r="B2821" t="s">
        <v>74</v>
      </c>
      <c r="C2821" t="s">
        <v>79</v>
      </c>
      <c r="D2821" s="7" t="s">
        <v>8</v>
      </c>
      <c r="E2821" s="7" t="s">
        <v>16</v>
      </c>
      <c r="F2821" s="7">
        <v>2020</v>
      </c>
      <c r="G2821" s="7" t="s">
        <v>75</v>
      </c>
      <c r="H2821" s="4">
        <v>0.39800000000000002</v>
      </c>
      <c r="I2821" s="7" t="s">
        <v>78</v>
      </c>
      <c r="J2821" s="10">
        <v>44927</v>
      </c>
      <c r="M2821" t="s">
        <v>76</v>
      </c>
    </row>
    <row r="2822" spans="1:13" x14ac:dyDescent="0.2">
      <c r="A2822" t="s">
        <v>12</v>
      </c>
      <c r="B2822" t="s">
        <v>74</v>
      </c>
      <c r="C2822" t="s">
        <v>79</v>
      </c>
      <c r="D2822" s="7" t="s">
        <v>8</v>
      </c>
      <c r="E2822" s="7" t="s">
        <v>17</v>
      </c>
      <c r="F2822" s="7">
        <v>2020</v>
      </c>
      <c r="G2822" s="7" t="s">
        <v>75</v>
      </c>
      <c r="H2822" s="4">
        <v>6.4000000000000015E-2</v>
      </c>
      <c r="I2822" s="7" t="s">
        <v>78</v>
      </c>
      <c r="J2822" s="10">
        <v>44927</v>
      </c>
      <c r="M2822" t="s">
        <v>76</v>
      </c>
    </row>
    <row r="2823" spans="1:13" x14ac:dyDescent="0.2">
      <c r="A2823" t="s">
        <v>12</v>
      </c>
      <c r="B2823" t="s">
        <v>74</v>
      </c>
      <c r="C2823" t="s">
        <v>79</v>
      </c>
      <c r="D2823" s="7" t="s">
        <v>8</v>
      </c>
      <c r="E2823" s="7" t="s">
        <v>47</v>
      </c>
      <c r="F2823" s="7">
        <v>2020</v>
      </c>
      <c r="G2823" s="7" t="s">
        <v>75</v>
      </c>
      <c r="H2823" s="4">
        <v>1.5619999999999998</v>
      </c>
      <c r="I2823" s="7" t="s">
        <v>78</v>
      </c>
      <c r="J2823" s="10">
        <v>44927</v>
      </c>
      <c r="M2823" t="s">
        <v>76</v>
      </c>
    </row>
    <row r="2824" spans="1:13" x14ac:dyDescent="0.2">
      <c r="A2824" t="s">
        <v>12</v>
      </c>
      <c r="B2824" t="s">
        <v>74</v>
      </c>
      <c r="C2824" t="s">
        <v>79</v>
      </c>
      <c r="D2824" s="7" t="s">
        <v>8</v>
      </c>
      <c r="E2824" s="7" t="s">
        <v>55</v>
      </c>
      <c r="F2824" s="7">
        <v>2020</v>
      </c>
      <c r="G2824" s="7" t="s">
        <v>75</v>
      </c>
      <c r="H2824" s="4">
        <v>0.57199999999999995</v>
      </c>
      <c r="I2824" s="7" t="s">
        <v>78</v>
      </c>
      <c r="J2824" s="10">
        <v>44927</v>
      </c>
      <c r="M2824" t="s">
        <v>76</v>
      </c>
    </row>
    <row r="2825" spans="1:13" x14ac:dyDescent="0.2">
      <c r="A2825" t="s">
        <v>12</v>
      </c>
      <c r="B2825" t="s">
        <v>74</v>
      </c>
      <c r="C2825" t="s">
        <v>79</v>
      </c>
      <c r="D2825" s="7" t="s">
        <v>8</v>
      </c>
      <c r="E2825" s="7" t="s">
        <v>48</v>
      </c>
      <c r="F2825" s="7">
        <v>2020</v>
      </c>
      <c r="G2825" s="7" t="s">
        <v>75</v>
      </c>
      <c r="H2825" s="4">
        <v>2.2839999999999998</v>
      </c>
      <c r="I2825" s="7" t="s">
        <v>78</v>
      </c>
      <c r="J2825" s="10">
        <v>44927</v>
      </c>
      <c r="M2825" t="s">
        <v>76</v>
      </c>
    </row>
    <row r="2826" spans="1:13" x14ac:dyDescent="0.2">
      <c r="A2826" t="s">
        <v>12</v>
      </c>
      <c r="B2826" t="s">
        <v>74</v>
      </c>
      <c r="C2826" t="s">
        <v>79</v>
      </c>
      <c r="D2826" s="7" t="s">
        <v>8</v>
      </c>
      <c r="E2826" s="7" t="s">
        <v>49</v>
      </c>
      <c r="F2826" s="7">
        <v>2020</v>
      </c>
      <c r="G2826" s="7" t="s">
        <v>75</v>
      </c>
      <c r="H2826" s="4">
        <v>1.48</v>
      </c>
      <c r="I2826" s="7" t="s">
        <v>78</v>
      </c>
      <c r="J2826" s="10">
        <v>44927</v>
      </c>
      <c r="M2826" t="s">
        <v>76</v>
      </c>
    </row>
    <row r="2827" spans="1:13" x14ac:dyDescent="0.2">
      <c r="A2827" t="s">
        <v>12</v>
      </c>
      <c r="B2827" t="s">
        <v>74</v>
      </c>
      <c r="C2827" t="s">
        <v>79</v>
      </c>
      <c r="D2827" s="7" t="s">
        <v>8</v>
      </c>
      <c r="E2827" s="7" t="s">
        <v>50</v>
      </c>
      <c r="F2827" s="7">
        <v>2020</v>
      </c>
      <c r="G2827" s="7" t="s">
        <v>75</v>
      </c>
      <c r="H2827" s="4">
        <v>3.214</v>
      </c>
      <c r="I2827" s="7" t="s">
        <v>78</v>
      </c>
      <c r="J2827" s="10">
        <v>44927</v>
      </c>
      <c r="M2827" t="s">
        <v>76</v>
      </c>
    </row>
    <row r="2828" spans="1:13" x14ac:dyDescent="0.2">
      <c r="A2828" t="s">
        <v>12</v>
      </c>
      <c r="B2828" t="s">
        <v>74</v>
      </c>
      <c r="C2828" t="s">
        <v>79</v>
      </c>
      <c r="D2828" s="7" t="s">
        <v>8</v>
      </c>
      <c r="E2828" s="7" t="s">
        <v>18</v>
      </c>
      <c r="F2828" s="7">
        <v>2020</v>
      </c>
      <c r="G2828" s="7" t="s">
        <v>75</v>
      </c>
      <c r="H2828" s="4">
        <v>0.16200000000000001</v>
      </c>
      <c r="I2828" s="7" t="s">
        <v>78</v>
      </c>
      <c r="J2828" s="10">
        <v>44927</v>
      </c>
      <c r="M2828" t="s">
        <v>76</v>
      </c>
    </row>
    <row r="2829" spans="1:13" x14ac:dyDescent="0.2">
      <c r="A2829" t="s">
        <v>12</v>
      </c>
      <c r="B2829" t="s">
        <v>74</v>
      </c>
      <c r="C2829" t="s">
        <v>79</v>
      </c>
      <c r="D2829" s="7" t="s">
        <v>8</v>
      </c>
      <c r="E2829" s="7" t="s">
        <v>19</v>
      </c>
      <c r="F2829" s="7">
        <v>2020</v>
      </c>
      <c r="G2829" s="7" t="s">
        <v>75</v>
      </c>
      <c r="H2829" s="4">
        <v>0.52</v>
      </c>
      <c r="I2829" s="7" t="s">
        <v>78</v>
      </c>
      <c r="J2829" s="10">
        <v>44927</v>
      </c>
      <c r="M2829" t="s">
        <v>76</v>
      </c>
    </row>
    <row r="2830" spans="1:13" x14ac:dyDescent="0.2">
      <c r="A2830" t="s">
        <v>12</v>
      </c>
      <c r="B2830" t="s">
        <v>74</v>
      </c>
      <c r="C2830" t="s">
        <v>79</v>
      </c>
      <c r="D2830" s="7" t="s">
        <v>8</v>
      </c>
      <c r="E2830" s="7" t="s">
        <v>20</v>
      </c>
      <c r="F2830" s="7">
        <v>2020</v>
      </c>
      <c r="G2830" s="7" t="s">
        <v>75</v>
      </c>
      <c r="H2830" s="4">
        <v>0.6080000000000001</v>
      </c>
      <c r="I2830" s="7" t="s">
        <v>78</v>
      </c>
      <c r="J2830" s="10">
        <v>44927</v>
      </c>
      <c r="M2830" t="s">
        <v>76</v>
      </c>
    </row>
    <row r="2831" spans="1:13" x14ac:dyDescent="0.2">
      <c r="A2831" t="s">
        <v>12</v>
      </c>
      <c r="B2831" t="s">
        <v>74</v>
      </c>
      <c r="C2831" t="s">
        <v>79</v>
      </c>
      <c r="D2831" s="7" t="s">
        <v>8</v>
      </c>
      <c r="E2831" s="7" t="s">
        <v>51</v>
      </c>
      <c r="F2831" s="7">
        <v>2020</v>
      </c>
      <c r="G2831" s="7" t="s">
        <v>75</v>
      </c>
      <c r="H2831" s="4">
        <v>0.496</v>
      </c>
      <c r="I2831" s="7" t="s">
        <v>78</v>
      </c>
      <c r="J2831" s="10">
        <v>44927</v>
      </c>
      <c r="M2831" t="s">
        <v>76</v>
      </c>
    </row>
    <row r="2832" spans="1:13" x14ac:dyDescent="0.2">
      <c r="A2832" t="s">
        <v>12</v>
      </c>
      <c r="B2832" t="s">
        <v>74</v>
      </c>
      <c r="C2832" t="s">
        <v>79</v>
      </c>
      <c r="D2832" s="7" t="s">
        <v>8</v>
      </c>
      <c r="E2832" s="7" t="s">
        <v>52</v>
      </c>
      <c r="F2832" s="7">
        <v>2020</v>
      </c>
      <c r="G2832" s="7" t="s">
        <v>75</v>
      </c>
      <c r="H2832" s="4">
        <v>1.0659999999999998</v>
      </c>
      <c r="I2832" s="7" t="s">
        <v>78</v>
      </c>
      <c r="J2832" s="10">
        <v>44927</v>
      </c>
      <c r="M2832" t="s">
        <v>76</v>
      </c>
    </row>
    <row r="2833" spans="1:13" x14ac:dyDescent="0.2">
      <c r="A2833" t="s">
        <v>12</v>
      </c>
      <c r="B2833" t="s">
        <v>74</v>
      </c>
      <c r="C2833" t="s">
        <v>79</v>
      </c>
      <c r="D2833" s="7" t="s">
        <v>8</v>
      </c>
      <c r="E2833" s="7" t="s">
        <v>21</v>
      </c>
      <c r="F2833" s="7">
        <v>2020</v>
      </c>
      <c r="G2833" s="7" t="s">
        <v>75</v>
      </c>
      <c r="H2833" s="4">
        <v>0.33800000000000002</v>
      </c>
      <c r="I2833" s="7" t="s">
        <v>78</v>
      </c>
      <c r="J2833" s="10">
        <v>44927</v>
      </c>
      <c r="M2833" t="s">
        <v>76</v>
      </c>
    </row>
    <row r="2834" spans="1:13" x14ac:dyDescent="0.2">
      <c r="A2834" t="s">
        <v>12</v>
      </c>
      <c r="B2834" t="s">
        <v>74</v>
      </c>
      <c r="C2834" t="s">
        <v>79</v>
      </c>
      <c r="D2834" s="7" t="s">
        <v>22</v>
      </c>
      <c r="E2834" s="7" t="s">
        <v>9</v>
      </c>
      <c r="F2834" s="7">
        <v>2017</v>
      </c>
      <c r="G2834" s="7" t="s">
        <v>75</v>
      </c>
      <c r="H2834" s="4">
        <v>2.4E-2</v>
      </c>
      <c r="I2834" s="7" t="s">
        <v>77</v>
      </c>
      <c r="J2834" s="10">
        <v>43466</v>
      </c>
      <c r="M2834" t="s">
        <v>76</v>
      </c>
    </row>
    <row r="2835" spans="1:13" x14ac:dyDescent="0.2">
      <c r="A2835" t="s">
        <v>12</v>
      </c>
      <c r="B2835" t="s">
        <v>74</v>
      </c>
      <c r="C2835" t="s">
        <v>79</v>
      </c>
      <c r="D2835" s="7" t="s">
        <v>22</v>
      </c>
      <c r="E2835" s="7" t="s">
        <v>14</v>
      </c>
      <c r="F2835" s="7">
        <v>2017</v>
      </c>
      <c r="G2835" s="7" t="s">
        <v>75</v>
      </c>
      <c r="H2835" s="4">
        <v>0.113</v>
      </c>
      <c r="I2835" s="7" t="s">
        <v>77</v>
      </c>
      <c r="J2835" s="10">
        <v>43466</v>
      </c>
      <c r="M2835" t="s">
        <v>76</v>
      </c>
    </row>
    <row r="2836" spans="1:13" x14ac:dyDescent="0.2">
      <c r="A2836" t="s">
        <v>12</v>
      </c>
      <c r="B2836" t="s">
        <v>74</v>
      </c>
      <c r="C2836" t="s">
        <v>79</v>
      </c>
      <c r="D2836" s="7" t="s">
        <v>22</v>
      </c>
      <c r="E2836" s="7" t="s">
        <v>15</v>
      </c>
      <c r="F2836" s="7">
        <v>2017</v>
      </c>
      <c r="G2836" s="7" t="s">
        <v>75</v>
      </c>
      <c r="H2836" s="4">
        <v>0.43</v>
      </c>
      <c r="I2836" s="7" t="s">
        <v>77</v>
      </c>
      <c r="J2836" s="10">
        <v>43466</v>
      </c>
      <c r="M2836" t="s">
        <v>76</v>
      </c>
    </row>
    <row r="2837" spans="1:13" x14ac:dyDescent="0.2">
      <c r="A2837" t="s">
        <v>12</v>
      </c>
      <c r="B2837" t="s">
        <v>74</v>
      </c>
      <c r="C2837" t="s">
        <v>79</v>
      </c>
      <c r="D2837" s="7" t="s">
        <v>22</v>
      </c>
      <c r="E2837" s="7" t="s">
        <v>16</v>
      </c>
      <c r="F2837" s="7">
        <v>2017</v>
      </c>
      <c r="G2837" s="7" t="s">
        <v>75</v>
      </c>
      <c r="H2837" s="4">
        <v>0.152</v>
      </c>
      <c r="I2837" s="7" t="s">
        <v>77</v>
      </c>
      <c r="J2837" s="10">
        <v>43466</v>
      </c>
      <c r="M2837" t="s">
        <v>76</v>
      </c>
    </row>
    <row r="2838" spans="1:13" x14ac:dyDescent="0.2">
      <c r="A2838" t="s">
        <v>12</v>
      </c>
      <c r="B2838" t="s">
        <v>74</v>
      </c>
      <c r="C2838" t="s">
        <v>79</v>
      </c>
      <c r="D2838" s="7" t="s">
        <v>22</v>
      </c>
      <c r="E2838" s="7" t="s">
        <v>17</v>
      </c>
      <c r="F2838" s="7">
        <v>2017</v>
      </c>
      <c r="G2838" s="7" t="s">
        <v>75</v>
      </c>
      <c r="H2838" s="4">
        <v>0.11700000000000001</v>
      </c>
      <c r="I2838" s="7" t="s">
        <v>77</v>
      </c>
      <c r="J2838" s="10">
        <v>43466</v>
      </c>
      <c r="M2838" t="s">
        <v>76</v>
      </c>
    </row>
    <row r="2839" spans="1:13" x14ac:dyDescent="0.2">
      <c r="A2839" t="s">
        <v>12</v>
      </c>
      <c r="B2839" t="s">
        <v>74</v>
      </c>
      <c r="C2839" t="s">
        <v>79</v>
      </c>
      <c r="D2839" s="7" t="s">
        <v>22</v>
      </c>
      <c r="E2839" s="7" t="s">
        <v>47</v>
      </c>
      <c r="F2839" s="7">
        <v>2017</v>
      </c>
      <c r="G2839" s="7" t="s">
        <v>75</v>
      </c>
      <c r="H2839" s="4">
        <v>0.68200000000000005</v>
      </c>
      <c r="I2839" s="7" t="s">
        <v>77</v>
      </c>
      <c r="J2839" s="10">
        <v>43466</v>
      </c>
      <c r="M2839" t="s">
        <v>76</v>
      </c>
    </row>
    <row r="2840" spans="1:13" x14ac:dyDescent="0.2">
      <c r="A2840" t="s">
        <v>12</v>
      </c>
      <c r="B2840" t="s">
        <v>74</v>
      </c>
      <c r="C2840" t="s">
        <v>79</v>
      </c>
      <c r="D2840" s="7" t="s">
        <v>22</v>
      </c>
      <c r="E2840" s="7" t="s">
        <v>55</v>
      </c>
      <c r="F2840" s="7">
        <v>2017</v>
      </c>
      <c r="G2840" s="7" t="s">
        <v>75</v>
      </c>
      <c r="H2840" s="4">
        <v>0.35499999999999998</v>
      </c>
      <c r="I2840" s="7" t="s">
        <v>77</v>
      </c>
      <c r="J2840" s="10">
        <v>43466</v>
      </c>
      <c r="M2840" t="s">
        <v>76</v>
      </c>
    </row>
    <row r="2841" spans="1:13" x14ac:dyDescent="0.2">
      <c r="A2841" t="s">
        <v>12</v>
      </c>
      <c r="B2841" t="s">
        <v>74</v>
      </c>
      <c r="C2841" t="s">
        <v>79</v>
      </c>
      <c r="D2841" s="7" t="s">
        <v>22</v>
      </c>
      <c r="E2841" s="7" t="s">
        <v>48</v>
      </c>
      <c r="F2841" s="7">
        <v>2017</v>
      </c>
      <c r="G2841" s="7" t="s">
        <v>75</v>
      </c>
      <c r="H2841" s="4">
        <v>1.0920000000000001</v>
      </c>
      <c r="I2841" s="7" t="s">
        <v>77</v>
      </c>
      <c r="J2841" s="10">
        <v>43466</v>
      </c>
      <c r="M2841" t="s">
        <v>76</v>
      </c>
    </row>
    <row r="2842" spans="1:13" x14ac:dyDescent="0.2">
      <c r="A2842" t="s">
        <v>12</v>
      </c>
      <c r="B2842" t="s">
        <v>74</v>
      </c>
      <c r="C2842" t="s">
        <v>79</v>
      </c>
      <c r="D2842" s="7" t="s">
        <v>22</v>
      </c>
      <c r="E2842" s="7" t="s">
        <v>49</v>
      </c>
      <c r="F2842" s="7">
        <v>2017</v>
      </c>
      <c r="G2842" s="7" t="s">
        <v>75</v>
      </c>
      <c r="H2842" s="4">
        <v>0.48799999999999999</v>
      </c>
      <c r="I2842" s="7" t="s">
        <v>77</v>
      </c>
      <c r="J2842" s="10">
        <v>43466</v>
      </c>
      <c r="M2842" t="s">
        <v>76</v>
      </c>
    </row>
    <row r="2843" spans="1:13" x14ac:dyDescent="0.2">
      <c r="A2843" t="s">
        <v>12</v>
      </c>
      <c r="B2843" t="s">
        <v>74</v>
      </c>
      <c r="C2843" t="s">
        <v>79</v>
      </c>
      <c r="D2843" s="7" t="s">
        <v>22</v>
      </c>
      <c r="E2843" s="7" t="s">
        <v>50</v>
      </c>
      <c r="F2843" s="7">
        <v>2017</v>
      </c>
      <c r="G2843" s="7" t="s">
        <v>75</v>
      </c>
      <c r="H2843" s="4">
        <v>0.74399999999999999</v>
      </c>
      <c r="I2843" s="7" t="s">
        <v>77</v>
      </c>
      <c r="J2843" s="10">
        <v>43466</v>
      </c>
      <c r="M2843" t="s">
        <v>76</v>
      </c>
    </row>
    <row r="2844" spans="1:13" x14ac:dyDescent="0.2">
      <c r="A2844" t="s">
        <v>12</v>
      </c>
      <c r="B2844" t="s">
        <v>74</v>
      </c>
      <c r="C2844" t="s">
        <v>79</v>
      </c>
      <c r="D2844" s="7" t="s">
        <v>22</v>
      </c>
      <c r="E2844" s="7" t="s">
        <v>18</v>
      </c>
      <c r="F2844" s="7">
        <v>2017</v>
      </c>
      <c r="G2844" s="7" t="s">
        <v>75</v>
      </c>
      <c r="H2844" s="4">
        <v>0.17499999999999999</v>
      </c>
      <c r="I2844" s="7" t="s">
        <v>77</v>
      </c>
      <c r="J2844" s="10">
        <v>43466</v>
      </c>
      <c r="M2844" t="s">
        <v>76</v>
      </c>
    </row>
    <row r="2845" spans="1:13" x14ac:dyDescent="0.2">
      <c r="A2845" t="s">
        <v>12</v>
      </c>
      <c r="B2845" t="s">
        <v>74</v>
      </c>
      <c r="C2845" t="s">
        <v>79</v>
      </c>
      <c r="D2845" s="7" t="s">
        <v>22</v>
      </c>
      <c r="E2845" s="7" t="s">
        <v>19</v>
      </c>
      <c r="F2845" s="7">
        <v>2017</v>
      </c>
      <c r="G2845" s="7" t="s">
        <v>75</v>
      </c>
      <c r="H2845" s="4">
        <v>0.23899999999999999</v>
      </c>
      <c r="I2845" s="7" t="s">
        <v>77</v>
      </c>
      <c r="J2845" s="10">
        <v>43466</v>
      </c>
      <c r="M2845" t="s">
        <v>76</v>
      </c>
    </row>
    <row r="2846" spans="1:13" x14ac:dyDescent="0.2">
      <c r="A2846" t="s">
        <v>12</v>
      </c>
      <c r="B2846" t="s">
        <v>74</v>
      </c>
      <c r="C2846" t="s">
        <v>79</v>
      </c>
      <c r="D2846" s="7" t="s">
        <v>22</v>
      </c>
      <c r="E2846" s="7" t="s">
        <v>20</v>
      </c>
      <c r="F2846" s="7">
        <v>2017</v>
      </c>
      <c r="G2846" s="7" t="s">
        <v>75</v>
      </c>
      <c r="H2846" s="4">
        <v>0.43200000000000005</v>
      </c>
      <c r="I2846" s="7" t="s">
        <v>77</v>
      </c>
      <c r="J2846" s="10">
        <v>43466</v>
      </c>
      <c r="M2846" t="s">
        <v>76</v>
      </c>
    </row>
    <row r="2847" spans="1:13" x14ac:dyDescent="0.2">
      <c r="A2847" t="s">
        <v>12</v>
      </c>
      <c r="B2847" t="s">
        <v>74</v>
      </c>
      <c r="C2847" t="s">
        <v>79</v>
      </c>
      <c r="D2847" s="7" t="s">
        <v>22</v>
      </c>
      <c r="E2847" s="7" t="s">
        <v>51</v>
      </c>
      <c r="F2847" s="7">
        <v>2017</v>
      </c>
      <c r="G2847" s="7" t="s">
        <v>75</v>
      </c>
      <c r="H2847" s="4">
        <v>0.215</v>
      </c>
      <c r="I2847" s="7" t="s">
        <v>77</v>
      </c>
      <c r="J2847" s="10">
        <v>43466</v>
      </c>
      <c r="M2847" t="s">
        <v>76</v>
      </c>
    </row>
    <row r="2848" spans="1:13" x14ac:dyDescent="0.2">
      <c r="A2848" t="s">
        <v>12</v>
      </c>
      <c r="B2848" t="s">
        <v>74</v>
      </c>
      <c r="C2848" t="s">
        <v>79</v>
      </c>
      <c r="D2848" s="7" t="s">
        <v>22</v>
      </c>
      <c r="E2848" s="7" t="s">
        <v>52</v>
      </c>
      <c r="F2848" s="7">
        <v>2017</v>
      </c>
      <c r="G2848" s="7" t="s">
        <v>75</v>
      </c>
      <c r="H2848" s="4">
        <v>0.184</v>
      </c>
      <c r="I2848" s="7" t="s">
        <v>77</v>
      </c>
      <c r="J2848" s="10">
        <v>43466</v>
      </c>
      <c r="M2848" t="s">
        <v>76</v>
      </c>
    </row>
    <row r="2849" spans="1:13" x14ac:dyDescent="0.2">
      <c r="A2849" t="s">
        <v>12</v>
      </c>
      <c r="B2849" t="s">
        <v>74</v>
      </c>
      <c r="C2849" t="s">
        <v>79</v>
      </c>
      <c r="D2849" s="7" t="s">
        <v>22</v>
      </c>
      <c r="E2849" s="7" t="s">
        <v>21</v>
      </c>
      <c r="F2849" s="7">
        <v>2017</v>
      </c>
      <c r="G2849" s="7" t="s">
        <v>75</v>
      </c>
      <c r="H2849" s="4">
        <v>0.42</v>
      </c>
      <c r="I2849" s="7" t="s">
        <v>77</v>
      </c>
      <c r="J2849" s="10">
        <v>43466</v>
      </c>
      <c r="M2849" t="s">
        <v>76</v>
      </c>
    </row>
    <row r="2850" spans="1:13" x14ac:dyDescent="0.2">
      <c r="A2850" t="s">
        <v>12</v>
      </c>
      <c r="B2850" t="s">
        <v>74</v>
      </c>
      <c r="C2850" t="s">
        <v>79</v>
      </c>
      <c r="D2850" s="7" t="s">
        <v>22</v>
      </c>
      <c r="E2850" s="7" t="s">
        <v>9</v>
      </c>
      <c r="F2850" s="7">
        <v>2020</v>
      </c>
      <c r="G2850" s="7" t="s">
        <v>75</v>
      </c>
      <c r="H2850" s="4">
        <v>1.6E-2</v>
      </c>
      <c r="I2850" s="7" t="s">
        <v>78</v>
      </c>
      <c r="J2850" s="10">
        <v>44927</v>
      </c>
      <c r="M2850" t="s">
        <v>76</v>
      </c>
    </row>
    <row r="2851" spans="1:13" x14ac:dyDescent="0.2">
      <c r="A2851" t="s">
        <v>12</v>
      </c>
      <c r="B2851" t="s">
        <v>74</v>
      </c>
      <c r="C2851" t="s">
        <v>79</v>
      </c>
      <c r="D2851" s="7" t="s">
        <v>22</v>
      </c>
      <c r="E2851" s="7" t="s">
        <v>14</v>
      </c>
      <c r="F2851" s="7">
        <v>2020</v>
      </c>
      <c r="G2851" s="7" t="s">
        <v>75</v>
      </c>
      <c r="H2851" s="4">
        <v>7.5999999999999998E-2</v>
      </c>
      <c r="I2851" s="7" t="s">
        <v>78</v>
      </c>
      <c r="J2851" s="10">
        <v>44927</v>
      </c>
      <c r="M2851" t="s">
        <v>76</v>
      </c>
    </row>
    <row r="2852" spans="1:13" x14ac:dyDescent="0.2">
      <c r="A2852" t="s">
        <v>12</v>
      </c>
      <c r="B2852" t="s">
        <v>74</v>
      </c>
      <c r="C2852" t="s">
        <v>79</v>
      </c>
      <c r="D2852" s="7" t="s">
        <v>22</v>
      </c>
      <c r="E2852" s="7" t="s">
        <v>15</v>
      </c>
      <c r="F2852" s="7">
        <v>2020</v>
      </c>
      <c r="G2852" s="7" t="s">
        <v>75</v>
      </c>
      <c r="H2852" s="4">
        <v>0.28599999999999998</v>
      </c>
      <c r="I2852" s="7" t="s">
        <v>78</v>
      </c>
      <c r="J2852" s="10">
        <v>44927</v>
      </c>
      <c r="M2852" t="s">
        <v>76</v>
      </c>
    </row>
    <row r="2853" spans="1:13" x14ac:dyDescent="0.2">
      <c r="A2853" t="s">
        <v>12</v>
      </c>
      <c r="B2853" t="s">
        <v>74</v>
      </c>
      <c r="C2853" t="s">
        <v>79</v>
      </c>
      <c r="D2853" s="7" t="s">
        <v>22</v>
      </c>
      <c r="E2853" s="7" t="s">
        <v>16</v>
      </c>
      <c r="F2853" s="7">
        <v>2020</v>
      </c>
      <c r="G2853" s="7" t="s">
        <v>75</v>
      </c>
      <c r="H2853" s="4">
        <v>0.10199999999999999</v>
      </c>
      <c r="I2853" s="7" t="s">
        <v>78</v>
      </c>
      <c r="J2853" s="10">
        <v>44927</v>
      </c>
      <c r="M2853" t="s">
        <v>76</v>
      </c>
    </row>
    <row r="2854" spans="1:13" x14ac:dyDescent="0.2">
      <c r="A2854" t="s">
        <v>12</v>
      </c>
      <c r="B2854" t="s">
        <v>74</v>
      </c>
      <c r="C2854" t="s">
        <v>79</v>
      </c>
      <c r="D2854" s="7" t="s">
        <v>22</v>
      </c>
      <c r="E2854" s="7" t="s">
        <v>17</v>
      </c>
      <c r="F2854" s="7">
        <v>2020</v>
      </c>
      <c r="G2854" s="7" t="s">
        <v>75</v>
      </c>
      <c r="H2854" s="4">
        <v>0.08</v>
      </c>
      <c r="I2854" s="7" t="s">
        <v>78</v>
      </c>
      <c r="J2854" s="10">
        <v>44927</v>
      </c>
      <c r="M2854" t="s">
        <v>76</v>
      </c>
    </row>
    <row r="2855" spans="1:13" x14ac:dyDescent="0.2">
      <c r="A2855" t="s">
        <v>12</v>
      </c>
      <c r="B2855" t="s">
        <v>74</v>
      </c>
      <c r="C2855" t="s">
        <v>79</v>
      </c>
      <c r="D2855" s="7" t="s">
        <v>22</v>
      </c>
      <c r="E2855" s="7" t="s">
        <v>47</v>
      </c>
      <c r="F2855" s="7">
        <v>2020</v>
      </c>
      <c r="G2855" s="7" t="s">
        <v>75</v>
      </c>
      <c r="H2855" s="4">
        <v>0.45599999999999996</v>
      </c>
      <c r="I2855" s="7" t="s">
        <v>78</v>
      </c>
      <c r="J2855" s="10">
        <v>44927</v>
      </c>
      <c r="M2855" t="s">
        <v>76</v>
      </c>
    </row>
    <row r="2856" spans="1:13" x14ac:dyDescent="0.2">
      <c r="A2856" t="s">
        <v>12</v>
      </c>
      <c r="B2856" t="s">
        <v>74</v>
      </c>
      <c r="C2856" t="s">
        <v>79</v>
      </c>
      <c r="D2856" s="7" t="s">
        <v>22</v>
      </c>
      <c r="E2856" s="7" t="s">
        <v>55</v>
      </c>
      <c r="F2856" s="7">
        <v>2020</v>
      </c>
      <c r="G2856" s="7" t="s">
        <v>75</v>
      </c>
      <c r="H2856" s="4">
        <v>0.23599999999999999</v>
      </c>
      <c r="I2856" s="7" t="s">
        <v>78</v>
      </c>
      <c r="J2856" s="10">
        <v>44927</v>
      </c>
      <c r="M2856" t="s">
        <v>76</v>
      </c>
    </row>
    <row r="2857" spans="1:13" x14ac:dyDescent="0.2">
      <c r="A2857" t="s">
        <v>12</v>
      </c>
      <c r="B2857" t="s">
        <v>74</v>
      </c>
      <c r="C2857" t="s">
        <v>79</v>
      </c>
      <c r="D2857" s="7" t="s">
        <v>22</v>
      </c>
      <c r="E2857" s="7" t="s">
        <v>48</v>
      </c>
      <c r="F2857" s="7">
        <v>2020</v>
      </c>
      <c r="G2857" s="7" t="s">
        <v>75</v>
      </c>
      <c r="H2857" s="4">
        <v>0.72599999999999998</v>
      </c>
      <c r="I2857" s="7" t="s">
        <v>78</v>
      </c>
      <c r="J2857" s="10">
        <v>44927</v>
      </c>
      <c r="M2857" t="s">
        <v>76</v>
      </c>
    </row>
    <row r="2858" spans="1:13" x14ac:dyDescent="0.2">
      <c r="A2858" t="s">
        <v>12</v>
      </c>
      <c r="B2858" t="s">
        <v>74</v>
      </c>
      <c r="C2858" t="s">
        <v>79</v>
      </c>
      <c r="D2858" s="7" t="s">
        <v>22</v>
      </c>
      <c r="E2858" s="7" t="s">
        <v>49</v>
      </c>
      <c r="F2858" s="7">
        <v>2020</v>
      </c>
      <c r="G2858" s="7" t="s">
        <v>75</v>
      </c>
      <c r="H2858" s="4">
        <v>0.32599999999999996</v>
      </c>
      <c r="I2858" s="7" t="s">
        <v>78</v>
      </c>
      <c r="J2858" s="10">
        <v>44927</v>
      </c>
      <c r="M2858" t="s">
        <v>76</v>
      </c>
    </row>
    <row r="2859" spans="1:13" x14ac:dyDescent="0.2">
      <c r="A2859" t="s">
        <v>12</v>
      </c>
      <c r="B2859" t="s">
        <v>74</v>
      </c>
      <c r="C2859" t="s">
        <v>79</v>
      </c>
      <c r="D2859" s="7" t="s">
        <v>22</v>
      </c>
      <c r="E2859" s="7" t="s">
        <v>50</v>
      </c>
      <c r="F2859" s="7">
        <v>2020</v>
      </c>
      <c r="G2859" s="7" t="s">
        <v>75</v>
      </c>
      <c r="H2859" s="4">
        <v>0.49399999999999994</v>
      </c>
      <c r="I2859" s="7" t="s">
        <v>78</v>
      </c>
      <c r="J2859" s="10">
        <v>44927</v>
      </c>
      <c r="M2859" t="s">
        <v>76</v>
      </c>
    </row>
    <row r="2860" spans="1:13" x14ac:dyDescent="0.2">
      <c r="A2860" t="s">
        <v>12</v>
      </c>
      <c r="B2860" t="s">
        <v>74</v>
      </c>
      <c r="C2860" t="s">
        <v>79</v>
      </c>
      <c r="D2860" s="7" t="s">
        <v>22</v>
      </c>
      <c r="E2860" s="7" t="s">
        <v>18</v>
      </c>
      <c r="F2860" s="7">
        <v>2020</v>
      </c>
      <c r="G2860" s="7" t="s">
        <v>75</v>
      </c>
      <c r="H2860" s="4">
        <v>0.11600000000000001</v>
      </c>
      <c r="I2860" s="7" t="s">
        <v>78</v>
      </c>
      <c r="J2860" s="10">
        <v>44927</v>
      </c>
      <c r="M2860" t="s">
        <v>76</v>
      </c>
    </row>
    <row r="2861" spans="1:13" x14ac:dyDescent="0.2">
      <c r="A2861" t="s">
        <v>12</v>
      </c>
      <c r="B2861" t="s">
        <v>74</v>
      </c>
      <c r="C2861" t="s">
        <v>79</v>
      </c>
      <c r="D2861" s="7" t="s">
        <v>22</v>
      </c>
      <c r="E2861" s="7" t="s">
        <v>19</v>
      </c>
      <c r="F2861" s="7">
        <v>2020</v>
      </c>
      <c r="G2861" s="7" t="s">
        <v>75</v>
      </c>
      <c r="H2861" s="4">
        <v>0.16</v>
      </c>
      <c r="I2861" s="7" t="s">
        <v>78</v>
      </c>
      <c r="J2861" s="10">
        <v>44927</v>
      </c>
      <c r="M2861" t="s">
        <v>76</v>
      </c>
    </row>
    <row r="2862" spans="1:13" x14ac:dyDescent="0.2">
      <c r="A2862" t="s">
        <v>12</v>
      </c>
      <c r="B2862" t="s">
        <v>74</v>
      </c>
      <c r="C2862" t="s">
        <v>79</v>
      </c>
      <c r="D2862" s="7" t="s">
        <v>22</v>
      </c>
      <c r="E2862" s="7" t="s">
        <v>20</v>
      </c>
      <c r="F2862" s="7">
        <v>2020</v>
      </c>
      <c r="G2862" s="7" t="s">
        <v>75</v>
      </c>
      <c r="H2862" s="4">
        <v>0.28800000000000003</v>
      </c>
      <c r="I2862" s="7" t="s">
        <v>78</v>
      </c>
      <c r="J2862" s="10">
        <v>44927</v>
      </c>
      <c r="M2862" t="s">
        <v>76</v>
      </c>
    </row>
    <row r="2863" spans="1:13" x14ac:dyDescent="0.2">
      <c r="A2863" t="s">
        <v>12</v>
      </c>
      <c r="B2863" t="s">
        <v>74</v>
      </c>
      <c r="C2863" t="s">
        <v>79</v>
      </c>
      <c r="D2863" s="7" t="s">
        <v>22</v>
      </c>
      <c r="E2863" s="7" t="s">
        <v>51</v>
      </c>
      <c r="F2863" s="7">
        <v>2020</v>
      </c>
      <c r="G2863" s="7" t="s">
        <v>75</v>
      </c>
      <c r="H2863" s="4">
        <v>0.14200000000000002</v>
      </c>
      <c r="I2863" s="7" t="s">
        <v>78</v>
      </c>
      <c r="J2863" s="10">
        <v>44927</v>
      </c>
      <c r="M2863" t="s">
        <v>76</v>
      </c>
    </row>
    <row r="2864" spans="1:13" x14ac:dyDescent="0.2">
      <c r="A2864" t="s">
        <v>12</v>
      </c>
      <c r="B2864" t="s">
        <v>74</v>
      </c>
      <c r="C2864" t="s">
        <v>79</v>
      </c>
      <c r="D2864" s="7" t="s">
        <v>22</v>
      </c>
      <c r="E2864" s="7" t="s">
        <v>52</v>
      </c>
      <c r="F2864" s="7">
        <v>2020</v>
      </c>
      <c r="G2864" s="7" t="s">
        <v>75</v>
      </c>
      <c r="H2864" s="4">
        <v>0.124</v>
      </c>
      <c r="I2864" s="7" t="s">
        <v>78</v>
      </c>
      <c r="J2864" s="10">
        <v>44927</v>
      </c>
      <c r="M2864" t="s">
        <v>76</v>
      </c>
    </row>
    <row r="2865" spans="1:13" x14ac:dyDescent="0.2">
      <c r="A2865" t="s">
        <v>12</v>
      </c>
      <c r="B2865" t="s">
        <v>74</v>
      </c>
      <c r="C2865" t="s">
        <v>79</v>
      </c>
      <c r="D2865" s="7" t="s">
        <v>22</v>
      </c>
      <c r="E2865" s="7" t="s">
        <v>21</v>
      </c>
      <c r="F2865" s="7">
        <v>2020</v>
      </c>
      <c r="G2865" s="7" t="s">
        <v>75</v>
      </c>
      <c r="H2865" s="4">
        <v>0.27800000000000002</v>
      </c>
      <c r="I2865" s="7" t="s">
        <v>78</v>
      </c>
      <c r="J2865" s="10">
        <v>44927</v>
      </c>
      <c r="M2865" t="s">
        <v>76</v>
      </c>
    </row>
    <row r="2866" spans="1:13" x14ac:dyDescent="0.2">
      <c r="A2866" t="s">
        <v>12</v>
      </c>
      <c r="B2866" t="s">
        <v>74</v>
      </c>
      <c r="C2866" t="s">
        <v>79</v>
      </c>
      <c r="D2866" s="7" t="s">
        <v>23</v>
      </c>
      <c r="E2866" s="7" t="s">
        <v>9</v>
      </c>
      <c r="F2866" s="7">
        <v>2017</v>
      </c>
      <c r="G2866" s="7" t="s">
        <v>75</v>
      </c>
      <c r="H2866" s="4">
        <v>1.2999999999999999E-2</v>
      </c>
      <c r="I2866" s="7" t="s">
        <v>77</v>
      </c>
      <c r="J2866" s="10">
        <v>43466</v>
      </c>
      <c r="M2866" t="s">
        <v>76</v>
      </c>
    </row>
    <row r="2867" spans="1:13" x14ac:dyDescent="0.2">
      <c r="A2867" t="s">
        <v>12</v>
      </c>
      <c r="B2867" t="s">
        <v>74</v>
      </c>
      <c r="C2867" t="s">
        <v>79</v>
      </c>
      <c r="D2867" s="7" t="s">
        <v>23</v>
      </c>
      <c r="E2867" s="7" t="s">
        <v>14</v>
      </c>
      <c r="F2867" s="7">
        <v>2017</v>
      </c>
      <c r="G2867" s="7" t="s">
        <v>75</v>
      </c>
      <c r="H2867" s="4">
        <v>7.9000000000000001E-2</v>
      </c>
      <c r="I2867" s="7" t="s">
        <v>77</v>
      </c>
      <c r="J2867" s="10">
        <v>43466</v>
      </c>
      <c r="M2867" t="s">
        <v>76</v>
      </c>
    </row>
    <row r="2868" spans="1:13" x14ac:dyDescent="0.2">
      <c r="A2868" t="s">
        <v>12</v>
      </c>
      <c r="B2868" t="s">
        <v>74</v>
      </c>
      <c r="C2868" t="s">
        <v>79</v>
      </c>
      <c r="D2868" s="7" t="s">
        <v>23</v>
      </c>
      <c r="E2868" s="7" t="s">
        <v>15</v>
      </c>
      <c r="F2868" s="7">
        <v>2017</v>
      </c>
      <c r="G2868" s="7" t="s">
        <v>75</v>
      </c>
      <c r="H2868" s="4">
        <v>0.23499999999999999</v>
      </c>
      <c r="I2868" s="7" t="s">
        <v>77</v>
      </c>
      <c r="J2868" s="10">
        <v>43466</v>
      </c>
      <c r="M2868" t="s">
        <v>76</v>
      </c>
    </row>
    <row r="2869" spans="1:13" x14ac:dyDescent="0.2">
      <c r="A2869" t="s">
        <v>12</v>
      </c>
      <c r="B2869" t="s">
        <v>74</v>
      </c>
      <c r="C2869" t="s">
        <v>79</v>
      </c>
      <c r="D2869" s="7" t="s">
        <v>23</v>
      </c>
      <c r="E2869" s="7" t="s">
        <v>16</v>
      </c>
      <c r="F2869" s="7">
        <v>2017</v>
      </c>
      <c r="G2869" s="7" t="s">
        <v>75</v>
      </c>
      <c r="H2869" s="4">
        <v>0.159</v>
      </c>
      <c r="I2869" s="7" t="s">
        <v>77</v>
      </c>
      <c r="J2869" s="10">
        <v>43466</v>
      </c>
      <c r="M2869" t="s">
        <v>76</v>
      </c>
    </row>
    <row r="2870" spans="1:13" x14ac:dyDescent="0.2">
      <c r="A2870" t="s">
        <v>12</v>
      </c>
      <c r="B2870" t="s">
        <v>74</v>
      </c>
      <c r="C2870" t="s">
        <v>79</v>
      </c>
      <c r="D2870" s="7" t="s">
        <v>23</v>
      </c>
      <c r="E2870" s="7" t="s">
        <v>17</v>
      </c>
      <c r="F2870" s="7">
        <v>2017</v>
      </c>
      <c r="G2870" s="7" t="s">
        <v>75</v>
      </c>
      <c r="H2870" s="4">
        <v>2.4E-2</v>
      </c>
      <c r="I2870" s="7" t="s">
        <v>77</v>
      </c>
      <c r="J2870" s="10">
        <v>43466</v>
      </c>
      <c r="M2870" t="s">
        <v>76</v>
      </c>
    </row>
    <row r="2871" spans="1:13" x14ac:dyDescent="0.2">
      <c r="A2871" t="s">
        <v>12</v>
      </c>
      <c r="B2871" t="s">
        <v>74</v>
      </c>
      <c r="C2871" t="s">
        <v>79</v>
      </c>
      <c r="D2871" s="7" t="s">
        <v>23</v>
      </c>
      <c r="E2871" s="7" t="s">
        <v>47</v>
      </c>
      <c r="F2871" s="7">
        <v>2017</v>
      </c>
      <c r="G2871" s="7" t="s">
        <v>75</v>
      </c>
      <c r="H2871" s="4">
        <v>0.33500000000000002</v>
      </c>
      <c r="I2871" s="7" t="s">
        <v>77</v>
      </c>
      <c r="J2871" s="10">
        <v>43466</v>
      </c>
      <c r="M2871" t="s">
        <v>76</v>
      </c>
    </row>
    <row r="2872" spans="1:13" x14ac:dyDescent="0.2">
      <c r="A2872" t="s">
        <v>12</v>
      </c>
      <c r="B2872" t="s">
        <v>74</v>
      </c>
      <c r="C2872" t="s">
        <v>79</v>
      </c>
      <c r="D2872" s="7" t="s">
        <v>23</v>
      </c>
      <c r="E2872" s="7" t="s">
        <v>55</v>
      </c>
      <c r="F2872" s="7">
        <v>2017</v>
      </c>
      <c r="G2872" s="7" t="s">
        <v>75</v>
      </c>
      <c r="H2872" s="4">
        <v>0.14499999999999999</v>
      </c>
      <c r="I2872" s="7" t="s">
        <v>77</v>
      </c>
      <c r="J2872" s="10">
        <v>43466</v>
      </c>
      <c r="M2872" t="s">
        <v>76</v>
      </c>
    </row>
    <row r="2873" spans="1:13" x14ac:dyDescent="0.2">
      <c r="A2873" t="s">
        <v>12</v>
      </c>
      <c r="B2873" t="s">
        <v>74</v>
      </c>
      <c r="C2873" t="s">
        <v>79</v>
      </c>
      <c r="D2873" s="7" t="s">
        <v>23</v>
      </c>
      <c r="E2873" s="7" t="s">
        <v>48</v>
      </c>
      <c r="F2873" s="7">
        <v>2017</v>
      </c>
      <c r="G2873" s="7" t="s">
        <v>75</v>
      </c>
      <c r="H2873" s="4">
        <v>0.58899999999999997</v>
      </c>
      <c r="I2873" s="7" t="s">
        <v>77</v>
      </c>
      <c r="J2873" s="10">
        <v>43466</v>
      </c>
      <c r="M2873" t="s">
        <v>76</v>
      </c>
    </row>
    <row r="2874" spans="1:13" x14ac:dyDescent="0.2">
      <c r="A2874" t="s">
        <v>12</v>
      </c>
      <c r="B2874" t="s">
        <v>74</v>
      </c>
      <c r="C2874" t="s">
        <v>79</v>
      </c>
      <c r="D2874" s="7" t="s">
        <v>23</v>
      </c>
      <c r="E2874" s="7" t="s">
        <v>49</v>
      </c>
      <c r="F2874" s="7">
        <v>2017</v>
      </c>
      <c r="G2874" s="7" t="s">
        <v>75</v>
      </c>
      <c r="H2874" s="4">
        <v>0.42000000000000004</v>
      </c>
      <c r="I2874" s="7" t="s">
        <v>77</v>
      </c>
      <c r="J2874" s="10">
        <v>43466</v>
      </c>
      <c r="M2874" t="s">
        <v>76</v>
      </c>
    </row>
    <row r="2875" spans="1:13" x14ac:dyDescent="0.2">
      <c r="A2875" t="s">
        <v>12</v>
      </c>
      <c r="B2875" t="s">
        <v>74</v>
      </c>
      <c r="C2875" t="s">
        <v>79</v>
      </c>
      <c r="D2875" s="7" t="s">
        <v>23</v>
      </c>
      <c r="E2875" s="7" t="s">
        <v>50</v>
      </c>
      <c r="F2875" s="7">
        <v>2017</v>
      </c>
      <c r="G2875" s="7" t="s">
        <v>75</v>
      </c>
      <c r="H2875" s="4">
        <v>0.93899999999999995</v>
      </c>
      <c r="I2875" s="7" t="s">
        <v>77</v>
      </c>
      <c r="J2875" s="10">
        <v>43466</v>
      </c>
      <c r="M2875" t="s">
        <v>76</v>
      </c>
    </row>
    <row r="2876" spans="1:13" x14ac:dyDescent="0.2">
      <c r="A2876" t="s">
        <v>12</v>
      </c>
      <c r="B2876" t="s">
        <v>74</v>
      </c>
      <c r="C2876" t="s">
        <v>79</v>
      </c>
      <c r="D2876" s="7" t="s">
        <v>23</v>
      </c>
      <c r="E2876" s="7" t="s">
        <v>18</v>
      </c>
      <c r="F2876" s="7">
        <v>2017</v>
      </c>
      <c r="G2876" s="7" t="s">
        <v>75</v>
      </c>
      <c r="H2876" s="4">
        <v>0.13100000000000001</v>
      </c>
      <c r="I2876" s="7" t="s">
        <v>77</v>
      </c>
      <c r="J2876" s="10">
        <v>43466</v>
      </c>
      <c r="M2876" t="s">
        <v>76</v>
      </c>
    </row>
    <row r="2877" spans="1:13" x14ac:dyDescent="0.2">
      <c r="A2877" t="s">
        <v>12</v>
      </c>
      <c r="B2877" t="s">
        <v>74</v>
      </c>
      <c r="C2877" t="s">
        <v>79</v>
      </c>
      <c r="D2877" s="7" t="s">
        <v>23</v>
      </c>
      <c r="E2877" s="7" t="s">
        <v>19</v>
      </c>
      <c r="F2877" s="7">
        <v>2017</v>
      </c>
      <c r="G2877" s="7" t="s">
        <v>75</v>
      </c>
      <c r="H2877" s="4">
        <v>0.40100000000000002</v>
      </c>
      <c r="I2877" s="7" t="s">
        <v>77</v>
      </c>
      <c r="J2877" s="10">
        <v>43466</v>
      </c>
      <c r="M2877" t="s">
        <v>76</v>
      </c>
    </row>
    <row r="2878" spans="1:13" x14ac:dyDescent="0.2">
      <c r="A2878" t="s">
        <v>12</v>
      </c>
      <c r="B2878" t="s">
        <v>74</v>
      </c>
      <c r="C2878" t="s">
        <v>79</v>
      </c>
      <c r="D2878" s="7" t="s">
        <v>23</v>
      </c>
      <c r="E2878" s="7" t="s">
        <v>20</v>
      </c>
      <c r="F2878" s="7">
        <v>2017</v>
      </c>
      <c r="G2878" s="7" t="s">
        <v>75</v>
      </c>
      <c r="H2878" s="4">
        <v>0.504</v>
      </c>
      <c r="I2878" s="7" t="s">
        <v>77</v>
      </c>
      <c r="J2878" s="10">
        <v>43466</v>
      </c>
      <c r="M2878" t="s">
        <v>76</v>
      </c>
    </row>
    <row r="2879" spans="1:13" x14ac:dyDescent="0.2">
      <c r="A2879" t="s">
        <v>12</v>
      </c>
      <c r="B2879" t="s">
        <v>74</v>
      </c>
      <c r="C2879" t="s">
        <v>79</v>
      </c>
      <c r="D2879" s="7" t="s">
        <v>23</v>
      </c>
      <c r="E2879" s="7" t="s">
        <v>51</v>
      </c>
      <c r="F2879" s="7">
        <v>2017</v>
      </c>
      <c r="G2879" s="7" t="s">
        <v>75</v>
      </c>
      <c r="H2879" s="4">
        <v>0.19600000000000001</v>
      </c>
      <c r="I2879" s="7" t="s">
        <v>77</v>
      </c>
      <c r="J2879" s="10">
        <v>43466</v>
      </c>
      <c r="M2879" t="s">
        <v>76</v>
      </c>
    </row>
    <row r="2880" spans="1:13" x14ac:dyDescent="0.2">
      <c r="A2880" t="s">
        <v>12</v>
      </c>
      <c r="B2880" t="s">
        <v>74</v>
      </c>
      <c r="C2880" t="s">
        <v>79</v>
      </c>
      <c r="D2880" s="7" t="s">
        <v>23</v>
      </c>
      <c r="E2880" s="7" t="s">
        <v>52</v>
      </c>
      <c r="F2880" s="7">
        <v>2017</v>
      </c>
      <c r="G2880" s="7" t="s">
        <v>75</v>
      </c>
      <c r="H2880" s="4">
        <v>7.6999999999999999E-2</v>
      </c>
      <c r="I2880" s="7" t="s">
        <v>77</v>
      </c>
      <c r="J2880" s="10">
        <v>43466</v>
      </c>
      <c r="M2880" t="s">
        <v>76</v>
      </c>
    </row>
    <row r="2881" spans="1:13" x14ac:dyDescent="0.2">
      <c r="A2881" t="s">
        <v>12</v>
      </c>
      <c r="B2881" t="s">
        <v>74</v>
      </c>
      <c r="C2881" t="s">
        <v>79</v>
      </c>
      <c r="D2881" s="7" t="s">
        <v>23</v>
      </c>
      <c r="E2881" s="7" t="s">
        <v>21</v>
      </c>
      <c r="F2881" s="7">
        <v>2017</v>
      </c>
      <c r="G2881" s="7" t="s">
        <v>75</v>
      </c>
      <c r="H2881" s="4">
        <v>0.11800000000000001</v>
      </c>
      <c r="I2881" s="7" t="s">
        <v>77</v>
      </c>
      <c r="J2881" s="10">
        <v>43466</v>
      </c>
      <c r="M2881" t="s">
        <v>76</v>
      </c>
    </row>
    <row r="2882" spans="1:13" x14ac:dyDescent="0.2">
      <c r="A2882" t="s">
        <v>12</v>
      </c>
      <c r="B2882" t="s">
        <v>74</v>
      </c>
      <c r="C2882" t="s">
        <v>79</v>
      </c>
      <c r="D2882" s="7" t="s">
        <v>23</v>
      </c>
      <c r="E2882" s="7" t="s">
        <v>9</v>
      </c>
      <c r="F2882" s="7">
        <v>2020</v>
      </c>
      <c r="G2882" s="7" t="s">
        <v>75</v>
      </c>
      <c r="H2882" s="4">
        <v>8.0000000000000002E-3</v>
      </c>
      <c r="I2882" s="7" t="s">
        <v>78</v>
      </c>
      <c r="J2882" s="10">
        <v>44927</v>
      </c>
      <c r="M2882" t="s">
        <v>76</v>
      </c>
    </row>
    <row r="2883" spans="1:13" x14ac:dyDescent="0.2">
      <c r="A2883" t="s">
        <v>12</v>
      </c>
      <c r="B2883" t="s">
        <v>74</v>
      </c>
      <c r="C2883" t="s">
        <v>79</v>
      </c>
      <c r="D2883" s="7" t="s">
        <v>23</v>
      </c>
      <c r="E2883" s="7" t="s">
        <v>14</v>
      </c>
      <c r="F2883" s="7">
        <v>2020</v>
      </c>
      <c r="G2883" s="7" t="s">
        <v>75</v>
      </c>
      <c r="H2883" s="4">
        <v>5.1999999999999998E-2</v>
      </c>
      <c r="I2883" s="7" t="s">
        <v>78</v>
      </c>
      <c r="J2883" s="10">
        <v>44927</v>
      </c>
      <c r="M2883" t="s">
        <v>76</v>
      </c>
    </row>
    <row r="2884" spans="1:13" x14ac:dyDescent="0.2">
      <c r="A2884" t="s">
        <v>12</v>
      </c>
      <c r="B2884" t="s">
        <v>74</v>
      </c>
      <c r="C2884" t="s">
        <v>79</v>
      </c>
      <c r="D2884" s="7" t="s">
        <v>23</v>
      </c>
      <c r="E2884" s="7" t="s">
        <v>15</v>
      </c>
      <c r="F2884" s="7">
        <v>2020</v>
      </c>
      <c r="G2884" s="7" t="s">
        <v>75</v>
      </c>
      <c r="H2884" s="4">
        <v>0.156</v>
      </c>
      <c r="I2884" s="7" t="s">
        <v>78</v>
      </c>
      <c r="J2884" s="10">
        <v>44927</v>
      </c>
      <c r="M2884" t="s">
        <v>76</v>
      </c>
    </row>
    <row r="2885" spans="1:13" x14ac:dyDescent="0.2">
      <c r="A2885" t="s">
        <v>12</v>
      </c>
      <c r="B2885" t="s">
        <v>74</v>
      </c>
      <c r="C2885" t="s">
        <v>79</v>
      </c>
      <c r="D2885" s="7" t="s">
        <v>23</v>
      </c>
      <c r="E2885" s="7" t="s">
        <v>16</v>
      </c>
      <c r="F2885" s="7">
        <v>2020</v>
      </c>
      <c r="G2885" s="7" t="s">
        <v>75</v>
      </c>
      <c r="H2885" s="4">
        <v>0.106</v>
      </c>
      <c r="I2885" s="7" t="s">
        <v>78</v>
      </c>
      <c r="J2885" s="10">
        <v>44927</v>
      </c>
      <c r="M2885" t="s">
        <v>76</v>
      </c>
    </row>
    <row r="2886" spans="1:13" x14ac:dyDescent="0.2">
      <c r="A2886" t="s">
        <v>12</v>
      </c>
      <c r="B2886" t="s">
        <v>74</v>
      </c>
      <c r="C2886" t="s">
        <v>79</v>
      </c>
      <c r="D2886" s="7" t="s">
        <v>23</v>
      </c>
      <c r="E2886" s="7" t="s">
        <v>17</v>
      </c>
      <c r="F2886" s="7">
        <v>2020</v>
      </c>
      <c r="G2886" s="7" t="s">
        <v>75</v>
      </c>
      <c r="H2886" s="4">
        <v>1.8000000000000002E-2</v>
      </c>
      <c r="I2886" s="7" t="s">
        <v>78</v>
      </c>
      <c r="J2886" s="10">
        <v>44927</v>
      </c>
      <c r="M2886" t="s">
        <v>76</v>
      </c>
    </row>
    <row r="2887" spans="1:13" x14ac:dyDescent="0.2">
      <c r="A2887" t="s">
        <v>12</v>
      </c>
      <c r="B2887" t="s">
        <v>74</v>
      </c>
      <c r="C2887" t="s">
        <v>79</v>
      </c>
      <c r="D2887" s="7" t="s">
        <v>23</v>
      </c>
      <c r="E2887" s="7" t="s">
        <v>47</v>
      </c>
      <c r="F2887" s="7">
        <v>2020</v>
      </c>
      <c r="G2887" s="7" t="s">
        <v>75</v>
      </c>
      <c r="H2887" s="4">
        <v>0.222</v>
      </c>
      <c r="I2887" s="7" t="s">
        <v>78</v>
      </c>
      <c r="J2887" s="10">
        <v>44927</v>
      </c>
      <c r="M2887" t="s">
        <v>76</v>
      </c>
    </row>
    <row r="2888" spans="1:13" x14ac:dyDescent="0.2">
      <c r="A2888" t="s">
        <v>12</v>
      </c>
      <c r="B2888" t="s">
        <v>74</v>
      </c>
      <c r="C2888" t="s">
        <v>79</v>
      </c>
      <c r="D2888" s="7" t="s">
        <v>23</v>
      </c>
      <c r="E2888" s="7" t="s">
        <v>55</v>
      </c>
      <c r="F2888" s="7">
        <v>2020</v>
      </c>
      <c r="G2888" s="7" t="s">
        <v>75</v>
      </c>
      <c r="H2888" s="4">
        <v>9.6000000000000002E-2</v>
      </c>
      <c r="I2888" s="7" t="s">
        <v>78</v>
      </c>
      <c r="J2888" s="10">
        <v>44927</v>
      </c>
      <c r="M2888" t="s">
        <v>76</v>
      </c>
    </row>
    <row r="2889" spans="1:13" x14ac:dyDescent="0.2">
      <c r="A2889" t="s">
        <v>12</v>
      </c>
      <c r="B2889" t="s">
        <v>74</v>
      </c>
      <c r="C2889" t="s">
        <v>79</v>
      </c>
      <c r="D2889" s="7" t="s">
        <v>23</v>
      </c>
      <c r="E2889" s="7" t="s">
        <v>48</v>
      </c>
      <c r="F2889" s="7">
        <v>2020</v>
      </c>
      <c r="G2889" s="7" t="s">
        <v>75</v>
      </c>
      <c r="H2889" s="4">
        <v>0.39400000000000002</v>
      </c>
      <c r="I2889" s="7" t="s">
        <v>78</v>
      </c>
      <c r="J2889" s="10">
        <v>44927</v>
      </c>
      <c r="M2889" t="s">
        <v>76</v>
      </c>
    </row>
    <row r="2890" spans="1:13" x14ac:dyDescent="0.2">
      <c r="A2890" t="s">
        <v>12</v>
      </c>
      <c r="B2890" t="s">
        <v>74</v>
      </c>
      <c r="C2890" t="s">
        <v>79</v>
      </c>
      <c r="D2890" s="7" t="s">
        <v>23</v>
      </c>
      <c r="E2890" s="7" t="s">
        <v>49</v>
      </c>
      <c r="F2890" s="7">
        <v>2020</v>
      </c>
      <c r="G2890" s="7" t="s">
        <v>75</v>
      </c>
      <c r="H2890" s="4">
        <v>0.28000000000000003</v>
      </c>
      <c r="I2890" s="7" t="s">
        <v>78</v>
      </c>
      <c r="J2890" s="10">
        <v>44927</v>
      </c>
      <c r="M2890" t="s">
        <v>76</v>
      </c>
    </row>
    <row r="2891" spans="1:13" x14ac:dyDescent="0.2">
      <c r="A2891" t="s">
        <v>12</v>
      </c>
      <c r="B2891" t="s">
        <v>74</v>
      </c>
      <c r="C2891" t="s">
        <v>79</v>
      </c>
      <c r="D2891" s="7" t="s">
        <v>23</v>
      </c>
      <c r="E2891" s="7" t="s">
        <v>50</v>
      </c>
      <c r="F2891" s="7">
        <v>2020</v>
      </c>
      <c r="G2891" s="7" t="s">
        <v>75</v>
      </c>
      <c r="H2891" s="4">
        <v>0.624</v>
      </c>
      <c r="I2891" s="7" t="s">
        <v>78</v>
      </c>
      <c r="J2891" s="10">
        <v>44927</v>
      </c>
      <c r="M2891" t="s">
        <v>76</v>
      </c>
    </row>
    <row r="2892" spans="1:13" x14ac:dyDescent="0.2">
      <c r="A2892" t="s">
        <v>12</v>
      </c>
      <c r="B2892" t="s">
        <v>74</v>
      </c>
      <c r="C2892" t="s">
        <v>79</v>
      </c>
      <c r="D2892" s="7" t="s">
        <v>23</v>
      </c>
      <c r="E2892" s="7" t="s">
        <v>18</v>
      </c>
      <c r="F2892" s="7">
        <v>2020</v>
      </c>
      <c r="G2892" s="7" t="s">
        <v>75</v>
      </c>
      <c r="H2892" s="4">
        <v>8.7999999999999995E-2</v>
      </c>
      <c r="I2892" s="7" t="s">
        <v>78</v>
      </c>
      <c r="J2892" s="10">
        <v>44927</v>
      </c>
      <c r="M2892" t="s">
        <v>76</v>
      </c>
    </row>
    <row r="2893" spans="1:13" x14ac:dyDescent="0.2">
      <c r="A2893" t="s">
        <v>12</v>
      </c>
      <c r="B2893" t="s">
        <v>74</v>
      </c>
      <c r="C2893" t="s">
        <v>79</v>
      </c>
      <c r="D2893" s="7" t="s">
        <v>23</v>
      </c>
      <c r="E2893" s="7" t="s">
        <v>19</v>
      </c>
      <c r="F2893" s="7">
        <v>2020</v>
      </c>
      <c r="G2893" s="7" t="s">
        <v>75</v>
      </c>
      <c r="H2893" s="4">
        <v>0.26800000000000002</v>
      </c>
      <c r="I2893" s="7" t="s">
        <v>78</v>
      </c>
      <c r="J2893" s="10">
        <v>44927</v>
      </c>
      <c r="M2893" t="s">
        <v>76</v>
      </c>
    </row>
    <row r="2894" spans="1:13" x14ac:dyDescent="0.2">
      <c r="A2894" t="s">
        <v>12</v>
      </c>
      <c r="B2894" t="s">
        <v>74</v>
      </c>
      <c r="C2894" t="s">
        <v>79</v>
      </c>
      <c r="D2894" s="7" t="s">
        <v>23</v>
      </c>
      <c r="E2894" s="7" t="s">
        <v>20</v>
      </c>
      <c r="F2894" s="7">
        <v>2020</v>
      </c>
      <c r="G2894" s="7" t="s">
        <v>75</v>
      </c>
      <c r="H2894" s="4">
        <v>0.33400000000000007</v>
      </c>
      <c r="I2894" s="7" t="s">
        <v>78</v>
      </c>
      <c r="J2894" s="10">
        <v>44927</v>
      </c>
      <c r="M2894" t="s">
        <v>76</v>
      </c>
    </row>
    <row r="2895" spans="1:13" x14ac:dyDescent="0.2">
      <c r="A2895" t="s">
        <v>12</v>
      </c>
      <c r="B2895" t="s">
        <v>74</v>
      </c>
      <c r="C2895" t="s">
        <v>79</v>
      </c>
      <c r="D2895" s="7" t="s">
        <v>23</v>
      </c>
      <c r="E2895" s="7" t="s">
        <v>51</v>
      </c>
      <c r="F2895" s="7">
        <v>2020</v>
      </c>
      <c r="G2895" s="7" t="s">
        <v>75</v>
      </c>
      <c r="H2895" s="4">
        <v>0.13</v>
      </c>
      <c r="I2895" s="7" t="s">
        <v>78</v>
      </c>
      <c r="J2895" s="10">
        <v>44927</v>
      </c>
      <c r="M2895" t="s">
        <v>76</v>
      </c>
    </row>
    <row r="2896" spans="1:13" x14ac:dyDescent="0.2">
      <c r="A2896" t="s">
        <v>12</v>
      </c>
      <c r="B2896" t="s">
        <v>74</v>
      </c>
      <c r="C2896" t="s">
        <v>79</v>
      </c>
      <c r="D2896" s="7" t="s">
        <v>23</v>
      </c>
      <c r="E2896" s="7" t="s">
        <v>52</v>
      </c>
      <c r="F2896" s="7">
        <v>2020</v>
      </c>
      <c r="G2896" s="7" t="s">
        <v>75</v>
      </c>
      <c r="H2896" s="4">
        <v>5.3999999999999999E-2</v>
      </c>
      <c r="I2896" s="7" t="s">
        <v>78</v>
      </c>
      <c r="J2896" s="10">
        <v>44927</v>
      </c>
      <c r="M2896" t="s">
        <v>76</v>
      </c>
    </row>
    <row r="2897" spans="1:13" x14ac:dyDescent="0.2">
      <c r="A2897" t="s">
        <v>12</v>
      </c>
      <c r="B2897" t="s">
        <v>74</v>
      </c>
      <c r="C2897" t="s">
        <v>79</v>
      </c>
      <c r="D2897" s="7" t="s">
        <v>23</v>
      </c>
      <c r="E2897" s="7" t="s">
        <v>21</v>
      </c>
      <c r="F2897" s="7">
        <v>2020</v>
      </c>
      <c r="G2897" s="7" t="s">
        <v>75</v>
      </c>
      <c r="H2897" s="4">
        <v>0.08</v>
      </c>
      <c r="I2897" s="7" t="s">
        <v>78</v>
      </c>
      <c r="J2897" s="10">
        <v>44927</v>
      </c>
      <c r="M2897" t="s">
        <v>76</v>
      </c>
    </row>
    <row r="2898" spans="1:13" x14ac:dyDescent="0.2">
      <c r="A2898" t="s">
        <v>12</v>
      </c>
      <c r="B2898" t="s">
        <v>74</v>
      </c>
      <c r="C2898" t="s">
        <v>79</v>
      </c>
      <c r="D2898" s="7" t="s">
        <v>24</v>
      </c>
      <c r="E2898" s="7" t="s">
        <v>9</v>
      </c>
      <c r="F2898" s="7">
        <v>2017</v>
      </c>
      <c r="G2898" s="7" t="s">
        <v>75</v>
      </c>
      <c r="H2898" s="4">
        <v>1.2999999999999999E-2</v>
      </c>
      <c r="I2898" s="7" t="s">
        <v>77</v>
      </c>
      <c r="J2898" s="10">
        <v>43466</v>
      </c>
      <c r="M2898" t="s">
        <v>76</v>
      </c>
    </row>
    <row r="2899" spans="1:13" x14ac:dyDescent="0.2">
      <c r="A2899" t="s">
        <v>12</v>
      </c>
      <c r="B2899" t="s">
        <v>74</v>
      </c>
      <c r="C2899" t="s">
        <v>79</v>
      </c>
      <c r="D2899" s="7" t="s">
        <v>24</v>
      </c>
      <c r="E2899" s="7" t="s">
        <v>14</v>
      </c>
      <c r="F2899" s="7">
        <v>2017</v>
      </c>
      <c r="G2899" s="7" t="s">
        <v>75</v>
      </c>
      <c r="H2899" s="4">
        <v>7.9000000000000001E-2</v>
      </c>
      <c r="I2899" s="7" t="s">
        <v>77</v>
      </c>
      <c r="J2899" s="10">
        <v>43466</v>
      </c>
      <c r="M2899" t="s">
        <v>76</v>
      </c>
    </row>
    <row r="2900" spans="1:13" x14ac:dyDescent="0.2">
      <c r="A2900" t="s">
        <v>12</v>
      </c>
      <c r="B2900" t="s">
        <v>74</v>
      </c>
      <c r="C2900" t="s">
        <v>79</v>
      </c>
      <c r="D2900" s="7" t="s">
        <v>24</v>
      </c>
      <c r="E2900" s="7" t="s">
        <v>15</v>
      </c>
      <c r="F2900" s="7">
        <v>2017</v>
      </c>
      <c r="G2900" s="7" t="s">
        <v>75</v>
      </c>
      <c r="H2900" s="4">
        <v>0.23499999999999999</v>
      </c>
      <c r="I2900" s="7" t="s">
        <v>77</v>
      </c>
      <c r="J2900" s="10">
        <v>43466</v>
      </c>
      <c r="M2900" t="s">
        <v>76</v>
      </c>
    </row>
    <row r="2901" spans="1:13" x14ac:dyDescent="0.2">
      <c r="A2901" t="s">
        <v>12</v>
      </c>
      <c r="B2901" t="s">
        <v>74</v>
      </c>
      <c r="C2901" t="s">
        <v>79</v>
      </c>
      <c r="D2901" s="7" t="s">
        <v>24</v>
      </c>
      <c r="E2901" s="7" t="s">
        <v>16</v>
      </c>
      <c r="F2901" s="7">
        <v>2017</v>
      </c>
      <c r="G2901" s="7" t="s">
        <v>75</v>
      </c>
      <c r="H2901" s="4">
        <v>0.159</v>
      </c>
      <c r="I2901" s="7" t="s">
        <v>77</v>
      </c>
      <c r="J2901" s="10">
        <v>43466</v>
      </c>
      <c r="M2901" t="s">
        <v>76</v>
      </c>
    </row>
    <row r="2902" spans="1:13" x14ac:dyDescent="0.2">
      <c r="A2902" t="s">
        <v>12</v>
      </c>
      <c r="B2902" t="s">
        <v>74</v>
      </c>
      <c r="C2902" t="s">
        <v>79</v>
      </c>
      <c r="D2902" s="7" t="s">
        <v>24</v>
      </c>
      <c r="E2902" s="7" t="s">
        <v>17</v>
      </c>
      <c r="F2902" s="7">
        <v>2017</v>
      </c>
      <c r="G2902" s="7" t="s">
        <v>75</v>
      </c>
      <c r="H2902" s="4">
        <v>2.4E-2</v>
      </c>
      <c r="I2902" s="7" t="s">
        <v>77</v>
      </c>
      <c r="J2902" s="10">
        <v>43466</v>
      </c>
      <c r="M2902" t="s">
        <v>76</v>
      </c>
    </row>
    <row r="2903" spans="1:13" x14ac:dyDescent="0.2">
      <c r="A2903" t="s">
        <v>12</v>
      </c>
      <c r="B2903" t="s">
        <v>74</v>
      </c>
      <c r="C2903" t="s">
        <v>79</v>
      </c>
      <c r="D2903" s="7" t="s">
        <v>24</v>
      </c>
      <c r="E2903" s="7" t="s">
        <v>47</v>
      </c>
      <c r="F2903" s="7">
        <v>2017</v>
      </c>
      <c r="G2903" s="7" t="s">
        <v>75</v>
      </c>
      <c r="H2903" s="4">
        <v>0.33500000000000002</v>
      </c>
      <c r="I2903" s="7" t="s">
        <v>77</v>
      </c>
      <c r="J2903" s="10">
        <v>43466</v>
      </c>
      <c r="M2903" t="s">
        <v>76</v>
      </c>
    </row>
    <row r="2904" spans="1:13" x14ac:dyDescent="0.2">
      <c r="A2904" t="s">
        <v>12</v>
      </c>
      <c r="B2904" t="s">
        <v>74</v>
      </c>
      <c r="C2904" t="s">
        <v>79</v>
      </c>
      <c r="D2904" s="7" t="s">
        <v>24</v>
      </c>
      <c r="E2904" s="7" t="s">
        <v>55</v>
      </c>
      <c r="F2904" s="7">
        <v>2017</v>
      </c>
      <c r="G2904" s="7" t="s">
        <v>75</v>
      </c>
      <c r="H2904" s="4">
        <v>0.14499999999999999</v>
      </c>
      <c r="I2904" s="7" t="s">
        <v>77</v>
      </c>
      <c r="J2904" s="10">
        <v>43466</v>
      </c>
      <c r="M2904" t="s">
        <v>76</v>
      </c>
    </row>
    <row r="2905" spans="1:13" x14ac:dyDescent="0.2">
      <c r="A2905" t="s">
        <v>12</v>
      </c>
      <c r="B2905" t="s">
        <v>74</v>
      </c>
      <c r="C2905" t="s">
        <v>79</v>
      </c>
      <c r="D2905" s="7" t="s">
        <v>24</v>
      </c>
      <c r="E2905" s="7" t="s">
        <v>48</v>
      </c>
      <c r="F2905" s="7">
        <v>2017</v>
      </c>
      <c r="G2905" s="7" t="s">
        <v>75</v>
      </c>
      <c r="H2905" s="4">
        <v>0.58899999999999997</v>
      </c>
      <c r="I2905" s="7" t="s">
        <v>77</v>
      </c>
      <c r="J2905" s="10">
        <v>43466</v>
      </c>
      <c r="M2905" t="s">
        <v>76</v>
      </c>
    </row>
    <row r="2906" spans="1:13" x14ac:dyDescent="0.2">
      <c r="A2906" t="s">
        <v>12</v>
      </c>
      <c r="B2906" t="s">
        <v>74</v>
      </c>
      <c r="C2906" t="s">
        <v>79</v>
      </c>
      <c r="D2906" s="7" t="s">
        <v>24</v>
      </c>
      <c r="E2906" s="7" t="s">
        <v>49</v>
      </c>
      <c r="F2906" s="7">
        <v>2017</v>
      </c>
      <c r="G2906" s="7" t="s">
        <v>75</v>
      </c>
      <c r="H2906" s="4">
        <v>0.42000000000000004</v>
      </c>
      <c r="I2906" s="7" t="s">
        <v>77</v>
      </c>
      <c r="J2906" s="10">
        <v>43466</v>
      </c>
      <c r="M2906" t="s">
        <v>76</v>
      </c>
    </row>
    <row r="2907" spans="1:13" x14ac:dyDescent="0.2">
      <c r="A2907" t="s">
        <v>12</v>
      </c>
      <c r="B2907" t="s">
        <v>74</v>
      </c>
      <c r="C2907" t="s">
        <v>79</v>
      </c>
      <c r="D2907" s="7" t="s">
        <v>24</v>
      </c>
      <c r="E2907" s="7" t="s">
        <v>50</v>
      </c>
      <c r="F2907" s="7">
        <v>2017</v>
      </c>
      <c r="G2907" s="7" t="s">
        <v>75</v>
      </c>
      <c r="H2907" s="4">
        <v>0.93899999999999995</v>
      </c>
      <c r="I2907" s="7" t="s">
        <v>77</v>
      </c>
      <c r="J2907" s="10">
        <v>43466</v>
      </c>
      <c r="M2907" t="s">
        <v>76</v>
      </c>
    </row>
    <row r="2908" spans="1:13" x14ac:dyDescent="0.2">
      <c r="A2908" t="s">
        <v>12</v>
      </c>
      <c r="B2908" t="s">
        <v>74</v>
      </c>
      <c r="C2908" t="s">
        <v>79</v>
      </c>
      <c r="D2908" s="7" t="s">
        <v>24</v>
      </c>
      <c r="E2908" s="7" t="s">
        <v>18</v>
      </c>
      <c r="F2908" s="7">
        <v>2017</v>
      </c>
      <c r="G2908" s="7" t="s">
        <v>75</v>
      </c>
      <c r="H2908" s="4">
        <v>0.13100000000000001</v>
      </c>
      <c r="I2908" s="7" t="s">
        <v>77</v>
      </c>
      <c r="J2908" s="10">
        <v>43466</v>
      </c>
      <c r="M2908" t="s">
        <v>76</v>
      </c>
    </row>
    <row r="2909" spans="1:13" x14ac:dyDescent="0.2">
      <c r="A2909" t="s">
        <v>12</v>
      </c>
      <c r="B2909" t="s">
        <v>74</v>
      </c>
      <c r="C2909" t="s">
        <v>79</v>
      </c>
      <c r="D2909" s="7" t="s">
        <v>24</v>
      </c>
      <c r="E2909" s="7" t="s">
        <v>19</v>
      </c>
      <c r="F2909" s="7">
        <v>2017</v>
      </c>
      <c r="G2909" s="7" t="s">
        <v>75</v>
      </c>
      <c r="H2909" s="4">
        <v>0.40100000000000002</v>
      </c>
      <c r="I2909" s="7" t="s">
        <v>77</v>
      </c>
      <c r="J2909" s="10">
        <v>43466</v>
      </c>
      <c r="M2909" t="s">
        <v>76</v>
      </c>
    </row>
    <row r="2910" spans="1:13" x14ac:dyDescent="0.2">
      <c r="A2910" t="s">
        <v>12</v>
      </c>
      <c r="B2910" t="s">
        <v>74</v>
      </c>
      <c r="C2910" t="s">
        <v>79</v>
      </c>
      <c r="D2910" s="7" t="s">
        <v>24</v>
      </c>
      <c r="E2910" s="7" t="s">
        <v>20</v>
      </c>
      <c r="F2910" s="7">
        <v>2017</v>
      </c>
      <c r="G2910" s="7" t="s">
        <v>75</v>
      </c>
      <c r="H2910" s="4">
        <v>0.504</v>
      </c>
      <c r="I2910" s="7" t="s">
        <v>77</v>
      </c>
      <c r="J2910" s="10">
        <v>43466</v>
      </c>
      <c r="M2910" t="s">
        <v>76</v>
      </c>
    </row>
    <row r="2911" spans="1:13" x14ac:dyDescent="0.2">
      <c r="A2911" t="s">
        <v>12</v>
      </c>
      <c r="B2911" t="s">
        <v>74</v>
      </c>
      <c r="C2911" t="s">
        <v>79</v>
      </c>
      <c r="D2911" s="7" t="s">
        <v>24</v>
      </c>
      <c r="E2911" s="7" t="s">
        <v>51</v>
      </c>
      <c r="F2911" s="7">
        <v>2017</v>
      </c>
      <c r="G2911" s="7" t="s">
        <v>75</v>
      </c>
      <c r="H2911" s="4">
        <v>0.19600000000000001</v>
      </c>
      <c r="I2911" s="7" t="s">
        <v>77</v>
      </c>
      <c r="J2911" s="10">
        <v>43466</v>
      </c>
      <c r="M2911" t="s">
        <v>76</v>
      </c>
    </row>
    <row r="2912" spans="1:13" x14ac:dyDescent="0.2">
      <c r="A2912" t="s">
        <v>12</v>
      </c>
      <c r="B2912" t="s">
        <v>74</v>
      </c>
      <c r="C2912" t="s">
        <v>79</v>
      </c>
      <c r="D2912" s="7" t="s">
        <v>24</v>
      </c>
      <c r="E2912" s="7" t="s">
        <v>52</v>
      </c>
      <c r="F2912" s="7">
        <v>2017</v>
      </c>
      <c r="G2912" s="7" t="s">
        <v>75</v>
      </c>
      <c r="H2912" s="4">
        <v>7.6999999999999999E-2</v>
      </c>
      <c r="I2912" s="7" t="s">
        <v>77</v>
      </c>
      <c r="J2912" s="10">
        <v>43466</v>
      </c>
      <c r="M2912" t="s">
        <v>76</v>
      </c>
    </row>
    <row r="2913" spans="1:13" x14ac:dyDescent="0.2">
      <c r="A2913" t="s">
        <v>12</v>
      </c>
      <c r="B2913" t="s">
        <v>74</v>
      </c>
      <c r="C2913" t="s">
        <v>79</v>
      </c>
      <c r="D2913" s="7" t="s">
        <v>24</v>
      </c>
      <c r="E2913" s="7" t="s">
        <v>21</v>
      </c>
      <c r="F2913" s="7">
        <v>2017</v>
      </c>
      <c r="G2913" s="7" t="s">
        <v>75</v>
      </c>
      <c r="H2913" s="4">
        <v>0.11800000000000001</v>
      </c>
      <c r="I2913" s="7" t="s">
        <v>77</v>
      </c>
      <c r="J2913" s="10">
        <v>43466</v>
      </c>
      <c r="M2913" t="s">
        <v>76</v>
      </c>
    </row>
    <row r="2914" spans="1:13" x14ac:dyDescent="0.2">
      <c r="A2914" t="s">
        <v>12</v>
      </c>
      <c r="B2914" t="s">
        <v>74</v>
      </c>
      <c r="C2914" t="s">
        <v>79</v>
      </c>
      <c r="D2914" s="7" t="s">
        <v>24</v>
      </c>
      <c r="E2914" s="7" t="s">
        <v>9</v>
      </c>
      <c r="F2914" s="7">
        <v>2020</v>
      </c>
      <c r="G2914" s="7" t="s">
        <v>75</v>
      </c>
      <c r="H2914" s="4">
        <v>8.0000000000000002E-3</v>
      </c>
      <c r="I2914" s="7" t="s">
        <v>78</v>
      </c>
      <c r="J2914" s="10">
        <v>44927</v>
      </c>
      <c r="M2914" t="s">
        <v>76</v>
      </c>
    </row>
    <row r="2915" spans="1:13" x14ac:dyDescent="0.2">
      <c r="A2915" t="s">
        <v>12</v>
      </c>
      <c r="B2915" t="s">
        <v>74</v>
      </c>
      <c r="C2915" t="s">
        <v>79</v>
      </c>
      <c r="D2915" s="7" t="s">
        <v>24</v>
      </c>
      <c r="E2915" s="7" t="s">
        <v>14</v>
      </c>
      <c r="F2915" s="7">
        <v>2020</v>
      </c>
      <c r="G2915" s="7" t="s">
        <v>75</v>
      </c>
      <c r="H2915" s="4">
        <v>5.1999999999999998E-2</v>
      </c>
      <c r="I2915" s="7" t="s">
        <v>78</v>
      </c>
      <c r="J2915" s="10">
        <v>44927</v>
      </c>
      <c r="M2915" t="s">
        <v>76</v>
      </c>
    </row>
    <row r="2916" spans="1:13" x14ac:dyDescent="0.2">
      <c r="A2916" t="s">
        <v>12</v>
      </c>
      <c r="B2916" t="s">
        <v>74</v>
      </c>
      <c r="C2916" t="s">
        <v>79</v>
      </c>
      <c r="D2916" s="7" t="s">
        <v>24</v>
      </c>
      <c r="E2916" s="7" t="s">
        <v>15</v>
      </c>
      <c r="F2916" s="7">
        <v>2020</v>
      </c>
      <c r="G2916" s="7" t="s">
        <v>75</v>
      </c>
      <c r="H2916" s="4">
        <v>0.156</v>
      </c>
      <c r="I2916" s="7" t="s">
        <v>78</v>
      </c>
      <c r="J2916" s="10">
        <v>44927</v>
      </c>
      <c r="M2916" t="s">
        <v>76</v>
      </c>
    </row>
    <row r="2917" spans="1:13" x14ac:dyDescent="0.2">
      <c r="A2917" t="s">
        <v>12</v>
      </c>
      <c r="B2917" t="s">
        <v>74</v>
      </c>
      <c r="C2917" t="s">
        <v>79</v>
      </c>
      <c r="D2917" s="7" t="s">
        <v>24</v>
      </c>
      <c r="E2917" s="7" t="s">
        <v>16</v>
      </c>
      <c r="F2917" s="7">
        <v>2020</v>
      </c>
      <c r="G2917" s="7" t="s">
        <v>75</v>
      </c>
      <c r="H2917" s="4">
        <v>0.106</v>
      </c>
      <c r="I2917" s="7" t="s">
        <v>78</v>
      </c>
      <c r="J2917" s="10">
        <v>44927</v>
      </c>
      <c r="M2917" t="s">
        <v>76</v>
      </c>
    </row>
    <row r="2918" spans="1:13" x14ac:dyDescent="0.2">
      <c r="A2918" t="s">
        <v>12</v>
      </c>
      <c r="B2918" t="s">
        <v>74</v>
      </c>
      <c r="C2918" t="s">
        <v>79</v>
      </c>
      <c r="D2918" s="7" t="s">
        <v>24</v>
      </c>
      <c r="E2918" s="7" t="s">
        <v>17</v>
      </c>
      <c r="F2918" s="7">
        <v>2020</v>
      </c>
      <c r="G2918" s="7" t="s">
        <v>75</v>
      </c>
      <c r="H2918" s="4">
        <v>1.8000000000000002E-2</v>
      </c>
      <c r="I2918" s="7" t="s">
        <v>78</v>
      </c>
      <c r="J2918" s="10">
        <v>44927</v>
      </c>
      <c r="M2918" t="s">
        <v>76</v>
      </c>
    </row>
    <row r="2919" spans="1:13" x14ac:dyDescent="0.2">
      <c r="A2919" t="s">
        <v>12</v>
      </c>
      <c r="B2919" t="s">
        <v>74</v>
      </c>
      <c r="C2919" t="s">
        <v>79</v>
      </c>
      <c r="D2919" s="7" t="s">
        <v>24</v>
      </c>
      <c r="E2919" s="7" t="s">
        <v>47</v>
      </c>
      <c r="F2919" s="7">
        <v>2020</v>
      </c>
      <c r="G2919" s="7" t="s">
        <v>75</v>
      </c>
      <c r="H2919" s="4">
        <v>0.222</v>
      </c>
      <c r="I2919" s="7" t="s">
        <v>78</v>
      </c>
      <c r="J2919" s="10">
        <v>44927</v>
      </c>
      <c r="M2919" t="s">
        <v>76</v>
      </c>
    </row>
    <row r="2920" spans="1:13" x14ac:dyDescent="0.2">
      <c r="A2920" t="s">
        <v>12</v>
      </c>
      <c r="B2920" t="s">
        <v>74</v>
      </c>
      <c r="C2920" t="s">
        <v>79</v>
      </c>
      <c r="D2920" s="7" t="s">
        <v>24</v>
      </c>
      <c r="E2920" s="7" t="s">
        <v>55</v>
      </c>
      <c r="F2920" s="7">
        <v>2020</v>
      </c>
      <c r="G2920" s="7" t="s">
        <v>75</v>
      </c>
      <c r="H2920" s="4">
        <v>9.6000000000000002E-2</v>
      </c>
      <c r="I2920" s="7" t="s">
        <v>78</v>
      </c>
      <c r="J2920" s="10">
        <v>44927</v>
      </c>
      <c r="M2920" t="s">
        <v>76</v>
      </c>
    </row>
    <row r="2921" spans="1:13" x14ac:dyDescent="0.2">
      <c r="A2921" t="s">
        <v>12</v>
      </c>
      <c r="B2921" t="s">
        <v>74</v>
      </c>
      <c r="C2921" t="s">
        <v>79</v>
      </c>
      <c r="D2921" s="7" t="s">
        <v>24</v>
      </c>
      <c r="E2921" s="7" t="s">
        <v>48</v>
      </c>
      <c r="F2921" s="7">
        <v>2020</v>
      </c>
      <c r="G2921" s="7" t="s">
        <v>75</v>
      </c>
      <c r="H2921" s="4">
        <v>0.39400000000000002</v>
      </c>
      <c r="I2921" s="7" t="s">
        <v>78</v>
      </c>
      <c r="J2921" s="10">
        <v>44927</v>
      </c>
      <c r="M2921" t="s">
        <v>76</v>
      </c>
    </row>
    <row r="2922" spans="1:13" x14ac:dyDescent="0.2">
      <c r="A2922" t="s">
        <v>12</v>
      </c>
      <c r="B2922" t="s">
        <v>74</v>
      </c>
      <c r="C2922" t="s">
        <v>79</v>
      </c>
      <c r="D2922" s="7" t="s">
        <v>24</v>
      </c>
      <c r="E2922" s="7" t="s">
        <v>49</v>
      </c>
      <c r="F2922" s="7">
        <v>2020</v>
      </c>
      <c r="G2922" s="7" t="s">
        <v>75</v>
      </c>
      <c r="H2922" s="4">
        <v>0.28000000000000003</v>
      </c>
      <c r="I2922" s="7" t="s">
        <v>78</v>
      </c>
      <c r="J2922" s="10">
        <v>44927</v>
      </c>
      <c r="M2922" t="s">
        <v>76</v>
      </c>
    </row>
    <row r="2923" spans="1:13" x14ac:dyDescent="0.2">
      <c r="A2923" t="s">
        <v>12</v>
      </c>
      <c r="B2923" t="s">
        <v>74</v>
      </c>
      <c r="C2923" t="s">
        <v>79</v>
      </c>
      <c r="D2923" s="7" t="s">
        <v>24</v>
      </c>
      <c r="E2923" s="7" t="s">
        <v>50</v>
      </c>
      <c r="F2923" s="7">
        <v>2020</v>
      </c>
      <c r="G2923" s="7" t="s">
        <v>75</v>
      </c>
      <c r="H2923" s="4">
        <v>0.624</v>
      </c>
      <c r="I2923" s="7" t="s">
        <v>78</v>
      </c>
      <c r="J2923" s="10">
        <v>44927</v>
      </c>
      <c r="M2923" t="s">
        <v>76</v>
      </c>
    </row>
    <row r="2924" spans="1:13" x14ac:dyDescent="0.2">
      <c r="A2924" t="s">
        <v>12</v>
      </c>
      <c r="B2924" t="s">
        <v>74</v>
      </c>
      <c r="C2924" t="s">
        <v>79</v>
      </c>
      <c r="D2924" s="7" t="s">
        <v>24</v>
      </c>
      <c r="E2924" s="7" t="s">
        <v>18</v>
      </c>
      <c r="F2924" s="7">
        <v>2020</v>
      </c>
      <c r="G2924" s="7" t="s">
        <v>75</v>
      </c>
      <c r="H2924" s="4">
        <v>8.7999999999999995E-2</v>
      </c>
      <c r="I2924" s="7" t="s">
        <v>78</v>
      </c>
      <c r="J2924" s="10">
        <v>44927</v>
      </c>
      <c r="M2924" t="s">
        <v>76</v>
      </c>
    </row>
    <row r="2925" spans="1:13" x14ac:dyDescent="0.2">
      <c r="A2925" t="s">
        <v>12</v>
      </c>
      <c r="B2925" t="s">
        <v>74</v>
      </c>
      <c r="C2925" t="s">
        <v>79</v>
      </c>
      <c r="D2925" s="7" t="s">
        <v>24</v>
      </c>
      <c r="E2925" s="7" t="s">
        <v>19</v>
      </c>
      <c r="F2925" s="7">
        <v>2020</v>
      </c>
      <c r="G2925" s="7" t="s">
        <v>75</v>
      </c>
      <c r="H2925" s="4">
        <v>0.26800000000000002</v>
      </c>
      <c r="I2925" s="7" t="s">
        <v>78</v>
      </c>
      <c r="J2925" s="10">
        <v>44927</v>
      </c>
      <c r="M2925" t="s">
        <v>76</v>
      </c>
    </row>
    <row r="2926" spans="1:13" x14ac:dyDescent="0.2">
      <c r="A2926" t="s">
        <v>12</v>
      </c>
      <c r="B2926" t="s">
        <v>74</v>
      </c>
      <c r="C2926" t="s">
        <v>79</v>
      </c>
      <c r="D2926" s="7" t="s">
        <v>24</v>
      </c>
      <c r="E2926" s="7" t="s">
        <v>20</v>
      </c>
      <c r="F2926" s="7">
        <v>2020</v>
      </c>
      <c r="G2926" s="7" t="s">
        <v>75</v>
      </c>
      <c r="H2926" s="4">
        <v>0.33400000000000007</v>
      </c>
      <c r="I2926" s="7" t="s">
        <v>78</v>
      </c>
      <c r="J2926" s="10">
        <v>44927</v>
      </c>
      <c r="M2926" t="s">
        <v>76</v>
      </c>
    </row>
    <row r="2927" spans="1:13" x14ac:dyDescent="0.2">
      <c r="A2927" t="s">
        <v>12</v>
      </c>
      <c r="B2927" t="s">
        <v>74</v>
      </c>
      <c r="C2927" t="s">
        <v>79</v>
      </c>
      <c r="D2927" s="7" t="s">
        <v>24</v>
      </c>
      <c r="E2927" s="7" t="s">
        <v>51</v>
      </c>
      <c r="F2927" s="7">
        <v>2020</v>
      </c>
      <c r="G2927" s="7" t="s">
        <v>75</v>
      </c>
      <c r="H2927" s="4">
        <v>0.13</v>
      </c>
      <c r="I2927" s="7" t="s">
        <v>78</v>
      </c>
      <c r="J2927" s="10">
        <v>44927</v>
      </c>
      <c r="M2927" t="s">
        <v>76</v>
      </c>
    </row>
    <row r="2928" spans="1:13" x14ac:dyDescent="0.2">
      <c r="A2928" t="s">
        <v>12</v>
      </c>
      <c r="B2928" t="s">
        <v>74</v>
      </c>
      <c r="C2928" t="s">
        <v>79</v>
      </c>
      <c r="D2928" s="7" t="s">
        <v>24</v>
      </c>
      <c r="E2928" s="7" t="s">
        <v>52</v>
      </c>
      <c r="F2928" s="7">
        <v>2020</v>
      </c>
      <c r="G2928" s="7" t="s">
        <v>75</v>
      </c>
      <c r="H2928" s="4">
        <v>5.3999999999999999E-2</v>
      </c>
      <c r="I2928" s="7" t="s">
        <v>78</v>
      </c>
      <c r="J2928" s="10">
        <v>44927</v>
      </c>
      <c r="M2928" t="s">
        <v>76</v>
      </c>
    </row>
    <row r="2929" spans="1:13" x14ac:dyDescent="0.2">
      <c r="A2929" t="s">
        <v>12</v>
      </c>
      <c r="B2929" t="s">
        <v>74</v>
      </c>
      <c r="C2929" t="s">
        <v>79</v>
      </c>
      <c r="D2929" s="7" t="s">
        <v>24</v>
      </c>
      <c r="E2929" s="7" t="s">
        <v>21</v>
      </c>
      <c r="F2929" s="7">
        <v>2020</v>
      </c>
      <c r="G2929" s="7" t="s">
        <v>75</v>
      </c>
      <c r="H2929" s="4">
        <v>0.08</v>
      </c>
      <c r="I2929" s="7" t="s">
        <v>78</v>
      </c>
      <c r="J2929" s="10">
        <v>44927</v>
      </c>
      <c r="M2929" t="s">
        <v>76</v>
      </c>
    </row>
    <row r="2930" spans="1:13" x14ac:dyDescent="0.2">
      <c r="A2930" t="s">
        <v>12</v>
      </c>
      <c r="B2930" t="s">
        <v>74</v>
      </c>
      <c r="C2930" t="s">
        <v>79</v>
      </c>
      <c r="D2930" s="7" t="s">
        <v>25</v>
      </c>
      <c r="E2930" s="7" t="s">
        <v>9</v>
      </c>
      <c r="F2930" s="7">
        <v>2017</v>
      </c>
      <c r="G2930" s="7" t="s">
        <v>75</v>
      </c>
      <c r="H2930" s="4">
        <v>1.2999999999999999E-2</v>
      </c>
      <c r="I2930" s="7" t="s">
        <v>77</v>
      </c>
      <c r="J2930" s="10">
        <v>43466</v>
      </c>
      <c r="M2930" t="s">
        <v>76</v>
      </c>
    </row>
    <row r="2931" spans="1:13" x14ac:dyDescent="0.2">
      <c r="A2931" t="s">
        <v>12</v>
      </c>
      <c r="B2931" t="s">
        <v>74</v>
      </c>
      <c r="C2931" t="s">
        <v>79</v>
      </c>
      <c r="D2931" s="7" t="s">
        <v>25</v>
      </c>
      <c r="E2931" s="7" t="s">
        <v>14</v>
      </c>
      <c r="F2931" s="7">
        <v>2017</v>
      </c>
      <c r="G2931" s="7" t="s">
        <v>75</v>
      </c>
      <c r="H2931" s="4">
        <v>7.9000000000000001E-2</v>
      </c>
      <c r="I2931" s="7" t="s">
        <v>77</v>
      </c>
      <c r="J2931" s="10">
        <v>43466</v>
      </c>
      <c r="M2931" t="s">
        <v>76</v>
      </c>
    </row>
    <row r="2932" spans="1:13" x14ac:dyDescent="0.2">
      <c r="A2932" t="s">
        <v>12</v>
      </c>
      <c r="B2932" t="s">
        <v>74</v>
      </c>
      <c r="C2932" t="s">
        <v>79</v>
      </c>
      <c r="D2932" s="7" t="s">
        <v>25</v>
      </c>
      <c r="E2932" s="7" t="s">
        <v>15</v>
      </c>
      <c r="F2932" s="7">
        <v>2017</v>
      </c>
      <c r="G2932" s="7" t="s">
        <v>75</v>
      </c>
      <c r="H2932" s="4">
        <v>0.23499999999999999</v>
      </c>
      <c r="I2932" s="7" t="s">
        <v>77</v>
      </c>
      <c r="J2932" s="10">
        <v>43466</v>
      </c>
      <c r="M2932" t="s">
        <v>76</v>
      </c>
    </row>
    <row r="2933" spans="1:13" x14ac:dyDescent="0.2">
      <c r="A2933" t="s">
        <v>12</v>
      </c>
      <c r="B2933" t="s">
        <v>74</v>
      </c>
      <c r="C2933" t="s">
        <v>79</v>
      </c>
      <c r="D2933" s="7" t="s">
        <v>25</v>
      </c>
      <c r="E2933" s="7" t="s">
        <v>16</v>
      </c>
      <c r="F2933" s="7">
        <v>2017</v>
      </c>
      <c r="G2933" s="7" t="s">
        <v>75</v>
      </c>
      <c r="H2933" s="4">
        <v>0.159</v>
      </c>
      <c r="I2933" s="7" t="s">
        <v>77</v>
      </c>
      <c r="J2933" s="10">
        <v>43466</v>
      </c>
      <c r="M2933" t="s">
        <v>76</v>
      </c>
    </row>
    <row r="2934" spans="1:13" x14ac:dyDescent="0.2">
      <c r="A2934" t="s">
        <v>12</v>
      </c>
      <c r="B2934" t="s">
        <v>74</v>
      </c>
      <c r="C2934" t="s">
        <v>79</v>
      </c>
      <c r="D2934" s="7" t="s">
        <v>25</v>
      </c>
      <c r="E2934" s="7" t="s">
        <v>17</v>
      </c>
      <c r="F2934" s="7">
        <v>2017</v>
      </c>
      <c r="G2934" s="7" t="s">
        <v>75</v>
      </c>
      <c r="H2934" s="4">
        <v>2.4E-2</v>
      </c>
      <c r="I2934" s="7" t="s">
        <v>77</v>
      </c>
      <c r="J2934" s="10">
        <v>43466</v>
      </c>
      <c r="M2934" t="s">
        <v>76</v>
      </c>
    </row>
    <row r="2935" spans="1:13" x14ac:dyDescent="0.2">
      <c r="A2935" t="s">
        <v>12</v>
      </c>
      <c r="B2935" t="s">
        <v>74</v>
      </c>
      <c r="C2935" t="s">
        <v>79</v>
      </c>
      <c r="D2935" s="7" t="s">
        <v>25</v>
      </c>
      <c r="E2935" s="7" t="s">
        <v>47</v>
      </c>
      <c r="F2935" s="7">
        <v>2017</v>
      </c>
      <c r="G2935" s="7" t="s">
        <v>75</v>
      </c>
      <c r="H2935" s="4">
        <v>0.33500000000000002</v>
      </c>
      <c r="I2935" s="7" t="s">
        <v>77</v>
      </c>
      <c r="J2935" s="10">
        <v>43466</v>
      </c>
      <c r="M2935" t="s">
        <v>76</v>
      </c>
    </row>
    <row r="2936" spans="1:13" x14ac:dyDescent="0.2">
      <c r="A2936" t="s">
        <v>12</v>
      </c>
      <c r="B2936" t="s">
        <v>74</v>
      </c>
      <c r="C2936" t="s">
        <v>79</v>
      </c>
      <c r="D2936" s="7" t="s">
        <v>25</v>
      </c>
      <c r="E2936" s="7" t="s">
        <v>55</v>
      </c>
      <c r="F2936" s="7">
        <v>2017</v>
      </c>
      <c r="G2936" s="7" t="s">
        <v>75</v>
      </c>
      <c r="H2936" s="4">
        <v>0.14499999999999999</v>
      </c>
      <c r="I2936" s="7" t="s">
        <v>77</v>
      </c>
      <c r="J2936" s="10">
        <v>43466</v>
      </c>
      <c r="M2936" t="s">
        <v>76</v>
      </c>
    </row>
    <row r="2937" spans="1:13" x14ac:dyDescent="0.2">
      <c r="A2937" t="s">
        <v>12</v>
      </c>
      <c r="B2937" t="s">
        <v>74</v>
      </c>
      <c r="C2937" t="s">
        <v>79</v>
      </c>
      <c r="D2937" s="7" t="s">
        <v>25</v>
      </c>
      <c r="E2937" s="7" t="s">
        <v>48</v>
      </c>
      <c r="F2937" s="7">
        <v>2017</v>
      </c>
      <c r="G2937" s="7" t="s">
        <v>75</v>
      </c>
      <c r="H2937" s="4">
        <v>0.58899999999999997</v>
      </c>
      <c r="I2937" s="7" t="s">
        <v>77</v>
      </c>
      <c r="J2937" s="10">
        <v>43466</v>
      </c>
      <c r="M2937" t="s">
        <v>76</v>
      </c>
    </row>
    <row r="2938" spans="1:13" x14ac:dyDescent="0.2">
      <c r="A2938" t="s">
        <v>12</v>
      </c>
      <c r="B2938" t="s">
        <v>74</v>
      </c>
      <c r="C2938" t="s">
        <v>79</v>
      </c>
      <c r="D2938" s="7" t="s">
        <v>25</v>
      </c>
      <c r="E2938" s="7" t="s">
        <v>49</v>
      </c>
      <c r="F2938" s="7">
        <v>2017</v>
      </c>
      <c r="G2938" s="7" t="s">
        <v>75</v>
      </c>
      <c r="H2938" s="4">
        <v>0.42000000000000004</v>
      </c>
      <c r="I2938" s="7" t="s">
        <v>77</v>
      </c>
      <c r="J2938" s="10">
        <v>43466</v>
      </c>
      <c r="M2938" t="s">
        <v>76</v>
      </c>
    </row>
    <row r="2939" spans="1:13" x14ac:dyDescent="0.2">
      <c r="A2939" t="s">
        <v>12</v>
      </c>
      <c r="B2939" t="s">
        <v>74</v>
      </c>
      <c r="C2939" t="s">
        <v>79</v>
      </c>
      <c r="D2939" s="7" t="s">
        <v>25</v>
      </c>
      <c r="E2939" s="7" t="s">
        <v>50</v>
      </c>
      <c r="F2939" s="7">
        <v>2017</v>
      </c>
      <c r="G2939" s="7" t="s">
        <v>75</v>
      </c>
      <c r="H2939" s="4">
        <v>0.93899999999999995</v>
      </c>
      <c r="I2939" s="7" t="s">
        <v>77</v>
      </c>
      <c r="J2939" s="10">
        <v>43466</v>
      </c>
      <c r="M2939" t="s">
        <v>76</v>
      </c>
    </row>
    <row r="2940" spans="1:13" x14ac:dyDescent="0.2">
      <c r="A2940" t="s">
        <v>12</v>
      </c>
      <c r="B2940" t="s">
        <v>74</v>
      </c>
      <c r="C2940" t="s">
        <v>79</v>
      </c>
      <c r="D2940" s="7" t="s">
        <v>25</v>
      </c>
      <c r="E2940" s="7" t="s">
        <v>18</v>
      </c>
      <c r="F2940" s="7">
        <v>2017</v>
      </c>
      <c r="G2940" s="7" t="s">
        <v>75</v>
      </c>
      <c r="H2940" s="4">
        <v>0.13100000000000001</v>
      </c>
      <c r="I2940" s="7" t="s">
        <v>77</v>
      </c>
      <c r="J2940" s="10">
        <v>43466</v>
      </c>
      <c r="M2940" t="s">
        <v>76</v>
      </c>
    </row>
    <row r="2941" spans="1:13" x14ac:dyDescent="0.2">
      <c r="A2941" t="s">
        <v>12</v>
      </c>
      <c r="B2941" t="s">
        <v>74</v>
      </c>
      <c r="C2941" t="s">
        <v>79</v>
      </c>
      <c r="D2941" s="7" t="s">
        <v>25</v>
      </c>
      <c r="E2941" s="7" t="s">
        <v>19</v>
      </c>
      <c r="F2941" s="7">
        <v>2017</v>
      </c>
      <c r="G2941" s="7" t="s">
        <v>75</v>
      </c>
      <c r="H2941" s="4">
        <v>0.40100000000000002</v>
      </c>
      <c r="I2941" s="7" t="s">
        <v>77</v>
      </c>
      <c r="J2941" s="10">
        <v>43466</v>
      </c>
      <c r="M2941" t="s">
        <v>76</v>
      </c>
    </row>
    <row r="2942" spans="1:13" x14ac:dyDescent="0.2">
      <c r="A2942" t="s">
        <v>12</v>
      </c>
      <c r="B2942" t="s">
        <v>74</v>
      </c>
      <c r="C2942" t="s">
        <v>79</v>
      </c>
      <c r="D2942" s="7" t="s">
        <v>25</v>
      </c>
      <c r="E2942" s="7" t="s">
        <v>20</v>
      </c>
      <c r="F2942" s="7">
        <v>2017</v>
      </c>
      <c r="G2942" s="7" t="s">
        <v>75</v>
      </c>
      <c r="H2942" s="4">
        <v>0.504</v>
      </c>
      <c r="I2942" s="7" t="s">
        <v>77</v>
      </c>
      <c r="J2942" s="10">
        <v>43466</v>
      </c>
      <c r="M2942" t="s">
        <v>76</v>
      </c>
    </row>
    <row r="2943" spans="1:13" x14ac:dyDescent="0.2">
      <c r="A2943" t="s">
        <v>12</v>
      </c>
      <c r="B2943" t="s">
        <v>74</v>
      </c>
      <c r="C2943" t="s">
        <v>79</v>
      </c>
      <c r="D2943" s="7" t="s">
        <v>25</v>
      </c>
      <c r="E2943" s="7" t="s">
        <v>51</v>
      </c>
      <c r="F2943" s="7">
        <v>2017</v>
      </c>
      <c r="G2943" s="7" t="s">
        <v>75</v>
      </c>
      <c r="H2943" s="4">
        <v>0.19600000000000001</v>
      </c>
      <c r="I2943" s="7" t="s">
        <v>77</v>
      </c>
      <c r="J2943" s="10">
        <v>43466</v>
      </c>
      <c r="M2943" t="s">
        <v>76</v>
      </c>
    </row>
    <row r="2944" spans="1:13" x14ac:dyDescent="0.2">
      <c r="A2944" t="s">
        <v>12</v>
      </c>
      <c r="B2944" t="s">
        <v>74</v>
      </c>
      <c r="C2944" t="s">
        <v>79</v>
      </c>
      <c r="D2944" s="7" t="s">
        <v>25</v>
      </c>
      <c r="E2944" s="7" t="s">
        <v>52</v>
      </c>
      <c r="F2944" s="7">
        <v>2017</v>
      </c>
      <c r="G2944" s="7" t="s">
        <v>75</v>
      </c>
      <c r="H2944" s="4">
        <v>7.6999999999999999E-2</v>
      </c>
      <c r="I2944" s="7" t="s">
        <v>77</v>
      </c>
      <c r="J2944" s="10">
        <v>43466</v>
      </c>
      <c r="M2944" t="s">
        <v>76</v>
      </c>
    </row>
    <row r="2945" spans="1:13" x14ac:dyDescent="0.2">
      <c r="A2945" t="s">
        <v>12</v>
      </c>
      <c r="B2945" t="s">
        <v>74</v>
      </c>
      <c r="C2945" t="s">
        <v>79</v>
      </c>
      <c r="D2945" s="7" t="s">
        <v>25</v>
      </c>
      <c r="E2945" s="7" t="s">
        <v>21</v>
      </c>
      <c r="F2945" s="7">
        <v>2017</v>
      </c>
      <c r="G2945" s="7" t="s">
        <v>75</v>
      </c>
      <c r="H2945" s="4">
        <v>0.11800000000000001</v>
      </c>
      <c r="I2945" s="7" t="s">
        <v>77</v>
      </c>
      <c r="J2945" s="10">
        <v>43466</v>
      </c>
      <c r="M2945" t="s">
        <v>76</v>
      </c>
    </row>
    <row r="2946" spans="1:13" x14ac:dyDescent="0.2">
      <c r="A2946" t="s">
        <v>12</v>
      </c>
      <c r="B2946" t="s">
        <v>74</v>
      </c>
      <c r="C2946" t="s">
        <v>79</v>
      </c>
      <c r="D2946" s="7" t="s">
        <v>25</v>
      </c>
      <c r="E2946" s="7" t="s">
        <v>9</v>
      </c>
      <c r="F2946" s="7">
        <v>2020</v>
      </c>
      <c r="G2946" s="7" t="s">
        <v>75</v>
      </c>
      <c r="H2946" s="4">
        <v>8.0000000000000002E-3</v>
      </c>
      <c r="I2946" s="7" t="s">
        <v>78</v>
      </c>
      <c r="J2946" s="10">
        <v>44927</v>
      </c>
      <c r="M2946" t="s">
        <v>76</v>
      </c>
    </row>
    <row r="2947" spans="1:13" x14ac:dyDescent="0.2">
      <c r="A2947" t="s">
        <v>12</v>
      </c>
      <c r="B2947" t="s">
        <v>74</v>
      </c>
      <c r="C2947" t="s">
        <v>79</v>
      </c>
      <c r="D2947" s="7" t="s">
        <v>25</v>
      </c>
      <c r="E2947" s="7" t="s">
        <v>14</v>
      </c>
      <c r="F2947" s="7">
        <v>2020</v>
      </c>
      <c r="G2947" s="7" t="s">
        <v>75</v>
      </c>
      <c r="H2947" s="4">
        <v>5.1999999999999998E-2</v>
      </c>
      <c r="I2947" s="7" t="s">
        <v>78</v>
      </c>
      <c r="J2947" s="10">
        <v>44927</v>
      </c>
      <c r="M2947" t="s">
        <v>76</v>
      </c>
    </row>
    <row r="2948" spans="1:13" x14ac:dyDescent="0.2">
      <c r="A2948" t="s">
        <v>12</v>
      </c>
      <c r="B2948" t="s">
        <v>74</v>
      </c>
      <c r="C2948" t="s">
        <v>79</v>
      </c>
      <c r="D2948" s="7" t="s">
        <v>25</v>
      </c>
      <c r="E2948" s="7" t="s">
        <v>15</v>
      </c>
      <c r="F2948" s="7">
        <v>2020</v>
      </c>
      <c r="G2948" s="7" t="s">
        <v>75</v>
      </c>
      <c r="H2948" s="4">
        <v>0.156</v>
      </c>
      <c r="I2948" s="7" t="s">
        <v>78</v>
      </c>
      <c r="J2948" s="10">
        <v>44927</v>
      </c>
      <c r="M2948" t="s">
        <v>76</v>
      </c>
    </row>
    <row r="2949" spans="1:13" x14ac:dyDescent="0.2">
      <c r="A2949" t="s">
        <v>12</v>
      </c>
      <c r="B2949" t="s">
        <v>74</v>
      </c>
      <c r="C2949" t="s">
        <v>79</v>
      </c>
      <c r="D2949" s="7" t="s">
        <v>25</v>
      </c>
      <c r="E2949" s="7" t="s">
        <v>16</v>
      </c>
      <c r="F2949" s="7">
        <v>2020</v>
      </c>
      <c r="G2949" s="7" t="s">
        <v>75</v>
      </c>
      <c r="H2949" s="4">
        <v>0.106</v>
      </c>
      <c r="I2949" s="7" t="s">
        <v>78</v>
      </c>
      <c r="J2949" s="10">
        <v>44927</v>
      </c>
      <c r="M2949" t="s">
        <v>76</v>
      </c>
    </row>
    <row r="2950" spans="1:13" x14ac:dyDescent="0.2">
      <c r="A2950" t="s">
        <v>12</v>
      </c>
      <c r="B2950" t="s">
        <v>74</v>
      </c>
      <c r="C2950" t="s">
        <v>79</v>
      </c>
      <c r="D2950" s="7" t="s">
        <v>25</v>
      </c>
      <c r="E2950" s="7" t="s">
        <v>17</v>
      </c>
      <c r="F2950" s="7">
        <v>2020</v>
      </c>
      <c r="G2950" s="7" t="s">
        <v>75</v>
      </c>
      <c r="H2950" s="4">
        <v>1.8000000000000002E-2</v>
      </c>
      <c r="I2950" s="7" t="s">
        <v>78</v>
      </c>
      <c r="J2950" s="10">
        <v>44927</v>
      </c>
      <c r="M2950" t="s">
        <v>76</v>
      </c>
    </row>
    <row r="2951" spans="1:13" x14ac:dyDescent="0.2">
      <c r="A2951" t="s">
        <v>12</v>
      </c>
      <c r="B2951" t="s">
        <v>74</v>
      </c>
      <c r="C2951" t="s">
        <v>79</v>
      </c>
      <c r="D2951" s="7" t="s">
        <v>25</v>
      </c>
      <c r="E2951" s="7" t="s">
        <v>47</v>
      </c>
      <c r="F2951" s="7">
        <v>2020</v>
      </c>
      <c r="G2951" s="7" t="s">
        <v>75</v>
      </c>
      <c r="H2951" s="4">
        <v>0.222</v>
      </c>
      <c r="I2951" s="7" t="s">
        <v>78</v>
      </c>
      <c r="J2951" s="10">
        <v>44927</v>
      </c>
      <c r="M2951" t="s">
        <v>76</v>
      </c>
    </row>
    <row r="2952" spans="1:13" x14ac:dyDescent="0.2">
      <c r="A2952" t="s">
        <v>12</v>
      </c>
      <c r="B2952" t="s">
        <v>74</v>
      </c>
      <c r="C2952" t="s">
        <v>79</v>
      </c>
      <c r="D2952" s="7" t="s">
        <v>25</v>
      </c>
      <c r="E2952" s="7" t="s">
        <v>55</v>
      </c>
      <c r="F2952" s="7">
        <v>2020</v>
      </c>
      <c r="G2952" s="7" t="s">
        <v>75</v>
      </c>
      <c r="H2952" s="4">
        <v>9.6000000000000002E-2</v>
      </c>
      <c r="I2952" s="7" t="s">
        <v>78</v>
      </c>
      <c r="J2952" s="10">
        <v>44927</v>
      </c>
      <c r="M2952" t="s">
        <v>76</v>
      </c>
    </row>
    <row r="2953" spans="1:13" x14ac:dyDescent="0.2">
      <c r="A2953" t="s">
        <v>12</v>
      </c>
      <c r="B2953" t="s">
        <v>74</v>
      </c>
      <c r="C2953" t="s">
        <v>79</v>
      </c>
      <c r="D2953" s="7" t="s">
        <v>25</v>
      </c>
      <c r="E2953" s="7" t="s">
        <v>48</v>
      </c>
      <c r="F2953" s="7">
        <v>2020</v>
      </c>
      <c r="G2953" s="7" t="s">
        <v>75</v>
      </c>
      <c r="H2953" s="4">
        <v>0.39400000000000002</v>
      </c>
      <c r="I2953" s="7" t="s">
        <v>78</v>
      </c>
      <c r="J2953" s="10">
        <v>44927</v>
      </c>
      <c r="M2953" t="s">
        <v>76</v>
      </c>
    </row>
    <row r="2954" spans="1:13" x14ac:dyDescent="0.2">
      <c r="A2954" t="s">
        <v>12</v>
      </c>
      <c r="B2954" t="s">
        <v>74</v>
      </c>
      <c r="C2954" t="s">
        <v>79</v>
      </c>
      <c r="D2954" s="7" t="s">
        <v>25</v>
      </c>
      <c r="E2954" s="7" t="s">
        <v>49</v>
      </c>
      <c r="F2954" s="7">
        <v>2020</v>
      </c>
      <c r="G2954" s="7" t="s">
        <v>75</v>
      </c>
      <c r="H2954" s="4">
        <v>0.28000000000000003</v>
      </c>
      <c r="I2954" s="7" t="s">
        <v>78</v>
      </c>
      <c r="J2954" s="10">
        <v>44927</v>
      </c>
      <c r="M2954" t="s">
        <v>76</v>
      </c>
    </row>
    <row r="2955" spans="1:13" x14ac:dyDescent="0.2">
      <c r="A2955" t="s">
        <v>12</v>
      </c>
      <c r="B2955" t="s">
        <v>74</v>
      </c>
      <c r="C2955" t="s">
        <v>79</v>
      </c>
      <c r="D2955" s="7" t="s">
        <v>25</v>
      </c>
      <c r="E2955" s="7" t="s">
        <v>50</v>
      </c>
      <c r="F2955" s="7">
        <v>2020</v>
      </c>
      <c r="G2955" s="7" t="s">
        <v>75</v>
      </c>
      <c r="H2955" s="4">
        <v>0.624</v>
      </c>
      <c r="I2955" s="7" t="s">
        <v>78</v>
      </c>
      <c r="J2955" s="10">
        <v>44927</v>
      </c>
      <c r="M2955" t="s">
        <v>76</v>
      </c>
    </row>
    <row r="2956" spans="1:13" x14ac:dyDescent="0.2">
      <c r="A2956" t="s">
        <v>12</v>
      </c>
      <c r="B2956" t="s">
        <v>74</v>
      </c>
      <c r="C2956" t="s">
        <v>79</v>
      </c>
      <c r="D2956" s="7" t="s">
        <v>25</v>
      </c>
      <c r="E2956" s="7" t="s">
        <v>18</v>
      </c>
      <c r="F2956" s="7">
        <v>2020</v>
      </c>
      <c r="G2956" s="7" t="s">
        <v>75</v>
      </c>
      <c r="H2956" s="4">
        <v>8.7999999999999995E-2</v>
      </c>
      <c r="I2956" s="7" t="s">
        <v>78</v>
      </c>
      <c r="J2956" s="10">
        <v>44927</v>
      </c>
      <c r="M2956" t="s">
        <v>76</v>
      </c>
    </row>
    <row r="2957" spans="1:13" x14ac:dyDescent="0.2">
      <c r="A2957" t="s">
        <v>12</v>
      </c>
      <c r="B2957" t="s">
        <v>74</v>
      </c>
      <c r="C2957" t="s">
        <v>79</v>
      </c>
      <c r="D2957" s="7" t="s">
        <v>25</v>
      </c>
      <c r="E2957" s="7" t="s">
        <v>19</v>
      </c>
      <c r="F2957" s="7">
        <v>2020</v>
      </c>
      <c r="G2957" s="7" t="s">
        <v>75</v>
      </c>
      <c r="H2957" s="4">
        <v>0.26800000000000002</v>
      </c>
      <c r="I2957" s="7" t="s">
        <v>78</v>
      </c>
      <c r="J2957" s="10">
        <v>44927</v>
      </c>
      <c r="M2957" t="s">
        <v>76</v>
      </c>
    </row>
    <row r="2958" spans="1:13" x14ac:dyDescent="0.2">
      <c r="A2958" t="s">
        <v>12</v>
      </c>
      <c r="B2958" t="s">
        <v>74</v>
      </c>
      <c r="C2958" t="s">
        <v>79</v>
      </c>
      <c r="D2958" s="7" t="s">
        <v>25</v>
      </c>
      <c r="E2958" s="7" t="s">
        <v>20</v>
      </c>
      <c r="F2958" s="7">
        <v>2020</v>
      </c>
      <c r="G2958" s="7" t="s">
        <v>75</v>
      </c>
      <c r="H2958" s="4">
        <v>0.33400000000000007</v>
      </c>
      <c r="I2958" s="7" t="s">
        <v>78</v>
      </c>
      <c r="J2958" s="10">
        <v>44927</v>
      </c>
      <c r="M2958" t="s">
        <v>76</v>
      </c>
    </row>
    <row r="2959" spans="1:13" x14ac:dyDescent="0.2">
      <c r="A2959" t="s">
        <v>12</v>
      </c>
      <c r="B2959" t="s">
        <v>74</v>
      </c>
      <c r="C2959" t="s">
        <v>79</v>
      </c>
      <c r="D2959" s="7" t="s">
        <v>25</v>
      </c>
      <c r="E2959" s="7" t="s">
        <v>51</v>
      </c>
      <c r="F2959" s="7">
        <v>2020</v>
      </c>
      <c r="G2959" s="7" t="s">
        <v>75</v>
      </c>
      <c r="H2959" s="4">
        <v>0.13</v>
      </c>
      <c r="I2959" s="7" t="s">
        <v>78</v>
      </c>
      <c r="J2959" s="10">
        <v>44927</v>
      </c>
      <c r="M2959" t="s">
        <v>76</v>
      </c>
    </row>
    <row r="2960" spans="1:13" x14ac:dyDescent="0.2">
      <c r="A2960" t="s">
        <v>12</v>
      </c>
      <c r="B2960" t="s">
        <v>74</v>
      </c>
      <c r="C2960" t="s">
        <v>79</v>
      </c>
      <c r="D2960" s="7" t="s">
        <v>25</v>
      </c>
      <c r="E2960" s="7" t="s">
        <v>52</v>
      </c>
      <c r="F2960" s="7">
        <v>2020</v>
      </c>
      <c r="G2960" s="7" t="s">
        <v>75</v>
      </c>
      <c r="H2960" s="4">
        <v>5.3999999999999999E-2</v>
      </c>
      <c r="I2960" s="7" t="s">
        <v>78</v>
      </c>
      <c r="J2960" s="10">
        <v>44927</v>
      </c>
      <c r="M2960" t="s">
        <v>76</v>
      </c>
    </row>
    <row r="2961" spans="1:13" x14ac:dyDescent="0.2">
      <c r="A2961" t="s">
        <v>12</v>
      </c>
      <c r="B2961" t="s">
        <v>74</v>
      </c>
      <c r="C2961" t="s">
        <v>79</v>
      </c>
      <c r="D2961" s="7" t="s">
        <v>25</v>
      </c>
      <c r="E2961" s="7" t="s">
        <v>21</v>
      </c>
      <c r="F2961" s="7">
        <v>2020</v>
      </c>
      <c r="G2961" s="7" t="s">
        <v>75</v>
      </c>
      <c r="H2961" s="4">
        <v>0.08</v>
      </c>
      <c r="I2961" s="7" t="s">
        <v>78</v>
      </c>
      <c r="J2961" s="10">
        <v>44927</v>
      </c>
      <c r="M2961" t="s">
        <v>76</v>
      </c>
    </row>
    <row r="2962" spans="1:13" x14ac:dyDescent="0.2">
      <c r="A2962" t="s">
        <v>12</v>
      </c>
      <c r="B2962" t="s">
        <v>74</v>
      </c>
      <c r="C2962" t="s">
        <v>79</v>
      </c>
      <c r="D2962" s="7" t="s">
        <v>26</v>
      </c>
      <c r="E2962" s="7" t="s">
        <v>9</v>
      </c>
      <c r="F2962" s="7">
        <v>2017</v>
      </c>
      <c r="G2962" s="7" t="s">
        <v>75</v>
      </c>
      <c r="H2962" s="4">
        <v>2.4E-2</v>
      </c>
      <c r="I2962" s="7" t="s">
        <v>77</v>
      </c>
      <c r="J2962" s="10">
        <v>43466</v>
      </c>
      <c r="M2962" t="s">
        <v>76</v>
      </c>
    </row>
    <row r="2963" spans="1:13" x14ac:dyDescent="0.2">
      <c r="A2963" t="s">
        <v>12</v>
      </c>
      <c r="B2963" t="s">
        <v>74</v>
      </c>
      <c r="C2963" t="s">
        <v>79</v>
      </c>
      <c r="D2963" s="7" t="s">
        <v>26</v>
      </c>
      <c r="E2963" s="7" t="s">
        <v>14</v>
      </c>
      <c r="F2963" s="7">
        <v>2017</v>
      </c>
      <c r="G2963" s="7" t="s">
        <v>75</v>
      </c>
      <c r="H2963" s="4">
        <v>0.113</v>
      </c>
      <c r="I2963" s="7" t="s">
        <v>77</v>
      </c>
      <c r="J2963" s="10">
        <v>43466</v>
      </c>
      <c r="M2963" t="s">
        <v>76</v>
      </c>
    </row>
    <row r="2964" spans="1:13" x14ac:dyDescent="0.2">
      <c r="A2964" t="s">
        <v>12</v>
      </c>
      <c r="B2964" t="s">
        <v>74</v>
      </c>
      <c r="C2964" t="s">
        <v>79</v>
      </c>
      <c r="D2964" s="7" t="s">
        <v>26</v>
      </c>
      <c r="E2964" s="7" t="s">
        <v>15</v>
      </c>
      <c r="F2964" s="7">
        <v>2017</v>
      </c>
      <c r="G2964" s="7" t="s">
        <v>75</v>
      </c>
      <c r="H2964" s="4">
        <v>0.43</v>
      </c>
      <c r="I2964" s="7" t="s">
        <v>77</v>
      </c>
      <c r="J2964" s="10">
        <v>43466</v>
      </c>
      <c r="M2964" t="s">
        <v>76</v>
      </c>
    </row>
    <row r="2965" spans="1:13" x14ac:dyDescent="0.2">
      <c r="A2965" t="s">
        <v>12</v>
      </c>
      <c r="B2965" t="s">
        <v>74</v>
      </c>
      <c r="C2965" t="s">
        <v>79</v>
      </c>
      <c r="D2965" s="7" t="s">
        <v>26</v>
      </c>
      <c r="E2965" s="7" t="s">
        <v>16</v>
      </c>
      <c r="F2965" s="7">
        <v>2017</v>
      </c>
      <c r="G2965" s="7" t="s">
        <v>75</v>
      </c>
      <c r="H2965" s="4">
        <v>0.152</v>
      </c>
      <c r="I2965" s="7" t="s">
        <v>77</v>
      </c>
      <c r="J2965" s="10">
        <v>43466</v>
      </c>
      <c r="M2965" t="s">
        <v>76</v>
      </c>
    </row>
    <row r="2966" spans="1:13" x14ac:dyDescent="0.2">
      <c r="A2966" t="s">
        <v>12</v>
      </c>
      <c r="B2966" t="s">
        <v>74</v>
      </c>
      <c r="C2966" t="s">
        <v>79</v>
      </c>
      <c r="D2966" s="7" t="s">
        <v>26</v>
      </c>
      <c r="E2966" s="7" t="s">
        <v>17</v>
      </c>
      <c r="F2966" s="7">
        <v>2017</v>
      </c>
      <c r="G2966" s="7" t="s">
        <v>75</v>
      </c>
      <c r="H2966" s="4">
        <v>0.11700000000000001</v>
      </c>
      <c r="I2966" s="7" t="s">
        <v>77</v>
      </c>
      <c r="J2966" s="10">
        <v>43466</v>
      </c>
      <c r="M2966" t="s">
        <v>76</v>
      </c>
    </row>
    <row r="2967" spans="1:13" x14ac:dyDescent="0.2">
      <c r="A2967" t="s">
        <v>12</v>
      </c>
      <c r="B2967" t="s">
        <v>74</v>
      </c>
      <c r="C2967" t="s">
        <v>79</v>
      </c>
      <c r="D2967" s="7" t="s">
        <v>26</v>
      </c>
      <c r="E2967" s="7" t="s">
        <v>47</v>
      </c>
      <c r="F2967" s="7">
        <v>2017</v>
      </c>
      <c r="G2967" s="7" t="s">
        <v>75</v>
      </c>
      <c r="H2967" s="4">
        <v>0.68200000000000005</v>
      </c>
      <c r="I2967" s="7" t="s">
        <v>77</v>
      </c>
      <c r="J2967" s="10">
        <v>43466</v>
      </c>
      <c r="M2967" t="s">
        <v>76</v>
      </c>
    </row>
    <row r="2968" spans="1:13" x14ac:dyDescent="0.2">
      <c r="A2968" t="s">
        <v>12</v>
      </c>
      <c r="B2968" t="s">
        <v>74</v>
      </c>
      <c r="C2968" t="s">
        <v>79</v>
      </c>
      <c r="D2968" s="7" t="s">
        <v>26</v>
      </c>
      <c r="E2968" s="7" t="s">
        <v>55</v>
      </c>
      <c r="F2968" s="7">
        <v>2017</v>
      </c>
      <c r="G2968" s="7" t="s">
        <v>75</v>
      </c>
      <c r="H2968" s="4">
        <v>0.35499999999999998</v>
      </c>
      <c r="I2968" s="7" t="s">
        <v>77</v>
      </c>
      <c r="J2968" s="10">
        <v>43466</v>
      </c>
      <c r="M2968" t="s">
        <v>76</v>
      </c>
    </row>
    <row r="2969" spans="1:13" x14ac:dyDescent="0.2">
      <c r="A2969" t="s">
        <v>12</v>
      </c>
      <c r="B2969" t="s">
        <v>74</v>
      </c>
      <c r="C2969" t="s">
        <v>79</v>
      </c>
      <c r="D2969" s="7" t="s">
        <v>26</v>
      </c>
      <c r="E2969" s="7" t="s">
        <v>48</v>
      </c>
      <c r="F2969" s="7">
        <v>2017</v>
      </c>
      <c r="G2969" s="7" t="s">
        <v>75</v>
      </c>
      <c r="H2969" s="4">
        <v>1.0920000000000001</v>
      </c>
      <c r="I2969" s="7" t="s">
        <v>77</v>
      </c>
      <c r="J2969" s="10">
        <v>43466</v>
      </c>
      <c r="M2969" t="s">
        <v>76</v>
      </c>
    </row>
    <row r="2970" spans="1:13" x14ac:dyDescent="0.2">
      <c r="A2970" t="s">
        <v>12</v>
      </c>
      <c r="B2970" t="s">
        <v>74</v>
      </c>
      <c r="C2970" t="s">
        <v>79</v>
      </c>
      <c r="D2970" s="7" t="s">
        <v>26</v>
      </c>
      <c r="E2970" s="7" t="s">
        <v>49</v>
      </c>
      <c r="F2970" s="7">
        <v>2017</v>
      </c>
      <c r="G2970" s="7" t="s">
        <v>75</v>
      </c>
      <c r="H2970" s="4">
        <v>0.48799999999999999</v>
      </c>
      <c r="I2970" s="7" t="s">
        <v>77</v>
      </c>
      <c r="J2970" s="10">
        <v>43466</v>
      </c>
      <c r="M2970" t="s">
        <v>76</v>
      </c>
    </row>
    <row r="2971" spans="1:13" x14ac:dyDescent="0.2">
      <c r="A2971" t="s">
        <v>12</v>
      </c>
      <c r="B2971" t="s">
        <v>74</v>
      </c>
      <c r="C2971" t="s">
        <v>79</v>
      </c>
      <c r="D2971" s="7" t="s">
        <v>26</v>
      </c>
      <c r="E2971" s="7" t="s">
        <v>50</v>
      </c>
      <c r="F2971" s="7">
        <v>2017</v>
      </c>
      <c r="G2971" s="7" t="s">
        <v>75</v>
      </c>
      <c r="H2971" s="4">
        <v>0.74399999999999999</v>
      </c>
      <c r="I2971" s="7" t="s">
        <v>77</v>
      </c>
      <c r="J2971" s="10">
        <v>43466</v>
      </c>
      <c r="M2971" t="s">
        <v>76</v>
      </c>
    </row>
    <row r="2972" spans="1:13" x14ac:dyDescent="0.2">
      <c r="A2972" t="s">
        <v>12</v>
      </c>
      <c r="B2972" t="s">
        <v>74</v>
      </c>
      <c r="C2972" t="s">
        <v>79</v>
      </c>
      <c r="D2972" s="7" t="s">
        <v>26</v>
      </c>
      <c r="E2972" s="7" t="s">
        <v>18</v>
      </c>
      <c r="F2972" s="7">
        <v>2017</v>
      </c>
      <c r="G2972" s="7" t="s">
        <v>75</v>
      </c>
      <c r="H2972" s="4">
        <v>0.17499999999999999</v>
      </c>
      <c r="I2972" s="7" t="s">
        <v>77</v>
      </c>
      <c r="J2972" s="10">
        <v>43466</v>
      </c>
      <c r="M2972" t="s">
        <v>76</v>
      </c>
    </row>
    <row r="2973" spans="1:13" x14ac:dyDescent="0.2">
      <c r="A2973" t="s">
        <v>12</v>
      </c>
      <c r="B2973" t="s">
        <v>74</v>
      </c>
      <c r="C2973" t="s">
        <v>79</v>
      </c>
      <c r="D2973" s="7" t="s">
        <v>26</v>
      </c>
      <c r="E2973" s="7" t="s">
        <v>19</v>
      </c>
      <c r="F2973" s="7">
        <v>2017</v>
      </c>
      <c r="G2973" s="7" t="s">
        <v>75</v>
      </c>
      <c r="H2973" s="4">
        <v>0.23899999999999999</v>
      </c>
      <c r="I2973" s="7" t="s">
        <v>77</v>
      </c>
      <c r="J2973" s="10">
        <v>43466</v>
      </c>
      <c r="M2973" t="s">
        <v>76</v>
      </c>
    </row>
    <row r="2974" spans="1:13" x14ac:dyDescent="0.2">
      <c r="A2974" t="s">
        <v>12</v>
      </c>
      <c r="B2974" t="s">
        <v>74</v>
      </c>
      <c r="C2974" t="s">
        <v>79</v>
      </c>
      <c r="D2974" s="7" t="s">
        <v>26</v>
      </c>
      <c r="E2974" s="7" t="s">
        <v>20</v>
      </c>
      <c r="F2974" s="7">
        <v>2017</v>
      </c>
      <c r="G2974" s="7" t="s">
        <v>75</v>
      </c>
      <c r="H2974" s="4">
        <v>0.43200000000000005</v>
      </c>
      <c r="I2974" s="7" t="s">
        <v>77</v>
      </c>
      <c r="J2974" s="10">
        <v>43466</v>
      </c>
      <c r="M2974" t="s">
        <v>76</v>
      </c>
    </row>
    <row r="2975" spans="1:13" x14ac:dyDescent="0.2">
      <c r="A2975" t="s">
        <v>12</v>
      </c>
      <c r="B2975" t="s">
        <v>74</v>
      </c>
      <c r="C2975" t="s">
        <v>79</v>
      </c>
      <c r="D2975" s="7" t="s">
        <v>26</v>
      </c>
      <c r="E2975" s="7" t="s">
        <v>51</v>
      </c>
      <c r="F2975" s="7">
        <v>2017</v>
      </c>
      <c r="G2975" s="7" t="s">
        <v>75</v>
      </c>
      <c r="H2975" s="4">
        <v>0.215</v>
      </c>
      <c r="I2975" s="7" t="s">
        <v>77</v>
      </c>
      <c r="J2975" s="10">
        <v>43466</v>
      </c>
      <c r="M2975" t="s">
        <v>76</v>
      </c>
    </row>
    <row r="2976" spans="1:13" x14ac:dyDescent="0.2">
      <c r="A2976" t="s">
        <v>12</v>
      </c>
      <c r="B2976" t="s">
        <v>74</v>
      </c>
      <c r="C2976" t="s">
        <v>79</v>
      </c>
      <c r="D2976" s="7" t="s">
        <v>26</v>
      </c>
      <c r="E2976" s="7" t="s">
        <v>52</v>
      </c>
      <c r="F2976" s="7">
        <v>2017</v>
      </c>
      <c r="G2976" s="7" t="s">
        <v>75</v>
      </c>
      <c r="H2976" s="4">
        <v>0.184</v>
      </c>
      <c r="I2976" s="7" t="s">
        <v>77</v>
      </c>
      <c r="J2976" s="10">
        <v>43466</v>
      </c>
      <c r="M2976" t="s">
        <v>76</v>
      </c>
    </row>
    <row r="2977" spans="1:13" x14ac:dyDescent="0.2">
      <c r="A2977" t="s">
        <v>12</v>
      </c>
      <c r="B2977" t="s">
        <v>74</v>
      </c>
      <c r="C2977" t="s">
        <v>79</v>
      </c>
      <c r="D2977" s="7" t="s">
        <v>26</v>
      </c>
      <c r="E2977" s="7" t="s">
        <v>21</v>
      </c>
      <c r="F2977" s="7">
        <v>2017</v>
      </c>
      <c r="G2977" s="7" t="s">
        <v>75</v>
      </c>
      <c r="H2977" s="4">
        <v>0.42</v>
      </c>
      <c r="I2977" s="7" t="s">
        <v>77</v>
      </c>
      <c r="J2977" s="10">
        <v>43466</v>
      </c>
      <c r="M2977" t="s">
        <v>76</v>
      </c>
    </row>
    <row r="2978" spans="1:13" x14ac:dyDescent="0.2">
      <c r="A2978" t="s">
        <v>12</v>
      </c>
      <c r="B2978" t="s">
        <v>74</v>
      </c>
      <c r="C2978" t="s">
        <v>79</v>
      </c>
      <c r="D2978" s="7" t="s">
        <v>26</v>
      </c>
      <c r="E2978" s="7" t="s">
        <v>9</v>
      </c>
      <c r="F2978" s="7">
        <v>2020</v>
      </c>
      <c r="G2978" s="7" t="s">
        <v>75</v>
      </c>
      <c r="H2978" s="4">
        <v>1.6E-2</v>
      </c>
      <c r="I2978" s="7" t="s">
        <v>78</v>
      </c>
      <c r="J2978" s="10">
        <v>44927</v>
      </c>
      <c r="M2978" t="s">
        <v>76</v>
      </c>
    </row>
    <row r="2979" spans="1:13" x14ac:dyDescent="0.2">
      <c r="A2979" t="s">
        <v>12</v>
      </c>
      <c r="B2979" t="s">
        <v>74</v>
      </c>
      <c r="C2979" t="s">
        <v>79</v>
      </c>
      <c r="D2979" s="7" t="s">
        <v>26</v>
      </c>
      <c r="E2979" s="7" t="s">
        <v>14</v>
      </c>
      <c r="F2979" s="7">
        <v>2020</v>
      </c>
      <c r="G2979" s="7" t="s">
        <v>75</v>
      </c>
      <c r="H2979" s="4">
        <v>7.5999999999999998E-2</v>
      </c>
      <c r="I2979" s="7" t="s">
        <v>78</v>
      </c>
      <c r="J2979" s="10">
        <v>44927</v>
      </c>
      <c r="M2979" t="s">
        <v>76</v>
      </c>
    </row>
    <row r="2980" spans="1:13" x14ac:dyDescent="0.2">
      <c r="A2980" t="s">
        <v>12</v>
      </c>
      <c r="B2980" t="s">
        <v>74</v>
      </c>
      <c r="C2980" t="s">
        <v>79</v>
      </c>
      <c r="D2980" s="7" t="s">
        <v>26</v>
      </c>
      <c r="E2980" s="7" t="s">
        <v>15</v>
      </c>
      <c r="F2980" s="7">
        <v>2020</v>
      </c>
      <c r="G2980" s="7" t="s">
        <v>75</v>
      </c>
      <c r="H2980" s="4">
        <v>0.28599999999999998</v>
      </c>
      <c r="I2980" s="7" t="s">
        <v>78</v>
      </c>
      <c r="J2980" s="10">
        <v>44927</v>
      </c>
      <c r="M2980" t="s">
        <v>76</v>
      </c>
    </row>
    <row r="2981" spans="1:13" x14ac:dyDescent="0.2">
      <c r="A2981" t="s">
        <v>12</v>
      </c>
      <c r="B2981" t="s">
        <v>74</v>
      </c>
      <c r="C2981" t="s">
        <v>79</v>
      </c>
      <c r="D2981" s="7" t="s">
        <v>26</v>
      </c>
      <c r="E2981" s="7" t="s">
        <v>16</v>
      </c>
      <c r="F2981" s="7">
        <v>2020</v>
      </c>
      <c r="G2981" s="7" t="s">
        <v>75</v>
      </c>
      <c r="H2981" s="4">
        <v>0.10199999999999999</v>
      </c>
      <c r="I2981" s="7" t="s">
        <v>78</v>
      </c>
      <c r="J2981" s="10">
        <v>44927</v>
      </c>
      <c r="M2981" t="s">
        <v>76</v>
      </c>
    </row>
    <row r="2982" spans="1:13" x14ac:dyDescent="0.2">
      <c r="A2982" t="s">
        <v>12</v>
      </c>
      <c r="B2982" t="s">
        <v>74</v>
      </c>
      <c r="C2982" t="s">
        <v>79</v>
      </c>
      <c r="D2982" s="7" t="s">
        <v>26</v>
      </c>
      <c r="E2982" s="7" t="s">
        <v>17</v>
      </c>
      <c r="F2982" s="7">
        <v>2020</v>
      </c>
      <c r="G2982" s="7" t="s">
        <v>75</v>
      </c>
      <c r="H2982" s="4">
        <v>0.08</v>
      </c>
      <c r="I2982" s="7" t="s">
        <v>78</v>
      </c>
      <c r="J2982" s="10">
        <v>44927</v>
      </c>
      <c r="M2982" t="s">
        <v>76</v>
      </c>
    </row>
    <row r="2983" spans="1:13" x14ac:dyDescent="0.2">
      <c r="A2983" t="s">
        <v>12</v>
      </c>
      <c r="B2983" t="s">
        <v>74</v>
      </c>
      <c r="C2983" t="s">
        <v>79</v>
      </c>
      <c r="D2983" s="7" t="s">
        <v>26</v>
      </c>
      <c r="E2983" s="7" t="s">
        <v>47</v>
      </c>
      <c r="F2983" s="7">
        <v>2020</v>
      </c>
      <c r="G2983" s="7" t="s">
        <v>75</v>
      </c>
      <c r="H2983" s="4">
        <v>0.45599999999999996</v>
      </c>
      <c r="I2983" s="7" t="s">
        <v>78</v>
      </c>
      <c r="J2983" s="10">
        <v>44927</v>
      </c>
      <c r="M2983" t="s">
        <v>76</v>
      </c>
    </row>
    <row r="2984" spans="1:13" x14ac:dyDescent="0.2">
      <c r="A2984" t="s">
        <v>12</v>
      </c>
      <c r="B2984" t="s">
        <v>74</v>
      </c>
      <c r="C2984" t="s">
        <v>79</v>
      </c>
      <c r="D2984" s="7" t="s">
        <v>26</v>
      </c>
      <c r="E2984" s="7" t="s">
        <v>55</v>
      </c>
      <c r="F2984" s="7">
        <v>2020</v>
      </c>
      <c r="G2984" s="7" t="s">
        <v>75</v>
      </c>
      <c r="H2984" s="4">
        <v>0.23599999999999999</v>
      </c>
      <c r="I2984" s="7" t="s">
        <v>78</v>
      </c>
      <c r="J2984" s="10">
        <v>44927</v>
      </c>
      <c r="M2984" t="s">
        <v>76</v>
      </c>
    </row>
    <row r="2985" spans="1:13" x14ac:dyDescent="0.2">
      <c r="A2985" t="s">
        <v>12</v>
      </c>
      <c r="B2985" t="s">
        <v>74</v>
      </c>
      <c r="C2985" t="s">
        <v>79</v>
      </c>
      <c r="D2985" s="7" t="s">
        <v>26</v>
      </c>
      <c r="E2985" s="7" t="s">
        <v>48</v>
      </c>
      <c r="F2985" s="7">
        <v>2020</v>
      </c>
      <c r="G2985" s="7" t="s">
        <v>75</v>
      </c>
      <c r="H2985" s="4">
        <v>0.72599999999999998</v>
      </c>
      <c r="I2985" s="7" t="s">
        <v>78</v>
      </c>
      <c r="J2985" s="10">
        <v>44927</v>
      </c>
      <c r="M2985" t="s">
        <v>76</v>
      </c>
    </row>
    <row r="2986" spans="1:13" x14ac:dyDescent="0.2">
      <c r="A2986" t="s">
        <v>12</v>
      </c>
      <c r="B2986" t="s">
        <v>74</v>
      </c>
      <c r="C2986" t="s">
        <v>79</v>
      </c>
      <c r="D2986" s="7" t="s">
        <v>26</v>
      </c>
      <c r="E2986" s="7" t="s">
        <v>49</v>
      </c>
      <c r="F2986" s="7">
        <v>2020</v>
      </c>
      <c r="G2986" s="7" t="s">
        <v>75</v>
      </c>
      <c r="H2986" s="4">
        <v>0.32599999999999996</v>
      </c>
      <c r="I2986" s="7" t="s">
        <v>78</v>
      </c>
      <c r="J2986" s="10">
        <v>44927</v>
      </c>
      <c r="M2986" t="s">
        <v>76</v>
      </c>
    </row>
    <row r="2987" spans="1:13" x14ac:dyDescent="0.2">
      <c r="A2987" t="s">
        <v>12</v>
      </c>
      <c r="B2987" t="s">
        <v>74</v>
      </c>
      <c r="C2987" t="s">
        <v>79</v>
      </c>
      <c r="D2987" s="7" t="s">
        <v>26</v>
      </c>
      <c r="E2987" s="7" t="s">
        <v>50</v>
      </c>
      <c r="F2987" s="7">
        <v>2020</v>
      </c>
      <c r="G2987" s="7" t="s">
        <v>75</v>
      </c>
      <c r="H2987" s="4">
        <v>0.49399999999999994</v>
      </c>
      <c r="I2987" s="7" t="s">
        <v>78</v>
      </c>
      <c r="J2987" s="10">
        <v>44927</v>
      </c>
      <c r="M2987" t="s">
        <v>76</v>
      </c>
    </row>
    <row r="2988" spans="1:13" x14ac:dyDescent="0.2">
      <c r="A2988" t="s">
        <v>12</v>
      </c>
      <c r="B2988" t="s">
        <v>74</v>
      </c>
      <c r="C2988" t="s">
        <v>79</v>
      </c>
      <c r="D2988" s="7" t="s">
        <v>26</v>
      </c>
      <c r="E2988" s="7" t="s">
        <v>18</v>
      </c>
      <c r="F2988" s="7">
        <v>2020</v>
      </c>
      <c r="G2988" s="7" t="s">
        <v>75</v>
      </c>
      <c r="H2988" s="4">
        <v>0.11600000000000001</v>
      </c>
      <c r="I2988" s="7" t="s">
        <v>78</v>
      </c>
      <c r="J2988" s="10">
        <v>44927</v>
      </c>
      <c r="M2988" t="s">
        <v>76</v>
      </c>
    </row>
    <row r="2989" spans="1:13" x14ac:dyDescent="0.2">
      <c r="A2989" t="s">
        <v>12</v>
      </c>
      <c r="B2989" t="s">
        <v>74</v>
      </c>
      <c r="C2989" t="s">
        <v>79</v>
      </c>
      <c r="D2989" s="7" t="s">
        <v>26</v>
      </c>
      <c r="E2989" s="7" t="s">
        <v>19</v>
      </c>
      <c r="F2989" s="7">
        <v>2020</v>
      </c>
      <c r="G2989" s="7" t="s">
        <v>75</v>
      </c>
      <c r="H2989" s="4">
        <v>0.16</v>
      </c>
      <c r="I2989" s="7" t="s">
        <v>78</v>
      </c>
      <c r="J2989" s="10">
        <v>44927</v>
      </c>
      <c r="M2989" t="s">
        <v>76</v>
      </c>
    </row>
    <row r="2990" spans="1:13" x14ac:dyDescent="0.2">
      <c r="A2990" t="s">
        <v>12</v>
      </c>
      <c r="B2990" t="s">
        <v>74</v>
      </c>
      <c r="C2990" t="s">
        <v>79</v>
      </c>
      <c r="D2990" s="7" t="s">
        <v>26</v>
      </c>
      <c r="E2990" s="7" t="s">
        <v>20</v>
      </c>
      <c r="F2990" s="7">
        <v>2020</v>
      </c>
      <c r="G2990" s="7" t="s">
        <v>75</v>
      </c>
      <c r="H2990" s="4">
        <v>0.28800000000000003</v>
      </c>
      <c r="I2990" s="7" t="s">
        <v>78</v>
      </c>
      <c r="J2990" s="10">
        <v>44927</v>
      </c>
      <c r="M2990" t="s">
        <v>76</v>
      </c>
    </row>
    <row r="2991" spans="1:13" x14ac:dyDescent="0.2">
      <c r="A2991" t="s">
        <v>12</v>
      </c>
      <c r="B2991" t="s">
        <v>74</v>
      </c>
      <c r="C2991" t="s">
        <v>79</v>
      </c>
      <c r="D2991" s="7" t="s">
        <v>26</v>
      </c>
      <c r="E2991" s="7" t="s">
        <v>51</v>
      </c>
      <c r="F2991" s="7">
        <v>2020</v>
      </c>
      <c r="G2991" s="7" t="s">
        <v>75</v>
      </c>
      <c r="H2991" s="4">
        <v>0.14200000000000002</v>
      </c>
      <c r="I2991" s="7" t="s">
        <v>78</v>
      </c>
      <c r="J2991" s="10">
        <v>44927</v>
      </c>
      <c r="M2991" t="s">
        <v>76</v>
      </c>
    </row>
    <row r="2992" spans="1:13" x14ac:dyDescent="0.2">
      <c r="A2992" t="s">
        <v>12</v>
      </c>
      <c r="B2992" t="s">
        <v>74</v>
      </c>
      <c r="C2992" t="s">
        <v>79</v>
      </c>
      <c r="D2992" s="7" t="s">
        <v>26</v>
      </c>
      <c r="E2992" s="7" t="s">
        <v>52</v>
      </c>
      <c r="F2992" s="7">
        <v>2020</v>
      </c>
      <c r="G2992" s="7" t="s">
        <v>75</v>
      </c>
      <c r="H2992" s="4">
        <v>0.124</v>
      </c>
      <c r="I2992" s="7" t="s">
        <v>78</v>
      </c>
      <c r="J2992" s="10">
        <v>44927</v>
      </c>
      <c r="M2992" t="s">
        <v>76</v>
      </c>
    </row>
    <row r="2993" spans="1:13" x14ac:dyDescent="0.2">
      <c r="A2993" t="s">
        <v>12</v>
      </c>
      <c r="B2993" t="s">
        <v>74</v>
      </c>
      <c r="C2993" t="s">
        <v>79</v>
      </c>
      <c r="D2993" s="7" t="s">
        <v>26</v>
      </c>
      <c r="E2993" s="7" t="s">
        <v>21</v>
      </c>
      <c r="F2993" s="7">
        <v>2020</v>
      </c>
      <c r="G2993" s="7" t="s">
        <v>75</v>
      </c>
      <c r="H2993" s="4">
        <v>0.27800000000000002</v>
      </c>
      <c r="I2993" s="7" t="s">
        <v>78</v>
      </c>
      <c r="J2993" s="10">
        <v>44927</v>
      </c>
      <c r="M2993" t="s">
        <v>76</v>
      </c>
    </row>
    <row r="2994" spans="1:13" x14ac:dyDescent="0.2">
      <c r="A2994" t="s">
        <v>12</v>
      </c>
      <c r="B2994" t="s">
        <v>74</v>
      </c>
      <c r="C2994" t="s">
        <v>79</v>
      </c>
      <c r="D2994" s="7" t="s">
        <v>27</v>
      </c>
      <c r="E2994" s="7" t="s">
        <v>9</v>
      </c>
      <c r="F2994" s="7">
        <v>2017</v>
      </c>
      <c r="G2994" s="7" t="s">
        <v>75</v>
      </c>
      <c r="H2994" s="4">
        <v>2.4E-2</v>
      </c>
      <c r="I2994" s="7" t="s">
        <v>77</v>
      </c>
      <c r="J2994" s="10">
        <v>43466</v>
      </c>
      <c r="M2994" t="s">
        <v>76</v>
      </c>
    </row>
    <row r="2995" spans="1:13" x14ac:dyDescent="0.2">
      <c r="A2995" t="s">
        <v>12</v>
      </c>
      <c r="B2995" t="s">
        <v>74</v>
      </c>
      <c r="C2995" t="s">
        <v>79</v>
      </c>
      <c r="D2995" s="7" t="s">
        <v>27</v>
      </c>
      <c r="E2995" s="7" t="s">
        <v>14</v>
      </c>
      <c r="F2995" s="7">
        <v>2017</v>
      </c>
      <c r="G2995" s="7" t="s">
        <v>75</v>
      </c>
      <c r="H2995" s="4">
        <v>0.113</v>
      </c>
      <c r="I2995" s="7" t="s">
        <v>77</v>
      </c>
      <c r="J2995" s="10">
        <v>43466</v>
      </c>
      <c r="M2995" t="s">
        <v>76</v>
      </c>
    </row>
    <row r="2996" spans="1:13" x14ac:dyDescent="0.2">
      <c r="A2996" t="s">
        <v>12</v>
      </c>
      <c r="B2996" t="s">
        <v>74</v>
      </c>
      <c r="C2996" t="s">
        <v>79</v>
      </c>
      <c r="D2996" s="7" t="s">
        <v>27</v>
      </c>
      <c r="E2996" s="7" t="s">
        <v>15</v>
      </c>
      <c r="F2996" s="7">
        <v>2017</v>
      </c>
      <c r="G2996" s="7" t="s">
        <v>75</v>
      </c>
      <c r="H2996" s="4">
        <v>0.43</v>
      </c>
      <c r="I2996" s="7" t="s">
        <v>77</v>
      </c>
      <c r="J2996" s="10">
        <v>43466</v>
      </c>
      <c r="M2996" t="s">
        <v>76</v>
      </c>
    </row>
    <row r="2997" spans="1:13" x14ac:dyDescent="0.2">
      <c r="A2997" t="s">
        <v>12</v>
      </c>
      <c r="B2997" t="s">
        <v>74</v>
      </c>
      <c r="C2997" t="s">
        <v>79</v>
      </c>
      <c r="D2997" s="7" t="s">
        <v>27</v>
      </c>
      <c r="E2997" s="7" t="s">
        <v>16</v>
      </c>
      <c r="F2997" s="7">
        <v>2017</v>
      </c>
      <c r="G2997" s="7" t="s">
        <v>75</v>
      </c>
      <c r="H2997" s="4">
        <v>0.152</v>
      </c>
      <c r="I2997" s="7" t="s">
        <v>77</v>
      </c>
      <c r="J2997" s="10">
        <v>43466</v>
      </c>
      <c r="M2997" t="s">
        <v>76</v>
      </c>
    </row>
    <row r="2998" spans="1:13" x14ac:dyDescent="0.2">
      <c r="A2998" t="s">
        <v>12</v>
      </c>
      <c r="B2998" t="s">
        <v>74</v>
      </c>
      <c r="C2998" t="s">
        <v>79</v>
      </c>
      <c r="D2998" s="7" t="s">
        <v>27</v>
      </c>
      <c r="E2998" s="7" t="s">
        <v>17</v>
      </c>
      <c r="F2998" s="7">
        <v>2017</v>
      </c>
      <c r="G2998" s="7" t="s">
        <v>75</v>
      </c>
      <c r="H2998" s="4">
        <v>0.11700000000000001</v>
      </c>
      <c r="I2998" s="7" t="s">
        <v>77</v>
      </c>
      <c r="J2998" s="10">
        <v>43466</v>
      </c>
      <c r="M2998" t="s">
        <v>76</v>
      </c>
    </row>
    <row r="2999" spans="1:13" x14ac:dyDescent="0.2">
      <c r="A2999" t="s">
        <v>12</v>
      </c>
      <c r="B2999" t="s">
        <v>74</v>
      </c>
      <c r="C2999" t="s">
        <v>79</v>
      </c>
      <c r="D2999" s="7" t="s">
        <v>27</v>
      </c>
      <c r="E2999" s="7" t="s">
        <v>47</v>
      </c>
      <c r="F2999" s="7">
        <v>2017</v>
      </c>
      <c r="G2999" s="7" t="s">
        <v>75</v>
      </c>
      <c r="H2999" s="4">
        <v>0.68200000000000005</v>
      </c>
      <c r="I2999" s="7" t="s">
        <v>77</v>
      </c>
      <c r="J2999" s="10">
        <v>43466</v>
      </c>
      <c r="M2999" t="s">
        <v>76</v>
      </c>
    </row>
    <row r="3000" spans="1:13" x14ac:dyDescent="0.2">
      <c r="A3000" t="s">
        <v>12</v>
      </c>
      <c r="B3000" t="s">
        <v>74</v>
      </c>
      <c r="C3000" t="s">
        <v>79</v>
      </c>
      <c r="D3000" s="7" t="s">
        <v>27</v>
      </c>
      <c r="E3000" s="7" t="s">
        <v>55</v>
      </c>
      <c r="F3000" s="7">
        <v>2017</v>
      </c>
      <c r="G3000" s="7" t="s">
        <v>75</v>
      </c>
      <c r="H3000" s="4">
        <v>0.35499999999999998</v>
      </c>
      <c r="I3000" s="7" t="s">
        <v>77</v>
      </c>
      <c r="J3000" s="10">
        <v>43466</v>
      </c>
      <c r="M3000" t="s">
        <v>76</v>
      </c>
    </row>
    <row r="3001" spans="1:13" x14ac:dyDescent="0.2">
      <c r="A3001" t="s">
        <v>12</v>
      </c>
      <c r="B3001" t="s">
        <v>74</v>
      </c>
      <c r="C3001" t="s">
        <v>79</v>
      </c>
      <c r="D3001" s="7" t="s">
        <v>27</v>
      </c>
      <c r="E3001" s="7" t="s">
        <v>48</v>
      </c>
      <c r="F3001" s="7">
        <v>2017</v>
      </c>
      <c r="G3001" s="7" t="s">
        <v>75</v>
      </c>
      <c r="H3001" s="4">
        <v>1.0920000000000001</v>
      </c>
      <c r="I3001" s="7" t="s">
        <v>77</v>
      </c>
      <c r="J3001" s="10">
        <v>43466</v>
      </c>
      <c r="M3001" t="s">
        <v>76</v>
      </c>
    </row>
    <row r="3002" spans="1:13" x14ac:dyDescent="0.2">
      <c r="A3002" t="s">
        <v>12</v>
      </c>
      <c r="B3002" t="s">
        <v>74</v>
      </c>
      <c r="C3002" t="s">
        <v>79</v>
      </c>
      <c r="D3002" s="7" t="s">
        <v>27</v>
      </c>
      <c r="E3002" s="7" t="s">
        <v>49</v>
      </c>
      <c r="F3002" s="7">
        <v>2017</v>
      </c>
      <c r="G3002" s="7" t="s">
        <v>75</v>
      </c>
      <c r="H3002" s="4">
        <v>0.48799999999999999</v>
      </c>
      <c r="I3002" s="7" t="s">
        <v>77</v>
      </c>
      <c r="J3002" s="10">
        <v>43466</v>
      </c>
      <c r="M3002" t="s">
        <v>76</v>
      </c>
    </row>
    <row r="3003" spans="1:13" x14ac:dyDescent="0.2">
      <c r="A3003" t="s">
        <v>12</v>
      </c>
      <c r="B3003" t="s">
        <v>74</v>
      </c>
      <c r="C3003" t="s">
        <v>79</v>
      </c>
      <c r="D3003" s="7" t="s">
        <v>27</v>
      </c>
      <c r="E3003" s="7" t="s">
        <v>50</v>
      </c>
      <c r="F3003" s="7">
        <v>2017</v>
      </c>
      <c r="G3003" s="7" t="s">
        <v>75</v>
      </c>
      <c r="H3003" s="4">
        <v>0.74399999999999999</v>
      </c>
      <c r="I3003" s="7" t="s">
        <v>77</v>
      </c>
      <c r="J3003" s="10">
        <v>43466</v>
      </c>
      <c r="M3003" t="s">
        <v>76</v>
      </c>
    </row>
    <row r="3004" spans="1:13" x14ac:dyDescent="0.2">
      <c r="A3004" t="s">
        <v>12</v>
      </c>
      <c r="B3004" t="s">
        <v>74</v>
      </c>
      <c r="C3004" t="s">
        <v>79</v>
      </c>
      <c r="D3004" s="7" t="s">
        <v>27</v>
      </c>
      <c r="E3004" s="7" t="s">
        <v>18</v>
      </c>
      <c r="F3004" s="7">
        <v>2017</v>
      </c>
      <c r="G3004" s="7" t="s">
        <v>75</v>
      </c>
      <c r="H3004" s="4">
        <v>0.17499999999999999</v>
      </c>
      <c r="I3004" s="7" t="s">
        <v>77</v>
      </c>
      <c r="J3004" s="10">
        <v>43466</v>
      </c>
      <c r="M3004" t="s">
        <v>76</v>
      </c>
    </row>
    <row r="3005" spans="1:13" x14ac:dyDescent="0.2">
      <c r="A3005" t="s">
        <v>12</v>
      </c>
      <c r="B3005" t="s">
        <v>74</v>
      </c>
      <c r="C3005" t="s">
        <v>79</v>
      </c>
      <c r="D3005" s="7" t="s">
        <v>27</v>
      </c>
      <c r="E3005" s="7" t="s">
        <v>19</v>
      </c>
      <c r="F3005" s="7">
        <v>2017</v>
      </c>
      <c r="G3005" s="7" t="s">
        <v>75</v>
      </c>
      <c r="H3005" s="4">
        <v>0.23899999999999999</v>
      </c>
      <c r="I3005" s="7" t="s">
        <v>77</v>
      </c>
      <c r="J3005" s="10">
        <v>43466</v>
      </c>
      <c r="M3005" t="s">
        <v>76</v>
      </c>
    </row>
    <row r="3006" spans="1:13" x14ac:dyDescent="0.2">
      <c r="A3006" t="s">
        <v>12</v>
      </c>
      <c r="B3006" t="s">
        <v>74</v>
      </c>
      <c r="C3006" t="s">
        <v>79</v>
      </c>
      <c r="D3006" s="7" t="s">
        <v>27</v>
      </c>
      <c r="E3006" s="7" t="s">
        <v>20</v>
      </c>
      <c r="F3006" s="7">
        <v>2017</v>
      </c>
      <c r="G3006" s="7" t="s">
        <v>75</v>
      </c>
      <c r="H3006" s="4">
        <v>0.43200000000000005</v>
      </c>
      <c r="I3006" s="7" t="s">
        <v>77</v>
      </c>
      <c r="J3006" s="10">
        <v>43466</v>
      </c>
      <c r="M3006" t="s">
        <v>76</v>
      </c>
    </row>
    <row r="3007" spans="1:13" x14ac:dyDescent="0.2">
      <c r="A3007" t="s">
        <v>12</v>
      </c>
      <c r="B3007" t="s">
        <v>74</v>
      </c>
      <c r="C3007" t="s">
        <v>79</v>
      </c>
      <c r="D3007" s="7" t="s">
        <v>27</v>
      </c>
      <c r="E3007" s="7" t="s">
        <v>51</v>
      </c>
      <c r="F3007" s="7">
        <v>2017</v>
      </c>
      <c r="G3007" s="7" t="s">
        <v>75</v>
      </c>
      <c r="H3007" s="4">
        <v>0.215</v>
      </c>
      <c r="I3007" s="7" t="s">
        <v>77</v>
      </c>
      <c r="J3007" s="10">
        <v>43466</v>
      </c>
      <c r="M3007" t="s">
        <v>76</v>
      </c>
    </row>
    <row r="3008" spans="1:13" x14ac:dyDescent="0.2">
      <c r="A3008" t="s">
        <v>12</v>
      </c>
      <c r="B3008" t="s">
        <v>74</v>
      </c>
      <c r="C3008" t="s">
        <v>79</v>
      </c>
      <c r="D3008" s="7" t="s">
        <v>27</v>
      </c>
      <c r="E3008" s="7" t="s">
        <v>52</v>
      </c>
      <c r="F3008" s="7">
        <v>2017</v>
      </c>
      <c r="G3008" s="7" t="s">
        <v>75</v>
      </c>
      <c r="H3008" s="4">
        <v>0.184</v>
      </c>
      <c r="I3008" s="7" t="s">
        <v>77</v>
      </c>
      <c r="J3008" s="10">
        <v>43466</v>
      </c>
      <c r="M3008" t="s">
        <v>76</v>
      </c>
    </row>
    <row r="3009" spans="1:13" x14ac:dyDescent="0.2">
      <c r="A3009" t="s">
        <v>12</v>
      </c>
      <c r="B3009" t="s">
        <v>74</v>
      </c>
      <c r="C3009" t="s">
        <v>79</v>
      </c>
      <c r="D3009" s="7" t="s">
        <v>27</v>
      </c>
      <c r="E3009" s="7" t="s">
        <v>21</v>
      </c>
      <c r="F3009" s="7">
        <v>2017</v>
      </c>
      <c r="G3009" s="7" t="s">
        <v>75</v>
      </c>
      <c r="H3009" s="4">
        <v>0.42</v>
      </c>
      <c r="I3009" s="7" t="s">
        <v>77</v>
      </c>
      <c r="J3009" s="10">
        <v>43466</v>
      </c>
      <c r="M3009" t="s">
        <v>76</v>
      </c>
    </row>
    <row r="3010" spans="1:13" x14ac:dyDescent="0.2">
      <c r="A3010" t="s">
        <v>12</v>
      </c>
      <c r="B3010" t="s">
        <v>74</v>
      </c>
      <c r="C3010" t="s">
        <v>79</v>
      </c>
      <c r="D3010" s="7" t="s">
        <v>27</v>
      </c>
      <c r="E3010" s="7" t="s">
        <v>9</v>
      </c>
      <c r="F3010" s="7">
        <v>2020</v>
      </c>
      <c r="G3010" s="7" t="s">
        <v>75</v>
      </c>
      <c r="H3010" s="4">
        <v>1.6E-2</v>
      </c>
      <c r="I3010" s="7" t="s">
        <v>78</v>
      </c>
      <c r="J3010" s="10">
        <v>44927</v>
      </c>
      <c r="M3010" t="s">
        <v>76</v>
      </c>
    </row>
    <row r="3011" spans="1:13" x14ac:dyDescent="0.2">
      <c r="A3011" t="s">
        <v>12</v>
      </c>
      <c r="B3011" t="s">
        <v>74</v>
      </c>
      <c r="C3011" t="s">
        <v>79</v>
      </c>
      <c r="D3011" s="7" t="s">
        <v>27</v>
      </c>
      <c r="E3011" s="7" t="s">
        <v>14</v>
      </c>
      <c r="F3011" s="7">
        <v>2020</v>
      </c>
      <c r="G3011" s="7" t="s">
        <v>75</v>
      </c>
      <c r="H3011" s="4">
        <v>7.5999999999999998E-2</v>
      </c>
      <c r="I3011" s="7" t="s">
        <v>78</v>
      </c>
      <c r="J3011" s="10">
        <v>44927</v>
      </c>
      <c r="M3011" t="s">
        <v>76</v>
      </c>
    </row>
    <row r="3012" spans="1:13" x14ac:dyDescent="0.2">
      <c r="A3012" t="s">
        <v>12</v>
      </c>
      <c r="B3012" t="s">
        <v>74</v>
      </c>
      <c r="C3012" t="s">
        <v>79</v>
      </c>
      <c r="D3012" s="7" t="s">
        <v>27</v>
      </c>
      <c r="E3012" s="7" t="s">
        <v>15</v>
      </c>
      <c r="F3012" s="7">
        <v>2020</v>
      </c>
      <c r="G3012" s="7" t="s">
        <v>75</v>
      </c>
      <c r="H3012" s="4">
        <v>0.28599999999999998</v>
      </c>
      <c r="I3012" s="7" t="s">
        <v>78</v>
      </c>
      <c r="J3012" s="10">
        <v>44927</v>
      </c>
      <c r="M3012" t="s">
        <v>76</v>
      </c>
    </row>
    <row r="3013" spans="1:13" x14ac:dyDescent="0.2">
      <c r="A3013" t="s">
        <v>12</v>
      </c>
      <c r="B3013" t="s">
        <v>74</v>
      </c>
      <c r="C3013" t="s">
        <v>79</v>
      </c>
      <c r="D3013" s="7" t="s">
        <v>27</v>
      </c>
      <c r="E3013" s="7" t="s">
        <v>16</v>
      </c>
      <c r="F3013" s="7">
        <v>2020</v>
      </c>
      <c r="G3013" s="7" t="s">
        <v>75</v>
      </c>
      <c r="H3013" s="4">
        <v>0.10199999999999999</v>
      </c>
      <c r="I3013" s="7" t="s">
        <v>78</v>
      </c>
      <c r="J3013" s="10">
        <v>44927</v>
      </c>
      <c r="M3013" t="s">
        <v>76</v>
      </c>
    </row>
    <row r="3014" spans="1:13" x14ac:dyDescent="0.2">
      <c r="A3014" t="s">
        <v>12</v>
      </c>
      <c r="B3014" t="s">
        <v>74</v>
      </c>
      <c r="C3014" t="s">
        <v>79</v>
      </c>
      <c r="D3014" s="7" t="s">
        <v>27</v>
      </c>
      <c r="E3014" s="7" t="s">
        <v>17</v>
      </c>
      <c r="F3014" s="7">
        <v>2020</v>
      </c>
      <c r="G3014" s="7" t="s">
        <v>75</v>
      </c>
      <c r="H3014" s="4">
        <v>0.08</v>
      </c>
      <c r="I3014" s="7" t="s">
        <v>78</v>
      </c>
      <c r="J3014" s="10">
        <v>44927</v>
      </c>
      <c r="M3014" t="s">
        <v>76</v>
      </c>
    </row>
    <row r="3015" spans="1:13" x14ac:dyDescent="0.2">
      <c r="A3015" t="s">
        <v>12</v>
      </c>
      <c r="B3015" t="s">
        <v>74</v>
      </c>
      <c r="C3015" t="s">
        <v>79</v>
      </c>
      <c r="D3015" s="7" t="s">
        <v>27</v>
      </c>
      <c r="E3015" s="7" t="s">
        <v>47</v>
      </c>
      <c r="F3015" s="7">
        <v>2020</v>
      </c>
      <c r="G3015" s="7" t="s">
        <v>75</v>
      </c>
      <c r="H3015" s="4">
        <v>0.45599999999999996</v>
      </c>
      <c r="I3015" s="7" t="s">
        <v>78</v>
      </c>
      <c r="J3015" s="10">
        <v>44927</v>
      </c>
      <c r="M3015" t="s">
        <v>76</v>
      </c>
    </row>
    <row r="3016" spans="1:13" x14ac:dyDescent="0.2">
      <c r="A3016" t="s">
        <v>12</v>
      </c>
      <c r="B3016" t="s">
        <v>74</v>
      </c>
      <c r="C3016" t="s">
        <v>79</v>
      </c>
      <c r="D3016" s="7" t="s">
        <v>27</v>
      </c>
      <c r="E3016" s="7" t="s">
        <v>55</v>
      </c>
      <c r="F3016" s="7">
        <v>2020</v>
      </c>
      <c r="G3016" s="7" t="s">
        <v>75</v>
      </c>
      <c r="H3016" s="4">
        <v>0.23599999999999999</v>
      </c>
      <c r="I3016" s="7" t="s">
        <v>78</v>
      </c>
      <c r="J3016" s="10">
        <v>44927</v>
      </c>
      <c r="M3016" t="s">
        <v>76</v>
      </c>
    </row>
    <row r="3017" spans="1:13" x14ac:dyDescent="0.2">
      <c r="A3017" t="s">
        <v>12</v>
      </c>
      <c r="B3017" t="s">
        <v>74</v>
      </c>
      <c r="C3017" t="s">
        <v>79</v>
      </c>
      <c r="D3017" s="7" t="s">
        <v>27</v>
      </c>
      <c r="E3017" s="7" t="s">
        <v>48</v>
      </c>
      <c r="F3017" s="7">
        <v>2020</v>
      </c>
      <c r="G3017" s="7" t="s">
        <v>75</v>
      </c>
      <c r="H3017" s="4">
        <v>0.72599999999999998</v>
      </c>
      <c r="I3017" s="7" t="s">
        <v>78</v>
      </c>
      <c r="J3017" s="10">
        <v>44927</v>
      </c>
      <c r="M3017" t="s">
        <v>76</v>
      </c>
    </row>
    <row r="3018" spans="1:13" x14ac:dyDescent="0.2">
      <c r="A3018" t="s">
        <v>12</v>
      </c>
      <c r="B3018" t="s">
        <v>74</v>
      </c>
      <c r="C3018" t="s">
        <v>79</v>
      </c>
      <c r="D3018" s="7" t="s">
        <v>27</v>
      </c>
      <c r="E3018" s="7" t="s">
        <v>49</v>
      </c>
      <c r="F3018" s="7">
        <v>2020</v>
      </c>
      <c r="G3018" s="7" t="s">
        <v>75</v>
      </c>
      <c r="H3018" s="4">
        <v>0.32599999999999996</v>
      </c>
      <c r="I3018" s="7" t="s">
        <v>78</v>
      </c>
      <c r="J3018" s="10">
        <v>44927</v>
      </c>
      <c r="M3018" t="s">
        <v>76</v>
      </c>
    </row>
    <row r="3019" spans="1:13" x14ac:dyDescent="0.2">
      <c r="A3019" t="s">
        <v>12</v>
      </c>
      <c r="B3019" t="s">
        <v>74</v>
      </c>
      <c r="C3019" t="s">
        <v>79</v>
      </c>
      <c r="D3019" s="7" t="s">
        <v>27</v>
      </c>
      <c r="E3019" s="7" t="s">
        <v>50</v>
      </c>
      <c r="F3019" s="7">
        <v>2020</v>
      </c>
      <c r="G3019" s="7" t="s">
        <v>75</v>
      </c>
      <c r="H3019" s="4">
        <v>0.49399999999999994</v>
      </c>
      <c r="I3019" s="7" t="s">
        <v>78</v>
      </c>
      <c r="J3019" s="10">
        <v>44927</v>
      </c>
      <c r="M3019" t="s">
        <v>76</v>
      </c>
    </row>
    <row r="3020" spans="1:13" x14ac:dyDescent="0.2">
      <c r="A3020" t="s">
        <v>12</v>
      </c>
      <c r="B3020" t="s">
        <v>74</v>
      </c>
      <c r="C3020" t="s">
        <v>79</v>
      </c>
      <c r="D3020" s="7" t="s">
        <v>27</v>
      </c>
      <c r="E3020" s="7" t="s">
        <v>18</v>
      </c>
      <c r="F3020" s="7">
        <v>2020</v>
      </c>
      <c r="G3020" s="7" t="s">
        <v>75</v>
      </c>
      <c r="H3020" s="4">
        <v>0.11600000000000001</v>
      </c>
      <c r="I3020" s="7" t="s">
        <v>78</v>
      </c>
      <c r="J3020" s="10">
        <v>44927</v>
      </c>
      <c r="M3020" t="s">
        <v>76</v>
      </c>
    </row>
    <row r="3021" spans="1:13" x14ac:dyDescent="0.2">
      <c r="A3021" t="s">
        <v>12</v>
      </c>
      <c r="B3021" t="s">
        <v>74</v>
      </c>
      <c r="C3021" t="s">
        <v>79</v>
      </c>
      <c r="D3021" s="7" t="s">
        <v>27</v>
      </c>
      <c r="E3021" s="7" t="s">
        <v>19</v>
      </c>
      <c r="F3021" s="7">
        <v>2020</v>
      </c>
      <c r="G3021" s="7" t="s">
        <v>75</v>
      </c>
      <c r="H3021" s="4">
        <v>0.16</v>
      </c>
      <c r="I3021" s="7" t="s">
        <v>78</v>
      </c>
      <c r="J3021" s="10">
        <v>44927</v>
      </c>
      <c r="M3021" t="s">
        <v>76</v>
      </c>
    </row>
    <row r="3022" spans="1:13" x14ac:dyDescent="0.2">
      <c r="A3022" t="s">
        <v>12</v>
      </c>
      <c r="B3022" t="s">
        <v>74</v>
      </c>
      <c r="C3022" t="s">
        <v>79</v>
      </c>
      <c r="D3022" s="7" t="s">
        <v>27</v>
      </c>
      <c r="E3022" s="7" t="s">
        <v>20</v>
      </c>
      <c r="F3022" s="7">
        <v>2020</v>
      </c>
      <c r="G3022" s="7" t="s">
        <v>75</v>
      </c>
      <c r="H3022" s="4">
        <v>0.28800000000000003</v>
      </c>
      <c r="I3022" s="7" t="s">
        <v>78</v>
      </c>
      <c r="J3022" s="10">
        <v>44927</v>
      </c>
      <c r="M3022" t="s">
        <v>76</v>
      </c>
    </row>
    <row r="3023" spans="1:13" x14ac:dyDescent="0.2">
      <c r="A3023" t="s">
        <v>12</v>
      </c>
      <c r="B3023" t="s">
        <v>74</v>
      </c>
      <c r="C3023" t="s">
        <v>79</v>
      </c>
      <c r="D3023" s="7" t="s">
        <v>27</v>
      </c>
      <c r="E3023" s="7" t="s">
        <v>51</v>
      </c>
      <c r="F3023" s="7">
        <v>2020</v>
      </c>
      <c r="G3023" s="7" t="s">
        <v>75</v>
      </c>
      <c r="H3023" s="4">
        <v>0.14200000000000002</v>
      </c>
      <c r="I3023" s="7" t="s">
        <v>78</v>
      </c>
      <c r="J3023" s="10">
        <v>44927</v>
      </c>
      <c r="M3023" t="s">
        <v>76</v>
      </c>
    </row>
    <row r="3024" spans="1:13" x14ac:dyDescent="0.2">
      <c r="A3024" t="s">
        <v>12</v>
      </c>
      <c r="B3024" t="s">
        <v>74</v>
      </c>
      <c r="C3024" t="s">
        <v>79</v>
      </c>
      <c r="D3024" s="7" t="s">
        <v>27</v>
      </c>
      <c r="E3024" s="7" t="s">
        <v>52</v>
      </c>
      <c r="F3024" s="7">
        <v>2020</v>
      </c>
      <c r="G3024" s="7" t="s">
        <v>75</v>
      </c>
      <c r="H3024" s="4">
        <v>0.124</v>
      </c>
      <c r="I3024" s="7" t="s">
        <v>78</v>
      </c>
      <c r="J3024" s="10">
        <v>44927</v>
      </c>
      <c r="M3024" t="s">
        <v>76</v>
      </c>
    </row>
    <row r="3025" spans="1:13" x14ac:dyDescent="0.2">
      <c r="A3025" t="s">
        <v>12</v>
      </c>
      <c r="B3025" t="s">
        <v>74</v>
      </c>
      <c r="C3025" t="s">
        <v>79</v>
      </c>
      <c r="D3025" s="7" t="s">
        <v>27</v>
      </c>
      <c r="E3025" s="7" t="s">
        <v>21</v>
      </c>
      <c r="F3025" s="7">
        <v>2020</v>
      </c>
      <c r="G3025" s="7" t="s">
        <v>75</v>
      </c>
      <c r="H3025" s="4">
        <v>0.27800000000000002</v>
      </c>
      <c r="I3025" s="7" t="s">
        <v>78</v>
      </c>
      <c r="J3025" s="10">
        <v>44927</v>
      </c>
      <c r="M3025" t="s">
        <v>76</v>
      </c>
    </row>
    <row r="3026" spans="1:13" x14ac:dyDescent="0.2">
      <c r="A3026" t="s">
        <v>12</v>
      </c>
      <c r="B3026" t="s">
        <v>74</v>
      </c>
      <c r="C3026" t="s">
        <v>79</v>
      </c>
      <c r="D3026" s="7" t="s">
        <v>28</v>
      </c>
      <c r="E3026" s="7" t="s">
        <v>9</v>
      </c>
      <c r="F3026" s="7">
        <v>2017</v>
      </c>
      <c r="G3026" s="7" t="s">
        <v>75</v>
      </c>
      <c r="H3026" s="4">
        <v>2.5999999999999999E-2</v>
      </c>
      <c r="I3026" s="7" t="s">
        <v>77</v>
      </c>
      <c r="J3026" s="10">
        <v>43466</v>
      </c>
      <c r="M3026" t="s">
        <v>76</v>
      </c>
    </row>
    <row r="3027" spans="1:13" x14ac:dyDescent="0.2">
      <c r="A3027" t="s">
        <v>12</v>
      </c>
      <c r="B3027" t="s">
        <v>74</v>
      </c>
      <c r="C3027" t="s">
        <v>79</v>
      </c>
      <c r="D3027" s="7" t="s">
        <v>28</v>
      </c>
      <c r="E3027" s="7" t="s">
        <v>14</v>
      </c>
      <c r="F3027" s="7">
        <v>2017</v>
      </c>
      <c r="G3027" s="7" t="s">
        <v>75</v>
      </c>
      <c r="H3027" s="4">
        <v>0.20399999999999999</v>
      </c>
      <c r="I3027" s="7" t="s">
        <v>77</v>
      </c>
      <c r="J3027" s="10">
        <v>43466</v>
      </c>
      <c r="M3027" t="s">
        <v>76</v>
      </c>
    </row>
    <row r="3028" spans="1:13" x14ac:dyDescent="0.2">
      <c r="A3028" t="s">
        <v>12</v>
      </c>
      <c r="B3028" t="s">
        <v>74</v>
      </c>
      <c r="C3028" t="s">
        <v>79</v>
      </c>
      <c r="D3028" s="7" t="s">
        <v>28</v>
      </c>
      <c r="E3028" s="7" t="s">
        <v>15</v>
      </c>
      <c r="F3028" s="7">
        <v>2017</v>
      </c>
      <c r="G3028" s="7" t="s">
        <v>75</v>
      </c>
      <c r="H3028" s="4">
        <v>0.65500000000000003</v>
      </c>
      <c r="I3028" s="7" t="s">
        <v>77</v>
      </c>
      <c r="J3028" s="10">
        <v>43466</v>
      </c>
      <c r="M3028" t="s">
        <v>76</v>
      </c>
    </row>
    <row r="3029" spans="1:13" x14ac:dyDescent="0.2">
      <c r="A3029" t="s">
        <v>12</v>
      </c>
      <c r="B3029" t="s">
        <v>74</v>
      </c>
      <c r="C3029" t="s">
        <v>79</v>
      </c>
      <c r="D3029" s="7" t="s">
        <v>28</v>
      </c>
      <c r="E3029" s="7" t="s">
        <v>16</v>
      </c>
      <c r="F3029" s="7">
        <v>2017</v>
      </c>
      <c r="G3029" s="7" t="s">
        <v>75</v>
      </c>
      <c r="H3029" s="4">
        <v>0.32900000000000001</v>
      </c>
      <c r="I3029" s="7" t="s">
        <v>77</v>
      </c>
      <c r="J3029" s="10">
        <v>43466</v>
      </c>
      <c r="M3029" t="s">
        <v>76</v>
      </c>
    </row>
    <row r="3030" spans="1:13" x14ac:dyDescent="0.2">
      <c r="A3030" t="s">
        <v>12</v>
      </c>
      <c r="B3030" t="s">
        <v>74</v>
      </c>
      <c r="C3030" t="s">
        <v>79</v>
      </c>
      <c r="D3030" s="7" t="s">
        <v>28</v>
      </c>
      <c r="E3030" s="7" t="s">
        <v>17</v>
      </c>
      <c r="F3030" s="7">
        <v>2017</v>
      </c>
      <c r="G3030" s="7" t="s">
        <v>75</v>
      </c>
      <c r="H3030" s="4">
        <v>0.105</v>
      </c>
      <c r="I3030" s="7" t="s">
        <v>77</v>
      </c>
      <c r="J3030" s="10">
        <v>43466</v>
      </c>
      <c r="M3030" t="s">
        <v>76</v>
      </c>
    </row>
    <row r="3031" spans="1:13" x14ac:dyDescent="0.2">
      <c r="A3031" t="s">
        <v>12</v>
      </c>
      <c r="B3031" t="s">
        <v>74</v>
      </c>
      <c r="C3031" t="s">
        <v>79</v>
      </c>
      <c r="D3031" s="7" t="s">
        <v>28</v>
      </c>
      <c r="E3031" s="7" t="s">
        <v>47</v>
      </c>
      <c r="F3031" s="7">
        <v>2017</v>
      </c>
      <c r="G3031" s="7" t="s">
        <v>75</v>
      </c>
      <c r="H3031" s="4">
        <v>1.673</v>
      </c>
      <c r="I3031" s="7" t="s">
        <v>77</v>
      </c>
      <c r="J3031" s="10">
        <v>43466</v>
      </c>
      <c r="M3031" t="s">
        <v>76</v>
      </c>
    </row>
    <row r="3032" spans="1:13" x14ac:dyDescent="0.2">
      <c r="A3032" t="s">
        <v>12</v>
      </c>
      <c r="B3032" t="s">
        <v>74</v>
      </c>
      <c r="C3032" t="s">
        <v>79</v>
      </c>
      <c r="D3032" s="7" t="s">
        <v>28</v>
      </c>
      <c r="E3032" s="7" t="s">
        <v>55</v>
      </c>
      <c r="F3032" s="7">
        <v>2017</v>
      </c>
      <c r="G3032" s="7" t="s">
        <v>75</v>
      </c>
      <c r="H3032" s="4">
        <v>0.86499999999999999</v>
      </c>
      <c r="I3032" s="7" t="s">
        <v>77</v>
      </c>
      <c r="J3032" s="10">
        <v>43466</v>
      </c>
      <c r="M3032" t="s">
        <v>76</v>
      </c>
    </row>
    <row r="3033" spans="1:13" x14ac:dyDescent="0.2">
      <c r="A3033" t="s">
        <v>12</v>
      </c>
      <c r="B3033" t="s">
        <v>74</v>
      </c>
      <c r="C3033" t="s">
        <v>79</v>
      </c>
      <c r="D3033" s="7" t="s">
        <v>28</v>
      </c>
      <c r="E3033" s="7" t="s">
        <v>48</v>
      </c>
      <c r="F3033" s="7">
        <v>2017</v>
      </c>
      <c r="G3033" s="7" t="s">
        <v>75</v>
      </c>
      <c r="H3033" s="4">
        <v>2.4289999999999998</v>
      </c>
      <c r="I3033" s="7" t="s">
        <v>77</v>
      </c>
      <c r="J3033" s="10">
        <v>43466</v>
      </c>
      <c r="M3033" t="s">
        <v>76</v>
      </c>
    </row>
    <row r="3034" spans="1:13" x14ac:dyDescent="0.2">
      <c r="A3034" t="s">
        <v>12</v>
      </c>
      <c r="B3034" t="s">
        <v>74</v>
      </c>
      <c r="C3034" t="s">
        <v>79</v>
      </c>
      <c r="D3034" s="7" t="s">
        <v>28</v>
      </c>
      <c r="E3034" s="7" t="s">
        <v>49</v>
      </c>
      <c r="F3034" s="7">
        <v>2017</v>
      </c>
      <c r="G3034" s="7" t="s">
        <v>75</v>
      </c>
      <c r="H3034" s="4">
        <v>1.7690000000000001</v>
      </c>
      <c r="I3034" s="7" t="s">
        <v>77</v>
      </c>
      <c r="J3034" s="10">
        <v>43466</v>
      </c>
      <c r="M3034" t="s">
        <v>76</v>
      </c>
    </row>
    <row r="3035" spans="1:13" x14ac:dyDescent="0.2">
      <c r="A3035" t="s">
        <v>12</v>
      </c>
      <c r="B3035" t="s">
        <v>74</v>
      </c>
      <c r="C3035" t="s">
        <v>79</v>
      </c>
      <c r="D3035" s="7" t="s">
        <v>28</v>
      </c>
      <c r="E3035" s="7" t="s">
        <v>50</v>
      </c>
      <c r="F3035" s="7">
        <v>2017</v>
      </c>
      <c r="G3035" s="7" t="s">
        <v>75</v>
      </c>
      <c r="H3035" s="4">
        <v>3.3679999999999999</v>
      </c>
      <c r="I3035" s="7" t="s">
        <v>77</v>
      </c>
      <c r="J3035" s="10">
        <v>43466</v>
      </c>
      <c r="M3035" t="s">
        <v>76</v>
      </c>
    </row>
    <row r="3036" spans="1:13" x14ac:dyDescent="0.2">
      <c r="A3036" t="s">
        <v>12</v>
      </c>
      <c r="B3036" t="s">
        <v>74</v>
      </c>
      <c r="C3036" t="s">
        <v>79</v>
      </c>
      <c r="D3036" s="7" t="s">
        <v>28</v>
      </c>
      <c r="E3036" s="7" t="s">
        <v>18</v>
      </c>
      <c r="F3036" s="7">
        <v>2017</v>
      </c>
      <c r="G3036" s="7" t="s">
        <v>75</v>
      </c>
      <c r="H3036" s="4">
        <v>0.28599999999999998</v>
      </c>
      <c r="I3036" s="7" t="s">
        <v>77</v>
      </c>
      <c r="J3036" s="10">
        <v>43466</v>
      </c>
      <c r="M3036" t="s">
        <v>76</v>
      </c>
    </row>
    <row r="3037" spans="1:13" x14ac:dyDescent="0.2">
      <c r="A3037" t="s">
        <v>12</v>
      </c>
      <c r="B3037" t="s">
        <v>74</v>
      </c>
      <c r="C3037" t="s">
        <v>79</v>
      </c>
      <c r="D3037" s="7" t="s">
        <v>28</v>
      </c>
      <c r="E3037" s="7" t="s">
        <v>19</v>
      </c>
      <c r="F3037" s="7">
        <v>2017</v>
      </c>
      <c r="G3037" s="7" t="s">
        <v>75</v>
      </c>
      <c r="H3037" s="4">
        <v>0.81299999999999994</v>
      </c>
      <c r="I3037" s="7" t="s">
        <v>77</v>
      </c>
      <c r="J3037" s="10">
        <v>43466</v>
      </c>
      <c r="M3037" t="s">
        <v>76</v>
      </c>
    </row>
    <row r="3038" spans="1:13" x14ac:dyDescent="0.2">
      <c r="A3038" t="s">
        <v>12</v>
      </c>
      <c r="B3038" t="s">
        <v>74</v>
      </c>
      <c r="C3038" t="s">
        <v>79</v>
      </c>
      <c r="D3038" s="7" t="s">
        <v>28</v>
      </c>
      <c r="E3038" s="7" t="s">
        <v>20</v>
      </c>
      <c r="F3038" s="7">
        <v>2017</v>
      </c>
      <c r="G3038" s="7" t="s">
        <v>75</v>
      </c>
      <c r="H3038" s="4">
        <v>1.0310000000000001</v>
      </c>
      <c r="I3038" s="7" t="s">
        <v>77</v>
      </c>
      <c r="J3038" s="10">
        <v>43466</v>
      </c>
      <c r="M3038" t="s">
        <v>76</v>
      </c>
    </row>
    <row r="3039" spans="1:13" x14ac:dyDescent="0.2">
      <c r="A3039" t="s">
        <v>12</v>
      </c>
      <c r="B3039" t="s">
        <v>74</v>
      </c>
      <c r="C3039" t="s">
        <v>79</v>
      </c>
      <c r="D3039" s="7" t="s">
        <v>28</v>
      </c>
      <c r="E3039" s="7" t="s">
        <v>51</v>
      </c>
      <c r="F3039" s="7">
        <v>2017</v>
      </c>
      <c r="G3039" s="7" t="s">
        <v>75</v>
      </c>
      <c r="H3039" s="4">
        <v>0.66700000000000004</v>
      </c>
      <c r="I3039" s="7" t="s">
        <v>77</v>
      </c>
      <c r="J3039" s="10">
        <v>43466</v>
      </c>
      <c r="M3039" t="s">
        <v>76</v>
      </c>
    </row>
    <row r="3040" spans="1:13" x14ac:dyDescent="0.2">
      <c r="A3040" t="s">
        <v>12</v>
      </c>
      <c r="B3040" t="s">
        <v>74</v>
      </c>
      <c r="C3040" t="s">
        <v>79</v>
      </c>
      <c r="D3040" s="7" t="s">
        <v>28</v>
      </c>
      <c r="E3040" s="7" t="s">
        <v>52</v>
      </c>
      <c r="F3040" s="7">
        <v>2017</v>
      </c>
      <c r="G3040" s="7" t="s">
        <v>75</v>
      </c>
      <c r="H3040" s="4">
        <v>0.42399999999999999</v>
      </c>
      <c r="I3040" s="7" t="s">
        <v>77</v>
      </c>
      <c r="J3040" s="10">
        <v>43466</v>
      </c>
      <c r="M3040" t="s">
        <v>76</v>
      </c>
    </row>
    <row r="3041" spans="1:13" x14ac:dyDescent="0.2">
      <c r="A3041" t="s">
        <v>12</v>
      </c>
      <c r="B3041" t="s">
        <v>74</v>
      </c>
      <c r="C3041" t="s">
        <v>79</v>
      </c>
      <c r="D3041" s="7" t="s">
        <v>28</v>
      </c>
      <c r="E3041" s="7" t="s">
        <v>21</v>
      </c>
      <c r="F3041" s="7">
        <v>2017</v>
      </c>
      <c r="G3041" s="7" t="s">
        <v>75</v>
      </c>
      <c r="H3041" s="4">
        <v>0.30499999999999999</v>
      </c>
      <c r="I3041" s="7" t="s">
        <v>77</v>
      </c>
      <c r="J3041" s="10">
        <v>43466</v>
      </c>
      <c r="M3041" t="s">
        <v>76</v>
      </c>
    </row>
    <row r="3042" spans="1:13" x14ac:dyDescent="0.2">
      <c r="A3042" t="s">
        <v>12</v>
      </c>
      <c r="B3042" t="s">
        <v>74</v>
      </c>
      <c r="C3042" t="s">
        <v>79</v>
      </c>
      <c r="D3042" s="7" t="s">
        <v>28</v>
      </c>
      <c r="E3042" s="7" t="s">
        <v>9</v>
      </c>
      <c r="F3042" s="7">
        <v>2020</v>
      </c>
      <c r="G3042" s="7" t="s">
        <v>75</v>
      </c>
      <c r="H3042" s="4">
        <v>1.7999999999999999E-2</v>
      </c>
      <c r="I3042" s="7" t="s">
        <v>78</v>
      </c>
      <c r="J3042" s="10">
        <v>44927</v>
      </c>
      <c r="M3042" t="s">
        <v>76</v>
      </c>
    </row>
    <row r="3043" spans="1:13" x14ac:dyDescent="0.2">
      <c r="A3043" t="s">
        <v>12</v>
      </c>
      <c r="B3043" t="s">
        <v>74</v>
      </c>
      <c r="C3043" t="s">
        <v>79</v>
      </c>
      <c r="D3043" s="7" t="s">
        <v>28</v>
      </c>
      <c r="E3043" s="7" t="s">
        <v>14</v>
      </c>
      <c r="F3043" s="7">
        <v>2020</v>
      </c>
      <c r="G3043" s="7" t="s">
        <v>75</v>
      </c>
      <c r="H3043" s="4">
        <v>0.13600000000000001</v>
      </c>
      <c r="I3043" s="7" t="s">
        <v>78</v>
      </c>
      <c r="J3043" s="10">
        <v>44927</v>
      </c>
      <c r="M3043" t="s">
        <v>76</v>
      </c>
    </row>
    <row r="3044" spans="1:13" x14ac:dyDescent="0.2">
      <c r="A3044" t="s">
        <v>12</v>
      </c>
      <c r="B3044" t="s">
        <v>74</v>
      </c>
      <c r="C3044" t="s">
        <v>79</v>
      </c>
      <c r="D3044" s="7" t="s">
        <v>28</v>
      </c>
      <c r="E3044" s="7" t="s">
        <v>15</v>
      </c>
      <c r="F3044" s="7">
        <v>2020</v>
      </c>
      <c r="G3044" s="7" t="s">
        <v>75</v>
      </c>
      <c r="H3044" s="4">
        <v>0.436</v>
      </c>
      <c r="I3044" s="7" t="s">
        <v>78</v>
      </c>
      <c r="J3044" s="10">
        <v>44927</v>
      </c>
      <c r="M3044" t="s">
        <v>76</v>
      </c>
    </row>
    <row r="3045" spans="1:13" x14ac:dyDescent="0.2">
      <c r="A3045" t="s">
        <v>12</v>
      </c>
      <c r="B3045" t="s">
        <v>74</v>
      </c>
      <c r="C3045" t="s">
        <v>79</v>
      </c>
      <c r="D3045" s="7" t="s">
        <v>28</v>
      </c>
      <c r="E3045" s="7" t="s">
        <v>16</v>
      </c>
      <c r="F3045" s="7">
        <v>2020</v>
      </c>
      <c r="G3045" s="7" t="s">
        <v>75</v>
      </c>
      <c r="H3045" s="4">
        <v>0.22</v>
      </c>
      <c r="I3045" s="7" t="s">
        <v>78</v>
      </c>
      <c r="J3045" s="10">
        <v>44927</v>
      </c>
      <c r="M3045" t="s">
        <v>76</v>
      </c>
    </row>
    <row r="3046" spans="1:13" x14ac:dyDescent="0.2">
      <c r="A3046" t="s">
        <v>12</v>
      </c>
      <c r="B3046" t="s">
        <v>74</v>
      </c>
      <c r="C3046" t="s">
        <v>79</v>
      </c>
      <c r="D3046" s="7" t="s">
        <v>28</v>
      </c>
      <c r="E3046" s="7" t="s">
        <v>17</v>
      </c>
      <c r="F3046" s="7">
        <v>2020</v>
      </c>
      <c r="G3046" s="7" t="s">
        <v>75</v>
      </c>
      <c r="H3046" s="4">
        <v>7.0000000000000007E-2</v>
      </c>
      <c r="I3046" s="7" t="s">
        <v>78</v>
      </c>
      <c r="J3046" s="10">
        <v>44927</v>
      </c>
      <c r="M3046" t="s">
        <v>76</v>
      </c>
    </row>
    <row r="3047" spans="1:13" x14ac:dyDescent="0.2">
      <c r="A3047" t="s">
        <v>12</v>
      </c>
      <c r="B3047" t="s">
        <v>74</v>
      </c>
      <c r="C3047" t="s">
        <v>79</v>
      </c>
      <c r="D3047" s="7" t="s">
        <v>28</v>
      </c>
      <c r="E3047" s="7" t="s">
        <v>47</v>
      </c>
      <c r="F3047" s="7">
        <v>2020</v>
      </c>
      <c r="G3047" s="7" t="s">
        <v>75</v>
      </c>
      <c r="H3047" s="4">
        <v>1.1159999999999999</v>
      </c>
      <c r="I3047" s="7" t="s">
        <v>78</v>
      </c>
      <c r="J3047" s="10">
        <v>44927</v>
      </c>
      <c r="M3047" t="s">
        <v>76</v>
      </c>
    </row>
    <row r="3048" spans="1:13" x14ac:dyDescent="0.2">
      <c r="A3048" t="s">
        <v>12</v>
      </c>
      <c r="B3048" t="s">
        <v>74</v>
      </c>
      <c r="C3048" t="s">
        <v>79</v>
      </c>
      <c r="D3048" s="7" t="s">
        <v>28</v>
      </c>
      <c r="E3048" s="7" t="s">
        <v>55</v>
      </c>
      <c r="F3048" s="7">
        <v>2020</v>
      </c>
      <c r="G3048" s="7" t="s">
        <v>75</v>
      </c>
      <c r="H3048" s="4">
        <v>0.57599999999999996</v>
      </c>
      <c r="I3048" s="7" t="s">
        <v>78</v>
      </c>
      <c r="J3048" s="10">
        <v>44927</v>
      </c>
      <c r="M3048" t="s">
        <v>76</v>
      </c>
    </row>
    <row r="3049" spans="1:13" x14ac:dyDescent="0.2">
      <c r="A3049" t="s">
        <v>12</v>
      </c>
      <c r="B3049" t="s">
        <v>74</v>
      </c>
      <c r="C3049" t="s">
        <v>79</v>
      </c>
      <c r="D3049" s="7" t="s">
        <v>28</v>
      </c>
      <c r="E3049" s="7" t="s">
        <v>48</v>
      </c>
      <c r="F3049" s="7">
        <v>2020</v>
      </c>
      <c r="G3049" s="7" t="s">
        <v>75</v>
      </c>
      <c r="H3049" s="4">
        <v>1.6179999999999997</v>
      </c>
      <c r="I3049" s="7" t="s">
        <v>78</v>
      </c>
      <c r="J3049" s="10">
        <v>44927</v>
      </c>
      <c r="M3049" t="s">
        <v>76</v>
      </c>
    </row>
    <row r="3050" spans="1:13" x14ac:dyDescent="0.2">
      <c r="A3050" t="s">
        <v>12</v>
      </c>
      <c r="B3050" t="s">
        <v>74</v>
      </c>
      <c r="C3050" t="s">
        <v>79</v>
      </c>
      <c r="D3050" s="7" t="s">
        <v>28</v>
      </c>
      <c r="E3050" s="7" t="s">
        <v>49</v>
      </c>
      <c r="F3050" s="7">
        <v>2020</v>
      </c>
      <c r="G3050" s="7" t="s">
        <v>75</v>
      </c>
      <c r="H3050" s="4">
        <v>1.18</v>
      </c>
      <c r="I3050" s="7" t="s">
        <v>78</v>
      </c>
      <c r="J3050" s="10">
        <v>44927</v>
      </c>
      <c r="M3050" t="s">
        <v>76</v>
      </c>
    </row>
    <row r="3051" spans="1:13" x14ac:dyDescent="0.2">
      <c r="A3051" t="s">
        <v>12</v>
      </c>
      <c r="B3051" t="s">
        <v>74</v>
      </c>
      <c r="C3051" t="s">
        <v>79</v>
      </c>
      <c r="D3051" s="7" t="s">
        <v>28</v>
      </c>
      <c r="E3051" s="7" t="s">
        <v>50</v>
      </c>
      <c r="F3051" s="7">
        <v>2020</v>
      </c>
      <c r="G3051" s="7" t="s">
        <v>75</v>
      </c>
      <c r="H3051" s="4">
        <v>2.2439999999999998</v>
      </c>
      <c r="I3051" s="7" t="s">
        <v>78</v>
      </c>
      <c r="J3051" s="10">
        <v>44927</v>
      </c>
      <c r="M3051" t="s">
        <v>76</v>
      </c>
    </row>
    <row r="3052" spans="1:13" x14ac:dyDescent="0.2">
      <c r="A3052" t="s">
        <v>12</v>
      </c>
      <c r="B3052" t="s">
        <v>74</v>
      </c>
      <c r="C3052" t="s">
        <v>79</v>
      </c>
      <c r="D3052" s="7" t="s">
        <v>28</v>
      </c>
      <c r="E3052" s="7" t="s">
        <v>18</v>
      </c>
      <c r="F3052" s="7">
        <v>2020</v>
      </c>
      <c r="G3052" s="7" t="s">
        <v>75</v>
      </c>
      <c r="H3052" s="4">
        <v>0.19</v>
      </c>
      <c r="I3052" s="7" t="s">
        <v>78</v>
      </c>
      <c r="J3052" s="10">
        <v>44927</v>
      </c>
      <c r="M3052" t="s">
        <v>76</v>
      </c>
    </row>
    <row r="3053" spans="1:13" x14ac:dyDescent="0.2">
      <c r="A3053" t="s">
        <v>12</v>
      </c>
      <c r="B3053" t="s">
        <v>74</v>
      </c>
      <c r="C3053" t="s">
        <v>79</v>
      </c>
      <c r="D3053" s="7" t="s">
        <v>28</v>
      </c>
      <c r="E3053" s="7" t="s">
        <v>19</v>
      </c>
      <c r="F3053" s="7">
        <v>2020</v>
      </c>
      <c r="G3053" s="7" t="s">
        <v>75</v>
      </c>
      <c r="H3053" s="4">
        <v>0.54200000000000004</v>
      </c>
      <c r="I3053" s="7" t="s">
        <v>78</v>
      </c>
      <c r="J3053" s="10">
        <v>44927</v>
      </c>
      <c r="M3053" t="s">
        <v>76</v>
      </c>
    </row>
    <row r="3054" spans="1:13" x14ac:dyDescent="0.2">
      <c r="A3054" t="s">
        <v>12</v>
      </c>
      <c r="B3054" t="s">
        <v>74</v>
      </c>
      <c r="C3054" t="s">
        <v>79</v>
      </c>
      <c r="D3054" s="7" t="s">
        <v>28</v>
      </c>
      <c r="E3054" s="7" t="s">
        <v>20</v>
      </c>
      <c r="F3054" s="7">
        <v>2020</v>
      </c>
      <c r="G3054" s="7" t="s">
        <v>75</v>
      </c>
      <c r="H3054" s="4">
        <v>0.69</v>
      </c>
      <c r="I3054" s="7" t="s">
        <v>78</v>
      </c>
      <c r="J3054" s="10">
        <v>44927</v>
      </c>
      <c r="M3054" t="s">
        <v>76</v>
      </c>
    </row>
    <row r="3055" spans="1:13" x14ac:dyDescent="0.2">
      <c r="A3055" t="s">
        <v>12</v>
      </c>
      <c r="B3055" t="s">
        <v>74</v>
      </c>
      <c r="C3055" t="s">
        <v>79</v>
      </c>
      <c r="D3055" s="7" t="s">
        <v>28</v>
      </c>
      <c r="E3055" s="7" t="s">
        <v>51</v>
      </c>
      <c r="F3055" s="7">
        <v>2020</v>
      </c>
      <c r="G3055" s="7" t="s">
        <v>75</v>
      </c>
      <c r="H3055" s="4">
        <v>0.44400000000000001</v>
      </c>
      <c r="I3055" s="7" t="s">
        <v>78</v>
      </c>
      <c r="J3055" s="10">
        <v>44927</v>
      </c>
      <c r="M3055" t="s">
        <v>76</v>
      </c>
    </row>
    <row r="3056" spans="1:13" x14ac:dyDescent="0.2">
      <c r="A3056" t="s">
        <v>12</v>
      </c>
      <c r="B3056" t="s">
        <v>74</v>
      </c>
      <c r="C3056" t="s">
        <v>79</v>
      </c>
      <c r="D3056" s="7" t="s">
        <v>28</v>
      </c>
      <c r="E3056" s="7" t="s">
        <v>52</v>
      </c>
      <c r="F3056" s="7">
        <v>2020</v>
      </c>
      <c r="G3056" s="7" t="s">
        <v>75</v>
      </c>
      <c r="H3056" s="4">
        <v>0.28200000000000003</v>
      </c>
      <c r="I3056" s="7" t="s">
        <v>78</v>
      </c>
      <c r="J3056" s="10">
        <v>44927</v>
      </c>
      <c r="M3056" t="s">
        <v>76</v>
      </c>
    </row>
    <row r="3057" spans="1:13" x14ac:dyDescent="0.2">
      <c r="A3057" t="s">
        <v>12</v>
      </c>
      <c r="B3057" t="s">
        <v>74</v>
      </c>
      <c r="C3057" t="s">
        <v>79</v>
      </c>
      <c r="D3057" s="7" t="s">
        <v>28</v>
      </c>
      <c r="E3057" s="7" t="s">
        <v>21</v>
      </c>
      <c r="F3057" s="7">
        <v>2020</v>
      </c>
      <c r="G3057" s="7" t="s">
        <v>75</v>
      </c>
      <c r="H3057" s="4">
        <v>0.20399999999999996</v>
      </c>
      <c r="I3057" s="7" t="s">
        <v>78</v>
      </c>
      <c r="J3057" s="10">
        <v>44927</v>
      </c>
      <c r="M3057" t="s">
        <v>76</v>
      </c>
    </row>
    <row r="3058" spans="1:13" x14ac:dyDescent="0.2">
      <c r="A3058" t="s">
        <v>12</v>
      </c>
      <c r="B3058" t="s">
        <v>74</v>
      </c>
      <c r="C3058" t="s">
        <v>79</v>
      </c>
      <c r="D3058" s="7" t="s">
        <v>29</v>
      </c>
      <c r="E3058" s="7" t="s">
        <v>9</v>
      </c>
      <c r="F3058" s="7">
        <v>2017</v>
      </c>
      <c r="G3058" s="7" t="s">
        <v>75</v>
      </c>
      <c r="H3058" s="4">
        <v>2.9000000000000001E-2</v>
      </c>
      <c r="I3058" s="7" t="s">
        <v>77</v>
      </c>
      <c r="J3058" s="10">
        <v>43466</v>
      </c>
      <c r="M3058" t="s">
        <v>76</v>
      </c>
    </row>
    <row r="3059" spans="1:13" x14ac:dyDescent="0.2">
      <c r="A3059" t="s">
        <v>12</v>
      </c>
      <c r="B3059" t="s">
        <v>74</v>
      </c>
      <c r="C3059" t="s">
        <v>79</v>
      </c>
      <c r="D3059" s="7" t="s">
        <v>29</v>
      </c>
      <c r="E3059" s="7" t="s">
        <v>14</v>
      </c>
      <c r="F3059" s="7">
        <v>2017</v>
      </c>
      <c r="G3059" s="7" t="s">
        <v>75</v>
      </c>
      <c r="H3059" s="4">
        <v>0.126</v>
      </c>
      <c r="I3059" s="7" t="s">
        <v>77</v>
      </c>
      <c r="J3059" s="10">
        <v>43466</v>
      </c>
      <c r="M3059" t="s">
        <v>76</v>
      </c>
    </row>
    <row r="3060" spans="1:13" x14ac:dyDescent="0.2">
      <c r="A3060" t="s">
        <v>12</v>
      </c>
      <c r="B3060" t="s">
        <v>74</v>
      </c>
      <c r="C3060" t="s">
        <v>79</v>
      </c>
      <c r="D3060" s="7" t="s">
        <v>29</v>
      </c>
      <c r="E3060" s="7" t="s">
        <v>15</v>
      </c>
      <c r="F3060" s="7">
        <v>2017</v>
      </c>
      <c r="G3060" s="7" t="s">
        <v>75</v>
      </c>
      <c r="H3060" s="4">
        <v>0.376</v>
      </c>
      <c r="I3060" s="7" t="s">
        <v>77</v>
      </c>
      <c r="J3060" s="10">
        <v>43466</v>
      </c>
      <c r="M3060" t="s">
        <v>76</v>
      </c>
    </row>
    <row r="3061" spans="1:13" x14ac:dyDescent="0.2">
      <c r="A3061" t="s">
        <v>12</v>
      </c>
      <c r="B3061" t="s">
        <v>74</v>
      </c>
      <c r="C3061" t="s">
        <v>79</v>
      </c>
      <c r="D3061" s="7" t="s">
        <v>29</v>
      </c>
      <c r="E3061" s="7" t="s">
        <v>16</v>
      </c>
      <c r="F3061" s="7">
        <v>2017</v>
      </c>
      <c r="G3061" s="7" t="s">
        <v>75</v>
      </c>
      <c r="H3061" s="4">
        <v>0.27900000000000003</v>
      </c>
      <c r="I3061" s="7" t="s">
        <v>77</v>
      </c>
      <c r="J3061" s="10">
        <v>43466</v>
      </c>
      <c r="M3061" t="s">
        <v>76</v>
      </c>
    </row>
    <row r="3062" spans="1:13" x14ac:dyDescent="0.2">
      <c r="A3062" t="s">
        <v>12</v>
      </c>
      <c r="B3062" t="s">
        <v>74</v>
      </c>
      <c r="C3062" t="s">
        <v>79</v>
      </c>
      <c r="D3062" s="7" t="s">
        <v>29</v>
      </c>
      <c r="E3062" s="7" t="s">
        <v>17</v>
      </c>
      <c r="F3062" s="7">
        <v>2017</v>
      </c>
      <c r="G3062" s="7" t="s">
        <v>75</v>
      </c>
      <c r="H3062" s="4">
        <v>0.12300000000000001</v>
      </c>
      <c r="I3062" s="7" t="s">
        <v>77</v>
      </c>
      <c r="J3062" s="10">
        <v>43466</v>
      </c>
      <c r="M3062" t="s">
        <v>76</v>
      </c>
    </row>
    <row r="3063" spans="1:13" x14ac:dyDescent="0.2">
      <c r="A3063" t="s">
        <v>12</v>
      </c>
      <c r="B3063" t="s">
        <v>74</v>
      </c>
      <c r="C3063" t="s">
        <v>79</v>
      </c>
      <c r="D3063" s="7" t="s">
        <v>29</v>
      </c>
      <c r="E3063" s="7" t="s">
        <v>47</v>
      </c>
      <c r="F3063" s="7">
        <v>2017</v>
      </c>
      <c r="G3063" s="7" t="s">
        <v>75</v>
      </c>
      <c r="H3063" s="4">
        <v>0.83899999999999997</v>
      </c>
      <c r="I3063" s="7" t="s">
        <v>77</v>
      </c>
      <c r="J3063" s="10">
        <v>43466</v>
      </c>
      <c r="M3063" t="s">
        <v>76</v>
      </c>
    </row>
    <row r="3064" spans="1:13" x14ac:dyDescent="0.2">
      <c r="A3064" t="s">
        <v>12</v>
      </c>
      <c r="B3064" t="s">
        <v>74</v>
      </c>
      <c r="C3064" t="s">
        <v>79</v>
      </c>
      <c r="D3064" s="7" t="s">
        <v>29</v>
      </c>
      <c r="E3064" s="7" t="s">
        <v>55</v>
      </c>
      <c r="F3064" s="7">
        <v>2017</v>
      </c>
      <c r="G3064" s="7" t="s">
        <v>75</v>
      </c>
      <c r="H3064" s="4">
        <v>0.96899999999999997</v>
      </c>
      <c r="I3064" s="7" t="s">
        <v>77</v>
      </c>
      <c r="J3064" s="10">
        <v>43466</v>
      </c>
      <c r="M3064" t="s">
        <v>76</v>
      </c>
    </row>
    <row r="3065" spans="1:13" x14ac:dyDescent="0.2">
      <c r="A3065" t="s">
        <v>12</v>
      </c>
      <c r="B3065" t="s">
        <v>74</v>
      </c>
      <c r="C3065" t="s">
        <v>79</v>
      </c>
      <c r="D3065" s="7" t="s">
        <v>29</v>
      </c>
      <c r="E3065" s="7" t="s">
        <v>48</v>
      </c>
      <c r="F3065" s="7">
        <v>2017</v>
      </c>
      <c r="G3065" s="7" t="s">
        <v>75</v>
      </c>
      <c r="H3065" s="4">
        <v>0.58599999999999997</v>
      </c>
      <c r="I3065" s="7" t="s">
        <v>77</v>
      </c>
      <c r="J3065" s="10">
        <v>43466</v>
      </c>
      <c r="M3065" t="s">
        <v>76</v>
      </c>
    </row>
    <row r="3066" spans="1:13" x14ac:dyDescent="0.2">
      <c r="A3066" t="s">
        <v>12</v>
      </c>
      <c r="B3066" t="s">
        <v>74</v>
      </c>
      <c r="C3066" t="s">
        <v>79</v>
      </c>
      <c r="D3066" s="7" t="s">
        <v>29</v>
      </c>
      <c r="E3066" s="7" t="s">
        <v>49</v>
      </c>
      <c r="F3066" s="7">
        <v>2017</v>
      </c>
      <c r="G3066" s="7" t="s">
        <v>75</v>
      </c>
      <c r="H3066" s="4">
        <v>0.872</v>
      </c>
      <c r="I3066" s="7" t="s">
        <v>77</v>
      </c>
      <c r="J3066" s="10">
        <v>43466</v>
      </c>
      <c r="M3066" t="s">
        <v>76</v>
      </c>
    </row>
    <row r="3067" spans="1:13" x14ac:dyDescent="0.2">
      <c r="A3067" t="s">
        <v>12</v>
      </c>
      <c r="B3067" t="s">
        <v>74</v>
      </c>
      <c r="C3067" t="s">
        <v>79</v>
      </c>
      <c r="D3067" s="7" t="s">
        <v>29</v>
      </c>
      <c r="E3067" s="7" t="s">
        <v>50</v>
      </c>
      <c r="F3067" s="7">
        <v>2017</v>
      </c>
      <c r="G3067" s="7" t="s">
        <v>75</v>
      </c>
      <c r="H3067" s="4">
        <v>0.432</v>
      </c>
      <c r="I3067" s="7" t="s">
        <v>77</v>
      </c>
      <c r="J3067" s="10">
        <v>43466</v>
      </c>
      <c r="M3067" t="s">
        <v>76</v>
      </c>
    </row>
    <row r="3068" spans="1:13" x14ac:dyDescent="0.2">
      <c r="A3068" t="s">
        <v>12</v>
      </c>
      <c r="B3068" t="s">
        <v>74</v>
      </c>
      <c r="C3068" t="s">
        <v>79</v>
      </c>
      <c r="D3068" s="7" t="s">
        <v>29</v>
      </c>
      <c r="E3068" s="7" t="s">
        <v>18</v>
      </c>
      <c r="F3068" s="7">
        <v>2017</v>
      </c>
      <c r="G3068" s="7" t="s">
        <v>75</v>
      </c>
      <c r="H3068" s="4">
        <v>8.2000000000000003E-2</v>
      </c>
      <c r="I3068" s="7" t="s">
        <v>77</v>
      </c>
      <c r="J3068" s="10">
        <v>43466</v>
      </c>
      <c r="M3068" t="s">
        <v>76</v>
      </c>
    </row>
    <row r="3069" spans="1:13" x14ac:dyDescent="0.2">
      <c r="A3069" t="s">
        <v>12</v>
      </c>
      <c r="B3069" t="s">
        <v>74</v>
      </c>
      <c r="C3069" t="s">
        <v>79</v>
      </c>
      <c r="D3069" s="7" t="s">
        <v>29</v>
      </c>
      <c r="E3069" s="7" t="s">
        <v>19</v>
      </c>
      <c r="F3069" s="7">
        <v>2017</v>
      </c>
      <c r="G3069" s="7" t="s">
        <v>75</v>
      </c>
      <c r="H3069" s="4">
        <v>0.316</v>
      </c>
      <c r="I3069" s="7" t="s">
        <v>77</v>
      </c>
      <c r="J3069" s="10">
        <v>43466</v>
      </c>
      <c r="M3069" t="s">
        <v>76</v>
      </c>
    </row>
    <row r="3070" spans="1:13" x14ac:dyDescent="0.2">
      <c r="A3070" t="s">
        <v>12</v>
      </c>
      <c r="B3070" t="s">
        <v>74</v>
      </c>
      <c r="C3070" t="s">
        <v>79</v>
      </c>
      <c r="D3070" s="7" t="s">
        <v>29</v>
      </c>
      <c r="E3070" s="7" t="s">
        <v>20</v>
      </c>
      <c r="F3070" s="7">
        <v>2017</v>
      </c>
      <c r="G3070" s="7" t="s">
        <v>75</v>
      </c>
      <c r="H3070" s="4">
        <v>0.21699999999999997</v>
      </c>
      <c r="I3070" s="7" t="s">
        <v>77</v>
      </c>
      <c r="J3070" s="10">
        <v>43466</v>
      </c>
      <c r="M3070" t="s">
        <v>76</v>
      </c>
    </row>
    <row r="3071" spans="1:13" x14ac:dyDescent="0.2">
      <c r="A3071" t="s">
        <v>12</v>
      </c>
      <c r="B3071" t="s">
        <v>74</v>
      </c>
      <c r="C3071" t="s">
        <v>79</v>
      </c>
      <c r="D3071" s="7" t="s">
        <v>29</v>
      </c>
      <c r="E3071" s="7" t="s">
        <v>51</v>
      </c>
      <c r="F3071" s="7">
        <v>2017</v>
      </c>
      <c r="G3071" s="7" t="s">
        <v>75</v>
      </c>
      <c r="H3071" s="4">
        <v>0.157</v>
      </c>
      <c r="I3071" s="7" t="s">
        <v>77</v>
      </c>
      <c r="J3071" s="10">
        <v>43466</v>
      </c>
      <c r="M3071" t="s">
        <v>76</v>
      </c>
    </row>
    <row r="3072" spans="1:13" x14ac:dyDescent="0.2">
      <c r="A3072" t="s">
        <v>12</v>
      </c>
      <c r="B3072" t="s">
        <v>74</v>
      </c>
      <c r="C3072" t="s">
        <v>79</v>
      </c>
      <c r="D3072" s="7" t="s">
        <v>29</v>
      </c>
      <c r="E3072" s="7" t="s">
        <v>52</v>
      </c>
      <c r="F3072" s="7">
        <v>2017</v>
      </c>
      <c r="G3072" s="7" t="s">
        <v>75</v>
      </c>
      <c r="H3072" s="4">
        <v>0.83699999999999997</v>
      </c>
      <c r="I3072" s="7" t="s">
        <v>77</v>
      </c>
      <c r="J3072" s="10">
        <v>43466</v>
      </c>
      <c r="M3072" t="s">
        <v>76</v>
      </c>
    </row>
    <row r="3073" spans="1:13" x14ac:dyDescent="0.2">
      <c r="A3073" t="s">
        <v>12</v>
      </c>
      <c r="B3073" t="s">
        <v>74</v>
      </c>
      <c r="C3073" t="s">
        <v>79</v>
      </c>
      <c r="D3073" s="7" t="s">
        <v>29</v>
      </c>
      <c r="E3073" s="7" t="s">
        <v>21</v>
      </c>
      <c r="F3073" s="7">
        <v>2017</v>
      </c>
      <c r="G3073" s="7" t="s">
        <v>75</v>
      </c>
      <c r="H3073" s="4">
        <v>0.20699999999999999</v>
      </c>
      <c r="I3073" s="7" t="s">
        <v>77</v>
      </c>
      <c r="J3073" s="10">
        <v>43466</v>
      </c>
      <c r="M3073" t="s">
        <v>76</v>
      </c>
    </row>
    <row r="3074" spans="1:13" x14ac:dyDescent="0.2">
      <c r="A3074" t="s">
        <v>12</v>
      </c>
      <c r="B3074" t="s">
        <v>74</v>
      </c>
      <c r="C3074" t="s">
        <v>79</v>
      </c>
      <c r="D3074" s="7" t="s">
        <v>29</v>
      </c>
      <c r="E3074" s="7" t="s">
        <v>9</v>
      </c>
      <c r="F3074" s="7">
        <v>2020</v>
      </c>
      <c r="G3074" s="7" t="s">
        <v>75</v>
      </c>
      <c r="H3074" s="4">
        <v>0.02</v>
      </c>
      <c r="I3074" s="7" t="s">
        <v>78</v>
      </c>
      <c r="J3074" s="10">
        <v>44927</v>
      </c>
      <c r="M3074" t="s">
        <v>76</v>
      </c>
    </row>
    <row r="3075" spans="1:13" x14ac:dyDescent="0.2">
      <c r="A3075" t="s">
        <v>12</v>
      </c>
      <c r="B3075" t="s">
        <v>74</v>
      </c>
      <c r="C3075" t="s">
        <v>79</v>
      </c>
      <c r="D3075" s="7" t="s">
        <v>29</v>
      </c>
      <c r="E3075" s="7" t="s">
        <v>14</v>
      </c>
      <c r="F3075" s="7">
        <v>2020</v>
      </c>
      <c r="G3075" s="7" t="s">
        <v>75</v>
      </c>
      <c r="H3075" s="4">
        <v>8.4000000000000005E-2</v>
      </c>
      <c r="I3075" s="7" t="s">
        <v>78</v>
      </c>
      <c r="J3075" s="10">
        <v>44927</v>
      </c>
      <c r="M3075" t="s">
        <v>76</v>
      </c>
    </row>
    <row r="3076" spans="1:13" x14ac:dyDescent="0.2">
      <c r="A3076" t="s">
        <v>12</v>
      </c>
      <c r="B3076" t="s">
        <v>74</v>
      </c>
      <c r="C3076" t="s">
        <v>79</v>
      </c>
      <c r="D3076" s="7" t="s">
        <v>29</v>
      </c>
      <c r="E3076" s="7" t="s">
        <v>15</v>
      </c>
      <c r="F3076" s="7">
        <v>2020</v>
      </c>
      <c r="G3076" s="7" t="s">
        <v>75</v>
      </c>
      <c r="H3076" s="4">
        <v>0.25</v>
      </c>
      <c r="I3076" s="7" t="s">
        <v>78</v>
      </c>
      <c r="J3076" s="10">
        <v>44927</v>
      </c>
      <c r="M3076" t="s">
        <v>76</v>
      </c>
    </row>
    <row r="3077" spans="1:13" x14ac:dyDescent="0.2">
      <c r="A3077" t="s">
        <v>12</v>
      </c>
      <c r="B3077" t="s">
        <v>74</v>
      </c>
      <c r="C3077" t="s">
        <v>79</v>
      </c>
      <c r="D3077" s="7" t="s">
        <v>29</v>
      </c>
      <c r="E3077" s="7" t="s">
        <v>16</v>
      </c>
      <c r="F3077" s="7">
        <v>2020</v>
      </c>
      <c r="G3077" s="7" t="s">
        <v>75</v>
      </c>
      <c r="H3077" s="4">
        <v>0.186</v>
      </c>
      <c r="I3077" s="7" t="s">
        <v>78</v>
      </c>
      <c r="J3077" s="10">
        <v>44927</v>
      </c>
      <c r="M3077" t="s">
        <v>76</v>
      </c>
    </row>
    <row r="3078" spans="1:13" x14ac:dyDescent="0.2">
      <c r="A3078" t="s">
        <v>12</v>
      </c>
      <c r="B3078" t="s">
        <v>74</v>
      </c>
      <c r="C3078" t="s">
        <v>79</v>
      </c>
      <c r="D3078" s="7" t="s">
        <v>29</v>
      </c>
      <c r="E3078" s="7" t="s">
        <v>17</v>
      </c>
      <c r="F3078" s="7">
        <v>2020</v>
      </c>
      <c r="G3078" s="7" t="s">
        <v>75</v>
      </c>
      <c r="H3078" s="4">
        <v>8.2000000000000003E-2</v>
      </c>
      <c r="I3078" s="7" t="s">
        <v>78</v>
      </c>
      <c r="J3078" s="10">
        <v>44927</v>
      </c>
      <c r="M3078" t="s">
        <v>76</v>
      </c>
    </row>
    <row r="3079" spans="1:13" x14ac:dyDescent="0.2">
      <c r="A3079" t="s">
        <v>12</v>
      </c>
      <c r="B3079" t="s">
        <v>74</v>
      </c>
      <c r="C3079" t="s">
        <v>79</v>
      </c>
      <c r="D3079" s="7" t="s">
        <v>29</v>
      </c>
      <c r="E3079" s="7" t="s">
        <v>47</v>
      </c>
      <c r="F3079" s="7">
        <v>2020</v>
      </c>
      <c r="G3079" s="7" t="s">
        <v>75</v>
      </c>
      <c r="H3079" s="4">
        <v>0.56000000000000005</v>
      </c>
      <c r="I3079" s="7" t="s">
        <v>78</v>
      </c>
      <c r="J3079" s="10">
        <v>44927</v>
      </c>
      <c r="M3079" t="s">
        <v>76</v>
      </c>
    </row>
    <row r="3080" spans="1:13" x14ac:dyDescent="0.2">
      <c r="A3080" t="s">
        <v>12</v>
      </c>
      <c r="B3080" t="s">
        <v>74</v>
      </c>
      <c r="C3080" t="s">
        <v>79</v>
      </c>
      <c r="D3080" s="7" t="s">
        <v>29</v>
      </c>
      <c r="E3080" s="7" t="s">
        <v>55</v>
      </c>
      <c r="F3080" s="7">
        <v>2020</v>
      </c>
      <c r="G3080" s="7" t="s">
        <v>75</v>
      </c>
      <c r="H3080" s="4">
        <v>0.64600000000000002</v>
      </c>
      <c r="I3080" s="7" t="s">
        <v>78</v>
      </c>
      <c r="J3080" s="10">
        <v>44927</v>
      </c>
      <c r="M3080" t="s">
        <v>76</v>
      </c>
    </row>
    <row r="3081" spans="1:13" x14ac:dyDescent="0.2">
      <c r="A3081" t="s">
        <v>12</v>
      </c>
      <c r="B3081" t="s">
        <v>74</v>
      </c>
      <c r="C3081" t="s">
        <v>79</v>
      </c>
      <c r="D3081" s="7" t="s">
        <v>29</v>
      </c>
      <c r="E3081" s="7" t="s">
        <v>48</v>
      </c>
      <c r="F3081" s="7">
        <v>2020</v>
      </c>
      <c r="G3081" s="7" t="s">
        <v>75</v>
      </c>
      <c r="H3081" s="4">
        <v>0.39</v>
      </c>
      <c r="I3081" s="7" t="s">
        <v>78</v>
      </c>
      <c r="J3081" s="10">
        <v>44927</v>
      </c>
      <c r="M3081" t="s">
        <v>76</v>
      </c>
    </row>
    <row r="3082" spans="1:13" x14ac:dyDescent="0.2">
      <c r="A3082" t="s">
        <v>12</v>
      </c>
      <c r="B3082" t="s">
        <v>74</v>
      </c>
      <c r="C3082" t="s">
        <v>79</v>
      </c>
      <c r="D3082" s="7" t="s">
        <v>29</v>
      </c>
      <c r="E3082" s="7" t="s">
        <v>49</v>
      </c>
      <c r="F3082" s="7">
        <v>2020</v>
      </c>
      <c r="G3082" s="7" t="s">
        <v>75</v>
      </c>
      <c r="H3082" s="4">
        <v>0.57999999999999996</v>
      </c>
      <c r="I3082" s="7" t="s">
        <v>78</v>
      </c>
      <c r="J3082" s="10">
        <v>44927</v>
      </c>
      <c r="M3082" t="s">
        <v>76</v>
      </c>
    </row>
    <row r="3083" spans="1:13" x14ac:dyDescent="0.2">
      <c r="A3083" t="s">
        <v>12</v>
      </c>
      <c r="B3083" t="s">
        <v>74</v>
      </c>
      <c r="C3083" t="s">
        <v>79</v>
      </c>
      <c r="D3083" s="7" t="s">
        <v>29</v>
      </c>
      <c r="E3083" s="7" t="s">
        <v>50</v>
      </c>
      <c r="F3083" s="7">
        <v>2020</v>
      </c>
      <c r="G3083" s="7" t="s">
        <v>75</v>
      </c>
      <c r="H3083" s="4">
        <v>0.28999999999999998</v>
      </c>
      <c r="I3083" s="7" t="s">
        <v>78</v>
      </c>
      <c r="J3083" s="10">
        <v>44927</v>
      </c>
      <c r="M3083" t="s">
        <v>76</v>
      </c>
    </row>
    <row r="3084" spans="1:13" x14ac:dyDescent="0.2">
      <c r="A3084" t="s">
        <v>12</v>
      </c>
      <c r="B3084" t="s">
        <v>74</v>
      </c>
      <c r="C3084" t="s">
        <v>79</v>
      </c>
      <c r="D3084" s="7" t="s">
        <v>29</v>
      </c>
      <c r="E3084" s="7" t="s">
        <v>18</v>
      </c>
      <c r="F3084" s="7">
        <v>2020</v>
      </c>
      <c r="G3084" s="7" t="s">
        <v>75</v>
      </c>
      <c r="H3084" s="4">
        <v>5.3999999999999999E-2</v>
      </c>
      <c r="I3084" s="7" t="s">
        <v>78</v>
      </c>
      <c r="J3084" s="10">
        <v>44927</v>
      </c>
      <c r="M3084" t="s">
        <v>76</v>
      </c>
    </row>
    <row r="3085" spans="1:13" x14ac:dyDescent="0.2">
      <c r="A3085" t="s">
        <v>12</v>
      </c>
      <c r="B3085" t="s">
        <v>74</v>
      </c>
      <c r="C3085" t="s">
        <v>79</v>
      </c>
      <c r="D3085" s="7" t="s">
        <v>29</v>
      </c>
      <c r="E3085" s="7" t="s">
        <v>19</v>
      </c>
      <c r="F3085" s="7">
        <v>2020</v>
      </c>
      <c r="G3085" s="7" t="s">
        <v>75</v>
      </c>
      <c r="H3085" s="4">
        <v>0.21</v>
      </c>
      <c r="I3085" s="7" t="s">
        <v>78</v>
      </c>
      <c r="J3085" s="10">
        <v>44927</v>
      </c>
      <c r="M3085" t="s">
        <v>76</v>
      </c>
    </row>
    <row r="3086" spans="1:13" x14ac:dyDescent="0.2">
      <c r="A3086" t="s">
        <v>12</v>
      </c>
      <c r="B3086" t="s">
        <v>74</v>
      </c>
      <c r="C3086" t="s">
        <v>79</v>
      </c>
      <c r="D3086" s="7" t="s">
        <v>29</v>
      </c>
      <c r="E3086" s="7" t="s">
        <v>20</v>
      </c>
      <c r="F3086" s="7">
        <v>2020</v>
      </c>
      <c r="G3086" s="7" t="s">
        <v>75</v>
      </c>
      <c r="H3086" s="4">
        <v>0.14800000000000002</v>
      </c>
      <c r="I3086" s="7" t="s">
        <v>78</v>
      </c>
      <c r="J3086" s="10">
        <v>44927</v>
      </c>
      <c r="M3086" t="s">
        <v>76</v>
      </c>
    </row>
    <row r="3087" spans="1:13" x14ac:dyDescent="0.2">
      <c r="A3087" t="s">
        <v>12</v>
      </c>
      <c r="B3087" t="s">
        <v>74</v>
      </c>
      <c r="C3087" t="s">
        <v>79</v>
      </c>
      <c r="D3087" s="7" t="s">
        <v>29</v>
      </c>
      <c r="E3087" s="7" t="s">
        <v>51</v>
      </c>
      <c r="F3087" s="7">
        <v>2020</v>
      </c>
      <c r="G3087" s="7" t="s">
        <v>75</v>
      </c>
      <c r="H3087" s="4">
        <v>0.10400000000000001</v>
      </c>
      <c r="I3087" s="7" t="s">
        <v>78</v>
      </c>
      <c r="J3087" s="10">
        <v>44927</v>
      </c>
      <c r="M3087" t="s">
        <v>76</v>
      </c>
    </row>
    <row r="3088" spans="1:13" x14ac:dyDescent="0.2">
      <c r="A3088" t="s">
        <v>12</v>
      </c>
      <c r="B3088" t="s">
        <v>74</v>
      </c>
      <c r="C3088" t="s">
        <v>79</v>
      </c>
      <c r="D3088" s="7" t="s">
        <v>29</v>
      </c>
      <c r="E3088" s="7" t="s">
        <v>52</v>
      </c>
      <c r="F3088" s="7">
        <v>2020</v>
      </c>
      <c r="G3088" s="7" t="s">
        <v>75</v>
      </c>
      <c r="H3088" s="4">
        <v>0.55600000000000005</v>
      </c>
      <c r="I3088" s="7" t="s">
        <v>78</v>
      </c>
      <c r="J3088" s="10">
        <v>44927</v>
      </c>
      <c r="M3088" t="s">
        <v>76</v>
      </c>
    </row>
    <row r="3089" spans="1:13" x14ac:dyDescent="0.2">
      <c r="A3089" t="s">
        <v>12</v>
      </c>
      <c r="B3089" t="s">
        <v>74</v>
      </c>
      <c r="C3089" t="s">
        <v>79</v>
      </c>
      <c r="D3089" s="7" t="s">
        <v>29</v>
      </c>
      <c r="E3089" s="7" t="s">
        <v>21</v>
      </c>
      <c r="F3089" s="7">
        <v>2020</v>
      </c>
      <c r="G3089" s="7" t="s">
        <v>75</v>
      </c>
      <c r="H3089" s="4">
        <v>0.13800000000000001</v>
      </c>
      <c r="I3089" s="7" t="s">
        <v>78</v>
      </c>
      <c r="J3089" s="10">
        <v>44927</v>
      </c>
      <c r="M3089" t="s">
        <v>76</v>
      </c>
    </row>
    <row r="3090" spans="1:13" x14ac:dyDescent="0.2">
      <c r="A3090" t="s">
        <v>12</v>
      </c>
      <c r="B3090" t="s">
        <v>74</v>
      </c>
      <c r="C3090" t="s">
        <v>79</v>
      </c>
      <c r="D3090" s="7" t="s">
        <v>30</v>
      </c>
      <c r="E3090" s="7" t="s">
        <v>9</v>
      </c>
      <c r="F3090" s="7">
        <v>2017</v>
      </c>
      <c r="G3090" s="7" t="s">
        <v>75</v>
      </c>
      <c r="H3090" s="4">
        <v>1.7000000000000001E-2</v>
      </c>
      <c r="I3090" s="7" t="s">
        <v>77</v>
      </c>
      <c r="J3090" s="10">
        <v>43466</v>
      </c>
      <c r="M3090" t="s">
        <v>76</v>
      </c>
    </row>
    <row r="3091" spans="1:13" x14ac:dyDescent="0.2">
      <c r="A3091" t="s">
        <v>12</v>
      </c>
      <c r="B3091" t="s">
        <v>74</v>
      </c>
      <c r="C3091" t="s">
        <v>79</v>
      </c>
      <c r="D3091" s="7" t="s">
        <v>30</v>
      </c>
      <c r="E3091" s="7" t="s">
        <v>14</v>
      </c>
      <c r="F3091" s="7">
        <v>2017</v>
      </c>
      <c r="G3091" s="7" t="s">
        <v>75</v>
      </c>
      <c r="H3091" s="4">
        <v>0.16</v>
      </c>
      <c r="I3091" s="7" t="s">
        <v>77</v>
      </c>
      <c r="J3091" s="10">
        <v>43466</v>
      </c>
      <c r="M3091" t="s">
        <v>76</v>
      </c>
    </row>
    <row r="3092" spans="1:13" x14ac:dyDescent="0.2">
      <c r="A3092" t="s">
        <v>12</v>
      </c>
      <c r="B3092" t="s">
        <v>74</v>
      </c>
      <c r="C3092" t="s">
        <v>79</v>
      </c>
      <c r="D3092" s="7" t="s">
        <v>30</v>
      </c>
      <c r="E3092" s="7" t="s">
        <v>15</v>
      </c>
      <c r="F3092" s="7">
        <v>2017</v>
      </c>
      <c r="G3092" s="7" t="s">
        <v>75</v>
      </c>
      <c r="H3092" s="4">
        <v>0.437</v>
      </c>
      <c r="I3092" s="7" t="s">
        <v>77</v>
      </c>
      <c r="J3092" s="10">
        <v>43466</v>
      </c>
      <c r="M3092" t="s">
        <v>76</v>
      </c>
    </row>
    <row r="3093" spans="1:13" x14ac:dyDescent="0.2">
      <c r="A3093" t="s">
        <v>12</v>
      </c>
      <c r="B3093" t="s">
        <v>74</v>
      </c>
      <c r="C3093" t="s">
        <v>79</v>
      </c>
      <c r="D3093" s="7" t="s">
        <v>30</v>
      </c>
      <c r="E3093" s="7" t="s">
        <v>16</v>
      </c>
      <c r="F3093" s="7">
        <v>2017</v>
      </c>
      <c r="G3093" s="7" t="s">
        <v>75</v>
      </c>
      <c r="H3093" s="4">
        <v>0.223</v>
      </c>
      <c r="I3093" s="7" t="s">
        <v>77</v>
      </c>
      <c r="J3093" s="10">
        <v>43466</v>
      </c>
      <c r="M3093" t="s">
        <v>76</v>
      </c>
    </row>
    <row r="3094" spans="1:13" x14ac:dyDescent="0.2">
      <c r="A3094" t="s">
        <v>12</v>
      </c>
      <c r="B3094" t="s">
        <v>74</v>
      </c>
      <c r="C3094" t="s">
        <v>79</v>
      </c>
      <c r="D3094" s="7" t="s">
        <v>30</v>
      </c>
      <c r="E3094" s="7" t="s">
        <v>17</v>
      </c>
      <c r="F3094" s="7">
        <v>2017</v>
      </c>
      <c r="G3094" s="7" t="s">
        <v>75</v>
      </c>
      <c r="H3094" s="4">
        <v>7.2000000000000008E-2</v>
      </c>
      <c r="I3094" s="7" t="s">
        <v>77</v>
      </c>
      <c r="J3094" s="10">
        <v>43466</v>
      </c>
      <c r="M3094" t="s">
        <v>76</v>
      </c>
    </row>
    <row r="3095" spans="1:13" x14ac:dyDescent="0.2">
      <c r="A3095" t="s">
        <v>12</v>
      </c>
      <c r="B3095" t="s">
        <v>74</v>
      </c>
      <c r="C3095" t="s">
        <v>79</v>
      </c>
      <c r="D3095" s="7" t="s">
        <v>30</v>
      </c>
      <c r="E3095" s="7" t="s">
        <v>47</v>
      </c>
      <c r="F3095" s="7">
        <v>2017</v>
      </c>
      <c r="G3095" s="7" t="s">
        <v>75</v>
      </c>
      <c r="H3095" s="4">
        <v>0.64100000000000001</v>
      </c>
      <c r="I3095" s="7" t="s">
        <v>77</v>
      </c>
      <c r="J3095" s="10">
        <v>43466</v>
      </c>
      <c r="M3095" t="s">
        <v>76</v>
      </c>
    </row>
    <row r="3096" spans="1:13" x14ac:dyDescent="0.2">
      <c r="A3096" t="s">
        <v>12</v>
      </c>
      <c r="B3096" t="s">
        <v>74</v>
      </c>
      <c r="C3096" t="s">
        <v>79</v>
      </c>
      <c r="D3096" s="7" t="s">
        <v>30</v>
      </c>
      <c r="E3096" s="7" t="s">
        <v>55</v>
      </c>
      <c r="F3096" s="7">
        <v>2017</v>
      </c>
      <c r="G3096" s="7" t="s">
        <v>75</v>
      </c>
      <c r="H3096" s="4">
        <v>0.25</v>
      </c>
      <c r="I3096" s="7" t="s">
        <v>77</v>
      </c>
      <c r="J3096" s="10">
        <v>43466</v>
      </c>
      <c r="M3096" t="s">
        <v>76</v>
      </c>
    </row>
    <row r="3097" spans="1:13" x14ac:dyDescent="0.2">
      <c r="A3097" t="s">
        <v>12</v>
      </c>
      <c r="B3097" t="s">
        <v>74</v>
      </c>
      <c r="C3097" t="s">
        <v>79</v>
      </c>
      <c r="D3097" s="7" t="s">
        <v>30</v>
      </c>
      <c r="E3097" s="7" t="s">
        <v>48</v>
      </c>
      <c r="F3097" s="7">
        <v>2017</v>
      </c>
      <c r="G3097" s="7" t="s">
        <v>75</v>
      </c>
      <c r="H3097" s="4">
        <v>0.74199999999999999</v>
      </c>
      <c r="I3097" s="7" t="s">
        <v>77</v>
      </c>
      <c r="J3097" s="10">
        <v>43466</v>
      </c>
      <c r="M3097" t="s">
        <v>76</v>
      </c>
    </row>
    <row r="3098" spans="1:13" x14ac:dyDescent="0.2">
      <c r="A3098" t="s">
        <v>12</v>
      </c>
      <c r="B3098" t="s">
        <v>74</v>
      </c>
      <c r="C3098" t="s">
        <v>79</v>
      </c>
      <c r="D3098" s="7" t="s">
        <v>30</v>
      </c>
      <c r="E3098" s="7" t="s">
        <v>49</v>
      </c>
      <c r="F3098" s="7">
        <v>2017</v>
      </c>
      <c r="G3098" s="7" t="s">
        <v>75</v>
      </c>
      <c r="H3098" s="4">
        <v>0.76200000000000001</v>
      </c>
      <c r="I3098" s="7" t="s">
        <v>77</v>
      </c>
      <c r="J3098" s="10">
        <v>43466</v>
      </c>
      <c r="M3098" t="s">
        <v>76</v>
      </c>
    </row>
    <row r="3099" spans="1:13" x14ac:dyDescent="0.2">
      <c r="A3099" t="s">
        <v>12</v>
      </c>
      <c r="B3099" t="s">
        <v>74</v>
      </c>
      <c r="C3099" t="s">
        <v>79</v>
      </c>
      <c r="D3099" s="7" t="s">
        <v>30</v>
      </c>
      <c r="E3099" s="7" t="s">
        <v>50</v>
      </c>
      <c r="F3099" s="7">
        <v>2017</v>
      </c>
      <c r="G3099" s="7" t="s">
        <v>75</v>
      </c>
      <c r="H3099" s="4">
        <v>0.73899999999999999</v>
      </c>
      <c r="I3099" s="7" t="s">
        <v>77</v>
      </c>
      <c r="J3099" s="10">
        <v>43466</v>
      </c>
      <c r="M3099" t="s">
        <v>76</v>
      </c>
    </row>
    <row r="3100" spans="1:13" x14ac:dyDescent="0.2">
      <c r="A3100" t="s">
        <v>12</v>
      </c>
      <c r="B3100" t="s">
        <v>74</v>
      </c>
      <c r="C3100" t="s">
        <v>79</v>
      </c>
      <c r="D3100" s="7" t="s">
        <v>30</v>
      </c>
      <c r="E3100" s="7" t="s">
        <v>18</v>
      </c>
      <c r="F3100" s="7">
        <v>2017</v>
      </c>
      <c r="G3100" s="7" t="s">
        <v>75</v>
      </c>
      <c r="H3100" s="4">
        <v>0.13500000000000001</v>
      </c>
      <c r="I3100" s="7" t="s">
        <v>77</v>
      </c>
      <c r="J3100" s="10">
        <v>43466</v>
      </c>
      <c r="M3100" t="s">
        <v>76</v>
      </c>
    </row>
    <row r="3101" spans="1:13" x14ac:dyDescent="0.2">
      <c r="A3101" t="s">
        <v>12</v>
      </c>
      <c r="B3101" t="s">
        <v>74</v>
      </c>
      <c r="C3101" t="s">
        <v>79</v>
      </c>
      <c r="D3101" s="7" t="s">
        <v>30</v>
      </c>
      <c r="E3101" s="7" t="s">
        <v>19</v>
      </c>
      <c r="F3101" s="7">
        <v>2017</v>
      </c>
      <c r="G3101" s="7" t="s">
        <v>75</v>
      </c>
      <c r="H3101" s="4">
        <v>0.44500000000000001</v>
      </c>
      <c r="I3101" s="7" t="s">
        <v>77</v>
      </c>
      <c r="J3101" s="10">
        <v>43466</v>
      </c>
      <c r="M3101" t="s">
        <v>76</v>
      </c>
    </row>
    <row r="3102" spans="1:13" x14ac:dyDescent="0.2">
      <c r="A3102" t="s">
        <v>12</v>
      </c>
      <c r="B3102" t="s">
        <v>74</v>
      </c>
      <c r="C3102" t="s">
        <v>79</v>
      </c>
      <c r="D3102" s="7" t="s">
        <v>30</v>
      </c>
      <c r="E3102" s="7" t="s">
        <v>20</v>
      </c>
      <c r="F3102" s="7">
        <v>2017</v>
      </c>
      <c r="G3102" s="7" t="s">
        <v>75</v>
      </c>
      <c r="H3102" s="4">
        <v>0.45599999999999996</v>
      </c>
      <c r="I3102" s="7" t="s">
        <v>77</v>
      </c>
      <c r="J3102" s="10">
        <v>43466</v>
      </c>
      <c r="M3102" t="s">
        <v>76</v>
      </c>
    </row>
    <row r="3103" spans="1:13" x14ac:dyDescent="0.2">
      <c r="A3103" t="s">
        <v>12</v>
      </c>
      <c r="B3103" t="s">
        <v>74</v>
      </c>
      <c r="C3103" t="s">
        <v>79</v>
      </c>
      <c r="D3103" s="7" t="s">
        <v>30</v>
      </c>
      <c r="E3103" s="7" t="s">
        <v>51</v>
      </c>
      <c r="F3103" s="7">
        <v>2017</v>
      </c>
      <c r="G3103" s="7" t="s">
        <v>75</v>
      </c>
      <c r="H3103" s="4">
        <v>0.113</v>
      </c>
      <c r="I3103" s="7" t="s">
        <v>77</v>
      </c>
      <c r="J3103" s="10">
        <v>43466</v>
      </c>
      <c r="M3103" t="s">
        <v>76</v>
      </c>
    </row>
    <row r="3104" spans="1:13" x14ac:dyDescent="0.2">
      <c r="A3104" t="s">
        <v>12</v>
      </c>
      <c r="B3104" t="s">
        <v>74</v>
      </c>
      <c r="C3104" t="s">
        <v>79</v>
      </c>
      <c r="D3104" s="7" t="s">
        <v>30</v>
      </c>
      <c r="E3104" s="7" t="s">
        <v>52</v>
      </c>
      <c r="F3104" s="7">
        <v>2017</v>
      </c>
      <c r="G3104" s="7" t="s">
        <v>75</v>
      </c>
      <c r="H3104" s="4">
        <v>0.14399999999999999</v>
      </c>
      <c r="I3104" s="7" t="s">
        <v>77</v>
      </c>
      <c r="J3104" s="10">
        <v>43466</v>
      </c>
      <c r="M3104" t="s">
        <v>76</v>
      </c>
    </row>
    <row r="3105" spans="1:13" x14ac:dyDescent="0.2">
      <c r="A3105" t="s">
        <v>12</v>
      </c>
      <c r="B3105" t="s">
        <v>74</v>
      </c>
      <c r="C3105" t="s">
        <v>79</v>
      </c>
      <c r="D3105" s="7" t="s">
        <v>30</v>
      </c>
      <c r="E3105" s="7" t="s">
        <v>21</v>
      </c>
      <c r="F3105" s="7">
        <v>2017</v>
      </c>
      <c r="G3105" s="7" t="s">
        <v>75</v>
      </c>
      <c r="H3105" s="4">
        <v>9.2999999999999999E-2</v>
      </c>
      <c r="I3105" s="7" t="s">
        <v>77</v>
      </c>
      <c r="J3105" s="10">
        <v>43466</v>
      </c>
      <c r="M3105" t="s">
        <v>76</v>
      </c>
    </row>
    <row r="3106" spans="1:13" x14ac:dyDescent="0.2">
      <c r="A3106" t="s">
        <v>12</v>
      </c>
      <c r="B3106" t="s">
        <v>74</v>
      </c>
      <c r="C3106" t="s">
        <v>79</v>
      </c>
      <c r="D3106" s="7" t="s">
        <v>30</v>
      </c>
      <c r="E3106" s="7" t="s">
        <v>9</v>
      </c>
      <c r="F3106" s="7">
        <v>2020</v>
      </c>
      <c r="G3106" s="7" t="s">
        <v>75</v>
      </c>
      <c r="H3106" s="4">
        <v>1.2E-2</v>
      </c>
      <c r="I3106" s="7" t="s">
        <v>78</v>
      </c>
      <c r="J3106" s="10">
        <v>44927</v>
      </c>
      <c r="M3106" t="s">
        <v>76</v>
      </c>
    </row>
    <row r="3107" spans="1:13" x14ac:dyDescent="0.2">
      <c r="A3107" t="s">
        <v>12</v>
      </c>
      <c r="B3107" t="s">
        <v>74</v>
      </c>
      <c r="C3107" t="s">
        <v>79</v>
      </c>
      <c r="D3107" s="7" t="s">
        <v>30</v>
      </c>
      <c r="E3107" s="7" t="s">
        <v>14</v>
      </c>
      <c r="F3107" s="7">
        <v>2020</v>
      </c>
      <c r="G3107" s="7" t="s">
        <v>75</v>
      </c>
      <c r="H3107" s="4">
        <v>0.106</v>
      </c>
      <c r="I3107" s="7" t="s">
        <v>78</v>
      </c>
      <c r="J3107" s="10">
        <v>44927</v>
      </c>
      <c r="M3107" t="s">
        <v>76</v>
      </c>
    </row>
    <row r="3108" spans="1:13" x14ac:dyDescent="0.2">
      <c r="A3108" t="s">
        <v>12</v>
      </c>
      <c r="B3108" t="s">
        <v>74</v>
      </c>
      <c r="C3108" t="s">
        <v>79</v>
      </c>
      <c r="D3108" s="7" t="s">
        <v>30</v>
      </c>
      <c r="E3108" s="7" t="s">
        <v>15</v>
      </c>
      <c r="F3108" s="7">
        <v>2020</v>
      </c>
      <c r="G3108" s="7" t="s">
        <v>75</v>
      </c>
      <c r="H3108" s="4">
        <v>0.29199999999999998</v>
      </c>
      <c r="I3108" s="7" t="s">
        <v>78</v>
      </c>
      <c r="J3108" s="10">
        <v>44927</v>
      </c>
      <c r="M3108" t="s">
        <v>76</v>
      </c>
    </row>
    <row r="3109" spans="1:13" x14ac:dyDescent="0.2">
      <c r="A3109" t="s">
        <v>12</v>
      </c>
      <c r="B3109" t="s">
        <v>74</v>
      </c>
      <c r="C3109" t="s">
        <v>79</v>
      </c>
      <c r="D3109" s="7" t="s">
        <v>30</v>
      </c>
      <c r="E3109" s="7" t="s">
        <v>16</v>
      </c>
      <c r="F3109" s="7">
        <v>2020</v>
      </c>
      <c r="G3109" s="7" t="s">
        <v>75</v>
      </c>
      <c r="H3109" s="4">
        <v>0.15</v>
      </c>
      <c r="I3109" s="7" t="s">
        <v>78</v>
      </c>
      <c r="J3109" s="10">
        <v>44927</v>
      </c>
      <c r="M3109" t="s">
        <v>76</v>
      </c>
    </row>
    <row r="3110" spans="1:13" x14ac:dyDescent="0.2">
      <c r="A3110" t="s">
        <v>12</v>
      </c>
      <c r="B3110" t="s">
        <v>74</v>
      </c>
      <c r="C3110" t="s">
        <v>79</v>
      </c>
      <c r="D3110" s="7" t="s">
        <v>30</v>
      </c>
      <c r="E3110" s="7" t="s">
        <v>17</v>
      </c>
      <c r="F3110" s="7">
        <v>2020</v>
      </c>
      <c r="G3110" s="7" t="s">
        <v>75</v>
      </c>
      <c r="H3110" s="4">
        <v>4.5999999999999992E-2</v>
      </c>
      <c r="I3110" s="7" t="s">
        <v>78</v>
      </c>
      <c r="J3110" s="10">
        <v>44927</v>
      </c>
      <c r="M3110" t="s">
        <v>76</v>
      </c>
    </row>
    <row r="3111" spans="1:13" x14ac:dyDescent="0.2">
      <c r="A3111" t="s">
        <v>12</v>
      </c>
      <c r="B3111" t="s">
        <v>74</v>
      </c>
      <c r="C3111" t="s">
        <v>79</v>
      </c>
      <c r="D3111" s="7" t="s">
        <v>30</v>
      </c>
      <c r="E3111" s="7" t="s">
        <v>47</v>
      </c>
      <c r="F3111" s="7">
        <v>2020</v>
      </c>
      <c r="G3111" s="7" t="s">
        <v>75</v>
      </c>
      <c r="H3111" s="4">
        <v>0.42799999999999999</v>
      </c>
      <c r="I3111" s="7" t="s">
        <v>78</v>
      </c>
      <c r="J3111" s="10">
        <v>44927</v>
      </c>
      <c r="M3111" t="s">
        <v>76</v>
      </c>
    </row>
    <row r="3112" spans="1:13" x14ac:dyDescent="0.2">
      <c r="A3112" t="s">
        <v>12</v>
      </c>
      <c r="B3112" t="s">
        <v>74</v>
      </c>
      <c r="C3112" t="s">
        <v>79</v>
      </c>
      <c r="D3112" s="7" t="s">
        <v>30</v>
      </c>
      <c r="E3112" s="7" t="s">
        <v>55</v>
      </c>
      <c r="F3112" s="7">
        <v>2020</v>
      </c>
      <c r="G3112" s="7" t="s">
        <v>75</v>
      </c>
      <c r="H3112" s="4">
        <v>0.16600000000000001</v>
      </c>
      <c r="I3112" s="7" t="s">
        <v>78</v>
      </c>
      <c r="J3112" s="10">
        <v>44927</v>
      </c>
      <c r="M3112" t="s">
        <v>76</v>
      </c>
    </row>
    <row r="3113" spans="1:13" x14ac:dyDescent="0.2">
      <c r="A3113" t="s">
        <v>12</v>
      </c>
      <c r="B3113" t="s">
        <v>74</v>
      </c>
      <c r="C3113" t="s">
        <v>79</v>
      </c>
      <c r="D3113" s="7" t="s">
        <v>30</v>
      </c>
      <c r="E3113" s="7" t="s">
        <v>48</v>
      </c>
      <c r="F3113" s="7">
        <v>2020</v>
      </c>
      <c r="G3113" s="7" t="s">
        <v>75</v>
      </c>
      <c r="H3113" s="4">
        <v>0.49399999999999999</v>
      </c>
      <c r="I3113" s="7" t="s">
        <v>78</v>
      </c>
      <c r="J3113" s="10">
        <v>44927</v>
      </c>
      <c r="M3113" t="s">
        <v>76</v>
      </c>
    </row>
    <row r="3114" spans="1:13" x14ac:dyDescent="0.2">
      <c r="A3114" t="s">
        <v>12</v>
      </c>
      <c r="B3114" t="s">
        <v>74</v>
      </c>
      <c r="C3114" t="s">
        <v>79</v>
      </c>
      <c r="D3114" s="7" t="s">
        <v>30</v>
      </c>
      <c r="E3114" s="7" t="s">
        <v>49</v>
      </c>
      <c r="F3114" s="7">
        <v>2020</v>
      </c>
      <c r="G3114" s="7" t="s">
        <v>75</v>
      </c>
      <c r="H3114" s="4">
        <v>0.51</v>
      </c>
      <c r="I3114" s="7" t="s">
        <v>78</v>
      </c>
      <c r="J3114" s="10">
        <v>44927</v>
      </c>
      <c r="M3114" t="s">
        <v>76</v>
      </c>
    </row>
    <row r="3115" spans="1:13" x14ac:dyDescent="0.2">
      <c r="A3115" t="s">
        <v>12</v>
      </c>
      <c r="B3115" t="s">
        <v>74</v>
      </c>
      <c r="C3115" t="s">
        <v>79</v>
      </c>
      <c r="D3115" s="7" t="s">
        <v>30</v>
      </c>
      <c r="E3115" s="7" t="s">
        <v>50</v>
      </c>
      <c r="F3115" s="7">
        <v>2020</v>
      </c>
      <c r="G3115" s="7" t="s">
        <v>75</v>
      </c>
      <c r="H3115" s="4">
        <v>0.49400000000000005</v>
      </c>
      <c r="I3115" s="7" t="s">
        <v>78</v>
      </c>
      <c r="J3115" s="10">
        <v>44927</v>
      </c>
      <c r="M3115" t="s">
        <v>76</v>
      </c>
    </row>
    <row r="3116" spans="1:13" x14ac:dyDescent="0.2">
      <c r="A3116" t="s">
        <v>12</v>
      </c>
      <c r="B3116" t="s">
        <v>74</v>
      </c>
      <c r="C3116" t="s">
        <v>79</v>
      </c>
      <c r="D3116" s="7" t="s">
        <v>30</v>
      </c>
      <c r="E3116" s="7" t="s">
        <v>18</v>
      </c>
      <c r="F3116" s="7">
        <v>2020</v>
      </c>
      <c r="G3116" s="7" t="s">
        <v>75</v>
      </c>
      <c r="H3116" s="4">
        <v>0.09</v>
      </c>
      <c r="I3116" s="7" t="s">
        <v>78</v>
      </c>
      <c r="J3116" s="10">
        <v>44927</v>
      </c>
      <c r="M3116" t="s">
        <v>76</v>
      </c>
    </row>
    <row r="3117" spans="1:13" x14ac:dyDescent="0.2">
      <c r="A3117" t="s">
        <v>12</v>
      </c>
      <c r="B3117" t="s">
        <v>74</v>
      </c>
      <c r="C3117" t="s">
        <v>79</v>
      </c>
      <c r="D3117" s="7" t="s">
        <v>30</v>
      </c>
      <c r="E3117" s="7" t="s">
        <v>19</v>
      </c>
      <c r="F3117" s="7">
        <v>2020</v>
      </c>
      <c r="G3117" s="7" t="s">
        <v>75</v>
      </c>
      <c r="H3117" s="4">
        <v>0.29599999999999999</v>
      </c>
      <c r="I3117" s="7" t="s">
        <v>78</v>
      </c>
      <c r="J3117" s="10">
        <v>44927</v>
      </c>
      <c r="M3117" t="s">
        <v>76</v>
      </c>
    </row>
    <row r="3118" spans="1:13" x14ac:dyDescent="0.2">
      <c r="A3118" t="s">
        <v>12</v>
      </c>
      <c r="B3118" t="s">
        <v>74</v>
      </c>
      <c r="C3118" t="s">
        <v>79</v>
      </c>
      <c r="D3118" s="7" t="s">
        <v>30</v>
      </c>
      <c r="E3118" s="7" t="s">
        <v>20</v>
      </c>
      <c r="F3118" s="7">
        <v>2020</v>
      </c>
      <c r="G3118" s="7" t="s">
        <v>75</v>
      </c>
      <c r="H3118" s="4">
        <v>0.30600000000000005</v>
      </c>
      <c r="I3118" s="7" t="s">
        <v>78</v>
      </c>
      <c r="J3118" s="10">
        <v>44927</v>
      </c>
      <c r="M3118" t="s">
        <v>76</v>
      </c>
    </row>
    <row r="3119" spans="1:13" x14ac:dyDescent="0.2">
      <c r="A3119" t="s">
        <v>12</v>
      </c>
      <c r="B3119" t="s">
        <v>74</v>
      </c>
      <c r="C3119" t="s">
        <v>79</v>
      </c>
      <c r="D3119" s="7" t="s">
        <v>30</v>
      </c>
      <c r="E3119" s="7" t="s">
        <v>51</v>
      </c>
      <c r="F3119" s="7">
        <v>2020</v>
      </c>
      <c r="G3119" s="7" t="s">
        <v>75</v>
      </c>
      <c r="H3119" s="4">
        <v>7.8E-2</v>
      </c>
      <c r="I3119" s="7" t="s">
        <v>78</v>
      </c>
      <c r="J3119" s="10">
        <v>44927</v>
      </c>
      <c r="M3119" t="s">
        <v>76</v>
      </c>
    </row>
    <row r="3120" spans="1:13" x14ac:dyDescent="0.2">
      <c r="A3120" t="s">
        <v>12</v>
      </c>
      <c r="B3120" t="s">
        <v>74</v>
      </c>
      <c r="C3120" t="s">
        <v>79</v>
      </c>
      <c r="D3120" s="7" t="s">
        <v>30</v>
      </c>
      <c r="E3120" s="7" t="s">
        <v>52</v>
      </c>
      <c r="F3120" s="7">
        <v>2020</v>
      </c>
      <c r="G3120" s="7" t="s">
        <v>75</v>
      </c>
      <c r="H3120" s="4">
        <v>9.6000000000000002E-2</v>
      </c>
      <c r="I3120" s="7" t="s">
        <v>78</v>
      </c>
      <c r="J3120" s="10">
        <v>44927</v>
      </c>
      <c r="M3120" t="s">
        <v>76</v>
      </c>
    </row>
    <row r="3121" spans="1:13" x14ac:dyDescent="0.2">
      <c r="A3121" t="s">
        <v>12</v>
      </c>
      <c r="B3121" t="s">
        <v>74</v>
      </c>
      <c r="C3121" t="s">
        <v>79</v>
      </c>
      <c r="D3121" s="7" t="s">
        <v>30</v>
      </c>
      <c r="E3121" s="7" t="s">
        <v>21</v>
      </c>
      <c r="F3121" s="7">
        <v>2020</v>
      </c>
      <c r="G3121" s="7" t="s">
        <v>75</v>
      </c>
      <c r="H3121" s="4">
        <v>0.06</v>
      </c>
      <c r="I3121" s="7" t="s">
        <v>78</v>
      </c>
      <c r="J3121" s="10">
        <v>44927</v>
      </c>
      <c r="M3121" t="s">
        <v>76</v>
      </c>
    </row>
    <row r="3122" spans="1:13" x14ac:dyDescent="0.2">
      <c r="A3122" t="s">
        <v>12</v>
      </c>
      <c r="B3122" t="s">
        <v>74</v>
      </c>
      <c r="C3122" t="s">
        <v>79</v>
      </c>
      <c r="D3122" s="7" t="s">
        <v>31</v>
      </c>
      <c r="E3122" s="7" t="s">
        <v>9</v>
      </c>
      <c r="F3122" s="7">
        <v>2017</v>
      </c>
      <c r="G3122" s="7" t="s">
        <v>75</v>
      </c>
      <c r="H3122" s="4">
        <v>2.9000000000000001E-2</v>
      </c>
      <c r="I3122" s="7" t="s">
        <v>77</v>
      </c>
      <c r="J3122" s="10">
        <v>43466</v>
      </c>
      <c r="M3122" t="s">
        <v>76</v>
      </c>
    </row>
    <row r="3123" spans="1:13" x14ac:dyDescent="0.2">
      <c r="A3123" t="s">
        <v>12</v>
      </c>
      <c r="B3123" t="s">
        <v>74</v>
      </c>
      <c r="C3123" t="s">
        <v>79</v>
      </c>
      <c r="D3123" s="7" t="s">
        <v>31</v>
      </c>
      <c r="E3123" s="7" t="s">
        <v>14</v>
      </c>
      <c r="F3123" s="7">
        <v>2017</v>
      </c>
      <c r="G3123" s="7" t="s">
        <v>75</v>
      </c>
      <c r="H3123" s="4">
        <v>0.126</v>
      </c>
      <c r="I3123" s="7" t="s">
        <v>77</v>
      </c>
      <c r="J3123" s="10">
        <v>43466</v>
      </c>
      <c r="M3123" t="s">
        <v>76</v>
      </c>
    </row>
    <row r="3124" spans="1:13" x14ac:dyDescent="0.2">
      <c r="A3124" t="s">
        <v>12</v>
      </c>
      <c r="B3124" t="s">
        <v>74</v>
      </c>
      <c r="C3124" t="s">
        <v>79</v>
      </c>
      <c r="D3124" s="7" t="s">
        <v>31</v>
      </c>
      <c r="E3124" s="7" t="s">
        <v>15</v>
      </c>
      <c r="F3124" s="7">
        <v>2017</v>
      </c>
      <c r="G3124" s="7" t="s">
        <v>75</v>
      </c>
      <c r="H3124" s="4">
        <v>0.376</v>
      </c>
      <c r="I3124" s="7" t="s">
        <v>77</v>
      </c>
      <c r="J3124" s="10">
        <v>43466</v>
      </c>
      <c r="M3124" t="s">
        <v>76</v>
      </c>
    </row>
    <row r="3125" spans="1:13" x14ac:dyDescent="0.2">
      <c r="A3125" t="s">
        <v>12</v>
      </c>
      <c r="B3125" t="s">
        <v>74</v>
      </c>
      <c r="C3125" t="s">
        <v>79</v>
      </c>
      <c r="D3125" s="7" t="s">
        <v>31</v>
      </c>
      <c r="E3125" s="7" t="s">
        <v>16</v>
      </c>
      <c r="F3125" s="7">
        <v>2017</v>
      </c>
      <c r="G3125" s="7" t="s">
        <v>75</v>
      </c>
      <c r="H3125" s="4">
        <v>0.27900000000000003</v>
      </c>
      <c r="I3125" s="7" t="s">
        <v>77</v>
      </c>
      <c r="J3125" s="10">
        <v>43466</v>
      </c>
      <c r="M3125" t="s">
        <v>76</v>
      </c>
    </row>
    <row r="3126" spans="1:13" x14ac:dyDescent="0.2">
      <c r="A3126" t="s">
        <v>12</v>
      </c>
      <c r="B3126" t="s">
        <v>74</v>
      </c>
      <c r="C3126" t="s">
        <v>79</v>
      </c>
      <c r="D3126" s="7" t="s">
        <v>31</v>
      </c>
      <c r="E3126" s="7" t="s">
        <v>17</v>
      </c>
      <c r="F3126" s="7">
        <v>2017</v>
      </c>
      <c r="G3126" s="7" t="s">
        <v>75</v>
      </c>
      <c r="H3126" s="4">
        <v>0.12300000000000001</v>
      </c>
      <c r="I3126" s="7" t="s">
        <v>77</v>
      </c>
      <c r="J3126" s="10">
        <v>43466</v>
      </c>
      <c r="M3126" t="s">
        <v>76</v>
      </c>
    </row>
    <row r="3127" spans="1:13" x14ac:dyDescent="0.2">
      <c r="A3127" t="s">
        <v>12</v>
      </c>
      <c r="B3127" t="s">
        <v>74</v>
      </c>
      <c r="C3127" t="s">
        <v>79</v>
      </c>
      <c r="D3127" s="7" t="s">
        <v>31</v>
      </c>
      <c r="E3127" s="7" t="s">
        <v>47</v>
      </c>
      <c r="F3127" s="7">
        <v>2017</v>
      </c>
      <c r="G3127" s="7" t="s">
        <v>75</v>
      </c>
      <c r="H3127" s="4">
        <v>0.83899999999999997</v>
      </c>
      <c r="I3127" s="7" t="s">
        <v>77</v>
      </c>
      <c r="J3127" s="10">
        <v>43466</v>
      </c>
      <c r="M3127" t="s">
        <v>76</v>
      </c>
    </row>
    <row r="3128" spans="1:13" x14ac:dyDescent="0.2">
      <c r="A3128" t="s">
        <v>12</v>
      </c>
      <c r="B3128" t="s">
        <v>74</v>
      </c>
      <c r="C3128" t="s">
        <v>79</v>
      </c>
      <c r="D3128" s="7" t="s">
        <v>31</v>
      </c>
      <c r="E3128" s="7" t="s">
        <v>55</v>
      </c>
      <c r="F3128" s="7">
        <v>2017</v>
      </c>
      <c r="G3128" s="7" t="s">
        <v>75</v>
      </c>
      <c r="H3128" s="4">
        <v>0.96899999999999997</v>
      </c>
      <c r="I3128" s="7" t="s">
        <v>77</v>
      </c>
      <c r="J3128" s="10">
        <v>43466</v>
      </c>
      <c r="M3128" t="s">
        <v>76</v>
      </c>
    </row>
    <row r="3129" spans="1:13" x14ac:dyDescent="0.2">
      <c r="A3129" t="s">
        <v>12</v>
      </c>
      <c r="B3129" t="s">
        <v>74</v>
      </c>
      <c r="C3129" t="s">
        <v>79</v>
      </c>
      <c r="D3129" s="7" t="s">
        <v>31</v>
      </c>
      <c r="E3129" s="7" t="s">
        <v>48</v>
      </c>
      <c r="F3129" s="7">
        <v>2017</v>
      </c>
      <c r="G3129" s="7" t="s">
        <v>75</v>
      </c>
      <c r="H3129" s="4">
        <v>0.58599999999999997</v>
      </c>
      <c r="I3129" s="7" t="s">
        <v>77</v>
      </c>
      <c r="J3129" s="10">
        <v>43466</v>
      </c>
      <c r="M3129" t="s">
        <v>76</v>
      </c>
    </row>
    <row r="3130" spans="1:13" x14ac:dyDescent="0.2">
      <c r="A3130" t="s">
        <v>12</v>
      </c>
      <c r="B3130" t="s">
        <v>74</v>
      </c>
      <c r="C3130" t="s">
        <v>79</v>
      </c>
      <c r="D3130" s="7" t="s">
        <v>31</v>
      </c>
      <c r="E3130" s="7" t="s">
        <v>49</v>
      </c>
      <c r="F3130" s="7">
        <v>2017</v>
      </c>
      <c r="G3130" s="7" t="s">
        <v>75</v>
      </c>
      <c r="H3130" s="4">
        <v>0.872</v>
      </c>
      <c r="I3130" s="7" t="s">
        <v>77</v>
      </c>
      <c r="J3130" s="10">
        <v>43466</v>
      </c>
      <c r="M3130" t="s">
        <v>76</v>
      </c>
    </row>
    <row r="3131" spans="1:13" x14ac:dyDescent="0.2">
      <c r="A3131" t="s">
        <v>12</v>
      </c>
      <c r="B3131" t="s">
        <v>74</v>
      </c>
      <c r="C3131" t="s">
        <v>79</v>
      </c>
      <c r="D3131" s="7" t="s">
        <v>31</v>
      </c>
      <c r="E3131" s="7" t="s">
        <v>50</v>
      </c>
      <c r="F3131" s="7">
        <v>2017</v>
      </c>
      <c r="G3131" s="7" t="s">
        <v>75</v>
      </c>
      <c r="H3131" s="4">
        <v>0.432</v>
      </c>
      <c r="I3131" s="7" t="s">
        <v>77</v>
      </c>
      <c r="J3131" s="10">
        <v>43466</v>
      </c>
      <c r="M3131" t="s">
        <v>76</v>
      </c>
    </row>
    <row r="3132" spans="1:13" x14ac:dyDescent="0.2">
      <c r="A3132" t="s">
        <v>12</v>
      </c>
      <c r="B3132" t="s">
        <v>74</v>
      </c>
      <c r="C3132" t="s">
        <v>79</v>
      </c>
      <c r="D3132" s="7" t="s">
        <v>31</v>
      </c>
      <c r="E3132" s="7" t="s">
        <v>18</v>
      </c>
      <c r="F3132" s="7">
        <v>2017</v>
      </c>
      <c r="G3132" s="7" t="s">
        <v>75</v>
      </c>
      <c r="H3132" s="4">
        <v>8.2000000000000003E-2</v>
      </c>
      <c r="I3132" s="7" t="s">
        <v>77</v>
      </c>
      <c r="J3132" s="10">
        <v>43466</v>
      </c>
      <c r="M3132" t="s">
        <v>76</v>
      </c>
    </row>
    <row r="3133" spans="1:13" x14ac:dyDescent="0.2">
      <c r="A3133" t="s">
        <v>12</v>
      </c>
      <c r="B3133" t="s">
        <v>74</v>
      </c>
      <c r="C3133" t="s">
        <v>79</v>
      </c>
      <c r="D3133" s="7" t="s">
        <v>31</v>
      </c>
      <c r="E3133" s="7" t="s">
        <v>19</v>
      </c>
      <c r="F3133" s="7">
        <v>2017</v>
      </c>
      <c r="G3133" s="7" t="s">
        <v>75</v>
      </c>
      <c r="H3133" s="4">
        <v>0.316</v>
      </c>
      <c r="I3133" s="7" t="s">
        <v>77</v>
      </c>
      <c r="J3133" s="10">
        <v>43466</v>
      </c>
      <c r="M3133" t="s">
        <v>76</v>
      </c>
    </row>
    <row r="3134" spans="1:13" x14ac:dyDescent="0.2">
      <c r="A3134" t="s">
        <v>12</v>
      </c>
      <c r="B3134" t="s">
        <v>74</v>
      </c>
      <c r="C3134" t="s">
        <v>79</v>
      </c>
      <c r="D3134" s="7" t="s">
        <v>31</v>
      </c>
      <c r="E3134" s="7" t="s">
        <v>20</v>
      </c>
      <c r="F3134" s="7">
        <v>2017</v>
      </c>
      <c r="G3134" s="7" t="s">
        <v>75</v>
      </c>
      <c r="H3134" s="4">
        <v>0.21699999999999997</v>
      </c>
      <c r="I3134" s="7" t="s">
        <v>77</v>
      </c>
      <c r="J3134" s="10">
        <v>43466</v>
      </c>
      <c r="M3134" t="s">
        <v>76</v>
      </c>
    </row>
    <row r="3135" spans="1:13" x14ac:dyDescent="0.2">
      <c r="A3135" t="s">
        <v>12</v>
      </c>
      <c r="B3135" t="s">
        <v>74</v>
      </c>
      <c r="C3135" t="s">
        <v>79</v>
      </c>
      <c r="D3135" s="7" t="s">
        <v>31</v>
      </c>
      <c r="E3135" s="7" t="s">
        <v>51</v>
      </c>
      <c r="F3135" s="7">
        <v>2017</v>
      </c>
      <c r="G3135" s="7" t="s">
        <v>75</v>
      </c>
      <c r="H3135" s="4">
        <v>0.157</v>
      </c>
      <c r="I3135" s="7" t="s">
        <v>77</v>
      </c>
      <c r="J3135" s="10">
        <v>43466</v>
      </c>
      <c r="M3135" t="s">
        <v>76</v>
      </c>
    </row>
    <row r="3136" spans="1:13" x14ac:dyDescent="0.2">
      <c r="A3136" t="s">
        <v>12</v>
      </c>
      <c r="B3136" t="s">
        <v>74</v>
      </c>
      <c r="C3136" t="s">
        <v>79</v>
      </c>
      <c r="D3136" s="7" t="s">
        <v>31</v>
      </c>
      <c r="E3136" s="7" t="s">
        <v>52</v>
      </c>
      <c r="F3136" s="7">
        <v>2017</v>
      </c>
      <c r="G3136" s="7" t="s">
        <v>75</v>
      </c>
      <c r="H3136" s="4">
        <v>0.83699999999999997</v>
      </c>
      <c r="I3136" s="7" t="s">
        <v>77</v>
      </c>
      <c r="J3136" s="10">
        <v>43466</v>
      </c>
      <c r="M3136" t="s">
        <v>76</v>
      </c>
    </row>
    <row r="3137" spans="1:13" x14ac:dyDescent="0.2">
      <c r="A3137" t="s">
        <v>12</v>
      </c>
      <c r="B3137" t="s">
        <v>74</v>
      </c>
      <c r="C3137" t="s">
        <v>79</v>
      </c>
      <c r="D3137" s="7" t="s">
        <v>31</v>
      </c>
      <c r="E3137" s="7" t="s">
        <v>21</v>
      </c>
      <c r="F3137" s="7">
        <v>2017</v>
      </c>
      <c r="G3137" s="7" t="s">
        <v>75</v>
      </c>
      <c r="H3137" s="4">
        <v>0.20699999999999999</v>
      </c>
      <c r="I3137" s="7" t="s">
        <v>77</v>
      </c>
      <c r="J3137" s="10">
        <v>43466</v>
      </c>
      <c r="M3137" t="s">
        <v>76</v>
      </c>
    </row>
    <row r="3138" spans="1:13" x14ac:dyDescent="0.2">
      <c r="A3138" t="s">
        <v>12</v>
      </c>
      <c r="B3138" t="s">
        <v>74</v>
      </c>
      <c r="C3138" t="s">
        <v>79</v>
      </c>
      <c r="D3138" s="7" t="s">
        <v>31</v>
      </c>
      <c r="E3138" s="7" t="s">
        <v>9</v>
      </c>
      <c r="F3138" s="7">
        <v>2020</v>
      </c>
      <c r="G3138" s="7" t="s">
        <v>75</v>
      </c>
      <c r="H3138" s="4">
        <v>0.02</v>
      </c>
      <c r="I3138" s="7" t="s">
        <v>78</v>
      </c>
      <c r="J3138" s="10">
        <v>44927</v>
      </c>
      <c r="M3138" t="s">
        <v>76</v>
      </c>
    </row>
    <row r="3139" spans="1:13" x14ac:dyDescent="0.2">
      <c r="A3139" t="s">
        <v>12</v>
      </c>
      <c r="B3139" t="s">
        <v>74</v>
      </c>
      <c r="C3139" t="s">
        <v>79</v>
      </c>
      <c r="D3139" s="7" t="s">
        <v>31</v>
      </c>
      <c r="E3139" s="7" t="s">
        <v>14</v>
      </c>
      <c r="F3139" s="7">
        <v>2020</v>
      </c>
      <c r="G3139" s="7" t="s">
        <v>75</v>
      </c>
      <c r="H3139" s="4">
        <v>8.4000000000000005E-2</v>
      </c>
      <c r="I3139" s="7" t="s">
        <v>78</v>
      </c>
      <c r="J3139" s="10">
        <v>44927</v>
      </c>
      <c r="M3139" t="s">
        <v>76</v>
      </c>
    </row>
    <row r="3140" spans="1:13" x14ac:dyDescent="0.2">
      <c r="A3140" t="s">
        <v>12</v>
      </c>
      <c r="B3140" t="s">
        <v>74</v>
      </c>
      <c r="C3140" t="s">
        <v>79</v>
      </c>
      <c r="D3140" s="7" t="s">
        <v>31</v>
      </c>
      <c r="E3140" s="7" t="s">
        <v>15</v>
      </c>
      <c r="F3140" s="7">
        <v>2020</v>
      </c>
      <c r="G3140" s="7" t="s">
        <v>75</v>
      </c>
      <c r="H3140" s="4">
        <v>0.25</v>
      </c>
      <c r="I3140" s="7" t="s">
        <v>78</v>
      </c>
      <c r="J3140" s="10">
        <v>44927</v>
      </c>
      <c r="M3140" t="s">
        <v>76</v>
      </c>
    </row>
    <row r="3141" spans="1:13" x14ac:dyDescent="0.2">
      <c r="A3141" t="s">
        <v>12</v>
      </c>
      <c r="B3141" t="s">
        <v>74</v>
      </c>
      <c r="C3141" t="s">
        <v>79</v>
      </c>
      <c r="D3141" s="7" t="s">
        <v>31</v>
      </c>
      <c r="E3141" s="7" t="s">
        <v>16</v>
      </c>
      <c r="F3141" s="7">
        <v>2020</v>
      </c>
      <c r="G3141" s="7" t="s">
        <v>75</v>
      </c>
      <c r="H3141" s="4">
        <v>0.186</v>
      </c>
      <c r="I3141" s="7" t="s">
        <v>78</v>
      </c>
      <c r="J3141" s="10">
        <v>44927</v>
      </c>
      <c r="M3141" t="s">
        <v>76</v>
      </c>
    </row>
    <row r="3142" spans="1:13" x14ac:dyDescent="0.2">
      <c r="A3142" t="s">
        <v>12</v>
      </c>
      <c r="B3142" t="s">
        <v>74</v>
      </c>
      <c r="C3142" t="s">
        <v>79</v>
      </c>
      <c r="D3142" s="7" t="s">
        <v>31</v>
      </c>
      <c r="E3142" s="7" t="s">
        <v>17</v>
      </c>
      <c r="F3142" s="7">
        <v>2020</v>
      </c>
      <c r="G3142" s="7" t="s">
        <v>75</v>
      </c>
      <c r="H3142" s="4">
        <v>8.2000000000000003E-2</v>
      </c>
      <c r="I3142" s="7" t="s">
        <v>78</v>
      </c>
      <c r="J3142" s="10">
        <v>44927</v>
      </c>
      <c r="M3142" t="s">
        <v>76</v>
      </c>
    </row>
    <row r="3143" spans="1:13" x14ac:dyDescent="0.2">
      <c r="A3143" t="s">
        <v>12</v>
      </c>
      <c r="B3143" t="s">
        <v>74</v>
      </c>
      <c r="C3143" t="s">
        <v>79</v>
      </c>
      <c r="D3143" s="7" t="s">
        <v>31</v>
      </c>
      <c r="E3143" s="7" t="s">
        <v>47</v>
      </c>
      <c r="F3143" s="7">
        <v>2020</v>
      </c>
      <c r="G3143" s="7" t="s">
        <v>75</v>
      </c>
      <c r="H3143" s="4">
        <v>0.56000000000000005</v>
      </c>
      <c r="I3143" s="7" t="s">
        <v>78</v>
      </c>
      <c r="J3143" s="10">
        <v>44927</v>
      </c>
      <c r="M3143" t="s">
        <v>76</v>
      </c>
    </row>
    <row r="3144" spans="1:13" x14ac:dyDescent="0.2">
      <c r="A3144" t="s">
        <v>12</v>
      </c>
      <c r="B3144" t="s">
        <v>74</v>
      </c>
      <c r="C3144" t="s">
        <v>79</v>
      </c>
      <c r="D3144" s="7" t="s">
        <v>31</v>
      </c>
      <c r="E3144" s="7" t="s">
        <v>55</v>
      </c>
      <c r="F3144" s="7">
        <v>2020</v>
      </c>
      <c r="G3144" s="7" t="s">
        <v>75</v>
      </c>
      <c r="H3144" s="4">
        <v>0.64600000000000002</v>
      </c>
      <c r="I3144" s="7" t="s">
        <v>78</v>
      </c>
      <c r="J3144" s="10">
        <v>44927</v>
      </c>
      <c r="M3144" t="s">
        <v>76</v>
      </c>
    </row>
    <row r="3145" spans="1:13" x14ac:dyDescent="0.2">
      <c r="A3145" t="s">
        <v>12</v>
      </c>
      <c r="B3145" t="s">
        <v>74</v>
      </c>
      <c r="C3145" t="s">
        <v>79</v>
      </c>
      <c r="D3145" s="7" t="s">
        <v>31</v>
      </c>
      <c r="E3145" s="7" t="s">
        <v>48</v>
      </c>
      <c r="F3145" s="7">
        <v>2020</v>
      </c>
      <c r="G3145" s="7" t="s">
        <v>75</v>
      </c>
      <c r="H3145" s="4">
        <v>0.39</v>
      </c>
      <c r="I3145" s="7" t="s">
        <v>78</v>
      </c>
      <c r="J3145" s="10">
        <v>44927</v>
      </c>
      <c r="M3145" t="s">
        <v>76</v>
      </c>
    </row>
    <row r="3146" spans="1:13" x14ac:dyDescent="0.2">
      <c r="A3146" t="s">
        <v>12</v>
      </c>
      <c r="B3146" t="s">
        <v>74</v>
      </c>
      <c r="C3146" t="s">
        <v>79</v>
      </c>
      <c r="D3146" s="7" t="s">
        <v>31</v>
      </c>
      <c r="E3146" s="7" t="s">
        <v>49</v>
      </c>
      <c r="F3146" s="7">
        <v>2020</v>
      </c>
      <c r="G3146" s="7" t="s">
        <v>75</v>
      </c>
      <c r="H3146" s="4">
        <v>0.57999999999999996</v>
      </c>
      <c r="I3146" s="7" t="s">
        <v>78</v>
      </c>
      <c r="J3146" s="10">
        <v>44927</v>
      </c>
      <c r="M3146" t="s">
        <v>76</v>
      </c>
    </row>
    <row r="3147" spans="1:13" x14ac:dyDescent="0.2">
      <c r="A3147" t="s">
        <v>12</v>
      </c>
      <c r="B3147" t="s">
        <v>74</v>
      </c>
      <c r="C3147" t="s">
        <v>79</v>
      </c>
      <c r="D3147" s="7" t="s">
        <v>31</v>
      </c>
      <c r="E3147" s="7" t="s">
        <v>50</v>
      </c>
      <c r="F3147" s="7">
        <v>2020</v>
      </c>
      <c r="G3147" s="7" t="s">
        <v>75</v>
      </c>
      <c r="H3147" s="4">
        <v>0.28999999999999998</v>
      </c>
      <c r="I3147" s="7" t="s">
        <v>78</v>
      </c>
      <c r="J3147" s="10">
        <v>44927</v>
      </c>
      <c r="M3147" t="s">
        <v>76</v>
      </c>
    </row>
    <row r="3148" spans="1:13" x14ac:dyDescent="0.2">
      <c r="A3148" t="s">
        <v>12</v>
      </c>
      <c r="B3148" t="s">
        <v>74</v>
      </c>
      <c r="C3148" t="s">
        <v>79</v>
      </c>
      <c r="D3148" s="7" t="s">
        <v>31</v>
      </c>
      <c r="E3148" s="7" t="s">
        <v>18</v>
      </c>
      <c r="F3148" s="7">
        <v>2020</v>
      </c>
      <c r="G3148" s="7" t="s">
        <v>75</v>
      </c>
      <c r="H3148" s="4">
        <v>5.3999999999999999E-2</v>
      </c>
      <c r="I3148" s="7" t="s">
        <v>78</v>
      </c>
      <c r="J3148" s="10">
        <v>44927</v>
      </c>
      <c r="M3148" t="s">
        <v>76</v>
      </c>
    </row>
    <row r="3149" spans="1:13" x14ac:dyDescent="0.2">
      <c r="A3149" t="s">
        <v>12</v>
      </c>
      <c r="B3149" t="s">
        <v>74</v>
      </c>
      <c r="C3149" t="s">
        <v>79</v>
      </c>
      <c r="D3149" s="7" t="s">
        <v>31</v>
      </c>
      <c r="E3149" s="7" t="s">
        <v>19</v>
      </c>
      <c r="F3149" s="7">
        <v>2020</v>
      </c>
      <c r="G3149" s="7" t="s">
        <v>75</v>
      </c>
      <c r="H3149" s="4">
        <v>0.21</v>
      </c>
      <c r="I3149" s="7" t="s">
        <v>78</v>
      </c>
      <c r="J3149" s="10">
        <v>44927</v>
      </c>
      <c r="M3149" t="s">
        <v>76</v>
      </c>
    </row>
    <row r="3150" spans="1:13" x14ac:dyDescent="0.2">
      <c r="A3150" t="s">
        <v>12</v>
      </c>
      <c r="B3150" t="s">
        <v>74</v>
      </c>
      <c r="C3150" t="s">
        <v>79</v>
      </c>
      <c r="D3150" s="7" t="s">
        <v>31</v>
      </c>
      <c r="E3150" s="7" t="s">
        <v>20</v>
      </c>
      <c r="F3150" s="7">
        <v>2020</v>
      </c>
      <c r="G3150" s="7" t="s">
        <v>75</v>
      </c>
      <c r="H3150" s="4">
        <v>0.14800000000000002</v>
      </c>
      <c r="I3150" s="7" t="s">
        <v>78</v>
      </c>
      <c r="J3150" s="10">
        <v>44927</v>
      </c>
      <c r="M3150" t="s">
        <v>76</v>
      </c>
    </row>
    <row r="3151" spans="1:13" x14ac:dyDescent="0.2">
      <c r="A3151" t="s">
        <v>12</v>
      </c>
      <c r="B3151" t="s">
        <v>74</v>
      </c>
      <c r="C3151" t="s">
        <v>79</v>
      </c>
      <c r="D3151" s="7" t="s">
        <v>31</v>
      </c>
      <c r="E3151" s="7" t="s">
        <v>51</v>
      </c>
      <c r="F3151" s="7">
        <v>2020</v>
      </c>
      <c r="G3151" s="7" t="s">
        <v>75</v>
      </c>
      <c r="H3151" s="4">
        <v>0.10400000000000001</v>
      </c>
      <c r="I3151" s="7" t="s">
        <v>78</v>
      </c>
      <c r="J3151" s="10">
        <v>44927</v>
      </c>
      <c r="M3151" t="s">
        <v>76</v>
      </c>
    </row>
    <row r="3152" spans="1:13" x14ac:dyDescent="0.2">
      <c r="A3152" t="s">
        <v>12</v>
      </c>
      <c r="B3152" t="s">
        <v>74</v>
      </c>
      <c r="C3152" t="s">
        <v>79</v>
      </c>
      <c r="D3152" s="7" t="s">
        <v>31</v>
      </c>
      <c r="E3152" s="7" t="s">
        <v>52</v>
      </c>
      <c r="F3152" s="7">
        <v>2020</v>
      </c>
      <c r="G3152" s="7" t="s">
        <v>75</v>
      </c>
      <c r="H3152" s="4">
        <v>0.55600000000000005</v>
      </c>
      <c r="I3152" s="7" t="s">
        <v>78</v>
      </c>
      <c r="J3152" s="10">
        <v>44927</v>
      </c>
      <c r="M3152" t="s">
        <v>76</v>
      </c>
    </row>
    <row r="3153" spans="1:13" x14ac:dyDescent="0.2">
      <c r="A3153" t="s">
        <v>12</v>
      </c>
      <c r="B3153" t="s">
        <v>74</v>
      </c>
      <c r="C3153" t="s">
        <v>79</v>
      </c>
      <c r="D3153" s="7" t="s">
        <v>31</v>
      </c>
      <c r="E3153" s="7" t="s">
        <v>21</v>
      </c>
      <c r="F3153" s="7">
        <v>2020</v>
      </c>
      <c r="G3153" s="7" t="s">
        <v>75</v>
      </c>
      <c r="H3153" s="4">
        <v>0.13800000000000001</v>
      </c>
      <c r="I3153" s="7" t="s">
        <v>78</v>
      </c>
      <c r="J3153" s="10">
        <v>44927</v>
      </c>
      <c r="M3153" t="s">
        <v>76</v>
      </c>
    </row>
    <row r="3154" spans="1:13" x14ac:dyDescent="0.2">
      <c r="A3154" t="s">
        <v>12</v>
      </c>
      <c r="B3154" t="s">
        <v>74</v>
      </c>
      <c r="C3154" t="s">
        <v>79</v>
      </c>
      <c r="D3154" s="7" t="s">
        <v>32</v>
      </c>
      <c r="E3154" s="7" t="s">
        <v>9</v>
      </c>
      <c r="F3154" s="7">
        <v>2017</v>
      </c>
      <c r="G3154" s="7" t="s">
        <v>75</v>
      </c>
      <c r="H3154" s="4">
        <v>2.5999999999999999E-2</v>
      </c>
      <c r="I3154" s="7" t="s">
        <v>77</v>
      </c>
      <c r="J3154" s="10">
        <v>43466</v>
      </c>
      <c r="M3154" t="s">
        <v>76</v>
      </c>
    </row>
    <row r="3155" spans="1:13" x14ac:dyDescent="0.2">
      <c r="A3155" t="s">
        <v>12</v>
      </c>
      <c r="B3155" t="s">
        <v>74</v>
      </c>
      <c r="C3155" t="s">
        <v>79</v>
      </c>
      <c r="D3155" s="7" t="s">
        <v>32</v>
      </c>
      <c r="E3155" s="7" t="s">
        <v>14</v>
      </c>
      <c r="F3155" s="7">
        <v>2017</v>
      </c>
      <c r="G3155" s="7" t="s">
        <v>75</v>
      </c>
      <c r="H3155" s="4">
        <v>0.20200000000000001</v>
      </c>
      <c r="I3155" s="7" t="s">
        <v>77</v>
      </c>
      <c r="J3155" s="10">
        <v>43466</v>
      </c>
      <c r="M3155" t="s">
        <v>76</v>
      </c>
    </row>
    <row r="3156" spans="1:13" x14ac:dyDescent="0.2">
      <c r="A3156" t="s">
        <v>12</v>
      </c>
      <c r="B3156" t="s">
        <v>74</v>
      </c>
      <c r="C3156" t="s">
        <v>79</v>
      </c>
      <c r="D3156" s="7" t="s">
        <v>32</v>
      </c>
      <c r="E3156" s="7" t="s">
        <v>15</v>
      </c>
      <c r="F3156" s="7">
        <v>2017</v>
      </c>
      <c r="G3156" s="7" t="s">
        <v>75</v>
      </c>
      <c r="H3156" s="4">
        <v>0.78400000000000003</v>
      </c>
      <c r="I3156" s="7" t="s">
        <v>77</v>
      </c>
      <c r="J3156" s="10">
        <v>43466</v>
      </c>
      <c r="M3156" t="s">
        <v>76</v>
      </c>
    </row>
    <row r="3157" spans="1:13" x14ac:dyDescent="0.2">
      <c r="A3157" t="s">
        <v>12</v>
      </c>
      <c r="B3157" t="s">
        <v>74</v>
      </c>
      <c r="C3157" t="s">
        <v>79</v>
      </c>
      <c r="D3157" s="7" t="s">
        <v>32</v>
      </c>
      <c r="E3157" s="7" t="s">
        <v>16</v>
      </c>
      <c r="F3157" s="7">
        <v>2017</v>
      </c>
      <c r="G3157" s="7" t="s">
        <v>75</v>
      </c>
      <c r="H3157" s="4">
        <v>0.59699999999999998</v>
      </c>
      <c r="I3157" s="7" t="s">
        <v>77</v>
      </c>
      <c r="J3157" s="10">
        <v>43466</v>
      </c>
      <c r="M3157" t="s">
        <v>76</v>
      </c>
    </row>
    <row r="3158" spans="1:13" x14ac:dyDescent="0.2">
      <c r="A3158" t="s">
        <v>12</v>
      </c>
      <c r="B3158" t="s">
        <v>74</v>
      </c>
      <c r="C3158" t="s">
        <v>79</v>
      </c>
      <c r="D3158" s="7" t="s">
        <v>32</v>
      </c>
      <c r="E3158" s="7" t="s">
        <v>17</v>
      </c>
      <c r="F3158" s="7">
        <v>2017</v>
      </c>
      <c r="G3158" s="7" t="s">
        <v>75</v>
      </c>
      <c r="H3158" s="4">
        <v>9.6999999999999989E-2</v>
      </c>
      <c r="I3158" s="7" t="s">
        <v>77</v>
      </c>
      <c r="J3158" s="10">
        <v>43466</v>
      </c>
      <c r="M3158" t="s">
        <v>76</v>
      </c>
    </row>
    <row r="3159" spans="1:13" x14ac:dyDescent="0.2">
      <c r="A3159" t="s">
        <v>12</v>
      </c>
      <c r="B3159" t="s">
        <v>74</v>
      </c>
      <c r="C3159" t="s">
        <v>79</v>
      </c>
      <c r="D3159" s="7" t="s">
        <v>32</v>
      </c>
      <c r="E3159" s="7" t="s">
        <v>47</v>
      </c>
      <c r="F3159" s="7">
        <v>2017</v>
      </c>
      <c r="G3159" s="7" t="s">
        <v>75</v>
      </c>
      <c r="H3159" s="4">
        <v>2.3420000000000001</v>
      </c>
      <c r="I3159" s="7" t="s">
        <v>77</v>
      </c>
      <c r="J3159" s="10">
        <v>43466</v>
      </c>
      <c r="M3159" t="s">
        <v>76</v>
      </c>
    </row>
    <row r="3160" spans="1:13" x14ac:dyDescent="0.2">
      <c r="A3160" t="s">
        <v>12</v>
      </c>
      <c r="B3160" t="s">
        <v>74</v>
      </c>
      <c r="C3160" t="s">
        <v>79</v>
      </c>
      <c r="D3160" s="7" t="s">
        <v>32</v>
      </c>
      <c r="E3160" s="7" t="s">
        <v>55</v>
      </c>
      <c r="F3160" s="7">
        <v>2017</v>
      </c>
      <c r="G3160" s="7" t="s">
        <v>75</v>
      </c>
      <c r="H3160" s="4">
        <v>0.85599999999999998</v>
      </c>
      <c r="I3160" s="7" t="s">
        <v>77</v>
      </c>
      <c r="J3160" s="10">
        <v>43466</v>
      </c>
      <c r="M3160" t="s">
        <v>76</v>
      </c>
    </row>
    <row r="3161" spans="1:13" x14ac:dyDescent="0.2">
      <c r="A3161" t="s">
        <v>12</v>
      </c>
      <c r="B3161" t="s">
        <v>74</v>
      </c>
      <c r="C3161" t="s">
        <v>79</v>
      </c>
      <c r="D3161" s="7" t="s">
        <v>32</v>
      </c>
      <c r="E3161" s="7" t="s">
        <v>48</v>
      </c>
      <c r="F3161" s="7">
        <v>2017</v>
      </c>
      <c r="G3161" s="7" t="s">
        <v>75</v>
      </c>
      <c r="H3161" s="4">
        <v>3.4260000000000002</v>
      </c>
      <c r="I3161" s="7" t="s">
        <v>77</v>
      </c>
      <c r="J3161" s="10">
        <v>43466</v>
      </c>
      <c r="M3161" t="s">
        <v>76</v>
      </c>
    </row>
    <row r="3162" spans="1:13" x14ac:dyDescent="0.2">
      <c r="A3162" t="s">
        <v>12</v>
      </c>
      <c r="B3162" t="s">
        <v>74</v>
      </c>
      <c r="C3162" t="s">
        <v>79</v>
      </c>
      <c r="D3162" s="7" t="s">
        <v>32</v>
      </c>
      <c r="E3162" s="7" t="s">
        <v>49</v>
      </c>
      <c r="F3162" s="7">
        <v>2017</v>
      </c>
      <c r="G3162" s="7" t="s">
        <v>75</v>
      </c>
      <c r="H3162" s="4">
        <v>2.218</v>
      </c>
      <c r="I3162" s="7" t="s">
        <v>77</v>
      </c>
      <c r="J3162" s="10">
        <v>43466</v>
      </c>
      <c r="M3162" t="s">
        <v>76</v>
      </c>
    </row>
    <row r="3163" spans="1:13" x14ac:dyDescent="0.2">
      <c r="A3163" t="s">
        <v>12</v>
      </c>
      <c r="B3163" t="s">
        <v>74</v>
      </c>
      <c r="C3163" t="s">
        <v>79</v>
      </c>
      <c r="D3163" s="7" t="s">
        <v>32</v>
      </c>
      <c r="E3163" s="7" t="s">
        <v>50</v>
      </c>
      <c r="F3163" s="7">
        <v>2017</v>
      </c>
      <c r="G3163" s="7" t="s">
        <v>75</v>
      </c>
      <c r="H3163" s="4">
        <v>4.82</v>
      </c>
      <c r="I3163" s="7" t="s">
        <v>77</v>
      </c>
      <c r="J3163" s="10">
        <v>43466</v>
      </c>
      <c r="M3163" t="s">
        <v>76</v>
      </c>
    </row>
    <row r="3164" spans="1:13" x14ac:dyDescent="0.2">
      <c r="A3164" t="s">
        <v>12</v>
      </c>
      <c r="B3164" t="s">
        <v>74</v>
      </c>
      <c r="C3164" t="s">
        <v>79</v>
      </c>
      <c r="D3164" s="7" t="s">
        <v>32</v>
      </c>
      <c r="E3164" s="7" t="s">
        <v>18</v>
      </c>
      <c r="F3164" s="7">
        <v>2017</v>
      </c>
      <c r="G3164" s="7" t="s">
        <v>75</v>
      </c>
      <c r="H3164" s="4">
        <v>0.24299999999999999</v>
      </c>
      <c r="I3164" s="7" t="s">
        <v>77</v>
      </c>
      <c r="J3164" s="10">
        <v>43466</v>
      </c>
      <c r="M3164" t="s">
        <v>76</v>
      </c>
    </row>
    <row r="3165" spans="1:13" x14ac:dyDescent="0.2">
      <c r="A3165" t="s">
        <v>12</v>
      </c>
      <c r="B3165" t="s">
        <v>74</v>
      </c>
      <c r="C3165" t="s">
        <v>79</v>
      </c>
      <c r="D3165" s="7" t="s">
        <v>32</v>
      </c>
      <c r="E3165" s="7" t="s">
        <v>19</v>
      </c>
      <c r="F3165" s="7">
        <v>2017</v>
      </c>
      <c r="G3165" s="7" t="s">
        <v>75</v>
      </c>
      <c r="H3165" s="4">
        <v>0.78</v>
      </c>
      <c r="I3165" s="7" t="s">
        <v>77</v>
      </c>
      <c r="J3165" s="10">
        <v>43466</v>
      </c>
      <c r="M3165" t="s">
        <v>76</v>
      </c>
    </row>
    <row r="3166" spans="1:13" x14ac:dyDescent="0.2">
      <c r="A3166" t="s">
        <v>12</v>
      </c>
      <c r="B3166" t="s">
        <v>74</v>
      </c>
      <c r="C3166" t="s">
        <v>79</v>
      </c>
      <c r="D3166" s="7" t="s">
        <v>32</v>
      </c>
      <c r="E3166" s="7" t="s">
        <v>20</v>
      </c>
      <c r="F3166" s="7">
        <v>2017</v>
      </c>
      <c r="G3166" s="7" t="s">
        <v>75</v>
      </c>
      <c r="H3166" s="4">
        <v>0.90900000000000003</v>
      </c>
      <c r="I3166" s="7" t="s">
        <v>77</v>
      </c>
      <c r="J3166" s="10">
        <v>43466</v>
      </c>
      <c r="M3166" t="s">
        <v>76</v>
      </c>
    </row>
    <row r="3167" spans="1:13" x14ac:dyDescent="0.2">
      <c r="A3167" t="s">
        <v>12</v>
      </c>
      <c r="B3167" t="s">
        <v>74</v>
      </c>
      <c r="C3167" t="s">
        <v>79</v>
      </c>
      <c r="D3167" s="7" t="s">
        <v>32</v>
      </c>
      <c r="E3167" s="7" t="s">
        <v>51</v>
      </c>
      <c r="F3167" s="7">
        <v>2017</v>
      </c>
      <c r="G3167" s="7" t="s">
        <v>75</v>
      </c>
      <c r="H3167" s="4">
        <v>0.74099999999999999</v>
      </c>
      <c r="I3167" s="7" t="s">
        <v>77</v>
      </c>
      <c r="J3167" s="10">
        <v>43466</v>
      </c>
      <c r="M3167" t="s">
        <v>76</v>
      </c>
    </row>
    <row r="3168" spans="1:13" x14ac:dyDescent="0.2">
      <c r="A3168" t="s">
        <v>12</v>
      </c>
      <c r="B3168" t="s">
        <v>74</v>
      </c>
      <c r="C3168" t="s">
        <v>79</v>
      </c>
      <c r="D3168" s="7" t="s">
        <v>32</v>
      </c>
      <c r="E3168" s="7" t="s">
        <v>52</v>
      </c>
      <c r="F3168" s="7">
        <v>2017</v>
      </c>
      <c r="G3168" s="7" t="s">
        <v>75</v>
      </c>
      <c r="H3168" s="4">
        <v>1.6</v>
      </c>
      <c r="I3168" s="7" t="s">
        <v>77</v>
      </c>
      <c r="J3168" s="10">
        <v>43466</v>
      </c>
      <c r="M3168" t="s">
        <v>76</v>
      </c>
    </row>
    <row r="3169" spans="1:13" x14ac:dyDescent="0.2">
      <c r="A3169" t="s">
        <v>12</v>
      </c>
      <c r="B3169" t="s">
        <v>74</v>
      </c>
      <c r="C3169" t="s">
        <v>79</v>
      </c>
      <c r="D3169" s="7" t="s">
        <v>32</v>
      </c>
      <c r="E3169" s="7" t="s">
        <v>21</v>
      </c>
      <c r="F3169" s="7">
        <v>2017</v>
      </c>
      <c r="G3169" s="7" t="s">
        <v>75</v>
      </c>
      <c r="H3169" s="4">
        <v>0.50600000000000001</v>
      </c>
      <c r="I3169" s="7" t="s">
        <v>77</v>
      </c>
      <c r="J3169" s="10">
        <v>43466</v>
      </c>
      <c r="M3169" t="s">
        <v>76</v>
      </c>
    </row>
    <row r="3170" spans="1:13" x14ac:dyDescent="0.2">
      <c r="A3170" t="s">
        <v>12</v>
      </c>
      <c r="B3170" t="s">
        <v>74</v>
      </c>
      <c r="C3170" t="s">
        <v>79</v>
      </c>
      <c r="D3170" s="7" t="s">
        <v>32</v>
      </c>
      <c r="E3170" s="7" t="s">
        <v>9</v>
      </c>
      <c r="F3170" s="7">
        <v>2020</v>
      </c>
      <c r="G3170" s="7" t="s">
        <v>75</v>
      </c>
      <c r="H3170" s="4">
        <v>1.7999999999999999E-2</v>
      </c>
      <c r="I3170" s="7" t="s">
        <v>78</v>
      </c>
      <c r="J3170" s="10">
        <v>44927</v>
      </c>
      <c r="M3170" t="s">
        <v>76</v>
      </c>
    </row>
    <row r="3171" spans="1:13" x14ac:dyDescent="0.2">
      <c r="A3171" t="s">
        <v>12</v>
      </c>
      <c r="B3171" t="s">
        <v>74</v>
      </c>
      <c r="C3171" t="s">
        <v>79</v>
      </c>
      <c r="D3171" s="7" t="s">
        <v>32</v>
      </c>
      <c r="E3171" s="7" t="s">
        <v>14</v>
      </c>
      <c r="F3171" s="7">
        <v>2020</v>
      </c>
      <c r="G3171" s="7" t="s">
        <v>75</v>
      </c>
      <c r="H3171" s="4">
        <v>0.13400000000000001</v>
      </c>
      <c r="I3171" s="7" t="s">
        <v>78</v>
      </c>
      <c r="J3171" s="10">
        <v>44927</v>
      </c>
      <c r="M3171" t="s">
        <v>76</v>
      </c>
    </row>
    <row r="3172" spans="1:13" x14ac:dyDescent="0.2">
      <c r="A3172" t="s">
        <v>12</v>
      </c>
      <c r="B3172" t="s">
        <v>74</v>
      </c>
      <c r="C3172" t="s">
        <v>79</v>
      </c>
      <c r="D3172" s="7" t="s">
        <v>32</v>
      </c>
      <c r="E3172" s="7" t="s">
        <v>15</v>
      </c>
      <c r="F3172" s="7">
        <v>2020</v>
      </c>
      <c r="G3172" s="7" t="s">
        <v>75</v>
      </c>
      <c r="H3172" s="4">
        <v>0.52200000000000002</v>
      </c>
      <c r="I3172" s="7" t="s">
        <v>78</v>
      </c>
      <c r="J3172" s="10">
        <v>44927</v>
      </c>
      <c r="M3172" t="s">
        <v>76</v>
      </c>
    </row>
    <row r="3173" spans="1:13" x14ac:dyDescent="0.2">
      <c r="A3173" t="s">
        <v>12</v>
      </c>
      <c r="B3173" t="s">
        <v>74</v>
      </c>
      <c r="C3173" t="s">
        <v>79</v>
      </c>
      <c r="D3173" s="7" t="s">
        <v>32</v>
      </c>
      <c r="E3173" s="7" t="s">
        <v>16</v>
      </c>
      <c r="F3173" s="7">
        <v>2020</v>
      </c>
      <c r="G3173" s="7" t="s">
        <v>75</v>
      </c>
      <c r="H3173" s="4">
        <v>0.39800000000000002</v>
      </c>
      <c r="I3173" s="7" t="s">
        <v>78</v>
      </c>
      <c r="J3173" s="10">
        <v>44927</v>
      </c>
      <c r="M3173" t="s">
        <v>76</v>
      </c>
    </row>
    <row r="3174" spans="1:13" x14ac:dyDescent="0.2">
      <c r="A3174" t="s">
        <v>12</v>
      </c>
      <c r="B3174" t="s">
        <v>74</v>
      </c>
      <c r="C3174" t="s">
        <v>79</v>
      </c>
      <c r="D3174" s="7" t="s">
        <v>32</v>
      </c>
      <c r="E3174" s="7" t="s">
        <v>17</v>
      </c>
      <c r="F3174" s="7">
        <v>2020</v>
      </c>
      <c r="G3174" s="7" t="s">
        <v>75</v>
      </c>
      <c r="H3174" s="4">
        <v>6.4000000000000015E-2</v>
      </c>
      <c r="I3174" s="7" t="s">
        <v>78</v>
      </c>
      <c r="J3174" s="10">
        <v>44927</v>
      </c>
      <c r="M3174" t="s">
        <v>76</v>
      </c>
    </row>
    <row r="3175" spans="1:13" x14ac:dyDescent="0.2">
      <c r="A3175" t="s">
        <v>12</v>
      </c>
      <c r="B3175" t="s">
        <v>74</v>
      </c>
      <c r="C3175" t="s">
        <v>79</v>
      </c>
      <c r="D3175" s="7" t="s">
        <v>32</v>
      </c>
      <c r="E3175" s="7" t="s">
        <v>47</v>
      </c>
      <c r="F3175" s="7">
        <v>2020</v>
      </c>
      <c r="G3175" s="7" t="s">
        <v>75</v>
      </c>
      <c r="H3175" s="4">
        <v>1.5619999999999998</v>
      </c>
      <c r="I3175" s="7" t="s">
        <v>78</v>
      </c>
      <c r="J3175" s="10">
        <v>44927</v>
      </c>
      <c r="M3175" t="s">
        <v>76</v>
      </c>
    </row>
    <row r="3176" spans="1:13" x14ac:dyDescent="0.2">
      <c r="A3176" t="s">
        <v>12</v>
      </c>
      <c r="B3176" t="s">
        <v>74</v>
      </c>
      <c r="C3176" t="s">
        <v>79</v>
      </c>
      <c r="D3176" s="7" t="s">
        <v>32</v>
      </c>
      <c r="E3176" s="7" t="s">
        <v>55</v>
      </c>
      <c r="F3176" s="7">
        <v>2020</v>
      </c>
      <c r="G3176" s="7" t="s">
        <v>75</v>
      </c>
      <c r="H3176" s="4">
        <v>0.57199999999999995</v>
      </c>
      <c r="I3176" s="7" t="s">
        <v>78</v>
      </c>
      <c r="J3176" s="10">
        <v>44927</v>
      </c>
      <c r="M3176" t="s">
        <v>76</v>
      </c>
    </row>
    <row r="3177" spans="1:13" x14ac:dyDescent="0.2">
      <c r="A3177" t="s">
        <v>12</v>
      </c>
      <c r="B3177" t="s">
        <v>74</v>
      </c>
      <c r="C3177" t="s">
        <v>79</v>
      </c>
      <c r="D3177" s="7" t="s">
        <v>32</v>
      </c>
      <c r="E3177" s="7" t="s">
        <v>48</v>
      </c>
      <c r="F3177" s="7">
        <v>2020</v>
      </c>
      <c r="G3177" s="7" t="s">
        <v>75</v>
      </c>
      <c r="H3177" s="4">
        <v>2.2839999999999998</v>
      </c>
      <c r="I3177" s="7" t="s">
        <v>78</v>
      </c>
      <c r="J3177" s="10">
        <v>44927</v>
      </c>
      <c r="M3177" t="s">
        <v>76</v>
      </c>
    </row>
    <row r="3178" spans="1:13" x14ac:dyDescent="0.2">
      <c r="A3178" t="s">
        <v>12</v>
      </c>
      <c r="B3178" t="s">
        <v>74</v>
      </c>
      <c r="C3178" t="s">
        <v>79</v>
      </c>
      <c r="D3178" s="7" t="s">
        <v>32</v>
      </c>
      <c r="E3178" s="7" t="s">
        <v>49</v>
      </c>
      <c r="F3178" s="7">
        <v>2020</v>
      </c>
      <c r="G3178" s="7" t="s">
        <v>75</v>
      </c>
      <c r="H3178" s="4">
        <v>1.48</v>
      </c>
      <c r="I3178" s="7" t="s">
        <v>78</v>
      </c>
      <c r="J3178" s="10">
        <v>44927</v>
      </c>
      <c r="M3178" t="s">
        <v>76</v>
      </c>
    </row>
    <row r="3179" spans="1:13" x14ac:dyDescent="0.2">
      <c r="A3179" t="s">
        <v>12</v>
      </c>
      <c r="B3179" t="s">
        <v>74</v>
      </c>
      <c r="C3179" t="s">
        <v>79</v>
      </c>
      <c r="D3179" s="7" t="s">
        <v>32</v>
      </c>
      <c r="E3179" s="7" t="s">
        <v>50</v>
      </c>
      <c r="F3179" s="7">
        <v>2020</v>
      </c>
      <c r="G3179" s="7" t="s">
        <v>75</v>
      </c>
      <c r="H3179" s="4">
        <v>3.214</v>
      </c>
      <c r="I3179" s="7" t="s">
        <v>78</v>
      </c>
      <c r="J3179" s="10">
        <v>44927</v>
      </c>
      <c r="M3179" t="s">
        <v>76</v>
      </c>
    </row>
    <row r="3180" spans="1:13" x14ac:dyDescent="0.2">
      <c r="A3180" t="s">
        <v>12</v>
      </c>
      <c r="B3180" t="s">
        <v>74</v>
      </c>
      <c r="C3180" t="s">
        <v>79</v>
      </c>
      <c r="D3180" s="7" t="s">
        <v>32</v>
      </c>
      <c r="E3180" s="7" t="s">
        <v>18</v>
      </c>
      <c r="F3180" s="7">
        <v>2020</v>
      </c>
      <c r="G3180" s="7" t="s">
        <v>75</v>
      </c>
      <c r="H3180" s="4">
        <v>0.16200000000000001</v>
      </c>
      <c r="I3180" s="7" t="s">
        <v>78</v>
      </c>
      <c r="J3180" s="10">
        <v>44927</v>
      </c>
      <c r="M3180" t="s">
        <v>76</v>
      </c>
    </row>
    <row r="3181" spans="1:13" x14ac:dyDescent="0.2">
      <c r="A3181" t="s">
        <v>12</v>
      </c>
      <c r="B3181" t="s">
        <v>74</v>
      </c>
      <c r="C3181" t="s">
        <v>79</v>
      </c>
      <c r="D3181" s="7" t="s">
        <v>32</v>
      </c>
      <c r="E3181" s="7" t="s">
        <v>19</v>
      </c>
      <c r="F3181" s="7">
        <v>2020</v>
      </c>
      <c r="G3181" s="7" t="s">
        <v>75</v>
      </c>
      <c r="H3181" s="4">
        <v>0.52</v>
      </c>
      <c r="I3181" s="7" t="s">
        <v>78</v>
      </c>
      <c r="J3181" s="10">
        <v>44927</v>
      </c>
      <c r="M3181" t="s">
        <v>76</v>
      </c>
    </row>
    <row r="3182" spans="1:13" x14ac:dyDescent="0.2">
      <c r="A3182" t="s">
        <v>12</v>
      </c>
      <c r="B3182" t="s">
        <v>74</v>
      </c>
      <c r="C3182" t="s">
        <v>79</v>
      </c>
      <c r="D3182" s="7" t="s">
        <v>32</v>
      </c>
      <c r="E3182" s="7" t="s">
        <v>20</v>
      </c>
      <c r="F3182" s="7">
        <v>2020</v>
      </c>
      <c r="G3182" s="7" t="s">
        <v>75</v>
      </c>
      <c r="H3182" s="4">
        <v>0.6080000000000001</v>
      </c>
      <c r="I3182" s="7" t="s">
        <v>78</v>
      </c>
      <c r="J3182" s="10">
        <v>44927</v>
      </c>
      <c r="M3182" t="s">
        <v>76</v>
      </c>
    </row>
    <row r="3183" spans="1:13" x14ac:dyDescent="0.2">
      <c r="A3183" t="s">
        <v>12</v>
      </c>
      <c r="B3183" t="s">
        <v>74</v>
      </c>
      <c r="C3183" t="s">
        <v>79</v>
      </c>
      <c r="D3183" s="7" t="s">
        <v>32</v>
      </c>
      <c r="E3183" s="7" t="s">
        <v>51</v>
      </c>
      <c r="F3183" s="7">
        <v>2020</v>
      </c>
      <c r="G3183" s="7" t="s">
        <v>75</v>
      </c>
      <c r="H3183" s="4">
        <v>0.496</v>
      </c>
      <c r="I3183" s="7" t="s">
        <v>78</v>
      </c>
      <c r="J3183" s="10">
        <v>44927</v>
      </c>
      <c r="M3183" t="s">
        <v>76</v>
      </c>
    </row>
    <row r="3184" spans="1:13" x14ac:dyDescent="0.2">
      <c r="A3184" t="s">
        <v>12</v>
      </c>
      <c r="B3184" t="s">
        <v>74</v>
      </c>
      <c r="C3184" t="s">
        <v>79</v>
      </c>
      <c r="D3184" s="7" t="s">
        <v>32</v>
      </c>
      <c r="E3184" s="7" t="s">
        <v>52</v>
      </c>
      <c r="F3184" s="7">
        <v>2020</v>
      </c>
      <c r="G3184" s="7" t="s">
        <v>75</v>
      </c>
      <c r="H3184" s="4">
        <v>1.0659999999999998</v>
      </c>
      <c r="I3184" s="7" t="s">
        <v>78</v>
      </c>
      <c r="J3184" s="10">
        <v>44927</v>
      </c>
      <c r="M3184" t="s">
        <v>76</v>
      </c>
    </row>
    <row r="3185" spans="1:13" x14ac:dyDescent="0.2">
      <c r="A3185" t="s">
        <v>12</v>
      </c>
      <c r="B3185" t="s">
        <v>74</v>
      </c>
      <c r="C3185" t="s">
        <v>79</v>
      </c>
      <c r="D3185" s="7" t="s">
        <v>32</v>
      </c>
      <c r="E3185" s="7" t="s">
        <v>21</v>
      </c>
      <c r="F3185" s="7">
        <v>2020</v>
      </c>
      <c r="G3185" s="7" t="s">
        <v>75</v>
      </c>
      <c r="H3185" s="4">
        <v>0.33800000000000002</v>
      </c>
      <c r="I3185" s="7" t="s">
        <v>78</v>
      </c>
      <c r="J3185" s="10">
        <v>44927</v>
      </c>
      <c r="M3185" t="s">
        <v>76</v>
      </c>
    </row>
    <row r="3186" spans="1:13" x14ac:dyDescent="0.2">
      <c r="A3186" t="s">
        <v>12</v>
      </c>
      <c r="B3186" t="s">
        <v>74</v>
      </c>
      <c r="C3186" t="s">
        <v>79</v>
      </c>
      <c r="D3186" s="7" t="s">
        <v>33</v>
      </c>
      <c r="E3186" s="7" t="s">
        <v>9</v>
      </c>
      <c r="F3186" s="7">
        <v>2017</v>
      </c>
      <c r="G3186" s="7" t="s">
        <v>75</v>
      </c>
      <c r="H3186" s="4">
        <v>2.5999999999999999E-2</v>
      </c>
      <c r="I3186" s="7" t="s">
        <v>77</v>
      </c>
      <c r="J3186" s="10">
        <v>43466</v>
      </c>
      <c r="M3186" t="s">
        <v>76</v>
      </c>
    </row>
    <row r="3187" spans="1:13" x14ac:dyDescent="0.2">
      <c r="A3187" t="s">
        <v>12</v>
      </c>
      <c r="B3187" t="s">
        <v>74</v>
      </c>
      <c r="C3187" t="s">
        <v>79</v>
      </c>
      <c r="D3187" s="7" t="s">
        <v>33</v>
      </c>
      <c r="E3187" s="7" t="s">
        <v>14</v>
      </c>
      <c r="F3187" s="7">
        <v>2017</v>
      </c>
      <c r="G3187" s="7" t="s">
        <v>75</v>
      </c>
      <c r="H3187" s="4">
        <v>0.20200000000000001</v>
      </c>
      <c r="I3187" s="7" t="s">
        <v>77</v>
      </c>
      <c r="J3187" s="10">
        <v>43466</v>
      </c>
      <c r="M3187" t="s">
        <v>76</v>
      </c>
    </row>
    <row r="3188" spans="1:13" x14ac:dyDescent="0.2">
      <c r="A3188" t="s">
        <v>12</v>
      </c>
      <c r="B3188" t="s">
        <v>74</v>
      </c>
      <c r="C3188" t="s">
        <v>79</v>
      </c>
      <c r="D3188" s="7" t="s">
        <v>33</v>
      </c>
      <c r="E3188" s="7" t="s">
        <v>15</v>
      </c>
      <c r="F3188" s="7">
        <v>2017</v>
      </c>
      <c r="G3188" s="7" t="s">
        <v>75</v>
      </c>
      <c r="H3188" s="4">
        <v>0.78400000000000003</v>
      </c>
      <c r="I3188" s="7" t="s">
        <v>77</v>
      </c>
      <c r="J3188" s="10">
        <v>43466</v>
      </c>
      <c r="M3188" t="s">
        <v>76</v>
      </c>
    </row>
    <row r="3189" spans="1:13" x14ac:dyDescent="0.2">
      <c r="A3189" t="s">
        <v>12</v>
      </c>
      <c r="B3189" t="s">
        <v>74</v>
      </c>
      <c r="C3189" t="s">
        <v>79</v>
      </c>
      <c r="D3189" s="7" t="s">
        <v>33</v>
      </c>
      <c r="E3189" s="7" t="s">
        <v>16</v>
      </c>
      <c r="F3189" s="7">
        <v>2017</v>
      </c>
      <c r="G3189" s="7" t="s">
        <v>75</v>
      </c>
      <c r="H3189" s="4">
        <v>0.59699999999999998</v>
      </c>
      <c r="I3189" s="7" t="s">
        <v>77</v>
      </c>
      <c r="J3189" s="10">
        <v>43466</v>
      </c>
      <c r="M3189" t="s">
        <v>76</v>
      </c>
    </row>
    <row r="3190" spans="1:13" x14ac:dyDescent="0.2">
      <c r="A3190" t="s">
        <v>12</v>
      </c>
      <c r="B3190" t="s">
        <v>74</v>
      </c>
      <c r="C3190" t="s">
        <v>79</v>
      </c>
      <c r="D3190" s="7" t="s">
        <v>33</v>
      </c>
      <c r="E3190" s="7" t="s">
        <v>17</v>
      </c>
      <c r="F3190" s="7">
        <v>2017</v>
      </c>
      <c r="G3190" s="7" t="s">
        <v>75</v>
      </c>
      <c r="H3190" s="4">
        <v>9.6999999999999989E-2</v>
      </c>
      <c r="I3190" s="7" t="s">
        <v>77</v>
      </c>
      <c r="J3190" s="10">
        <v>43466</v>
      </c>
      <c r="M3190" t="s">
        <v>76</v>
      </c>
    </row>
    <row r="3191" spans="1:13" x14ac:dyDescent="0.2">
      <c r="A3191" t="s">
        <v>12</v>
      </c>
      <c r="B3191" t="s">
        <v>74</v>
      </c>
      <c r="C3191" t="s">
        <v>79</v>
      </c>
      <c r="D3191" s="7" t="s">
        <v>33</v>
      </c>
      <c r="E3191" s="7" t="s">
        <v>47</v>
      </c>
      <c r="F3191" s="7">
        <v>2017</v>
      </c>
      <c r="G3191" s="7" t="s">
        <v>75</v>
      </c>
      <c r="H3191" s="4">
        <v>2.3420000000000001</v>
      </c>
      <c r="I3191" s="7" t="s">
        <v>77</v>
      </c>
      <c r="J3191" s="10">
        <v>43466</v>
      </c>
      <c r="M3191" t="s">
        <v>76</v>
      </c>
    </row>
    <row r="3192" spans="1:13" x14ac:dyDescent="0.2">
      <c r="A3192" t="s">
        <v>12</v>
      </c>
      <c r="B3192" t="s">
        <v>74</v>
      </c>
      <c r="C3192" t="s">
        <v>79</v>
      </c>
      <c r="D3192" s="7" t="s">
        <v>33</v>
      </c>
      <c r="E3192" s="7" t="s">
        <v>55</v>
      </c>
      <c r="F3192" s="7">
        <v>2017</v>
      </c>
      <c r="G3192" s="7" t="s">
        <v>75</v>
      </c>
      <c r="H3192" s="4">
        <v>0.85599999999999998</v>
      </c>
      <c r="I3192" s="7" t="s">
        <v>77</v>
      </c>
      <c r="J3192" s="10">
        <v>43466</v>
      </c>
      <c r="M3192" t="s">
        <v>76</v>
      </c>
    </row>
    <row r="3193" spans="1:13" x14ac:dyDescent="0.2">
      <c r="A3193" t="s">
        <v>12</v>
      </c>
      <c r="B3193" t="s">
        <v>74</v>
      </c>
      <c r="C3193" t="s">
        <v>79</v>
      </c>
      <c r="D3193" s="7" t="s">
        <v>33</v>
      </c>
      <c r="E3193" s="7" t="s">
        <v>48</v>
      </c>
      <c r="F3193" s="7">
        <v>2017</v>
      </c>
      <c r="G3193" s="7" t="s">
        <v>75</v>
      </c>
      <c r="H3193" s="4">
        <v>3.4260000000000002</v>
      </c>
      <c r="I3193" s="7" t="s">
        <v>77</v>
      </c>
      <c r="J3193" s="10">
        <v>43466</v>
      </c>
      <c r="M3193" t="s">
        <v>76</v>
      </c>
    </row>
    <row r="3194" spans="1:13" x14ac:dyDescent="0.2">
      <c r="A3194" t="s">
        <v>12</v>
      </c>
      <c r="B3194" t="s">
        <v>74</v>
      </c>
      <c r="C3194" t="s">
        <v>79</v>
      </c>
      <c r="D3194" s="7" t="s">
        <v>33</v>
      </c>
      <c r="E3194" s="7" t="s">
        <v>49</v>
      </c>
      <c r="F3194" s="7">
        <v>2017</v>
      </c>
      <c r="G3194" s="7" t="s">
        <v>75</v>
      </c>
      <c r="H3194" s="4">
        <v>2.218</v>
      </c>
      <c r="I3194" s="7" t="s">
        <v>77</v>
      </c>
      <c r="J3194" s="10">
        <v>43466</v>
      </c>
      <c r="M3194" t="s">
        <v>76</v>
      </c>
    </row>
    <row r="3195" spans="1:13" x14ac:dyDescent="0.2">
      <c r="A3195" t="s">
        <v>12</v>
      </c>
      <c r="B3195" t="s">
        <v>74</v>
      </c>
      <c r="C3195" t="s">
        <v>79</v>
      </c>
      <c r="D3195" s="7" t="s">
        <v>33</v>
      </c>
      <c r="E3195" s="7" t="s">
        <v>50</v>
      </c>
      <c r="F3195" s="7">
        <v>2017</v>
      </c>
      <c r="G3195" s="7" t="s">
        <v>75</v>
      </c>
      <c r="H3195" s="4">
        <v>4.82</v>
      </c>
      <c r="I3195" s="7" t="s">
        <v>77</v>
      </c>
      <c r="J3195" s="10">
        <v>43466</v>
      </c>
      <c r="M3195" t="s">
        <v>76</v>
      </c>
    </row>
    <row r="3196" spans="1:13" x14ac:dyDescent="0.2">
      <c r="A3196" t="s">
        <v>12</v>
      </c>
      <c r="B3196" t="s">
        <v>74</v>
      </c>
      <c r="C3196" t="s">
        <v>79</v>
      </c>
      <c r="D3196" s="7" t="s">
        <v>33</v>
      </c>
      <c r="E3196" s="7" t="s">
        <v>18</v>
      </c>
      <c r="F3196" s="7">
        <v>2017</v>
      </c>
      <c r="G3196" s="7" t="s">
        <v>75</v>
      </c>
      <c r="H3196" s="4">
        <v>0.24299999999999999</v>
      </c>
      <c r="I3196" s="7" t="s">
        <v>77</v>
      </c>
      <c r="J3196" s="10">
        <v>43466</v>
      </c>
      <c r="M3196" t="s">
        <v>76</v>
      </c>
    </row>
    <row r="3197" spans="1:13" x14ac:dyDescent="0.2">
      <c r="A3197" t="s">
        <v>12</v>
      </c>
      <c r="B3197" t="s">
        <v>74</v>
      </c>
      <c r="C3197" t="s">
        <v>79</v>
      </c>
      <c r="D3197" s="7" t="s">
        <v>33</v>
      </c>
      <c r="E3197" s="7" t="s">
        <v>19</v>
      </c>
      <c r="F3197" s="7">
        <v>2017</v>
      </c>
      <c r="G3197" s="7" t="s">
        <v>75</v>
      </c>
      <c r="H3197" s="4">
        <v>0.78</v>
      </c>
      <c r="I3197" s="7" t="s">
        <v>77</v>
      </c>
      <c r="J3197" s="10">
        <v>43466</v>
      </c>
      <c r="M3197" t="s">
        <v>76</v>
      </c>
    </row>
    <row r="3198" spans="1:13" x14ac:dyDescent="0.2">
      <c r="A3198" t="s">
        <v>12</v>
      </c>
      <c r="B3198" t="s">
        <v>74</v>
      </c>
      <c r="C3198" t="s">
        <v>79</v>
      </c>
      <c r="D3198" s="7" t="s">
        <v>33</v>
      </c>
      <c r="E3198" s="7" t="s">
        <v>20</v>
      </c>
      <c r="F3198" s="7">
        <v>2017</v>
      </c>
      <c r="G3198" s="7" t="s">
        <v>75</v>
      </c>
      <c r="H3198" s="4">
        <v>0.90900000000000003</v>
      </c>
      <c r="I3198" s="7" t="s">
        <v>77</v>
      </c>
      <c r="J3198" s="10">
        <v>43466</v>
      </c>
      <c r="M3198" t="s">
        <v>76</v>
      </c>
    </row>
    <row r="3199" spans="1:13" x14ac:dyDescent="0.2">
      <c r="A3199" t="s">
        <v>12</v>
      </c>
      <c r="B3199" t="s">
        <v>74</v>
      </c>
      <c r="C3199" t="s">
        <v>79</v>
      </c>
      <c r="D3199" s="7" t="s">
        <v>33</v>
      </c>
      <c r="E3199" s="7" t="s">
        <v>51</v>
      </c>
      <c r="F3199" s="7">
        <v>2017</v>
      </c>
      <c r="G3199" s="7" t="s">
        <v>75</v>
      </c>
      <c r="H3199" s="4">
        <v>0.74099999999999999</v>
      </c>
      <c r="I3199" s="7" t="s">
        <v>77</v>
      </c>
      <c r="J3199" s="10">
        <v>43466</v>
      </c>
      <c r="M3199" t="s">
        <v>76</v>
      </c>
    </row>
    <row r="3200" spans="1:13" x14ac:dyDescent="0.2">
      <c r="A3200" t="s">
        <v>12</v>
      </c>
      <c r="B3200" t="s">
        <v>74</v>
      </c>
      <c r="C3200" t="s">
        <v>79</v>
      </c>
      <c r="D3200" s="7" t="s">
        <v>33</v>
      </c>
      <c r="E3200" s="7" t="s">
        <v>52</v>
      </c>
      <c r="F3200" s="7">
        <v>2017</v>
      </c>
      <c r="G3200" s="7" t="s">
        <v>75</v>
      </c>
      <c r="H3200" s="4">
        <v>1.6</v>
      </c>
      <c r="I3200" s="7" t="s">
        <v>77</v>
      </c>
      <c r="J3200" s="10">
        <v>43466</v>
      </c>
      <c r="M3200" t="s">
        <v>76</v>
      </c>
    </row>
    <row r="3201" spans="1:13" x14ac:dyDescent="0.2">
      <c r="A3201" t="s">
        <v>12</v>
      </c>
      <c r="B3201" t="s">
        <v>74</v>
      </c>
      <c r="C3201" t="s">
        <v>79</v>
      </c>
      <c r="D3201" s="7" t="s">
        <v>33</v>
      </c>
      <c r="E3201" s="7" t="s">
        <v>21</v>
      </c>
      <c r="F3201" s="7">
        <v>2017</v>
      </c>
      <c r="G3201" s="7" t="s">
        <v>75</v>
      </c>
      <c r="H3201" s="4">
        <v>0.50600000000000001</v>
      </c>
      <c r="I3201" s="7" t="s">
        <v>77</v>
      </c>
      <c r="J3201" s="10">
        <v>43466</v>
      </c>
      <c r="M3201" t="s">
        <v>76</v>
      </c>
    </row>
    <row r="3202" spans="1:13" x14ac:dyDescent="0.2">
      <c r="A3202" t="s">
        <v>12</v>
      </c>
      <c r="B3202" t="s">
        <v>74</v>
      </c>
      <c r="C3202" t="s">
        <v>79</v>
      </c>
      <c r="D3202" s="7" t="s">
        <v>33</v>
      </c>
      <c r="E3202" s="7" t="s">
        <v>9</v>
      </c>
      <c r="F3202" s="7">
        <v>2020</v>
      </c>
      <c r="G3202" s="7" t="s">
        <v>75</v>
      </c>
      <c r="H3202" s="4">
        <v>1.7999999999999999E-2</v>
      </c>
      <c r="I3202" s="7" t="s">
        <v>78</v>
      </c>
      <c r="J3202" s="10">
        <v>44927</v>
      </c>
      <c r="M3202" t="s">
        <v>76</v>
      </c>
    </row>
    <row r="3203" spans="1:13" x14ac:dyDescent="0.2">
      <c r="A3203" t="s">
        <v>12</v>
      </c>
      <c r="B3203" t="s">
        <v>74</v>
      </c>
      <c r="C3203" t="s">
        <v>79</v>
      </c>
      <c r="D3203" s="7" t="s">
        <v>33</v>
      </c>
      <c r="E3203" s="7" t="s">
        <v>14</v>
      </c>
      <c r="F3203" s="7">
        <v>2020</v>
      </c>
      <c r="G3203" s="7" t="s">
        <v>75</v>
      </c>
      <c r="H3203" s="4">
        <v>0.13400000000000001</v>
      </c>
      <c r="I3203" s="7" t="s">
        <v>78</v>
      </c>
      <c r="J3203" s="10">
        <v>44927</v>
      </c>
      <c r="M3203" t="s">
        <v>76</v>
      </c>
    </row>
    <row r="3204" spans="1:13" x14ac:dyDescent="0.2">
      <c r="A3204" t="s">
        <v>12</v>
      </c>
      <c r="B3204" t="s">
        <v>74</v>
      </c>
      <c r="C3204" t="s">
        <v>79</v>
      </c>
      <c r="D3204" s="7" t="s">
        <v>33</v>
      </c>
      <c r="E3204" s="7" t="s">
        <v>15</v>
      </c>
      <c r="F3204" s="7">
        <v>2020</v>
      </c>
      <c r="G3204" s="7" t="s">
        <v>75</v>
      </c>
      <c r="H3204" s="4">
        <v>0.52200000000000002</v>
      </c>
      <c r="I3204" s="7" t="s">
        <v>78</v>
      </c>
      <c r="J3204" s="10">
        <v>44927</v>
      </c>
      <c r="M3204" t="s">
        <v>76</v>
      </c>
    </row>
    <row r="3205" spans="1:13" x14ac:dyDescent="0.2">
      <c r="A3205" t="s">
        <v>12</v>
      </c>
      <c r="B3205" t="s">
        <v>74</v>
      </c>
      <c r="C3205" t="s">
        <v>79</v>
      </c>
      <c r="D3205" s="7" t="s">
        <v>33</v>
      </c>
      <c r="E3205" s="7" t="s">
        <v>16</v>
      </c>
      <c r="F3205" s="7">
        <v>2020</v>
      </c>
      <c r="G3205" s="7" t="s">
        <v>75</v>
      </c>
      <c r="H3205" s="4">
        <v>0.39800000000000002</v>
      </c>
      <c r="I3205" s="7" t="s">
        <v>78</v>
      </c>
      <c r="J3205" s="10">
        <v>44927</v>
      </c>
      <c r="M3205" t="s">
        <v>76</v>
      </c>
    </row>
    <row r="3206" spans="1:13" x14ac:dyDescent="0.2">
      <c r="A3206" t="s">
        <v>12</v>
      </c>
      <c r="B3206" t="s">
        <v>74</v>
      </c>
      <c r="C3206" t="s">
        <v>79</v>
      </c>
      <c r="D3206" s="7" t="s">
        <v>33</v>
      </c>
      <c r="E3206" s="7" t="s">
        <v>17</v>
      </c>
      <c r="F3206" s="7">
        <v>2020</v>
      </c>
      <c r="G3206" s="7" t="s">
        <v>75</v>
      </c>
      <c r="H3206" s="4">
        <v>6.4000000000000015E-2</v>
      </c>
      <c r="I3206" s="7" t="s">
        <v>78</v>
      </c>
      <c r="J3206" s="10">
        <v>44927</v>
      </c>
      <c r="M3206" t="s">
        <v>76</v>
      </c>
    </row>
    <row r="3207" spans="1:13" x14ac:dyDescent="0.2">
      <c r="A3207" t="s">
        <v>12</v>
      </c>
      <c r="B3207" t="s">
        <v>74</v>
      </c>
      <c r="C3207" t="s">
        <v>79</v>
      </c>
      <c r="D3207" s="7" t="s">
        <v>33</v>
      </c>
      <c r="E3207" s="7" t="s">
        <v>47</v>
      </c>
      <c r="F3207" s="7">
        <v>2020</v>
      </c>
      <c r="G3207" s="7" t="s">
        <v>75</v>
      </c>
      <c r="H3207" s="4">
        <v>1.5619999999999998</v>
      </c>
      <c r="I3207" s="7" t="s">
        <v>78</v>
      </c>
      <c r="J3207" s="10">
        <v>44927</v>
      </c>
      <c r="M3207" t="s">
        <v>76</v>
      </c>
    </row>
    <row r="3208" spans="1:13" x14ac:dyDescent="0.2">
      <c r="A3208" t="s">
        <v>12</v>
      </c>
      <c r="B3208" t="s">
        <v>74</v>
      </c>
      <c r="C3208" t="s">
        <v>79</v>
      </c>
      <c r="D3208" s="7" t="s">
        <v>33</v>
      </c>
      <c r="E3208" s="7" t="s">
        <v>55</v>
      </c>
      <c r="F3208" s="7">
        <v>2020</v>
      </c>
      <c r="G3208" s="7" t="s">
        <v>75</v>
      </c>
      <c r="H3208" s="4">
        <v>0.57199999999999995</v>
      </c>
      <c r="I3208" s="7" t="s">
        <v>78</v>
      </c>
      <c r="J3208" s="10">
        <v>44927</v>
      </c>
      <c r="M3208" t="s">
        <v>76</v>
      </c>
    </row>
    <row r="3209" spans="1:13" x14ac:dyDescent="0.2">
      <c r="A3209" t="s">
        <v>12</v>
      </c>
      <c r="B3209" t="s">
        <v>74</v>
      </c>
      <c r="C3209" t="s">
        <v>79</v>
      </c>
      <c r="D3209" s="7" t="s">
        <v>33</v>
      </c>
      <c r="E3209" s="7" t="s">
        <v>48</v>
      </c>
      <c r="F3209" s="7">
        <v>2020</v>
      </c>
      <c r="G3209" s="7" t="s">
        <v>75</v>
      </c>
      <c r="H3209" s="4">
        <v>2.2839999999999998</v>
      </c>
      <c r="I3209" s="7" t="s">
        <v>78</v>
      </c>
      <c r="J3209" s="10">
        <v>44927</v>
      </c>
      <c r="M3209" t="s">
        <v>76</v>
      </c>
    </row>
    <row r="3210" spans="1:13" x14ac:dyDescent="0.2">
      <c r="A3210" t="s">
        <v>12</v>
      </c>
      <c r="B3210" t="s">
        <v>74</v>
      </c>
      <c r="C3210" t="s">
        <v>79</v>
      </c>
      <c r="D3210" s="7" t="s">
        <v>33</v>
      </c>
      <c r="E3210" s="7" t="s">
        <v>49</v>
      </c>
      <c r="F3210" s="7">
        <v>2020</v>
      </c>
      <c r="G3210" s="7" t="s">
        <v>75</v>
      </c>
      <c r="H3210" s="4">
        <v>1.48</v>
      </c>
      <c r="I3210" s="7" t="s">
        <v>78</v>
      </c>
      <c r="J3210" s="10">
        <v>44927</v>
      </c>
      <c r="M3210" t="s">
        <v>76</v>
      </c>
    </row>
    <row r="3211" spans="1:13" x14ac:dyDescent="0.2">
      <c r="A3211" t="s">
        <v>12</v>
      </c>
      <c r="B3211" t="s">
        <v>74</v>
      </c>
      <c r="C3211" t="s">
        <v>79</v>
      </c>
      <c r="D3211" s="7" t="s">
        <v>33</v>
      </c>
      <c r="E3211" s="7" t="s">
        <v>50</v>
      </c>
      <c r="F3211" s="7">
        <v>2020</v>
      </c>
      <c r="G3211" s="7" t="s">
        <v>75</v>
      </c>
      <c r="H3211" s="4">
        <v>3.214</v>
      </c>
      <c r="I3211" s="7" t="s">
        <v>78</v>
      </c>
      <c r="J3211" s="10">
        <v>44927</v>
      </c>
      <c r="M3211" t="s">
        <v>76</v>
      </c>
    </row>
    <row r="3212" spans="1:13" x14ac:dyDescent="0.2">
      <c r="A3212" t="s">
        <v>12</v>
      </c>
      <c r="B3212" t="s">
        <v>74</v>
      </c>
      <c r="C3212" t="s">
        <v>79</v>
      </c>
      <c r="D3212" s="7" t="s">
        <v>33</v>
      </c>
      <c r="E3212" s="7" t="s">
        <v>18</v>
      </c>
      <c r="F3212" s="7">
        <v>2020</v>
      </c>
      <c r="G3212" s="7" t="s">
        <v>75</v>
      </c>
      <c r="H3212" s="4">
        <v>0.16200000000000001</v>
      </c>
      <c r="I3212" s="7" t="s">
        <v>78</v>
      </c>
      <c r="J3212" s="10">
        <v>44927</v>
      </c>
      <c r="M3212" t="s">
        <v>76</v>
      </c>
    </row>
    <row r="3213" spans="1:13" x14ac:dyDescent="0.2">
      <c r="A3213" t="s">
        <v>12</v>
      </c>
      <c r="B3213" t="s">
        <v>74</v>
      </c>
      <c r="C3213" t="s">
        <v>79</v>
      </c>
      <c r="D3213" s="7" t="s">
        <v>33</v>
      </c>
      <c r="E3213" s="7" t="s">
        <v>19</v>
      </c>
      <c r="F3213" s="7">
        <v>2020</v>
      </c>
      <c r="G3213" s="7" t="s">
        <v>75</v>
      </c>
      <c r="H3213" s="4">
        <v>0.52</v>
      </c>
      <c r="I3213" s="7" t="s">
        <v>78</v>
      </c>
      <c r="J3213" s="10">
        <v>44927</v>
      </c>
      <c r="M3213" t="s">
        <v>76</v>
      </c>
    </row>
    <row r="3214" spans="1:13" x14ac:dyDescent="0.2">
      <c r="A3214" t="s">
        <v>12</v>
      </c>
      <c r="B3214" t="s">
        <v>74</v>
      </c>
      <c r="C3214" t="s">
        <v>79</v>
      </c>
      <c r="D3214" s="7" t="s">
        <v>33</v>
      </c>
      <c r="E3214" s="7" t="s">
        <v>20</v>
      </c>
      <c r="F3214" s="7">
        <v>2020</v>
      </c>
      <c r="G3214" s="7" t="s">
        <v>75</v>
      </c>
      <c r="H3214" s="4">
        <v>0.6080000000000001</v>
      </c>
      <c r="I3214" s="7" t="s">
        <v>78</v>
      </c>
      <c r="J3214" s="10">
        <v>44927</v>
      </c>
      <c r="M3214" t="s">
        <v>76</v>
      </c>
    </row>
    <row r="3215" spans="1:13" x14ac:dyDescent="0.2">
      <c r="A3215" t="s">
        <v>12</v>
      </c>
      <c r="B3215" t="s">
        <v>74</v>
      </c>
      <c r="C3215" t="s">
        <v>79</v>
      </c>
      <c r="D3215" s="7" t="s">
        <v>33</v>
      </c>
      <c r="E3215" s="7" t="s">
        <v>51</v>
      </c>
      <c r="F3215" s="7">
        <v>2020</v>
      </c>
      <c r="G3215" s="7" t="s">
        <v>75</v>
      </c>
      <c r="H3215" s="4">
        <v>0.496</v>
      </c>
      <c r="I3215" s="7" t="s">
        <v>78</v>
      </c>
      <c r="J3215" s="10">
        <v>44927</v>
      </c>
      <c r="M3215" t="s">
        <v>76</v>
      </c>
    </row>
    <row r="3216" spans="1:13" x14ac:dyDescent="0.2">
      <c r="A3216" t="s">
        <v>12</v>
      </c>
      <c r="B3216" t="s">
        <v>74</v>
      </c>
      <c r="C3216" t="s">
        <v>79</v>
      </c>
      <c r="D3216" s="7" t="s">
        <v>33</v>
      </c>
      <c r="E3216" s="7" t="s">
        <v>52</v>
      </c>
      <c r="F3216" s="7">
        <v>2020</v>
      </c>
      <c r="G3216" s="7" t="s">
        <v>75</v>
      </c>
      <c r="H3216" s="4">
        <v>1.0659999999999998</v>
      </c>
      <c r="I3216" s="7" t="s">
        <v>78</v>
      </c>
      <c r="J3216" s="10">
        <v>44927</v>
      </c>
      <c r="M3216" t="s">
        <v>76</v>
      </c>
    </row>
    <row r="3217" spans="1:13" x14ac:dyDescent="0.2">
      <c r="A3217" t="s">
        <v>12</v>
      </c>
      <c r="B3217" t="s">
        <v>74</v>
      </c>
      <c r="C3217" t="s">
        <v>79</v>
      </c>
      <c r="D3217" s="7" t="s">
        <v>33</v>
      </c>
      <c r="E3217" s="7" t="s">
        <v>21</v>
      </c>
      <c r="F3217" s="7">
        <v>2020</v>
      </c>
      <c r="G3217" s="7" t="s">
        <v>75</v>
      </c>
      <c r="H3217" s="4">
        <v>0.33800000000000002</v>
      </c>
      <c r="I3217" s="7" t="s">
        <v>78</v>
      </c>
      <c r="J3217" s="10">
        <v>44927</v>
      </c>
      <c r="M3217" t="s">
        <v>76</v>
      </c>
    </row>
    <row r="3218" spans="1:13" x14ac:dyDescent="0.2">
      <c r="A3218" t="s">
        <v>12</v>
      </c>
      <c r="B3218" t="s">
        <v>74</v>
      </c>
      <c r="C3218" t="s">
        <v>79</v>
      </c>
      <c r="D3218" s="7" t="s">
        <v>34</v>
      </c>
      <c r="E3218" s="7" t="s">
        <v>9</v>
      </c>
      <c r="F3218" s="7">
        <v>2017</v>
      </c>
      <c r="G3218" s="7" t="s">
        <v>75</v>
      </c>
      <c r="H3218" s="4">
        <v>2.9000000000000001E-2</v>
      </c>
      <c r="I3218" s="7" t="s">
        <v>77</v>
      </c>
      <c r="J3218" s="10">
        <v>43466</v>
      </c>
      <c r="M3218" t="s">
        <v>76</v>
      </c>
    </row>
    <row r="3219" spans="1:13" x14ac:dyDescent="0.2">
      <c r="A3219" t="s">
        <v>12</v>
      </c>
      <c r="B3219" t="s">
        <v>74</v>
      </c>
      <c r="C3219" t="s">
        <v>79</v>
      </c>
      <c r="D3219" s="7" t="s">
        <v>34</v>
      </c>
      <c r="E3219" s="7" t="s">
        <v>14</v>
      </c>
      <c r="F3219" s="7">
        <v>2017</v>
      </c>
      <c r="G3219" s="7" t="s">
        <v>75</v>
      </c>
      <c r="H3219" s="4">
        <v>0.126</v>
      </c>
      <c r="I3219" s="7" t="s">
        <v>77</v>
      </c>
      <c r="J3219" s="10">
        <v>43466</v>
      </c>
      <c r="M3219" t="s">
        <v>76</v>
      </c>
    </row>
    <row r="3220" spans="1:13" x14ac:dyDescent="0.2">
      <c r="A3220" t="s">
        <v>12</v>
      </c>
      <c r="B3220" t="s">
        <v>74</v>
      </c>
      <c r="C3220" t="s">
        <v>79</v>
      </c>
      <c r="D3220" s="7" t="s">
        <v>34</v>
      </c>
      <c r="E3220" s="7" t="s">
        <v>15</v>
      </c>
      <c r="F3220" s="7">
        <v>2017</v>
      </c>
      <c r="G3220" s="7" t="s">
        <v>75</v>
      </c>
      <c r="H3220" s="4">
        <v>0.376</v>
      </c>
      <c r="I3220" s="7" t="s">
        <v>77</v>
      </c>
      <c r="J3220" s="10">
        <v>43466</v>
      </c>
      <c r="M3220" t="s">
        <v>76</v>
      </c>
    </row>
    <row r="3221" spans="1:13" x14ac:dyDescent="0.2">
      <c r="A3221" t="s">
        <v>12</v>
      </c>
      <c r="B3221" t="s">
        <v>74</v>
      </c>
      <c r="C3221" t="s">
        <v>79</v>
      </c>
      <c r="D3221" s="7" t="s">
        <v>34</v>
      </c>
      <c r="E3221" s="7" t="s">
        <v>16</v>
      </c>
      <c r="F3221" s="7">
        <v>2017</v>
      </c>
      <c r="G3221" s="7" t="s">
        <v>75</v>
      </c>
      <c r="H3221" s="4">
        <v>0.27900000000000003</v>
      </c>
      <c r="I3221" s="7" t="s">
        <v>77</v>
      </c>
      <c r="J3221" s="10">
        <v>43466</v>
      </c>
      <c r="M3221" t="s">
        <v>76</v>
      </c>
    </row>
    <row r="3222" spans="1:13" x14ac:dyDescent="0.2">
      <c r="A3222" t="s">
        <v>12</v>
      </c>
      <c r="B3222" t="s">
        <v>74</v>
      </c>
      <c r="C3222" t="s">
        <v>79</v>
      </c>
      <c r="D3222" s="7" t="s">
        <v>34</v>
      </c>
      <c r="E3222" s="7" t="s">
        <v>17</v>
      </c>
      <c r="F3222" s="7">
        <v>2017</v>
      </c>
      <c r="G3222" s="7" t="s">
        <v>75</v>
      </c>
      <c r="H3222" s="4">
        <v>0.12300000000000001</v>
      </c>
      <c r="I3222" s="7" t="s">
        <v>77</v>
      </c>
      <c r="J3222" s="10">
        <v>43466</v>
      </c>
      <c r="M3222" t="s">
        <v>76</v>
      </c>
    </row>
    <row r="3223" spans="1:13" x14ac:dyDescent="0.2">
      <c r="A3223" t="s">
        <v>12</v>
      </c>
      <c r="B3223" t="s">
        <v>74</v>
      </c>
      <c r="C3223" t="s">
        <v>79</v>
      </c>
      <c r="D3223" s="7" t="s">
        <v>34</v>
      </c>
      <c r="E3223" s="7" t="s">
        <v>47</v>
      </c>
      <c r="F3223" s="7">
        <v>2017</v>
      </c>
      <c r="G3223" s="7" t="s">
        <v>75</v>
      </c>
      <c r="H3223" s="4">
        <v>0.83899999999999997</v>
      </c>
      <c r="I3223" s="7" t="s">
        <v>77</v>
      </c>
      <c r="J3223" s="10">
        <v>43466</v>
      </c>
      <c r="M3223" t="s">
        <v>76</v>
      </c>
    </row>
    <row r="3224" spans="1:13" x14ac:dyDescent="0.2">
      <c r="A3224" t="s">
        <v>12</v>
      </c>
      <c r="B3224" t="s">
        <v>74</v>
      </c>
      <c r="C3224" t="s">
        <v>79</v>
      </c>
      <c r="D3224" s="7" t="s">
        <v>34</v>
      </c>
      <c r="E3224" s="7" t="s">
        <v>55</v>
      </c>
      <c r="F3224" s="7">
        <v>2017</v>
      </c>
      <c r="G3224" s="7" t="s">
        <v>75</v>
      </c>
      <c r="H3224" s="4">
        <v>0.96899999999999997</v>
      </c>
      <c r="I3224" s="7" t="s">
        <v>77</v>
      </c>
      <c r="J3224" s="10">
        <v>43466</v>
      </c>
      <c r="M3224" t="s">
        <v>76</v>
      </c>
    </row>
    <row r="3225" spans="1:13" x14ac:dyDescent="0.2">
      <c r="A3225" t="s">
        <v>12</v>
      </c>
      <c r="B3225" t="s">
        <v>74</v>
      </c>
      <c r="C3225" t="s">
        <v>79</v>
      </c>
      <c r="D3225" s="7" t="s">
        <v>34</v>
      </c>
      <c r="E3225" s="7" t="s">
        <v>48</v>
      </c>
      <c r="F3225" s="7">
        <v>2017</v>
      </c>
      <c r="G3225" s="7" t="s">
        <v>75</v>
      </c>
      <c r="H3225" s="4">
        <v>0.58599999999999997</v>
      </c>
      <c r="I3225" s="7" t="s">
        <v>77</v>
      </c>
      <c r="J3225" s="10">
        <v>43466</v>
      </c>
      <c r="M3225" t="s">
        <v>76</v>
      </c>
    </row>
    <row r="3226" spans="1:13" x14ac:dyDescent="0.2">
      <c r="A3226" t="s">
        <v>12</v>
      </c>
      <c r="B3226" t="s">
        <v>74</v>
      </c>
      <c r="C3226" t="s">
        <v>79</v>
      </c>
      <c r="D3226" s="7" t="s">
        <v>34</v>
      </c>
      <c r="E3226" s="7" t="s">
        <v>49</v>
      </c>
      <c r="F3226" s="7">
        <v>2017</v>
      </c>
      <c r="G3226" s="7" t="s">
        <v>75</v>
      </c>
      <c r="H3226" s="4">
        <v>0.872</v>
      </c>
      <c r="I3226" s="7" t="s">
        <v>77</v>
      </c>
      <c r="J3226" s="10">
        <v>43466</v>
      </c>
      <c r="M3226" t="s">
        <v>76</v>
      </c>
    </row>
    <row r="3227" spans="1:13" x14ac:dyDescent="0.2">
      <c r="A3227" t="s">
        <v>12</v>
      </c>
      <c r="B3227" t="s">
        <v>74</v>
      </c>
      <c r="C3227" t="s">
        <v>79</v>
      </c>
      <c r="D3227" s="7" t="s">
        <v>34</v>
      </c>
      <c r="E3227" s="7" t="s">
        <v>50</v>
      </c>
      <c r="F3227" s="7">
        <v>2017</v>
      </c>
      <c r="G3227" s="7" t="s">
        <v>75</v>
      </c>
      <c r="H3227" s="4">
        <v>0.432</v>
      </c>
      <c r="I3227" s="7" t="s">
        <v>77</v>
      </c>
      <c r="J3227" s="10">
        <v>43466</v>
      </c>
      <c r="M3227" t="s">
        <v>76</v>
      </c>
    </row>
    <row r="3228" spans="1:13" x14ac:dyDescent="0.2">
      <c r="A3228" t="s">
        <v>12</v>
      </c>
      <c r="B3228" t="s">
        <v>74</v>
      </c>
      <c r="C3228" t="s">
        <v>79</v>
      </c>
      <c r="D3228" s="7" t="s">
        <v>34</v>
      </c>
      <c r="E3228" s="7" t="s">
        <v>18</v>
      </c>
      <c r="F3228" s="7">
        <v>2017</v>
      </c>
      <c r="G3228" s="7" t="s">
        <v>75</v>
      </c>
      <c r="H3228" s="4">
        <v>8.2000000000000003E-2</v>
      </c>
      <c r="I3228" s="7" t="s">
        <v>77</v>
      </c>
      <c r="J3228" s="10">
        <v>43466</v>
      </c>
      <c r="M3228" t="s">
        <v>76</v>
      </c>
    </row>
    <row r="3229" spans="1:13" x14ac:dyDescent="0.2">
      <c r="A3229" t="s">
        <v>12</v>
      </c>
      <c r="B3229" t="s">
        <v>74</v>
      </c>
      <c r="C3229" t="s">
        <v>79</v>
      </c>
      <c r="D3229" s="7" t="s">
        <v>34</v>
      </c>
      <c r="E3229" s="7" t="s">
        <v>19</v>
      </c>
      <c r="F3229" s="7">
        <v>2017</v>
      </c>
      <c r="G3229" s="7" t="s">
        <v>75</v>
      </c>
      <c r="H3229" s="4">
        <v>0.316</v>
      </c>
      <c r="I3229" s="7" t="s">
        <v>77</v>
      </c>
      <c r="J3229" s="10">
        <v>43466</v>
      </c>
      <c r="M3229" t="s">
        <v>76</v>
      </c>
    </row>
    <row r="3230" spans="1:13" x14ac:dyDescent="0.2">
      <c r="A3230" t="s">
        <v>12</v>
      </c>
      <c r="B3230" t="s">
        <v>74</v>
      </c>
      <c r="C3230" t="s">
        <v>79</v>
      </c>
      <c r="D3230" s="7" t="s">
        <v>34</v>
      </c>
      <c r="E3230" s="7" t="s">
        <v>20</v>
      </c>
      <c r="F3230" s="7">
        <v>2017</v>
      </c>
      <c r="G3230" s="7" t="s">
        <v>75</v>
      </c>
      <c r="H3230" s="4">
        <v>0.21699999999999997</v>
      </c>
      <c r="I3230" s="7" t="s">
        <v>77</v>
      </c>
      <c r="J3230" s="10">
        <v>43466</v>
      </c>
      <c r="M3230" t="s">
        <v>76</v>
      </c>
    </row>
    <row r="3231" spans="1:13" x14ac:dyDescent="0.2">
      <c r="A3231" t="s">
        <v>12</v>
      </c>
      <c r="B3231" t="s">
        <v>74</v>
      </c>
      <c r="C3231" t="s">
        <v>79</v>
      </c>
      <c r="D3231" s="7" t="s">
        <v>34</v>
      </c>
      <c r="E3231" s="7" t="s">
        <v>51</v>
      </c>
      <c r="F3231" s="7">
        <v>2017</v>
      </c>
      <c r="G3231" s="7" t="s">
        <v>75</v>
      </c>
      <c r="H3231" s="4">
        <v>0.157</v>
      </c>
      <c r="I3231" s="7" t="s">
        <v>77</v>
      </c>
      <c r="J3231" s="10">
        <v>43466</v>
      </c>
      <c r="M3231" t="s">
        <v>76</v>
      </c>
    </row>
    <row r="3232" spans="1:13" x14ac:dyDescent="0.2">
      <c r="A3232" t="s">
        <v>12</v>
      </c>
      <c r="B3232" t="s">
        <v>74</v>
      </c>
      <c r="C3232" t="s">
        <v>79</v>
      </c>
      <c r="D3232" s="7" t="s">
        <v>34</v>
      </c>
      <c r="E3232" s="7" t="s">
        <v>52</v>
      </c>
      <c r="F3232" s="7">
        <v>2017</v>
      </c>
      <c r="G3232" s="7" t="s">
        <v>75</v>
      </c>
      <c r="H3232" s="4">
        <v>0.83699999999999997</v>
      </c>
      <c r="I3232" s="7" t="s">
        <v>77</v>
      </c>
      <c r="J3232" s="10">
        <v>43466</v>
      </c>
      <c r="M3232" t="s">
        <v>76</v>
      </c>
    </row>
    <row r="3233" spans="1:13" x14ac:dyDescent="0.2">
      <c r="A3233" t="s">
        <v>12</v>
      </c>
      <c r="B3233" t="s">
        <v>74</v>
      </c>
      <c r="C3233" t="s">
        <v>79</v>
      </c>
      <c r="D3233" s="7" t="s">
        <v>34</v>
      </c>
      <c r="E3233" s="7" t="s">
        <v>21</v>
      </c>
      <c r="F3233" s="7">
        <v>2017</v>
      </c>
      <c r="G3233" s="7" t="s">
        <v>75</v>
      </c>
      <c r="H3233" s="4">
        <v>0.20699999999999999</v>
      </c>
      <c r="I3233" s="7" t="s">
        <v>77</v>
      </c>
      <c r="J3233" s="10">
        <v>43466</v>
      </c>
      <c r="M3233" t="s">
        <v>76</v>
      </c>
    </row>
    <row r="3234" spans="1:13" x14ac:dyDescent="0.2">
      <c r="A3234" t="s">
        <v>12</v>
      </c>
      <c r="B3234" t="s">
        <v>74</v>
      </c>
      <c r="C3234" t="s">
        <v>79</v>
      </c>
      <c r="D3234" s="7" t="s">
        <v>34</v>
      </c>
      <c r="E3234" s="7" t="s">
        <v>9</v>
      </c>
      <c r="F3234" s="7">
        <v>2020</v>
      </c>
      <c r="G3234" s="7" t="s">
        <v>75</v>
      </c>
      <c r="H3234" s="4">
        <v>0.02</v>
      </c>
      <c r="I3234" s="7" t="s">
        <v>78</v>
      </c>
      <c r="J3234" s="10">
        <v>44927</v>
      </c>
      <c r="M3234" t="s">
        <v>76</v>
      </c>
    </row>
    <row r="3235" spans="1:13" x14ac:dyDescent="0.2">
      <c r="A3235" t="s">
        <v>12</v>
      </c>
      <c r="B3235" t="s">
        <v>74</v>
      </c>
      <c r="C3235" t="s">
        <v>79</v>
      </c>
      <c r="D3235" s="7" t="s">
        <v>34</v>
      </c>
      <c r="E3235" s="7" t="s">
        <v>14</v>
      </c>
      <c r="F3235" s="7">
        <v>2020</v>
      </c>
      <c r="G3235" s="7" t="s">
        <v>75</v>
      </c>
      <c r="H3235" s="4">
        <v>8.4000000000000005E-2</v>
      </c>
      <c r="I3235" s="7" t="s">
        <v>78</v>
      </c>
      <c r="J3235" s="10">
        <v>44927</v>
      </c>
      <c r="M3235" t="s">
        <v>76</v>
      </c>
    </row>
    <row r="3236" spans="1:13" x14ac:dyDescent="0.2">
      <c r="A3236" t="s">
        <v>12</v>
      </c>
      <c r="B3236" t="s">
        <v>74</v>
      </c>
      <c r="C3236" t="s">
        <v>79</v>
      </c>
      <c r="D3236" s="7" t="s">
        <v>34</v>
      </c>
      <c r="E3236" s="7" t="s">
        <v>15</v>
      </c>
      <c r="F3236" s="7">
        <v>2020</v>
      </c>
      <c r="G3236" s="7" t="s">
        <v>75</v>
      </c>
      <c r="H3236" s="4">
        <v>0.25</v>
      </c>
      <c r="I3236" s="7" t="s">
        <v>78</v>
      </c>
      <c r="J3236" s="10">
        <v>44927</v>
      </c>
      <c r="M3236" t="s">
        <v>76</v>
      </c>
    </row>
    <row r="3237" spans="1:13" x14ac:dyDescent="0.2">
      <c r="A3237" t="s">
        <v>12</v>
      </c>
      <c r="B3237" t="s">
        <v>74</v>
      </c>
      <c r="C3237" t="s">
        <v>79</v>
      </c>
      <c r="D3237" s="7" t="s">
        <v>34</v>
      </c>
      <c r="E3237" s="7" t="s">
        <v>16</v>
      </c>
      <c r="F3237" s="7">
        <v>2020</v>
      </c>
      <c r="G3237" s="7" t="s">
        <v>75</v>
      </c>
      <c r="H3237" s="4">
        <v>0.186</v>
      </c>
      <c r="I3237" s="7" t="s">
        <v>78</v>
      </c>
      <c r="J3237" s="10">
        <v>44927</v>
      </c>
      <c r="M3237" t="s">
        <v>76</v>
      </c>
    </row>
    <row r="3238" spans="1:13" x14ac:dyDescent="0.2">
      <c r="A3238" t="s">
        <v>12</v>
      </c>
      <c r="B3238" t="s">
        <v>74</v>
      </c>
      <c r="C3238" t="s">
        <v>79</v>
      </c>
      <c r="D3238" s="7" t="s">
        <v>34</v>
      </c>
      <c r="E3238" s="7" t="s">
        <v>17</v>
      </c>
      <c r="F3238" s="7">
        <v>2020</v>
      </c>
      <c r="G3238" s="7" t="s">
        <v>75</v>
      </c>
      <c r="H3238" s="4">
        <v>8.2000000000000003E-2</v>
      </c>
      <c r="I3238" s="7" t="s">
        <v>78</v>
      </c>
      <c r="J3238" s="10">
        <v>44927</v>
      </c>
      <c r="M3238" t="s">
        <v>76</v>
      </c>
    </row>
    <row r="3239" spans="1:13" x14ac:dyDescent="0.2">
      <c r="A3239" t="s">
        <v>12</v>
      </c>
      <c r="B3239" t="s">
        <v>74</v>
      </c>
      <c r="C3239" t="s">
        <v>79</v>
      </c>
      <c r="D3239" s="7" t="s">
        <v>34</v>
      </c>
      <c r="E3239" s="7" t="s">
        <v>47</v>
      </c>
      <c r="F3239" s="7">
        <v>2020</v>
      </c>
      <c r="G3239" s="7" t="s">
        <v>75</v>
      </c>
      <c r="H3239" s="4">
        <v>0.56000000000000005</v>
      </c>
      <c r="I3239" s="7" t="s">
        <v>78</v>
      </c>
      <c r="J3239" s="10">
        <v>44927</v>
      </c>
      <c r="M3239" t="s">
        <v>76</v>
      </c>
    </row>
    <row r="3240" spans="1:13" x14ac:dyDescent="0.2">
      <c r="A3240" t="s">
        <v>12</v>
      </c>
      <c r="B3240" t="s">
        <v>74</v>
      </c>
      <c r="C3240" t="s">
        <v>79</v>
      </c>
      <c r="D3240" s="7" t="s">
        <v>34</v>
      </c>
      <c r="E3240" s="7" t="s">
        <v>55</v>
      </c>
      <c r="F3240" s="7">
        <v>2020</v>
      </c>
      <c r="G3240" s="7" t="s">
        <v>75</v>
      </c>
      <c r="H3240" s="4">
        <v>0.64600000000000002</v>
      </c>
      <c r="I3240" s="7" t="s">
        <v>78</v>
      </c>
      <c r="J3240" s="10">
        <v>44927</v>
      </c>
      <c r="M3240" t="s">
        <v>76</v>
      </c>
    </row>
    <row r="3241" spans="1:13" x14ac:dyDescent="0.2">
      <c r="A3241" t="s">
        <v>12</v>
      </c>
      <c r="B3241" t="s">
        <v>74</v>
      </c>
      <c r="C3241" t="s">
        <v>79</v>
      </c>
      <c r="D3241" s="7" t="s">
        <v>34</v>
      </c>
      <c r="E3241" s="7" t="s">
        <v>48</v>
      </c>
      <c r="F3241" s="7">
        <v>2020</v>
      </c>
      <c r="G3241" s="7" t="s">
        <v>75</v>
      </c>
      <c r="H3241" s="4">
        <v>0.39</v>
      </c>
      <c r="I3241" s="7" t="s">
        <v>78</v>
      </c>
      <c r="J3241" s="10">
        <v>44927</v>
      </c>
      <c r="M3241" t="s">
        <v>76</v>
      </c>
    </row>
    <row r="3242" spans="1:13" x14ac:dyDescent="0.2">
      <c r="A3242" t="s">
        <v>12</v>
      </c>
      <c r="B3242" t="s">
        <v>74</v>
      </c>
      <c r="C3242" t="s">
        <v>79</v>
      </c>
      <c r="D3242" s="7" t="s">
        <v>34</v>
      </c>
      <c r="E3242" s="7" t="s">
        <v>49</v>
      </c>
      <c r="F3242" s="7">
        <v>2020</v>
      </c>
      <c r="G3242" s="7" t="s">
        <v>75</v>
      </c>
      <c r="H3242" s="4">
        <v>0.57999999999999996</v>
      </c>
      <c r="I3242" s="7" t="s">
        <v>78</v>
      </c>
      <c r="J3242" s="10">
        <v>44927</v>
      </c>
      <c r="M3242" t="s">
        <v>76</v>
      </c>
    </row>
    <row r="3243" spans="1:13" x14ac:dyDescent="0.2">
      <c r="A3243" t="s">
        <v>12</v>
      </c>
      <c r="B3243" t="s">
        <v>74</v>
      </c>
      <c r="C3243" t="s">
        <v>79</v>
      </c>
      <c r="D3243" s="7" t="s">
        <v>34</v>
      </c>
      <c r="E3243" s="7" t="s">
        <v>50</v>
      </c>
      <c r="F3243" s="7">
        <v>2020</v>
      </c>
      <c r="G3243" s="7" t="s">
        <v>75</v>
      </c>
      <c r="H3243" s="4">
        <v>0.28999999999999998</v>
      </c>
      <c r="I3243" s="7" t="s">
        <v>78</v>
      </c>
      <c r="J3243" s="10">
        <v>44927</v>
      </c>
      <c r="M3243" t="s">
        <v>76</v>
      </c>
    </row>
    <row r="3244" spans="1:13" x14ac:dyDescent="0.2">
      <c r="A3244" t="s">
        <v>12</v>
      </c>
      <c r="B3244" t="s">
        <v>74</v>
      </c>
      <c r="C3244" t="s">
        <v>79</v>
      </c>
      <c r="D3244" s="7" t="s">
        <v>34</v>
      </c>
      <c r="E3244" s="7" t="s">
        <v>18</v>
      </c>
      <c r="F3244" s="7">
        <v>2020</v>
      </c>
      <c r="G3244" s="7" t="s">
        <v>75</v>
      </c>
      <c r="H3244" s="4">
        <v>5.3999999999999999E-2</v>
      </c>
      <c r="I3244" s="7" t="s">
        <v>78</v>
      </c>
      <c r="J3244" s="10">
        <v>44927</v>
      </c>
      <c r="M3244" t="s">
        <v>76</v>
      </c>
    </row>
    <row r="3245" spans="1:13" x14ac:dyDescent="0.2">
      <c r="A3245" t="s">
        <v>12</v>
      </c>
      <c r="B3245" t="s">
        <v>74</v>
      </c>
      <c r="C3245" t="s">
        <v>79</v>
      </c>
      <c r="D3245" s="7" t="s">
        <v>34</v>
      </c>
      <c r="E3245" s="7" t="s">
        <v>19</v>
      </c>
      <c r="F3245" s="7">
        <v>2020</v>
      </c>
      <c r="G3245" s="7" t="s">
        <v>75</v>
      </c>
      <c r="H3245" s="4">
        <v>0.21</v>
      </c>
      <c r="I3245" s="7" t="s">
        <v>78</v>
      </c>
      <c r="J3245" s="10">
        <v>44927</v>
      </c>
      <c r="M3245" t="s">
        <v>76</v>
      </c>
    </row>
    <row r="3246" spans="1:13" x14ac:dyDescent="0.2">
      <c r="A3246" t="s">
        <v>12</v>
      </c>
      <c r="B3246" t="s">
        <v>74</v>
      </c>
      <c r="C3246" t="s">
        <v>79</v>
      </c>
      <c r="D3246" s="7" t="s">
        <v>34</v>
      </c>
      <c r="E3246" s="7" t="s">
        <v>20</v>
      </c>
      <c r="F3246" s="7">
        <v>2020</v>
      </c>
      <c r="G3246" s="7" t="s">
        <v>75</v>
      </c>
      <c r="H3246" s="4">
        <v>0.14800000000000002</v>
      </c>
      <c r="I3246" s="7" t="s">
        <v>78</v>
      </c>
      <c r="J3246" s="10">
        <v>44927</v>
      </c>
      <c r="M3246" t="s">
        <v>76</v>
      </c>
    </row>
    <row r="3247" spans="1:13" x14ac:dyDescent="0.2">
      <c r="A3247" t="s">
        <v>12</v>
      </c>
      <c r="B3247" t="s">
        <v>74</v>
      </c>
      <c r="C3247" t="s">
        <v>79</v>
      </c>
      <c r="D3247" s="7" t="s">
        <v>34</v>
      </c>
      <c r="E3247" s="7" t="s">
        <v>51</v>
      </c>
      <c r="F3247" s="7">
        <v>2020</v>
      </c>
      <c r="G3247" s="7" t="s">
        <v>75</v>
      </c>
      <c r="H3247" s="4">
        <v>0.10400000000000001</v>
      </c>
      <c r="I3247" s="7" t="s">
        <v>78</v>
      </c>
      <c r="J3247" s="10">
        <v>44927</v>
      </c>
      <c r="M3247" t="s">
        <v>76</v>
      </c>
    </row>
    <row r="3248" spans="1:13" x14ac:dyDescent="0.2">
      <c r="A3248" t="s">
        <v>12</v>
      </c>
      <c r="B3248" t="s">
        <v>74</v>
      </c>
      <c r="C3248" t="s">
        <v>79</v>
      </c>
      <c r="D3248" s="7" t="s">
        <v>34</v>
      </c>
      <c r="E3248" s="7" t="s">
        <v>52</v>
      </c>
      <c r="F3248" s="7">
        <v>2020</v>
      </c>
      <c r="G3248" s="7" t="s">
        <v>75</v>
      </c>
      <c r="H3248" s="4">
        <v>0.55600000000000005</v>
      </c>
      <c r="I3248" s="7" t="s">
        <v>78</v>
      </c>
      <c r="J3248" s="10">
        <v>44927</v>
      </c>
      <c r="M3248" t="s">
        <v>76</v>
      </c>
    </row>
    <row r="3249" spans="1:13" x14ac:dyDescent="0.2">
      <c r="A3249" t="s">
        <v>12</v>
      </c>
      <c r="B3249" t="s">
        <v>74</v>
      </c>
      <c r="C3249" t="s">
        <v>79</v>
      </c>
      <c r="D3249" s="7" t="s">
        <v>34</v>
      </c>
      <c r="E3249" s="7" t="s">
        <v>21</v>
      </c>
      <c r="F3249" s="7">
        <v>2020</v>
      </c>
      <c r="G3249" s="7" t="s">
        <v>75</v>
      </c>
      <c r="H3249" s="4">
        <v>0.13800000000000001</v>
      </c>
      <c r="I3249" s="7" t="s">
        <v>78</v>
      </c>
      <c r="J3249" s="10">
        <v>44927</v>
      </c>
      <c r="M3249" t="s">
        <v>76</v>
      </c>
    </row>
    <row r="3250" spans="1:13" x14ac:dyDescent="0.2">
      <c r="A3250" t="s">
        <v>12</v>
      </c>
      <c r="B3250" t="s">
        <v>74</v>
      </c>
      <c r="C3250" t="s">
        <v>79</v>
      </c>
      <c r="D3250" s="7" t="s">
        <v>35</v>
      </c>
      <c r="E3250" s="7" t="s">
        <v>9</v>
      </c>
      <c r="F3250" s="7">
        <v>2017</v>
      </c>
      <c r="G3250" s="7" t="s">
        <v>75</v>
      </c>
      <c r="H3250" s="4">
        <v>1.7000000000000001E-2</v>
      </c>
      <c r="I3250" s="7" t="s">
        <v>77</v>
      </c>
      <c r="J3250" s="10">
        <v>43466</v>
      </c>
      <c r="M3250" t="s">
        <v>76</v>
      </c>
    </row>
    <row r="3251" spans="1:13" x14ac:dyDescent="0.2">
      <c r="A3251" t="s">
        <v>12</v>
      </c>
      <c r="B3251" t="s">
        <v>74</v>
      </c>
      <c r="C3251" t="s">
        <v>79</v>
      </c>
      <c r="D3251" s="7" t="s">
        <v>35</v>
      </c>
      <c r="E3251" s="7" t="s">
        <v>14</v>
      </c>
      <c r="F3251" s="7">
        <v>2017</v>
      </c>
      <c r="G3251" s="7" t="s">
        <v>75</v>
      </c>
      <c r="H3251" s="4">
        <v>0.16</v>
      </c>
      <c r="I3251" s="7" t="s">
        <v>77</v>
      </c>
      <c r="J3251" s="10">
        <v>43466</v>
      </c>
      <c r="M3251" t="s">
        <v>76</v>
      </c>
    </row>
    <row r="3252" spans="1:13" x14ac:dyDescent="0.2">
      <c r="A3252" t="s">
        <v>12</v>
      </c>
      <c r="B3252" t="s">
        <v>74</v>
      </c>
      <c r="C3252" t="s">
        <v>79</v>
      </c>
      <c r="D3252" s="7" t="s">
        <v>35</v>
      </c>
      <c r="E3252" s="7" t="s">
        <v>15</v>
      </c>
      <c r="F3252" s="7">
        <v>2017</v>
      </c>
      <c r="G3252" s="7" t="s">
        <v>75</v>
      </c>
      <c r="H3252" s="4">
        <v>0.437</v>
      </c>
      <c r="I3252" s="7" t="s">
        <v>77</v>
      </c>
      <c r="J3252" s="10">
        <v>43466</v>
      </c>
      <c r="M3252" t="s">
        <v>76</v>
      </c>
    </row>
    <row r="3253" spans="1:13" x14ac:dyDescent="0.2">
      <c r="A3253" t="s">
        <v>12</v>
      </c>
      <c r="B3253" t="s">
        <v>74</v>
      </c>
      <c r="C3253" t="s">
        <v>79</v>
      </c>
      <c r="D3253" s="7" t="s">
        <v>35</v>
      </c>
      <c r="E3253" s="7" t="s">
        <v>16</v>
      </c>
      <c r="F3253" s="7">
        <v>2017</v>
      </c>
      <c r="G3253" s="7" t="s">
        <v>75</v>
      </c>
      <c r="H3253" s="4">
        <v>0.223</v>
      </c>
      <c r="I3253" s="7" t="s">
        <v>77</v>
      </c>
      <c r="J3253" s="10">
        <v>43466</v>
      </c>
      <c r="M3253" t="s">
        <v>76</v>
      </c>
    </row>
    <row r="3254" spans="1:13" x14ac:dyDescent="0.2">
      <c r="A3254" t="s">
        <v>12</v>
      </c>
      <c r="B3254" t="s">
        <v>74</v>
      </c>
      <c r="C3254" t="s">
        <v>79</v>
      </c>
      <c r="D3254" s="7" t="s">
        <v>35</v>
      </c>
      <c r="E3254" s="7" t="s">
        <v>17</v>
      </c>
      <c r="F3254" s="7">
        <v>2017</v>
      </c>
      <c r="G3254" s="7" t="s">
        <v>75</v>
      </c>
      <c r="H3254" s="4">
        <v>7.2000000000000008E-2</v>
      </c>
      <c r="I3254" s="7" t="s">
        <v>77</v>
      </c>
      <c r="J3254" s="10">
        <v>43466</v>
      </c>
      <c r="M3254" t="s">
        <v>76</v>
      </c>
    </row>
    <row r="3255" spans="1:13" x14ac:dyDescent="0.2">
      <c r="A3255" t="s">
        <v>12</v>
      </c>
      <c r="B3255" t="s">
        <v>74</v>
      </c>
      <c r="C3255" t="s">
        <v>79</v>
      </c>
      <c r="D3255" s="7" t="s">
        <v>35</v>
      </c>
      <c r="E3255" s="7" t="s">
        <v>47</v>
      </c>
      <c r="F3255" s="7">
        <v>2017</v>
      </c>
      <c r="G3255" s="7" t="s">
        <v>75</v>
      </c>
      <c r="H3255" s="4">
        <v>0.64100000000000001</v>
      </c>
      <c r="I3255" s="7" t="s">
        <v>77</v>
      </c>
      <c r="J3255" s="10">
        <v>43466</v>
      </c>
      <c r="M3255" t="s">
        <v>76</v>
      </c>
    </row>
    <row r="3256" spans="1:13" x14ac:dyDescent="0.2">
      <c r="A3256" t="s">
        <v>12</v>
      </c>
      <c r="B3256" t="s">
        <v>74</v>
      </c>
      <c r="C3256" t="s">
        <v>79</v>
      </c>
      <c r="D3256" s="7" t="s">
        <v>35</v>
      </c>
      <c r="E3256" s="7" t="s">
        <v>55</v>
      </c>
      <c r="F3256" s="7">
        <v>2017</v>
      </c>
      <c r="G3256" s="7" t="s">
        <v>75</v>
      </c>
      <c r="H3256" s="4">
        <v>0.25</v>
      </c>
      <c r="I3256" s="7" t="s">
        <v>77</v>
      </c>
      <c r="J3256" s="10">
        <v>43466</v>
      </c>
      <c r="M3256" t="s">
        <v>76</v>
      </c>
    </row>
    <row r="3257" spans="1:13" x14ac:dyDescent="0.2">
      <c r="A3257" t="s">
        <v>12</v>
      </c>
      <c r="B3257" t="s">
        <v>74</v>
      </c>
      <c r="C3257" t="s">
        <v>79</v>
      </c>
      <c r="D3257" s="7" t="s">
        <v>35</v>
      </c>
      <c r="E3257" s="7" t="s">
        <v>48</v>
      </c>
      <c r="F3257" s="7">
        <v>2017</v>
      </c>
      <c r="G3257" s="7" t="s">
        <v>75</v>
      </c>
      <c r="H3257" s="4">
        <v>0.74199999999999999</v>
      </c>
      <c r="I3257" s="7" t="s">
        <v>77</v>
      </c>
      <c r="J3257" s="10">
        <v>43466</v>
      </c>
      <c r="M3257" t="s">
        <v>76</v>
      </c>
    </row>
    <row r="3258" spans="1:13" x14ac:dyDescent="0.2">
      <c r="A3258" t="s">
        <v>12</v>
      </c>
      <c r="B3258" t="s">
        <v>74</v>
      </c>
      <c r="C3258" t="s">
        <v>79</v>
      </c>
      <c r="D3258" s="7" t="s">
        <v>35</v>
      </c>
      <c r="E3258" s="7" t="s">
        <v>49</v>
      </c>
      <c r="F3258" s="7">
        <v>2017</v>
      </c>
      <c r="G3258" s="7" t="s">
        <v>75</v>
      </c>
      <c r="H3258" s="4">
        <v>0.76200000000000001</v>
      </c>
      <c r="I3258" s="7" t="s">
        <v>77</v>
      </c>
      <c r="J3258" s="10">
        <v>43466</v>
      </c>
      <c r="M3258" t="s">
        <v>76</v>
      </c>
    </row>
    <row r="3259" spans="1:13" x14ac:dyDescent="0.2">
      <c r="A3259" t="s">
        <v>12</v>
      </c>
      <c r="B3259" t="s">
        <v>74</v>
      </c>
      <c r="C3259" t="s">
        <v>79</v>
      </c>
      <c r="D3259" s="7" t="s">
        <v>35</v>
      </c>
      <c r="E3259" s="7" t="s">
        <v>50</v>
      </c>
      <c r="F3259" s="7">
        <v>2017</v>
      </c>
      <c r="G3259" s="7" t="s">
        <v>75</v>
      </c>
      <c r="H3259" s="4">
        <v>0.73899999999999999</v>
      </c>
      <c r="I3259" s="7" t="s">
        <v>77</v>
      </c>
      <c r="J3259" s="10">
        <v>43466</v>
      </c>
      <c r="M3259" t="s">
        <v>76</v>
      </c>
    </row>
    <row r="3260" spans="1:13" x14ac:dyDescent="0.2">
      <c r="A3260" t="s">
        <v>12</v>
      </c>
      <c r="B3260" t="s">
        <v>74</v>
      </c>
      <c r="C3260" t="s">
        <v>79</v>
      </c>
      <c r="D3260" s="7" t="s">
        <v>35</v>
      </c>
      <c r="E3260" s="7" t="s">
        <v>18</v>
      </c>
      <c r="F3260" s="7">
        <v>2017</v>
      </c>
      <c r="G3260" s="7" t="s">
        <v>75</v>
      </c>
      <c r="H3260" s="4">
        <v>0.13500000000000001</v>
      </c>
      <c r="I3260" s="7" t="s">
        <v>77</v>
      </c>
      <c r="J3260" s="10">
        <v>43466</v>
      </c>
      <c r="M3260" t="s">
        <v>76</v>
      </c>
    </row>
    <row r="3261" spans="1:13" x14ac:dyDescent="0.2">
      <c r="A3261" t="s">
        <v>12</v>
      </c>
      <c r="B3261" t="s">
        <v>74</v>
      </c>
      <c r="C3261" t="s">
        <v>79</v>
      </c>
      <c r="D3261" s="7" t="s">
        <v>35</v>
      </c>
      <c r="E3261" s="7" t="s">
        <v>19</v>
      </c>
      <c r="F3261" s="7">
        <v>2017</v>
      </c>
      <c r="G3261" s="7" t="s">
        <v>75</v>
      </c>
      <c r="H3261" s="4">
        <v>0.44500000000000001</v>
      </c>
      <c r="I3261" s="7" t="s">
        <v>77</v>
      </c>
      <c r="J3261" s="10">
        <v>43466</v>
      </c>
      <c r="M3261" t="s">
        <v>76</v>
      </c>
    </row>
    <row r="3262" spans="1:13" x14ac:dyDescent="0.2">
      <c r="A3262" t="s">
        <v>12</v>
      </c>
      <c r="B3262" t="s">
        <v>74</v>
      </c>
      <c r="C3262" t="s">
        <v>79</v>
      </c>
      <c r="D3262" s="7" t="s">
        <v>35</v>
      </c>
      <c r="E3262" s="7" t="s">
        <v>20</v>
      </c>
      <c r="F3262" s="7">
        <v>2017</v>
      </c>
      <c r="G3262" s="7" t="s">
        <v>75</v>
      </c>
      <c r="H3262" s="4">
        <v>0.45599999999999996</v>
      </c>
      <c r="I3262" s="7" t="s">
        <v>77</v>
      </c>
      <c r="J3262" s="10">
        <v>43466</v>
      </c>
      <c r="M3262" t="s">
        <v>76</v>
      </c>
    </row>
    <row r="3263" spans="1:13" x14ac:dyDescent="0.2">
      <c r="A3263" t="s">
        <v>12</v>
      </c>
      <c r="B3263" t="s">
        <v>74</v>
      </c>
      <c r="C3263" t="s">
        <v>79</v>
      </c>
      <c r="D3263" s="7" t="s">
        <v>35</v>
      </c>
      <c r="E3263" s="7" t="s">
        <v>51</v>
      </c>
      <c r="F3263" s="7">
        <v>2017</v>
      </c>
      <c r="G3263" s="7" t="s">
        <v>75</v>
      </c>
      <c r="H3263" s="4">
        <v>0.113</v>
      </c>
      <c r="I3263" s="7" t="s">
        <v>77</v>
      </c>
      <c r="J3263" s="10">
        <v>43466</v>
      </c>
      <c r="M3263" t="s">
        <v>76</v>
      </c>
    </row>
    <row r="3264" spans="1:13" x14ac:dyDescent="0.2">
      <c r="A3264" t="s">
        <v>12</v>
      </c>
      <c r="B3264" t="s">
        <v>74</v>
      </c>
      <c r="C3264" t="s">
        <v>79</v>
      </c>
      <c r="D3264" s="7" t="s">
        <v>35</v>
      </c>
      <c r="E3264" s="7" t="s">
        <v>52</v>
      </c>
      <c r="F3264" s="7">
        <v>2017</v>
      </c>
      <c r="G3264" s="7" t="s">
        <v>75</v>
      </c>
      <c r="H3264" s="4">
        <v>0.14399999999999999</v>
      </c>
      <c r="I3264" s="7" t="s">
        <v>77</v>
      </c>
      <c r="J3264" s="10">
        <v>43466</v>
      </c>
      <c r="M3264" t="s">
        <v>76</v>
      </c>
    </row>
    <row r="3265" spans="1:13" x14ac:dyDescent="0.2">
      <c r="A3265" t="s">
        <v>12</v>
      </c>
      <c r="B3265" t="s">
        <v>74</v>
      </c>
      <c r="C3265" t="s">
        <v>79</v>
      </c>
      <c r="D3265" s="7" t="s">
        <v>35</v>
      </c>
      <c r="E3265" s="7" t="s">
        <v>21</v>
      </c>
      <c r="F3265" s="7">
        <v>2017</v>
      </c>
      <c r="G3265" s="7" t="s">
        <v>75</v>
      </c>
      <c r="H3265" s="4">
        <v>9.2999999999999999E-2</v>
      </c>
      <c r="I3265" s="7" t="s">
        <v>77</v>
      </c>
      <c r="J3265" s="10">
        <v>43466</v>
      </c>
      <c r="M3265" t="s">
        <v>76</v>
      </c>
    </row>
    <row r="3266" spans="1:13" x14ac:dyDescent="0.2">
      <c r="A3266" t="s">
        <v>12</v>
      </c>
      <c r="B3266" t="s">
        <v>74</v>
      </c>
      <c r="C3266" t="s">
        <v>79</v>
      </c>
      <c r="D3266" s="7" t="s">
        <v>35</v>
      </c>
      <c r="E3266" s="7" t="s">
        <v>9</v>
      </c>
      <c r="F3266" s="7">
        <v>2020</v>
      </c>
      <c r="G3266" s="7" t="s">
        <v>75</v>
      </c>
      <c r="H3266" s="4">
        <v>1.2E-2</v>
      </c>
      <c r="I3266" s="7" t="s">
        <v>78</v>
      </c>
      <c r="J3266" s="10">
        <v>44927</v>
      </c>
      <c r="M3266" t="s">
        <v>76</v>
      </c>
    </row>
    <row r="3267" spans="1:13" x14ac:dyDescent="0.2">
      <c r="A3267" t="s">
        <v>12</v>
      </c>
      <c r="B3267" t="s">
        <v>74</v>
      </c>
      <c r="C3267" t="s">
        <v>79</v>
      </c>
      <c r="D3267" s="7" t="s">
        <v>35</v>
      </c>
      <c r="E3267" s="7" t="s">
        <v>14</v>
      </c>
      <c r="F3267" s="7">
        <v>2020</v>
      </c>
      <c r="G3267" s="7" t="s">
        <v>75</v>
      </c>
      <c r="H3267" s="4">
        <v>0.106</v>
      </c>
      <c r="I3267" s="7" t="s">
        <v>78</v>
      </c>
      <c r="J3267" s="10">
        <v>44927</v>
      </c>
      <c r="M3267" t="s">
        <v>76</v>
      </c>
    </row>
    <row r="3268" spans="1:13" x14ac:dyDescent="0.2">
      <c r="A3268" t="s">
        <v>12</v>
      </c>
      <c r="B3268" t="s">
        <v>74</v>
      </c>
      <c r="C3268" t="s">
        <v>79</v>
      </c>
      <c r="D3268" s="7" t="s">
        <v>35</v>
      </c>
      <c r="E3268" s="7" t="s">
        <v>15</v>
      </c>
      <c r="F3268" s="7">
        <v>2020</v>
      </c>
      <c r="G3268" s="7" t="s">
        <v>75</v>
      </c>
      <c r="H3268" s="4">
        <v>0.29199999999999998</v>
      </c>
      <c r="I3268" s="7" t="s">
        <v>78</v>
      </c>
      <c r="J3268" s="10">
        <v>44927</v>
      </c>
      <c r="M3268" t="s">
        <v>76</v>
      </c>
    </row>
    <row r="3269" spans="1:13" x14ac:dyDescent="0.2">
      <c r="A3269" t="s">
        <v>12</v>
      </c>
      <c r="B3269" t="s">
        <v>74</v>
      </c>
      <c r="C3269" t="s">
        <v>79</v>
      </c>
      <c r="D3269" s="7" t="s">
        <v>35</v>
      </c>
      <c r="E3269" s="7" t="s">
        <v>16</v>
      </c>
      <c r="F3269" s="7">
        <v>2020</v>
      </c>
      <c r="G3269" s="7" t="s">
        <v>75</v>
      </c>
      <c r="H3269" s="4">
        <v>0.15</v>
      </c>
      <c r="I3269" s="7" t="s">
        <v>78</v>
      </c>
      <c r="J3269" s="10">
        <v>44927</v>
      </c>
      <c r="M3269" t="s">
        <v>76</v>
      </c>
    </row>
    <row r="3270" spans="1:13" x14ac:dyDescent="0.2">
      <c r="A3270" t="s">
        <v>12</v>
      </c>
      <c r="B3270" t="s">
        <v>74</v>
      </c>
      <c r="C3270" t="s">
        <v>79</v>
      </c>
      <c r="D3270" s="7" t="s">
        <v>35</v>
      </c>
      <c r="E3270" s="7" t="s">
        <v>17</v>
      </c>
      <c r="F3270" s="7">
        <v>2020</v>
      </c>
      <c r="G3270" s="7" t="s">
        <v>75</v>
      </c>
      <c r="H3270" s="4">
        <v>4.5999999999999992E-2</v>
      </c>
      <c r="I3270" s="7" t="s">
        <v>78</v>
      </c>
      <c r="J3270" s="10">
        <v>44927</v>
      </c>
      <c r="M3270" t="s">
        <v>76</v>
      </c>
    </row>
    <row r="3271" spans="1:13" x14ac:dyDescent="0.2">
      <c r="A3271" t="s">
        <v>12</v>
      </c>
      <c r="B3271" t="s">
        <v>74</v>
      </c>
      <c r="C3271" t="s">
        <v>79</v>
      </c>
      <c r="D3271" s="7" t="s">
        <v>35</v>
      </c>
      <c r="E3271" s="7" t="s">
        <v>47</v>
      </c>
      <c r="F3271" s="7">
        <v>2020</v>
      </c>
      <c r="G3271" s="7" t="s">
        <v>75</v>
      </c>
      <c r="H3271" s="4">
        <v>0.42799999999999999</v>
      </c>
      <c r="I3271" s="7" t="s">
        <v>78</v>
      </c>
      <c r="J3271" s="10">
        <v>44927</v>
      </c>
      <c r="M3271" t="s">
        <v>76</v>
      </c>
    </row>
    <row r="3272" spans="1:13" x14ac:dyDescent="0.2">
      <c r="A3272" t="s">
        <v>12</v>
      </c>
      <c r="B3272" t="s">
        <v>74</v>
      </c>
      <c r="C3272" t="s">
        <v>79</v>
      </c>
      <c r="D3272" s="7" t="s">
        <v>35</v>
      </c>
      <c r="E3272" s="7" t="s">
        <v>55</v>
      </c>
      <c r="F3272" s="7">
        <v>2020</v>
      </c>
      <c r="G3272" s="7" t="s">
        <v>75</v>
      </c>
      <c r="H3272" s="4">
        <v>0.16600000000000001</v>
      </c>
      <c r="I3272" s="7" t="s">
        <v>78</v>
      </c>
      <c r="J3272" s="10">
        <v>44927</v>
      </c>
      <c r="M3272" t="s">
        <v>76</v>
      </c>
    </row>
    <row r="3273" spans="1:13" x14ac:dyDescent="0.2">
      <c r="A3273" t="s">
        <v>12</v>
      </c>
      <c r="B3273" t="s">
        <v>74</v>
      </c>
      <c r="C3273" t="s">
        <v>79</v>
      </c>
      <c r="D3273" s="7" t="s">
        <v>35</v>
      </c>
      <c r="E3273" s="7" t="s">
        <v>48</v>
      </c>
      <c r="F3273" s="7">
        <v>2020</v>
      </c>
      <c r="G3273" s="7" t="s">
        <v>75</v>
      </c>
      <c r="H3273" s="4">
        <v>0.49399999999999999</v>
      </c>
      <c r="I3273" s="7" t="s">
        <v>78</v>
      </c>
      <c r="J3273" s="10">
        <v>44927</v>
      </c>
      <c r="M3273" t="s">
        <v>76</v>
      </c>
    </row>
    <row r="3274" spans="1:13" x14ac:dyDescent="0.2">
      <c r="A3274" t="s">
        <v>12</v>
      </c>
      <c r="B3274" t="s">
        <v>74</v>
      </c>
      <c r="C3274" t="s">
        <v>79</v>
      </c>
      <c r="D3274" s="7" t="s">
        <v>35</v>
      </c>
      <c r="E3274" s="7" t="s">
        <v>49</v>
      </c>
      <c r="F3274" s="7">
        <v>2020</v>
      </c>
      <c r="G3274" s="7" t="s">
        <v>75</v>
      </c>
      <c r="H3274" s="4">
        <v>0.51</v>
      </c>
      <c r="I3274" s="7" t="s">
        <v>78</v>
      </c>
      <c r="J3274" s="10">
        <v>44927</v>
      </c>
      <c r="M3274" t="s">
        <v>76</v>
      </c>
    </row>
    <row r="3275" spans="1:13" x14ac:dyDescent="0.2">
      <c r="A3275" t="s">
        <v>12</v>
      </c>
      <c r="B3275" t="s">
        <v>74</v>
      </c>
      <c r="C3275" t="s">
        <v>79</v>
      </c>
      <c r="D3275" s="7" t="s">
        <v>35</v>
      </c>
      <c r="E3275" s="7" t="s">
        <v>50</v>
      </c>
      <c r="F3275" s="7">
        <v>2020</v>
      </c>
      <c r="G3275" s="7" t="s">
        <v>75</v>
      </c>
      <c r="H3275" s="4">
        <v>0.49400000000000005</v>
      </c>
      <c r="I3275" s="7" t="s">
        <v>78</v>
      </c>
      <c r="J3275" s="10">
        <v>44927</v>
      </c>
      <c r="M3275" t="s">
        <v>76</v>
      </c>
    </row>
    <row r="3276" spans="1:13" x14ac:dyDescent="0.2">
      <c r="A3276" t="s">
        <v>12</v>
      </c>
      <c r="B3276" t="s">
        <v>74</v>
      </c>
      <c r="C3276" t="s">
        <v>79</v>
      </c>
      <c r="D3276" s="7" t="s">
        <v>35</v>
      </c>
      <c r="E3276" s="7" t="s">
        <v>18</v>
      </c>
      <c r="F3276" s="7">
        <v>2020</v>
      </c>
      <c r="G3276" s="7" t="s">
        <v>75</v>
      </c>
      <c r="H3276" s="4">
        <v>0.09</v>
      </c>
      <c r="I3276" s="7" t="s">
        <v>78</v>
      </c>
      <c r="J3276" s="10">
        <v>44927</v>
      </c>
      <c r="M3276" t="s">
        <v>76</v>
      </c>
    </row>
    <row r="3277" spans="1:13" x14ac:dyDescent="0.2">
      <c r="A3277" t="s">
        <v>12</v>
      </c>
      <c r="B3277" t="s">
        <v>74</v>
      </c>
      <c r="C3277" t="s">
        <v>79</v>
      </c>
      <c r="D3277" s="7" t="s">
        <v>35</v>
      </c>
      <c r="E3277" s="7" t="s">
        <v>19</v>
      </c>
      <c r="F3277" s="7">
        <v>2020</v>
      </c>
      <c r="G3277" s="7" t="s">
        <v>75</v>
      </c>
      <c r="H3277" s="4">
        <v>0.29599999999999999</v>
      </c>
      <c r="I3277" s="7" t="s">
        <v>78</v>
      </c>
      <c r="J3277" s="10">
        <v>44927</v>
      </c>
      <c r="M3277" t="s">
        <v>76</v>
      </c>
    </row>
    <row r="3278" spans="1:13" x14ac:dyDescent="0.2">
      <c r="A3278" t="s">
        <v>12</v>
      </c>
      <c r="B3278" t="s">
        <v>74</v>
      </c>
      <c r="C3278" t="s">
        <v>79</v>
      </c>
      <c r="D3278" s="7" t="s">
        <v>35</v>
      </c>
      <c r="E3278" s="7" t="s">
        <v>20</v>
      </c>
      <c r="F3278" s="7">
        <v>2020</v>
      </c>
      <c r="G3278" s="7" t="s">
        <v>75</v>
      </c>
      <c r="H3278" s="4">
        <v>0.30600000000000005</v>
      </c>
      <c r="I3278" s="7" t="s">
        <v>78</v>
      </c>
      <c r="J3278" s="10">
        <v>44927</v>
      </c>
      <c r="M3278" t="s">
        <v>76</v>
      </c>
    </row>
    <row r="3279" spans="1:13" x14ac:dyDescent="0.2">
      <c r="A3279" t="s">
        <v>12</v>
      </c>
      <c r="B3279" t="s">
        <v>74</v>
      </c>
      <c r="C3279" t="s">
        <v>79</v>
      </c>
      <c r="D3279" s="7" t="s">
        <v>35</v>
      </c>
      <c r="E3279" s="7" t="s">
        <v>51</v>
      </c>
      <c r="F3279" s="7">
        <v>2020</v>
      </c>
      <c r="G3279" s="7" t="s">
        <v>75</v>
      </c>
      <c r="H3279" s="4">
        <v>7.8E-2</v>
      </c>
      <c r="I3279" s="7" t="s">
        <v>78</v>
      </c>
      <c r="J3279" s="10">
        <v>44927</v>
      </c>
      <c r="M3279" t="s">
        <v>76</v>
      </c>
    </row>
    <row r="3280" spans="1:13" x14ac:dyDescent="0.2">
      <c r="A3280" t="s">
        <v>12</v>
      </c>
      <c r="B3280" t="s">
        <v>74</v>
      </c>
      <c r="C3280" t="s">
        <v>79</v>
      </c>
      <c r="D3280" s="7" t="s">
        <v>35</v>
      </c>
      <c r="E3280" s="7" t="s">
        <v>52</v>
      </c>
      <c r="F3280" s="7">
        <v>2020</v>
      </c>
      <c r="G3280" s="7" t="s">
        <v>75</v>
      </c>
      <c r="H3280" s="4">
        <v>9.6000000000000002E-2</v>
      </c>
      <c r="I3280" s="7" t="s">
        <v>78</v>
      </c>
      <c r="J3280" s="10">
        <v>44927</v>
      </c>
      <c r="M3280" t="s">
        <v>76</v>
      </c>
    </row>
    <row r="3281" spans="1:13" x14ac:dyDescent="0.2">
      <c r="A3281" t="s">
        <v>12</v>
      </c>
      <c r="B3281" t="s">
        <v>74</v>
      </c>
      <c r="C3281" t="s">
        <v>79</v>
      </c>
      <c r="D3281" s="7" t="s">
        <v>35</v>
      </c>
      <c r="E3281" s="7" t="s">
        <v>21</v>
      </c>
      <c r="F3281" s="7">
        <v>2020</v>
      </c>
      <c r="G3281" s="7" t="s">
        <v>75</v>
      </c>
      <c r="H3281" s="4">
        <v>0.06</v>
      </c>
      <c r="I3281" s="7" t="s">
        <v>78</v>
      </c>
      <c r="J3281" s="10">
        <v>44927</v>
      </c>
      <c r="M3281" t="s">
        <v>76</v>
      </c>
    </row>
    <row r="3282" spans="1:13" x14ac:dyDescent="0.2">
      <c r="A3282" t="s">
        <v>12</v>
      </c>
      <c r="B3282" t="s">
        <v>74</v>
      </c>
      <c r="C3282" t="s">
        <v>79</v>
      </c>
      <c r="D3282" s="7" t="s">
        <v>36</v>
      </c>
      <c r="E3282" s="7" t="s">
        <v>9</v>
      </c>
      <c r="F3282" s="7">
        <v>2017</v>
      </c>
      <c r="G3282" s="7" t="s">
        <v>75</v>
      </c>
      <c r="H3282" s="4">
        <v>3.5999999999999997E-2</v>
      </c>
      <c r="I3282" s="7" t="s">
        <v>77</v>
      </c>
      <c r="J3282" s="10">
        <v>43466</v>
      </c>
      <c r="M3282" t="s">
        <v>76</v>
      </c>
    </row>
    <row r="3283" spans="1:13" x14ac:dyDescent="0.2">
      <c r="A3283" t="s">
        <v>12</v>
      </c>
      <c r="B3283" t="s">
        <v>74</v>
      </c>
      <c r="C3283" t="s">
        <v>79</v>
      </c>
      <c r="D3283" s="7" t="s">
        <v>36</v>
      </c>
      <c r="E3283" s="7" t="s">
        <v>14</v>
      </c>
      <c r="F3283" s="7">
        <v>2017</v>
      </c>
      <c r="G3283" s="7" t="s">
        <v>75</v>
      </c>
      <c r="H3283" s="4">
        <v>0.53300000000000003</v>
      </c>
      <c r="I3283" s="7" t="s">
        <v>77</v>
      </c>
      <c r="J3283" s="10">
        <v>43466</v>
      </c>
      <c r="M3283" t="s">
        <v>76</v>
      </c>
    </row>
    <row r="3284" spans="1:13" x14ac:dyDescent="0.2">
      <c r="A3284" t="s">
        <v>12</v>
      </c>
      <c r="B3284" t="s">
        <v>74</v>
      </c>
      <c r="C3284" t="s">
        <v>79</v>
      </c>
      <c r="D3284" s="7" t="s">
        <v>36</v>
      </c>
      <c r="E3284" s="7" t="s">
        <v>15</v>
      </c>
      <c r="F3284" s="7">
        <v>2017</v>
      </c>
      <c r="G3284" s="7" t="s">
        <v>75</v>
      </c>
      <c r="H3284" s="4">
        <v>4.8689999999999998</v>
      </c>
      <c r="I3284" s="7" t="s">
        <v>77</v>
      </c>
      <c r="J3284" s="10">
        <v>43466</v>
      </c>
      <c r="M3284" t="s">
        <v>76</v>
      </c>
    </row>
    <row r="3285" spans="1:13" x14ac:dyDescent="0.2">
      <c r="A3285" t="s">
        <v>12</v>
      </c>
      <c r="B3285" t="s">
        <v>74</v>
      </c>
      <c r="C3285" t="s">
        <v>79</v>
      </c>
      <c r="D3285" s="7" t="s">
        <v>36</v>
      </c>
      <c r="E3285" s="7" t="s">
        <v>16</v>
      </c>
      <c r="F3285" s="7">
        <v>2017</v>
      </c>
      <c r="G3285" s="7" t="s">
        <v>75</v>
      </c>
      <c r="H3285" s="4">
        <v>2.7069999999999999</v>
      </c>
      <c r="I3285" s="7" t="s">
        <v>77</v>
      </c>
      <c r="J3285" s="10">
        <v>43466</v>
      </c>
      <c r="M3285" t="s">
        <v>76</v>
      </c>
    </row>
    <row r="3286" spans="1:13" x14ac:dyDescent="0.2">
      <c r="A3286" t="s">
        <v>12</v>
      </c>
      <c r="B3286" t="s">
        <v>74</v>
      </c>
      <c r="C3286" t="s">
        <v>79</v>
      </c>
      <c r="D3286" s="7" t="s">
        <v>36</v>
      </c>
      <c r="E3286" s="7" t="s">
        <v>17</v>
      </c>
      <c r="F3286" s="7">
        <v>2017</v>
      </c>
      <c r="G3286" s="7" t="s">
        <v>75</v>
      </c>
      <c r="H3286" s="4">
        <v>0.22200000000000003</v>
      </c>
      <c r="I3286" s="7" t="s">
        <v>77</v>
      </c>
      <c r="J3286" s="10">
        <v>43466</v>
      </c>
      <c r="M3286" t="s">
        <v>76</v>
      </c>
    </row>
    <row r="3287" spans="1:13" x14ac:dyDescent="0.2">
      <c r="A3287" t="s">
        <v>12</v>
      </c>
      <c r="B3287" t="s">
        <v>74</v>
      </c>
      <c r="C3287" t="s">
        <v>79</v>
      </c>
      <c r="D3287" s="7" t="s">
        <v>36</v>
      </c>
      <c r="E3287" s="7" t="s">
        <v>47</v>
      </c>
      <c r="F3287" s="7">
        <v>2017</v>
      </c>
      <c r="G3287" s="7" t="s">
        <v>75</v>
      </c>
      <c r="H3287" s="4">
        <v>3.82</v>
      </c>
      <c r="I3287" s="7" t="s">
        <v>77</v>
      </c>
      <c r="J3287" s="10">
        <v>43466</v>
      </c>
      <c r="M3287" t="s">
        <v>76</v>
      </c>
    </row>
    <row r="3288" spans="1:13" x14ac:dyDescent="0.2">
      <c r="A3288" t="s">
        <v>12</v>
      </c>
      <c r="B3288" t="s">
        <v>74</v>
      </c>
      <c r="C3288" t="s">
        <v>79</v>
      </c>
      <c r="D3288" s="7" t="s">
        <v>36</v>
      </c>
      <c r="E3288" s="7" t="s">
        <v>55</v>
      </c>
      <c r="F3288" s="7">
        <v>2017</v>
      </c>
      <c r="G3288" s="7" t="s">
        <v>75</v>
      </c>
      <c r="H3288" s="4">
        <v>2.2010000000000001</v>
      </c>
      <c r="I3288" s="7" t="s">
        <v>77</v>
      </c>
      <c r="J3288" s="10">
        <v>43466</v>
      </c>
      <c r="M3288" t="s">
        <v>76</v>
      </c>
    </row>
    <row r="3289" spans="1:13" x14ac:dyDescent="0.2">
      <c r="A3289" t="s">
        <v>12</v>
      </c>
      <c r="B3289" t="s">
        <v>74</v>
      </c>
      <c r="C3289" t="s">
        <v>79</v>
      </c>
      <c r="D3289" s="7" t="s">
        <v>36</v>
      </c>
      <c r="E3289" s="7" t="s">
        <v>48</v>
      </c>
      <c r="F3289" s="7">
        <v>2017</v>
      </c>
      <c r="G3289" s="7" t="s">
        <v>75</v>
      </c>
      <c r="H3289" s="4">
        <v>5.1349999999999998</v>
      </c>
      <c r="I3289" s="7" t="s">
        <v>77</v>
      </c>
      <c r="J3289" s="10">
        <v>43466</v>
      </c>
      <c r="M3289" t="s">
        <v>76</v>
      </c>
    </row>
    <row r="3290" spans="1:13" x14ac:dyDescent="0.2">
      <c r="A3290" t="s">
        <v>12</v>
      </c>
      <c r="B3290" t="s">
        <v>74</v>
      </c>
      <c r="C3290" t="s">
        <v>79</v>
      </c>
      <c r="D3290" s="7" t="s">
        <v>36</v>
      </c>
      <c r="E3290" s="7" t="s">
        <v>49</v>
      </c>
      <c r="F3290" s="7">
        <v>2017</v>
      </c>
      <c r="G3290" s="7" t="s">
        <v>75</v>
      </c>
      <c r="H3290" s="4">
        <v>6.2359999999999998</v>
      </c>
      <c r="I3290" s="7" t="s">
        <v>77</v>
      </c>
      <c r="J3290" s="10">
        <v>43466</v>
      </c>
      <c r="M3290" t="s">
        <v>76</v>
      </c>
    </row>
    <row r="3291" spans="1:13" x14ac:dyDescent="0.2">
      <c r="A3291" t="s">
        <v>12</v>
      </c>
      <c r="B3291" t="s">
        <v>74</v>
      </c>
      <c r="C3291" t="s">
        <v>79</v>
      </c>
      <c r="D3291" s="7" t="s">
        <v>36</v>
      </c>
      <c r="E3291" s="7" t="s">
        <v>50</v>
      </c>
      <c r="F3291" s="7">
        <v>2017</v>
      </c>
      <c r="G3291" s="7" t="s">
        <v>75</v>
      </c>
      <c r="H3291" s="4">
        <v>3.6799999999999997</v>
      </c>
      <c r="I3291" s="7" t="s">
        <v>77</v>
      </c>
      <c r="J3291" s="10">
        <v>43466</v>
      </c>
      <c r="M3291" t="s">
        <v>76</v>
      </c>
    </row>
    <row r="3292" spans="1:13" x14ac:dyDescent="0.2">
      <c r="A3292" t="s">
        <v>12</v>
      </c>
      <c r="B3292" t="s">
        <v>74</v>
      </c>
      <c r="C3292" t="s">
        <v>79</v>
      </c>
      <c r="D3292" s="7" t="s">
        <v>36</v>
      </c>
      <c r="E3292" s="7" t="s">
        <v>18</v>
      </c>
      <c r="F3292" s="7">
        <v>2017</v>
      </c>
      <c r="G3292" s="7" t="s">
        <v>75</v>
      </c>
      <c r="H3292" s="4">
        <v>0.308</v>
      </c>
      <c r="I3292" s="7" t="s">
        <v>77</v>
      </c>
      <c r="J3292" s="10">
        <v>43466</v>
      </c>
      <c r="M3292" t="s">
        <v>76</v>
      </c>
    </row>
    <row r="3293" spans="1:13" x14ac:dyDescent="0.2">
      <c r="A3293" t="s">
        <v>12</v>
      </c>
      <c r="B3293" t="s">
        <v>74</v>
      </c>
      <c r="C3293" t="s">
        <v>79</v>
      </c>
      <c r="D3293" s="7" t="s">
        <v>36</v>
      </c>
      <c r="E3293" s="7" t="s">
        <v>19</v>
      </c>
      <c r="F3293" s="7">
        <v>2017</v>
      </c>
      <c r="G3293" s="7" t="s">
        <v>75</v>
      </c>
      <c r="H3293" s="4">
        <v>2.54</v>
      </c>
      <c r="I3293" s="7" t="s">
        <v>77</v>
      </c>
      <c r="J3293" s="10">
        <v>43466</v>
      </c>
      <c r="M3293" t="s">
        <v>76</v>
      </c>
    </row>
    <row r="3294" spans="1:13" x14ac:dyDescent="0.2">
      <c r="A3294" t="s">
        <v>12</v>
      </c>
      <c r="B3294" t="s">
        <v>74</v>
      </c>
      <c r="C3294" t="s">
        <v>79</v>
      </c>
      <c r="D3294" s="7" t="s">
        <v>36</v>
      </c>
      <c r="E3294" s="7" t="s">
        <v>20</v>
      </c>
      <c r="F3294" s="7">
        <v>2017</v>
      </c>
      <c r="G3294" s="7" t="s">
        <v>75</v>
      </c>
      <c r="H3294" s="4">
        <v>1.3420000000000001</v>
      </c>
      <c r="I3294" s="7" t="s">
        <v>77</v>
      </c>
      <c r="J3294" s="10">
        <v>43466</v>
      </c>
      <c r="M3294" t="s">
        <v>76</v>
      </c>
    </row>
    <row r="3295" spans="1:13" x14ac:dyDescent="0.2">
      <c r="A3295" t="s">
        <v>12</v>
      </c>
      <c r="B3295" t="s">
        <v>74</v>
      </c>
      <c r="C3295" t="s">
        <v>79</v>
      </c>
      <c r="D3295" s="7" t="s">
        <v>36</v>
      </c>
      <c r="E3295" s="7" t="s">
        <v>51</v>
      </c>
      <c r="F3295" s="7">
        <v>2017</v>
      </c>
      <c r="G3295" s="7" t="s">
        <v>75</v>
      </c>
      <c r="H3295" s="4">
        <v>0.58399999999999996</v>
      </c>
      <c r="I3295" s="7" t="s">
        <v>77</v>
      </c>
      <c r="J3295" s="10">
        <v>43466</v>
      </c>
      <c r="M3295" t="s">
        <v>76</v>
      </c>
    </row>
    <row r="3296" spans="1:13" x14ac:dyDescent="0.2">
      <c r="A3296" t="s">
        <v>12</v>
      </c>
      <c r="B3296" t="s">
        <v>74</v>
      </c>
      <c r="C3296" t="s">
        <v>79</v>
      </c>
      <c r="D3296" s="7" t="s">
        <v>36</v>
      </c>
      <c r="E3296" s="7" t="s">
        <v>52</v>
      </c>
      <c r="F3296" s="7">
        <v>2017</v>
      </c>
      <c r="G3296" s="7" t="s">
        <v>75</v>
      </c>
      <c r="H3296" s="4">
        <v>0.876</v>
      </c>
      <c r="I3296" s="7" t="s">
        <v>77</v>
      </c>
      <c r="J3296" s="10">
        <v>43466</v>
      </c>
      <c r="M3296" t="s">
        <v>76</v>
      </c>
    </row>
    <row r="3297" spans="1:13" x14ac:dyDescent="0.2">
      <c r="A3297" t="s">
        <v>12</v>
      </c>
      <c r="B3297" t="s">
        <v>74</v>
      </c>
      <c r="C3297" t="s">
        <v>79</v>
      </c>
      <c r="D3297" s="7" t="s">
        <v>36</v>
      </c>
      <c r="E3297" s="7" t="s">
        <v>21</v>
      </c>
      <c r="F3297" s="7">
        <v>2017</v>
      </c>
      <c r="G3297" s="7" t="s">
        <v>75</v>
      </c>
      <c r="H3297" s="4">
        <v>0.28400000000000003</v>
      </c>
      <c r="I3297" s="7" t="s">
        <v>77</v>
      </c>
      <c r="J3297" s="10">
        <v>43466</v>
      </c>
      <c r="M3297" t="s">
        <v>76</v>
      </c>
    </row>
    <row r="3298" spans="1:13" x14ac:dyDescent="0.2">
      <c r="A3298" t="s">
        <v>12</v>
      </c>
      <c r="B3298" t="s">
        <v>74</v>
      </c>
      <c r="C3298" t="s">
        <v>79</v>
      </c>
      <c r="D3298" s="7" t="s">
        <v>36</v>
      </c>
      <c r="E3298" s="7" t="s">
        <v>9</v>
      </c>
      <c r="F3298" s="7">
        <v>2020</v>
      </c>
      <c r="G3298" s="7" t="s">
        <v>75</v>
      </c>
      <c r="H3298" s="4">
        <v>2.4E-2</v>
      </c>
      <c r="I3298" s="7" t="s">
        <v>78</v>
      </c>
      <c r="J3298" s="10">
        <v>44927</v>
      </c>
      <c r="M3298" t="s">
        <v>76</v>
      </c>
    </row>
    <row r="3299" spans="1:13" x14ac:dyDescent="0.2">
      <c r="A3299" t="s">
        <v>12</v>
      </c>
      <c r="B3299" t="s">
        <v>74</v>
      </c>
      <c r="C3299" t="s">
        <v>79</v>
      </c>
      <c r="D3299" s="7" t="s">
        <v>36</v>
      </c>
      <c r="E3299" s="7" t="s">
        <v>14</v>
      </c>
      <c r="F3299" s="7">
        <v>2020</v>
      </c>
      <c r="G3299" s="7" t="s">
        <v>75</v>
      </c>
      <c r="H3299" s="4">
        <v>0.35599999999999998</v>
      </c>
      <c r="I3299" s="7" t="s">
        <v>78</v>
      </c>
      <c r="J3299" s="10">
        <v>44927</v>
      </c>
      <c r="M3299" t="s">
        <v>76</v>
      </c>
    </row>
    <row r="3300" spans="1:13" x14ac:dyDescent="0.2">
      <c r="A3300" t="s">
        <v>12</v>
      </c>
      <c r="B3300" t="s">
        <v>74</v>
      </c>
      <c r="C3300" t="s">
        <v>79</v>
      </c>
      <c r="D3300" s="7" t="s">
        <v>36</v>
      </c>
      <c r="E3300" s="7" t="s">
        <v>15</v>
      </c>
      <c r="F3300" s="7">
        <v>2020</v>
      </c>
      <c r="G3300" s="7" t="s">
        <v>75</v>
      </c>
      <c r="H3300" s="4">
        <v>3.246</v>
      </c>
      <c r="I3300" s="7" t="s">
        <v>78</v>
      </c>
      <c r="J3300" s="10">
        <v>44927</v>
      </c>
      <c r="M3300" t="s">
        <v>76</v>
      </c>
    </row>
    <row r="3301" spans="1:13" x14ac:dyDescent="0.2">
      <c r="A3301" t="s">
        <v>12</v>
      </c>
      <c r="B3301" t="s">
        <v>74</v>
      </c>
      <c r="C3301" t="s">
        <v>79</v>
      </c>
      <c r="D3301" s="7" t="s">
        <v>36</v>
      </c>
      <c r="E3301" s="7" t="s">
        <v>16</v>
      </c>
      <c r="F3301" s="7">
        <v>2020</v>
      </c>
      <c r="G3301" s="7" t="s">
        <v>75</v>
      </c>
      <c r="H3301" s="4">
        <v>1.806</v>
      </c>
      <c r="I3301" s="7" t="s">
        <v>78</v>
      </c>
      <c r="J3301" s="10">
        <v>44927</v>
      </c>
      <c r="M3301" t="s">
        <v>76</v>
      </c>
    </row>
    <row r="3302" spans="1:13" x14ac:dyDescent="0.2">
      <c r="A3302" t="s">
        <v>12</v>
      </c>
      <c r="B3302" t="s">
        <v>74</v>
      </c>
      <c r="C3302" t="s">
        <v>79</v>
      </c>
      <c r="D3302" s="7" t="s">
        <v>36</v>
      </c>
      <c r="E3302" s="7" t="s">
        <v>17</v>
      </c>
      <c r="F3302" s="7">
        <v>2020</v>
      </c>
      <c r="G3302" s="7" t="s">
        <v>75</v>
      </c>
      <c r="H3302" s="4">
        <v>0.14800000000000002</v>
      </c>
      <c r="I3302" s="7" t="s">
        <v>78</v>
      </c>
      <c r="J3302" s="10">
        <v>44927</v>
      </c>
      <c r="M3302" t="s">
        <v>76</v>
      </c>
    </row>
    <row r="3303" spans="1:13" x14ac:dyDescent="0.2">
      <c r="A3303" t="s">
        <v>12</v>
      </c>
      <c r="B3303" t="s">
        <v>74</v>
      </c>
      <c r="C3303" t="s">
        <v>79</v>
      </c>
      <c r="D3303" s="7" t="s">
        <v>36</v>
      </c>
      <c r="E3303" s="7" t="s">
        <v>47</v>
      </c>
      <c r="F3303" s="7">
        <v>2020</v>
      </c>
      <c r="G3303" s="7" t="s">
        <v>75</v>
      </c>
      <c r="H3303" s="4">
        <v>2.5460000000000003</v>
      </c>
      <c r="I3303" s="7" t="s">
        <v>78</v>
      </c>
      <c r="J3303" s="10">
        <v>44927</v>
      </c>
      <c r="M3303" t="s">
        <v>76</v>
      </c>
    </row>
    <row r="3304" spans="1:13" x14ac:dyDescent="0.2">
      <c r="A3304" t="s">
        <v>12</v>
      </c>
      <c r="B3304" t="s">
        <v>74</v>
      </c>
      <c r="C3304" t="s">
        <v>79</v>
      </c>
      <c r="D3304" s="7" t="s">
        <v>36</v>
      </c>
      <c r="E3304" s="7" t="s">
        <v>55</v>
      </c>
      <c r="F3304" s="7">
        <v>2020</v>
      </c>
      <c r="G3304" s="7" t="s">
        <v>75</v>
      </c>
      <c r="H3304" s="4">
        <v>1.468</v>
      </c>
      <c r="I3304" s="7" t="s">
        <v>78</v>
      </c>
      <c r="J3304" s="10">
        <v>44927</v>
      </c>
      <c r="M3304" t="s">
        <v>76</v>
      </c>
    </row>
    <row r="3305" spans="1:13" x14ac:dyDescent="0.2">
      <c r="A3305" t="s">
        <v>12</v>
      </c>
      <c r="B3305" t="s">
        <v>74</v>
      </c>
      <c r="C3305" t="s">
        <v>79</v>
      </c>
      <c r="D3305" s="7" t="s">
        <v>36</v>
      </c>
      <c r="E3305" s="7" t="s">
        <v>48</v>
      </c>
      <c r="F3305" s="7">
        <v>2020</v>
      </c>
      <c r="G3305" s="7" t="s">
        <v>75</v>
      </c>
      <c r="H3305" s="4">
        <v>3.4240000000000004</v>
      </c>
      <c r="I3305" s="7" t="s">
        <v>78</v>
      </c>
      <c r="J3305" s="10">
        <v>44927</v>
      </c>
      <c r="M3305" t="s">
        <v>76</v>
      </c>
    </row>
    <row r="3306" spans="1:13" x14ac:dyDescent="0.2">
      <c r="A3306" t="s">
        <v>12</v>
      </c>
      <c r="B3306" t="s">
        <v>74</v>
      </c>
      <c r="C3306" t="s">
        <v>79</v>
      </c>
      <c r="D3306" s="7" t="s">
        <v>36</v>
      </c>
      <c r="E3306" s="7" t="s">
        <v>49</v>
      </c>
      <c r="F3306" s="7">
        <v>2020</v>
      </c>
      <c r="G3306" s="7" t="s">
        <v>75</v>
      </c>
      <c r="H3306" s="4">
        <v>4.1559999999999997</v>
      </c>
      <c r="I3306" s="7" t="s">
        <v>78</v>
      </c>
      <c r="J3306" s="10">
        <v>44927</v>
      </c>
      <c r="M3306" t="s">
        <v>76</v>
      </c>
    </row>
    <row r="3307" spans="1:13" x14ac:dyDescent="0.2">
      <c r="A3307" t="s">
        <v>12</v>
      </c>
      <c r="B3307" t="s">
        <v>74</v>
      </c>
      <c r="C3307" t="s">
        <v>79</v>
      </c>
      <c r="D3307" s="7" t="s">
        <v>36</v>
      </c>
      <c r="E3307" s="7" t="s">
        <v>50</v>
      </c>
      <c r="F3307" s="7">
        <v>2020</v>
      </c>
      <c r="G3307" s="7" t="s">
        <v>75</v>
      </c>
      <c r="H3307" s="4">
        <v>2.4539999999999997</v>
      </c>
      <c r="I3307" s="7" t="s">
        <v>78</v>
      </c>
      <c r="J3307" s="10">
        <v>44927</v>
      </c>
      <c r="M3307" t="s">
        <v>76</v>
      </c>
    </row>
    <row r="3308" spans="1:13" x14ac:dyDescent="0.2">
      <c r="A3308" t="s">
        <v>12</v>
      </c>
      <c r="B3308" t="s">
        <v>74</v>
      </c>
      <c r="C3308" t="s">
        <v>79</v>
      </c>
      <c r="D3308" s="7" t="s">
        <v>36</v>
      </c>
      <c r="E3308" s="7" t="s">
        <v>18</v>
      </c>
      <c r="F3308" s="7">
        <v>2020</v>
      </c>
      <c r="G3308" s="7" t="s">
        <v>75</v>
      </c>
      <c r="H3308" s="4">
        <v>0.20599999999999999</v>
      </c>
      <c r="I3308" s="7" t="s">
        <v>78</v>
      </c>
      <c r="J3308" s="10">
        <v>44927</v>
      </c>
      <c r="M3308" t="s">
        <v>76</v>
      </c>
    </row>
    <row r="3309" spans="1:13" x14ac:dyDescent="0.2">
      <c r="A3309" t="s">
        <v>12</v>
      </c>
      <c r="B3309" t="s">
        <v>74</v>
      </c>
      <c r="C3309" t="s">
        <v>79</v>
      </c>
      <c r="D3309" s="7" t="s">
        <v>36</v>
      </c>
      <c r="E3309" s="7" t="s">
        <v>19</v>
      </c>
      <c r="F3309" s="7">
        <v>2020</v>
      </c>
      <c r="G3309" s="7" t="s">
        <v>75</v>
      </c>
      <c r="H3309" s="4">
        <v>1.694</v>
      </c>
      <c r="I3309" s="7" t="s">
        <v>78</v>
      </c>
      <c r="J3309" s="10">
        <v>44927</v>
      </c>
      <c r="M3309" t="s">
        <v>76</v>
      </c>
    </row>
    <row r="3310" spans="1:13" x14ac:dyDescent="0.2">
      <c r="A3310" t="s">
        <v>12</v>
      </c>
      <c r="B3310" t="s">
        <v>74</v>
      </c>
      <c r="C3310" t="s">
        <v>79</v>
      </c>
      <c r="D3310" s="7" t="s">
        <v>36</v>
      </c>
      <c r="E3310" s="7" t="s">
        <v>20</v>
      </c>
      <c r="F3310" s="7">
        <v>2020</v>
      </c>
      <c r="G3310" s="7" t="s">
        <v>75</v>
      </c>
      <c r="H3310" s="4">
        <v>0.89400000000000013</v>
      </c>
      <c r="I3310" s="7" t="s">
        <v>78</v>
      </c>
      <c r="J3310" s="10">
        <v>44927</v>
      </c>
      <c r="M3310" t="s">
        <v>76</v>
      </c>
    </row>
    <row r="3311" spans="1:13" x14ac:dyDescent="0.2">
      <c r="A3311" t="s">
        <v>12</v>
      </c>
      <c r="B3311" t="s">
        <v>74</v>
      </c>
      <c r="C3311" t="s">
        <v>79</v>
      </c>
      <c r="D3311" s="7" t="s">
        <v>36</v>
      </c>
      <c r="E3311" s="7" t="s">
        <v>51</v>
      </c>
      <c r="F3311" s="7">
        <v>2020</v>
      </c>
      <c r="G3311" s="7" t="s">
        <v>75</v>
      </c>
      <c r="H3311" s="4">
        <v>0.38800000000000001</v>
      </c>
      <c r="I3311" s="7" t="s">
        <v>78</v>
      </c>
      <c r="J3311" s="10">
        <v>44927</v>
      </c>
      <c r="M3311" t="s">
        <v>76</v>
      </c>
    </row>
    <row r="3312" spans="1:13" x14ac:dyDescent="0.2">
      <c r="A3312" t="s">
        <v>12</v>
      </c>
      <c r="B3312" t="s">
        <v>74</v>
      </c>
      <c r="C3312" t="s">
        <v>79</v>
      </c>
      <c r="D3312" s="7" t="s">
        <v>36</v>
      </c>
      <c r="E3312" s="7" t="s">
        <v>52</v>
      </c>
      <c r="F3312" s="7">
        <v>2020</v>
      </c>
      <c r="G3312" s="7" t="s">
        <v>75</v>
      </c>
      <c r="H3312" s="4">
        <v>0.58199999999999996</v>
      </c>
      <c r="I3312" s="7" t="s">
        <v>78</v>
      </c>
      <c r="J3312" s="10">
        <v>44927</v>
      </c>
      <c r="M3312" t="s">
        <v>76</v>
      </c>
    </row>
    <row r="3313" spans="1:13" x14ac:dyDescent="0.2">
      <c r="A3313" t="s">
        <v>12</v>
      </c>
      <c r="B3313" t="s">
        <v>74</v>
      </c>
      <c r="C3313" t="s">
        <v>79</v>
      </c>
      <c r="D3313" s="7" t="s">
        <v>36</v>
      </c>
      <c r="E3313" s="7" t="s">
        <v>21</v>
      </c>
      <c r="F3313" s="7">
        <v>2020</v>
      </c>
      <c r="G3313" s="7" t="s">
        <v>75</v>
      </c>
      <c r="H3313" s="4">
        <v>0.19</v>
      </c>
      <c r="I3313" s="7" t="s">
        <v>78</v>
      </c>
      <c r="J3313" s="10">
        <v>44927</v>
      </c>
      <c r="M3313" t="s">
        <v>76</v>
      </c>
    </row>
    <row r="3314" spans="1:13" x14ac:dyDescent="0.2">
      <c r="A3314" t="s">
        <v>12</v>
      </c>
      <c r="B3314" t="s">
        <v>74</v>
      </c>
      <c r="C3314" t="s">
        <v>79</v>
      </c>
      <c r="D3314" s="7" t="s">
        <v>37</v>
      </c>
      <c r="E3314" s="7" t="s">
        <v>9</v>
      </c>
      <c r="F3314" s="7">
        <v>2017</v>
      </c>
      <c r="G3314" s="7" t="s">
        <v>75</v>
      </c>
      <c r="H3314" s="4">
        <v>5.2999999999999999E-2</v>
      </c>
      <c r="I3314" s="7" t="s">
        <v>77</v>
      </c>
      <c r="J3314" s="10">
        <v>43466</v>
      </c>
      <c r="M3314" t="s">
        <v>76</v>
      </c>
    </row>
    <row r="3315" spans="1:13" x14ac:dyDescent="0.2">
      <c r="A3315" t="s">
        <v>12</v>
      </c>
      <c r="B3315" t="s">
        <v>74</v>
      </c>
      <c r="C3315" t="s">
        <v>79</v>
      </c>
      <c r="D3315" s="7" t="s">
        <v>37</v>
      </c>
      <c r="E3315" s="7" t="s">
        <v>14</v>
      </c>
      <c r="F3315" s="7">
        <v>2017</v>
      </c>
      <c r="G3315" s="7" t="s">
        <v>75</v>
      </c>
      <c r="H3315" s="4">
        <v>0.14899999999999999</v>
      </c>
      <c r="I3315" s="7" t="s">
        <v>77</v>
      </c>
      <c r="J3315" s="10">
        <v>43466</v>
      </c>
      <c r="M3315" t="s">
        <v>76</v>
      </c>
    </row>
    <row r="3316" spans="1:13" x14ac:dyDescent="0.2">
      <c r="A3316" t="s">
        <v>12</v>
      </c>
      <c r="B3316" t="s">
        <v>74</v>
      </c>
      <c r="C3316" t="s">
        <v>79</v>
      </c>
      <c r="D3316" s="7" t="s">
        <v>37</v>
      </c>
      <c r="E3316" s="7" t="s">
        <v>15</v>
      </c>
      <c r="F3316" s="7">
        <v>2017</v>
      </c>
      <c r="G3316" s="7" t="s">
        <v>75</v>
      </c>
      <c r="H3316" s="4">
        <v>0.90400000000000003</v>
      </c>
      <c r="I3316" s="7" t="s">
        <v>77</v>
      </c>
      <c r="J3316" s="10">
        <v>43466</v>
      </c>
      <c r="M3316" t="s">
        <v>76</v>
      </c>
    </row>
    <row r="3317" spans="1:13" x14ac:dyDescent="0.2">
      <c r="A3317" t="s">
        <v>12</v>
      </c>
      <c r="B3317" t="s">
        <v>74</v>
      </c>
      <c r="C3317" t="s">
        <v>79</v>
      </c>
      <c r="D3317" s="7" t="s">
        <v>37</v>
      </c>
      <c r="E3317" s="7" t="s">
        <v>16</v>
      </c>
      <c r="F3317" s="7">
        <v>2017</v>
      </c>
      <c r="G3317" s="7" t="s">
        <v>75</v>
      </c>
      <c r="H3317" s="4">
        <v>0.72799999999999998</v>
      </c>
      <c r="I3317" s="7" t="s">
        <v>77</v>
      </c>
      <c r="J3317" s="10">
        <v>43466</v>
      </c>
      <c r="M3317" t="s">
        <v>76</v>
      </c>
    </row>
    <row r="3318" spans="1:13" x14ac:dyDescent="0.2">
      <c r="A3318" t="s">
        <v>12</v>
      </c>
      <c r="B3318" t="s">
        <v>74</v>
      </c>
      <c r="C3318" t="s">
        <v>79</v>
      </c>
      <c r="D3318" s="7" t="s">
        <v>37</v>
      </c>
      <c r="E3318" s="7" t="s">
        <v>17</v>
      </c>
      <c r="F3318" s="7">
        <v>2017</v>
      </c>
      <c r="G3318" s="7" t="s">
        <v>75</v>
      </c>
      <c r="H3318" s="4">
        <v>6.8999999999999992E-2</v>
      </c>
      <c r="I3318" s="7" t="s">
        <v>77</v>
      </c>
      <c r="J3318" s="10">
        <v>43466</v>
      </c>
      <c r="M3318" t="s">
        <v>76</v>
      </c>
    </row>
    <row r="3319" spans="1:13" x14ac:dyDescent="0.2">
      <c r="A3319" t="s">
        <v>12</v>
      </c>
      <c r="B3319" t="s">
        <v>74</v>
      </c>
      <c r="C3319" t="s">
        <v>79</v>
      </c>
      <c r="D3319" s="7" t="s">
        <v>37</v>
      </c>
      <c r="E3319" s="7" t="s">
        <v>47</v>
      </c>
      <c r="F3319" s="7">
        <v>2017</v>
      </c>
      <c r="G3319" s="7" t="s">
        <v>75</v>
      </c>
      <c r="H3319" s="4">
        <v>1.6579999999999999</v>
      </c>
      <c r="I3319" s="7" t="s">
        <v>77</v>
      </c>
      <c r="J3319" s="10">
        <v>43466</v>
      </c>
      <c r="M3319" t="s">
        <v>76</v>
      </c>
    </row>
    <row r="3320" spans="1:13" x14ac:dyDescent="0.2">
      <c r="A3320" t="s">
        <v>12</v>
      </c>
      <c r="B3320" t="s">
        <v>74</v>
      </c>
      <c r="C3320" t="s">
        <v>79</v>
      </c>
      <c r="D3320" s="7" t="s">
        <v>37</v>
      </c>
      <c r="E3320" s="7" t="s">
        <v>55</v>
      </c>
      <c r="F3320" s="7">
        <v>2017</v>
      </c>
      <c r="G3320" s="7" t="s">
        <v>75</v>
      </c>
      <c r="H3320" s="4">
        <v>1.0089999999999999</v>
      </c>
      <c r="I3320" s="7" t="s">
        <v>77</v>
      </c>
      <c r="J3320" s="10">
        <v>43466</v>
      </c>
      <c r="M3320" t="s">
        <v>76</v>
      </c>
    </row>
    <row r="3321" spans="1:13" x14ac:dyDescent="0.2">
      <c r="A3321" t="s">
        <v>12</v>
      </c>
      <c r="B3321" t="s">
        <v>74</v>
      </c>
      <c r="C3321" t="s">
        <v>79</v>
      </c>
      <c r="D3321" s="7" t="s">
        <v>37</v>
      </c>
      <c r="E3321" s="7" t="s">
        <v>48</v>
      </c>
      <c r="F3321" s="7">
        <v>2017</v>
      </c>
      <c r="G3321" s="7" t="s">
        <v>75</v>
      </c>
      <c r="H3321" s="4">
        <v>2.0499999999999998</v>
      </c>
      <c r="I3321" s="7" t="s">
        <v>77</v>
      </c>
      <c r="J3321" s="10">
        <v>43466</v>
      </c>
      <c r="M3321" t="s">
        <v>76</v>
      </c>
    </row>
    <row r="3322" spans="1:13" x14ac:dyDescent="0.2">
      <c r="A3322" t="s">
        <v>12</v>
      </c>
      <c r="B3322" t="s">
        <v>74</v>
      </c>
      <c r="C3322" t="s">
        <v>79</v>
      </c>
      <c r="D3322" s="7" t="s">
        <v>37</v>
      </c>
      <c r="E3322" s="7" t="s">
        <v>49</v>
      </c>
      <c r="F3322" s="7">
        <v>2017</v>
      </c>
      <c r="G3322" s="7" t="s">
        <v>75</v>
      </c>
      <c r="H3322" s="4">
        <v>1.5780000000000001</v>
      </c>
      <c r="I3322" s="7" t="s">
        <v>77</v>
      </c>
      <c r="J3322" s="10">
        <v>43466</v>
      </c>
      <c r="M3322" t="s">
        <v>76</v>
      </c>
    </row>
    <row r="3323" spans="1:13" x14ac:dyDescent="0.2">
      <c r="A3323" t="s">
        <v>12</v>
      </c>
      <c r="B3323" t="s">
        <v>74</v>
      </c>
      <c r="C3323" t="s">
        <v>79</v>
      </c>
      <c r="D3323" s="7" t="s">
        <v>37</v>
      </c>
      <c r="E3323" s="7" t="s">
        <v>50</v>
      </c>
      <c r="F3323" s="7">
        <v>2017</v>
      </c>
      <c r="G3323" s="7" t="s">
        <v>75</v>
      </c>
      <c r="H3323" s="4">
        <v>2.597</v>
      </c>
      <c r="I3323" s="7" t="s">
        <v>77</v>
      </c>
      <c r="J3323" s="10">
        <v>43466</v>
      </c>
      <c r="M3323" t="s">
        <v>76</v>
      </c>
    </row>
    <row r="3324" spans="1:13" x14ac:dyDescent="0.2">
      <c r="A3324" t="s">
        <v>12</v>
      </c>
      <c r="B3324" t="s">
        <v>74</v>
      </c>
      <c r="C3324" t="s">
        <v>79</v>
      </c>
      <c r="D3324" s="7" t="s">
        <v>37</v>
      </c>
      <c r="E3324" s="7" t="s">
        <v>18</v>
      </c>
      <c r="F3324" s="7">
        <v>2017</v>
      </c>
      <c r="G3324" s="7" t="s">
        <v>75</v>
      </c>
      <c r="H3324" s="4">
        <v>0.22500000000000001</v>
      </c>
      <c r="I3324" s="7" t="s">
        <v>77</v>
      </c>
      <c r="J3324" s="10">
        <v>43466</v>
      </c>
      <c r="M3324" t="s">
        <v>76</v>
      </c>
    </row>
    <row r="3325" spans="1:13" x14ac:dyDescent="0.2">
      <c r="A3325" t="s">
        <v>12</v>
      </c>
      <c r="B3325" t="s">
        <v>74</v>
      </c>
      <c r="C3325" t="s">
        <v>79</v>
      </c>
      <c r="D3325" s="7" t="s">
        <v>37</v>
      </c>
      <c r="E3325" s="7" t="s">
        <v>19</v>
      </c>
      <c r="F3325" s="7">
        <v>2017</v>
      </c>
      <c r="G3325" s="7" t="s">
        <v>75</v>
      </c>
      <c r="H3325" s="4">
        <v>0.93600000000000005</v>
      </c>
      <c r="I3325" s="7" t="s">
        <v>77</v>
      </c>
      <c r="J3325" s="10">
        <v>43466</v>
      </c>
      <c r="M3325" t="s">
        <v>76</v>
      </c>
    </row>
    <row r="3326" spans="1:13" x14ac:dyDescent="0.2">
      <c r="A3326" t="s">
        <v>12</v>
      </c>
      <c r="B3326" t="s">
        <v>74</v>
      </c>
      <c r="C3326" t="s">
        <v>79</v>
      </c>
      <c r="D3326" s="7" t="s">
        <v>37</v>
      </c>
      <c r="E3326" s="7" t="s">
        <v>20</v>
      </c>
      <c r="F3326" s="7">
        <v>2017</v>
      </c>
      <c r="G3326" s="7" t="s">
        <v>75</v>
      </c>
      <c r="H3326" s="4">
        <v>1.155</v>
      </c>
      <c r="I3326" s="7" t="s">
        <v>77</v>
      </c>
      <c r="J3326" s="10">
        <v>43466</v>
      </c>
      <c r="M3326" t="s">
        <v>76</v>
      </c>
    </row>
    <row r="3327" spans="1:13" x14ac:dyDescent="0.2">
      <c r="A3327" t="s">
        <v>12</v>
      </c>
      <c r="B3327" t="s">
        <v>74</v>
      </c>
      <c r="C3327" t="s">
        <v>79</v>
      </c>
      <c r="D3327" s="7" t="s">
        <v>37</v>
      </c>
      <c r="E3327" s="7" t="s">
        <v>51</v>
      </c>
      <c r="F3327" s="7">
        <v>2017</v>
      </c>
      <c r="G3327" s="7" t="s">
        <v>75</v>
      </c>
      <c r="H3327" s="4">
        <v>0.31</v>
      </c>
      <c r="I3327" s="7" t="s">
        <v>77</v>
      </c>
      <c r="J3327" s="10">
        <v>43466</v>
      </c>
      <c r="M3327" t="s">
        <v>76</v>
      </c>
    </row>
    <row r="3328" spans="1:13" x14ac:dyDescent="0.2">
      <c r="A3328" t="s">
        <v>12</v>
      </c>
      <c r="B3328" t="s">
        <v>74</v>
      </c>
      <c r="C3328" t="s">
        <v>79</v>
      </c>
      <c r="D3328" s="7" t="s">
        <v>37</v>
      </c>
      <c r="E3328" s="7" t="s">
        <v>52</v>
      </c>
      <c r="F3328" s="7">
        <v>2017</v>
      </c>
      <c r="G3328" s="7" t="s">
        <v>75</v>
      </c>
      <c r="H3328" s="4">
        <v>0.65</v>
      </c>
      <c r="I3328" s="7" t="s">
        <v>77</v>
      </c>
      <c r="J3328" s="10">
        <v>43466</v>
      </c>
      <c r="M3328" t="s">
        <v>76</v>
      </c>
    </row>
    <row r="3329" spans="1:13" x14ac:dyDescent="0.2">
      <c r="A3329" t="s">
        <v>12</v>
      </c>
      <c r="B3329" t="s">
        <v>74</v>
      </c>
      <c r="C3329" t="s">
        <v>79</v>
      </c>
      <c r="D3329" s="7" t="s">
        <v>37</v>
      </c>
      <c r="E3329" s="7" t="s">
        <v>21</v>
      </c>
      <c r="F3329" s="7">
        <v>2017</v>
      </c>
      <c r="G3329" s="7" t="s">
        <v>75</v>
      </c>
      <c r="H3329" s="4">
        <v>0.182</v>
      </c>
      <c r="I3329" s="7" t="s">
        <v>77</v>
      </c>
      <c r="J3329" s="10">
        <v>43466</v>
      </c>
      <c r="M3329" t="s">
        <v>76</v>
      </c>
    </row>
    <row r="3330" spans="1:13" x14ac:dyDescent="0.2">
      <c r="A3330" t="s">
        <v>12</v>
      </c>
      <c r="B3330" t="s">
        <v>74</v>
      </c>
      <c r="C3330" t="s">
        <v>79</v>
      </c>
      <c r="D3330" s="7" t="s">
        <v>37</v>
      </c>
      <c r="E3330" s="7" t="s">
        <v>9</v>
      </c>
      <c r="F3330" s="7">
        <v>2020</v>
      </c>
      <c r="G3330" s="7" t="s">
        <v>75</v>
      </c>
      <c r="H3330" s="4">
        <v>3.5999999999999997E-2</v>
      </c>
      <c r="I3330" s="7" t="s">
        <v>78</v>
      </c>
      <c r="J3330" s="10">
        <v>44927</v>
      </c>
      <c r="M3330" t="s">
        <v>76</v>
      </c>
    </row>
    <row r="3331" spans="1:13" x14ac:dyDescent="0.2">
      <c r="A3331" t="s">
        <v>12</v>
      </c>
      <c r="B3331" t="s">
        <v>74</v>
      </c>
      <c r="C3331" t="s">
        <v>79</v>
      </c>
      <c r="D3331" s="7" t="s">
        <v>37</v>
      </c>
      <c r="E3331" s="7" t="s">
        <v>14</v>
      </c>
      <c r="F3331" s="7">
        <v>2020</v>
      </c>
      <c r="G3331" s="7" t="s">
        <v>75</v>
      </c>
      <c r="H3331" s="4">
        <v>0.1</v>
      </c>
      <c r="I3331" s="7" t="s">
        <v>78</v>
      </c>
      <c r="J3331" s="10">
        <v>44927</v>
      </c>
      <c r="M3331" t="s">
        <v>76</v>
      </c>
    </row>
    <row r="3332" spans="1:13" x14ac:dyDescent="0.2">
      <c r="A3332" t="s">
        <v>12</v>
      </c>
      <c r="B3332" t="s">
        <v>74</v>
      </c>
      <c r="C3332" t="s">
        <v>79</v>
      </c>
      <c r="D3332" s="7" t="s">
        <v>37</v>
      </c>
      <c r="E3332" s="7" t="s">
        <v>15</v>
      </c>
      <c r="F3332" s="7">
        <v>2020</v>
      </c>
      <c r="G3332" s="7" t="s">
        <v>75</v>
      </c>
      <c r="H3332" s="4">
        <v>0.60199999999999998</v>
      </c>
      <c r="I3332" s="7" t="s">
        <v>78</v>
      </c>
      <c r="J3332" s="10">
        <v>44927</v>
      </c>
      <c r="M3332" t="s">
        <v>76</v>
      </c>
    </row>
    <row r="3333" spans="1:13" x14ac:dyDescent="0.2">
      <c r="A3333" t="s">
        <v>12</v>
      </c>
      <c r="B3333" t="s">
        <v>74</v>
      </c>
      <c r="C3333" t="s">
        <v>79</v>
      </c>
      <c r="D3333" s="7" t="s">
        <v>37</v>
      </c>
      <c r="E3333" s="7" t="s">
        <v>16</v>
      </c>
      <c r="F3333" s="7">
        <v>2020</v>
      </c>
      <c r="G3333" s="7" t="s">
        <v>75</v>
      </c>
      <c r="H3333" s="4">
        <v>0.48599999999999999</v>
      </c>
      <c r="I3333" s="7" t="s">
        <v>78</v>
      </c>
      <c r="J3333" s="10">
        <v>44927</v>
      </c>
      <c r="M3333" t="s">
        <v>76</v>
      </c>
    </row>
    <row r="3334" spans="1:13" x14ac:dyDescent="0.2">
      <c r="A3334" t="s">
        <v>12</v>
      </c>
      <c r="B3334" t="s">
        <v>74</v>
      </c>
      <c r="C3334" t="s">
        <v>79</v>
      </c>
      <c r="D3334" s="7" t="s">
        <v>37</v>
      </c>
      <c r="E3334" s="7" t="s">
        <v>17</v>
      </c>
      <c r="F3334" s="7">
        <v>2020</v>
      </c>
      <c r="G3334" s="7" t="s">
        <v>75</v>
      </c>
      <c r="H3334" s="4">
        <v>4.6000000000000013E-2</v>
      </c>
      <c r="I3334" s="7" t="s">
        <v>78</v>
      </c>
      <c r="J3334" s="10">
        <v>44927</v>
      </c>
      <c r="M3334" t="s">
        <v>76</v>
      </c>
    </row>
    <row r="3335" spans="1:13" x14ac:dyDescent="0.2">
      <c r="A3335" t="s">
        <v>12</v>
      </c>
      <c r="B3335" t="s">
        <v>74</v>
      </c>
      <c r="C3335" t="s">
        <v>79</v>
      </c>
      <c r="D3335" s="7" t="s">
        <v>37</v>
      </c>
      <c r="E3335" s="7" t="s">
        <v>47</v>
      </c>
      <c r="F3335" s="7">
        <v>2020</v>
      </c>
      <c r="G3335" s="7" t="s">
        <v>75</v>
      </c>
      <c r="H3335" s="4">
        <v>1.1059999999999999</v>
      </c>
      <c r="I3335" s="7" t="s">
        <v>78</v>
      </c>
      <c r="J3335" s="10">
        <v>44927</v>
      </c>
      <c r="M3335" t="s">
        <v>76</v>
      </c>
    </row>
    <row r="3336" spans="1:13" x14ac:dyDescent="0.2">
      <c r="A3336" t="s">
        <v>12</v>
      </c>
      <c r="B3336" t="s">
        <v>74</v>
      </c>
      <c r="C3336" t="s">
        <v>79</v>
      </c>
      <c r="D3336" s="7" t="s">
        <v>37</v>
      </c>
      <c r="E3336" s="7" t="s">
        <v>55</v>
      </c>
      <c r="F3336" s="7">
        <v>2020</v>
      </c>
      <c r="G3336" s="7" t="s">
        <v>75</v>
      </c>
      <c r="H3336" s="4">
        <v>0.67200000000000004</v>
      </c>
      <c r="I3336" s="7" t="s">
        <v>78</v>
      </c>
      <c r="J3336" s="10">
        <v>44927</v>
      </c>
      <c r="M3336" t="s">
        <v>76</v>
      </c>
    </row>
    <row r="3337" spans="1:13" x14ac:dyDescent="0.2">
      <c r="A3337" t="s">
        <v>12</v>
      </c>
      <c r="B3337" t="s">
        <v>74</v>
      </c>
      <c r="C3337" t="s">
        <v>79</v>
      </c>
      <c r="D3337" s="7" t="s">
        <v>37</v>
      </c>
      <c r="E3337" s="7" t="s">
        <v>48</v>
      </c>
      <c r="F3337" s="7">
        <v>2020</v>
      </c>
      <c r="G3337" s="7" t="s">
        <v>75</v>
      </c>
      <c r="H3337" s="4">
        <v>1.3699999999999997</v>
      </c>
      <c r="I3337" s="7" t="s">
        <v>78</v>
      </c>
      <c r="J3337" s="10">
        <v>44927</v>
      </c>
      <c r="M3337" t="s">
        <v>76</v>
      </c>
    </row>
    <row r="3338" spans="1:13" x14ac:dyDescent="0.2">
      <c r="A3338" t="s">
        <v>12</v>
      </c>
      <c r="B3338" t="s">
        <v>74</v>
      </c>
      <c r="C3338" t="s">
        <v>79</v>
      </c>
      <c r="D3338" s="7" t="s">
        <v>37</v>
      </c>
      <c r="E3338" s="7" t="s">
        <v>49</v>
      </c>
      <c r="F3338" s="7">
        <v>2020</v>
      </c>
      <c r="G3338" s="7" t="s">
        <v>75</v>
      </c>
      <c r="H3338" s="4">
        <v>1.052</v>
      </c>
      <c r="I3338" s="7" t="s">
        <v>78</v>
      </c>
      <c r="J3338" s="10">
        <v>44927</v>
      </c>
      <c r="M3338" t="s">
        <v>76</v>
      </c>
    </row>
    <row r="3339" spans="1:13" x14ac:dyDescent="0.2">
      <c r="A3339" t="s">
        <v>12</v>
      </c>
      <c r="B3339" t="s">
        <v>74</v>
      </c>
      <c r="C3339" t="s">
        <v>79</v>
      </c>
      <c r="D3339" s="7" t="s">
        <v>37</v>
      </c>
      <c r="E3339" s="7" t="s">
        <v>50</v>
      </c>
      <c r="F3339" s="7">
        <v>2020</v>
      </c>
      <c r="G3339" s="7" t="s">
        <v>75</v>
      </c>
      <c r="H3339" s="4">
        <v>1.73</v>
      </c>
      <c r="I3339" s="7" t="s">
        <v>78</v>
      </c>
      <c r="J3339" s="10">
        <v>44927</v>
      </c>
      <c r="M3339" t="s">
        <v>76</v>
      </c>
    </row>
    <row r="3340" spans="1:13" x14ac:dyDescent="0.2">
      <c r="A3340" t="s">
        <v>12</v>
      </c>
      <c r="B3340" t="s">
        <v>74</v>
      </c>
      <c r="C3340" t="s">
        <v>79</v>
      </c>
      <c r="D3340" s="7" t="s">
        <v>37</v>
      </c>
      <c r="E3340" s="7" t="s">
        <v>18</v>
      </c>
      <c r="F3340" s="7">
        <v>2020</v>
      </c>
      <c r="G3340" s="7" t="s">
        <v>75</v>
      </c>
      <c r="H3340" s="4">
        <v>0.15</v>
      </c>
      <c r="I3340" s="7" t="s">
        <v>78</v>
      </c>
      <c r="J3340" s="10">
        <v>44927</v>
      </c>
      <c r="M3340" t="s">
        <v>76</v>
      </c>
    </row>
    <row r="3341" spans="1:13" x14ac:dyDescent="0.2">
      <c r="A3341" t="s">
        <v>12</v>
      </c>
      <c r="B3341" t="s">
        <v>74</v>
      </c>
      <c r="C3341" t="s">
        <v>79</v>
      </c>
      <c r="D3341" s="7" t="s">
        <v>37</v>
      </c>
      <c r="E3341" s="7" t="s">
        <v>19</v>
      </c>
      <c r="F3341" s="7">
        <v>2020</v>
      </c>
      <c r="G3341" s="7" t="s">
        <v>75</v>
      </c>
      <c r="H3341" s="4">
        <v>0.624</v>
      </c>
      <c r="I3341" s="7" t="s">
        <v>78</v>
      </c>
      <c r="J3341" s="10">
        <v>44927</v>
      </c>
      <c r="M3341" t="s">
        <v>76</v>
      </c>
    </row>
    <row r="3342" spans="1:13" x14ac:dyDescent="0.2">
      <c r="A3342" t="s">
        <v>12</v>
      </c>
      <c r="B3342" t="s">
        <v>74</v>
      </c>
      <c r="C3342" t="s">
        <v>79</v>
      </c>
      <c r="D3342" s="7" t="s">
        <v>37</v>
      </c>
      <c r="E3342" s="7" t="s">
        <v>20</v>
      </c>
      <c r="F3342" s="7">
        <v>2020</v>
      </c>
      <c r="G3342" s="7" t="s">
        <v>75</v>
      </c>
      <c r="H3342" s="4">
        <v>0.76799999999999979</v>
      </c>
      <c r="I3342" s="7" t="s">
        <v>78</v>
      </c>
      <c r="J3342" s="10">
        <v>44927</v>
      </c>
      <c r="M3342" t="s">
        <v>76</v>
      </c>
    </row>
    <row r="3343" spans="1:13" x14ac:dyDescent="0.2">
      <c r="A3343" t="s">
        <v>12</v>
      </c>
      <c r="B3343" t="s">
        <v>74</v>
      </c>
      <c r="C3343" t="s">
        <v>79</v>
      </c>
      <c r="D3343" s="7" t="s">
        <v>37</v>
      </c>
      <c r="E3343" s="7" t="s">
        <v>51</v>
      </c>
      <c r="F3343" s="7">
        <v>2020</v>
      </c>
      <c r="G3343" s="7" t="s">
        <v>75</v>
      </c>
      <c r="H3343" s="4">
        <v>0.20799999999999999</v>
      </c>
      <c r="I3343" s="7" t="s">
        <v>78</v>
      </c>
      <c r="J3343" s="10">
        <v>44927</v>
      </c>
      <c r="M3343" t="s">
        <v>76</v>
      </c>
    </row>
    <row r="3344" spans="1:13" x14ac:dyDescent="0.2">
      <c r="A3344" t="s">
        <v>12</v>
      </c>
      <c r="B3344" t="s">
        <v>74</v>
      </c>
      <c r="C3344" t="s">
        <v>79</v>
      </c>
      <c r="D3344" s="7" t="s">
        <v>37</v>
      </c>
      <c r="E3344" s="7" t="s">
        <v>52</v>
      </c>
      <c r="F3344" s="7">
        <v>2020</v>
      </c>
      <c r="G3344" s="7" t="s">
        <v>75</v>
      </c>
      <c r="H3344" s="4">
        <v>0.434</v>
      </c>
      <c r="I3344" s="7" t="s">
        <v>78</v>
      </c>
      <c r="J3344" s="10">
        <v>44927</v>
      </c>
      <c r="M3344" t="s">
        <v>76</v>
      </c>
    </row>
    <row r="3345" spans="1:13" x14ac:dyDescent="0.2">
      <c r="A3345" t="s">
        <v>12</v>
      </c>
      <c r="B3345" t="s">
        <v>74</v>
      </c>
      <c r="C3345" t="s">
        <v>79</v>
      </c>
      <c r="D3345" s="7" t="s">
        <v>37</v>
      </c>
      <c r="E3345" s="7" t="s">
        <v>21</v>
      </c>
      <c r="F3345" s="7">
        <v>2020</v>
      </c>
      <c r="G3345" s="7" t="s">
        <v>75</v>
      </c>
      <c r="H3345" s="4">
        <v>0.12199999999999998</v>
      </c>
      <c r="I3345" s="7" t="s">
        <v>78</v>
      </c>
      <c r="J3345" s="10">
        <v>44927</v>
      </c>
      <c r="M3345" t="s">
        <v>76</v>
      </c>
    </row>
    <row r="3346" spans="1:13" x14ac:dyDescent="0.2">
      <c r="A3346" t="s">
        <v>12</v>
      </c>
      <c r="B3346" t="s">
        <v>74</v>
      </c>
      <c r="C3346" t="s">
        <v>79</v>
      </c>
      <c r="D3346" s="7" t="s">
        <v>38</v>
      </c>
      <c r="E3346" s="7" t="s">
        <v>9</v>
      </c>
      <c r="F3346" s="7">
        <v>2017</v>
      </c>
      <c r="G3346" s="7" t="s">
        <v>75</v>
      </c>
      <c r="H3346" s="4">
        <v>5.0000000000000001E-3</v>
      </c>
      <c r="I3346" s="7" t="s">
        <v>77</v>
      </c>
      <c r="J3346" s="10">
        <v>43466</v>
      </c>
      <c r="M3346" t="s">
        <v>76</v>
      </c>
    </row>
    <row r="3347" spans="1:13" x14ac:dyDescent="0.2">
      <c r="A3347" t="s">
        <v>12</v>
      </c>
      <c r="B3347" t="s">
        <v>74</v>
      </c>
      <c r="C3347" t="s">
        <v>79</v>
      </c>
      <c r="D3347" s="7" t="s">
        <v>38</v>
      </c>
      <c r="E3347" s="7" t="s">
        <v>14</v>
      </c>
      <c r="F3347" s="7">
        <v>2017</v>
      </c>
      <c r="G3347" s="7" t="s">
        <v>75</v>
      </c>
      <c r="H3347" s="4">
        <v>2.9000000000000001E-2</v>
      </c>
      <c r="I3347" s="7" t="s">
        <v>77</v>
      </c>
      <c r="J3347" s="10">
        <v>43466</v>
      </c>
      <c r="M3347" t="s">
        <v>76</v>
      </c>
    </row>
    <row r="3348" spans="1:13" x14ac:dyDescent="0.2">
      <c r="A3348" t="s">
        <v>12</v>
      </c>
      <c r="B3348" t="s">
        <v>74</v>
      </c>
      <c r="C3348" t="s">
        <v>79</v>
      </c>
      <c r="D3348" s="7" t="s">
        <v>38</v>
      </c>
      <c r="E3348" s="7" t="s">
        <v>15</v>
      </c>
      <c r="F3348" s="7">
        <v>2017</v>
      </c>
      <c r="G3348" s="7" t="s">
        <v>75</v>
      </c>
      <c r="H3348" s="4">
        <v>0.14399999999999999</v>
      </c>
      <c r="I3348" s="7" t="s">
        <v>77</v>
      </c>
      <c r="J3348" s="10">
        <v>43466</v>
      </c>
      <c r="M3348" t="s">
        <v>76</v>
      </c>
    </row>
    <row r="3349" spans="1:13" x14ac:dyDescent="0.2">
      <c r="A3349" t="s">
        <v>12</v>
      </c>
      <c r="B3349" t="s">
        <v>74</v>
      </c>
      <c r="C3349" t="s">
        <v>79</v>
      </c>
      <c r="D3349" s="7" t="s">
        <v>38</v>
      </c>
      <c r="E3349" s="7" t="s">
        <v>16</v>
      </c>
      <c r="F3349" s="7">
        <v>2017</v>
      </c>
      <c r="G3349" s="7" t="s">
        <v>75</v>
      </c>
      <c r="H3349" s="4">
        <v>5.8000000000000003E-2</v>
      </c>
      <c r="I3349" s="7" t="s">
        <v>77</v>
      </c>
      <c r="J3349" s="10">
        <v>43466</v>
      </c>
      <c r="M3349" t="s">
        <v>76</v>
      </c>
    </row>
    <row r="3350" spans="1:13" x14ac:dyDescent="0.2">
      <c r="A3350" t="s">
        <v>12</v>
      </c>
      <c r="B3350" t="s">
        <v>74</v>
      </c>
      <c r="C3350" t="s">
        <v>79</v>
      </c>
      <c r="D3350" s="7" t="s">
        <v>38</v>
      </c>
      <c r="E3350" s="7" t="s">
        <v>17</v>
      </c>
      <c r="F3350" s="7">
        <v>2017</v>
      </c>
      <c r="G3350" s="7" t="s">
        <v>75</v>
      </c>
      <c r="H3350" s="4">
        <v>2.1000000000000001E-2</v>
      </c>
      <c r="I3350" s="7" t="s">
        <v>77</v>
      </c>
      <c r="J3350" s="10">
        <v>43466</v>
      </c>
      <c r="M3350" t="s">
        <v>76</v>
      </c>
    </row>
    <row r="3351" spans="1:13" x14ac:dyDescent="0.2">
      <c r="A3351" t="s">
        <v>12</v>
      </c>
      <c r="B3351" t="s">
        <v>74</v>
      </c>
      <c r="C3351" t="s">
        <v>79</v>
      </c>
      <c r="D3351" s="7" t="s">
        <v>38</v>
      </c>
      <c r="E3351" s="7" t="s">
        <v>47</v>
      </c>
      <c r="F3351" s="7">
        <v>2017</v>
      </c>
      <c r="G3351" s="7" t="s">
        <v>75</v>
      </c>
      <c r="H3351" s="4">
        <v>0.77700000000000002</v>
      </c>
      <c r="I3351" s="7" t="s">
        <v>77</v>
      </c>
      <c r="J3351" s="10">
        <v>43466</v>
      </c>
      <c r="M3351" t="s">
        <v>76</v>
      </c>
    </row>
    <row r="3352" spans="1:13" x14ac:dyDescent="0.2">
      <c r="A3352" t="s">
        <v>12</v>
      </c>
      <c r="B3352" t="s">
        <v>74</v>
      </c>
      <c r="C3352" t="s">
        <v>79</v>
      </c>
      <c r="D3352" s="7" t="s">
        <v>38</v>
      </c>
      <c r="E3352" s="7" t="s">
        <v>55</v>
      </c>
      <c r="F3352" s="7">
        <v>2017</v>
      </c>
      <c r="G3352" s="7" t="s">
        <v>75</v>
      </c>
      <c r="H3352" s="4">
        <v>0.151</v>
      </c>
      <c r="I3352" s="7" t="s">
        <v>77</v>
      </c>
      <c r="J3352" s="10">
        <v>43466</v>
      </c>
      <c r="M3352" t="s">
        <v>76</v>
      </c>
    </row>
    <row r="3353" spans="1:13" x14ac:dyDescent="0.2">
      <c r="A3353" t="s">
        <v>12</v>
      </c>
      <c r="B3353" t="s">
        <v>74</v>
      </c>
      <c r="C3353" t="s">
        <v>79</v>
      </c>
      <c r="D3353" s="7" t="s">
        <v>38</v>
      </c>
      <c r="E3353" s="7" t="s">
        <v>48</v>
      </c>
      <c r="F3353" s="7">
        <v>2017</v>
      </c>
      <c r="G3353" s="7" t="s">
        <v>75</v>
      </c>
      <c r="H3353" s="4">
        <v>0.90099999999999991</v>
      </c>
      <c r="I3353" s="7" t="s">
        <v>77</v>
      </c>
      <c r="J3353" s="10">
        <v>43466</v>
      </c>
      <c r="M3353" t="s">
        <v>76</v>
      </c>
    </row>
    <row r="3354" spans="1:13" x14ac:dyDescent="0.2">
      <c r="A3354" t="s">
        <v>12</v>
      </c>
      <c r="B3354" t="s">
        <v>74</v>
      </c>
      <c r="C3354" t="s">
        <v>79</v>
      </c>
      <c r="D3354" s="7" t="s">
        <v>38</v>
      </c>
      <c r="E3354" s="7" t="s">
        <v>49</v>
      </c>
      <c r="F3354" s="7">
        <v>2017</v>
      </c>
      <c r="G3354" s="7" t="s">
        <v>75</v>
      </c>
      <c r="H3354" s="4">
        <v>0.61899999999999999</v>
      </c>
      <c r="I3354" s="7" t="s">
        <v>77</v>
      </c>
      <c r="J3354" s="10">
        <v>43466</v>
      </c>
      <c r="M3354" t="s">
        <v>76</v>
      </c>
    </row>
    <row r="3355" spans="1:13" x14ac:dyDescent="0.2">
      <c r="A3355" t="s">
        <v>12</v>
      </c>
      <c r="B3355" t="s">
        <v>74</v>
      </c>
      <c r="C3355" t="s">
        <v>79</v>
      </c>
      <c r="D3355" s="7" t="s">
        <v>38</v>
      </c>
      <c r="E3355" s="7" t="s">
        <v>50</v>
      </c>
      <c r="F3355" s="7">
        <v>2017</v>
      </c>
      <c r="G3355" s="7" t="s">
        <v>75</v>
      </c>
      <c r="H3355" s="4">
        <v>1.0109999999999999</v>
      </c>
      <c r="I3355" s="7" t="s">
        <v>77</v>
      </c>
      <c r="J3355" s="10">
        <v>43466</v>
      </c>
      <c r="M3355" t="s">
        <v>76</v>
      </c>
    </row>
    <row r="3356" spans="1:13" x14ac:dyDescent="0.2">
      <c r="A3356" t="s">
        <v>12</v>
      </c>
      <c r="B3356" t="s">
        <v>74</v>
      </c>
      <c r="C3356" t="s">
        <v>79</v>
      </c>
      <c r="D3356" s="7" t="s">
        <v>38</v>
      </c>
      <c r="E3356" s="7" t="s">
        <v>18</v>
      </c>
      <c r="F3356" s="7">
        <v>2017</v>
      </c>
      <c r="G3356" s="7" t="s">
        <v>75</v>
      </c>
      <c r="H3356" s="4">
        <v>0.03</v>
      </c>
      <c r="I3356" s="7" t="s">
        <v>77</v>
      </c>
      <c r="J3356" s="10">
        <v>43466</v>
      </c>
      <c r="M3356" t="s">
        <v>76</v>
      </c>
    </row>
    <row r="3357" spans="1:13" x14ac:dyDescent="0.2">
      <c r="A3357" t="s">
        <v>12</v>
      </c>
      <c r="B3357" t="s">
        <v>74</v>
      </c>
      <c r="C3357" t="s">
        <v>79</v>
      </c>
      <c r="D3357" s="7" t="s">
        <v>38</v>
      </c>
      <c r="E3357" s="7" t="s">
        <v>19</v>
      </c>
      <c r="F3357" s="7">
        <v>2017</v>
      </c>
      <c r="G3357" s="7" t="s">
        <v>75</v>
      </c>
      <c r="H3357" s="4">
        <v>0.104</v>
      </c>
      <c r="I3357" s="7" t="s">
        <v>77</v>
      </c>
      <c r="J3357" s="10">
        <v>43466</v>
      </c>
      <c r="M3357" t="s">
        <v>76</v>
      </c>
    </row>
    <row r="3358" spans="1:13" x14ac:dyDescent="0.2">
      <c r="A3358" t="s">
        <v>12</v>
      </c>
      <c r="B3358" t="s">
        <v>74</v>
      </c>
      <c r="C3358" t="s">
        <v>79</v>
      </c>
      <c r="D3358" s="7" t="s">
        <v>38</v>
      </c>
      <c r="E3358" s="7" t="s">
        <v>20</v>
      </c>
      <c r="F3358" s="7">
        <v>2017</v>
      </c>
      <c r="G3358" s="7" t="s">
        <v>75</v>
      </c>
      <c r="H3358" s="4">
        <v>0.13800000000000001</v>
      </c>
      <c r="I3358" s="7" t="s">
        <v>77</v>
      </c>
      <c r="J3358" s="10">
        <v>43466</v>
      </c>
      <c r="M3358" t="s">
        <v>76</v>
      </c>
    </row>
    <row r="3359" spans="1:13" x14ac:dyDescent="0.2">
      <c r="A3359" t="s">
        <v>12</v>
      </c>
      <c r="B3359" t="s">
        <v>74</v>
      </c>
      <c r="C3359" t="s">
        <v>79</v>
      </c>
      <c r="D3359" s="7" t="s">
        <v>38</v>
      </c>
      <c r="E3359" s="7" t="s">
        <v>51</v>
      </c>
      <c r="F3359" s="7">
        <v>2017</v>
      </c>
      <c r="G3359" s="7" t="s">
        <v>75</v>
      </c>
      <c r="H3359" s="4">
        <v>0.185</v>
      </c>
      <c r="I3359" s="7" t="s">
        <v>77</v>
      </c>
      <c r="J3359" s="10">
        <v>43466</v>
      </c>
      <c r="M3359" t="s">
        <v>76</v>
      </c>
    </row>
    <row r="3360" spans="1:13" x14ac:dyDescent="0.2">
      <c r="A3360" t="s">
        <v>12</v>
      </c>
      <c r="B3360" t="s">
        <v>74</v>
      </c>
      <c r="C3360" t="s">
        <v>79</v>
      </c>
      <c r="D3360" s="7" t="s">
        <v>38</v>
      </c>
      <c r="E3360" s="7" t="s">
        <v>52</v>
      </c>
      <c r="F3360" s="7">
        <v>2017</v>
      </c>
      <c r="G3360" s="7" t="s">
        <v>75</v>
      </c>
      <c r="H3360" s="4">
        <v>0.189</v>
      </c>
      <c r="I3360" s="7" t="s">
        <v>77</v>
      </c>
      <c r="J3360" s="10">
        <v>43466</v>
      </c>
      <c r="M3360" t="s">
        <v>76</v>
      </c>
    </row>
    <row r="3361" spans="1:13" x14ac:dyDescent="0.2">
      <c r="A3361" t="s">
        <v>12</v>
      </c>
      <c r="B3361" t="s">
        <v>74</v>
      </c>
      <c r="C3361" t="s">
        <v>79</v>
      </c>
      <c r="D3361" s="7" t="s">
        <v>38</v>
      </c>
      <c r="E3361" s="7" t="s">
        <v>21</v>
      </c>
      <c r="F3361" s="7">
        <v>2017</v>
      </c>
      <c r="G3361" s="7" t="s">
        <v>75</v>
      </c>
      <c r="H3361" s="4">
        <v>7.5000000000000011E-2</v>
      </c>
      <c r="I3361" s="7" t="s">
        <v>77</v>
      </c>
      <c r="J3361" s="10">
        <v>43466</v>
      </c>
      <c r="M3361" t="s">
        <v>76</v>
      </c>
    </row>
    <row r="3362" spans="1:13" x14ac:dyDescent="0.2">
      <c r="A3362" t="s">
        <v>12</v>
      </c>
      <c r="B3362" t="s">
        <v>74</v>
      </c>
      <c r="C3362" t="s">
        <v>79</v>
      </c>
      <c r="D3362" s="7" t="s">
        <v>38</v>
      </c>
      <c r="E3362" s="7" t="s">
        <v>9</v>
      </c>
      <c r="F3362" s="7">
        <v>2020</v>
      </c>
      <c r="G3362" s="7" t="s">
        <v>75</v>
      </c>
      <c r="H3362" s="4">
        <v>4.0000000000000001E-3</v>
      </c>
      <c r="I3362" s="7" t="s">
        <v>78</v>
      </c>
      <c r="J3362" s="10">
        <v>44927</v>
      </c>
      <c r="M3362" t="s">
        <v>76</v>
      </c>
    </row>
    <row r="3363" spans="1:13" x14ac:dyDescent="0.2">
      <c r="A3363" t="s">
        <v>12</v>
      </c>
      <c r="B3363" t="s">
        <v>74</v>
      </c>
      <c r="C3363" t="s">
        <v>79</v>
      </c>
      <c r="D3363" s="7" t="s">
        <v>38</v>
      </c>
      <c r="E3363" s="7" t="s">
        <v>14</v>
      </c>
      <c r="F3363" s="7">
        <v>2020</v>
      </c>
      <c r="G3363" s="7" t="s">
        <v>75</v>
      </c>
      <c r="H3363" s="4">
        <v>0.02</v>
      </c>
      <c r="I3363" s="7" t="s">
        <v>78</v>
      </c>
      <c r="J3363" s="10">
        <v>44927</v>
      </c>
      <c r="M3363" t="s">
        <v>76</v>
      </c>
    </row>
    <row r="3364" spans="1:13" x14ac:dyDescent="0.2">
      <c r="A3364" t="s">
        <v>12</v>
      </c>
      <c r="B3364" t="s">
        <v>74</v>
      </c>
      <c r="C3364" t="s">
        <v>79</v>
      </c>
      <c r="D3364" s="7" t="s">
        <v>38</v>
      </c>
      <c r="E3364" s="7" t="s">
        <v>15</v>
      </c>
      <c r="F3364" s="7">
        <v>2020</v>
      </c>
      <c r="G3364" s="7" t="s">
        <v>75</v>
      </c>
      <c r="H3364" s="4">
        <v>9.6000000000000002E-2</v>
      </c>
      <c r="I3364" s="7" t="s">
        <v>78</v>
      </c>
      <c r="J3364" s="10">
        <v>44927</v>
      </c>
      <c r="M3364" t="s">
        <v>76</v>
      </c>
    </row>
    <row r="3365" spans="1:13" x14ac:dyDescent="0.2">
      <c r="A3365" t="s">
        <v>12</v>
      </c>
      <c r="B3365" t="s">
        <v>74</v>
      </c>
      <c r="C3365" t="s">
        <v>79</v>
      </c>
      <c r="D3365" s="7" t="s">
        <v>38</v>
      </c>
      <c r="E3365" s="7" t="s">
        <v>16</v>
      </c>
      <c r="F3365" s="7">
        <v>2020</v>
      </c>
      <c r="G3365" s="7" t="s">
        <v>75</v>
      </c>
      <c r="H3365" s="4">
        <v>3.7999999999999999E-2</v>
      </c>
      <c r="I3365" s="7" t="s">
        <v>78</v>
      </c>
      <c r="J3365" s="10">
        <v>44927</v>
      </c>
      <c r="M3365" t="s">
        <v>76</v>
      </c>
    </row>
    <row r="3366" spans="1:13" x14ac:dyDescent="0.2">
      <c r="A3366" t="s">
        <v>12</v>
      </c>
      <c r="B3366" t="s">
        <v>74</v>
      </c>
      <c r="C3366" t="s">
        <v>79</v>
      </c>
      <c r="D3366" s="7" t="s">
        <v>38</v>
      </c>
      <c r="E3366" s="7" t="s">
        <v>17</v>
      </c>
      <c r="F3366" s="7">
        <v>2020</v>
      </c>
      <c r="G3366" s="7" t="s">
        <v>75</v>
      </c>
      <c r="H3366" s="4">
        <v>1.6E-2</v>
      </c>
      <c r="I3366" s="7" t="s">
        <v>78</v>
      </c>
      <c r="J3366" s="10">
        <v>44927</v>
      </c>
      <c r="M3366" t="s">
        <v>76</v>
      </c>
    </row>
    <row r="3367" spans="1:13" x14ac:dyDescent="0.2">
      <c r="A3367" t="s">
        <v>12</v>
      </c>
      <c r="B3367" t="s">
        <v>74</v>
      </c>
      <c r="C3367" t="s">
        <v>79</v>
      </c>
      <c r="D3367" s="7" t="s">
        <v>38</v>
      </c>
      <c r="E3367" s="7" t="s">
        <v>47</v>
      </c>
      <c r="F3367" s="7">
        <v>2020</v>
      </c>
      <c r="G3367" s="7" t="s">
        <v>75</v>
      </c>
      <c r="H3367" s="4">
        <v>0.51600000000000001</v>
      </c>
      <c r="I3367" s="7" t="s">
        <v>78</v>
      </c>
      <c r="J3367" s="10">
        <v>44927</v>
      </c>
      <c r="M3367" t="s">
        <v>76</v>
      </c>
    </row>
    <row r="3368" spans="1:13" x14ac:dyDescent="0.2">
      <c r="A3368" t="s">
        <v>12</v>
      </c>
      <c r="B3368" t="s">
        <v>74</v>
      </c>
      <c r="C3368" t="s">
        <v>79</v>
      </c>
      <c r="D3368" s="7" t="s">
        <v>38</v>
      </c>
      <c r="E3368" s="7" t="s">
        <v>55</v>
      </c>
      <c r="F3368" s="7">
        <v>2020</v>
      </c>
      <c r="G3368" s="7" t="s">
        <v>75</v>
      </c>
      <c r="H3368" s="4">
        <v>0.1</v>
      </c>
      <c r="I3368" s="7" t="s">
        <v>78</v>
      </c>
      <c r="J3368" s="10">
        <v>44927</v>
      </c>
      <c r="M3368" t="s">
        <v>76</v>
      </c>
    </row>
    <row r="3369" spans="1:13" x14ac:dyDescent="0.2">
      <c r="A3369" t="s">
        <v>12</v>
      </c>
      <c r="B3369" t="s">
        <v>74</v>
      </c>
      <c r="C3369" t="s">
        <v>79</v>
      </c>
      <c r="D3369" s="7" t="s">
        <v>38</v>
      </c>
      <c r="E3369" s="7" t="s">
        <v>48</v>
      </c>
      <c r="F3369" s="7">
        <v>2020</v>
      </c>
      <c r="G3369" s="7" t="s">
        <v>75</v>
      </c>
      <c r="H3369" s="4">
        <v>0.60000000000000009</v>
      </c>
      <c r="I3369" s="7" t="s">
        <v>78</v>
      </c>
      <c r="J3369" s="10">
        <v>44927</v>
      </c>
      <c r="M3369" t="s">
        <v>76</v>
      </c>
    </row>
    <row r="3370" spans="1:13" x14ac:dyDescent="0.2">
      <c r="A3370" t="s">
        <v>12</v>
      </c>
      <c r="B3370" t="s">
        <v>74</v>
      </c>
      <c r="C3370" t="s">
        <v>79</v>
      </c>
      <c r="D3370" s="7" t="s">
        <v>38</v>
      </c>
      <c r="E3370" s="7" t="s">
        <v>49</v>
      </c>
      <c r="F3370" s="7">
        <v>2020</v>
      </c>
      <c r="G3370" s="7" t="s">
        <v>75</v>
      </c>
      <c r="H3370" s="4">
        <v>0.41400000000000003</v>
      </c>
      <c r="I3370" s="7" t="s">
        <v>78</v>
      </c>
      <c r="J3370" s="10">
        <v>44927</v>
      </c>
      <c r="M3370" t="s">
        <v>76</v>
      </c>
    </row>
    <row r="3371" spans="1:13" x14ac:dyDescent="0.2">
      <c r="A3371" t="s">
        <v>12</v>
      </c>
      <c r="B3371" t="s">
        <v>74</v>
      </c>
      <c r="C3371" t="s">
        <v>79</v>
      </c>
      <c r="D3371" s="7" t="s">
        <v>38</v>
      </c>
      <c r="E3371" s="7" t="s">
        <v>50</v>
      </c>
      <c r="F3371" s="7">
        <v>2020</v>
      </c>
      <c r="G3371" s="7" t="s">
        <v>75</v>
      </c>
      <c r="H3371" s="4">
        <v>0.67600000000000005</v>
      </c>
      <c r="I3371" s="7" t="s">
        <v>78</v>
      </c>
      <c r="J3371" s="10">
        <v>44927</v>
      </c>
      <c r="M3371" t="s">
        <v>76</v>
      </c>
    </row>
    <row r="3372" spans="1:13" x14ac:dyDescent="0.2">
      <c r="A3372" t="s">
        <v>12</v>
      </c>
      <c r="B3372" t="s">
        <v>74</v>
      </c>
      <c r="C3372" t="s">
        <v>79</v>
      </c>
      <c r="D3372" s="7" t="s">
        <v>38</v>
      </c>
      <c r="E3372" s="7" t="s">
        <v>18</v>
      </c>
      <c r="F3372" s="7">
        <v>2020</v>
      </c>
      <c r="G3372" s="7" t="s">
        <v>75</v>
      </c>
      <c r="H3372" s="4">
        <v>0.02</v>
      </c>
      <c r="I3372" s="7" t="s">
        <v>78</v>
      </c>
      <c r="J3372" s="10">
        <v>44927</v>
      </c>
      <c r="M3372" t="s">
        <v>76</v>
      </c>
    </row>
    <row r="3373" spans="1:13" x14ac:dyDescent="0.2">
      <c r="A3373" t="s">
        <v>12</v>
      </c>
      <c r="B3373" t="s">
        <v>74</v>
      </c>
      <c r="C3373" t="s">
        <v>79</v>
      </c>
      <c r="D3373" s="7" t="s">
        <v>38</v>
      </c>
      <c r="E3373" s="7" t="s">
        <v>19</v>
      </c>
      <c r="F3373" s="7">
        <v>2020</v>
      </c>
      <c r="G3373" s="7" t="s">
        <v>75</v>
      </c>
      <c r="H3373" s="4">
        <v>7.0000000000000007E-2</v>
      </c>
      <c r="I3373" s="7" t="s">
        <v>78</v>
      </c>
      <c r="J3373" s="10">
        <v>44927</v>
      </c>
      <c r="M3373" t="s">
        <v>76</v>
      </c>
    </row>
    <row r="3374" spans="1:13" x14ac:dyDescent="0.2">
      <c r="A3374" t="s">
        <v>12</v>
      </c>
      <c r="B3374" t="s">
        <v>74</v>
      </c>
      <c r="C3374" t="s">
        <v>79</v>
      </c>
      <c r="D3374" s="7" t="s">
        <v>38</v>
      </c>
      <c r="E3374" s="7" t="s">
        <v>20</v>
      </c>
      <c r="F3374" s="7">
        <v>2020</v>
      </c>
      <c r="G3374" s="7" t="s">
        <v>75</v>
      </c>
      <c r="H3374" s="4">
        <v>9.1999999999999985E-2</v>
      </c>
      <c r="I3374" s="7" t="s">
        <v>78</v>
      </c>
      <c r="J3374" s="10">
        <v>44927</v>
      </c>
      <c r="M3374" t="s">
        <v>76</v>
      </c>
    </row>
    <row r="3375" spans="1:13" x14ac:dyDescent="0.2">
      <c r="A3375" t="s">
        <v>12</v>
      </c>
      <c r="B3375" t="s">
        <v>74</v>
      </c>
      <c r="C3375" t="s">
        <v>79</v>
      </c>
      <c r="D3375" s="7" t="s">
        <v>38</v>
      </c>
      <c r="E3375" s="7" t="s">
        <v>51</v>
      </c>
      <c r="F3375" s="7">
        <v>2020</v>
      </c>
      <c r="G3375" s="7" t="s">
        <v>75</v>
      </c>
      <c r="H3375" s="4">
        <v>0.126</v>
      </c>
      <c r="I3375" s="7" t="s">
        <v>78</v>
      </c>
      <c r="J3375" s="10">
        <v>44927</v>
      </c>
      <c r="M3375" t="s">
        <v>76</v>
      </c>
    </row>
    <row r="3376" spans="1:13" x14ac:dyDescent="0.2">
      <c r="A3376" t="s">
        <v>12</v>
      </c>
      <c r="B3376" t="s">
        <v>74</v>
      </c>
      <c r="C3376" t="s">
        <v>79</v>
      </c>
      <c r="D3376" s="7" t="s">
        <v>38</v>
      </c>
      <c r="E3376" s="7" t="s">
        <v>52</v>
      </c>
      <c r="F3376" s="7">
        <v>2020</v>
      </c>
      <c r="G3376" s="7" t="s">
        <v>75</v>
      </c>
      <c r="H3376" s="4">
        <v>0.126</v>
      </c>
      <c r="I3376" s="7" t="s">
        <v>78</v>
      </c>
      <c r="J3376" s="10">
        <v>44927</v>
      </c>
      <c r="M3376" t="s">
        <v>76</v>
      </c>
    </row>
    <row r="3377" spans="1:13" x14ac:dyDescent="0.2">
      <c r="A3377" t="s">
        <v>12</v>
      </c>
      <c r="B3377" t="s">
        <v>74</v>
      </c>
      <c r="C3377" t="s">
        <v>79</v>
      </c>
      <c r="D3377" s="7" t="s">
        <v>38</v>
      </c>
      <c r="E3377" s="7" t="s">
        <v>21</v>
      </c>
      <c r="F3377" s="7">
        <v>2020</v>
      </c>
      <c r="G3377" s="7" t="s">
        <v>75</v>
      </c>
      <c r="H3377" s="4">
        <v>5.2000000000000005E-2</v>
      </c>
      <c r="I3377" s="7" t="s">
        <v>78</v>
      </c>
      <c r="J3377" s="10">
        <v>44927</v>
      </c>
      <c r="M3377" t="s">
        <v>76</v>
      </c>
    </row>
    <row r="3378" spans="1:13" x14ac:dyDescent="0.2">
      <c r="A3378" t="s">
        <v>12</v>
      </c>
      <c r="B3378" t="s">
        <v>74</v>
      </c>
      <c r="C3378" t="s">
        <v>79</v>
      </c>
      <c r="D3378" s="7" t="s">
        <v>39</v>
      </c>
      <c r="E3378" s="7" t="s">
        <v>9</v>
      </c>
      <c r="F3378" s="7">
        <v>2017</v>
      </c>
      <c r="G3378" s="7" t="s">
        <v>75</v>
      </c>
      <c r="H3378" s="4">
        <v>5.0000000000000001E-3</v>
      </c>
      <c r="I3378" s="7" t="s">
        <v>77</v>
      </c>
      <c r="J3378" s="10">
        <v>43466</v>
      </c>
      <c r="M3378" t="s">
        <v>76</v>
      </c>
    </row>
    <row r="3379" spans="1:13" x14ac:dyDescent="0.2">
      <c r="A3379" t="s">
        <v>12</v>
      </c>
      <c r="B3379" t="s">
        <v>74</v>
      </c>
      <c r="C3379" t="s">
        <v>79</v>
      </c>
      <c r="D3379" s="7" t="s">
        <v>39</v>
      </c>
      <c r="E3379" s="7" t="s">
        <v>14</v>
      </c>
      <c r="F3379" s="7">
        <v>2017</v>
      </c>
      <c r="G3379" s="7" t="s">
        <v>75</v>
      </c>
      <c r="H3379" s="4">
        <v>2.9000000000000001E-2</v>
      </c>
      <c r="I3379" s="7" t="s">
        <v>77</v>
      </c>
      <c r="J3379" s="10">
        <v>43466</v>
      </c>
      <c r="M3379" t="s">
        <v>76</v>
      </c>
    </row>
    <row r="3380" spans="1:13" x14ac:dyDescent="0.2">
      <c r="A3380" t="s">
        <v>12</v>
      </c>
      <c r="B3380" t="s">
        <v>74</v>
      </c>
      <c r="C3380" t="s">
        <v>79</v>
      </c>
      <c r="D3380" s="7" t="s">
        <v>39</v>
      </c>
      <c r="E3380" s="7" t="s">
        <v>15</v>
      </c>
      <c r="F3380" s="7">
        <v>2017</v>
      </c>
      <c r="G3380" s="7" t="s">
        <v>75</v>
      </c>
      <c r="H3380" s="4">
        <v>0.14399999999999999</v>
      </c>
      <c r="I3380" s="7" t="s">
        <v>77</v>
      </c>
      <c r="J3380" s="10">
        <v>43466</v>
      </c>
      <c r="M3380" t="s">
        <v>76</v>
      </c>
    </row>
    <row r="3381" spans="1:13" x14ac:dyDescent="0.2">
      <c r="A3381" t="s">
        <v>12</v>
      </c>
      <c r="B3381" t="s">
        <v>74</v>
      </c>
      <c r="C3381" t="s">
        <v>79</v>
      </c>
      <c r="D3381" s="7" t="s">
        <v>39</v>
      </c>
      <c r="E3381" s="7" t="s">
        <v>16</v>
      </c>
      <c r="F3381" s="7">
        <v>2017</v>
      </c>
      <c r="G3381" s="7" t="s">
        <v>75</v>
      </c>
      <c r="H3381" s="4">
        <v>5.8000000000000003E-2</v>
      </c>
      <c r="I3381" s="7" t="s">
        <v>77</v>
      </c>
      <c r="J3381" s="10">
        <v>43466</v>
      </c>
      <c r="M3381" t="s">
        <v>76</v>
      </c>
    </row>
    <row r="3382" spans="1:13" x14ac:dyDescent="0.2">
      <c r="A3382" t="s">
        <v>12</v>
      </c>
      <c r="B3382" t="s">
        <v>74</v>
      </c>
      <c r="C3382" t="s">
        <v>79</v>
      </c>
      <c r="D3382" s="7" t="s">
        <v>39</v>
      </c>
      <c r="E3382" s="7" t="s">
        <v>17</v>
      </c>
      <c r="F3382" s="7">
        <v>2017</v>
      </c>
      <c r="G3382" s="7" t="s">
        <v>75</v>
      </c>
      <c r="H3382" s="4">
        <v>2.1000000000000001E-2</v>
      </c>
      <c r="I3382" s="7" t="s">
        <v>77</v>
      </c>
      <c r="J3382" s="10">
        <v>43466</v>
      </c>
      <c r="M3382" t="s">
        <v>76</v>
      </c>
    </row>
    <row r="3383" spans="1:13" x14ac:dyDescent="0.2">
      <c r="A3383" t="s">
        <v>12</v>
      </c>
      <c r="B3383" t="s">
        <v>74</v>
      </c>
      <c r="C3383" t="s">
        <v>79</v>
      </c>
      <c r="D3383" s="7" t="s">
        <v>39</v>
      </c>
      <c r="E3383" s="7" t="s">
        <v>47</v>
      </c>
      <c r="F3383" s="7">
        <v>2017</v>
      </c>
      <c r="G3383" s="7" t="s">
        <v>75</v>
      </c>
      <c r="H3383" s="4">
        <v>0.77700000000000002</v>
      </c>
      <c r="I3383" s="7" t="s">
        <v>77</v>
      </c>
      <c r="J3383" s="10">
        <v>43466</v>
      </c>
      <c r="M3383" t="s">
        <v>76</v>
      </c>
    </row>
    <row r="3384" spans="1:13" x14ac:dyDescent="0.2">
      <c r="A3384" t="s">
        <v>12</v>
      </c>
      <c r="B3384" t="s">
        <v>74</v>
      </c>
      <c r="C3384" t="s">
        <v>79</v>
      </c>
      <c r="D3384" s="7" t="s">
        <v>39</v>
      </c>
      <c r="E3384" s="7" t="s">
        <v>55</v>
      </c>
      <c r="F3384" s="7">
        <v>2017</v>
      </c>
      <c r="G3384" s="7" t="s">
        <v>75</v>
      </c>
      <c r="H3384" s="4">
        <v>0.151</v>
      </c>
      <c r="I3384" s="7" t="s">
        <v>77</v>
      </c>
      <c r="J3384" s="10">
        <v>43466</v>
      </c>
      <c r="M3384" t="s">
        <v>76</v>
      </c>
    </row>
    <row r="3385" spans="1:13" x14ac:dyDescent="0.2">
      <c r="A3385" t="s">
        <v>12</v>
      </c>
      <c r="B3385" t="s">
        <v>74</v>
      </c>
      <c r="C3385" t="s">
        <v>79</v>
      </c>
      <c r="D3385" s="7" t="s">
        <v>39</v>
      </c>
      <c r="E3385" s="7" t="s">
        <v>48</v>
      </c>
      <c r="F3385" s="7">
        <v>2017</v>
      </c>
      <c r="G3385" s="7" t="s">
        <v>75</v>
      </c>
      <c r="H3385" s="4">
        <v>0.90099999999999991</v>
      </c>
      <c r="I3385" s="7" t="s">
        <v>77</v>
      </c>
      <c r="J3385" s="10">
        <v>43466</v>
      </c>
      <c r="M3385" t="s">
        <v>76</v>
      </c>
    </row>
    <row r="3386" spans="1:13" x14ac:dyDescent="0.2">
      <c r="A3386" t="s">
        <v>12</v>
      </c>
      <c r="B3386" t="s">
        <v>74</v>
      </c>
      <c r="C3386" t="s">
        <v>79</v>
      </c>
      <c r="D3386" s="7" t="s">
        <v>39</v>
      </c>
      <c r="E3386" s="7" t="s">
        <v>49</v>
      </c>
      <c r="F3386" s="7">
        <v>2017</v>
      </c>
      <c r="G3386" s="7" t="s">
        <v>75</v>
      </c>
      <c r="H3386" s="4">
        <v>0.61899999999999999</v>
      </c>
      <c r="I3386" s="7" t="s">
        <v>77</v>
      </c>
      <c r="J3386" s="10">
        <v>43466</v>
      </c>
      <c r="M3386" t="s">
        <v>76</v>
      </c>
    </row>
    <row r="3387" spans="1:13" x14ac:dyDescent="0.2">
      <c r="A3387" t="s">
        <v>12</v>
      </c>
      <c r="B3387" t="s">
        <v>74</v>
      </c>
      <c r="C3387" t="s">
        <v>79</v>
      </c>
      <c r="D3387" s="7" t="s">
        <v>39</v>
      </c>
      <c r="E3387" s="7" t="s">
        <v>50</v>
      </c>
      <c r="F3387" s="7">
        <v>2017</v>
      </c>
      <c r="G3387" s="7" t="s">
        <v>75</v>
      </c>
      <c r="H3387" s="4">
        <v>1.0109999999999999</v>
      </c>
      <c r="I3387" s="7" t="s">
        <v>77</v>
      </c>
      <c r="J3387" s="10">
        <v>43466</v>
      </c>
      <c r="M3387" t="s">
        <v>76</v>
      </c>
    </row>
    <row r="3388" spans="1:13" x14ac:dyDescent="0.2">
      <c r="A3388" t="s">
        <v>12</v>
      </c>
      <c r="B3388" t="s">
        <v>74</v>
      </c>
      <c r="C3388" t="s">
        <v>79</v>
      </c>
      <c r="D3388" s="7" t="s">
        <v>39</v>
      </c>
      <c r="E3388" s="7" t="s">
        <v>18</v>
      </c>
      <c r="F3388" s="7">
        <v>2017</v>
      </c>
      <c r="G3388" s="7" t="s">
        <v>75</v>
      </c>
      <c r="H3388" s="4">
        <v>0.03</v>
      </c>
      <c r="I3388" s="7" t="s">
        <v>77</v>
      </c>
      <c r="J3388" s="10">
        <v>43466</v>
      </c>
      <c r="M3388" t="s">
        <v>76</v>
      </c>
    </row>
    <row r="3389" spans="1:13" x14ac:dyDescent="0.2">
      <c r="A3389" t="s">
        <v>12</v>
      </c>
      <c r="B3389" t="s">
        <v>74</v>
      </c>
      <c r="C3389" t="s">
        <v>79</v>
      </c>
      <c r="D3389" s="7" t="s">
        <v>39</v>
      </c>
      <c r="E3389" s="7" t="s">
        <v>19</v>
      </c>
      <c r="F3389" s="7">
        <v>2017</v>
      </c>
      <c r="G3389" s="7" t="s">
        <v>75</v>
      </c>
      <c r="H3389" s="4">
        <v>0.104</v>
      </c>
      <c r="I3389" s="7" t="s">
        <v>77</v>
      </c>
      <c r="J3389" s="10">
        <v>43466</v>
      </c>
      <c r="M3389" t="s">
        <v>76</v>
      </c>
    </row>
    <row r="3390" spans="1:13" x14ac:dyDescent="0.2">
      <c r="A3390" t="s">
        <v>12</v>
      </c>
      <c r="B3390" t="s">
        <v>74</v>
      </c>
      <c r="C3390" t="s">
        <v>79</v>
      </c>
      <c r="D3390" s="7" t="s">
        <v>39</v>
      </c>
      <c r="E3390" s="7" t="s">
        <v>20</v>
      </c>
      <c r="F3390" s="7">
        <v>2017</v>
      </c>
      <c r="G3390" s="7" t="s">
        <v>75</v>
      </c>
      <c r="H3390" s="4">
        <v>0.13800000000000001</v>
      </c>
      <c r="I3390" s="7" t="s">
        <v>77</v>
      </c>
      <c r="J3390" s="10">
        <v>43466</v>
      </c>
      <c r="M3390" t="s">
        <v>76</v>
      </c>
    </row>
    <row r="3391" spans="1:13" x14ac:dyDescent="0.2">
      <c r="A3391" t="s">
        <v>12</v>
      </c>
      <c r="B3391" t="s">
        <v>74</v>
      </c>
      <c r="C3391" t="s">
        <v>79</v>
      </c>
      <c r="D3391" s="7" t="s">
        <v>39</v>
      </c>
      <c r="E3391" s="7" t="s">
        <v>51</v>
      </c>
      <c r="F3391" s="7">
        <v>2017</v>
      </c>
      <c r="G3391" s="7" t="s">
        <v>75</v>
      </c>
      <c r="H3391" s="4">
        <v>0.185</v>
      </c>
      <c r="I3391" s="7" t="s">
        <v>77</v>
      </c>
      <c r="J3391" s="10">
        <v>43466</v>
      </c>
      <c r="M3391" t="s">
        <v>76</v>
      </c>
    </row>
    <row r="3392" spans="1:13" x14ac:dyDescent="0.2">
      <c r="A3392" t="s">
        <v>12</v>
      </c>
      <c r="B3392" t="s">
        <v>74</v>
      </c>
      <c r="C3392" t="s">
        <v>79</v>
      </c>
      <c r="D3392" s="7" t="s">
        <v>39</v>
      </c>
      <c r="E3392" s="7" t="s">
        <v>52</v>
      </c>
      <c r="F3392" s="7">
        <v>2017</v>
      </c>
      <c r="G3392" s="7" t="s">
        <v>75</v>
      </c>
      <c r="H3392" s="4">
        <v>0.189</v>
      </c>
      <c r="I3392" s="7" t="s">
        <v>77</v>
      </c>
      <c r="J3392" s="10">
        <v>43466</v>
      </c>
      <c r="M3392" t="s">
        <v>76</v>
      </c>
    </row>
    <row r="3393" spans="1:13" x14ac:dyDescent="0.2">
      <c r="A3393" t="s">
        <v>12</v>
      </c>
      <c r="B3393" t="s">
        <v>74</v>
      </c>
      <c r="C3393" t="s">
        <v>79</v>
      </c>
      <c r="D3393" s="7" t="s">
        <v>39</v>
      </c>
      <c r="E3393" s="7" t="s">
        <v>21</v>
      </c>
      <c r="F3393" s="7">
        <v>2017</v>
      </c>
      <c r="G3393" s="7" t="s">
        <v>75</v>
      </c>
      <c r="H3393" s="4">
        <v>7.5000000000000011E-2</v>
      </c>
      <c r="I3393" s="7" t="s">
        <v>77</v>
      </c>
      <c r="J3393" s="10">
        <v>43466</v>
      </c>
      <c r="M3393" t="s">
        <v>76</v>
      </c>
    </row>
    <row r="3394" spans="1:13" x14ac:dyDescent="0.2">
      <c r="A3394" t="s">
        <v>12</v>
      </c>
      <c r="B3394" t="s">
        <v>74</v>
      </c>
      <c r="C3394" t="s">
        <v>79</v>
      </c>
      <c r="D3394" s="7" t="s">
        <v>39</v>
      </c>
      <c r="E3394" s="7" t="s">
        <v>9</v>
      </c>
      <c r="F3394" s="7">
        <v>2020</v>
      </c>
      <c r="G3394" s="7" t="s">
        <v>75</v>
      </c>
      <c r="H3394" s="4">
        <v>4.0000000000000001E-3</v>
      </c>
      <c r="I3394" s="7" t="s">
        <v>78</v>
      </c>
      <c r="J3394" s="10">
        <v>44927</v>
      </c>
      <c r="M3394" t="s">
        <v>76</v>
      </c>
    </row>
    <row r="3395" spans="1:13" x14ac:dyDescent="0.2">
      <c r="A3395" t="s">
        <v>12</v>
      </c>
      <c r="B3395" t="s">
        <v>74</v>
      </c>
      <c r="C3395" t="s">
        <v>79</v>
      </c>
      <c r="D3395" s="7" t="s">
        <v>39</v>
      </c>
      <c r="E3395" s="7" t="s">
        <v>14</v>
      </c>
      <c r="F3395" s="7">
        <v>2020</v>
      </c>
      <c r="G3395" s="7" t="s">
        <v>75</v>
      </c>
      <c r="H3395" s="4">
        <v>0.02</v>
      </c>
      <c r="I3395" s="7" t="s">
        <v>78</v>
      </c>
      <c r="J3395" s="10">
        <v>44927</v>
      </c>
      <c r="M3395" t="s">
        <v>76</v>
      </c>
    </row>
    <row r="3396" spans="1:13" x14ac:dyDescent="0.2">
      <c r="A3396" t="s">
        <v>12</v>
      </c>
      <c r="B3396" t="s">
        <v>74</v>
      </c>
      <c r="C3396" t="s">
        <v>79</v>
      </c>
      <c r="D3396" s="7" t="s">
        <v>39</v>
      </c>
      <c r="E3396" s="7" t="s">
        <v>15</v>
      </c>
      <c r="F3396" s="7">
        <v>2020</v>
      </c>
      <c r="G3396" s="7" t="s">
        <v>75</v>
      </c>
      <c r="H3396" s="4">
        <v>9.6000000000000002E-2</v>
      </c>
      <c r="I3396" s="7" t="s">
        <v>78</v>
      </c>
      <c r="J3396" s="10">
        <v>44927</v>
      </c>
      <c r="M3396" t="s">
        <v>76</v>
      </c>
    </row>
    <row r="3397" spans="1:13" x14ac:dyDescent="0.2">
      <c r="A3397" t="s">
        <v>12</v>
      </c>
      <c r="B3397" t="s">
        <v>74</v>
      </c>
      <c r="C3397" t="s">
        <v>79</v>
      </c>
      <c r="D3397" s="7" t="s">
        <v>39</v>
      </c>
      <c r="E3397" s="7" t="s">
        <v>16</v>
      </c>
      <c r="F3397" s="7">
        <v>2020</v>
      </c>
      <c r="G3397" s="7" t="s">
        <v>75</v>
      </c>
      <c r="H3397" s="4">
        <v>3.7999999999999999E-2</v>
      </c>
      <c r="I3397" s="7" t="s">
        <v>78</v>
      </c>
      <c r="J3397" s="10">
        <v>44927</v>
      </c>
      <c r="M3397" t="s">
        <v>76</v>
      </c>
    </row>
    <row r="3398" spans="1:13" x14ac:dyDescent="0.2">
      <c r="A3398" t="s">
        <v>12</v>
      </c>
      <c r="B3398" t="s">
        <v>74</v>
      </c>
      <c r="C3398" t="s">
        <v>79</v>
      </c>
      <c r="D3398" s="7" t="s">
        <v>39</v>
      </c>
      <c r="E3398" s="7" t="s">
        <v>17</v>
      </c>
      <c r="F3398" s="7">
        <v>2020</v>
      </c>
      <c r="G3398" s="7" t="s">
        <v>75</v>
      </c>
      <c r="H3398" s="4">
        <v>1.6E-2</v>
      </c>
      <c r="I3398" s="7" t="s">
        <v>78</v>
      </c>
      <c r="J3398" s="10">
        <v>44927</v>
      </c>
      <c r="M3398" t="s">
        <v>76</v>
      </c>
    </row>
    <row r="3399" spans="1:13" x14ac:dyDescent="0.2">
      <c r="A3399" t="s">
        <v>12</v>
      </c>
      <c r="B3399" t="s">
        <v>74</v>
      </c>
      <c r="C3399" t="s">
        <v>79</v>
      </c>
      <c r="D3399" s="7" t="s">
        <v>39</v>
      </c>
      <c r="E3399" s="7" t="s">
        <v>47</v>
      </c>
      <c r="F3399" s="7">
        <v>2020</v>
      </c>
      <c r="G3399" s="7" t="s">
        <v>75</v>
      </c>
      <c r="H3399" s="4">
        <v>0.51600000000000001</v>
      </c>
      <c r="I3399" s="7" t="s">
        <v>78</v>
      </c>
      <c r="J3399" s="10">
        <v>44927</v>
      </c>
      <c r="M3399" t="s">
        <v>76</v>
      </c>
    </row>
    <row r="3400" spans="1:13" x14ac:dyDescent="0.2">
      <c r="A3400" t="s">
        <v>12</v>
      </c>
      <c r="B3400" t="s">
        <v>74</v>
      </c>
      <c r="C3400" t="s">
        <v>79</v>
      </c>
      <c r="D3400" s="7" t="s">
        <v>39</v>
      </c>
      <c r="E3400" s="7" t="s">
        <v>55</v>
      </c>
      <c r="F3400" s="7">
        <v>2020</v>
      </c>
      <c r="G3400" s="7" t="s">
        <v>75</v>
      </c>
      <c r="H3400" s="4">
        <v>0.1</v>
      </c>
      <c r="I3400" s="7" t="s">
        <v>78</v>
      </c>
      <c r="J3400" s="10">
        <v>44927</v>
      </c>
      <c r="M3400" t="s">
        <v>76</v>
      </c>
    </row>
    <row r="3401" spans="1:13" x14ac:dyDescent="0.2">
      <c r="A3401" t="s">
        <v>12</v>
      </c>
      <c r="B3401" t="s">
        <v>74</v>
      </c>
      <c r="C3401" t="s">
        <v>79</v>
      </c>
      <c r="D3401" s="7" t="s">
        <v>39</v>
      </c>
      <c r="E3401" s="7" t="s">
        <v>48</v>
      </c>
      <c r="F3401" s="7">
        <v>2020</v>
      </c>
      <c r="G3401" s="7" t="s">
        <v>75</v>
      </c>
      <c r="H3401" s="4">
        <v>0.60000000000000009</v>
      </c>
      <c r="I3401" s="7" t="s">
        <v>78</v>
      </c>
      <c r="J3401" s="10">
        <v>44927</v>
      </c>
      <c r="M3401" t="s">
        <v>76</v>
      </c>
    </row>
    <row r="3402" spans="1:13" x14ac:dyDescent="0.2">
      <c r="A3402" t="s">
        <v>12</v>
      </c>
      <c r="B3402" t="s">
        <v>74</v>
      </c>
      <c r="C3402" t="s">
        <v>79</v>
      </c>
      <c r="D3402" s="7" t="s">
        <v>39</v>
      </c>
      <c r="E3402" s="7" t="s">
        <v>49</v>
      </c>
      <c r="F3402" s="7">
        <v>2020</v>
      </c>
      <c r="G3402" s="7" t="s">
        <v>75</v>
      </c>
      <c r="H3402" s="4">
        <v>0.41400000000000003</v>
      </c>
      <c r="I3402" s="7" t="s">
        <v>78</v>
      </c>
      <c r="J3402" s="10">
        <v>44927</v>
      </c>
      <c r="M3402" t="s">
        <v>76</v>
      </c>
    </row>
    <row r="3403" spans="1:13" x14ac:dyDescent="0.2">
      <c r="A3403" t="s">
        <v>12</v>
      </c>
      <c r="B3403" t="s">
        <v>74</v>
      </c>
      <c r="C3403" t="s">
        <v>79</v>
      </c>
      <c r="D3403" s="7" t="s">
        <v>39</v>
      </c>
      <c r="E3403" s="7" t="s">
        <v>50</v>
      </c>
      <c r="F3403" s="7">
        <v>2020</v>
      </c>
      <c r="G3403" s="7" t="s">
        <v>75</v>
      </c>
      <c r="H3403" s="4">
        <v>0.67600000000000005</v>
      </c>
      <c r="I3403" s="7" t="s">
        <v>78</v>
      </c>
      <c r="J3403" s="10">
        <v>44927</v>
      </c>
      <c r="M3403" t="s">
        <v>76</v>
      </c>
    </row>
    <row r="3404" spans="1:13" x14ac:dyDescent="0.2">
      <c r="A3404" t="s">
        <v>12</v>
      </c>
      <c r="B3404" t="s">
        <v>74</v>
      </c>
      <c r="C3404" t="s">
        <v>79</v>
      </c>
      <c r="D3404" s="7" t="s">
        <v>39</v>
      </c>
      <c r="E3404" s="7" t="s">
        <v>18</v>
      </c>
      <c r="F3404" s="7">
        <v>2020</v>
      </c>
      <c r="G3404" s="7" t="s">
        <v>75</v>
      </c>
      <c r="H3404" s="4">
        <v>0.02</v>
      </c>
      <c r="I3404" s="7" t="s">
        <v>78</v>
      </c>
      <c r="J3404" s="10">
        <v>44927</v>
      </c>
      <c r="M3404" t="s">
        <v>76</v>
      </c>
    </row>
    <row r="3405" spans="1:13" x14ac:dyDescent="0.2">
      <c r="A3405" t="s">
        <v>12</v>
      </c>
      <c r="B3405" t="s">
        <v>74</v>
      </c>
      <c r="C3405" t="s">
        <v>79</v>
      </c>
      <c r="D3405" s="7" t="s">
        <v>39</v>
      </c>
      <c r="E3405" s="7" t="s">
        <v>19</v>
      </c>
      <c r="F3405" s="7">
        <v>2020</v>
      </c>
      <c r="G3405" s="7" t="s">
        <v>75</v>
      </c>
      <c r="H3405" s="4">
        <v>7.0000000000000007E-2</v>
      </c>
      <c r="I3405" s="7" t="s">
        <v>78</v>
      </c>
      <c r="J3405" s="10">
        <v>44927</v>
      </c>
      <c r="M3405" t="s">
        <v>76</v>
      </c>
    </row>
    <row r="3406" spans="1:13" x14ac:dyDescent="0.2">
      <c r="A3406" t="s">
        <v>12</v>
      </c>
      <c r="B3406" t="s">
        <v>74</v>
      </c>
      <c r="C3406" t="s">
        <v>79</v>
      </c>
      <c r="D3406" s="7" t="s">
        <v>39</v>
      </c>
      <c r="E3406" s="7" t="s">
        <v>20</v>
      </c>
      <c r="F3406" s="7">
        <v>2020</v>
      </c>
      <c r="G3406" s="7" t="s">
        <v>75</v>
      </c>
      <c r="H3406" s="4">
        <v>9.1999999999999985E-2</v>
      </c>
      <c r="I3406" s="7" t="s">
        <v>78</v>
      </c>
      <c r="J3406" s="10">
        <v>44927</v>
      </c>
      <c r="M3406" t="s">
        <v>76</v>
      </c>
    </row>
    <row r="3407" spans="1:13" x14ac:dyDescent="0.2">
      <c r="A3407" t="s">
        <v>12</v>
      </c>
      <c r="B3407" t="s">
        <v>74</v>
      </c>
      <c r="C3407" t="s">
        <v>79</v>
      </c>
      <c r="D3407" s="7" t="s">
        <v>39</v>
      </c>
      <c r="E3407" s="7" t="s">
        <v>51</v>
      </c>
      <c r="F3407" s="7">
        <v>2020</v>
      </c>
      <c r="G3407" s="7" t="s">
        <v>75</v>
      </c>
      <c r="H3407" s="4">
        <v>0.126</v>
      </c>
      <c r="I3407" s="7" t="s">
        <v>78</v>
      </c>
      <c r="J3407" s="10">
        <v>44927</v>
      </c>
      <c r="M3407" t="s">
        <v>76</v>
      </c>
    </row>
    <row r="3408" spans="1:13" x14ac:dyDescent="0.2">
      <c r="A3408" t="s">
        <v>12</v>
      </c>
      <c r="B3408" t="s">
        <v>74</v>
      </c>
      <c r="C3408" t="s">
        <v>79</v>
      </c>
      <c r="D3408" s="7" t="s">
        <v>39</v>
      </c>
      <c r="E3408" s="7" t="s">
        <v>52</v>
      </c>
      <c r="F3408" s="7">
        <v>2020</v>
      </c>
      <c r="G3408" s="7" t="s">
        <v>75</v>
      </c>
      <c r="H3408" s="4">
        <v>0.126</v>
      </c>
      <c r="I3408" s="7" t="s">
        <v>78</v>
      </c>
      <c r="J3408" s="10">
        <v>44927</v>
      </c>
      <c r="M3408" t="s">
        <v>76</v>
      </c>
    </row>
    <row r="3409" spans="1:13" x14ac:dyDescent="0.2">
      <c r="A3409" t="s">
        <v>12</v>
      </c>
      <c r="B3409" t="s">
        <v>74</v>
      </c>
      <c r="C3409" t="s">
        <v>79</v>
      </c>
      <c r="D3409" s="7" t="s">
        <v>39</v>
      </c>
      <c r="E3409" s="7" t="s">
        <v>21</v>
      </c>
      <c r="F3409" s="7">
        <v>2020</v>
      </c>
      <c r="G3409" s="7" t="s">
        <v>75</v>
      </c>
      <c r="H3409" s="4">
        <v>5.2000000000000005E-2</v>
      </c>
      <c r="I3409" s="7" t="s">
        <v>78</v>
      </c>
      <c r="J3409" s="10">
        <v>44927</v>
      </c>
      <c r="M3409" t="s">
        <v>76</v>
      </c>
    </row>
    <row r="3410" spans="1:13" x14ac:dyDescent="0.2">
      <c r="A3410" t="s">
        <v>12</v>
      </c>
      <c r="B3410" t="s">
        <v>74</v>
      </c>
      <c r="C3410" t="s">
        <v>79</v>
      </c>
      <c r="D3410" s="7" t="s">
        <v>40</v>
      </c>
      <c r="E3410" s="7" t="s">
        <v>9</v>
      </c>
      <c r="F3410" s="7">
        <v>2017</v>
      </c>
      <c r="G3410" s="7" t="s">
        <v>75</v>
      </c>
      <c r="H3410" s="4">
        <v>0.03</v>
      </c>
      <c r="I3410" s="7" t="s">
        <v>77</v>
      </c>
      <c r="J3410" s="10">
        <v>43466</v>
      </c>
      <c r="M3410" t="s">
        <v>76</v>
      </c>
    </row>
    <row r="3411" spans="1:13" x14ac:dyDescent="0.2">
      <c r="A3411" t="s">
        <v>12</v>
      </c>
      <c r="B3411" t="s">
        <v>74</v>
      </c>
      <c r="C3411" t="s">
        <v>79</v>
      </c>
      <c r="D3411" s="7" t="s">
        <v>40</v>
      </c>
      <c r="E3411" s="7" t="s">
        <v>14</v>
      </c>
      <c r="F3411" s="7">
        <v>2017</v>
      </c>
      <c r="G3411" s="7" t="s">
        <v>75</v>
      </c>
      <c r="H3411" s="4">
        <v>0.214</v>
      </c>
      <c r="I3411" s="7" t="s">
        <v>77</v>
      </c>
      <c r="J3411" s="10">
        <v>43466</v>
      </c>
      <c r="M3411" t="s">
        <v>76</v>
      </c>
    </row>
    <row r="3412" spans="1:13" x14ac:dyDescent="0.2">
      <c r="A3412" t="s">
        <v>12</v>
      </c>
      <c r="B3412" t="s">
        <v>74</v>
      </c>
      <c r="C3412" t="s">
        <v>79</v>
      </c>
      <c r="D3412" s="7" t="s">
        <v>40</v>
      </c>
      <c r="E3412" s="7" t="s">
        <v>15</v>
      </c>
      <c r="F3412" s="7">
        <v>2017</v>
      </c>
      <c r="G3412" s="7" t="s">
        <v>75</v>
      </c>
      <c r="H3412" s="4">
        <v>0.91500000000000004</v>
      </c>
      <c r="I3412" s="7" t="s">
        <v>77</v>
      </c>
      <c r="J3412" s="10">
        <v>43466</v>
      </c>
      <c r="M3412" t="s">
        <v>76</v>
      </c>
    </row>
    <row r="3413" spans="1:13" x14ac:dyDescent="0.2">
      <c r="A3413" t="s">
        <v>12</v>
      </c>
      <c r="B3413" t="s">
        <v>74</v>
      </c>
      <c r="C3413" t="s">
        <v>79</v>
      </c>
      <c r="D3413" s="7" t="s">
        <v>40</v>
      </c>
      <c r="E3413" s="7" t="s">
        <v>16</v>
      </c>
      <c r="F3413" s="7">
        <v>2017</v>
      </c>
      <c r="G3413" s="7" t="s">
        <v>75</v>
      </c>
      <c r="H3413" s="4">
        <v>0.45100000000000001</v>
      </c>
      <c r="I3413" s="7" t="s">
        <v>77</v>
      </c>
      <c r="J3413" s="10">
        <v>43466</v>
      </c>
      <c r="M3413" t="s">
        <v>76</v>
      </c>
    </row>
    <row r="3414" spans="1:13" x14ac:dyDescent="0.2">
      <c r="A3414" t="s">
        <v>12</v>
      </c>
      <c r="B3414" t="s">
        <v>74</v>
      </c>
      <c r="C3414" t="s">
        <v>79</v>
      </c>
      <c r="D3414" s="7" t="s">
        <v>40</v>
      </c>
      <c r="E3414" s="7" t="s">
        <v>17</v>
      </c>
      <c r="F3414" s="7">
        <v>2017</v>
      </c>
      <c r="G3414" s="7" t="s">
        <v>75</v>
      </c>
      <c r="H3414" s="4">
        <v>0.122</v>
      </c>
      <c r="I3414" s="7" t="s">
        <v>77</v>
      </c>
      <c r="J3414" s="10">
        <v>43466</v>
      </c>
      <c r="M3414" t="s">
        <v>76</v>
      </c>
    </row>
    <row r="3415" spans="1:13" x14ac:dyDescent="0.2">
      <c r="A3415" t="s">
        <v>12</v>
      </c>
      <c r="B3415" t="s">
        <v>74</v>
      </c>
      <c r="C3415" t="s">
        <v>79</v>
      </c>
      <c r="D3415" s="7" t="s">
        <v>40</v>
      </c>
      <c r="E3415" s="7" t="s">
        <v>47</v>
      </c>
      <c r="F3415" s="7">
        <v>2017</v>
      </c>
      <c r="G3415" s="7" t="s">
        <v>75</v>
      </c>
      <c r="H3415" s="4">
        <v>2.5840000000000001</v>
      </c>
      <c r="I3415" s="7" t="s">
        <v>77</v>
      </c>
      <c r="J3415" s="10">
        <v>43466</v>
      </c>
      <c r="M3415" t="s">
        <v>76</v>
      </c>
    </row>
    <row r="3416" spans="1:13" x14ac:dyDescent="0.2">
      <c r="A3416" t="s">
        <v>12</v>
      </c>
      <c r="B3416" t="s">
        <v>74</v>
      </c>
      <c r="C3416" t="s">
        <v>79</v>
      </c>
      <c r="D3416" s="7" t="s">
        <v>40</v>
      </c>
      <c r="E3416" s="7" t="s">
        <v>55</v>
      </c>
      <c r="F3416" s="7">
        <v>2017</v>
      </c>
      <c r="G3416" s="7" t="s">
        <v>75</v>
      </c>
      <c r="H3416" s="4">
        <v>0.84099999999999997</v>
      </c>
      <c r="I3416" s="7" t="s">
        <v>77</v>
      </c>
      <c r="J3416" s="10">
        <v>43466</v>
      </c>
      <c r="M3416" t="s">
        <v>76</v>
      </c>
    </row>
    <row r="3417" spans="1:13" x14ac:dyDescent="0.2">
      <c r="A3417" t="s">
        <v>12</v>
      </c>
      <c r="B3417" t="s">
        <v>74</v>
      </c>
      <c r="C3417" t="s">
        <v>79</v>
      </c>
      <c r="D3417" s="7" t="s">
        <v>40</v>
      </c>
      <c r="E3417" s="7" t="s">
        <v>48</v>
      </c>
      <c r="F3417" s="7">
        <v>2017</v>
      </c>
      <c r="G3417" s="7" t="s">
        <v>75</v>
      </c>
      <c r="H3417" s="4">
        <v>3.0960000000000001</v>
      </c>
      <c r="I3417" s="7" t="s">
        <v>77</v>
      </c>
      <c r="J3417" s="10">
        <v>43466</v>
      </c>
      <c r="M3417" t="s">
        <v>76</v>
      </c>
    </row>
    <row r="3418" spans="1:13" x14ac:dyDescent="0.2">
      <c r="A3418" t="s">
        <v>12</v>
      </c>
      <c r="B3418" t="s">
        <v>74</v>
      </c>
      <c r="C3418" t="s">
        <v>79</v>
      </c>
      <c r="D3418" s="7" t="s">
        <v>40</v>
      </c>
      <c r="E3418" s="7" t="s">
        <v>49</v>
      </c>
      <c r="F3418" s="7">
        <v>2017</v>
      </c>
      <c r="G3418" s="7" t="s">
        <v>75</v>
      </c>
      <c r="H3418" s="4">
        <v>2.536</v>
      </c>
      <c r="I3418" s="7" t="s">
        <v>77</v>
      </c>
      <c r="J3418" s="10">
        <v>43466</v>
      </c>
      <c r="M3418" t="s">
        <v>76</v>
      </c>
    </row>
    <row r="3419" spans="1:13" x14ac:dyDescent="0.2">
      <c r="A3419" t="s">
        <v>12</v>
      </c>
      <c r="B3419" t="s">
        <v>74</v>
      </c>
      <c r="C3419" t="s">
        <v>79</v>
      </c>
      <c r="D3419" s="7" t="s">
        <v>40</v>
      </c>
      <c r="E3419" s="7" t="s">
        <v>50</v>
      </c>
      <c r="F3419" s="7">
        <v>2017</v>
      </c>
      <c r="G3419" s="7" t="s">
        <v>75</v>
      </c>
      <c r="H3419" s="4">
        <v>4.4790000000000001</v>
      </c>
      <c r="I3419" s="7" t="s">
        <v>77</v>
      </c>
      <c r="J3419" s="10">
        <v>43466</v>
      </c>
      <c r="M3419" t="s">
        <v>76</v>
      </c>
    </row>
    <row r="3420" spans="1:13" x14ac:dyDescent="0.2">
      <c r="A3420" t="s">
        <v>12</v>
      </c>
      <c r="B3420" t="s">
        <v>74</v>
      </c>
      <c r="C3420" t="s">
        <v>79</v>
      </c>
      <c r="D3420" s="7" t="s">
        <v>40</v>
      </c>
      <c r="E3420" s="7" t="s">
        <v>18</v>
      </c>
      <c r="F3420" s="7">
        <v>2017</v>
      </c>
      <c r="G3420" s="7" t="s">
        <v>75</v>
      </c>
      <c r="H3420" s="4">
        <v>0.24399999999999999</v>
      </c>
      <c r="I3420" s="7" t="s">
        <v>77</v>
      </c>
      <c r="J3420" s="10">
        <v>43466</v>
      </c>
      <c r="M3420" t="s">
        <v>76</v>
      </c>
    </row>
    <row r="3421" spans="1:13" x14ac:dyDescent="0.2">
      <c r="A3421" t="s">
        <v>12</v>
      </c>
      <c r="B3421" t="s">
        <v>74</v>
      </c>
      <c r="C3421" t="s">
        <v>79</v>
      </c>
      <c r="D3421" s="7" t="s">
        <v>40</v>
      </c>
      <c r="E3421" s="7" t="s">
        <v>19</v>
      </c>
      <c r="F3421" s="7">
        <v>2017</v>
      </c>
      <c r="G3421" s="7" t="s">
        <v>75</v>
      </c>
      <c r="H3421" s="4">
        <v>0.92700000000000005</v>
      </c>
      <c r="I3421" s="7" t="s">
        <v>77</v>
      </c>
      <c r="J3421" s="10">
        <v>43466</v>
      </c>
      <c r="M3421" t="s">
        <v>76</v>
      </c>
    </row>
    <row r="3422" spans="1:13" x14ac:dyDescent="0.2">
      <c r="A3422" t="s">
        <v>12</v>
      </c>
      <c r="B3422" t="s">
        <v>74</v>
      </c>
      <c r="C3422" t="s">
        <v>79</v>
      </c>
      <c r="D3422" s="7" t="s">
        <v>40</v>
      </c>
      <c r="E3422" s="7" t="s">
        <v>20</v>
      </c>
      <c r="F3422" s="7">
        <v>2017</v>
      </c>
      <c r="G3422" s="7" t="s">
        <v>75</v>
      </c>
      <c r="H3422" s="4">
        <v>1.097</v>
      </c>
      <c r="I3422" s="7" t="s">
        <v>77</v>
      </c>
      <c r="J3422" s="10">
        <v>43466</v>
      </c>
      <c r="M3422" t="s">
        <v>76</v>
      </c>
    </row>
    <row r="3423" spans="1:13" x14ac:dyDescent="0.2">
      <c r="A3423" t="s">
        <v>12</v>
      </c>
      <c r="B3423" t="s">
        <v>74</v>
      </c>
      <c r="C3423" t="s">
        <v>79</v>
      </c>
      <c r="D3423" s="7" t="s">
        <v>40</v>
      </c>
      <c r="E3423" s="7" t="s">
        <v>51</v>
      </c>
      <c r="F3423" s="7">
        <v>2017</v>
      </c>
      <c r="G3423" s="7" t="s">
        <v>75</v>
      </c>
      <c r="H3423" s="4">
        <v>0.64900000000000002</v>
      </c>
      <c r="I3423" s="7" t="s">
        <v>77</v>
      </c>
      <c r="J3423" s="10">
        <v>43466</v>
      </c>
      <c r="M3423" t="s">
        <v>76</v>
      </c>
    </row>
    <row r="3424" spans="1:13" x14ac:dyDescent="0.2">
      <c r="A3424" t="s">
        <v>12</v>
      </c>
      <c r="B3424" t="s">
        <v>74</v>
      </c>
      <c r="C3424" t="s">
        <v>79</v>
      </c>
      <c r="D3424" s="7" t="s">
        <v>40</v>
      </c>
      <c r="E3424" s="7" t="s">
        <v>52</v>
      </c>
      <c r="F3424" s="7">
        <v>2017</v>
      </c>
      <c r="G3424" s="7" t="s">
        <v>75</v>
      </c>
      <c r="H3424" s="4">
        <v>0.58299999999999996</v>
      </c>
      <c r="I3424" s="7" t="s">
        <v>77</v>
      </c>
      <c r="J3424" s="10">
        <v>43466</v>
      </c>
      <c r="M3424" t="s">
        <v>76</v>
      </c>
    </row>
    <row r="3425" spans="1:13" x14ac:dyDescent="0.2">
      <c r="A3425" t="s">
        <v>12</v>
      </c>
      <c r="B3425" t="s">
        <v>74</v>
      </c>
      <c r="C3425" t="s">
        <v>79</v>
      </c>
      <c r="D3425" s="7" t="s">
        <v>40</v>
      </c>
      <c r="E3425" s="7" t="s">
        <v>21</v>
      </c>
      <c r="F3425" s="7">
        <v>2017</v>
      </c>
      <c r="G3425" s="7" t="s">
        <v>75</v>
      </c>
      <c r="H3425" s="4">
        <v>0.15200000000000002</v>
      </c>
      <c r="I3425" s="7" t="s">
        <v>77</v>
      </c>
      <c r="J3425" s="10">
        <v>43466</v>
      </c>
      <c r="M3425" t="s">
        <v>76</v>
      </c>
    </row>
    <row r="3426" spans="1:13" x14ac:dyDescent="0.2">
      <c r="A3426" t="s">
        <v>12</v>
      </c>
      <c r="B3426" t="s">
        <v>74</v>
      </c>
      <c r="C3426" t="s">
        <v>79</v>
      </c>
      <c r="D3426" s="7" t="s">
        <v>40</v>
      </c>
      <c r="E3426" s="7" t="s">
        <v>9</v>
      </c>
      <c r="F3426" s="7">
        <v>2020</v>
      </c>
      <c r="G3426" s="7" t="s">
        <v>75</v>
      </c>
      <c r="H3426" s="4">
        <v>0.02</v>
      </c>
      <c r="I3426" s="7" t="s">
        <v>78</v>
      </c>
      <c r="J3426" s="10">
        <v>44927</v>
      </c>
      <c r="M3426" t="s">
        <v>76</v>
      </c>
    </row>
    <row r="3427" spans="1:13" x14ac:dyDescent="0.2">
      <c r="A3427" t="s">
        <v>12</v>
      </c>
      <c r="B3427" t="s">
        <v>74</v>
      </c>
      <c r="C3427" t="s">
        <v>79</v>
      </c>
      <c r="D3427" s="7" t="s">
        <v>40</v>
      </c>
      <c r="E3427" s="7" t="s">
        <v>14</v>
      </c>
      <c r="F3427" s="7">
        <v>2020</v>
      </c>
      <c r="G3427" s="7" t="s">
        <v>75</v>
      </c>
      <c r="H3427" s="4">
        <v>0.14199999999999999</v>
      </c>
      <c r="I3427" s="7" t="s">
        <v>78</v>
      </c>
      <c r="J3427" s="10">
        <v>44927</v>
      </c>
      <c r="M3427" t="s">
        <v>76</v>
      </c>
    </row>
    <row r="3428" spans="1:13" x14ac:dyDescent="0.2">
      <c r="A3428" t="s">
        <v>12</v>
      </c>
      <c r="B3428" t="s">
        <v>74</v>
      </c>
      <c r="C3428" t="s">
        <v>79</v>
      </c>
      <c r="D3428" s="7" t="s">
        <v>40</v>
      </c>
      <c r="E3428" s="7" t="s">
        <v>15</v>
      </c>
      <c r="F3428" s="7">
        <v>2020</v>
      </c>
      <c r="G3428" s="7" t="s">
        <v>75</v>
      </c>
      <c r="H3428" s="4">
        <v>0.61</v>
      </c>
      <c r="I3428" s="7" t="s">
        <v>78</v>
      </c>
      <c r="J3428" s="10">
        <v>44927</v>
      </c>
      <c r="M3428" t="s">
        <v>76</v>
      </c>
    </row>
    <row r="3429" spans="1:13" x14ac:dyDescent="0.2">
      <c r="A3429" t="s">
        <v>12</v>
      </c>
      <c r="B3429" t="s">
        <v>74</v>
      </c>
      <c r="C3429" t="s">
        <v>79</v>
      </c>
      <c r="D3429" s="7" t="s">
        <v>40</v>
      </c>
      <c r="E3429" s="7" t="s">
        <v>16</v>
      </c>
      <c r="F3429" s="7">
        <v>2020</v>
      </c>
      <c r="G3429" s="7" t="s">
        <v>75</v>
      </c>
      <c r="H3429" s="4">
        <v>0.3</v>
      </c>
      <c r="I3429" s="7" t="s">
        <v>78</v>
      </c>
      <c r="J3429" s="10">
        <v>44927</v>
      </c>
      <c r="M3429" t="s">
        <v>76</v>
      </c>
    </row>
    <row r="3430" spans="1:13" x14ac:dyDescent="0.2">
      <c r="A3430" t="s">
        <v>12</v>
      </c>
      <c r="B3430" t="s">
        <v>74</v>
      </c>
      <c r="C3430" t="s">
        <v>79</v>
      </c>
      <c r="D3430" s="7" t="s">
        <v>40</v>
      </c>
      <c r="E3430" s="7" t="s">
        <v>17</v>
      </c>
      <c r="F3430" s="7">
        <v>2020</v>
      </c>
      <c r="G3430" s="7" t="s">
        <v>75</v>
      </c>
      <c r="H3430" s="4">
        <v>8.0000000000000016E-2</v>
      </c>
      <c r="I3430" s="7" t="s">
        <v>78</v>
      </c>
      <c r="J3430" s="10">
        <v>44927</v>
      </c>
      <c r="M3430" t="s">
        <v>76</v>
      </c>
    </row>
    <row r="3431" spans="1:13" x14ac:dyDescent="0.2">
      <c r="A3431" t="s">
        <v>12</v>
      </c>
      <c r="B3431" t="s">
        <v>74</v>
      </c>
      <c r="C3431" t="s">
        <v>79</v>
      </c>
      <c r="D3431" s="7" t="s">
        <v>40</v>
      </c>
      <c r="E3431" s="7" t="s">
        <v>47</v>
      </c>
      <c r="F3431" s="7">
        <v>2020</v>
      </c>
      <c r="G3431" s="7" t="s">
        <v>75</v>
      </c>
      <c r="H3431" s="4">
        <v>1.722</v>
      </c>
      <c r="I3431" s="7" t="s">
        <v>78</v>
      </c>
      <c r="J3431" s="10">
        <v>44927</v>
      </c>
      <c r="M3431" t="s">
        <v>76</v>
      </c>
    </row>
    <row r="3432" spans="1:13" x14ac:dyDescent="0.2">
      <c r="A3432" t="s">
        <v>12</v>
      </c>
      <c r="B3432" t="s">
        <v>74</v>
      </c>
      <c r="C3432" t="s">
        <v>79</v>
      </c>
      <c r="D3432" s="7" t="s">
        <v>40</v>
      </c>
      <c r="E3432" s="7" t="s">
        <v>55</v>
      </c>
      <c r="F3432" s="7">
        <v>2020</v>
      </c>
      <c r="G3432" s="7" t="s">
        <v>75</v>
      </c>
      <c r="H3432" s="4">
        <v>0.56200000000000006</v>
      </c>
      <c r="I3432" s="7" t="s">
        <v>78</v>
      </c>
      <c r="J3432" s="10">
        <v>44927</v>
      </c>
      <c r="M3432" t="s">
        <v>76</v>
      </c>
    </row>
    <row r="3433" spans="1:13" x14ac:dyDescent="0.2">
      <c r="A3433" t="s">
        <v>12</v>
      </c>
      <c r="B3433" t="s">
        <v>74</v>
      </c>
      <c r="C3433" t="s">
        <v>79</v>
      </c>
      <c r="D3433" s="7" t="s">
        <v>40</v>
      </c>
      <c r="E3433" s="7" t="s">
        <v>48</v>
      </c>
      <c r="F3433" s="7">
        <v>2020</v>
      </c>
      <c r="G3433" s="7" t="s">
        <v>75</v>
      </c>
      <c r="H3433" s="4">
        <v>2.0639999999999996</v>
      </c>
      <c r="I3433" s="7" t="s">
        <v>78</v>
      </c>
      <c r="J3433" s="10">
        <v>44927</v>
      </c>
      <c r="M3433" t="s">
        <v>76</v>
      </c>
    </row>
    <row r="3434" spans="1:13" x14ac:dyDescent="0.2">
      <c r="A3434" t="s">
        <v>12</v>
      </c>
      <c r="B3434" t="s">
        <v>74</v>
      </c>
      <c r="C3434" t="s">
        <v>79</v>
      </c>
      <c r="D3434" s="7" t="s">
        <v>40</v>
      </c>
      <c r="E3434" s="7" t="s">
        <v>49</v>
      </c>
      <c r="F3434" s="7">
        <v>2020</v>
      </c>
      <c r="G3434" s="7" t="s">
        <v>75</v>
      </c>
      <c r="H3434" s="4">
        <v>1.69</v>
      </c>
      <c r="I3434" s="7" t="s">
        <v>78</v>
      </c>
      <c r="J3434" s="10">
        <v>44927</v>
      </c>
      <c r="M3434" t="s">
        <v>76</v>
      </c>
    </row>
    <row r="3435" spans="1:13" x14ac:dyDescent="0.2">
      <c r="A3435" t="s">
        <v>12</v>
      </c>
      <c r="B3435" t="s">
        <v>74</v>
      </c>
      <c r="C3435" t="s">
        <v>79</v>
      </c>
      <c r="D3435" s="7" t="s">
        <v>40</v>
      </c>
      <c r="E3435" s="7" t="s">
        <v>50</v>
      </c>
      <c r="F3435" s="7">
        <v>2020</v>
      </c>
      <c r="G3435" s="7" t="s">
        <v>75</v>
      </c>
      <c r="H3435" s="4">
        <v>2.9859999999999998</v>
      </c>
      <c r="I3435" s="7" t="s">
        <v>78</v>
      </c>
      <c r="J3435" s="10">
        <v>44927</v>
      </c>
      <c r="M3435" t="s">
        <v>76</v>
      </c>
    </row>
    <row r="3436" spans="1:13" x14ac:dyDescent="0.2">
      <c r="A3436" t="s">
        <v>12</v>
      </c>
      <c r="B3436" t="s">
        <v>74</v>
      </c>
      <c r="C3436" t="s">
        <v>79</v>
      </c>
      <c r="D3436" s="7" t="s">
        <v>40</v>
      </c>
      <c r="E3436" s="7" t="s">
        <v>18</v>
      </c>
      <c r="F3436" s="7">
        <v>2020</v>
      </c>
      <c r="G3436" s="7" t="s">
        <v>75</v>
      </c>
      <c r="H3436" s="4">
        <v>0.16200000000000001</v>
      </c>
      <c r="I3436" s="7" t="s">
        <v>78</v>
      </c>
      <c r="J3436" s="10">
        <v>44927</v>
      </c>
      <c r="M3436" t="s">
        <v>76</v>
      </c>
    </row>
    <row r="3437" spans="1:13" x14ac:dyDescent="0.2">
      <c r="A3437" t="s">
        <v>12</v>
      </c>
      <c r="B3437" t="s">
        <v>74</v>
      </c>
      <c r="C3437" t="s">
        <v>79</v>
      </c>
      <c r="D3437" s="7" t="s">
        <v>40</v>
      </c>
      <c r="E3437" s="7" t="s">
        <v>19</v>
      </c>
      <c r="F3437" s="7">
        <v>2020</v>
      </c>
      <c r="G3437" s="7" t="s">
        <v>75</v>
      </c>
      <c r="H3437" s="4">
        <v>0.61799999999999999</v>
      </c>
      <c r="I3437" s="7" t="s">
        <v>78</v>
      </c>
      <c r="J3437" s="10">
        <v>44927</v>
      </c>
      <c r="M3437" t="s">
        <v>76</v>
      </c>
    </row>
    <row r="3438" spans="1:13" x14ac:dyDescent="0.2">
      <c r="A3438" t="s">
        <v>12</v>
      </c>
      <c r="B3438" t="s">
        <v>74</v>
      </c>
      <c r="C3438" t="s">
        <v>79</v>
      </c>
      <c r="D3438" s="7" t="s">
        <v>40</v>
      </c>
      <c r="E3438" s="7" t="s">
        <v>20</v>
      </c>
      <c r="F3438" s="7">
        <v>2020</v>
      </c>
      <c r="G3438" s="7" t="s">
        <v>75</v>
      </c>
      <c r="H3438" s="4">
        <v>0.72999999999999987</v>
      </c>
      <c r="I3438" s="7" t="s">
        <v>78</v>
      </c>
      <c r="J3438" s="10">
        <v>44927</v>
      </c>
      <c r="M3438" t="s">
        <v>76</v>
      </c>
    </row>
    <row r="3439" spans="1:13" x14ac:dyDescent="0.2">
      <c r="A3439" t="s">
        <v>12</v>
      </c>
      <c r="B3439" t="s">
        <v>74</v>
      </c>
      <c r="C3439" t="s">
        <v>79</v>
      </c>
      <c r="D3439" s="7" t="s">
        <v>40</v>
      </c>
      <c r="E3439" s="7" t="s">
        <v>51</v>
      </c>
      <c r="F3439" s="7">
        <v>2020</v>
      </c>
      <c r="G3439" s="7" t="s">
        <v>75</v>
      </c>
      <c r="H3439" s="4">
        <v>0.434</v>
      </c>
      <c r="I3439" s="7" t="s">
        <v>78</v>
      </c>
      <c r="J3439" s="10">
        <v>44927</v>
      </c>
      <c r="M3439" t="s">
        <v>76</v>
      </c>
    </row>
    <row r="3440" spans="1:13" x14ac:dyDescent="0.2">
      <c r="A3440" t="s">
        <v>12</v>
      </c>
      <c r="B3440" t="s">
        <v>74</v>
      </c>
      <c r="C3440" t="s">
        <v>79</v>
      </c>
      <c r="D3440" s="7" t="s">
        <v>40</v>
      </c>
      <c r="E3440" s="7" t="s">
        <v>52</v>
      </c>
      <c r="F3440" s="7">
        <v>2020</v>
      </c>
      <c r="G3440" s="7" t="s">
        <v>75</v>
      </c>
      <c r="H3440" s="4">
        <v>0.39</v>
      </c>
      <c r="I3440" s="7" t="s">
        <v>78</v>
      </c>
      <c r="J3440" s="10">
        <v>44927</v>
      </c>
      <c r="M3440" t="s">
        <v>76</v>
      </c>
    </row>
    <row r="3441" spans="1:13" x14ac:dyDescent="0.2">
      <c r="A3441" t="s">
        <v>12</v>
      </c>
      <c r="B3441" t="s">
        <v>74</v>
      </c>
      <c r="C3441" t="s">
        <v>79</v>
      </c>
      <c r="D3441" s="7" t="s">
        <v>40</v>
      </c>
      <c r="E3441" s="7" t="s">
        <v>21</v>
      </c>
      <c r="F3441" s="7">
        <v>2020</v>
      </c>
      <c r="G3441" s="7" t="s">
        <v>75</v>
      </c>
      <c r="H3441" s="4">
        <v>0.1</v>
      </c>
      <c r="I3441" s="7" t="s">
        <v>78</v>
      </c>
      <c r="J3441" s="10">
        <v>44927</v>
      </c>
      <c r="M3441" t="s">
        <v>76</v>
      </c>
    </row>
    <row r="3442" spans="1:13" x14ac:dyDescent="0.2">
      <c r="A3442" t="s">
        <v>12</v>
      </c>
      <c r="B3442" t="s">
        <v>74</v>
      </c>
      <c r="C3442" t="s">
        <v>79</v>
      </c>
      <c r="D3442" s="7" t="s">
        <v>41</v>
      </c>
      <c r="E3442" s="7" t="s">
        <v>9</v>
      </c>
      <c r="F3442" s="7">
        <v>2017</v>
      </c>
      <c r="G3442" s="7" t="s">
        <v>75</v>
      </c>
      <c r="H3442" s="4">
        <v>0.03</v>
      </c>
      <c r="I3442" s="7" t="s">
        <v>77</v>
      </c>
      <c r="J3442" s="10">
        <v>43466</v>
      </c>
      <c r="M3442" t="s">
        <v>76</v>
      </c>
    </row>
    <row r="3443" spans="1:13" x14ac:dyDescent="0.2">
      <c r="A3443" t="s">
        <v>12</v>
      </c>
      <c r="B3443" t="s">
        <v>74</v>
      </c>
      <c r="C3443" t="s">
        <v>79</v>
      </c>
      <c r="D3443" s="7" t="s">
        <v>41</v>
      </c>
      <c r="E3443" s="7" t="s">
        <v>14</v>
      </c>
      <c r="F3443" s="7">
        <v>2017</v>
      </c>
      <c r="G3443" s="7" t="s">
        <v>75</v>
      </c>
      <c r="H3443" s="4">
        <v>0.214</v>
      </c>
      <c r="I3443" s="7" t="s">
        <v>77</v>
      </c>
      <c r="J3443" s="10">
        <v>43466</v>
      </c>
      <c r="M3443" t="s">
        <v>76</v>
      </c>
    </row>
    <row r="3444" spans="1:13" x14ac:dyDescent="0.2">
      <c r="A3444" t="s">
        <v>12</v>
      </c>
      <c r="B3444" t="s">
        <v>74</v>
      </c>
      <c r="C3444" t="s">
        <v>79</v>
      </c>
      <c r="D3444" s="7" t="s">
        <v>41</v>
      </c>
      <c r="E3444" s="7" t="s">
        <v>15</v>
      </c>
      <c r="F3444" s="7">
        <v>2017</v>
      </c>
      <c r="G3444" s="7" t="s">
        <v>75</v>
      </c>
      <c r="H3444" s="4">
        <v>0.91500000000000004</v>
      </c>
      <c r="I3444" s="7" t="s">
        <v>77</v>
      </c>
      <c r="J3444" s="10">
        <v>43466</v>
      </c>
      <c r="M3444" t="s">
        <v>76</v>
      </c>
    </row>
    <row r="3445" spans="1:13" x14ac:dyDescent="0.2">
      <c r="A3445" t="s">
        <v>12</v>
      </c>
      <c r="B3445" t="s">
        <v>74</v>
      </c>
      <c r="C3445" t="s">
        <v>79</v>
      </c>
      <c r="D3445" s="7" t="s">
        <v>41</v>
      </c>
      <c r="E3445" s="7" t="s">
        <v>16</v>
      </c>
      <c r="F3445" s="7">
        <v>2017</v>
      </c>
      <c r="G3445" s="7" t="s">
        <v>75</v>
      </c>
      <c r="H3445" s="4">
        <v>0.45100000000000001</v>
      </c>
      <c r="I3445" s="7" t="s">
        <v>77</v>
      </c>
      <c r="J3445" s="10">
        <v>43466</v>
      </c>
      <c r="M3445" t="s">
        <v>76</v>
      </c>
    </row>
    <row r="3446" spans="1:13" x14ac:dyDescent="0.2">
      <c r="A3446" t="s">
        <v>12</v>
      </c>
      <c r="B3446" t="s">
        <v>74</v>
      </c>
      <c r="C3446" t="s">
        <v>79</v>
      </c>
      <c r="D3446" s="7" t="s">
        <v>41</v>
      </c>
      <c r="E3446" s="7" t="s">
        <v>17</v>
      </c>
      <c r="F3446" s="7">
        <v>2017</v>
      </c>
      <c r="G3446" s="7" t="s">
        <v>75</v>
      </c>
      <c r="H3446" s="4">
        <v>0.122</v>
      </c>
      <c r="I3446" s="7" t="s">
        <v>77</v>
      </c>
      <c r="J3446" s="10">
        <v>43466</v>
      </c>
      <c r="M3446" t="s">
        <v>76</v>
      </c>
    </row>
    <row r="3447" spans="1:13" x14ac:dyDescent="0.2">
      <c r="A3447" t="s">
        <v>12</v>
      </c>
      <c r="B3447" t="s">
        <v>74</v>
      </c>
      <c r="C3447" t="s">
        <v>79</v>
      </c>
      <c r="D3447" s="7" t="s">
        <v>41</v>
      </c>
      <c r="E3447" s="7" t="s">
        <v>47</v>
      </c>
      <c r="F3447" s="7">
        <v>2017</v>
      </c>
      <c r="G3447" s="7" t="s">
        <v>75</v>
      </c>
      <c r="H3447" s="4">
        <v>2.5840000000000001</v>
      </c>
      <c r="I3447" s="7" t="s">
        <v>77</v>
      </c>
      <c r="J3447" s="10">
        <v>43466</v>
      </c>
      <c r="M3447" t="s">
        <v>76</v>
      </c>
    </row>
    <row r="3448" spans="1:13" x14ac:dyDescent="0.2">
      <c r="A3448" t="s">
        <v>12</v>
      </c>
      <c r="B3448" t="s">
        <v>74</v>
      </c>
      <c r="C3448" t="s">
        <v>79</v>
      </c>
      <c r="D3448" s="7" t="s">
        <v>41</v>
      </c>
      <c r="E3448" s="7" t="s">
        <v>55</v>
      </c>
      <c r="F3448" s="7">
        <v>2017</v>
      </c>
      <c r="G3448" s="7" t="s">
        <v>75</v>
      </c>
      <c r="H3448" s="4">
        <v>0.84099999999999997</v>
      </c>
      <c r="I3448" s="7" t="s">
        <v>77</v>
      </c>
      <c r="J3448" s="10">
        <v>43466</v>
      </c>
      <c r="M3448" t="s">
        <v>76</v>
      </c>
    </row>
    <row r="3449" spans="1:13" x14ac:dyDescent="0.2">
      <c r="A3449" t="s">
        <v>12</v>
      </c>
      <c r="B3449" t="s">
        <v>74</v>
      </c>
      <c r="C3449" t="s">
        <v>79</v>
      </c>
      <c r="D3449" s="7" t="s">
        <v>41</v>
      </c>
      <c r="E3449" s="7" t="s">
        <v>48</v>
      </c>
      <c r="F3449" s="7">
        <v>2017</v>
      </c>
      <c r="G3449" s="7" t="s">
        <v>75</v>
      </c>
      <c r="H3449" s="4">
        <v>3.0960000000000001</v>
      </c>
      <c r="I3449" s="7" t="s">
        <v>77</v>
      </c>
      <c r="J3449" s="10">
        <v>43466</v>
      </c>
      <c r="M3449" t="s">
        <v>76</v>
      </c>
    </row>
    <row r="3450" spans="1:13" x14ac:dyDescent="0.2">
      <c r="A3450" t="s">
        <v>12</v>
      </c>
      <c r="B3450" t="s">
        <v>74</v>
      </c>
      <c r="C3450" t="s">
        <v>79</v>
      </c>
      <c r="D3450" s="7" t="s">
        <v>41</v>
      </c>
      <c r="E3450" s="7" t="s">
        <v>49</v>
      </c>
      <c r="F3450" s="7">
        <v>2017</v>
      </c>
      <c r="G3450" s="7" t="s">
        <v>75</v>
      </c>
      <c r="H3450" s="4">
        <v>2.536</v>
      </c>
      <c r="I3450" s="7" t="s">
        <v>77</v>
      </c>
      <c r="J3450" s="10">
        <v>43466</v>
      </c>
      <c r="M3450" t="s">
        <v>76</v>
      </c>
    </row>
    <row r="3451" spans="1:13" x14ac:dyDescent="0.2">
      <c r="A3451" t="s">
        <v>12</v>
      </c>
      <c r="B3451" t="s">
        <v>74</v>
      </c>
      <c r="C3451" t="s">
        <v>79</v>
      </c>
      <c r="D3451" s="7" t="s">
        <v>41</v>
      </c>
      <c r="E3451" s="7" t="s">
        <v>50</v>
      </c>
      <c r="F3451" s="7">
        <v>2017</v>
      </c>
      <c r="G3451" s="7" t="s">
        <v>75</v>
      </c>
      <c r="H3451" s="4">
        <v>4.4790000000000001</v>
      </c>
      <c r="I3451" s="7" t="s">
        <v>77</v>
      </c>
      <c r="J3451" s="10">
        <v>43466</v>
      </c>
      <c r="M3451" t="s">
        <v>76</v>
      </c>
    </row>
    <row r="3452" spans="1:13" x14ac:dyDescent="0.2">
      <c r="A3452" t="s">
        <v>12</v>
      </c>
      <c r="B3452" t="s">
        <v>74</v>
      </c>
      <c r="C3452" t="s">
        <v>79</v>
      </c>
      <c r="D3452" s="7" t="s">
        <v>41</v>
      </c>
      <c r="E3452" s="7" t="s">
        <v>18</v>
      </c>
      <c r="F3452" s="7">
        <v>2017</v>
      </c>
      <c r="G3452" s="7" t="s">
        <v>75</v>
      </c>
      <c r="H3452" s="4">
        <v>0.24399999999999999</v>
      </c>
      <c r="I3452" s="7" t="s">
        <v>77</v>
      </c>
      <c r="J3452" s="10">
        <v>43466</v>
      </c>
      <c r="M3452" t="s">
        <v>76</v>
      </c>
    </row>
    <row r="3453" spans="1:13" x14ac:dyDescent="0.2">
      <c r="A3453" t="s">
        <v>12</v>
      </c>
      <c r="B3453" t="s">
        <v>74</v>
      </c>
      <c r="C3453" t="s">
        <v>79</v>
      </c>
      <c r="D3453" s="7" t="s">
        <v>41</v>
      </c>
      <c r="E3453" s="7" t="s">
        <v>19</v>
      </c>
      <c r="F3453" s="7">
        <v>2017</v>
      </c>
      <c r="G3453" s="7" t="s">
        <v>75</v>
      </c>
      <c r="H3453" s="4">
        <v>0.92700000000000005</v>
      </c>
      <c r="I3453" s="7" t="s">
        <v>77</v>
      </c>
      <c r="J3453" s="10">
        <v>43466</v>
      </c>
      <c r="M3453" t="s">
        <v>76</v>
      </c>
    </row>
    <row r="3454" spans="1:13" x14ac:dyDescent="0.2">
      <c r="A3454" t="s">
        <v>12</v>
      </c>
      <c r="B3454" t="s">
        <v>74</v>
      </c>
      <c r="C3454" t="s">
        <v>79</v>
      </c>
      <c r="D3454" s="7" t="s">
        <v>41</v>
      </c>
      <c r="E3454" s="7" t="s">
        <v>20</v>
      </c>
      <c r="F3454" s="7">
        <v>2017</v>
      </c>
      <c r="G3454" s="7" t="s">
        <v>75</v>
      </c>
      <c r="H3454" s="4">
        <v>1.097</v>
      </c>
      <c r="I3454" s="7" t="s">
        <v>77</v>
      </c>
      <c r="J3454" s="10">
        <v>43466</v>
      </c>
      <c r="M3454" t="s">
        <v>76</v>
      </c>
    </row>
    <row r="3455" spans="1:13" x14ac:dyDescent="0.2">
      <c r="A3455" t="s">
        <v>12</v>
      </c>
      <c r="B3455" t="s">
        <v>74</v>
      </c>
      <c r="C3455" t="s">
        <v>79</v>
      </c>
      <c r="D3455" s="7" t="s">
        <v>41</v>
      </c>
      <c r="E3455" s="7" t="s">
        <v>51</v>
      </c>
      <c r="F3455" s="7">
        <v>2017</v>
      </c>
      <c r="G3455" s="7" t="s">
        <v>75</v>
      </c>
      <c r="H3455" s="4">
        <v>0.64900000000000002</v>
      </c>
      <c r="I3455" s="7" t="s">
        <v>77</v>
      </c>
      <c r="J3455" s="10">
        <v>43466</v>
      </c>
      <c r="M3455" t="s">
        <v>76</v>
      </c>
    </row>
    <row r="3456" spans="1:13" x14ac:dyDescent="0.2">
      <c r="A3456" t="s">
        <v>12</v>
      </c>
      <c r="B3456" t="s">
        <v>74</v>
      </c>
      <c r="C3456" t="s">
        <v>79</v>
      </c>
      <c r="D3456" s="7" t="s">
        <v>41</v>
      </c>
      <c r="E3456" s="7" t="s">
        <v>52</v>
      </c>
      <c r="F3456" s="7">
        <v>2017</v>
      </c>
      <c r="G3456" s="7" t="s">
        <v>75</v>
      </c>
      <c r="H3456" s="4">
        <v>0.58299999999999996</v>
      </c>
      <c r="I3456" s="7" t="s">
        <v>77</v>
      </c>
      <c r="J3456" s="10">
        <v>43466</v>
      </c>
      <c r="M3456" t="s">
        <v>76</v>
      </c>
    </row>
    <row r="3457" spans="1:13" x14ac:dyDescent="0.2">
      <c r="A3457" t="s">
        <v>12</v>
      </c>
      <c r="B3457" t="s">
        <v>74</v>
      </c>
      <c r="C3457" t="s">
        <v>79</v>
      </c>
      <c r="D3457" s="7" t="s">
        <v>41</v>
      </c>
      <c r="E3457" s="7" t="s">
        <v>21</v>
      </c>
      <c r="F3457" s="7">
        <v>2017</v>
      </c>
      <c r="G3457" s="7" t="s">
        <v>75</v>
      </c>
      <c r="H3457" s="4">
        <v>0.15200000000000002</v>
      </c>
      <c r="I3457" s="7" t="s">
        <v>77</v>
      </c>
      <c r="J3457" s="10">
        <v>43466</v>
      </c>
      <c r="M3457" t="s">
        <v>76</v>
      </c>
    </row>
    <row r="3458" spans="1:13" x14ac:dyDescent="0.2">
      <c r="A3458" t="s">
        <v>12</v>
      </c>
      <c r="B3458" t="s">
        <v>74</v>
      </c>
      <c r="C3458" t="s">
        <v>79</v>
      </c>
      <c r="D3458" s="7" t="s">
        <v>41</v>
      </c>
      <c r="E3458" s="7" t="s">
        <v>9</v>
      </c>
      <c r="F3458" s="7">
        <v>2020</v>
      </c>
      <c r="G3458" s="7" t="s">
        <v>75</v>
      </c>
      <c r="H3458" s="4">
        <v>0.02</v>
      </c>
      <c r="I3458" s="7" t="s">
        <v>78</v>
      </c>
      <c r="J3458" s="10">
        <v>44927</v>
      </c>
      <c r="M3458" t="s">
        <v>76</v>
      </c>
    </row>
    <row r="3459" spans="1:13" x14ac:dyDescent="0.2">
      <c r="A3459" t="s">
        <v>12</v>
      </c>
      <c r="B3459" t="s">
        <v>74</v>
      </c>
      <c r="C3459" t="s">
        <v>79</v>
      </c>
      <c r="D3459" s="7" t="s">
        <v>41</v>
      </c>
      <c r="E3459" s="7" t="s">
        <v>14</v>
      </c>
      <c r="F3459" s="7">
        <v>2020</v>
      </c>
      <c r="G3459" s="7" t="s">
        <v>75</v>
      </c>
      <c r="H3459" s="4">
        <v>0.14199999999999999</v>
      </c>
      <c r="I3459" s="7" t="s">
        <v>78</v>
      </c>
      <c r="J3459" s="10">
        <v>44927</v>
      </c>
      <c r="M3459" t="s">
        <v>76</v>
      </c>
    </row>
    <row r="3460" spans="1:13" x14ac:dyDescent="0.2">
      <c r="A3460" t="s">
        <v>12</v>
      </c>
      <c r="B3460" t="s">
        <v>74</v>
      </c>
      <c r="C3460" t="s">
        <v>79</v>
      </c>
      <c r="D3460" s="7" t="s">
        <v>41</v>
      </c>
      <c r="E3460" s="7" t="s">
        <v>15</v>
      </c>
      <c r="F3460" s="7">
        <v>2020</v>
      </c>
      <c r="G3460" s="7" t="s">
        <v>75</v>
      </c>
      <c r="H3460" s="4">
        <v>0.61</v>
      </c>
      <c r="I3460" s="7" t="s">
        <v>78</v>
      </c>
      <c r="J3460" s="10">
        <v>44927</v>
      </c>
      <c r="M3460" t="s">
        <v>76</v>
      </c>
    </row>
    <row r="3461" spans="1:13" x14ac:dyDescent="0.2">
      <c r="A3461" t="s">
        <v>12</v>
      </c>
      <c r="B3461" t="s">
        <v>74</v>
      </c>
      <c r="C3461" t="s">
        <v>79</v>
      </c>
      <c r="D3461" s="7" t="s">
        <v>41</v>
      </c>
      <c r="E3461" s="7" t="s">
        <v>16</v>
      </c>
      <c r="F3461" s="7">
        <v>2020</v>
      </c>
      <c r="G3461" s="7" t="s">
        <v>75</v>
      </c>
      <c r="H3461" s="4">
        <v>0.3</v>
      </c>
      <c r="I3461" s="7" t="s">
        <v>78</v>
      </c>
      <c r="J3461" s="10">
        <v>44927</v>
      </c>
      <c r="M3461" t="s">
        <v>76</v>
      </c>
    </row>
    <row r="3462" spans="1:13" x14ac:dyDescent="0.2">
      <c r="A3462" t="s">
        <v>12</v>
      </c>
      <c r="B3462" t="s">
        <v>74</v>
      </c>
      <c r="C3462" t="s">
        <v>79</v>
      </c>
      <c r="D3462" s="7" t="s">
        <v>41</v>
      </c>
      <c r="E3462" s="7" t="s">
        <v>17</v>
      </c>
      <c r="F3462" s="7">
        <v>2020</v>
      </c>
      <c r="G3462" s="7" t="s">
        <v>75</v>
      </c>
      <c r="H3462" s="4">
        <v>8.0000000000000016E-2</v>
      </c>
      <c r="I3462" s="7" t="s">
        <v>78</v>
      </c>
      <c r="J3462" s="10">
        <v>44927</v>
      </c>
      <c r="M3462" t="s">
        <v>76</v>
      </c>
    </row>
    <row r="3463" spans="1:13" x14ac:dyDescent="0.2">
      <c r="A3463" t="s">
        <v>12</v>
      </c>
      <c r="B3463" t="s">
        <v>74</v>
      </c>
      <c r="C3463" t="s">
        <v>79</v>
      </c>
      <c r="D3463" s="7" t="s">
        <v>41</v>
      </c>
      <c r="E3463" s="7" t="s">
        <v>47</v>
      </c>
      <c r="F3463" s="7">
        <v>2020</v>
      </c>
      <c r="G3463" s="7" t="s">
        <v>75</v>
      </c>
      <c r="H3463" s="4">
        <v>1.722</v>
      </c>
      <c r="I3463" s="7" t="s">
        <v>78</v>
      </c>
      <c r="J3463" s="10">
        <v>44927</v>
      </c>
      <c r="M3463" t="s">
        <v>76</v>
      </c>
    </row>
    <row r="3464" spans="1:13" x14ac:dyDescent="0.2">
      <c r="A3464" t="s">
        <v>12</v>
      </c>
      <c r="B3464" t="s">
        <v>74</v>
      </c>
      <c r="C3464" t="s">
        <v>79</v>
      </c>
      <c r="D3464" s="7" t="s">
        <v>41</v>
      </c>
      <c r="E3464" s="7" t="s">
        <v>55</v>
      </c>
      <c r="F3464" s="7">
        <v>2020</v>
      </c>
      <c r="G3464" s="7" t="s">
        <v>75</v>
      </c>
      <c r="H3464" s="4">
        <v>0.56200000000000006</v>
      </c>
      <c r="I3464" s="7" t="s">
        <v>78</v>
      </c>
      <c r="J3464" s="10">
        <v>44927</v>
      </c>
      <c r="M3464" t="s">
        <v>76</v>
      </c>
    </row>
    <row r="3465" spans="1:13" x14ac:dyDescent="0.2">
      <c r="A3465" t="s">
        <v>12</v>
      </c>
      <c r="B3465" t="s">
        <v>74</v>
      </c>
      <c r="C3465" t="s">
        <v>79</v>
      </c>
      <c r="D3465" s="7" t="s">
        <v>41</v>
      </c>
      <c r="E3465" s="7" t="s">
        <v>48</v>
      </c>
      <c r="F3465" s="7">
        <v>2020</v>
      </c>
      <c r="G3465" s="7" t="s">
        <v>75</v>
      </c>
      <c r="H3465" s="4">
        <v>2.0639999999999996</v>
      </c>
      <c r="I3465" s="7" t="s">
        <v>78</v>
      </c>
      <c r="J3465" s="10">
        <v>44927</v>
      </c>
      <c r="M3465" t="s">
        <v>76</v>
      </c>
    </row>
    <row r="3466" spans="1:13" x14ac:dyDescent="0.2">
      <c r="A3466" t="s">
        <v>12</v>
      </c>
      <c r="B3466" t="s">
        <v>74</v>
      </c>
      <c r="C3466" t="s">
        <v>79</v>
      </c>
      <c r="D3466" s="7" t="s">
        <v>41</v>
      </c>
      <c r="E3466" s="7" t="s">
        <v>49</v>
      </c>
      <c r="F3466" s="7">
        <v>2020</v>
      </c>
      <c r="G3466" s="7" t="s">
        <v>75</v>
      </c>
      <c r="H3466" s="4">
        <v>1.69</v>
      </c>
      <c r="I3466" s="7" t="s">
        <v>78</v>
      </c>
      <c r="J3466" s="10">
        <v>44927</v>
      </c>
      <c r="M3466" t="s">
        <v>76</v>
      </c>
    </row>
    <row r="3467" spans="1:13" x14ac:dyDescent="0.2">
      <c r="A3467" t="s">
        <v>12</v>
      </c>
      <c r="B3467" t="s">
        <v>74</v>
      </c>
      <c r="C3467" t="s">
        <v>79</v>
      </c>
      <c r="D3467" s="7" t="s">
        <v>41</v>
      </c>
      <c r="E3467" s="7" t="s">
        <v>50</v>
      </c>
      <c r="F3467" s="7">
        <v>2020</v>
      </c>
      <c r="G3467" s="7" t="s">
        <v>75</v>
      </c>
      <c r="H3467" s="4">
        <v>2.9859999999999998</v>
      </c>
      <c r="I3467" s="7" t="s">
        <v>78</v>
      </c>
      <c r="J3467" s="10">
        <v>44927</v>
      </c>
      <c r="M3467" t="s">
        <v>76</v>
      </c>
    </row>
    <row r="3468" spans="1:13" x14ac:dyDescent="0.2">
      <c r="A3468" t="s">
        <v>12</v>
      </c>
      <c r="B3468" t="s">
        <v>74</v>
      </c>
      <c r="C3468" t="s">
        <v>79</v>
      </c>
      <c r="D3468" s="7" t="s">
        <v>41</v>
      </c>
      <c r="E3468" s="7" t="s">
        <v>18</v>
      </c>
      <c r="F3468" s="7">
        <v>2020</v>
      </c>
      <c r="G3468" s="7" t="s">
        <v>75</v>
      </c>
      <c r="H3468" s="4">
        <v>0.16200000000000001</v>
      </c>
      <c r="I3468" s="7" t="s">
        <v>78</v>
      </c>
      <c r="J3468" s="10">
        <v>44927</v>
      </c>
      <c r="M3468" t="s">
        <v>76</v>
      </c>
    </row>
    <row r="3469" spans="1:13" x14ac:dyDescent="0.2">
      <c r="A3469" t="s">
        <v>12</v>
      </c>
      <c r="B3469" t="s">
        <v>74</v>
      </c>
      <c r="C3469" t="s">
        <v>79</v>
      </c>
      <c r="D3469" s="7" t="s">
        <v>41</v>
      </c>
      <c r="E3469" s="7" t="s">
        <v>19</v>
      </c>
      <c r="F3469" s="7">
        <v>2020</v>
      </c>
      <c r="G3469" s="7" t="s">
        <v>75</v>
      </c>
      <c r="H3469" s="4">
        <v>0.61799999999999999</v>
      </c>
      <c r="I3469" s="7" t="s">
        <v>78</v>
      </c>
      <c r="J3469" s="10">
        <v>44927</v>
      </c>
      <c r="M3469" t="s">
        <v>76</v>
      </c>
    </row>
    <row r="3470" spans="1:13" x14ac:dyDescent="0.2">
      <c r="A3470" t="s">
        <v>12</v>
      </c>
      <c r="B3470" t="s">
        <v>74</v>
      </c>
      <c r="C3470" t="s">
        <v>79</v>
      </c>
      <c r="D3470" s="7" t="s">
        <v>41</v>
      </c>
      <c r="E3470" s="7" t="s">
        <v>20</v>
      </c>
      <c r="F3470" s="7">
        <v>2020</v>
      </c>
      <c r="G3470" s="7" t="s">
        <v>75</v>
      </c>
      <c r="H3470" s="4">
        <v>0.72999999999999987</v>
      </c>
      <c r="I3470" s="7" t="s">
        <v>78</v>
      </c>
      <c r="J3470" s="10">
        <v>44927</v>
      </c>
      <c r="M3470" t="s">
        <v>76</v>
      </c>
    </row>
    <row r="3471" spans="1:13" x14ac:dyDescent="0.2">
      <c r="A3471" t="s">
        <v>12</v>
      </c>
      <c r="B3471" t="s">
        <v>74</v>
      </c>
      <c r="C3471" t="s">
        <v>79</v>
      </c>
      <c r="D3471" s="7" t="s">
        <v>41</v>
      </c>
      <c r="E3471" s="7" t="s">
        <v>51</v>
      </c>
      <c r="F3471" s="7">
        <v>2020</v>
      </c>
      <c r="G3471" s="7" t="s">
        <v>75</v>
      </c>
      <c r="H3471" s="4">
        <v>0.434</v>
      </c>
      <c r="I3471" s="7" t="s">
        <v>78</v>
      </c>
      <c r="J3471" s="10">
        <v>44927</v>
      </c>
      <c r="M3471" t="s">
        <v>76</v>
      </c>
    </row>
    <row r="3472" spans="1:13" x14ac:dyDescent="0.2">
      <c r="A3472" t="s">
        <v>12</v>
      </c>
      <c r="B3472" t="s">
        <v>74</v>
      </c>
      <c r="C3472" t="s">
        <v>79</v>
      </c>
      <c r="D3472" s="7" t="s">
        <v>41</v>
      </c>
      <c r="E3472" s="7" t="s">
        <v>52</v>
      </c>
      <c r="F3472" s="7">
        <v>2020</v>
      </c>
      <c r="G3472" s="7" t="s">
        <v>75</v>
      </c>
      <c r="H3472" s="4">
        <v>0.39</v>
      </c>
      <c r="I3472" s="7" t="s">
        <v>78</v>
      </c>
      <c r="J3472" s="10">
        <v>44927</v>
      </c>
      <c r="M3472" t="s">
        <v>76</v>
      </c>
    </row>
    <row r="3473" spans="1:13" x14ac:dyDescent="0.2">
      <c r="A3473" t="s">
        <v>12</v>
      </c>
      <c r="B3473" t="s">
        <v>74</v>
      </c>
      <c r="C3473" t="s">
        <v>79</v>
      </c>
      <c r="D3473" s="7" t="s">
        <v>41</v>
      </c>
      <c r="E3473" s="7" t="s">
        <v>21</v>
      </c>
      <c r="F3473" s="7">
        <v>2020</v>
      </c>
      <c r="G3473" s="7" t="s">
        <v>75</v>
      </c>
      <c r="H3473" s="4">
        <v>0.1</v>
      </c>
      <c r="I3473" s="7" t="s">
        <v>78</v>
      </c>
      <c r="J3473" s="10">
        <v>44927</v>
      </c>
      <c r="M3473" t="s">
        <v>76</v>
      </c>
    </row>
    <row r="3474" spans="1:13" x14ac:dyDescent="0.2">
      <c r="A3474" t="s">
        <v>12</v>
      </c>
      <c r="B3474" t="s">
        <v>74</v>
      </c>
      <c r="C3474" t="s">
        <v>79</v>
      </c>
      <c r="D3474" s="7" t="s">
        <v>42</v>
      </c>
      <c r="E3474" s="7" t="s">
        <v>9</v>
      </c>
      <c r="F3474" s="7">
        <v>2017</v>
      </c>
      <c r="G3474" s="7" t="s">
        <v>75</v>
      </c>
      <c r="H3474" s="4">
        <v>0.03</v>
      </c>
      <c r="I3474" s="7" t="s">
        <v>77</v>
      </c>
      <c r="J3474" s="10">
        <v>43466</v>
      </c>
      <c r="M3474" t="s">
        <v>76</v>
      </c>
    </row>
    <row r="3475" spans="1:13" x14ac:dyDescent="0.2">
      <c r="A3475" t="s">
        <v>12</v>
      </c>
      <c r="B3475" t="s">
        <v>74</v>
      </c>
      <c r="C3475" t="s">
        <v>79</v>
      </c>
      <c r="D3475" s="7" t="s">
        <v>42</v>
      </c>
      <c r="E3475" s="7" t="s">
        <v>14</v>
      </c>
      <c r="F3475" s="7">
        <v>2017</v>
      </c>
      <c r="G3475" s="7" t="s">
        <v>75</v>
      </c>
      <c r="H3475" s="4">
        <v>0.214</v>
      </c>
      <c r="I3475" s="7" t="s">
        <v>77</v>
      </c>
      <c r="J3475" s="10">
        <v>43466</v>
      </c>
      <c r="M3475" t="s">
        <v>76</v>
      </c>
    </row>
    <row r="3476" spans="1:13" x14ac:dyDescent="0.2">
      <c r="A3476" t="s">
        <v>12</v>
      </c>
      <c r="B3476" t="s">
        <v>74</v>
      </c>
      <c r="C3476" t="s">
        <v>79</v>
      </c>
      <c r="D3476" s="7" t="s">
        <v>42</v>
      </c>
      <c r="E3476" s="7" t="s">
        <v>15</v>
      </c>
      <c r="F3476" s="7">
        <v>2017</v>
      </c>
      <c r="G3476" s="7" t="s">
        <v>75</v>
      </c>
      <c r="H3476" s="4">
        <v>0.91500000000000004</v>
      </c>
      <c r="I3476" s="7" t="s">
        <v>77</v>
      </c>
      <c r="J3476" s="10">
        <v>43466</v>
      </c>
      <c r="M3476" t="s">
        <v>76</v>
      </c>
    </row>
    <row r="3477" spans="1:13" x14ac:dyDescent="0.2">
      <c r="A3477" t="s">
        <v>12</v>
      </c>
      <c r="B3477" t="s">
        <v>74</v>
      </c>
      <c r="C3477" t="s">
        <v>79</v>
      </c>
      <c r="D3477" s="7" t="s">
        <v>42</v>
      </c>
      <c r="E3477" s="7" t="s">
        <v>16</v>
      </c>
      <c r="F3477" s="7">
        <v>2017</v>
      </c>
      <c r="G3477" s="7" t="s">
        <v>75</v>
      </c>
      <c r="H3477" s="4">
        <v>0.45100000000000001</v>
      </c>
      <c r="I3477" s="7" t="s">
        <v>77</v>
      </c>
      <c r="J3477" s="10">
        <v>43466</v>
      </c>
      <c r="M3477" t="s">
        <v>76</v>
      </c>
    </row>
    <row r="3478" spans="1:13" x14ac:dyDescent="0.2">
      <c r="A3478" t="s">
        <v>12</v>
      </c>
      <c r="B3478" t="s">
        <v>74</v>
      </c>
      <c r="C3478" t="s">
        <v>79</v>
      </c>
      <c r="D3478" s="7" t="s">
        <v>42</v>
      </c>
      <c r="E3478" s="7" t="s">
        <v>17</v>
      </c>
      <c r="F3478" s="7">
        <v>2017</v>
      </c>
      <c r="G3478" s="7" t="s">
        <v>75</v>
      </c>
      <c r="H3478" s="4">
        <v>0.122</v>
      </c>
      <c r="I3478" s="7" t="s">
        <v>77</v>
      </c>
      <c r="J3478" s="10">
        <v>43466</v>
      </c>
      <c r="M3478" t="s">
        <v>76</v>
      </c>
    </row>
    <row r="3479" spans="1:13" x14ac:dyDescent="0.2">
      <c r="A3479" t="s">
        <v>12</v>
      </c>
      <c r="B3479" t="s">
        <v>74</v>
      </c>
      <c r="C3479" t="s">
        <v>79</v>
      </c>
      <c r="D3479" s="7" t="s">
        <v>42</v>
      </c>
      <c r="E3479" s="7" t="s">
        <v>47</v>
      </c>
      <c r="F3479" s="7">
        <v>2017</v>
      </c>
      <c r="G3479" s="7" t="s">
        <v>75</v>
      </c>
      <c r="H3479" s="4">
        <v>2.5840000000000001</v>
      </c>
      <c r="I3479" s="7" t="s">
        <v>77</v>
      </c>
      <c r="J3479" s="10">
        <v>43466</v>
      </c>
      <c r="M3479" t="s">
        <v>76</v>
      </c>
    </row>
    <row r="3480" spans="1:13" x14ac:dyDescent="0.2">
      <c r="A3480" t="s">
        <v>12</v>
      </c>
      <c r="B3480" t="s">
        <v>74</v>
      </c>
      <c r="C3480" t="s">
        <v>79</v>
      </c>
      <c r="D3480" s="7" t="s">
        <v>42</v>
      </c>
      <c r="E3480" s="7" t="s">
        <v>55</v>
      </c>
      <c r="F3480" s="7">
        <v>2017</v>
      </c>
      <c r="G3480" s="7" t="s">
        <v>75</v>
      </c>
      <c r="H3480" s="4">
        <v>0.84099999999999997</v>
      </c>
      <c r="I3480" s="7" t="s">
        <v>77</v>
      </c>
      <c r="J3480" s="10">
        <v>43466</v>
      </c>
      <c r="M3480" t="s">
        <v>76</v>
      </c>
    </row>
    <row r="3481" spans="1:13" x14ac:dyDescent="0.2">
      <c r="A3481" t="s">
        <v>12</v>
      </c>
      <c r="B3481" t="s">
        <v>74</v>
      </c>
      <c r="C3481" t="s">
        <v>79</v>
      </c>
      <c r="D3481" s="7" t="s">
        <v>42</v>
      </c>
      <c r="E3481" s="7" t="s">
        <v>48</v>
      </c>
      <c r="F3481" s="7">
        <v>2017</v>
      </c>
      <c r="G3481" s="7" t="s">
        <v>75</v>
      </c>
      <c r="H3481" s="4">
        <v>3.0960000000000001</v>
      </c>
      <c r="I3481" s="7" t="s">
        <v>77</v>
      </c>
      <c r="J3481" s="10">
        <v>43466</v>
      </c>
      <c r="M3481" t="s">
        <v>76</v>
      </c>
    </row>
    <row r="3482" spans="1:13" x14ac:dyDescent="0.2">
      <c r="A3482" t="s">
        <v>12</v>
      </c>
      <c r="B3482" t="s">
        <v>74</v>
      </c>
      <c r="C3482" t="s">
        <v>79</v>
      </c>
      <c r="D3482" s="7" t="s">
        <v>42</v>
      </c>
      <c r="E3482" s="7" t="s">
        <v>49</v>
      </c>
      <c r="F3482" s="7">
        <v>2017</v>
      </c>
      <c r="G3482" s="7" t="s">
        <v>75</v>
      </c>
      <c r="H3482" s="4">
        <v>2.536</v>
      </c>
      <c r="I3482" s="7" t="s">
        <v>77</v>
      </c>
      <c r="J3482" s="10">
        <v>43466</v>
      </c>
      <c r="M3482" t="s">
        <v>76</v>
      </c>
    </row>
    <row r="3483" spans="1:13" x14ac:dyDescent="0.2">
      <c r="A3483" t="s">
        <v>12</v>
      </c>
      <c r="B3483" t="s">
        <v>74</v>
      </c>
      <c r="C3483" t="s">
        <v>79</v>
      </c>
      <c r="D3483" s="7" t="s">
        <v>42</v>
      </c>
      <c r="E3483" s="7" t="s">
        <v>50</v>
      </c>
      <c r="F3483" s="7">
        <v>2017</v>
      </c>
      <c r="G3483" s="7" t="s">
        <v>75</v>
      </c>
      <c r="H3483" s="4">
        <v>4.4790000000000001</v>
      </c>
      <c r="I3483" s="7" t="s">
        <v>77</v>
      </c>
      <c r="J3483" s="10">
        <v>43466</v>
      </c>
      <c r="M3483" t="s">
        <v>76</v>
      </c>
    </row>
    <row r="3484" spans="1:13" x14ac:dyDescent="0.2">
      <c r="A3484" t="s">
        <v>12</v>
      </c>
      <c r="B3484" t="s">
        <v>74</v>
      </c>
      <c r="C3484" t="s">
        <v>79</v>
      </c>
      <c r="D3484" s="7" t="s">
        <v>42</v>
      </c>
      <c r="E3484" s="7" t="s">
        <v>18</v>
      </c>
      <c r="F3484" s="7">
        <v>2017</v>
      </c>
      <c r="G3484" s="7" t="s">
        <v>75</v>
      </c>
      <c r="H3484" s="4">
        <v>0.24399999999999999</v>
      </c>
      <c r="I3484" s="7" t="s">
        <v>77</v>
      </c>
      <c r="J3484" s="10">
        <v>43466</v>
      </c>
      <c r="M3484" t="s">
        <v>76</v>
      </c>
    </row>
    <row r="3485" spans="1:13" x14ac:dyDescent="0.2">
      <c r="A3485" t="s">
        <v>12</v>
      </c>
      <c r="B3485" t="s">
        <v>74</v>
      </c>
      <c r="C3485" t="s">
        <v>79</v>
      </c>
      <c r="D3485" s="7" t="s">
        <v>42</v>
      </c>
      <c r="E3485" s="7" t="s">
        <v>19</v>
      </c>
      <c r="F3485" s="7">
        <v>2017</v>
      </c>
      <c r="G3485" s="7" t="s">
        <v>75</v>
      </c>
      <c r="H3485" s="4">
        <v>0.92700000000000005</v>
      </c>
      <c r="I3485" s="7" t="s">
        <v>77</v>
      </c>
      <c r="J3485" s="10">
        <v>43466</v>
      </c>
      <c r="M3485" t="s">
        <v>76</v>
      </c>
    </row>
    <row r="3486" spans="1:13" x14ac:dyDescent="0.2">
      <c r="A3486" t="s">
        <v>12</v>
      </c>
      <c r="B3486" t="s">
        <v>74</v>
      </c>
      <c r="C3486" t="s">
        <v>79</v>
      </c>
      <c r="D3486" s="7" t="s">
        <v>42</v>
      </c>
      <c r="E3486" s="7" t="s">
        <v>20</v>
      </c>
      <c r="F3486" s="7">
        <v>2017</v>
      </c>
      <c r="G3486" s="7" t="s">
        <v>75</v>
      </c>
      <c r="H3486" s="4">
        <v>1.097</v>
      </c>
      <c r="I3486" s="7" t="s">
        <v>77</v>
      </c>
      <c r="J3486" s="10">
        <v>43466</v>
      </c>
      <c r="M3486" t="s">
        <v>76</v>
      </c>
    </row>
    <row r="3487" spans="1:13" x14ac:dyDescent="0.2">
      <c r="A3487" t="s">
        <v>12</v>
      </c>
      <c r="B3487" t="s">
        <v>74</v>
      </c>
      <c r="C3487" t="s">
        <v>79</v>
      </c>
      <c r="D3487" s="7" t="s">
        <v>42</v>
      </c>
      <c r="E3487" s="7" t="s">
        <v>51</v>
      </c>
      <c r="F3487" s="7">
        <v>2017</v>
      </c>
      <c r="G3487" s="7" t="s">
        <v>75</v>
      </c>
      <c r="H3487" s="4">
        <v>0.64900000000000002</v>
      </c>
      <c r="I3487" s="7" t="s">
        <v>77</v>
      </c>
      <c r="J3487" s="10">
        <v>43466</v>
      </c>
      <c r="M3487" t="s">
        <v>76</v>
      </c>
    </row>
    <row r="3488" spans="1:13" x14ac:dyDescent="0.2">
      <c r="A3488" t="s">
        <v>12</v>
      </c>
      <c r="B3488" t="s">
        <v>74</v>
      </c>
      <c r="C3488" t="s">
        <v>79</v>
      </c>
      <c r="D3488" s="7" t="s">
        <v>42</v>
      </c>
      <c r="E3488" s="7" t="s">
        <v>52</v>
      </c>
      <c r="F3488" s="7">
        <v>2017</v>
      </c>
      <c r="G3488" s="7" t="s">
        <v>75</v>
      </c>
      <c r="H3488" s="4">
        <v>0.58299999999999996</v>
      </c>
      <c r="I3488" s="7" t="s">
        <v>77</v>
      </c>
      <c r="J3488" s="10">
        <v>43466</v>
      </c>
      <c r="M3488" t="s">
        <v>76</v>
      </c>
    </row>
    <row r="3489" spans="1:13" x14ac:dyDescent="0.2">
      <c r="A3489" t="s">
        <v>12</v>
      </c>
      <c r="B3489" t="s">
        <v>74</v>
      </c>
      <c r="C3489" t="s">
        <v>79</v>
      </c>
      <c r="D3489" s="7" t="s">
        <v>42</v>
      </c>
      <c r="E3489" s="7" t="s">
        <v>21</v>
      </c>
      <c r="F3489" s="7">
        <v>2017</v>
      </c>
      <c r="G3489" s="7" t="s">
        <v>75</v>
      </c>
      <c r="H3489" s="4">
        <v>0.15200000000000002</v>
      </c>
      <c r="I3489" s="7" t="s">
        <v>77</v>
      </c>
      <c r="J3489" s="10">
        <v>43466</v>
      </c>
      <c r="M3489" t="s">
        <v>76</v>
      </c>
    </row>
    <row r="3490" spans="1:13" x14ac:dyDescent="0.2">
      <c r="A3490" t="s">
        <v>12</v>
      </c>
      <c r="B3490" t="s">
        <v>74</v>
      </c>
      <c r="C3490" t="s">
        <v>79</v>
      </c>
      <c r="D3490" s="7" t="s">
        <v>42</v>
      </c>
      <c r="E3490" s="7" t="s">
        <v>9</v>
      </c>
      <c r="F3490" s="7">
        <v>2020</v>
      </c>
      <c r="G3490" s="7" t="s">
        <v>75</v>
      </c>
      <c r="H3490" s="4">
        <v>0.02</v>
      </c>
      <c r="I3490" s="7" t="s">
        <v>78</v>
      </c>
      <c r="J3490" s="10">
        <v>44927</v>
      </c>
      <c r="M3490" t="s">
        <v>76</v>
      </c>
    </row>
    <row r="3491" spans="1:13" x14ac:dyDescent="0.2">
      <c r="A3491" t="s">
        <v>12</v>
      </c>
      <c r="B3491" t="s">
        <v>74</v>
      </c>
      <c r="C3491" t="s">
        <v>79</v>
      </c>
      <c r="D3491" s="7" t="s">
        <v>42</v>
      </c>
      <c r="E3491" s="7" t="s">
        <v>14</v>
      </c>
      <c r="F3491" s="7">
        <v>2020</v>
      </c>
      <c r="G3491" s="7" t="s">
        <v>75</v>
      </c>
      <c r="H3491" s="4">
        <v>0.14199999999999999</v>
      </c>
      <c r="I3491" s="7" t="s">
        <v>78</v>
      </c>
      <c r="J3491" s="10">
        <v>44927</v>
      </c>
      <c r="M3491" t="s">
        <v>76</v>
      </c>
    </row>
    <row r="3492" spans="1:13" x14ac:dyDescent="0.2">
      <c r="A3492" t="s">
        <v>12</v>
      </c>
      <c r="B3492" t="s">
        <v>74</v>
      </c>
      <c r="C3492" t="s">
        <v>79</v>
      </c>
      <c r="D3492" s="7" t="s">
        <v>42</v>
      </c>
      <c r="E3492" s="7" t="s">
        <v>15</v>
      </c>
      <c r="F3492" s="7">
        <v>2020</v>
      </c>
      <c r="G3492" s="7" t="s">
        <v>75</v>
      </c>
      <c r="H3492" s="4">
        <v>0.61</v>
      </c>
      <c r="I3492" s="7" t="s">
        <v>78</v>
      </c>
      <c r="J3492" s="10">
        <v>44927</v>
      </c>
      <c r="M3492" t="s">
        <v>76</v>
      </c>
    </row>
    <row r="3493" spans="1:13" x14ac:dyDescent="0.2">
      <c r="A3493" t="s">
        <v>12</v>
      </c>
      <c r="B3493" t="s">
        <v>74</v>
      </c>
      <c r="C3493" t="s">
        <v>79</v>
      </c>
      <c r="D3493" s="7" t="s">
        <v>42</v>
      </c>
      <c r="E3493" s="7" t="s">
        <v>16</v>
      </c>
      <c r="F3493" s="7">
        <v>2020</v>
      </c>
      <c r="G3493" s="7" t="s">
        <v>75</v>
      </c>
      <c r="H3493" s="4">
        <v>0.3</v>
      </c>
      <c r="I3493" s="7" t="s">
        <v>78</v>
      </c>
      <c r="J3493" s="10">
        <v>44927</v>
      </c>
      <c r="M3493" t="s">
        <v>76</v>
      </c>
    </row>
    <row r="3494" spans="1:13" x14ac:dyDescent="0.2">
      <c r="A3494" t="s">
        <v>12</v>
      </c>
      <c r="B3494" t="s">
        <v>74</v>
      </c>
      <c r="C3494" t="s">
        <v>79</v>
      </c>
      <c r="D3494" s="7" t="s">
        <v>42</v>
      </c>
      <c r="E3494" s="7" t="s">
        <v>17</v>
      </c>
      <c r="F3494" s="7">
        <v>2020</v>
      </c>
      <c r="G3494" s="7" t="s">
        <v>75</v>
      </c>
      <c r="H3494" s="4">
        <v>8.0000000000000016E-2</v>
      </c>
      <c r="I3494" s="7" t="s">
        <v>78</v>
      </c>
      <c r="J3494" s="10">
        <v>44927</v>
      </c>
      <c r="M3494" t="s">
        <v>76</v>
      </c>
    </row>
    <row r="3495" spans="1:13" x14ac:dyDescent="0.2">
      <c r="A3495" t="s">
        <v>12</v>
      </c>
      <c r="B3495" t="s">
        <v>74</v>
      </c>
      <c r="C3495" t="s">
        <v>79</v>
      </c>
      <c r="D3495" s="7" t="s">
        <v>42</v>
      </c>
      <c r="E3495" s="7" t="s">
        <v>47</v>
      </c>
      <c r="F3495" s="7">
        <v>2020</v>
      </c>
      <c r="G3495" s="7" t="s">
        <v>75</v>
      </c>
      <c r="H3495" s="4">
        <v>1.722</v>
      </c>
      <c r="I3495" s="7" t="s">
        <v>78</v>
      </c>
      <c r="J3495" s="10">
        <v>44927</v>
      </c>
      <c r="M3495" t="s">
        <v>76</v>
      </c>
    </row>
    <row r="3496" spans="1:13" x14ac:dyDescent="0.2">
      <c r="A3496" t="s">
        <v>12</v>
      </c>
      <c r="B3496" t="s">
        <v>74</v>
      </c>
      <c r="C3496" t="s">
        <v>79</v>
      </c>
      <c r="D3496" s="7" t="s">
        <v>42</v>
      </c>
      <c r="E3496" s="7" t="s">
        <v>55</v>
      </c>
      <c r="F3496" s="7">
        <v>2020</v>
      </c>
      <c r="G3496" s="7" t="s">
        <v>75</v>
      </c>
      <c r="H3496" s="4">
        <v>0.56200000000000006</v>
      </c>
      <c r="I3496" s="7" t="s">
        <v>78</v>
      </c>
      <c r="J3496" s="10">
        <v>44927</v>
      </c>
      <c r="M3496" t="s">
        <v>76</v>
      </c>
    </row>
    <row r="3497" spans="1:13" x14ac:dyDescent="0.2">
      <c r="A3497" t="s">
        <v>12</v>
      </c>
      <c r="B3497" t="s">
        <v>74</v>
      </c>
      <c r="C3497" t="s">
        <v>79</v>
      </c>
      <c r="D3497" s="7" t="s">
        <v>42</v>
      </c>
      <c r="E3497" s="7" t="s">
        <v>48</v>
      </c>
      <c r="F3497" s="7">
        <v>2020</v>
      </c>
      <c r="G3497" s="7" t="s">
        <v>75</v>
      </c>
      <c r="H3497" s="4">
        <v>2.0639999999999996</v>
      </c>
      <c r="I3497" s="7" t="s">
        <v>78</v>
      </c>
      <c r="J3497" s="10">
        <v>44927</v>
      </c>
      <c r="M3497" t="s">
        <v>76</v>
      </c>
    </row>
    <row r="3498" spans="1:13" x14ac:dyDescent="0.2">
      <c r="A3498" t="s">
        <v>12</v>
      </c>
      <c r="B3498" t="s">
        <v>74</v>
      </c>
      <c r="C3498" t="s">
        <v>79</v>
      </c>
      <c r="D3498" s="7" t="s">
        <v>42</v>
      </c>
      <c r="E3498" s="7" t="s">
        <v>49</v>
      </c>
      <c r="F3498" s="7">
        <v>2020</v>
      </c>
      <c r="G3498" s="7" t="s">
        <v>75</v>
      </c>
      <c r="H3498" s="4">
        <v>1.69</v>
      </c>
      <c r="I3498" s="7" t="s">
        <v>78</v>
      </c>
      <c r="J3498" s="10">
        <v>44927</v>
      </c>
      <c r="M3498" t="s">
        <v>76</v>
      </c>
    </row>
    <row r="3499" spans="1:13" x14ac:dyDescent="0.2">
      <c r="A3499" t="s">
        <v>12</v>
      </c>
      <c r="B3499" t="s">
        <v>74</v>
      </c>
      <c r="C3499" t="s">
        <v>79</v>
      </c>
      <c r="D3499" s="7" t="s">
        <v>42</v>
      </c>
      <c r="E3499" s="7" t="s">
        <v>50</v>
      </c>
      <c r="F3499" s="7">
        <v>2020</v>
      </c>
      <c r="G3499" s="7" t="s">
        <v>75</v>
      </c>
      <c r="H3499" s="4">
        <v>2.9859999999999998</v>
      </c>
      <c r="I3499" s="7" t="s">
        <v>78</v>
      </c>
      <c r="J3499" s="10">
        <v>44927</v>
      </c>
      <c r="M3499" t="s">
        <v>76</v>
      </c>
    </row>
    <row r="3500" spans="1:13" x14ac:dyDescent="0.2">
      <c r="A3500" t="s">
        <v>12</v>
      </c>
      <c r="B3500" t="s">
        <v>74</v>
      </c>
      <c r="C3500" t="s">
        <v>79</v>
      </c>
      <c r="D3500" s="7" t="s">
        <v>42</v>
      </c>
      <c r="E3500" s="7" t="s">
        <v>18</v>
      </c>
      <c r="F3500" s="7">
        <v>2020</v>
      </c>
      <c r="G3500" s="7" t="s">
        <v>75</v>
      </c>
      <c r="H3500" s="4">
        <v>0.16200000000000001</v>
      </c>
      <c r="I3500" s="7" t="s">
        <v>78</v>
      </c>
      <c r="J3500" s="10">
        <v>44927</v>
      </c>
      <c r="M3500" t="s">
        <v>76</v>
      </c>
    </row>
    <row r="3501" spans="1:13" x14ac:dyDescent="0.2">
      <c r="A3501" t="s">
        <v>12</v>
      </c>
      <c r="B3501" t="s">
        <v>74</v>
      </c>
      <c r="C3501" t="s">
        <v>79</v>
      </c>
      <c r="D3501" s="7" t="s">
        <v>42</v>
      </c>
      <c r="E3501" s="7" t="s">
        <v>19</v>
      </c>
      <c r="F3501" s="7">
        <v>2020</v>
      </c>
      <c r="G3501" s="7" t="s">
        <v>75</v>
      </c>
      <c r="H3501" s="4">
        <v>0.61799999999999999</v>
      </c>
      <c r="I3501" s="7" t="s">
        <v>78</v>
      </c>
      <c r="J3501" s="10">
        <v>44927</v>
      </c>
      <c r="M3501" t="s">
        <v>76</v>
      </c>
    </row>
    <row r="3502" spans="1:13" x14ac:dyDescent="0.2">
      <c r="A3502" t="s">
        <v>12</v>
      </c>
      <c r="B3502" t="s">
        <v>74</v>
      </c>
      <c r="C3502" t="s">
        <v>79</v>
      </c>
      <c r="D3502" s="7" t="s">
        <v>42</v>
      </c>
      <c r="E3502" s="7" t="s">
        <v>20</v>
      </c>
      <c r="F3502" s="7">
        <v>2020</v>
      </c>
      <c r="G3502" s="7" t="s">
        <v>75</v>
      </c>
      <c r="H3502" s="4">
        <v>0.72999999999999987</v>
      </c>
      <c r="I3502" s="7" t="s">
        <v>78</v>
      </c>
      <c r="J3502" s="10">
        <v>44927</v>
      </c>
      <c r="M3502" t="s">
        <v>76</v>
      </c>
    </row>
    <row r="3503" spans="1:13" x14ac:dyDescent="0.2">
      <c r="A3503" t="s">
        <v>12</v>
      </c>
      <c r="B3503" t="s">
        <v>74</v>
      </c>
      <c r="C3503" t="s">
        <v>79</v>
      </c>
      <c r="D3503" s="7" t="s">
        <v>42</v>
      </c>
      <c r="E3503" s="7" t="s">
        <v>51</v>
      </c>
      <c r="F3503" s="7">
        <v>2020</v>
      </c>
      <c r="G3503" s="7" t="s">
        <v>75</v>
      </c>
      <c r="H3503" s="4">
        <v>0.434</v>
      </c>
      <c r="I3503" s="7" t="s">
        <v>78</v>
      </c>
      <c r="J3503" s="10">
        <v>44927</v>
      </c>
      <c r="M3503" t="s">
        <v>76</v>
      </c>
    </row>
    <row r="3504" spans="1:13" x14ac:dyDescent="0.2">
      <c r="A3504" t="s">
        <v>12</v>
      </c>
      <c r="B3504" t="s">
        <v>74</v>
      </c>
      <c r="C3504" t="s">
        <v>79</v>
      </c>
      <c r="D3504" s="7" t="s">
        <v>42</v>
      </c>
      <c r="E3504" s="7" t="s">
        <v>52</v>
      </c>
      <c r="F3504" s="7">
        <v>2020</v>
      </c>
      <c r="G3504" s="7" t="s">
        <v>75</v>
      </c>
      <c r="H3504" s="4">
        <v>0.39</v>
      </c>
      <c r="I3504" s="7" t="s">
        <v>78</v>
      </c>
      <c r="J3504" s="10">
        <v>44927</v>
      </c>
      <c r="M3504" t="s">
        <v>76</v>
      </c>
    </row>
    <row r="3505" spans="1:13" x14ac:dyDescent="0.2">
      <c r="A3505" t="s">
        <v>12</v>
      </c>
      <c r="B3505" t="s">
        <v>74</v>
      </c>
      <c r="C3505" t="s">
        <v>79</v>
      </c>
      <c r="D3505" s="7" t="s">
        <v>42</v>
      </c>
      <c r="E3505" s="7" t="s">
        <v>21</v>
      </c>
      <c r="F3505" s="7">
        <v>2020</v>
      </c>
      <c r="G3505" s="7" t="s">
        <v>75</v>
      </c>
      <c r="H3505" s="4">
        <v>0.1</v>
      </c>
      <c r="I3505" s="7" t="s">
        <v>78</v>
      </c>
      <c r="J3505" s="10">
        <v>44927</v>
      </c>
      <c r="M3505" t="s">
        <v>76</v>
      </c>
    </row>
    <row r="3506" spans="1:13" x14ac:dyDescent="0.2">
      <c r="A3506" t="s">
        <v>12</v>
      </c>
      <c r="B3506" t="s">
        <v>74</v>
      </c>
      <c r="C3506" t="s">
        <v>79</v>
      </c>
      <c r="D3506" s="7" t="s">
        <v>43</v>
      </c>
      <c r="E3506" s="7" t="s">
        <v>9</v>
      </c>
      <c r="F3506" s="7">
        <v>2017</v>
      </c>
      <c r="G3506" s="7" t="s">
        <v>75</v>
      </c>
      <c r="H3506" s="4">
        <v>4.4999999999999998E-2</v>
      </c>
      <c r="I3506" s="7" t="s">
        <v>77</v>
      </c>
      <c r="J3506" s="10">
        <v>43466</v>
      </c>
      <c r="M3506" t="s">
        <v>76</v>
      </c>
    </row>
    <row r="3507" spans="1:13" x14ac:dyDescent="0.2">
      <c r="A3507" t="s">
        <v>12</v>
      </c>
      <c r="B3507" t="s">
        <v>74</v>
      </c>
      <c r="C3507" t="s">
        <v>79</v>
      </c>
      <c r="D3507" s="7" t="s">
        <v>43</v>
      </c>
      <c r="E3507" s="7" t="s">
        <v>14</v>
      </c>
      <c r="F3507" s="7">
        <v>2017</v>
      </c>
      <c r="G3507" s="7" t="s">
        <v>75</v>
      </c>
      <c r="H3507" s="4">
        <v>0.26600000000000001</v>
      </c>
      <c r="I3507" s="7" t="s">
        <v>77</v>
      </c>
      <c r="J3507" s="10">
        <v>43466</v>
      </c>
      <c r="M3507" t="s">
        <v>76</v>
      </c>
    </row>
    <row r="3508" spans="1:13" x14ac:dyDescent="0.2">
      <c r="A3508" t="s">
        <v>12</v>
      </c>
      <c r="B3508" t="s">
        <v>74</v>
      </c>
      <c r="C3508" t="s">
        <v>79</v>
      </c>
      <c r="D3508" s="7" t="s">
        <v>43</v>
      </c>
      <c r="E3508" s="7" t="s">
        <v>15</v>
      </c>
      <c r="F3508" s="7">
        <v>2017</v>
      </c>
      <c r="G3508" s="7" t="s">
        <v>75</v>
      </c>
      <c r="H3508" s="4">
        <v>1.401</v>
      </c>
      <c r="I3508" s="7" t="s">
        <v>77</v>
      </c>
      <c r="J3508" s="10">
        <v>43466</v>
      </c>
      <c r="M3508" t="s">
        <v>76</v>
      </c>
    </row>
    <row r="3509" spans="1:13" x14ac:dyDescent="0.2">
      <c r="A3509" t="s">
        <v>12</v>
      </c>
      <c r="B3509" t="s">
        <v>74</v>
      </c>
      <c r="C3509" t="s">
        <v>79</v>
      </c>
      <c r="D3509" s="7" t="s">
        <v>43</v>
      </c>
      <c r="E3509" s="7" t="s">
        <v>16</v>
      </c>
      <c r="F3509" s="7">
        <v>2017</v>
      </c>
      <c r="G3509" s="7" t="s">
        <v>75</v>
      </c>
      <c r="H3509" s="4">
        <v>0.51</v>
      </c>
      <c r="I3509" s="7" t="s">
        <v>77</v>
      </c>
      <c r="J3509" s="10">
        <v>43466</v>
      </c>
      <c r="M3509" t="s">
        <v>76</v>
      </c>
    </row>
    <row r="3510" spans="1:13" x14ac:dyDescent="0.2">
      <c r="A3510" t="s">
        <v>12</v>
      </c>
      <c r="B3510" t="s">
        <v>74</v>
      </c>
      <c r="C3510" t="s">
        <v>79</v>
      </c>
      <c r="D3510" s="7" t="s">
        <v>43</v>
      </c>
      <c r="E3510" s="7" t="s">
        <v>17</v>
      </c>
      <c r="F3510" s="7">
        <v>2017</v>
      </c>
      <c r="G3510" s="7" t="s">
        <v>75</v>
      </c>
      <c r="H3510" s="4">
        <v>4.1000000000000002E-2</v>
      </c>
      <c r="I3510" s="7" t="s">
        <v>77</v>
      </c>
      <c r="J3510" s="10">
        <v>43466</v>
      </c>
      <c r="M3510" t="s">
        <v>76</v>
      </c>
    </row>
    <row r="3511" spans="1:13" x14ac:dyDescent="0.2">
      <c r="A3511" t="s">
        <v>12</v>
      </c>
      <c r="B3511" t="s">
        <v>74</v>
      </c>
      <c r="C3511" t="s">
        <v>79</v>
      </c>
      <c r="D3511" s="7" t="s">
        <v>43</v>
      </c>
      <c r="E3511" s="7" t="s">
        <v>47</v>
      </c>
      <c r="F3511" s="7">
        <v>2017</v>
      </c>
      <c r="G3511" s="7" t="s">
        <v>75</v>
      </c>
      <c r="H3511" s="4">
        <v>1.9330000000000001</v>
      </c>
      <c r="I3511" s="7" t="s">
        <v>77</v>
      </c>
      <c r="J3511" s="10">
        <v>43466</v>
      </c>
      <c r="M3511" t="s">
        <v>76</v>
      </c>
    </row>
    <row r="3512" spans="1:13" x14ac:dyDescent="0.2">
      <c r="A3512" t="s">
        <v>12</v>
      </c>
      <c r="B3512" t="s">
        <v>74</v>
      </c>
      <c r="C3512" t="s">
        <v>79</v>
      </c>
      <c r="D3512" s="7" t="s">
        <v>43</v>
      </c>
      <c r="E3512" s="7" t="s">
        <v>55</v>
      </c>
      <c r="F3512" s="7">
        <v>2017</v>
      </c>
      <c r="G3512" s="7" t="s">
        <v>75</v>
      </c>
      <c r="H3512" s="4">
        <v>0.78</v>
      </c>
      <c r="I3512" s="7" t="s">
        <v>77</v>
      </c>
      <c r="J3512" s="10">
        <v>43466</v>
      </c>
      <c r="M3512" t="s">
        <v>76</v>
      </c>
    </row>
    <row r="3513" spans="1:13" x14ac:dyDescent="0.2">
      <c r="A3513" t="s">
        <v>12</v>
      </c>
      <c r="B3513" t="s">
        <v>74</v>
      </c>
      <c r="C3513" t="s">
        <v>79</v>
      </c>
      <c r="D3513" s="7" t="s">
        <v>43</v>
      </c>
      <c r="E3513" s="7" t="s">
        <v>48</v>
      </c>
      <c r="F3513" s="7">
        <v>2017</v>
      </c>
      <c r="G3513" s="7" t="s">
        <v>75</v>
      </c>
      <c r="H3513" s="4">
        <v>5.5149999999999997</v>
      </c>
      <c r="I3513" s="7" t="s">
        <v>77</v>
      </c>
      <c r="J3513" s="10">
        <v>43466</v>
      </c>
      <c r="M3513" t="s">
        <v>76</v>
      </c>
    </row>
    <row r="3514" spans="1:13" x14ac:dyDescent="0.2">
      <c r="A3514" t="s">
        <v>12</v>
      </c>
      <c r="B3514" t="s">
        <v>74</v>
      </c>
      <c r="C3514" t="s">
        <v>79</v>
      </c>
      <c r="D3514" s="7" t="s">
        <v>43</v>
      </c>
      <c r="E3514" s="7" t="s">
        <v>49</v>
      </c>
      <c r="F3514" s="7">
        <v>2017</v>
      </c>
      <c r="G3514" s="7" t="s">
        <v>75</v>
      </c>
      <c r="H3514" s="4">
        <v>2.8759999999999999</v>
      </c>
      <c r="I3514" s="7" t="s">
        <v>77</v>
      </c>
      <c r="J3514" s="10">
        <v>43466</v>
      </c>
      <c r="M3514" t="s">
        <v>76</v>
      </c>
    </row>
    <row r="3515" spans="1:13" x14ac:dyDescent="0.2">
      <c r="A3515" t="s">
        <v>12</v>
      </c>
      <c r="B3515" t="s">
        <v>74</v>
      </c>
      <c r="C3515" t="s">
        <v>79</v>
      </c>
      <c r="D3515" s="7" t="s">
        <v>43</v>
      </c>
      <c r="E3515" s="7" t="s">
        <v>50</v>
      </c>
      <c r="F3515" s="7">
        <v>2017</v>
      </c>
      <c r="G3515" s="7" t="s">
        <v>75</v>
      </c>
      <c r="H3515" s="4">
        <v>17.018000000000001</v>
      </c>
      <c r="I3515" s="7" t="s">
        <v>77</v>
      </c>
      <c r="J3515" s="10">
        <v>43466</v>
      </c>
      <c r="M3515" t="s">
        <v>76</v>
      </c>
    </row>
    <row r="3516" spans="1:13" x14ac:dyDescent="0.2">
      <c r="A3516" t="s">
        <v>12</v>
      </c>
      <c r="B3516" t="s">
        <v>74</v>
      </c>
      <c r="C3516" t="s">
        <v>79</v>
      </c>
      <c r="D3516" s="7" t="s">
        <v>43</v>
      </c>
      <c r="E3516" s="7" t="s">
        <v>18</v>
      </c>
      <c r="F3516" s="7">
        <v>2017</v>
      </c>
      <c r="G3516" s="7" t="s">
        <v>75</v>
      </c>
      <c r="H3516" s="4">
        <v>0.51300000000000001</v>
      </c>
      <c r="I3516" s="7" t="s">
        <v>77</v>
      </c>
      <c r="J3516" s="10">
        <v>43466</v>
      </c>
      <c r="M3516" t="s">
        <v>76</v>
      </c>
    </row>
    <row r="3517" spans="1:13" x14ac:dyDescent="0.2">
      <c r="A3517" t="s">
        <v>12</v>
      </c>
      <c r="B3517" t="s">
        <v>74</v>
      </c>
      <c r="C3517" t="s">
        <v>79</v>
      </c>
      <c r="D3517" s="7" t="s">
        <v>43</v>
      </c>
      <c r="E3517" s="7" t="s">
        <v>19</v>
      </c>
      <c r="F3517" s="7">
        <v>2017</v>
      </c>
      <c r="G3517" s="7" t="s">
        <v>75</v>
      </c>
      <c r="H3517" s="4">
        <v>1.9410000000000001</v>
      </c>
      <c r="I3517" s="7" t="s">
        <v>77</v>
      </c>
      <c r="J3517" s="10">
        <v>43466</v>
      </c>
      <c r="M3517" t="s">
        <v>76</v>
      </c>
    </row>
    <row r="3518" spans="1:13" x14ac:dyDescent="0.2">
      <c r="A3518" t="s">
        <v>12</v>
      </c>
      <c r="B3518" t="s">
        <v>74</v>
      </c>
      <c r="C3518" t="s">
        <v>79</v>
      </c>
      <c r="D3518" s="7" t="s">
        <v>43</v>
      </c>
      <c r="E3518" s="7" t="s">
        <v>20</v>
      </c>
      <c r="F3518" s="7">
        <v>2017</v>
      </c>
      <c r="G3518" s="7" t="s">
        <v>75</v>
      </c>
      <c r="H3518" s="4">
        <v>1.7530000000000001</v>
      </c>
      <c r="I3518" s="7" t="s">
        <v>77</v>
      </c>
      <c r="J3518" s="10">
        <v>43466</v>
      </c>
      <c r="M3518" t="s">
        <v>76</v>
      </c>
    </row>
    <row r="3519" spans="1:13" x14ac:dyDescent="0.2">
      <c r="A3519" t="s">
        <v>12</v>
      </c>
      <c r="B3519" t="s">
        <v>74</v>
      </c>
      <c r="C3519" t="s">
        <v>79</v>
      </c>
      <c r="D3519" s="7" t="s">
        <v>43</v>
      </c>
      <c r="E3519" s="7" t="s">
        <v>51</v>
      </c>
      <c r="F3519" s="7">
        <v>2017</v>
      </c>
      <c r="G3519" s="7" t="s">
        <v>75</v>
      </c>
      <c r="H3519" s="4">
        <v>0.32600000000000001</v>
      </c>
      <c r="I3519" s="7" t="s">
        <v>77</v>
      </c>
      <c r="J3519" s="10">
        <v>43466</v>
      </c>
      <c r="M3519" t="s">
        <v>76</v>
      </c>
    </row>
    <row r="3520" spans="1:13" x14ac:dyDescent="0.2">
      <c r="A3520" t="s">
        <v>12</v>
      </c>
      <c r="B3520" t="s">
        <v>74</v>
      </c>
      <c r="C3520" t="s">
        <v>79</v>
      </c>
      <c r="D3520" s="7" t="s">
        <v>43</v>
      </c>
      <c r="E3520" s="7" t="s">
        <v>52</v>
      </c>
      <c r="F3520" s="7">
        <v>2017</v>
      </c>
      <c r="G3520" s="7" t="s">
        <v>75</v>
      </c>
      <c r="H3520" s="4">
        <v>0.308</v>
      </c>
      <c r="I3520" s="7" t="s">
        <v>77</v>
      </c>
      <c r="J3520" s="10">
        <v>43466</v>
      </c>
      <c r="M3520" t="s">
        <v>76</v>
      </c>
    </row>
    <row r="3521" spans="1:13" x14ac:dyDescent="0.2">
      <c r="A3521" t="s">
        <v>12</v>
      </c>
      <c r="B3521" t="s">
        <v>74</v>
      </c>
      <c r="C3521" t="s">
        <v>79</v>
      </c>
      <c r="D3521" s="7" t="s">
        <v>43</v>
      </c>
      <c r="E3521" s="7" t="s">
        <v>21</v>
      </c>
      <c r="F3521" s="7">
        <v>2017</v>
      </c>
      <c r="G3521" s="7" t="s">
        <v>75</v>
      </c>
      <c r="H3521" s="4">
        <v>0.36299999999999999</v>
      </c>
      <c r="I3521" s="7" t="s">
        <v>77</v>
      </c>
      <c r="J3521" s="10">
        <v>43466</v>
      </c>
      <c r="M3521" t="s">
        <v>76</v>
      </c>
    </row>
    <row r="3522" spans="1:13" x14ac:dyDescent="0.2">
      <c r="A3522" t="s">
        <v>12</v>
      </c>
      <c r="B3522" t="s">
        <v>74</v>
      </c>
      <c r="C3522" t="s">
        <v>79</v>
      </c>
      <c r="D3522" s="7" t="s">
        <v>43</v>
      </c>
      <c r="E3522" s="7" t="s">
        <v>9</v>
      </c>
      <c r="F3522" s="7">
        <v>2020</v>
      </c>
      <c r="G3522" s="7" t="s">
        <v>75</v>
      </c>
      <c r="H3522" s="4">
        <v>0.03</v>
      </c>
      <c r="I3522" s="7" t="s">
        <v>78</v>
      </c>
      <c r="J3522" s="10">
        <v>44927</v>
      </c>
      <c r="M3522" t="s">
        <v>76</v>
      </c>
    </row>
    <row r="3523" spans="1:13" x14ac:dyDescent="0.2">
      <c r="A3523" t="s">
        <v>12</v>
      </c>
      <c r="B3523" t="s">
        <v>74</v>
      </c>
      <c r="C3523" t="s">
        <v>79</v>
      </c>
      <c r="D3523" s="7" t="s">
        <v>43</v>
      </c>
      <c r="E3523" s="7" t="s">
        <v>14</v>
      </c>
      <c r="F3523" s="7">
        <v>2020</v>
      </c>
      <c r="G3523" s="7" t="s">
        <v>75</v>
      </c>
      <c r="H3523" s="4">
        <v>0.17799999999999999</v>
      </c>
      <c r="I3523" s="7" t="s">
        <v>78</v>
      </c>
      <c r="J3523" s="10">
        <v>44927</v>
      </c>
      <c r="M3523" t="s">
        <v>76</v>
      </c>
    </row>
    <row r="3524" spans="1:13" x14ac:dyDescent="0.2">
      <c r="A3524" t="s">
        <v>12</v>
      </c>
      <c r="B3524" t="s">
        <v>74</v>
      </c>
      <c r="C3524" t="s">
        <v>79</v>
      </c>
      <c r="D3524" s="7" t="s">
        <v>43</v>
      </c>
      <c r="E3524" s="7" t="s">
        <v>15</v>
      </c>
      <c r="F3524" s="7">
        <v>2020</v>
      </c>
      <c r="G3524" s="7" t="s">
        <v>75</v>
      </c>
      <c r="H3524" s="4">
        <v>0.93400000000000005</v>
      </c>
      <c r="I3524" s="7" t="s">
        <v>78</v>
      </c>
      <c r="J3524" s="10">
        <v>44927</v>
      </c>
      <c r="M3524" t="s">
        <v>76</v>
      </c>
    </row>
    <row r="3525" spans="1:13" x14ac:dyDescent="0.2">
      <c r="A3525" t="s">
        <v>12</v>
      </c>
      <c r="B3525" t="s">
        <v>74</v>
      </c>
      <c r="C3525" t="s">
        <v>79</v>
      </c>
      <c r="D3525" s="7" t="s">
        <v>43</v>
      </c>
      <c r="E3525" s="7" t="s">
        <v>16</v>
      </c>
      <c r="F3525" s="7">
        <v>2020</v>
      </c>
      <c r="G3525" s="7" t="s">
        <v>75</v>
      </c>
      <c r="H3525" s="4">
        <v>0.34</v>
      </c>
      <c r="I3525" s="7" t="s">
        <v>78</v>
      </c>
      <c r="J3525" s="10">
        <v>44927</v>
      </c>
      <c r="M3525" t="s">
        <v>76</v>
      </c>
    </row>
    <row r="3526" spans="1:13" x14ac:dyDescent="0.2">
      <c r="A3526" t="s">
        <v>12</v>
      </c>
      <c r="B3526" t="s">
        <v>74</v>
      </c>
      <c r="C3526" t="s">
        <v>79</v>
      </c>
      <c r="D3526" s="7" t="s">
        <v>43</v>
      </c>
      <c r="E3526" s="7" t="s">
        <v>17</v>
      </c>
      <c r="F3526" s="7">
        <v>2020</v>
      </c>
      <c r="G3526" s="7" t="s">
        <v>75</v>
      </c>
      <c r="H3526" s="4">
        <v>3.0000000000000002E-2</v>
      </c>
      <c r="I3526" s="7" t="s">
        <v>78</v>
      </c>
      <c r="J3526" s="10">
        <v>44927</v>
      </c>
      <c r="M3526" t="s">
        <v>76</v>
      </c>
    </row>
    <row r="3527" spans="1:13" x14ac:dyDescent="0.2">
      <c r="A3527" t="s">
        <v>12</v>
      </c>
      <c r="B3527" t="s">
        <v>74</v>
      </c>
      <c r="C3527" t="s">
        <v>79</v>
      </c>
      <c r="D3527" s="7" t="s">
        <v>43</v>
      </c>
      <c r="E3527" s="7" t="s">
        <v>47</v>
      </c>
      <c r="F3527" s="7">
        <v>2020</v>
      </c>
      <c r="G3527" s="7" t="s">
        <v>75</v>
      </c>
      <c r="H3527" s="4">
        <v>1.29</v>
      </c>
      <c r="I3527" s="7" t="s">
        <v>78</v>
      </c>
      <c r="J3527" s="10">
        <v>44927</v>
      </c>
      <c r="M3527" t="s">
        <v>76</v>
      </c>
    </row>
    <row r="3528" spans="1:13" x14ac:dyDescent="0.2">
      <c r="A3528" t="s">
        <v>12</v>
      </c>
      <c r="B3528" t="s">
        <v>74</v>
      </c>
      <c r="C3528" t="s">
        <v>79</v>
      </c>
      <c r="D3528" s="7" t="s">
        <v>43</v>
      </c>
      <c r="E3528" s="7" t="s">
        <v>55</v>
      </c>
      <c r="F3528" s="7">
        <v>2020</v>
      </c>
      <c r="G3528" s="7" t="s">
        <v>75</v>
      </c>
      <c r="H3528" s="4">
        <v>0.52</v>
      </c>
      <c r="I3528" s="7" t="s">
        <v>78</v>
      </c>
      <c r="J3528" s="10">
        <v>44927</v>
      </c>
      <c r="M3528" t="s">
        <v>76</v>
      </c>
    </row>
    <row r="3529" spans="1:13" x14ac:dyDescent="0.2">
      <c r="A3529" t="s">
        <v>12</v>
      </c>
      <c r="B3529" t="s">
        <v>74</v>
      </c>
      <c r="C3529" t="s">
        <v>79</v>
      </c>
      <c r="D3529" s="7" t="s">
        <v>43</v>
      </c>
      <c r="E3529" s="7" t="s">
        <v>48</v>
      </c>
      <c r="F3529" s="7">
        <v>2020</v>
      </c>
      <c r="G3529" s="7" t="s">
        <v>75</v>
      </c>
      <c r="H3529" s="4">
        <v>3.6759999999999993</v>
      </c>
      <c r="I3529" s="7" t="s">
        <v>78</v>
      </c>
      <c r="J3529" s="10">
        <v>44927</v>
      </c>
      <c r="M3529" t="s">
        <v>76</v>
      </c>
    </row>
    <row r="3530" spans="1:13" x14ac:dyDescent="0.2">
      <c r="A3530" t="s">
        <v>12</v>
      </c>
      <c r="B3530" t="s">
        <v>74</v>
      </c>
      <c r="C3530" t="s">
        <v>79</v>
      </c>
      <c r="D3530" s="7" t="s">
        <v>43</v>
      </c>
      <c r="E3530" s="7" t="s">
        <v>49</v>
      </c>
      <c r="F3530" s="7">
        <v>2020</v>
      </c>
      <c r="G3530" s="7" t="s">
        <v>75</v>
      </c>
      <c r="H3530" s="4">
        <v>1.9179999999999999</v>
      </c>
      <c r="I3530" s="7" t="s">
        <v>78</v>
      </c>
      <c r="J3530" s="10">
        <v>44927</v>
      </c>
      <c r="M3530" t="s">
        <v>76</v>
      </c>
    </row>
    <row r="3531" spans="1:13" x14ac:dyDescent="0.2">
      <c r="A3531" t="s">
        <v>12</v>
      </c>
      <c r="B3531" t="s">
        <v>74</v>
      </c>
      <c r="C3531" t="s">
        <v>79</v>
      </c>
      <c r="D3531" s="7" t="s">
        <v>43</v>
      </c>
      <c r="E3531" s="7" t="s">
        <v>50</v>
      </c>
      <c r="F3531" s="7">
        <v>2020</v>
      </c>
      <c r="G3531" s="7" t="s">
        <v>75</v>
      </c>
      <c r="H3531" s="4">
        <v>11.346</v>
      </c>
      <c r="I3531" s="7" t="s">
        <v>78</v>
      </c>
      <c r="J3531" s="10">
        <v>44927</v>
      </c>
      <c r="M3531" t="s">
        <v>76</v>
      </c>
    </row>
    <row r="3532" spans="1:13" x14ac:dyDescent="0.2">
      <c r="A3532" t="s">
        <v>12</v>
      </c>
      <c r="B3532" t="s">
        <v>74</v>
      </c>
      <c r="C3532" t="s">
        <v>79</v>
      </c>
      <c r="D3532" s="7" t="s">
        <v>43</v>
      </c>
      <c r="E3532" s="7" t="s">
        <v>18</v>
      </c>
      <c r="F3532" s="7">
        <v>2020</v>
      </c>
      <c r="G3532" s="7" t="s">
        <v>75</v>
      </c>
      <c r="H3532" s="4">
        <v>0.34200000000000003</v>
      </c>
      <c r="I3532" s="7" t="s">
        <v>78</v>
      </c>
      <c r="J3532" s="10">
        <v>44927</v>
      </c>
      <c r="M3532" t="s">
        <v>76</v>
      </c>
    </row>
    <row r="3533" spans="1:13" x14ac:dyDescent="0.2">
      <c r="A3533" t="s">
        <v>12</v>
      </c>
      <c r="B3533" t="s">
        <v>74</v>
      </c>
      <c r="C3533" t="s">
        <v>79</v>
      </c>
      <c r="D3533" s="7" t="s">
        <v>43</v>
      </c>
      <c r="E3533" s="7" t="s">
        <v>19</v>
      </c>
      <c r="F3533" s="7">
        <v>2020</v>
      </c>
      <c r="G3533" s="7" t="s">
        <v>75</v>
      </c>
      <c r="H3533" s="4">
        <v>1.294</v>
      </c>
      <c r="I3533" s="7" t="s">
        <v>78</v>
      </c>
      <c r="J3533" s="10">
        <v>44927</v>
      </c>
      <c r="M3533" t="s">
        <v>76</v>
      </c>
    </row>
    <row r="3534" spans="1:13" x14ac:dyDescent="0.2">
      <c r="A3534" t="s">
        <v>12</v>
      </c>
      <c r="B3534" t="s">
        <v>74</v>
      </c>
      <c r="C3534" t="s">
        <v>79</v>
      </c>
      <c r="D3534" s="7" t="s">
        <v>43</v>
      </c>
      <c r="E3534" s="7" t="s">
        <v>20</v>
      </c>
      <c r="F3534" s="7">
        <v>2020</v>
      </c>
      <c r="G3534" s="7" t="s">
        <v>75</v>
      </c>
      <c r="H3534" s="4">
        <v>1.1680000000000001</v>
      </c>
      <c r="I3534" s="7" t="s">
        <v>78</v>
      </c>
      <c r="J3534" s="10">
        <v>44927</v>
      </c>
      <c r="M3534" t="s">
        <v>76</v>
      </c>
    </row>
    <row r="3535" spans="1:13" x14ac:dyDescent="0.2">
      <c r="A3535" t="s">
        <v>12</v>
      </c>
      <c r="B3535" t="s">
        <v>74</v>
      </c>
      <c r="C3535" t="s">
        <v>79</v>
      </c>
      <c r="D3535" s="7" t="s">
        <v>43</v>
      </c>
      <c r="E3535" s="7" t="s">
        <v>51</v>
      </c>
      <c r="F3535" s="7">
        <v>2020</v>
      </c>
      <c r="G3535" s="7" t="s">
        <v>75</v>
      </c>
      <c r="H3535" s="4">
        <v>0.218</v>
      </c>
      <c r="I3535" s="7" t="s">
        <v>78</v>
      </c>
      <c r="J3535" s="10">
        <v>44927</v>
      </c>
      <c r="M3535" t="s">
        <v>76</v>
      </c>
    </row>
    <row r="3536" spans="1:13" x14ac:dyDescent="0.2">
      <c r="A3536" t="s">
        <v>12</v>
      </c>
      <c r="B3536" t="s">
        <v>74</v>
      </c>
      <c r="C3536" t="s">
        <v>79</v>
      </c>
      <c r="D3536" s="7" t="s">
        <v>43</v>
      </c>
      <c r="E3536" s="7" t="s">
        <v>52</v>
      </c>
      <c r="F3536" s="7">
        <v>2020</v>
      </c>
      <c r="G3536" s="7" t="s">
        <v>75</v>
      </c>
      <c r="H3536" s="4">
        <v>0.20599999999999999</v>
      </c>
      <c r="I3536" s="7" t="s">
        <v>78</v>
      </c>
      <c r="J3536" s="10">
        <v>44927</v>
      </c>
      <c r="M3536" t="s">
        <v>76</v>
      </c>
    </row>
    <row r="3537" spans="1:13" x14ac:dyDescent="0.2">
      <c r="A3537" t="s">
        <v>12</v>
      </c>
      <c r="B3537" t="s">
        <v>74</v>
      </c>
      <c r="C3537" t="s">
        <v>79</v>
      </c>
      <c r="D3537" s="7" t="s">
        <v>43</v>
      </c>
      <c r="E3537" s="7" t="s">
        <v>21</v>
      </c>
      <c r="F3537" s="7">
        <v>2020</v>
      </c>
      <c r="G3537" s="7" t="s">
        <v>75</v>
      </c>
      <c r="H3537" s="4">
        <v>0.24399999999999997</v>
      </c>
      <c r="I3537" s="7" t="s">
        <v>78</v>
      </c>
      <c r="J3537" s="10">
        <v>44927</v>
      </c>
      <c r="M3537" t="s">
        <v>76</v>
      </c>
    </row>
    <row r="3538" spans="1:13" x14ac:dyDescent="0.2">
      <c r="A3538" t="s">
        <v>12</v>
      </c>
      <c r="B3538" t="s">
        <v>74</v>
      </c>
      <c r="C3538" t="s">
        <v>79</v>
      </c>
      <c r="D3538" s="7" t="s">
        <v>44</v>
      </c>
      <c r="E3538" s="7" t="s">
        <v>9</v>
      </c>
      <c r="F3538" s="7">
        <v>2017</v>
      </c>
      <c r="G3538" s="7" t="s">
        <v>75</v>
      </c>
      <c r="H3538" s="4">
        <v>4.4999999999999998E-2</v>
      </c>
      <c r="I3538" s="7" t="s">
        <v>77</v>
      </c>
      <c r="J3538" s="10">
        <v>43466</v>
      </c>
      <c r="M3538" t="s">
        <v>76</v>
      </c>
    </row>
    <row r="3539" spans="1:13" x14ac:dyDescent="0.2">
      <c r="A3539" t="s">
        <v>12</v>
      </c>
      <c r="B3539" t="s">
        <v>74</v>
      </c>
      <c r="C3539" t="s">
        <v>79</v>
      </c>
      <c r="D3539" s="7" t="s">
        <v>44</v>
      </c>
      <c r="E3539" s="7" t="s">
        <v>14</v>
      </c>
      <c r="F3539" s="7">
        <v>2017</v>
      </c>
      <c r="G3539" s="7" t="s">
        <v>75</v>
      </c>
      <c r="H3539" s="4">
        <v>0.26600000000000001</v>
      </c>
      <c r="I3539" s="7" t="s">
        <v>77</v>
      </c>
      <c r="J3539" s="10">
        <v>43466</v>
      </c>
      <c r="M3539" t="s">
        <v>76</v>
      </c>
    </row>
    <row r="3540" spans="1:13" x14ac:dyDescent="0.2">
      <c r="A3540" t="s">
        <v>12</v>
      </c>
      <c r="B3540" t="s">
        <v>74</v>
      </c>
      <c r="C3540" t="s">
        <v>79</v>
      </c>
      <c r="D3540" s="7" t="s">
        <v>44</v>
      </c>
      <c r="E3540" s="7" t="s">
        <v>15</v>
      </c>
      <c r="F3540" s="7">
        <v>2017</v>
      </c>
      <c r="G3540" s="7" t="s">
        <v>75</v>
      </c>
      <c r="H3540" s="4">
        <v>1.401</v>
      </c>
      <c r="I3540" s="7" t="s">
        <v>77</v>
      </c>
      <c r="J3540" s="10">
        <v>43466</v>
      </c>
      <c r="M3540" t="s">
        <v>76</v>
      </c>
    </row>
    <row r="3541" spans="1:13" x14ac:dyDescent="0.2">
      <c r="A3541" t="s">
        <v>12</v>
      </c>
      <c r="B3541" t="s">
        <v>74</v>
      </c>
      <c r="C3541" t="s">
        <v>79</v>
      </c>
      <c r="D3541" s="7" t="s">
        <v>44</v>
      </c>
      <c r="E3541" s="7" t="s">
        <v>16</v>
      </c>
      <c r="F3541" s="7">
        <v>2017</v>
      </c>
      <c r="G3541" s="7" t="s">
        <v>75</v>
      </c>
      <c r="H3541" s="4">
        <v>0.51</v>
      </c>
      <c r="I3541" s="7" t="s">
        <v>77</v>
      </c>
      <c r="J3541" s="10">
        <v>43466</v>
      </c>
      <c r="M3541" t="s">
        <v>76</v>
      </c>
    </row>
    <row r="3542" spans="1:13" x14ac:dyDescent="0.2">
      <c r="A3542" t="s">
        <v>12</v>
      </c>
      <c r="B3542" t="s">
        <v>74</v>
      </c>
      <c r="C3542" t="s">
        <v>79</v>
      </c>
      <c r="D3542" s="7" t="s">
        <v>44</v>
      </c>
      <c r="E3542" s="7" t="s">
        <v>17</v>
      </c>
      <c r="F3542" s="7">
        <v>2017</v>
      </c>
      <c r="G3542" s="7" t="s">
        <v>75</v>
      </c>
      <c r="H3542" s="4">
        <v>4.1000000000000002E-2</v>
      </c>
      <c r="I3542" s="7" t="s">
        <v>77</v>
      </c>
      <c r="J3542" s="10">
        <v>43466</v>
      </c>
      <c r="M3542" t="s">
        <v>76</v>
      </c>
    </row>
    <row r="3543" spans="1:13" x14ac:dyDescent="0.2">
      <c r="A3543" t="s">
        <v>12</v>
      </c>
      <c r="B3543" t="s">
        <v>74</v>
      </c>
      <c r="C3543" t="s">
        <v>79</v>
      </c>
      <c r="D3543" s="7" t="s">
        <v>44</v>
      </c>
      <c r="E3543" s="7" t="s">
        <v>47</v>
      </c>
      <c r="F3543" s="7">
        <v>2017</v>
      </c>
      <c r="G3543" s="7" t="s">
        <v>75</v>
      </c>
      <c r="H3543" s="4">
        <v>1.9330000000000001</v>
      </c>
      <c r="I3543" s="7" t="s">
        <v>77</v>
      </c>
      <c r="J3543" s="10">
        <v>43466</v>
      </c>
      <c r="M3543" t="s">
        <v>76</v>
      </c>
    </row>
    <row r="3544" spans="1:13" x14ac:dyDescent="0.2">
      <c r="A3544" t="s">
        <v>12</v>
      </c>
      <c r="B3544" t="s">
        <v>74</v>
      </c>
      <c r="C3544" t="s">
        <v>79</v>
      </c>
      <c r="D3544" s="7" t="s">
        <v>44</v>
      </c>
      <c r="E3544" s="7" t="s">
        <v>55</v>
      </c>
      <c r="F3544" s="7">
        <v>2017</v>
      </c>
      <c r="G3544" s="7" t="s">
        <v>75</v>
      </c>
      <c r="H3544" s="4">
        <v>0.78</v>
      </c>
      <c r="I3544" s="7" t="s">
        <v>77</v>
      </c>
      <c r="J3544" s="10">
        <v>43466</v>
      </c>
      <c r="M3544" t="s">
        <v>76</v>
      </c>
    </row>
    <row r="3545" spans="1:13" x14ac:dyDescent="0.2">
      <c r="A3545" t="s">
        <v>12</v>
      </c>
      <c r="B3545" t="s">
        <v>74</v>
      </c>
      <c r="C3545" t="s">
        <v>79</v>
      </c>
      <c r="D3545" s="7" t="s">
        <v>44</v>
      </c>
      <c r="E3545" s="7" t="s">
        <v>48</v>
      </c>
      <c r="F3545" s="7">
        <v>2017</v>
      </c>
      <c r="G3545" s="7" t="s">
        <v>75</v>
      </c>
      <c r="H3545" s="4">
        <v>5.5149999999999997</v>
      </c>
      <c r="I3545" s="7" t="s">
        <v>77</v>
      </c>
      <c r="J3545" s="10">
        <v>43466</v>
      </c>
      <c r="M3545" t="s">
        <v>76</v>
      </c>
    </row>
    <row r="3546" spans="1:13" x14ac:dyDescent="0.2">
      <c r="A3546" t="s">
        <v>12</v>
      </c>
      <c r="B3546" t="s">
        <v>74</v>
      </c>
      <c r="C3546" t="s">
        <v>79</v>
      </c>
      <c r="D3546" s="7" t="s">
        <v>44</v>
      </c>
      <c r="E3546" s="7" t="s">
        <v>49</v>
      </c>
      <c r="F3546" s="7">
        <v>2017</v>
      </c>
      <c r="G3546" s="7" t="s">
        <v>75</v>
      </c>
      <c r="H3546" s="4">
        <v>2.8759999999999999</v>
      </c>
      <c r="I3546" s="7" t="s">
        <v>77</v>
      </c>
      <c r="J3546" s="10">
        <v>43466</v>
      </c>
      <c r="M3546" t="s">
        <v>76</v>
      </c>
    </row>
    <row r="3547" spans="1:13" x14ac:dyDescent="0.2">
      <c r="A3547" t="s">
        <v>12</v>
      </c>
      <c r="B3547" t="s">
        <v>74</v>
      </c>
      <c r="C3547" t="s">
        <v>79</v>
      </c>
      <c r="D3547" s="7" t="s">
        <v>44</v>
      </c>
      <c r="E3547" s="7" t="s">
        <v>50</v>
      </c>
      <c r="F3547" s="7">
        <v>2017</v>
      </c>
      <c r="G3547" s="7" t="s">
        <v>75</v>
      </c>
      <c r="H3547" s="4">
        <v>17.018000000000001</v>
      </c>
      <c r="I3547" s="7" t="s">
        <v>77</v>
      </c>
      <c r="J3547" s="10">
        <v>43466</v>
      </c>
      <c r="M3547" t="s">
        <v>76</v>
      </c>
    </row>
    <row r="3548" spans="1:13" x14ac:dyDescent="0.2">
      <c r="A3548" t="s">
        <v>12</v>
      </c>
      <c r="B3548" t="s">
        <v>74</v>
      </c>
      <c r="C3548" t="s">
        <v>79</v>
      </c>
      <c r="D3548" s="7" t="s">
        <v>44</v>
      </c>
      <c r="E3548" s="7" t="s">
        <v>18</v>
      </c>
      <c r="F3548" s="7">
        <v>2017</v>
      </c>
      <c r="G3548" s="7" t="s">
        <v>75</v>
      </c>
      <c r="H3548" s="4">
        <v>0.51300000000000001</v>
      </c>
      <c r="I3548" s="7" t="s">
        <v>77</v>
      </c>
      <c r="J3548" s="10">
        <v>43466</v>
      </c>
      <c r="M3548" t="s">
        <v>76</v>
      </c>
    </row>
    <row r="3549" spans="1:13" x14ac:dyDescent="0.2">
      <c r="A3549" t="s">
        <v>12</v>
      </c>
      <c r="B3549" t="s">
        <v>74</v>
      </c>
      <c r="C3549" t="s">
        <v>79</v>
      </c>
      <c r="D3549" s="7" t="s">
        <v>44</v>
      </c>
      <c r="E3549" s="7" t="s">
        <v>19</v>
      </c>
      <c r="F3549" s="7">
        <v>2017</v>
      </c>
      <c r="G3549" s="7" t="s">
        <v>75</v>
      </c>
      <c r="H3549" s="4">
        <v>1.9410000000000001</v>
      </c>
      <c r="I3549" s="7" t="s">
        <v>77</v>
      </c>
      <c r="J3549" s="10">
        <v>43466</v>
      </c>
      <c r="M3549" t="s">
        <v>76</v>
      </c>
    </row>
    <row r="3550" spans="1:13" x14ac:dyDescent="0.2">
      <c r="A3550" t="s">
        <v>12</v>
      </c>
      <c r="B3550" t="s">
        <v>74</v>
      </c>
      <c r="C3550" t="s">
        <v>79</v>
      </c>
      <c r="D3550" s="7" t="s">
        <v>44</v>
      </c>
      <c r="E3550" s="7" t="s">
        <v>20</v>
      </c>
      <c r="F3550" s="7">
        <v>2017</v>
      </c>
      <c r="G3550" s="7" t="s">
        <v>75</v>
      </c>
      <c r="H3550" s="4">
        <v>1.7530000000000001</v>
      </c>
      <c r="I3550" s="7" t="s">
        <v>77</v>
      </c>
      <c r="J3550" s="10">
        <v>43466</v>
      </c>
      <c r="M3550" t="s">
        <v>76</v>
      </c>
    </row>
    <row r="3551" spans="1:13" x14ac:dyDescent="0.2">
      <c r="A3551" t="s">
        <v>12</v>
      </c>
      <c r="B3551" t="s">
        <v>74</v>
      </c>
      <c r="C3551" t="s">
        <v>79</v>
      </c>
      <c r="D3551" s="7" t="s">
        <v>44</v>
      </c>
      <c r="E3551" s="7" t="s">
        <v>51</v>
      </c>
      <c r="F3551" s="7">
        <v>2017</v>
      </c>
      <c r="G3551" s="7" t="s">
        <v>75</v>
      </c>
      <c r="H3551" s="4">
        <v>0.32600000000000001</v>
      </c>
      <c r="I3551" s="7" t="s">
        <v>77</v>
      </c>
      <c r="J3551" s="10">
        <v>43466</v>
      </c>
      <c r="M3551" t="s">
        <v>76</v>
      </c>
    </row>
    <row r="3552" spans="1:13" x14ac:dyDescent="0.2">
      <c r="A3552" t="s">
        <v>12</v>
      </c>
      <c r="B3552" t="s">
        <v>74</v>
      </c>
      <c r="C3552" t="s">
        <v>79</v>
      </c>
      <c r="D3552" s="7" t="s">
        <v>44</v>
      </c>
      <c r="E3552" s="7" t="s">
        <v>52</v>
      </c>
      <c r="F3552" s="7">
        <v>2017</v>
      </c>
      <c r="G3552" s="7" t="s">
        <v>75</v>
      </c>
      <c r="H3552" s="4">
        <v>0.308</v>
      </c>
      <c r="I3552" s="7" t="s">
        <v>77</v>
      </c>
      <c r="J3552" s="10">
        <v>43466</v>
      </c>
      <c r="M3552" t="s">
        <v>76</v>
      </c>
    </row>
    <row r="3553" spans="1:13" x14ac:dyDescent="0.2">
      <c r="A3553" t="s">
        <v>12</v>
      </c>
      <c r="B3553" t="s">
        <v>74</v>
      </c>
      <c r="C3553" t="s">
        <v>79</v>
      </c>
      <c r="D3553" s="7" t="s">
        <v>44</v>
      </c>
      <c r="E3553" s="7" t="s">
        <v>21</v>
      </c>
      <c r="F3553" s="7">
        <v>2017</v>
      </c>
      <c r="G3553" s="7" t="s">
        <v>75</v>
      </c>
      <c r="H3553" s="4">
        <v>0.36299999999999999</v>
      </c>
      <c r="I3553" s="7" t="s">
        <v>77</v>
      </c>
      <c r="J3553" s="10">
        <v>43466</v>
      </c>
      <c r="M3553" t="s">
        <v>76</v>
      </c>
    </row>
    <row r="3554" spans="1:13" x14ac:dyDescent="0.2">
      <c r="A3554" t="s">
        <v>12</v>
      </c>
      <c r="B3554" t="s">
        <v>74</v>
      </c>
      <c r="C3554" t="s">
        <v>79</v>
      </c>
      <c r="D3554" s="7" t="s">
        <v>44</v>
      </c>
      <c r="E3554" s="7" t="s">
        <v>9</v>
      </c>
      <c r="F3554" s="7">
        <v>2020</v>
      </c>
      <c r="G3554" s="7" t="s">
        <v>75</v>
      </c>
      <c r="H3554" s="4">
        <v>0.03</v>
      </c>
      <c r="I3554" s="7" t="s">
        <v>78</v>
      </c>
      <c r="J3554" s="10">
        <v>44927</v>
      </c>
      <c r="M3554" t="s">
        <v>76</v>
      </c>
    </row>
    <row r="3555" spans="1:13" x14ac:dyDescent="0.2">
      <c r="A3555" t="s">
        <v>12</v>
      </c>
      <c r="B3555" t="s">
        <v>74</v>
      </c>
      <c r="C3555" t="s">
        <v>79</v>
      </c>
      <c r="D3555" s="7" t="s">
        <v>44</v>
      </c>
      <c r="E3555" s="7" t="s">
        <v>14</v>
      </c>
      <c r="F3555" s="7">
        <v>2020</v>
      </c>
      <c r="G3555" s="7" t="s">
        <v>75</v>
      </c>
      <c r="H3555" s="4">
        <v>0.17799999999999999</v>
      </c>
      <c r="I3555" s="7" t="s">
        <v>78</v>
      </c>
      <c r="J3555" s="10">
        <v>44927</v>
      </c>
      <c r="M3555" t="s">
        <v>76</v>
      </c>
    </row>
    <row r="3556" spans="1:13" x14ac:dyDescent="0.2">
      <c r="A3556" t="s">
        <v>12</v>
      </c>
      <c r="B3556" t="s">
        <v>74</v>
      </c>
      <c r="C3556" t="s">
        <v>79</v>
      </c>
      <c r="D3556" s="7" t="s">
        <v>44</v>
      </c>
      <c r="E3556" s="7" t="s">
        <v>15</v>
      </c>
      <c r="F3556" s="7">
        <v>2020</v>
      </c>
      <c r="G3556" s="7" t="s">
        <v>75</v>
      </c>
      <c r="H3556" s="4">
        <v>0.93400000000000005</v>
      </c>
      <c r="I3556" s="7" t="s">
        <v>78</v>
      </c>
      <c r="J3556" s="10">
        <v>44927</v>
      </c>
      <c r="M3556" t="s">
        <v>76</v>
      </c>
    </row>
    <row r="3557" spans="1:13" x14ac:dyDescent="0.2">
      <c r="A3557" t="s">
        <v>12</v>
      </c>
      <c r="B3557" t="s">
        <v>74</v>
      </c>
      <c r="C3557" t="s">
        <v>79</v>
      </c>
      <c r="D3557" s="7" t="s">
        <v>44</v>
      </c>
      <c r="E3557" s="7" t="s">
        <v>16</v>
      </c>
      <c r="F3557" s="7">
        <v>2020</v>
      </c>
      <c r="G3557" s="7" t="s">
        <v>75</v>
      </c>
      <c r="H3557" s="4">
        <v>0.34</v>
      </c>
      <c r="I3557" s="7" t="s">
        <v>78</v>
      </c>
      <c r="J3557" s="10">
        <v>44927</v>
      </c>
      <c r="M3557" t="s">
        <v>76</v>
      </c>
    </row>
    <row r="3558" spans="1:13" x14ac:dyDescent="0.2">
      <c r="A3558" t="s">
        <v>12</v>
      </c>
      <c r="B3558" t="s">
        <v>74</v>
      </c>
      <c r="C3558" t="s">
        <v>79</v>
      </c>
      <c r="D3558" s="7" t="s">
        <v>44</v>
      </c>
      <c r="E3558" s="7" t="s">
        <v>17</v>
      </c>
      <c r="F3558" s="7">
        <v>2020</v>
      </c>
      <c r="G3558" s="7" t="s">
        <v>75</v>
      </c>
      <c r="H3558" s="4">
        <v>3.0000000000000002E-2</v>
      </c>
      <c r="I3558" s="7" t="s">
        <v>78</v>
      </c>
      <c r="J3558" s="10">
        <v>44927</v>
      </c>
      <c r="M3558" t="s">
        <v>76</v>
      </c>
    </row>
    <row r="3559" spans="1:13" x14ac:dyDescent="0.2">
      <c r="A3559" t="s">
        <v>12</v>
      </c>
      <c r="B3559" t="s">
        <v>74</v>
      </c>
      <c r="C3559" t="s">
        <v>79</v>
      </c>
      <c r="D3559" s="7" t="s">
        <v>44</v>
      </c>
      <c r="E3559" s="7" t="s">
        <v>47</v>
      </c>
      <c r="F3559" s="7">
        <v>2020</v>
      </c>
      <c r="G3559" s="7" t="s">
        <v>75</v>
      </c>
      <c r="H3559" s="4">
        <v>1.29</v>
      </c>
      <c r="I3559" s="7" t="s">
        <v>78</v>
      </c>
      <c r="J3559" s="10">
        <v>44927</v>
      </c>
      <c r="M3559" t="s">
        <v>76</v>
      </c>
    </row>
    <row r="3560" spans="1:13" x14ac:dyDescent="0.2">
      <c r="A3560" t="s">
        <v>12</v>
      </c>
      <c r="B3560" t="s">
        <v>74</v>
      </c>
      <c r="C3560" t="s">
        <v>79</v>
      </c>
      <c r="D3560" s="7" t="s">
        <v>44</v>
      </c>
      <c r="E3560" s="7" t="s">
        <v>55</v>
      </c>
      <c r="F3560" s="7">
        <v>2020</v>
      </c>
      <c r="G3560" s="7" t="s">
        <v>75</v>
      </c>
      <c r="H3560" s="4">
        <v>0.52</v>
      </c>
      <c r="I3560" s="7" t="s">
        <v>78</v>
      </c>
      <c r="J3560" s="10">
        <v>44927</v>
      </c>
      <c r="M3560" t="s">
        <v>76</v>
      </c>
    </row>
    <row r="3561" spans="1:13" x14ac:dyDescent="0.2">
      <c r="A3561" t="s">
        <v>12</v>
      </c>
      <c r="B3561" t="s">
        <v>74</v>
      </c>
      <c r="C3561" t="s">
        <v>79</v>
      </c>
      <c r="D3561" s="7" t="s">
        <v>44</v>
      </c>
      <c r="E3561" s="7" t="s">
        <v>48</v>
      </c>
      <c r="F3561" s="7">
        <v>2020</v>
      </c>
      <c r="G3561" s="7" t="s">
        <v>75</v>
      </c>
      <c r="H3561" s="4">
        <v>3.6759999999999993</v>
      </c>
      <c r="I3561" s="7" t="s">
        <v>78</v>
      </c>
      <c r="J3561" s="10">
        <v>44927</v>
      </c>
      <c r="M3561" t="s">
        <v>76</v>
      </c>
    </row>
    <row r="3562" spans="1:13" x14ac:dyDescent="0.2">
      <c r="A3562" t="s">
        <v>12</v>
      </c>
      <c r="B3562" t="s">
        <v>74</v>
      </c>
      <c r="C3562" t="s">
        <v>79</v>
      </c>
      <c r="D3562" s="7" t="s">
        <v>44</v>
      </c>
      <c r="E3562" s="7" t="s">
        <v>49</v>
      </c>
      <c r="F3562" s="7">
        <v>2020</v>
      </c>
      <c r="G3562" s="7" t="s">
        <v>75</v>
      </c>
      <c r="H3562" s="4">
        <v>1.9179999999999999</v>
      </c>
      <c r="I3562" s="7" t="s">
        <v>78</v>
      </c>
      <c r="J3562" s="10">
        <v>44927</v>
      </c>
      <c r="M3562" t="s">
        <v>76</v>
      </c>
    </row>
    <row r="3563" spans="1:13" x14ac:dyDescent="0.2">
      <c r="A3563" t="s">
        <v>12</v>
      </c>
      <c r="B3563" t="s">
        <v>74</v>
      </c>
      <c r="C3563" t="s">
        <v>79</v>
      </c>
      <c r="D3563" s="7" t="s">
        <v>44</v>
      </c>
      <c r="E3563" s="7" t="s">
        <v>50</v>
      </c>
      <c r="F3563" s="7">
        <v>2020</v>
      </c>
      <c r="G3563" s="7" t="s">
        <v>75</v>
      </c>
      <c r="H3563" s="4">
        <v>11.346</v>
      </c>
      <c r="I3563" s="7" t="s">
        <v>78</v>
      </c>
      <c r="J3563" s="10">
        <v>44927</v>
      </c>
      <c r="M3563" t="s">
        <v>76</v>
      </c>
    </row>
    <row r="3564" spans="1:13" x14ac:dyDescent="0.2">
      <c r="A3564" t="s">
        <v>12</v>
      </c>
      <c r="B3564" t="s">
        <v>74</v>
      </c>
      <c r="C3564" t="s">
        <v>79</v>
      </c>
      <c r="D3564" s="7" t="s">
        <v>44</v>
      </c>
      <c r="E3564" s="7" t="s">
        <v>18</v>
      </c>
      <c r="F3564" s="7">
        <v>2020</v>
      </c>
      <c r="G3564" s="7" t="s">
        <v>75</v>
      </c>
      <c r="H3564" s="4">
        <v>0.34200000000000003</v>
      </c>
      <c r="I3564" s="7" t="s">
        <v>78</v>
      </c>
      <c r="J3564" s="10">
        <v>44927</v>
      </c>
      <c r="M3564" t="s">
        <v>76</v>
      </c>
    </row>
    <row r="3565" spans="1:13" x14ac:dyDescent="0.2">
      <c r="A3565" t="s">
        <v>12</v>
      </c>
      <c r="B3565" t="s">
        <v>74</v>
      </c>
      <c r="C3565" t="s">
        <v>79</v>
      </c>
      <c r="D3565" s="7" t="s">
        <v>44</v>
      </c>
      <c r="E3565" s="7" t="s">
        <v>19</v>
      </c>
      <c r="F3565" s="7">
        <v>2020</v>
      </c>
      <c r="G3565" s="7" t="s">
        <v>75</v>
      </c>
      <c r="H3565" s="4">
        <v>1.294</v>
      </c>
      <c r="I3565" s="7" t="s">
        <v>78</v>
      </c>
      <c r="J3565" s="10">
        <v>44927</v>
      </c>
      <c r="M3565" t="s">
        <v>76</v>
      </c>
    </row>
    <row r="3566" spans="1:13" x14ac:dyDescent="0.2">
      <c r="A3566" t="s">
        <v>12</v>
      </c>
      <c r="B3566" t="s">
        <v>74</v>
      </c>
      <c r="C3566" t="s">
        <v>79</v>
      </c>
      <c r="D3566" s="7" t="s">
        <v>44</v>
      </c>
      <c r="E3566" s="7" t="s">
        <v>20</v>
      </c>
      <c r="F3566" s="7">
        <v>2020</v>
      </c>
      <c r="G3566" s="7" t="s">
        <v>75</v>
      </c>
      <c r="H3566" s="4">
        <v>1.1680000000000001</v>
      </c>
      <c r="I3566" s="7" t="s">
        <v>78</v>
      </c>
      <c r="J3566" s="10">
        <v>44927</v>
      </c>
      <c r="M3566" t="s">
        <v>76</v>
      </c>
    </row>
    <row r="3567" spans="1:13" x14ac:dyDescent="0.2">
      <c r="A3567" t="s">
        <v>12</v>
      </c>
      <c r="B3567" t="s">
        <v>74</v>
      </c>
      <c r="C3567" t="s">
        <v>79</v>
      </c>
      <c r="D3567" s="7" t="s">
        <v>44</v>
      </c>
      <c r="E3567" s="7" t="s">
        <v>51</v>
      </c>
      <c r="F3567" s="7">
        <v>2020</v>
      </c>
      <c r="G3567" s="7" t="s">
        <v>75</v>
      </c>
      <c r="H3567" s="4">
        <v>0.218</v>
      </c>
      <c r="I3567" s="7" t="s">
        <v>78</v>
      </c>
      <c r="J3567" s="10">
        <v>44927</v>
      </c>
      <c r="M3567" t="s">
        <v>76</v>
      </c>
    </row>
    <row r="3568" spans="1:13" x14ac:dyDescent="0.2">
      <c r="A3568" t="s">
        <v>12</v>
      </c>
      <c r="B3568" t="s">
        <v>74</v>
      </c>
      <c r="C3568" t="s">
        <v>79</v>
      </c>
      <c r="D3568" s="7" t="s">
        <v>44</v>
      </c>
      <c r="E3568" s="7" t="s">
        <v>52</v>
      </c>
      <c r="F3568" s="7">
        <v>2020</v>
      </c>
      <c r="G3568" s="7" t="s">
        <v>75</v>
      </c>
      <c r="H3568" s="4">
        <v>0.20599999999999999</v>
      </c>
      <c r="I3568" s="7" t="s">
        <v>78</v>
      </c>
      <c r="J3568" s="10">
        <v>44927</v>
      </c>
      <c r="M3568" t="s">
        <v>76</v>
      </c>
    </row>
    <row r="3569" spans="1:13" x14ac:dyDescent="0.2">
      <c r="A3569" t="s">
        <v>12</v>
      </c>
      <c r="B3569" t="s">
        <v>74</v>
      </c>
      <c r="C3569" t="s">
        <v>79</v>
      </c>
      <c r="D3569" s="7" t="s">
        <v>44</v>
      </c>
      <c r="E3569" s="7" t="s">
        <v>21</v>
      </c>
      <c r="F3569" s="7">
        <v>2020</v>
      </c>
      <c r="G3569" s="7" t="s">
        <v>75</v>
      </c>
      <c r="H3569" s="4">
        <v>0.24399999999999997</v>
      </c>
      <c r="I3569" s="7" t="s">
        <v>78</v>
      </c>
      <c r="J3569" s="10">
        <v>44927</v>
      </c>
      <c r="M3569" t="s">
        <v>76</v>
      </c>
    </row>
    <row r="3570" spans="1:13" x14ac:dyDescent="0.2">
      <c r="A3570" t="s">
        <v>12</v>
      </c>
      <c r="B3570" t="s">
        <v>74</v>
      </c>
      <c r="C3570" t="s">
        <v>79</v>
      </c>
      <c r="D3570" s="7" t="s">
        <v>45</v>
      </c>
      <c r="E3570" s="7" t="s">
        <v>9</v>
      </c>
      <c r="F3570" s="7">
        <v>2017</v>
      </c>
      <c r="G3570" s="7" t="s">
        <v>75</v>
      </c>
      <c r="H3570" s="4">
        <v>5.0000000000000001E-3</v>
      </c>
      <c r="I3570" s="7" t="s">
        <v>77</v>
      </c>
      <c r="J3570" s="10">
        <v>43466</v>
      </c>
      <c r="M3570" t="s">
        <v>76</v>
      </c>
    </row>
    <row r="3571" spans="1:13" x14ac:dyDescent="0.2">
      <c r="A3571" t="s">
        <v>12</v>
      </c>
      <c r="B3571" t="s">
        <v>74</v>
      </c>
      <c r="C3571" t="s">
        <v>79</v>
      </c>
      <c r="D3571" s="7" t="s">
        <v>45</v>
      </c>
      <c r="E3571" s="7" t="s">
        <v>14</v>
      </c>
      <c r="F3571" s="7">
        <v>2017</v>
      </c>
      <c r="G3571" s="7" t="s">
        <v>75</v>
      </c>
      <c r="H3571" s="4">
        <v>2.5999999999999999E-2</v>
      </c>
      <c r="I3571" s="7" t="s">
        <v>77</v>
      </c>
      <c r="J3571" s="10">
        <v>43466</v>
      </c>
      <c r="M3571" t="s">
        <v>76</v>
      </c>
    </row>
    <row r="3572" spans="1:13" x14ac:dyDescent="0.2">
      <c r="A3572" t="s">
        <v>12</v>
      </c>
      <c r="B3572" t="s">
        <v>74</v>
      </c>
      <c r="C3572" t="s">
        <v>79</v>
      </c>
      <c r="D3572" s="7" t="s">
        <v>45</v>
      </c>
      <c r="E3572" s="7" t="s">
        <v>15</v>
      </c>
      <c r="F3572" s="7">
        <v>2017</v>
      </c>
      <c r="G3572" s="7" t="s">
        <v>75</v>
      </c>
      <c r="H3572" s="4">
        <v>0.27600000000000002</v>
      </c>
      <c r="I3572" s="7" t="s">
        <v>77</v>
      </c>
      <c r="J3572" s="10">
        <v>43466</v>
      </c>
      <c r="M3572" t="s">
        <v>76</v>
      </c>
    </row>
    <row r="3573" spans="1:13" x14ac:dyDescent="0.2">
      <c r="A3573" t="s">
        <v>12</v>
      </c>
      <c r="B3573" t="s">
        <v>74</v>
      </c>
      <c r="C3573" t="s">
        <v>79</v>
      </c>
      <c r="D3573" s="7" t="s">
        <v>45</v>
      </c>
      <c r="E3573" s="7" t="s">
        <v>16</v>
      </c>
      <c r="F3573" s="7">
        <v>2017</v>
      </c>
      <c r="G3573" s="7" t="s">
        <v>75</v>
      </c>
      <c r="H3573" s="4">
        <v>0.05</v>
      </c>
      <c r="I3573" s="7" t="s">
        <v>77</v>
      </c>
      <c r="J3573" s="10">
        <v>43466</v>
      </c>
      <c r="M3573" t="s">
        <v>76</v>
      </c>
    </row>
    <row r="3574" spans="1:13" x14ac:dyDescent="0.2">
      <c r="A3574" t="s">
        <v>12</v>
      </c>
      <c r="B3574" t="s">
        <v>74</v>
      </c>
      <c r="C3574" t="s">
        <v>79</v>
      </c>
      <c r="D3574" s="7" t="s">
        <v>45</v>
      </c>
      <c r="E3574" s="7" t="s">
        <v>17</v>
      </c>
      <c r="F3574" s="7">
        <v>2017</v>
      </c>
      <c r="G3574" s="7" t="s">
        <v>75</v>
      </c>
      <c r="H3574" s="4">
        <v>0.03</v>
      </c>
      <c r="I3574" s="7" t="s">
        <v>77</v>
      </c>
      <c r="J3574" s="10">
        <v>43466</v>
      </c>
      <c r="M3574" t="s">
        <v>76</v>
      </c>
    </row>
    <row r="3575" spans="1:13" x14ac:dyDescent="0.2">
      <c r="A3575" t="s">
        <v>12</v>
      </c>
      <c r="B3575" t="s">
        <v>74</v>
      </c>
      <c r="C3575" t="s">
        <v>79</v>
      </c>
      <c r="D3575" s="7" t="s">
        <v>45</v>
      </c>
      <c r="E3575" s="7" t="s">
        <v>47</v>
      </c>
      <c r="F3575" s="7">
        <v>2017</v>
      </c>
      <c r="G3575" s="7" t="s">
        <v>75</v>
      </c>
      <c r="H3575" s="4">
        <v>0.33599999999999997</v>
      </c>
      <c r="I3575" s="7" t="s">
        <v>77</v>
      </c>
      <c r="J3575" s="10">
        <v>43466</v>
      </c>
      <c r="M3575" t="s">
        <v>76</v>
      </c>
    </row>
    <row r="3576" spans="1:13" x14ac:dyDescent="0.2">
      <c r="A3576" t="s">
        <v>12</v>
      </c>
      <c r="B3576" t="s">
        <v>74</v>
      </c>
      <c r="C3576" t="s">
        <v>79</v>
      </c>
      <c r="D3576" s="7" t="s">
        <v>45</v>
      </c>
      <c r="E3576" s="7" t="s">
        <v>55</v>
      </c>
      <c r="F3576" s="7">
        <v>2017</v>
      </c>
      <c r="G3576" s="7" t="s">
        <v>75</v>
      </c>
      <c r="H3576" s="4">
        <v>2.1999999999999999E-2</v>
      </c>
      <c r="I3576" s="7" t="s">
        <v>77</v>
      </c>
      <c r="J3576" s="10">
        <v>43466</v>
      </c>
      <c r="M3576" t="s">
        <v>76</v>
      </c>
    </row>
    <row r="3577" spans="1:13" x14ac:dyDescent="0.2">
      <c r="A3577" t="s">
        <v>12</v>
      </c>
      <c r="B3577" t="s">
        <v>74</v>
      </c>
      <c r="C3577" t="s">
        <v>79</v>
      </c>
      <c r="D3577" s="7" t="s">
        <v>45</v>
      </c>
      <c r="E3577" s="7" t="s">
        <v>48</v>
      </c>
      <c r="F3577" s="7">
        <v>2017</v>
      </c>
      <c r="G3577" s="7" t="s">
        <v>75</v>
      </c>
      <c r="H3577" s="4">
        <v>0.45799999999999996</v>
      </c>
      <c r="I3577" s="7" t="s">
        <v>77</v>
      </c>
      <c r="J3577" s="10">
        <v>43466</v>
      </c>
      <c r="M3577" t="s">
        <v>76</v>
      </c>
    </row>
    <row r="3578" spans="1:13" x14ac:dyDescent="0.2">
      <c r="A3578" t="s">
        <v>12</v>
      </c>
      <c r="B3578" t="s">
        <v>74</v>
      </c>
      <c r="C3578" t="s">
        <v>79</v>
      </c>
      <c r="D3578" s="7" t="s">
        <v>45</v>
      </c>
      <c r="E3578" s="7" t="s">
        <v>49</v>
      </c>
      <c r="F3578" s="7">
        <v>2017</v>
      </c>
      <c r="G3578" s="7" t="s">
        <v>75</v>
      </c>
      <c r="H3578" s="4">
        <v>0.247</v>
      </c>
      <c r="I3578" s="7" t="s">
        <v>77</v>
      </c>
      <c r="J3578" s="10">
        <v>43466</v>
      </c>
      <c r="M3578" t="s">
        <v>76</v>
      </c>
    </row>
    <row r="3579" spans="1:13" x14ac:dyDescent="0.2">
      <c r="A3579" t="s">
        <v>12</v>
      </c>
      <c r="B3579" t="s">
        <v>74</v>
      </c>
      <c r="C3579" t="s">
        <v>79</v>
      </c>
      <c r="D3579" s="7" t="s">
        <v>45</v>
      </c>
      <c r="E3579" s="7" t="s">
        <v>50</v>
      </c>
      <c r="F3579" s="7">
        <v>2017</v>
      </c>
      <c r="G3579" s="7" t="s">
        <v>75</v>
      </c>
      <c r="H3579" s="4">
        <v>0.33600000000000002</v>
      </c>
      <c r="I3579" s="7" t="s">
        <v>77</v>
      </c>
      <c r="J3579" s="10">
        <v>43466</v>
      </c>
      <c r="M3579" t="s">
        <v>76</v>
      </c>
    </row>
    <row r="3580" spans="1:13" x14ac:dyDescent="0.2">
      <c r="A3580" t="s">
        <v>12</v>
      </c>
      <c r="B3580" t="s">
        <v>74</v>
      </c>
      <c r="C3580" t="s">
        <v>79</v>
      </c>
      <c r="D3580" s="7" t="s">
        <v>45</v>
      </c>
      <c r="E3580" s="7" t="s">
        <v>18</v>
      </c>
      <c r="F3580" s="7">
        <v>2017</v>
      </c>
      <c r="G3580" s="7" t="s">
        <v>75</v>
      </c>
      <c r="H3580" s="4">
        <v>6.8000000000000005E-2</v>
      </c>
      <c r="I3580" s="7" t="s">
        <v>77</v>
      </c>
      <c r="J3580" s="10">
        <v>43466</v>
      </c>
      <c r="M3580" t="s">
        <v>76</v>
      </c>
    </row>
    <row r="3581" spans="1:13" x14ac:dyDescent="0.2">
      <c r="A3581" t="s">
        <v>12</v>
      </c>
      <c r="B3581" t="s">
        <v>74</v>
      </c>
      <c r="C3581" t="s">
        <v>79</v>
      </c>
      <c r="D3581" s="7" t="s">
        <v>45</v>
      </c>
      <c r="E3581" s="7" t="s">
        <v>19</v>
      </c>
      <c r="F3581" s="7">
        <v>2017</v>
      </c>
      <c r="G3581" s="7" t="s">
        <v>75</v>
      </c>
      <c r="H3581" s="4">
        <v>0.39600000000000002</v>
      </c>
      <c r="I3581" s="7" t="s">
        <v>77</v>
      </c>
      <c r="J3581" s="10">
        <v>43466</v>
      </c>
      <c r="M3581" t="s">
        <v>76</v>
      </c>
    </row>
    <row r="3582" spans="1:13" x14ac:dyDescent="0.2">
      <c r="A3582" t="s">
        <v>12</v>
      </c>
      <c r="B3582" t="s">
        <v>74</v>
      </c>
      <c r="C3582" t="s">
        <v>79</v>
      </c>
      <c r="D3582" s="7" t="s">
        <v>45</v>
      </c>
      <c r="E3582" s="7" t="s">
        <v>20</v>
      </c>
      <c r="F3582" s="7">
        <v>2017</v>
      </c>
      <c r="G3582" s="7" t="s">
        <v>75</v>
      </c>
      <c r="H3582" s="4">
        <v>0.86299999999999999</v>
      </c>
      <c r="I3582" s="7" t="s">
        <v>77</v>
      </c>
      <c r="J3582" s="10">
        <v>43466</v>
      </c>
      <c r="M3582" t="s">
        <v>76</v>
      </c>
    </row>
    <row r="3583" spans="1:13" x14ac:dyDescent="0.2">
      <c r="A3583" t="s">
        <v>12</v>
      </c>
      <c r="B3583" t="s">
        <v>74</v>
      </c>
      <c r="C3583" t="s">
        <v>79</v>
      </c>
      <c r="D3583" s="7" t="s">
        <v>45</v>
      </c>
      <c r="E3583" s="7" t="s">
        <v>51</v>
      </c>
      <c r="F3583" s="7">
        <v>2017</v>
      </c>
      <c r="G3583" s="7" t="s">
        <v>75</v>
      </c>
      <c r="H3583" s="4">
        <v>4.0000000000000001E-3</v>
      </c>
      <c r="I3583" s="7" t="s">
        <v>77</v>
      </c>
      <c r="J3583" s="10">
        <v>43466</v>
      </c>
      <c r="M3583" t="s">
        <v>76</v>
      </c>
    </row>
    <row r="3584" spans="1:13" x14ac:dyDescent="0.2">
      <c r="A3584" t="s">
        <v>12</v>
      </c>
      <c r="B3584" t="s">
        <v>74</v>
      </c>
      <c r="C3584" t="s">
        <v>79</v>
      </c>
      <c r="D3584" s="7" t="s">
        <v>45</v>
      </c>
      <c r="E3584" s="7" t="s">
        <v>52</v>
      </c>
      <c r="F3584" s="7">
        <v>2017</v>
      </c>
      <c r="G3584" s="7" t="s">
        <v>75</v>
      </c>
      <c r="H3584" s="4">
        <v>2.1999999999999999E-2</v>
      </c>
      <c r="I3584" s="7" t="s">
        <v>77</v>
      </c>
      <c r="J3584" s="10">
        <v>43466</v>
      </c>
      <c r="M3584" t="s">
        <v>76</v>
      </c>
    </row>
    <row r="3585" spans="1:13" x14ac:dyDescent="0.2">
      <c r="A3585" t="s">
        <v>12</v>
      </c>
      <c r="B3585" t="s">
        <v>74</v>
      </c>
      <c r="C3585" t="s">
        <v>79</v>
      </c>
      <c r="D3585" s="7" t="s">
        <v>45</v>
      </c>
      <c r="E3585" s="7" t="s">
        <v>21</v>
      </c>
      <c r="F3585" s="7">
        <v>2017</v>
      </c>
      <c r="G3585" s="7" t="s">
        <v>75</v>
      </c>
      <c r="H3585" s="4">
        <v>1.0999999999999999E-2</v>
      </c>
      <c r="I3585" s="7" t="s">
        <v>77</v>
      </c>
      <c r="J3585" s="10">
        <v>43466</v>
      </c>
      <c r="M3585" t="s">
        <v>76</v>
      </c>
    </row>
    <row r="3586" spans="1:13" x14ac:dyDescent="0.2">
      <c r="A3586" t="s">
        <v>12</v>
      </c>
      <c r="B3586" t="s">
        <v>74</v>
      </c>
      <c r="C3586" t="s">
        <v>79</v>
      </c>
      <c r="D3586" s="7" t="s">
        <v>45</v>
      </c>
      <c r="E3586" s="7" t="s">
        <v>9</v>
      </c>
      <c r="F3586" s="7">
        <v>2020</v>
      </c>
      <c r="G3586" s="7" t="s">
        <v>75</v>
      </c>
      <c r="H3586" s="4">
        <v>4.0000000000000001E-3</v>
      </c>
      <c r="I3586" s="7" t="s">
        <v>78</v>
      </c>
      <c r="J3586" s="10">
        <v>44927</v>
      </c>
      <c r="M3586" t="s">
        <v>76</v>
      </c>
    </row>
    <row r="3587" spans="1:13" x14ac:dyDescent="0.2">
      <c r="A3587" t="s">
        <v>12</v>
      </c>
      <c r="B3587" t="s">
        <v>74</v>
      </c>
      <c r="C3587" t="s">
        <v>79</v>
      </c>
      <c r="D3587" s="7" t="s">
        <v>45</v>
      </c>
      <c r="E3587" s="7" t="s">
        <v>14</v>
      </c>
      <c r="F3587" s="7">
        <v>2020</v>
      </c>
      <c r="G3587" s="7" t="s">
        <v>75</v>
      </c>
      <c r="H3587" s="4">
        <v>1.7999999999999999E-2</v>
      </c>
      <c r="I3587" s="7" t="s">
        <v>78</v>
      </c>
      <c r="J3587" s="10">
        <v>44927</v>
      </c>
      <c r="M3587" t="s">
        <v>76</v>
      </c>
    </row>
    <row r="3588" spans="1:13" x14ac:dyDescent="0.2">
      <c r="A3588" t="s">
        <v>12</v>
      </c>
      <c r="B3588" t="s">
        <v>74</v>
      </c>
      <c r="C3588" t="s">
        <v>79</v>
      </c>
      <c r="D3588" s="7" t="s">
        <v>45</v>
      </c>
      <c r="E3588" s="7" t="s">
        <v>15</v>
      </c>
      <c r="F3588" s="7">
        <v>2020</v>
      </c>
      <c r="G3588" s="7" t="s">
        <v>75</v>
      </c>
      <c r="H3588" s="4">
        <v>0.184</v>
      </c>
      <c r="I3588" s="7" t="s">
        <v>78</v>
      </c>
      <c r="J3588" s="10">
        <v>44927</v>
      </c>
      <c r="M3588" t="s">
        <v>76</v>
      </c>
    </row>
    <row r="3589" spans="1:13" x14ac:dyDescent="0.2">
      <c r="A3589" t="s">
        <v>12</v>
      </c>
      <c r="B3589" t="s">
        <v>74</v>
      </c>
      <c r="C3589" t="s">
        <v>79</v>
      </c>
      <c r="D3589" s="7" t="s">
        <v>45</v>
      </c>
      <c r="E3589" s="7" t="s">
        <v>16</v>
      </c>
      <c r="F3589" s="7">
        <v>2020</v>
      </c>
      <c r="G3589" s="7" t="s">
        <v>75</v>
      </c>
      <c r="H3589" s="4">
        <v>3.4000000000000002E-2</v>
      </c>
      <c r="I3589" s="7" t="s">
        <v>78</v>
      </c>
      <c r="J3589" s="10">
        <v>44927</v>
      </c>
      <c r="M3589" t="s">
        <v>76</v>
      </c>
    </row>
    <row r="3590" spans="1:13" x14ac:dyDescent="0.2">
      <c r="A3590" t="s">
        <v>12</v>
      </c>
      <c r="B3590" t="s">
        <v>74</v>
      </c>
      <c r="C3590" t="s">
        <v>79</v>
      </c>
      <c r="D3590" s="7" t="s">
        <v>45</v>
      </c>
      <c r="E3590" s="7" t="s">
        <v>17</v>
      </c>
      <c r="F3590" s="7">
        <v>2020</v>
      </c>
      <c r="G3590" s="7" t="s">
        <v>75</v>
      </c>
      <c r="H3590" s="4">
        <v>0.02</v>
      </c>
      <c r="I3590" s="7" t="s">
        <v>78</v>
      </c>
      <c r="J3590" s="10">
        <v>44927</v>
      </c>
      <c r="M3590" t="s">
        <v>76</v>
      </c>
    </row>
    <row r="3591" spans="1:13" x14ac:dyDescent="0.2">
      <c r="A3591" t="s">
        <v>12</v>
      </c>
      <c r="B3591" t="s">
        <v>74</v>
      </c>
      <c r="C3591" t="s">
        <v>79</v>
      </c>
      <c r="D3591" s="7" t="s">
        <v>45</v>
      </c>
      <c r="E3591" s="7" t="s">
        <v>47</v>
      </c>
      <c r="F3591" s="7">
        <v>2020</v>
      </c>
      <c r="G3591" s="7" t="s">
        <v>75</v>
      </c>
      <c r="H3591" s="4">
        <v>0.224</v>
      </c>
      <c r="I3591" s="7" t="s">
        <v>78</v>
      </c>
      <c r="J3591" s="10">
        <v>44927</v>
      </c>
      <c r="M3591" t="s">
        <v>76</v>
      </c>
    </row>
    <row r="3592" spans="1:13" x14ac:dyDescent="0.2">
      <c r="A3592" t="s">
        <v>12</v>
      </c>
      <c r="B3592" t="s">
        <v>74</v>
      </c>
      <c r="C3592" t="s">
        <v>79</v>
      </c>
      <c r="D3592" s="7" t="s">
        <v>45</v>
      </c>
      <c r="E3592" s="7" t="s">
        <v>55</v>
      </c>
      <c r="F3592" s="7">
        <v>2020</v>
      </c>
      <c r="G3592" s="7" t="s">
        <v>75</v>
      </c>
      <c r="H3592" s="4">
        <v>1.6E-2</v>
      </c>
      <c r="I3592" s="7" t="s">
        <v>78</v>
      </c>
      <c r="J3592" s="10">
        <v>44927</v>
      </c>
      <c r="M3592" t="s">
        <v>76</v>
      </c>
    </row>
    <row r="3593" spans="1:13" x14ac:dyDescent="0.2">
      <c r="A3593" t="s">
        <v>12</v>
      </c>
      <c r="B3593" t="s">
        <v>74</v>
      </c>
      <c r="C3593" t="s">
        <v>79</v>
      </c>
      <c r="D3593" s="7" t="s">
        <v>45</v>
      </c>
      <c r="E3593" s="7" t="s">
        <v>48</v>
      </c>
      <c r="F3593" s="7">
        <v>2020</v>
      </c>
      <c r="G3593" s="7" t="s">
        <v>75</v>
      </c>
      <c r="H3593" s="4">
        <v>0.30399999999999999</v>
      </c>
      <c r="I3593" s="7" t="s">
        <v>78</v>
      </c>
      <c r="J3593" s="10">
        <v>44927</v>
      </c>
      <c r="M3593" t="s">
        <v>76</v>
      </c>
    </row>
    <row r="3594" spans="1:13" x14ac:dyDescent="0.2">
      <c r="A3594" t="s">
        <v>12</v>
      </c>
      <c r="B3594" t="s">
        <v>74</v>
      </c>
      <c r="C3594" t="s">
        <v>79</v>
      </c>
      <c r="D3594" s="7" t="s">
        <v>45</v>
      </c>
      <c r="E3594" s="7" t="s">
        <v>49</v>
      </c>
      <c r="F3594" s="7">
        <v>2020</v>
      </c>
      <c r="G3594" s="7" t="s">
        <v>75</v>
      </c>
      <c r="H3594" s="4">
        <v>0.16399999999999998</v>
      </c>
      <c r="I3594" s="7" t="s">
        <v>78</v>
      </c>
      <c r="J3594" s="10">
        <v>44927</v>
      </c>
      <c r="M3594" t="s">
        <v>76</v>
      </c>
    </row>
    <row r="3595" spans="1:13" x14ac:dyDescent="0.2">
      <c r="A3595" t="s">
        <v>12</v>
      </c>
      <c r="B3595" t="s">
        <v>74</v>
      </c>
      <c r="C3595" t="s">
        <v>79</v>
      </c>
      <c r="D3595" s="7" t="s">
        <v>45</v>
      </c>
      <c r="E3595" s="7" t="s">
        <v>50</v>
      </c>
      <c r="F3595" s="7">
        <v>2020</v>
      </c>
      <c r="G3595" s="7" t="s">
        <v>75</v>
      </c>
      <c r="H3595" s="4">
        <v>0.224</v>
      </c>
      <c r="I3595" s="7" t="s">
        <v>78</v>
      </c>
      <c r="J3595" s="10">
        <v>44927</v>
      </c>
      <c r="M3595" t="s">
        <v>76</v>
      </c>
    </row>
    <row r="3596" spans="1:13" x14ac:dyDescent="0.2">
      <c r="A3596" t="s">
        <v>12</v>
      </c>
      <c r="B3596" t="s">
        <v>74</v>
      </c>
      <c r="C3596" t="s">
        <v>79</v>
      </c>
      <c r="D3596" s="7" t="s">
        <v>45</v>
      </c>
      <c r="E3596" s="7" t="s">
        <v>18</v>
      </c>
      <c r="F3596" s="7">
        <v>2020</v>
      </c>
      <c r="G3596" s="7" t="s">
        <v>75</v>
      </c>
      <c r="H3596" s="4">
        <v>4.5999999999999999E-2</v>
      </c>
      <c r="I3596" s="7" t="s">
        <v>78</v>
      </c>
      <c r="J3596" s="10">
        <v>44927</v>
      </c>
      <c r="M3596" t="s">
        <v>76</v>
      </c>
    </row>
    <row r="3597" spans="1:13" x14ac:dyDescent="0.2">
      <c r="A3597" t="s">
        <v>12</v>
      </c>
      <c r="B3597" t="s">
        <v>74</v>
      </c>
      <c r="C3597" t="s">
        <v>79</v>
      </c>
      <c r="D3597" s="7" t="s">
        <v>45</v>
      </c>
      <c r="E3597" s="7" t="s">
        <v>19</v>
      </c>
      <c r="F3597" s="7">
        <v>2020</v>
      </c>
      <c r="G3597" s="7" t="s">
        <v>75</v>
      </c>
      <c r="H3597" s="4">
        <v>0.26400000000000001</v>
      </c>
      <c r="I3597" s="7" t="s">
        <v>78</v>
      </c>
      <c r="J3597" s="10">
        <v>44927</v>
      </c>
      <c r="M3597" t="s">
        <v>76</v>
      </c>
    </row>
    <row r="3598" spans="1:13" x14ac:dyDescent="0.2">
      <c r="A3598" t="s">
        <v>12</v>
      </c>
      <c r="B3598" t="s">
        <v>74</v>
      </c>
      <c r="C3598" t="s">
        <v>79</v>
      </c>
      <c r="D3598" s="7" t="s">
        <v>45</v>
      </c>
      <c r="E3598" s="7" t="s">
        <v>20</v>
      </c>
      <c r="F3598" s="7">
        <v>2020</v>
      </c>
      <c r="G3598" s="7" t="s">
        <v>75</v>
      </c>
      <c r="H3598" s="4">
        <v>0.57599999999999996</v>
      </c>
      <c r="I3598" s="7" t="s">
        <v>78</v>
      </c>
      <c r="J3598" s="10">
        <v>44927</v>
      </c>
      <c r="M3598" t="s">
        <v>76</v>
      </c>
    </row>
    <row r="3599" spans="1:13" x14ac:dyDescent="0.2">
      <c r="A3599" t="s">
        <v>12</v>
      </c>
      <c r="B3599" t="s">
        <v>74</v>
      </c>
      <c r="C3599" t="s">
        <v>79</v>
      </c>
      <c r="D3599" s="7" t="s">
        <v>45</v>
      </c>
      <c r="E3599" s="7" t="s">
        <v>51</v>
      </c>
      <c r="F3599" s="7">
        <v>2020</v>
      </c>
      <c r="G3599" s="7" t="s">
        <v>75</v>
      </c>
      <c r="H3599" s="4">
        <v>4.0000000000000001E-3</v>
      </c>
      <c r="I3599" s="7" t="s">
        <v>78</v>
      </c>
      <c r="J3599" s="10">
        <v>44927</v>
      </c>
      <c r="M3599" t="s">
        <v>76</v>
      </c>
    </row>
    <row r="3600" spans="1:13" x14ac:dyDescent="0.2">
      <c r="A3600" t="s">
        <v>12</v>
      </c>
      <c r="B3600" t="s">
        <v>74</v>
      </c>
      <c r="C3600" t="s">
        <v>79</v>
      </c>
      <c r="D3600" s="7" t="s">
        <v>45</v>
      </c>
      <c r="E3600" s="7" t="s">
        <v>52</v>
      </c>
      <c r="F3600" s="7">
        <v>2020</v>
      </c>
      <c r="G3600" s="7" t="s">
        <v>75</v>
      </c>
      <c r="H3600" s="4">
        <v>1.6E-2</v>
      </c>
      <c r="I3600" s="7" t="s">
        <v>78</v>
      </c>
      <c r="J3600" s="10">
        <v>44927</v>
      </c>
      <c r="M3600" t="s">
        <v>76</v>
      </c>
    </row>
    <row r="3601" spans="1:13" x14ac:dyDescent="0.2">
      <c r="A3601" t="s">
        <v>12</v>
      </c>
      <c r="B3601" t="s">
        <v>74</v>
      </c>
      <c r="C3601" t="s">
        <v>79</v>
      </c>
      <c r="D3601" s="7" t="s">
        <v>45</v>
      </c>
      <c r="E3601" s="7" t="s">
        <v>21</v>
      </c>
      <c r="F3601" s="7">
        <v>2020</v>
      </c>
      <c r="G3601" s="7" t="s">
        <v>75</v>
      </c>
      <c r="H3601" s="4">
        <v>0.01</v>
      </c>
      <c r="I3601" s="7" t="s">
        <v>78</v>
      </c>
      <c r="J3601" s="10">
        <v>44927</v>
      </c>
      <c r="M3601" t="s">
        <v>76</v>
      </c>
    </row>
    <row r="3602" spans="1:13" x14ac:dyDescent="0.2">
      <c r="A3602" t="s">
        <v>13</v>
      </c>
      <c r="B3602" t="s">
        <v>74</v>
      </c>
      <c r="C3602" t="s">
        <v>79</v>
      </c>
      <c r="D3602" s="7" t="s">
        <v>8</v>
      </c>
      <c r="E3602" s="7" t="s">
        <v>9</v>
      </c>
      <c r="F3602" s="7">
        <v>2023</v>
      </c>
      <c r="G3602" s="7" t="s">
        <v>75</v>
      </c>
      <c r="H3602" s="4">
        <v>8.9999999999999993E-3</v>
      </c>
      <c r="I3602" s="7" t="s">
        <v>78</v>
      </c>
      <c r="J3602" s="10">
        <v>44927</v>
      </c>
      <c r="M3602" t="s">
        <v>76</v>
      </c>
    </row>
    <row r="3603" spans="1:13" x14ac:dyDescent="0.2">
      <c r="A3603" t="s">
        <v>13</v>
      </c>
      <c r="B3603" t="s">
        <v>74</v>
      </c>
      <c r="C3603" t="s">
        <v>79</v>
      </c>
      <c r="D3603" s="7" t="s">
        <v>8</v>
      </c>
      <c r="E3603" s="7" t="s">
        <v>14</v>
      </c>
      <c r="F3603" s="7">
        <v>2023</v>
      </c>
      <c r="G3603" s="7" t="s">
        <v>75</v>
      </c>
      <c r="H3603" s="4">
        <v>6.7000000000000004E-2</v>
      </c>
      <c r="I3603" s="7" t="s">
        <v>78</v>
      </c>
      <c r="J3603" s="10">
        <v>44927</v>
      </c>
      <c r="M3603" t="s">
        <v>76</v>
      </c>
    </row>
    <row r="3604" spans="1:13" x14ac:dyDescent="0.2">
      <c r="A3604" t="s">
        <v>13</v>
      </c>
      <c r="B3604" t="s">
        <v>74</v>
      </c>
      <c r="C3604" t="s">
        <v>79</v>
      </c>
      <c r="D3604" s="7" t="s">
        <v>8</v>
      </c>
      <c r="E3604" s="7" t="s">
        <v>15</v>
      </c>
      <c r="F3604" s="7">
        <v>2023</v>
      </c>
      <c r="G3604" s="7" t="s">
        <v>75</v>
      </c>
      <c r="H3604" s="4">
        <v>0.26100000000000001</v>
      </c>
      <c r="I3604" s="7" t="s">
        <v>78</v>
      </c>
      <c r="J3604" s="10">
        <v>44927</v>
      </c>
      <c r="M3604" t="s">
        <v>76</v>
      </c>
    </row>
    <row r="3605" spans="1:13" x14ac:dyDescent="0.2">
      <c r="A3605" t="s">
        <v>13</v>
      </c>
      <c r="B3605" t="s">
        <v>74</v>
      </c>
      <c r="C3605" t="s">
        <v>79</v>
      </c>
      <c r="D3605" s="7" t="s">
        <v>8</v>
      </c>
      <c r="E3605" s="7" t="s">
        <v>16</v>
      </c>
      <c r="F3605" s="7">
        <v>2023</v>
      </c>
      <c r="G3605" s="7" t="s">
        <v>75</v>
      </c>
      <c r="H3605" s="4">
        <v>0.19900000000000001</v>
      </c>
      <c r="I3605" s="7" t="s">
        <v>78</v>
      </c>
      <c r="J3605" s="10">
        <v>44927</v>
      </c>
      <c r="M3605" t="s">
        <v>76</v>
      </c>
    </row>
    <row r="3606" spans="1:13" x14ac:dyDescent="0.2">
      <c r="A3606" t="s">
        <v>13</v>
      </c>
      <c r="B3606" t="s">
        <v>74</v>
      </c>
      <c r="C3606" t="s">
        <v>79</v>
      </c>
      <c r="D3606" s="7" t="s">
        <v>8</v>
      </c>
      <c r="E3606" s="7" t="s">
        <v>17</v>
      </c>
      <c r="F3606" s="7">
        <v>2023</v>
      </c>
      <c r="G3606" s="7" t="s">
        <v>75</v>
      </c>
      <c r="H3606" s="4">
        <v>3.2000000000000001E-2</v>
      </c>
      <c r="I3606" s="7" t="s">
        <v>78</v>
      </c>
      <c r="J3606" s="10">
        <v>44927</v>
      </c>
      <c r="M3606" t="s">
        <v>76</v>
      </c>
    </row>
    <row r="3607" spans="1:13" x14ac:dyDescent="0.2">
      <c r="A3607" t="s">
        <v>13</v>
      </c>
      <c r="B3607" t="s">
        <v>74</v>
      </c>
      <c r="C3607" t="s">
        <v>79</v>
      </c>
      <c r="D3607" s="7" t="s">
        <v>8</v>
      </c>
      <c r="E3607" s="7" t="s">
        <v>47</v>
      </c>
      <c r="F3607" s="7">
        <v>2023</v>
      </c>
      <c r="G3607" s="7" t="s">
        <v>75</v>
      </c>
      <c r="H3607" s="4">
        <v>0.78100000000000003</v>
      </c>
      <c r="I3607" s="7" t="s">
        <v>78</v>
      </c>
      <c r="J3607" s="10">
        <v>44927</v>
      </c>
      <c r="M3607" t="s">
        <v>76</v>
      </c>
    </row>
    <row r="3608" spans="1:13" x14ac:dyDescent="0.2">
      <c r="A3608" t="s">
        <v>13</v>
      </c>
      <c r="B3608" t="s">
        <v>74</v>
      </c>
      <c r="C3608" t="s">
        <v>79</v>
      </c>
      <c r="D3608" s="7" t="s">
        <v>8</v>
      </c>
      <c r="E3608" s="7" t="s">
        <v>55</v>
      </c>
      <c r="F3608" s="7">
        <v>2023</v>
      </c>
      <c r="G3608" s="7" t="s">
        <v>75</v>
      </c>
      <c r="H3608" s="4">
        <v>0.28599999999999998</v>
      </c>
      <c r="I3608" s="7" t="s">
        <v>78</v>
      </c>
      <c r="J3608" s="10">
        <v>44927</v>
      </c>
      <c r="M3608" t="s">
        <v>76</v>
      </c>
    </row>
    <row r="3609" spans="1:13" x14ac:dyDescent="0.2">
      <c r="A3609" t="s">
        <v>13</v>
      </c>
      <c r="B3609" t="s">
        <v>74</v>
      </c>
      <c r="C3609" t="s">
        <v>79</v>
      </c>
      <c r="D3609" s="7" t="s">
        <v>8</v>
      </c>
      <c r="E3609" s="7" t="s">
        <v>48</v>
      </c>
      <c r="F3609" s="7">
        <v>2023</v>
      </c>
      <c r="G3609" s="7" t="s">
        <v>75</v>
      </c>
      <c r="H3609" s="4">
        <v>1.1419999999999999</v>
      </c>
      <c r="I3609" s="7" t="s">
        <v>78</v>
      </c>
      <c r="J3609" s="10">
        <v>44927</v>
      </c>
      <c r="M3609" t="s">
        <v>76</v>
      </c>
    </row>
    <row r="3610" spans="1:13" x14ac:dyDescent="0.2">
      <c r="A3610" t="s">
        <v>13</v>
      </c>
      <c r="B3610" t="s">
        <v>74</v>
      </c>
      <c r="C3610" t="s">
        <v>79</v>
      </c>
      <c r="D3610" s="7" t="s">
        <v>8</v>
      </c>
      <c r="E3610" s="7" t="s">
        <v>49</v>
      </c>
      <c r="F3610" s="7">
        <v>2023</v>
      </c>
      <c r="G3610" s="7" t="s">
        <v>75</v>
      </c>
      <c r="H3610" s="4">
        <v>0.74</v>
      </c>
      <c r="I3610" s="7" t="s">
        <v>78</v>
      </c>
      <c r="J3610" s="10">
        <v>44927</v>
      </c>
      <c r="M3610" t="s">
        <v>76</v>
      </c>
    </row>
    <row r="3611" spans="1:13" x14ac:dyDescent="0.2">
      <c r="A3611" t="s">
        <v>13</v>
      </c>
      <c r="B3611" t="s">
        <v>74</v>
      </c>
      <c r="C3611" t="s">
        <v>79</v>
      </c>
      <c r="D3611" s="7" t="s">
        <v>8</v>
      </c>
      <c r="E3611" s="7" t="s">
        <v>50</v>
      </c>
      <c r="F3611" s="7">
        <v>2023</v>
      </c>
      <c r="G3611" s="7" t="s">
        <v>75</v>
      </c>
      <c r="H3611" s="4">
        <v>1.607</v>
      </c>
      <c r="I3611" s="7" t="s">
        <v>78</v>
      </c>
      <c r="J3611" s="10">
        <v>44927</v>
      </c>
      <c r="M3611" t="s">
        <v>76</v>
      </c>
    </row>
    <row r="3612" spans="1:13" x14ac:dyDescent="0.2">
      <c r="A3612" t="s">
        <v>13</v>
      </c>
      <c r="B3612" t="s">
        <v>74</v>
      </c>
      <c r="C3612" t="s">
        <v>79</v>
      </c>
      <c r="D3612" s="7" t="s">
        <v>8</v>
      </c>
      <c r="E3612" s="7" t="s">
        <v>18</v>
      </c>
      <c r="F3612" s="7">
        <v>2023</v>
      </c>
      <c r="G3612" s="7" t="s">
        <v>75</v>
      </c>
      <c r="H3612" s="4">
        <v>8.1000000000000003E-2</v>
      </c>
      <c r="I3612" s="7" t="s">
        <v>78</v>
      </c>
      <c r="J3612" s="10">
        <v>44927</v>
      </c>
      <c r="M3612" t="s">
        <v>76</v>
      </c>
    </row>
    <row r="3613" spans="1:13" x14ac:dyDescent="0.2">
      <c r="A3613" t="s">
        <v>13</v>
      </c>
      <c r="B3613" t="s">
        <v>74</v>
      </c>
      <c r="C3613" t="s">
        <v>79</v>
      </c>
      <c r="D3613" s="7" t="s">
        <v>8</v>
      </c>
      <c r="E3613" s="7" t="s">
        <v>19</v>
      </c>
      <c r="F3613" s="7">
        <v>2023</v>
      </c>
      <c r="G3613" s="7" t="s">
        <v>75</v>
      </c>
      <c r="H3613" s="4">
        <v>0.26</v>
      </c>
      <c r="I3613" s="7" t="s">
        <v>78</v>
      </c>
      <c r="J3613" s="10">
        <v>44927</v>
      </c>
      <c r="M3613" t="s">
        <v>76</v>
      </c>
    </row>
    <row r="3614" spans="1:13" x14ac:dyDescent="0.2">
      <c r="A3614" t="s">
        <v>13</v>
      </c>
      <c r="B3614" t="s">
        <v>74</v>
      </c>
      <c r="C3614" t="s">
        <v>79</v>
      </c>
      <c r="D3614" s="7" t="s">
        <v>8</v>
      </c>
      <c r="E3614" s="7" t="s">
        <v>20</v>
      </c>
      <c r="F3614" s="7">
        <v>2023</v>
      </c>
      <c r="G3614" s="7" t="s">
        <v>75</v>
      </c>
      <c r="H3614" s="4">
        <v>0.30399999999999999</v>
      </c>
      <c r="I3614" s="7" t="s">
        <v>78</v>
      </c>
      <c r="J3614" s="10">
        <v>44927</v>
      </c>
      <c r="M3614" t="s">
        <v>76</v>
      </c>
    </row>
    <row r="3615" spans="1:13" x14ac:dyDescent="0.2">
      <c r="A3615" t="s">
        <v>13</v>
      </c>
      <c r="B3615" t="s">
        <v>74</v>
      </c>
      <c r="C3615" t="s">
        <v>79</v>
      </c>
      <c r="D3615" s="7" t="s">
        <v>8</v>
      </c>
      <c r="E3615" s="7" t="s">
        <v>51</v>
      </c>
      <c r="F3615" s="7">
        <v>2023</v>
      </c>
      <c r="G3615" s="7" t="s">
        <v>75</v>
      </c>
      <c r="H3615" s="4">
        <v>0.248</v>
      </c>
      <c r="I3615" s="7" t="s">
        <v>78</v>
      </c>
      <c r="J3615" s="10">
        <v>44927</v>
      </c>
      <c r="M3615" t="s">
        <v>76</v>
      </c>
    </row>
    <row r="3616" spans="1:13" x14ac:dyDescent="0.2">
      <c r="A3616" t="s">
        <v>13</v>
      </c>
      <c r="B3616" t="s">
        <v>74</v>
      </c>
      <c r="C3616" t="s">
        <v>79</v>
      </c>
      <c r="D3616" s="7" t="s">
        <v>8</v>
      </c>
      <c r="E3616" s="7" t="s">
        <v>52</v>
      </c>
      <c r="F3616" s="7">
        <v>2023</v>
      </c>
      <c r="G3616" s="7" t="s">
        <v>75</v>
      </c>
      <c r="H3616" s="4">
        <v>0.53300000000000003</v>
      </c>
      <c r="I3616" s="7" t="s">
        <v>78</v>
      </c>
      <c r="J3616" s="10">
        <v>44927</v>
      </c>
      <c r="M3616" t="s">
        <v>76</v>
      </c>
    </row>
    <row r="3617" spans="1:13" x14ac:dyDescent="0.2">
      <c r="A3617" t="s">
        <v>13</v>
      </c>
      <c r="B3617" t="s">
        <v>74</v>
      </c>
      <c r="C3617" t="s">
        <v>79</v>
      </c>
      <c r="D3617" s="7" t="s">
        <v>8</v>
      </c>
      <c r="E3617" s="7" t="s">
        <v>21</v>
      </c>
      <c r="F3617" s="7">
        <v>2023</v>
      </c>
      <c r="G3617" s="7" t="s">
        <v>75</v>
      </c>
      <c r="H3617" s="4">
        <v>0.16899999999999998</v>
      </c>
      <c r="I3617" s="7" t="s">
        <v>78</v>
      </c>
      <c r="J3617" s="10">
        <v>44927</v>
      </c>
      <c r="M3617" t="s">
        <v>76</v>
      </c>
    </row>
    <row r="3618" spans="1:13" x14ac:dyDescent="0.2">
      <c r="A3618" t="s">
        <v>13</v>
      </c>
      <c r="B3618" t="s">
        <v>74</v>
      </c>
      <c r="C3618" t="s">
        <v>79</v>
      </c>
      <c r="D3618" s="7" t="s">
        <v>22</v>
      </c>
      <c r="E3618" s="7" t="s">
        <v>9</v>
      </c>
      <c r="F3618" s="7">
        <v>2023</v>
      </c>
      <c r="G3618" s="7" t="s">
        <v>75</v>
      </c>
      <c r="H3618" s="4">
        <v>8.0000000000000002E-3</v>
      </c>
      <c r="I3618" s="7" t="s">
        <v>78</v>
      </c>
      <c r="J3618" s="10">
        <v>44927</v>
      </c>
      <c r="M3618" t="s">
        <v>76</v>
      </c>
    </row>
    <row r="3619" spans="1:13" x14ac:dyDescent="0.2">
      <c r="A3619" t="s">
        <v>13</v>
      </c>
      <c r="B3619" t="s">
        <v>74</v>
      </c>
      <c r="C3619" t="s">
        <v>79</v>
      </c>
      <c r="D3619" s="7" t="s">
        <v>22</v>
      </c>
      <c r="E3619" s="7" t="s">
        <v>14</v>
      </c>
      <c r="F3619" s="7">
        <v>2023</v>
      </c>
      <c r="G3619" s="7" t="s">
        <v>75</v>
      </c>
      <c r="H3619" s="4">
        <v>3.7999999999999999E-2</v>
      </c>
      <c r="I3619" s="7" t="s">
        <v>78</v>
      </c>
      <c r="J3619" s="10">
        <v>44927</v>
      </c>
      <c r="M3619" t="s">
        <v>76</v>
      </c>
    </row>
    <row r="3620" spans="1:13" x14ac:dyDescent="0.2">
      <c r="A3620" t="s">
        <v>13</v>
      </c>
      <c r="B3620" t="s">
        <v>74</v>
      </c>
      <c r="C3620" t="s">
        <v>79</v>
      </c>
      <c r="D3620" s="7" t="s">
        <v>22</v>
      </c>
      <c r="E3620" s="7" t="s">
        <v>15</v>
      </c>
      <c r="F3620" s="7">
        <v>2023</v>
      </c>
      <c r="G3620" s="7" t="s">
        <v>75</v>
      </c>
      <c r="H3620" s="4">
        <v>0.14299999999999999</v>
      </c>
      <c r="I3620" s="7" t="s">
        <v>78</v>
      </c>
      <c r="J3620" s="10">
        <v>44927</v>
      </c>
      <c r="M3620" t="s">
        <v>76</v>
      </c>
    </row>
    <row r="3621" spans="1:13" x14ac:dyDescent="0.2">
      <c r="A3621" t="s">
        <v>13</v>
      </c>
      <c r="B3621" t="s">
        <v>74</v>
      </c>
      <c r="C3621" t="s">
        <v>79</v>
      </c>
      <c r="D3621" s="7" t="s">
        <v>22</v>
      </c>
      <c r="E3621" s="7" t="s">
        <v>16</v>
      </c>
      <c r="F3621" s="7">
        <v>2023</v>
      </c>
      <c r="G3621" s="7" t="s">
        <v>75</v>
      </c>
      <c r="H3621" s="4">
        <v>5.0999999999999997E-2</v>
      </c>
      <c r="I3621" s="7" t="s">
        <v>78</v>
      </c>
      <c r="J3621" s="10">
        <v>44927</v>
      </c>
      <c r="M3621" t="s">
        <v>76</v>
      </c>
    </row>
    <row r="3622" spans="1:13" x14ac:dyDescent="0.2">
      <c r="A3622" t="s">
        <v>13</v>
      </c>
      <c r="B3622" t="s">
        <v>74</v>
      </c>
      <c r="C3622" t="s">
        <v>79</v>
      </c>
      <c r="D3622" s="7" t="s">
        <v>22</v>
      </c>
      <c r="E3622" s="7" t="s">
        <v>17</v>
      </c>
      <c r="F3622" s="7">
        <v>2023</v>
      </c>
      <c r="G3622" s="7" t="s">
        <v>75</v>
      </c>
      <c r="H3622" s="4">
        <v>0.04</v>
      </c>
      <c r="I3622" s="7" t="s">
        <v>78</v>
      </c>
      <c r="J3622" s="10">
        <v>44927</v>
      </c>
      <c r="M3622" t="s">
        <v>76</v>
      </c>
    </row>
    <row r="3623" spans="1:13" x14ac:dyDescent="0.2">
      <c r="A3623" t="s">
        <v>13</v>
      </c>
      <c r="B3623" t="s">
        <v>74</v>
      </c>
      <c r="C3623" t="s">
        <v>79</v>
      </c>
      <c r="D3623" s="7" t="s">
        <v>22</v>
      </c>
      <c r="E3623" s="7" t="s">
        <v>47</v>
      </c>
      <c r="F3623" s="7">
        <v>2023</v>
      </c>
      <c r="G3623" s="7" t="s">
        <v>75</v>
      </c>
      <c r="H3623" s="4">
        <v>0.22799999999999998</v>
      </c>
      <c r="I3623" s="7" t="s">
        <v>78</v>
      </c>
      <c r="J3623" s="10">
        <v>44927</v>
      </c>
      <c r="M3623" t="s">
        <v>76</v>
      </c>
    </row>
    <row r="3624" spans="1:13" x14ac:dyDescent="0.2">
      <c r="A3624" t="s">
        <v>13</v>
      </c>
      <c r="B3624" t="s">
        <v>74</v>
      </c>
      <c r="C3624" t="s">
        <v>79</v>
      </c>
      <c r="D3624" s="7" t="s">
        <v>22</v>
      </c>
      <c r="E3624" s="7" t="s">
        <v>55</v>
      </c>
      <c r="F3624" s="7">
        <v>2023</v>
      </c>
      <c r="G3624" s="7" t="s">
        <v>75</v>
      </c>
      <c r="H3624" s="4">
        <v>0.11799999999999999</v>
      </c>
      <c r="I3624" s="7" t="s">
        <v>78</v>
      </c>
      <c r="J3624" s="10">
        <v>44927</v>
      </c>
      <c r="M3624" t="s">
        <v>76</v>
      </c>
    </row>
    <row r="3625" spans="1:13" x14ac:dyDescent="0.2">
      <c r="A3625" t="s">
        <v>13</v>
      </c>
      <c r="B3625" t="s">
        <v>74</v>
      </c>
      <c r="C3625" t="s">
        <v>79</v>
      </c>
      <c r="D3625" s="7" t="s">
        <v>22</v>
      </c>
      <c r="E3625" s="7" t="s">
        <v>48</v>
      </c>
      <c r="F3625" s="7">
        <v>2023</v>
      </c>
      <c r="G3625" s="7" t="s">
        <v>75</v>
      </c>
      <c r="H3625" s="4">
        <v>0.36299999999999999</v>
      </c>
      <c r="I3625" s="7" t="s">
        <v>78</v>
      </c>
      <c r="J3625" s="10">
        <v>44927</v>
      </c>
      <c r="M3625" t="s">
        <v>76</v>
      </c>
    </row>
    <row r="3626" spans="1:13" x14ac:dyDescent="0.2">
      <c r="A3626" t="s">
        <v>13</v>
      </c>
      <c r="B3626" t="s">
        <v>74</v>
      </c>
      <c r="C3626" t="s">
        <v>79</v>
      </c>
      <c r="D3626" s="7" t="s">
        <v>22</v>
      </c>
      <c r="E3626" s="7" t="s">
        <v>49</v>
      </c>
      <c r="F3626" s="7">
        <v>2023</v>
      </c>
      <c r="G3626" s="7" t="s">
        <v>75</v>
      </c>
      <c r="H3626" s="4">
        <v>0.16299999999999998</v>
      </c>
      <c r="I3626" s="7" t="s">
        <v>78</v>
      </c>
      <c r="J3626" s="10">
        <v>44927</v>
      </c>
      <c r="M3626" t="s">
        <v>76</v>
      </c>
    </row>
    <row r="3627" spans="1:13" x14ac:dyDescent="0.2">
      <c r="A3627" t="s">
        <v>13</v>
      </c>
      <c r="B3627" t="s">
        <v>74</v>
      </c>
      <c r="C3627" t="s">
        <v>79</v>
      </c>
      <c r="D3627" s="7" t="s">
        <v>22</v>
      </c>
      <c r="E3627" s="7" t="s">
        <v>50</v>
      </c>
      <c r="F3627" s="7">
        <v>2023</v>
      </c>
      <c r="G3627" s="7" t="s">
        <v>75</v>
      </c>
      <c r="H3627" s="4">
        <v>0.247</v>
      </c>
      <c r="I3627" s="7" t="s">
        <v>78</v>
      </c>
      <c r="J3627" s="10">
        <v>44927</v>
      </c>
      <c r="M3627" t="s">
        <v>76</v>
      </c>
    </row>
    <row r="3628" spans="1:13" x14ac:dyDescent="0.2">
      <c r="A3628" t="s">
        <v>13</v>
      </c>
      <c r="B3628" t="s">
        <v>74</v>
      </c>
      <c r="C3628" t="s">
        <v>79</v>
      </c>
      <c r="D3628" s="7" t="s">
        <v>22</v>
      </c>
      <c r="E3628" s="7" t="s">
        <v>18</v>
      </c>
      <c r="F3628" s="7">
        <v>2023</v>
      </c>
      <c r="G3628" s="7" t="s">
        <v>75</v>
      </c>
      <c r="H3628" s="4">
        <v>5.8000000000000003E-2</v>
      </c>
      <c r="I3628" s="7" t="s">
        <v>78</v>
      </c>
      <c r="J3628" s="10">
        <v>44927</v>
      </c>
      <c r="M3628" t="s">
        <v>76</v>
      </c>
    </row>
    <row r="3629" spans="1:13" x14ac:dyDescent="0.2">
      <c r="A3629" t="s">
        <v>13</v>
      </c>
      <c r="B3629" t="s">
        <v>74</v>
      </c>
      <c r="C3629" t="s">
        <v>79</v>
      </c>
      <c r="D3629" s="7" t="s">
        <v>22</v>
      </c>
      <c r="E3629" s="7" t="s">
        <v>19</v>
      </c>
      <c r="F3629" s="7">
        <v>2023</v>
      </c>
      <c r="G3629" s="7" t="s">
        <v>75</v>
      </c>
      <c r="H3629" s="4">
        <v>0.08</v>
      </c>
      <c r="I3629" s="7" t="s">
        <v>78</v>
      </c>
      <c r="J3629" s="10">
        <v>44927</v>
      </c>
      <c r="M3629" t="s">
        <v>76</v>
      </c>
    </row>
    <row r="3630" spans="1:13" x14ac:dyDescent="0.2">
      <c r="A3630" t="s">
        <v>13</v>
      </c>
      <c r="B3630" t="s">
        <v>74</v>
      </c>
      <c r="C3630" t="s">
        <v>79</v>
      </c>
      <c r="D3630" s="7" t="s">
        <v>22</v>
      </c>
      <c r="E3630" s="7" t="s">
        <v>20</v>
      </c>
      <c r="F3630" s="7">
        <v>2023</v>
      </c>
      <c r="G3630" s="7" t="s">
        <v>75</v>
      </c>
      <c r="H3630" s="4">
        <v>0.14399999999999999</v>
      </c>
      <c r="I3630" s="7" t="s">
        <v>78</v>
      </c>
      <c r="J3630" s="10">
        <v>44927</v>
      </c>
      <c r="M3630" t="s">
        <v>76</v>
      </c>
    </row>
    <row r="3631" spans="1:13" x14ac:dyDescent="0.2">
      <c r="A3631" t="s">
        <v>13</v>
      </c>
      <c r="B3631" t="s">
        <v>74</v>
      </c>
      <c r="C3631" t="s">
        <v>79</v>
      </c>
      <c r="D3631" s="7" t="s">
        <v>22</v>
      </c>
      <c r="E3631" s="7" t="s">
        <v>51</v>
      </c>
      <c r="F3631" s="7">
        <v>2023</v>
      </c>
      <c r="G3631" s="7" t="s">
        <v>75</v>
      </c>
      <c r="H3631" s="4">
        <v>7.1000000000000008E-2</v>
      </c>
      <c r="I3631" s="7" t="s">
        <v>78</v>
      </c>
      <c r="J3631" s="10">
        <v>44927</v>
      </c>
      <c r="M3631" t="s">
        <v>76</v>
      </c>
    </row>
    <row r="3632" spans="1:13" x14ac:dyDescent="0.2">
      <c r="A3632" t="s">
        <v>13</v>
      </c>
      <c r="B3632" t="s">
        <v>74</v>
      </c>
      <c r="C3632" t="s">
        <v>79</v>
      </c>
      <c r="D3632" s="7" t="s">
        <v>22</v>
      </c>
      <c r="E3632" s="7" t="s">
        <v>52</v>
      </c>
      <c r="F3632" s="7">
        <v>2023</v>
      </c>
      <c r="G3632" s="7" t="s">
        <v>75</v>
      </c>
      <c r="H3632" s="4">
        <v>6.2E-2</v>
      </c>
      <c r="I3632" s="7" t="s">
        <v>78</v>
      </c>
      <c r="J3632" s="10">
        <v>44927</v>
      </c>
      <c r="M3632" t="s">
        <v>76</v>
      </c>
    </row>
    <row r="3633" spans="1:13" x14ac:dyDescent="0.2">
      <c r="A3633" t="s">
        <v>13</v>
      </c>
      <c r="B3633" t="s">
        <v>74</v>
      </c>
      <c r="C3633" t="s">
        <v>79</v>
      </c>
      <c r="D3633" s="7" t="s">
        <v>22</v>
      </c>
      <c r="E3633" s="7" t="s">
        <v>21</v>
      </c>
      <c r="F3633" s="7">
        <v>2023</v>
      </c>
      <c r="G3633" s="7" t="s">
        <v>75</v>
      </c>
      <c r="H3633" s="4">
        <v>0.13900000000000001</v>
      </c>
      <c r="I3633" s="7" t="s">
        <v>78</v>
      </c>
      <c r="J3633" s="10">
        <v>44927</v>
      </c>
      <c r="M3633" t="s">
        <v>76</v>
      </c>
    </row>
    <row r="3634" spans="1:13" x14ac:dyDescent="0.2">
      <c r="A3634" t="s">
        <v>13</v>
      </c>
      <c r="B3634" t="s">
        <v>74</v>
      </c>
      <c r="C3634" t="s">
        <v>79</v>
      </c>
      <c r="D3634" s="7" t="s">
        <v>23</v>
      </c>
      <c r="E3634" s="7" t="s">
        <v>9</v>
      </c>
      <c r="F3634" s="7">
        <v>2023</v>
      </c>
      <c r="G3634" s="7" t="s">
        <v>75</v>
      </c>
      <c r="H3634" s="4">
        <v>4.0000000000000001E-3</v>
      </c>
      <c r="I3634" s="7" t="s">
        <v>78</v>
      </c>
      <c r="J3634" s="10">
        <v>44927</v>
      </c>
      <c r="M3634" t="s">
        <v>76</v>
      </c>
    </row>
    <row r="3635" spans="1:13" x14ac:dyDescent="0.2">
      <c r="A3635" t="s">
        <v>13</v>
      </c>
      <c r="B3635" t="s">
        <v>74</v>
      </c>
      <c r="C3635" t="s">
        <v>79</v>
      </c>
      <c r="D3635" s="7" t="s">
        <v>23</v>
      </c>
      <c r="E3635" s="7" t="s">
        <v>14</v>
      </c>
      <c r="F3635" s="7">
        <v>2023</v>
      </c>
      <c r="G3635" s="7" t="s">
        <v>75</v>
      </c>
      <c r="H3635" s="4">
        <v>2.5999999999999999E-2</v>
      </c>
      <c r="I3635" s="7" t="s">
        <v>78</v>
      </c>
      <c r="J3635" s="10">
        <v>44927</v>
      </c>
      <c r="M3635" t="s">
        <v>76</v>
      </c>
    </row>
    <row r="3636" spans="1:13" x14ac:dyDescent="0.2">
      <c r="A3636" t="s">
        <v>13</v>
      </c>
      <c r="B3636" t="s">
        <v>74</v>
      </c>
      <c r="C3636" t="s">
        <v>79</v>
      </c>
      <c r="D3636" s="7" t="s">
        <v>23</v>
      </c>
      <c r="E3636" s="7" t="s">
        <v>15</v>
      </c>
      <c r="F3636" s="7">
        <v>2023</v>
      </c>
      <c r="G3636" s="7" t="s">
        <v>75</v>
      </c>
      <c r="H3636" s="4">
        <v>7.8E-2</v>
      </c>
      <c r="I3636" s="7" t="s">
        <v>78</v>
      </c>
      <c r="J3636" s="10">
        <v>44927</v>
      </c>
      <c r="M3636" t="s">
        <v>76</v>
      </c>
    </row>
    <row r="3637" spans="1:13" x14ac:dyDescent="0.2">
      <c r="A3637" t="s">
        <v>13</v>
      </c>
      <c r="B3637" t="s">
        <v>74</v>
      </c>
      <c r="C3637" t="s">
        <v>79</v>
      </c>
      <c r="D3637" s="7" t="s">
        <v>23</v>
      </c>
      <c r="E3637" s="7" t="s">
        <v>16</v>
      </c>
      <c r="F3637" s="7">
        <v>2023</v>
      </c>
      <c r="G3637" s="7" t="s">
        <v>75</v>
      </c>
      <c r="H3637" s="4">
        <v>5.2999999999999999E-2</v>
      </c>
      <c r="I3637" s="7" t="s">
        <v>78</v>
      </c>
      <c r="J3637" s="10">
        <v>44927</v>
      </c>
      <c r="M3637" t="s">
        <v>76</v>
      </c>
    </row>
    <row r="3638" spans="1:13" x14ac:dyDescent="0.2">
      <c r="A3638" t="s">
        <v>13</v>
      </c>
      <c r="B3638" t="s">
        <v>74</v>
      </c>
      <c r="C3638" t="s">
        <v>79</v>
      </c>
      <c r="D3638" s="7" t="s">
        <v>23</v>
      </c>
      <c r="E3638" s="7" t="s">
        <v>17</v>
      </c>
      <c r="F3638" s="7">
        <v>2023</v>
      </c>
      <c r="G3638" s="7" t="s">
        <v>75</v>
      </c>
      <c r="H3638" s="4">
        <v>9.0000000000000011E-3</v>
      </c>
      <c r="I3638" s="7" t="s">
        <v>78</v>
      </c>
      <c r="J3638" s="10">
        <v>44927</v>
      </c>
      <c r="M3638" t="s">
        <v>76</v>
      </c>
    </row>
    <row r="3639" spans="1:13" x14ac:dyDescent="0.2">
      <c r="A3639" t="s">
        <v>13</v>
      </c>
      <c r="B3639" t="s">
        <v>74</v>
      </c>
      <c r="C3639" t="s">
        <v>79</v>
      </c>
      <c r="D3639" s="7" t="s">
        <v>23</v>
      </c>
      <c r="E3639" s="7" t="s">
        <v>47</v>
      </c>
      <c r="F3639" s="7">
        <v>2023</v>
      </c>
      <c r="G3639" s="7" t="s">
        <v>75</v>
      </c>
      <c r="H3639" s="4">
        <v>0.111</v>
      </c>
      <c r="I3639" s="7" t="s">
        <v>78</v>
      </c>
      <c r="J3639" s="10">
        <v>44927</v>
      </c>
      <c r="M3639" t="s">
        <v>76</v>
      </c>
    </row>
    <row r="3640" spans="1:13" x14ac:dyDescent="0.2">
      <c r="A3640" t="s">
        <v>13</v>
      </c>
      <c r="B3640" t="s">
        <v>74</v>
      </c>
      <c r="C3640" t="s">
        <v>79</v>
      </c>
      <c r="D3640" s="7" t="s">
        <v>23</v>
      </c>
      <c r="E3640" s="7" t="s">
        <v>55</v>
      </c>
      <c r="F3640" s="7">
        <v>2023</v>
      </c>
      <c r="G3640" s="7" t="s">
        <v>75</v>
      </c>
      <c r="H3640" s="4">
        <v>4.8000000000000001E-2</v>
      </c>
      <c r="I3640" s="7" t="s">
        <v>78</v>
      </c>
      <c r="J3640" s="10">
        <v>44927</v>
      </c>
      <c r="M3640" t="s">
        <v>76</v>
      </c>
    </row>
    <row r="3641" spans="1:13" x14ac:dyDescent="0.2">
      <c r="A3641" t="s">
        <v>13</v>
      </c>
      <c r="B3641" t="s">
        <v>74</v>
      </c>
      <c r="C3641" t="s">
        <v>79</v>
      </c>
      <c r="D3641" s="7" t="s">
        <v>23</v>
      </c>
      <c r="E3641" s="7" t="s">
        <v>48</v>
      </c>
      <c r="F3641" s="7">
        <v>2023</v>
      </c>
      <c r="G3641" s="7" t="s">
        <v>75</v>
      </c>
      <c r="H3641" s="4">
        <v>0.19700000000000001</v>
      </c>
      <c r="I3641" s="7" t="s">
        <v>78</v>
      </c>
      <c r="J3641" s="10">
        <v>44927</v>
      </c>
      <c r="M3641" t="s">
        <v>76</v>
      </c>
    </row>
    <row r="3642" spans="1:13" x14ac:dyDescent="0.2">
      <c r="A3642" t="s">
        <v>13</v>
      </c>
      <c r="B3642" t="s">
        <v>74</v>
      </c>
      <c r="C3642" t="s">
        <v>79</v>
      </c>
      <c r="D3642" s="7" t="s">
        <v>23</v>
      </c>
      <c r="E3642" s="7" t="s">
        <v>49</v>
      </c>
      <c r="F3642" s="7">
        <v>2023</v>
      </c>
      <c r="G3642" s="7" t="s">
        <v>75</v>
      </c>
      <c r="H3642" s="4">
        <v>0.13999999999999999</v>
      </c>
      <c r="I3642" s="7" t="s">
        <v>78</v>
      </c>
      <c r="J3642" s="10">
        <v>44927</v>
      </c>
      <c r="M3642" t="s">
        <v>76</v>
      </c>
    </row>
    <row r="3643" spans="1:13" x14ac:dyDescent="0.2">
      <c r="A3643" t="s">
        <v>13</v>
      </c>
      <c r="B3643" t="s">
        <v>74</v>
      </c>
      <c r="C3643" t="s">
        <v>79</v>
      </c>
      <c r="D3643" s="7" t="s">
        <v>23</v>
      </c>
      <c r="E3643" s="7" t="s">
        <v>50</v>
      </c>
      <c r="F3643" s="7">
        <v>2023</v>
      </c>
      <c r="G3643" s="7" t="s">
        <v>75</v>
      </c>
      <c r="H3643" s="4">
        <v>0.312</v>
      </c>
      <c r="I3643" s="7" t="s">
        <v>78</v>
      </c>
      <c r="J3643" s="10">
        <v>44927</v>
      </c>
      <c r="M3643" t="s">
        <v>76</v>
      </c>
    </row>
    <row r="3644" spans="1:13" x14ac:dyDescent="0.2">
      <c r="A3644" t="s">
        <v>13</v>
      </c>
      <c r="B3644" t="s">
        <v>74</v>
      </c>
      <c r="C3644" t="s">
        <v>79</v>
      </c>
      <c r="D3644" s="7" t="s">
        <v>23</v>
      </c>
      <c r="E3644" s="7" t="s">
        <v>18</v>
      </c>
      <c r="F3644" s="7">
        <v>2023</v>
      </c>
      <c r="G3644" s="7" t="s">
        <v>75</v>
      </c>
      <c r="H3644" s="4">
        <v>4.3999999999999997E-2</v>
      </c>
      <c r="I3644" s="7" t="s">
        <v>78</v>
      </c>
      <c r="J3644" s="10">
        <v>44927</v>
      </c>
      <c r="M3644" t="s">
        <v>76</v>
      </c>
    </row>
    <row r="3645" spans="1:13" x14ac:dyDescent="0.2">
      <c r="A3645" t="s">
        <v>13</v>
      </c>
      <c r="B3645" t="s">
        <v>74</v>
      </c>
      <c r="C3645" t="s">
        <v>79</v>
      </c>
      <c r="D3645" s="7" t="s">
        <v>23</v>
      </c>
      <c r="E3645" s="7" t="s">
        <v>19</v>
      </c>
      <c r="F3645" s="7">
        <v>2023</v>
      </c>
      <c r="G3645" s="7" t="s">
        <v>75</v>
      </c>
      <c r="H3645" s="4">
        <v>0.13400000000000001</v>
      </c>
      <c r="I3645" s="7" t="s">
        <v>78</v>
      </c>
      <c r="J3645" s="10">
        <v>44927</v>
      </c>
      <c r="M3645" t="s">
        <v>76</v>
      </c>
    </row>
    <row r="3646" spans="1:13" x14ac:dyDescent="0.2">
      <c r="A3646" t="s">
        <v>13</v>
      </c>
      <c r="B3646" t="s">
        <v>74</v>
      </c>
      <c r="C3646" t="s">
        <v>79</v>
      </c>
      <c r="D3646" s="7" t="s">
        <v>23</v>
      </c>
      <c r="E3646" s="7" t="s">
        <v>20</v>
      </c>
      <c r="F3646" s="7">
        <v>2023</v>
      </c>
      <c r="G3646" s="7" t="s">
        <v>75</v>
      </c>
      <c r="H3646" s="4">
        <v>0.16700000000000001</v>
      </c>
      <c r="I3646" s="7" t="s">
        <v>78</v>
      </c>
      <c r="J3646" s="10">
        <v>44927</v>
      </c>
      <c r="M3646" t="s">
        <v>76</v>
      </c>
    </row>
    <row r="3647" spans="1:13" x14ac:dyDescent="0.2">
      <c r="A3647" t="s">
        <v>13</v>
      </c>
      <c r="B3647" t="s">
        <v>74</v>
      </c>
      <c r="C3647" t="s">
        <v>79</v>
      </c>
      <c r="D3647" s="7" t="s">
        <v>23</v>
      </c>
      <c r="E3647" s="7" t="s">
        <v>51</v>
      </c>
      <c r="F3647" s="7">
        <v>2023</v>
      </c>
      <c r="G3647" s="7" t="s">
        <v>75</v>
      </c>
      <c r="H3647" s="4">
        <v>6.5000000000000002E-2</v>
      </c>
      <c r="I3647" s="7" t="s">
        <v>78</v>
      </c>
      <c r="J3647" s="10">
        <v>44927</v>
      </c>
      <c r="M3647" t="s">
        <v>76</v>
      </c>
    </row>
    <row r="3648" spans="1:13" x14ac:dyDescent="0.2">
      <c r="A3648" t="s">
        <v>13</v>
      </c>
      <c r="B3648" t="s">
        <v>74</v>
      </c>
      <c r="C3648" t="s">
        <v>79</v>
      </c>
      <c r="D3648" s="7" t="s">
        <v>23</v>
      </c>
      <c r="E3648" s="7" t="s">
        <v>52</v>
      </c>
      <c r="F3648" s="7">
        <v>2023</v>
      </c>
      <c r="G3648" s="7" t="s">
        <v>75</v>
      </c>
      <c r="H3648" s="4">
        <v>2.7E-2</v>
      </c>
      <c r="I3648" s="7" t="s">
        <v>78</v>
      </c>
      <c r="J3648" s="10">
        <v>44927</v>
      </c>
      <c r="M3648" t="s">
        <v>76</v>
      </c>
    </row>
    <row r="3649" spans="1:13" x14ac:dyDescent="0.2">
      <c r="A3649" t="s">
        <v>13</v>
      </c>
      <c r="B3649" t="s">
        <v>74</v>
      </c>
      <c r="C3649" t="s">
        <v>79</v>
      </c>
      <c r="D3649" s="7" t="s">
        <v>23</v>
      </c>
      <c r="E3649" s="7" t="s">
        <v>21</v>
      </c>
      <c r="F3649" s="7">
        <v>2023</v>
      </c>
      <c r="G3649" s="7" t="s">
        <v>75</v>
      </c>
      <c r="H3649" s="4">
        <v>0.04</v>
      </c>
      <c r="I3649" s="7" t="s">
        <v>78</v>
      </c>
      <c r="J3649" s="10">
        <v>44927</v>
      </c>
      <c r="M3649" t="s">
        <v>76</v>
      </c>
    </row>
    <row r="3650" spans="1:13" x14ac:dyDescent="0.2">
      <c r="A3650" t="s">
        <v>13</v>
      </c>
      <c r="B3650" t="s">
        <v>74</v>
      </c>
      <c r="C3650" t="s">
        <v>79</v>
      </c>
      <c r="D3650" s="7" t="s">
        <v>24</v>
      </c>
      <c r="E3650" s="7" t="s">
        <v>9</v>
      </c>
      <c r="F3650" s="7">
        <v>2023</v>
      </c>
      <c r="G3650" s="7" t="s">
        <v>75</v>
      </c>
      <c r="H3650" s="4">
        <v>4.0000000000000001E-3</v>
      </c>
      <c r="I3650" s="7" t="s">
        <v>78</v>
      </c>
      <c r="J3650" s="10">
        <v>44927</v>
      </c>
      <c r="M3650" t="s">
        <v>76</v>
      </c>
    </row>
    <row r="3651" spans="1:13" x14ac:dyDescent="0.2">
      <c r="A3651" t="s">
        <v>13</v>
      </c>
      <c r="B3651" t="s">
        <v>74</v>
      </c>
      <c r="C3651" t="s">
        <v>79</v>
      </c>
      <c r="D3651" s="7" t="s">
        <v>24</v>
      </c>
      <c r="E3651" s="7" t="s">
        <v>14</v>
      </c>
      <c r="F3651" s="7">
        <v>2023</v>
      </c>
      <c r="G3651" s="7" t="s">
        <v>75</v>
      </c>
      <c r="H3651" s="4">
        <v>2.5999999999999999E-2</v>
      </c>
      <c r="I3651" s="7" t="s">
        <v>78</v>
      </c>
      <c r="J3651" s="10">
        <v>44927</v>
      </c>
      <c r="M3651" t="s">
        <v>76</v>
      </c>
    </row>
    <row r="3652" spans="1:13" x14ac:dyDescent="0.2">
      <c r="A3652" t="s">
        <v>13</v>
      </c>
      <c r="B3652" t="s">
        <v>74</v>
      </c>
      <c r="C3652" t="s">
        <v>79</v>
      </c>
      <c r="D3652" s="7" t="s">
        <v>24</v>
      </c>
      <c r="E3652" s="7" t="s">
        <v>15</v>
      </c>
      <c r="F3652" s="7">
        <v>2023</v>
      </c>
      <c r="G3652" s="7" t="s">
        <v>75</v>
      </c>
      <c r="H3652" s="4">
        <v>7.8E-2</v>
      </c>
      <c r="I3652" s="7" t="s">
        <v>78</v>
      </c>
      <c r="J3652" s="10">
        <v>44927</v>
      </c>
      <c r="M3652" t="s">
        <v>76</v>
      </c>
    </row>
    <row r="3653" spans="1:13" x14ac:dyDescent="0.2">
      <c r="A3653" t="s">
        <v>13</v>
      </c>
      <c r="B3653" t="s">
        <v>74</v>
      </c>
      <c r="C3653" t="s">
        <v>79</v>
      </c>
      <c r="D3653" s="7" t="s">
        <v>24</v>
      </c>
      <c r="E3653" s="7" t="s">
        <v>16</v>
      </c>
      <c r="F3653" s="7">
        <v>2023</v>
      </c>
      <c r="G3653" s="7" t="s">
        <v>75</v>
      </c>
      <c r="H3653" s="4">
        <v>5.2999999999999999E-2</v>
      </c>
      <c r="I3653" s="7" t="s">
        <v>78</v>
      </c>
      <c r="J3653" s="10">
        <v>44927</v>
      </c>
      <c r="M3653" t="s">
        <v>76</v>
      </c>
    </row>
    <row r="3654" spans="1:13" x14ac:dyDescent="0.2">
      <c r="A3654" t="s">
        <v>13</v>
      </c>
      <c r="B3654" t="s">
        <v>74</v>
      </c>
      <c r="C3654" t="s">
        <v>79</v>
      </c>
      <c r="D3654" s="7" t="s">
        <v>24</v>
      </c>
      <c r="E3654" s="7" t="s">
        <v>17</v>
      </c>
      <c r="F3654" s="7">
        <v>2023</v>
      </c>
      <c r="G3654" s="7" t="s">
        <v>75</v>
      </c>
      <c r="H3654" s="4">
        <v>9.0000000000000011E-3</v>
      </c>
      <c r="I3654" s="7" t="s">
        <v>78</v>
      </c>
      <c r="J3654" s="10">
        <v>44927</v>
      </c>
      <c r="M3654" t="s">
        <v>76</v>
      </c>
    </row>
    <row r="3655" spans="1:13" x14ac:dyDescent="0.2">
      <c r="A3655" t="s">
        <v>13</v>
      </c>
      <c r="B3655" t="s">
        <v>74</v>
      </c>
      <c r="C3655" t="s">
        <v>79</v>
      </c>
      <c r="D3655" s="7" t="s">
        <v>24</v>
      </c>
      <c r="E3655" s="7" t="s">
        <v>47</v>
      </c>
      <c r="F3655" s="7">
        <v>2023</v>
      </c>
      <c r="G3655" s="7" t="s">
        <v>75</v>
      </c>
      <c r="H3655" s="4">
        <v>0.111</v>
      </c>
      <c r="I3655" s="7" t="s">
        <v>78</v>
      </c>
      <c r="J3655" s="10">
        <v>44927</v>
      </c>
      <c r="M3655" t="s">
        <v>76</v>
      </c>
    </row>
    <row r="3656" spans="1:13" x14ac:dyDescent="0.2">
      <c r="A3656" t="s">
        <v>13</v>
      </c>
      <c r="B3656" t="s">
        <v>74</v>
      </c>
      <c r="C3656" t="s">
        <v>79</v>
      </c>
      <c r="D3656" s="7" t="s">
        <v>24</v>
      </c>
      <c r="E3656" s="7" t="s">
        <v>55</v>
      </c>
      <c r="F3656" s="7">
        <v>2023</v>
      </c>
      <c r="G3656" s="7" t="s">
        <v>75</v>
      </c>
      <c r="H3656" s="4">
        <v>4.8000000000000001E-2</v>
      </c>
      <c r="I3656" s="7" t="s">
        <v>78</v>
      </c>
      <c r="J3656" s="10">
        <v>44927</v>
      </c>
      <c r="M3656" t="s">
        <v>76</v>
      </c>
    </row>
    <row r="3657" spans="1:13" x14ac:dyDescent="0.2">
      <c r="A3657" t="s">
        <v>13</v>
      </c>
      <c r="B3657" t="s">
        <v>74</v>
      </c>
      <c r="C3657" t="s">
        <v>79</v>
      </c>
      <c r="D3657" s="7" t="s">
        <v>24</v>
      </c>
      <c r="E3657" s="7" t="s">
        <v>48</v>
      </c>
      <c r="F3657" s="7">
        <v>2023</v>
      </c>
      <c r="G3657" s="7" t="s">
        <v>75</v>
      </c>
      <c r="H3657" s="4">
        <v>0.19700000000000001</v>
      </c>
      <c r="I3657" s="7" t="s">
        <v>78</v>
      </c>
      <c r="J3657" s="10">
        <v>44927</v>
      </c>
      <c r="M3657" t="s">
        <v>76</v>
      </c>
    </row>
    <row r="3658" spans="1:13" x14ac:dyDescent="0.2">
      <c r="A3658" t="s">
        <v>13</v>
      </c>
      <c r="B3658" t="s">
        <v>74</v>
      </c>
      <c r="C3658" t="s">
        <v>79</v>
      </c>
      <c r="D3658" s="7" t="s">
        <v>24</v>
      </c>
      <c r="E3658" s="7" t="s">
        <v>49</v>
      </c>
      <c r="F3658" s="7">
        <v>2023</v>
      </c>
      <c r="G3658" s="7" t="s">
        <v>75</v>
      </c>
      <c r="H3658" s="4">
        <v>0.13999999999999999</v>
      </c>
      <c r="I3658" s="7" t="s">
        <v>78</v>
      </c>
      <c r="J3658" s="10">
        <v>44927</v>
      </c>
      <c r="M3658" t="s">
        <v>76</v>
      </c>
    </row>
    <row r="3659" spans="1:13" x14ac:dyDescent="0.2">
      <c r="A3659" t="s">
        <v>13</v>
      </c>
      <c r="B3659" t="s">
        <v>74</v>
      </c>
      <c r="C3659" t="s">
        <v>79</v>
      </c>
      <c r="D3659" s="7" t="s">
        <v>24</v>
      </c>
      <c r="E3659" s="7" t="s">
        <v>50</v>
      </c>
      <c r="F3659" s="7">
        <v>2023</v>
      </c>
      <c r="G3659" s="7" t="s">
        <v>75</v>
      </c>
      <c r="H3659" s="4">
        <v>0.312</v>
      </c>
      <c r="I3659" s="7" t="s">
        <v>78</v>
      </c>
      <c r="J3659" s="10">
        <v>44927</v>
      </c>
      <c r="M3659" t="s">
        <v>76</v>
      </c>
    </row>
    <row r="3660" spans="1:13" x14ac:dyDescent="0.2">
      <c r="A3660" t="s">
        <v>13</v>
      </c>
      <c r="B3660" t="s">
        <v>74</v>
      </c>
      <c r="C3660" t="s">
        <v>79</v>
      </c>
      <c r="D3660" s="7" t="s">
        <v>24</v>
      </c>
      <c r="E3660" s="7" t="s">
        <v>18</v>
      </c>
      <c r="F3660" s="7">
        <v>2023</v>
      </c>
      <c r="G3660" s="7" t="s">
        <v>75</v>
      </c>
      <c r="H3660" s="4">
        <v>4.3999999999999997E-2</v>
      </c>
      <c r="I3660" s="7" t="s">
        <v>78</v>
      </c>
      <c r="J3660" s="10">
        <v>44927</v>
      </c>
      <c r="M3660" t="s">
        <v>76</v>
      </c>
    </row>
    <row r="3661" spans="1:13" x14ac:dyDescent="0.2">
      <c r="A3661" t="s">
        <v>13</v>
      </c>
      <c r="B3661" t="s">
        <v>74</v>
      </c>
      <c r="C3661" t="s">
        <v>79</v>
      </c>
      <c r="D3661" s="7" t="s">
        <v>24</v>
      </c>
      <c r="E3661" s="7" t="s">
        <v>19</v>
      </c>
      <c r="F3661" s="7">
        <v>2023</v>
      </c>
      <c r="G3661" s="7" t="s">
        <v>75</v>
      </c>
      <c r="H3661" s="4">
        <v>0.13400000000000001</v>
      </c>
      <c r="I3661" s="7" t="s">
        <v>78</v>
      </c>
      <c r="J3661" s="10">
        <v>44927</v>
      </c>
      <c r="M3661" t="s">
        <v>76</v>
      </c>
    </row>
    <row r="3662" spans="1:13" x14ac:dyDescent="0.2">
      <c r="A3662" t="s">
        <v>13</v>
      </c>
      <c r="B3662" t="s">
        <v>74</v>
      </c>
      <c r="C3662" t="s">
        <v>79</v>
      </c>
      <c r="D3662" s="7" t="s">
        <v>24</v>
      </c>
      <c r="E3662" s="7" t="s">
        <v>20</v>
      </c>
      <c r="F3662" s="7">
        <v>2023</v>
      </c>
      <c r="G3662" s="7" t="s">
        <v>75</v>
      </c>
      <c r="H3662" s="4">
        <v>0.16700000000000001</v>
      </c>
      <c r="I3662" s="7" t="s">
        <v>78</v>
      </c>
      <c r="J3662" s="10">
        <v>44927</v>
      </c>
      <c r="M3662" t="s">
        <v>76</v>
      </c>
    </row>
    <row r="3663" spans="1:13" x14ac:dyDescent="0.2">
      <c r="A3663" t="s">
        <v>13</v>
      </c>
      <c r="B3663" t="s">
        <v>74</v>
      </c>
      <c r="C3663" t="s">
        <v>79</v>
      </c>
      <c r="D3663" s="7" t="s">
        <v>24</v>
      </c>
      <c r="E3663" s="7" t="s">
        <v>51</v>
      </c>
      <c r="F3663" s="7">
        <v>2023</v>
      </c>
      <c r="G3663" s="7" t="s">
        <v>75</v>
      </c>
      <c r="H3663" s="4">
        <v>6.5000000000000002E-2</v>
      </c>
      <c r="I3663" s="7" t="s">
        <v>78</v>
      </c>
      <c r="J3663" s="10">
        <v>44927</v>
      </c>
      <c r="M3663" t="s">
        <v>76</v>
      </c>
    </row>
    <row r="3664" spans="1:13" x14ac:dyDescent="0.2">
      <c r="A3664" t="s">
        <v>13</v>
      </c>
      <c r="B3664" t="s">
        <v>74</v>
      </c>
      <c r="C3664" t="s">
        <v>79</v>
      </c>
      <c r="D3664" s="7" t="s">
        <v>24</v>
      </c>
      <c r="E3664" s="7" t="s">
        <v>52</v>
      </c>
      <c r="F3664" s="7">
        <v>2023</v>
      </c>
      <c r="G3664" s="7" t="s">
        <v>75</v>
      </c>
      <c r="H3664" s="4">
        <v>2.7E-2</v>
      </c>
      <c r="I3664" s="7" t="s">
        <v>78</v>
      </c>
      <c r="J3664" s="10">
        <v>44927</v>
      </c>
      <c r="M3664" t="s">
        <v>76</v>
      </c>
    </row>
    <row r="3665" spans="1:13" x14ac:dyDescent="0.2">
      <c r="A3665" t="s">
        <v>13</v>
      </c>
      <c r="B3665" t="s">
        <v>74</v>
      </c>
      <c r="C3665" t="s">
        <v>79</v>
      </c>
      <c r="D3665" s="7" t="s">
        <v>24</v>
      </c>
      <c r="E3665" s="7" t="s">
        <v>21</v>
      </c>
      <c r="F3665" s="7">
        <v>2023</v>
      </c>
      <c r="G3665" s="7" t="s">
        <v>75</v>
      </c>
      <c r="H3665" s="4">
        <v>0.04</v>
      </c>
      <c r="I3665" s="7" t="s">
        <v>78</v>
      </c>
      <c r="J3665" s="10">
        <v>44927</v>
      </c>
      <c r="M3665" t="s">
        <v>76</v>
      </c>
    </row>
    <row r="3666" spans="1:13" x14ac:dyDescent="0.2">
      <c r="A3666" t="s">
        <v>13</v>
      </c>
      <c r="B3666" t="s">
        <v>74</v>
      </c>
      <c r="C3666" t="s">
        <v>79</v>
      </c>
      <c r="D3666" s="7" t="s">
        <v>25</v>
      </c>
      <c r="E3666" s="7" t="s">
        <v>9</v>
      </c>
      <c r="F3666" s="7">
        <v>2023</v>
      </c>
      <c r="G3666" s="7" t="s">
        <v>75</v>
      </c>
      <c r="H3666" s="4">
        <v>4.0000000000000001E-3</v>
      </c>
      <c r="I3666" s="7" t="s">
        <v>78</v>
      </c>
      <c r="J3666" s="10">
        <v>44927</v>
      </c>
      <c r="M3666" t="s">
        <v>76</v>
      </c>
    </row>
    <row r="3667" spans="1:13" x14ac:dyDescent="0.2">
      <c r="A3667" t="s">
        <v>13</v>
      </c>
      <c r="B3667" t="s">
        <v>74</v>
      </c>
      <c r="C3667" t="s">
        <v>79</v>
      </c>
      <c r="D3667" s="7" t="s">
        <v>25</v>
      </c>
      <c r="E3667" s="7" t="s">
        <v>14</v>
      </c>
      <c r="F3667" s="7">
        <v>2023</v>
      </c>
      <c r="G3667" s="7" t="s">
        <v>75</v>
      </c>
      <c r="H3667" s="4">
        <v>2.5999999999999999E-2</v>
      </c>
      <c r="I3667" s="7" t="s">
        <v>78</v>
      </c>
      <c r="J3667" s="10">
        <v>44927</v>
      </c>
      <c r="M3667" t="s">
        <v>76</v>
      </c>
    </row>
    <row r="3668" spans="1:13" x14ac:dyDescent="0.2">
      <c r="A3668" t="s">
        <v>13</v>
      </c>
      <c r="B3668" t="s">
        <v>74</v>
      </c>
      <c r="C3668" t="s">
        <v>79</v>
      </c>
      <c r="D3668" s="7" t="s">
        <v>25</v>
      </c>
      <c r="E3668" s="7" t="s">
        <v>15</v>
      </c>
      <c r="F3668" s="7">
        <v>2023</v>
      </c>
      <c r="G3668" s="7" t="s">
        <v>75</v>
      </c>
      <c r="H3668" s="4">
        <v>7.8E-2</v>
      </c>
      <c r="I3668" s="7" t="s">
        <v>78</v>
      </c>
      <c r="J3668" s="10">
        <v>44927</v>
      </c>
      <c r="M3668" t="s">
        <v>76</v>
      </c>
    </row>
    <row r="3669" spans="1:13" x14ac:dyDescent="0.2">
      <c r="A3669" t="s">
        <v>13</v>
      </c>
      <c r="B3669" t="s">
        <v>74</v>
      </c>
      <c r="C3669" t="s">
        <v>79</v>
      </c>
      <c r="D3669" s="7" t="s">
        <v>25</v>
      </c>
      <c r="E3669" s="7" t="s">
        <v>16</v>
      </c>
      <c r="F3669" s="7">
        <v>2023</v>
      </c>
      <c r="G3669" s="7" t="s">
        <v>75</v>
      </c>
      <c r="H3669" s="4">
        <v>5.2999999999999999E-2</v>
      </c>
      <c r="I3669" s="7" t="s">
        <v>78</v>
      </c>
      <c r="J3669" s="10">
        <v>44927</v>
      </c>
      <c r="M3669" t="s">
        <v>76</v>
      </c>
    </row>
    <row r="3670" spans="1:13" x14ac:dyDescent="0.2">
      <c r="A3670" t="s">
        <v>13</v>
      </c>
      <c r="B3670" t="s">
        <v>74</v>
      </c>
      <c r="C3670" t="s">
        <v>79</v>
      </c>
      <c r="D3670" s="7" t="s">
        <v>25</v>
      </c>
      <c r="E3670" s="7" t="s">
        <v>17</v>
      </c>
      <c r="F3670" s="7">
        <v>2023</v>
      </c>
      <c r="G3670" s="7" t="s">
        <v>75</v>
      </c>
      <c r="H3670" s="4">
        <v>9.0000000000000011E-3</v>
      </c>
      <c r="I3670" s="7" t="s">
        <v>78</v>
      </c>
      <c r="J3670" s="10">
        <v>44927</v>
      </c>
      <c r="M3670" t="s">
        <v>76</v>
      </c>
    </row>
    <row r="3671" spans="1:13" x14ac:dyDescent="0.2">
      <c r="A3671" t="s">
        <v>13</v>
      </c>
      <c r="B3671" t="s">
        <v>74</v>
      </c>
      <c r="C3671" t="s">
        <v>79</v>
      </c>
      <c r="D3671" s="7" t="s">
        <v>25</v>
      </c>
      <c r="E3671" s="7" t="s">
        <v>47</v>
      </c>
      <c r="F3671" s="7">
        <v>2023</v>
      </c>
      <c r="G3671" s="7" t="s">
        <v>75</v>
      </c>
      <c r="H3671" s="4">
        <v>0.111</v>
      </c>
      <c r="I3671" s="7" t="s">
        <v>78</v>
      </c>
      <c r="J3671" s="10">
        <v>44927</v>
      </c>
      <c r="M3671" t="s">
        <v>76</v>
      </c>
    </row>
    <row r="3672" spans="1:13" x14ac:dyDescent="0.2">
      <c r="A3672" t="s">
        <v>13</v>
      </c>
      <c r="B3672" t="s">
        <v>74</v>
      </c>
      <c r="C3672" t="s">
        <v>79</v>
      </c>
      <c r="D3672" s="7" t="s">
        <v>25</v>
      </c>
      <c r="E3672" s="7" t="s">
        <v>55</v>
      </c>
      <c r="F3672" s="7">
        <v>2023</v>
      </c>
      <c r="G3672" s="7" t="s">
        <v>75</v>
      </c>
      <c r="H3672" s="4">
        <v>4.8000000000000001E-2</v>
      </c>
      <c r="I3672" s="7" t="s">
        <v>78</v>
      </c>
      <c r="J3672" s="10">
        <v>44927</v>
      </c>
      <c r="M3672" t="s">
        <v>76</v>
      </c>
    </row>
    <row r="3673" spans="1:13" x14ac:dyDescent="0.2">
      <c r="A3673" t="s">
        <v>13</v>
      </c>
      <c r="B3673" t="s">
        <v>74</v>
      </c>
      <c r="C3673" t="s">
        <v>79</v>
      </c>
      <c r="D3673" s="7" t="s">
        <v>25</v>
      </c>
      <c r="E3673" s="7" t="s">
        <v>48</v>
      </c>
      <c r="F3673" s="7">
        <v>2023</v>
      </c>
      <c r="G3673" s="7" t="s">
        <v>75</v>
      </c>
      <c r="H3673" s="4">
        <v>0.19700000000000001</v>
      </c>
      <c r="I3673" s="7" t="s">
        <v>78</v>
      </c>
      <c r="J3673" s="10">
        <v>44927</v>
      </c>
      <c r="M3673" t="s">
        <v>76</v>
      </c>
    </row>
    <row r="3674" spans="1:13" x14ac:dyDescent="0.2">
      <c r="A3674" t="s">
        <v>13</v>
      </c>
      <c r="B3674" t="s">
        <v>74</v>
      </c>
      <c r="C3674" t="s">
        <v>79</v>
      </c>
      <c r="D3674" s="7" t="s">
        <v>25</v>
      </c>
      <c r="E3674" s="7" t="s">
        <v>49</v>
      </c>
      <c r="F3674" s="7">
        <v>2023</v>
      </c>
      <c r="G3674" s="7" t="s">
        <v>75</v>
      </c>
      <c r="H3674" s="4">
        <v>0.13999999999999999</v>
      </c>
      <c r="I3674" s="7" t="s">
        <v>78</v>
      </c>
      <c r="J3674" s="10">
        <v>44927</v>
      </c>
      <c r="M3674" t="s">
        <v>76</v>
      </c>
    </row>
    <row r="3675" spans="1:13" x14ac:dyDescent="0.2">
      <c r="A3675" t="s">
        <v>13</v>
      </c>
      <c r="B3675" t="s">
        <v>74</v>
      </c>
      <c r="C3675" t="s">
        <v>79</v>
      </c>
      <c r="D3675" s="7" t="s">
        <v>25</v>
      </c>
      <c r="E3675" s="7" t="s">
        <v>50</v>
      </c>
      <c r="F3675" s="7">
        <v>2023</v>
      </c>
      <c r="G3675" s="7" t="s">
        <v>75</v>
      </c>
      <c r="H3675" s="4">
        <v>0.312</v>
      </c>
      <c r="I3675" s="7" t="s">
        <v>78</v>
      </c>
      <c r="J3675" s="10">
        <v>44927</v>
      </c>
      <c r="M3675" t="s">
        <v>76</v>
      </c>
    </row>
    <row r="3676" spans="1:13" x14ac:dyDescent="0.2">
      <c r="A3676" t="s">
        <v>13</v>
      </c>
      <c r="B3676" t="s">
        <v>74</v>
      </c>
      <c r="C3676" t="s">
        <v>79</v>
      </c>
      <c r="D3676" s="7" t="s">
        <v>25</v>
      </c>
      <c r="E3676" s="7" t="s">
        <v>18</v>
      </c>
      <c r="F3676" s="7">
        <v>2023</v>
      </c>
      <c r="G3676" s="7" t="s">
        <v>75</v>
      </c>
      <c r="H3676" s="4">
        <v>4.3999999999999997E-2</v>
      </c>
      <c r="I3676" s="7" t="s">
        <v>78</v>
      </c>
      <c r="J3676" s="10">
        <v>44927</v>
      </c>
      <c r="M3676" t="s">
        <v>76</v>
      </c>
    </row>
    <row r="3677" spans="1:13" x14ac:dyDescent="0.2">
      <c r="A3677" t="s">
        <v>13</v>
      </c>
      <c r="B3677" t="s">
        <v>74</v>
      </c>
      <c r="C3677" t="s">
        <v>79</v>
      </c>
      <c r="D3677" s="7" t="s">
        <v>25</v>
      </c>
      <c r="E3677" s="7" t="s">
        <v>19</v>
      </c>
      <c r="F3677" s="7">
        <v>2023</v>
      </c>
      <c r="G3677" s="7" t="s">
        <v>75</v>
      </c>
      <c r="H3677" s="4">
        <v>0.13400000000000001</v>
      </c>
      <c r="I3677" s="7" t="s">
        <v>78</v>
      </c>
      <c r="J3677" s="10">
        <v>44927</v>
      </c>
      <c r="M3677" t="s">
        <v>76</v>
      </c>
    </row>
    <row r="3678" spans="1:13" x14ac:dyDescent="0.2">
      <c r="A3678" t="s">
        <v>13</v>
      </c>
      <c r="B3678" t="s">
        <v>74</v>
      </c>
      <c r="C3678" t="s">
        <v>79</v>
      </c>
      <c r="D3678" s="7" t="s">
        <v>25</v>
      </c>
      <c r="E3678" s="7" t="s">
        <v>20</v>
      </c>
      <c r="F3678" s="7">
        <v>2023</v>
      </c>
      <c r="G3678" s="7" t="s">
        <v>75</v>
      </c>
      <c r="H3678" s="4">
        <v>0.16700000000000001</v>
      </c>
      <c r="I3678" s="7" t="s">
        <v>78</v>
      </c>
      <c r="J3678" s="10">
        <v>44927</v>
      </c>
      <c r="M3678" t="s">
        <v>76</v>
      </c>
    </row>
    <row r="3679" spans="1:13" x14ac:dyDescent="0.2">
      <c r="A3679" t="s">
        <v>13</v>
      </c>
      <c r="B3679" t="s">
        <v>74</v>
      </c>
      <c r="C3679" t="s">
        <v>79</v>
      </c>
      <c r="D3679" s="7" t="s">
        <v>25</v>
      </c>
      <c r="E3679" s="7" t="s">
        <v>51</v>
      </c>
      <c r="F3679" s="7">
        <v>2023</v>
      </c>
      <c r="G3679" s="7" t="s">
        <v>75</v>
      </c>
      <c r="H3679" s="4">
        <v>6.5000000000000002E-2</v>
      </c>
      <c r="I3679" s="7" t="s">
        <v>78</v>
      </c>
      <c r="J3679" s="10">
        <v>44927</v>
      </c>
      <c r="M3679" t="s">
        <v>76</v>
      </c>
    </row>
    <row r="3680" spans="1:13" x14ac:dyDescent="0.2">
      <c r="A3680" t="s">
        <v>13</v>
      </c>
      <c r="B3680" t="s">
        <v>74</v>
      </c>
      <c r="C3680" t="s">
        <v>79</v>
      </c>
      <c r="D3680" s="7" t="s">
        <v>25</v>
      </c>
      <c r="E3680" s="7" t="s">
        <v>52</v>
      </c>
      <c r="F3680" s="7">
        <v>2023</v>
      </c>
      <c r="G3680" s="7" t="s">
        <v>75</v>
      </c>
      <c r="H3680" s="4">
        <v>2.7E-2</v>
      </c>
      <c r="I3680" s="7" t="s">
        <v>78</v>
      </c>
      <c r="J3680" s="10">
        <v>44927</v>
      </c>
      <c r="M3680" t="s">
        <v>76</v>
      </c>
    </row>
    <row r="3681" spans="1:13" x14ac:dyDescent="0.2">
      <c r="A3681" t="s">
        <v>13</v>
      </c>
      <c r="B3681" t="s">
        <v>74</v>
      </c>
      <c r="C3681" t="s">
        <v>79</v>
      </c>
      <c r="D3681" s="7" t="s">
        <v>25</v>
      </c>
      <c r="E3681" s="7" t="s">
        <v>21</v>
      </c>
      <c r="F3681" s="7">
        <v>2023</v>
      </c>
      <c r="G3681" s="7" t="s">
        <v>75</v>
      </c>
      <c r="H3681" s="4">
        <v>0.04</v>
      </c>
      <c r="I3681" s="7" t="s">
        <v>78</v>
      </c>
      <c r="J3681" s="10">
        <v>44927</v>
      </c>
      <c r="M3681" t="s">
        <v>76</v>
      </c>
    </row>
    <row r="3682" spans="1:13" x14ac:dyDescent="0.2">
      <c r="A3682" t="s">
        <v>13</v>
      </c>
      <c r="B3682" t="s">
        <v>74</v>
      </c>
      <c r="C3682" t="s">
        <v>79</v>
      </c>
      <c r="D3682" s="7" t="s">
        <v>26</v>
      </c>
      <c r="E3682" s="7" t="s">
        <v>9</v>
      </c>
      <c r="F3682" s="7">
        <v>2023</v>
      </c>
      <c r="G3682" s="7" t="s">
        <v>75</v>
      </c>
      <c r="H3682" s="4">
        <v>8.0000000000000002E-3</v>
      </c>
      <c r="I3682" s="7" t="s">
        <v>78</v>
      </c>
      <c r="J3682" s="10">
        <v>44927</v>
      </c>
      <c r="M3682" t="s">
        <v>76</v>
      </c>
    </row>
    <row r="3683" spans="1:13" x14ac:dyDescent="0.2">
      <c r="A3683" t="s">
        <v>13</v>
      </c>
      <c r="B3683" t="s">
        <v>74</v>
      </c>
      <c r="C3683" t="s">
        <v>79</v>
      </c>
      <c r="D3683" s="7" t="s">
        <v>26</v>
      </c>
      <c r="E3683" s="7" t="s">
        <v>14</v>
      </c>
      <c r="F3683" s="7">
        <v>2023</v>
      </c>
      <c r="G3683" s="7" t="s">
        <v>75</v>
      </c>
      <c r="H3683" s="4">
        <v>3.7999999999999999E-2</v>
      </c>
      <c r="I3683" s="7" t="s">
        <v>78</v>
      </c>
      <c r="J3683" s="10">
        <v>44927</v>
      </c>
      <c r="M3683" t="s">
        <v>76</v>
      </c>
    </row>
    <row r="3684" spans="1:13" x14ac:dyDescent="0.2">
      <c r="A3684" t="s">
        <v>13</v>
      </c>
      <c r="B3684" t="s">
        <v>74</v>
      </c>
      <c r="C3684" t="s">
        <v>79</v>
      </c>
      <c r="D3684" s="7" t="s">
        <v>26</v>
      </c>
      <c r="E3684" s="7" t="s">
        <v>15</v>
      </c>
      <c r="F3684" s="7">
        <v>2023</v>
      </c>
      <c r="G3684" s="7" t="s">
        <v>75</v>
      </c>
      <c r="H3684" s="4">
        <v>0.14299999999999999</v>
      </c>
      <c r="I3684" s="7" t="s">
        <v>78</v>
      </c>
      <c r="J3684" s="10">
        <v>44927</v>
      </c>
      <c r="M3684" t="s">
        <v>76</v>
      </c>
    </row>
    <row r="3685" spans="1:13" x14ac:dyDescent="0.2">
      <c r="A3685" t="s">
        <v>13</v>
      </c>
      <c r="B3685" t="s">
        <v>74</v>
      </c>
      <c r="C3685" t="s">
        <v>79</v>
      </c>
      <c r="D3685" s="7" t="s">
        <v>26</v>
      </c>
      <c r="E3685" s="7" t="s">
        <v>16</v>
      </c>
      <c r="F3685" s="7">
        <v>2023</v>
      </c>
      <c r="G3685" s="7" t="s">
        <v>75</v>
      </c>
      <c r="H3685" s="4">
        <v>5.0999999999999997E-2</v>
      </c>
      <c r="I3685" s="7" t="s">
        <v>78</v>
      </c>
      <c r="J3685" s="10">
        <v>44927</v>
      </c>
      <c r="M3685" t="s">
        <v>76</v>
      </c>
    </row>
    <row r="3686" spans="1:13" x14ac:dyDescent="0.2">
      <c r="A3686" t="s">
        <v>13</v>
      </c>
      <c r="B3686" t="s">
        <v>74</v>
      </c>
      <c r="C3686" t="s">
        <v>79</v>
      </c>
      <c r="D3686" s="7" t="s">
        <v>26</v>
      </c>
      <c r="E3686" s="7" t="s">
        <v>17</v>
      </c>
      <c r="F3686" s="7">
        <v>2023</v>
      </c>
      <c r="G3686" s="7" t="s">
        <v>75</v>
      </c>
      <c r="H3686" s="4">
        <v>0.04</v>
      </c>
      <c r="I3686" s="7" t="s">
        <v>78</v>
      </c>
      <c r="J3686" s="10">
        <v>44927</v>
      </c>
      <c r="M3686" t="s">
        <v>76</v>
      </c>
    </row>
    <row r="3687" spans="1:13" x14ac:dyDescent="0.2">
      <c r="A3687" t="s">
        <v>13</v>
      </c>
      <c r="B3687" t="s">
        <v>74</v>
      </c>
      <c r="C3687" t="s">
        <v>79</v>
      </c>
      <c r="D3687" s="7" t="s">
        <v>26</v>
      </c>
      <c r="E3687" s="7" t="s">
        <v>47</v>
      </c>
      <c r="F3687" s="7">
        <v>2023</v>
      </c>
      <c r="G3687" s="7" t="s">
        <v>75</v>
      </c>
      <c r="H3687" s="4">
        <v>0.22799999999999998</v>
      </c>
      <c r="I3687" s="7" t="s">
        <v>78</v>
      </c>
      <c r="J3687" s="10">
        <v>44927</v>
      </c>
      <c r="M3687" t="s">
        <v>76</v>
      </c>
    </row>
    <row r="3688" spans="1:13" x14ac:dyDescent="0.2">
      <c r="A3688" t="s">
        <v>13</v>
      </c>
      <c r="B3688" t="s">
        <v>74</v>
      </c>
      <c r="C3688" t="s">
        <v>79</v>
      </c>
      <c r="D3688" s="7" t="s">
        <v>26</v>
      </c>
      <c r="E3688" s="7" t="s">
        <v>55</v>
      </c>
      <c r="F3688" s="7">
        <v>2023</v>
      </c>
      <c r="G3688" s="7" t="s">
        <v>75</v>
      </c>
      <c r="H3688" s="4">
        <v>0.11799999999999999</v>
      </c>
      <c r="I3688" s="7" t="s">
        <v>78</v>
      </c>
      <c r="J3688" s="10">
        <v>44927</v>
      </c>
      <c r="M3688" t="s">
        <v>76</v>
      </c>
    </row>
    <row r="3689" spans="1:13" x14ac:dyDescent="0.2">
      <c r="A3689" t="s">
        <v>13</v>
      </c>
      <c r="B3689" t="s">
        <v>74</v>
      </c>
      <c r="C3689" t="s">
        <v>79</v>
      </c>
      <c r="D3689" s="7" t="s">
        <v>26</v>
      </c>
      <c r="E3689" s="7" t="s">
        <v>48</v>
      </c>
      <c r="F3689" s="7">
        <v>2023</v>
      </c>
      <c r="G3689" s="7" t="s">
        <v>75</v>
      </c>
      <c r="H3689" s="4">
        <v>0.36299999999999999</v>
      </c>
      <c r="I3689" s="7" t="s">
        <v>78</v>
      </c>
      <c r="J3689" s="10">
        <v>44927</v>
      </c>
      <c r="M3689" t="s">
        <v>76</v>
      </c>
    </row>
    <row r="3690" spans="1:13" x14ac:dyDescent="0.2">
      <c r="A3690" t="s">
        <v>13</v>
      </c>
      <c r="B3690" t="s">
        <v>74</v>
      </c>
      <c r="C3690" t="s">
        <v>79</v>
      </c>
      <c r="D3690" s="7" t="s">
        <v>26</v>
      </c>
      <c r="E3690" s="7" t="s">
        <v>49</v>
      </c>
      <c r="F3690" s="7">
        <v>2023</v>
      </c>
      <c r="G3690" s="7" t="s">
        <v>75</v>
      </c>
      <c r="H3690" s="4">
        <v>0.16299999999999998</v>
      </c>
      <c r="I3690" s="7" t="s">
        <v>78</v>
      </c>
      <c r="J3690" s="10">
        <v>44927</v>
      </c>
      <c r="M3690" t="s">
        <v>76</v>
      </c>
    </row>
    <row r="3691" spans="1:13" x14ac:dyDescent="0.2">
      <c r="A3691" t="s">
        <v>13</v>
      </c>
      <c r="B3691" t="s">
        <v>74</v>
      </c>
      <c r="C3691" t="s">
        <v>79</v>
      </c>
      <c r="D3691" s="7" t="s">
        <v>26</v>
      </c>
      <c r="E3691" s="7" t="s">
        <v>50</v>
      </c>
      <c r="F3691" s="7">
        <v>2023</v>
      </c>
      <c r="G3691" s="7" t="s">
        <v>75</v>
      </c>
      <c r="H3691" s="4">
        <v>0.247</v>
      </c>
      <c r="I3691" s="7" t="s">
        <v>78</v>
      </c>
      <c r="J3691" s="10">
        <v>44927</v>
      </c>
      <c r="M3691" t="s">
        <v>76</v>
      </c>
    </row>
    <row r="3692" spans="1:13" x14ac:dyDescent="0.2">
      <c r="A3692" t="s">
        <v>13</v>
      </c>
      <c r="B3692" t="s">
        <v>74</v>
      </c>
      <c r="C3692" t="s">
        <v>79</v>
      </c>
      <c r="D3692" s="7" t="s">
        <v>26</v>
      </c>
      <c r="E3692" s="7" t="s">
        <v>18</v>
      </c>
      <c r="F3692" s="7">
        <v>2023</v>
      </c>
      <c r="G3692" s="7" t="s">
        <v>75</v>
      </c>
      <c r="H3692" s="4">
        <v>5.8000000000000003E-2</v>
      </c>
      <c r="I3692" s="7" t="s">
        <v>78</v>
      </c>
      <c r="J3692" s="10">
        <v>44927</v>
      </c>
      <c r="M3692" t="s">
        <v>76</v>
      </c>
    </row>
    <row r="3693" spans="1:13" x14ac:dyDescent="0.2">
      <c r="A3693" t="s">
        <v>13</v>
      </c>
      <c r="B3693" t="s">
        <v>74</v>
      </c>
      <c r="C3693" t="s">
        <v>79</v>
      </c>
      <c r="D3693" s="7" t="s">
        <v>26</v>
      </c>
      <c r="E3693" s="7" t="s">
        <v>19</v>
      </c>
      <c r="F3693" s="7">
        <v>2023</v>
      </c>
      <c r="G3693" s="7" t="s">
        <v>75</v>
      </c>
      <c r="H3693" s="4">
        <v>0.08</v>
      </c>
      <c r="I3693" s="7" t="s">
        <v>78</v>
      </c>
      <c r="J3693" s="10">
        <v>44927</v>
      </c>
      <c r="M3693" t="s">
        <v>76</v>
      </c>
    </row>
    <row r="3694" spans="1:13" x14ac:dyDescent="0.2">
      <c r="A3694" t="s">
        <v>13</v>
      </c>
      <c r="B3694" t="s">
        <v>74</v>
      </c>
      <c r="C3694" t="s">
        <v>79</v>
      </c>
      <c r="D3694" s="7" t="s">
        <v>26</v>
      </c>
      <c r="E3694" s="7" t="s">
        <v>20</v>
      </c>
      <c r="F3694" s="7">
        <v>2023</v>
      </c>
      <c r="G3694" s="7" t="s">
        <v>75</v>
      </c>
      <c r="H3694" s="4">
        <v>0.14399999999999999</v>
      </c>
      <c r="I3694" s="7" t="s">
        <v>78</v>
      </c>
      <c r="J3694" s="10">
        <v>44927</v>
      </c>
      <c r="M3694" t="s">
        <v>76</v>
      </c>
    </row>
    <row r="3695" spans="1:13" x14ac:dyDescent="0.2">
      <c r="A3695" t="s">
        <v>13</v>
      </c>
      <c r="B3695" t="s">
        <v>74</v>
      </c>
      <c r="C3695" t="s">
        <v>79</v>
      </c>
      <c r="D3695" s="7" t="s">
        <v>26</v>
      </c>
      <c r="E3695" s="7" t="s">
        <v>51</v>
      </c>
      <c r="F3695" s="7">
        <v>2023</v>
      </c>
      <c r="G3695" s="7" t="s">
        <v>75</v>
      </c>
      <c r="H3695" s="4">
        <v>7.1000000000000008E-2</v>
      </c>
      <c r="I3695" s="7" t="s">
        <v>78</v>
      </c>
      <c r="J3695" s="10">
        <v>44927</v>
      </c>
      <c r="M3695" t="s">
        <v>76</v>
      </c>
    </row>
    <row r="3696" spans="1:13" x14ac:dyDescent="0.2">
      <c r="A3696" t="s">
        <v>13</v>
      </c>
      <c r="B3696" t="s">
        <v>74</v>
      </c>
      <c r="C3696" t="s">
        <v>79</v>
      </c>
      <c r="D3696" s="7" t="s">
        <v>26</v>
      </c>
      <c r="E3696" s="7" t="s">
        <v>52</v>
      </c>
      <c r="F3696" s="7">
        <v>2023</v>
      </c>
      <c r="G3696" s="7" t="s">
        <v>75</v>
      </c>
      <c r="H3696" s="4">
        <v>6.2E-2</v>
      </c>
      <c r="I3696" s="7" t="s">
        <v>78</v>
      </c>
      <c r="J3696" s="10">
        <v>44927</v>
      </c>
      <c r="M3696" t="s">
        <v>76</v>
      </c>
    </row>
    <row r="3697" spans="1:13" x14ac:dyDescent="0.2">
      <c r="A3697" t="s">
        <v>13</v>
      </c>
      <c r="B3697" t="s">
        <v>74</v>
      </c>
      <c r="C3697" t="s">
        <v>79</v>
      </c>
      <c r="D3697" s="7" t="s">
        <v>26</v>
      </c>
      <c r="E3697" s="7" t="s">
        <v>21</v>
      </c>
      <c r="F3697" s="7">
        <v>2023</v>
      </c>
      <c r="G3697" s="7" t="s">
        <v>75</v>
      </c>
      <c r="H3697" s="4">
        <v>0.13900000000000001</v>
      </c>
      <c r="I3697" s="7" t="s">
        <v>78</v>
      </c>
      <c r="J3697" s="10">
        <v>44927</v>
      </c>
      <c r="M3697" t="s">
        <v>76</v>
      </c>
    </row>
    <row r="3698" spans="1:13" x14ac:dyDescent="0.2">
      <c r="A3698" t="s">
        <v>13</v>
      </c>
      <c r="B3698" t="s">
        <v>74</v>
      </c>
      <c r="C3698" t="s">
        <v>79</v>
      </c>
      <c r="D3698" s="7" t="s">
        <v>27</v>
      </c>
      <c r="E3698" s="7" t="s">
        <v>9</v>
      </c>
      <c r="F3698" s="7">
        <v>2023</v>
      </c>
      <c r="G3698" s="7" t="s">
        <v>75</v>
      </c>
      <c r="H3698" s="4">
        <v>8.0000000000000002E-3</v>
      </c>
      <c r="I3698" s="7" t="s">
        <v>78</v>
      </c>
      <c r="J3698" s="10">
        <v>44927</v>
      </c>
      <c r="M3698" t="s">
        <v>76</v>
      </c>
    </row>
    <row r="3699" spans="1:13" x14ac:dyDescent="0.2">
      <c r="A3699" t="s">
        <v>13</v>
      </c>
      <c r="B3699" t="s">
        <v>74</v>
      </c>
      <c r="C3699" t="s">
        <v>79</v>
      </c>
      <c r="D3699" s="7" t="s">
        <v>27</v>
      </c>
      <c r="E3699" s="7" t="s">
        <v>14</v>
      </c>
      <c r="F3699" s="7">
        <v>2023</v>
      </c>
      <c r="G3699" s="7" t="s">
        <v>75</v>
      </c>
      <c r="H3699" s="4">
        <v>3.7999999999999999E-2</v>
      </c>
      <c r="I3699" s="7" t="s">
        <v>78</v>
      </c>
      <c r="J3699" s="10">
        <v>44927</v>
      </c>
      <c r="M3699" t="s">
        <v>76</v>
      </c>
    </row>
    <row r="3700" spans="1:13" x14ac:dyDescent="0.2">
      <c r="A3700" t="s">
        <v>13</v>
      </c>
      <c r="B3700" t="s">
        <v>74</v>
      </c>
      <c r="C3700" t="s">
        <v>79</v>
      </c>
      <c r="D3700" s="7" t="s">
        <v>27</v>
      </c>
      <c r="E3700" s="7" t="s">
        <v>15</v>
      </c>
      <c r="F3700" s="7">
        <v>2023</v>
      </c>
      <c r="G3700" s="7" t="s">
        <v>75</v>
      </c>
      <c r="H3700" s="4">
        <v>0.14299999999999999</v>
      </c>
      <c r="I3700" s="7" t="s">
        <v>78</v>
      </c>
      <c r="J3700" s="10">
        <v>44927</v>
      </c>
      <c r="M3700" t="s">
        <v>76</v>
      </c>
    </row>
    <row r="3701" spans="1:13" x14ac:dyDescent="0.2">
      <c r="A3701" t="s">
        <v>13</v>
      </c>
      <c r="B3701" t="s">
        <v>74</v>
      </c>
      <c r="C3701" t="s">
        <v>79</v>
      </c>
      <c r="D3701" s="7" t="s">
        <v>27</v>
      </c>
      <c r="E3701" s="7" t="s">
        <v>16</v>
      </c>
      <c r="F3701" s="7">
        <v>2023</v>
      </c>
      <c r="G3701" s="7" t="s">
        <v>75</v>
      </c>
      <c r="H3701" s="4">
        <v>5.0999999999999997E-2</v>
      </c>
      <c r="I3701" s="7" t="s">
        <v>78</v>
      </c>
      <c r="J3701" s="10">
        <v>44927</v>
      </c>
      <c r="M3701" t="s">
        <v>76</v>
      </c>
    </row>
    <row r="3702" spans="1:13" x14ac:dyDescent="0.2">
      <c r="A3702" t="s">
        <v>13</v>
      </c>
      <c r="B3702" t="s">
        <v>74</v>
      </c>
      <c r="C3702" t="s">
        <v>79</v>
      </c>
      <c r="D3702" s="7" t="s">
        <v>27</v>
      </c>
      <c r="E3702" s="7" t="s">
        <v>17</v>
      </c>
      <c r="F3702" s="7">
        <v>2023</v>
      </c>
      <c r="G3702" s="7" t="s">
        <v>75</v>
      </c>
      <c r="H3702" s="4">
        <v>0.04</v>
      </c>
      <c r="I3702" s="7" t="s">
        <v>78</v>
      </c>
      <c r="J3702" s="10">
        <v>44927</v>
      </c>
      <c r="M3702" t="s">
        <v>76</v>
      </c>
    </row>
    <row r="3703" spans="1:13" x14ac:dyDescent="0.2">
      <c r="A3703" t="s">
        <v>13</v>
      </c>
      <c r="B3703" t="s">
        <v>74</v>
      </c>
      <c r="C3703" t="s">
        <v>79</v>
      </c>
      <c r="D3703" s="7" t="s">
        <v>27</v>
      </c>
      <c r="E3703" s="7" t="s">
        <v>47</v>
      </c>
      <c r="F3703" s="7">
        <v>2023</v>
      </c>
      <c r="G3703" s="7" t="s">
        <v>75</v>
      </c>
      <c r="H3703" s="4">
        <v>0.22799999999999998</v>
      </c>
      <c r="I3703" s="7" t="s">
        <v>78</v>
      </c>
      <c r="J3703" s="10">
        <v>44927</v>
      </c>
      <c r="M3703" t="s">
        <v>76</v>
      </c>
    </row>
    <row r="3704" spans="1:13" x14ac:dyDescent="0.2">
      <c r="A3704" t="s">
        <v>13</v>
      </c>
      <c r="B3704" t="s">
        <v>74</v>
      </c>
      <c r="C3704" t="s">
        <v>79</v>
      </c>
      <c r="D3704" s="7" t="s">
        <v>27</v>
      </c>
      <c r="E3704" s="7" t="s">
        <v>55</v>
      </c>
      <c r="F3704" s="7">
        <v>2023</v>
      </c>
      <c r="G3704" s="7" t="s">
        <v>75</v>
      </c>
      <c r="H3704" s="4">
        <v>0.11799999999999999</v>
      </c>
      <c r="I3704" s="7" t="s">
        <v>78</v>
      </c>
      <c r="J3704" s="10">
        <v>44927</v>
      </c>
      <c r="M3704" t="s">
        <v>76</v>
      </c>
    </row>
    <row r="3705" spans="1:13" x14ac:dyDescent="0.2">
      <c r="A3705" t="s">
        <v>13</v>
      </c>
      <c r="B3705" t="s">
        <v>74</v>
      </c>
      <c r="C3705" t="s">
        <v>79</v>
      </c>
      <c r="D3705" s="7" t="s">
        <v>27</v>
      </c>
      <c r="E3705" s="7" t="s">
        <v>48</v>
      </c>
      <c r="F3705" s="7">
        <v>2023</v>
      </c>
      <c r="G3705" s="7" t="s">
        <v>75</v>
      </c>
      <c r="H3705" s="4">
        <v>0.36299999999999999</v>
      </c>
      <c r="I3705" s="7" t="s">
        <v>78</v>
      </c>
      <c r="J3705" s="10">
        <v>44927</v>
      </c>
      <c r="M3705" t="s">
        <v>76</v>
      </c>
    </row>
    <row r="3706" spans="1:13" x14ac:dyDescent="0.2">
      <c r="A3706" t="s">
        <v>13</v>
      </c>
      <c r="B3706" t="s">
        <v>74</v>
      </c>
      <c r="C3706" t="s">
        <v>79</v>
      </c>
      <c r="D3706" s="7" t="s">
        <v>27</v>
      </c>
      <c r="E3706" s="7" t="s">
        <v>49</v>
      </c>
      <c r="F3706" s="7">
        <v>2023</v>
      </c>
      <c r="G3706" s="7" t="s">
        <v>75</v>
      </c>
      <c r="H3706" s="4">
        <v>0.16299999999999998</v>
      </c>
      <c r="I3706" s="7" t="s">
        <v>78</v>
      </c>
      <c r="J3706" s="10">
        <v>44927</v>
      </c>
      <c r="M3706" t="s">
        <v>76</v>
      </c>
    </row>
    <row r="3707" spans="1:13" x14ac:dyDescent="0.2">
      <c r="A3707" t="s">
        <v>13</v>
      </c>
      <c r="B3707" t="s">
        <v>74</v>
      </c>
      <c r="C3707" t="s">
        <v>79</v>
      </c>
      <c r="D3707" s="7" t="s">
        <v>27</v>
      </c>
      <c r="E3707" s="7" t="s">
        <v>50</v>
      </c>
      <c r="F3707" s="7">
        <v>2023</v>
      </c>
      <c r="G3707" s="7" t="s">
        <v>75</v>
      </c>
      <c r="H3707" s="4">
        <v>0.247</v>
      </c>
      <c r="I3707" s="7" t="s">
        <v>78</v>
      </c>
      <c r="J3707" s="10">
        <v>44927</v>
      </c>
      <c r="M3707" t="s">
        <v>76</v>
      </c>
    </row>
    <row r="3708" spans="1:13" x14ac:dyDescent="0.2">
      <c r="A3708" t="s">
        <v>13</v>
      </c>
      <c r="B3708" t="s">
        <v>74</v>
      </c>
      <c r="C3708" t="s">
        <v>79</v>
      </c>
      <c r="D3708" s="7" t="s">
        <v>27</v>
      </c>
      <c r="E3708" s="7" t="s">
        <v>18</v>
      </c>
      <c r="F3708" s="7">
        <v>2023</v>
      </c>
      <c r="G3708" s="7" t="s">
        <v>75</v>
      </c>
      <c r="H3708" s="4">
        <v>5.8000000000000003E-2</v>
      </c>
      <c r="I3708" s="7" t="s">
        <v>78</v>
      </c>
      <c r="J3708" s="10">
        <v>44927</v>
      </c>
      <c r="M3708" t="s">
        <v>76</v>
      </c>
    </row>
    <row r="3709" spans="1:13" x14ac:dyDescent="0.2">
      <c r="A3709" t="s">
        <v>13</v>
      </c>
      <c r="B3709" t="s">
        <v>74</v>
      </c>
      <c r="C3709" t="s">
        <v>79</v>
      </c>
      <c r="D3709" s="7" t="s">
        <v>27</v>
      </c>
      <c r="E3709" s="7" t="s">
        <v>19</v>
      </c>
      <c r="F3709" s="7">
        <v>2023</v>
      </c>
      <c r="G3709" s="7" t="s">
        <v>75</v>
      </c>
      <c r="H3709" s="4">
        <v>0.08</v>
      </c>
      <c r="I3709" s="7" t="s">
        <v>78</v>
      </c>
      <c r="J3709" s="10">
        <v>44927</v>
      </c>
      <c r="M3709" t="s">
        <v>76</v>
      </c>
    </row>
    <row r="3710" spans="1:13" x14ac:dyDescent="0.2">
      <c r="A3710" t="s">
        <v>13</v>
      </c>
      <c r="B3710" t="s">
        <v>74</v>
      </c>
      <c r="C3710" t="s">
        <v>79</v>
      </c>
      <c r="D3710" s="7" t="s">
        <v>27</v>
      </c>
      <c r="E3710" s="7" t="s">
        <v>20</v>
      </c>
      <c r="F3710" s="7">
        <v>2023</v>
      </c>
      <c r="G3710" s="7" t="s">
        <v>75</v>
      </c>
      <c r="H3710" s="4">
        <v>0.14399999999999999</v>
      </c>
      <c r="I3710" s="7" t="s">
        <v>78</v>
      </c>
      <c r="J3710" s="10">
        <v>44927</v>
      </c>
      <c r="M3710" t="s">
        <v>76</v>
      </c>
    </row>
    <row r="3711" spans="1:13" x14ac:dyDescent="0.2">
      <c r="A3711" t="s">
        <v>13</v>
      </c>
      <c r="B3711" t="s">
        <v>74</v>
      </c>
      <c r="C3711" t="s">
        <v>79</v>
      </c>
      <c r="D3711" s="7" t="s">
        <v>27</v>
      </c>
      <c r="E3711" s="7" t="s">
        <v>51</v>
      </c>
      <c r="F3711" s="7">
        <v>2023</v>
      </c>
      <c r="G3711" s="7" t="s">
        <v>75</v>
      </c>
      <c r="H3711" s="4">
        <v>7.1000000000000008E-2</v>
      </c>
      <c r="I3711" s="7" t="s">
        <v>78</v>
      </c>
      <c r="J3711" s="10">
        <v>44927</v>
      </c>
      <c r="M3711" t="s">
        <v>76</v>
      </c>
    </row>
    <row r="3712" spans="1:13" x14ac:dyDescent="0.2">
      <c r="A3712" t="s">
        <v>13</v>
      </c>
      <c r="B3712" t="s">
        <v>74</v>
      </c>
      <c r="C3712" t="s">
        <v>79</v>
      </c>
      <c r="D3712" s="7" t="s">
        <v>27</v>
      </c>
      <c r="E3712" s="7" t="s">
        <v>52</v>
      </c>
      <c r="F3712" s="7">
        <v>2023</v>
      </c>
      <c r="G3712" s="7" t="s">
        <v>75</v>
      </c>
      <c r="H3712" s="4">
        <v>6.2E-2</v>
      </c>
      <c r="I3712" s="7" t="s">
        <v>78</v>
      </c>
      <c r="J3712" s="10">
        <v>44927</v>
      </c>
      <c r="M3712" t="s">
        <v>76</v>
      </c>
    </row>
    <row r="3713" spans="1:13" x14ac:dyDescent="0.2">
      <c r="A3713" t="s">
        <v>13</v>
      </c>
      <c r="B3713" t="s">
        <v>74</v>
      </c>
      <c r="C3713" t="s">
        <v>79</v>
      </c>
      <c r="D3713" s="7" t="s">
        <v>27</v>
      </c>
      <c r="E3713" s="7" t="s">
        <v>21</v>
      </c>
      <c r="F3713" s="7">
        <v>2023</v>
      </c>
      <c r="G3713" s="7" t="s">
        <v>75</v>
      </c>
      <c r="H3713" s="4">
        <v>0.13900000000000001</v>
      </c>
      <c r="I3713" s="7" t="s">
        <v>78</v>
      </c>
      <c r="J3713" s="10">
        <v>44927</v>
      </c>
      <c r="M3713" t="s">
        <v>76</v>
      </c>
    </row>
    <row r="3714" spans="1:13" x14ac:dyDescent="0.2">
      <c r="A3714" t="s">
        <v>13</v>
      </c>
      <c r="B3714" t="s">
        <v>74</v>
      </c>
      <c r="C3714" t="s">
        <v>79</v>
      </c>
      <c r="D3714" s="7" t="s">
        <v>28</v>
      </c>
      <c r="E3714" s="7" t="s">
        <v>9</v>
      </c>
      <c r="F3714" s="7">
        <v>2023</v>
      </c>
      <c r="G3714" s="7" t="s">
        <v>75</v>
      </c>
      <c r="H3714" s="4">
        <v>8.9999999999999993E-3</v>
      </c>
      <c r="I3714" s="7" t="s">
        <v>78</v>
      </c>
      <c r="J3714" s="10">
        <v>44927</v>
      </c>
      <c r="M3714" t="s">
        <v>76</v>
      </c>
    </row>
    <row r="3715" spans="1:13" x14ac:dyDescent="0.2">
      <c r="A3715" t="s">
        <v>13</v>
      </c>
      <c r="B3715" t="s">
        <v>74</v>
      </c>
      <c r="C3715" t="s">
        <v>79</v>
      </c>
      <c r="D3715" s="7" t="s">
        <v>28</v>
      </c>
      <c r="E3715" s="7" t="s">
        <v>14</v>
      </c>
      <c r="F3715" s="7">
        <v>2023</v>
      </c>
      <c r="G3715" s="7" t="s">
        <v>75</v>
      </c>
      <c r="H3715" s="4">
        <v>6.8000000000000005E-2</v>
      </c>
      <c r="I3715" s="7" t="s">
        <v>78</v>
      </c>
      <c r="J3715" s="10">
        <v>44927</v>
      </c>
      <c r="M3715" t="s">
        <v>76</v>
      </c>
    </row>
    <row r="3716" spans="1:13" x14ac:dyDescent="0.2">
      <c r="A3716" t="s">
        <v>13</v>
      </c>
      <c r="B3716" t="s">
        <v>74</v>
      </c>
      <c r="C3716" t="s">
        <v>79</v>
      </c>
      <c r="D3716" s="7" t="s">
        <v>28</v>
      </c>
      <c r="E3716" s="7" t="s">
        <v>15</v>
      </c>
      <c r="F3716" s="7">
        <v>2023</v>
      </c>
      <c r="G3716" s="7" t="s">
        <v>75</v>
      </c>
      <c r="H3716" s="4">
        <v>0.218</v>
      </c>
      <c r="I3716" s="7" t="s">
        <v>78</v>
      </c>
      <c r="J3716" s="10">
        <v>44927</v>
      </c>
      <c r="M3716" t="s">
        <v>76</v>
      </c>
    </row>
    <row r="3717" spans="1:13" x14ac:dyDescent="0.2">
      <c r="A3717" t="s">
        <v>13</v>
      </c>
      <c r="B3717" t="s">
        <v>74</v>
      </c>
      <c r="C3717" t="s">
        <v>79</v>
      </c>
      <c r="D3717" s="7" t="s">
        <v>28</v>
      </c>
      <c r="E3717" s="7" t="s">
        <v>16</v>
      </c>
      <c r="F3717" s="7">
        <v>2023</v>
      </c>
      <c r="G3717" s="7" t="s">
        <v>75</v>
      </c>
      <c r="H3717" s="4">
        <v>0.11</v>
      </c>
      <c r="I3717" s="7" t="s">
        <v>78</v>
      </c>
      <c r="J3717" s="10">
        <v>44927</v>
      </c>
      <c r="M3717" t="s">
        <v>76</v>
      </c>
    </row>
    <row r="3718" spans="1:13" x14ac:dyDescent="0.2">
      <c r="A3718" t="s">
        <v>13</v>
      </c>
      <c r="B3718" t="s">
        <v>74</v>
      </c>
      <c r="C3718" t="s">
        <v>79</v>
      </c>
      <c r="D3718" s="7" t="s">
        <v>28</v>
      </c>
      <c r="E3718" s="7" t="s">
        <v>17</v>
      </c>
      <c r="F3718" s="7">
        <v>2023</v>
      </c>
      <c r="G3718" s="7" t="s">
        <v>75</v>
      </c>
      <c r="H3718" s="4">
        <v>3.5000000000000003E-2</v>
      </c>
      <c r="I3718" s="7" t="s">
        <v>78</v>
      </c>
      <c r="J3718" s="10">
        <v>44927</v>
      </c>
      <c r="M3718" t="s">
        <v>76</v>
      </c>
    </row>
    <row r="3719" spans="1:13" x14ac:dyDescent="0.2">
      <c r="A3719" t="s">
        <v>13</v>
      </c>
      <c r="B3719" t="s">
        <v>74</v>
      </c>
      <c r="C3719" t="s">
        <v>79</v>
      </c>
      <c r="D3719" s="7" t="s">
        <v>28</v>
      </c>
      <c r="E3719" s="7" t="s">
        <v>47</v>
      </c>
      <c r="F3719" s="7">
        <v>2023</v>
      </c>
      <c r="G3719" s="7" t="s">
        <v>75</v>
      </c>
      <c r="H3719" s="4">
        <v>0.55800000000000005</v>
      </c>
      <c r="I3719" s="7" t="s">
        <v>78</v>
      </c>
      <c r="J3719" s="10">
        <v>44927</v>
      </c>
      <c r="M3719" t="s">
        <v>76</v>
      </c>
    </row>
    <row r="3720" spans="1:13" x14ac:dyDescent="0.2">
      <c r="A3720" t="s">
        <v>13</v>
      </c>
      <c r="B3720" t="s">
        <v>74</v>
      </c>
      <c r="C3720" t="s">
        <v>79</v>
      </c>
      <c r="D3720" s="7" t="s">
        <v>28</v>
      </c>
      <c r="E3720" s="7" t="s">
        <v>55</v>
      </c>
      <c r="F3720" s="7">
        <v>2023</v>
      </c>
      <c r="G3720" s="7" t="s">
        <v>75</v>
      </c>
      <c r="H3720" s="4">
        <v>0.28799999999999998</v>
      </c>
      <c r="I3720" s="7" t="s">
        <v>78</v>
      </c>
      <c r="J3720" s="10">
        <v>44927</v>
      </c>
      <c r="M3720" t="s">
        <v>76</v>
      </c>
    </row>
    <row r="3721" spans="1:13" x14ac:dyDescent="0.2">
      <c r="A3721" t="s">
        <v>13</v>
      </c>
      <c r="B3721" t="s">
        <v>74</v>
      </c>
      <c r="C3721" t="s">
        <v>79</v>
      </c>
      <c r="D3721" s="7" t="s">
        <v>28</v>
      </c>
      <c r="E3721" s="7" t="s">
        <v>48</v>
      </c>
      <c r="F3721" s="7">
        <v>2023</v>
      </c>
      <c r="G3721" s="7" t="s">
        <v>75</v>
      </c>
      <c r="H3721" s="4">
        <v>0.80900000000000005</v>
      </c>
      <c r="I3721" s="7" t="s">
        <v>78</v>
      </c>
      <c r="J3721" s="10">
        <v>44927</v>
      </c>
      <c r="M3721" t="s">
        <v>76</v>
      </c>
    </row>
    <row r="3722" spans="1:13" x14ac:dyDescent="0.2">
      <c r="A3722" t="s">
        <v>13</v>
      </c>
      <c r="B3722" t="s">
        <v>74</v>
      </c>
      <c r="C3722" t="s">
        <v>79</v>
      </c>
      <c r="D3722" s="7" t="s">
        <v>28</v>
      </c>
      <c r="E3722" s="7" t="s">
        <v>49</v>
      </c>
      <c r="F3722" s="7">
        <v>2023</v>
      </c>
      <c r="G3722" s="7" t="s">
        <v>75</v>
      </c>
      <c r="H3722" s="4">
        <v>0.59</v>
      </c>
      <c r="I3722" s="7" t="s">
        <v>78</v>
      </c>
      <c r="J3722" s="10">
        <v>44927</v>
      </c>
      <c r="M3722" t="s">
        <v>76</v>
      </c>
    </row>
    <row r="3723" spans="1:13" x14ac:dyDescent="0.2">
      <c r="A3723" t="s">
        <v>13</v>
      </c>
      <c r="B3723" t="s">
        <v>74</v>
      </c>
      <c r="C3723" t="s">
        <v>79</v>
      </c>
      <c r="D3723" s="7" t="s">
        <v>28</v>
      </c>
      <c r="E3723" s="7" t="s">
        <v>50</v>
      </c>
      <c r="F3723" s="7">
        <v>2023</v>
      </c>
      <c r="G3723" s="7" t="s">
        <v>75</v>
      </c>
      <c r="H3723" s="4">
        <v>1.1219999999999999</v>
      </c>
      <c r="I3723" s="7" t="s">
        <v>78</v>
      </c>
      <c r="J3723" s="10">
        <v>44927</v>
      </c>
      <c r="M3723" t="s">
        <v>76</v>
      </c>
    </row>
    <row r="3724" spans="1:13" x14ac:dyDescent="0.2">
      <c r="A3724" t="s">
        <v>13</v>
      </c>
      <c r="B3724" t="s">
        <v>74</v>
      </c>
      <c r="C3724" t="s">
        <v>79</v>
      </c>
      <c r="D3724" s="7" t="s">
        <v>28</v>
      </c>
      <c r="E3724" s="7" t="s">
        <v>18</v>
      </c>
      <c r="F3724" s="7">
        <v>2023</v>
      </c>
      <c r="G3724" s="7" t="s">
        <v>75</v>
      </c>
      <c r="H3724" s="4">
        <v>9.5000000000000001E-2</v>
      </c>
      <c r="I3724" s="7" t="s">
        <v>78</v>
      </c>
      <c r="J3724" s="10">
        <v>44927</v>
      </c>
      <c r="M3724" t="s">
        <v>76</v>
      </c>
    </row>
    <row r="3725" spans="1:13" x14ac:dyDescent="0.2">
      <c r="A3725" t="s">
        <v>13</v>
      </c>
      <c r="B3725" t="s">
        <v>74</v>
      </c>
      <c r="C3725" t="s">
        <v>79</v>
      </c>
      <c r="D3725" s="7" t="s">
        <v>28</v>
      </c>
      <c r="E3725" s="7" t="s">
        <v>19</v>
      </c>
      <c r="F3725" s="7">
        <v>2023</v>
      </c>
      <c r="G3725" s="7" t="s">
        <v>75</v>
      </c>
      <c r="H3725" s="4">
        <v>0.27100000000000002</v>
      </c>
      <c r="I3725" s="7" t="s">
        <v>78</v>
      </c>
      <c r="J3725" s="10">
        <v>44927</v>
      </c>
      <c r="M3725" t="s">
        <v>76</v>
      </c>
    </row>
    <row r="3726" spans="1:13" x14ac:dyDescent="0.2">
      <c r="A3726" t="s">
        <v>13</v>
      </c>
      <c r="B3726" t="s">
        <v>74</v>
      </c>
      <c r="C3726" t="s">
        <v>79</v>
      </c>
      <c r="D3726" s="7" t="s">
        <v>28</v>
      </c>
      <c r="E3726" s="7" t="s">
        <v>20</v>
      </c>
      <c r="F3726" s="7">
        <v>2023</v>
      </c>
      <c r="G3726" s="7" t="s">
        <v>75</v>
      </c>
      <c r="H3726" s="4">
        <v>0.34500000000000003</v>
      </c>
      <c r="I3726" s="7" t="s">
        <v>78</v>
      </c>
      <c r="J3726" s="10">
        <v>44927</v>
      </c>
      <c r="M3726" t="s">
        <v>76</v>
      </c>
    </row>
    <row r="3727" spans="1:13" x14ac:dyDescent="0.2">
      <c r="A3727" t="s">
        <v>13</v>
      </c>
      <c r="B3727" t="s">
        <v>74</v>
      </c>
      <c r="C3727" t="s">
        <v>79</v>
      </c>
      <c r="D3727" s="7" t="s">
        <v>28</v>
      </c>
      <c r="E3727" s="7" t="s">
        <v>51</v>
      </c>
      <c r="F3727" s="7">
        <v>2023</v>
      </c>
      <c r="G3727" s="7" t="s">
        <v>75</v>
      </c>
      <c r="H3727" s="4">
        <v>0.222</v>
      </c>
      <c r="I3727" s="7" t="s">
        <v>78</v>
      </c>
      <c r="J3727" s="10">
        <v>44927</v>
      </c>
      <c r="M3727" t="s">
        <v>76</v>
      </c>
    </row>
    <row r="3728" spans="1:13" x14ac:dyDescent="0.2">
      <c r="A3728" t="s">
        <v>13</v>
      </c>
      <c r="B3728" t="s">
        <v>74</v>
      </c>
      <c r="C3728" t="s">
        <v>79</v>
      </c>
      <c r="D3728" s="7" t="s">
        <v>28</v>
      </c>
      <c r="E3728" s="7" t="s">
        <v>52</v>
      </c>
      <c r="F3728" s="7">
        <v>2023</v>
      </c>
      <c r="G3728" s="7" t="s">
        <v>75</v>
      </c>
      <c r="H3728" s="4">
        <v>0.14100000000000001</v>
      </c>
      <c r="I3728" s="7" t="s">
        <v>78</v>
      </c>
      <c r="J3728" s="10">
        <v>44927</v>
      </c>
      <c r="M3728" t="s">
        <v>76</v>
      </c>
    </row>
    <row r="3729" spans="1:13" x14ac:dyDescent="0.2">
      <c r="A3729" t="s">
        <v>13</v>
      </c>
      <c r="B3729" t="s">
        <v>74</v>
      </c>
      <c r="C3729" t="s">
        <v>79</v>
      </c>
      <c r="D3729" s="7" t="s">
        <v>28</v>
      </c>
      <c r="E3729" s="7" t="s">
        <v>21</v>
      </c>
      <c r="F3729" s="7">
        <v>2023</v>
      </c>
      <c r="G3729" s="7" t="s">
        <v>75</v>
      </c>
      <c r="H3729" s="4">
        <v>0.10199999999999999</v>
      </c>
      <c r="I3729" s="7" t="s">
        <v>78</v>
      </c>
      <c r="J3729" s="10">
        <v>44927</v>
      </c>
      <c r="M3729" t="s">
        <v>76</v>
      </c>
    </row>
    <row r="3730" spans="1:13" x14ac:dyDescent="0.2">
      <c r="A3730" t="s">
        <v>13</v>
      </c>
      <c r="B3730" t="s">
        <v>74</v>
      </c>
      <c r="C3730" t="s">
        <v>79</v>
      </c>
      <c r="D3730" s="7" t="s">
        <v>29</v>
      </c>
      <c r="E3730" s="7" t="s">
        <v>9</v>
      </c>
      <c r="F3730" s="7">
        <v>2023</v>
      </c>
      <c r="G3730" s="7" t="s">
        <v>75</v>
      </c>
      <c r="H3730" s="4">
        <v>0.01</v>
      </c>
      <c r="I3730" s="7" t="s">
        <v>78</v>
      </c>
      <c r="J3730" s="10">
        <v>44927</v>
      </c>
      <c r="M3730" t="s">
        <v>76</v>
      </c>
    </row>
    <row r="3731" spans="1:13" x14ac:dyDescent="0.2">
      <c r="A3731" t="s">
        <v>13</v>
      </c>
      <c r="B3731" t="s">
        <v>74</v>
      </c>
      <c r="C3731" t="s">
        <v>79</v>
      </c>
      <c r="D3731" s="7" t="s">
        <v>29</v>
      </c>
      <c r="E3731" s="7" t="s">
        <v>14</v>
      </c>
      <c r="F3731" s="7">
        <v>2023</v>
      </c>
      <c r="G3731" s="7" t="s">
        <v>75</v>
      </c>
      <c r="H3731" s="4">
        <v>4.2000000000000003E-2</v>
      </c>
      <c r="I3731" s="7" t="s">
        <v>78</v>
      </c>
      <c r="J3731" s="10">
        <v>44927</v>
      </c>
      <c r="M3731" t="s">
        <v>76</v>
      </c>
    </row>
    <row r="3732" spans="1:13" x14ac:dyDescent="0.2">
      <c r="A3732" t="s">
        <v>13</v>
      </c>
      <c r="B3732" t="s">
        <v>74</v>
      </c>
      <c r="C3732" t="s">
        <v>79</v>
      </c>
      <c r="D3732" s="7" t="s">
        <v>29</v>
      </c>
      <c r="E3732" s="7" t="s">
        <v>15</v>
      </c>
      <c r="F3732" s="7">
        <v>2023</v>
      </c>
      <c r="G3732" s="7" t="s">
        <v>75</v>
      </c>
      <c r="H3732" s="4">
        <v>0.125</v>
      </c>
      <c r="I3732" s="7" t="s">
        <v>78</v>
      </c>
      <c r="J3732" s="10">
        <v>44927</v>
      </c>
      <c r="M3732" t="s">
        <v>76</v>
      </c>
    </row>
    <row r="3733" spans="1:13" x14ac:dyDescent="0.2">
      <c r="A3733" t="s">
        <v>13</v>
      </c>
      <c r="B3733" t="s">
        <v>74</v>
      </c>
      <c r="C3733" t="s">
        <v>79</v>
      </c>
      <c r="D3733" s="7" t="s">
        <v>29</v>
      </c>
      <c r="E3733" s="7" t="s">
        <v>16</v>
      </c>
      <c r="F3733" s="7">
        <v>2023</v>
      </c>
      <c r="G3733" s="7" t="s">
        <v>75</v>
      </c>
      <c r="H3733" s="4">
        <v>9.2999999999999999E-2</v>
      </c>
      <c r="I3733" s="7" t="s">
        <v>78</v>
      </c>
      <c r="J3733" s="10">
        <v>44927</v>
      </c>
      <c r="M3733" t="s">
        <v>76</v>
      </c>
    </row>
    <row r="3734" spans="1:13" x14ac:dyDescent="0.2">
      <c r="A3734" t="s">
        <v>13</v>
      </c>
      <c r="B3734" t="s">
        <v>74</v>
      </c>
      <c r="C3734" t="s">
        <v>79</v>
      </c>
      <c r="D3734" s="7" t="s">
        <v>29</v>
      </c>
      <c r="E3734" s="7" t="s">
        <v>17</v>
      </c>
      <c r="F3734" s="7">
        <v>2023</v>
      </c>
      <c r="G3734" s="7" t="s">
        <v>75</v>
      </c>
      <c r="H3734" s="4">
        <v>4.1000000000000002E-2</v>
      </c>
      <c r="I3734" s="7" t="s">
        <v>78</v>
      </c>
      <c r="J3734" s="10">
        <v>44927</v>
      </c>
      <c r="M3734" t="s">
        <v>76</v>
      </c>
    </row>
    <row r="3735" spans="1:13" x14ac:dyDescent="0.2">
      <c r="A3735" t="s">
        <v>13</v>
      </c>
      <c r="B3735" t="s">
        <v>74</v>
      </c>
      <c r="C3735" t="s">
        <v>79</v>
      </c>
      <c r="D3735" s="7" t="s">
        <v>29</v>
      </c>
      <c r="E3735" s="7" t="s">
        <v>47</v>
      </c>
      <c r="F3735" s="7">
        <v>2023</v>
      </c>
      <c r="G3735" s="7" t="s">
        <v>75</v>
      </c>
      <c r="H3735" s="4">
        <v>0.28000000000000003</v>
      </c>
      <c r="I3735" s="7" t="s">
        <v>78</v>
      </c>
      <c r="J3735" s="10">
        <v>44927</v>
      </c>
      <c r="M3735" t="s">
        <v>76</v>
      </c>
    </row>
    <row r="3736" spans="1:13" x14ac:dyDescent="0.2">
      <c r="A3736" t="s">
        <v>13</v>
      </c>
      <c r="B3736" t="s">
        <v>74</v>
      </c>
      <c r="C3736" t="s">
        <v>79</v>
      </c>
      <c r="D3736" s="7" t="s">
        <v>29</v>
      </c>
      <c r="E3736" s="7" t="s">
        <v>55</v>
      </c>
      <c r="F3736" s="7">
        <v>2023</v>
      </c>
      <c r="G3736" s="7" t="s">
        <v>75</v>
      </c>
      <c r="H3736" s="4">
        <v>0.32300000000000001</v>
      </c>
      <c r="I3736" s="7" t="s">
        <v>78</v>
      </c>
      <c r="J3736" s="10">
        <v>44927</v>
      </c>
      <c r="M3736" t="s">
        <v>76</v>
      </c>
    </row>
    <row r="3737" spans="1:13" x14ac:dyDescent="0.2">
      <c r="A3737" t="s">
        <v>13</v>
      </c>
      <c r="B3737" t="s">
        <v>74</v>
      </c>
      <c r="C3737" t="s">
        <v>79</v>
      </c>
      <c r="D3737" s="7" t="s">
        <v>29</v>
      </c>
      <c r="E3737" s="7" t="s">
        <v>48</v>
      </c>
      <c r="F3737" s="7">
        <v>2023</v>
      </c>
      <c r="G3737" s="7" t="s">
        <v>75</v>
      </c>
      <c r="H3737" s="4">
        <v>0.19500000000000001</v>
      </c>
      <c r="I3737" s="7" t="s">
        <v>78</v>
      </c>
      <c r="J3737" s="10">
        <v>44927</v>
      </c>
      <c r="M3737" t="s">
        <v>76</v>
      </c>
    </row>
    <row r="3738" spans="1:13" x14ac:dyDescent="0.2">
      <c r="A3738" t="s">
        <v>13</v>
      </c>
      <c r="B3738" t="s">
        <v>74</v>
      </c>
      <c r="C3738" t="s">
        <v>79</v>
      </c>
      <c r="D3738" s="7" t="s">
        <v>29</v>
      </c>
      <c r="E3738" s="7" t="s">
        <v>49</v>
      </c>
      <c r="F3738" s="7">
        <v>2023</v>
      </c>
      <c r="G3738" s="7" t="s">
        <v>75</v>
      </c>
      <c r="H3738" s="4">
        <v>0.28999999999999998</v>
      </c>
      <c r="I3738" s="7" t="s">
        <v>78</v>
      </c>
      <c r="J3738" s="10">
        <v>44927</v>
      </c>
      <c r="M3738" t="s">
        <v>76</v>
      </c>
    </row>
    <row r="3739" spans="1:13" x14ac:dyDescent="0.2">
      <c r="A3739" t="s">
        <v>13</v>
      </c>
      <c r="B3739" t="s">
        <v>74</v>
      </c>
      <c r="C3739" t="s">
        <v>79</v>
      </c>
      <c r="D3739" s="7" t="s">
        <v>29</v>
      </c>
      <c r="E3739" s="7" t="s">
        <v>50</v>
      </c>
      <c r="F3739" s="7">
        <v>2023</v>
      </c>
      <c r="G3739" s="7" t="s">
        <v>75</v>
      </c>
      <c r="H3739" s="4">
        <v>0.14499999999999999</v>
      </c>
      <c r="I3739" s="7" t="s">
        <v>78</v>
      </c>
      <c r="J3739" s="10">
        <v>44927</v>
      </c>
      <c r="M3739" t="s">
        <v>76</v>
      </c>
    </row>
    <row r="3740" spans="1:13" x14ac:dyDescent="0.2">
      <c r="A3740" t="s">
        <v>13</v>
      </c>
      <c r="B3740" t="s">
        <v>74</v>
      </c>
      <c r="C3740" t="s">
        <v>79</v>
      </c>
      <c r="D3740" s="7" t="s">
        <v>29</v>
      </c>
      <c r="E3740" s="7" t="s">
        <v>18</v>
      </c>
      <c r="F3740" s="7">
        <v>2023</v>
      </c>
      <c r="G3740" s="7" t="s">
        <v>75</v>
      </c>
      <c r="H3740" s="4">
        <v>2.7E-2</v>
      </c>
      <c r="I3740" s="7" t="s">
        <v>78</v>
      </c>
      <c r="J3740" s="10">
        <v>44927</v>
      </c>
      <c r="M3740" t="s">
        <v>76</v>
      </c>
    </row>
    <row r="3741" spans="1:13" x14ac:dyDescent="0.2">
      <c r="A3741" t="s">
        <v>13</v>
      </c>
      <c r="B3741" t="s">
        <v>74</v>
      </c>
      <c r="C3741" t="s">
        <v>79</v>
      </c>
      <c r="D3741" s="7" t="s">
        <v>29</v>
      </c>
      <c r="E3741" s="7" t="s">
        <v>19</v>
      </c>
      <c r="F3741" s="7">
        <v>2023</v>
      </c>
      <c r="G3741" s="7" t="s">
        <v>75</v>
      </c>
      <c r="H3741" s="4">
        <v>0.105</v>
      </c>
      <c r="I3741" s="7" t="s">
        <v>78</v>
      </c>
      <c r="J3741" s="10">
        <v>44927</v>
      </c>
      <c r="M3741" t="s">
        <v>76</v>
      </c>
    </row>
    <row r="3742" spans="1:13" x14ac:dyDescent="0.2">
      <c r="A3742" t="s">
        <v>13</v>
      </c>
      <c r="B3742" t="s">
        <v>74</v>
      </c>
      <c r="C3742" t="s">
        <v>79</v>
      </c>
      <c r="D3742" s="7" t="s">
        <v>29</v>
      </c>
      <c r="E3742" s="7" t="s">
        <v>20</v>
      </c>
      <c r="F3742" s="7">
        <v>2023</v>
      </c>
      <c r="G3742" s="7" t="s">
        <v>75</v>
      </c>
      <c r="H3742" s="4">
        <v>7.400000000000001E-2</v>
      </c>
      <c r="I3742" s="7" t="s">
        <v>78</v>
      </c>
      <c r="J3742" s="10">
        <v>44927</v>
      </c>
      <c r="M3742" t="s">
        <v>76</v>
      </c>
    </row>
    <row r="3743" spans="1:13" x14ac:dyDescent="0.2">
      <c r="A3743" t="s">
        <v>13</v>
      </c>
      <c r="B3743" t="s">
        <v>74</v>
      </c>
      <c r="C3743" t="s">
        <v>79</v>
      </c>
      <c r="D3743" s="7" t="s">
        <v>29</v>
      </c>
      <c r="E3743" s="7" t="s">
        <v>51</v>
      </c>
      <c r="F3743" s="7">
        <v>2023</v>
      </c>
      <c r="G3743" s="7" t="s">
        <v>75</v>
      </c>
      <c r="H3743" s="4">
        <v>5.2000000000000005E-2</v>
      </c>
      <c r="I3743" s="7" t="s">
        <v>78</v>
      </c>
      <c r="J3743" s="10">
        <v>44927</v>
      </c>
      <c r="M3743" t="s">
        <v>76</v>
      </c>
    </row>
    <row r="3744" spans="1:13" x14ac:dyDescent="0.2">
      <c r="A3744" t="s">
        <v>13</v>
      </c>
      <c r="B3744" t="s">
        <v>74</v>
      </c>
      <c r="C3744" t="s">
        <v>79</v>
      </c>
      <c r="D3744" s="7" t="s">
        <v>29</v>
      </c>
      <c r="E3744" s="7" t="s">
        <v>52</v>
      </c>
      <c r="F3744" s="7">
        <v>2023</v>
      </c>
      <c r="G3744" s="7" t="s">
        <v>75</v>
      </c>
      <c r="H3744" s="4">
        <v>0.27800000000000002</v>
      </c>
      <c r="I3744" s="7" t="s">
        <v>78</v>
      </c>
      <c r="J3744" s="10">
        <v>44927</v>
      </c>
      <c r="M3744" t="s">
        <v>76</v>
      </c>
    </row>
    <row r="3745" spans="1:13" x14ac:dyDescent="0.2">
      <c r="A3745" t="s">
        <v>13</v>
      </c>
      <c r="B3745" t="s">
        <v>74</v>
      </c>
      <c r="C3745" t="s">
        <v>79</v>
      </c>
      <c r="D3745" s="7" t="s">
        <v>29</v>
      </c>
      <c r="E3745" s="7" t="s">
        <v>21</v>
      </c>
      <c r="F3745" s="7">
        <v>2023</v>
      </c>
      <c r="G3745" s="7" t="s">
        <v>75</v>
      </c>
      <c r="H3745" s="4">
        <v>6.9000000000000006E-2</v>
      </c>
      <c r="I3745" s="7" t="s">
        <v>78</v>
      </c>
      <c r="J3745" s="10">
        <v>44927</v>
      </c>
      <c r="M3745" t="s">
        <v>76</v>
      </c>
    </row>
    <row r="3746" spans="1:13" x14ac:dyDescent="0.2">
      <c r="A3746" t="s">
        <v>13</v>
      </c>
      <c r="B3746" t="s">
        <v>74</v>
      </c>
      <c r="C3746" t="s">
        <v>79</v>
      </c>
      <c r="D3746" s="7" t="s">
        <v>30</v>
      </c>
      <c r="E3746" s="7" t="s">
        <v>9</v>
      </c>
      <c r="F3746" s="7">
        <v>2023</v>
      </c>
      <c r="G3746" s="7" t="s">
        <v>75</v>
      </c>
      <c r="H3746" s="4">
        <v>6.0000000000000001E-3</v>
      </c>
      <c r="I3746" s="7" t="s">
        <v>78</v>
      </c>
      <c r="J3746" s="10">
        <v>44927</v>
      </c>
      <c r="M3746" t="s">
        <v>76</v>
      </c>
    </row>
    <row r="3747" spans="1:13" x14ac:dyDescent="0.2">
      <c r="A3747" t="s">
        <v>13</v>
      </c>
      <c r="B3747" t="s">
        <v>74</v>
      </c>
      <c r="C3747" t="s">
        <v>79</v>
      </c>
      <c r="D3747" s="7" t="s">
        <v>30</v>
      </c>
      <c r="E3747" s="7" t="s">
        <v>14</v>
      </c>
      <c r="F3747" s="7">
        <v>2023</v>
      </c>
      <c r="G3747" s="7" t="s">
        <v>75</v>
      </c>
      <c r="H3747" s="4">
        <v>5.2999999999999999E-2</v>
      </c>
      <c r="I3747" s="7" t="s">
        <v>78</v>
      </c>
      <c r="J3747" s="10">
        <v>44927</v>
      </c>
      <c r="M3747" t="s">
        <v>76</v>
      </c>
    </row>
    <row r="3748" spans="1:13" x14ac:dyDescent="0.2">
      <c r="A3748" t="s">
        <v>13</v>
      </c>
      <c r="B3748" t="s">
        <v>74</v>
      </c>
      <c r="C3748" t="s">
        <v>79</v>
      </c>
      <c r="D3748" s="7" t="s">
        <v>30</v>
      </c>
      <c r="E3748" s="7" t="s">
        <v>15</v>
      </c>
      <c r="F3748" s="7">
        <v>2023</v>
      </c>
      <c r="G3748" s="7" t="s">
        <v>75</v>
      </c>
      <c r="H3748" s="4">
        <v>0.14599999999999999</v>
      </c>
      <c r="I3748" s="7" t="s">
        <v>78</v>
      </c>
      <c r="J3748" s="10">
        <v>44927</v>
      </c>
      <c r="M3748" t="s">
        <v>76</v>
      </c>
    </row>
    <row r="3749" spans="1:13" x14ac:dyDescent="0.2">
      <c r="A3749" t="s">
        <v>13</v>
      </c>
      <c r="B3749" t="s">
        <v>74</v>
      </c>
      <c r="C3749" t="s">
        <v>79</v>
      </c>
      <c r="D3749" s="7" t="s">
        <v>30</v>
      </c>
      <c r="E3749" s="7" t="s">
        <v>16</v>
      </c>
      <c r="F3749" s="7">
        <v>2023</v>
      </c>
      <c r="G3749" s="7" t="s">
        <v>75</v>
      </c>
      <c r="H3749" s="4">
        <v>7.4999999999999997E-2</v>
      </c>
      <c r="I3749" s="7" t="s">
        <v>78</v>
      </c>
      <c r="J3749" s="10">
        <v>44927</v>
      </c>
      <c r="M3749" t="s">
        <v>76</v>
      </c>
    </row>
    <row r="3750" spans="1:13" x14ac:dyDescent="0.2">
      <c r="A3750" t="s">
        <v>13</v>
      </c>
      <c r="B3750" t="s">
        <v>74</v>
      </c>
      <c r="C3750" t="s">
        <v>79</v>
      </c>
      <c r="D3750" s="7" t="s">
        <v>30</v>
      </c>
      <c r="E3750" s="7" t="s">
        <v>17</v>
      </c>
      <c r="F3750" s="7">
        <v>2023</v>
      </c>
      <c r="G3750" s="7" t="s">
        <v>75</v>
      </c>
      <c r="H3750" s="4">
        <v>2.3E-2</v>
      </c>
      <c r="I3750" s="7" t="s">
        <v>78</v>
      </c>
      <c r="J3750" s="10">
        <v>44927</v>
      </c>
      <c r="M3750" t="s">
        <v>76</v>
      </c>
    </row>
    <row r="3751" spans="1:13" x14ac:dyDescent="0.2">
      <c r="A3751" t="s">
        <v>13</v>
      </c>
      <c r="B3751" t="s">
        <v>74</v>
      </c>
      <c r="C3751" t="s">
        <v>79</v>
      </c>
      <c r="D3751" s="7" t="s">
        <v>30</v>
      </c>
      <c r="E3751" s="7" t="s">
        <v>47</v>
      </c>
      <c r="F3751" s="7">
        <v>2023</v>
      </c>
      <c r="G3751" s="7" t="s">
        <v>75</v>
      </c>
      <c r="H3751" s="4">
        <v>0.21400000000000002</v>
      </c>
      <c r="I3751" s="7" t="s">
        <v>78</v>
      </c>
      <c r="J3751" s="10">
        <v>44927</v>
      </c>
      <c r="M3751" t="s">
        <v>76</v>
      </c>
    </row>
    <row r="3752" spans="1:13" x14ac:dyDescent="0.2">
      <c r="A3752" t="s">
        <v>13</v>
      </c>
      <c r="B3752" t="s">
        <v>74</v>
      </c>
      <c r="C3752" t="s">
        <v>79</v>
      </c>
      <c r="D3752" s="7" t="s">
        <v>30</v>
      </c>
      <c r="E3752" s="7" t="s">
        <v>55</v>
      </c>
      <c r="F3752" s="7">
        <v>2023</v>
      </c>
      <c r="G3752" s="7" t="s">
        <v>75</v>
      </c>
      <c r="H3752" s="4">
        <v>8.3000000000000004E-2</v>
      </c>
      <c r="I3752" s="7" t="s">
        <v>78</v>
      </c>
      <c r="J3752" s="10">
        <v>44927</v>
      </c>
      <c r="M3752" t="s">
        <v>76</v>
      </c>
    </row>
    <row r="3753" spans="1:13" x14ac:dyDescent="0.2">
      <c r="A3753" t="s">
        <v>13</v>
      </c>
      <c r="B3753" t="s">
        <v>74</v>
      </c>
      <c r="C3753" t="s">
        <v>79</v>
      </c>
      <c r="D3753" s="7" t="s">
        <v>30</v>
      </c>
      <c r="E3753" s="7" t="s">
        <v>48</v>
      </c>
      <c r="F3753" s="7">
        <v>2023</v>
      </c>
      <c r="G3753" s="7" t="s">
        <v>75</v>
      </c>
      <c r="H3753" s="4">
        <v>0.247</v>
      </c>
      <c r="I3753" s="7" t="s">
        <v>78</v>
      </c>
      <c r="J3753" s="10">
        <v>44927</v>
      </c>
      <c r="M3753" t="s">
        <v>76</v>
      </c>
    </row>
    <row r="3754" spans="1:13" x14ac:dyDescent="0.2">
      <c r="A3754" t="s">
        <v>13</v>
      </c>
      <c r="B3754" t="s">
        <v>74</v>
      </c>
      <c r="C3754" t="s">
        <v>79</v>
      </c>
      <c r="D3754" s="7" t="s">
        <v>30</v>
      </c>
      <c r="E3754" s="7" t="s">
        <v>49</v>
      </c>
      <c r="F3754" s="7">
        <v>2023</v>
      </c>
      <c r="G3754" s="7" t="s">
        <v>75</v>
      </c>
      <c r="H3754" s="4">
        <v>0.255</v>
      </c>
      <c r="I3754" s="7" t="s">
        <v>78</v>
      </c>
      <c r="J3754" s="10">
        <v>44927</v>
      </c>
      <c r="M3754" t="s">
        <v>76</v>
      </c>
    </row>
    <row r="3755" spans="1:13" x14ac:dyDescent="0.2">
      <c r="A3755" t="s">
        <v>13</v>
      </c>
      <c r="B3755" t="s">
        <v>74</v>
      </c>
      <c r="C3755" t="s">
        <v>79</v>
      </c>
      <c r="D3755" s="7" t="s">
        <v>30</v>
      </c>
      <c r="E3755" s="7" t="s">
        <v>50</v>
      </c>
      <c r="F3755" s="7">
        <v>2023</v>
      </c>
      <c r="G3755" s="7" t="s">
        <v>75</v>
      </c>
      <c r="H3755" s="4">
        <v>0.247</v>
      </c>
      <c r="I3755" s="7" t="s">
        <v>78</v>
      </c>
      <c r="J3755" s="10">
        <v>44927</v>
      </c>
      <c r="M3755" t="s">
        <v>76</v>
      </c>
    </row>
    <row r="3756" spans="1:13" x14ac:dyDescent="0.2">
      <c r="A3756" t="s">
        <v>13</v>
      </c>
      <c r="B3756" t="s">
        <v>74</v>
      </c>
      <c r="C3756" t="s">
        <v>79</v>
      </c>
      <c r="D3756" s="7" t="s">
        <v>30</v>
      </c>
      <c r="E3756" s="7" t="s">
        <v>18</v>
      </c>
      <c r="F3756" s="7">
        <v>2023</v>
      </c>
      <c r="G3756" s="7" t="s">
        <v>75</v>
      </c>
      <c r="H3756" s="4">
        <v>4.4999999999999998E-2</v>
      </c>
      <c r="I3756" s="7" t="s">
        <v>78</v>
      </c>
      <c r="J3756" s="10">
        <v>44927</v>
      </c>
      <c r="M3756" t="s">
        <v>76</v>
      </c>
    </row>
    <row r="3757" spans="1:13" x14ac:dyDescent="0.2">
      <c r="A3757" t="s">
        <v>13</v>
      </c>
      <c r="B3757" t="s">
        <v>74</v>
      </c>
      <c r="C3757" t="s">
        <v>79</v>
      </c>
      <c r="D3757" s="7" t="s">
        <v>30</v>
      </c>
      <c r="E3757" s="7" t="s">
        <v>19</v>
      </c>
      <c r="F3757" s="7">
        <v>2023</v>
      </c>
      <c r="G3757" s="7" t="s">
        <v>75</v>
      </c>
      <c r="H3757" s="4">
        <v>0.14799999999999999</v>
      </c>
      <c r="I3757" s="7" t="s">
        <v>78</v>
      </c>
      <c r="J3757" s="10">
        <v>44927</v>
      </c>
      <c r="M3757" t="s">
        <v>76</v>
      </c>
    </row>
    <row r="3758" spans="1:13" x14ac:dyDescent="0.2">
      <c r="A3758" t="s">
        <v>13</v>
      </c>
      <c r="B3758" t="s">
        <v>74</v>
      </c>
      <c r="C3758" t="s">
        <v>79</v>
      </c>
      <c r="D3758" s="7" t="s">
        <v>30</v>
      </c>
      <c r="E3758" s="7" t="s">
        <v>20</v>
      </c>
      <c r="F3758" s="7">
        <v>2023</v>
      </c>
      <c r="G3758" s="7" t="s">
        <v>75</v>
      </c>
      <c r="H3758" s="4">
        <v>0.153</v>
      </c>
      <c r="I3758" s="7" t="s">
        <v>78</v>
      </c>
      <c r="J3758" s="10">
        <v>44927</v>
      </c>
      <c r="M3758" t="s">
        <v>76</v>
      </c>
    </row>
    <row r="3759" spans="1:13" x14ac:dyDescent="0.2">
      <c r="A3759" t="s">
        <v>13</v>
      </c>
      <c r="B3759" t="s">
        <v>74</v>
      </c>
      <c r="C3759" t="s">
        <v>79</v>
      </c>
      <c r="D3759" s="7" t="s">
        <v>30</v>
      </c>
      <c r="E3759" s="7" t="s">
        <v>51</v>
      </c>
      <c r="F3759" s="7">
        <v>2023</v>
      </c>
      <c r="G3759" s="7" t="s">
        <v>75</v>
      </c>
      <c r="H3759" s="4">
        <v>3.9E-2</v>
      </c>
      <c r="I3759" s="7" t="s">
        <v>78</v>
      </c>
      <c r="J3759" s="10">
        <v>44927</v>
      </c>
      <c r="M3759" t="s">
        <v>76</v>
      </c>
    </row>
    <row r="3760" spans="1:13" x14ac:dyDescent="0.2">
      <c r="A3760" t="s">
        <v>13</v>
      </c>
      <c r="B3760" t="s">
        <v>74</v>
      </c>
      <c r="C3760" t="s">
        <v>79</v>
      </c>
      <c r="D3760" s="7" t="s">
        <v>30</v>
      </c>
      <c r="E3760" s="7" t="s">
        <v>52</v>
      </c>
      <c r="F3760" s="7">
        <v>2023</v>
      </c>
      <c r="G3760" s="7" t="s">
        <v>75</v>
      </c>
      <c r="H3760" s="4">
        <v>4.8000000000000001E-2</v>
      </c>
      <c r="I3760" s="7" t="s">
        <v>78</v>
      </c>
      <c r="J3760" s="10">
        <v>44927</v>
      </c>
      <c r="M3760" t="s">
        <v>76</v>
      </c>
    </row>
    <row r="3761" spans="1:13" x14ac:dyDescent="0.2">
      <c r="A3761" t="s">
        <v>13</v>
      </c>
      <c r="B3761" t="s">
        <v>74</v>
      </c>
      <c r="C3761" t="s">
        <v>79</v>
      </c>
      <c r="D3761" s="7" t="s">
        <v>30</v>
      </c>
      <c r="E3761" s="7" t="s">
        <v>21</v>
      </c>
      <c r="F3761" s="7">
        <v>2023</v>
      </c>
      <c r="G3761" s="7" t="s">
        <v>75</v>
      </c>
      <c r="H3761" s="4">
        <v>0.03</v>
      </c>
      <c r="I3761" s="7" t="s">
        <v>78</v>
      </c>
      <c r="J3761" s="10">
        <v>44927</v>
      </c>
      <c r="M3761" t="s">
        <v>76</v>
      </c>
    </row>
    <row r="3762" spans="1:13" x14ac:dyDescent="0.2">
      <c r="A3762" t="s">
        <v>13</v>
      </c>
      <c r="B3762" t="s">
        <v>74</v>
      </c>
      <c r="C3762" t="s">
        <v>79</v>
      </c>
      <c r="D3762" s="7" t="s">
        <v>31</v>
      </c>
      <c r="E3762" s="7" t="s">
        <v>9</v>
      </c>
      <c r="F3762" s="7">
        <v>2023</v>
      </c>
      <c r="G3762" s="7" t="s">
        <v>75</v>
      </c>
      <c r="H3762" s="4">
        <v>0.01</v>
      </c>
      <c r="I3762" s="7" t="s">
        <v>78</v>
      </c>
      <c r="J3762" s="10">
        <v>44927</v>
      </c>
      <c r="M3762" t="s">
        <v>76</v>
      </c>
    </row>
    <row r="3763" spans="1:13" x14ac:dyDescent="0.2">
      <c r="A3763" t="s">
        <v>13</v>
      </c>
      <c r="B3763" t="s">
        <v>74</v>
      </c>
      <c r="C3763" t="s">
        <v>79</v>
      </c>
      <c r="D3763" s="7" t="s">
        <v>31</v>
      </c>
      <c r="E3763" s="7" t="s">
        <v>14</v>
      </c>
      <c r="F3763" s="7">
        <v>2023</v>
      </c>
      <c r="G3763" s="7" t="s">
        <v>75</v>
      </c>
      <c r="H3763" s="4">
        <v>4.2000000000000003E-2</v>
      </c>
      <c r="I3763" s="7" t="s">
        <v>78</v>
      </c>
      <c r="J3763" s="10">
        <v>44927</v>
      </c>
      <c r="M3763" t="s">
        <v>76</v>
      </c>
    </row>
    <row r="3764" spans="1:13" x14ac:dyDescent="0.2">
      <c r="A3764" t="s">
        <v>13</v>
      </c>
      <c r="B3764" t="s">
        <v>74</v>
      </c>
      <c r="C3764" t="s">
        <v>79</v>
      </c>
      <c r="D3764" s="7" t="s">
        <v>31</v>
      </c>
      <c r="E3764" s="7" t="s">
        <v>15</v>
      </c>
      <c r="F3764" s="7">
        <v>2023</v>
      </c>
      <c r="G3764" s="7" t="s">
        <v>75</v>
      </c>
      <c r="H3764" s="4">
        <v>0.125</v>
      </c>
      <c r="I3764" s="7" t="s">
        <v>78</v>
      </c>
      <c r="J3764" s="10">
        <v>44927</v>
      </c>
      <c r="M3764" t="s">
        <v>76</v>
      </c>
    </row>
    <row r="3765" spans="1:13" x14ac:dyDescent="0.2">
      <c r="A3765" t="s">
        <v>13</v>
      </c>
      <c r="B3765" t="s">
        <v>74</v>
      </c>
      <c r="C3765" t="s">
        <v>79</v>
      </c>
      <c r="D3765" s="7" t="s">
        <v>31</v>
      </c>
      <c r="E3765" s="7" t="s">
        <v>16</v>
      </c>
      <c r="F3765" s="7">
        <v>2023</v>
      </c>
      <c r="G3765" s="7" t="s">
        <v>75</v>
      </c>
      <c r="H3765" s="4">
        <v>9.2999999999999999E-2</v>
      </c>
      <c r="I3765" s="7" t="s">
        <v>78</v>
      </c>
      <c r="J3765" s="10">
        <v>44927</v>
      </c>
      <c r="M3765" t="s">
        <v>76</v>
      </c>
    </row>
    <row r="3766" spans="1:13" x14ac:dyDescent="0.2">
      <c r="A3766" t="s">
        <v>13</v>
      </c>
      <c r="B3766" t="s">
        <v>74</v>
      </c>
      <c r="C3766" t="s">
        <v>79</v>
      </c>
      <c r="D3766" s="7" t="s">
        <v>31</v>
      </c>
      <c r="E3766" s="7" t="s">
        <v>17</v>
      </c>
      <c r="F3766" s="7">
        <v>2023</v>
      </c>
      <c r="G3766" s="7" t="s">
        <v>75</v>
      </c>
      <c r="H3766" s="4">
        <v>4.1000000000000002E-2</v>
      </c>
      <c r="I3766" s="7" t="s">
        <v>78</v>
      </c>
      <c r="J3766" s="10">
        <v>44927</v>
      </c>
      <c r="M3766" t="s">
        <v>76</v>
      </c>
    </row>
    <row r="3767" spans="1:13" x14ac:dyDescent="0.2">
      <c r="A3767" t="s">
        <v>13</v>
      </c>
      <c r="B3767" t="s">
        <v>74</v>
      </c>
      <c r="C3767" t="s">
        <v>79</v>
      </c>
      <c r="D3767" s="7" t="s">
        <v>31</v>
      </c>
      <c r="E3767" s="7" t="s">
        <v>47</v>
      </c>
      <c r="F3767" s="7">
        <v>2023</v>
      </c>
      <c r="G3767" s="7" t="s">
        <v>75</v>
      </c>
      <c r="H3767" s="4">
        <v>0.28000000000000003</v>
      </c>
      <c r="I3767" s="7" t="s">
        <v>78</v>
      </c>
      <c r="J3767" s="10">
        <v>44927</v>
      </c>
      <c r="M3767" t="s">
        <v>76</v>
      </c>
    </row>
    <row r="3768" spans="1:13" x14ac:dyDescent="0.2">
      <c r="A3768" t="s">
        <v>13</v>
      </c>
      <c r="B3768" t="s">
        <v>74</v>
      </c>
      <c r="C3768" t="s">
        <v>79</v>
      </c>
      <c r="D3768" s="7" t="s">
        <v>31</v>
      </c>
      <c r="E3768" s="7" t="s">
        <v>55</v>
      </c>
      <c r="F3768" s="7">
        <v>2023</v>
      </c>
      <c r="G3768" s="7" t="s">
        <v>75</v>
      </c>
      <c r="H3768" s="4">
        <v>0.32300000000000001</v>
      </c>
      <c r="I3768" s="7" t="s">
        <v>78</v>
      </c>
      <c r="J3768" s="10">
        <v>44927</v>
      </c>
      <c r="M3768" t="s">
        <v>76</v>
      </c>
    </row>
    <row r="3769" spans="1:13" x14ac:dyDescent="0.2">
      <c r="A3769" t="s">
        <v>13</v>
      </c>
      <c r="B3769" t="s">
        <v>74</v>
      </c>
      <c r="C3769" t="s">
        <v>79</v>
      </c>
      <c r="D3769" s="7" t="s">
        <v>31</v>
      </c>
      <c r="E3769" s="7" t="s">
        <v>48</v>
      </c>
      <c r="F3769" s="7">
        <v>2023</v>
      </c>
      <c r="G3769" s="7" t="s">
        <v>75</v>
      </c>
      <c r="H3769" s="4">
        <v>0.19500000000000001</v>
      </c>
      <c r="I3769" s="7" t="s">
        <v>78</v>
      </c>
      <c r="J3769" s="10">
        <v>44927</v>
      </c>
      <c r="M3769" t="s">
        <v>76</v>
      </c>
    </row>
    <row r="3770" spans="1:13" x14ac:dyDescent="0.2">
      <c r="A3770" t="s">
        <v>13</v>
      </c>
      <c r="B3770" t="s">
        <v>74</v>
      </c>
      <c r="C3770" t="s">
        <v>79</v>
      </c>
      <c r="D3770" s="7" t="s">
        <v>31</v>
      </c>
      <c r="E3770" s="7" t="s">
        <v>49</v>
      </c>
      <c r="F3770" s="7">
        <v>2023</v>
      </c>
      <c r="G3770" s="7" t="s">
        <v>75</v>
      </c>
      <c r="H3770" s="4">
        <v>0.28999999999999998</v>
      </c>
      <c r="I3770" s="7" t="s">
        <v>78</v>
      </c>
      <c r="J3770" s="10">
        <v>44927</v>
      </c>
      <c r="M3770" t="s">
        <v>76</v>
      </c>
    </row>
    <row r="3771" spans="1:13" x14ac:dyDescent="0.2">
      <c r="A3771" t="s">
        <v>13</v>
      </c>
      <c r="B3771" t="s">
        <v>74</v>
      </c>
      <c r="C3771" t="s">
        <v>79</v>
      </c>
      <c r="D3771" s="7" t="s">
        <v>31</v>
      </c>
      <c r="E3771" s="7" t="s">
        <v>50</v>
      </c>
      <c r="F3771" s="7">
        <v>2023</v>
      </c>
      <c r="G3771" s="7" t="s">
        <v>75</v>
      </c>
      <c r="H3771" s="4">
        <v>0.14499999999999999</v>
      </c>
      <c r="I3771" s="7" t="s">
        <v>78</v>
      </c>
      <c r="J3771" s="10">
        <v>44927</v>
      </c>
      <c r="M3771" t="s">
        <v>76</v>
      </c>
    </row>
    <row r="3772" spans="1:13" x14ac:dyDescent="0.2">
      <c r="A3772" t="s">
        <v>13</v>
      </c>
      <c r="B3772" t="s">
        <v>74</v>
      </c>
      <c r="C3772" t="s">
        <v>79</v>
      </c>
      <c r="D3772" s="7" t="s">
        <v>31</v>
      </c>
      <c r="E3772" s="7" t="s">
        <v>18</v>
      </c>
      <c r="F3772" s="7">
        <v>2023</v>
      </c>
      <c r="G3772" s="7" t="s">
        <v>75</v>
      </c>
      <c r="H3772" s="4">
        <v>2.7E-2</v>
      </c>
      <c r="I3772" s="7" t="s">
        <v>78</v>
      </c>
      <c r="J3772" s="10">
        <v>44927</v>
      </c>
      <c r="M3772" t="s">
        <v>76</v>
      </c>
    </row>
    <row r="3773" spans="1:13" x14ac:dyDescent="0.2">
      <c r="A3773" t="s">
        <v>13</v>
      </c>
      <c r="B3773" t="s">
        <v>74</v>
      </c>
      <c r="C3773" t="s">
        <v>79</v>
      </c>
      <c r="D3773" s="7" t="s">
        <v>31</v>
      </c>
      <c r="E3773" s="7" t="s">
        <v>19</v>
      </c>
      <c r="F3773" s="7">
        <v>2023</v>
      </c>
      <c r="G3773" s="7" t="s">
        <v>75</v>
      </c>
      <c r="H3773" s="4">
        <v>0.105</v>
      </c>
      <c r="I3773" s="7" t="s">
        <v>78</v>
      </c>
      <c r="J3773" s="10">
        <v>44927</v>
      </c>
      <c r="M3773" t="s">
        <v>76</v>
      </c>
    </row>
    <row r="3774" spans="1:13" x14ac:dyDescent="0.2">
      <c r="A3774" t="s">
        <v>13</v>
      </c>
      <c r="B3774" t="s">
        <v>74</v>
      </c>
      <c r="C3774" t="s">
        <v>79</v>
      </c>
      <c r="D3774" s="7" t="s">
        <v>31</v>
      </c>
      <c r="E3774" s="7" t="s">
        <v>20</v>
      </c>
      <c r="F3774" s="7">
        <v>2023</v>
      </c>
      <c r="G3774" s="7" t="s">
        <v>75</v>
      </c>
      <c r="H3774" s="4">
        <v>7.400000000000001E-2</v>
      </c>
      <c r="I3774" s="7" t="s">
        <v>78</v>
      </c>
      <c r="J3774" s="10">
        <v>44927</v>
      </c>
      <c r="M3774" t="s">
        <v>76</v>
      </c>
    </row>
    <row r="3775" spans="1:13" x14ac:dyDescent="0.2">
      <c r="A3775" t="s">
        <v>13</v>
      </c>
      <c r="B3775" t="s">
        <v>74</v>
      </c>
      <c r="C3775" t="s">
        <v>79</v>
      </c>
      <c r="D3775" s="7" t="s">
        <v>31</v>
      </c>
      <c r="E3775" s="7" t="s">
        <v>51</v>
      </c>
      <c r="F3775" s="7">
        <v>2023</v>
      </c>
      <c r="G3775" s="7" t="s">
        <v>75</v>
      </c>
      <c r="H3775" s="4">
        <v>5.2000000000000005E-2</v>
      </c>
      <c r="I3775" s="7" t="s">
        <v>78</v>
      </c>
      <c r="J3775" s="10">
        <v>44927</v>
      </c>
      <c r="M3775" t="s">
        <v>76</v>
      </c>
    </row>
    <row r="3776" spans="1:13" x14ac:dyDescent="0.2">
      <c r="A3776" t="s">
        <v>13</v>
      </c>
      <c r="B3776" t="s">
        <v>74</v>
      </c>
      <c r="C3776" t="s">
        <v>79</v>
      </c>
      <c r="D3776" s="7" t="s">
        <v>31</v>
      </c>
      <c r="E3776" s="7" t="s">
        <v>52</v>
      </c>
      <c r="F3776" s="7">
        <v>2023</v>
      </c>
      <c r="G3776" s="7" t="s">
        <v>75</v>
      </c>
      <c r="H3776" s="4">
        <v>0.27800000000000002</v>
      </c>
      <c r="I3776" s="7" t="s">
        <v>78</v>
      </c>
      <c r="J3776" s="10">
        <v>44927</v>
      </c>
      <c r="M3776" t="s">
        <v>76</v>
      </c>
    </row>
    <row r="3777" spans="1:13" x14ac:dyDescent="0.2">
      <c r="A3777" t="s">
        <v>13</v>
      </c>
      <c r="B3777" t="s">
        <v>74</v>
      </c>
      <c r="C3777" t="s">
        <v>79</v>
      </c>
      <c r="D3777" s="7" t="s">
        <v>31</v>
      </c>
      <c r="E3777" s="7" t="s">
        <v>21</v>
      </c>
      <c r="F3777" s="7">
        <v>2023</v>
      </c>
      <c r="G3777" s="7" t="s">
        <v>75</v>
      </c>
      <c r="H3777" s="4">
        <v>6.9000000000000006E-2</v>
      </c>
      <c r="I3777" s="7" t="s">
        <v>78</v>
      </c>
      <c r="J3777" s="10">
        <v>44927</v>
      </c>
      <c r="M3777" t="s">
        <v>76</v>
      </c>
    </row>
    <row r="3778" spans="1:13" x14ac:dyDescent="0.2">
      <c r="A3778" t="s">
        <v>13</v>
      </c>
      <c r="B3778" t="s">
        <v>74</v>
      </c>
      <c r="C3778" t="s">
        <v>79</v>
      </c>
      <c r="D3778" s="7" t="s">
        <v>32</v>
      </c>
      <c r="E3778" s="7" t="s">
        <v>9</v>
      </c>
      <c r="F3778" s="7">
        <v>2023</v>
      </c>
      <c r="G3778" s="7" t="s">
        <v>75</v>
      </c>
      <c r="H3778" s="4">
        <v>8.9999999999999993E-3</v>
      </c>
      <c r="I3778" s="7" t="s">
        <v>78</v>
      </c>
      <c r="J3778" s="10">
        <v>44927</v>
      </c>
      <c r="M3778" t="s">
        <v>76</v>
      </c>
    </row>
    <row r="3779" spans="1:13" x14ac:dyDescent="0.2">
      <c r="A3779" t="s">
        <v>13</v>
      </c>
      <c r="B3779" t="s">
        <v>74</v>
      </c>
      <c r="C3779" t="s">
        <v>79</v>
      </c>
      <c r="D3779" s="7" t="s">
        <v>32</v>
      </c>
      <c r="E3779" s="7" t="s">
        <v>14</v>
      </c>
      <c r="F3779" s="7">
        <v>2023</v>
      </c>
      <c r="G3779" s="7" t="s">
        <v>75</v>
      </c>
      <c r="H3779" s="4">
        <v>6.7000000000000004E-2</v>
      </c>
      <c r="I3779" s="7" t="s">
        <v>78</v>
      </c>
      <c r="J3779" s="10">
        <v>44927</v>
      </c>
      <c r="M3779" t="s">
        <v>76</v>
      </c>
    </row>
    <row r="3780" spans="1:13" x14ac:dyDescent="0.2">
      <c r="A3780" t="s">
        <v>13</v>
      </c>
      <c r="B3780" t="s">
        <v>74</v>
      </c>
      <c r="C3780" t="s">
        <v>79</v>
      </c>
      <c r="D3780" s="7" t="s">
        <v>32</v>
      </c>
      <c r="E3780" s="7" t="s">
        <v>15</v>
      </c>
      <c r="F3780" s="7">
        <v>2023</v>
      </c>
      <c r="G3780" s="7" t="s">
        <v>75</v>
      </c>
      <c r="H3780" s="4">
        <v>0.26100000000000001</v>
      </c>
      <c r="I3780" s="7" t="s">
        <v>78</v>
      </c>
      <c r="J3780" s="10">
        <v>44927</v>
      </c>
      <c r="M3780" t="s">
        <v>76</v>
      </c>
    </row>
    <row r="3781" spans="1:13" x14ac:dyDescent="0.2">
      <c r="A3781" t="s">
        <v>13</v>
      </c>
      <c r="B3781" t="s">
        <v>74</v>
      </c>
      <c r="C3781" t="s">
        <v>79</v>
      </c>
      <c r="D3781" s="7" t="s">
        <v>32</v>
      </c>
      <c r="E3781" s="7" t="s">
        <v>16</v>
      </c>
      <c r="F3781" s="7">
        <v>2023</v>
      </c>
      <c r="G3781" s="7" t="s">
        <v>75</v>
      </c>
      <c r="H3781" s="4">
        <v>0.19900000000000001</v>
      </c>
      <c r="I3781" s="7" t="s">
        <v>78</v>
      </c>
      <c r="J3781" s="10">
        <v>44927</v>
      </c>
      <c r="M3781" t="s">
        <v>76</v>
      </c>
    </row>
    <row r="3782" spans="1:13" x14ac:dyDescent="0.2">
      <c r="A3782" t="s">
        <v>13</v>
      </c>
      <c r="B3782" t="s">
        <v>74</v>
      </c>
      <c r="C3782" t="s">
        <v>79</v>
      </c>
      <c r="D3782" s="7" t="s">
        <v>32</v>
      </c>
      <c r="E3782" s="7" t="s">
        <v>17</v>
      </c>
      <c r="F3782" s="7">
        <v>2023</v>
      </c>
      <c r="G3782" s="7" t="s">
        <v>75</v>
      </c>
      <c r="H3782" s="4">
        <v>3.2000000000000001E-2</v>
      </c>
      <c r="I3782" s="7" t="s">
        <v>78</v>
      </c>
      <c r="J3782" s="10">
        <v>44927</v>
      </c>
      <c r="M3782" t="s">
        <v>76</v>
      </c>
    </row>
    <row r="3783" spans="1:13" x14ac:dyDescent="0.2">
      <c r="A3783" t="s">
        <v>13</v>
      </c>
      <c r="B3783" t="s">
        <v>74</v>
      </c>
      <c r="C3783" t="s">
        <v>79</v>
      </c>
      <c r="D3783" s="7" t="s">
        <v>32</v>
      </c>
      <c r="E3783" s="7" t="s">
        <v>47</v>
      </c>
      <c r="F3783" s="7">
        <v>2023</v>
      </c>
      <c r="G3783" s="7" t="s">
        <v>75</v>
      </c>
      <c r="H3783" s="4">
        <v>0.78100000000000003</v>
      </c>
      <c r="I3783" s="7" t="s">
        <v>78</v>
      </c>
      <c r="J3783" s="10">
        <v>44927</v>
      </c>
      <c r="M3783" t="s">
        <v>76</v>
      </c>
    </row>
    <row r="3784" spans="1:13" x14ac:dyDescent="0.2">
      <c r="A3784" t="s">
        <v>13</v>
      </c>
      <c r="B3784" t="s">
        <v>74</v>
      </c>
      <c r="C3784" t="s">
        <v>79</v>
      </c>
      <c r="D3784" s="7" t="s">
        <v>32</v>
      </c>
      <c r="E3784" s="7" t="s">
        <v>55</v>
      </c>
      <c r="F3784" s="7">
        <v>2023</v>
      </c>
      <c r="G3784" s="7" t="s">
        <v>75</v>
      </c>
      <c r="H3784" s="4">
        <v>0.28599999999999998</v>
      </c>
      <c r="I3784" s="7" t="s">
        <v>78</v>
      </c>
      <c r="J3784" s="10">
        <v>44927</v>
      </c>
      <c r="M3784" t="s">
        <v>76</v>
      </c>
    </row>
    <row r="3785" spans="1:13" x14ac:dyDescent="0.2">
      <c r="A3785" t="s">
        <v>13</v>
      </c>
      <c r="B3785" t="s">
        <v>74</v>
      </c>
      <c r="C3785" t="s">
        <v>79</v>
      </c>
      <c r="D3785" s="7" t="s">
        <v>32</v>
      </c>
      <c r="E3785" s="7" t="s">
        <v>48</v>
      </c>
      <c r="F3785" s="7">
        <v>2023</v>
      </c>
      <c r="G3785" s="7" t="s">
        <v>75</v>
      </c>
      <c r="H3785" s="4">
        <v>1.1419999999999999</v>
      </c>
      <c r="I3785" s="7" t="s">
        <v>78</v>
      </c>
      <c r="J3785" s="10">
        <v>44927</v>
      </c>
      <c r="M3785" t="s">
        <v>76</v>
      </c>
    </row>
    <row r="3786" spans="1:13" x14ac:dyDescent="0.2">
      <c r="A3786" t="s">
        <v>13</v>
      </c>
      <c r="B3786" t="s">
        <v>74</v>
      </c>
      <c r="C3786" t="s">
        <v>79</v>
      </c>
      <c r="D3786" s="7" t="s">
        <v>32</v>
      </c>
      <c r="E3786" s="7" t="s">
        <v>49</v>
      </c>
      <c r="F3786" s="7">
        <v>2023</v>
      </c>
      <c r="G3786" s="7" t="s">
        <v>75</v>
      </c>
      <c r="H3786" s="4">
        <v>0.74</v>
      </c>
      <c r="I3786" s="7" t="s">
        <v>78</v>
      </c>
      <c r="J3786" s="10">
        <v>44927</v>
      </c>
      <c r="M3786" t="s">
        <v>76</v>
      </c>
    </row>
    <row r="3787" spans="1:13" x14ac:dyDescent="0.2">
      <c r="A3787" t="s">
        <v>13</v>
      </c>
      <c r="B3787" t="s">
        <v>74</v>
      </c>
      <c r="C3787" t="s">
        <v>79</v>
      </c>
      <c r="D3787" s="7" t="s">
        <v>32</v>
      </c>
      <c r="E3787" s="7" t="s">
        <v>50</v>
      </c>
      <c r="F3787" s="7">
        <v>2023</v>
      </c>
      <c r="G3787" s="7" t="s">
        <v>75</v>
      </c>
      <c r="H3787" s="4">
        <v>1.607</v>
      </c>
      <c r="I3787" s="7" t="s">
        <v>78</v>
      </c>
      <c r="J3787" s="10">
        <v>44927</v>
      </c>
      <c r="M3787" t="s">
        <v>76</v>
      </c>
    </row>
    <row r="3788" spans="1:13" x14ac:dyDescent="0.2">
      <c r="A3788" t="s">
        <v>13</v>
      </c>
      <c r="B3788" t="s">
        <v>74</v>
      </c>
      <c r="C3788" t="s">
        <v>79</v>
      </c>
      <c r="D3788" s="7" t="s">
        <v>32</v>
      </c>
      <c r="E3788" s="7" t="s">
        <v>18</v>
      </c>
      <c r="F3788" s="7">
        <v>2023</v>
      </c>
      <c r="G3788" s="7" t="s">
        <v>75</v>
      </c>
      <c r="H3788" s="4">
        <v>8.1000000000000003E-2</v>
      </c>
      <c r="I3788" s="7" t="s">
        <v>78</v>
      </c>
      <c r="J3788" s="10">
        <v>44927</v>
      </c>
      <c r="M3788" t="s">
        <v>76</v>
      </c>
    </row>
    <row r="3789" spans="1:13" x14ac:dyDescent="0.2">
      <c r="A3789" t="s">
        <v>13</v>
      </c>
      <c r="B3789" t="s">
        <v>74</v>
      </c>
      <c r="C3789" t="s">
        <v>79</v>
      </c>
      <c r="D3789" s="7" t="s">
        <v>32</v>
      </c>
      <c r="E3789" s="7" t="s">
        <v>19</v>
      </c>
      <c r="F3789" s="7">
        <v>2023</v>
      </c>
      <c r="G3789" s="7" t="s">
        <v>75</v>
      </c>
      <c r="H3789" s="4">
        <v>0.26</v>
      </c>
      <c r="I3789" s="7" t="s">
        <v>78</v>
      </c>
      <c r="J3789" s="10">
        <v>44927</v>
      </c>
      <c r="M3789" t="s">
        <v>76</v>
      </c>
    </row>
    <row r="3790" spans="1:13" x14ac:dyDescent="0.2">
      <c r="A3790" t="s">
        <v>13</v>
      </c>
      <c r="B3790" t="s">
        <v>74</v>
      </c>
      <c r="C3790" t="s">
        <v>79</v>
      </c>
      <c r="D3790" s="7" t="s">
        <v>32</v>
      </c>
      <c r="E3790" s="7" t="s">
        <v>20</v>
      </c>
      <c r="F3790" s="7">
        <v>2023</v>
      </c>
      <c r="G3790" s="7" t="s">
        <v>75</v>
      </c>
      <c r="H3790" s="4">
        <v>0.30399999999999999</v>
      </c>
      <c r="I3790" s="7" t="s">
        <v>78</v>
      </c>
      <c r="J3790" s="10">
        <v>44927</v>
      </c>
      <c r="M3790" t="s">
        <v>76</v>
      </c>
    </row>
    <row r="3791" spans="1:13" x14ac:dyDescent="0.2">
      <c r="A3791" t="s">
        <v>13</v>
      </c>
      <c r="B3791" t="s">
        <v>74</v>
      </c>
      <c r="C3791" t="s">
        <v>79</v>
      </c>
      <c r="D3791" s="7" t="s">
        <v>32</v>
      </c>
      <c r="E3791" s="7" t="s">
        <v>51</v>
      </c>
      <c r="F3791" s="7">
        <v>2023</v>
      </c>
      <c r="G3791" s="7" t="s">
        <v>75</v>
      </c>
      <c r="H3791" s="4">
        <v>0.248</v>
      </c>
      <c r="I3791" s="7" t="s">
        <v>78</v>
      </c>
      <c r="J3791" s="10">
        <v>44927</v>
      </c>
      <c r="M3791" t="s">
        <v>76</v>
      </c>
    </row>
    <row r="3792" spans="1:13" x14ac:dyDescent="0.2">
      <c r="A3792" t="s">
        <v>13</v>
      </c>
      <c r="B3792" t="s">
        <v>74</v>
      </c>
      <c r="C3792" t="s">
        <v>79</v>
      </c>
      <c r="D3792" s="7" t="s">
        <v>32</v>
      </c>
      <c r="E3792" s="7" t="s">
        <v>52</v>
      </c>
      <c r="F3792" s="7">
        <v>2023</v>
      </c>
      <c r="G3792" s="7" t="s">
        <v>75</v>
      </c>
      <c r="H3792" s="4">
        <v>0.53300000000000003</v>
      </c>
      <c r="I3792" s="7" t="s">
        <v>78</v>
      </c>
      <c r="J3792" s="10">
        <v>44927</v>
      </c>
      <c r="M3792" t="s">
        <v>76</v>
      </c>
    </row>
    <row r="3793" spans="1:13" x14ac:dyDescent="0.2">
      <c r="A3793" t="s">
        <v>13</v>
      </c>
      <c r="B3793" t="s">
        <v>74</v>
      </c>
      <c r="C3793" t="s">
        <v>79</v>
      </c>
      <c r="D3793" s="7" t="s">
        <v>32</v>
      </c>
      <c r="E3793" s="7" t="s">
        <v>21</v>
      </c>
      <c r="F3793" s="7">
        <v>2023</v>
      </c>
      <c r="G3793" s="7" t="s">
        <v>75</v>
      </c>
      <c r="H3793" s="4">
        <v>0.16899999999999998</v>
      </c>
      <c r="I3793" s="7" t="s">
        <v>78</v>
      </c>
      <c r="J3793" s="10">
        <v>44927</v>
      </c>
      <c r="M3793" t="s">
        <v>76</v>
      </c>
    </row>
    <row r="3794" spans="1:13" x14ac:dyDescent="0.2">
      <c r="A3794" t="s">
        <v>13</v>
      </c>
      <c r="B3794" t="s">
        <v>74</v>
      </c>
      <c r="C3794" t="s">
        <v>79</v>
      </c>
      <c r="D3794" s="7" t="s">
        <v>33</v>
      </c>
      <c r="E3794" s="7" t="s">
        <v>9</v>
      </c>
      <c r="F3794" s="7">
        <v>2023</v>
      </c>
      <c r="G3794" s="7" t="s">
        <v>75</v>
      </c>
      <c r="H3794" s="4">
        <v>8.9999999999999993E-3</v>
      </c>
      <c r="I3794" s="7" t="s">
        <v>78</v>
      </c>
      <c r="J3794" s="10">
        <v>44927</v>
      </c>
      <c r="M3794" t="s">
        <v>76</v>
      </c>
    </row>
    <row r="3795" spans="1:13" x14ac:dyDescent="0.2">
      <c r="A3795" t="s">
        <v>13</v>
      </c>
      <c r="B3795" t="s">
        <v>74</v>
      </c>
      <c r="C3795" t="s">
        <v>79</v>
      </c>
      <c r="D3795" s="7" t="s">
        <v>33</v>
      </c>
      <c r="E3795" s="7" t="s">
        <v>14</v>
      </c>
      <c r="F3795" s="7">
        <v>2023</v>
      </c>
      <c r="G3795" s="7" t="s">
        <v>75</v>
      </c>
      <c r="H3795" s="4">
        <v>6.7000000000000004E-2</v>
      </c>
      <c r="I3795" s="7" t="s">
        <v>78</v>
      </c>
      <c r="J3795" s="10">
        <v>44927</v>
      </c>
      <c r="M3795" t="s">
        <v>76</v>
      </c>
    </row>
    <row r="3796" spans="1:13" x14ac:dyDescent="0.2">
      <c r="A3796" t="s">
        <v>13</v>
      </c>
      <c r="B3796" t="s">
        <v>74</v>
      </c>
      <c r="C3796" t="s">
        <v>79</v>
      </c>
      <c r="D3796" s="7" t="s">
        <v>33</v>
      </c>
      <c r="E3796" s="7" t="s">
        <v>15</v>
      </c>
      <c r="F3796" s="7">
        <v>2023</v>
      </c>
      <c r="G3796" s="7" t="s">
        <v>75</v>
      </c>
      <c r="H3796" s="4">
        <v>0.26100000000000001</v>
      </c>
      <c r="I3796" s="7" t="s">
        <v>78</v>
      </c>
      <c r="J3796" s="10">
        <v>44927</v>
      </c>
      <c r="M3796" t="s">
        <v>76</v>
      </c>
    </row>
    <row r="3797" spans="1:13" x14ac:dyDescent="0.2">
      <c r="A3797" t="s">
        <v>13</v>
      </c>
      <c r="B3797" t="s">
        <v>74</v>
      </c>
      <c r="C3797" t="s">
        <v>79</v>
      </c>
      <c r="D3797" s="7" t="s">
        <v>33</v>
      </c>
      <c r="E3797" s="7" t="s">
        <v>16</v>
      </c>
      <c r="F3797" s="7">
        <v>2023</v>
      </c>
      <c r="G3797" s="7" t="s">
        <v>75</v>
      </c>
      <c r="H3797" s="4">
        <v>0.19900000000000001</v>
      </c>
      <c r="I3797" s="7" t="s">
        <v>78</v>
      </c>
      <c r="J3797" s="10">
        <v>44927</v>
      </c>
      <c r="M3797" t="s">
        <v>76</v>
      </c>
    </row>
    <row r="3798" spans="1:13" x14ac:dyDescent="0.2">
      <c r="A3798" t="s">
        <v>13</v>
      </c>
      <c r="B3798" t="s">
        <v>74</v>
      </c>
      <c r="C3798" t="s">
        <v>79</v>
      </c>
      <c r="D3798" s="7" t="s">
        <v>33</v>
      </c>
      <c r="E3798" s="7" t="s">
        <v>17</v>
      </c>
      <c r="F3798" s="7">
        <v>2023</v>
      </c>
      <c r="G3798" s="7" t="s">
        <v>75</v>
      </c>
      <c r="H3798" s="4">
        <v>3.2000000000000001E-2</v>
      </c>
      <c r="I3798" s="7" t="s">
        <v>78</v>
      </c>
      <c r="J3798" s="10">
        <v>44927</v>
      </c>
      <c r="M3798" t="s">
        <v>76</v>
      </c>
    </row>
    <row r="3799" spans="1:13" x14ac:dyDescent="0.2">
      <c r="A3799" t="s">
        <v>13</v>
      </c>
      <c r="B3799" t="s">
        <v>74</v>
      </c>
      <c r="C3799" t="s">
        <v>79</v>
      </c>
      <c r="D3799" s="7" t="s">
        <v>33</v>
      </c>
      <c r="E3799" s="7" t="s">
        <v>47</v>
      </c>
      <c r="F3799" s="7">
        <v>2023</v>
      </c>
      <c r="G3799" s="7" t="s">
        <v>75</v>
      </c>
      <c r="H3799" s="4">
        <v>0.78100000000000003</v>
      </c>
      <c r="I3799" s="7" t="s">
        <v>78</v>
      </c>
      <c r="J3799" s="10">
        <v>44927</v>
      </c>
      <c r="M3799" t="s">
        <v>76</v>
      </c>
    </row>
    <row r="3800" spans="1:13" x14ac:dyDescent="0.2">
      <c r="A3800" t="s">
        <v>13</v>
      </c>
      <c r="B3800" t="s">
        <v>74</v>
      </c>
      <c r="C3800" t="s">
        <v>79</v>
      </c>
      <c r="D3800" s="7" t="s">
        <v>33</v>
      </c>
      <c r="E3800" s="7" t="s">
        <v>55</v>
      </c>
      <c r="F3800" s="7">
        <v>2023</v>
      </c>
      <c r="G3800" s="7" t="s">
        <v>75</v>
      </c>
      <c r="H3800" s="4">
        <v>0.28599999999999998</v>
      </c>
      <c r="I3800" s="7" t="s">
        <v>78</v>
      </c>
      <c r="J3800" s="10">
        <v>44927</v>
      </c>
      <c r="M3800" t="s">
        <v>76</v>
      </c>
    </row>
    <row r="3801" spans="1:13" x14ac:dyDescent="0.2">
      <c r="A3801" t="s">
        <v>13</v>
      </c>
      <c r="B3801" t="s">
        <v>74</v>
      </c>
      <c r="C3801" t="s">
        <v>79</v>
      </c>
      <c r="D3801" s="7" t="s">
        <v>33</v>
      </c>
      <c r="E3801" s="7" t="s">
        <v>48</v>
      </c>
      <c r="F3801" s="7">
        <v>2023</v>
      </c>
      <c r="G3801" s="7" t="s">
        <v>75</v>
      </c>
      <c r="H3801" s="4">
        <v>1.1419999999999999</v>
      </c>
      <c r="I3801" s="7" t="s">
        <v>78</v>
      </c>
      <c r="J3801" s="10">
        <v>44927</v>
      </c>
      <c r="M3801" t="s">
        <v>76</v>
      </c>
    </row>
    <row r="3802" spans="1:13" x14ac:dyDescent="0.2">
      <c r="A3802" t="s">
        <v>13</v>
      </c>
      <c r="B3802" t="s">
        <v>74</v>
      </c>
      <c r="C3802" t="s">
        <v>79</v>
      </c>
      <c r="D3802" s="7" t="s">
        <v>33</v>
      </c>
      <c r="E3802" s="7" t="s">
        <v>49</v>
      </c>
      <c r="F3802" s="7">
        <v>2023</v>
      </c>
      <c r="G3802" s="7" t="s">
        <v>75</v>
      </c>
      <c r="H3802" s="4">
        <v>0.74</v>
      </c>
      <c r="I3802" s="7" t="s">
        <v>78</v>
      </c>
      <c r="J3802" s="10">
        <v>44927</v>
      </c>
      <c r="M3802" t="s">
        <v>76</v>
      </c>
    </row>
    <row r="3803" spans="1:13" x14ac:dyDescent="0.2">
      <c r="A3803" t="s">
        <v>13</v>
      </c>
      <c r="B3803" t="s">
        <v>74</v>
      </c>
      <c r="C3803" t="s">
        <v>79</v>
      </c>
      <c r="D3803" s="7" t="s">
        <v>33</v>
      </c>
      <c r="E3803" s="7" t="s">
        <v>50</v>
      </c>
      <c r="F3803" s="7">
        <v>2023</v>
      </c>
      <c r="G3803" s="7" t="s">
        <v>75</v>
      </c>
      <c r="H3803" s="4">
        <v>1.607</v>
      </c>
      <c r="I3803" s="7" t="s">
        <v>78</v>
      </c>
      <c r="J3803" s="10">
        <v>44927</v>
      </c>
      <c r="M3803" t="s">
        <v>76</v>
      </c>
    </row>
    <row r="3804" spans="1:13" x14ac:dyDescent="0.2">
      <c r="A3804" t="s">
        <v>13</v>
      </c>
      <c r="B3804" t="s">
        <v>74</v>
      </c>
      <c r="C3804" t="s">
        <v>79</v>
      </c>
      <c r="D3804" s="7" t="s">
        <v>33</v>
      </c>
      <c r="E3804" s="7" t="s">
        <v>18</v>
      </c>
      <c r="F3804" s="7">
        <v>2023</v>
      </c>
      <c r="G3804" s="7" t="s">
        <v>75</v>
      </c>
      <c r="H3804" s="4">
        <v>8.1000000000000003E-2</v>
      </c>
      <c r="I3804" s="7" t="s">
        <v>78</v>
      </c>
      <c r="J3804" s="10">
        <v>44927</v>
      </c>
      <c r="M3804" t="s">
        <v>76</v>
      </c>
    </row>
    <row r="3805" spans="1:13" x14ac:dyDescent="0.2">
      <c r="A3805" t="s">
        <v>13</v>
      </c>
      <c r="B3805" t="s">
        <v>74</v>
      </c>
      <c r="C3805" t="s">
        <v>79</v>
      </c>
      <c r="D3805" s="7" t="s">
        <v>33</v>
      </c>
      <c r="E3805" s="7" t="s">
        <v>19</v>
      </c>
      <c r="F3805" s="7">
        <v>2023</v>
      </c>
      <c r="G3805" s="7" t="s">
        <v>75</v>
      </c>
      <c r="H3805" s="4">
        <v>0.26</v>
      </c>
      <c r="I3805" s="7" t="s">
        <v>78</v>
      </c>
      <c r="J3805" s="10">
        <v>44927</v>
      </c>
      <c r="M3805" t="s">
        <v>76</v>
      </c>
    </row>
    <row r="3806" spans="1:13" x14ac:dyDescent="0.2">
      <c r="A3806" t="s">
        <v>13</v>
      </c>
      <c r="B3806" t="s">
        <v>74</v>
      </c>
      <c r="C3806" t="s">
        <v>79</v>
      </c>
      <c r="D3806" s="7" t="s">
        <v>33</v>
      </c>
      <c r="E3806" s="7" t="s">
        <v>20</v>
      </c>
      <c r="F3806" s="7">
        <v>2023</v>
      </c>
      <c r="G3806" s="7" t="s">
        <v>75</v>
      </c>
      <c r="H3806" s="4">
        <v>0.30399999999999999</v>
      </c>
      <c r="I3806" s="7" t="s">
        <v>78</v>
      </c>
      <c r="J3806" s="10">
        <v>44927</v>
      </c>
      <c r="M3806" t="s">
        <v>76</v>
      </c>
    </row>
    <row r="3807" spans="1:13" x14ac:dyDescent="0.2">
      <c r="A3807" t="s">
        <v>13</v>
      </c>
      <c r="B3807" t="s">
        <v>74</v>
      </c>
      <c r="C3807" t="s">
        <v>79</v>
      </c>
      <c r="D3807" s="7" t="s">
        <v>33</v>
      </c>
      <c r="E3807" s="7" t="s">
        <v>51</v>
      </c>
      <c r="F3807" s="7">
        <v>2023</v>
      </c>
      <c r="G3807" s="7" t="s">
        <v>75</v>
      </c>
      <c r="H3807" s="4">
        <v>0.248</v>
      </c>
      <c r="I3807" s="7" t="s">
        <v>78</v>
      </c>
      <c r="J3807" s="10">
        <v>44927</v>
      </c>
      <c r="M3807" t="s">
        <v>76</v>
      </c>
    </row>
    <row r="3808" spans="1:13" x14ac:dyDescent="0.2">
      <c r="A3808" t="s">
        <v>13</v>
      </c>
      <c r="B3808" t="s">
        <v>74</v>
      </c>
      <c r="C3808" t="s">
        <v>79</v>
      </c>
      <c r="D3808" s="7" t="s">
        <v>33</v>
      </c>
      <c r="E3808" s="7" t="s">
        <v>52</v>
      </c>
      <c r="F3808" s="7">
        <v>2023</v>
      </c>
      <c r="G3808" s="7" t="s">
        <v>75</v>
      </c>
      <c r="H3808" s="4">
        <v>0.53300000000000003</v>
      </c>
      <c r="I3808" s="7" t="s">
        <v>78</v>
      </c>
      <c r="J3808" s="10">
        <v>44927</v>
      </c>
      <c r="M3808" t="s">
        <v>76</v>
      </c>
    </row>
    <row r="3809" spans="1:13" x14ac:dyDescent="0.2">
      <c r="A3809" t="s">
        <v>13</v>
      </c>
      <c r="B3809" t="s">
        <v>74</v>
      </c>
      <c r="C3809" t="s">
        <v>79</v>
      </c>
      <c r="D3809" s="7" t="s">
        <v>33</v>
      </c>
      <c r="E3809" s="7" t="s">
        <v>21</v>
      </c>
      <c r="F3809" s="7">
        <v>2023</v>
      </c>
      <c r="G3809" s="7" t="s">
        <v>75</v>
      </c>
      <c r="H3809" s="4">
        <v>0.16899999999999998</v>
      </c>
      <c r="I3809" s="7" t="s">
        <v>78</v>
      </c>
      <c r="J3809" s="10">
        <v>44927</v>
      </c>
      <c r="M3809" t="s">
        <v>76</v>
      </c>
    </row>
    <row r="3810" spans="1:13" x14ac:dyDescent="0.2">
      <c r="A3810" t="s">
        <v>13</v>
      </c>
      <c r="B3810" t="s">
        <v>74</v>
      </c>
      <c r="C3810" t="s">
        <v>79</v>
      </c>
      <c r="D3810" s="7" t="s">
        <v>34</v>
      </c>
      <c r="E3810" s="7" t="s">
        <v>9</v>
      </c>
      <c r="F3810" s="7">
        <v>2023</v>
      </c>
      <c r="G3810" s="7" t="s">
        <v>75</v>
      </c>
      <c r="H3810" s="4">
        <v>0.01</v>
      </c>
      <c r="I3810" s="7" t="s">
        <v>78</v>
      </c>
      <c r="J3810" s="10">
        <v>44927</v>
      </c>
      <c r="M3810" t="s">
        <v>76</v>
      </c>
    </row>
    <row r="3811" spans="1:13" x14ac:dyDescent="0.2">
      <c r="A3811" t="s">
        <v>13</v>
      </c>
      <c r="B3811" t="s">
        <v>74</v>
      </c>
      <c r="C3811" t="s">
        <v>79</v>
      </c>
      <c r="D3811" s="7" t="s">
        <v>34</v>
      </c>
      <c r="E3811" s="7" t="s">
        <v>14</v>
      </c>
      <c r="F3811" s="7">
        <v>2023</v>
      </c>
      <c r="G3811" s="7" t="s">
        <v>75</v>
      </c>
      <c r="H3811" s="4">
        <v>4.2000000000000003E-2</v>
      </c>
      <c r="I3811" s="7" t="s">
        <v>78</v>
      </c>
      <c r="J3811" s="10">
        <v>44927</v>
      </c>
      <c r="M3811" t="s">
        <v>76</v>
      </c>
    </row>
    <row r="3812" spans="1:13" x14ac:dyDescent="0.2">
      <c r="A3812" t="s">
        <v>13</v>
      </c>
      <c r="B3812" t="s">
        <v>74</v>
      </c>
      <c r="C3812" t="s">
        <v>79</v>
      </c>
      <c r="D3812" s="7" t="s">
        <v>34</v>
      </c>
      <c r="E3812" s="7" t="s">
        <v>15</v>
      </c>
      <c r="F3812" s="7">
        <v>2023</v>
      </c>
      <c r="G3812" s="7" t="s">
        <v>75</v>
      </c>
      <c r="H3812" s="4">
        <v>0.125</v>
      </c>
      <c r="I3812" s="7" t="s">
        <v>78</v>
      </c>
      <c r="J3812" s="10">
        <v>44927</v>
      </c>
      <c r="M3812" t="s">
        <v>76</v>
      </c>
    </row>
    <row r="3813" spans="1:13" x14ac:dyDescent="0.2">
      <c r="A3813" t="s">
        <v>13</v>
      </c>
      <c r="B3813" t="s">
        <v>74</v>
      </c>
      <c r="C3813" t="s">
        <v>79</v>
      </c>
      <c r="D3813" s="7" t="s">
        <v>34</v>
      </c>
      <c r="E3813" s="7" t="s">
        <v>16</v>
      </c>
      <c r="F3813" s="7">
        <v>2023</v>
      </c>
      <c r="G3813" s="7" t="s">
        <v>75</v>
      </c>
      <c r="H3813" s="4">
        <v>9.2999999999999999E-2</v>
      </c>
      <c r="I3813" s="7" t="s">
        <v>78</v>
      </c>
      <c r="J3813" s="10">
        <v>44927</v>
      </c>
      <c r="M3813" t="s">
        <v>76</v>
      </c>
    </row>
    <row r="3814" spans="1:13" x14ac:dyDescent="0.2">
      <c r="A3814" t="s">
        <v>13</v>
      </c>
      <c r="B3814" t="s">
        <v>74</v>
      </c>
      <c r="C3814" t="s">
        <v>79</v>
      </c>
      <c r="D3814" s="7" t="s">
        <v>34</v>
      </c>
      <c r="E3814" s="7" t="s">
        <v>17</v>
      </c>
      <c r="F3814" s="7">
        <v>2023</v>
      </c>
      <c r="G3814" s="7" t="s">
        <v>75</v>
      </c>
      <c r="H3814" s="4">
        <v>4.1000000000000002E-2</v>
      </c>
      <c r="I3814" s="7" t="s">
        <v>78</v>
      </c>
      <c r="J3814" s="10">
        <v>44927</v>
      </c>
      <c r="M3814" t="s">
        <v>76</v>
      </c>
    </row>
    <row r="3815" spans="1:13" x14ac:dyDescent="0.2">
      <c r="A3815" t="s">
        <v>13</v>
      </c>
      <c r="B3815" t="s">
        <v>74</v>
      </c>
      <c r="C3815" t="s">
        <v>79</v>
      </c>
      <c r="D3815" s="7" t="s">
        <v>34</v>
      </c>
      <c r="E3815" s="7" t="s">
        <v>47</v>
      </c>
      <c r="F3815" s="7">
        <v>2023</v>
      </c>
      <c r="G3815" s="7" t="s">
        <v>75</v>
      </c>
      <c r="H3815" s="4">
        <v>0.28000000000000003</v>
      </c>
      <c r="I3815" s="7" t="s">
        <v>78</v>
      </c>
      <c r="J3815" s="10">
        <v>44927</v>
      </c>
      <c r="M3815" t="s">
        <v>76</v>
      </c>
    </row>
    <row r="3816" spans="1:13" x14ac:dyDescent="0.2">
      <c r="A3816" t="s">
        <v>13</v>
      </c>
      <c r="B3816" t="s">
        <v>74</v>
      </c>
      <c r="C3816" t="s">
        <v>79</v>
      </c>
      <c r="D3816" s="7" t="s">
        <v>34</v>
      </c>
      <c r="E3816" s="7" t="s">
        <v>55</v>
      </c>
      <c r="F3816" s="7">
        <v>2023</v>
      </c>
      <c r="G3816" s="7" t="s">
        <v>75</v>
      </c>
      <c r="H3816" s="4">
        <v>0.32300000000000001</v>
      </c>
      <c r="I3816" s="7" t="s">
        <v>78</v>
      </c>
      <c r="J3816" s="10">
        <v>44927</v>
      </c>
      <c r="M3816" t="s">
        <v>76</v>
      </c>
    </row>
    <row r="3817" spans="1:13" x14ac:dyDescent="0.2">
      <c r="A3817" t="s">
        <v>13</v>
      </c>
      <c r="B3817" t="s">
        <v>74</v>
      </c>
      <c r="C3817" t="s">
        <v>79</v>
      </c>
      <c r="D3817" s="7" t="s">
        <v>34</v>
      </c>
      <c r="E3817" s="7" t="s">
        <v>48</v>
      </c>
      <c r="F3817" s="7">
        <v>2023</v>
      </c>
      <c r="G3817" s="7" t="s">
        <v>75</v>
      </c>
      <c r="H3817" s="4">
        <v>0.19500000000000001</v>
      </c>
      <c r="I3817" s="7" t="s">
        <v>78</v>
      </c>
      <c r="J3817" s="10">
        <v>44927</v>
      </c>
      <c r="M3817" t="s">
        <v>76</v>
      </c>
    </row>
    <row r="3818" spans="1:13" x14ac:dyDescent="0.2">
      <c r="A3818" t="s">
        <v>13</v>
      </c>
      <c r="B3818" t="s">
        <v>74</v>
      </c>
      <c r="C3818" t="s">
        <v>79</v>
      </c>
      <c r="D3818" s="7" t="s">
        <v>34</v>
      </c>
      <c r="E3818" s="7" t="s">
        <v>49</v>
      </c>
      <c r="F3818" s="7">
        <v>2023</v>
      </c>
      <c r="G3818" s="7" t="s">
        <v>75</v>
      </c>
      <c r="H3818" s="4">
        <v>0.28999999999999998</v>
      </c>
      <c r="I3818" s="7" t="s">
        <v>78</v>
      </c>
      <c r="J3818" s="10">
        <v>44927</v>
      </c>
      <c r="M3818" t="s">
        <v>76</v>
      </c>
    </row>
    <row r="3819" spans="1:13" x14ac:dyDescent="0.2">
      <c r="A3819" t="s">
        <v>13</v>
      </c>
      <c r="B3819" t="s">
        <v>74</v>
      </c>
      <c r="C3819" t="s">
        <v>79</v>
      </c>
      <c r="D3819" s="7" t="s">
        <v>34</v>
      </c>
      <c r="E3819" s="7" t="s">
        <v>50</v>
      </c>
      <c r="F3819" s="7">
        <v>2023</v>
      </c>
      <c r="G3819" s="7" t="s">
        <v>75</v>
      </c>
      <c r="H3819" s="4">
        <v>0.14499999999999999</v>
      </c>
      <c r="I3819" s="7" t="s">
        <v>78</v>
      </c>
      <c r="J3819" s="10">
        <v>44927</v>
      </c>
      <c r="M3819" t="s">
        <v>76</v>
      </c>
    </row>
    <row r="3820" spans="1:13" x14ac:dyDescent="0.2">
      <c r="A3820" t="s">
        <v>13</v>
      </c>
      <c r="B3820" t="s">
        <v>74</v>
      </c>
      <c r="C3820" t="s">
        <v>79</v>
      </c>
      <c r="D3820" s="7" t="s">
        <v>34</v>
      </c>
      <c r="E3820" s="7" t="s">
        <v>18</v>
      </c>
      <c r="F3820" s="7">
        <v>2023</v>
      </c>
      <c r="G3820" s="7" t="s">
        <v>75</v>
      </c>
      <c r="H3820" s="4">
        <v>2.7E-2</v>
      </c>
      <c r="I3820" s="7" t="s">
        <v>78</v>
      </c>
      <c r="J3820" s="10">
        <v>44927</v>
      </c>
      <c r="M3820" t="s">
        <v>76</v>
      </c>
    </row>
    <row r="3821" spans="1:13" x14ac:dyDescent="0.2">
      <c r="A3821" t="s">
        <v>13</v>
      </c>
      <c r="B3821" t="s">
        <v>74</v>
      </c>
      <c r="C3821" t="s">
        <v>79</v>
      </c>
      <c r="D3821" s="7" t="s">
        <v>34</v>
      </c>
      <c r="E3821" s="7" t="s">
        <v>19</v>
      </c>
      <c r="F3821" s="7">
        <v>2023</v>
      </c>
      <c r="G3821" s="7" t="s">
        <v>75</v>
      </c>
      <c r="H3821" s="4">
        <v>0.105</v>
      </c>
      <c r="I3821" s="7" t="s">
        <v>78</v>
      </c>
      <c r="J3821" s="10">
        <v>44927</v>
      </c>
      <c r="M3821" t="s">
        <v>76</v>
      </c>
    </row>
    <row r="3822" spans="1:13" x14ac:dyDescent="0.2">
      <c r="A3822" t="s">
        <v>13</v>
      </c>
      <c r="B3822" t="s">
        <v>74</v>
      </c>
      <c r="C3822" t="s">
        <v>79</v>
      </c>
      <c r="D3822" s="7" t="s">
        <v>34</v>
      </c>
      <c r="E3822" s="7" t="s">
        <v>20</v>
      </c>
      <c r="F3822" s="7">
        <v>2023</v>
      </c>
      <c r="G3822" s="7" t="s">
        <v>75</v>
      </c>
      <c r="H3822" s="4">
        <v>7.400000000000001E-2</v>
      </c>
      <c r="I3822" s="7" t="s">
        <v>78</v>
      </c>
      <c r="J3822" s="10">
        <v>44927</v>
      </c>
      <c r="M3822" t="s">
        <v>76</v>
      </c>
    </row>
    <row r="3823" spans="1:13" x14ac:dyDescent="0.2">
      <c r="A3823" t="s">
        <v>13</v>
      </c>
      <c r="B3823" t="s">
        <v>74</v>
      </c>
      <c r="C3823" t="s">
        <v>79</v>
      </c>
      <c r="D3823" s="7" t="s">
        <v>34</v>
      </c>
      <c r="E3823" s="7" t="s">
        <v>51</v>
      </c>
      <c r="F3823" s="7">
        <v>2023</v>
      </c>
      <c r="G3823" s="7" t="s">
        <v>75</v>
      </c>
      <c r="H3823" s="4">
        <v>5.2000000000000005E-2</v>
      </c>
      <c r="I3823" s="7" t="s">
        <v>78</v>
      </c>
      <c r="J3823" s="10">
        <v>44927</v>
      </c>
      <c r="M3823" t="s">
        <v>76</v>
      </c>
    </row>
    <row r="3824" spans="1:13" x14ac:dyDescent="0.2">
      <c r="A3824" t="s">
        <v>13</v>
      </c>
      <c r="B3824" t="s">
        <v>74</v>
      </c>
      <c r="C3824" t="s">
        <v>79</v>
      </c>
      <c r="D3824" s="7" t="s">
        <v>34</v>
      </c>
      <c r="E3824" s="7" t="s">
        <v>52</v>
      </c>
      <c r="F3824" s="7">
        <v>2023</v>
      </c>
      <c r="G3824" s="7" t="s">
        <v>75</v>
      </c>
      <c r="H3824" s="4">
        <v>0.27800000000000002</v>
      </c>
      <c r="I3824" s="7" t="s">
        <v>78</v>
      </c>
      <c r="J3824" s="10">
        <v>44927</v>
      </c>
      <c r="M3824" t="s">
        <v>76</v>
      </c>
    </row>
    <row r="3825" spans="1:13" x14ac:dyDescent="0.2">
      <c r="A3825" t="s">
        <v>13</v>
      </c>
      <c r="B3825" t="s">
        <v>74</v>
      </c>
      <c r="C3825" t="s">
        <v>79</v>
      </c>
      <c r="D3825" s="7" t="s">
        <v>34</v>
      </c>
      <c r="E3825" s="7" t="s">
        <v>21</v>
      </c>
      <c r="F3825" s="7">
        <v>2023</v>
      </c>
      <c r="G3825" s="7" t="s">
        <v>75</v>
      </c>
      <c r="H3825" s="4">
        <v>6.9000000000000006E-2</v>
      </c>
      <c r="I3825" s="7" t="s">
        <v>78</v>
      </c>
      <c r="J3825" s="10">
        <v>44927</v>
      </c>
      <c r="M3825" t="s">
        <v>76</v>
      </c>
    </row>
    <row r="3826" spans="1:13" x14ac:dyDescent="0.2">
      <c r="A3826" t="s">
        <v>13</v>
      </c>
      <c r="B3826" t="s">
        <v>74</v>
      </c>
      <c r="C3826" t="s">
        <v>79</v>
      </c>
      <c r="D3826" s="7" t="s">
        <v>35</v>
      </c>
      <c r="E3826" s="7" t="s">
        <v>9</v>
      </c>
      <c r="F3826" s="7">
        <v>2023</v>
      </c>
      <c r="G3826" s="7" t="s">
        <v>75</v>
      </c>
      <c r="H3826" s="4">
        <v>6.0000000000000001E-3</v>
      </c>
      <c r="I3826" s="7" t="s">
        <v>78</v>
      </c>
      <c r="J3826" s="10">
        <v>44927</v>
      </c>
      <c r="M3826" t="s">
        <v>76</v>
      </c>
    </row>
    <row r="3827" spans="1:13" x14ac:dyDescent="0.2">
      <c r="A3827" t="s">
        <v>13</v>
      </c>
      <c r="B3827" t="s">
        <v>74</v>
      </c>
      <c r="C3827" t="s">
        <v>79</v>
      </c>
      <c r="D3827" s="7" t="s">
        <v>35</v>
      </c>
      <c r="E3827" s="7" t="s">
        <v>14</v>
      </c>
      <c r="F3827" s="7">
        <v>2023</v>
      </c>
      <c r="G3827" s="7" t="s">
        <v>75</v>
      </c>
      <c r="H3827" s="4">
        <v>5.2999999999999999E-2</v>
      </c>
      <c r="I3827" s="7" t="s">
        <v>78</v>
      </c>
      <c r="J3827" s="10">
        <v>44927</v>
      </c>
      <c r="M3827" t="s">
        <v>76</v>
      </c>
    </row>
    <row r="3828" spans="1:13" x14ac:dyDescent="0.2">
      <c r="A3828" t="s">
        <v>13</v>
      </c>
      <c r="B3828" t="s">
        <v>74</v>
      </c>
      <c r="C3828" t="s">
        <v>79</v>
      </c>
      <c r="D3828" s="7" t="s">
        <v>35</v>
      </c>
      <c r="E3828" s="7" t="s">
        <v>15</v>
      </c>
      <c r="F3828" s="7">
        <v>2023</v>
      </c>
      <c r="G3828" s="7" t="s">
        <v>75</v>
      </c>
      <c r="H3828" s="4">
        <v>0.14599999999999999</v>
      </c>
      <c r="I3828" s="7" t="s">
        <v>78</v>
      </c>
      <c r="J3828" s="10">
        <v>44927</v>
      </c>
      <c r="M3828" t="s">
        <v>76</v>
      </c>
    </row>
    <row r="3829" spans="1:13" x14ac:dyDescent="0.2">
      <c r="A3829" t="s">
        <v>13</v>
      </c>
      <c r="B3829" t="s">
        <v>74</v>
      </c>
      <c r="C3829" t="s">
        <v>79</v>
      </c>
      <c r="D3829" s="7" t="s">
        <v>35</v>
      </c>
      <c r="E3829" s="7" t="s">
        <v>16</v>
      </c>
      <c r="F3829" s="7">
        <v>2023</v>
      </c>
      <c r="G3829" s="7" t="s">
        <v>75</v>
      </c>
      <c r="H3829" s="4">
        <v>7.4999999999999997E-2</v>
      </c>
      <c r="I3829" s="7" t="s">
        <v>78</v>
      </c>
      <c r="J3829" s="10">
        <v>44927</v>
      </c>
      <c r="M3829" t="s">
        <v>76</v>
      </c>
    </row>
    <row r="3830" spans="1:13" x14ac:dyDescent="0.2">
      <c r="A3830" t="s">
        <v>13</v>
      </c>
      <c r="B3830" t="s">
        <v>74</v>
      </c>
      <c r="C3830" t="s">
        <v>79</v>
      </c>
      <c r="D3830" s="7" t="s">
        <v>35</v>
      </c>
      <c r="E3830" s="7" t="s">
        <v>17</v>
      </c>
      <c r="F3830" s="7">
        <v>2023</v>
      </c>
      <c r="G3830" s="7" t="s">
        <v>75</v>
      </c>
      <c r="H3830" s="4">
        <v>2.3E-2</v>
      </c>
      <c r="I3830" s="7" t="s">
        <v>78</v>
      </c>
      <c r="J3830" s="10">
        <v>44927</v>
      </c>
      <c r="M3830" t="s">
        <v>76</v>
      </c>
    </row>
    <row r="3831" spans="1:13" x14ac:dyDescent="0.2">
      <c r="A3831" t="s">
        <v>13</v>
      </c>
      <c r="B3831" t="s">
        <v>74</v>
      </c>
      <c r="C3831" t="s">
        <v>79</v>
      </c>
      <c r="D3831" s="7" t="s">
        <v>35</v>
      </c>
      <c r="E3831" s="7" t="s">
        <v>47</v>
      </c>
      <c r="F3831" s="7">
        <v>2023</v>
      </c>
      <c r="G3831" s="7" t="s">
        <v>75</v>
      </c>
      <c r="H3831" s="4">
        <v>0.21400000000000002</v>
      </c>
      <c r="I3831" s="7" t="s">
        <v>78</v>
      </c>
      <c r="J3831" s="10">
        <v>44927</v>
      </c>
      <c r="M3831" t="s">
        <v>76</v>
      </c>
    </row>
    <row r="3832" spans="1:13" x14ac:dyDescent="0.2">
      <c r="A3832" t="s">
        <v>13</v>
      </c>
      <c r="B3832" t="s">
        <v>74</v>
      </c>
      <c r="C3832" t="s">
        <v>79</v>
      </c>
      <c r="D3832" s="7" t="s">
        <v>35</v>
      </c>
      <c r="E3832" s="7" t="s">
        <v>55</v>
      </c>
      <c r="F3832" s="7">
        <v>2023</v>
      </c>
      <c r="G3832" s="7" t="s">
        <v>75</v>
      </c>
      <c r="H3832" s="4">
        <v>8.3000000000000004E-2</v>
      </c>
      <c r="I3832" s="7" t="s">
        <v>78</v>
      </c>
      <c r="J3832" s="10">
        <v>44927</v>
      </c>
      <c r="M3832" t="s">
        <v>76</v>
      </c>
    </row>
    <row r="3833" spans="1:13" x14ac:dyDescent="0.2">
      <c r="A3833" t="s">
        <v>13</v>
      </c>
      <c r="B3833" t="s">
        <v>74</v>
      </c>
      <c r="C3833" t="s">
        <v>79</v>
      </c>
      <c r="D3833" s="7" t="s">
        <v>35</v>
      </c>
      <c r="E3833" s="7" t="s">
        <v>48</v>
      </c>
      <c r="F3833" s="7">
        <v>2023</v>
      </c>
      <c r="G3833" s="7" t="s">
        <v>75</v>
      </c>
      <c r="H3833" s="4">
        <v>0.247</v>
      </c>
      <c r="I3833" s="7" t="s">
        <v>78</v>
      </c>
      <c r="J3833" s="10">
        <v>44927</v>
      </c>
      <c r="M3833" t="s">
        <v>76</v>
      </c>
    </row>
    <row r="3834" spans="1:13" x14ac:dyDescent="0.2">
      <c r="A3834" t="s">
        <v>13</v>
      </c>
      <c r="B3834" t="s">
        <v>74</v>
      </c>
      <c r="C3834" t="s">
        <v>79</v>
      </c>
      <c r="D3834" s="7" t="s">
        <v>35</v>
      </c>
      <c r="E3834" s="7" t="s">
        <v>49</v>
      </c>
      <c r="F3834" s="7">
        <v>2023</v>
      </c>
      <c r="G3834" s="7" t="s">
        <v>75</v>
      </c>
      <c r="H3834" s="4">
        <v>0.255</v>
      </c>
      <c r="I3834" s="7" t="s">
        <v>78</v>
      </c>
      <c r="J3834" s="10">
        <v>44927</v>
      </c>
      <c r="M3834" t="s">
        <v>76</v>
      </c>
    </row>
    <row r="3835" spans="1:13" x14ac:dyDescent="0.2">
      <c r="A3835" t="s">
        <v>13</v>
      </c>
      <c r="B3835" t="s">
        <v>74</v>
      </c>
      <c r="C3835" t="s">
        <v>79</v>
      </c>
      <c r="D3835" s="7" t="s">
        <v>35</v>
      </c>
      <c r="E3835" s="7" t="s">
        <v>50</v>
      </c>
      <c r="F3835" s="7">
        <v>2023</v>
      </c>
      <c r="G3835" s="7" t="s">
        <v>75</v>
      </c>
      <c r="H3835" s="4">
        <v>0.247</v>
      </c>
      <c r="I3835" s="7" t="s">
        <v>78</v>
      </c>
      <c r="J3835" s="10">
        <v>44927</v>
      </c>
      <c r="M3835" t="s">
        <v>76</v>
      </c>
    </row>
    <row r="3836" spans="1:13" x14ac:dyDescent="0.2">
      <c r="A3836" t="s">
        <v>13</v>
      </c>
      <c r="B3836" t="s">
        <v>74</v>
      </c>
      <c r="C3836" t="s">
        <v>79</v>
      </c>
      <c r="D3836" s="7" t="s">
        <v>35</v>
      </c>
      <c r="E3836" s="7" t="s">
        <v>18</v>
      </c>
      <c r="F3836" s="7">
        <v>2023</v>
      </c>
      <c r="G3836" s="7" t="s">
        <v>75</v>
      </c>
      <c r="H3836" s="4">
        <v>4.4999999999999998E-2</v>
      </c>
      <c r="I3836" s="7" t="s">
        <v>78</v>
      </c>
      <c r="J3836" s="10">
        <v>44927</v>
      </c>
      <c r="M3836" t="s">
        <v>76</v>
      </c>
    </row>
    <row r="3837" spans="1:13" x14ac:dyDescent="0.2">
      <c r="A3837" t="s">
        <v>13</v>
      </c>
      <c r="B3837" t="s">
        <v>74</v>
      </c>
      <c r="C3837" t="s">
        <v>79</v>
      </c>
      <c r="D3837" s="7" t="s">
        <v>35</v>
      </c>
      <c r="E3837" s="7" t="s">
        <v>19</v>
      </c>
      <c r="F3837" s="7">
        <v>2023</v>
      </c>
      <c r="G3837" s="7" t="s">
        <v>75</v>
      </c>
      <c r="H3837" s="4">
        <v>0.14799999999999999</v>
      </c>
      <c r="I3837" s="7" t="s">
        <v>78</v>
      </c>
      <c r="J3837" s="10">
        <v>44927</v>
      </c>
      <c r="M3837" t="s">
        <v>76</v>
      </c>
    </row>
    <row r="3838" spans="1:13" x14ac:dyDescent="0.2">
      <c r="A3838" t="s">
        <v>13</v>
      </c>
      <c r="B3838" t="s">
        <v>74</v>
      </c>
      <c r="C3838" t="s">
        <v>79</v>
      </c>
      <c r="D3838" s="7" t="s">
        <v>35</v>
      </c>
      <c r="E3838" s="7" t="s">
        <v>20</v>
      </c>
      <c r="F3838" s="7">
        <v>2023</v>
      </c>
      <c r="G3838" s="7" t="s">
        <v>75</v>
      </c>
      <c r="H3838" s="4">
        <v>0.153</v>
      </c>
      <c r="I3838" s="7" t="s">
        <v>78</v>
      </c>
      <c r="J3838" s="10">
        <v>44927</v>
      </c>
      <c r="M3838" t="s">
        <v>76</v>
      </c>
    </row>
    <row r="3839" spans="1:13" x14ac:dyDescent="0.2">
      <c r="A3839" t="s">
        <v>13</v>
      </c>
      <c r="B3839" t="s">
        <v>74</v>
      </c>
      <c r="C3839" t="s">
        <v>79</v>
      </c>
      <c r="D3839" s="7" t="s">
        <v>35</v>
      </c>
      <c r="E3839" s="7" t="s">
        <v>51</v>
      </c>
      <c r="F3839" s="7">
        <v>2023</v>
      </c>
      <c r="G3839" s="7" t="s">
        <v>75</v>
      </c>
      <c r="H3839" s="4">
        <v>3.9E-2</v>
      </c>
      <c r="I3839" s="7" t="s">
        <v>78</v>
      </c>
      <c r="J3839" s="10">
        <v>44927</v>
      </c>
      <c r="M3839" t="s">
        <v>76</v>
      </c>
    </row>
    <row r="3840" spans="1:13" x14ac:dyDescent="0.2">
      <c r="A3840" t="s">
        <v>13</v>
      </c>
      <c r="B3840" t="s">
        <v>74</v>
      </c>
      <c r="C3840" t="s">
        <v>79</v>
      </c>
      <c r="D3840" s="7" t="s">
        <v>35</v>
      </c>
      <c r="E3840" s="7" t="s">
        <v>52</v>
      </c>
      <c r="F3840" s="7">
        <v>2023</v>
      </c>
      <c r="G3840" s="7" t="s">
        <v>75</v>
      </c>
      <c r="H3840" s="4">
        <v>4.8000000000000001E-2</v>
      </c>
      <c r="I3840" s="7" t="s">
        <v>78</v>
      </c>
      <c r="J3840" s="10">
        <v>44927</v>
      </c>
      <c r="M3840" t="s">
        <v>76</v>
      </c>
    </row>
    <row r="3841" spans="1:13" x14ac:dyDescent="0.2">
      <c r="A3841" t="s">
        <v>13</v>
      </c>
      <c r="B3841" t="s">
        <v>74</v>
      </c>
      <c r="C3841" t="s">
        <v>79</v>
      </c>
      <c r="D3841" s="7" t="s">
        <v>35</v>
      </c>
      <c r="E3841" s="7" t="s">
        <v>21</v>
      </c>
      <c r="F3841" s="7">
        <v>2023</v>
      </c>
      <c r="G3841" s="7" t="s">
        <v>75</v>
      </c>
      <c r="H3841" s="4">
        <v>0.03</v>
      </c>
      <c r="I3841" s="7" t="s">
        <v>78</v>
      </c>
      <c r="J3841" s="10">
        <v>44927</v>
      </c>
      <c r="M3841" t="s">
        <v>76</v>
      </c>
    </row>
    <row r="3842" spans="1:13" x14ac:dyDescent="0.2">
      <c r="A3842" t="s">
        <v>13</v>
      </c>
      <c r="B3842" t="s">
        <v>74</v>
      </c>
      <c r="C3842" t="s">
        <v>79</v>
      </c>
      <c r="D3842" s="7" t="s">
        <v>36</v>
      </c>
      <c r="E3842" s="7" t="s">
        <v>9</v>
      </c>
      <c r="F3842" s="7">
        <v>2023</v>
      </c>
      <c r="G3842" s="7" t="s">
        <v>75</v>
      </c>
      <c r="H3842" s="4">
        <v>1.2E-2</v>
      </c>
      <c r="I3842" s="7" t="s">
        <v>78</v>
      </c>
      <c r="J3842" s="10">
        <v>44927</v>
      </c>
      <c r="M3842" t="s">
        <v>76</v>
      </c>
    </row>
    <row r="3843" spans="1:13" x14ac:dyDescent="0.2">
      <c r="A3843" t="s">
        <v>13</v>
      </c>
      <c r="B3843" t="s">
        <v>74</v>
      </c>
      <c r="C3843" t="s">
        <v>79</v>
      </c>
      <c r="D3843" s="7" t="s">
        <v>36</v>
      </c>
      <c r="E3843" s="7" t="s">
        <v>14</v>
      </c>
      <c r="F3843" s="7">
        <v>2023</v>
      </c>
      <c r="G3843" s="7" t="s">
        <v>75</v>
      </c>
      <c r="H3843" s="4">
        <v>0.17799999999999999</v>
      </c>
      <c r="I3843" s="7" t="s">
        <v>78</v>
      </c>
      <c r="J3843" s="10">
        <v>44927</v>
      </c>
      <c r="M3843" t="s">
        <v>76</v>
      </c>
    </row>
    <row r="3844" spans="1:13" x14ac:dyDescent="0.2">
      <c r="A3844" t="s">
        <v>13</v>
      </c>
      <c r="B3844" t="s">
        <v>74</v>
      </c>
      <c r="C3844" t="s">
        <v>79</v>
      </c>
      <c r="D3844" s="7" t="s">
        <v>36</v>
      </c>
      <c r="E3844" s="7" t="s">
        <v>15</v>
      </c>
      <c r="F3844" s="7">
        <v>2023</v>
      </c>
      <c r="G3844" s="7" t="s">
        <v>75</v>
      </c>
      <c r="H3844" s="4">
        <v>1.623</v>
      </c>
      <c r="I3844" s="7" t="s">
        <v>78</v>
      </c>
      <c r="J3844" s="10">
        <v>44927</v>
      </c>
      <c r="M3844" t="s">
        <v>76</v>
      </c>
    </row>
    <row r="3845" spans="1:13" x14ac:dyDescent="0.2">
      <c r="A3845" t="s">
        <v>13</v>
      </c>
      <c r="B3845" t="s">
        <v>74</v>
      </c>
      <c r="C3845" t="s">
        <v>79</v>
      </c>
      <c r="D3845" s="7" t="s">
        <v>36</v>
      </c>
      <c r="E3845" s="7" t="s">
        <v>16</v>
      </c>
      <c r="F3845" s="7">
        <v>2023</v>
      </c>
      <c r="G3845" s="7" t="s">
        <v>75</v>
      </c>
      <c r="H3845" s="4">
        <v>0.90300000000000002</v>
      </c>
      <c r="I3845" s="7" t="s">
        <v>78</v>
      </c>
      <c r="J3845" s="10">
        <v>44927</v>
      </c>
      <c r="M3845" t="s">
        <v>76</v>
      </c>
    </row>
    <row r="3846" spans="1:13" x14ac:dyDescent="0.2">
      <c r="A3846" t="s">
        <v>13</v>
      </c>
      <c r="B3846" t="s">
        <v>74</v>
      </c>
      <c r="C3846" t="s">
        <v>79</v>
      </c>
      <c r="D3846" s="7" t="s">
        <v>36</v>
      </c>
      <c r="E3846" s="7" t="s">
        <v>17</v>
      </c>
      <c r="F3846" s="7">
        <v>2023</v>
      </c>
      <c r="G3846" s="7" t="s">
        <v>75</v>
      </c>
      <c r="H3846" s="4">
        <v>7.400000000000001E-2</v>
      </c>
      <c r="I3846" s="7" t="s">
        <v>78</v>
      </c>
      <c r="J3846" s="10">
        <v>44927</v>
      </c>
      <c r="M3846" t="s">
        <v>76</v>
      </c>
    </row>
    <row r="3847" spans="1:13" x14ac:dyDescent="0.2">
      <c r="A3847" t="s">
        <v>13</v>
      </c>
      <c r="B3847" t="s">
        <v>74</v>
      </c>
      <c r="C3847" t="s">
        <v>79</v>
      </c>
      <c r="D3847" s="7" t="s">
        <v>36</v>
      </c>
      <c r="E3847" s="7" t="s">
        <v>47</v>
      </c>
      <c r="F3847" s="7">
        <v>2023</v>
      </c>
      <c r="G3847" s="7" t="s">
        <v>75</v>
      </c>
      <c r="H3847" s="4">
        <v>1.2730000000000001</v>
      </c>
      <c r="I3847" s="7" t="s">
        <v>78</v>
      </c>
      <c r="J3847" s="10">
        <v>44927</v>
      </c>
      <c r="M3847" t="s">
        <v>76</v>
      </c>
    </row>
    <row r="3848" spans="1:13" x14ac:dyDescent="0.2">
      <c r="A3848" t="s">
        <v>13</v>
      </c>
      <c r="B3848" t="s">
        <v>74</v>
      </c>
      <c r="C3848" t="s">
        <v>79</v>
      </c>
      <c r="D3848" s="7" t="s">
        <v>36</v>
      </c>
      <c r="E3848" s="7" t="s">
        <v>55</v>
      </c>
      <c r="F3848" s="7">
        <v>2023</v>
      </c>
      <c r="G3848" s="7" t="s">
        <v>75</v>
      </c>
      <c r="H3848" s="4">
        <v>0.73399999999999999</v>
      </c>
      <c r="I3848" s="7" t="s">
        <v>78</v>
      </c>
      <c r="J3848" s="10">
        <v>44927</v>
      </c>
      <c r="M3848" t="s">
        <v>76</v>
      </c>
    </row>
    <row r="3849" spans="1:13" x14ac:dyDescent="0.2">
      <c r="A3849" t="s">
        <v>13</v>
      </c>
      <c r="B3849" t="s">
        <v>74</v>
      </c>
      <c r="C3849" t="s">
        <v>79</v>
      </c>
      <c r="D3849" s="7" t="s">
        <v>36</v>
      </c>
      <c r="E3849" s="7" t="s">
        <v>48</v>
      </c>
      <c r="F3849" s="7">
        <v>2023</v>
      </c>
      <c r="G3849" s="7" t="s">
        <v>75</v>
      </c>
      <c r="H3849" s="4">
        <v>1.712</v>
      </c>
      <c r="I3849" s="7" t="s">
        <v>78</v>
      </c>
      <c r="J3849" s="10">
        <v>44927</v>
      </c>
      <c r="M3849" t="s">
        <v>76</v>
      </c>
    </row>
    <row r="3850" spans="1:13" x14ac:dyDescent="0.2">
      <c r="A3850" t="s">
        <v>13</v>
      </c>
      <c r="B3850" t="s">
        <v>74</v>
      </c>
      <c r="C3850" t="s">
        <v>79</v>
      </c>
      <c r="D3850" s="7" t="s">
        <v>36</v>
      </c>
      <c r="E3850" s="7" t="s">
        <v>49</v>
      </c>
      <c r="F3850" s="7">
        <v>2023</v>
      </c>
      <c r="G3850" s="7" t="s">
        <v>75</v>
      </c>
      <c r="H3850" s="4">
        <v>2.0780000000000003</v>
      </c>
      <c r="I3850" s="7" t="s">
        <v>78</v>
      </c>
      <c r="J3850" s="10">
        <v>44927</v>
      </c>
      <c r="M3850" t="s">
        <v>76</v>
      </c>
    </row>
    <row r="3851" spans="1:13" x14ac:dyDescent="0.2">
      <c r="A3851" t="s">
        <v>13</v>
      </c>
      <c r="B3851" t="s">
        <v>74</v>
      </c>
      <c r="C3851" t="s">
        <v>79</v>
      </c>
      <c r="D3851" s="7" t="s">
        <v>36</v>
      </c>
      <c r="E3851" s="7" t="s">
        <v>50</v>
      </c>
      <c r="F3851" s="7">
        <v>2023</v>
      </c>
      <c r="G3851" s="7" t="s">
        <v>75</v>
      </c>
      <c r="H3851" s="4">
        <v>1.2270000000000001</v>
      </c>
      <c r="I3851" s="7" t="s">
        <v>78</v>
      </c>
      <c r="J3851" s="10">
        <v>44927</v>
      </c>
      <c r="M3851" t="s">
        <v>76</v>
      </c>
    </row>
    <row r="3852" spans="1:13" x14ac:dyDescent="0.2">
      <c r="A3852" t="s">
        <v>13</v>
      </c>
      <c r="B3852" t="s">
        <v>74</v>
      </c>
      <c r="C3852" t="s">
        <v>79</v>
      </c>
      <c r="D3852" s="7" t="s">
        <v>36</v>
      </c>
      <c r="E3852" s="7" t="s">
        <v>18</v>
      </c>
      <c r="F3852" s="7">
        <v>2023</v>
      </c>
      <c r="G3852" s="7" t="s">
        <v>75</v>
      </c>
      <c r="H3852" s="4">
        <v>0.10299999999999999</v>
      </c>
      <c r="I3852" s="7" t="s">
        <v>78</v>
      </c>
      <c r="J3852" s="10">
        <v>44927</v>
      </c>
      <c r="M3852" t="s">
        <v>76</v>
      </c>
    </row>
    <row r="3853" spans="1:13" x14ac:dyDescent="0.2">
      <c r="A3853" t="s">
        <v>13</v>
      </c>
      <c r="B3853" t="s">
        <v>74</v>
      </c>
      <c r="C3853" t="s">
        <v>79</v>
      </c>
      <c r="D3853" s="7" t="s">
        <v>36</v>
      </c>
      <c r="E3853" s="7" t="s">
        <v>19</v>
      </c>
      <c r="F3853" s="7">
        <v>2023</v>
      </c>
      <c r="G3853" s="7" t="s">
        <v>75</v>
      </c>
      <c r="H3853" s="4">
        <v>0.84699999999999998</v>
      </c>
      <c r="I3853" s="7" t="s">
        <v>78</v>
      </c>
      <c r="J3853" s="10">
        <v>44927</v>
      </c>
      <c r="M3853" t="s">
        <v>76</v>
      </c>
    </row>
    <row r="3854" spans="1:13" x14ac:dyDescent="0.2">
      <c r="A3854" t="s">
        <v>13</v>
      </c>
      <c r="B3854" t="s">
        <v>74</v>
      </c>
      <c r="C3854" t="s">
        <v>79</v>
      </c>
      <c r="D3854" s="7" t="s">
        <v>36</v>
      </c>
      <c r="E3854" s="7" t="s">
        <v>20</v>
      </c>
      <c r="F3854" s="7">
        <v>2023</v>
      </c>
      <c r="G3854" s="7" t="s">
        <v>75</v>
      </c>
      <c r="H3854" s="4">
        <v>0.44699999999999995</v>
      </c>
      <c r="I3854" s="7" t="s">
        <v>78</v>
      </c>
      <c r="J3854" s="10">
        <v>44927</v>
      </c>
      <c r="M3854" t="s">
        <v>76</v>
      </c>
    </row>
    <row r="3855" spans="1:13" x14ac:dyDescent="0.2">
      <c r="A3855" t="s">
        <v>13</v>
      </c>
      <c r="B3855" t="s">
        <v>74</v>
      </c>
      <c r="C3855" t="s">
        <v>79</v>
      </c>
      <c r="D3855" s="7" t="s">
        <v>36</v>
      </c>
      <c r="E3855" s="7" t="s">
        <v>51</v>
      </c>
      <c r="F3855" s="7">
        <v>2023</v>
      </c>
      <c r="G3855" s="7" t="s">
        <v>75</v>
      </c>
      <c r="H3855" s="4">
        <v>0.19400000000000001</v>
      </c>
      <c r="I3855" s="7" t="s">
        <v>78</v>
      </c>
      <c r="J3855" s="10">
        <v>44927</v>
      </c>
      <c r="M3855" t="s">
        <v>76</v>
      </c>
    </row>
    <row r="3856" spans="1:13" x14ac:dyDescent="0.2">
      <c r="A3856" t="s">
        <v>13</v>
      </c>
      <c r="B3856" t="s">
        <v>74</v>
      </c>
      <c r="C3856" t="s">
        <v>79</v>
      </c>
      <c r="D3856" s="7" t="s">
        <v>36</v>
      </c>
      <c r="E3856" s="7" t="s">
        <v>52</v>
      </c>
      <c r="F3856" s="7">
        <v>2023</v>
      </c>
      <c r="G3856" s="7" t="s">
        <v>75</v>
      </c>
      <c r="H3856" s="4">
        <v>0.29099999999999998</v>
      </c>
      <c r="I3856" s="7" t="s">
        <v>78</v>
      </c>
      <c r="J3856" s="10">
        <v>44927</v>
      </c>
      <c r="M3856" t="s">
        <v>76</v>
      </c>
    </row>
    <row r="3857" spans="1:13" x14ac:dyDescent="0.2">
      <c r="A3857" t="s">
        <v>13</v>
      </c>
      <c r="B3857" t="s">
        <v>74</v>
      </c>
      <c r="C3857" t="s">
        <v>79</v>
      </c>
      <c r="D3857" s="7" t="s">
        <v>36</v>
      </c>
      <c r="E3857" s="7" t="s">
        <v>21</v>
      </c>
      <c r="F3857" s="7">
        <v>2023</v>
      </c>
      <c r="G3857" s="7" t="s">
        <v>75</v>
      </c>
      <c r="H3857" s="4">
        <v>9.5000000000000001E-2</v>
      </c>
      <c r="I3857" s="7" t="s">
        <v>78</v>
      </c>
      <c r="J3857" s="10">
        <v>44927</v>
      </c>
      <c r="M3857" t="s">
        <v>76</v>
      </c>
    </row>
    <row r="3858" spans="1:13" x14ac:dyDescent="0.2">
      <c r="A3858" t="s">
        <v>13</v>
      </c>
      <c r="B3858" t="s">
        <v>74</v>
      </c>
      <c r="C3858" t="s">
        <v>79</v>
      </c>
      <c r="D3858" s="7" t="s">
        <v>37</v>
      </c>
      <c r="E3858" s="7" t="s">
        <v>9</v>
      </c>
      <c r="F3858" s="7">
        <v>2023</v>
      </c>
      <c r="G3858" s="7" t="s">
        <v>75</v>
      </c>
      <c r="H3858" s="4">
        <v>1.7999999999999999E-2</v>
      </c>
      <c r="I3858" s="7" t="s">
        <v>78</v>
      </c>
      <c r="J3858" s="10">
        <v>44927</v>
      </c>
      <c r="M3858" t="s">
        <v>76</v>
      </c>
    </row>
    <row r="3859" spans="1:13" x14ac:dyDescent="0.2">
      <c r="A3859" t="s">
        <v>13</v>
      </c>
      <c r="B3859" t="s">
        <v>74</v>
      </c>
      <c r="C3859" t="s">
        <v>79</v>
      </c>
      <c r="D3859" s="7" t="s">
        <v>37</v>
      </c>
      <c r="E3859" s="7" t="s">
        <v>14</v>
      </c>
      <c r="F3859" s="7">
        <v>2023</v>
      </c>
      <c r="G3859" s="7" t="s">
        <v>75</v>
      </c>
      <c r="H3859" s="4">
        <v>0.05</v>
      </c>
      <c r="I3859" s="7" t="s">
        <v>78</v>
      </c>
      <c r="J3859" s="10">
        <v>44927</v>
      </c>
      <c r="M3859" t="s">
        <v>76</v>
      </c>
    </row>
    <row r="3860" spans="1:13" x14ac:dyDescent="0.2">
      <c r="A3860" t="s">
        <v>13</v>
      </c>
      <c r="B3860" t="s">
        <v>74</v>
      </c>
      <c r="C3860" t="s">
        <v>79</v>
      </c>
      <c r="D3860" s="7" t="s">
        <v>37</v>
      </c>
      <c r="E3860" s="7" t="s">
        <v>15</v>
      </c>
      <c r="F3860" s="7">
        <v>2023</v>
      </c>
      <c r="G3860" s="7" t="s">
        <v>75</v>
      </c>
      <c r="H3860" s="4">
        <v>0.30099999999999999</v>
      </c>
      <c r="I3860" s="7" t="s">
        <v>78</v>
      </c>
      <c r="J3860" s="10">
        <v>44927</v>
      </c>
      <c r="M3860" t="s">
        <v>76</v>
      </c>
    </row>
    <row r="3861" spans="1:13" x14ac:dyDescent="0.2">
      <c r="A3861" t="s">
        <v>13</v>
      </c>
      <c r="B3861" t="s">
        <v>74</v>
      </c>
      <c r="C3861" t="s">
        <v>79</v>
      </c>
      <c r="D3861" s="7" t="s">
        <v>37</v>
      </c>
      <c r="E3861" s="7" t="s">
        <v>16</v>
      </c>
      <c r="F3861" s="7">
        <v>2023</v>
      </c>
      <c r="G3861" s="7" t="s">
        <v>75</v>
      </c>
      <c r="H3861" s="4">
        <v>0.24299999999999999</v>
      </c>
      <c r="I3861" s="7" t="s">
        <v>78</v>
      </c>
      <c r="J3861" s="10">
        <v>44927</v>
      </c>
      <c r="M3861" t="s">
        <v>76</v>
      </c>
    </row>
    <row r="3862" spans="1:13" x14ac:dyDescent="0.2">
      <c r="A3862" t="s">
        <v>13</v>
      </c>
      <c r="B3862" t="s">
        <v>74</v>
      </c>
      <c r="C3862" t="s">
        <v>79</v>
      </c>
      <c r="D3862" s="7" t="s">
        <v>37</v>
      </c>
      <c r="E3862" s="7" t="s">
        <v>17</v>
      </c>
      <c r="F3862" s="7">
        <v>2023</v>
      </c>
      <c r="G3862" s="7" t="s">
        <v>75</v>
      </c>
      <c r="H3862" s="4">
        <v>2.3E-2</v>
      </c>
      <c r="I3862" s="7" t="s">
        <v>78</v>
      </c>
      <c r="J3862" s="10">
        <v>44927</v>
      </c>
      <c r="M3862" t="s">
        <v>76</v>
      </c>
    </row>
    <row r="3863" spans="1:13" x14ac:dyDescent="0.2">
      <c r="A3863" t="s">
        <v>13</v>
      </c>
      <c r="B3863" t="s">
        <v>74</v>
      </c>
      <c r="C3863" t="s">
        <v>79</v>
      </c>
      <c r="D3863" s="7" t="s">
        <v>37</v>
      </c>
      <c r="E3863" s="7" t="s">
        <v>47</v>
      </c>
      <c r="F3863" s="7">
        <v>2023</v>
      </c>
      <c r="G3863" s="7" t="s">
        <v>75</v>
      </c>
      <c r="H3863" s="4">
        <v>0.55300000000000005</v>
      </c>
      <c r="I3863" s="7" t="s">
        <v>78</v>
      </c>
      <c r="J3863" s="10">
        <v>44927</v>
      </c>
      <c r="M3863" t="s">
        <v>76</v>
      </c>
    </row>
    <row r="3864" spans="1:13" x14ac:dyDescent="0.2">
      <c r="A3864" t="s">
        <v>13</v>
      </c>
      <c r="B3864" t="s">
        <v>74</v>
      </c>
      <c r="C3864" t="s">
        <v>79</v>
      </c>
      <c r="D3864" s="7" t="s">
        <v>37</v>
      </c>
      <c r="E3864" s="7" t="s">
        <v>55</v>
      </c>
      <c r="F3864" s="7">
        <v>2023</v>
      </c>
      <c r="G3864" s="7" t="s">
        <v>75</v>
      </c>
      <c r="H3864" s="4">
        <v>0.33600000000000002</v>
      </c>
      <c r="I3864" s="7" t="s">
        <v>78</v>
      </c>
      <c r="J3864" s="10">
        <v>44927</v>
      </c>
      <c r="M3864" t="s">
        <v>76</v>
      </c>
    </row>
    <row r="3865" spans="1:13" x14ac:dyDescent="0.2">
      <c r="A3865" t="s">
        <v>13</v>
      </c>
      <c r="B3865" t="s">
        <v>74</v>
      </c>
      <c r="C3865" t="s">
        <v>79</v>
      </c>
      <c r="D3865" s="7" t="s">
        <v>37</v>
      </c>
      <c r="E3865" s="7" t="s">
        <v>48</v>
      </c>
      <c r="F3865" s="7">
        <v>2023</v>
      </c>
      <c r="G3865" s="7" t="s">
        <v>75</v>
      </c>
      <c r="H3865" s="4">
        <v>0.68499999999999994</v>
      </c>
      <c r="I3865" s="7" t="s">
        <v>78</v>
      </c>
      <c r="J3865" s="10">
        <v>44927</v>
      </c>
      <c r="M3865" t="s">
        <v>76</v>
      </c>
    </row>
    <row r="3866" spans="1:13" x14ac:dyDescent="0.2">
      <c r="A3866" t="s">
        <v>13</v>
      </c>
      <c r="B3866" t="s">
        <v>74</v>
      </c>
      <c r="C3866" t="s">
        <v>79</v>
      </c>
      <c r="D3866" s="7" t="s">
        <v>37</v>
      </c>
      <c r="E3866" s="7" t="s">
        <v>49</v>
      </c>
      <c r="F3866" s="7">
        <v>2023</v>
      </c>
      <c r="G3866" s="7" t="s">
        <v>75</v>
      </c>
      <c r="H3866" s="4">
        <v>0.52600000000000002</v>
      </c>
      <c r="I3866" s="7" t="s">
        <v>78</v>
      </c>
      <c r="J3866" s="10">
        <v>44927</v>
      </c>
      <c r="M3866" t="s">
        <v>76</v>
      </c>
    </row>
    <row r="3867" spans="1:13" x14ac:dyDescent="0.2">
      <c r="A3867" t="s">
        <v>13</v>
      </c>
      <c r="B3867" t="s">
        <v>74</v>
      </c>
      <c r="C3867" t="s">
        <v>79</v>
      </c>
      <c r="D3867" s="7" t="s">
        <v>37</v>
      </c>
      <c r="E3867" s="7" t="s">
        <v>50</v>
      </c>
      <c r="F3867" s="7">
        <v>2023</v>
      </c>
      <c r="G3867" s="7" t="s">
        <v>75</v>
      </c>
      <c r="H3867" s="4">
        <v>0.86499999999999999</v>
      </c>
      <c r="I3867" s="7" t="s">
        <v>78</v>
      </c>
      <c r="J3867" s="10">
        <v>44927</v>
      </c>
      <c r="M3867" t="s">
        <v>76</v>
      </c>
    </row>
    <row r="3868" spans="1:13" x14ac:dyDescent="0.2">
      <c r="A3868" t="s">
        <v>13</v>
      </c>
      <c r="B3868" t="s">
        <v>74</v>
      </c>
      <c r="C3868" t="s">
        <v>79</v>
      </c>
      <c r="D3868" s="7" t="s">
        <v>37</v>
      </c>
      <c r="E3868" s="7" t="s">
        <v>18</v>
      </c>
      <c r="F3868" s="7">
        <v>2023</v>
      </c>
      <c r="G3868" s="7" t="s">
        <v>75</v>
      </c>
      <c r="H3868" s="4">
        <v>7.4999999999999997E-2</v>
      </c>
      <c r="I3868" s="7" t="s">
        <v>78</v>
      </c>
      <c r="J3868" s="10">
        <v>44927</v>
      </c>
      <c r="M3868" t="s">
        <v>76</v>
      </c>
    </row>
    <row r="3869" spans="1:13" x14ac:dyDescent="0.2">
      <c r="A3869" t="s">
        <v>13</v>
      </c>
      <c r="B3869" t="s">
        <v>74</v>
      </c>
      <c r="C3869" t="s">
        <v>79</v>
      </c>
      <c r="D3869" s="7" t="s">
        <v>37</v>
      </c>
      <c r="E3869" s="7" t="s">
        <v>19</v>
      </c>
      <c r="F3869" s="7">
        <v>2023</v>
      </c>
      <c r="G3869" s="7" t="s">
        <v>75</v>
      </c>
      <c r="H3869" s="4">
        <v>0.312</v>
      </c>
      <c r="I3869" s="7" t="s">
        <v>78</v>
      </c>
      <c r="J3869" s="10">
        <v>44927</v>
      </c>
      <c r="M3869" t="s">
        <v>76</v>
      </c>
    </row>
    <row r="3870" spans="1:13" x14ac:dyDescent="0.2">
      <c r="A3870" t="s">
        <v>13</v>
      </c>
      <c r="B3870" t="s">
        <v>74</v>
      </c>
      <c r="C3870" t="s">
        <v>79</v>
      </c>
      <c r="D3870" s="7" t="s">
        <v>37</v>
      </c>
      <c r="E3870" s="7" t="s">
        <v>20</v>
      </c>
      <c r="F3870" s="7">
        <v>2023</v>
      </c>
      <c r="G3870" s="7" t="s">
        <v>75</v>
      </c>
      <c r="H3870" s="4">
        <v>0.38400000000000001</v>
      </c>
      <c r="I3870" s="7" t="s">
        <v>78</v>
      </c>
      <c r="J3870" s="10">
        <v>44927</v>
      </c>
      <c r="M3870" t="s">
        <v>76</v>
      </c>
    </row>
    <row r="3871" spans="1:13" x14ac:dyDescent="0.2">
      <c r="A3871" t="s">
        <v>13</v>
      </c>
      <c r="B3871" t="s">
        <v>74</v>
      </c>
      <c r="C3871" t="s">
        <v>79</v>
      </c>
      <c r="D3871" s="7" t="s">
        <v>37</v>
      </c>
      <c r="E3871" s="7" t="s">
        <v>51</v>
      </c>
      <c r="F3871" s="7">
        <v>2023</v>
      </c>
      <c r="G3871" s="7" t="s">
        <v>75</v>
      </c>
      <c r="H3871" s="4">
        <v>0.104</v>
      </c>
      <c r="I3871" s="7" t="s">
        <v>78</v>
      </c>
      <c r="J3871" s="10">
        <v>44927</v>
      </c>
      <c r="M3871" t="s">
        <v>76</v>
      </c>
    </row>
    <row r="3872" spans="1:13" x14ac:dyDescent="0.2">
      <c r="A3872" t="s">
        <v>13</v>
      </c>
      <c r="B3872" t="s">
        <v>74</v>
      </c>
      <c r="C3872" t="s">
        <v>79</v>
      </c>
      <c r="D3872" s="7" t="s">
        <v>37</v>
      </c>
      <c r="E3872" s="7" t="s">
        <v>52</v>
      </c>
      <c r="F3872" s="7">
        <v>2023</v>
      </c>
      <c r="G3872" s="7" t="s">
        <v>75</v>
      </c>
      <c r="H3872" s="4">
        <v>0.217</v>
      </c>
      <c r="I3872" s="7" t="s">
        <v>78</v>
      </c>
      <c r="J3872" s="10">
        <v>44927</v>
      </c>
      <c r="M3872" t="s">
        <v>76</v>
      </c>
    </row>
    <row r="3873" spans="1:13" x14ac:dyDescent="0.2">
      <c r="A3873" t="s">
        <v>13</v>
      </c>
      <c r="B3873" t="s">
        <v>74</v>
      </c>
      <c r="C3873" t="s">
        <v>79</v>
      </c>
      <c r="D3873" s="7" t="s">
        <v>37</v>
      </c>
      <c r="E3873" s="7" t="s">
        <v>21</v>
      </c>
      <c r="F3873" s="7">
        <v>2023</v>
      </c>
      <c r="G3873" s="7" t="s">
        <v>75</v>
      </c>
      <c r="H3873" s="4">
        <v>6.0999999999999999E-2</v>
      </c>
      <c r="I3873" s="7" t="s">
        <v>78</v>
      </c>
      <c r="J3873" s="10">
        <v>44927</v>
      </c>
      <c r="M3873" t="s">
        <v>76</v>
      </c>
    </row>
    <row r="3874" spans="1:13" x14ac:dyDescent="0.2">
      <c r="A3874" t="s">
        <v>13</v>
      </c>
      <c r="B3874" t="s">
        <v>74</v>
      </c>
      <c r="C3874" t="s">
        <v>79</v>
      </c>
      <c r="D3874" s="7" t="s">
        <v>38</v>
      </c>
      <c r="E3874" s="7" t="s">
        <v>9</v>
      </c>
      <c r="F3874" s="7">
        <v>2023</v>
      </c>
      <c r="G3874" s="7" t="s">
        <v>75</v>
      </c>
      <c r="H3874" s="4">
        <v>2E-3</v>
      </c>
      <c r="I3874" s="7" t="s">
        <v>78</v>
      </c>
      <c r="J3874" s="10">
        <v>44927</v>
      </c>
      <c r="M3874" t="s">
        <v>76</v>
      </c>
    </row>
    <row r="3875" spans="1:13" x14ac:dyDescent="0.2">
      <c r="A3875" t="s">
        <v>13</v>
      </c>
      <c r="B3875" t="s">
        <v>74</v>
      </c>
      <c r="C3875" t="s">
        <v>79</v>
      </c>
      <c r="D3875" s="7" t="s">
        <v>38</v>
      </c>
      <c r="E3875" s="7" t="s">
        <v>14</v>
      </c>
      <c r="F3875" s="7">
        <v>2023</v>
      </c>
      <c r="G3875" s="7" t="s">
        <v>75</v>
      </c>
      <c r="H3875" s="4">
        <v>0.01</v>
      </c>
      <c r="I3875" s="7" t="s">
        <v>78</v>
      </c>
      <c r="J3875" s="10">
        <v>44927</v>
      </c>
      <c r="M3875" t="s">
        <v>76</v>
      </c>
    </row>
    <row r="3876" spans="1:13" x14ac:dyDescent="0.2">
      <c r="A3876" t="s">
        <v>13</v>
      </c>
      <c r="B3876" t="s">
        <v>74</v>
      </c>
      <c r="C3876" t="s">
        <v>79</v>
      </c>
      <c r="D3876" s="7" t="s">
        <v>38</v>
      </c>
      <c r="E3876" s="7" t="s">
        <v>15</v>
      </c>
      <c r="F3876" s="7">
        <v>2023</v>
      </c>
      <c r="G3876" s="7" t="s">
        <v>75</v>
      </c>
      <c r="H3876" s="4">
        <v>4.8000000000000001E-2</v>
      </c>
      <c r="I3876" s="7" t="s">
        <v>78</v>
      </c>
      <c r="J3876" s="10">
        <v>44927</v>
      </c>
      <c r="M3876" t="s">
        <v>76</v>
      </c>
    </row>
    <row r="3877" spans="1:13" x14ac:dyDescent="0.2">
      <c r="A3877" t="s">
        <v>13</v>
      </c>
      <c r="B3877" t="s">
        <v>74</v>
      </c>
      <c r="C3877" t="s">
        <v>79</v>
      </c>
      <c r="D3877" s="7" t="s">
        <v>38</v>
      </c>
      <c r="E3877" s="7" t="s">
        <v>16</v>
      </c>
      <c r="F3877" s="7">
        <v>2023</v>
      </c>
      <c r="G3877" s="7" t="s">
        <v>75</v>
      </c>
      <c r="H3877" s="4">
        <v>1.9E-2</v>
      </c>
      <c r="I3877" s="7" t="s">
        <v>78</v>
      </c>
      <c r="J3877" s="10">
        <v>44927</v>
      </c>
      <c r="M3877" t="s">
        <v>76</v>
      </c>
    </row>
    <row r="3878" spans="1:13" x14ac:dyDescent="0.2">
      <c r="A3878" t="s">
        <v>13</v>
      </c>
      <c r="B3878" t="s">
        <v>74</v>
      </c>
      <c r="C3878" t="s">
        <v>79</v>
      </c>
      <c r="D3878" s="7" t="s">
        <v>38</v>
      </c>
      <c r="E3878" s="7" t="s">
        <v>17</v>
      </c>
      <c r="F3878" s="7">
        <v>2023</v>
      </c>
      <c r="G3878" s="7" t="s">
        <v>75</v>
      </c>
      <c r="H3878" s="4">
        <v>8.0000000000000002E-3</v>
      </c>
      <c r="I3878" s="7" t="s">
        <v>78</v>
      </c>
      <c r="J3878" s="10">
        <v>44927</v>
      </c>
      <c r="M3878" t="s">
        <v>76</v>
      </c>
    </row>
    <row r="3879" spans="1:13" x14ac:dyDescent="0.2">
      <c r="A3879" t="s">
        <v>13</v>
      </c>
      <c r="B3879" t="s">
        <v>74</v>
      </c>
      <c r="C3879" t="s">
        <v>79</v>
      </c>
      <c r="D3879" s="7" t="s">
        <v>38</v>
      </c>
      <c r="E3879" s="7" t="s">
        <v>47</v>
      </c>
      <c r="F3879" s="7">
        <v>2023</v>
      </c>
      <c r="G3879" s="7" t="s">
        <v>75</v>
      </c>
      <c r="H3879" s="4">
        <v>0.25800000000000001</v>
      </c>
      <c r="I3879" s="7" t="s">
        <v>78</v>
      </c>
      <c r="J3879" s="10">
        <v>44927</v>
      </c>
      <c r="M3879" t="s">
        <v>76</v>
      </c>
    </row>
    <row r="3880" spans="1:13" x14ac:dyDescent="0.2">
      <c r="A3880" t="s">
        <v>13</v>
      </c>
      <c r="B3880" t="s">
        <v>74</v>
      </c>
      <c r="C3880" t="s">
        <v>79</v>
      </c>
      <c r="D3880" s="7" t="s">
        <v>38</v>
      </c>
      <c r="E3880" s="7" t="s">
        <v>55</v>
      </c>
      <c r="F3880" s="7">
        <v>2023</v>
      </c>
      <c r="G3880" s="7" t="s">
        <v>75</v>
      </c>
      <c r="H3880" s="4">
        <v>0.05</v>
      </c>
      <c r="I3880" s="7" t="s">
        <v>78</v>
      </c>
      <c r="J3880" s="10">
        <v>44927</v>
      </c>
      <c r="M3880" t="s">
        <v>76</v>
      </c>
    </row>
    <row r="3881" spans="1:13" x14ac:dyDescent="0.2">
      <c r="A3881" t="s">
        <v>13</v>
      </c>
      <c r="B3881" t="s">
        <v>74</v>
      </c>
      <c r="C3881" t="s">
        <v>79</v>
      </c>
      <c r="D3881" s="7" t="s">
        <v>38</v>
      </c>
      <c r="E3881" s="7" t="s">
        <v>48</v>
      </c>
      <c r="F3881" s="7">
        <v>2023</v>
      </c>
      <c r="G3881" s="7" t="s">
        <v>75</v>
      </c>
      <c r="H3881" s="4">
        <v>0.30000000000000004</v>
      </c>
      <c r="I3881" s="7" t="s">
        <v>78</v>
      </c>
      <c r="J3881" s="10">
        <v>44927</v>
      </c>
      <c r="M3881" t="s">
        <v>76</v>
      </c>
    </row>
    <row r="3882" spans="1:13" x14ac:dyDescent="0.2">
      <c r="A3882" t="s">
        <v>13</v>
      </c>
      <c r="B3882" t="s">
        <v>74</v>
      </c>
      <c r="C3882" t="s">
        <v>79</v>
      </c>
      <c r="D3882" s="7" t="s">
        <v>38</v>
      </c>
      <c r="E3882" s="7" t="s">
        <v>49</v>
      </c>
      <c r="F3882" s="7">
        <v>2023</v>
      </c>
      <c r="G3882" s="7" t="s">
        <v>75</v>
      </c>
      <c r="H3882" s="4">
        <v>0.20700000000000002</v>
      </c>
      <c r="I3882" s="7" t="s">
        <v>78</v>
      </c>
      <c r="J3882" s="10">
        <v>44927</v>
      </c>
      <c r="M3882" t="s">
        <v>76</v>
      </c>
    </row>
    <row r="3883" spans="1:13" x14ac:dyDescent="0.2">
      <c r="A3883" t="s">
        <v>13</v>
      </c>
      <c r="B3883" t="s">
        <v>74</v>
      </c>
      <c r="C3883" t="s">
        <v>79</v>
      </c>
      <c r="D3883" s="7" t="s">
        <v>38</v>
      </c>
      <c r="E3883" s="7" t="s">
        <v>50</v>
      </c>
      <c r="F3883" s="7">
        <v>2023</v>
      </c>
      <c r="G3883" s="7" t="s">
        <v>75</v>
      </c>
      <c r="H3883" s="4">
        <v>0.33800000000000002</v>
      </c>
      <c r="I3883" s="7" t="s">
        <v>78</v>
      </c>
      <c r="J3883" s="10">
        <v>44927</v>
      </c>
      <c r="M3883" t="s">
        <v>76</v>
      </c>
    </row>
    <row r="3884" spans="1:13" x14ac:dyDescent="0.2">
      <c r="A3884" t="s">
        <v>13</v>
      </c>
      <c r="B3884" t="s">
        <v>74</v>
      </c>
      <c r="C3884" t="s">
        <v>79</v>
      </c>
      <c r="D3884" s="7" t="s">
        <v>38</v>
      </c>
      <c r="E3884" s="7" t="s">
        <v>18</v>
      </c>
      <c r="F3884" s="7">
        <v>2023</v>
      </c>
      <c r="G3884" s="7" t="s">
        <v>75</v>
      </c>
      <c r="H3884" s="4">
        <v>0.01</v>
      </c>
      <c r="I3884" s="7" t="s">
        <v>78</v>
      </c>
      <c r="J3884" s="10">
        <v>44927</v>
      </c>
      <c r="M3884" t="s">
        <v>76</v>
      </c>
    </row>
    <row r="3885" spans="1:13" x14ac:dyDescent="0.2">
      <c r="A3885" t="s">
        <v>13</v>
      </c>
      <c r="B3885" t="s">
        <v>74</v>
      </c>
      <c r="C3885" t="s">
        <v>79</v>
      </c>
      <c r="D3885" s="7" t="s">
        <v>38</v>
      </c>
      <c r="E3885" s="7" t="s">
        <v>19</v>
      </c>
      <c r="F3885" s="7">
        <v>2023</v>
      </c>
      <c r="G3885" s="7" t="s">
        <v>75</v>
      </c>
      <c r="H3885" s="4">
        <v>3.5000000000000003E-2</v>
      </c>
      <c r="I3885" s="7" t="s">
        <v>78</v>
      </c>
      <c r="J3885" s="10">
        <v>44927</v>
      </c>
      <c r="M3885" t="s">
        <v>76</v>
      </c>
    </row>
    <row r="3886" spans="1:13" x14ac:dyDescent="0.2">
      <c r="A3886" t="s">
        <v>13</v>
      </c>
      <c r="B3886" t="s">
        <v>74</v>
      </c>
      <c r="C3886" t="s">
        <v>79</v>
      </c>
      <c r="D3886" s="7" t="s">
        <v>38</v>
      </c>
      <c r="E3886" s="7" t="s">
        <v>20</v>
      </c>
      <c r="F3886" s="7">
        <v>2023</v>
      </c>
      <c r="G3886" s="7" t="s">
        <v>75</v>
      </c>
      <c r="H3886" s="4">
        <v>4.5999999999999999E-2</v>
      </c>
      <c r="I3886" s="7" t="s">
        <v>78</v>
      </c>
      <c r="J3886" s="10">
        <v>44927</v>
      </c>
      <c r="M3886" t="s">
        <v>76</v>
      </c>
    </row>
    <row r="3887" spans="1:13" x14ac:dyDescent="0.2">
      <c r="A3887" t="s">
        <v>13</v>
      </c>
      <c r="B3887" t="s">
        <v>74</v>
      </c>
      <c r="C3887" t="s">
        <v>79</v>
      </c>
      <c r="D3887" s="7" t="s">
        <v>38</v>
      </c>
      <c r="E3887" s="7" t="s">
        <v>51</v>
      </c>
      <c r="F3887" s="7">
        <v>2023</v>
      </c>
      <c r="G3887" s="7" t="s">
        <v>75</v>
      </c>
      <c r="H3887" s="4">
        <v>6.3E-2</v>
      </c>
      <c r="I3887" s="7" t="s">
        <v>78</v>
      </c>
      <c r="J3887" s="10">
        <v>44927</v>
      </c>
      <c r="M3887" t="s">
        <v>76</v>
      </c>
    </row>
    <row r="3888" spans="1:13" x14ac:dyDescent="0.2">
      <c r="A3888" t="s">
        <v>13</v>
      </c>
      <c r="B3888" t="s">
        <v>74</v>
      </c>
      <c r="C3888" t="s">
        <v>79</v>
      </c>
      <c r="D3888" s="7" t="s">
        <v>38</v>
      </c>
      <c r="E3888" s="7" t="s">
        <v>52</v>
      </c>
      <c r="F3888" s="7">
        <v>2023</v>
      </c>
      <c r="G3888" s="7" t="s">
        <v>75</v>
      </c>
      <c r="H3888" s="4">
        <v>6.3E-2</v>
      </c>
      <c r="I3888" s="7" t="s">
        <v>78</v>
      </c>
      <c r="J3888" s="10">
        <v>44927</v>
      </c>
      <c r="M3888" t="s">
        <v>76</v>
      </c>
    </row>
    <row r="3889" spans="1:13" x14ac:dyDescent="0.2">
      <c r="A3889" t="s">
        <v>13</v>
      </c>
      <c r="B3889" t="s">
        <v>74</v>
      </c>
      <c r="C3889" t="s">
        <v>79</v>
      </c>
      <c r="D3889" s="7" t="s">
        <v>38</v>
      </c>
      <c r="E3889" s="7" t="s">
        <v>21</v>
      </c>
      <c r="F3889" s="7">
        <v>2023</v>
      </c>
      <c r="G3889" s="7" t="s">
        <v>75</v>
      </c>
      <c r="H3889" s="4">
        <v>2.6000000000000002E-2</v>
      </c>
      <c r="I3889" s="7" t="s">
        <v>78</v>
      </c>
      <c r="J3889" s="10">
        <v>44927</v>
      </c>
      <c r="M3889" t="s">
        <v>76</v>
      </c>
    </row>
    <row r="3890" spans="1:13" x14ac:dyDescent="0.2">
      <c r="A3890" t="s">
        <v>13</v>
      </c>
      <c r="B3890" t="s">
        <v>74</v>
      </c>
      <c r="C3890" t="s">
        <v>79</v>
      </c>
      <c r="D3890" s="7" t="s">
        <v>39</v>
      </c>
      <c r="E3890" s="7" t="s">
        <v>9</v>
      </c>
      <c r="F3890" s="7">
        <v>2023</v>
      </c>
      <c r="G3890" s="7" t="s">
        <v>75</v>
      </c>
      <c r="H3890" s="4">
        <v>2E-3</v>
      </c>
      <c r="I3890" s="7" t="s">
        <v>78</v>
      </c>
      <c r="J3890" s="10">
        <v>44927</v>
      </c>
      <c r="M3890" t="s">
        <v>76</v>
      </c>
    </row>
    <row r="3891" spans="1:13" x14ac:dyDescent="0.2">
      <c r="A3891" t="s">
        <v>13</v>
      </c>
      <c r="B3891" t="s">
        <v>74</v>
      </c>
      <c r="C3891" t="s">
        <v>79</v>
      </c>
      <c r="D3891" s="7" t="s">
        <v>39</v>
      </c>
      <c r="E3891" s="7" t="s">
        <v>14</v>
      </c>
      <c r="F3891" s="7">
        <v>2023</v>
      </c>
      <c r="G3891" s="7" t="s">
        <v>75</v>
      </c>
      <c r="H3891" s="4">
        <v>0.01</v>
      </c>
      <c r="I3891" s="7" t="s">
        <v>78</v>
      </c>
      <c r="J3891" s="10">
        <v>44927</v>
      </c>
      <c r="M3891" t="s">
        <v>76</v>
      </c>
    </row>
    <row r="3892" spans="1:13" x14ac:dyDescent="0.2">
      <c r="A3892" t="s">
        <v>13</v>
      </c>
      <c r="B3892" t="s">
        <v>74</v>
      </c>
      <c r="C3892" t="s">
        <v>79</v>
      </c>
      <c r="D3892" s="7" t="s">
        <v>39</v>
      </c>
      <c r="E3892" s="7" t="s">
        <v>15</v>
      </c>
      <c r="F3892" s="7">
        <v>2023</v>
      </c>
      <c r="G3892" s="7" t="s">
        <v>75</v>
      </c>
      <c r="H3892" s="4">
        <v>4.8000000000000001E-2</v>
      </c>
      <c r="I3892" s="7" t="s">
        <v>78</v>
      </c>
      <c r="J3892" s="10">
        <v>44927</v>
      </c>
      <c r="M3892" t="s">
        <v>76</v>
      </c>
    </row>
    <row r="3893" spans="1:13" x14ac:dyDescent="0.2">
      <c r="A3893" t="s">
        <v>13</v>
      </c>
      <c r="B3893" t="s">
        <v>74</v>
      </c>
      <c r="C3893" t="s">
        <v>79</v>
      </c>
      <c r="D3893" s="7" t="s">
        <v>39</v>
      </c>
      <c r="E3893" s="7" t="s">
        <v>16</v>
      </c>
      <c r="F3893" s="7">
        <v>2023</v>
      </c>
      <c r="G3893" s="7" t="s">
        <v>75</v>
      </c>
      <c r="H3893" s="4">
        <v>1.9E-2</v>
      </c>
      <c r="I3893" s="7" t="s">
        <v>78</v>
      </c>
      <c r="J3893" s="10">
        <v>44927</v>
      </c>
      <c r="M3893" t="s">
        <v>76</v>
      </c>
    </row>
    <row r="3894" spans="1:13" x14ac:dyDescent="0.2">
      <c r="A3894" t="s">
        <v>13</v>
      </c>
      <c r="B3894" t="s">
        <v>74</v>
      </c>
      <c r="C3894" t="s">
        <v>79</v>
      </c>
      <c r="D3894" s="7" t="s">
        <v>39</v>
      </c>
      <c r="E3894" s="7" t="s">
        <v>17</v>
      </c>
      <c r="F3894" s="7">
        <v>2023</v>
      </c>
      <c r="G3894" s="7" t="s">
        <v>75</v>
      </c>
      <c r="H3894" s="4">
        <v>8.0000000000000002E-3</v>
      </c>
      <c r="I3894" s="7" t="s">
        <v>78</v>
      </c>
      <c r="J3894" s="10">
        <v>44927</v>
      </c>
      <c r="M3894" t="s">
        <v>76</v>
      </c>
    </row>
    <row r="3895" spans="1:13" x14ac:dyDescent="0.2">
      <c r="A3895" t="s">
        <v>13</v>
      </c>
      <c r="B3895" t="s">
        <v>74</v>
      </c>
      <c r="C3895" t="s">
        <v>79</v>
      </c>
      <c r="D3895" s="7" t="s">
        <v>39</v>
      </c>
      <c r="E3895" s="7" t="s">
        <v>47</v>
      </c>
      <c r="F3895" s="7">
        <v>2023</v>
      </c>
      <c r="G3895" s="7" t="s">
        <v>75</v>
      </c>
      <c r="H3895" s="4">
        <v>0.25800000000000001</v>
      </c>
      <c r="I3895" s="7" t="s">
        <v>78</v>
      </c>
      <c r="J3895" s="10">
        <v>44927</v>
      </c>
      <c r="M3895" t="s">
        <v>76</v>
      </c>
    </row>
    <row r="3896" spans="1:13" x14ac:dyDescent="0.2">
      <c r="A3896" t="s">
        <v>13</v>
      </c>
      <c r="B3896" t="s">
        <v>74</v>
      </c>
      <c r="C3896" t="s">
        <v>79</v>
      </c>
      <c r="D3896" s="7" t="s">
        <v>39</v>
      </c>
      <c r="E3896" s="7" t="s">
        <v>55</v>
      </c>
      <c r="F3896" s="7">
        <v>2023</v>
      </c>
      <c r="G3896" s="7" t="s">
        <v>75</v>
      </c>
      <c r="H3896" s="4">
        <v>0.05</v>
      </c>
      <c r="I3896" s="7" t="s">
        <v>78</v>
      </c>
      <c r="J3896" s="10">
        <v>44927</v>
      </c>
      <c r="M3896" t="s">
        <v>76</v>
      </c>
    </row>
    <row r="3897" spans="1:13" x14ac:dyDescent="0.2">
      <c r="A3897" t="s">
        <v>13</v>
      </c>
      <c r="B3897" t="s">
        <v>74</v>
      </c>
      <c r="C3897" t="s">
        <v>79</v>
      </c>
      <c r="D3897" s="7" t="s">
        <v>39</v>
      </c>
      <c r="E3897" s="7" t="s">
        <v>48</v>
      </c>
      <c r="F3897" s="7">
        <v>2023</v>
      </c>
      <c r="G3897" s="7" t="s">
        <v>75</v>
      </c>
      <c r="H3897" s="4">
        <v>0.30000000000000004</v>
      </c>
      <c r="I3897" s="7" t="s">
        <v>78</v>
      </c>
      <c r="J3897" s="10">
        <v>44927</v>
      </c>
      <c r="M3897" t="s">
        <v>76</v>
      </c>
    </row>
    <row r="3898" spans="1:13" x14ac:dyDescent="0.2">
      <c r="A3898" t="s">
        <v>13</v>
      </c>
      <c r="B3898" t="s">
        <v>74</v>
      </c>
      <c r="C3898" t="s">
        <v>79</v>
      </c>
      <c r="D3898" s="7" t="s">
        <v>39</v>
      </c>
      <c r="E3898" s="7" t="s">
        <v>49</v>
      </c>
      <c r="F3898" s="7">
        <v>2023</v>
      </c>
      <c r="G3898" s="7" t="s">
        <v>75</v>
      </c>
      <c r="H3898" s="4">
        <v>0.20700000000000002</v>
      </c>
      <c r="I3898" s="7" t="s">
        <v>78</v>
      </c>
      <c r="J3898" s="10">
        <v>44927</v>
      </c>
      <c r="M3898" t="s">
        <v>76</v>
      </c>
    </row>
    <row r="3899" spans="1:13" x14ac:dyDescent="0.2">
      <c r="A3899" t="s">
        <v>13</v>
      </c>
      <c r="B3899" t="s">
        <v>74</v>
      </c>
      <c r="C3899" t="s">
        <v>79</v>
      </c>
      <c r="D3899" s="7" t="s">
        <v>39</v>
      </c>
      <c r="E3899" s="7" t="s">
        <v>50</v>
      </c>
      <c r="F3899" s="7">
        <v>2023</v>
      </c>
      <c r="G3899" s="7" t="s">
        <v>75</v>
      </c>
      <c r="H3899" s="4">
        <v>0.33800000000000002</v>
      </c>
      <c r="I3899" s="7" t="s">
        <v>78</v>
      </c>
      <c r="J3899" s="10">
        <v>44927</v>
      </c>
      <c r="M3899" t="s">
        <v>76</v>
      </c>
    </row>
    <row r="3900" spans="1:13" x14ac:dyDescent="0.2">
      <c r="A3900" t="s">
        <v>13</v>
      </c>
      <c r="B3900" t="s">
        <v>74</v>
      </c>
      <c r="C3900" t="s">
        <v>79</v>
      </c>
      <c r="D3900" s="7" t="s">
        <v>39</v>
      </c>
      <c r="E3900" s="7" t="s">
        <v>18</v>
      </c>
      <c r="F3900" s="7">
        <v>2023</v>
      </c>
      <c r="G3900" s="7" t="s">
        <v>75</v>
      </c>
      <c r="H3900" s="4">
        <v>0.01</v>
      </c>
      <c r="I3900" s="7" t="s">
        <v>78</v>
      </c>
      <c r="J3900" s="10">
        <v>44927</v>
      </c>
      <c r="M3900" t="s">
        <v>76</v>
      </c>
    </row>
    <row r="3901" spans="1:13" x14ac:dyDescent="0.2">
      <c r="A3901" t="s">
        <v>13</v>
      </c>
      <c r="B3901" t="s">
        <v>74</v>
      </c>
      <c r="C3901" t="s">
        <v>79</v>
      </c>
      <c r="D3901" s="7" t="s">
        <v>39</v>
      </c>
      <c r="E3901" s="7" t="s">
        <v>19</v>
      </c>
      <c r="F3901" s="7">
        <v>2023</v>
      </c>
      <c r="G3901" s="7" t="s">
        <v>75</v>
      </c>
      <c r="H3901" s="4">
        <v>3.5000000000000003E-2</v>
      </c>
      <c r="I3901" s="7" t="s">
        <v>78</v>
      </c>
      <c r="J3901" s="10">
        <v>44927</v>
      </c>
      <c r="M3901" t="s">
        <v>76</v>
      </c>
    </row>
    <row r="3902" spans="1:13" x14ac:dyDescent="0.2">
      <c r="A3902" t="s">
        <v>13</v>
      </c>
      <c r="B3902" t="s">
        <v>74</v>
      </c>
      <c r="C3902" t="s">
        <v>79</v>
      </c>
      <c r="D3902" s="7" t="s">
        <v>39</v>
      </c>
      <c r="E3902" s="7" t="s">
        <v>20</v>
      </c>
      <c r="F3902" s="7">
        <v>2023</v>
      </c>
      <c r="G3902" s="7" t="s">
        <v>75</v>
      </c>
      <c r="H3902" s="4">
        <v>4.5999999999999999E-2</v>
      </c>
      <c r="I3902" s="7" t="s">
        <v>78</v>
      </c>
      <c r="J3902" s="10">
        <v>44927</v>
      </c>
      <c r="M3902" t="s">
        <v>76</v>
      </c>
    </row>
    <row r="3903" spans="1:13" x14ac:dyDescent="0.2">
      <c r="A3903" t="s">
        <v>13</v>
      </c>
      <c r="B3903" t="s">
        <v>74</v>
      </c>
      <c r="C3903" t="s">
        <v>79</v>
      </c>
      <c r="D3903" s="7" t="s">
        <v>39</v>
      </c>
      <c r="E3903" s="7" t="s">
        <v>51</v>
      </c>
      <c r="F3903" s="7">
        <v>2023</v>
      </c>
      <c r="G3903" s="7" t="s">
        <v>75</v>
      </c>
      <c r="H3903" s="4">
        <v>6.3E-2</v>
      </c>
      <c r="I3903" s="7" t="s">
        <v>78</v>
      </c>
      <c r="J3903" s="10">
        <v>44927</v>
      </c>
      <c r="M3903" t="s">
        <v>76</v>
      </c>
    </row>
    <row r="3904" spans="1:13" x14ac:dyDescent="0.2">
      <c r="A3904" t="s">
        <v>13</v>
      </c>
      <c r="B3904" t="s">
        <v>74</v>
      </c>
      <c r="C3904" t="s">
        <v>79</v>
      </c>
      <c r="D3904" s="7" t="s">
        <v>39</v>
      </c>
      <c r="E3904" s="7" t="s">
        <v>52</v>
      </c>
      <c r="F3904" s="7">
        <v>2023</v>
      </c>
      <c r="G3904" s="7" t="s">
        <v>75</v>
      </c>
      <c r="H3904" s="4">
        <v>6.3E-2</v>
      </c>
      <c r="I3904" s="7" t="s">
        <v>78</v>
      </c>
      <c r="J3904" s="10">
        <v>44927</v>
      </c>
      <c r="M3904" t="s">
        <v>76</v>
      </c>
    </row>
    <row r="3905" spans="1:13" x14ac:dyDescent="0.2">
      <c r="A3905" t="s">
        <v>13</v>
      </c>
      <c r="B3905" t="s">
        <v>74</v>
      </c>
      <c r="C3905" t="s">
        <v>79</v>
      </c>
      <c r="D3905" s="7" t="s">
        <v>39</v>
      </c>
      <c r="E3905" s="7" t="s">
        <v>21</v>
      </c>
      <c r="F3905" s="7">
        <v>2023</v>
      </c>
      <c r="G3905" s="7" t="s">
        <v>75</v>
      </c>
      <c r="H3905" s="4">
        <v>2.6000000000000002E-2</v>
      </c>
      <c r="I3905" s="7" t="s">
        <v>78</v>
      </c>
      <c r="J3905" s="10">
        <v>44927</v>
      </c>
      <c r="M3905" t="s">
        <v>76</v>
      </c>
    </row>
    <row r="3906" spans="1:13" x14ac:dyDescent="0.2">
      <c r="A3906" t="s">
        <v>13</v>
      </c>
      <c r="B3906" t="s">
        <v>74</v>
      </c>
      <c r="C3906" t="s">
        <v>79</v>
      </c>
      <c r="D3906" s="7" t="s">
        <v>40</v>
      </c>
      <c r="E3906" s="7" t="s">
        <v>9</v>
      </c>
      <c r="F3906" s="7">
        <v>2023</v>
      </c>
      <c r="G3906" s="7" t="s">
        <v>75</v>
      </c>
      <c r="H3906" s="4">
        <v>0.01</v>
      </c>
      <c r="I3906" s="7" t="s">
        <v>78</v>
      </c>
      <c r="J3906" s="10">
        <v>44927</v>
      </c>
      <c r="M3906" t="s">
        <v>76</v>
      </c>
    </row>
    <row r="3907" spans="1:13" x14ac:dyDescent="0.2">
      <c r="A3907" t="s">
        <v>13</v>
      </c>
      <c r="B3907" t="s">
        <v>74</v>
      </c>
      <c r="C3907" t="s">
        <v>79</v>
      </c>
      <c r="D3907" s="7" t="s">
        <v>40</v>
      </c>
      <c r="E3907" s="7" t="s">
        <v>14</v>
      </c>
      <c r="F3907" s="7">
        <v>2023</v>
      </c>
      <c r="G3907" s="7" t="s">
        <v>75</v>
      </c>
      <c r="H3907" s="4">
        <v>7.0999999999999994E-2</v>
      </c>
      <c r="I3907" s="7" t="s">
        <v>78</v>
      </c>
      <c r="J3907" s="10">
        <v>44927</v>
      </c>
      <c r="M3907" t="s">
        <v>76</v>
      </c>
    </row>
    <row r="3908" spans="1:13" x14ac:dyDescent="0.2">
      <c r="A3908" t="s">
        <v>13</v>
      </c>
      <c r="B3908" t="s">
        <v>74</v>
      </c>
      <c r="C3908" t="s">
        <v>79</v>
      </c>
      <c r="D3908" s="7" t="s">
        <v>40</v>
      </c>
      <c r="E3908" s="7" t="s">
        <v>15</v>
      </c>
      <c r="F3908" s="7">
        <v>2023</v>
      </c>
      <c r="G3908" s="7" t="s">
        <v>75</v>
      </c>
      <c r="H3908" s="4">
        <v>0.30499999999999999</v>
      </c>
      <c r="I3908" s="7" t="s">
        <v>78</v>
      </c>
      <c r="J3908" s="10">
        <v>44927</v>
      </c>
      <c r="M3908" t="s">
        <v>76</v>
      </c>
    </row>
    <row r="3909" spans="1:13" x14ac:dyDescent="0.2">
      <c r="A3909" t="s">
        <v>13</v>
      </c>
      <c r="B3909" t="s">
        <v>74</v>
      </c>
      <c r="C3909" t="s">
        <v>79</v>
      </c>
      <c r="D3909" s="7" t="s">
        <v>40</v>
      </c>
      <c r="E3909" s="7" t="s">
        <v>16</v>
      </c>
      <c r="F3909" s="7">
        <v>2023</v>
      </c>
      <c r="G3909" s="7" t="s">
        <v>75</v>
      </c>
      <c r="H3909" s="4">
        <v>0.15</v>
      </c>
      <c r="I3909" s="7" t="s">
        <v>78</v>
      </c>
      <c r="J3909" s="10">
        <v>44927</v>
      </c>
      <c r="M3909" t="s">
        <v>76</v>
      </c>
    </row>
    <row r="3910" spans="1:13" x14ac:dyDescent="0.2">
      <c r="A3910" t="s">
        <v>13</v>
      </c>
      <c r="B3910" t="s">
        <v>74</v>
      </c>
      <c r="C3910" t="s">
        <v>79</v>
      </c>
      <c r="D3910" s="7" t="s">
        <v>40</v>
      </c>
      <c r="E3910" s="7" t="s">
        <v>17</v>
      </c>
      <c r="F3910" s="7">
        <v>2023</v>
      </c>
      <c r="G3910" s="7" t="s">
        <v>75</v>
      </c>
      <c r="H3910" s="4">
        <v>0.04</v>
      </c>
      <c r="I3910" s="7" t="s">
        <v>78</v>
      </c>
      <c r="J3910" s="10">
        <v>44927</v>
      </c>
      <c r="M3910" t="s">
        <v>76</v>
      </c>
    </row>
    <row r="3911" spans="1:13" x14ac:dyDescent="0.2">
      <c r="A3911" t="s">
        <v>13</v>
      </c>
      <c r="B3911" t="s">
        <v>74</v>
      </c>
      <c r="C3911" t="s">
        <v>79</v>
      </c>
      <c r="D3911" s="7" t="s">
        <v>40</v>
      </c>
      <c r="E3911" s="7" t="s">
        <v>47</v>
      </c>
      <c r="F3911" s="7">
        <v>2023</v>
      </c>
      <c r="G3911" s="7" t="s">
        <v>75</v>
      </c>
      <c r="H3911" s="4">
        <v>0.86099999999999999</v>
      </c>
      <c r="I3911" s="7" t="s">
        <v>78</v>
      </c>
      <c r="J3911" s="10">
        <v>44927</v>
      </c>
      <c r="M3911" t="s">
        <v>76</v>
      </c>
    </row>
    <row r="3912" spans="1:13" x14ac:dyDescent="0.2">
      <c r="A3912" t="s">
        <v>13</v>
      </c>
      <c r="B3912" t="s">
        <v>74</v>
      </c>
      <c r="C3912" t="s">
        <v>79</v>
      </c>
      <c r="D3912" s="7" t="s">
        <v>40</v>
      </c>
      <c r="E3912" s="7" t="s">
        <v>55</v>
      </c>
      <c r="F3912" s="7">
        <v>2023</v>
      </c>
      <c r="G3912" s="7" t="s">
        <v>75</v>
      </c>
      <c r="H3912" s="4">
        <v>0.28100000000000003</v>
      </c>
      <c r="I3912" s="7" t="s">
        <v>78</v>
      </c>
      <c r="J3912" s="10">
        <v>44927</v>
      </c>
      <c r="M3912" t="s">
        <v>76</v>
      </c>
    </row>
    <row r="3913" spans="1:13" x14ac:dyDescent="0.2">
      <c r="A3913" t="s">
        <v>13</v>
      </c>
      <c r="B3913" t="s">
        <v>74</v>
      </c>
      <c r="C3913" t="s">
        <v>79</v>
      </c>
      <c r="D3913" s="7" t="s">
        <v>40</v>
      </c>
      <c r="E3913" s="7" t="s">
        <v>48</v>
      </c>
      <c r="F3913" s="7">
        <v>2023</v>
      </c>
      <c r="G3913" s="7" t="s">
        <v>75</v>
      </c>
      <c r="H3913" s="4">
        <v>1.032</v>
      </c>
      <c r="I3913" s="7" t="s">
        <v>78</v>
      </c>
      <c r="J3913" s="10">
        <v>44927</v>
      </c>
      <c r="M3913" t="s">
        <v>76</v>
      </c>
    </row>
    <row r="3914" spans="1:13" x14ac:dyDescent="0.2">
      <c r="A3914" t="s">
        <v>13</v>
      </c>
      <c r="B3914" t="s">
        <v>74</v>
      </c>
      <c r="C3914" t="s">
        <v>79</v>
      </c>
      <c r="D3914" s="7" t="s">
        <v>40</v>
      </c>
      <c r="E3914" s="7" t="s">
        <v>49</v>
      </c>
      <c r="F3914" s="7">
        <v>2023</v>
      </c>
      <c r="G3914" s="7" t="s">
        <v>75</v>
      </c>
      <c r="H3914" s="4">
        <v>0.84499999999999997</v>
      </c>
      <c r="I3914" s="7" t="s">
        <v>78</v>
      </c>
      <c r="J3914" s="10">
        <v>44927</v>
      </c>
      <c r="M3914" t="s">
        <v>76</v>
      </c>
    </row>
    <row r="3915" spans="1:13" x14ac:dyDescent="0.2">
      <c r="A3915" t="s">
        <v>13</v>
      </c>
      <c r="B3915" t="s">
        <v>74</v>
      </c>
      <c r="C3915" t="s">
        <v>79</v>
      </c>
      <c r="D3915" s="7" t="s">
        <v>40</v>
      </c>
      <c r="E3915" s="7" t="s">
        <v>50</v>
      </c>
      <c r="F3915" s="7">
        <v>2023</v>
      </c>
      <c r="G3915" s="7" t="s">
        <v>75</v>
      </c>
      <c r="H3915" s="4">
        <v>1.4929999999999999</v>
      </c>
      <c r="I3915" s="7" t="s">
        <v>78</v>
      </c>
      <c r="J3915" s="10">
        <v>44927</v>
      </c>
      <c r="M3915" t="s">
        <v>76</v>
      </c>
    </row>
    <row r="3916" spans="1:13" x14ac:dyDescent="0.2">
      <c r="A3916" t="s">
        <v>13</v>
      </c>
      <c r="B3916" t="s">
        <v>74</v>
      </c>
      <c r="C3916" t="s">
        <v>79</v>
      </c>
      <c r="D3916" s="7" t="s">
        <v>40</v>
      </c>
      <c r="E3916" s="7" t="s">
        <v>18</v>
      </c>
      <c r="F3916" s="7">
        <v>2023</v>
      </c>
      <c r="G3916" s="7" t="s">
        <v>75</v>
      </c>
      <c r="H3916" s="4">
        <v>8.1000000000000003E-2</v>
      </c>
      <c r="I3916" s="7" t="s">
        <v>78</v>
      </c>
      <c r="J3916" s="10">
        <v>44927</v>
      </c>
      <c r="M3916" t="s">
        <v>76</v>
      </c>
    </row>
    <row r="3917" spans="1:13" x14ac:dyDescent="0.2">
      <c r="A3917" t="s">
        <v>13</v>
      </c>
      <c r="B3917" t="s">
        <v>74</v>
      </c>
      <c r="C3917" t="s">
        <v>79</v>
      </c>
      <c r="D3917" s="7" t="s">
        <v>40</v>
      </c>
      <c r="E3917" s="7" t="s">
        <v>19</v>
      </c>
      <c r="F3917" s="7">
        <v>2023</v>
      </c>
      <c r="G3917" s="7" t="s">
        <v>75</v>
      </c>
      <c r="H3917" s="4">
        <v>0.309</v>
      </c>
      <c r="I3917" s="7" t="s">
        <v>78</v>
      </c>
      <c r="J3917" s="10">
        <v>44927</v>
      </c>
      <c r="M3917" t="s">
        <v>76</v>
      </c>
    </row>
    <row r="3918" spans="1:13" x14ac:dyDescent="0.2">
      <c r="A3918" t="s">
        <v>13</v>
      </c>
      <c r="B3918" t="s">
        <v>74</v>
      </c>
      <c r="C3918" t="s">
        <v>79</v>
      </c>
      <c r="D3918" s="7" t="s">
        <v>40</v>
      </c>
      <c r="E3918" s="7" t="s">
        <v>20</v>
      </c>
      <c r="F3918" s="7">
        <v>2023</v>
      </c>
      <c r="G3918" s="7" t="s">
        <v>75</v>
      </c>
      <c r="H3918" s="4">
        <v>0.36499999999999999</v>
      </c>
      <c r="I3918" s="7" t="s">
        <v>78</v>
      </c>
      <c r="J3918" s="10">
        <v>44927</v>
      </c>
      <c r="M3918" t="s">
        <v>76</v>
      </c>
    </row>
    <row r="3919" spans="1:13" x14ac:dyDescent="0.2">
      <c r="A3919" t="s">
        <v>13</v>
      </c>
      <c r="B3919" t="s">
        <v>74</v>
      </c>
      <c r="C3919" t="s">
        <v>79</v>
      </c>
      <c r="D3919" s="7" t="s">
        <v>40</v>
      </c>
      <c r="E3919" s="7" t="s">
        <v>51</v>
      </c>
      <c r="F3919" s="7">
        <v>2023</v>
      </c>
      <c r="G3919" s="7" t="s">
        <v>75</v>
      </c>
      <c r="H3919" s="4">
        <v>0.217</v>
      </c>
      <c r="I3919" s="7" t="s">
        <v>78</v>
      </c>
      <c r="J3919" s="10">
        <v>44927</v>
      </c>
      <c r="M3919" t="s">
        <v>76</v>
      </c>
    </row>
    <row r="3920" spans="1:13" x14ac:dyDescent="0.2">
      <c r="A3920" t="s">
        <v>13</v>
      </c>
      <c r="B3920" t="s">
        <v>74</v>
      </c>
      <c r="C3920" t="s">
        <v>79</v>
      </c>
      <c r="D3920" s="7" t="s">
        <v>40</v>
      </c>
      <c r="E3920" s="7" t="s">
        <v>52</v>
      </c>
      <c r="F3920" s="7">
        <v>2023</v>
      </c>
      <c r="G3920" s="7" t="s">
        <v>75</v>
      </c>
      <c r="H3920" s="4">
        <v>0.19500000000000001</v>
      </c>
      <c r="I3920" s="7" t="s">
        <v>78</v>
      </c>
      <c r="J3920" s="10">
        <v>44927</v>
      </c>
      <c r="M3920" t="s">
        <v>76</v>
      </c>
    </row>
    <row r="3921" spans="1:13" x14ac:dyDescent="0.2">
      <c r="A3921" t="s">
        <v>13</v>
      </c>
      <c r="B3921" t="s">
        <v>74</v>
      </c>
      <c r="C3921" t="s">
        <v>79</v>
      </c>
      <c r="D3921" s="7" t="s">
        <v>40</v>
      </c>
      <c r="E3921" s="7" t="s">
        <v>21</v>
      </c>
      <c r="F3921" s="7">
        <v>2023</v>
      </c>
      <c r="G3921" s="7" t="s">
        <v>75</v>
      </c>
      <c r="H3921" s="4">
        <v>0.05</v>
      </c>
      <c r="I3921" s="7" t="s">
        <v>78</v>
      </c>
      <c r="J3921" s="10">
        <v>44927</v>
      </c>
      <c r="M3921" t="s">
        <v>76</v>
      </c>
    </row>
    <row r="3922" spans="1:13" x14ac:dyDescent="0.2">
      <c r="A3922" t="s">
        <v>13</v>
      </c>
      <c r="B3922" t="s">
        <v>74</v>
      </c>
      <c r="C3922" t="s">
        <v>79</v>
      </c>
      <c r="D3922" s="7" t="s">
        <v>41</v>
      </c>
      <c r="E3922" s="7" t="s">
        <v>9</v>
      </c>
      <c r="F3922" s="7">
        <v>2023</v>
      </c>
      <c r="G3922" s="7" t="s">
        <v>75</v>
      </c>
      <c r="H3922" s="4">
        <v>0.01</v>
      </c>
      <c r="I3922" s="7" t="s">
        <v>78</v>
      </c>
      <c r="J3922" s="10">
        <v>44927</v>
      </c>
      <c r="M3922" t="s">
        <v>76</v>
      </c>
    </row>
    <row r="3923" spans="1:13" x14ac:dyDescent="0.2">
      <c r="A3923" t="s">
        <v>13</v>
      </c>
      <c r="B3923" t="s">
        <v>74</v>
      </c>
      <c r="C3923" t="s">
        <v>79</v>
      </c>
      <c r="D3923" s="7" t="s">
        <v>41</v>
      </c>
      <c r="E3923" s="7" t="s">
        <v>14</v>
      </c>
      <c r="F3923" s="7">
        <v>2023</v>
      </c>
      <c r="G3923" s="7" t="s">
        <v>75</v>
      </c>
      <c r="H3923" s="4">
        <v>7.0999999999999994E-2</v>
      </c>
      <c r="I3923" s="7" t="s">
        <v>78</v>
      </c>
      <c r="J3923" s="10">
        <v>44927</v>
      </c>
      <c r="M3923" t="s">
        <v>76</v>
      </c>
    </row>
    <row r="3924" spans="1:13" x14ac:dyDescent="0.2">
      <c r="A3924" t="s">
        <v>13</v>
      </c>
      <c r="B3924" t="s">
        <v>74</v>
      </c>
      <c r="C3924" t="s">
        <v>79</v>
      </c>
      <c r="D3924" s="7" t="s">
        <v>41</v>
      </c>
      <c r="E3924" s="7" t="s">
        <v>15</v>
      </c>
      <c r="F3924" s="7">
        <v>2023</v>
      </c>
      <c r="G3924" s="7" t="s">
        <v>75</v>
      </c>
      <c r="H3924" s="4">
        <v>0.30499999999999999</v>
      </c>
      <c r="I3924" s="7" t="s">
        <v>78</v>
      </c>
      <c r="J3924" s="10">
        <v>44927</v>
      </c>
      <c r="M3924" t="s">
        <v>76</v>
      </c>
    </row>
    <row r="3925" spans="1:13" x14ac:dyDescent="0.2">
      <c r="A3925" t="s">
        <v>13</v>
      </c>
      <c r="B3925" t="s">
        <v>74</v>
      </c>
      <c r="C3925" t="s">
        <v>79</v>
      </c>
      <c r="D3925" s="7" t="s">
        <v>41</v>
      </c>
      <c r="E3925" s="7" t="s">
        <v>16</v>
      </c>
      <c r="F3925" s="7">
        <v>2023</v>
      </c>
      <c r="G3925" s="7" t="s">
        <v>75</v>
      </c>
      <c r="H3925" s="4">
        <v>0.15</v>
      </c>
      <c r="I3925" s="7" t="s">
        <v>78</v>
      </c>
      <c r="J3925" s="10">
        <v>44927</v>
      </c>
      <c r="M3925" t="s">
        <v>76</v>
      </c>
    </row>
    <row r="3926" spans="1:13" x14ac:dyDescent="0.2">
      <c r="A3926" t="s">
        <v>13</v>
      </c>
      <c r="B3926" t="s">
        <v>74</v>
      </c>
      <c r="C3926" t="s">
        <v>79</v>
      </c>
      <c r="D3926" s="7" t="s">
        <v>41</v>
      </c>
      <c r="E3926" s="7" t="s">
        <v>17</v>
      </c>
      <c r="F3926" s="7">
        <v>2023</v>
      </c>
      <c r="G3926" s="7" t="s">
        <v>75</v>
      </c>
      <c r="H3926" s="4">
        <v>0.04</v>
      </c>
      <c r="I3926" s="7" t="s">
        <v>78</v>
      </c>
      <c r="J3926" s="10">
        <v>44927</v>
      </c>
      <c r="M3926" t="s">
        <v>76</v>
      </c>
    </row>
    <row r="3927" spans="1:13" x14ac:dyDescent="0.2">
      <c r="A3927" t="s">
        <v>13</v>
      </c>
      <c r="B3927" t="s">
        <v>74</v>
      </c>
      <c r="C3927" t="s">
        <v>79</v>
      </c>
      <c r="D3927" s="7" t="s">
        <v>41</v>
      </c>
      <c r="E3927" s="7" t="s">
        <v>47</v>
      </c>
      <c r="F3927" s="7">
        <v>2023</v>
      </c>
      <c r="G3927" s="7" t="s">
        <v>75</v>
      </c>
      <c r="H3927" s="4">
        <v>0.86099999999999999</v>
      </c>
      <c r="I3927" s="7" t="s">
        <v>78</v>
      </c>
      <c r="J3927" s="10">
        <v>44927</v>
      </c>
      <c r="M3927" t="s">
        <v>76</v>
      </c>
    </row>
    <row r="3928" spans="1:13" x14ac:dyDescent="0.2">
      <c r="A3928" t="s">
        <v>13</v>
      </c>
      <c r="B3928" t="s">
        <v>74</v>
      </c>
      <c r="C3928" t="s">
        <v>79</v>
      </c>
      <c r="D3928" s="7" t="s">
        <v>41</v>
      </c>
      <c r="E3928" s="7" t="s">
        <v>55</v>
      </c>
      <c r="F3928" s="7">
        <v>2023</v>
      </c>
      <c r="G3928" s="7" t="s">
        <v>75</v>
      </c>
      <c r="H3928" s="4">
        <v>0.28100000000000003</v>
      </c>
      <c r="I3928" s="7" t="s">
        <v>78</v>
      </c>
      <c r="J3928" s="10">
        <v>44927</v>
      </c>
      <c r="M3928" t="s">
        <v>76</v>
      </c>
    </row>
    <row r="3929" spans="1:13" x14ac:dyDescent="0.2">
      <c r="A3929" t="s">
        <v>13</v>
      </c>
      <c r="B3929" t="s">
        <v>74</v>
      </c>
      <c r="C3929" t="s">
        <v>79</v>
      </c>
      <c r="D3929" s="7" t="s">
        <v>41</v>
      </c>
      <c r="E3929" s="7" t="s">
        <v>48</v>
      </c>
      <c r="F3929" s="7">
        <v>2023</v>
      </c>
      <c r="G3929" s="7" t="s">
        <v>75</v>
      </c>
      <c r="H3929" s="4">
        <v>1.032</v>
      </c>
      <c r="I3929" s="7" t="s">
        <v>78</v>
      </c>
      <c r="J3929" s="10">
        <v>44927</v>
      </c>
      <c r="M3929" t="s">
        <v>76</v>
      </c>
    </row>
    <row r="3930" spans="1:13" x14ac:dyDescent="0.2">
      <c r="A3930" t="s">
        <v>13</v>
      </c>
      <c r="B3930" t="s">
        <v>74</v>
      </c>
      <c r="C3930" t="s">
        <v>79</v>
      </c>
      <c r="D3930" s="7" t="s">
        <v>41</v>
      </c>
      <c r="E3930" s="7" t="s">
        <v>49</v>
      </c>
      <c r="F3930" s="7">
        <v>2023</v>
      </c>
      <c r="G3930" s="7" t="s">
        <v>75</v>
      </c>
      <c r="H3930" s="4">
        <v>0.84499999999999997</v>
      </c>
      <c r="I3930" s="7" t="s">
        <v>78</v>
      </c>
      <c r="J3930" s="10">
        <v>44927</v>
      </c>
      <c r="M3930" t="s">
        <v>76</v>
      </c>
    </row>
    <row r="3931" spans="1:13" x14ac:dyDescent="0.2">
      <c r="A3931" t="s">
        <v>13</v>
      </c>
      <c r="B3931" t="s">
        <v>74</v>
      </c>
      <c r="C3931" t="s">
        <v>79</v>
      </c>
      <c r="D3931" s="7" t="s">
        <v>41</v>
      </c>
      <c r="E3931" s="7" t="s">
        <v>50</v>
      </c>
      <c r="F3931" s="7">
        <v>2023</v>
      </c>
      <c r="G3931" s="7" t="s">
        <v>75</v>
      </c>
      <c r="H3931" s="4">
        <v>1.4929999999999999</v>
      </c>
      <c r="I3931" s="7" t="s">
        <v>78</v>
      </c>
      <c r="J3931" s="10">
        <v>44927</v>
      </c>
      <c r="M3931" t="s">
        <v>76</v>
      </c>
    </row>
    <row r="3932" spans="1:13" x14ac:dyDescent="0.2">
      <c r="A3932" t="s">
        <v>13</v>
      </c>
      <c r="B3932" t="s">
        <v>74</v>
      </c>
      <c r="C3932" t="s">
        <v>79</v>
      </c>
      <c r="D3932" s="7" t="s">
        <v>41</v>
      </c>
      <c r="E3932" s="7" t="s">
        <v>18</v>
      </c>
      <c r="F3932" s="7">
        <v>2023</v>
      </c>
      <c r="G3932" s="7" t="s">
        <v>75</v>
      </c>
      <c r="H3932" s="4">
        <v>8.1000000000000003E-2</v>
      </c>
      <c r="I3932" s="7" t="s">
        <v>78</v>
      </c>
      <c r="J3932" s="10">
        <v>44927</v>
      </c>
      <c r="M3932" t="s">
        <v>76</v>
      </c>
    </row>
    <row r="3933" spans="1:13" x14ac:dyDescent="0.2">
      <c r="A3933" t="s">
        <v>13</v>
      </c>
      <c r="B3933" t="s">
        <v>74</v>
      </c>
      <c r="C3933" t="s">
        <v>79</v>
      </c>
      <c r="D3933" s="7" t="s">
        <v>41</v>
      </c>
      <c r="E3933" s="7" t="s">
        <v>19</v>
      </c>
      <c r="F3933" s="7">
        <v>2023</v>
      </c>
      <c r="G3933" s="7" t="s">
        <v>75</v>
      </c>
      <c r="H3933" s="4">
        <v>0.309</v>
      </c>
      <c r="I3933" s="7" t="s">
        <v>78</v>
      </c>
      <c r="J3933" s="10">
        <v>44927</v>
      </c>
      <c r="M3933" t="s">
        <v>76</v>
      </c>
    </row>
    <row r="3934" spans="1:13" x14ac:dyDescent="0.2">
      <c r="A3934" t="s">
        <v>13</v>
      </c>
      <c r="B3934" t="s">
        <v>74</v>
      </c>
      <c r="C3934" t="s">
        <v>79</v>
      </c>
      <c r="D3934" s="7" t="s">
        <v>41</v>
      </c>
      <c r="E3934" s="7" t="s">
        <v>20</v>
      </c>
      <c r="F3934" s="7">
        <v>2023</v>
      </c>
      <c r="G3934" s="7" t="s">
        <v>75</v>
      </c>
      <c r="H3934" s="4">
        <v>0.36499999999999999</v>
      </c>
      <c r="I3934" s="7" t="s">
        <v>78</v>
      </c>
      <c r="J3934" s="10">
        <v>44927</v>
      </c>
      <c r="M3934" t="s">
        <v>76</v>
      </c>
    </row>
    <row r="3935" spans="1:13" x14ac:dyDescent="0.2">
      <c r="A3935" t="s">
        <v>13</v>
      </c>
      <c r="B3935" t="s">
        <v>74</v>
      </c>
      <c r="C3935" t="s">
        <v>79</v>
      </c>
      <c r="D3935" s="7" t="s">
        <v>41</v>
      </c>
      <c r="E3935" s="7" t="s">
        <v>51</v>
      </c>
      <c r="F3935" s="7">
        <v>2023</v>
      </c>
      <c r="G3935" s="7" t="s">
        <v>75</v>
      </c>
      <c r="H3935" s="4">
        <v>0.217</v>
      </c>
      <c r="I3935" s="7" t="s">
        <v>78</v>
      </c>
      <c r="J3935" s="10">
        <v>44927</v>
      </c>
      <c r="M3935" t="s">
        <v>76</v>
      </c>
    </row>
    <row r="3936" spans="1:13" x14ac:dyDescent="0.2">
      <c r="A3936" t="s">
        <v>13</v>
      </c>
      <c r="B3936" t="s">
        <v>74</v>
      </c>
      <c r="C3936" t="s">
        <v>79</v>
      </c>
      <c r="D3936" s="7" t="s">
        <v>41</v>
      </c>
      <c r="E3936" s="7" t="s">
        <v>52</v>
      </c>
      <c r="F3936" s="7">
        <v>2023</v>
      </c>
      <c r="G3936" s="7" t="s">
        <v>75</v>
      </c>
      <c r="H3936" s="4">
        <v>0.19500000000000001</v>
      </c>
      <c r="I3936" s="7" t="s">
        <v>78</v>
      </c>
      <c r="J3936" s="10">
        <v>44927</v>
      </c>
      <c r="M3936" t="s">
        <v>76</v>
      </c>
    </row>
    <row r="3937" spans="1:13" x14ac:dyDescent="0.2">
      <c r="A3937" t="s">
        <v>13</v>
      </c>
      <c r="B3937" t="s">
        <v>74</v>
      </c>
      <c r="C3937" t="s">
        <v>79</v>
      </c>
      <c r="D3937" s="7" t="s">
        <v>41</v>
      </c>
      <c r="E3937" s="7" t="s">
        <v>21</v>
      </c>
      <c r="F3937" s="7">
        <v>2023</v>
      </c>
      <c r="G3937" s="7" t="s">
        <v>75</v>
      </c>
      <c r="H3937" s="4">
        <v>0.05</v>
      </c>
      <c r="I3937" s="7" t="s">
        <v>78</v>
      </c>
      <c r="J3937" s="10">
        <v>44927</v>
      </c>
      <c r="M3937" t="s">
        <v>76</v>
      </c>
    </row>
    <row r="3938" spans="1:13" x14ac:dyDescent="0.2">
      <c r="A3938" t="s">
        <v>13</v>
      </c>
      <c r="B3938" t="s">
        <v>74</v>
      </c>
      <c r="C3938" t="s">
        <v>79</v>
      </c>
      <c r="D3938" s="7" t="s">
        <v>42</v>
      </c>
      <c r="E3938" s="7" t="s">
        <v>9</v>
      </c>
      <c r="F3938" s="7">
        <v>2023</v>
      </c>
      <c r="G3938" s="7" t="s">
        <v>75</v>
      </c>
      <c r="H3938" s="4">
        <v>0.01</v>
      </c>
      <c r="I3938" s="7" t="s">
        <v>78</v>
      </c>
      <c r="J3938" s="10">
        <v>44927</v>
      </c>
      <c r="M3938" t="s">
        <v>76</v>
      </c>
    </row>
    <row r="3939" spans="1:13" x14ac:dyDescent="0.2">
      <c r="A3939" t="s">
        <v>13</v>
      </c>
      <c r="B3939" t="s">
        <v>74</v>
      </c>
      <c r="C3939" t="s">
        <v>79</v>
      </c>
      <c r="D3939" s="7" t="s">
        <v>42</v>
      </c>
      <c r="E3939" s="7" t="s">
        <v>14</v>
      </c>
      <c r="F3939" s="7">
        <v>2023</v>
      </c>
      <c r="G3939" s="7" t="s">
        <v>75</v>
      </c>
      <c r="H3939" s="4">
        <v>7.0999999999999994E-2</v>
      </c>
      <c r="I3939" s="7" t="s">
        <v>78</v>
      </c>
      <c r="J3939" s="10">
        <v>44927</v>
      </c>
      <c r="M3939" t="s">
        <v>76</v>
      </c>
    </row>
    <row r="3940" spans="1:13" x14ac:dyDescent="0.2">
      <c r="A3940" t="s">
        <v>13</v>
      </c>
      <c r="B3940" t="s">
        <v>74</v>
      </c>
      <c r="C3940" t="s">
        <v>79</v>
      </c>
      <c r="D3940" s="7" t="s">
        <v>42</v>
      </c>
      <c r="E3940" s="7" t="s">
        <v>15</v>
      </c>
      <c r="F3940" s="7">
        <v>2023</v>
      </c>
      <c r="G3940" s="7" t="s">
        <v>75</v>
      </c>
      <c r="H3940" s="4">
        <v>0.30499999999999999</v>
      </c>
      <c r="I3940" s="7" t="s">
        <v>78</v>
      </c>
      <c r="J3940" s="10">
        <v>44927</v>
      </c>
      <c r="M3940" t="s">
        <v>76</v>
      </c>
    </row>
    <row r="3941" spans="1:13" x14ac:dyDescent="0.2">
      <c r="A3941" t="s">
        <v>13</v>
      </c>
      <c r="B3941" t="s">
        <v>74</v>
      </c>
      <c r="C3941" t="s">
        <v>79</v>
      </c>
      <c r="D3941" s="7" t="s">
        <v>42</v>
      </c>
      <c r="E3941" s="7" t="s">
        <v>16</v>
      </c>
      <c r="F3941" s="7">
        <v>2023</v>
      </c>
      <c r="G3941" s="7" t="s">
        <v>75</v>
      </c>
      <c r="H3941" s="4">
        <v>0.15</v>
      </c>
      <c r="I3941" s="7" t="s">
        <v>78</v>
      </c>
      <c r="J3941" s="10">
        <v>44927</v>
      </c>
      <c r="M3941" t="s">
        <v>76</v>
      </c>
    </row>
    <row r="3942" spans="1:13" x14ac:dyDescent="0.2">
      <c r="A3942" t="s">
        <v>13</v>
      </c>
      <c r="B3942" t="s">
        <v>74</v>
      </c>
      <c r="C3942" t="s">
        <v>79</v>
      </c>
      <c r="D3942" s="7" t="s">
        <v>42</v>
      </c>
      <c r="E3942" s="7" t="s">
        <v>17</v>
      </c>
      <c r="F3942" s="7">
        <v>2023</v>
      </c>
      <c r="G3942" s="7" t="s">
        <v>75</v>
      </c>
      <c r="H3942" s="4">
        <v>0.04</v>
      </c>
      <c r="I3942" s="7" t="s">
        <v>78</v>
      </c>
      <c r="J3942" s="10">
        <v>44927</v>
      </c>
      <c r="M3942" t="s">
        <v>76</v>
      </c>
    </row>
    <row r="3943" spans="1:13" x14ac:dyDescent="0.2">
      <c r="A3943" t="s">
        <v>13</v>
      </c>
      <c r="B3943" t="s">
        <v>74</v>
      </c>
      <c r="C3943" t="s">
        <v>79</v>
      </c>
      <c r="D3943" s="7" t="s">
        <v>42</v>
      </c>
      <c r="E3943" s="7" t="s">
        <v>47</v>
      </c>
      <c r="F3943" s="7">
        <v>2023</v>
      </c>
      <c r="G3943" s="7" t="s">
        <v>75</v>
      </c>
      <c r="H3943" s="4">
        <v>0.86099999999999999</v>
      </c>
      <c r="I3943" s="7" t="s">
        <v>78</v>
      </c>
      <c r="J3943" s="10">
        <v>44927</v>
      </c>
      <c r="M3943" t="s">
        <v>76</v>
      </c>
    </row>
    <row r="3944" spans="1:13" x14ac:dyDescent="0.2">
      <c r="A3944" t="s">
        <v>13</v>
      </c>
      <c r="B3944" t="s">
        <v>74</v>
      </c>
      <c r="C3944" t="s">
        <v>79</v>
      </c>
      <c r="D3944" s="7" t="s">
        <v>42</v>
      </c>
      <c r="E3944" s="7" t="s">
        <v>55</v>
      </c>
      <c r="F3944" s="7">
        <v>2023</v>
      </c>
      <c r="G3944" s="7" t="s">
        <v>75</v>
      </c>
      <c r="H3944" s="4">
        <v>0.28100000000000003</v>
      </c>
      <c r="I3944" s="7" t="s">
        <v>78</v>
      </c>
      <c r="J3944" s="10">
        <v>44927</v>
      </c>
      <c r="M3944" t="s">
        <v>76</v>
      </c>
    </row>
    <row r="3945" spans="1:13" x14ac:dyDescent="0.2">
      <c r="A3945" t="s">
        <v>13</v>
      </c>
      <c r="B3945" t="s">
        <v>74</v>
      </c>
      <c r="C3945" t="s">
        <v>79</v>
      </c>
      <c r="D3945" s="7" t="s">
        <v>42</v>
      </c>
      <c r="E3945" s="7" t="s">
        <v>48</v>
      </c>
      <c r="F3945" s="7">
        <v>2023</v>
      </c>
      <c r="G3945" s="7" t="s">
        <v>75</v>
      </c>
      <c r="H3945" s="4">
        <v>1.032</v>
      </c>
      <c r="I3945" s="7" t="s">
        <v>78</v>
      </c>
      <c r="J3945" s="10">
        <v>44927</v>
      </c>
      <c r="M3945" t="s">
        <v>76</v>
      </c>
    </row>
    <row r="3946" spans="1:13" x14ac:dyDescent="0.2">
      <c r="A3946" t="s">
        <v>13</v>
      </c>
      <c r="B3946" t="s">
        <v>74</v>
      </c>
      <c r="C3946" t="s">
        <v>79</v>
      </c>
      <c r="D3946" s="7" t="s">
        <v>42</v>
      </c>
      <c r="E3946" s="7" t="s">
        <v>49</v>
      </c>
      <c r="F3946" s="7">
        <v>2023</v>
      </c>
      <c r="G3946" s="7" t="s">
        <v>75</v>
      </c>
      <c r="H3946" s="4">
        <v>0.84499999999999997</v>
      </c>
      <c r="I3946" s="7" t="s">
        <v>78</v>
      </c>
      <c r="J3946" s="10">
        <v>44927</v>
      </c>
      <c r="M3946" t="s">
        <v>76</v>
      </c>
    </row>
    <row r="3947" spans="1:13" x14ac:dyDescent="0.2">
      <c r="A3947" t="s">
        <v>13</v>
      </c>
      <c r="B3947" t="s">
        <v>74</v>
      </c>
      <c r="C3947" t="s">
        <v>79</v>
      </c>
      <c r="D3947" s="7" t="s">
        <v>42</v>
      </c>
      <c r="E3947" s="7" t="s">
        <v>50</v>
      </c>
      <c r="F3947" s="7">
        <v>2023</v>
      </c>
      <c r="G3947" s="7" t="s">
        <v>75</v>
      </c>
      <c r="H3947" s="4">
        <v>1.4929999999999999</v>
      </c>
      <c r="I3947" s="7" t="s">
        <v>78</v>
      </c>
      <c r="J3947" s="10">
        <v>44927</v>
      </c>
      <c r="M3947" t="s">
        <v>76</v>
      </c>
    </row>
    <row r="3948" spans="1:13" x14ac:dyDescent="0.2">
      <c r="A3948" t="s">
        <v>13</v>
      </c>
      <c r="B3948" t="s">
        <v>74</v>
      </c>
      <c r="C3948" t="s">
        <v>79</v>
      </c>
      <c r="D3948" s="7" t="s">
        <v>42</v>
      </c>
      <c r="E3948" s="7" t="s">
        <v>18</v>
      </c>
      <c r="F3948" s="7">
        <v>2023</v>
      </c>
      <c r="G3948" s="7" t="s">
        <v>75</v>
      </c>
      <c r="H3948" s="4">
        <v>8.1000000000000003E-2</v>
      </c>
      <c r="I3948" s="7" t="s">
        <v>78</v>
      </c>
      <c r="J3948" s="10">
        <v>44927</v>
      </c>
      <c r="M3948" t="s">
        <v>76</v>
      </c>
    </row>
    <row r="3949" spans="1:13" x14ac:dyDescent="0.2">
      <c r="A3949" t="s">
        <v>13</v>
      </c>
      <c r="B3949" t="s">
        <v>74</v>
      </c>
      <c r="C3949" t="s">
        <v>79</v>
      </c>
      <c r="D3949" s="7" t="s">
        <v>42</v>
      </c>
      <c r="E3949" s="7" t="s">
        <v>19</v>
      </c>
      <c r="F3949" s="7">
        <v>2023</v>
      </c>
      <c r="G3949" s="7" t="s">
        <v>75</v>
      </c>
      <c r="H3949" s="4">
        <v>0.309</v>
      </c>
      <c r="I3949" s="7" t="s">
        <v>78</v>
      </c>
      <c r="J3949" s="10">
        <v>44927</v>
      </c>
      <c r="M3949" t="s">
        <v>76</v>
      </c>
    </row>
    <row r="3950" spans="1:13" x14ac:dyDescent="0.2">
      <c r="A3950" t="s">
        <v>13</v>
      </c>
      <c r="B3950" t="s">
        <v>74</v>
      </c>
      <c r="C3950" t="s">
        <v>79</v>
      </c>
      <c r="D3950" s="7" t="s">
        <v>42</v>
      </c>
      <c r="E3950" s="7" t="s">
        <v>20</v>
      </c>
      <c r="F3950" s="7">
        <v>2023</v>
      </c>
      <c r="G3950" s="7" t="s">
        <v>75</v>
      </c>
      <c r="H3950" s="4">
        <v>0.36499999999999999</v>
      </c>
      <c r="I3950" s="7" t="s">
        <v>78</v>
      </c>
      <c r="J3950" s="10">
        <v>44927</v>
      </c>
      <c r="M3950" t="s">
        <v>76</v>
      </c>
    </row>
    <row r="3951" spans="1:13" x14ac:dyDescent="0.2">
      <c r="A3951" t="s">
        <v>13</v>
      </c>
      <c r="B3951" t="s">
        <v>74</v>
      </c>
      <c r="C3951" t="s">
        <v>79</v>
      </c>
      <c r="D3951" s="7" t="s">
        <v>42</v>
      </c>
      <c r="E3951" s="7" t="s">
        <v>51</v>
      </c>
      <c r="F3951" s="7">
        <v>2023</v>
      </c>
      <c r="G3951" s="7" t="s">
        <v>75</v>
      </c>
      <c r="H3951" s="4">
        <v>0.217</v>
      </c>
      <c r="I3951" s="7" t="s">
        <v>78</v>
      </c>
      <c r="J3951" s="10">
        <v>44927</v>
      </c>
      <c r="M3951" t="s">
        <v>76</v>
      </c>
    </row>
    <row r="3952" spans="1:13" x14ac:dyDescent="0.2">
      <c r="A3952" t="s">
        <v>13</v>
      </c>
      <c r="B3952" t="s">
        <v>74</v>
      </c>
      <c r="C3952" t="s">
        <v>79</v>
      </c>
      <c r="D3952" s="7" t="s">
        <v>42</v>
      </c>
      <c r="E3952" s="7" t="s">
        <v>52</v>
      </c>
      <c r="F3952" s="7">
        <v>2023</v>
      </c>
      <c r="G3952" s="7" t="s">
        <v>75</v>
      </c>
      <c r="H3952" s="4">
        <v>0.19500000000000001</v>
      </c>
      <c r="I3952" s="7" t="s">
        <v>78</v>
      </c>
      <c r="J3952" s="10">
        <v>44927</v>
      </c>
      <c r="M3952" t="s">
        <v>76</v>
      </c>
    </row>
    <row r="3953" spans="1:13" x14ac:dyDescent="0.2">
      <c r="A3953" t="s">
        <v>13</v>
      </c>
      <c r="B3953" t="s">
        <v>74</v>
      </c>
      <c r="C3953" t="s">
        <v>79</v>
      </c>
      <c r="D3953" s="7" t="s">
        <v>42</v>
      </c>
      <c r="E3953" s="7" t="s">
        <v>21</v>
      </c>
      <c r="F3953" s="7">
        <v>2023</v>
      </c>
      <c r="G3953" s="7" t="s">
        <v>75</v>
      </c>
      <c r="H3953" s="4">
        <v>0.05</v>
      </c>
      <c r="I3953" s="7" t="s">
        <v>78</v>
      </c>
      <c r="J3953" s="10">
        <v>44927</v>
      </c>
      <c r="M3953" t="s">
        <v>76</v>
      </c>
    </row>
    <row r="3954" spans="1:13" x14ac:dyDescent="0.2">
      <c r="A3954" t="s">
        <v>13</v>
      </c>
      <c r="B3954" t="s">
        <v>74</v>
      </c>
      <c r="C3954" t="s">
        <v>79</v>
      </c>
      <c r="D3954" s="7" t="s">
        <v>43</v>
      </c>
      <c r="E3954" s="7" t="s">
        <v>9</v>
      </c>
      <c r="F3954" s="7">
        <v>2023</v>
      </c>
      <c r="G3954" s="7" t="s">
        <v>75</v>
      </c>
      <c r="H3954" s="4">
        <v>1.4999999999999999E-2</v>
      </c>
      <c r="I3954" s="7" t="s">
        <v>78</v>
      </c>
      <c r="J3954" s="10">
        <v>44927</v>
      </c>
      <c r="M3954" t="s">
        <v>76</v>
      </c>
    </row>
    <row r="3955" spans="1:13" x14ac:dyDescent="0.2">
      <c r="A3955" t="s">
        <v>13</v>
      </c>
      <c r="B3955" t="s">
        <v>74</v>
      </c>
      <c r="C3955" t="s">
        <v>79</v>
      </c>
      <c r="D3955" s="7" t="s">
        <v>43</v>
      </c>
      <c r="E3955" s="7" t="s">
        <v>14</v>
      </c>
      <c r="F3955" s="7">
        <v>2023</v>
      </c>
      <c r="G3955" s="7" t="s">
        <v>75</v>
      </c>
      <c r="H3955" s="4">
        <v>8.8999999999999996E-2</v>
      </c>
      <c r="I3955" s="7" t="s">
        <v>78</v>
      </c>
      <c r="J3955" s="10">
        <v>44927</v>
      </c>
      <c r="M3955" t="s">
        <v>76</v>
      </c>
    </row>
    <row r="3956" spans="1:13" x14ac:dyDescent="0.2">
      <c r="A3956" t="s">
        <v>13</v>
      </c>
      <c r="B3956" t="s">
        <v>74</v>
      </c>
      <c r="C3956" t="s">
        <v>79</v>
      </c>
      <c r="D3956" s="7" t="s">
        <v>43</v>
      </c>
      <c r="E3956" s="7" t="s">
        <v>15</v>
      </c>
      <c r="F3956" s="7">
        <v>2023</v>
      </c>
      <c r="G3956" s="7" t="s">
        <v>75</v>
      </c>
      <c r="H3956" s="4">
        <v>0.46700000000000003</v>
      </c>
      <c r="I3956" s="7" t="s">
        <v>78</v>
      </c>
      <c r="J3956" s="10">
        <v>44927</v>
      </c>
      <c r="M3956" t="s">
        <v>76</v>
      </c>
    </row>
    <row r="3957" spans="1:13" x14ac:dyDescent="0.2">
      <c r="A3957" t="s">
        <v>13</v>
      </c>
      <c r="B3957" t="s">
        <v>74</v>
      </c>
      <c r="C3957" t="s">
        <v>79</v>
      </c>
      <c r="D3957" s="7" t="s">
        <v>43</v>
      </c>
      <c r="E3957" s="7" t="s">
        <v>16</v>
      </c>
      <c r="F3957" s="7">
        <v>2023</v>
      </c>
      <c r="G3957" s="7" t="s">
        <v>75</v>
      </c>
      <c r="H3957" s="4">
        <v>0.17</v>
      </c>
      <c r="I3957" s="7" t="s">
        <v>78</v>
      </c>
      <c r="J3957" s="10">
        <v>44927</v>
      </c>
      <c r="M3957" t="s">
        <v>76</v>
      </c>
    </row>
    <row r="3958" spans="1:13" x14ac:dyDescent="0.2">
      <c r="A3958" t="s">
        <v>13</v>
      </c>
      <c r="B3958" t="s">
        <v>74</v>
      </c>
      <c r="C3958" t="s">
        <v>79</v>
      </c>
      <c r="D3958" s="7" t="s">
        <v>43</v>
      </c>
      <c r="E3958" s="7" t="s">
        <v>17</v>
      </c>
      <c r="F3958" s="7">
        <v>2023</v>
      </c>
      <c r="G3958" s="7" t="s">
        <v>75</v>
      </c>
      <c r="H3958" s="4">
        <v>1.4999999999999999E-2</v>
      </c>
      <c r="I3958" s="7" t="s">
        <v>78</v>
      </c>
      <c r="J3958" s="10">
        <v>44927</v>
      </c>
      <c r="M3958" t="s">
        <v>76</v>
      </c>
    </row>
    <row r="3959" spans="1:13" x14ac:dyDescent="0.2">
      <c r="A3959" t="s">
        <v>13</v>
      </c>
      <c r="B3959" t="s">
        <v>74</v>
      </c>
      <c r="C3959" t="s">
        <v>79</v>
      </c>
      <c r="D3959" s="7" t="s">
        <v>43</v>
      </c>
      <c r="E3959" s="7" t="s">
        <v>47</v>
      </c>
      <c r="F3959" s="7">
        <v>2023</v>
      </c>
      <c r="G3959" s="7" t="s">
        <v>75</v>
      </c>
      <c r="H3959" s="4">
        <v>0.64500000000000002</v>
      </c>
      <c r="I3959" s="7" t="s">
        <v>78</v>
      </c>
      <c r="J3959" s="10">
        <v>44927</v>
      </c>
      <c r="M3959" t="s">
        <v>76</v>
      </c>
    </row>
    <row r="3960" spans="1:13" x14ac:dyDescent="0.2">
      <c r="A3960" t="s">
        <v>13</v>
      </c>
      <c r="B3960" t="s">
        <v>74</v>
      </c>
      <c r="C3960" t="s">
        <v>79</v>
      </c>
      <c r="D3960" s="7" t="s">
        <v>43</v>
      </c>
      <c r="E3960" s="7" t="s">
        <v>55</v>
      </c>
      <c r="F3960" s="7">
        <v>2023</v>
      </c>
      <c r="G3960" s="7" t="s">
        <v>75</v>
      </c>
      <c r="H3960" s="4">
        <v>0.26</v>
      </c>
      <c r="I3960" s="7" t="s">
        <v>78</v>
      </c>
      <c r="J3960" s="10">
        <v>44927</v>
      </c>
      <c r="M3960" t="s">
        <v>76</v>
      </c>
    </row>
    <row r="3961" spans="1:13" x14ac:dyDescent="0.2">
      <c r="A3961" t="s">
        <v>13</v>
      </c>
      <c r="B3961" t="s">
        <v>74</v>
      </c>
      <c r="C3961" t="s">
        <v>79</v>
      </c>
      <c r="D3961" s="7" t="s">
        <v>43</v>
      </c>
      <c r="E3961" s="7" t="s">
        <v>48</v>
      </c>
      <c r="F3961" s="7">
        <v>2023</v>
      </c>
      <c r="G3961" s="7" t="s">
        <v>75</v>
      </c>
      <c r="H3961" s="4">
        <v>1.8379999999999999</v>
      </c>
      <c r="I3961" s="7" t="s">
        <v>78</v>
      </c>
      <c r="J3961" s="10">
        <v>44927</v>
      </c>
      <c r="M3961" t="s">
        <v>76</v>
      </c>
    </row>
    <row r="3962" spans="1:13" x14ac:dyDescent="0.2">
      <c r="A3962" t="s">
        <v>13</v>
      </c>
      <c r="B3962" t="s">
        <v>74</v>
      </c>
      <c r="C3962" t="s">
        <v>79</v>
      </c>
      <c r="D3962" s="7" t="s">
        <v>43</v>
      </c>
      <c r="E3962" s="7" t="s">
        <v>49</v>
      </c>
      <c r="F3962" s="7">
        <v>2023</v>
      </c>
      <c r="G3962" s="7" t="s">
        <v>75</v>
      </c>
      <c r="H3962" s="4">
        <v>0.95899999999999996</v>
      </c>
      <c r="I3962" s="7" t="s">
        <v>78</v>
      </c>
      <c r="J3962" s="10">
        <v>44927</v>
      </c>
      <c r="M3962" t="s">
        <v>76</v>
      </c>
    </row>
    <row r="3963" spans="1:13" x14ac:dyDescent="0.2">
      <c r="A3963" t="s">
        <v>13</v>
      </c>
      <c r="B3963" t="s">
        <v>74</v>
      </c>
      <c r="C3963" t="s">
        <v>79</v>
      </c>
      <c r="D3963" s="7" t="s">
        <v>43</v>
      </c>
      <c r="E3963" s="7" t="s">
        <v>50</v>
      </c>
      <c r="F3963" s="7">
        <v>2023</v>
      </c>
      <c r="G3963" s="7" t="s">
        <v>75</v>
      </c>
      <c r="H3963" s="4">
        <v>5.673</v>
      </c>
      <c r="I3963" s="7" t="s">
        <v>78</v>
      </c>
      <c r="J3963" s="10">
        <v>44927</v>
      </c>
      <c r="M3963" t="s">
        <v>76</v>
      </c>
    </row>
    <row r="3964" spans="1:13" x14ac:dyDescent="0.2">
      <c r="A3964" t="s">
        <v>13</v>
      </c>
      <c r="B3964" t="s">
        <v>74</v>
      </c>
      <c r="C3964" t="s">
        <v>79</v>
      </c>
      <c r="D3964" s="7" t="s">
        <v>43</v>
      </c>
      <c r="E3964" s="7" t="s">
        <v>18</v>
      </c>
      <c r="F3964" s="7">
        <v>2023</v>
      </c>
      <c r="G3964" s="7" t="s">
        <v>75</v>
      </c>
      <c r="H3964" s="4">
        <v>0.17100000000000001</v>
      </c>
      <c r="I3964" s="7" t="s">
        <v>78</v>
      </c>
      <c r="J3964" s="10">
        <v>44927</v>
      </c>
      <c r="M3964" t="s">
        <v>76</v>
      </c>
    </row>
    <row r="3965" spans="1:13" x14ac:dyDescent="0.2">
      <c r="A3965" t="s">
        <v>13</v>
      </c>
      <c r="B3965" t="s">
        <v>74</v>
      </c>
      <c r="C3965" t="s">
        <v>79</v>
      </c>
      <c r="D3965" s="7" t="s">
        <v>43</v>
      </c>
      <c r="E3965" s="7" t="s">
        <v>19</v>
      </c>
      <c r="F3965" s="7">
        <v>2023</v>
      </c>
      <c r="G3965" s="7" t="s">
        <v>75</v>
      </c>
      <c r="H3965" s="4">
        <v>0.64700000000000002</v>
      </c>
      <c r="I3965" s="7" t="s">
        <v>78</v>
      </c>
      <c r="J3965" s="10">
        <v>44927</v>
      </c>
      <c r="M3965" t="s">
        <v>76</v>
      </c>
    </row>
    <row r="3966" spans="1:13" x14ac:dyDescent="0.2">
      <c r="A3966" t="s">
        <v>13</v>
      </c>
      <c r="B3966" t="s">
        <v>74</v>
      </c>
      <c r="C3966" t="s">
        <v>79</v>
      </c>
      <c r="D3966" s="7" t="s">
        <v>43</v>
      </c>
      <c r="E3966" s="7" t="s">
        <v>20</v>
      </c>
      <c r="F3966" s="7">
        <v>2023</v>
      </c>
      <c r="G3966" s="7" t="s">
        <v>75</v>
      </c>
      <c r="H3966" s="4">
        <v>0.58399999999999996</v>
      </c>
      <c r="I3966" s="7" t="s">
        <v>78</v>
      </c>
      <c r="J3966" s="10">
        <v>44927</v>
      </c>
      <c r="M3966" t="s">
        <v>76</v>
      </c>
    </row>
    <row r="3967" spans="1:13" x14ac:dyDescent="0.2">
      <c r="A3967" t="s">
        <v>13</v>
      </c>
      <c r="B3967" t="s">
        <v>74</v>
      </c>
      <c r="C3967" t="s">
        <v>79</v>
      </c>
      <c r="D3967" s="7" t="s">
        <v>43</v>
      </c>
      <c r="E3967" s="7" t="s">
        <v>51</v>
      </c>
      <c r="F3967" s="7">
        <v>2023</v>
      </c>
      <c r="G3967" s="7" t="s">
        <v>75</v>
      </c>
      <c r="H3967" s="4">
        <v>0.109</v>
      </c>
      <c r="I3967" s="7" t="s">
        <v>78</v>
      </c>
      <c r="J3967" s="10">
        <v>44927</v>
      </c>
      <c r="M3967" t="s">
        <v>76</v>
      </c>
    </row>
    <row r="3968" spans="1:13" x14ac:dyDescent="0.2">
      <c r="A3968" t="s">
        <v>13</v>
      </c>
      <c r="B3968" t="s">
        <v>74</v>
      </c>
      <c r="C3968" t="s">
        <v>79</v>
      </c>
      <c r="D3968" s="7" t="s">
        <v>43</v>
      </c>
      <c r="E3968" s="7" t="s">
        <v>52</v>
      </c>
      <c r="F3968" s="7">
        <v>2023</v>
      </c>
      <c r="G3968" s="7" t="s">
        <v>75</v>
      </c>
      <c r="H3968" s="4">
        <v>0.10299999999999999</v>
      </c>
      <c r="I3968" s="7" t="s">
        <v>78</v>
      </c>
      <c r="J3968" s="10">
        <v>44927</v>
      </c>
      <c r="M3968" t="s">
        <v>76</v>
      </c>
    </row>
    <row r="3969" spans="1:13" x14ac:dyDescent="0.2">
      <c r="A3969" t="s">
        <v>13</v>
      </c>
      <c r="B3969" t="s">
        <v>74</v>
      </c>
      <c r="C3969" t="s">
        <v>79</v>
      </c>
      <c r="D3969" s="7" t="s">
        <v>43</v>
      </c>
      <c r="E3969" s="7" t="s">
        <v>21</v>
      </c>
      <c r="F3969" s="7">
        <v>2023</v>
      </c>
      <c r="G3969" s="7" t="s">
        <v>75</v>
      </c>
      <c r="H3969" s="4">
        <v>0.122</v>
      </c>
      <c r="I3969" s="7" t="s">
        <v>78</v>
      </c>
      <c r="J3969" s="10">
        <v>44927</v>
      </c>
      <c r="M3969" t="s">
        <v>76</v>
      </c>
    </row>
    <row r="3970" spans="1:13" x14ac:dyDescent="0.2">
      <c r="A3970" t="s">
        <v>13</v>
      </c>
      <c r="B3970" t="s">
        <v>74</v>
      </c>
      <c r="C3970" t="s">
        <v>79</v>
      </c>
      <c r="D3970" s="7" t="s">
        <v>44</v>
      </c>
      <c r="E3970" s="7" t="s">
        <v>9</v>
      </c>
      <c r="F3970" s="7">
        <v>2023</v>
      </c>
      <c r="G3970" s="7" t="s">
        <v>75</v>
      </c>
      <c r="H3970" s="4">
        <v>1.4999999999999999E-2</v>
      </c>
      <c r="I3970" s="7" t="s">
        <v>78</v>
      </c>
      <c r="J3970" s="10">
        <v>44927</v>
      </c>
      <c r="M3970" t="s">
        <v>76</v>
      </c>
    </row>
    <row r="3971" spans="1:13" x14ac:dyDescent="0.2">
      <c r="A3971" t="s">
        <v>13</v>
      </c>
      <c r="B3971" t="s">
        <v>74</v>
      </c>
      <c r="C3971" t="s">
        <v>79</v>
      </c>
      <c r="D3971" s="7" t="s">
        <v>44</v>
      </c>
      <c r="E3971" s="7" t="s">
        <v>14</v>
      </c>
      <c r="F3971" s="7">
        <v>2023</v>
      </c>
      <c r="G3971" s="7" t="s">
        <v>75</v>
      </c>
      <c r="H3971" s="4">
        <v>8.8999999999999996E-2</v>
      </c>
      <c r="I3971" s="7" t="s">
        <v>78</v>
      </c>
      <c r="J3971" s="10">
        <v>44927</v>
      </c>
      <c r="M3971" t="s">
        <v>76</v>
      </c>
    </row>
    <row r="3972" spans="1:13" x14ac:dyDescent="0.2">
      <c r="A3972" t="s">
        <v>13</v>
      </c>
      <c r="B3972" t="s">
        <v>74</v>
      </c>
      <c r="C3972" t="s">
        <v>79</v>
      </c>
      <c r="D3972" s="7" t="s">
        <v>44</v>
      </c>
      <c r="E3972" s="7" t="s">
        <v>15</v>
      </c>
      <c r="F3972" s="7">
        <v>2023</v>
      </c>
      <c r="G3972" s="7" t="s">
        <v>75</v>
      </c>
      <c r="H3972" s="4">
        <v>0.46700000000000003</v>
      </c>
      <c r="I3972" s="7" t="s">
        <v>78</v>
      </c>
      <c r="J3972" s="10">
        <v>44927</v>
      </c>
      <c r="M3972" t="s">
        <v>76</v>
      </c>
    </row>
    <row r="3973" spans="1:13" x14ac:dyDescent="0.2">
      <c r="A3973" t="s">
        <v>13</v>
      </c>
      <c r="B3973" t="s">
        <v>74</v>
      </c>
      <c r="C3973" t="s">
        <v>79</v>
      </c>
      <c r="D3973" s="7" t="s">
        <v>44</v>
      </c>
      <c r="E3973" s="7" t="s">
        <v>16</v>
      </c>
      <c r="F3973" s="7">
        <v>2023</v>
      </c>
      <c r="G3973" s="7" t="s">
        <v>75</v>
      </c>
      <c r="H3973" s="4">
        <v>0.17</v>
      </c>
      <c r="I3973" s="7" t="s">
        <v>78</v>
      </c>
      <c r="J3973" s="10">
        <v>44927</v>
      </c>
      <c r="M3973" t="s">
        <v>76</v>
      </c>
    </row>
    <row r="3974" spans="1:13" x14ac:dyDescent="0.2">
      <c r="A3974" t="s">
        <v>13</v>
      </c>
      <c r="B3974" t="s">
        <v>74</v>
      </c>
      <c r="C3974" t="s">
        <v>79</v>
      </c>
      <c r="D3974" s="7" t="s">
        <v>44</v>
      </c>
      <c r="E3974" s="7" t="s">
        <v>17</v>
      </c>
      <c r="F3974" s="7">
        <v>2023</v>
      </c>
      <c r="G3974" s="7" t="s">
        <v>75</v>
      </c>
      <c r="H3974" s="4">
        <v>1.4999999999999999E-2</v>
      </c>
      <c r="I3974" s="7" t="s">
        <v>78</v>
      </c>
      <c r="J3974" s="10">
        <v>44927</v>
      </c>
      <c r="M3974" t="s">
        <v>76</v>
      </c>
    </row>
    <row r="3975" spans="1:13" x14ac:dyDescent="0.2">
      <c r="A3975" t="s">
        <v>13</v>
      </c>
      <c r="B3975" t="s">
        <v>74</v>
      </c>
      <c r="C3975" t="s">
        <v>79</v>
      </c>
      <c r="D3975" s="7" t="s">
        <v>44</v>
      </c>
      <c r="E3975" s="7" t="s">
        <v>47</v>
      </c>
      <c r="F3975" s="7">
        <v>2023</v>
      </c>
      <c r="G3975" s="7" t="s">
        <v>75</v>
      </c>
      <c r="H3975" s="4">
        <v>0.64500000000000002</v>
      </c>
      <c r="I3975" s="7" t="s">
        <v>78</v>
      </c>
      <c r="J3975" s="10">
        <v>44927</v>
      </c>
      <c r="M3975" t="s">
        <v>76</v>
      </c>
    </row>
    <row r="3976" spans="1:13" x14ac:dyDescent="0.2">
      <c r="A3976" t="s">
        <v>13</v>
      </c>
      <c r="B3976" t="s">
        <v>74</v>
      </c>
      <c r="C3976" t="s">
        <v>79</v>
      </c>
      <c r="D3976" s="7" t="s">
        <v>44</v>
      </c>
      <c r="E3976" s="7" t="s">
        <v>55</v>
      </c>
      <c r="F3976" s="7">
        <v>2023</v>
      </c>
      <c r="G3976" s="7" t="s">
        <v>75</v>
      </c>
      <c r="H3976" s="4">
        <v>0.26</v>
      </c>
      <c r="I3976" s="7" t="s">
        <v>78</v>
      </c>
      <c r="J3976" s="10">
        <v>44927</v>
      </c>
      <c r="M3976" t="s">
        <v>76</v>
      </c>
    </row>
    <row r="3977" spans="1:13" x14ac:dyDescent="0.2">
      <c r="A3977" t="s">
        <v>13</v>
      </c>
      <c r="B3977" t="s">
        <v>74</v>
      </c>
      <c r="C3977" t="s">
        <v>79</v>
      </c>
      <c r="D3977" s="7" t="s">
        <v>44</v>
      </c>
      <c r="E3977" s="7" t="s">
        <v>48</v>
      </c>
      <c r="F3977" s="7">
        <v>2023</v>
      </c>
      <c r="G3977" s="7" t="s">
        <v>75</v>
      </c>
      <c r="H3977" s="4">
        <v>1.8379999999999999</v>
      </c>
      <c r="I3977" s="7" t="s">
        <v>78</v>
      </c>
      <c r="J3977" s="10">
        <v>44927</v>
      </c>
      <c r="M3977" t="s">
        <v>76</v>
      </c>
    </row>
    <row r="3978" spans="1:13" x14ac:dyDescent="0.2">
      <c r="A3978" t="s">
        <v>13</v>
      </c>
      <c r="B3978" t="s">
        <v>74</v>
      </c>
      <c r="C3978" t="s">
        <v>79</v>
      </c>
      <c r="D3978" s="7" t="s">
        <v>44</v>
      </c>
      <c r="E3978" s="7" t="s">
        <v>49</v>
      </c>
      <c r="F3978" s="7">
        <v>2023</v>
      </c>
      <c r="G3978" s="7" t="s">
        <v>75</v>
      </c>
      <c r="H3978" s="4">
        <v>0.95899999999999996</v>
      </c>
      <c r="I3978" s="7" t="s">
        <v>78</v>
      </c>
      <c r="J3978" s="10">
        <v>44927</v>
      </c>
      <c r="M3978" t="s">
        <v>76</v>
      </c>
    </row>
    <row r="3979" spans="1:13" x14ac:dyDescent="0.2">
      <c r="A3979" t="s">
        <v>13</v>
      </c>
      <c r="B3979" t="s">
        <v>74</v>
      </c>
      <c r="C3979" t="s">
        <v>79</v>
      </c>
      <c r="D3979" s="7" t="s">
        <v>44</v>
      </c>
      <c r="E3979" s="7" t="s">
        <v>50</v>
      </c>
      <c r="F3979" s="7">
        <v>2023</v>
      </c>
      <c r="G3979" s="7" t="s">
        <v>75</v>
      </c>
      <c r="H3979" s="4">
        <v>5.673</v>
      </c>
      <c r="I3979" s="7" t="s">
        <v>78</v>
      </c>
      <c r="J3979" s="10">
        <v>44927</v>
      </c>
      <c r="M3979" t="s">
        <v>76</v>
      </c>
    </row>
    <row r="3980" spans="1:13" x14ac:dyDescent="0.2">
      <c r="A3980" t="s">
        <v>13</v>
      </c>
      <c r="B3980" t="s">
        <v>74</v>
      </c>
      <c r="C3980" t="s">
        <v>79</v>
      </c>
      <c r="D3980" s="7" t="s">
        <v>44</v>
      </c>
      <c r="E3980" s="7" t="s">
        <v>18</v>
      </c>
      <c r="F3980" s="7">
        <v>2023</v>
      </c>
      <c r="G3980" s="7" t="s">
        <v>75</v>
      </c>
      <c r="H3980" s="4">
        <v>0.17100000000000001</v>
      </c>
      <c r="I3980" s="7" t="s">
        <v>78</v>
      </c>
      <c r="J3980" s="10">
        <v>44927</v>
      </c>
      <c r="M3980" t="s">
        <v>76</v>
      </c>
    </row>
    <row r="3981" spans="1:13" x14ac:dyDescent="0.2">
      <c r="A3981" t="s">
        <v>13</v>
      </c>
      <c r="B3981" t="s">
        <v>74</v>
      </c>
      <c r="C3981" t="s">
        <v>79</v>
      </c>
      <c r="D3981" s="7" t="s">
        <v>44</v>
      </c>
      <c r="E3981" s="7" t="s">
        <v>19</v>
      </c>
      <c r="F3981" s="7">
        <v>2023</v>
      </c>
      <c r="G3981" s="7" t="s">
        <v>75</v>
      </c>
      <c r="H3981" s="4">
        <v>0.64700000000000002</v>
      </c>
      <c r="I3981" s="7" t="s">
        <v>78</v>
      </c>
      <c r="J3981" s="10">
        <v>44927</v>
      </c>
      <c r="M3981" t="s">
        <v>76</v>
      </c>
    </row>
    <row r="3982" spans="1:13" x14ac:dyDescent="0.2">
      <c r="A3982" t="s">
        <v>13</v>
      </c>
      <c r="B3982" t="s">
        <v>74</v>
      </c>
      <c r="C3982" t="s">
        <v>79</v>
      </c>
      <c r="D3982" s="7" t="s">
        <v>44</v>
      </c>
      <c r="E3982" s="7" t="s">
        <v>20</v>
      </c>
      <c r="F3982" s="7">
        <v>2023</v>
      </c>
      <c r="G3982" s="7" t="s">
        <v>75</v>
      </c>
      <c r="H3982" s="4">
        <v>0.58399999999999996</v>
      </c>
      <c r="I3982" s="7" t="s">
        <v>78</v>
      </c>
      <c r="J3982" s="10">
        <v>44927</v>
      </c>
      <c r="M3982" t="s">
        <v>76</v>
      </c>
    </row>
    <row r="3983" spans="1:13" x14ac:dyDescent="0.2">
      <c r="A3983" t="s">
        <v>13</v>
      </c>
      <c r="B3983" t="s">
        <v>74</v>
      </c>
      <c r="C3983" t="s">
        <v>79</v>
      </c>
      <c r="D3983" s="7" t="s">
        <v>44</v>
      </c>
      <c r="E3983" s="7" t="s">
        <v>51</v>
      </c>
      <c r="F3983" s="7">
        <v>2023</v>
      </c>
      <c r="G3983" s="7" t="s">
        <v>75</v>
      </c>
      <c r="H3983" s="4">
        <v>0.109</v>
      </c>
      <c r="I3983" s="7" t="s">
        <v>78</v>
      </c>
      <c r="J3983" s="10">
        <v>44927</v>
      </c>
      <c r="M3983" t="s">
        <v>76</v>
      </c>
    </row>
    <row r="3984" spans="1:13" x14ac:dyDescent="0.2">
      <c r="A3984" t="s">
        <v>13</v>
      </c>
      <c r="B3984" t="s">
        <v>74</v>
      </c>
      <c r="C3984" t="s">
        <v>79</v>
      </c>
      <c r="D3984" s="7" t="s">
        <v>44</v>
      </c>
      <c r="E3984" s="7" t="s">
        <v>52</v>
      </c>
      <c r="F3984" s="7">
        <v>2023</v>
      </c>
      <c r="G3984" s="7" t="s">
        <v>75</v>
      </c>
      <c r="H3984" s="4">
        <v>0.10299999999999999</v>
      </c>
      <c r="I3984" s="7" t="s">
        <v>78</v>
      </c>
      <c r="J3984" s="10">
        <v>44927</v>
      </c>
      <c r="M3984" t="s">
        <v>76</v>
      </c>
    </row>
    <row r="3985" spans="1:13" x14ac:dyDescent="0.2">
      <c r="A3985" t="s">
        <v>13</v>
      </c>
      <c r="B3985" t="s">
        <v>74</v>
      </c>
      <c r="C3985" t="s">
        <v>79</v>
      </c>
      <c r="D3985" s="7" t="s">
        <v>44</v>
      </c>
      <c r="E3985" s="7" t="s">
        <v>21</v>
      </c>
      <c r="F3985" s="7">
        <v>2023</v>
      </c>
      <c r="G3985" s="7" t="s">
        <v>75</v>
      </c>
      <c r="H3985" s="4">
        <v>0.122</v>
      </c>
      <c r="I3985" s="7" t="s">
        <v>78</v>
      </c>
      <c r="J3985" s="10">
        <v>44927</v>
      </c>
      <c r="M3985" t="s">
        <v>76</v>
      </c>
    </row>
    <row r="3986" spans="1:13" x14ac:dyDescent="0.2">
      <c r="A3986" t="s">
        <v>13</v>
      </c>
      <c r="B3986" t="s">
        <v>74</v>
      </c>
      <c r="C3986" t="s">
        <v>79</v>
      </c>
      <c r="D3986" s="7" t="s">
        <v>45</v>
      </c>
      <c r="E3986" s="7" t="s">
        <v>9</v>
      </c>
      <c r="F3986" s="7">
        <v>2023</v>
      </c>
      <c r="G3986" s="7" t="s">
        <v>75</v>
      </c>
      <c r="H3986" s="4">
        <v>2E-3</v>
      </c>
      <c r="I3986" s="7" t="s">
        <v>78</v>
      </c>
      <c r="J3986" s="10">
        <v>44927</v>
      </c>
      <c r="M3986" t="s">
        <v>76</v>
      </c>
    </row>
    <row r="3987" spans="1:13" x14ac:dyDescent="0.2">
      <c r="A3987" t="s">
        <v>13</v>
      </c>
      <c r="B3987" t="s">
        <v>74</v>
      </c>
      <c r="C3987" t="s">
        <v>79</v>
      </c>
      <c r="D3987" s="7" t="s">
        <v>45</v>
      </c>
      <c r="E3987" s="7" t="s">
        <v>14</v>
      </c>
      <c r="F3987" s="7">
        <v>2023</v>
      </c>
      <c r="G3987" s="7" t="s">
        <v>75</v>
      </c>
      <c r="H3987" s="4">
        <v>8.9999999999999993E-3</v>
      </c>
      <c r="I3987" s="7" t="s">
        <v>78</v>
      </c>
      <c r="J3987" s="10">
        <v>44927</v>
      </c>
      <c r="M3987" t="s">
        <v>76</v>
      </c>
    </row>
    <row r="3988" spans="1:13" x14ac:dyDescent="0.2">
      <c r="A3988" t="s">
        <v>13</v>
      </c>
      <c r="B3988" t="s">
        <v>74</v>
      </c>
      <c r="C3988" t="s">
        <v>79</v>
      </c>
      <c r="D3988" s="7" t="s">
        <v>45</v>
      </c>
      <c r="E3988" s="7" t="s">
        <v>15</v>
      </c>
      <c r="F3988" s="7">
        <v>2023</v>
      </c>
      <c r="G3988" s="7" t="s">
        <v>75</v>
      </c>
      <c r="H3988" s="4">
        <v>9.1999999999999998E-2</v>
      </c>
      <c r="I3988" s="7" t="s">
        <v>78</v>
      </c>
      <c r="J3988" s="10">
        <v>44927</v>
      </c>
      <c r="M3988" t="s">
        <v>76</v>
      </c>
    </row>
    <row r="3989" spans="1:13" x14ac:dyDescent="0.2">
      <c r="A3989" t="s">
        <v>13</v>
      </c>
      <c r="B3989" t="s">
        <v>74</v>
      </c>
      <c r="C3989" t="s">
        <v>79</v>
      </c>
      <c r="D3989" s="7" t="s">
        <v>45</v>
      </c>
      <c r="E3989" s="7" t="s">
        <v>16</v>
      </c>
      <c r="F3989" s="7">
        <v>2023</v>
      </c>
      <c r="G3989" s="7" t="s">
        <v>75</v>
      </c>
      <c r="H3989" s="4">
        <v>1.7000000000000001E-2</v>
      </c>
      <c r="I3989" s="7" t="s">
        <v>78</v>
      </c>
      <c r="J3989" s="10">
        <v>44927</v>
      </c>
      <c r="M3989" t="s">
        <v>76</v>
      </c>
    </row>
    <row r="3990" spans="1:13" x14ac:dyDescent="0.2">
      <c r="A3990" t="s">
        <v>13</v>
      </c>
      <c r="B3990" t="s">
        <v>74</v>
      </c>
      <c r="C3990" t="s">
        <v>79</v>
      </c>
      <c r="D3990" s="7" t="s">
        <v>45</v>
      </c>
      <c r="E3990" s="7" t="s">
        <v>17</v>
      </c>
      <c r="F3990" s="7">
        <v>2023</v>
      </c>
      <c r="G3990" s="7" t="s">
        <v>75</v>
      </c>
      <c r="H3990" s="4">
        <v>0.01</v>
      </c>
      <c r="I3990" s="7" t="s">
        <v>78</v>
      </c>
      <c r="J3990" s="10">
        <v>44927</v>
      </c>
      <c r="M3990" t="s">
        <v>76</v>
      </c>
    </row>
    <row r="3991" spans="1:13" x14ac:dyDescent="0.2">
      <c r="A3991" t="s">
        <v>13</v>
      </c>
      <c r="B3991" t="s">
        <v>74</v>
      </c>
      <c r="C3991" t="s">
        <v>79</v>
      </c>
      <c r="D3991" s="7" t="s">
        <v>45</v>
      </c>
      <c r="E3991" s="7" t="s">
        <v>47</v>
      </c>
      <c r="F3991" s="7">
        <v>2023</v>
      </c>
      <c r="G3991" s="7" t="s">
        <v>75</v>
      </c>
      <c r="H3991" s="4">
        <v>0.112</v>
      </c>
      <c r="I3991" s="7" t="s">
        <v>78</v>
      </c>
      <c r="J3991" s="10">
        <v>44927</v>
      </c>
      <c r="M3991" t="s">
        <v>76</v>
      </c>
    </row>
    <row r="3992" spans="1:13" x14ac:dyDescent="0.2">
      <c r="A3992" t="s">
        <v>13</v>
      </c>
      <c r="B3992" t="s">
        <v>74</v>
      </c>
      <c r="C3992" t="s">
        <v>79</v>
      </c>
      <c r="D3992" s="7" t="s">
        <v>45</v>
      </c>
      <c r="E3992" s="7" t="s">
        <v>55</v>
      </c>
      <c r="F3992" s="7">
        <v>2023</v>
      </c>
      <c r="G3992" s="7" t="s">
        <v>75</v>
      </c>
      <c r="H3992" s="4">
        <v>8.0000000000000002E-3</v>
      </c>
      <c r="I3992" s="7" t="s">
        <v>78</v>
      </c>
      <c r="J3992" s="10">
        <v>44927</v>
      </c>
      <c r="M3992" t="s">
        <v>76</v>
      </c>
    </row>
    <row r="3993" spans="1:13" x14ac:dyDescent="0.2">
      <c r="A3993" t="s">
        <v>13</v>
      </c>
      <c r="B3993" t="s">
        <v>74</v>
      </c>
      <c r="C3993" t="s">
        <v>79</v>
      </c>
      <c r="D3993" s="7" t="s">
        <v>45</v>
      </c>
      <c r="E3993" s="7" t="s">
        <v>48</v>
      </c>
      <c r="F3993" s="7">
        <v>2023</v>
      </c>
      <c r="G3993" s="7" t="s">
        <v>75</v>
      </c>
      <c r="H3993" s="4">
        <v>0.152</v>
      </c>
      <c r="I3993" s="7" t="s">
        <v>78</v>
      </c>
      <c r="J3993" s="10">
        <v>44927</v>
      </c>
      <c r="M3993" t="s">
        <v>76</v>
      </c>
    </row>
    <row r="3994" spans="1:13" x14ac:dyDescent="0.2">
      <c r="A3994" t="s">
        <v>13</v>
      </c>
      <c r="B3994" t="s">
        <v>74</v>
      </c>
      <c r="C3994" t="s">
        <v>79</v>
      </c>
      <c r="D3994" s="7" t="s">
        <v>45</v>
      </c>
      <c r="E3994" s="7" t="s">
        <v>49</v>
      </c>
      <c r="F3994" s="7">
        <v>2023</v>
      </c>
      <c r="G3994" s="7" t="s">
        <v>75</v>
      </c>
      <c r="H3994" s="4">
        <v>8.199999999999999E-2</v>
      </c>
      <c r="I3994" s="7" t="s">
        <v>78</v>
      </c>
      <c r="J3994" s="10">
        <v>44927</v>
      </c>
      <c r="M3994" t="s">
        <v>76</v>
      </c>
    </row>
    <row r="3995" spans="1:13" x14ac:dyDescent="0.2">
      <c r="A3995" t="s">
        <v>13</v>
      </c>
      <c r="B3995" t="s">
        <v>74</v>
      </c>
      <c r="C3995" t="s">
        <v>79</v>
      </c>
      <c r="D3995" s="7" t="s">
        <v>45</v>
      </c>
      <c r="E3995" s="7" t="s">
        <v>50</v>
      </c>
      <c r="F3995" s="7">
        <v>2023</v>
      </c>
      <c r="G3995" s="7" t="s">
        <v>75</v>
      </c>
      <c r="H3995" s="4">
        <v>0.112</v>
      </c>
      <c r="I3995" s="7" t="s">
        <v>78</v>
      </c>
      <c r="J3995" s="10">
        <v>44927</v>
      </c>
      <c r="M3995" t="s">
        <v>76</v>
      </c>
    </row>
    <row r="3996" spans="1:13" x14ac:dyDescent="0.2">
      <c r="A3996" t="s">
        <v>13</v>
      </c>
      <c r="B3996" t="s">
        <v>74</v>
      </c>
      <c r="C3996" t="s">
        <v>79</v>
      </c>
      <c r="D3996" s="7" t="s">
        <v>45</v>
      </c>
      <c r="E3996" s="7" t="s">
        <v>18</v>
      </c>
      <c r="F3996" s="7">
        <v>2023</v>
      </c>
      <c r="G3996" s="7" t="s">
        <v>75</v>
      </c>
      <c r="H3996" s="4">
        <v>2.3E-2</v>
      </c>
      <c r="I3996" s="7" t="s">
        <v>78</v>
      </c>
      <c r="J3996" s="10">
        <v>44927</v>
      </c>
      <c r="M3996" t="s">
        <v>76</v>
      </c>
    </row>
    <row r="3997" spans="1:13" x14ac:dyDescent="0.2">
      <c r="A3997" t="s">
        <v>13</v>
      </c>
      <c r="B3997" t="s">
        <v>74</v>
      </c>
      <c r="C3997" t="s">
        <v>79</v>
      </c>
      <c r="D3997" s="7" t="s">
        <v>45</v>
      </c>
      <c r="E3997" s="7" t="s">
        <v>19</v>
      </c>
      <c r="F3997" s="7">
        <v>2023</v>
      </c>
      <c r="G3997" s="7" t="s">
        <v>75</v>
      </c>
      <c r="H3997" s="4">
        <v>0.13200000000000001</v>
      </c>
      <c r="I3997" s="7" t="s">
        <v>78</v>
      </c>
      <c r="J3997" s="10">
        <v>44927</v>
      </c>
      <c r="M3997" t="s">
        <v>76</v>
      </c>
    </row>
    <row r="3998" spans="1:13" x14ac:dyDescent="0.2">
      <c r="A3998" t="s">
        <v>13</v>
      </c>
      <c r="B3998" t="s">
        <v>74</v>
      </c>
      <c r="C3998" t="s">
        <v>79</v>
      </c>
      <c r="D3998" s="7" t="s">
        <v>45</v>
      </c>
      <c r="E3998" s="7" t="s">
        <v>20</v>
      </c>
      <c r="F3998" s="7">
        <v>2023</v>
      </c>
      <c r="G3998" s="7" t="s">
        <v>75</v>
      </c>
      <c r="H3998" s="4">
        <v>0.28800000000000003</v>
      </c>
      <c r="I3998" s="7" t="s">
        <v>78</v>
      </c>
      <c r="J3998" s="10">
        <v>44927</v>
      </c>
      <c r="M3998" t="s">
        <v>76</v>
      </c>
    </row>
    <row r="3999" spans="1:13" x14ac:dyDescent="0.2">
      <c r="A3999" t="s">
        <v>13</v>
      </c>
      <c r="B3999" t="s">
        <v>74</v>
      </c>
      <c r="C3999" t="s">
        <v>79</v>
      </c>
      <c r="D3999" s="7" t="s">
        <v>45</v>
      </c>
      <c r="E3999" s="7" t="s">
        <v>51</v>
      </c>
      <c r="F3999" s="7">
        <v>2023</v>
      </c>
      <c r="G3999" s="7" t="s">
        <v>75</v>
      </c>
      <c r="H3999" s="4">
        <v>2E-3</v>
      </c>
      <c r="I3999" s="7" t="s">
        <v>78</v>
      </c>
      <c r="J3999" s="10">
        <v>44927</v>
      </c>
      <c r="M3999" t="s">
        <v>76</v>
      </c>
    </row>
    <row r="4000" spans="1:13" x14ac:dyDescent="0.2">
      <c r="A4000" t="s">
        <v>13</v>
      </c>
      <c r="B4000" t="s">
        <v>74</v>
      </c>
      <c r="C4000" t="s">
        <v>79</v>
      </c>
      <c r="D4000" s="7" t="s">
        <v>45</v>
      </c>
      <c r="E4000" s="7" t="s">
        <v>52</v>
      </c>
      <c r="F4000" s="7">
        <v>2023</v>
      </c>
      <c r="G4000" s="7" t="s">
        <v>75</v>
      </c>
      <c r="H4000" s="4">
        <v>8.0000000000000002E-3</v>
      </c>
      <c r="I4000" s="7" t="s">
        <v>78</v>
      </c>
      <c r="J4000" s="10">
        <v>44927</v>
      </c>
      <c r="M4000" t="s">
        <v>76</v>
      </c>
    </row>
    <row r="4001" spans="1:13" x14ac:dyDescent="0.2">
      <c r="A4001" t="s">
        <v>13</v>
      </c>
      <c r="B4001" t="s">
        <v>74</v>
      </c>
      <c r="C4001" t="s">
        <v>79</v>
      </c>
      <c r="D4001" s="7" t="s">
        <v>45</v>
      </c>
      <c r="E4001" s="7" t="s">
        <v>21</v>
      </c>
      <c r="F4001" s="7">
        <v>2023</v>
      </c>
      <c r="G4001" s="7" t="s">
        <v>75</v>
      </c>
      <c r="H4001" s="4">
        <v>5.0000000000000001E-3</v>
      </c>
      <c r="I4001" s="7" t="s">
        <v>78</v>
      </c>
      <c r="J4001" s="10">
        <v>44927</v>
      </c>
      <c r="M400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wts_com_vintage_2020</vt:lpstr>
      <vt:lpstr>wts_com_vintage_2023</vt:lpstr>
      <vt:lpstr>wts_com_vintage_CA_2023 Pivot</vt:lpstr>
      <vt:lpstr>Build Records for BldgWts</vt:lpstr>
      <vt:lpstr>UPLOAD for BldgWts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Murray, Rachel</cp:lastModifiedBy>
  <dcterms:created xsi:type="dcterms:W3CDTF">2024-02-06T20:46:58Z</dcterms:created>
  <dcterms:modified xsi:type="dcterms:W3CDTF">2024-02-06T21:32:10Z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2024-02-06T21:08:51Z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8e810605-95cf-443b-ad6d-52cf7c980c7d</vt:lpwstr>
  </property>
  <property fmtid="{D5CDD505-2E9C-101B-9397-08002B2CF9AE}" pid="8" name="MSIP_Label_48141450-2387-4aca-b41f-19cd6be9dd3c_ContentBits">
    <vt:lpwstr>0</vt:lpwstr>
  </property>
</Properties>
</file>